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75" windowWidth="14835" windowHeight="7560"/>
  </bookViews>
  <sheets>
    <sheet name="en.openfoodfacts.org.products_5" sheetId="1" r:id="rId1"/>
  </sheets>
  <calcPr calcId="125725"/>
</workbook>
</file>

<file path=xl/calcChain.xml><?xml version="1.0" encoding="utf-8"?>
<calcChain xmlns="http://schemas.openxmlformats.org/spreadsheetml/2006/main">
  <c r="BP1" i="1"/>
  <c r="BQ1"/>
  <c r="BR1"/>
  <c r="BS1"/>
  <c r="BT1"/>
  <c r="BU1"/>
  <c r="BV1"/>
  <c r="BW1"/>
  <c r="BX1"/>
  <c r="BY1"/>
  <c r="BZ1"/>
  <c r="CA1"/>
  <c r="CB1"/>
  <c r="CC1"/>
  <c r="CG1"/>
  <c r="CH1"/>
  <c r="CI1"/>
  <c r="CK1"/>
  <c r="CL1"/>
  <c r="CM1"/>
  <c r="CN1"/>
  <c r="CP1"/>
  <c r="CQ1"/>
  <c r="CR1"/>
  <c r="CS1"/>
  <c r="CT1"/>
  <c r="CU1"/>
  <c r="CZ1"/>
  <c r="DA1"/>
  <c r="DB1"/>
  <c r="DC1"/>
  <c r="DD1"/>
  <c r="DE1"/>
</calcChain>
</file>

<file path=xl/sharedStrings.xml><?xml version="1.0" encoding="utf-8"?>
<sst xmlns="http://schemas.openxmlformats.org/spreadsheetml/2006/main" count="92347" uniqueCount="27525">
  <si>
    <t>code</t>
  </si>
  <si>
    <t>url</t>
  </si>
  <si>
    <t>creator</t>
  </si>
  <si>
    <t>created_t</t>
  </si>
  <si>
    <t>created_datetime</t>
  </si>
  <si>
    <t>last_modified_t</t>
  </si>
  <si>
    <t>last_modified_datetime</t>
  </si>
  <si>
    <t>product_name</t>
  </si>
  <si>
    <t>generic_name</t>
  </si>
  <si>
    <t>quantity</t>
  </si>
  <si>
    <t>packaging</t>
  </si>
  <si>
    <t>packaging_tags</t>
  </si>
  <si>
    <t>brands</t>
  </si>
  <si>
    <t>brands_tags</t>
  </si>
  <si>
    <t>categories</t>
  </si>
  <si>
    <t>categories_tags</t>
  </si>
  <si>
    <t>categories_en</t>
  </si>
  <si>
    <t>origins</t>
  </si>
  <si>
    <t>origins_tags</t>
  </si>
  <si>
    <t>manufacturing_places</t>
  </si>
  <si>
    <t>manufacturing_places_tags</t>
  </si>
  <si>
    <t>labels</t>
  </si>
  <si>
    <t>labels_tags</t>
  </si>
  <si>
    <t>labels_en</t>
  </si>
  <si>
    <t>emb_codes</t>
  </si>
  <si>
    <t>emb_codes_tags</t>
  </si>
  <si>
    <t>first_packaging_code_geo</t>
  </si>
  <si>
    <t>cities</t>
  </si>
  <si>
    <t>cities_tags</t>
  </si>
  <si>
    <t>purchase_places</t>
  </si>
  <si>
    <t>stores</t>
  </si>
  <si>
    <t>countries</t>
  </si>
  <si>
    <t>countries_tags</t>
  </si>
  <si>
    <t>countries_en</t>
  </si>
  <si>
    <t>ingredients_text</t>
  </si>
  <si>
    <t>allergens</t>
  </si>
  <si>
    <t>allergens_en</t>
  </si>
  <si>
    <t>traces</t>
  </si>
  <si>
    <t>traces_tags</t>
  </si>
  <si>
    <t>traces_en</t>
  </si>
  <si>
    <t>serving_size</t>
  </si>
  <si>
    <t>no_nutriments</t>
  </si>
  <si>
    <t>additives_n</t>
  </si>
  <si>
    <t>additives</t>
  </si>
  <si>
    <t>additives_tags</t>
  </si>
  <si>
    <t>additives_en</t>
  </si>
  <si>
    <t>ingredients_from_palm_oil_n</t>
  </si>
  <si>
    <t>ingredients_from_palm_oil</t>
  </si>
  <si>
    <t>ingredients_from_palm_oil_tags</t>
  </si>
  <si>
    <t>ingredients_that_may_be_from_palm_oil_n</t>
  </si>
  <si>
    <t>ingredients_that_may_be_from_palm_oil</t>
  </si>
  <si>
    <t>ingredients_that_may_be_from_palm_oil_tags</t>
  </si>
  <si>
    <t>nutrition_grade_uk</t>
  </si>
  <si>
    <t>nutrition_grade_fr</t>
  </si>
  <si>
    <t>pnns_groups_1</t>
  </si>
  <si>
    <t>pnns_groups_2</t>
  </si>
  <si>
    <t>states</t>
  </si>
  <si>
    <t>states_tags</t>
  </si>
  <si>
    <t>states_en</t>
  </si>
  <si>
    <t>main_category</t>
  </si>
  <si>
    <t>main_category_en</t>
  </si>
  <si>
    <t>image_url</t>
  </si>
  <si>
    <t>image_small_url</t>
  </si>
  <si>
    <t>energy_100g</t>
  </si>
  <si>
    <t>energy-from-fat_100g</t>
  </si>
  <si>
    <t>fat_100g</t>
  </si>
  <si>
    <t>saturated-fat_100g</t>
  </si>
  <si>
    <t>monounsaturated-fat_100g</t>
  </si>
  <si>
    <t>polyunsaturated-fat_100g</t>
  </si>
  <si>
    <t>omega-3-fat_100g</t>
  </si>
  <si>
    <t>omega-6-fat_100g</t>
  </si>
  <si>
    <t>omega-9-fat_100g</t>
  </si>
  <si>
    <t>trans-fat_100g</t>
  </si>
  <si>
    <t>cholesterol_100g</t>
  </si>
  <si>
    <t>carbohydrates_100g</t>
  </si>
  <si>
    <t>sugars_100g</t>
  </si>
  <si>
    <t>starch_100g</t>
  </si>
  <si>
    <t>polyols_100g</t>
  </si>
  <si>
    <t>fiber_100g</t>
  </si>
  <si>
    <t>proteins_100g</t>
  </si>
  <si>
    <t>casein_100g</t>
  </si>
  <si>
    <t>serum-proteins_100g</t>
  </si>
  <si>
    <t>nucleotides_100g</t>
  </si>
  <si>
    <t>salt_100g</t>
  </si>
  <si>
    <t>sodium_100g</t>
  </si>
  <si>
    <t>alcohol_100g</t>
  </si>
  <si>
    <t>vitamin-a_100g</t>
  </si>
  <si>
    <t>beta-carotene_100g</t>
  </si>
  <si>
    <t>vitamin-d_100g</t>
  </si>
  <si>
    <t>vitamin-e_100g</t>
  </si>
  <si>
    <t>vitamin-k_100g</t>
  </si>
  <si>
    <t>vitamin-c_100g</t>
  </si>
  <si>
    <t>vitamin-b1_100g</t>
  </si>
  <si>
    <t>vitamin-b2_100g</t>
  </si>
  <si>
    <t>vitamin-pp_100g</t>
  </si>
  <si>
    <t>vitamin-b6_100g</t>
  </si>
  <si>
    <t>vitamin-b9_100g</t>
  </si>
  <si>
    <t>folates_100g</t>
  </si>
  <si>
    <t>vitamin-b12_100g</t>
  </si>
  <si>
    <t>biotin_100g</t>
  </si>
  <si>
    <t>pantothenic-acid_100g</t>
  </si>
  <si>
    <t>silica_100g</t>
  </si>
  <si>
    <t>bicarbonate_100g</t>
  </si>
  <si>
    <t>potassium_100g</t>
  </si>
  <si>
    <t>chloride_100g</t>
  </si>
  <si>
    <t>calcium_100g</t>
  </si>
  <si>
    <t>phosphorus_100g</t>
  </si>
  <si>
    <t>iron_100g</t>
  </si>
  <si>
    <t>magnesium_100g</t>
  </si>
  <si>
    <t>zinc_100g</t>
  </si>
  <si>
    <t>copper_100g</t>
  </si>
  <si>
    <t>manganese_100g</t>
  </si>
  <si>
    <t>fluoride_100g</t>
  </si>
  <si>
    <t>selenium_100g</t>
  </si>
  <si>
    <t>chromium_100g</t>
  </si>
  <si>
    <t>molybdenum_100g</t>
  </si>
  <si>
    <t>iodine_100g</t>
  </si>
  <si>
    <t>caffeine_100g</t>
  </si>
  <si>
    <t>taurine_100g</t>
  </si>
  <si>
    <t>ph_100g</t>
  </si>
  <si>
    <t>fruits-vegetables-nuts_100g</t>
  </si>
  <si>
    <t>collagen-meat-protein-ratio_100g</t>
  </si>
  <si>
    <t>cocoa_100g</t>
  </si>
  <si>
    <t>chlorophyl_100g</t>
  </si>
  <si>
    <t>carbon-footprint_100g</t>
  </si>
  <si>
    <t>nutrition-score-fr_100g</t>
  </si>
  <si>
    <t>nutrition-score-uk_100g</t>
  </si>
  <si>
    <t>glycemic-index_100g</t>
  </si>
  <si>
    <t>water-hardness_100g</t>
  </si>
  <si>
    <t>http://world-en.openfoodfacts.org/product/0000000003087/farine-de-ble-noir-ferme-t-y-r-nao</t>
  </si>
  <si>
    <t>openfoodfacts-contributors</t>
  </si>
  <si>
    <t>2016-09-17T09:17:46Z</t>
  </si>
  <si>
    <t>2016-09-17T09:18:13Z</t>
  </si>
  <si>
    <t>Farine de blÃ© noir</t>
  </si>
  <si>
    <t>1kg</t>
  </si>
  <si>
    <t>Ferme t'y R'nao</t>
  </si>
  <si>
    <t>ferme-t-y-r-nao</t>
  </si>
  <si>
    <t>en:FR</t>
  </si>
  <si>
    <t>en:france</t>
  </si>
  <si>
    <t>France</t>
  </si>
  <si>
    <t>en:to-be-completed, en:nutrition-facts-to-be-completed, en:ingredients-to-be-completed, en:expiration-date-to-be-completed, en:characteristics-to-be-completed, en:categories-to-be-completed, en:brands-completed, en:packaging-to-be-completed, en:quantity-completed, en:product-name-completed, en:photos-to-be-validated, en:photos-uploaded</t>
  </si>
  <si>
    <t>en:to-be-completed,en:nutrition-facts-to-be-completed,en:ingredients-to-be-completed,en:expiration-date-to-be-completed,en:characteristics-to-be-completed,en:categories-to-be-completed,en:brands-completed,en:packaging-to-be-completed,en:quantity-completed,en:product-name-completed,en:photos-to-be-validated,en:photos-uploaded</t>
  </si>
  <si>
    <t>To be completed,Nutrition facts to be completed,Ingredients to be completed,Expiration date to be completed,Characteristics to be completed,Categories to be completed,Brands completed,Packaging to be completed,Quantity completed,Product name completed,Photos to be validated,Photos uploaded</t>
  </si>
  <si>
    <t>http://world-en.openfoodfacts.org/product/0000000004530/banana-chips-sweetened-whole</t>
  </si>
  <si>
    <t>usda-ndb-import</t>
  </si>
  <si>
    <t>2017-03-09T14:32:37Z</t>
  </si>
  <si>
    <t>Banana Chips Sweetened (Whole)</t>
  </si>
  <si>
    <t>US</t>
  </si>
  <si>
    <t>en:united-states</t>
  </si>
  <si>
    <t>United States</t>
  </si>
  <si>
    <t>Bananas, vegetable oil (coconut oil, corn oil and/or palm oil) sugar, natural banana flavor.</t>
  </si>
  <si>
    <t>28 g (1 ONZ)</t>
  </si>
  <si>
    <t xml:space="preserve"> [ bananas -&gt; en:bananas  ]  [ vegetable-oil -&gt; en:vegetable-oil  ]  [ oil -&gt; en:oil  ]  [ coconut-oil -&gt; en:coconut-oil  ]  [ oil -&gt; en:oil  ]  [ corn-oil-and-or-palm-oil-sugar -&gt; en:corn-oil-and-or-palm-oil-sugar  ]  [ oil-and-or-palm-oil-sugar -&gt; en:oil-and-or-palm-oil-sugar  ]  [ and-or-palm-oil-sugar -&gt; en:and-or-palm-oil-sugar  ]  [ or-palm-oil-sugar -&gt; en:or-palm-oil-sugar  ]  [ palm-oil-sugar -&gt; en:palm-oil-sugar  ]  [ oil-sugar -&gt; en:oil-sugar  ]  [ sugar -&gt; en:sugar  ]  [ natural-banana-flavor -&gt; en:natural-banana-flavor  ]  [ banana-flavor -&gt; en:banana-flavor  ]  [ flavor -&gt; en:flavor  ] </t>
  </si>
  <si>
    <t>d</t>
  </si>
  <si>
    <t>en:to-be-completed, en:nutrition-facts-completed, en:ingredients-completed, en:expiration-date-to-be-completed, en:packaging-code-to-be-completed, en:characteristics-to-be-completed, en:categories-to-be-completed, en:brands-to-be-completed, en:packaging-to-be-completed, en:quantity-to-be-completed, en:product-name-completed, en:photos-to-be-uploaded</t>
  </si>
  <si>
    <t>en:to-be-completed,en:nutrition-facts-completed,en:ingredients-completed,en:expiration-date-to-be-completed,en:packaging-code-to-be-completed,en:characteristics-to-be-completed,en:categories-to-be-completed,en:brands-to-be-completed,en:packaging-to-be-completed,en:quantity-to-be-completed,en:product-name-completed,en:photos-to-be-uploaded</t>
  </si>
  <si>
    <t>To be completed,Nutrition facts completed,Ingredients completed,Expiration date to be completed,Packaging-code-to-be-completed,Characteristics to be completed,Categories to be completed,Brands to be completed,Packaging to be completed,Quantity to be completed,Product name completed,Photos to be uploaded</t>
  </si>
  <si>
    <t>http://world-en.openfoodfacts.org/product/0000000004559/peanuts-torn-glasser</t>
  </si>
  <si>
    <t>Peanuts</t>
  </si>
  <si>
    <t>Torn &amp; Glasser</t>
  </si>
  <si>
    <t>torn-glasser</t>
  </si>
  <si>
    <t>Peanuts, wheat flour, sugar, rice flour, tapioca starch, salt, leavening (ammonium bicarbonate, baking soda), soy sauce (water, soybeans, wheat, salt), potato starch.</t>
  </si>
  <si>
    <t>28 g (0.25 cup)</t>
  </si>
  <si>
    <t xml:space="preserve"> [ peanuts -&gt; en:peanuts  ]  [ wheat-flour -&gt; en:wheat-flour  ]  [ flour -&gt; en:flour  ]  [ sugar -&gt; en:sugar  ]  [ rice-flour -&gt; en:rice-flour  ]  [ flour -&gt; en:flour  ]  [ tapioca-starch -&gt; en:tapioca-starch  ]  [ starch -&gt; en:starch  ]  [ salt -&gt; en:salt  ]  [ leavening -&gt; en:leavening  ]  [ ammonium-bicarbonate -&gt; en:ammonium-bicarbonate  ]  [ bicarbonate -&gt; en:bicarbonate  ]  [ baking-soda -&gt; en:baking-soda  ]  [ soda -&gt; en:soda  ]  [ soy-sauce -&gt; en:soy-sauce  ]  [ sauce -&gt; en:sauce  ]  [ water -&gt; en:water  ]  [ soybeans -&gt; en:soybeans  ]  [ wheat -&gt; en:wheat  ]  [ salt -&gt; en:salt  ]  [ potato-starch -&gt; en:potato-starch  ]  [ starch -&gt; en:starch  ] </t>
  </si>
  <si>
    <t>b</t>
  </si>
  <si>
    <t>en:to-be-completed, en:nutrition-facts-completed, en:ingredients-completed, en:expiration-date-to-be-completed, en:packaging-code-to-be-completed, en:characteristics-to-be-completed, en:categories-to-be-completed, en:brands-completed, en:packaging-to-be-completed, en:quantity-to-be-completed, en:product-name-completed, en:photos-to-be-uploaded</t>
  </si>
  <si>
    <t>en:to-be-completed,en:nutrition-facts-completed,en:ingredients-completed,en:expiration-date-to-be-completed,en:packaging-code-to-be-completed,en:characteristics-to-be-completed,en:categories-to-be-completed,en:brands-completed,en:packaging-to-be-completed,en:quantity-to-be-completed,en:product-name-completed,en:photos-to-be-uploaded</t>
  </si>
  <si>
    <t>To be completed,Nutrition facts completed,Ingredients completed,Expiration date to be completed,Packaging-code-to-be-completed,Characteristics to be completed,Categories to be completed,Brands completed,Packaging to be completed,Quantity to be completed,Product name completed,Photos to be uploaded</t>
  </si>
  <si>
    <t>http://world-en.openfoodfacts.org/product/0000000016087/organic-salted-nut-mix-grizzlies</t>
  </si>
  <si>
    <t>2017-03-09T10:35:31Z</t>
  </si>
  <si>
    <t>Organic Salted Nut Mix</t>
  </si>
  <si>
    <t>Grizzlies</t>
  </si>
  <si>
    <t>grizzlies</t>
  </si>
  <si>
    <t>Organic hazelnuts, organic cashews, organic walnuts almonds, organic sunflower oil, sea salt.</t>
  </si>
  <si>
    <t xml:space="preserve"> [ organic-hazelnuts -&gt; en:organic-hazelnuts  ]  [ hazelnuts -&gt; en:hazelnuts  ]  [ organic-cashews -&gt; en:organic-cashews  ]  [ cashews -&gt; en:cashews  ]  [ organic-walnuts-almonds -&gt; en:organic-walnuts-almonds  ]  [ walnuts-almonds -&gt; en:walnuts-almonds  ]  [ almonds -&gt; en:almonds  ]  [ organic-sunflower-oil -&gt; en:organic-sunflower-oil  ]  [ sunflower-oil -&gt; en:sunflower-oil  ]  [ oil -&gt; en:oil  ]  [ sea-salt -&gt; en:sea-salt  ]  [ salt -&gt; en:salt  ] </t>
  </si>
  <si>
    <t>http://world-en.openfoodfacts.org/product/0000000016094/organic-polenta-bob-s-red-mill</t>
  </si>
  <si>
    <t>2017-03-09T10:34:13Z</t>
  </si>
  <si>
    <t>Organic Polenta</t>
  </si>
  <si>
    <t>Bob's Red Mill</t>
  </si>
  <si>
    <t>bob-s-red-mill</t>
  </si>
  <si>
    <t>Organic polenta</t>
  </si>
  <si>
    <t>35 g (0.25 cup)</t>
  </si>
  <si>
    <t xml:space="preserve"> [ organic-polenta -&gt; en:organic-polenta  ]  [ polenta -&gt; en:polenta  ] </t>
  </si>
  <si>
    <t>http://world-en.openfoodfacts.org/product/0000000016100/breadshop-honey-gone-nuts-granola-unfi</t>
  </si>
  <si>
    <t>2017-03-09T10:34:11Z</t>
  </si>
  <si>
    <t>Breadshop Honey Gone Nuts Granola</t>
  </si>
  <si>
    <t>Unfi</t>
  </si>
  <si>
    <t>unfi</t>
  </si>
  <si>
    <t>Rolled oats, grape concentrate, expeller pressed canola oil, sunflower seeds, almonds, walnuts oat bran, sesame seeds, cashews, natural vitamin e.</t>
  </si>
  <si>
    <t>52 g (0.5 cup)</t>
  </si>
  <si>
    <t xml:space="preserve"> [ rolled-oats -&gt; en:rolled-oats  ]  [ oats -&gt; en:oats  ]  [ grape-concentrate -&gt; en:grape-concentrate  ]  [ concentrate -&gt; en:concentrate  ]  [ expeller-pressed-canola-oil -&gt; en:expeller-pressed-canola-oil  ]  [ pressed-canola-oil -&gt; en:pressed-canola-oil  ]  [ canola-oil -&gt; en:canola-oil  ]  [ oil -&gt; en:oil  ]  [ sunflower-seeds -&gt; en:sunflower-seeds  ]  [ seeds -&gt; en:seeds  ]  [ almonds -&gt; en:almonds  ]  [ walnuts-oat-bran -&gt; en:walnuts-oat-bran  ]  [ oat-bran -&gt; en:oat-bran  ]  [ bran -&gt; en:bran  ]  [ sesame-seeds -&gt; en:sesame-seeds  ]  [ seeds -&gt; en:seeds  ]  [ cashews -&gt; en:cashews  ]  [ natural-vitamin-e -&gt; en:natural-vitamin-e  ]  [ vitamin-e -&gt; en:vitamin-e  ]  [ e -&gt; en:e  ] </t>
  </si>
  <si>
    <t>http://world-en.openfoodfacts.org/product/0000000016117/organic-long-grain-white-rice-lundberg</t>
  </si>
  <si>
    <t>2017-03-09T10:35:30Z</t>
  </si>
  <si>
    <t>Organic Long Grain White Rice</t>
  </si>
  <si>
    <t>Lundberg</t>
  </si>
  <si>
    <t>lundberg</t>
  </si>
  <si>
    <t>Organic long grain white rice</t>
  </si>
  <si>
    <t>45 g (0.25 cup)</t>
  </si>
  <si>
    <t xml:space="preserve"> [ organic-long-grain-white-rice -&gt; en:organic-long-grain-white-rice  ]  [ long-grain-white-rice -&gt; en:long-grain-white-rice  ]  [ grain-white-rice -&gt; en:grain-white-rice  ]  [ white-rice -&gt; en:white-rice  ]  [ rice -&gt; en:rice  ] </t>
  </si>
  <si>
    <t>http://world-en.openfoodfacts.org/product/0000000016124/organic-muesli-daddy-s-muesli</t>
  </si>
  <si>
    <t>2017-03-09T10:35:11Z</t>
  </si>
  <si>
    <t>2017-03-09T10:35:12Z</t>
  </si>
  <si>
    <t>Organic Muesli</t>
  </si>
  <si>
    <t>Daddy's Muesli</t>
  </si>
  <si>
    <t>daddy-s-muesli</t>
  </si>
  <si>
    <t>Org oats, org hemp granola (org oats, evaporated cane juice, org expeller-pressed canola oil, crispy rice [org brown rice flour, org evaporated cane juice, org molasses, sea salt], org flax seeds, org oat solids, hemp seeds), org raisins, org dates, org almonds, org hazelnuts, org coconut, org sunflower seeds, org pumpkin seeds, org flax seeds, org corn flakes (org corn meal, org grape and/or pear juice concentrate, sea salt), org quinoa amaranth flakes (org corn meal, org yellow corn flour, org evaporated cane juice, org flax, org buckwheat flour, org quinoa, org amaranth, sea salt, tocopherols [natural vitamin e]).</t>
  </si>
  <si>
    <t>64 g (0.5 cup)</t>
  </si>
  <si>
    <t xml:space="preserve"> [ org-oats -&gt; en:org-oats  ]  [ oats -&gt; en:oats  ]  [ org-hemp-granola -&gt; en:org-hemp-granola  ]  [ hemp-granola -&gt; en:hemp-granola  ]  [ granola -&gt; en:granola  ]  [ org-oats -&gt; en:org-oats  ]  [ oats -&gt; en:oats  ]  [ evaporated-cane-juice -&gt; en:evaporated-cane-juice  ]  [ cane-juice -&gt; en:cane-juice  ]  [ juice -&gt; en:juice  ]  [ org-expeller-pressed-canola-oil -&gt; en:org-expeller-pressed-canola-oil  ]  [ expeller-pressed-canola-oil -&gt; en:expeller-pressed-canola-oil  ]  [ pressed-canola-oil -&gt; en:pressed-canola-oil  ]  [ canola-oil -&gt; en:canola-oil  ]  [ oil -&gt; en:oil  ]  [ crispy-rice -&gt; en:crispy-rice  ]  [ rice -&gt; en:rice  ]  [ org-brown-rice-flour -&gt; en:org-brown-rice-flour  ]  [ brown-rice-flour -&gt; en:brown-rice-flour  ]  [ rice-flour -&gt; en:rice-flour  ]  [ flour -&gt; en:flour  ]  [ org-evaporated-cane-juice -&gt; en:org-evaporated-cane-juice  ]  [ evaporated-cane-juice -&gt; en:evaporated-cane-juice  ]  [ cane-juice -&gt; en:cane-juice  ]  [ juice -&gt; en:juice  ]  [ org-molasses -&gt; en:org-molasses  ]  [ molasses -&gt; en:molasses  ]  [ sea-salt -&gt; en:sea-salt  ]  [ salt -&gt; en:salt  ]  [ org-flax-seeds -&gt; en:org-flax-seeds  ]  [ flax-seeds -&gt; en:flax-seeds  ]  [ seeds -&gt; en:seeds  ]  [ org-oat-solids -&gt; en:org-oat-solids  ]  [ oat-solids -&gt; en:oat-solids  ]  [ solids -&gt; en:solids  ]  [ hemp-seeds -&gt; en:hemp-seeds  ]  [ seeds -&gt; en:seeds  ]  [ org-raisins -&gt; en:org-raisins  ]  [ raisins -&gt; en:raisins  ]  [ org-dates -&gt; en:org-dates  ]  [ dates -&gt; en:dates  ]  [ org-almonds -&gt; en:org-almonds  ]  [ almonds -&gt; en:almonds  ]  [ org-hazelnuts -&gt; en:org-hazelnuts  ]  [ hazelnuts -&gt; en:hazelnuts  ]  [ org-coconut -&gt; en:org-coconut  ]  [ coconut -&gt; en:coconut  ]  [ org-sunflower-seeds -&gt; en:org-sunflower-seeds  ]  [ sunflower-seeds -&gt; en:sunflower-seeds  ]  [ seeds -&gt; en:seeds  ]  [ org-pumpkin-seeds -&gt; en:org-pumpkin-seeds  ]  [ pumpkin-seeds -&gt; en:pumpkin-seeds  ]  [ seeds -&gt; en:seeds  ]  [ org-flax-seeds -&gt; en:org-flax-seeds  ]  [ flax-seeds -&gt; en:flax-seeds  ]  [ seeds -&gt; en:seeds  ]  [ org-corn-flakes -&gt; en:org-corn-flakes  ]  [ corn-flakes -&gt; en:corn-flakes  ]  [ flakes -&gt; en:flakes  ]  [ org-corn-meal -&gt; en:org-corn-meal  ]  [ corn-meal -&gt; en:corn-meal  ]  [ meal -&gt; en:meal  ]  [ org-grape-and-or-pear-juice-concentrate -&gt; en:org-grape-and-or-pear-juice-concentrate  ]  [ grape-and-or-pear-juice-concentrate -&gt; en:grape-and-or-pear-juice-concentrate  ]  [ and-or-pear-juice-concentrate -&gt; en:and-or-pear-juice-concentrate  ]  [ or-pear-juice-concentrate -&gt; en:or-pear-juice-concentrate  ]  [ pear-juice-concentrate -&gt; en:pear-juice-concentrate  ]  [ juice-concentrate -&gt; en:juice-concentrate  ]  [ concentrate -&gt; en:concentrate  ]  [ sea-salt -&gt; en:sea-salt  ]  [ salt -&gt; en:salt  ]  [ org-quinoa-amaranth-flakes -&gt; en:org-quinoa-amaranth-flakes  ]  [ quinoa-amaranth-flakes -&gt; en:quinoa-amaranth-flakes  ]  [ amaranth-flakes -&gt; en:amaranth-flakes  ]  [ flakes -&gt; en:flakes  ]  [ org-corn-meal -&gt; en:org-corn-meal  ]  [ corn-meal -&gt; en:corn-meal  ]  [ meal -&gt; en:meal  ]  [ org-yellow-corn-flour -&gt; en:org-yellow-corn-flour  ]  [ yellow-corn-flour -&gt; en:yellow-corn-flour  ]  [ corn-flour -&gt; en:corn-flour  ]  [ flour -&gt; en:flour  ]  [ org-evaporated-cane-juice -&gt; en:org-evaporated-cane-juice  ]  [ evaporated-cane-juice -&gt; en:evaporated-cane-juice  ]  [ cane-juice -&gt; en:cane-juice  ]  [ juice -&gt; en:juice  ]  [ org-flax -&gt; en:org-flax  ]  [ flax -&gt; en:flax  ]  [ org-buckwheat-flour -&gt; en:org-buckwheat-flour  ]  [ buckwheat-flour -&gt; en:buckwheat-flour  ]  [ flour -&gt; en:flour  ]  [ org-quinoa -&gt; en:org-quinoa  ]  [ quinoa -&gt; en:quinoa  ]  [ org-amaranth -&gt; en:org-amaranth  ]  [ amaranth -&gt; en:e123  -&gt; exists  -- mandatory_additive_class: colour (current: ingredient)  ]  [ amaranth -&gt; en:e123  -- already seen  ]  [ sea-salt -&gt; en:sea-salt  ]  [ salt -&gt; en:salt  ]  [ tocopherols -&gt; en:e307c  -&gt; exists  -- ok  ]  [ natural-vitamin-e -&gt; en:natural-vitamin-e  ]  [ vitamin-e -&gt; en:vitamin-e  ]  [ e -&gt; en:e  ] </t>
  </si>
  <si>
    <t>en:e307c</t>
  </si>
  <si>
    <t>E307c - Tocopherol</t>
  </si>
  <si>
    <t>c</t>
  </si>
  <si>
    <t>http://world-en.openfoodfacts.org/product/0000000016193/organic-dark-chocolate-minis-equal-exchange</t>
  </si>
  <si>
    <t>Organic Dark Chocolate Minis</t>
  </si>
  <si>
    <t>Equal Exchange</t>
  </si>
  <si>
    <t>equal-exchange</t>
  </si>
  <si>
    <t>Organic chocolate liquor, organic raw cane sugar, organic cocoa butter, organic unrefined whole cane sugar, organic ground vanilla beans.</t>
  </si>
  <si>
    <t>40 g (40 g)</t>
  </si>
  <si>
    <t xml:space="preserve"> [ organic-chocolate-liquor -&gt; en:organic-chocolate-liquor  ]  [ chocolate-liquor -&gt; en:chocolate-liquor  ]  [ liquor -&gt; en:liquor  ]  [ organic-raw-cane-sugar -&gt; en:organic-raw-cane-sugar  ]  [ raw-cane-sugar -&gt; en:raw-cane-sugar  ]  [ cane-sugar -&gt; en:cane-sugar  ]  [ sugar -&gt; en:sugar  ]  [ organic-cocoa-butter -&gt; en:organic-cocoa-butter  ]  [ cocoa-butter -&gt; en:cocoa-butter  ]  [ butter -&gt; en:butter  ]  [ organic-unrefined-whole-cane-sugar -&gt; en:organic-unrefined-whole-cane-sugar  ]  [ unrefined-whole-cane-sugar -&gt; en:unrefined-whole-cane-sugar  ]  [ whole-cane-sugar -&gt; en:whole-cane-sugar  ]  [ cane-sugar -&gt; en:cane-sugar  ]  [ sugar -&gt; en:sugar  ]  [ organic-ground-vanilla-beans -&gt; en:organic-ground-vanilla-beans  ]  [ ground-vanilla-beans -&gt; en:ground-vanilla-beans  ]  [ vanilla-beans -&gt; en:vanilla-beans  ]  [ beans -&gt; en:beans  ] </t>
  </si>
  <si>
    <t>http://world-en.openfoodfacts.org/product/0000000016513/organic-sunflower-oil-napa-valley-naturals</t>
  </si>
  <si>
    <t>2017-03-09T10:34:14Z</t>
  </si>
  <si>
    <t>Organic Sunflower Oil</t>
  </si>
  <si>
    <t>Napa Valley Naturals</t>
  </si>
  <si>
    <t>napa-valley-naturals</t>
  </si>
  <si>
    <t>Organic expeller pressed, refined high oleic sunflower oil</t>
  </si>
  <si>
    <t>14 g (1 Tbsp)</t>
  </si>
  <si>
    <t xml:space="preserve"> [ organic-expeller-pressed -&gt; en:organic-expeller-pressed  ]  [ expeller-pressed -&gt; en:expeller-pressed  ]  [ pressed -&gt; en:pressed  ]  [ refined-high-oleic-sunflower-oil -&gt; en:refined-high-oleic-sunflower-oil  ]  [ high-oleic-sunflower-oil -&gt; en:high-oleic-sunflower-oil  ]  [ oleic-sunflower-oil -&gt; en:oleic-sunflower-oil  ]  [ sunflower-oil -&gt; en:sunflower-oil  ]  [ oil -&gt; en:oil  ] </t>
  </si>
  <si>
    <t>http://world-en.openfoodfacts.org/product/0000000016612/organic-adzuki-beans-unfi</t>
  </si>
  <si>
    <t>Organic Adzuki Beans</t>
  </si>
  <si>
    <t>Organic adzuki beans</t>
  </si>
  <si>
    <t>48 g (0.25 cup)</t>
  </si>
  <si>
    <t xml:space="preserve"> [ organic-adzuki-beans -&gt; en:organic-adzuki-beans  ]  [ adzuki-beans -&gt; en:adzuki-beans  ]  [ beans -&gt; en:beans  ] </t>
  </si>
  <si>
    <t>http://world-en.openfoodfacts.org/product/0000000016650/organic-penne-pasta-gardentime</t>
  </si>
  <si>
    <t>2017-03-09T10:34:28Z</t>
  </si>
  <si>
    <t>Organic Penne Pasta</t>
  </si>
  <si>
    <t>Gardentime</t>
  </si>
  <si>
    <t>gardentime</t>
  </si>
  <si>
    <t>Organic refined durum semolina wheat flour</t>
  </si>
  <si>
    <t>57 g (0.5 cup)</t>
  </si>
  <si>
    <t xml:space="preserve"> [ organic-refined-durum-semolina-wheat-flour -&gt; en:organic-refined-durum-semolina-wheat-flour  ]  [ refined-durum-semolina-wheat-flour -&gt; en:refined-durum-semolina-wheat-flour  ]  [ durum-semolina-wheat-flour -&gt; en:durum-semolina-wheat-flour  ]  [ semolina-wheat-flour -&gt; en:semolina-wheat-flour  ]  [ wheat-flour -&gt; en:wheat-flour  ]  [ flour -&gt; en:flour  ] </t>
  </si>
  <si>
    <t>http://world-en.openfoodfacts.org/product/0000000016872/zen-party-mix-sunridge</t>
  </si>
  <si>
    <t>2017-03-09T10:34:10Z</t>
  </si>
  <si>
    <t>Zen Party Mix</t>
  </si>
  <si>
    <t>Sunridge</t>
  </si>
  <si>
    <t>sunridge</t>
  </si>
  <si>
    <t>Roasted peanuts (peanuts, peanut or canola oil, salt), sesame sticks (unbleached wheat flour, sesame seeds, sunflower oil, sa;t, beet powder, turmeric), chili crackers (rice, corn starch, soy sauce[water, soybeans, wheat, salt], brown rice syrup, paprika, onion powder, garlic powder), tamari roasted almonds (almonds, tamari shoyu [water, wheat, soybeans, salt]), salt</t>
  </si>
  <si>
    <t>30 g (0.25 cup)</t>
  </si>
  <si>
    <t xml:space="preserve"> [ roasted-peanuts -&gt; en:roasted-peanuts  ]  [ peanuts -&gt; en:peanuts  ]  [ peanuts -&gt; en:peanuts  ]  [ peanut-or-canola-oil -&gt; en:peanut-or-canola-oil  ]  [ or-canola-oil -&gt; en:or-canola-oil  ]  [ canola-oil -&gt; en:canola-oil  ]  [ oil -&gt; en:oil  ]  [ salt -&gt; en:salt  ]  [ sesame-sticks -&gt; en:sesame-sticks  ]  [ sticks -&gt; en:sticks  ]  [ unbleached-wheat-flour -&gt; en:unbleached-wheat-flour  ]  [ wheat-flour -&gt; en:wheat-flour  ]  [ flour -&gt; en:flour  ]  [ sesame-seeds -&gt; en:sesame-seeds  ]  [ seeds -&gt; en:seeds  ]  [ sunflower-oil -&gt; en:sunflower-oil  ]  [ oil -&gt; en:oil  ]  [ sa -&gt; en:sa  ]  [ t -&gt; en:t  ]  [ beet-powder -&gt; en:beet-powder  ]  [ powder -&gt; en:powder  ]  [ turmeric -&gt; en:turmeric  ]  [ chili-crackers -&gt; en:chili-crackers  ]  [ crackers -&gt; en:crackers  ]  [ rice -&gt; en:rice  ]  [ corn-starch -&gt; en:corn-starch  ]  [ starch -&gt; en:starch  ]  [ soy-sauce -&gt; en:soy-sauce  ]  [ sauce -&gt; en:sauce  ]  [ water -&gt; en:water  ]  [ soybeans -&gt; en:soybeans  ]  [ wheat -&gt; en:wheat  ]  [ salt -&gt; en:salt  ]  [ brown-rice-syrup -&gt; en:brown-rice-syrup  ]  [ rice-syrup -&gt; en:rice-syrup  ]  [ syrup -&gt; en:syrup  ]  [ paprika -&gt; en:paprika  ]  [ onion-powder -&gt; en:onion-powder  ]  [ powder -&gt; en:powder  ]  [ garlic-powder -&gt; en:garlic-powder  ]  [ powder -&gt; en:powder  ]  [ tamari-roasted-almonds -&gt; en:tamari-roasted-almonds  ]  [ roasted-almonds -&gt; en:roasted-almonds  ]  [ almonds -&gt; en:almonds  ]  [ almonds -&gt; en:almonds  ]  [ tamari-shoyu -&gt; en:tamari-shoyu  ]  [ shoyu -&gt; en:shoyu  ]  [ water -&gt; en:water  ]  [ wheat -&gt; en:wheat  ]  [ soybeans -&gt; en:soybeans  ]  [ salt -&gt; en:salt  ]  [ salt -&gt; en:salt  ] </t>
  </si>
  <si>
    <t>http://world-en.openfoodfacts.org/product/0000000016933/organic-golden-flax-seeds-unfi</t>
  </si>
  <si>
    <t>Organic Golden Flax Seeds</t>
  </si>
  <si>
    <t>Organic golden flax seeds</t>
  </si>
  <si>
    <t>21 g (2 Tbsp)</t>
  </si>
  <si>
    <t xml:space="preserve"> [ organic-golden-flax-seeds -&gt; en:organic-golden-flax-seeds  ]  [ golden-flax-seeds -&gt; en:golden-flax-seeds  ]  [ flax-seeds -&gt; en:flax-seeds  ]  [ seeds -&gt; en:seeds  ] </t>
  </si>
  <si>
    <t>http://world-en.openfoodfacts.org/product/0000000017497/organic-spicy-punks-eden</t>
  </si>
  <si>
    <t>2017-03-09T10:34:38Z</t>
  </si>
  <si>
    <t>Organic Spicy Punks</t>
  </si>
  <si>
    <t>Eden</t>
  </si>
  <si>
    <t>eden</t>
  </si>
  <si>
    <t>Organic dry roasted pumpkin seeds, tamari (soybeans, water and salt), garlic and cayenne.</t>
  </si>
  <si>
    <t>33 g (0.25 cup)</t>
  </si>
  <si>
    <t xml:space="preserve"> [ organic-dry-roasted-pumpkin-seeds -&gt; en:organic-dry-roasted-pumpkin-seeds  ]  [ dry-roasted-pumpkin-seeds -&gt; en:dry-roasted-pumpkin-seeds  ]  [ roasted-pumpkin-seeds -&gt; en:roasted-pumpkin-seeds  ]  [ pumpkin-seeds -&gt; en:pumpkin-seeds  ]  [ seeds -&gt; en:seeds  ]  [ tamari -&gt; en:tamari  ]  [ soybeans -&gt; en:soybeans  ]  [ water-and-salt -&gt; en:water-and-salt  ]  [ and-salt -&gt; en:and-salt  ]  [ salt -&gt; en:salt  ]  [ garlic-and-cayenne -&gt; en:garlic-and-cayenne  ]  [ and-cayenne -&gt; en:and-cayenne  ]  [ cayenne -&gt; en:cayenne  ] </t>
  </si>
  <si>
    <t>http://world-en.openfoodfacts.org/product/0000000018012/cinnamon-nut-granola-grizzlies</t>
  </si>
  <si>
    <t>2017-03-09T10:34:12Z</t>
  </si>
  <si>
    <t>Cinnamon Nut Granola</t>
  </si>
  <si>
    <t>Organic rolled oats, honey, raisins, almonds, sunflower seeds, walnuts, wheat germ, unrefined expeller-pressed safflower oil, molasses, cinnamon</t>
  </si>
  <si>
    <t>55 g (0.5 cup)</t>
  </si>
  <si>
    <t xml:space="preserve"> [ organic-rolled-oats -&gt; en:organic-rolled-oats  ]  [ rolled-oats -&gt; en:rolled-oats  ]  [ oats -&gt; en:oats  ]  [ honey -&gt; en:honey  ]  [ raisins -&gt; en:raisins  ]  [ almonds -&gt; en:almonds  ]  [ sunflower-seeds -&gt; en:sunflower-seeds  ]  [ seeds -&gt; en:seeds  ]  [ walnuts -&gt; en:walnuts  ]  [ wheat-germ -&gt; en:wheat-germ  ]  [ germ -&gt; en:germ  ]  [ unrefined-expeller-pressed-safflower-oil -&gt; en:unrefined-expeller-pressed-safflower-oil  ]  [ expeller-pressed-safflower-oil -&gt; en:expeller-pressed-safflower-oil  ]  [ pressed-safflower-oil -&gt; en:pressed-safflower-oil  ]  [ safflower-oil -&gt; en:safflower-oil  ]  [ oil -&gt; en:oil  ]  [ molasses -&gt; en:molasses  ]  [ cinnamon -&gt; en:cinnamon  ] </t>
  </si>
  <si>
    <t>http://world-en.openfoodfacts.org/product/0000000018050/organic-hazelnuts-grizzlies</t>
  </si>
  <si>
    <t>2017-03-09T09:07:42Z</t>
  </si>
  <si>
    <t>Organic Hazelnuts</t>
  </si>
  <si>
    <t>Organic raw hazelnuts.</t>
  </si>
  <si>
    <t xml:space="preserve"> [ organic-raw-hazelnuts -&gt; en:organic-raw-hazelnuts  ]  [ raw-hazelnuts -&gt; en:raw-hazelnuts  ]  [ hazelnuts -&gt; en:hazelnuts  ] </t>
  </si>
  <si>
    <t>http://world-en.openfoodfacts.org/product/0000000018173/organic-sweetened-banana-chips-unfi</t>
  </si>
  <si>
    <t>2017-03-09T10:34:27Z</t>
  </si>
  <si>
    <t>Organic Sweetened Banana Chips</t>
  </si>
  <si>
    <t>Organic bananas, organic coconut oil, organic sugar</t>
  </si>
  <si>
    <t xml:space="preserve"> [ organic-bananas -&gt; en:organic-bananas  ]  [ bananas -&gt; en:bananas  ]  [ organic-coconut-oil -&gt; en:organic-coconut-oil  ]  [ coconut-oil -&gt; en:coconut-oil  ]  [ oil -&gt; en:oil  ]  [ organic-sugar -&gt; en:organic-sugar  ]  [ sugar -&gt; en:sugar  ] </t>
  </si>
  <si>
    <t>http://world-en.openfoodfacts.org/product/0000000018197/lotus-organic-brown-jasmine-rice-unfi</t>
  </si>
  <si>
    <t>Lotus Organic Brown Jasmine Rice</t>
  </si>
  <si>
    <t>Organic brown jasmine rice</t>
  </si>
  <si>
    <t xml:space="preserve"> [ organic-brown-jasmine-rice -&gt; en:organic-brown-jasmine-rice  ]  [ brown-jasmine-rice -&gt; en:brown-jasmine-rice  ]  [ jasmine-rice -&gt; en:jasmine-rice  ]  [ rice -&gt; en:rice  ] </t>
  </si>
  <si>
    <t>http://world-en.openfoodfacts.org/product/0000000018227/organic-oat-groats-pcc</t>
  </si>
  <si>
    <t>2017-03-09T10:34:42Z</t>
  </si>
  <si>
    <t>Organic Oat Groats</t>
  </si>
  <si>
    <t>Pcc</t>
  </si>
  <si>
    <t>pcc</t>
  </si>
  <si>
    <t>Organic oat groats</t>
  </si>
  <si>
    <t>42 g (0.25 cup)</t>
  </si>
  <si>
    <t xml:space="preserve"> [ organic-oat-groats -&gt; en:organic-oat-groats  ]  [ oat-groats -&gt; en:oat-groats  ]  [ groats -&gt; en:groats  ] </t>
  </si>
  <si>
    <t>a</t>
  </si>
  <si>
    <t>http://world-en.openfoodfacts.org/product/0000000018265/energy-power-mix-sunridge</t>
  </si>
  <si>
    <t>2017-03-09T10:35:06Z</t>
  </si>
  <si>
    <t>Energy Power Mix</t>
  </si>
  <si>
    <t>Yogurt raisins, tamari roasted almonds, organic tamari roasted soy nuts, dark chocolate stars, cranberries, dark chocolate chips, peanut butter chips, milk chocolate raisins, pineapple, papaya, peanut butter peanuts &amp; raisins, roasted peanuts.</t>
  </si>
  <si>
    <t>40 g (0.25 cup)</t>
  </si>
  <si>
    <t xml:space="preserve"> [ yogurt-raisins -&gt; en:yogurt-raisins  ]  [ raisins -&gt; en:raisins  ]  [ tamari-roasted-almonds -&gt; en:tamari-roasted-almonds  ]  [ roasted-almonds -&gt; en:roasted-almonds  ]  [ almonds -&gt; en:almonds  ]  [ organic-tamari-roasted-soy-nuts -&gt; en:organic-tamari-roasted-soy-nuts  ]  [ tamari-roasted-soy-nuts -&gt; en:tamari-roasted-soy-nuts  ]  [ roasted-soy-nuts -&gt; en:roasted-soy-nuts  ]  [ soy-nuts -&gt; en:soy-nuts  ]  [ nuts -&gt; en:nuts  ]  [ dark-chocolate-stars -&gt; en:dark-chocolate-stars  ]  [ chocolate-stars -&gt; en:chocolate-stars  ]  [ stars -&gt; en:stars  ]  [ cranberries -&gt; en:cranberries  ]  [ dark-chocolate-chips -&gt; en:dark-chocolate-chips  ]  [ chocolate-chips -&gt; en:chocolate-chips  ]  [ chips -&gt; en:chips  ]  [ peanut-butter-chips -&gt; en:peanut-butter-chips  ]  [ butter-chips -&gt; en:butter-chips  ]  [ chips -&gt; en:chips  ]  [ milk-chocolate-raisins -&gt; en:milk-chocolate-raisins  ]  [ chocolate-raisins -&gt; en:chocolate-raisins  ]  [ raisins -&gt; en:raisins  ]  [ pineapple -&gt; en:pineapple  ]  [ papaya -&gt; en:papaya  ]  [ peanut-butter-peanuts-raisins -&gt; en:peanut-butter-peanuts-raisins  ]  [ butter-peanuts-raisins -&gt; en:butter-peanuts-raisins  ]  [ peanuts-raisins -&gt; en:peanuts-raisins  ]  [ raisins -&gt; en:raisins  ]  [ roasted-peanuts -&gt; en:roasted-peanuts  ]  [ peanuts -&gt; en:peanuts  ] </t>
  </si>
  <si>
    <t>http://world-en.openfoodfacts.org/product/0000000018289/antioxidant-mix-berries-chocolate-sunridge</t>
  </si>
  <si>
    <t>2017-03-09T10:34:15Z</t>
  </si>
  <si>
    <t>Antioxidant Mix - Berries &amp; Chocolate</t>
  </si>
  <si>
    <t>Chocolate stars (dehydrated cane juice, sweetened chocolate, cocoa butter, soy lecithin [an emulsifier], natural vanilla), roasted peanuts (peanuts, safflower, peanut, and/or canola oil, salt), dry roasted almonds (almonds, sea salt), dry roasted cashews (cashews, sea salt), dried cranberries (cranberries, evaporated cane juice, sunflower oil), dried cherries, walnuts, dried blueberries (blueberries, evaporated cane juice, sunflower oil).</t>
  </si>
  <si>
    <t xml:space="preserve"> [ chocolate-stars -&gt; en:chocolate-stars  ]  [ stars -&gt; en:stars  ]  [ dehydrated-cane-juice -&gt; en:dehydrated-cane-juice  ]  [ cane-juice -&gt; en:cane-juice  ]  [ juice -&gt; en:juice  ]  [ sweetened-chocolate -&gt; en:sweetened-chocolate  ]  [ chocolate -&gt; en:chocolate  ]  [ cocoa-butter -&gt; en:cocoa-butter  ]  [ butter -&gt; en:butter  ]  [ soy-lecithin -&gt; en:soy-lecithin  ]  [ lecithin -&gt; en:e322i  -&gt; exists  -- ok  ]  [ an-emulsifier -&gt; en:an-emulsifier  ]  [ emulsifier -&gt; en:emulsifier  ]  [ natural-vanilla -&gt; en:natural-vanilla  ]  [ vanilla -&gt; en:vanilla  ]  [ roasted-peanuts -&gt; en:roasted-peanuts  ]  [ peanuts -&gt; en:peanuts  ]  [ peanuts -&gt; en:peanuts  ]  [ safflower -&gt; en:safflower  ]  [ peanut -&gt; en:peanut  ]  [ and-or-canola-oil -&gt; en:and-or-canola-oil  ]  [ or-canola-oil -&gt; en:or-canola-oil  ]  [ canola-oil -&gt; en:canola-oil  ]  [ oil -&gt; en:oil  ]  [ salt -&gt; en:salt  ]  [ dry-roasted-almonds -&gt; en:dry-roasted-almonds  ]  [ roasted-almonds -&gt; en:roasted-almonds  ]  [ almonds -&gt; en:almonds  ]  [ almonds -&gt; en:almonds  ]  [ sea-salt -&gt; en:sea-salt  ]  [ salt -&gt; en:salt  ]  [ dry-roasted-cashews -&gt; en:dry-roasted-cashews  ]  [ roasted-cashews -&gt; en:roasted-cashews  ]  [ cashews -&gt; en:cashews  ]  [ cashews -&gt; en:cashews  ]  [ sea-salt -&gt; en:sea-salt  ]  [ salt -&gt; en:salt  ]  [ dried-cranberries -&gt; en:dried-cranberries  ]  [ cranberries -&gt; en:cranberries  ]  [ cranberries -&gt; en:cranberries  ]  [ evaporated-cane-juice -&gt; en:evaporated-cane-juice  ]  [ cane-juice -&gt; en:cane-juice  ]  [ juice -&gt; en:juice  ]  [ sunflower-oil -&gt; en:sunflower-oil  ]  [ oil -&gt; en:oil  ]  [ dried-cherries -&gt; en:dried-cherries  ]  [ cherries -&gt; en:cherries  ]  [ walnuts -&gt; en:walnuts  ]  [ dried-blueberries -&gt; en:dried-blueberries  ]  [ blueberries -&gt; en:blueberries  ]  [ blueberries -&gt; en:blueberries  ]  [ evaporated-cane-juice -&gt; en:evaporated-cane-juice  ]  [ cane-juice -&gt; en:cane-juice  ]  [ juice -&gt; en:juice  ]  [ sunflower-oil -&gt; en:sunflower-oil  ]  [ oil -&gt; en:oil  ] </t>
  </si>
  <si>
    <t>en:e322,en:e322i</t>
  </si>
  <si>
    <t>E322 - Lecithins,E322i - Lecithin</t>
  </si>
  <si>
    <t>http://world-en.openfoodfacts.org/product/0000000018319/organic-quinoa-coconut-granola-with-mango-sunridge</t>
  </si>
  <si>
    <t>2017-03-09T10:35:20Z</t>
  </si>
  <si>
    <t>Organic Quinoa Coconut Granola With Mango</t>
  </si>
  <si>
    <t>Organic rolled oats, organic evaporated cane juice, organic quinoa flakes, organic raisins, organic expeller pressed canola oil, organic mango, organic oat bran, organic coconut.</t>
  </si>
  <si>
    <t xml:space="preserve"> [ organic-rolled-oats -&gt; en:organic-rolled-oats  ]  [ rolled-oats -&gt; en:rolled-oats  ]  [ oats -&gt; en:oats  ]  [ organic-evaporated-cane-juice -&gt; en:organic-evaporated-cane-juice  ]  [ evaporated-cane-juice -&gt; en:evaporated-cane-juice  ]  [ cane-juice -&gt; en:cane-juice  ]  [ juice -&gt; en:juice  ]  [ organic-quinoa-flakes -&gt; en:organic-quinoa-flakes  ]  [ quinoa-flakes -&gt; en:quinoa-flakes  ]  [ flakes -&gt; en:flakes  ]  [ organic-raisins -&gt; en:organic-raisins  ]  [ raisins -&gt; en:raisins  ]  [ organic-expeller-pressed-canola-oil -&gt; en:organic-expeller-pressed-canola-oil  ]  [ expeller-pressed-canola-oil -&gt; en:expeller-pressed-canola-oil  ]  [ pressed-canola-oil -&gt; en:pressed-canola-oil  ]  [ canola-oil -&gt; en:canola-oil  ]  [ oil -&gt; en:oil  ]  [ organic-mango -&gt; en:organic-mango  ]  [ mango -&gt; en:mango  ]  [ organic-oat-bran -&gt; en:organic-oat-bran  ]  [ oat-bran -&gt; en:oat-bran  ]  [ bran -&gt; en:bran  ]  [ organic-coconut -&gt; en:organic-coconut  ]  [ coconut -&gt; en:coconut  ] </t>
  </si>
  <si>
    <t>http://world-en.openfoodfacts.org/product/0000000018340/fire-roasted-hatch-green-chile-almonds-sunridge</t>
  </si>
  <si>
    <t>2017-03-09T10:35:21Z</t>
  </si>
  <si>
    <t>Fire Roasted Hatch Green Chile Almonds</t>
  </si>
  <si>
    <t>Dry roasted almonds, hatch green chile seasoning (organic cheddar cheese powder [organic cheddar cheese {cultured pasteurized milk, salt, enzymes}, organic nonfat milk,organic whey, salt, sodium phosphate], salt, hatch green chile pepper, evaporated cane juice, onion, parsely, natural flavors,garlic, maltodextrin, spices, spices extractives, citric acid), expeller pressed canola oil.</t>
  </si>
  <si>
    <t xml:space="preserve"> [ dry-roasted-almonds -&gt; en:dry-roasted-almonds  ]  [ roasted-almonds -&gt; en:roasted-almonds  ]  [ almonds -&gt; en:almonds  ]  [ hatch-green-chile-seasoning -&gt; en:hatch-green-chile-seasoning  ]  [ green-chile-seasoning -&gt; en:green-chile-seasoning  ]  [ chile-seasoning -&gt; en:chile-seasoning  ]  [ seasoning -&gt; en:seasoning  ]  [ organic-cheddar-cheese-powder -&gt; en:organic-cheddar-cheese-powder  ]  [ cheddar-cheese-powder -&gt; en:cheddar-cheese-powder  ]  [ cheese-powder -&gt; en:cheese-powder  ]  [ powder -&gt; en:powder  ]  [ organic-cheddar-cheese-cultured-pasteurized-milk -&gt; en:organic-cheddar-cheese-cultured-pasteurized-milk  ]  [ cheddar-cheese-cultured-pasteurized-milk -&gt; en:cheddar-cheese-cultured-pasteurized-milk  ]  [ cheese-cultured-pasteurized-milk -&gt; en:cheese-cultured-pasteurized-milk  ]  [ cultured-pasteurized-milk -&gt; en:cultured-pasteurized-milk  ]  [ pasteurized-milk -&gt; en:pasteurized-milk  ]  [ milk -&gt; en:milk  ]  [ salt -&gt; en:salt  ]  [ enzymes -&gt; en:enzymes  ]  [ organic-nonfat-milk -&gt; en:organic-nonfat-milk  ]  [ nonfat-milk -&gt; en:nonfat-milk  ]  [ milk -&gt; en:milk  ]  [ organic-whey -&gt; en:organic-whey  ]  [ whey -&gt; en:whey  ]  [ salt -&gt; en:salt  ]  [ sodium-phosphate -&gt; en:e339  -&gt; exists  -- ok  ]  [ salt -&gt; en:salt  ]  [ hatch-green-chile-pepper -&gt; en:hatch-green-chile-pepper  ]  [ green-chile-pepper -&gt; en:green-chile-pepper  ]  [ chile-pepper -&gt; en:chile-pepper  ]  [ pepper -&gt; en:pepper  ]  [ evaporated-cane-juice -&gt; en:evaporated-cane-juice  ]  [ cane-juice -&gt; en:cane-juice  ]  [ juice -&gt; en:juice  ]  [ onion -&gt; en:onion  ]  [ parsely -&gt; en:parsely  ]  [ natural-flavors -&gt; en:natural-flavors  ]  [ flavors -&gt; en:flavors  ]  [ garlic -&gt; en:garlic  ]  [ maltodextrin -&gt; en:maltodextrin  ]  [ spices -&gt; en:spices  ]  [ spices-extractives -&gt; en:spices-extractives  ]  [ extractives -&gt; en:extractives  ]  [ citric-acid -&gt; en:e330  -&gt; exists  -- ok  ]  [ expeller-pressed-canola-oil -&gt; en:expeller-pressed-canola-oil  ]  [ pressed-canola-oil -&gt; en:pressed-canola-oil  ]  [ canola-oil -&gt; en:canola-oil  ]  [ oil -&gt; en:oil  ] </t>
  </si>
  <si>
    <t>en:e330,en:e339</t>
  </si>
  <si>
    <t>E330 - Citric acid,E339 - Sodium phosphates</t>
  </si>
  <si>
    <t>http://world-en.openfoodfacts.org/product/0000000018357/peanut-butter-power-chews-sunridge</t>
  </si>
  <si>
    <t>2017-03-10T09:34:46Z</t>
  </si>
  <si>
    <t>Peanut Butter Power Chews</t>
  </si>
  <si>
    <t>Peanut butter (dry roasted peanuts, palm oil, salt), honey, crispy brown rice (brown rice flour [rice flour, rice bran], honey, calcium carbonate), barley malt, soy lecithin (an emulsifier), sea salt, locust bean gum, carrageenan gum.</t>
  </si>
  <si>
    <t>45 g (45 GRM)</t>
  </si>
  <si>
    <t xml:space="preserve"> [ peanut-butter -&gt; en:peanut-butter  ]  [ butter -&gt; en:butter  ]  [ dry-roasted-peanuts -&gt; en:dry-roasted-peanuts  ]  [ roasted-peanuts -&gt; en:roasted-peanuts  ]  [ peanuts -&gt; en:peanuts  ]  [ palm-oil -&gt; en:palm-oil  ]  [ oil -&gt; en:oil  ]  [ salt -&gt; en:salt  ]  [ honey -&gt; en:honey  ]  [ crispy-brown-rice -&gt; en:crispy-brown-rice  ]  [ brown-rice -&gt; en:brown-rice  ]  [ rice -&gt; en:rice  ]  [ brown-rice-flour -&gt; en:brown-rice-flour  ]  [ rice-flour -&gt; en:rice-flour  ]  [ flour -&gt; en:flour  ]  [ rice-flour -&gt; en:rice-flour  ]  [ flour -&gt; en:flour  ]  [ rice-bran -&gt; en:rice-bran  ]  [ bran -&gt; en:bran  ]  [ honey -&gt; en:honey  ]  [ calcium-carbonate -&gt; en:e170  -&gt; exists  -- ok  ]  [ barley-malt -&gt; en:barley-malt  ]  [ malt -&gt; en:malt  ]  [ soy-lecithin -&gt; en:soy-lecithin  ]  [ lecithin -&gt; en:e322i  -&gt; exists  -- ok  ]  [ an-emulsifier -&gt; en:an-emulsifier  ]  [ emulsifier -&gt; en:emulsifier  ]  [ sea-salt -&gt; en:sea-salt  ]  [ salt -&gt; en:salt  ]  [ locust-bean-gum -&gt; en:e410  -&gt; exists  -- ok  ]  [ carrageenan-gum -&gt; en:carrageenan-gum  ]  [ gum -&gt; en:gum  ] </t>
  </si>
  <si>
    <t>en:e170,en:e322,en:e322i,en:e410</t>
  </si>
  <si>
    <t>E170 - Calcium carbonate,E322 - Lecithins,E322i - Lecithin,E410 - Locust bean gum</t>
  </si>
  <si>
    <t>http://world-en.openfoodfacts.org/product/0000000018371/real-salt-granular-redmond</t>
  </si>
  <si>
    <t>2017-03-09T10:35:13Z</t>
  </si>
  <si>
    <t>Real Salt Granular</t>
  </si>
  <si>
    <t>Redmond</t>
  </si>
  <si>
    <t>redmond</t>
  </si>
  <si>
    <t>Ancient sea salt with natural trace minerals</t>
  </si>
  <si>
    <t>1.4 g (0.25 tsp)</t>
  </si>
  <si>
    <t xml:space="preserve"> [ ancient-sea-salt-with-natural-trace-minerals -&gt; en:ancient-sea-salt-with-natural-trace-minerals  ]  [ sea-salt-with-natural-trace-minerals -&gt; en:sea-salt-with-natural-trace-minerals  ]  [ salt-with-natural-trace-minerals -&gt; en:salt-with-natural-trace-minerals  ]  [ with-natural-trace-minerals -&gt; en:with-natural-trace-minerals  ]  [ natural-trace-minerals -&gt; en:natural-trace-minerals  ]  [ trace-minerals -&gt; en:trace-minerals  ]  [ minerals -&gt; en:minerals  ] </t>
  </si>
  <si>
    <t>http://world-en.openfoodfacts.org/product/0000000018388/organic-unswt-berry-coconut-granola-new-england-naturals</t>
  </si>
  <si>
    <t>Organic Unswt Berry Coconut Granola</t>
  </si>
  <si>
    <t>New England Naturals</t>
  </si>
  <si>
    <t>new-england-naturals</t>
  </si>
  <si>
    <t>Organic whole rolled oats, organic expeller pressed canola oil, organic raisins, organic coconut, organic corn meal, organic flax seed, organic freeze dried raspberries, organic freeze dried blueberries, organic vanilla, salt.</t>
  </si>
  <si>
    <t>54 g (0.5 cup)</t>
  </si>
  <si>
    <t xml:space="preserve"> [ organic-whole-rolled-oats -&gt; en:organic-whole-rolled-oats  ]  [ whole-rolled-oats -&gt; en:whole-rolled-oats  ]  [ rolled-oats -&gt; en:rolled-oats  ]  [ oats -&gt; en:oats  ]  [ organic-expeller-pressed-canola-oil -&gt; en:organic-expeller-pressed-canola-oil  ]  [ expeller-pressed-canola-oil -&gt; en:expeller-pressed-canola-oil  ]  [ pressed-canola-oil -&gt; en:pressed-canola-oil  ]  [ canola-oil -&gt; en:canola-oil  ]  [ oil -&gt; en:oil  ]  [ organic-raisins -&gt; en:organic-raisins  ]  [ raisins -&gt; en:raisins  ]  [ organic-coconut -&gt; en:organic-coconut  ]  [ coconut -&gt; en:coconut  ]  [ organic-corn-meal -&gt; en:organic-corn-meal  ]  [ corn-meal -&gt; en:corn-meal  ]  [ meal -&gt; en:meal  ]  [ organic-flax-seed -&gt; en:organic-flax-seed  ]  [ flax-seed -&gt; en:flax-seed  ]  [ seed -&gt; en:seed  ]  [ organic-freeze-dried-raspberries -&gt; en:organic-freeze-dried-raspberries  ]  [ freeze-dried-raspberries -&gt; en:freeze-dried-raspberries  ]  [ dried-raspberries -&gt; en:dried-raspberries  ]  [ raspberries -&gt; en:raspberries  ]  [ organic-freeze-dried-blueberries -&gt; en:organic-freeze-dried-blueberries  ]  [ freeze-dried-blueberries -&gt; en:freeze-dried-blueberries  ]  [ dried-blueberries -&gt; en:dried-blueberries  ]  [ blueberries -&gt; en:blueberries  ]  [ organic-vanilla -&gt; en:organic-vanilla  ]  [ vanilla -&gt; en:vanilla  ]  [ salt -&gt; en:salt  ] </t>
  </si>
  <si>
    <t>http://world-en.openfoodfacts.org/product/0000000018395/roasted-salted-black-pepper-cashews-sunridge</t>
  </si>
  <si>
    <t>Roasted Salted Black Pepper Cashews</t>
  </si>
  <si>
    <t>Whole cashews, sunflower oil, salt, black pepper</t>
  </si>
  <si>
    <t>30 g (30 g)</t>
  </si>
  <si>
    <t xml:space="preserve"> [ whole-cashews -&gt; en:whole-cashews  ]  [ cashews -&gt; en:cashews  ]  [ sunflower-oil -&gt; en:sunflower-oil  ]  [ oil -&gt; en:oil  ]  [ salt -&gt; en:salt  ]  [ black-pepper -&gt; en:black-pepper  ]  [ pepper -&gt; en:pepper  ] </t>
  </si>
  <si>
    <t>http://world-en.openfoodfacts.org/product/0000000018401/thai-curry-roasted-cashews-sunridge</t>
  </si>
  <si>
    <t>Thai Curry Roasted Cashews</t>
  </si>
  <si>
    <t>Cashews, curry seasoning (salt, maltodextrin, spices, torula yeast, onion, garlic, turmeric, extractives of spice and natural flavor), canola oil.</t>
  </si>
  <si>
    <t xml:space="preserve"> [ cashews -&gt; en:cashews  ]  [ curry-seasoning -&gt; en:curry-seasoning  ]  [ seasoning -&gt; en:seasoning  ]  [ salt -&gt; en:salt  ]  [ maltodextrin -&gt; en:maltodextrin  ]  [ spices -&gt; en:spices  ]  [ torula-yeast -&gt; en:torula-yeast  ]  [ yeast -&gt; en:yeast  ]  [ onion -&gt; en:onion  ]  [ garlic -&gt; en:garlic  ]  [ turmeric -&gt; en:turmeric  ]  [ extractives-of-spice-and -&gt; en:extractives-of-spice-and  ]  [ of-spice-and -&gt; en:of-spice-and  ]  [ spice-and -&gt; en:spice-and  ]  [ and -&gt; en:and  ]  [ natural-flavor -&gt; en:natural-flavor  ]  [ flavor -&gt; en:flavor  ]  [ canola-oil -&gt; en:canola-oil  ]  [ oil -&gt; en:oil  ] </t>
  </si>
  <si>
    <t>http://world-en.openfoodfacts.org/product/0000000018418/wasabi-tamari-almonds-sunridge</t>
  </si>
  <si>
    <t>2017-03-09T10:35:14Z</t>
  </si>
  <si>
    <t>Wasabi Tamari Almonds</t>
  </si>
  <si>
    <t>Almonds, wasabi spice (salt, rice flour, evaporated cane juice, onion powder, spice extracts, horseradish powder, yeast extract, dried parsley, spice, garlic powder, citric acid), tamari shoyu sauce (water, soybeans, salt, wheat)</t>
  </si>
  <si>
    <t xml:space="preserve"> [ almonds -&gt; en:almonds  ]  [ wasabi-spice -&gt; en:wasabi-spice  ]  [ spice -&gt; en:spice  ]  [ salt -&gt; en:salt  ]  [ rice-flour -&gt; en:rice-flour  ]  [ flour -&gt; en:flour  ]  [ evaporated-cane-juice -&gt; en:evaporated-cane-juice  ]  [ cane-juice -&gt; en:cane-juice  ]  [ juice -&gt; en:juice  ]  [ onion-powder -&gt; en:onion-powder  ]  [ powder -&gt; en:powder  ]  [ spice-extracts -&gt; en:spice-extracts  ]  [ extracts -&gt; en:extracts  ]  [ horseradish-powder -&gt; en:horseradish-powder  ]  [ powder -&gt; en:powder  ]  [ yeast-extract -&gt; en:yeast-extract  ]  [ extract -&gt; en:extract  ]  [ dried-parsley -&gt; en:dried-parsley  ]  [ parsley -&gt; en:parsley  ]  [ spice -&gt; en:spice  ]  [ garlic-powder -&gt; en:garlic-powder  ]  [ powder -&gt; en:powder  ]  [ citric-acid -&gt; en:e330  -&gt; exists  -- ok  ]  [ tamari-shoyu-sauce -&gt; en:tamari-shoyu-sauce  ]  [ shoyu-sauce -&gt; en:shoyu-sauce  ]  [ sauce -&gt; en:sauce  ]  [ water -&gt; en:water  ]  [ soybeans -&gt; en:soybeans  ]  [ salt -&gt; en:salt  ]  [ wheat -&gt; en:wheat  ] </t>
  </si>
  <si>
    <t>en:e330</t>
  </si>
  <si>
    <t>E330 - Citric acid</t>
  </si>
  <si>
    <t>http://world-en.openfoodfacts.org/product/0000000018449/organic-medium-shredded-coconut-unfi</t>
  </si>
  <si>
    <t>2017-03-09T10:34:43Z</t>
  </si>
  <si>
    <t>Organic Medium Shredded Coconut</t>
  </si>
  <si>
    <t>Organic coconut</t>
  </si>
  <si>
    <t xml:space="preserve"> [ organic-coconut -&gt; en:organic-coconut  ]  [ coconut -&gt; en:coconut  ] </t>
  </si>
  <si>
    <t>http://world-en.openfoodfacts.org/product/0000000018456/organic-red-quinoa-pcc</t>
  </si>
  <si>
    <t>2017-03-09T10:35:18Z</t>
  </si>
  <si>
    <t>Organic Red Quinoa</t>
  </si>
  <si>
    <t>Organic red quinoa</t>
  </si>
  <si>
    <t xml:space="preserve"> [ organic-red-quinoa -&gt; en:organic-red-quinoa  ]  [ red-quinoa -&gt; en:red-quinoa  ]  [ quinoa -&gt; en:quinoa  ] </t>
  </si>
  <si>
    <t>http://world-en.openfoodfacts.org/product/0000000018500/dark-chocolate-coconut-chews-sunridge</t>
  </si>
  <si>
    <t>Dark Chocolate Coconut Chews</t>
  </si>
  <si>
    <t>Coconut bar (coconut, brown rice syrup), dark chocolate coating (unsweetened chocolate, dehydrated cane juice, cocoa butter, soy lecithin [as an emulsifier], natural vanilla).</t>
  </si>
  <si>
    <t xml:space="preserve"> [ coconut-bar -&gt; en:coconut-bar  ]  [ bar -&gt; en:bar  ]  [ coconut -&gt; en:coconut  ]  [ brown-rice-syrup -&gt; en:brown-rice-syrup  ]  [ rice-syrup -&gt; en:rice-syrup  ]  [ syrup -&gt; en:syrup  ]  [ dark-chocolate-coating -&gt; en:dark-chocolate-coating  ]  [ chocolate-coating -&gt; en:chocolate-coating  ]  [ coating -&gt; en:coating  ]  [ unsweetened-chocolate -&gt; en:unsweetened-chocolate  ]  [ chocolate -&gt; en:chocolate  ]  [ dehydrated-cane-juice -&gt; en:dehydrated-cane-juice  ]  [ cane-juice -&gt; en:cane-juice  ]  [ juice -&gt; en:juice  ]  [ cocoa-butter -&gt; en:cocoa-butter  ]  [ butter -&gt; en:butter  ]  [ soy-lecithin -&gt; en:soy-lecithin  ]  [ lecithin -&gt; en:e322i  -&gt; exists  -- ok  ]  [ as-an-emulsifier -&gt; en:as-an-emulsifier  ]  [ an-emulsifier -&gt; en:an-emulsifier  ]  [ emulsifier -&gt; en:emulsifier  ]  [ natural-vanilla -&gt; en:natural-vanilla  ]  [ vanilla -&gt; en:vanilla  ] </t>
  </si>
  <si>
    <t>e</t>
  </si>
  <si>
    <t>http://world-en.openfoodfacts.org/product/0000000018517/seventh-heaven-organic-trail-mix-grizzlies</t>
  </si>
  <si>
    <t>2017-03-09T10:35:04Z</t>
  </si>
  <si>
    <t>Seventh Heaven Organic Trail Mix</t>
  </si>
  <si>
    <t>Organic semi-sweet chocolate chips (organic sugar, organic chocolate liquor, organic cocoa butter, soy lecithin, organic vanilla), organic pumpkin seeds, organic almonds, organic cranberries (sweetened with organic cane juice), organic raisins, organic coconut, organic sunflower seeds.</t>
  </si>
  <si>
    <t xml:space="preserve"> [ organic-semi-sweet-chocolate-chips -&gt; en:organic-semi-sweet-chocolate-chips  ]  [ semi-sweet-chocolate-chips -&gt; en:semi-sweet-chocolate-chips  ]  [ sweet-chocolate-chips -&gt; en:sweet-chocolate-chips  ]  [ chocolate-chips -&gt; en:chocolate-chips  ]  [ chips -&gt; en:chips  ]  [ organic-sugar -&gt; en:organic-sugar  ]  [ sugar -&gt; en:sugar  ]  [ organic-chocolate-liquor -&gt; en:organic-chocolate-liquor  ]  [ chocolate-liquor -&gt; en:chocolate-liquor  ]  [ liquor -&gt; en:liquor  ]  [ organic-cocoa-butter -&gt; en:organic-cocoa-butter  ]  [ cocoa-butter -&gt; en:cocoa-butter  ]  [ butter -&gt; en:butter  ]  [ soy-lecithin -&gt; en:soy-lecithin  ]  [ lecithin -&gt; en:e322i  -&gt; exists  -- ok  ]  [ organic-vanilla -&gt; en:organic-vanilla  ]  [ vanilla -&gt; en:vanilla  ]  [ organic-pumpkin-seeds -&gt; en:organic-pumpkin-seeds  ]  [ pumpkin-seeds -&gt; en:pumpkin-seeds  ]  [ seeds -&gt; en:seeds  ]  [ organic-almonds -&gt; en:organic-almonds  ]  [ almonds -&gt; en:almonds  ]  [ organic-cranberries -&gt; en:organic-cranberries  ]  [ cranberries -&gt; en:cranberries  ]  [ sweetened-with-organic-cane-juice -&gt; en:sweetened-with-organic-cane-juice  ]  [ with-organic-cane-juice -&gt; en:with-organic-cane-juice  ]  [ organic-cane-juice -&gt; en:organic-cane-juice  ]  [ cane-juice -&gt; en:cane-juice  ]  [ juice -&gt; en:juice  ]  [ organic-raisins -&gt; en:organic-raisins  ]  [ raisins -&gt; en:raisins  ]  [ organic-coconut -&gt; en:organic-coconut  ]  [ coconut -&gt; en:coconut  ]  [ organic-sunflower-seeds -&gt; en:organic-sunflower-seeds  ]  [ sunflower-seeds -&gt; en:sunflower-seeds  ]  [ seeds -&gt; en:seeds  ] </t>
  </si>
  <si>
    <t>http://world-en.openfoodfacts.org/product/0000000018524/organic-unsweetened-granola-cinnamon-almond-new-england-naturals</t>
  </si>
  <si>
    <t>Organic Unsweetened Granola, Cinnamon Almond</t>
  </si>
  <si>
    <t>Organic whole rolled oates, organic raisins, organic expeller pressed canola oil, organic flax seed, organic corn meal, organic almonds, organic coconut, organic cinnamon, salt.</t>
  </si>
  <si>
    <t>51 g (0.5 cup)</t>
  </si>
  <si>
    <t xml:space="preserve"> [ organic-whole-rolled-oates -&gt; en:organic-whole-rolled-oates  ]  [ whole-rolled-oates -&gt; en:whole-rolled-oates  ]  [ rolled-oates -&gt; en:rolled-oates  ]  [ oates -&gt; en:oates  ]  [ organic-raisins -&gt; en:organic-raisins  ]  [ raisins -&gt; en:raisins  ]  [ organic-expeller-pressed-canola-oil -&gt; en:organic-expeller-pressed-canola-oil  ]  [ expeller-pressed-canola-oil -&gt; en:expeller-pressed-canola-oil  ]  [ pressed-canola-oil -&gt; en:pressed-canola-oil  ]  [ canola-oil -&gt; en:canola-oil  ]  [ oil -&gt; en:oil  ]  [ organic-flax-seed -&gt; en:organic-flax-seed  ]  [ flax-seed -&gt; en:flax-seed  ]  [ seed -&gt; en:seed  ]  [ organic-corn-meal -&gt; en:organic-corn-meal  ]  [ corn-meal -&gt; en:corn-meal  ]  [ meal -&gt; en:meal  ]  [ organic-almonds -&gt; en:organic-almonds  ]  [ almonds -&gt; en:almonds  ]  [ organic-coconut -&gt; en:organic-coconut  ]  [ coconut -&gt; en:coconut  ]  [ organic-cinnamon -&gt; en:organic-cinnamon  ]  [ cinnamon -&gt; en:cinnamon  ]  [ salt -&gt; en:salt  ] </t>
  </si>
  <si>
    <t>http://world-en.openfoodfacts.org/product/0000000018555/organic-blueberry-almond-granola-sunridge</t>
  </si>
  <si>
    <t>2017-03-09T10:35:09Z</t>
  </si>
  <si>
    <t>Organic Blueberry Almond Granola</t>
  </si>
  <si>
    <t>Organic rolled oats, organic evaporated cane juice, organic expeller pressed canola oil, organic raisins, organic apples, organic almonds, organic oat bran, organic blueberries, organic sunflower seeds.</t>
  </si>
  <si>
    <t xml:space="preserve"> [ organic-rolled-oats -&gt; en:organic-rolled-oats  ]  [ rolled-oats -&gt; en:rolled-oats  ]  [ oats -&gt; en:oats  ]  [ organic-evaporated-cane-juice -&gt; en:organic-evaporated-cane-juice  ]  [ evaporated-cane-juice -&gt; en:evaporated-cane-juice  ]  [ cane-juice -&gt; en:cane-juice  ]  [ juice -&gt; en:juice  ]  [ organic-expeller-pressed-canola-oil -&gt; en:organic-expeller-pressed-canola-oil  ]  [ expeller-pressed-canola-oil -&gt; en:expeller-pressed-canola-oil  ]  [ pressed-canola-oil -&gt; en:pressed-canola-oil  ]  [ canola-oil -&gt; en:canola-oil  ]  [ oil -&gt; en:oil  ]  [ organic-raisins -&gt; en:organic-raisins  ]  [ raisins -&gt; en:raisins  ]  [ organic-apples -&gt; en:organic-apples  ]  [ apples -&gt; en:apples  ]  [ organic-almonds -&gt; en:organic-almonds  ]  [ almonds -&gt; en:almonds  ]  [ organic-oat-bran -&gt; en:organic-oat-bran  ]  [ oat-bran -&gt; en:oat-bran  ]  [ bran -&gt; en:bran  ]  [ organic-blueberries -&gt; en:organic-blueberries  ]  [ blueberries -&gt; en:blueberries  ]  [ organic-sunflower-seeds -&gt; en:organic-sunflower-seeds  ]  [ sunflower-seeds -&gt; en:sunflower-seeds  ]  [ seeds -&gt; en:seeds  ] </t>
  </si>
  <si>
    <t>http://world-en.openfoodfacts.org/product/0000000018562/sweeteners-demerara-turbinado-sugar-wholesome</t>
  </si>
  <si>
    <t>Sweeteners, Demerara Turbinado Sugar</t>
  </si>
  <si>
    <t>Wholesome,  Wholesome Sweeteners</t>
  </si>
  <si>
    <t>wholesome,wholesome-sweeteners</t>
  </si>
  <si>
    <t>Raw cane demerara sugar.</t>
  </si>
  <si>
    <t>4 g (1 tsp)</t>
  </si>
  <si>
    <t xml:space="preserve"> [ raw-cane-demerara-sugar -&gt; en:raw-cane-demerara-sugar  ]  [ cane-demerara-sugar -&gt; en:cane-demerara-sugar  ]  [ demerara-sugar -&gt; en:demerara-sugar  ]  [ sugar -&gt; en:sugar  ] </t>
  </si>
  <si>
    <t>http://world-en.openfoodfacts.org/product/0000000018579/aunt-maple-s-crunchy-granola-grizzlies</t>
  </si>
  <si>
    <t>Aunt Maple's Crunchy Granola</t>
  </si>
  <si>
    <t>Organic rolled oats, flame raisins, organic coconut chips, organic maple syrup, sunflower oil, walnuts, roasted diced almonds, wheat germ, honey, crunchy almond butter (dry roasted almonds), hazelnuts, almonds, organic ground cinnamon, organic vanilla extract.</t>
  </si>
  <si>
    <t>56 g (0.5 cup)</t>
  </si>
  <si>
    <t xml:space="preserve"> [ organic-rolled-oats -&gt; en:organic-rolled-oats  ]  [ rolled-oats -&gt; en:rolled-oats  ]  [ oats -&gt; en:oats  ]  [ flame-raisins -&gt; en:flame-raisins  ]  [ raisins -&gt; en:raisins  ]  [ organic-coconut-chips -&gt; en:organic-coconut-chips  ]  [ coconut-chips -&gt; en:coconut-chips  ]  [ chips -&gt; en:chips  ]  [ organic-maple-syrup -&gt; en:organic-maple-syrup  ]  [ maple-syrup -&gt; en:maple-syrup  ]  [ syrup -&gt; en:syrup  ]  [ sunflower-oil -&gt; en:sunflower-oil  ]  [ oil -&gt; en:oil  ]  [ walnuts -&gt; en:walnuts  ]  [ roasted-diced-almonds -&gt; en:roasted-diced-almonds  ]  [ diced-almonds -&gt; en:diced-almonds  ]  [ almonds -&gt; en:almonds  ]  [ wheat-germ -&gt; en:wheat-germ  ]  [ germ -&gt; en:germ  ]  [ honey -&gt; en:honey  ]  [ crunchy-almond-butter -&gt; en:crunchy-almond-butter  ]  [ almond-butter -&gt; en:almond-butter  ]  [ butter -&gt; en:butter  ]  [ dry-roasted-almonds -&gt; en:dry-roasted-almonds  ]  [ roasted-almonds -&gt; en:roasted-almonds  ]  [ almonds -&gt; en:almonds  ]  [ hazelnuts -&gt; en:hazelnuts  ]  [ almonds -&gt; en:almonds  ]  [ organic-ground-cinnamon -&gt; en:organic-ground-cinnamon  ]  [ ground-cinnamon -&gt; en:ground-cinnamon  ]  [ cinnamon -&gt; en:cinnamon  ]  [ organic-vanilla-extract -&gt; en:organic-vanilla-extract  ]  [ vanilla-extract -&gt; en:vanilla-extract  ]  [ extract -&gt; en:extract  ] </t>
  </si>
  <si>
    <t>http://world-en.openfoodfacts.org/product/0000000018630/organic-coconut-chips-grizzlies</t>
  </si>
  <si>
    <t>2017-03-09T10:35:22Z</t>
  </si>
  <si>
    <t>Organic Coconut Chips</t>
  </si>
  <si>
    <t>Organic coconut.</t>
  </si>
  <si>
    <t>100 g (100 g)</t>
  </si>
  <si>
    <t>http://world-en.openfoodfacts.org/product/0000000018708/organic-black-beans-unfi</t>
  </si>
  <si>
    <t>Organic Black Beans</t>
  </si>
  <si>
    <t>Organic black beans</t>
  </si>
  <si>
    <t xml:space="preserve"> [ organic-black-beans -&gt; en:organic-black-beans  ]  [ black-beans -&gt; en:black-beans  ]  [ beans -&gt; en:beans  ] </t>
  </si>
  <si>
    <t>http://world-en.openfoodfacts.org/product/0000000018753/organic-whole-grain-emmer-farro-bluebird-grain</t>
  </si>
  <si>
    <t>2017-03-09T10:35:28Z</t>
  </si>
  <si>
    <t>Organic Whole Grain Emmer Farro</t>
  </si>
  <si>
    <t>Bluebird Grain</t>
  </si>
  <si>
    <t>bluebird-grain</t>
  </si>
  <si>
    <t>Bluebird grain organic grain emmer farro</t>
  </si>
  <si>
    <t>47 g (0.25 cup)</t>
  </si>
  <si>
    <t xml:space="preserve"> [ bluebird-grain-organic-grain-emmer-farro -&gt; en:bluebird-grain-organic-grain-emmer-farro  ]  [ grain-organic-grain-emmer-farro -&gt; en:grain-organic-grain-emmer-farro  ]  [ organic-grain-emmer-farro -&gt; en:organic-grain-emmer-farro  ]  [ grain-emmer-farro -&gt; en:grain-emmer-farro  ]  [ emmer-farro -&gt; en:emmer-farro  ]  [ farro -&gt; en:farro  ] </t>
  </si>
  <si>
    <t>http://world-en.openfoodfacts.org/product/0000000018760/organic-hard-red-wheat-berries-bluebird-grain</t>
  </si>
  <si>
    <t>2017-03-09T10:35:08Z</t>
  </si>
  <si>
    <t>Organic Hard Red Wheat Berries</t>
  </si>
  <si>
    <t>Organic hard red wheat berries.</t>
  </si>
  <si>
    <t xml:space="preserve"> [ organic-hard-red-wheat-berries -&gt; en:organic-hard-red-wheat-berries  ]  [ hard-red-wheat-berries -&gt; en:hard-red-wheat-berries  ]  [ red-wheat-berries -&gt; en:red-wheat-berries  ]  [ wheat-berries -&gt; en:wheat-berries  ]  [ berries -&gt; en:berries  ] </t>
  </si>
  <si>
    <t>http://world-en.openfoodfacts.org/product/0000000018869/aunt-ginger-s-snappy-granola-grizzlies</t>
  </si>
  <si>
    <t>Aunt Ginger's Snappy Granola</t>
  </si>
  <si>
    <t>Organic rolled oats, organic brown rice syrup, flame raisins, sunflower oil, wheat germ, unsulphured blackstrap molasses, organic maple syrup, honey, almond butter, organic cashews, roasted almonds, organic spices.</t>
  </si>
  <si>
    <t xml:space="preserve"> [ organic-rolled-oats -&gt; en:organic-rolled-oats  ]  [ rolled-oats -&gt; en:rolled-oats  ]  [ oats -&gt; en:oats  ]  [ organic-brown-rice-syrup -&gt; en:organic-brown-rice-syrup  ]  [ brown-rice-syrup -&gt; en:brown-rice-syrup  ]  [ rice-syrup -&gt; en:rice-syrup  ]  [ syrup -&gt; en:syrup  ]  [ flame-raisins -&gt; en:flame-raisins  ]  [ raisins -&gt; en:raisins  ]  [ sunflower-oil -&gt; en:sunflower-oil  ]  [ oil -&gt; en:oil  ]  [ wheat-germ -&gt; en:wheat-germ  ]  [ germ -&gt; en:germ  ]  [ unsulphured-blackstrap-molasses -&gt; en:unsulphured-blackstrap-molasses  ]  [ blackstrap-molasses -&gt; en:blackstrap-molasses  ]  [ molasses -&gt; en:molasses  ]  [ organic-maple-syrup -&gt; en:organic-maple-syrup  ]  [ maple-syrup -&gt; en:maple-syrup  ]  [ syrup -&gt; en:syrup  ]  [ honey -&gt; en:honey  ]  [ almond-butter -&gt; en:almond-butter  ]  [ butter -&gt; en:butter  ]  [ organic-cashews -&gt; en:organic-cashews  ]  [ cashews -&gt; en:cashews  ]  [ roasted-almonds -&gt; en:roasted-almonds  ]  [ almonds -&gt; en:almonds  ]  [ organic-spices -&gt; en:organic-spices  ]  [ spices -&gt; en:spices  ] </t>
  </si>
  <si>
    <t>http://world-en.openfoodfacts.org/product/0000000018883/dark-chocolate-sea-salt-turbinado-almonds-sunridge</t>
  </si>
  <si>
    <t>Dark Chocolate Sea Salt &amp; Turbinado Almonds</t>
  </si>
  <si>
    <t>Dark chocolate coating (unsweetened chocolate, evaporated cane juice, cocoa butter, soy lecithin [an emulsifier], natural vanilla), dry roasted almonds, turbinado sugar, sea salt.</t>
  </si>
  <si>
    <t xml:space="preserve"> [ dark-chocolate-coating -&gt; en:dark-chocolate-coating  ]  [ chocolate-coating -&gt; en:chocolate-coating  ]  [ coating -&gt; en:coating  ]  [ unsweetened-chocolate -&gt; en:unsweetened-chocolate  ]  [ chocolate -&gt; en:chocolate  ]  [ evaporated-cane-juice -&gt; en:evaporated-cane-juice  ]  [ cane-juice -&gt; en:cane-juice  ]  [ juice -&gt; en:juice  ]  [ cocoa-butter -&gt; en:cocoa-butter  ]  [ butter -&gt; en:butter  ]  [ soy-lecithin -&gt; en:soy-lecithin  ]  [ lecithin -&gt; en:e322i  -&gt; exists  -- ok  ]  [ an-emulsifier -&gt; en:an-emulsifier  ]  [ emulsifier -&gt; en:emulsifier  ]  [ natural-vanilla -&gt; en:natural-vanilla  ]  [ vanilla -&gt; en:vanilla  ]  [ dry-roasted-almonds -&gt; en:dry-roasted-almonds  ]  [ roasted-almonds -&gt; en:roasted-almonds  ]  [ almonds -&gt; en:almonds  ]  [ turbinado-sugar -&gt; en:turbinado-sugar  ]  [ sugar -&gt; en:sugar  ]  [ sea-salt -&gt; en:sea-salt  ]  [ salt -&gt; en:salt  ] </t>
  </si>
  <si>
    <t>http://world-en.openfoodfacts.org/product/0000000018937/divinely-organic-granola-grizzlies</t>
  </si>
  <si>
    <t>Divinely Organic Granola</t>
  </si>
  <si>
    <t>Organic rolled oats, organic rolled rye, organic brown rice syrup, organic walnuts, organic raisins, organic safflower oil, spices.</t>
  </si>
  <si>
    <t xml:space="preserve"> [ organic-rolled-oats -&gt; en:organic-rolled-oats  ]  [ rolled-oats -&gt; en:rolled-oats  ]  [ oats -&gt; en:oats  ]  [ organic-rolled-rye -&gt; en:organic-rolled-rye  ]  [ rolled-rye -&gt; en:rolled-rye  ]  [ rye -&gt; en:rye  ]  [ organic-brown-rice-syrup -&gt; en:organic-brown-rice-syrup  ]  [ brown-rice-syrup -&gt; en:brown-rice-syrup  ]  [ rice-syrup -&gt; en:rice-syrup  ]  [ syrup -&gt; en:syrup  ]  [ organic-walnuts -&gt; en:organic-walnuts  ]  [ walnuts -&gt; en:walnuts  ]  [ organic-raisins -&gt; en:organic-raisins  ]  [ raisins -&gt; en:raisins  ]  [ organic-safflower-oil -&gt; en:organic-safflower-oil  ]  [ safflower-oil -&gt; en:safflower-oil  ]  [ oil -&gt; en:oil  ]  [ spices -&gt; en:spices  ] </t>
  </si>
  <si>
    <t>http://world-en.openfoodfacts.org/product/0000000018944/organic-black-chia-seeds-unfi</t>
  </si>
  <si>
    <t>Organic Black Chia Seeds</t>
  </si>
  <si>
    <t>Organic black chia seeds</t>
  </si>
  <si>
    <t>28 g (28 g)</t>
  </si>
  <si>
    <t xml:space="preserve"> [ organic-black-chia-seeds -&gt; en:organic-black-chia-seeds  ]  [ black-chia-seeds -&gt; en:black-chia-seeds  ]  [ chia-seeds -&gt; en:chia-seeds  ]  [ seeds -&gt; en:seeds  ] </t>
  </si>
  <si>
    <t>http://world-en.openfoodfacts.org/product/0000000024600/filet-de-boeuf</t>
  </si>
  <si>
    <t>date-limite-app</t>
  </si>
  <si>
    <t>2015-06-17T08:45:04Z</t>
  </si>
  <si>
    <t>2015-06-17T10:11:54Z</t>
  </si>
  <si>
    <t>Filet de bÅ“uf</t>
  </si>
  <si>
    <t>2.46 kg</t>
  </si>
  <si>
    <t>plastique</t>
  </si>
  <si>
    <t>fr:filet-de-boeuf</t>
  </si>
  <si>
    <t>fr:Filet-de-boeuf</t>
  </si>
  <si>
    <t>unknown</t>
  </si>
  <si>
    <t>en:to-be-completed, en:nutrition-facts-to-be-completed, en:ingredients-to-be-completed, en:expiration-date-completed, en:characteristics-to-be-completed, en:categories-completed, en:brands-to-be-completed, en:packaging-completed, en:quantity-completed, en:product-name-completed, en:photos-to-be-validated, en:photos-uploaded</t>
  </si>
  <si>
    <t>en:to-be-completed,en:nutrition-facts-to-be-completed,en:ingredients-to-be-completed,en:expiration-date-completed,en:characteristics-to-be-completed,en:categories-completed,en:brands-to-be-completed,en:packaging-completed,en:quantity-completed,en:product-name-completed,en:photos-to-be-validated,en:photos-uploaded</t>
  </si>
  <si>
    <t>To be completed,Nutrition facts to be completed,Ingredients to be completed,Expiration date completed,Characteristics to be completed,Categories completed,Brands to be completed,Packaging completed,Quantity completed,Product name completed,Photos to be validated,Photos uploaded</t>
  </si>
  <si>
    <t>http://en.openfoodfacts.org/images/products/000/000/002/4600/front.3.400.jpg</t>
  </si>
  <si>
    <t>http://en.openfoodfacts.org/images/products/000/000/002/4600/front.3.200.jpg</t>
  </si>
  <si>
    <t>http://world-en.openfoodfacts.org/product/0000000027083/marks-spencer-2-blueberry-muffins</t>
  </si>
  <si>
    <t>canieatthis-app</t>
  </si>
  <si>
    <t>2016-08-26T15:03:02Z</t>
  </si>
  <si>
    <t>Marks % Spencer 2 Blueberry Muffins</t>
  </si>
  <si>
    <t>230g</t>
  </si>
  <si>
    <t>en:GB</t>
  </si>
  <si>
    <t>en:united-kingdom</t>
  </si>
  <si>
    <t>United Kingdom</t>
  </si>
  <si>
    <t>pasteurized free range egg.sugar.blueberries (15%).rapeseed oil.potato starch.water.cornflour.thickener.e1422.palm oil.dried whey (milk).raising agent.e450, sodium bicarbonate. emulsifier. e481, e472e, e472b, e475.flavoring.dried glucose syrup.dried skimmed milk.stabiliser. xanthan gum.salt</t>
  </si>
  <si>
    <t xml:space="preserve">milk, egg, </t>
  </si>
  <si>
    <t>en:eggs,en:milk</t>
  </si>
  <si>
    <t>Eggs,Milk</t>
  </si>
  <si>
    <t xml:space="preserve"> [ pasteurized-free-range-egg-sugar-blueberries -&gt; en:pasteurized-free-range-egg-sugar-blueberries  ]  [ free-range-egg-sugar-blueberries -&gt; en:free-range-egg-sugar-blueberries  ]  [ range-egg-sugar-blueberries -&gt; en:range-egg-sugar-blueberries  ]  [ egg-sugar-blueberries -&gt; en:egg-sugar-blueberries  ]  [ sugar-blueberries -&gt; en:sugar-blueberries  ]  [ blueberries -&gt; en:blueberries  ]  [ 15-rapeseed-oil-potato-starch-water-cornflour-thickener -&gt; en:15-rapeseed-oil-potato-starch-water-cornflour-thickener  ]  [ rapeseed-oil-potato-starch-water-cornflour-thickener -&gt; en:rapeseed-oil-potato-starch-water-cornflour-thickener  ]  [ oil-potato-starch-water-cornflour-thickener -&gt; en:oil-potato-starch-water-cornflour-thickener  ]  [ potato-starch-water-cornflour-thickener -&gt; en:potato-starch-water-cornflour-thickener  ]  [ starch-water-cornflour-thickener -&gt; en:starch-water-cornflour-thickener  ]  [ water-cornflour-thickener -&gt; en:water-cornflour-thickener  ]  [ cornflour-thickener -&gt; en:cornflour-thickener  ]  [ thickener -&gt; en:thickener  ]  [ e1422 -&gt; en:e1422  -&gt; exists  -- ok  ]  [ palm-oil-dried-whey -&gt; en:palm-oil-dried-whey  ]  [ oil-dried-whey -&gt; en:oil-dried-whey  ]  [ dried-whey -&gt; en:dried-whey  ]  [ whey -&gt; en:whey  ]  [ milk-raising-agent -&gt; en:milk-raising-agent  ]  [ raising-agent -&gt; en:raising-agent  ]  [ agent -&gt; en:agent  ]  [ e450 -&gt; en:e450  -&gt; exists  -- ok  ]  [ sodium-bicarbonate-emulsifier -&gt; en:sodium-bicarbonate-emulsifier  ]  [ bicarbonate-emulsifier -&gt; en:bicarbonate-emulsifier  ]  [ emulsifier -&gt; en:emulsifier  ]  [ e481 -&gt; en:e481  -&gt; exists  -- ok  ]  [ e472e -&gt; en:e472e  -&gt; exists  -- ok  ]  [ e472b -&gt; en:e472b  -&gt; exists  -- ok  ]  [ e475 -&gt; en:e475  -&gt; exists  -- ok  ]  [ flavoring-dried-glucose-syrup-dried-skimmed-milk-stabiliser-xanthan-gum-salt -&gt; en:flavoring-dried-glucose-syrup-dried-skimmed-milk-stabiliser-xanthan-gum-salt  ]  [ dried-glucose-syrup-dried-skimmed-milk-stabiliser-xanthan-gum-salt -&gt; en:dried-glucose-syrup-dried-skimmed-milk-stabiliser-xanthan-gum-salt  ]  [ glucose-syrup-dried-skimmed-milk-stabiliser-xanthan-gum-salt -&gt; en:glucose-syrup-dried-skimmed-milk-stabiliser-xanthan-gum-salt  ]  [ syrup-dried-skimmed-milk-stabiliser-xanthan-gum-salt -&gt; en:syrup-dried-skimmed-milk-stabiliser-xanthan-gum-salt  ]  [ dried-skimmed-milk-stabiliser-xanthan-gum-salt -&gt; en:dried-skimmed-milk-stabiliser-xanthan-gum-salt  ]  [ skimmed-milk-stabiliser-xanthan-gum-salt -&gt; en:skimmed-milk-stabiliser-xanthan-gum-salt  ]  [ milk-stabiliser-xanthan-gum-salt -&gt; en:milk-stabiliser-xanthan-gum-salt  ]  [ stabiliser-xanthan-gum-salt -&gt; en:stabiliser-xanthan-gum-salt  ]  [ xanthan-gum-salt -&gt; en:xanthan-gum-salt  ]  [ gum-salt -&gt; en:gum-salt  ]  [ salt -&gt; en:salt  ] </t>
  </si>
  <si>
    <t>en:e1422,en:e450,en:e472b,en:e472e,en:e475,en:e481</t>
  </si>
  <si>
    <t>E1422 - Acetylated distarch adipate,E450 - Diphosphates,E472b - Lactic acid esters of mono- and diglycerides of fatty acids,E472e - Mono- and diacetyltartaric acid esters of mono- and diglycerides of fatty acids,E475 - Polyglycerol esters of fatty acids,E481 - Sodium stearoyl-2-lactylate</t>
  </si>
  <si>
    <t>e481-stearoyl-2-lactylate-de-sodium,e472e-ester-monoacethyltartrique-de-mono-et-diglycerides-d-acides-gras,e472b-ester-diacetyl-lactique-de-mono-et-diglycerides-d-acides-gras</t>
  </si>
  <si>
    <t>en:to-be-completed, en:nutrition-facts-completed, en:ingredients-completed, en:expiration-date-to-be-completed, en:characteristics-to-be-completed, en:categories-to-be-completed, en:brands-to-be-completed, en:packaging-to-be-completed, en:quantity-completed, en:product-name-completed, en:photos-to-be-uploaded</t>
  </si>
  <si>
    <t>en:to-be-completed,en:nutrition-facts-completed,en:ingredients-completed,en:expiration-date-to-be-completed,en:characteristics-to-be-completed,en:categories-to-be-completed,en:brands-to-be-completed,en:packaging-to-be-completed,en:quantity-completed,en:product-name-completed,en:photos-to-be-uploaded</t>
  </si>
  <si>
    <t>To be completed,Nutrition facts completed,Ingredients completed,Expiration date to be completed,Characteristics to be completed,Categories to be completed,Brands to be completed,Packaging to be completed,Quantity completed,Product name completed,Photos to be uploaded</t>
  </si>
  <si>
    <t>http://world-en.openfoodfacts.org/product/0000000027205</t>
  </si>
  <si>
    <t>tacinte</t>
  </si>
  <si>
    <t>2016-03-17T18:17:10Z</t>
  </si>
  <si>
    <t>2016-03-17T18:17:18Z</t>
  </si>
  <si>
    <t>en:to-be-completed, en:nutrition-facts-to-be-completed, en:ingredients-to-be-completed, en:expiration-date-to-be-completed, en:characteristics-to-be-completed, en:categories-to-be-completed, en:brands-to-be-completed, en:packaging-to-be-completed, en:quantity-to-be-completed, en:product-name-to-be-completed, en:photos-to-be-validated, en:photos-uploaded</t>
  </si>
  <si>
    <t>en:to-be-completed,en:nutrition-facts-to-be-completed,en:ingredients-to-be-completed,en:expiration-date-to-be-completed,en:characteristics-to-be-completed,en:categories-to-be-completed,en:brands-to-be-completed,en:packaging-to-be-completed,en:quantity-to-be-completed,en:product-name-to-be-completed,en:photos-to-be-validated,en:photos-uploaded</t>
  </si>
  <si>
    <t>To be completed,Nutrition facts to be completed,Ingredients to be completed,Expiration date to be completed,Characteristics to be completed,Categories to be completed,Brands to be completed,Packaging to be completed,Quantity to be completed,Product name to be completed,Photos to be validated,Photos uploaded</t>
  </si>
  <si>
    <t>http://en.openfoodfacts.org/images/products/000/000/002/7205/front.3.400.jpg</t>
  </si>
  <si>
    <t>http://en.openfoodfacts.org/images/products/000/000/002/7205/front.3.200.jpg</t>
  </si>
  <si>
    <t>http://world-en.openfoodfacts.org/product/0000000030038/organic-french-green-lentils-crown-pacific-fine-foods</t>
  </si>
  <si>
    <t>2017-03-09T10:34:09Z</t>
  </si>
  <si>
    <t>Organic French Green Lentils</t>
  </si>
  <si>
    <t>Crown Pacific Fine Foods</t>
  </si>
  <si>
    <t>crown-pacific-fine-foods</t>
  </si>
  <si>
    <t>Organic french green lentils</t>
  </si>
  <si>
    <t xml:space="preserve"> [ organic-french-green-lentils -&gt; en:organic-french-green-lentils  ]  [ french-green-lentils -&gt; en:french-green-lentils  ]  [ green-lentils -&gt; en:green-lentils  ]  [ lentils -&gt; en:lentils  ] </t>
  </si>
  <si>
    <t>http://world-en.openfoodfacts.org/product/0000000030540/organic-garbanzo-beans-unfi</t>
  </si>
  <si>
    <t>Organic Garbanzo Beans</t>
  </si>
  <si>
    <t>Organic garbanzo beans</t>
  </si>
  <si>
    <t xml:space="preserve"> [ organic-garbanzo-beans -&gt; en:organic-garbanzo-beans  ]  [ garbanzo-beans -&gt; en:garbanzo-beans  ]  [ beans -&gt; en:beans  ] </t>
  </si>
  <si>
    <t>http://world-en.openfoodfacts.org/product/0000000030557/organic-green-split-peas-coombs-family</t>
  </si>
  <si>
    <t>Organic Green Split Peas</t>
  </si>
  <si>
    <t>Coombs Family</t>
  </si>
  <si>
    <t>coombs-family</t>
  </si>
  <si>
    <t>Organic green split peas</t>
  </si>
  <si>
    <t xml:space="preserve"> [ organic-green-split-peas -&gt; en:organic-green-split-peas  ]  [ green-split-peas -&gt; en:green-split-peas  ]  [ split-peas -&gt; en:split-peas  ]  [ peas -&gt; en:peas  ] </t>
  </si>
  <si>
    <t>http://world-en.openfoodfacts.org/product/0000000030564/organic-small-red-chili-beans-unfi</t>
  </si>
  <si>
    <t>Organic Small Red Chili Beans</t>
  </si>
  <si>
    <t>High fiber, low fat, vegetable nourishment.</t>
  </si>
  <si>
    <t>36 g (0.25 cup)</t>
  </si>
  <si>
    <t xml:space="preserve"> [ high-fiber -&gt; en:high-fiber  ]  [ fiber -&gt; en:fiber  ]  [ low-fat -&gt; en:low-fat  ]  [ fat -&gt; en:fat  ]  [ vegetable-nourishment -&gt; en:vegetable-nourishment  ]  [ nourishment -&gt; en:nourishment  ] </t>
  </si>
  <si>
    <t>http://world-en.openfoodfacts.org/product/0000000030571/organic-small-white-beans-unfi</t>
  </si>
  <si>
    <t>Organic Small White Beans</t>
  </si>
  <si>
    <t>Organic small white beans.</t>
  </si>
  <si>
    <t xml:space="preserve"> [ organic-small-white-beans -&gt; en:organic-small-white-beans  ]  [ small-white-beans -&gt; en:small-white-beans  ]  [ white-beans -&gt; en:white-beans  ]  [ beans -&gt; en:beans  ] </t>
  </si>
  <si>
    <t>http://world-en.openfoodfacts.org/product/0000000030595/organic-grey-green-lentils-unfi</t>
  </si>
  <si>
    <t>Organic Grey-Green Lentils</t>
  </si>
  <si>
    <t>Organic grey-green lentils</t>
  </si>
  <si>
    <t xml:space="preserve"> [ organic-grey-green-lentils -&gt; en:organic-grey-green-lentils  ]  [ grey-green-lentils -&gt; en:grey-green-lentils  ]  [ green-lentils -&gt; en:green-lentils  ]  [ lentils -&gt; en:lentils  ] </t>
  </si>
  <si>
    <t>http://world-en.openfoodfacts.org/product/0000000030625/organic-yellow-split-peas-unfi</t>
  </si>
  <si>
    <t>Organic Yellow Split Peas</t>
  </si>
  <si>
    <t>Organic yellow split peas</t>
  </si>
  <si>
    <t xml:space="preserve"> [ organic-yellow-split-peas -&gt; en:organic-yellow-split-peas  ]  [ yellow-split-peas -&gt; en:yellow-split-peas  ]  [ split-peas -&gt; en:split-peas  ]  [ peas -&gt; en:peas  ] </t>
  </si>
  <si>
    <t>http://world-en.openfoodfacts.org/product/0000000030649/organic-mung-beans-unfi</t>
  </si>
  <si>
    <t>2017-03-09T10:35:34Z</t>
  </si>
  <si>
    <t>Organic Mung Beans</t>
  </si>
  <si>
    <t>Organic mung beans</t>
  </si>
  <si>
    <t>51 g (0.25 cup)</t>
  </si>
  <si>
    <t xml:space="preserve"> [ organic-mung-beans -&gt; en:organic-mung-beans  ]  [ mung-beans -&gt; en:mung-beans  ]  [ beans -&gt; en:beans  ] </t>
  </si>
  <si>
    <t>http://world-en.openfoodfacts.org/product/0000000030717/organic-baby-lima-beans-unfi</t>
  </si>
  <si>
    <t>Organic Baby Lima Beans</t>
  </si>
  <si>
    <t>Organic baby lima beans</t>
  </si>
  <si>
    <t xml:space="preserve"> [ organic-baby-lima-beans -&gt; en:organic-baby-lima-beans  ]  [ baby-lima-beans -&gt; en:baby-lima-beans  ]  [ lima-beans -&gt; en:lima-beans  ]  [ beans -&gt; en:beans  ] </t>
  </si>
  <si>
    <t>http://world-en.openfoodfacts.org/product/0000000030724/organic-dark-red-kidney-bean-pcc</t>
  </si>
  <si>
    <t>Organic Dark Red Kidney Bean</t>
  </si>
  <si>
    <t>Organic dark red kidney bean</t>
  </si>
  <si>
    <t>46 g (0.25 cup)</t>
  </si>
  <si>
    <t xml:space="preserve"> [ organic-dark-red-kidney-bean -&gt; en:organic-dark-red-kidney-bean  ]  [ dark-red-kidney-bean -&gt; en:dark-red-kidney-bean  ]  [ red-kidney-bean -&gt; en:red-kidney-bean  ]  [ kidney-bean -&gt; en:kidney-bean  ]  [ bean -&gt; en:bean  ] </t>
  </si>
  <si>
    <t>http://world-en.openfoodfacts.org/product/0000000031097/coconut-almond-granola-golden-temple</t>
  </si>
  <si>
    <t>2017-03-09T10:35:01Z</t>
  </si>
  <si>
    <t>2017-03-09T10:35:03Z</t>
  </si>
  <si>
    <t>Coconut Almond Granola</t>
  </si>
  <si>
    <t>Golden Temple</t>
  </si>
  <si>
    <t>golden-temple</t>
  </si>
  <si>
    <t>Whole, rolled oats, vegetable oil (canola and/or safflower and/or sunflower oil), coconut, milled cane sugar, almonds, molasses, honey, salt, organic cardamon seed, organic fennel seed, organic fenugreek seed, organic nutmeg.</t>
  </si>
  <si>
    <t xml:space="preserve"> [ whole -&gt; en:whole  ]  [ rolled-oats -&gt; en:rolled-oats  ]  [ oats -&gt; en:oats  ]  [ vegetable-oil -&gt; en:vegetable-oil  ]  [ oil -&gt; en:oil  ]  [ canola-and-or-safflower-and-or-sunflower-oil -&gt; en:canola-and-or-safflower-and-or-sunflower-oil  ]  [ and-or-safflower-and-or-sunflower-oil -&gt; en:and-or-safflower-and-or-sunflower-oil  ]  [ or-safflower-and-or-sunflower-oil -&gt; en:or-safflower-and-or-sunflower-oil  ]  [ safflower-and-or-sunflower-oil -&gt; en:safflower-and-or-sunflower-oil  ]  [ and-or-sunflower-oil -&gt; en:and-or-sunflower-oil  ]  [ or-sunflower-oil -&gt; en:or-sunflower-oil  ]  [ sunflower-oil -&gt; en:sunflower-oil  ]  [ oil -&gt; en:oil  ]  [ coconut -&gt; en:coconut  ]  [ milled-cane-sugar -&gt; en:milled-cane-sugar  ]  [ cane-sugar -&gt; en:cane-sugar  ]  [ sugar -&gt; en:sugar  ]  [ almonds -&gt; en:almonds  ]  [ molasses -&gt; en:molasses  ]  [ honey -&gt; en:honey  ]  [ salt -&gt; en:salt  ]  [ organic-cardamon-seed -&gt; en:organic-cardamon-seed  ]  [ cardamon-seed -&gt; en:cardamon-seed  ]  [ seed -&gt; en:seed  ]  [ organic-fennel-seed -&gt; en:organic-fennel-seed  ]  [ fennel-seed -&gt; en:fennel-seed  ]  [ seed -&gt; en:seed  ]  [ organic-fenugreek-seed -&gt; en:organic-fenugreek-seed  ]  [ fenugreek-seed -&gt; en:fenugreek-seed  ]  [ seed -&gt; en:seed  ]  [ organic-nutmeg -&gt; en:organic-nutmeg  ]  [ nutmeg -&gt; en:nutmeg  ] </t>
  </si>
  <si>
    <t>http://world-en.openfoodfacts.org/product/0000000031141/super-nutty-granola-golden-temple</t>
  </si>
  <si>
    <t>Super Nutty Granola</t>
  </si>
  <si>
    <t>Whole rolled oats, milled cane sugar, vegetable oil (canola and/or safflower and/or sunflower oil), molasses, coconut, almonds, sesame seeds, sunflower seeds, cashews, walnuts, honey, salt, natural flavor, organic cardamom seed, organic fennel seed, organic fenugreek seed, organic nutmeg</t>
  </si>
  <si>
    <t xml:space="preserve"> [ whole-rolled-oats -&gt; en:whole-rolled-oats  ]  [ rolled-oats -&gt; en:rolled-oats  ]  [ oats -&gt; en:oats  ]  [ milled-cane-sugar -&gt; en:milled-cane-sugar  ]  [ cane-sugar -&gt; en:cane-sugar  ]  [ sugar -&gt; en:sugar  ]  [ vegetable-oil -&gt; en:vegetable-oil  ]  [ oil -&gt; en:oil  ]  [ canola-and-or-safflower-and-or-sunflower-oil -&gt; en:canola-and-or-safflower-and-or-sunflower-oil  ]  [ and-or-safflower-and-or-sunflower-oil -&gt; en:and-or-safflower-and-or-sunflower-oil  ]  [ or-safflower-and-or-sunflower-oil -&gt; en:or-safflower-and-or-sunflower-oil  ]  [ safflower-and-or-sunflower-oil -&gt; en:safflower-and-or-sunflower-oil  ]  [ and-or-sunflower-oil -&gt; en:and-or-sunflower-oil  ]  [ or-sunflower-oil -&gt; en:or-sunflower-oil  ]  [ sunflower-oil -&gt; en:sunflower-oil  ]  [ oil -&gt; en:oil  ]  [ molasses -&gt; en:molasses  ]  [ coconut -&gt; en:coconut  ]  [ almonds -&gt; en:almonds  ]  [ sesame-seeds -&gt; en:sesame-seeds  ]  [ seeds -&gt; en:seeds  ]  [ sunflower-seeds -&gt; en:sunflower-seeds  ]  [ seeds -&gt; en:seeds  ]  [ cashews -&gt; en:cashews  ]  [ walnuts -&gt; en:walnuts  ]  [ honey -&gt; en:honey  ]  [ salt -&gt; en:salt  ]  [ natural-flavor -&gt; en:natural-flavor  ]  [ flavor -&gt; en:flavor  ]  [ organic-cardamom-seed -&gt; en:organic-cardamom-seed  ]  [ cardamom-seed -&gt; en:cardamom-seed  ]  [ seed -&gt; en:seed  ]  [ organic-fennel-seed -&gt; en:organic-fennel-seed  ]  [ fennel-seed -&gt; en:fennel-seed  ]  [ seed -&gt; en:seed  ]  [ organic-fenugreek-seed -&gt; en:organic-fenugreek-seed  ]  [ fenugreek-seed -&gt; en:fenugreek-seed  ]  [ seed -&gt; en:seed  ]  [ organic-nutmeg -&gt; en:organic-nutmeg  ]  [ nutmeg -&gt; en:nutmeg  ] </t>
  </si>
  <si>
    <t>http://world-en.openfoodfacts.org/product/0000000031172/maple-almond-granola-golden-temple</t>
  </si>
  <si>
    <t>2017-03-09T10:35:24Z</t>
  </si>
  <si>
    <t>Maple Almond Granola</t>
  </si>
  <si>
    <t>Whole rolled oats, milled cane sugar, vegetable oil (canola and/or sunflower oil), molasses, maple syrup, almonds, honey, natural flavor, salt, organic cardamom seed, organic fennel seed, organic fenugreek seed, organic nutmeg</t>
  </si>
  <si>
    <t xml:space="preserve"> [ whole-rolled-oats -&gt; en:whole-rolled-oats  ]  [ rolled-oats -&gt; en:rolled-oats  ]  [ oats -&gt; en:oats  ]  [ milled-cane-sugar -&gt; en:milled-cane-sugar  ]  [ cane-sugar -&gt; en:cane-sugar  ]  [ sugar -&gt; en:sugar  ]  [ vegetable-oil -&gt; en:vegetable-oil  ]  [ oil -&gt; en:oil  ]  [ canola-and-or-sunflower-oil -&gt; en:canola-and-or-sunflower-oil  ]  [ and-or-sunflower-oil -&gt; en:and-or-sunflower-oil  ]  [ or-sunflower-oil -&gt; en:or-sunflower-oil  ]  [ sunflower-oil -&gt; en:sunflower-oil  ]  [ oil -&gt; en:oil  ]  [ molasses -&gt; en:molasses  ]  [ maple-syrup -&gt; en:maple-syrup  ]  [ syrup -&gt; en:syrup  ]  [ almonds -&gt; en:almonds  ]  [ honey -&gt; en:honey  ]  [ natural-flavor -&gt; en:natural-flavor  ]  [ flavor -&gt; en:flavor  ]  [ salt -&gt; en:salt  ]  [ organic-cardamom-seed -&gt; en:organic-cardamom-seed  ]  [ cardamom-seed -&gt; en:cardamom-seed  ]  [ seed -&gt; en:seed  ]  [ organic-fennel-seed -&gt; en:organic-fennel-seed  ]  [ fennel-seed -&gt; en:fennel-seed  ]  [ seed -&gt; en:seed  ]  [ organic-fenugreek-seed -&gt; en:organic-fenugreek-seed  ]  [ fenugreek-seed -&gt; en:fenugreek-seed  ]  [ seed -&gt; en:seed  ]  [ organic-nutmeg -&gt; en:organic-nutmeg  ]  [ nutmeg -&gt; en:nutmeg  ] </t>
  </si>
  <si>
    <t>http://world-en.openfoodfacts.org/product/0000000031233/35-fruit-and-fiber-muesli-golden-temple</t>
  </si>
  <si>
    <t>2017-03-09T10:35:17Z</t>
  </si>
  <si>
    <t>35% Fruit And Fiber Muesli</t>
  </si>
  <si>
    <t>Whole rolled oats, raisins (raisins, vegetable glycerin, vegetable oil [canola and/or sunflower oil]), rolled rye apple powder, corn flour, apples, date powder, almonds, barley malt syrup, milled cane sugar, organic cinnamon bark, salt, annatto (for color), turmeric (for color), purple carrot juice (for color), organic cardamom seed, organic fennel seed, organic fenugreek seed, organic nutmeg.</t>
  </si>
  <si>
    <t xml:space="preserve"> [ whole-rolled-oats -&gt; en:whole-rolled-oats  ]  [ rolled-oats -&gt; en:rolled-oats  ]  [ oats -&gt; en:oats  ]  [ raisins -&gt; en:raisins  ]  [ raisins -&gt; en:raisins  ]  [ vegetable-glycerin -&gt; en:vegetable-glycerin  ]  [ glycerin -&gt; en:e422  -&gt; exists  -- ok  ]  [ vegetable-oil -&gt; en:vegetable-oil  ]  [ oil -&gt; en:oil  ]  [ canola-and-or-sunflower-oil -&gt; en:canola-and-or-sunflower-oil  ]  [ and-or-sunflower-oil -&gt; en:and-or-sunflower-oil  ]  [ or-sunflower-oil -&gt; en:or-sunflower-oil  ]  [ sunflower-oil -&gt; en:sunflower-oil  ]  [ oil -&gt; en:oil  ]  [ rolled-rye-apple-powder -&gt; en:rolled-rye-apple-powder  ]  [ rye-apple-powder -&gt; en:rye-apple-powder  ]  [ apple-powder -&gt; en:apple-powder  ]  [ powder -&gt; en:powder  ]  [ corn-flour -&gt; en:corn-flour  ]  [ flour -&gt; en:flour  ]  [ apples -&gt; en:apples  ]  [ date-powder -&gt; en:date-powder  ]  [ powder -&gt; en:powder  ]  [ almonds -&gt; en:almonds  ]  [ barley-malt-syrup -&gt; en:barley-malt-syrup  ]  [ malt-syrup -&gt; en:malt-syrup  ]  [ syrup -&gt; en:syrup  ]  [ milled-cane-sugar -&gt; en:milled-cane-sugar  ]  [ cane-sugar -&gt; en:cane-sugar  ]  [ sugar -&gt; en:sugar  ]  [ organic-cinnamon-bark -&gt; en:organic-cinnamon-bark  ]  [ cinnamon-bark -&gt; en:cinnamon-bark  ]  [ bark -&gt; en:bark  ]  [ salt -&gt; en:salt  ]  [ annatto -&gt; en:e160b  -&gt; exists  -- ok  ]  [ for-color -&gt; en:for-color  ]  [ color -&gt; en:colour  ]  [ turmeric -&gt; en:turmeric  ]  [ for-color -&gt; en:for-color  ]  [ color -&gt; en:colour  ]  [ purple-carrot-juice -&gt; en:purple-carrot-juice  ]  [ carrot-juice -&gt; en:carrot-juice  ]  [ juice -&gt; en:juice  ]  [ for-color -&gt; en:for-color  ]  [ color -&gt; en:colour  ]  [ organic-cardamom-seed -&gt; en:organic-cardamom-seed  ]  [ cardamom-seed -&gt; en:cardamom-seed  ]  [ seed -&gt; en:seed  ]  [ organic-fennel-seed -&gt; en:organic-fennel-seed  ]  [ fennel-seed -&gt; en:fennel-seed  ]  [ seed -&gt; en:seed  ]  [ organic-fenugreek-seed -&gt; en:organic-fenugreek-seed  ]  [ fenugreek-seed -&gt; en:fenugreek-seed  ]  [ seed -&gt; en:seed  ]  [ organic-nutmeg -&gt; en:organic-nutmeg  ]  [ nutmeg -&gt; en:nutmeg  ] </t>
  </si>
  <si>
    <t>en:e160b,en:e422</t>
  </si>
  <si>
    <t>E160b - Annatto,E422 - Glycerol</t>
  </si>
  <si>
    <t>http://world-en.openfoodfacts.org/product/0000000031288/rebel-crunch-granola-pcc</t>
  </si>
  <si>
    <t>Rebel Crunch Granola</t>
  </si>
  <si>
    <t>Rolled oats, dates (may contain date pits), sunflower seeds and sesame seeds</t>
  </si>
  <si>
    <t xml:space="preserve"> [ rolled-oats -&gt; en:rolled-oats  ]  [ oats -&gt; en:oats  ]  [ dates -&gt; en:dates  ]  [ may-contain-date-pits -&gt; en:may-contain-date-pits  ]  [ contain-date-pits -&gt; en:contain-date-pits  ]  [ date-pits -&gt; en:date-pits  ]  [ pits -&gt; en:pits  ]  [ sunflower-seeds-and-sesame-seeds -&gt; en:sunflower-seeds-and-sesame-seeds  ]  [ seeds-and-sesame-seeds -&gt; en:seeds-and-sesame-seeds  ]  [ and-sesame-seeds -&gt; en:and-sesame-seeds  ]  [ sesame-seeds -&gt; en:sesame-seeds  ]  [ seeds -&gt; en:seeds  ] </t>
  </si>
  <si>
    <t>http://world-en.openfoodfacts.org/product/0000000032070/organic-mixed-vegetable-spirals-gardentime</t>
  </si>
  <si>
    <t>Organic Mixed Vegetable Spirals</t>
  </si>
  <si>
    <t>Organic semolina flour, organic spinach powder, organic tomato powder.</t>
  </si>
  <si>
    <t xml:space="preserve"> [ organic-semolina-flour -&gt; en:organic-semolina-flour  ]  [ semolina-flour -&gt; en:semolina-flour  ]  [ flour -&gt; en:flour  ]  [ organic-spinach-powder -&gt; en:organic-spinach-powder  ]  [ spinach-powder -&gt; en:spinach-powder  ]  [ powder -&gt; en:powder  ]  [ organic-tomato-powder -&gt; en:organic-tomato-powder  ]  [ tomato-powder -&gt; en:tomato-powder  ]  [ powder -&gt; en:powder  ] </t>
  </si>
  <si>
    <t>http://world-en.openfoodfacts.org/product/0000000032117/tricolor-tortellini-napoleon</t>
  </si>
  <si>
    <t>Tricolor Tortellini</t>
  </si>
  <si>
    <t>Napoleon</t>
  </si>
  <si>
    <t>napoleon</t>
  </si>
  <si>
    <t>Egg pasta (refined durum semolina wheat flour, pasteurized eggs, dehydrated tomato and spinach), filling (grated bread sticks, parmesan cheese, soybean oil, whole milk, egg whites, salt, pepper and nutmeg)</t>
  </si>
  <si>
    <t>65 g (0.75 cup)</t>
  </si>
  <si>
    <t xml:space="preserve"> [ egg-pasta -&gt; en:egg-pasta  ]  [ pasta -&gt; en:pasta  ]  [ refined-durum-semolina-wheat-flour -&gt; en:refined-durum-semolina-wheat-flour  ]  [ durum-semolina-wheat-flour -&gt; en:durum-semolina-wheat-flour  ]  [ semolina-wheat-flour -&gt; en:semolina-wheat-flour  ]  [ wheat-flour -&gt; en:wheat-flour  ]  [ flour -&gt; en:flour  ]  [ pasteurized-eggs -&gt; en:pasteurized-eggs  ]  [ eggs -&gt; en:eggs  ]  [ dehydrated-tomato-and-spinach -&gt; en:dehydrated-tomato-and-spinach  ]  [ tomato-and-spinach -&gt; en:tomato-and-spinach  ]  [ and-spinach -&gt; en:and-spinach  ]  [ spinach -&gt; en:spinach  ]  [ filling -&gt; en:filling  ]  [ grated-bread-sticks -&gt; en:grated-bread-sticks  ]  [ bread-sticks -&gt; en:bread-sticks  ]  [ sticks -&gt; en:sticks  ]  [ parmesan-cheese -&gt; en:parmesan-cheese  ]  [ cheese -&gt; en:cheese  ]  [ soybean-oil -&gt; en:soybean-oil  ]  [ oil -&gt; en:oil  ]  [ whole-milk -&gt; en:whole-milk  ]  [ milk -&gt; en:milk  ]  [ egg-whites -&gt; en:egg-whites  ]  [ whites -&gt; en:whites  ]  [ salt -&gt; en:salt  ]  [ pepper-and-nutmeg -&gt; en:pepper-and-nutmeg  ]  [ and-nutmeg -&gt; en:and-nutmeg  ]  [ nutmeg -&gt; en:nutmeg  ] </t>
  </si>
  <si>
    <t>http://world-en.openfoodfacts.org/product/0000000032384/organic-couscous-unfi</t>
  </si>
  <si>
    <t>Organic Couscous</t>
  </si>
  <si>
    <t>Refined enriched durum semolina wheat, thiamine, riboflavin, niacin and iron</t>
  </si>
  <si>
    <t xml:space="preserve"> [ refined-enriched-durum-semolina-wheat -&gt; en:refined-enriched-durum-semolina-wheat  ]  [ enriched-durum-semolina-wheat -&gt; en:enriched-durum-semolina-wheat  ]  [ durum-semolina-wheat -&gt; en:durum-semolina-wheat  ]  [ semolina-wheat -&gt; en:semolina-wheat  ]  [ wheat -&gt; en:wheat  ]  [ thiamine -&gt; en:thiamine  ]  [ riboflavin -&gt; en:e101i  -&gt; exists  -- ok  ]  [ niacin-and-iron -&gt; en:niacin-and-iron  ]  [ and-iron -&gt; en:and-iron  ]  [ iron -&gt; en:iron  ] </t>
  </si>
  <si>
    <t>en:e101,en:e101i</t>
  </si>
  <si>
    <t>E101 - Riboflavin,E101i - Riboflavin</t>
  </si>
  <si>
    <t>http://world-en.openfoodfacts.org/product/0000000032858/organic-spaghetti-gardentime</t>
  </si>
  <si>
    <t>Organic Spaghetti</t>
  </si>
  <si>
    <t>http://world-en.openfoodfacts.org/product/0000000032896/orzo-rosa-marina-sunridge</t>
  </si>
  <si>
    <t>2017-03-09T10:35:35Z</t>
  </si>
  <si>
    <t>Orzo Rosa Marina</t>
  </si>
  <si>
    <t>Refined, enriched durum semolina wheat flour, thiamine, riboflavin, niacin, iron, folic acid</t>
  </si>
  <si>
    <t>58 g (0.5 cup)</t>
  </si>
  <si>
    <t xml:space="preserve"> [ refined -&gt; en:refined  ]  [ enriched-durum-semolina-wheat-flour -&gt; en:enriched-durum-semolina-wheat-flour  ]  [ durum-semolina-wheat-flour -&gt; en:durum-semolina-wheat-flour  ]  [ semolina-wheat-flour -&gt; en:semolina-wheat-flour  ]  [ wheat-flour -&gt; en:wheat-flour  ]  [ flour -&gt; en:flour  ]  [ thiamine -&gt; en:thiamine  ]  [ riboflavin -&gt; en:e101i  -&gt; exists  -- ok  ]  [ niacin -&gt; en:e375  -&gt; exists  -- ok  ]  [ iron -&gt; en:iron  ]  [ folic-acid -&gt; en:folic-acid  ]  [ acid -&gt; en:acid  ] </t>
  </si>
  <si>
    <t>en:e101,en:e101i,en:e375</t>
  </si>
  <si>
    <t>E101 - Riboflavin,E101i - Riboflavin,E375 - Nicotinic acid</t>
  </si>
  <si>
    <t>http://world-en.openfoodfacts.org/product/0000000033015/organic-refined-spelt-flour-vitaspelt</t>
  </si>
  <si>
    <t>Organic Refined Spelt Flour</t>
  </si>
  <si>
    <t>Vitaspelt</t>
  </si>
  <si>
    <t>vitaspelt</t>
  </si>
  <si>
    <t>Organic refined spelt flour.</t>
  </si>
  <si>
    <t xml:space="preserve"> [ organic-refined-spelt-flour -&gt; en:organic-refined-spelt-flour  ]  [ refined-spelt-flour -&gt; en:refined-spelt-flour  ]  [ spelt-flour -&gt; en:spelt-flour  ]  [ flour -&gt; en:flour  ] </t>
  </si>
  <si>
    <t>http://world-en.openfoodfacts.org/product/0000000033060/10-grain-pancake-mix-bob-s-red-mill</t>
  </si>
  <si>
    <t>10-Grain Pancake Mix</t>
  </si>
  <si>
    <t>Wheat, rye, triticale, oat, corn, barley, soy bean, brown rice, and millet flours; flaxseed, buttermilk powder, non-aluminum baking powder (baking soda, sodium phosphate, cornstarch, and monocalcium phosphate), sea salt</t>
  </si>
  <si>
    <t xml:space="preserve"> [ wheat -&gt; en:wheat  ]  [ rye -&gt; en:rye  ]  [ triticale -&gt; en:triticale  ]  [ oat -&gt; en:oat  ]  [ corn -&gt; en:corn  ]  [ barley -&gt; en:barley  ]  [ soy-bean -&gt; en:soy-bean  ]  [ bean -&gt; en:bean  ]  [ brown-rice -&gt; en:brown-rice  ]  [ rice -&gt; en:rice  ]  [ and-millet-flours -&gt; en:and-millet-flours  ]  [ millet-flours -&gt; en:millet-flours  ]  [ flours -&gt; en:flours  ]  [ flaxseed -&gt; en:flaxseed  ]  [ buttermilk-powder -&gt; en:buttermilk-powder  ]  [ powder -&gt; en:powder  ]  [ non-aluminum-baking-powder -&gt; en:non-aluminum-baking-powder  ]  [ aluminum-baking-powder -&gt; en:aluminum-baking-powder  ]  [ baking-powder -&gt; en:baking-powder  ]  [ powder -&gt; en:powder  ]  [ baking-soda -&gt; en:baking-soda  ]  [ soda -&gt; en:soda  ]  [ sodium-phosphate -&gt; en:e339  -&gt; exists  -- ok  ]  [ cornstarch -&gt; en:cornstarch  ]  [ and-monocalcium-phosphate -&gt; en:and-monocalcium-phosphate  ]  [ monocalcium-phosphate -&gt; en:e341i  -&gt; exists  -- ok  ]  [ sea-salt -&gt; en:sea-salt  ]  [ salt -&gt; en:salt  ] </t>
  </si>
  <si>
    <t>en:e339,en:e341,en:e341i</t>
  </si>
  <si>
    <t>E339 - Sodium phosphates,E341 - Calcium phosphates,E341i - Monocalcium phosphate</t>
  </si>
  <si>
    <t>http://world-en.openfoodfacts.org/product/0000000033084/fine-sea-salt-unfi</t>
  </si>
  <si>
    <t>Fine Sea Salt</t>
  </si>
  <si>
    <t>New zealand sea salt with natural trace elements.</t>
  </si>
  <si>
    <t>1.5 g (0.25 tsp)</t>
  </si>
  <si>
    <t xml:space="preserve"> [ new-zealand-sea-salt-with-natural-trace-elements -&gt; en:new-zealand-sea-salt-with-natural-trace-elements  ]  [ zealand-sea-salt-with-natural-trace-elements -&gt; en:zealand-sea-salt-with-natural-trace-elements  ]  [ sea-salt-with-natural-trace-elements -&gt; en:sea-salt-with-natural-trace-elements  ]  [ salt-with-natural-trace-elements -&gt; en:salt-with-natural-trace-elements  ]  [ with-natural-trace-elements -&gt; en:with-natural-trace-elements  ]  [ natural-trace-elements -&gt; en:natural-trace-elements  ]  [ trace-elements -&gt; en:trace-elements  ]  [ elements -&gt; en:elements  ] </t>
  </si>
  <si>
    <t>http://world-en.openfoodfacts.org/product/0000000033268/sweeteners-organic-fair-trade-sugar-wholesome</t>
  </si>
  <si>
    <t>Sweeteners, Organic Fair Trade Sugar</t>
  </si>
  <si>
    <t>Organic evaporated cane juice.</t>
  </si>
  <si>
    <t xml:space="preserve"> [ organic-evaporated-cane-juice -&gt; en:organic-evaporated-cane-juice  ]  [ evaporated-cane-juice -&gt; en:evaporated-cane-juice  ]  [ cane-juice -&gt; en:cane-juice  ]  [ juice -&gt; en:juice  ] </t>
  </si>
  <si>
    <t>http://world-en.openfoodfacts.org/product/0000000033503/organic-refined-unbleached-white-flour-unfi</t>
  </si>
  <si>
    <t>Organic Refined Unbleached White Flour</t>
  </si>
  <si>
    <t>Organic refined wheat flour (niacin, iron, thiamin mononitrate, riboflavin and folic acid).</t>
  </si>
  <si>
    <t xml:space="preserve"> [ organic-refined-wheat-flour -&gt; en:organic-refined-wheat-flour  ]  [ refined-wheat-flour -&gt; en:refined-wheat-flour  ]  [ wheat-flour -&gt; en:wheat-flour  ]  [ flour -&gt; en:flour  ]  [ niacin -&gt; en:e375  -&gt; exists  -- ok  ]  [ iron -&gt; en:iron  ]  [ thiamin-mononitrate -&gt; en:thiamin-mononitrate  ]  [ mononitrate -&gt; en:mononitrate  ]  [ riboflavin-and-folic-acid -&gt; en:riboflavin-and-folic-acid  ]  [ and-folic-acid -&gt; en:and-folic-acid  ]  [ folic-acid -&gt; en:folic-acid  ]  [ acid -&gt; en:acid  ] </t>
  </si>
  <si>
    <t>en:e375</t>
  </si>
  <si>
    <t>E375 - Nicotinic acid</t>
  </si>
  <si>
    <t>http://world-en.openfoodfacts.org/product/0000000033572/organic-whole-brown-rice-flour-fairhaven</t>
  </si>
  <si>
    <t>2017-03-10T09:34:48Z</t>
  </si>
  <si>
    <t>Organic Whole Brown Rice Flour</t>
  </si>
  <si>
    <t>Fairhaven</t>
  </si>
  <si>
    <t>fairhaven</t>
  </si>
  <si>
    <t>Organic whole brown rice flour</t>
  </si>
  <si>
    <t>31 g (0.25 cup)</t>
  </si>
  <si>
    <t xml:space="preserve"> [ organic-whole-brown-rice-flour -&gt; en:organic-whole-brown-rice-flour  ]  [ whole-brown-rice-flour -&gt; en:whole-brown-rice-flour  ]  [ brown-rice-flour -&gt; en:brown-rice-flour  ]  [ rice-flour -&gt; en:rice-flour  ]  [ flour -&gt; en:flour  ] </t>
  </si>
  <si>
    <t>http://world-en.openfoodfacts.org/product/0000000033589/organic-whole-spelt-flour-vitaspelt</t>
  </si>
  <si>
    <t>Organic Whole Spelt Flour</t>
  </si>
  <si>
    <t>Organic whole grain spelt flour</t>
  </si>
  <si>
    <t>34 g (0.25 cup)</t>
  </si>
  <si>
    <t xml:space="preserve"> [ organic-whole-grain-spelt-flour -&gt; en:organic-whole-grain-spelt-flour  ]  [ whole-grain-spelt-flour -&gt; en:whole-grain-spelt-flour  ]  [ grain-spelt-flour -&gt; en:grain-spelt-flour  ]  [ spelt-flour -&gt; en:spelt-flour  ]  [ flour -&gt; en:flour  ] </t>
  </si>
  <si>
    <t>http://world-en.openfoodfacts.org/product/0000000033626/organic-whole-rye-flour-fairhaven</t>
  </si>
  <si>
    <t>Organic Whole Rye Flour</t>
  </si>
  <si>
    <t>Organic whole rye flour.</t>
  </si>
  <si>
    <t xml:space="preserve"> [ organic-whole-rye-flour -&gt; en:organic-whole-rye-flour  ]  [ whole-rye-flour -&gt; en:whole-rye-flour  ]  [ rye-flour -&gt; en:rye-flour  ]  [ flour -&gt; en:flour  ] </t>
  </si>
  <si>
    <t>http://world-en.openfoodfacts.org/product/0000000033640/granola-cranberry-and-acai-viva-la-salud</t>
  </si>
  <si>
    <t>2017-03-09T09:07:04Z</t>
  </si>
  <si>
    <t>2017-03-09T09:07:05Z</t>
  </si>
  <si>
    <t>Granola Cranberry And Acai</t>
  </si>
  <si>
    <t>Viva La Salud</t>
  </si>
  <si>
    <t>viva-la-salud</t>
  </si>
  <si>
    <t>Whole rolled oats, milled cane sugar, vegetable oil (canola and/or safflower and/or sunflower oil), rice flour, constarch, dried cranberries (cranberries, sugar, sunflower oil), natural flavor, salt, barley malt syrup, acai berry.</t>
  </si>
  <si>
    <t xml:space="preserve"> [ whole-rolled-oats -&gt; en:whole-rolled-oats  ]  [ rolled-oats -&gt; en:rolled-oats  ]  [ oats -&gt; en:oats  ]  [ milled-cane-sugar -&gt; en:milled-cane-sugar  ]  [ cane-sugar -&gt; en:cane-sugar  ]  [ sugar -&gt; en:sugar  ]  [ vegetable-oil -&gt; en:vegetable-oil  ]  [ oil -&gt; en:oil  ]  [ canola-and-or-safflower-and-or-sunflower-oil -&gt; en:canola-and-or-safflower-and-or-sunflower-oil  ]  [ and-or-safflower-and-or-sunflower-oil -&gt; en:and-or-safflower-and-or-sunflower-oil  ]  [ or-safflower-and-or-sunflower-oil -&gt; en:or-safflower-and-or-sunflower-oil  ]  [ safflower-and-or-sunflower-oil -&gt; en:safflower-and-or-sunflower-oil  ]  [ and-or-sunflower-oil -&gt; en:and-or-sunflower-oil  ]  [ or-sunflower-oil -&gt; en:or-sunflower-oil  ]  [ sunflower-oil -&gt; en:sunflower-oil  ]  [ oil -&gt; en:oil  ]  [ rice-flour -&gt; en:rice-flour  ]  [ flour -&gt; en:flour  ]  [ constarch -&gt; en:constarch  ]  [ dried-cranberries -&gt; en:dried-cranberries  ]  [ cranberries -&gt; en:cranberries  ]  [ cranberries -&gt; en:cranberries  ]  [ sugar -&gt; en:sugar  ]  [ sunflower-oil -&gt; en:sunflower-oil  ]  [ oil -&gt; en:oil  ]  [ natural-flavor -&gt; en:natural-flavor  ]  [ flavor -&gt; en:flavor  ]  [ salt -&gt; en:salt  ]  [ barley-malt-syrup -&gt; en:barley-malt-syrup  ]  [ malt-syrup -&gt; en:malt-syrup  ]  [ syrup -&gt; en:syrup  ]  [ acai-berry -&gt; en:acai-berry  ]  [ berry -&gt; en:berry  ] </t>
  </si>
  <si>
    <t>http://world-en.openfoodfacts.org/product/0000000033657/organic-medium-whole-wheat-flour-fairhaven</t>
  </si>
  <si>
    <t>2017-03-09T10:35:32Z</t>
  </si>
  <si>
    <t>Organic Medium Whole Wheat Flour</t>
  </si>
  <si>
    <t>Organic whole grain hard red wheat flour</t>
  </si>
  <si>
    <t xml:space="preserve"> [ organic-whole-grain-hard-red-wheat-flour -&gt; en:organic-whole-grain-hard-red-wheat-flour  ]  [ whole-grain-hard-red-wheat-flour -&gt; en:whole-grain-hard-red-wheat-flour  ]  [ grain-hard-red-wheat-flour -&gt; en:grain-hard-red-wheat-flour  ]  [ hard-red-wheat-flour -&gt; en:hard-red-wheat-flour  ]  [ red-wheat-flour -&gt; en:red-wheat-flour  ]  [ wheat-flour -&gt; en:wheat-flour  ]  [ flour -&gt; en:flour  ] </t>
  </si>
  <si>
    <t>http://world-en.openfoodfacts.org/product/0000000033664/organic-soft-whole-wheat-pastry-flour-fairhaven</t>
  </si>
  <si>
    <t>2017-03-09T10:35:15Z</t>
  </si>
  <si>
    <t>Organic Soft Whole Wheat Pastry Flour</t>
  </si>
  <si>
    <t>Organic soft white wheat flour.</t>
  </si>
  <si>
    <t xml:space="preserve"> [ organic-soft-white-wheat-flour -&gt; en:organic-soft-white-wheat-flour  ]  [ soft-white-wheat-flour -&gt; en:soft-white-wheat-flour  ]  [ white-wheat-flour -&gt; en:white-wheat-flour  ]  [ wheat-flour -&gt; en:wheat-flour  ]  [ flour -&gt; en:flour  ] </t>
  </si>
  <si>
    <t>http://world-en.openfoodfacts.org/product/0000000033688/peanuts-mixed-nuts-northgate-market</t>
  </si>
  <si>
    <t>Peanuts, Mixed Nuts</t>
  </si>
  <si>
    <t>Northgate Market</t>
  </si>
  <si>
    <t>northgate-market</t>
  </si>
  <si>
    <t>Peanuts, honey, coating (sucrose, wheat starch, honey, maltodextrin, xanthan gum), non gmo canola oil, sugar, salt.</t>
  </si>
  <si>
    <t xml:space="preserve"> [ peanuts -&gt; en:peanuts  ]  [ honey -&gt; en:honey  ]  [ coating -&gt; en:coating  ]  [ sucrose -&gt; en:sucrose  ]  [ wheat-starch -&gt; en:wheat-starch  ]  [ starch -&gt; en:starch  ]  [ honey -&gt; en:honey  ]  [ maltodextrin -&gt; en:maltodextrin  ]  [ xanthan-gum -&gt; en:e415  -&gt; exists  -- ok  ]  [ non-gmo-canola-oil -&gt; en:non-gmo-canola-oil  ]  [ gmo-canola-oil -&gt; en:gmo-canola-oil  ]  [ canola-oil -&gt; en:canola-oil  ]  [ oil -&gt; en:oil  ]  [ sugar -&gt; en:sugar  ]  [ salt -&gt; en:salt  ] </t>
  </si>
  <si>
    <t>en:e415</t>
  </si>
  <si>
    <t>E415 - Xanthan gum</t>
  </si>
  <si>
    <t>http://world-en.openfoodfacts.org/product/0000000034135/organic-large-raw-whole-cashews-not-a-branded-item</t>
  </si>
  <si>
    <t>Organic Large Raw Whole Cashews</t>
  </si>
  <si>
    <t>Not A Branded Item</t>
  </si>
  <si>
    <t>not-a-branded-item</t>
  </si>
  <si>
    <t>Organic cashews.</t>
  </si>
  <si>
    <t xml:space="preserve"> [ organic-cashews -&gt; en:organic-cashews  ]  [ cashews -&gt; en:cashews  ] </t>
  </si>
  <si>
    <t>http://world-en.openfoodfacts.org/product/0000000034142/organic-brown-sesame-seeds-pcc</t>
  </si>
  <si>
    <t>Organic Brown Sesame Seeds</t>
  </si>
  <si>
    <t>Organic sesame seed with hulls</t>
  </si>
  <si>
    <t xml:space="preserve"> [ organic-sesame-seed-with-hulls -&gt; en:organic-sesame-seed-with-hulls  ]  [ sesame-seed-with-hulls -&gt; en:sesame-seed-with-hulls  ]  [ seed-with-hulls -&gt; en:seed-with-hulls  ]  [ with-hulls -&gt; en:with-hulls  ]  [ hulls -&gt; en:hulls  ] </t>
  </si>
  <si>
    <t>http://world-en.openfoodfacts.org/product/0000000034241/organic-white-sesame-seeds-not-a-branded-item</t>
  </si>
  <si>
    <t>2017-03-09T09:07:41Z</t>
  </si>
  <si>
    <t>Organic White Sesame Seeds</t>
  </si>
  <si>
    <t>Organic hulled sesame seeds</t>
  </si>
  <si>
    <t xml:space="preserve"> [ organic-hulled-sesame-seeds -&gt; en:organic-hulled-sesame-seeds  ]  [ hulled-sesame-seeds -&gt; en:hulled-sesame-seeds  ]  [ sesame-seeds -&gt; en:sesame-seeds  ]  [ seeds -&gt; en:seeds  ] </t>
  </si>
  <si>
    <t>http://world-en.openfoodfacts.org/product/0000000034265/almonds-hickory-smoked-pcc</t>
  </si>
  <si>
    <t>2017-03-09T10:35:25Z</t>
  </si>
  <si>
    <t>2017-03-09T10:35:26Z</t>
  </si>
  <si>
    <t>Almonds Hickory-Smoked</t>
  </si>
  <si>
    <t>Almonds, salt, corn starch,hydrolyzed corn protein, natural smoke flavor, torula yeast, spices, extractives, and expeller pressed sunflower oil.</t>
  </si>
  <si>
    <t>28 g (1 oz)</t>
  </si>
  <si>
    <t xml:space="preserve"> [ almonds -&gt; en:almonds  ]  [ salt -&gt; en:salt  ]  [ corn-starch -&gt; en:corn-starch  ]  [ starch -&gt; en:starch  ]  [ hydrolyzed-corn-protein -&gt; en:hydrolyzed-corn-protein  ]  [ corn-protein -&gt; en:corn-protein  ]  [ protein -&gt; en:protein  ]  [ natural-smoke-flavor -&gt; en:natural-smoke-flavor  ]  [ smoke-flavor -&gt; en:smoke-flavor  ]  [ flavor -&gt; en:flavor  ]  [ torula-yeast -&gt; en:torula-yeast  ]  [ yeast -&gt; en:yeast  ]  [ spices -&gt; en:spices  ]  [ extractives -&gt; en:extractives  ]  [ and-expeller-pressed-sunflower-oil -&gt; en:and-expeller-pressed-sunflower-oil  ]  [ expeller-pressed-sunflower-oil -&gt; en:expeller-pressed-sunflower-oil  ]  [ pressed-sunflower-oil -&gt; en:pressed-sunflower-oil  ]  [ sunflower-oil -&gt; en:sunflower-oil  ]  [ oil -&gt; en:oil  ] </t>
  </si>
  <si>
    <t>http://world-en.openfoodfacts.org/product/0000000034425/foods-spanish-peanuts-kettle</t>
  </si>
  <si>
    <t>Foods, Spanish Peanuts</t>
  </si>
  <si>
    <t>Kettle,  Kettle Foods</t>
  </si>
  <si>
    <t>kettle,kettle-foods</t>
  </si>
  <si>
    <t>Spanish peanuts, expeller pressed high monounsaturated safflower and/or sunflower oil, salt</t>
  </si>
  <si>
    <t xml:space="preserve"> [ spanish-peanuts -&gt; en:spanish-peanuts  ]  [ peanuts -&gt; en:peanuts  ]  [ expeller-pressed-high-monounsaturated-safflower-and-or-sunflower-oil -&gt; en:expeller-pressed-high-monounsaturated-safflower-and-or-sunflower-oil  ]  [ pressed-high-monounsaturated-safflower-and-or-sunflower-oil -&gt; en:pressed-high-monounsaturated-safflower-and-or-sunflower-oil  ]  [ high-monounsaturated-safflower-and-or-sunflower-oil -&gt; en:high-monounsaturated-safflower-and-or-sunflower-oil  ]  [ monounsaturated-safflower-and-or-sunflower-oil -&gt; en:monounsaturated-safflower-and-or-sunflower-oil  ]  [ safflower-and-or-sunflower-oil -&gt; en:safflower-and-or-sunflower-oil  ]  [ and-or-sunflower-oil -&gt; en:and-or-sunflower-oil  ]  [ or-sunflower-oil -&gt; en:or-sunflower-oil  ]  [ sunflower-oil -&gt; en:sunflower-oil  ]  [ oil -&gt; en:oil  ]  [ salt -&gt; en:salt  ] </t>
  </si>
  <si>
    <t>http://world-en.openfoodfacts.org/product/0000000034432/foods-honey-roasted-nut-mix-kettle</t>
  </si>
  <si>
    <t>Foods, Honey Roasted Nut Mix</t>
  </si>
  <si>
    <t>Peanuts, almonds, cashews, pecans, sucrose, honey, wheat starch, expeller pressed high monounsaturated safflower and/or sunflower oil, maltodextrin, lactose, salt</t>
  </si>
  <si>
    <t xml:space="preserve"> [ peanuts -&gt; en:peanuts  ]  [ almonds -&gt; en:almonds  ]  [ cashews -&gt; en:cashews  ]  [ pecans -&gt; en:pecans  ]  [ sucrose -&gt; en:sucrose  ]  [ honey -&gt; en:honey  ]  [ wheat-starch -&gt; en:wheat-starch  ]  [ starch -&gt; en:starch  ]  [ expeller-pressed-high-monounsaturated-safflower-and-or-sunflower-oil -&gt; en:expeller-pressed-high-monounsaturated-safflower-and-or-sunflower-oil  ]  [ pressed-high-monounsaturated-safflower-and-or-sunflower-oil -&gt; en:pressed-high-monounsaturated-safflower-and-or-sunflower-oil  ]  [ high-monounsaturated-safflower-and-or-sunflower-oil -&gt; en:high-monounsaturated-safflower-and-or-sunflower-oil  ]  [ monounsaturated-safflower-and-or-sunflower-oil -&gt; en:monounsaturated-safflower-and-or-sunflower-oil  ]  [ safflower-and-or-sunflower-oil -&gt; en:safflower-and-or-sunflower-oil  ]  [ and-or-sunflower-oil -&gt; en:and-or-sunflower-oil  ]  [ or-sunflower-oil -&gt; en:or-sunflower-oil  ]  [ sunflower-oil -&gt; en:sunflower-oil  ]  [ oil -&gt; en:oil  ]  [ maltodextrin -&gt; en:maltodextrin  ]  [ lactose -&gt; en:lactose  ]  [ salt -&gt; en:salt  ] </t>
  </si>
  <si>
    <t>http://world-en.openfoodfacts.org/product/0000000034449/roasted-salted-sunflower-seeds-kid-picks</t>
  </si>
  <si>
    <t>Roasted Salted Sunflower Seeds</t>
  </si>
  <si>
    <t>Kid Picks</t>
  </si>
  <si>
    <t>kid-picks</t>
  </si>
  <si>
    <t>Sunflower kernels, coconut oil, salt</t>
  </si>
  <si>
    <t xml:space="preserve"> [ sunflower-kernels -&gt; en:sunflower-kernels  ]  [ kernels -&gt; en:kernels  ]  [ coconut-oil -&gt; en:coconut-oil  ]  [ oil -&gt; en:oil  ]  [ salt -&gt; en:salt  ] </t>
  </si>
  <si>
    <t>http://world-en.openfoodfacts.org/product/0000000034456/foods-deluxe-nut-mix-kettle</t>
  </si>
  <si>
    <t>2017-03-09T10:35:33Z</t>
  </si>
  <si>
    <t>Foods, Deluxe Nut Mix</t>
  </si>
  <si>
    <t>Cashews, almonds, hazelnuts, pecans, brazil nuts, expeller pressed, high monosaturated safflower and/or sunflower oil, salt.</t>
  </si>
  <si>
    <t xml:space="preserve"> [ cashews -&gt; en:cashews  ]  [ almonds -&gt; en:almonds  ]  [ hazelnuts -&gt; en:hazelnuts  ]  [ pecans -&gt; en:pecans  ]  [ brazil-nuts -&gt; en:brazil-nuts  ]  [ nuts -&gt; en:nuts  ]  [ expeller-pressed -&gt; en:expeller-pressed  ]  [ pressed -&gt; en:pressed  ]  [ high-monosaturated-safflower-and-or-sunflower-oil -&gt; en:high-monosaturated-safflower-and-or-sunflower-oil  ]  [ monosaturated-safflower-and-or-sunflower-oil -&gt; en:monosaturated-safflower-and-or-sunflower-oil  ]  [ safflower-and-or-sunflower-oil -&gt; en:safflower-and-or-sunflower-oil  ]  [ and-or-sunflower-oil -&gt; en:and-or-sunflower-oil  ]  [ or-sunflower-oil -&gt; en:or-sunflower-oil  ]  [ sunflower-oil -&gt; en:sunflower-oil  ]  [ oil -&gt; en:oil  ]  [ salt -&gt; en:salt  ] </t>
  </si>
  <si>
    <t>http://world-en.openfoodfacts.org/product/0000000034470/foods-honey-roast-nuts-fruit-mix-kettle</t>
  </si>
  <si>
    <t>Foods, Honey Roast Nuts &amp; Fruit Mix</t>
  </si>
  <si>
    <t>Honey roast mixed nuts (peanuts, almonds, cashews, safflower and/or sunflower oil, salt, sugar, wheat, starch, honey, maltodextrin, lactose), raisins, milk chocolate wafers (sugar, whole milk powder, cocoa butter, unsweetened chocolate, soy lecithin, vanilla), dried pineapple.</t>
  </si>
  <si>
    <t>25 g (0.25 cup)</t>
  </si>
  <si>
    <t xml:space="preserve"> [ honey-roast-mixed-nuts -&gt; en:honey-roast-mixed-nuts  ]  [ roast-mixed-nuts -&gt; en:roast-mixed-nuts  ]  [ mixed-nuts -&gt; en:mixed-nuts  ]  [ nuts -&gt; en:nuts  ]  [ peanuts -&gt; en:peanuts  ]  [ almonds -&gt; en:almonds  ]  [ cashews -&gt; en:cashews  ]  [ safflower-and-or-sunflower-oil -&gt; en:safflower-and-or-sunflower-oil  ]  [ and-or-sunflower-oil -&gt; en:and-or-sunflower-oil  ]  [ or-sunflower-oil -&gt; en:or-sunflower-oil  ]  [ sunflower-oil -&gt; en:sunflower-oil  ]  [ oil -&gt; en:oil  ]  [ salt -&gt; en:salt  ]  [ sugar -&gt; en:sugar  ]  [ wheat -&gt; en:wheat  ]  [ starch -&gt; en:starch  ]  [ honey -&gt; en:honey  ]  [ maltodextrin -&gt; en:maltodextrin  ]  [ lactose -&gt; en:lactose  ]  [ raisins -&gt; en:raisins  ]  [ milk-chocolate-wafers -&gt; en:milk-chocolate-wafers  ]  [ chocolate-wafers -&gt; en:chocolate-wafers  ]  [ wafers -&gt; en:wafers  ]  [ sugar -&gt; en:sugar  ]  [ whole-milk-powder -&gt; en:whole-milk-powder  ]  [ milk-powder -&gt; en:milk-powder  ]  [ powder -&gt; en:powder  ]  [ cocoa-butter -&gt; en:cocoa-butter  ]  [ butter -&gt; en:butter  ]  [ unsweetened-chocolate -&gt; en:unsweetened-chocolate  ]  [ chocolate -&gt; en:chocolate  ]  [ soy-lecithin -&gt; en:soy-lecithin  ]  [ lecithin -&gt; en:e322i  -&gt; exists  -- ok  ]  [ vanilla -&gt; en:vanilla  ]  [ dried-pineapple -&gt; en:dried-pineapple  ]  [ pineapple -&gt; en:pineapple  ] </t>
  </si>
  <si>
    <t>http://world-en.openfoodfacts.org/product/0000000034548/organic-raw-walnuts-kid-picks</t>
  </si>
  <si>
    <t>Organic Raw Walnuts</t>
  </si>
  <si>
    <t>Organic walnuts</t>
  </si>
  <si>
    <t xml:space="preserve"> [ organic-walnuts -&gt; en:organic-walnuts  ]  [ walnuts -&gt; en:walnuts  ] </t>
  </si>
  <si>
    <t>http://world-en.openfoodfacts.org/product/0000000034562/organic-raw-sunflower-seeds-unfi</t>
  </si>
  <si>
    <t>2017-03-09T10:35:07Z</t>
  </si>
  <si>
    <t>Organic Raw Sunflower Seeds</t>
  </si>
  <si>
    <t>Organic raw sunflower seeds.</t>
  </si>
  <si>
    <t xml:space="preserve"> [ organic-raw-sunflower-seeds -&gt; en:organic-raw-sunflower-seeds  ]  [ raw-sunflower-seeds -&gt; en:raw-sunflower-seeds  ]  [ sunflower-seeds -&gt; en:sunflower-seeds  ]  [ seeds -&gt; en:seeds  ] </t>
  </si>
  <si>
    <t>http://world-en.openfoodfacts.org/product/0000000034623/organic-trail-mix-unfi</t>
  </si>
  <si>
    <t>Organic Trail Mix</t>
  </si>
  <si>
    <t>Organic raisins, organic dry roasted peanuts, organic sunflower seeds, organic almonds, organic dates (organic dates, organic oat flour), organic apricots, organic pumpkin seeds, organic apples, organic walnuts.</t>
  </si>
  <si>
    <t xml:space="preserve"> [ organic-raisins -&gt; en:organic-raisins  ]  [ raisins -&gt; en:raisins  ]  [ organic-dry-roasted-peanuts -&gt; en:organic-dry-roasted-peanuts  ]  [ dry-roasted-peanuts -&gt; en:dry-roasted-peanuts  ]  [ roasted-peanuts -&gt; en:roasted-peanuts  ]  [ peanuts -&gt; en:peanuts  ]  [ organic-sunflower-seeds -&gt; en:organic-sunflower-seeds  ]  [ sunflower-seeds -&gt; en:sunflower-seeds  ]  [ seeds -&gt; en:seeds  ]  [ organic-almonds -&gt; en:organic-almonds  ]  [ almonds -&gt; en:almonds  ]  [ organic-dates -&gt; en:organic-dates  ]  [ dates -&gt; en:dates  ]  [ organic-dates -&gt; en:organic-dates  ]  [ dates -&gt; en:dates  ]  [ organic-oat-flour -&gt; en:organic-oat-flour  ]  [ oat-flour -&gt; en:oat-flour  ]  [ flour -&gt; en:flour  ]  [ organic-apricots -&gt; en:organic-apricots  ]  [ apricots -&gt; en:apricots  ]  [ organic-pumpkin-seeds -&gt; en:organic-pumpkin-seeds  ]  [ pumpkin-seeds -&gt; en:pumpkin-seeds  ]  [ seeds -&gt; en:seeds  ]  [ organic-apples -&gt; en:organic-apples  ]  [ apples -&gt; en:apples  ]  [ organic-walnuts -&gt; en:organic-walnuts  ]  [ walnuts -&gt; en:walnuts  ] </t>
  </si>
  <si>
    <t>http://world-en.openfoodfacts.org/product/0000000034715/organic-pecan-halves-pcc</t>
  </si>
  <si>
    <t>Organic Pecan Halves</t>
  </si>
  <si>
    <t>Us grown organic pecans.</t>
  </si>
  <si>
    <t>28.4 g (1 oz)</t>
  </si>
  <si>
    <t xml:space="preserve"> [ us-grown-organic-pecans -&gt; en:us-grown-organic-pecans  ]  [ grown-organic-pecans -&gt; en:grown-organic-pecans  ]  [ organic-pecans -&gt; en:organic-pecans  ]  [ pecans -&gt; en:pecans  ] </t>
  </si>
  <si>
    <t>http://world-en.openfoodfacts.org/product/0000000034784/unsalted-dry-roasted-almonds-unfi</t>
  </si>
  <si>
    <t>2017-03-10T09:34:45Z</t>
  </si>
  <si>
    <t>Unsalted Dry Roasted Almonds</t>
  </si>
  <si>
    <t>Dry roasted almonds.</t>
  </si>
  <si>
    <t xml:space="preserve"> [ dry-roasted-almonds -&gt; en:dry-roasted-almonds  ]  [ roasted-almonds -&gt; en:roasted-almonds  ]  [ almonds -&gt; en:almonds  ] </t>
  </si>
  <si>
    <t>http://world-en.openfoodfacts.org/product/0000000034791/organic-raw-pumpkin-seeds-pcc</t>
  </si>
  <si>
    <t>Organic Raw Pumpkin Seeds</t>
  </si>
  <si>
    <t>Organic pumpkin seeds</t>
  </si>
  <si>
    <t xml:space="preserve"> [ organic-pumpkin-seeds -&gt; en:organic-pumpkin-seeds  ]  [ pumpkin-seeds -&gt; en:pumpkin-seeds  ]  [ seeds -&gt; en:seeds  ] </t>
  </si>
  <si>
    <t>http://world-en.openfoodfacts.org/product/0000000035071/organic-extra-virgin-olive-oil-napa-valley-naturals</t>
  </si>
  <si>
    <t>2017-03-10T09:34:44Z</t>
  </si>
  <si>
    <t>Organic Extra Virgin Olive Oil</t>
  </si>
  <si>
    <t>100% cold pressed unrefined oil from the first pressing of organic olives.</t>
  </si>
  <si>
    <t>14 ml (1 Tbsp)</t>
  </si>
  <si>
    <t xml:space="preserve"> [ 100-cold-pressed-unrefined-oil-from-the-first-pressing-of-organic-olives -&gt; en:100-cold-pressed-unrefined-oil-from-the-first-pressing-of-organic-olives  ]  [ cold-pressed-unrefined-oil-from-the-first-pressing-of-organic-olives -&gt; en:cold-pressed-unrefined-oil-from-the-first-pressing-of-organic-olives  ]  [ pressed-unrefined-oil-from-the-first-pressing-of-organic-olives -&gt; en:pressed-unrefined-oil-from-the-first-pressing-of-organic-olives  ]  [ unrefined-oil-from-the-first-pressing-of-organic-olives -&gt; en:unrefined-oil-from-the-first-pressing-of-organic-olives  ]  [ oil-from-the-first-pressing-of-organic-olives -&gt; en:oil-from-the-first-pressing-of-organic-olives  ]  [ from-the-first-pressing-of-organic-olives -&gt; en:from-the-first-pressing-of-organic-olives  ]  [ the-first-pressing-of-organic-olives -&gt; en:the-first-pressing-of-organic-olives  ]  [ first-pressing-of-organic-olives -&gt; en:first-pressing-of-organic-olives  ]  [ pressing-of-organic-olives -&gt; en:pressing-of-organic-olives  ]  [ of-organic-olives -&gt; en:of-organic-olives  ]  [ organic-olives -&gt; en:organic-olives  ]  [ olives -&gt; en:olives  ] </t>
  </si>
  <si>
    <t>http://world-en.openfoodfacts.org/product/0000000035170/liquid-aminos-bragg</t>
  </si>
  <si>
    <t>Liquid Aminos</t>
  </si>
  <si>
    <t>Bragg</t>
  </si>
  <si>
    <t>bragg</t>
  </si>
  <si>
    <t>Water, bragg's formulated soy protein</t>
  </si>
  <si>
    <t>2.5 ml (0.5 tsp)</t>
  </si>
  <si>
    <t xml:space="preserve"> [ water -&gt; en:water  ]  [ bragg-s-formulated-soy-protein -&gt; en:bragg-s-formulated-soy-protein  ]  [ s-formulated-soy-protein -&gt; en:s-formulated-soy-protein  ]  [ formulated-soy-protein -&gt; en:formulated-soy-protein  ]  [ soy-protein -&gt; en:soy-protein  ]  [ protein -&gt; en:protein  ] </t>
  </si>
  <si>
    <t>http://world-en.openfoodfacts.org/product/0000000035279/organic-canola-oil-refined-spectrum</t>
  </si>
  <si>
    <t>Organic Canola Oil Refined</t>
  </si>
  <si>
    <t>Spectrum</t>
  </si>
  <si>
    <t>spectrum</t>
  </si>
  <si>
    <t>Organic expeller pressed refined canola oil</t>
  </si>
  <si>
    <t xml:space="preserve"> [ organic-expeller-pressed-refined-canola-oil -&gt; en:organic-expeller-pressed-refined-canola-oil  ]  [ expeller-pressed-refined-canola-oil -&gt; en:expeller-pressed-refined-canola-oil  ]  [ pressed-refined-canola-oil -&gt; en:pressed-refined-canola-oil  ]  [ refined-canola-oil -&gt; en:refined-canola-oil  ]  [ canola-oil -&gt; en:canola-oil  ]  [ oil -&gt; en:oil  ] </t>
  </si>
  <si>
    <t>http://world-en.openfoodfacts.org/product/0000000035286/organic-shoyu-san-j</t>
  </si>
  <si>
    <t>2017-03-10T09:34:47Z</t>
  </si>
  <si>
    <t>Organic Shoyu</t>
  </si>
  <si>
    <t>San J</t>
  </si>
  <si>
    <t>san-j</t>
  </si>
  <si>
    <t>Water, organic whole soybeans, organic whole wheat, salt and alcohol (to preserve freshness). cooked, mashed and fermented with a traditional microbial culture (aspergillus oryzae).</t>
  </si>
  <si>
    <t>18 ml (1 Tbsp)</t>
  </si>
  <si>
    <t xml:space="preserve"> [ water -&gt; en:water  ]  [ organic-whole-soybeans -&gt; en:organic-whole-soybeans  ]  [ whole-soybeans -&gt; en:whole-soybeans  ]  [ soybeans -&gt; en:soybeans  ]  [ organic-whole-wheat -&gt; en:organic-whole-wheat  ]  [ whole-wheat -&gt; en:whole-wheat  ]  [ wheat -&gt; en:wheat  ]  [ salt-and-alcohol -&gt; en:salt-and-alcohol  ]  [ and-alcohol -&gt; en:and-alcohol  ]  [ alcohol -&gt; en:e1510  -&gt; exists  -- ok  ]  [ to-preserve-freshness-cooked -&gt; en:to-preserve-freshness-cooked  ]  [ preserve-freshness-cooked -&gt; en:preserve-freshness-cooked  ]  [ freshness-cooked -&gt; en:freshness-cooked  ]  [ cooked -&gt; en:cooked  ]  [ mashed-and-fermented-with-a-traditional-microbial-culture -&gt; en:mashed-and-fermented-with-a-traditional-microbial-culture  ]  [ and-fermented-with-a-traditional-microbial-culture -&gt; en:and-fermented-with-a-traditional-microbial-culture  ]  [ fermented-with-a-traditional-microbial-culture -&gt; en:fermented-with-a-traditional-microbial-culture  ]  [ with-a-traditional-microbial-culture -&gt; en:with-a-traditional-microbial-culture  ]  [ a-traditional-microbial-culture -&gt; en:a-traditional-microbial-culture  ]  [ traditional-microbial-culture -&gt; en:traditional-microbial-culture  ]  [ microbial-culture -&gt; en:microbial-culture  ]  [ culture -&gt; en:culture  ]  [ aspergillus-oryzae -&gt; en:aspergillus-oryzae  ]  [ oryzae -&gt; en:oryzae  ] </t>
  </si>
  <si>
    <t>en:e1510</t>
  </si>
  <si>
    <t>E1510 - Ethanon</t>
  </si>
  <si>
    <t>http://world-en.openfoodfacts.org/product/0000000035293/organic-wheat-free-tamari-san-j</t>
  </si>
  <si>
    <t>Organic Wheat-Free Tamari</t>
  </si>
  <si>
    <t>Water, organic whole soybeans, salt and alcohol (to preserve freshness). cooked, mashed, and fermented with a traditional microbial culture (aspergillus oryzae).</t>
  </si>
  <si>
    <t xml:space="preserve"> [ water -&gt; en:water  ]  [ organic-whole-soybeans -&gt; en:organic-whole-soybeans  ]  [ whole-soybeans -&gt; en:whole-soybeans  ]  [ soybeans -&gt; en:soybeans  ]  [ salt-and-alcohol -&gt; en:salt-and-alcohol  ]  [ and-alcohol -&gt; en:and-alcohol  ]  [ alcohol -&gt; en:e1510  -&gt; exists  -- ok  ]  [ to-preserve-freshness-cooked -&gt; en:to-preserve-freshness-cooked  ]  [ preserve-freshness-cooked -&gt; en:preserve-freshness-cooked  ]  [ freshness-cooked -&gt; en:freshness-cooked  ]  [ cooked -&gt; en:cooked  ]  [ mashed -&gt; en:mashed  ]  [ and-fermented-with-a-traditional-microbial-culture -&gt; en:and-fermented-with-a-traditional-microbial-culture  ]  [ fermented-with-a-traditional-microbial-culture -&gt; en:fermented-with-a-traditional-microbial-culture  ]  [ with-a-traditional-microbial-culture -&gt; en:with-a-traditional-microbial-culture  ]  [ a-traditional-microbial-culture -&gt; en:a-traditional-microbial-culture  ]  [ traditional-microbial-culture -&gt; en:traditional-microbial-culture  ]  [ microbial-culture -&gt; en:microbial-culture  ]  [ culture -&gt; en:culture  ]  [ aspergillus-oryzae -&gt; en:aspergillus-oryzae  ]  [ oryzae -&gt; en:oryzae  ] </t>
  </si>
  <si>
    <t>http://world-en.openfoodfacts.org/product/0000000035323/organic-grade-b-maple-syrup-coombs-family</t>
  </si>
  <si>
    <t>2017-03-10T09:34:30Z</t>
  </si>
  <si>
    <t>Organic Grade B Maple Syrup</t>
  </si>
  <si>
    <t>Maple</t>
  </si>
  <si>
    <t>15 ml (1 Tbsp)</t>
  </si>
  <si>
    <t xml:space="preserve"> [ maple -&gt; en:maple  ] </t>
  </si>
  <si>
    <t>http://world-en.openfoodfacts.org/product/0000000035583/curry-lentil-soup-mix-taste-adventure</t>
  </si>
  <si>
    <t>Curry Lentil Soup Mix</t>
  </si>
  <si>
    <t>Taste Adventure</t>
  </si>
  <si>
    <t>taste-adventure</t>
  </si>
  <si>
    <t>Precooked lentils, salt, curry spices and herbs, onions, garlic.</t>
  </si>
  <si>
    <t xml:space="preserve"> [ precooked-lentils -&gt; en:precooked-lentils  ]  [ lentils -&gt; en:lentils  ]  [ salt -&gt; en:salt  ]  [ curry-spices-and-herbs -&gt; en:curry-spices-and-herbs  ]  [ spices-and-herbs -&gt; en:spices-and-herbs  ]  [ and-herbs -&gt; en:and-herbs  ]  [ herbs -&gt; en:herbs  ]  [ onions -&gt; en:onions  ]  [ garlic -&gt; en:garlic  ] </t>
  </si>
  <si>
    <t>http://world-en.openfoodfacts.org/product/0000000035590/split-pea-soup-mix-taste-adventure</t>
  </si>
  <si>
    <t>Split Pea Soup Mix</t>
  </si>
  <si>
    <t>Precooked green split peas, carrots, salt, onion, garlic, herbs and spices</t>
  </si>
  <si>
    <t>70 g (0.75 cup)</t>
  </si>
  <si>
    <t xml:space="preserve"> [ precooked-green-split-peas -&gt; en:precooked-green-split-peas  ]  [ green-split-peas -&gt; en:green-split-peas  ]  [ split-peas -&gt; en:split-peas  ]  [ peas -&gt; en:peas  ]  [ carrots -&gt; en:carrots  ]  [ salt -&gt; en:salt  ]  [ onion -&gt; en:onion  ]  [ garlic -&gt; en:garlic  ]  [ herbs-and-spices -&gt; en:herbs-and-spices  ]  [ and-spices -&gt; en:and-spices  ]  [ spices -&gt; en:spices  ] </t>
  </si>
  <si>
    <t>http://world-en.openfoodfacts.org/product/0000000035613/whole-wheat-n-honey-fig-bars-marin</t>
  </si>
  <si>
    <t>Whole Wheat 'N Honey Fig Bars</t>
  </si>
  <si>
    <t>Marin</t>
  </si>
  <si>
    <t>marin</t>
  </si>
  <si>
    <t>Figs, stone-ground whole wheat flour, honey, pear juice, unhydrogenated soybean oil, molasses, cornstarch, extract of malted barley and corn, cultured whey, sea salt, lemon juice, baking soda, and lecithin.</t>
  </si>
  <si>
    <t xml:space="preserve"> [ figs -&gt; en:figs  ]  [ stone-ground-whole-wheat-flour -&gt; en:stone-ground-whole-wheat-flour  ]  [ ground-whole-wheat-flour -&gt; en:ground-whole-wheat-flour  ]  [ whole-wheat-flour -&gt; en:whole-wheat-flour  ]  [ wheat-flour -&gt; en:wheat-flour  ]  [ flour -&gt; en:flour  ]  [ honey -&gt; en:honey  ]  [ pear-juice -&gt; en:pear-juice  ]  [ juice -&gt; en:juice  ]  [ unhydrogenated-soybean-oil -&gt; en:unhydrogenated-soybean-oil  ]  [ soybean-oil -&gt; en:soybean-oil  ]  [ oil -&gt; en:oil  ]  [ molasses -&gt; en:molasses  ]  [ cornstarch -&gt; en:cornstarch  ]  [ extract-of-malted-barley-and-corn -&gt; en:extract-of-malted-barley-and-corn  ]  [ of-malted-barley-and-corn -&gt; en:of-malted-barley-and-corn  ]  [ malted-barley-and-corn -&gt; en:malted-barley-and-corn  ]  [ barley-and-corn -&gt; en:barley-and-corn  ]  [ and-corn -&gt; en:and-corn  ]  [ corn -&gt; en:corn  ]  [ cultured-whey -&gt; en:cultured-whey  ]  [ whey -&gt; en:whey  ]  [ sea-salt -&gt; en:sea-salt  ]  [ salt -&gt; en:salt  ]  [ lemon-juice -&gt; en:lemon-juice  ]  [ juice -&gt; en:juice  ]  [ baking-soda -&gt; en:baking-soda  ]  [ soda -&gt; en:soda  ]  [ and-lecithin -&gt; en:and-lecithin  ]  [ lecithin -&gt; en:e322i  -&gt; exists  -- ok  ] </t>
  </si>
  <si>
    <t>http://world-en.openfoodfacts.org/product/0000000036153/chocolate-nut-crunch-sunridge</t>
  </si>
  <si>
    <t>Chocolate Nut Crunch</t>
  </si>
  <si>
    <t>Peanut butter chips (evaported cane juice, fractionated palm kernel oil, peanut flour, whey, lecithin), roasted peanuts (peanuts, peanut or canola oil, salt), chocolate chips (whole grain malted barley and corn, chocolate liquor with unsweetened chocolate, cocoa butter, lecithin, vanilla), roasted almonds, raisins, peanuts, chocolate peanuts and raisins (whole grain malted barley and corn, cocoa butter, whole milk powder, chocolate liquor with unsweetened chocolate, lecithin, vanilla, food glaze)</t>
  </si>
  <si>
    <t xml:space="preserve"> [ peanut-butter-chips -&gt; en:peanut-butter-chips  ]  [ butter-chips -&gt; en:butter-chips  ]  [ chips -&gt; en:chips  ]  [ evaported-cane-juice -&gt; en:evaported-cane-juice  ]  [ cane-juice -&gt; en:cane-juice  ]  [ juice -&gt; en:juice  ]  [ fractionated-palm-kernel-oil -&gt; en:fractionated-palm-kernel-oil  ]  [ palm-kernel-oil -&gt; en:palm-kernel-oil  ]  [ kernel-oil -&gt; en:kernel-oil  ]  [ oil -&gt; en:oil  ]  [ peanut-flour -&gt; en:peanut-flour  ]  [ flour -&gt; en:flour  ]  [ whey -&gt; en:whey  ]  [ lecithin -&gt; en:e322i  -&gt; exists  -- ok  ]  [ roasted-peanuts -&gt; en:roasted-peanuts  ]  [ peanuts -&gt; en:peanuts  ]  [ peanuts -&gt; en:peanuts  ]  [ peanut-or-canola-oil -&gt; en:peanut-or-canola-oil  ]  [ or-canola-oil -&gt; en:or-canola-oil  ]  [ canola-oil -&gt; en:canola-oil  ]  [ oil -&gt; en:oil  ]  [ salt -&gt; en:salt  ]  [ chocolate-chips -&gt; en:chocolate-chips  ]  [ chips -&gt; en:chips  ]  [ whole-grain-malted-barley-and-corn -&gt; en:whole-grain-malted-barley-and-corn  ]  [ grain-malted-barley-and-corn -&gt; en:grain-malted-barley-and-corn  ]  [ malted-barley-and-corn -&gt; en:malted-barley-and-corn  ]  [ barley-and-corn -&gt; en:barley-and-corn  ]  [ and-corn -&gt; en:and-corn  ]  [ corn -&gt; en:corn  ]  [ chocolate-liquor-with-unsweetened-chocolate -&gt; en:chocolate-liquor-with-unsweetened-chocolate  ]  [ liquor-with-unsweetened-chocolate -&gt; en:liquor-with-unsweetened-chocolate  ]  [ with-unsweetened-chocolate -&gt; en:with-unsweetened-chocolate  ]  [ unsweetened-chocolate -&gt; en:unsweetened-chocolate  ]  [ chocolate -&gt; en:chocolate  ]  [ cocoa-butter -&gt; en:cocoa-butter  ]  [ butter -&gt; en:butter  ]  [ lecithin -&gt; en:e322i  -- already seen  ]  [ vanilla -&gt; en:vanilla  ]  [ roasted-almonds -&gt; en:roasted-almonds  ]  [ almonds -&gt; en:almonds  ]  [ raisins -&gt; en:raisins  ]  [ peanuts -&gt; en:peanuts  ]  [ chocolate-peanuts-and-raisins -&gt; en:chocolate-peanuts-and-raisins  ]  [ peanuts-and-raisins -&gt; en:peanuts-and-raisins  ]  [ and-raisins -&gt; en:and-raisins  ]  [ raisins -&gt; en:raisins  ]  [ whole-grain-malted-barley-and-corn -&gt; en:whole-grain-malted-barley-and-corn  ]  [ grain-malted-barley-and-corn -&gt; en:grain-malted-barley-and-corn  ]  [ malted-barley-and-corn -&gt; en:malted-barley-and-corn  ]  [ barley-and-corn -&gt; en:barley-and-corn  ]  [ and-corn -&gt; en:and-corn  ]  [ corn -&gt; en:corn  ]  [ cocoa-butter -&gt; en:cocoa-butter  ]  [ butter -&gt; en:butter  ]  [ whole-milk-powder -&gt; en:whole-milk-powder  ]  [ milk-powder -&gt; en:milk-powder  ]  [ powder -&gt; en:powder  ]  [ chocolate-liquor-with-unsweetened-chocolate -&gt; en:chocolate-liquor-with-unsweetened-chocolate  ]  [ liquor-with-unsweetened-chocolate -&gt; en:liquor-with-unsweetened-chocolate  ]  [ with-unsweetened-chocolate -&gt; en:with-unsweetened-chocolate  ]  [ unsweetened-chocolate -&gt; en:unsweetened-chocolate  ]  [ chocolate -&gt; en:chocolate  ]  [ lecithin -&gt; en:e322i  -- already seen  ]  [ vanilla -&gt; en:vanilla  ]  [ food-glaze -&gt; en:food-glaze  ]  [ glaze -&gt; en:glaze  ] </t>
  </si>
  <si>
    <t>http://world-en.openfoodfacts.org/product/0000000036252/lion-peanut-x2</t>
  </si>
  <si>
    <t>2015-01-25T21:35:01Z</t>
  </si>
  <si>
    <t>2017-05-15T05:05:41Z</t>
  </si>
  <si>
    <t>Lion Peanut x2</t>
  </si>
  <si>
    <t>Roissy,France</t>
  </si>
  <si>
    <t>France,Ã‰tats-Unis</t>
  </si>
  <si>
    <t>en:france,en:united-states</t>
  </si>
  <si>
    <t>France,United States</t>
  </si>
  <si>
    <t>en:to-be-completed, en:nutrition-facts-to-be-completed, en:ingredients-to-be-completed, en:expiration-date-to-be-completed, en:packaging-code-to-be-completed, en:characteristics-to-be-completed, en:categories-to-be-completed, en:brands-to-be-completed, en:packaging-to-be-completed, en:quantity-to-be-completed, en:product-name-completed, en:photos-to-be-validated, en:photos-uploaded</t>
  </si>
  <si>
    <t>en:to-be-completed,en:nutrition-facts-to-be-completed,en:ingredients-to-be-completed,en:expiration-date-to-be-completed,en:packaging-code-to-be-completed,en:characteristics-to-be-completed,en:categories-to-be-completed,en:brands-to-be-completed,en:packaging-to-be-completed,en:quantity-to-be-completed,en:product-name-completed,en:photos-to-be-validated,en:photos-uploaded</t>
  </si>
  <si>
    <t>To be completed,Nutrition facts to be completed,Ingredients to be completed,Expiration date to be completed,Packaging-code-to-be-completed,Characteristics to be completed,Categories to be completed,Brands to be completed,Packaging to be completed,Quantity to be completed,Product name completed,Photos to be validated,Photos uploaded</t>
  </si>
  <si>
    <t>http://en.openfoodfacts.org/images/products/000/000/003/6252/front.4.400.jpg</t>
  </si>
  <si>
    <t>http://en.openfoodfacts.org/images/products/000/000/003/6252/front.4.200.jpg</t>
  </si>
  <si>
    <t>http://world-en.openfoodfacts.org/product/0000000036269/milk-chocolate-peanut-butter-malt-balls-sunridge</t>
  </si>
  <si>
    <t>Milk Chocolate Peanut Butter Malt Balls</t>
  </si>
  <si>
    <t>Peanut butter coating (evaporated cane juice, fractionated palm kernal oil, partially defatted peanut flour, whey powder [milk], soy lecithin [an emulsifier]), milk chocolate coating (dehydrated cane juice, cocoa butter, unsweetened chocolate, whole milk powder, soy lecithin [an emulsifier], natural vanilla), malt balls (glucose syrup [corn], whey powder, malted milk powder [malted barley, wheat flour, milk, bicarbonate of soda, mono and diglycerides), pure food glaze.</t>
  </si>
  <si>
    <t xml:space="preserve"> [ peanut-butter-coating -&gt; en:peanut-butter-coating  ]  [ butter-coating -&gt; en:butter-coating  ]  [ coating -&gt; en:coating  ]  [ evaporated-cane-juice -&gt; en:evaporated-cane-juice  ]  [ cane-juice -&gt; en:cane-juice  ]  [ juice -&gt; en:juice  ]  [ fractionated-palm-kernal-oil -&gt; en:fractionated-palm-kernal-oil  ]  [ palm-kernal-oil -&gt; en:palm-kernal-oil  ]  [ kernal-oil -&gt; en:kernal-oil  ]  [ oil -&gt; en:oil  ]  [ partially-defatted-peanut-flour -&gt; en:partially-defatted-peanut-flour  ]  [ defatted-peanut-flour -&gt; en:defatted-peanut-flour  ]  [ peanut-flour -&gt; en:peanut-flour  ]  [ flour -&gt; en:flour  ]  [ whey-powder -&gt; en:whey-powder  ]  [ powder -&gt; en:powder  ]  [ milk -&gt; en:milk  ]  [ soy-lecithin -&gt; en:soy-lecithin  ]  [ lecithin -&gt; en:e322i  -&gt; exists  -- ok  ]  [ an-emulsifier -&gt; en:an-emulsifier  ]  [ emulsifier -&gt; en:emulsifier  ]  [ milk-chocolate-coating -&gt; en:milk-chocolate-coating  ]  [ chocolate-coating -&gt; en:chocolate-coating  ]  [ coating -&gt; en:coating  ]  [ dehydrated-cane-juice -&gt; en:dehydrated-cane-juice  ]  [ cane-juice -&gt; en:cane-juice  ]  [ juice -&gt; en:juice  ]  [ cocoa-butter -&gt; en:cocoa-butter  ]  [ butter -&gt; en:butter  ]  [ unsweetened-chocolate -&gt; en:unsweetened-chocolate  ]  [ chocolate -&gt; en:chocolate  ]  [ whole-milk-powder -&gt; en:whole-milk-powder  ]  [ milk-powder -&gt; en:milk-powder  ]  [ powder -&gt; en:powder  ]  [ soy-lecithin -&gt; en:soy-lecithin  ]  [ lecithin -&gt; en:e322i  -- already seen  ]  [ an-emulsifier -&gt; en:an-emulsifier  ]  [ emulsifier -&gt; en:emulsifier  ]  [ natural-vanilla -&gt; en:natural-vanilla  ]  [ vanilla -&gt; en:vanilla  ]  [ malt-balls -&gt; en:malt-balls  ]  [ balls -&gt; en:balls  ]  [ glucose-syrup -&gt; en:glucose-syrup  ]  [ syrup -&gt; en:syrup  ]  [ corn -&gt; en:corn  ]  [ whey-powder -&gt; en:whey-powder  ]  [ powder -&gt; en:powder  ]  [ malted-milk-powder -&gt; en:malted-milk-powder  ]  [ milk-powder -&gt; en:milk-powder  ]  [ powder -&gt; en:powder  ]  [ malted-barley -&gt; en:malted-barley  ]  [ barley -&gt; en:barley  ]  [ wheat-flour -&gt; en:wheat-flour  ]  [ flour -&gt; en:flour  ]  [ milk -&gt; en:milk  ]  [ bicarbonate-of-soda -&gt; en:e500ii  -&gt; exists  -- ok  ]  [ mono-and-diglycerides -&gt; en:e471  -&gt; exists  -- ok  ]  [ pure-food-glaze -&gt; en:pure-food-glaze  ]  [ food-glaze -&gt; en:food-glaze  ]  [ glaze -&gt; en:glaze  ] </t>
  </si>
  <si>
    <t>en:e322,en:e322i,en:e471,en:e500,en:e500ii</t>
  </si>
  <si>
    <t>E322 - Lecithins,E322i - Lecithin,E471 - Mono- and diglycerides of fatty acids,E500 - Sodium carbonates,E500ii - Sodium hydrogen carbonate</t>
  </si>
  <si>
    <t>http://world-en.openfoodfacts.org/product/0000000036276/organic-tamari-pumpkin-seed-woodstock</t>
  </si>
  <si>
    <t>Organic Tamari Pumpkin Seed</t>
  </si>
  <si>
    <t>Woodstock</t>
  </si>
  <si>
    <t>woodstock</t>
  </si>
  <si>
    <t>Organic pumpkin seeds, organic wheat free tamari, seasoning (water, whole soybeans, salt, sea salt)</t>
  </si>
  <si>
    <t xml:space="preserve"> [ organic-pumpkin-seeds -&gt; en:organic-pumpkin-seeds  ]  [ pumpkin-seeds -&gt; en:pumpkin-seeds  ]  [ seeds -&gt; en:seeds  ]  [ organic-wheat-free-tamari -&gt; en:organic-wheat-free-tamari  ]  [ wheat-free-tamari -&gt; en:wheat-free-tamari  ]  [ free-tamari -&gt; en:free-tamari  ]  [ tamari -&gt; en:tamari  ]  [ seasoning -&gt; en:seasoning  ]  [ water -&gt; en:water  ]  [ whole-soybeans -&gt; en:whole-soybeans  ]  [ soybeans -&gt; en:soybeans  ]  [ salt -&gt; en:salt  ]  [ sea-salt -&gt; en:sea-salt  ]  [ salt -&gt; en:salt  ] </t>
  </si>
  <si>
    <t>http://world-en.openfoodfacts.org/product/0000000036986/yogurt-pretzels-woodstock</t>
  </si>
  <si>
    <t>Yogurt Pretzels</t>
  </si>
  <si>
    <t>Pretzels: enriched flour (refined wheat flour, malted barley flour, nianin, reduced iron, thiamine mononitrate and riboflavin), salt, malt, yeast, baking soda. yogurt coating: dried cane juice, fractionated palm kernel oil, nonfat milk powder, yogurt powder, lacfic acid, soy lecithin (added as an emulsifier), pure vanilla and confectioners glaze (no sugar)</t>
  </si>
  <si>
    <t xml:space="preserve"> [ pretzels -&gt; en:pretzels  ]  [ enriched-flour -&gt; en:enriched-flour  ]  [ flour -&gt; en:flour  ]  [ refined-wheat-flour -&gt; en:refined-wheat-flour  ]  [ wheat-flour -&gt; en:wheat-flour  ]  [ flour -&gt; en:flour  ]  [ malted-barley-flour -&gt; en:malted-barley-flour  ]  [ barley-flour -&gt; en:barley-flour  ]  [ flour -&gt; en:flour  ]  [ nianin -&gt; en:nianin  ]  [ reduced-iron -&gt; en:reduced-iron  ]  [ iron -&gt; en:iron  ]  [ thiamine-mononitrate-and-riboflavin -&gt; en:thiamine-mononitrate-and-riboflavin  ]  [ mononitrate-and-riboflavin -&gt; en:mononitrate-and-riboflavin  ]  [ and-riboflavin -&gt; en:and-riboflavin  ]  [ riboflavin -&gt; en:e101i  -&gt; exists  -- ok  ]  [ salt -&gt; en:salt  ]  [ malt -&gt; en:malt  ]  [ yeast -&gt; en:yeast  ]  [ baking-soda-yogurt-coating -&gt; en:baking-soda-yogurt-coating  ]  [ soda-yogurt-coating -&gt; en:soda-yogurt-coating  ]  [ yogurt-coating -&gt; en:yogurt-coating  ]  [ coating -&gt; en:coating  ]  [ dried-cane-juice -&gt; en:dried-cane-juice  ]  [ cane-juice -&gt; en:cane-juice  ]  [ juice -&gt; en:juice  ]  [ fractionated-palm-kernel-oil -&gt; en:fractionated-palm-kernel-oil  ]  [ palm-kernel-oil -&gt; en:palm-kernel-oil  ]  [ kernel-oil -&gt; en:kernel-oil  ]  [ oil -&gt; en:oil  ]  [ nonfat-milk-powder -&gt; en:nonfat-milk-powder  ]  [ milk-powder -&gt; en:milk-powder  ]  [ powder -&gt; en:powder  ]  [ yogurt-powder -&gt; en:yogurt-powder  ]  [ powder -&gt; en:powder  ]  [ lacfic-acid -&gt; en:lacfic-acid  ]  [ acid -&gt; en:acid  ]  [ soy-lecithin -&gt; en:soy-lecithin  ]  [ lecithin -&gt; en:e322i  -&gt; exists  -- ok  ]  [ added-as-an-emulsifier -&gt; en:added-as-an-emulsifier  ]  [ as-an-emulsifier -&gt; en:as-an-emulsifier  ]  [ an-emulsifier -&gt; en:an-emulsifier  ]  [ emulsifier -&gt; en:emulsifier  ]  [ pure-vanilla-and-confectioners-glaze -&gt; en:pure-vanilla-and-confectioners-glaze  ]  [ vanilla-and-confectioners-glaze -&gt; en:vanilla-and-confectioners-glaze  ]  [ and-confectioners-glaze -&gt; en:and-confectioners-glaze  ]  [ confectioners-glaze -&gt; en:confectioners-glaze  ]  [ glaze -&gt; en:glaze  ]  [ no-sugar -&gt; en:no-sugar  ]  [ sugar -&gt; en:sugar  ] </t>
  </si>
  <si>
    <t>en:e101,en:e101i,en:e322,en:e322i</t>
  </si>
  <si>
    <t>E101 - Riboflavin,E101i - Riboflavin,E322 - Lecithins,E322i - Lecithin</t>
  </si>
  <si>
    <t>http://world-en.openfoodfacts.org/product/0000000038058/organic-kamut-flakes-unfi</t>
  </si>
  <si>
    <t>Organic Kamut Flakes</t>
  </si>
  <si>
    <t>Organic kamut flakes</t>
  </si>
  <si>
    <t xml:space="preserve"> [ organic-kamut-flakes -&gt; en:organic-kamut-flakes  ]  [ kamut-flakes -&gt; en:kamut-flakes  ]  [ flakes -&gt; en:flakes  ] </t>
  </si>
  <si>
    <t>http://world-en.openfoodfacts.org/product/0000000038065/regular-rolled-oats-pcc</t>
  </si>
  <si>
    <t>Regular Rolled Oats</t>
  </si>
  <si>
    <t>Rolled oats</t>
  </si>
  <si>
    <t>26 g (0.25 cup)</t>
  </si>
  <si>
    <t xml:space="preserve"> [ rolled-oats -&gt; en:rolled-oats  ]  [ oats -&gt; en:oats  ] </t>
  </si>
  <si>
    <t>http://world-en.openfoodfacts.org/product/0000000038072/quick-rolled-oats-unfi</t>
  </si>
  <si>
    <t>Quick Rolled Oats</t>
  </si>
  <si>
    <t>Quick rolled oats</t>
  </si>
  <si>
    <t xml:space="preserve"> [ quick-rolled-oats -&gt; en:quick-rolled-oats  ]  [ rolled-oats -&gt; en:rolled-oats  ]  [ oats -&gt; en:oats  ] </t>
  </si>
  <si>
    <t>http://world-en.openfoodfacts.org/product/0000000038096/organic-bulgur-pcc</t>
  </si>
  <si>
    <t>Organic Bulgur</t>
  </si>
  <si>
    <t>Organic bulgur.</t>
  </si>
  <si>
    <t xml:space="preserve"> [ organic-bulgur -&gt; en:organic-bulgur  ]  [ bulgur -&gt; en:bulgur  ] </t>
  </si>
  <si>
    <t>http://world-en.openfoodfacts.org/product/0000000038119/organic-toasted-buckwheat-groats-pcc</t>
  </si>
  <si>
    <t>Organic Toasted Buckwheat Groats</t>
  </si>
  <si>
    <t>Organic toasted buckwheat groats</t>
  </si>
  <si>
    <t>41 g (0.25 cup)</t>
  </si>
  <si>
    <t xml:space="preserve"> [ organic-toasted-buckwheat-groats -&gt; en:organic-toasted-buckwheat-groats  ]  [ toasted-buckwheat-groats -&gt; en:toasted-buckwheat-groats  ]  [ buckwheat-groats -&gt; en:buckwheat-groats  ]  [ groats -&gt; en:groats  ] </t>
  </si>
  <si>
    <t>http://world-en.openfoodfacts.org/product/0000000038133/organic-rolled-barley-flakes-unfi</t>
  </si>
  <si>
    <t>Organic Rolled Barley Flakes</t>
  </si>
  <si>
    <t>Rolled barley</t>
  </si>
  <si>
    <t xml:space="preserve"> [ rolled-barley -&gt; en:rolled-barley  ]  [ barley -&gt; en:barley  ] </t>
  </si>
  <si>
    <t>http://world-en.openfoodfacts.org/product/0000000038317/multigrain-cereal-flakes-unfi</t>
  </si>
  <si>
    <t>Multigrain Cereal Flakes</t>
  </si>
  <si>
    <t>Red wheat flakes, white wheat flakes, barley flakes, rye flakes, rolled oats, sunflower seeds.</t>
  </si>
  <si>
    <t>38 g (38 g)</t>
  </si>
  <si>
    <t xml:space="preserve"> [ red-wheat-flakes -&gt; en:red-wheat-flakes  ]  [ wheat-flakes -&gt; en:wheat-flakes  ]  [ flakes -&gt; en:flakes  ]  [ white-wheat-flakes -&gt; en:white-wheat-flakes  ]  [ wheat-flakes -&gt; en:wheat-flakes  ]  [ flakes -&gt; en:flakes  ]  [ barley-flakes -&gt; en:barley-flakes  ]  [ flakes -&gt; en:flakes  ]  [ rye-flakes -&gt; en:rye-flakes  ]  [ flakes -&gt; en:flakes  ]  [ rolled-oats -&gt; en:rolled-oats  ]  [ oats -&gt; en:oats  ]  [ sunflower-seeds -&gt; en:sunflower-seeds  ]  [ seeds -&gt; en:seeds  ] </t>
  </si>
  <si>
    <t>http://world-en.openfoodfacts.org/product/0000000038324/8-grain-wheat-free-cereal-bob-s-red-mill</t>
  </si>
  <si>
    <t>8-Grain Wheat Free Cereal</t>
  </si>
  <si>
    <t>Whole grain corn, oats, brown rice, soybeans, oat bran, millet, barley, sunflower seeds and flax seeds</t>
  </si>
  <si>
    <t xml:space="preserve"> [ whole-grain-corn -&gt; en:whole-grain-corn  ]  [ grain-corn -&gt; en:grain-corn  ]  [ corn -&gt; en:corn  ]  [ oats -&gt; en:oats  ]  [ brown-rice -&gt; en:brown-rice  ]  [ rice -&gt; en:rice  ]  [ soybeans -&gt; en:soybeans  ]  [ oat-bran -&gt; en:oat-bran  ]  [ bran -&gt; en:bran  ]  [ millet -&gt; en:millet  ]  [ barley -&gt; en:barley  ]  [ sunflower-seeds-and-flax-seeds -&gt; en:sunflower-seeds-and-flax-seeds  ]  [ seeds-and-flax-seeds -&gt; en:seeds-and-flax-seeds  ]  [ and-flax-seeds -&gt; en:and-flax-seeds  ]  [ flax-seeds -&gt; en:flax-seeds  ]  [ seeds -&gt; en:seeds  ] </t>
  </si>
  <si>
    <t>http://world-en.openfoodfacts.org/product/0000000038348/swiss-style-muesli-grizzlies</t>
  </si>
  <si>
    <t>Swiss-Style Muesli</t>
  </si>
  <si>
    <t>Rolled oats, rolled wheat, rolled rye, date pieces, raisins, toasted almonds, roasted hazelnuts, roasted walnuts, raw sunflower seeds</t>
  </si>
  <si>
    <t xml:space="preserve"> [ rolled-oats -&gt; en:rolled-oats  ]  [ oats -&gt; en:oats  ]  [ rolled-wheat -&gt; en:rolled-wheat  ]  [ wheat -&gt; en:wheat  ]  [ rolled-rye -&gt; en:rolled-rye  ]  [ rye -&gt; en:rye  ]  [ date-pieces -&gt; en:date-pieces  ]  [ pieces -&gt; en:pieces  ]  [ raisins -&gt; en:raisins  ]  [ toasted-almonds -&gt; en:toasted-almonds  ]  [ almonds -&gt; en:almonds  ]  [ roasted-hazelnuts -&gt; en:roasted-hazelnuts  ]  [ hazelnuts -&gt; en:hazelnuts  ]  [ roasted-walnuts -&gt; en:roasted-walnuts  ]  [ walnuts -&gt; en:walnuts  ]  [ raw-sunflower-seeds -&gt; en:raw-sunflower-seeds  ]  [ sunflower-seeds -&gt; en:sunflower-seeds  ]  [ seeds -&gt; en:seeds  ] </t>
  </si>
  <si>
    <t>http://world-en.openfoodfacts.org/product/0000000038508/organic-hulless-barley-pcc</t>
  </si>
  <si>
    <t>Organic Hulless Barley</t>
  </si>
  <si>
    <t>Organic hulless barley</t>
  </si>
  <si>
    <t xml:space="preserve"> [ organic-hulless-barley -&gt; en:organic-hulless-barley  ]  [ hulless-barley -&gt; en:hulless-barley  ]  [ barley -&gt; en:barley  ] </t>
  </si>
  <si>
    <t>http://world-en.openfoodfacts.org/product/0000000038522/organic-millet-pcc</t>
  </si>
  <si>
    <t>2017-03-09T10:35:19Z</t>
  </si>
  <si>
    <t>Organic Millet</t>
  </si>
  <si>
    <t>Organic millet</t>
  </si>
  <si>
    <t xml:space="preserve"> [ organic-millet -&gt; en:organic-millet  ]  [ millet -&gt; en:millet  ] </t>
  </si>
  <si>
    <t>http://world-en.openfoodfacts.org/product/0000000038539/organic-popcorn-unfi</t>
  </si>
  <si>
    <t>Organic Popcorn</t>
  </si>
  <si>
    <t>Organic popcorn</t>
  </si>
  <si>
    <t>50 g (0.25 cup)</t>
  </si>
  <si>
    <t xml:space="preserve"> [ organic-popcorn -&gt; en:organic-popcorn  ]  [ popcorn -&gt; en:popcorn  ] </t>
  </si>
  <si>
    <t>http://world-en.openfoodfacts.org/product/0000000038584/organic-soft-white-wheat-berries-unfi</t>
  </si>
  <si>
    <t>Organic Soft White Wheat Berries</t>
  </si>
  <si>
    <t>Organic soft white wheat berries</t>
  </si>
  <si>
    <t xml:space="preserve"> [ organic-soft-white-wheat-berries -&gt; en:organic-soft-white-wheat-berries  ]  [ soft-white-wheat-berries -&gt; en:soft-white-wheat-berries  ]  [ white-wheat-berries -&gt; en:white-wheat-berries  ]  [ wheat-berries -&gt; en:wheat-berries  ]  [ berries -&gt; en:berries  ] </t>
  </si>
  <si>
    <t>http://world-en.openfoodfacts.org/product/0000000038591/organic-pearled-barley-unfi</t>
  </si>
  <si>
    <t>Organic Pearled Barley</t>
  </si>
  <si>
    <t>Organic pearled barley.</t>
  </si>
  <si>
    <t xml:space="preserve"> [ organic-pearled-barley -&gt; en:organic-pearled-barley  ]  [ pearled-barley -&gt; en:pearled-barley  ]  [ barley -&gt; en:barley  ] </t>
  </si>
  <si>
    <t>http://world-en.openfoodfacts.org/product/0000000038607/organic-wheat-bran-guistos</t>
  </si>
  <si>
    <t>Organic Wheat Bran</t>
  </si>
  <si>
    <t>Guistos</t>
  </si>
  <si>
    <t>guistos</t>
  </si>
  <si>
    <t>Organic wheat bran</t>
  </si>
  <si>
    <t>15 g (0.25 cup)</t>
  </si>
  <si>
    <t xml:space="preserve"> [ organic-wheat-bran -&gt; en:organic-wheat-bran  ]  [ wheat-bran -&gt; en:wheat-bran  ]  [ bran -&gt; en:bran  ] </t>
  </si>
  <si>
    <t>http://world-en.openfoodfacts.org/product/0000000038621/organic-raw-buckwheat-groats</t>
  </si>
  <si>
    <t>2017-03-09T14:33:16Z</t>
  </si>
  <si>
    <t>Organic Raw Buckwheat Groats</t>
  </si>
  <si>
    <t>Organic raw buckwheat groats</t>
  </si>
  <si>
    <t xml:space="preserve"> [ organic-raw-buckwheat-groats -&gt; en:organic-raw-buckwheat-groats  ]  [ raw-buckwheat-groats -&gt; en:raw-buckwheat-groats  ]  [ buckwheat-groats -&gt; en:buckwheat-groats  ]  [ groats -&gt; en:groats  ] </t>
  </si>
  <si>
    <t>http://world-en.openfoodfacts.org/product/0000000038652/organic-oat-bran-unfi</t>
  </si>
  <si>
    <t>Organic Oat Bran</t>
  </si>
  <si>
    <t>Organic oat bran</t>
  </si>
  <si>
    <t>29 g (0.25 cup)</t>
  </si>
  <si>
    <t xml:space="preserve"> [ organic-oat-bran -&gt; en:organic-oat-bran  ]  [ oat-bran -&gt; en:oat-bran  ]  [ bran -&gt; en:bran  ] </t>
  </si>
  <si>
    <t>http://world-en.openfoodfacts.org/product/0000000038669/organic-thick-cut-rolled-oats-unfi</t>
  </si>
  <si>
    <t>Organic Thick Cut Rolled Oats</t>
  </si>
  <si>
    <t>Organic thick cut rolled oats</t>
  </si>
  <si>
    <t xml:space="preserve"> [ organic-thick-cut-rolled-oats -&gt; en:organic-thick-cut-rolled-oats  ]  [ thick-cut-rolled-oats -&gt; en:thick-cut-rolled-oats  ]  [ cut-rolled-oats -&gt; en:cut-rolled-oats  ]  [ rolled-oats -&gt; en:rolled-oats  ]  [ oats -&gt; en:oats  ] </t>
  </si>
  <si>
    <t>http://world-en.openfoodfacts.org/product/0000000038690/organic-regular-rolled-oats-unfi</t>
  </si>
  <si>
    <t>2017-03-09T10:34:39Z</t>
  </si>
  <si>
    <t>Organic Regular Rolled Oats</t>
  </si>
  <si>
    <t>Organic regular rolled oats</t>
  </si>
  <si>
    <t xml:space="preserve"> [ organic-regular-rolled-oats -&gt; en:organic-regular-rolled-oats  ]  [ regular-rolled-oats -&gt; en:regular-rolled-oats  ]  [ rolled-oats -&gt; en:rolled-oats  ]  [ oats -&gt; en:oats  ] </t>
  </si>
  <si>
    <t>http://world-en.openfoodfacts.org/product/0000000038706/organic-rolled-rye-flakes-unfi</t>
  </si>
  <si>
    <t>Organic Rolled Rye Flakes</t>
  </si>
  <si>
    <t>Organic rolled rye flakes</t>
  </si>
  <si>
    <t xml:space="preserve"> [ organic-rolled-rye-flakes -&gt; en:organic-rolled-rye-flakes  ]  [ rolled-rye-flakes -&gt; en:rolled-rye-flakes  ]  [ rye-flakes -&gt; en:rye-flakes  ]  [ flakes -&gt; en:flakes  ] </t>
  </si>
  <si>
    <t>http://world-en.openfoodfacts.org/product/0000000038713/organic-steel-cut-oats-unfi</t>
  </si>
  <si>
    <t>Organic Steel-Cut Oats</t>
  </si>
  <si>
    <t>Steel-cut are whole groats sliced.</t>
  </si>
  <si>
    <t xml:space="preserve"> [ steel-cut-are-whole-groats-sliced -&gt; en:steel-cut-are-whole-groats-sliced  ]  [ cut-are-whole-groats-sliced -&gt; en:cut-are-whole-groats-sliced  ]  [ are-whole-groats-sliced -&gt; en:are-whole-groats-sliced  ]  [ whole-groats-sliced -&gt; en:whole-groats-sliced  ]  [ groats-sliced -&gt; en:groats-sliced  ]  [ sliced -&gt; en:sliced  ] </t>
  </si>
  <si>
    <t>http://world-en.openfoodfacts.org/product/0000000038744/organic-spelt-berries-vitaspelt</t>
  </si>
  <si>
    <t>Organic Spelt Berries</t>
  </si>
  <si>
    <t>Spelt berries</t>
  </si>
  <si>
    <t xml:space="preserve"> [ spelt-berries -&gt; en:spelt-berries  ]  [ berries -&gt; en:berries  ] </t>
  </si>
  <si>
    <t>http://world-en.openfoodfacts.org/product/0000000038973/organic-quick-rolled-oats-pcc</t>
  </si>
  <si>
    <t>Organic Quick Rolled Oats</t>
  </si>
  <si>
    <t>20 g (0.25 cup)</t>
  </si>
  <si>
    <t>http://world-en.openfoodfacts.org/product/0000000039093/countrywild-rice-blend-lundberg</t>
  </si>
  <si>
    <t>2017-03-09T10:35:29Z</t>
  </si>
  <si>
    <t>Countrywild Rice Blend</t>
  </si>
  <si>
    <t>Unmilled wehani, japonica black, and long grain brown rices</t>
  </si>
  <si>
    <t xml:space="preserve"> [ unmilled-wehani -&gt; en:unmilled-wehani  ]  [ wehani -&gt; en:wehani  ]  [ japonica-black -&gt; en:japonica-black  ]  [ black -&gt; en:black  ]  [ and-long-grain-brown-rices -&gt; en:and-long-grain-brown-rices  ]  [ long-grain-brown-rices -&gt; en:long-grain-brown-rices  ]  [ grain-brown-rices -&gt; en:grain-brown-rices  ]  [ brown-rices -&gt; en:brown-rices  ]  [ rices -&gt; en:rices  ] </t>
  </si>
  <si>
    <t>http://world-en.openfoodfacts.org/product/0000000039208/organic-arboria-rice-lundberg</t>
  </si>
  <si>
    <t>Organic Arboria Rice</t>
  </si>
  <si>
    <t>Organic arborio rice</t>
  </si>
  <si>
    <t xml:space="preserve"> [ organic-arborio-rice -&gt; en:organic-arborio-rice  ]  [ arborio-rice -&gt; en:arborio-rice  ]  [ rice -&gt; en:rice  ] </t>
  </si>
  <si>
    <t>http://world-en.openfoodfacts.org/product/0000000039215/lundberg-organic-golden-rose-medium-brown-rice-unfi</t>
  </si>
  <si>
    <t>Lundberg Organic Golden Rose Medium Brown Rice</t>
  </si>
  <si>
    <t>Organic golden rose medium brown rice</t>
  </si>
  <si>
    <t xml:space="preserve"> [ organic-golden-rose-medium-brown-rice -&gt; en:organic-golden-rose-medium-brown-rice  ]  [ golden-rose-medium-brown-rice -&gt; en:golden-rose-medium-brown-rice  ]  [ rose-medium-brown-rice -&gt; en:rose-medium-brown-rice  ]  [ medium-brown-rice -&gt; en:medium-brown-rice  ]  [ brown-rice -&gt; en:brown-rice  ]  [ rice -&gt; en:rice  ] </t>
  </si>
  <si>
    <t>http://world-en.openfoodfacts.org/product/0000000039259/twix-x2</t>
  </si>
  <si>
    <t>2015-01-25T21:36:13Z</t>
  </si>
  <si>
    <t>2016-09-10T20:08:02Z</t>
  </si>
  <si>
    <t>Twix x2</t>
  </si>
  <si>
    <t>en:to-be-completed, en:nutrition-facts-to-be-completed, en:ingredients-to-be-completed, en:expiration-date-to-be-completed, en:characteristics-to-be-completed, en:categories-to-be-completed, en:brands-to-be-completed, en:packaging-to-be-completed, en:quantity-to-be-completed, en:product-name-completed, en:photos-to-be-uploaded</t>
  </si>
  <si>
    <t>en:to-be-completed,en:nutrition-facts-to-be-completed,en:ingredients-to-be-completed,en:expiration-date-to-be-completed,en:characteristics-to-be-completed,en:categories-to-be-completed,en:brands-to-be-completed,en:packaging-to-be-completed,en:quantity-to-be-completed,en:product-name-completed,en:photos-to-be-uploaded</t>
  </si>
  <si>
    <t>To be completed,Nutrition facts to be completed,Ingredients to be completed,Expiration date to be completed,Characteristics to be completed,Categories to be completed,Brands to be completed,Packaging to be completed,Quantity to be completed,Product name completed,Photos to be uploaded</t>
  </si>
  <si>
    <t>http://en.openfoodfacts.org/images/products/000/000/003/9259/front.6.400.jpg</t>
  </si>
  <si>
    <t>http://en.openfoodfacts.org/images/products/000/000/003/9259/front.6.200.jpg</t>
  </si>
  <si>
    <t>http://world-en.openfoodfacts.org/product/0000000039291/lundberg-olde-world-pilaf-pcc-farmland-trust</t>
  </si>
  <si>
    <t>Lundberg Olde World Pilaf</t>
  </si>
  <si>
    <t>Pcc Farmland Trust</t>
  </si>
  <si>
    <t>pcc-farmland-trust</t>
  </si>
  <si>
    <t>Brown rice, wehani rice, black japonica rice, black-eyed peas, brown lentils, green split peas, yellow split peas</t>
  </si>
  <si>
    <t xml:space="preserve"> [ brown-rice -&gt; en:brown-rice  ]  [ rice -&gt; en:rice  ]  [ wehani-rice -&gt; en:wehani-rice  ]  [ rice -&gt; en:rice  ]  [ black-japonica-rice -&gt; en:black-japonica-rice  ]  [ japonica-rice -&gt; en:japonica-rice  ]  [ rice -&gt; en:rice  ]  [ black-eyed-peas -&gt; en:black-eyed-peas  ]  [ eyed-peas -&gt; en:eyed-peas  ]  [ peas -&gt; en:peas  ]  [ brown-lentils -&gt; en:brown-lentils  ]  [ lentils -&gt; en:lentils  ]  [ green-split-peas -&gt; en:green-split-peas  ]  [ split-peas -&gt; en:split-peas  ]  [ peas -&gt; en:peas  ]  [ yellow-split-peas -&gt; en:yellow-split-peas  ]  [ split-peas -&gt; en:split-peas  ]  [ peas -&gt; en:peas  ] </t>
  </si>
  <si>
    <t>http://world-en.openfoodfacts.org/product/0000000039529/pack-de-2-twix</t>
  </si>
  <si>
    <t>teolemon</t>
  </si>
  <si>
    <t>2015-01-01T21:17:31Z</t>
  </si>
  <si>
    <t>Pack de 2 Twix</t>
  </si>
  <si>
    <t>Twix, Lundberg</t>
  </si>
  <si>
    <t>twix,lundberg</t>
  </si>
  <si>
    <t>France, US</t>
  </si>
  <si>
    <t>en:to-be-completed, en:nutrition-facts-completed, en:ingredients-to-be-completed, en:expiration-date-to-be-completed, en:packaging-code-to-be-completed, en:characteristics-to-be-completed, en:categories-to-be-completed, en:brands-completed, en:packaging-to-be-completed, en:quantity-to-be-completed, en:product-name-completed, en:photos-to-be-validated, en:photos-uploaded</t>
  </si>
  <si>
    <t>en:to-be-completed,en:nutrition-facts-completed,en:ingredients-to-be-completed,en:expiration-date-to-be-completed,en:packaging-code-to-be-completed,en:characteristics-to-be-completed,en:categories-to-be-completed,en:brands-completed,en:packaging-to-be-completed,en:quantity-to-be-completed,en:product-name-completed,en:photos-to-be-validated,en:photos-uploaded</t>
  </si>
  <si>
    <t>To be completed,Nutrition facts completed,Ingredients to be completed,Expiration date to be completed,Packaging-code-to-be-completed,Characteristics to be completed,Categories to be completed,Brands completed,Packaging to be completed,Quantity to be completed,Product name completed,Photos to be validated,Photos uploaded</t>
  </si>
  <si>
    <t>http://en.openfoodfacts.org/images/products/000/000/003/9529/front.3.400.jpg</t>
  </si>
  <si>
    <t>http://en.openfoodfacts.org/images/products/000/000/003/9529/front.3.200.jpg</t>
  </si>
  <si>
    <t>http://world-en.openfoodfacts.org/product/0000000039536/organic-short-grain-brown-rice-lundberg</t>
  </si>
  <si>
    <t>Organic Short Grain Brown Rice</t>
  </si>
  <si>
    <t>Organic short grain brown rice</t>
  </si>
  <si>
    <t xml:space="preserve"> [ organic-short-grain-brown-rice -&gt; en:organic-short-grain-brown-rice  ]  [ short-grain-brown-rice -&gt; en:short-grain-brown-rice  ]  [ grain-brown-rice -&gt; en:grain-brown-rice  ]  [ brown-rice -&gt; en:brown-rice  ]  [ rice -&gt; en:rice  ] </t>
  </si>
  <si>
    <t>http://world-en.openfoodfacts.org/product/0000000039543/organic-sweet-brown-rice-lundberg</t>
  </si>
  <si>
    <t>Organic Sweet Brown Rice</t>
  </si>
  <si>
    <t>Organic sweet brown rice</t>
  </si>
  <si>
    <t xml:space="preserve"> [ organic-sweet-brown-rice -&gt; en:organic-sweet-brown-rice  ]  [ sweet-brown-rice -&gt; en:sweet-brown-rice  ]  [ brown-rice -&gt; en:brown-rice  ]  [ rice -&gt; en:rice  ] </t>
  </si>
  <si>
    <t>http://world-en.openfoodfacts.org/product/0000000039550/organic-california-white-sushi-rice-lundberg</t>
  </si>
  <si>
    <t>Organic California White Sushi Rice</t>
  </si>
  <si>
    <t>Organic california white sushi rice</t>
  </si>
  <si>
    <t xml:space="preserve"> [ organic-california-white-sushi-rice -&gt; en:organic-california-white-sushi-rice  ]  [ california-white-sushi-rice -&gt; en:california-white-sushi-rice  ]  [ white-sushi-rice -&gt; en:white-sushi-rice  ]  [ sushi-rice -&gt; en:sushi-rice  ]  [ rice -&gt; en:rice  ] </t>
  </si>
  <si>
    <t>http://world-en.openfoodfacts.org/product/0000000039567/organic-harvest-pilaf-sunridge</t>
  </si>
  <si>
    <t>Organic Harvest Pilaf</t>
  </si>
  <si>
    <t>Organic basmati rice, organic green and yellow peas, organic red and green lentils, and organic wild rice.</t>
  </si>
  <si>
    <t xml:space="preserve"> [ organic-basmati-rice -&gt; en:organic-basmati-rice  ]  [ basmati-rice -&gt; en:basmati-rice  ]  [ rice -&gt; en:rice  ]  [ organic-green-and-yellow-peas -&gt; en:organic-green-and-yellow-peas  ]  [ green-and-yellow-peas -&gt; en:green-and-yellow-peas  ]  [ and-yellow-peas -&gt; en:and-yellow-peas  ]  [ yellow-peas -&gt; en:yellow-peas  ]  [ peas -&gt; en:peas  ]  [ organic-red-and-green-lentils -&gt; en:organic-red-and-green-lentils  ]  [ red-and-green-lentils -&gt; en:red-and-green-lentils  ]  [ and-green-lentils -&gt; en:and-green-lentils  ]  [ green-lentils -&gt; en:green-lentils  ]  [ lentils -&gt; en:lentils  ]  [ and-organic-wild-rice -&gt; en:and-organic-wild-rice  ]  [ organic-wild-rice -&gt; en:organic-wild-rice  ]  [ wild-rice -&gt; en:wild-rice  ]  [ rice -&gt; en:rice  ] </t>
  </si>
  <si>
    <t>http://world-en.openfoodfacts.org/product/0000000039628/organic-wild-rice-pcc</t>
  </si>
  <si>
    <t>Organic Wild Rice</t>
  </si>
  <si>
    <t>Organic wild rice</t>
  </si>
  <si>
    <t>75 g (0.5 cup)</t>
  </si>
  <si>
    <t xml:space="preserve"> [ organic-wild-rice -&gt; en:organic-wild-rice  ]  [ wild-rice -&gt; en:wild-rice  ]  [ rice -&gt; en:rice  ] </t>
  </si>
  <si>
    <t>http://world-en.openfoodfacts.org/product/0000000041355/vanilla-extract-unfi</t>
  </si>
  <si>
    <t>2017-03-10T09:34:32Z</t>
  </si>
  <si>
    <t>Vanilla Extract</t>
  </si>
  <si>
    <t>Water, alcohol and vanilla bean extractives.</t>
  </si>
  <si>
    <t>4 ml (1 tsp)</t>
  </si>
  <si>
    <t xml:space="preserve"> [ water -&gt; en:water  ]  [ alcohol-and-vanilla-bean-extractives -&gt; en:alcohol-and-vanilla-bean-extractives  ]  [ and-vanilla-bean-extractives -&gt; en:and-vanilla-bean-extractives  ]  [ vanilla-bean-extractives -&gt; en:vanilla-bean-extractives  ]  [ bean-extractives -&gt; en:bean-extractives  ]  [ extractives -&gt; en:extractives  ] </t>
  </si>
  <si>
    <t>http://world-en.openfoodfacts.org/product/0000000043083/organic-flax-seed-unfi</t>
  </si>
  <si>
    <t>Organic Flax Seed</t>
  </si>
  <si>
    <t>Organic brown flax seeds</t>
  </si>
  <si>
    <t>28 g (3 Tbsp)</t>
  </si>
  <si>
    <t xml:space="preserve"> [ organic-brown-flax-seeds -&gt; en:organic-brown-flax-seeds  ]  [ brown-flax-seeds -&gt; en:brown-flax-seeds  ]  [ flax-seeds -&gt; en:flax-seeds  ]  [ seeds -&gt; en:seeds  ] </t>
  </si>
  <si>
    <t>http://world-en.openfoodfacts.org/product/0000000043595/cranberries-torn-glasser</t>
  </si>
  <si>
    <t>Cranberries</t>
  </si>
  <si>
    <t>Cranberries, sugar, sunflower oil.</t>
  </si>
  <si>
    <t xml:space="preserve"> [ cranberries -&gt; en:cranberries  ]  [ sugar -&gt; en:sugar  ]  [ sunflower-oil -&gt; en:sunflower-oil  ]  [ oil -&gt; en:oil  ] </t>
  </si>
  <si>
    <t>http://world-en.openfoodfacts.org/product/0000000045292/turkish-apricots-northgate</t>
  </si>
  <si>
    <t>2017-03-09T14:32:38Z</t>
  </si>
  <si>
    <t>Turkish Apricots</t>
  </si>
  <si>
    <t>Northgate</t>
  </si>
  <si>
    <t>northgate</t>
  </si>
  <si>
    <t>Apricots, sulfur dioxide.</t>
  </si>
  <si>
    <t>40 g (7 PIECES)</t>
  </si>
  <si>
    <t xml:space="preserve"> [ apricots -&gt; en:apricots  ]  [ sulfur-dioxide -&gt; en:e220  -&gt; exists  -- ok  ] </t>
  </si>
  <si>
    <t>en:e220</t>
  </si>
  <si>
    <t>E220 - Sulphur dioxide</t>
  </si>
  <si>
    <t>http://world-en.openfoodfacts.org/product/0000000045308/banana-chips-sweetened-not-a-branded-item</t>
  </si>
  <si>
    <t>2017-03-09T09:07:03Z</t>
  </si>
  <si>
    <t>Banana Chips Sweetened</t>
  </si>
  <si>
    <t>Bananas, vegetable oil(coconut oil, corn oil, and/or palm oil)sugar, natural banana flavor</t>
  </si>
  <si>
    <t xml:space="preserve"> [ bananas -&gt; en:bananas  ]  [ vegetable-oil -&gt; en:vegetable-oil  ]  [ oil -&gt; en:oil  ]  [ coconut-oil -&gt; en:coconut-oil  ]  [ oil -&gt; en:oil  ]  [ corn-oil -&gt; en:corn-oil  ]  [ oil -&gt; en:oil  ]  [ and-or-palm-oil-sugar -&gt; en:and-or-palm-oil-sugar  ]  [ or-palm-oil-sugar -&gt; en:or-palm-oil-sugar  ]  [ palm-oil-sugar -&gt; en:palm-oil-sugar  ]  [ oil-sugar -&gt; en:oil-sugar  ]  [ sugar -&gt; en:sugar  ]  [ natural-banana-flavor -&gt; en:natural-banana-flavor  ]  [ banana-flavor -&gt; en:banana-flavor  ]  [ flavor -&gt; en:flavor  ] </t>
  </si>
  <si>
    <t>http://world-en.openfoodfacts.org/product/0000000045346/granola-honey-almonds-northgate</t>
  </si>
  <si>
    <t>Granola Honey Almonds</t>
  </si>
  <si>
    <t>Whole rolled oats, milled cane sugar, whole rolled wheat, vegetable oil (canola and/or safflower and/or sunflower oil), coconut, honey, almonds, molasses, natural flavor, salt, organic cardamon seed, organic fennel seed, organic fenugreek seed, organic nu</t>
  </si>
  <si>
    <t xml:space="preserve"> [ whole-rolled-oats -&gt; en:whole-rolled-oats  ]  [ rolled-oats -&gt; en:rolled-oats  ]  [ oats -&gt; en:oats  ]  [ milled-cane-sugar -&gt; en:milled-cane-sugar  ]  [ cane-sugar -&gt; en:cane-sugar  ]  [ sugar -&gt; en:sugar  ]  [ whole-rolled-wheat -&gt; en:whole-rolled-wheat  ]  [ rolled-wheat -&gt; en:rolled-wheat  ]  [ wheat -&gt; en:wheat  ]  [ vegetable-oil -&gt; en:vegetable-oil  ]  [ oil -&gt; en:oil  ]  [ canola-and-or-safflower-and-or-sunflower-oil -&gt; en:canola-and-or-safflower-and-or-sunflower-oil  ]  [ and-or-safflower-and-or-sunflower-oil -&gt; en:and-or-safflower-and-or-sunflower-oil  ]  [ or-safflower-and-or-sunflower-oil -&gt; en:or-safflower-and-or-sunflower-oil  ]  [ safflower-and-or-sunflower-oil -&gt; en:safflower-and-or-sunflower-oil  ]  [ and-or-sunflower-oil -&gt; en:and-or-sunflower-oil  ]  [ or-sunflower-oil -&gt; en:or-sunflower-oil  ]  [ sunflower-oil -&gt; en:sunflower-oil  ]  [ oil -&gt; en:oil  ]  [ coconut -&gt; en:coconut  ]  [ honey -&gt; en:honey  ]  [ almonds -&gt; en:almonds  ]  [ molasses -&gt; en:molasses  ]  [ natural-flavor -&gt; en:natural-flavor  ]  [ flavor -&gt; en:flavor  ]  [ salt -&gt; en:salt  ]  [ organic-cardamon-seed -&gt; en:organic-cardamon-seed  ]  [ cardamon-seed -&gt; en:cardamon-seed  ]  [ seed -&gt; en:seed  ]  [ organic-fennel-seed -&gt; en:organic-fennel-seed  ]  [ fennel-seed -&gt; en:fennel-seed  ]  [ seed -&gt; en:seed  ]  [ organic-fenugreek-seed -&gt; en:organic-fenugreek-seed  ]  [ fenugreek-seed -&gt; en:fenugreek-seed  ]  [ seed -&gt; en:seed  ]  [ organic-nu -&gt; en:organic-nu  ]  [ nu -&gt; en:nu  ] </t>
  </si>
  <si>
    <t>http://world-en.openfoodfacts.org/product/0000000045421/chili-mango-torn-glasses</t>
  </si>
  <si>
    <t>Chili Mango</t>
  </si>
  <si>
    <t>Torn &amp; Glasses</t>
  </si>
  <si>
    <t>torn-glasses</t>
  </si>
  <si>
    <t>Dried mango, paprika, sugar, salt, citric acid, and cayenne.</t>
  </si>
  <si>
    <t>40 g (3 PIECES)</t>
  </si>
  <si>
    <t xml:space="preserve"> [ dried-mango -&gt; en:dried-mango  ]  [ mango -&gt; en:mango  ]  [ paprika -&gt; en:paprika  ]  [ sugar -&gt; en:sugar  ]  [ salt -&gt; en:salt  ]  [ citric-acid -&gt; en:e330  -&gt; exists  -- ok  ]  [ and-cayenne -&gt; en:and-cayenne  ]  [ cayenne -&gt; en:cayenne  ] </t>
  </si>
  <si>
    <t>http://world-en.openfoodfacts.org/product/0000000045483/milk-chocolate-pretzels-torn-glasser</t>
  </si>
  <si>
    <t>Milk Chocolate Pretzels</t>
  </si>
  <si>
    <t>Milk chocolate (sugar, cocoa butter, chocolate liquor, whole milk powder, lactose, soy lecithin [an emulsifier], salt, vanillin (an artificial flavor]), pretzels (enriched wheat flour [wheat starch, niacin, reduced iron, thiamine mononitrate, riboflavin, folic acid, silicon dioxide [anti-caking agent], syrup, salt, sodium bicarbonate, yeast]).</t>
  </si>
  <si>
    <t xml:space="preserve"> [ milk-chocolate -&gt; en:milk-chocolate  ]  [ chocolate -&gt; en:chocolate  ]  [ sugar -&gt; en:sugar  ]  [ cocoa-butter -&gt; en:cocoa-butter  ]  [ butter -&gt; en:butter  ]  [ chocolate-liquor -&gt; en:chocolate-liquor  ]  [ liquor -&gt; en:liquor  ]  [ whole-milk-powder -&gt; en:whole-milk-powder  ]  [ milk-powder -&gt; en:milk-powder  ]  [ powder -&gt; en:powder  ]  [ lactose -&gt; en:lactose  ]  [ soy-lecithin -&gt; en:soy-lecithin  ]  [ lecithin -&gt; en:e322i  -&gt; exists  -- ok  ]  [ an-emulsifier -&gt; en:an-emulsifier  ]  [ emulsifier -&gt; en:emulsifier  ]  [ salt -&gt; en:salt  ]  [ vanillin -&gt; en:vanillin  ]  [ an-artificial-flavor -&gt; en:an-artificial-flavor  ]  [ artificial-flavor -&gt; en:artificial-flavor  ]  [ flavor -&gt; en:flavor  ]  [ pretzels -&gt; en:pretzels  ]  [ enriched-wheat-flour -&gt; en:enriched-wheat-flour  ]  [ wheat-flour -&gt; en:wheat-flour  ]  [ flour -&gt; en:flour  ]  [ wheat-starch -&gt; en:wheat-starch  ]  [ starch -&gt; en:starch  ]  [ niacin -&gt; en:e375  -&gt; exists  -- ok  ]  [ reduced-iron -&gt; en:reduced-iron  ]  [ iron -&gt; en:iron  ]  [ thiamine-mononitrate -&gt; en:thiamine-mononitrate  ]  [ mononitrate -&gt; en:mononitrate  ]  [ riboflavin -&gt; en:e101i  -&gt; exists  -- ok  ]  [ folic-acid -&gt; en:folic-acid  ]  [ acid -&gt; en:acid  ]  [ silicon-dioxide -&gt; en:e551  -&gt; exists  -- ok  ]  [ anti-caking-agent -&gt; en:anti-caking-agent  ]  [ caking-agent -&gt; en:caking-agent  ]  [ agent -&gt; en:agent  ]  [ syrup -&gt; en:syrup  ]  [ salt -&gt; en:salt  ]  [ sodium-bicarbonate -&gt; en:e500ii  -&gt; exists  -- ok  ]  [ yeast -&gt; en:yeast  ] </t>
  </si>
  <si>
    <t>en:e101,en:e101i,en:e322,en:e322i,en:e375,en:e500,en:e500ii,en:e551</t>
  </si>
  <si>
    <t>E101 - Riboflavin,E101i - Riboflavin,E322 - Lecithins,E322i - Lecithin,E375 - Nicotinic acid,E500 - Sodium carbonates,E500ii - Sodium hydrogen carbonate,E551 - Silicon dioxide</t>
  </si>
  <si>
    <t>http://world-en.openfoodfacts.org/product/0000000045599/peanuts-northgate</t>
  </si>
  <si>
    <t>Peanuts, wheat flour, sugar, rice flour, tapioca starch salt, leavening(ammonium bicarbonate, baking soda), soy sauce(water, soybean, wheat salt), potato starch.</t>
  </si>
  <si>
    <t xml:space="preserve"> [ peanuts -&gt; en:peanuts  ]  [ wheat-flour -&gt; en:wheat-flour  ]  [ flour -&gt; en:flour  ]  [ sugar -&gt; en:sugar  ]  [ rice-flour -&gt; en:rice-flour  ]  [ flour -&gt; en:flour  ]  [ tapioca-starch-salt -&gt; en:tapioca-starch-salt  ]  [ starch-salt -&gt; en:starch-salt  ]  [ salt -&gt; en:salt  ]  [ leavening -&gt; en:leavening  ]  [ ammonium-bicarbonate -&gt; en:ammonium-bicarbonate  ]  [ bicarbonate -&gt; en:bicarbonate  ]  [ baking-soda -&gt; en:baking-soda  ]  [ soda -&gt; en:soda  ]  [ soy-sauce -&gt; en:soy-sauce  ]  [ sauce -&gt; en:sauce  ]  [ water -&gt; en:water  ]  [ soybean -&gt; en:soybean  ]  [ wheat-salt -&gt; en:wheat-salt  ]  [ salt -&gt; en:salt  ]  [ potato-starch -&gt; en:potato-starch  ]  [ starch -&gt; en:starch  ] </t>
  </si>
  <si>
    <t>http://world-en.openfoodfacts.org/product/0000000050913/m-s-extrenely-chocolatey-milk-dark-white-chocolate-biscuits</t>
  </si>
  <si>
    <t>2016-12-31T12:18:27Z</t>
  </si>
  <si>
    <t>2016-12-31T12:18:28Z</t>
  </si>
  <si>
    <t>M&amp;S Extrenely Chocolatey Milk, Dark &amp; White Chocolate Biscuits</t>
  </si>
  <si>
    <t>500g</t>
  </si>
  <si>
    <t>milk chocolate (32%) (sugar, cocoa butter, dried whole milk, cocoa mass, dried whey (milk), dried skimmed milk, emulsifier: soya lecithin), dark chocolate (17%) (sugar, cocoa mass, cocoa butter, butter oil (milk), emulsifier: soya lecithin, vanilla flavouring), wheatflour contains gluten (with wheatflour, calcium carbonate, iron, niacin, thiamin), white chocolate (13%) (sugar, cocoa butter, dried skimmed milk, butter oil (milk), dried whole milk, emulsifier: soya lecithin, vanilla flavouring), sugar, palm oil, butter (milk), palm kernel oil, palm fat, cocoa powder, partially inverted sugar syrup, glucose syrup, cornflour, dried skimmed milk, dried whole milk, oatmeal (contains gluten), salt, ginger, raising agent: sodium bicarbonate, e450, e503, dextrose, cocoa mass, emulsifier: soya lecithin, ground ginger, pasteurised free range egg, flavourings, orange peel, molasses, lemon peel, colour: carotenes, acidity regulator: citric acid</t>
  </si>
  <si>
    <t>nuts, milk, soya, wheatflour, gluten, oatmeal, egg</t>
  </si>
  <si>
    <t>en:eggs,en:gluten,en:milk,en:nuts,en:soybeans,oatmeal,wheatflour</t>
  </si>
  <si>
    <t>Eggs,Gluten,Milk,Nuts,Soybeans,Oatmeal,Wheatflour</t>
  </si>
  <si>
    <t xml:space="preserve"> [ milk-chocolate -&gt; en:milk-chocolate  ]  [ chocolate -&gt; en:chocolate  ]  [ 32 -&gt; en:32  ]  [ sugar -&gt; en:sugar  ]  [ cocoa-butter -&gt; en:cocoa-butter  ]  [ butter -&gt; en:butter  ]  [ dried-whole-milk -&gt; en:dried-whole-milk  ]  [ whole-milk -&gt; en:whole-milk  ]  [ milk -&gt; en:milk  ]  [ cocoa-mass -&gt; en:cocoa-mass  ]  [ mass -&gt; en:mass  ]  [ dried-whey -&gt; en:dried-whey  ]  [ whey -&gt; en:whey  ]  [ milk -&gt; en:milk  ]  [ dried-skimmed-milk -&gt; en:dried-skimmed-milk  ]  [ skimmed-milk -&gt; en:skimmed-milk  ]  [ milk -&gt; en:milk  ]  [ emulsifier -&gt; en:emulsifier  ]  [ soya-lecithin -&gt; en:soya-lecithin  ]  [ lecithin -&gt; en:e322i  -&gt; exists  -- ok  ]  [ dark-chocolate -&gt; en:dark-chocolate  ]  [ chocolate -&gt; en:chocolate  ]  [ 17 -&gt; en:17  ]  [ sugar -&gt; en:sugar  ]  [ cocoa-mass -&gt; en:cocoa-mass  ]  [ mass -&gt; en:mass  ]  [ cocoa-butter -&gt; en:cocoa-butter  ]  [ butter -&gt; en:butter  ]  [ butter-oil -&gt; en:butter-oil  ]  [ oil -&gt; en:oil  ]  [ milk -&gt; en:milk  ]  [ emulsifier -&gt; en:emulsifier  ]  [ soya-lecithin -&gt; en:soya-lecithin  ]  [ lecithin -&gt; en:e322i  -- already seen  ]  [ vanilla-flavouring -&gt; en:vanilla-flavouring  ]  [ flavouring -&gt; en:flavouring  ]  [ wheatflour-contains-gluten -&gt; en:wheatflour-contains-gluten  ]  [ contains-gluten -&gt; en:contains-gluten  ]  [ gluten -&gt; en:gluten  ]  [ with-wheatflour -&gt; en:with-wheatflour  ]  [ wheatflour -&gt; en:wheatflour  ]  [ calcium-carbonate -&gt; en:e170  -&gt; exists  -- ok  ]  [ iron -&gt; en:iron  ]  [ niacin -&gt; en:e375  -&gt; exists  -- ok  ]  [ thiamin -&gt; en:thiamin  ]  [ white-chocolate -&gt; en:white-chocolate  ]  [ chocolate -&gt; en:chocolate  ]  [ 13 -&gt; en:13  ]  [ sugar -&gt; en:sugar  ]  [ cocoa-butter -&gt; en:cocoa-butter  ]  [ butter -&gt; en:butter  ]  [ dried-skimmed-milk -&gt; en:dried-skimmed-milk  ]  [ skimmed-milk -&gt; en:skimmed-milk  ]  [ milk -&gt; en:milk  ]  [ butter-oil -&gt; en:butter-oil  ]  [ oil -&gt; en:oil  ]  [ milk -&gt; en:milk  ]  [ dried-whole-milk -&gt; en:dried-whole-milk  ]  [ whole-milk -&gt; en:whole-milk  ]  [ milk -&gt; en:milk  ]  [ emulsifier -&gt; en:emulsifier  ]  [ soya-lecithin -&gt; en:soya-lecithin  ]  [ lecithin -&gt; en:e322i  -- already seen  ]  [ vanilla-flavouring -&gt; en:vanilla-flavouring  ]  [ flavouring -&gt; en:flavouring  ]  [ sugar -&gt; en:sugar  ]  [ palm-oil -&gt; en:palm-oil  ]  [ oil -&gt; en:oil  ]  [ butter -&gt; en:butter  ]  [ milk -&gt; en:milk  ]  [ palm-kernel-oil -&gt; en:palm-kernel-oil  ]  [ kernel-oil -&gt; en:kernel-oil  ]  [ oil -&gt; en:oil  ]  [ palm-fat -&gt; en:palm-fat  ]  [ fat -&gt; en:fat  ]  [ cocoa-powder -&gt; en:cocoa-powder  ]  [ powder -&gt; en:powder  ]  [ partially-inverted-sugar-syrup -&gt; en:partially-inverted-sugar-syrup  ]  [ inverted-sugar-syrup -&gt; en:inverted-sugar-syrup  ]  [ sugar-syrup -&gt; en:sugar-syrup  ]  [ syrup -&gt; en:syrup  ]  [ glucose-syrup -&gt; en:glucose-syrup  ]  [ syrup -&gt; en:syrup  ]  [ cornflour -&gt; en:cornflour  ]  [ dried-skimmed-milk -&gt; en:dried-skimmed-milk  ]  [ skimmed-milk -&gt; en:skimmed-milk  ]  [ milk -&gt; en:milk  ]  [ dried-whole-milk -&gt; en:dried-whole-milk  ]  [ whole-milk -&gt; en:whole-milk  ]  [ milk -&gt; en:milk  ]  [ oatmeal -&gt; en:oatmeal  ]  [ contains-gluten -&gt; en:contains-gluten  ]  [ gluten -&gt; en:gluten  ]  [ salt -&gt; en:salt  ]  [ ginger -&gt; en:ginger  ]  [ raising-agent -&gt; en:raising-agent  ]  [ agent -&gt; en:agent  ]  [ sodium-bicarbonate -&gt; en:e500ii  -&gt; exists  -- ok  ]  [ e450 -&gt; en:e450  -&gt; exists  -- ok  ]  [ e503 -&gt; en:e503  -&gt; exists  -- ok  ]  [ dextrose -&gt; en:dextrose  ]  [ cocoa-mass -&gt; en:cocoa-mass  ]  [ mass -&gt; en:mass  ]  [ emulsifier -&gt; en:emulsifier  ]  [ soya-lecithin -&gt; en:soya-lecithin  ]  [ lecithin -&gt; en:e322i  -- already seen  ]  [ ground-ginger -&gt; en:ground-ginger  ]  [ ginger -&gt; en:ginger  ]  [ pasteurised-free-range-egg -&gt; en:pasteurised-free-range-egg  ]  [ free-range-egg -&gt; en:free-range-egg  ]  [ range-egg -&gt; en:range-egg  ]  [ egg -&gt; en:egg  ]  [ flavourings -&gt; en:flavourings  ]  [ orange-peel -&gt; en:orange-peel  ]  [ peel -&gt; en:peel  ]  [ molasses -&gt; en:molasses  ]  [ lemon-peel -&gt; en:lemon-peel  ]  [ peel -&gt; en:peel  ]  [ colour -&gt; en:colour  ]  [ carotenes -&gt; en:e160a  -&gt; exists  -- ok  ]  [ acidity-regulator -&gt; en:acidity-regulator  ]  [ regulator -&gt; en:regulator  ]  [ citric-acid -&gt; en:e330  -&gt; exists  -- ok  ] </t>
  </si>
  <si>
    <t>en:e160a,en:e170,en:e322,en:e322i,en:e330,en:e375,en:e450,en:e500,en:e500ii,en:e503</t>
  </si>
  <si>
    <t>E160a - Alpha-carotene,E170 - Calcium carbonate,E322 - Lecithins,E322i - Lecithin,E330 - Citric acid,E375 - Nicotinic acid,E450 - Diphosphates,E500 - Sodium carbonates,E500ii - Sodium hydrogen carbonate,E503 - Ammonium carbonates</t>
  </si>
  <si>
    <t>en:to-be-completed, en:nutrition-facts-completed, en:ingredients-completed, en:expiration-date-to-be-completed, en:packaging-code-to-be-completed, en:characteristics-to-be-completed, en:categories-to-be-completed, en:brands-to-be-completed, en:packaging-to-be-completed, en:quantity-completed, en:product-name-completed, en:photos-to-be-uploaded</t>
  </si>
  <si>
    <t>en:to-be-completed,en:nutrition-facts-completed,en:ingredients-completed,en:expiration-date-to-be-completed,en:packaging-code-to-be-completed,en:characteristics-to-be-completed,en:categories-to-be-completed,en:brands-to-be-completed,en:packaging-to-be-completed,en:quantity-completed,en:product-name-completed,en:photos-to-be-uploaded</t>
  </si>
  <si>
    <t>To be completed,Nutrition facts completed,Ingredients completed,Expiration date to be completed,Packaging-code-to-be-completed,Characteristics to be completed,Categories to be completed,Brands to be completed,Packaging to be completed,Quantity completed,Product name completed,Photos to be uploaded</t>
  </si>
  <si>
    <t>http://world-en.openfoodfacts.org/product/0000000056434/diet-lemonade-by-sainsbury-s</t>
  </si>
  <si>
    <t>2016-07-08T19:16:12Z</t>
  </si>
  <si>
    <t>diet lemonade by Sainsbury's</t>
  </si>
  <si>
    <t>2l</t>
  </si>
  <si>
    <t>carbonated  water, acid: citric acid; flavourings, acidity regular: trisodium citrate; sweetener: sucralose; preservative: potassium sorbate</t>
  </si>
  <si>
    <t xml:space="preserve"> [ carbonated-water -&gt; en:carbonated-water  ]  [ water -&gt; en:water  ]  [ acid -&gt; en:acid  ]  [ citric-acid -&gt; en:e330  -&gt; exists  -- ok  ]  [ flavourings -&gt; en:flavourings  ]  [ acidity-regular -&gt; en:acidity-regular  ]  [ regular -&gt; en:regular  ]  [ trisodium-citrate -&gt; en:e331iii  -&gt; exists  -- ok  ]  [ sweetener -&gt; en:sweetener  ]  [ sucralose -&gt; en:e955  -&gt; exists  -- ok  ]  [ preservative -&gt; en:preservative  ]  [ potassium-sorbate -&gt; en:e202  -&gt; exists  -- ok  ] </t>
  </si>
  <si>
    <t>en:e202,en:e330,en:e331,en:e331iii,en:e955</t>
  </si>
  <si>
    <t>E202 - Potassium sorbate,E330 - Citric acid,E331 - Sodium citrates,E331iii - Trisodium citrate,E955 - Sucralose</t>
  </si>
  <si>
    <t>http://world-en.openfoodfacts.org/product/0000000058001/organic-salted-pistachios-unfi</t>
  </si>
  <si>
    <t>Organic Salted Pistachios</t>
  </si>
  <si>
    <t>Organic pistachios, sea salt.</t>
  </si>
  <si>
    <t xml:space="preserve"> [ organic-pistachios -&gt; en:organic-pistachios  ]  [ pistachios -&gt; en:pistachios  ]  [ sea-salt -&gt; en:sea-salt  ]  [ salt -&gt; en:salt  ] </t>
  </si>
  <si>
    <t>http://world-en.openfoodfacts.org/product/0000000058018/organic-dried-turkish-apricots-bin-5801-coombs-family</t>
  </si>
  <si>
    <t>Organic Dried Turkish Apricots, Bin # 5801</t>
  </si>
  <si>
    <t>Organic apricots</t>
  </si>
  <si>
    <t xml:space="preserve"> [ organic-apricots -&gt; en:organic-apricots  ]  [ apricots -&gt; en:apricots  ] </t>
  </si>
  <si>
    <t>http://world-en.openfoodfacts.org/product/0000000058056/organic-unsalted-pistachios-unfi</t>
  </si>
  <si>
    <t>Organic Unsalted Pistachios</t>
  </si>
  <si>
    <t>Roasted pistachios.</t>
  </si>
  <si>
    <t xml:space="preserve"> [ roasted-pistachios -&gt; en:roasted-pistachios  ]  [ pistachios -&gt; en:pistachios  ] </t>
  </si>
  <si>
    <t>http://world-en.openfoodfacts.org/product/0000000058070/organic-medjool-dates-unfi</t>
  </si>
  <si>
    <t>Organic Medjool Dates</t>
  </si>
  <si>
    <t>Organic medjool dates.</t>
  </si>
  <si>
    <t xml:space="preserve"> [ organic-medjool-dates -&gt; en:organic-medjool-dates  ]  [ medjool-dates -&gt; en:medjool-dates  ]  [ dates -&gt; en:dates  ] </t>
  </si>
  <si>
    <t>http://world-en.openfoodfacts.org/product/0000000058131/organic-pitted-prunes-pcc</t>
  </si>
  <si>
    <t>Organic Pitted Prunes</t>
  </si>
  <si>
    <t>Organic dried plums</t>
  </si>
  <si>
    <t xml:space="preserve"> [ organic-dried-plums -&gt; en:organic-dried-plums  ]  [ dried-plums -&gt; en:dried-plums  ]  [ plums -&gt; en:plums  ] </t>
  </si>
  <si>
    <t>http://world-en.openfoodfacts.org/product/0000000058148/organic-pitted-deglet-dates-kid-picks</t>
  </si>
  <si>
    <t>Organic Pitted Deglet Dates</t>
  </si>
  <si>
    <t>Organic deglet noor dates</t>
  </si>
  <si>
    <t xml:space="preserve"> [ organic-deglet-noor-dates -&gt; en:organic-deglet-noor-dates  ]  [ deglet-noor-dates -&gt; en:deglet-noor-dates  ]  [ noor-dates -&gt; en:noor-dates  ]  [ dates -&gt; en:dates  ] </t>
  </si>
  <si>
    <t>http://world-en.openfoodfacts.org/product/0000000058179/sweetened-dried-cranberries-kid-picks</t>
  </si>
  <si>
    <t>Sweetened Dried Cranberries</t>
  </si>
  <si>
    <t>Apple juice concentrate, cranberries, sunflower oil</t>
  </si>
  <si>
    <t>40 g (0.333 cup)</t>
  </si>
  <si>
    <t xml:space="preserve"> [ apple-juice-concentrate -&gt; en:apple-juice-concentrate  ]  [ juice-concentrate -&gt; en:juice-concentrate  ]  [ concentrate -&gt; en:concentrate  ]  [ cranberries -&gt; en:cranberries  ]  [ sunflower-oil -&gt; en:sunflower-oil  ]  [ oil -&gt; en:oil  ] </t>
  </si>
  <si>
    <t>http://world-en.openfoodfacts.org/product/0000000058223/organic-zante-currants-unfi</t>
  </si>
  <si>
    <t>Organic Zante Currants</t>
  </si>
  <si>
    <t>Organic zante currants</t>
  </si>
  <si>
    <t xml:space="preserve"> [ organic-zante-currants -&gt; en:organic-zante-currants  ]  [ zante-currants -&gt; en:zante-currants  ]  [ currants -&gt; en:currants  ] </t>
  </si>
  <si>
    <t>http://world-en.openfoodfacts.org/product/0000000058230/organic-thompson-raisins-unfi</t>
  </si>
  <si>
    <t>Organic Thompson Raisins</t>
  </si>
  <si>
    <t>Organic select thompson seedless raisins, and organic sunflower oil.</t>
  </si>
  <si>
    <t xml:space="preserve"> [ organic-select-thompson-seedless-raisins -&gt; en:organic-select-thompson-seedless-raisins  ]  [ select-thompson-seedless-raisins -&gt; en:select-thompson-seedless-raisins  ]  [ thompson-seedless-raisins -&gt; en:thompson-seedless-raisins  ]  [ seedless-raisins -&gt; en:seedless-raisins  ]  [ raisins -&gt; en:raisins  ]  [ and-organic-sunflower-oil -&gt; en:and-organic-sunflower-oil  ]  [ organic-sunflower-oil -&gt; en:organic-sunflower-oil  ]  [ sunflower-oil -&gt; en:sunflower-oil  ]  [ oil -&gt; en:oil  ] </t>
  </si>
  <si>
    <t>http://world-en.openfoodfacts.org/product/0000000058247/organic-unrefined-extra-virgin-coconut-oil-aunt-patty</t>
  </si>
  <si>
    <t>Organic Unrefined Extra Virgin Coconut Oil</t>
  </si>
  <si>
    <t>Aunt Patty</t>
  </si>
  <si>
    <t>aunt-patty</t>
  </si>
  <si>
    <t>Organic unrefined extra virgin coconuts oil</t>
  </si>
  <si>
    <t xml:space="preserve"> [ organic-unrefined-extra-virgin-coconuts-oil -&gt; en:organic-unrefined-extra-virgin-coconuts-oil  ]  [ unrefined-extra-virgin-coconuts-oil -&gt; en:unrefined-extra-virgin-coconuts-oil  ]  [ extra-virgin-coconuts-oil -&gt; en:extra-virgin-coconuts-oil  ]  [ virgin-coconuts-oil -&gt; en:virgin-coconuts-oil  ]  [ coconuts-oil -&gt; en:coconuts-oil  ]  [ oil -&gt; en:oil  ] </t>
  </si>
  <si>
    <t>http://world-en.openfoodfacts.org/product/0000000058285/organic-brown-basmati-rice-lundberg</t>
  </si>
  <si>
    <t>Organic Brown Basmati Rice</t>
  </si>
  <si>
    <t>Organic brown basmati rice</t>
  </si>
  <si>
    <t>49 g (0.25 cup)</t>
  </si>
  <si>
    <t xml:space="preserve"> [ organic-brown-basmati-rice -&gt; en:organic-brown-basmati-rice  ]  [ brown-basmati-rice -&gt; en:brown-basmati-rice  ]  [ basmati-rice -&gt; en:basmati-rice  ]  [ rice -&gt; en:rice  ] </t>
  </si>
  <si>
    <t>http://world-en.openfoodfacts.org/product/0000000058292/organic-white-basmati-rice-lundberg</t>
  </si>
  <si>
    <t>Organic White Basmati Rice</t>
  </si>
  <si>
    <t>Organic white basmati rice</t>
  </si>
  <si>
    <t xml:space="preserve"> [ organic-white-basmati-rice -&gt; en:organic-white-basmati-rice  ]  [ white-basmati-rice -&gt; en:white-basmati-rice  ]  [ basmati-rice -&gt; en:basmati-rice  ]  [ rice -&gt; en:rice  ] </t>
  </si>
  <si>
    <t>http://world-en.openfoodfacts.org/product/0000000058360/organic-unrefined-mascobado-sugar-alter-eco</t>
  </si>
  <si>
    <t>Organic Unrefined Mascobado Sugar</t>
  </si>
  <si>
    <t>Alter Eco</t>
  </si>
  <si>
    <t>alter-eco</t>
  </si>
  <si>
    <t>Organic unrefined mascobado sugar.</t>
  </si>
  <si>
    <t xml:space="preserve"> [ organic-unrefined-mascobado-sugar -&gt; en:organic-unrefined-mascobado-sugar  ]  [ unrefined-mascobado-sugar -&gt; en:unrefined-mascobado-sugar  ]  [ mascobado-sugar -&gt; en:mascobado-sugar  ]  [ sugar -&gt; en:sugar  ] </t>
  </si>
  <si>
    <t>http://world-en.openfoodfacts.org/product/0000000058469/organic-u-s-peanuts-cb-s-nuts</t>
  </si>
  <si>
    <t>Organic U.S. Peanuts</t>
  </si>
  <si>
    <t>Cb's Nuts</t>
  </si>
  <si>
    <t>cb-s-nuts</t>
  </si>
  <si>
    <t>Organic dry roasted peanuts.</t>
  </si>
  <si>
    <t>37 g (0.25 cup)</t>
  </si>
  <si>
    <t xml:space="preserve"> [ organic-dry-roasted-peanuts -&gt; en:organic-dry-roasted-peanuts  ]  [ dry-roasted-peanuts -&gt; en:dry-roasted-peanuts  ]  [ roasted-peanuts -&gt; en:roasted-peanuts  ]  [ peanuts -&gt; en:peanuts  ] </t>
  </si>
  <si>
    <t>http://world-en.openfoodfacts.org/product/0000000058780/almonds-equal-exchange</t>
  </si>
  <si>
    <t>Almonds</t>
  </si>
  <si>
    <t xml:space="preserve"> [ almonds -&gt; en:almonds  ] </t>
  </si>
  <si>
    <t>http://world-en.openfoodfacts.org/product/0000000058803/pecan-halves-unfi</t>
  </si>
  <si>
    <t>2017-03-09T10:34:21Z</t>
  </si>
  <si>
    <t>Pecan Halves</t>
  </si>
  <si>
    <t>Pecan halves</t>
  </si>
  <si>
    <t xml:space="preserve"> [ pecan-halves -&gt; en:pecan-halves  ]  [ halves -&gt; en:halves  ] </t>
  </si>
  <si>
    <t>http://world-en.openfoodfacts.org/product/0000000058858/organic-whole-cashews-equal-exchange</t>
  </si>
  <si>
    <t>Organic Whole Cashews</t>
  </si>
  <si>
    <t>http://world-en.openfoodfacts.org/product/0000000058964/organic-pearl-quinoa-unfi</t>
  </si>
  <si>
    <t>Organic Pearl Quinoa</t>
  </si>
  <si>
    <t>Organic pearl quinoa</t>
  </si>
  <si>
    <t xml:space="preserve"> [ organic-pearl-quinoa -&gt; en:organic-pearl-quinoa  ]  [ pearl-quinoa -&gt; en:pearl-quinoa  ]  [ quinoa -&gt; en:quinoa  ] </t>
  </si>
  <si>
    <t>http://world-en.openfoodfacts.org/product/0000000069601/fresh-organic-carrots-bunny-luv</t>
  </si>
  <si>
    <t>Fresh Organic Carrots</t>
  </si>
  <si>
    <t>Bunny-Luv</t>
  </si>
  <si>
    <t>bunny-luv</t>
  </si>
  <si>
    <t>Fresh organic carrots</t>
  </si>
  <si>
    <t>78 g (78 g)</t>
  </si>
  <si>
    <t xml:space="preserve"> [ fresh-organic-carrots -&gt; en:fresh-organic-carrots  ]  [ organic-carrots -&gt; en:organic-carrots  ]  [ carrots -&gt; en:carrots  ] </t>
  </si>
  <si>
    <t>http://world-en.openfoodfacts.org/product/0000000290616/salade-cesar-kirkland-signature</t>
  </si>
  <si>
    <t>b7</t>
  </si>
  <si>
    <t>2017-01-16T22:32:58Z</t>
  </si>
  <si>
    <t>2017-01-16T22:42:22Z</t>
  </si>
  <si>
    <t>Salade Cesar</t>
  </si>
  <si>
    <t>Laitue en salade</t>
  </si>
  <si>
    <t>0.980 kg</t>
  </si>
  <si>
    <t>Frais</t>
  </si>
  <si>
    <t>frais</t>
  </si>
  <si>
    <t>Kirkland Signature</t>
  </si>
  <si>
    <t>kirkland-signature</t>
  </si>
  <si>
    <t>LÃ©gumes-feuilles</t>
  </si>
  <si>
    <t>en:plant-based-foods-and-beverages,en:plant-based-foods,en:fresh-foods,en:fruits-and-vegetables-based-foods,en:fresh-plant-based-foods,en:vegetables-based-foods,en:fresh-vegetables,en:leaf-vegetables</t>
  </si>
  <si>
    <t>Plant-based foods and beverages,Plant-based foods,Fresh foods,Fruits and vegetables based foods,Fresh plant-based foods,Vegetables based foods,Fresh vegetables,Leaf vegetables</t>
  </si>
  <si>
    <t>QuÃ©bec</t>
  </si>
  <si>
    <t>quebec</t>
  </si>
  <si>
    <t>Brossard QuÃ©bec</t>
  </si>
  <si>
    <t>brossard-quebec</t>
  </si>
  <si>
    <t>Costco</t>
  </si>
  <si>
    <t>Canada</t>
  </si>
  <si>
    <t>en:canada</t>
  </si>
  <si>
    <t xml:space="preserve">INGREDIENTS : LAITUE. VINAIGRETTE (HUILE DE CANOLA. EAU. AIL. JAUNE D'OEUF CONGELE. FROMAGE PARMESAN. JUS DE CITRON CONCENTRE. SEL. PATE D'ANCHOIS. ASSAISONNEMENTS. GOMME XANTHANE). FROMAGE PARMESAN. CROUTONS (FARINE. FARINE DE BLE ENTIER. HUILE DE PALME. EAU. GLUCOSEâ€”FRUCTOSE. FARINE DE SEIGLE. SEL. GLUTEN DE BLE. CARAMEL. MELASSE OUALITE FANTAISIE. POUDRE DE LACTOSERUM. MALTODEXTRINE. CARVI. LEVURE. VINAIGRE. SUCRE. POUDRE D'AIL. LEVAIN DE SEIGLE.  PERSIL. ACIDE ASCORBIQUE. PHOSPHATE MONOCALCIQUE. SULFATE D'AMMONIUM. SULFATE DE CALCIUM). CITRON. </t>
  </si>
  <si>
    <t>CONTIENT : OEUF. LAIT. ANCHOIS. SOYA. BLE. SEIGLE.  ORGE. MOUTARDE.  PEUT CONTENIR : AUTRES POISSONS. MOLLUSOUES.  CRUSTACES. NOIX VARIEES. SESAME.</t>
  </si>
  <si>
    <t>fr:contient-oeuf-lait-anchois-soya-ble-seigle-orge-moutarde-peut-contenir-autres-poissons-mollusoues-crustaces-noix-variees-sesame</t>
  </si>
  <si>
    <t>fr:Contient-oeuf-lait-anchois-soya-ble-seigle-orge-moutarde-peut-contenir-autres-poissons-mollusoues-crustaces-noix-variees-sesame</t>
  </si>
  <si>
    <t>100 g</t>
  </si>
  <si>
    <t xml:space="preserve"> [ ingredients -&gt; fr:ingredients  ]  [ laitue-vinaigrette -&gt; fr:laitue-vinaigrette  ]  [ laitue -&gt; fr:laitue  ]  [ huile-de-canola-eau-ail-jaune-d-oeuf-congele-fromage-parmesan-jus-de-citron-concentre-sel-pate-d-anchois-assaisonnements-gomme-xanthane-fromage-parmesan-croutons -&gt; fr:huile-de-canola-eau-ail-jaune-d-oeuf-congele-fromage-parmesan-jus-de-citron-concentre-sel-pate-d-anchois-assaisonnements-gomme-xanthane-fromage-parmesan-croutons  ]  [ huile-de-canola-eau-ail-jaune-d-oeuf-congele-fromage-parmesan-jus-de-citron-concentre-sel-pate-d-anchois-assaisonnements-gomme-xanthane-fromage-parmesan -&gt; fr:huile-de-canola-eau-ail-jaune-d-oeuf-congele-fromage-parmesan-jus-de-citron-concentre-sel-pate-d-anchois-assaisonnements-gomme-xanthane-fromage-parmesan  ]  [ huile-de-canola-eau-ail-jaune-d-oeuf-congele-fromage-parmesan-jus-de-citron-concentre-sel-pate-d-anchois-assaisonnements-gomme-xanthane-fromage -&gt; fr:huile-de-canola-eau-ail-jaune-d-oeuf-congele-fromage-parmesan-jus-de-citron-concentre-sel-pate-d-anchois-assaisonnements-gomme-xanthane-fromage  ]  [ huile-de-canola-eau-ail-jaune-d-oeuf-congele-fromage-parmesan-jus-de-citron-concentre-sel-pate-d-anchois-assaisonnements-gomme-xanthane -&gt; fr:huile-de-canola-eau-ail-jaune-d-oeuf-congele-fromage-parmesan-jus-de-citron-concentre-sel-pate-d-anchois-assaisonnements-gomme-xanthane  ]  [ huile-de-canola-eau-ail-jaune-d-oeuf-congele-fromage-parmesan-jus-de-citron-concentre-sel-pate-d-anchois-assaisonnements-gomme -&gt; fr:huile-de-canola-eau-ail-jaune-d-oeuf-congele-fromage-parmesan-jus-de-citron-concentre-sel-pate-d-anchois-assaisonnements-gomme  ]  [ huile-de-canola-eau-ail-jaune-d-oeuf-congele-fromage-parmesan-jus-de-citron-concentre-sel-pate-d-anchois-assaisonnements -&gt; fr:huile-de-canola-eau-ail-jaune-d-oeuf-congele-fromage-parmesan-jus-de-citron-concentre-sel-pate-d-anchois-assaisonnements  ]  [ huile-de-canola-eau-ail-jaune-d-oeuf-congele-fromage-parmesan-jus-de-citron-concentre-sel-pate-d-anchois -&gt; fr:huile-de-canola-eau-ail-jaune-d-oeuf-congele-fromage-parmesan-jus-de-citron-concentre-sel-pate-d-anchois  ]  [ huile-de-canola-eau-ail-jaune-d-oeuf-congele-fromage-parmesan-jus-de-citron-concentre-sel-pate-d -&gt; fr:huile-de-canola-eau-ail-jaune-d-oeuf-congele-fromage-parmesan-jus-de-citron-concentre-sel-pate-d  ]  [ huile-de-canola-eau-ail-jaune-d-oeuf-congele-fromage-parmesan-jus-de-citron-concentre-sel-pate -&gt; fr:huile-de-canola-eau-ail-jaune-d-oeuf-congele-fromage-parmesan-jus-de-citron-concentre-sel-pate  ]  [ huile-de-canola-eau-ail-jaune-d-oeuf-congele-fromage-parmesan-jus-de-citron-concentre-sel -&gt; fr:huile-de-canola-eau-ail-jaune-d-oeuf-congele-fromage-parmesan-jus-de-citron-concentre-sel  ]  [ huile-de-canola-eau-ail-jaune-d-oeuf-congele-fromage-parmesan-jus-de-citron-concentre -&gt; fr:huile-de-canola-eau-ail-jaune-d-oeuf-congele-fromage-parmesan-jus-de-citron-concentre  ]  [ huile-de-canola-eau-ail-jaune-d-oeuf-congele-fromage-parmesan-jus-de-citron -&gt; fr:huile-de-canola-eau-ail-jaune-d-oeuf-congele-fromage-parmesan-jus-de-citron  ]  [ huile-de-canola-eau-ail-jaune-d-oeuf-congele-fromage-parmesan-jus-de -&gt; fr:huile-de-canola-eau-ail-jaune-d-oeuf-congele-fromage-parmesan-jus-de  ]  [ huile-de-canola-eau-ail-jaune-d-oeuf-congele-fromage-parmesan-jus -&gt; fr:huile-de-canola-eau-ail-jaune-d-oeuf-congele-fromage-parmesan-jus  ]  [ huile-de-canola-eau-ail-jaune-d-oeuf-congele-fromage-parmesan -&gt; fr:huile-de-canola-eau-ail-jaune-d-oeuf-congele-fromage-parmesan  ]  [ huile-de-canola-eau-ail-jaune-d-oeuf-congele-fromage -&gt; fr:huile-de-canola-eau-ail-jaune-d-oeuf-congele-fromage  ]  [ huile-de-canola-eau-ail-jaune-d-oeuf-congele -&gt; fr:huile-de-canola-eau-ail-jaune-d-oeuf-congele  ]  [ huile-de-canola-eau-ail-jaune-d-oeuf -&gt; fr:huile-de-canola-eau-ail-jaune-d-oeuf  ]  [ huile-de-canola-eau-ail-jaune-d -&gt; fr:huile-de-canola-eau-ail-jaune-d  ]  [ huile-de-canola-eau-ail-jaune -&gt; fr:huile-de-canola-eau-ail-jaune  ]  [ huile-de-canola-eau-ail -&gt; fr:huile-de-canola-eau-ail  ]  [ huile-de-canola-eau -&gt; fr:huile-de-canola-eau  ]  [ huile-de-canola -&gt; fr:huile-de-canola  ]  [ huile-de -&gt; fr:huile-de  ]  [ huile -&gt; fr:huile  ]  [ farine-farine-de-ble-entier-huile-de-palme-eau-glucose-fructose-farine-de-seigle-sel-gluten-de-ble-caramel-melasse-oualite-fantaisie-poudre-de-lactoserum-maltodextrine-carvi-levure-vinaigre-sucre-poudre-d-ail-levain-de-seigle-persil-acide-ascorbique-phosphate-monocalcique-sulfate-d-ammonium-sulfate-de-calcium-citron -&gt; fr:farine-farine-de-ble-entier-huile-de-palme-eau-glucose-fructose-farine-de-seigle-sel-gluten-de-ble-caramel-melasse-oualite-fantaisie-poudre-de-lactoserum-maltodextrine-carvi-levure-vinaigre-sucre-poudre-d-ail-levain-de-seigle-persil-acide-ascorbique-phosphate-monocalcique-sulfate-d-ammonium-sulfate-de-calcium-citron  ]  [ farine-farine-de-ble-entier-huile-de-palme-eau-glucose-fructose-farine-de-seigle-sel-gluten-de-ble-caramel-melasse-oualite-fantaisie-poudre-de-lactoserum-maltodextrine-carvi-levure-vinaigre-sucre-poudre-d-ail-levain-de-seigle-persil-acide-ascorbique-phosphate-monocalcique-sulfate-d-ammonium-sulfate-de-calcium -&gt; fr:farine-farine-de-ble-entier-huile-de-palme-eau-glucose-fructose-farine-de-seigle-sel-gluten-de-ble-caramel-melasse-oualite-fantaisie-poudre-de-lactoserum-maltodextrine-carvi-levure-vinaigre-sucre-poudre-d-ail-levain-de-seigle-persil-acide-ascorbique-phosphate-monocalcique-sulfate-d-ammonium-sulfate-de-calcium  ]  [ farine-farine-de-ble-entier-huile-de-palme-eau-glucose-fructose-farine-de-seigle-sel-gluten-de-ble-caramel-melasse-oualite-fantaisie-poudre-de-lactoserum-maltodextrine-carvi-levure-vinaigre-sucre-poudre-d-ail-levain-de-seigle-persil-acide-ascorbique-phosphate-monocalcique-sulfate-d-ammonium-sulfate-de -&gt; fr:farine-farine-de-ble-entier-huile-de-palme-eau-glucose-fructose-farine-de-seigle-sel-gluten-de-ble-caramel-melasse-oualite-fantaisie-poudre-de-lactoserum-maltodextrine-carvi-levure-vinaigre-sucre-poudre-d-ail-levain-de-seigle-persil-acide-ascorbique-phosphate-monocalcique-sulfate-d-ammonium-sulfate-de  ]  [ farine-farine-de-ble-entier-huile-de-palme-eau-glucose-fructose-farine-de-seigle-sel-gluten-de-ble-caramel-melasse-oualite-fantaisie-poudre-de-lactoserum-maltodextrine-carvi-levure-vinaigre-sucre-poudre-d-ail-levain-de-seigle-persil-acide-ascorbique-phosphate-monocalcique-sulfate-d-ammonium-sulfate -&gt; fr:farine-farine-de-ble-entier-huile-de-palme-eau-glucose-fructose-farine-de-seigle-sel-gluten-de-ble-caramel-melasse-oualite-fantaisie-poudre-de-lactoserum-maltodextrine-carvi-levure-vinaigre-sucre-poudre-d-ail-levain-de-seigle-persil-acide-ascorbique-phosphate-monocalcique-sulfate-d-ammonium-sulfate  ]  [ farine-farine-de-ble-entier-huile-de-palme-eau-glucose-fructose-farine-de-seigle-sel-gluten-de-ble-caramel-melasse-oualite-fantaisie-poudre-de-lactoserum-maltodextrine-carvi-levure-vinaigre-sucre-poudre-d-ail-levain-de-seigle-persil-acide-ascorbique-phosphate-monocalcique-sulfate-d-ammonium -&gt; fr:farine-farine-de-ble-entier-huile-de-palme-eau-glucose-fructose-farine-de-seigle-sel-gluten-de-ble-caramel-melasse-oualite-fantaisie-poudre-de-lactoserum-maltodextrine-carvi-levure-vinaigre-sucre-poudre-d-ail-levain-de-seigle-persil-acide-ascorbique-phosphate-monocalcique-sulfate-d-ammonium  ]  [ farine-farine-de-ble-entier-huile-de-palme-eau-glucose-fructose-farine-de-seigle-sel-gluten-de-ble-caramel-melasse-oualite-fantaisie-poudre-de-lactoserum-maltodextrine-carvi-levure-vinaigre-sucre-poudre-d-ail-levain-de-seigle-persil-acide-ascorbique-phosphate-monocalcique-sulfate-d -&gt; fr:farine-farine-de-ble-entier-huile-de-palme-eau-glucose-fructose-farine-de-seigle-sel-gluten-de-ble-caramel-melasse-oualite-fantaisie-poudre-de-lactoserum-maltodextrine-carvi-levure-vinaigre-sucre-poudre-d-ail-levain-de-seigle-persil-acide-ascorbique-phosphate-monocalcique-sulfate-d  ]  [ farine-farine-de-ble-entier-huile-de-palme-eau-glucose-fructose-farine-de-seigle-sel-gluten-de-ble-caramel-melasse-oualite-fantaisie-poudre-de-lactoserum-maltodextrine-carvi-levure-vinaigre-sucre-poudre-d-ail-levain-de-seigle-persil-acide-ascorbique-phosphate-monocalcique-sulfate -&gt; fr:farine-farine-de-ble-entier-huile-de-palme-eau-glucose-fructose-farine-de-seigle-sel-gluten-de-ble-caramel-melasse-oualite-fantaisie-poudre-de-lactoserum-maltodextrine-carvi-levure-vinaigre-sucre-poudre-d-ail-levain-de-seigle-persil-acide-ascorbique-phosphate-monocalcique-sulfate  ]  [ farine-farine-de-ble-entier-huile-de-palme-eau-glucose-fructose-farine-de-seigle-sel-gluten-de-ble-caramel-melasse-oualite-fantaisie-poudre-de-lactoserum-maltodextrine-carvi-levure-vinaigre-sucre-poudre-d-ail-levain-de-seigle-persil-acide-ascorbique-phosphate-monocalcique -&gt; fr:farine-farine-de-ble-entier-huile-de-palme-eau-glucose-fructose-farine-de-seigle-sel-gluten-de-ble-caramel-melasse-oualite-fantaisie-poudre-de-lactoserum-maltodextrine-carvi-levure-vinaigre-sucre-poudre-d-ail-levain-de-seigle-persil-acide-ascorbique-phosphate-monocalcique  ]  [ farine-farine-de-ble-entier-huile-de-palme-eau-glucose-fructose-farine-de-seigle-sel-gluten-de-ble-caramel-melasse-oualite-fantaisie-poudre-de-lactoserum-maltodextrine-carvi-levure-vinaigre-sucre-poudre-d-ail-levain-de-seigle-persil-acide-ascorbique-phosphate -&gt; fr:farine-farine-de-ble-entier-huile-de-palme-eau-glucose-fructose-farine-de-seigle-sel-gluten-de-ble-caramel-melasse-oualite-fantaisie-poudre-de-lactoserum-maltodextrine-carvi-levure-vinaigre-sucre-poudre-d-ail-levain-de-seigle-persil-acide-ascorbique-phosphate  ]  [ farine-farine-de-ble-entier-huile-de-palme-eau-glucose-fructose-farine-de-seigle-sel-gluten-de-ble-caramel-melasse-oualite-fantaisie-poudre-de-lactoserum-maltodextrine-carvi-levure-vinaigre-sucre-poudre-d-ail-levain-de-seigle-persil-acide-ascorbique -&gt; fr:farine-farine-de-ble-entier-huile-de-palme-eau-glucose-fructose-farine-de-seigle-sel-gluten-de-ble-caramel-melasse-oualite-fantaisie-poudre-de-lactoserum-maltodextrine-carvi-levure-vinaigre-sucre-poudre-d-ail-levain-de-seigle-persil-acide-ascorbique  ]  [ farine-farine-de-ble-entier-huile-de-palme-eau-glucose-fructose-farine-de-seigle-sel-gluten-de-ble-caramel-melasse-oualite-fantaisie-poudre-de-lactoserum-maltodextrine-carvi-levure-vinaigre-sucre-poudre-d-ail-levain-de-seigle-persil-acide -&gt; fr:farine-farine-de-ble-entier-huile-de-palme-eau-glucose-fructose-farine-de-seigle-sel-gluten-de-ble-caramel-melasse-oualite-fantaisie-poudre-de-lactoserum-maltodextrine-carvi-levure-vinaigre-sucre-poudre-d-ail-levain-de-seigle-persil-acide  ]  [ farine-farine-de-ble-entier-huile-de-palme-eau-glucose-fructose-farine-de-seigle-sel-gluten-de-ble-caramel-melasse-oualite-fantaisie-poudre-de-lactoserum-maltodextrine-carvi-levure-vinaigre-sucre-poudre-d-ail-levain-de-seigle-persil -&gt; fr:farine-farine-de-ble-entier-huile-de-palme-eau-glucose-fructose-farine-de-seigle-sel-gluten-de-ble-caramel-melasse-oualite-fantaisie-poudre-de-lactoserum-maltodextrine-carvi-levure-vinaigre-sucre-poudre-d-ail-levain-de-seigle-persil  ]  [ farine-farine-de-ble-entier-huile-de-palme-eau-glucose-fructose-farine-de-seigle-sel-gluten-de-ble-caramel-melasse-oualite-fantaisie-poudre-de-lactoserum-maltodextrine-carvi-levure-vinaigre-sucre-poudre-d-ail-levain-de-seigle -&gt; fr:farine-farine-de-ble-entier-huile-de-palme-eau-glucose-fructose-farine-de-seigle-sel-gluten-de-ble-caramel-melasse-oualite-fantaisie-poudre-de-lactoserum-maltodextrine-carvi-levure-vinaigre-sucre-poudre-d-ail-levain-de-seigle  ]  [ farine-farine-de-ble-entier-huile-de-palme-eau-glucose-fructose-farine-de-seigle-sel-gluten-de-ble-caramel-melasse-oualite-fantaisie-poudre-de-lactoserum-maltodextrine-carvi-levure-vinaigre-sucre-poudre-d-ail-levain-de -&gt; fr:farine-farine-de-ble-entier-huile-de-palme-eau-glucose-fructose-farine-de-seigle-sel-gluten-de-ble-caramel-melasse-oualite-fantaisie-poudre-de-lactoserum-maltodextrine-carvi-levure-vinaigre-sucre-poudre-d-ail-levain-de  ]  [ farine-farine-de-ble-entier-huile-de-palme-eau-glucose-fructose-farine-de-seigle-sel-gluten-de-ble-caramel-melasse-oualite-fantaisie-poudre-de-lactoserum-maltodextrine-carvi-levure-vinaigre-sucre-poudre-d-ail-levain -&gt; fr:farine-farine-de-ble-entier-huile-de-palme-eau-glucose-fructose-farine-de-seigle-sel-gluten-de-ble-caramel-melasse-oualite-fantaisie-poudre-de-lactoserum-maltodextrine-carvi-levure-vinaigre-sucre-poudre-d-ail-levain  ]  [ farine-farine-de-ble-entier-huile-de-palme-eau-glucose-fructose-farine-de-seigle-sel-gluten-de-ble-caramel-melasse-oualite-fantaisie-poudre-de-lactoserum-maltodextrine-carvi-levure-vinaigre-sucre-poudre-d-ail -&gt; fr:farine-farine-de-ble-entier-huile-de-palme-eau-glucose-fructose-farine-de-seigle-sel-gluten-de-ble-caramel-melasse-oualite-fantaisie-poudre-de-lactoserum-maltodextrine-carvi-levure-vinaigre-sucre-poudre-d-ail  ]  [ farine-farine-de-ble-entier-huile-de-palme-eau-glucose-fructose-farine-de-seigle-sel-gluten-de-ble-caramel-melasse-oualite-fantaisie-poudre-de-lactoserum-maltodextrine-carvi-levure-vinaigre-sucre-poudre-d -&gt; fr:farine-farine-de-ble-entier-huile-de-palme-eau-glucose-fructose-farine-de-seigle-sel-gluten-de-ble-caramel-melasse-oualite-fantaisie-poudre-de-lactoserum-maltodextrine-carvi-levure-vinaigre-sucre-poudre-d  ]  [ farine-farine-de-ble-entier-huile-de-palme-eau-glucose-fructose-farine-de-seigle-sel-gluten-de-ble-caramel-melasse-oualite-fantaisie-poudre-de-lactoserum-maltodextrine-carvi-levure-vinaigre-sucre-poudre -&gt; fr:farine-farine-de-ble-entier-huile-de-palme-eau-glucose-fructose-farine-de-seigle-sel-gluten-de-ble-caramel-melasse-oualite-fantaisie-poudre-de-lactoserum-maltodextrine-carvi-levure-vinaigre-sucre-poudre  ]  [ farine-farine-de-ble-entier-huile-de-palme-eau-glucose-fructose-farine-de-seigle-sel-gluten-de-ble-caramel-melasse-oualite-fantaisie-poudre-de-lactoserum-maltodextrine-carvi-levure-vinaigre-sucre -&gt; fr:farine-farine-de-ble-entier-huile-de-palme-eau-glucose-fructose-farine-de-seigle-sel-gluten-de-ble-caramel-melasse-oualite-fantaisie-poudre-de-lactoserum-maltodextrine-carvi-levure-vinaigre-sucre  ]  [ farine-farine-de-ble-entier-huile-de-palme-eau-glucose-fructose-farine-de-seigle-sel-gluten-de-ble-caramel-melasse-oualite-fantaisie-poudre-de-lactoserum-maltodextrine-carvi-levure-vinaigre -&gt; fr:farine-farine-de-ble-entier-huile-de-palme-eau-glucose-fructose-farine-de-seigle-sel-gluten-de-ble-caramel-melasse-oualite-fantaisie-poudre-de-lactoserum-maltodextrine-carvi-levure-vinaigre  ]  [ farine-farine-de-ble-entier-huile-de-palme-eau-glucose-fructose-farine-de-seigle-sel-gluten-de-ble-caramel-melasse-oualite-fantaisie-poudre-de-lactoserum-maltodextrine-carvi-levure -&gt; fr:farine-farine-de-ble-entier-huile-de-palme-eau-glucose-fructose-farine-de-seigle-sel-gluten-de-ble-caramel-melasse-oualite-fantaisie-poudre-de-lactoserum-maltodextrine-carvi-levure  ]  [ farine-farine-de-ble-entier-huile-de-palme-eau-glucose-fructose-farine-de-seigle-sel-gluten-de-ble-caramel-melasse-oualite-fantaisie-poudre-de-lactoserum-maltodextrine-carvi -&gt; fr:farine-farine-de-ble-entier-huile-de-palme-eau-glucose-fructose-farine-de-seigle-sel-gluten-de-ble-caramel-melasse-oualite-fantaisie-poudre-de-lactoserum-maltodextrine-carvi  ]  [ farine-farine-de-ble-entier-huile-de-palme-eau-glucose-fructose-farine-de-seigle-sel-gluten-de-ble-caramel-melasse-oualite-fantaisie-poudre-de-lactoserum-maltodextrine -&gt; fr:farine-farine-de-ble-entier-huile-de-palme-eau-glucose-fructose-farine-de-seigle-sel-gluten-de-ble-caramel-melasse-oualite-fantaisie-poudre-de-lactoserum-maltodextrine  ]  [ farine-farine-de-ble-entier-huile-de-palme-eau-glucose-fructose-farine-de-seigle-sel-gluten-de-ble-caramel-melasse-oualite-fantaisie-poudre-de-lactoserum -&gt; fr:farine-farine-de-ble-entier-huile-de-palme-eau-glucose-fructose-farine-de-seigle-sel-gluten-de-ble-caramel-melasse-oualite-fantaisie-poudre-de-lactoserum  ]  [ farine-farine-de-ble-entier-huile-de-palme-eau-glucose-fructose-farine-de-seigle-sel-gluten-de-ble-caramel-melasse-oualite-fantaisie-poudre-de -&gt; fr:farine-farine-de-ble-entier-huile-de-palme-eau-glucose-fructose-farine-de-seigle-sel-gluten-de-ble-caramel-melasse-oualite-fantaisie-poudre-de  ]  [ farine-farine-de-ble-entier-huile-de-palme-eau-glucose-fructose-farine-de-seigle-sel-gluten-de-ble-caramel-melasse-oualite-fantaisie-poudre -&gt; fr:farine-farine-de-ble-entier-huile-de-palme-eau-glucose-fructose-farine-de-seigle-sel-gluten-de-ble-caramel-melasse-oualite-fantaisie-poudre  ]  [ farine-farine-de-ble-entier-huile-de-palme-eau-glucose-fructose-farine-de-seigle-sel-gluten-de-ble-caramel-melasse-oualite-fantaisie -&gt; fr:farine-farine-de-ble-entier-huile-de-palme-eau-glucose-fructose-farine-de-seigle-sel-gluten-de-ble-caramel-melasse-oualite-fantaisie  ]  [ farine-farine-de-ble-entier-huile-de-palme-eau-glucose-fructose-farine-de-seigle-sel-gluten-de-ble-caramel-melasse-oualite -&gt; fr:farine-farine-de-ble-entier-huile-de-palme-eau-glucose-fructose-farine-de-seigle-sel-gluten-de-ble-caramel-melasse-oualite  ]  [ farine-farine-de-ble-entier-huile-de-palme-eau-glucose-fructose-farine-de-seigle-sel-gluten-de-ble-caramel-melasse -&gt; fr:farine-farine-de-ble-entier-huile-de-palme-eau-glucose-fructose-farine-de-seigle-sel-gluten-de-ble-caramel-melasse  ]  [ farine-farine-de-ble-entier-huile-de-palme-eau-glucose-fructose-farine-de-seigle-sel-gluten-de-ble-caramel -&gt; fr:farine-farine-de-ble-entier-huile-de-palme-eau-glucose-fructose-farine-de-seigle-sel-gluten-de-ble-caramel  ]  [ farine-farine-de-ble-entier-huile-de-palme-eau-glucose-fructose-farine-de-seigle-sel-gluten-de-ble -&gt; fr:farine-farine-de-ble-entier-huile-de-palme-eau-glucose-fructose-farine-de-seigle-sel-gluten-de-ble  ]  [ farine-farine-de-ble-entier-huile-de-palme-eau-glucose-fructose-farine-de-seigle-sel-gluten-de -&gt; fr:farine-farine-de-ble-entier-huile-de-palme-eau-glucose-fructose-farine-de-seigle-sel-gluten-de  ]  [ farine-farine-de-ble-entier-huile-de-palme-eau-glucose-fructose-farine-de-seigle-sel-gluten -&gt; fr:farine-farine-de-ble-entier-huile-de-palme-eau-glucose-fructose-farine-de-seigle-sel-gluten  ]  [ farine-farine-de-ble-entier-huile-de-palme-eau-glucose-fructose-farine-de-seigle-sel -&gt; fr:farine-farine-de-ble-entier-huile-de-palme-eau-glucose-fructose-farine-de-seigle-sel  ]  [ farine-farine-de-ble-entier-huile-de-palme-eau-glucose-fructose-farine-de-seigle -&gt; fr:farine-farine-de-ble-entier-huile-de-palme-eau-glucose-fructose-farine-de-seigle  ]  [ farine-farine-de-ble-entier-huile-de-palme-eau-glucose-fructose-farine-de -&gt; fr:farine-farine-de-ble-entier-huile-de-palme-eau-glucose-fructose-farine-de  ]  [ farine-farine-de-ble-entier-huile-de-palme-eau-glucose-fructose-farine -&gt; fr:farine-farine-de-ble-entier-huile-de-palme-eau-glucose-fructose-farine  ]  [ farine-farine-de-ble-entier-huile-de-palme-eau-glucose-fructose -&gt; fr:farine-farine-de-ble-entier-huile-de-palme-eau-glucose-fructose  ]  [ farine-farine-de-ble-entier-huile-de-palme-eau-glucose -&gt; fr:farine-farine-de-ble-entier-huile-de-palme-eau-glucose  ]  [ farine-farine-de-ble-entier-huile-de-palme-eau -&gt; fr:farine-farine-de-ble-entier-huile-de-palme-eau  ]  [ farine-farine-de-ble-entier-huile-de-palme -&gt; fr:farine-farine-de-ble-entier-huile-de-palme  ]  [ farine-farine-de-ble-entier-huile-de -&gt; fr:farine-farine-de-ble-entier-huile-de  ]  [ farine-farine-de-ble-entier-huile -&gt; fr:farine-farine-de-ble-entier-huile  ]  [ farine-farine-de-ble-entier -&gt; fr:farine-farine-de-ble-entier  ]  [ farine-farine-de-ble -&gt; fr:farine-farine-de-ble  ]  [ farine-farine-de -&gt; fr:farine-farine-de  ]  [ farine-farine -&gt; fr:farine-farine  ]  [ farine -&gt; fr:farine  ] </t>
  </si>
  <si>
    <t>Fruits and vegetables</t>
  </si>
  <si>
    <t>Vegetables</t>
  </si>
  <si>
    <t>en:to-be-checked, en:complete, en:nutrition-facts-completed, en:ingredients-completed, en:expiration-date-to-be-completed, en:packaging-code-to-be-completed, en:characteristics-completed, en:categories-completed, en:brands-completed, en:packaging-completed, en:quantity-completed, en:product-name-completed, en:photos-validated, en:photos-uploaded</t>
  </si>
  <si>
    <t>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t>
  </si>
  <si>
    <t>To be checked,Complete,Nutrition facts completed,Ingredients completed,Expiration date to be completed,Packaging-code-to-be-completed,Characteristics completed,Categories completed,Brands completed,Packaging completed,Quantity completed,Product name completed,Photos validated,Photos uploaded</t>
  </si>
  <si>
    <t>en:plant-based-foods-and-beverages</t>
  </si>
  <si>
    <t>Plant-based foods and beverages</t>
  </si>
  <si>
    <t>http://world-en.openfoodfacts.org/product/0000000394710/danoises-a-la-cannelle-roulees-kirkland-signature</t>
  </si>
  <si>
    <t>2017-01-15T16:22:50Z</t>
  </si>
  <si>
    <t>2017-01-15T17:24:00Z</t>
  </si>
  <si>
    <t>Danoises Ã  la cannelle roulÃ©es</t>
  </si>
  <si>
    <t xml:space="preserve">PÃ¢tisserie </t>
  </si>
  <si>
    <t>1.150 kg</t>
  </si>
  <si>
    <t>Snacks sucrÃ©s,Biscuits et gÃ¢teaux,PÃ¢tisseries</t>
  </si>
  <si>
    <t>en:sugary-snacks,en:biscuits-and-cakes,en:pastries</t>
  </si>
  <si>
    <t>Sugary snacks,Biscuits and cakes,Pastries</t>
  </si>
  <si>
    <t>IngrÃ©dients: PÃ¢te (farine, eau, beurre, sucre, cassonade, levure, lactosÃ©rum en poudre, oeufs entiers liquides, sel, farine de gluten, huile de Soya, esters tartriques des mono et disglycÃ©rides acetyles, carbonate de calcium, acide ascorbique, amylase, arÃ´me artificiel). GARNITURE : (sucre, substances laitiÃ¨res modifiÃ©es, farine, Ã©pices, farine de Pomme de terre modifiÃ©e, amidon de maÃ¯s modifiÃ©, huile vÃ©gÃ©tale, poudre d'Å“uf, cacao, poudre Ã  pÃ¢te, sel,  dextrose, arginate de sodium, sorbate de calcium, sorbitol, sirop de maÃ¯s, sel, pectine, sorbate de potassium, gomme de caroube, chlorure decalcium, mono et diglycÃ©rides, acide citrique, agar, colorant).</t>
  </si>
  <si>
    <t>146 g / 1 danoise</t>
  </si>
  <si>
    <t xml:space="preserve"> [ ingredients -&gt; fr:ingredients  ]  [ pate -&gt; fr:pate  ]  [ farine -&gt; fr:farine  ]  [ eau -&gt; fr:eau  ]  [ beurre -&gt; fr:beurre  ]  [ sucre -&gt; fr:sucre  ]  [ cassonade -&gt; fr:cassonade  ]  [ levure -&gt; fr:levure  ]  [ lactoserum-en-poudre -&gt; fr:lactoserum-en-poudre  ]  [ lactoserum-en -&gt; fr:lactoserum-en  ]  [ lactoserum -&gt; fr:lactoserum  ]  [ oeufs-entiers-liquides -&gt; fr:oeufs-entiers-liquides  ]  [ oeufs-entiers -&gt; fr:oeufs-entiers  ]  [ oeufs -&gt; fr:oeufs  ]  [ sel -&gt; fr:sel  ]  [ farine-de-gluten -&gt; fr:farine-de-gluten  ]  [ farine-de -&gt; fr:farine-de  ]  [ farine -&gt; fr:farine  ]  [ huile-de-soya -&gt; fr:huile-de-soya  ]  [ huile-de -&gt; fr:huile-de  ]  [ huile -&gt; fr:huile  ]  [ esters-tartriques-des-mono-et-disglycerides-acetyles -&gt; fr:esters-tartriques-des-mono-et-disglycerides-acetyles  ]  [ esters-tartriques-des-mono-et-disglycerides -&gt; fr:esters-tartriques-des-mono-et-disglycerides  ]  [ esters-tartriques-des-mono-et -&gt; fr:esters-tartriques-des-mono-et  ]  [ esters-tartriques-des-mono -&gt; fr:esters-tartriques-des-mono  ]  [ esters-tartriques-des -&gt; fr:esters-tartriques-des  ]  [ esters-tartriques -&gt; fr:esters-tartriques  ]  [ esters -&gt; fr:esters  ]  [ carbonate-de-calcium -&gt; en:e170  -&gt; exists  -- ok  ]  [ acide-ascorbique -&gt; en:e300  -&gt; exists  -- ok  ]  [ amylase -&gt; en:e1100  -&gt; exists  -- ok  ]  [ arome-artificiel-garniture -&gt; fr:arome-artificiel-garniture  ]  [ arome-artificiel -&gt; fr:arome-artificiel  ]  [ arome -&gt; fr:arome  ]  [ sucre -&gt; fr:sucre  ]  [ substances-laitieres-modifiees -&gt; fr:substances-laitieres-modifiees  ]  [ substances-laitieres -&gt; fr:substances-laitieres  ]  [ substances -&gt; fr:substances  ]  [ farine -&gt; fr:farine  ]  [ epices -&gt; fr:epices  ]  [ farine-de-pomme-de-terre-modifiee -&gt; fr:farine-de-pomme-de-terre-modifiee  ]  [ farine-de-pomme-de-terre -&gt; fr:farine-de-pomme-de-terre  ]  [ farine-de-pomme-de -&gt; fr:farine-de-pomme-de  ]  [ farine-de-pomme -&gt; fr:farine-de-pomme  ]  [ farine-de -&gt; fr:farine-de  ]  [ farine -&gt; fr:farine  ]  [ amidon-de-mais-modifie -&gt; fr:amidon-de-mais-modifie  ]  [ amidon-de-mais -&gt; fr:amidon-de-mais  ]  [ amidon-de -&gt; fr:amidon-de  ]  [ amidon -&gt; fr:amidon  ]  [ huile-vegetale -&gt; fr:huile-vegetale  ]  [ huile -&gt; fr:huile  ]  [ poudre-d-oeuf -&gt; fr:poudre-d-oeuf  ]  [ poudre-d -&gt; fr:poudre-d  ]  [ poudre -&gt; fr:poudre  ]  [ cacao -&gt; fr:cacao  ]  [ poudre-a-pate -&gt; fr:poudre-a-pate  ]  [ poudre-a -&gt; fr:poudre-a  ]  [ poudre -&gt; fr:poudre  ]  [ sel -&gt; fr:sel  ]  [ dextrose -&gt; fr:dextrose  ]  [ arginate-de-sodium -&gt; fr:arginate-de-sodium  ]  [ arginate-de -&gt; fr:arginate-de  ]  [ arginate -&gt; fr:arginate  ]  [ sorbate-de-calcium -&gt; en:e203  -&gt; exists  -- ok  ]  [ sorbitol -&gt; en:e420i  -&gt; exists  -- ok  ]  [ sirop-de-mais -&gt; fr:sirop-de-mais  ]  [ sirop-de -&gt; fr:sirop-de  ]  [ sirop -&gt; fr:sirop  ]  [ sel -&gt; fr:sel  ]  [ pectine -&gt; en:e440i  -&gt; exists  -- ok  ]  [ sorbate-de-potassium -&gt; en:e202  -&gt; exists  -- ok  ]  [ gomme-de-caroube -&gt; en:e410  -&gt; exists  -- ok  ]  [ chlorure-decalcium -&gt; fr:chlorure-decalcium  ]  [ chlorure -&gt; fr:chlorure  ]  [ mono-et-diglycerides -&gt; fr:mono-et-diglycerides  ]  [ mono-et -&gt; fr:mono-et  ]  [ mono -&gt; fr:mono  ]  [ acide-citrique -&gt; en:e330  -&gt; exists  -- ok  ]  [ agar -&gt; en:e406  -&gt; exists  -- ok  ]  [ colorant -&gt; fr:colorant  ] </t>
  </si>
  <si>
    <t>en:e1100,en:e170,en:e202,en:e203,en:e300,en:e330,en:e406,en:e410,en:e420,en:e420i,en:e440,en:e440i</t>
  </si>
  <si>
    <t>E1100 - Alpha-Amylase,E170 - Calcium carbonate,E202 - Potassium sorbate,E203 - Calcium sorbate,E300 - Ascorbic acid,E330 - Citric acid,E406 - Agar,E410 - Locust bean gum,E420 - Sorbitol,E420i - Sorbitol,E440 - Pectins,E440i - Pectin</t>
  </si>
  <si>
    <t>huile-vegetale</t>
  </si>
  <si>
    <t>Sugary snacks</t>
  </si>
  <si>
    <t>Biscuits and cakes</t>
  </si>
  <si>
    <t>en:sugary-snacks</t>
  </si>
  <si>
    <t>http://world-en.openfoodfacts.org/product/0000000673358/veggie-colin-the-caterpillar</t>
  </si>
  <si>
    <t>2016-12-30T17:07:29Z</t>
  </si>
  <si>
    <t>Veggie Colin the Caterpillar</t>
  </si>
  <si>
    <t>170g</t>
  </si>
  <si>
    <t>sugar, glucose syrup, modified potato starch, glucose-fructose syrup, acid: malic acid, citric acid, lactic acid, flavourings, acidity regulator: calcium carbonate - fruit, vegetable and plant concentrates (safflower, apple, lemon, pumpkin, carrot, red grape, blackcurrant), elderberry juice from concentrate, invert sugar syrup, spirulina concentrate</t>
  </si>
  <si>
    <t xml:space="preserve"> [ sugar -&gt; en:sugar  ]  [ glucose-syrup -&gt; en:glucose-syrup  ]  [ syrup -&gt; en:syrup  ]  [ modified-potato-starch -&gt; en:modified-potato-starch  ]  [ potato-starch -&gt; en:potato-starch  ]  [ starch -&gt; en:starch  ]  [ glucose-fructose-syrup -&gt; en:glucose-fructose-syrup  ]  [ fructose-syrup -&gt; en:fructose-syrup  ]  [ syrup -&gt; en:syrup  ]  [ acid -&gt; en:acid  ]  [ malic-acid -&gt; en:e296  -&gt; exists  -- ok  ]  [ citric-acid -&gt; en:e330  -&gt; exists  -- ok  ]  [ lactic-acid -&gt; en:e270  -&gt; exists  -- ok  ]  [ flavourings -&gt; en:flavourings  ]  [ acidity-regulator -&gt; en:acidity-regulator  ]  [ regulator -&gt; en:regulator  ]  [ calcium-carbonate -&gt; en:e170  -&gt; exists  -- ok  ]  [ fruit -&gt; en:fruit  ]  [ vegetable-and-plant-concentrates -&gt; en:vegetable-and-plant-concentrates  ]  [ and-plant-concentrates -&gt; en:and-plant-concentrates  ]  [ plant-concentrates -&gt; en:plant-concentrates  ]  [ concentrates -&gt; en:concentrates  ]  [ safflower -&gt; en:safflower  ]  [ apple -&gt; en:apple  ]  [ lemon -&gt; en:lemon  ]  [ pumpkin -&gt; en:pumpkin  ]  [ carrot -&gt; en:carrot  ]  [ red-grape -&gt; en:red-grape  ]  [ grape -&gt; en:grape  ]  [ blackcurrant -&gt; en:blackcurrant  ]  [ elderberry-juice-from-concentrate -&gt; en:elderberry-juice-from-concentrate  ]  [ juice-from-concentrate -&gt; en:juice-from-concentrate  ]  [ from-concentrate -&gt; en:from-concentrate  ]  [ concentrate -&gt; en:concentrate  ]  [ invert-sugar-syrup -&gt; en:invert-sugar-syrup  ]  [ sugar-syrup -&gt; en:sugar-syrup  ]  [ syrup -&gt; en:syrup  ]  [ spirulina-concentrate -&gt; en:spirulina-concentrate  ]  [ concentrate -&gt; en:concentrate  ] </t>
  </si>
  <si>
    <t>en:e170,en:e270,en:e296,en:e330</t>
  </si>
  <si>
    <t>E170 - Calcium carbonate,E270 - Lactic acid,E296 - Malic acid,E330 - Citric acid</t>
  </si>
  <si>
    <t>http://world-en.openfoodfacts.org/product/0000001071894/flute-waitrose</t>
  </si>
  <si>
    <t>bcatelin</t>
  </si>
  <si>
    <t>2014-08-30T15:07:32Z</t>
  </si>
  <si>
    <t>2016-04-23T18:54:29Z</t>
  </si>
  <si>
    <t>Flute</t>
  </si>
  <si>
    <t>Paper,plastic film</t>
  </si>
  <si>
    <t>paper,plastic-film</t>
  </si>
  <si>
    <t>Waitrose</t>
  </si>
  <si>
    <t>waitrose</t>
  </si>
  <si>
    <t>Plant-based foods and beverages,Plant-based foods,Cereals and potatoes,Breads</t>
  </si>
  <si>
    <t>en:plant-based-foods-and-beverages,en:plant-based-foods,en:cereals-and-potatoes,en:breads</t>
  </si>
  <si>
    <t>france</t>
  </si>
  <si>
    <t>united-kingdom</t>
  </si>
  <si>
    <t>Brent,UK</t>
  </si>
  <si>
    <t>Wheat</t>
  </si>
  <si>
    <t xml:space="preserve"> [ wheat -&gt; en:wheat  ] </t>
  </si>
  <si>
    <t>Cereals and potatoes</t>
  </si>
  <si>
    <t>Bread</t>
  </si>
  <si>
    <t>en:to-be-completed, en:nutrition-facts-completed, en:ingredients-completed, en:expiration-date-to-be-completed, en:characteristics-to-be-completed, en:categories-completed, en:brands-completed, en:packaging-completed, en:quantity-to-be-completed, en:product-name-completed, en:photos-to-be-validated, en:photos-uploaded</t>
  </si>
  <si>
    <t>en:to-be-completed,en:nutrition-facts-completed,en:ingredients-completed,en:expiration-date-to-be-completed,en:characteristics-to-be-completed,en:categories-completed,en:brands-completed,en:packaging-completed,en:quantity-to-be-completed,en:product-name-completed,en:photos-to-be-validated,en:photos-uploaded</t>
  </si>
  <si>
    <t>To be completed,Nutrition facts completed,Ingredients completed,Expiration date to be completed,Characteristics to be completed,Categories completed,Brands completed,Packaging completed,Quantity to be completed,Product name completed,Photos to be validated,Photos uploaded</t>
  </si>
  <si>
    <t>http://en.openfoodfacts.org/images/products/000/000/107/1894/front.7.400.jpg</t>
  </si>
  <si>
    <t>http://en.openfoodfacts.org/images/products/000/000/107/1894/front.7.200.jpg</t>
  </si>
  <si>
    <t>http://world-en.openfoodfacts.org/product/0000001471762/still-scottish-water</t>
  </si>
  <si>
    <t>2016-08-03T18:00:18Z</t>
  </si>
  <si>
    <t>still Scottish water</t>
  </si>
  <si>
    <t>water</t>
  </si>
  <si>
    <t xml:space="preserve"> [ water -&gt; en:water  ] </t>
  </si>
  <si>
    <t>en:to-be-completed, en:nutrition-facts-to-be-completed, en:ingredients-completed, en:expiration-date-to-be-completed, en:characteristics-to-be-completed, en:categories-to-be-completed, en:brands-to-be-completed, en:packaging-to-be-completed, en:quantity-to-be-completed, en:product-name-completed, en:photos-to-be-uploaded</t>
  </si>
  <si>
    <t>en:to-be-completed,en:nutrition-facts-to-be-completed,en:ingredients-completed,en:expiration-date-to-be-completed,en:characteristics-to-be-completed,en:categories-to-be-completed,en:brands-to-be-completed,en:packaging-to-be-completed,en:quantity-to-be-completed,en:product-name-completed,en:photos-to-be-uploaded</t>
  </si>
  <si>
    <t>To be completed,Nutrition facts to be completed,Ingredients completed,Expiration date to be completed,Characteristics to be completed,Categories to be completed,Brands to be completed,Packaging to be completed,Quantity to be completed,Product name completed,Photos to be uploaded</t>
  </si>
  <si>
    <t>http://world-en.openfoodfacts.org/product/0000001798180/fairtrade-ground-cinnamon</t>
  </si>
  <si>
    <t>2016-07-10T17:26:41Z</t>
  </si>
  <si>
    <t>Fairtrade Ground Cinnamon</t>
  </si>
  <si>
    <t>45g</t>
  </si>
  <si>
    <t>cinnamon</t>
  </si>
  <si>
    <t xml:space="preserve"> [ cinnamon -&gt; en:cinnamon  ] </t>
  </si>
  <si>
    <t>en:to-be-completed, en:nutrition-facts-to-be-completed, en:ingredients-completed, en:expiration-date-to-be-completed, en:characteristics-to-be-completed, en:categories-to-be-completed, en:brands-to-be-completed, en:packaging-to-be-completed, en:quantity-completed, en:product-name-completed, en:photos-to-be-uploaded</t>
  </si>
  <si>
    <t>en:to-be-completed,en:nutrition-facts-to-be-completed,en:ingredients-completed,en:expiration-date-to-be-completed,en:characteristics-to-be-completed,en:categories-to-be-completed,en:brands-to-be-completed,en:packaging-to-be-completed,en:quantity-completed,en:product-name-completed,en:photos-to-be-uploaded</t>
  </si>
  <si>
    <t>To be completed,Nutrition facts to be completed,Ingredients completed,Expiration date to be completed,Characteristics to be completed,Categories to be completed,Brands to be completed,Packaging to be completed,Quantity completed,Product name completed,Photos to be uploaded</t>
  </si>
  <si>
    <t>http://world-en.openfoodfacts.org/product/0000001938067/chaussons-tresses-aux-pommes-kirkland-signature</t>
  </si>
  <si>
    <t>2017-01-15T17:32:08Z</t>
  </si>
  <si>
    <t>2017-01-15T18:29:32Z</t>
  </si>
  <si>
    <t>Chaussons tressÃ©s aux pommes</t>
  </si>
  <si>
    <t>PÃ¢tisserie</t>
  </si>
  <si>
    <t>1.200 kg</t>
  </si>
  <si>
    <t>IngrÃ©dients : PÃ¢te (farine, margarines d'huile de palme et de canola, eau, sucre, sel, L-cystÃ©ine, essences). Garniture: (Pommes, eau, sucre, glucose-fructose, amidon de maÃ¯s modifiÃ©, acide citrique, cannelle, sel, chlorure de calcium, benzoate de sodium, sorbate de potassium, sulfites), sucre.</t>
  </si>
  <si>
    <t>Soja,Anhydride sulfureux et sulfites,Contient : blÃ©</t>
  </si>
  <si>
    <t>en:soybeans,en:sulphur-dioxide-and-sulphites,fr:contient-ble</t>
  </si>
  <si>
    <t>Soybeans,Sulphur dioxide and sulphites,fr:Contient-ble</t>
  </si>
  <si>
    <t>150 g / 1 chausson</t>
  </si>
  <si>
    <t xml:space="preserve"> [ ingredients -&gt; fr:ingredients  ]  [ pate -&gt; fr:pate  ]  [ farine -&gt; fr:farine  ]  [ margarines-d-huile-de-palme -&gt; fr:margarines-d-huile-de-palme  ]  [ margarines-d-huile-de -&gt; fr:margarines-d-huile-de  ]  [ margarines-d-huile -&gt; fr:margarines-d-huile  ]  [ margarines-d -&gt; fr:margarines-d  ]  [ margarines -&gt; fr:margarines  ]  [ margarines-de-canola -&gt; fr:margarines-de-canola  ]  [ margarines-de -&gt; fr:margarines-de  ]  [ margarines -&gt; fr:margarines  ]  [ eau -&gt; fr:eau  ]  [ sucre -&gt; fr:sucre  ]  [ sel -&gt; fr:sel  ]  [ l-cysteine -&gt; en:e920  -&gt; exists  -- ok  ]  [ essences-garniture -&gt; fr:essences-garniture  ]  [ essences -&gt; fr:essences  ]  [ pommes -&gt; fr:pommes  ]  [ eau -&gt; fr:eau  ]  [ sucre -&gt; fr:sucre  ]  [ glucose-fructose -&gt; fr:glucose-fructose  ]  [ glucose -&gt; fr:glucose  ]  [ amidon-de-mais-modifie -&gt; fr:amidon-de-mais-modifie  ]  [ amidon-de-mais -&gt; fr:amidon-de-mais  ]  [ amidon-de -&gt; fr:amidon-de  ]  [ amidon -&gt; fr:amidon  ]  [ acide-citrique -&gt; en:e330  -&gt; exists  -- ok  ]  [ cannelle -&gt; fr:cannelle  ]  [ sel -&gt; fr:sel  ]  [ chlorure-de-calcium -&gt; en:e509  -&gt; exists  -- ok  ]  [ benzoate-de-sodium -&gt; en:e211  -&gt; exists  -- ok  ]  [ sorbate-de-potassium -&gt; en:e202  -&gt; exists  -- ok  ]  [ sulfites -&gt; fr:sulfites  ]  [ sucre -&gt; fr:sucre  ] </t>
  </si>
  <si>
    <t>en:e202,en:e211,en:e330,en:e509,en:e920</t>
  </si>
  <si>
    <t>E202 - Potassium sorbate,E211 - Sodium benzoate,E330 - Citric acid,E509 - Calcium chloride,E920 - L-cysteine hydrochloride</t>
  </si>
  <si>
    <t>http://world-en.openfoodfacts.org/product/0000004302544/pain-burger-artisan-kirkland-signature</t>
  </si>
  <si>
    <t>2017-03-02T14:28:16Z</t>
  </si>
  <si>
    <t>2017-03-02T14:41:27Z</t>
  </si>
  <si>
    <t>Pain Burger Artisan</t>
  </si>
  <si>
    <t>Pain</t>
  </si>
  <si>
    <t>1.008 kg / 12 pain</t>
  </si>
  <si>
    <t>Frais,plastique</t>
  </si>
  <si>
    <t>frais,plastique</t>
  </si>
  <si>
    <t>Boulange</t>
  </si>
  <si>
    <t>fr:boulange</t>
  </si>
  <si>
    <t>fr:Boulange</t>
  </si>
  <si>
    <t>Brossard,QuÃ©bec</t>
  </si>
  <si>
    <t>brossard,quebec</t>
  </si>
  <si>
    <t>IngrÃ©dients : Farine, eau, sel, levure, orge maltÃ©</t>
  </si>
  <si>
    <t>BlÃ©,Orge,Peut contenir:  Noix variÃ©s Soya Lait Oeuf SÃ©same</t>
  </si>
  <si>
    <t>en:gluten,fr:peut-contenir-noix-varies-soya-lait-oeuf-sesame</t>
  </si>
  <si>
    <t>Gluten,fr:Peut-contenir-noix-varies-soya-lait-oeuf-sesame</t>
  </si>
  <si>
    <t>90 g / 1 pain</t>
  </si>
  <si>
    <t xml:space="preserve"> [ ingredients -&gt; fr:ingredients  ]  [ farine -&gt; fr:farine  ]  [ eau -&gt; fr:eau  ]  [ sel -&gt; fr:sel  ]  [ levure -&gt; fr:levure  ]  [ orge-malte -&gt; fr:orge-malte  ]  [ orge -&gt; fr:orge  ] </t>
  </si>
  <si>
    <t>en:to-be-checked, en:complete, en:nutrition-facts-completed, en:ingredients-completed, en:expiration-date-completed, en:packaging-code-to-be-completed, en:characteristics-completed, en:categories-completed, en:brands-completed, en:packaging-completed, en:quantity-completed, en:product-name-completed, en:photos-validated, en:photos-uploaded</t>
  </si>
  <si>
    <t>en:to-be-checked,en:complete,en:nutrition-facts-completed,en:ingredients-completed,en:expiration-date-completed,en:packaging-code-to-be-completed,en:characteristics-completed,en:categories-completed,en:brands-completed,en:packaging-completed,en:quantity-completed,en:product-name-completed,en:photos-validated,en:photos-uploaded</t>
  </si>
  <si>
    <t>To be checked,Complete,Nutrition facts completed,Ingredients completed,Expiration date completed,Packaging-code-to-be-completed,Characteristics completed,Categories completed,Brands completed,Packaging completed,Quantity completed,Product name completed,Photos validated,Photos uploaded</t>
  </si>
  <si>
    <t>http://world-en.openfoodfacts.org/product/0000005200016/lentilles-vertes-bertrand-lejeune</t>
  </si>
  <si>
    <t>sigoise</t>
  </si>
  <si>
    <t>2015-09-02T09:37:37Z</t>
  </si>
  <si>
    <t>2015-09-18T10:05:52Z</t>
  </si>
  <si>
    <t xml:space="preserve">lentilles vertes </t>
  </si>
  <si>
    <t xml:space="preserve">1 kg </t>
  </si>
  <si>
    <t>Sachet plastique</t>
  </si>
  <si>
    <t>sachet-plastique</t>
  </si>
  <si>
    <t>Bertrand Lejeune</t>
  </si>
  <si>
    <t>bertrand-lejeune</t>
  </si>
  <si>
    <t>Aliments et boissons Ã  base de vÃ©gÃ©taux,Aliments d'origine vÃ©gÃ©tale,LÃ©gumineuses et dÃ©rivÃ©s,CÃ©rÃ©ales et pommes de terre,LÃ©gumineuses,Graines,Graines de lÃ©gumineuses,LÃ©gumes secs,Lentilles vertes</t>
  </si>
  <si>
    <t>en:plant-based-foods-and-beverages,en:plant-based-foods,en:cereals-and-potatoes,en:legumes-and-their-products,en:legumes,en:seeds,en:legume-seeds,en:pulses,en:lentils,en:green-lentils</t>
  </si>
  <si>
    <t>Plant-based foods and beverages,Plant-based foods,Cereals and potatoes,Legumes and their products,Legumes,Seeds,Legume seeds,Pulses,Lentils,Green lentils</t>
  </si>
  <si>
    <t>AB</t>
  </si>
  <si>
    <t>en:organic,en:eu-organic,fr:ab-agriculture-biologique</t>
  </si>
  <si>
    <t>Organic,EU Organic,fr:AB Agriculture Biologique</t>
  </si>
  <si>
    <t>lentilles vertes</t>
  </si>
  <si>
    <t xml:space="preserve"> [ lentilles-vertes -&gt; fr:lentilles-vertes  ]  [ lentilles -&gt; fr:lentilles  ] </t>
  </si>
  <si>
    <t>Legumes</t>
  </si>
  <si>
    <t>en:to-be-completed, en:nutrition-facts-to-be-completed, en:ingredients-completed, en:expiration-date-to-be-completed, en:characteristics-completed, en:categories-completed, en:brands-completed, en:packaging-completed, en:quantity-completed, en:product-name-completed, en:photos-to-be-validated, en:photos-uploaded</t>
  </si>
  <si>
    <t>en:to-be-completed,en:nutrition-facts-to-be-completed,en:ingredients-completed,en:expiration-date-to-be-completed,en:characteristics-completed,en:categories-completed,en:brands-completed,en:packaging-completed,en:quantity-completed,en:product-name-completed,en:photos-to-be-validated,en:photos-uploaded</t>
  </si>
  <si>
    <t>To be completed,Nutrition facts to be completed,Ingredients completed,Expiration date to be completed,Characteristics completed,Categories completed,Brands completed,Packaging completed,Quantity completed,Product name completed,Photos to be validated,Photos uploaded</t>
  </si>
  <si>
    <t>http://en.openfoodfacts.org/images/products/000/000/520/0016/front.3.400.jpg</t>
  </si>
  <si>
    <t>http://en.openfoodfacts.org/images/products/000/000/520/0016/front.3.200.jpg</t>
  </si>
  <si>
    <t>http://world-en.openfoodfacts.org/product/0000007020254/a-w</t>
  </si>
  <si>
    <t>2015-01-01T22:09:53Z</t>
  </si>
  <si>
    <t>2015-01-02T14:52:53Z</t>
  </si>
  <si>
    <t>A&amp;W</t>
  </si>
  <si>
    <t>a-w</t>
  </si>
  <si>
    <t>Root bier</t>
  </si>
  <si>
    <t>fr:root-bier</t>
  </si>
  <si>
    <t>fr:Root-bier</t>
  </si>
  <si>
    <t>en:to-be-completed, en:nutrition-facts-to-be-completed, en:ingredients-to-be-completed, en:expiration-date-to-be-completed, en:characteristics-to-be-completed, en:categories-completed, en:brands-completed, en:packaging-to-be-completed, en:quantity-to-be-completed, en:product-name-to-be-completed, en:photos-to-be-validated, en:photos-uploaded</t>
  </si>
  <si>
    <t>en:to-be-completed,en:nutrition-facts-to-be-completed,en:ingredients-to-be-completed,en:expiration-date-to-be-completed,en:characteristics-to-be-completed,en:categories-completed,en:brands-completed,en:packaging-to-be-completed,en:quantity-to-be-completed,en:product-name-to-be-completed,en:photos-to-be-validated,en:photos-uploaded</t>
  </si>
  <si>
    <t>To be completed,Nutrition facts to be completed,Ingredients to be completed,Expiration date to be completed,Characteristics to be completed,Categories completed,Brands completed,Packaging to be completed,Quantity to be completed,Product name to be completed,Photos to be validated,Photos uploaded</t>
  </si>
  <si>
    <t>http://en.openfoodfacts.org/images/products/000/000/702/0254/front.16.400.jpg</t>
  </si>
  <si>
    <t>http://en.openfoodfacts.org/images/products/000/000/702/0254/front.16.200.jpg</t>
  </si>
  <si>
    <t>http://world-en.openfoodfacts.org/product/0000007730009/biscuits-sables-fourrage-au-cacao-st-michel</t>
  </si>
  <si>
    <t>2016-05-09T15:07:12Z</t>
  </si>
  <si>
    <t>2016-12-21T22:25:50Z</t>
  </si>
  <si>
    <t>Biscuits sablÃ©s fourrage au cacao</t>
  </si>
  <si>
    <t>Biscuits sablÃ©s dÃ©classÃ©s fourrage au cacao</t>
  </si>
  <si>
    <t>1 kg</t>
  </si>
  <si>
    <t>Carton,boÃ®te</t>
  </si>
  <si>
    <t>carton,boite</t>
  </si>
  <si>
    <t>St Michel</t>
  </si>
  <si>
    <t>st-michel</t>
  </si>
  <si>
    <t>Snacks sucrÃ©s,Biscuits et gÃ¢teaux,Biscuits,SablÃ©s</t>
  </si>
  <si>
    <t>en:sugary-snacks,en:biscuits-and-cakes,en:biscuits,fr:sables</t>
  </si>
  <si>
    <t>Sugary snacks,Biscuits and cakes,Biscuits,fr:SablÃ©s</t>
  </si>
  <si>
    <t>France,Avranches</t>
  </si>
  <si>
    <t>france,avranches</t>
  </si>
  <si>
    <t>Point Vert</t>
  </si>
  <si>
    <t>en:green-dot</t>
  </si>
  <si>
    <t>Green Dot</t>
  </si>
  <si>
    <t>Sucre, farine de _BlÃ©_, graisse et huiles vÃ©gÃ©tales (karitÃ©, colza et tournesol), cacao maigre en poudre 7%, sirop de glucose, dextrine, _Beurre_ concentrÃ©, _Oeufs_, pÃ¢te de _Noisette_, pÃ¢te de cacao, Ã©mulsifiants : lÃ©cithines (colza et tournesol), sel, poudre Ã  lever : carbonates d'ammonium, arÃ´mes.</t>
  </si>
  <si>
    <t>BlÃ©, Beurre, Oeufs, Noisette</t>
  </si>
  <si>
    <t>Fruits Ã  coque,Graines de sÃ©same,Soja</t>
  </si>
  <si>
    <t>en:nuts,en:sesame-seeds,en:soybeans</t>
  </si>
  <si>
    <t>Nuts,Sesame seeds,Soybeans</t>
  </si>
  <si>
    <t xml:space="preserve"> [ sucre -&gt; fr:sucre  ]  [ farine-de-ble -&gt; fr:farine-de-ble  ]  [ farine-de -&gt; fr:farine-de  ]  [ farine -&gt; fr:farine  ]  [ graisse-et-huiles-vegetales -&gt; fr:graisse-et-huiles-vegetales  ]  [ graisse-et-huiles -&gt; fr:graisse-et-huiles  ]  [ graisse-et -&gt; fr:graisse-et  ]  [ graisse -&gt; fr:graisse  ]  [ karite -&gt; fr:karite  ]  [ colza-et-tournesol -&gt; fr:colza-et-tournesol  ]  [ colza-et -&gt; fr:colza-et  ]  [ colza -&gt; fr:colza  ]  [ cacao-maigre-en-poudre-7 -&gt; fr:cacao-maigre-en-poudre-7  ]  [ cacao-maigre-en-poudre -&gt; fr:cacao-maigre-en-poudre  ]  [ cacao-maigre-en -&gt; fr:cacao-maigre-en  ]  [ cacao-maigre -&gt; fr:cacao-maigre  ]  [ cacao -&gt; fr:cacao  ]  [ sirop-de-glucose -&gt; fr:sirop-de-glucose  ]  [ sirop-de -&gt; fr:sirop-de  ]  [ sirop -&gt; fr:sirop  ]  [ dextrine -&gt; en:e1400  -&gt; exists  -- ok  ]  [ beurre-concentre -&gt; fr:beurre-concentre  ]  [ beurre -&gt; fr:beurre  ]  [ oeufs -&gt; fr:oeufs  ]  [ pate-de-noisette -&gt; fr:pate-de-noisette  ]  [ pate-de -&gt; fr:pate-de  ]  [ pate -&gt; fr:pate  ]  [ pate-de-cacao -&gt; fr:pate-de-cacao  ]  [ pate-de -&gt; fr:pate-de  ]  [ pate -&gt; fr:pate  ]  [ emulsifiants -&gt; fr:emulsifiants  ]  [ lecithines -&gt; en:e322  -&gt; exists  -- ok  ]  [ colza-et-tournesol -&gt; fr:colza-et-tournesol  ]  [ colza-et -&gt; fr:colza-et  ]  [ colza -&gt; fr:colza  ]  [ sel -&gt; fr:sel  ]  [ poudre-a-lever -&gt; fr:poudre-a-lever  ]  [ poudre-a -&gt; fr:poudre-a  ]  [ poudre -&gt; fr:poudre  ]  [ carbonates-d-ammonium -&gt; en:e503  -&gt; exists  -- ok  ]  [ aromes -&gt; fr:aromes  ] </t>
  </si>
  <si>
    <t>en:e1400,en:e322,en:e503</t>
  </si>
  <si>
    <t>E1400 - Dextrin,E322 - Lecithins,E503 - Ammonium carbonates</t>
  </si>
  <si>
    <t>http://en.openfoodfacts.org/images/products/000/000/773/0009/front.6.400.jpg</t>
  </si>
  <si>
    <t>http://en.openfoodfacts.org/images/products/000/000/773/0009/front.6.200.jpg</t>
  </si>
  <si>
    <t>http://world-en.openfoodfacts.org/product/0000008237798/quiche-lorraine-kirkland-signature</t>
  </si>
  <si>
    <t>2017-04-11T20:41:47Z</t>
  </si>
  <si>
    <t>2017-04-11T21:01:28Z</t>
  </si>
  <si>
    <t>Quiche Lorraine</t>
  </si>
  <si>
    <t>Quiche lorraine</t>
  </si>
  <si>
    <t>1 400 kg</t>
  </si>
  <si>
    <t>Frai</t>
  </si>
  <si>
    <t>frai</t>
  </si>
  <si>
    <t>Quiches lorraines</t>
  </si>
  <si>
    <t>en:meals,en:pizzas-pies-and-quiches,en:quiches,fr:quiches-lorraines</t>
  </si>
  <si>
    <t>Meals,Pizzas pies and quiches,Quiches,fr:Quiches lorraines</t>
  </si>
  <si>
    <t xml:space="preserve">INGRÃ‰DIENTS : GARNITURE (SUBSTANCES LAITIÃˆRES. JAMBON (PORC. BOUILLON DE LEGUMES. SEL. SUCRE, DEXTROSE. NITRITE DE SODIUM. LACTATE DE SODIUM, ERYTHORBATE DE SODIUM. DIÃ‚CETATE DE SODIUMI, OEUF LIQUIDE ENTIER. FROMAGES CHEDUAR ET SUISSE [SUBSTANCES LAITIERES MODIFIEES. SEL. CULTURE BACTERIENNE. ENZYME MICROBIEN. CHLORURE DE CALCIUM. NATAMYCINE. CELLULOSE]. OIGNON. AMIDON DE MAIS MODIFIE. EPICES. SEL. CITRATE DE SODIUM. PHOSPHATE DE SODIUM, CARRAGHENINE. GOMME DE CAROUBE), CROUTE (FARINE. SHORTENING D'HUILE DE PALME ET DE CANOLA. EAU. DEXTROSE. SEL. LEVURE. HUILE VEGETALE. L-CYSTEINE. PROPIONATE DE SODIUM), FROMAGES CHEDDAR ET MONTEREY (SUBSTANCES LAITIERES MODIFIEES. CULTURE BACTERIENNE. SEL. ENZYME MICROBIEN. CHLORURE DE CALCIUM. CELLULOSE. COLORANT. NATAMYCINE). PERSIL SECHE. CONTIENT 2 OEUF. BLE. LAIT.  PEUT CONTENIRZ POISSON. MOLLUSQUES. CRUSTACES. NOIX  VARIEES. SESAME. MOUTARDE. SOYA. SULFITES.  </t>
  </si>
  <si>
    <t>280 g / 1/5 de la Quiche</t>
  </si>
  <si>
    <t xml:space="preserve"> [ ingredients -&gt; fr:ingredients  ]  [ garniture -&gt; fr:garniture  ]  [ substances-laitieres-jambon -&gt; fr:substances-laitieres-jambon  ]  [ substances-laitieres -&gt; fr:substances-laitieres  ]  [ substances -&gt; fr:substances  ]  [ porc-bouillon-de-legumes-sel-sucre -&gt; fr:porc-bouillon-de-legumes-sel-sucre  ]  [ porc-bouillon-de-legumes-sel -&gt; fr:porc-bouillon-de-legumes-sel  ]  [ porc-bouillon-de-legumes -&gt; fr:porc-bouillon-de-legumes  ]  [ porc-bouillon-de -&gt; fr:porc-bouillon-de  ]  [ porc-bouillon -&gt; fr:porc-bouillon  ]  [ porc -&gt; fr:porc  ]  [ dextrose-nitrite-de-sodium-lactate-de-sodium -&gt; fr:dextrose-nitrite-de-sodium-lactate-de-sodium  ]  [ dextrose-nitrite-de-sodium-lactate-de -&gt; fr:dextrose-nitrite-de-sodium-lactate-de  ]  [ dextrose-nitrite-de-sodium-lactate -&gt; fr:dextrose-nitrite-de-sodium-lactate  ]  [ dextrose-nitrite-de-sodium -&gt; fr:dextrose-nitrite-de-sodium  ]  [ dextrose-nitrite-de -&gt; fr:dextrose-nitrite-de  ]  [ dextrose-nitrite -&gt; fr:dextrose-nitrite  ]  [ dextrose -&gt; fr:dextrose  ]  [ erythorbate-de-sodium-diacetate-de-sodiumi -&gt; fr:erythorbate-de-sodium-diacetate-de-sodiumi  ]  [ erythorbate-de-sodium-diacetate-de -&gt; fr:erythorbate-de-sodium-diacetate-de  ]  [ erythorbate-de-sodium-diacetate -&gt; fr:erythorbate-de-sodium-diacetate  ]  [ erythorbate-de-sodium -&gt; en:e316  -&gt; exists  -- ok  ]  [ oeuf-liquide-entier-fromages-cheduar-et-suisse -&gt; fr:oeuf-liquide-entier-fromages-cheduar-et-suisse  ]  [ oeuf-liquide-entier-fromages-cheduar-et -&gt; fr:oeuf-liquide-entier-fromages-cheduar-et  ]  [ oeuf-liquide-entier-fromages-cheduar -&gt; fr:oeuf-liquide-entier-fromages-cheduar  ]  [ oeuf-liquide-entier-fromages -&gt; fr:oeuf-liquide-entier-fromages  ]  [ oeuf-liquide-entier -&gt; fr:oeuf-liquide-entier  ]  [ oeuf-liquide -&gt; fr:oeuf-liquide  ]  [ oeuf -&gt; fr:oeuf  ]  [ substances-laitieres-modifiees-sel-culture-bacterienne-enzyme-microbien-chlorure-de-calcium-natamycine-cellulose-oignon-amidon-de-mais-modifie-epices-sel-citrate-de-sodium-phosphate-de-sodium -&gt; fr:substances-laitieres-modifiees-sel-culture-bacterienne-enzyme-microbien-chlorure-de-calcium-natamycine-cellulose-oignon-amidon-de-mais-modifie-epices-sel-citrate-de-sodium-phosphate-de-sodium  ]  [ substances-laitieres-modifiees-sel-culture-bacterienne-enzyme-microbien-chlorure-de-calcium-natamycine-cellulose-oignon-amidon-de-mais-modifie-epices-sel-citrate-de-sodium-phosphate-de -&gt; fr:substances-laitieres-modifiees-sel-culture-bacterienne-enzyme-microbien-chlorure-de-calcium-natamycine-cellulose-oignon-amidon-de-mais-modifie-epices-sel-citrate-de-sodium-phosphate-de  ]  [ substances-laitieres-modifiees-sel-culture-bacterienne-enzyme-microbien-chlorure-de-calcium-natamycine-cellulose-oignon-amidon-de-mais-modifie-epices-sel-citrate-de-sodium-phosphate -&gt; fr:substances-laitieres-modifiees-sel-culture-bacterienne-enzyme-microbien-chlorure-de-calcium-natamycine-cellulose-oignon-amidon-de-mais-modifie-epices-sel-citrate-de-sodium-phosphate  ]  [ substances-laitieres-modifiees-sel-culture-bacterienne-enzyme-microbien-chlorure-de-calcium-natamycine-cellulose-oignon-amidon-de-mais-modifie-epices-sel-citrate-de-sodium -&gt; fr:substances-laitieres-modifiees-sel-culture-bacterienne-enzyme-microbien-chlorure-de-calcium-natamycine-cellulose-oignon-amidon-de-mais-modifie-epices-sel-citrate-de-sodium  ]  [ substances-laitieres-modifiees-sel-culture-bacterienne-enzyme-microbien-chlorure-de-calcium-natamycine-cellulose-oignon-amidon-de-mais-modifie-epices-sel-citrate-de -&gt; fr:substances-laitieres-modifiees-sel-culture-bacterienne-enzyme-microbien-chlorure-de-calcium-natamycine-cellulose-oignon-amidon-de-mais-modifie-epices-sel-citrate-de  ]  [ substances-laitieres-modifiees-sel-culture-bacterienne-enzyme-microbien-chlorure-de-calcium-natamycine-cellulose-oignon-amidon-de-mais-modifie-epices-sel-citrate -&gt; fr:substances-laitieres-modifiees-sel-culture-bacterienne-enzyme-microbien-chlorure-de-calcium-natamycine-cellulose-oignon-amidon-de-mais-modifie-epices-sel-citrate  ]  [ substances-laitieres-modifiees-sel-culture-bacterienne-enzyme-microbien-chlorure-de-calcium-natamycine-cellulose-oignon-amidon-de-mais-modifie-epices-sel -&gt; fr:substances-laitieres-modifiees-sel-culture-bacterienne-enzyme-microbien-chlorure-de-calcium-natamycine-cellulose-oignon-amidon-de-mais-modifie-epices-sel  ]  [ substances-laitieres-modifiees-sel-culture-bacterienne-enzyme-microbien-chlorure-de-calcium-natamycine-cellulose-oignon-amidon-de-mais-modifie-epices -&gt; fr:substances-laitieres-modifiees-sel-culture-bacterienne-enzyme-microbien-chlorure-de-calcium-natamycine-cellulose-oignon-amidon-de-mais-modifie-epices  ]  [ substances-laitieres-modifiees-sel-culture-bacterienne-enzyme-microbien-chlorure-de-calcium-natamycine-cellulose-oignon-amidon-de-mais-modifie -&gt; fr:substances-laitieres-modifiees-sel-culture-bacterienne-enzyme-microbien-chlorure-de-calcium-natamycine-cellulose-oignon-amidon-de-mais-modifie  ]  [ substances-laitieres-modifiees-sel-culture-bacterienne-enzyme-microbien-chlorure-de-calcium-natamycine-cellulose-oignon-amidon-de-mais -&gt; fr:substances-laitieres-modifiees-sel-culture-bacterienne-enzyme-microbien-chlorure-de-calcium-natamycine-cellulose-oignon-amidon-de-mais  ]  [ substances-laitieres-modifiees-sel-culture-bacterienne-enzyme-microbien-chlorure-de-calcium-natamycine-cellulose-oignon-amidon-de -&gt; fr:substances-laitieres-modifiees-sel-culture-bacterienne-enzyme-microbien-chlorure-de-calcium-natamycine-cellulose-oignon-amidon-de  ]  [ substances-laitieres-modifiees-sel-culture-bacterienne-enzyme-microbien-chlorure-de-calcium-natamycine-cellulose-oignon-amidon -&gt; fr:substances-laitieres-modifiees-sel-culture-bacterienne-enzyme-microbien-chlorure-de-calcium-natamycine-cellulose-oignon-amidon  ]  [ substances-laitieres-modifiees-sel-culture-bacterienne-enzyme-microbien-chlorure-de-calcium-natamycine-cellulose-oignon -&gt; fr:substances-laitieres-modifiees-sel-culture-bacterienne-enzyme-microbien-chlorure-de-calcium-natamycine-cellulose-oignon  ]  [ substances-laitieres-modifiees-sel-culture-bacterienne-enzyme-microbien-chlorure-de-calcium-natamycine-cellulose -&gt; fr:substances-laitieres-modifiees-sel-culture-bacterienne-enzyme-microbien-chlorure-de-calcium-natamycine-cellulose  ]  [ substances-laitieres-modifiees-sel-culture-bacterienne-enzyme-microbien-chlorure-de-calcium-natamycine -&gt; fr:substances-laitieres-modifiees-sel-culture-bacterienne-enzyme-microbien-chlorure-de-calcium-natamycine  ]  [ substances-laitieres-modifiees-sel-culture-bacterienne-enzyme-microbien-chlorure-de-calcium -&gt; fr:substances-laitieres-modifiees-sel-culture-bacterienne-enzyme-microbien-chlorure-de-calcium  ]  [ substances-laitieres-modifiees-sel-culture-bacterienne-enzyme-microbien-chlorure-de -&gt; fr:substances-laitieres-modifiees-sel-culture-bacterienne-enzyme-microbien-chlorure-de  ]  [ substances-laitieres-modifiees-sel-culture-bacterienne-enzyme-microbien-chlorure -&gt; fr:substances-laitieres-modifiees-sel-culture-bacterienne-enzyme-microbien-chlorure  ]  [ substances-laitieres-modifiees-sel-culture-bacterienne-enzyme-microbien -&gt; fr:substances-laitieres-modifiees-sel-culture-bacterienne-enzyme-microbien  ]  [ substances-laitieres-modifiees-sel-culture-bacterienne-enzyme -&gt; fr:substances-laitieres-modifiees-sel-culture-bacterienne-enzyme  ]  [ substances-laitieres-modifiees-sel-culture-bacterienne -&gt; fr:substances-laitieres-modifiees-sel-culture-bacterienne  ]  [ substances-laitieres-modifiees-sel-culture -&gt; fr:substances-laitieres-modifiees-sel-culture  ]  [ substances-laitieres-modifiees-sel -&gt; fr:substances-laitieres-modifiees-sel  ]  [ substances-laitieres-modifiees -&gt; fr:substances-laitieres-modifiees  ]  [ substances-laitieres -&gt; fr:substances-laitieres  ]  [ substances -&gt; fr:substances  ]  [ carraghenine-gomme-de-caroube -&gt; fr:carraghenine-gomme-de-caroube  ]  [ carraghenine-gomme-de -&gt; fr:carraghenine-gomme-de  ]  [ carraghenine-gomme -&gt; fr:carraghenine-gomme  ]  [ carraghenine -&gt; en:e407  -&gt; exists  -- ok  ]  [ croute -&gt; fr:croute  ]  [ farine-shortening-d-huile-de-palme -&gt; fr:farine-shortening-d-huile-de-palme  ]  [ farine-shortening-d-huile-de -&gt; fr:farine-shortening-d-huile-de  ]  [ farine-shortening-d-huile -&gt; fr:farine-shortening-d-huile  ]  [ farine-shortening-d -&gt; fr:farine-shortening-d  ]  [ farine-shortening -&gt; fr:farine-shortening  ]  [ farine -&gt; fr:farine  ]  [ farine-shortening-de-canola-eau-dextrose-sel-levure-huile-vegetale-l-cysteine-propionate-de-sodium -&gt; fr:farine-shortening-de-canola-eau-dextrose-sel-levure-huile-vegetale-l-cysteine-propionate-de-sodium  ]  [ farine-shortening-de-canola-eau-dextrose-sel-levure-huile-vegetale-l-cysteine-propionate-de -&gt; fr:farine-shortening-de-canola-eau-dextrose-sel-levure-huile-vegetale-l-cysteine-propionate-de  ]  [ farine-shortening-de-canola-eau-dextrose-sel-levure-huile-vegetale-l-cysteine-propionate -&gt; fr:farine-shortening-de-canola-eau-dextrose-sel-levure-huile-vegetale-l-cysteine-propionate  ]  [ farine-shortening-de-canola-eau-dextrose-sel-levure-huile-vegetale-l-cysteine -&gt; fr:farine-shortening-de-canola-eau-dextrose-sel-levure-huile-vegetale-l-cysteine  ]  [ farine-shortening-de-canola-eau-dextrose-sel-levure-huile-vegetale-l -&gt; fr:farine-shortening-de-canola-eau-dextrose-sel-levure-huile-vegetale-l  ]  [ farine-shortening-de-canola-eau-dextrose-sel-levure-huile-vegetale -&gt; fr:farine-shortening-de-canola-eau-dextrose-sel-levure-huile-vegetale  ]  [ farine-shortening-de-canola-eau-dextrose-sel-levure-huile -&gt; fr:farine-shortening-de-canola-eau-dextrose-sel-levure-huile  ]  [ farine-shortening-de-canola-eau-dextrose-sel-levure -&gt; fr:farine-shortening-de-canola-eau-dextrose-sel-levure  ]  [ farine-shortening-de-canola-eau-dextrose-sel -&gt; fr:farine-shortening-de-canola-eau-dextrose-sel  ]  [ farine-shortening-de-canola-eau-dextrose -&gt; fr:farine-shortening-de-canola-eau-dextrose  ]  [ farine-shortening-de-canola-eau -&gt; fr:farine-shortening-de-canola-eau  ]  [ farine-shortening-de-canola -&gt; fr:farine-shortening-de-canola  ]  [ farine-shortening-de -&gt; fr:farine-shortening-de  ]  [ farine-shortening -&gt; fr:farine-shortening  ]  [ farine -&gt; fr:farine  ]  [ fromages-cheddar-et-monterey -&gt; fr:fromages-cheddar-et-monterey  ]  [ fromages-cheddar-et -&gt; fr:fromages-cheddar-et  ]  [ fromages-cheddar -&gt; fr:fromages-cheddar  ]  [ fromages -&gt; fr:fromages  ]  [ substances-laitieres-modifiees-culture-bacterienne-sel-enzyme-microbien-chlorure-de-calcium-cellulose-colorant -&gt; fr:substances-laitieres-modifiees-culture-bacterienne-sel-enzyme-microbien-chlorure-de-calcium-cellulose-colorant  ]  [ substances-laitieres-modifiees-culture-bacterienne-sel-enzyme-microbien-chlorure-de-calcium-cellulose -&gt; fr:substances-laitieres-modifiees-culture-bacterienne-sel-enzyme-microbien-chlorure-de-calcium-cellulose  ]  [ substances-laitieres-modifiees-culture-bacterienne-sel-enzyme-microbien-chlorure-de-calcium -&gt; fr:substances-laitieres-modifiees-culture-bacterienne-sel-enzyme-microbien-chlorure-de-calcium  ]  [ substances-laitieres-modifiees-culture-bacterienne-sel-enzyme-microbien-chlorure-de -&gt; fr:substances-laitieres-modifiees-culture-bacterienne-sel-enzyme-microbien-chlorure-de  ]  [ substances-laitieres-modifiees-culture-bacterienne-sel-enzyme-microbien-chlorure -&gt; fr:substances-laitieres-modifiees-culture-bacterienne-sel-enzyme-microbien-chlorure  ]  [ substances-laitieres-modifiees-culture-bacterienne-sel-enzyme-microbien -&gt; fr:substances-laitieres-modifiees-culture-bacterienne-sel-enzyme-microbien  ]  [ substances-laitieres-modifiees-culture-bacterienne-sel-enzyme -&gt; fr:substances-laitieres-modifiees-culture-bacterienne-sel-enzyme  ]  [ substances-laitieres-modifiees-culture-bacterienne-sel -&gt; fr:substances-laitieres-modifiees-culture-bacterienne-sel  ]  [ substances-laitieres-modifiees-culture-bacterienne -&gt; fr:substances-laitieres-modifiees-culture-bacterienne  ]  [ substances-laitieres-modifiees-culture -&gt; fr:substances-laitieres-modifiees-culture  ]  [ substances-laitieres-modifiees -&gt; fr:substances-laitieres-modifiees  ]  [ substances-laitieres -&gt; fr:substances-laitieres  ]  [ substances -&gt; fr:substances  ]  [ natamycine-persil-seche-contient-2-oeuf-ble-lait-peut-contenirz-poisson-mollusques-crustaces-noix-variees-sesame-moutarde-soya-sulfites -&gt; fr:natamycine-persil-seche-contient-2-oeuf-ble-lait-peut-contenirz-poisson-mollusques-crustaces-noix-variees-sesame-moutarde-soya-sulfites  ]  [ natamycine-persil-seche-contient-2-oeuf-ble-lait-peut-contenirz-poisson-mollusques-crustaces-noix-variees-sesame-moutarde-soya -&gt; fr:natamycine-persil-seche-contient-2-oeuf-ble-lait-peut-contenirz-poisson-mollusques-crustaces-noix-variees-sesame-moutarde-soya  ]  [ natamycine-persil-seche-contient-2-oeuf-ble-lait-peut-contenirz-poisson-mollusques-crustaces-noix-variees-sesame-moutarde -&gt; fr:natamycine-persil-seche-contient-2-oeuf-ble-lait-peut-contenirz-poisson-mollusques-crustaces-noix-variees-sesame-moutarde  ]  [ natamycine-persil-seche-contient-2-oeuf-ble-lait-peut-contenirz-poisson-mollusques-crustaces-noix-variees-sesame -&gt; fr:natamycine-persil-seche-contient-2-oeuf-ble-lait-peut-contenirz-poisson-mollusques-crustaces-noix-variees-sesame  ]  [ natamycine-persil-seche-contient-2-oeuf-ble-lait-peut-contenirz-poisson-mollusques-crustaces-noix-variees -&gt; fr:natamycine-persil-seche-contient-2-oeuf-ble-lait-peut-contenirz-poisson-mollusques-crustaces-noix-variees  ]  [ natamycine-persil-seche-contient-2-oeuf-ble-lait-peut-contenirz-poisson-mollusques-crustaces-noix -&gt; fr:natamycine-persil-seche-contient-2-oeuf-ble-lait-peut-contenirz-poisson-mollusques-crustaces-noix  ]  [ natamycine-persil-seche-contient-2-oeuf-ble-lait-peut-contenirz-poisson-mollusques-crustaces -&gt; fr:natamycine-persil-seche-contient-2-oeuf-ble-lait-peut-contenirz-poisson-mollusques-crustaces  ]  [ natamycine-persil-seche-contient-2-oeuf-ble-lait-peut-contenirz-poisson-mollusques -&gt; fr:natamycine-persil-seche-contient-2-oeuf-ble-lait-peut-contenirz-poisson-mollusques  ]  [ natamycine-persil-seche-contient-2-oeuf-ble-lait-peut-contenirz-poisson -&gt; fr:natamycine-persil-seche-contient-2-oeuf-ble-lait-peut-contenirz-poisson  ]  [ natamycine-persil-seche-contient-2-oeuf-ble-lait-peut-contenirz -&gt; fr:natamycine-persil-seche-contient-2-oeuf-ble-lait-peut-contenirz  ]  [ natamycine-persil-seche-contient-2-oeuf-ble-lait-peut -&gt; fr:natamycine-persil-seche-contient-2-oeuf-ble-lait-peut  ]  [ natamycine-persil-seche-contient-2-oeuf-ble-lait -&gt; fr:natamycine-persil-seche-contient-2-oeuf-ble-lait  ]  [ natamycine-persil-seche-contient-2-oeuf-ble -&gt; fr:natamycine-persil-seche-contient-2-oeuf-ble  ]  [ natamycine-persil-seche-contient-2-oeuf -&gt; fr:natamycine-persil-seche-contient-2-oeuf  ]  [ natamycine-persil-seche-contient-2 -&gt; fr:natamycine-persil-seche-contient-2  ]  [ natamycine-persil-seche-contient -&gt; fr:natamycine-persil-seche-contient  ]  [ natamycine-persil-seche -&gt; fr:natamycine-persil-seche  ]  [ natamycine-persil -&gt; fr:natamycine-persil  ]  [ natamycine -&gt; en:e235  -&gt; exists  -- ok  ] </t>
  </si>
  <si>
    <t>en:e235,en:e316,en:e407</t>
  </si>
  <si>
    <t>E235 - Natamycin,E316 - Sodium erythorbate,E407 - Carrageenan</t>
  </si>
  <si>
    <t>Composite foods</t>
  </si>
  <si>
    <t>Pizza pies and quiche</t>
  </si>
  <si>
    <t>en:meals</t>
  </si>
  <si>
    <t>Meals</t>
  </si>
  <si>
    <t>http://world-en.openfoodfacts.org/product/0000008240095/pate-au-poulet-kirkland-signature</t>
  </si>
  <si>
    <t>2017-01-13T21:24:33Z</t>
  </si>
  <si>
    <t>2017-01-13T21:33:31Z</t>
  </si>
  <si>
    <t>PÃ¢tÃ© au poulet</t>
  </si>
  <si>
    <t>PÃ¢tÃ© Ã  la viande</t>
  </si>
  <si>
    <t>1250 kg</t>
  </si>
  <si>
    <t>Poulets cuisinÃ©s</t>
  </si>
  <si>
    <t>en:meats,en:poultries,en:chickens,en:cooked-chicken</t>
  </si>
  <si>
    <t>Meats,Poultries,Chickens,Cooked chicken</t>
  </si>
  <si>
    <t>156.5 g / 1/8 du pÃ¢tÃ©</t>
  </si>
  <si>
    <t>Fish Meat Eggs</t>
  </si>
  <si>
    <t>Meat</t>
  </si>
  <si>
    <t>en:to-be-completed, en:nutrition-facts-completed, en:ingredients-to-be-completed, en:expiration-date-to-be-completed, en:packaging-code-to-be-completed, en:characteristics-completed, en:categories-completed, en:brands-completed, en:packaging-completed, en:quantity-completed, en:product-name-completed, en:photos-to-be-validated, en:photos-uploaded</t>
  </si>
  <si>
    <t>en:to-be-completed,en:nutrition-facts-completed,en:ingredients-to-be-completed,en:expiration-date-to-be-completed,en:packaging-code-to-be-completed,en:characteristics-completed,en:categories-completed,en:brands-completed,en:packaging-completed,en:quantity-completed,en:product-name-completed,en:photos-to-be-validated,en:photos-uploaded</t>
  </si>
  <si>
    <t>To be completed,Nutrition facts completed,Ingredients to be completed,Expiration date to be completed,Packaging-code-to-be-completed,Characteristics completed,Categories completed,Brands completed,Packaging completed,Quantity completed,Product name completed,Photos to be validated,Photos uploaded</t>
  </si>
  <si>
    <t>en:meats</t>
  </si>
  <si>
    <t>Meats</t>
  </si>
  <si>
    <t>http://world-en.openfoodfacts.org/product/0000009336247</t>
  </si>
  <si>
    <t>tacite</t>
  </si>
  <si>
    <t>2016-11-13T09:37:57Z</t>
  </si>
  <si>
    <t>2016-11-13T09:40:10Z</t>
  </si>
  <si>
    <t>Bonbons acidulÃ©s Raisin Fraise</t>
  </si>
  <si>
    <t>46,7 g</t>
  </si>
  <si>
    <t>Carton</t>
  </si>
  <si>
    <t>carton</t>
  </si>
  <si>
    <t>Bonbons</t>
  </si>
  <si>
    <t>en:sugary-snacks,en:confectioneries,en:candies</t>
  </si>
  <si>
    <t>Sugary snacks,Confectioneries,Candies</t>
  </si>
  <si>
    <t>Etats-unis</t>
  </si>
  <si>
    <t>etats-unis</t>
  </si>
  <si>
    <t>Sans arÃ´mes artificiels,Contient des OGM</t>
  </si>
  <si>
    <t>en:no-artificial-flavors,fr:contient-des-ogm</t>
  </si>
  <si>
    <t>No artificial flavors,fr:Contient-des-ogm</t>
  </si>
  <si>
    <t>Oeufs</t>
  </si>
  <si>
    <t>en:eggs</t>
  </si>
  <si>
    <t>Eggs</t>
  </si>
  <si>
    <t>Sweets</t>
  </si>
  <si>
    <t>en:to-be-completed, en:nutrition-facts-to-be-completed, en:ingredients-to-be-completed, en:expiration-date-to-be-completed, en:characteristics-to-be-completed, en:categories-completed, en:brands-to-be-completed, en:packaging-completed, en:quantity-completed, en:product-name-to-be-completed, en:photos-validated, en:photos-uploaded</t>
  </si>
  <si>
    <t>en:to-be-completed,en:nutrition-facts-to-be-completed,en:ingredients-to-be-completed,en:expiration-date-to-be-completed,en:characteristics-to-be-completed,en:categories-completed,en:brands-to-be-completed,en:packaging-completed,en:quantity-completed,en:product-name-to-be-completed,en:photos-validated,en:photos-uploaded</t>
  </si>
  <si>
    <t>To be completed,Nutrition facts to be completed,Ingredients to be completed,Expiration date to be completed,Characteristics to be completed,Categories completed,Brands to be completed,Packaging completed,Quantity completed,Product name to be completed,Photos validated,Photos uploaded</t>
  </si>
  <si>
    <t>http://world-en.openfoodfacts.org/product/0000010090206/the-de-noel-aromatise-orange-cannelle-alice-delice</t>
  </si>
  <si>
    <t>sebleouf</t>
  </si>
  <si>
    <t>2013-06-11T19:03:51Z</t>
  </si>
  <si>
    <t>2015-10-17T12:03:51Z</t>
  </si>
  <si>
    <t>ThÃ© de NoÃ«l aromatisÃ© orange-cannelle</t>
  </si>
  <si>
    <t>75 g</t>
  </si>
  <si>
    <t>aluminium</t>
  </si>
  <si>
    <t>Alice DÃ©lice</t>
  </si>
  <si>
    <t>alice-delice</t>
  </si>
  <si>
    <t>Aliments et boissons Ã  base de vÃ©gÃ©taux,Boissons,Aliments d'origine vÃ©gÃ©tale,Boissons chaudes,Infusions,ThÃ©s,ThÃ©s noirs,Boissons non sucrÃ©es,ThÃ©s noirs aromatisÃ©s,ThÃ©s aromatisÃ©s</t>
  </si>
  <si>
    <t>en:plant-based-foods-and-beverages,en:beverages,en:plant-based-foods,en:hot-beverages,en:plant-based-beverages,en:herbal-teas,en:teas,en:black-teas,en:flavored-teas,en:flavored-black-teas,en:non-sugared-beverages</t>
  </si>
  <si>
    <t>Plant-based foods and beverages,Beverages,Plant-based foods,Hot beverages,Plant-based beverages,Herbal teas,Teas,Black teas,Flavored teas,Flavored black teas,Non-sugared beverages</t>
  </si>
  <si>
    <t>Lyon,France</t>
  </si>
  <si>
    <t>ThÃ© noir de Chine, zestes d'oranges 7,5 %, arÃ´mes naturels (cannelle 4,7 %, orange 4,7 %, poudre de cannelle 3,9 %).</t>
  </si>
  <si>
    <t>Å’ufs,Gluten,Lait,Moutarde,Fruits Ã  coque,Graines de sÃ©same,Soja,Anhydride sulfureux et sulfites</t>
  </si>
  <si>
    <t>en:eggs,en:gluten,en:milk,en:mustard,en:nuts,en:sesame-seeds,en:soybeans,en:sulphur-dioxide-and-sulphites</t>
  </si>
  <si>
    <t>Eggs,Gluten,Milk,Mustard,Nuts,Sesame seeds,Soybeans,Sulphur dioxide and sulphites</t>
  </si>
  <si>
    <t xml:space="preserve"> [ the-noir-de-chine -&gt; fr:the-noir-de-chine  ]  [ the-noir-de -&gt; fr:the-noir-de  ]  [ the-noir -&gt; fr:the-noir  ]  [ the -&gt; fr:the  ]  [ zestes-d-oranges-7 -&gt; fr:zestes-d-oranges-7  ]  [ zestes-d-oranges -&gt; fr:zestes-d-oranges  ]  [ zestes-d -&gt; fr:zestes-d  ]  [ zestes -&gt; fr:zestes  ]  [ 5 -&gt; en:fd-c  ]  [ aromes-naturels -&gt; fr:aromes-naturels  ]  [ aromes -&gt; fr:aromes  ]  [ cannelle-4 -&gt; fr:cannelle-4  ]  [ cannelle -&gt; fr:cannelle  ]  [ 7 -&gt; en:fd-c  ]  [ orange-4 -&gt; fr:orange-4  ]  [ orange -&gt; fr:orange  ]  [ 7 -&gt; en:fd-c  ]  [ poudre-de-cannelle-3 -&gt; fr:poudre-de-cannelle-3  ]  [ poudre-de-cannelle -&gt; fr:poudre-de-cannelle  ]  [ poudre-de -&gt; fr:poudre-de  ]  [ poudre -&gt; fr:poudre  ]  [ 9 -&gt; en:fd-c  ] </t>
  </si>
  <si>
    <t>Beverages</t>
  </si>
  <si>
    <t>Non-sugared beverages</t>
  </si>
  <si>
    <t>en:to-be-checked, en:complete, en:nutrition-facts-completed, en:ingredients-completed, en:expiration-date-completed, en:characteristics-completed, en:categories-completed, en:brands-completed, en:packaging-completed, en:quantity-completed, en:product-name-completed, en:photos-validated, en:photos-uploaded</t>
  </si>
  <si>
    <t>en:to-be-checked,en:complete,en:nutrition-facts-completed,en:ingredients-completed,en:expiration-date-completed,en:characteristics-completed,en:categories-completed,en:brands-completed,en:packaging-completed,en:quantity-completed,en:product-name-completed,en:photos-validated,en:photos-uploaded</t>
  </si>
  <si>
    <t>To be checked,Complete,Nutrition facts completed,Ingredients completed,Expiration date completed,Characteristics completed,Categories completed,Brands completed,Packaging completed,Quantity completed,Product name completed,Photos validated,Photos uploaded</t>
  </si>
  <si>
    <t>en:beverages</t>
  </si>
  <si>
    <t>http://en.openfoodfacts.org/images/products/000/001/009/0206/front.5.400.jpg</t>
  </si>
  <si>
    <t>http://en.openfoodfacts.org/images/products/000/001/009/0206/front.5.200.jpg</t>
  </si>
  <si>
    <t>http://world-en.openfoodfacts.org/product/0000010127735/sirops-pour-ganache-macarons-alice-delice</t>
  </si>
  <si>
    <t>2016-05-07T10:25:04Z</t>
  </si>
  <si>
    <t>2016-05-09T15:01:36Z</t>
  </si>
  <si>
    <t>Sirops pour ganache macarons</t>
  </si>
  <si>
    <t>4 x 5 cl</t>
  </si>
  <si>
    <t>Carton,Bouteille,Verre</t>
  </si>
  <si>
    <t>carton,bouteille,verre</t>
  </si>
  <si>
    <t>Sirops,Sirops pour ganache</t>
  </si>
  <si>
    <t>en:syrups,fr:sirops-pour-ganache</t>
  </si>
  <si>
    <t>Syrups,fr:Sirops-pour-ganache</t>
  </si>
  <si>
    <t>Sirop saveur pistache 5 cl : sirop 99,16 % (sucre cristallisÃ©, eau), arÃ´me, acidifiant : acide citrique E330, denrÃ©e alimentaire colorante (concentrÃ©s de carthame, pomme), colorant : mÃ©lange d'additifs : E171, E211, E131. Sirop saveur framboise 5 cl : sirop 93,98 % (sucre, eau), denrÃ©e alimentaire colorante (concentrÃ©s de patate douce, cerise, pomme, radis, carthame), arÃ´me naturel, acidifiant : acide citrique E330, colorant : mÃ©lange d'additifs : E171, E211. Sirop saveur citron 5 cl : sirop 98,86 % (sucre cristallisÃ©, eau), arÃ´me naturel, acidifiant : acide citrique E330, denrÃ©e alimentaire colorante (concentrÃ© de pomme, carthame), colorant : mÃ©lange d'additifs : E171, E211. Sirop saveur violette 4 cl : sirop 88,40 % (sucre, eau), arÃ´me, acidifiant : acide citrique E330, denrÃ©e alimentaire colorante (concentrÃ© de cassis, carotte, pomme), colorant : mÃ©lange d'additifs : E131, E211, E171.</t>
  </si>
  <si>
    <t xml:space="preserve"> [ sirop-saveur-pistache-5-cl -&gt; fr:sirop-saveur-pistache-5-cl  ]  [ sirop-saveur-pistache-5 -&gt; fr:sirop-saveur-pistache-5  ]  [ sirop-saveur-pistache -&gt; fr:sirop-saveur-pistache  ]  [ sirop-saveur -&gt; fr:sirop-saveur  ]  [ sirop -&gt; fr:sirop  ]  [ sirop-99 -&gt; fr:sirop-99  ]  [ sirop -&gt; fr:sirop  ]  [ 16 -&gt; fr:16  ]  [ sucre-cristallise -&gt; fr:sucre-cristallise  ]  [ sucre -&gt; fr:sucre  ]  [ eau -&gt; fr:eau  ]  [ arome -&gt; fr:arome  ]  [ acidifiant -&gt; fr:acidifiant  ]  [ acide-citrique -&gt; en:e330  -&gt; exists  -- ok  ]  [ e330 -&gt; en:e330  -- already seen  ]  [ denree-alimentaire-colorant -&gt; fr:denree-alimentaire-colorant  ]  [ denree-alimentaire -&gt; fr:denree-alimentaire  ]  [ denree -&gt; fr:denree  ]  [ e -&gt; fr:e  ]  [ concentres-de-carthame -&gt; fr:concentres-de-carthame  ]  [ concentres-de -&gt; fr:concentres-de  ]  [ concentres -&gt; fr:concentres  ]  [ pomme -&gt; fr:pomme  ]  [ colorant -&gt; fr:colorant  ]  [ melange-d-additifs -&gt; fr:melange-d-additifs  ]  [ melange-d -&gt; fr:melange-d  ]  [ melange -&gt; fr:melange  ]  [ e171 -&gt; en:e171  -&gt; exists  -- ok  ]  [ e211 -&gt; en:e211  -&gt; exists  -- ok  ]  [ e131 -&gt; en:e131  -&gt; exists  -- ok  ]  [ sirop-saveur-framboise-5-cl -&gt; fr:sirop-saveur-framboise-5-cl  ]  [ sirop-saveur-framboise-5 -&gt; fr:sirop-saveur-framboise-5  ]  [ sirop-saveur-framboise -&gt; fr:sirop-saveur-framboise  ]  [ sirop-saveur -&gt; fr:sirop-saveur  ]  [ sirop -&gt; fr:sirop  ]  [ sirop-93 -&gt; fr:sirop-93  ]  [ sirop -&gt; fr:sirop  ]  [ 98 -&gt; fr:98  ]  [ sucre -&gt; fr:sucre  ]  [ eau -&gt; fr:eau  ]  [ denree-alimentaire-colorant -&gt; fr:denree-alimentaire-colorant  ]  [ denree-alimentaire -&gt; fr:denree-alimentaire  ]  [ denree -&gt; fr:denree  ]  [ e -&gt; fr:e  ]  [ concentres-de-patate-douce -&gt; fr:concentres-de-patate-douce  ]  [ concentres-de-patate -&gt; fr:concentres-de-patate  ]  [ concentres-de -&gt; fr:concentres-de  ]  [ concentres -&gt; fr:concentres  ]  [ cerise -&gt; fr:cerise  ]  [ pomme -&gt; fr:pomme  ]  [ radis -&gt; fr:radis  ]  [ carthame -&gt; fr:carthame  ]  [ arome-naturel -&gt; fr:arome-naturel  ]  [ arome -&gt; fr:arome  ]  [ acidifiant -&gt; fr:acidifiant  ]  [ acide-citrique -&gt; en:e330  -- already seen  ]  [ e330 -&gt; en:e330  -- already seen  ]  [ colorant -&gt; fr:colorant  ]  [ melange-d-additifs -&gt; fr:melange-d-additifs  ]  [ melange-d -&gt; fr:melange-d  ]  [ melange -&gt; fr:melange  ]  [ e171 -&gt; en:e171  -- already seen  ]  [ e211 -&gt; en:e211  -- already seen  ]  [ sirop-saveur-citron-5-cl -&gt; fr:sirop-saveur-citron-5-cl  ]  [ sirop-saveur-citron-5 -&gt; fr:sirop-saveur-citron-5  ]  [ sirop-saveur-citron -&gt; fr:sirop-saveur-citron  ]  [ sirop-saveur -&gt; fr:sirop-saveur  ]  [ sirop -&gt; fr:sirop  ]  [ sirop-98 -&gt; fr:sirop-98  ]  [ sirop -&gt; fr:sirop  ]  [ 86 -&gt; fr:86  ]  [ sucre-cristallise -&gt; fr:sucre-cristallise  ]  [ sucre -&gt; fr:sucre  ]  [ eau -&gt; fr:eau  ]  [ arome-naturel -&gt; fr:arome-naturel  ]  [ arome -&gt; fr:arome  ]  [ acidifiant -&gt; fr:acidifiant  ]  [ acide-citrique -&gt; en:e330  -- already seen  ]  [ e330 -&gt; en:e330  -- already seen  ]  [ denree-alimentaire-colorant -&gt; fr:denree-alimentaire-colorant  ]  [ denree-alimentaire -&gt; fr:denree-alimentaire  ]  [ denree -&gt; fr:denree  ]  [ e -&gt; fr:e  ]  [ concentre-de-pomme -&gt; fr:concentre-de-pomme  ]  [ concentre-de -&gt; fr:concentre-de  ]  [ concentre -&gt; fr:concentre  ]  [ carthame -&gt; fr:carthame  ]  [ colorant -&gt; fr:colorant  ]  [ melange-d-additifs -&gt; fr:melange-d-additifs  ]  [ melange-d -&gt; fr:melange-d  ]  [ melange -&gt; fr:melange  ]  [ e171 -&gt; en:e171  -- already seen  ]  [ e211 -&gt; en:e211  -- already seen  ]  [ sirop-saveur-violette-4-cl -&gt; fr:sirop-saveur-violette-4-cl  ]  [ sirop-saveur-violette-4 -&gt; fr:sirop-saveur-violette-4  ]  [ sirop-saveur-violette -&gt; fr:sirop-saveur-violette  ]  [ sirop-saveur -&gt; fr:sirop-saveur  ]  [ sirop -&gt; fr:sirop  ]  [ sirop-88 -&gt; fr:sirop-88  ]  [ sirop -&gt; fr:sirop  ]  [ 40 -&gt; fr:40  ]  [ sucre -&gt; fr:sucre  ]  [ eau -&gt; fr:eau  ]  [ arome -&gt; fr:arome  ]  [ acidifiant -&gt; fr:acidifiant  ]  [ acide-citrique -&gt; en:e330  -- already seen  ]  [ e330 -&gt; en:e330  -- already seen  ]  [ denree-alimentaire-colorant -&gt; fr:denree-alimentaire-colorant  ]  [ denree-alimentaire -&gt; fr:denree-alimentaire  ]  [ denree -&gt; fr:denree  ]  [ e -&gt; fr:e  ]  [ concentre-de-cassis -&gt; fr:concentre-de-cassis  ]  [ concentre-de -&gt; fr:concentre-de  ]  [ concentre -&gt; fr:concentre  ]  [ carotte -&gt; fr:carotte  ]  [ pomme -&gt; fr:pomme  ]  [ colorant -&gt; fr:colorant  ]  [ melange-d-additifs -&gt; fr:melange-d-additifs  ]  [ melange-d -&gt; fr:melange-d  ]  [ melange -&gt; fr:melange  ]  [ e131 -&gt; en:e131  -- already seen  ]  [ e211 -&gt; en:e211  -- already seen  ]  [ e171 -&gt; en:e171  -- already seen  ] </t>
  </si>
  <si>
    <t>en:e131,en:e171,en:e211,en:e330</t>
  </si>
  <si>
    <t>E131 - Patent blue v,E171 - Titanium dioxide,E211 - Sodium benzoate,E330 - Citric acid</t>
  </si>
  <si>
    <t>en:to-be-checked, en:complete, en:nutrition-facts-completed, en:ingredients-completed, en:expiration-date-to-be-completed, en:characteristics-completed, en:categories-completed, en:brands-completed, en:packaging-completed, en:quantity-completed, en:product-name-completed, en:photos-validated, en:photos-uploaded</t>
  </si>
  <si>
    <t>en:to-be-checked,en:complete,en:nutrition-facts-completed,en:ingredients-completed,en:expiration-date-to-be-completed,en:characteristics-completed,en:categories-completed,en:brands-completed,en:packaging-completed,en:quantity-completed,en:product-name-completed,en:photos-validated,en:photos-uploaded</t>
  </si>
  <si>
    <t>To be checked,Complete,Nutrition facts completed,Ingredients completed,Expiration date to be completed,Characteristics completed,Categories completed,Brands completed,Packaging completed,Quantity completed,Product name completed,Photos validated,Photos uploaded</t>
  </si>
  <si>
    <t>en:syrups</t>
  </si>
  <si>
    <t>Syrups</t>
  </si>
  <si>
    <t>http://en.openfoodfacts.org/images/products/000/001/012/7735/front.7.400.jpg</t>
  </si>
  <si>
    <t>http://en.openfoodfacts.org/images/products/000/001/012/7735/front.7.200.jpg</t>
  </si>
  <si>
    <t>http://world-en.openfoodfacts.org/product/0000010187319/mini-confettis-alice-delice</t>
  </si>
  <si>
    <t>kiliweb</t>
  </si>
  <si>
    <t>2017-02-17T10:05:54Z</t>
  </si>
  <si>
    <t>Mini Confettis</t>
  </si>
  <si>
    <t xml:space="preserve"> [ oil -&gt; en:oil  ]  [ water -&gt; en:water  ]  [ palm-oil -&gt; en:palm-oil  ]  [ oil -&gt; en:oil  ]  [ corn-starch -&gt; en:corn-starch  ]  [ starch -&gt; en:starch  ]  [ leavening -&gt; en:leavening  ]  [ sodium-acid-pyrophosphate -&gt; en:sodium-acid-pyrophosphate  ]  [ acid-pyrophosphate -&gt; en:acid-pyrophosphate  ]  [ pyrophosphate -&gt; en:e450  -&gt; exists  -- ok  ]  [ baking-soda -&gt; en:baking-soda  ]  [ soda -&gt; en:soda  ]  [ natural-flavor -&gt; en:natural-flavor  ]  [ flavor -&gt; en:flavor  ]  [ s -&gt; en:s  ] </t>
  </si>
  <si>
    <t>en:e101,en:e101i,en:e375,en:e450</t>
  </si>
  <si>
    <t>E101 - Riboflavin,E101i - Riboflavin,E375 - Nicotinic acid,E450 - Diphosphates</t>
  </si>
  <si>
    <t>http://world-en.openfoodfacts.org/product/0000020042509/bolillos-fresh-easy</t>
  </si>
  <si>
    <t>2017-03-10T08:49:39Z</t>
  </si>
  <si>
    <t>Bolillos</t>
  </si>
  <si>
    <t>Fresh &amp; Easy</t>
  </si>
  <si>
    <t>fresh-easy</t>
  </si>
  <si>
    <t>Enriched wheat flour (wheat flour niacin, reduced iron, thiamine mononitrate, riboflavin, folic acid) malted barley flour, water, soybean oil, wheat gluten, yeast, sugar, salt, calcium sulfate, ascorbic acid, enzymes, sorbic acid, vegetable oil, monoglyce</t>
  </si>
  <si>
    <t>94 g (1 ROLL)</t>
  </si>
  <si>
    <t xml:space="preserve"> [ enriched-wheat-flour -&gt; en:enriched-wheat-flour  ]  [ wheat-flour -&gt; en:wheat-flour  ]  [ flour -&gt; en:flour  ]  [ wheat-flour-niacin -&gt; en:wheat-flour-niacin  ]  [ flour-niacin -&gt; en:flour-niacin  ]  [ niacin -&gt; en:e375  -&gt; exists  -- ok  ]  [ reduced-iron -&gt; en:reduced-iron  ]  [ iron -&gt; en:iron  ]  [ thiamine-mononitrate -&gt; en:thiamine-mononitrate  ]  [ mononitrate -&gt; en:mononitrate  ]  [ riboflavin -&gt; en:e101i  -&gt; exists  -- ok  ]  [ folic-acid-malted-barley-flour -&gt; en:folic-acid-malted-barley-flour  ]  [ acid-malted-barley-flour -&gt; en:acid-malted-barley-flour  ]  [ malted-barley-flour -&gt; en:malted-barley-flour  ]  [ barley-flour -&gt; en:barley-flour  ]  [ flour -&gt; en:flour  ]  [ water -&gt; en:water  ]  [ soybean-oil -&gt; en:soybean-oil  ]  [ oil -&gt; en:oil  ]  [ wheat-gluten -&gt; en:wheat-gluten  ]  [ gluten -&gt; en:gluten  ]  [ yeast -&gt; en:yeast  ]  [ sugar -&gt; en:sugar  ]  [ salt -&gt; en:salt  ]  [ calcium-sulfate -&gt; en:e516  -&gt; exists  -- ok  ]  [ ascorbic-acid -&gt; en:e300  -&gt; exists  -- ok  ]  [ enzymes -&gt; en:enzymes  ]  [ sorbic-acid -&gt; en:e200  -&gt; exists  -- ok  ]  [ vegetable-oil -&gt; en:vegetable-oil  ]  [ oil -&gt; en:oil  ]  [ monoglyce -&gt; en:monoglyce  ] </t>
  </si>
  <si>
    <t>en:e101,en:e101i,en:e200,en:e300,en:e375,en:e516</t>
  </si>
  <si>
    <t>E101 - Riboflavin,E101i - Riboflavin,E200 - Sorbic acid,E300 - Ascorbic acid,E375 - Nicotinic acid,E516 - Calcium sulphate</t>
  </si>
  <si>
    <t>http://world-en.openfoodfacts.org/product/0000020043070/biscuit-fresh-easy</t>
  </si>
  <si>
    <t>2017-03-10T08:49:40Z</t>
  </si>
  <si>
    <t>Biscuit</t>
  </si>
  <si>
    <t>Enriched wheat flour (niacin, reduced iron, thiamin mononitrate, riboflavin, folic acid, malted barley flour), whole milk, butter (butter fat, solids, water), cream cheese (pasteurized milk and cream, cheese culture, salt, carob bean gum), cheddar cheese</t>
  </si>
  <si>
    <t>75 g (1 PIECE)</t>
  </si>
  <si>
    <t xml:space="preserve"> [ enriched-wheat-flour -&gt; en:enriched-wheat-flour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malted-barley-flour -&gt; en:malted-barley-flour  ]  [ barley-flour -&gt; en:barley-flour  ]  [ flour -&gt; en:flour  ]  [ whole-milk -&gt; en:whole-milk  ]  [ milk -&gt; en:milk  ]  [ butter -&gt; en:butter  ]  [ butter-fat -&gt; en:butter-fat  ]  [ fat -&gt; en:fat  ]  [ solids -&gt; en:solids  ]  [ water -&gt; en:water  ]  [ cream-cheese -&gt; en:cream-cheese  ]  [ cheese -&gt; en:cheese  ]  [ pasteurized-milk-and-cream -&gt; en:pasteurized-milk-and-cream  ]  [ milk-and-cream -&gt; en:milk-and-cream  ]  [ and-cream -&gt; en:and-cream  ]  [ cream -&gt; en:cream  ]  [ cheese-culture -&gt; en:cheese-culture  ]  [ culture -&gt; en:culture  ]  [ salt -&gt; en:salt  ]  [ carob-bean-gum -&gt; en:e410  -&gt; exists  -- ok  ]  [ cheddar-cheese -&gt; en:cheddar-cheese  ]  [ cheese -&gt; en:cheese  ] </t>
  </si>
  <si>
    <t>en:e101,en:e101i,en:e375,en:e410</t>
  </si>
  <si>
    <t>E101 - Riboflavin,E101i - Riboflavin,E375 - Nicotinic acid,E410 - Locust bean gum</t>
  </si>
  <si>
    <t>http://world-en.openfoodfacts.org/product/0000020043087/biscuit-fresh-easy</t>
  </si>
  <si>
    <t>Enriched wheat flour (niacin, reduced iron, thiamin mononitrate, riboflavin, folic acid, malted barley flour), whole milk, butter (butter fat, solids, water), cream cheese (pasteurized milk and cream, cheese culture, salt, carob bean gum), blueberries, su</t>
  </si>
  <si>
    <t xml:space="preserve"> [ enriched-wheat-flour -&gt; en:enriched-wheat-flour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malted-barley-flour -&gt; en:malted-barley-flour  ]  [ barley-flour -&gt; en:barley-flour  ]  [ flour -&gt; en:flour  ]  [ whole-milk -&gt; en:whole-milk  ]  [ milk -&gt; en:milk  ]  [ butter -&gt; en:butter  ]  [ butter-fat -&gt; en:butter-fat  ]  [ fat -&gt; en:fat  ]  [ solids -&gt; en:solids  ]  [ water -&gt; en:water  ]  [ cream-cheese -&gt; en:cream-cheese  ]  [ cheese -&gt; en:cheese  ]  [ pasteurized-milk-and-cream -&gt; en:pasteurized-milk-and-cream  ]  [ milk-and-cream -&gt; en:milk-and-cream  ]  [ and-cream -&gt; en:and-cream  ]  [ cream -&gt; en:cream  ]  [ cheese-culture -&gt; en:cheese-culture  ]  [ culture -&gt; en:culture  ]  [ salt -&gt; en:salt  ]  [ carob-bean-gum -&gt; en:e410  -&gt; exists  -- ok  ]  [ blueberries -&gt; en:blueberries  ]  [ su -&gt; en:su  ] </t>
  </si>
  <si>
    <t>http://world-en.openfoodfacts.org/product/0000020043124/oatmeal-raisin-cookie-giant</t>
  </si>
  <si>
    <t>2017-03-10T08:18:22Z</t>
  </si>
  <si>
    <t>Oatmeal Raisin Cookie</t>
  </si>
  <si>
    <t>Giant,  Fresh &amp; Easy</t>
  </si>
  <si>
    <t>giant,fresh-easy</t>
  </si>
  <si>
    <t>Enriched flour (bleached wheat flour, niacin, reduced iron, thiamin mononitrate, riboflavin, folic acid), palm soy oil margarine (palm oil, soybean oil, water, salt, beta carotene [for color], vitamin a palmitate added), sugar, raisins, brown sugar, oats,</t>
  </si>
  <si>
    <t>113 g (1 COOKIE)</t>
  </si>
  <si>
    <t xml:space="preserve"> [ enriched-flour -&gt; en:enriched-flour  ]  [ flour -&gt; en:flour  ]  [ bleached-wheat-flour -&gt; en:bleached-wheat-flour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palm-soy-oil-margarine -&gt; en:palm-soy-oil-margarine  ]  [ soy-oil-margarine -&gt; en:soy-oil-margarine  ]  [ oil-margarine -&gt; en:oil-margarine  ]  [ margarine -&gt; en:margarine  ]  [ palm-oil -&gt; en:palm-oil  ]  [ oil -&gt; en:oil  ]  [ soybean-oil -&gt; en:soybean-oil  ]  [ oil -&gt; en:oil  ]  [ water -&gt; en:water  ]  [ salt -&gt; en:salt  ]  [ beta-carotene -&gt; en:e160ai  -&gt; exists  -- ok  ]  [ for-color -&gt; en:for-color  ]  [ color -&gt; en:colour  ]  [ vitamin-a -&gt; en:vitamin-a  ]  [ a -&gt; en:a  ]  [ palmitate-added -&gt; en:palmitate-added  ]  [ added -&gt; en:added  ]  [ sugar -&gt; en:sugar  ]  [ raisins -&gt; en:raisins  ]  [ brown-sugar -&gt; en:brown-sugar  ]  [ sugar -&gt; en:sugar  ]  [ oats -&gt; en:oats  ] </t>
  </si>
  <si>
    <t>en:e101,en:e101i,en:e160a,en:e160ai,en:e375</t>
  </si>
  <si>
    <t>E101 - Riboflavin,E101i - Riboflavin,E160a - Alpha-carotene,E160ai - Beta-carotene,E375 - Nicotinic acid</t>
  </si>
  <si>
    <t>e160a-beta-carotene</t>
  </si>
  <si>
    <t>http://world-en.openfoodfacts.org/product/0000020043131/sliced-plain-bagel-fresh-easy</t>
  </si>
  <si>
    <t>2017-03-10T08:10:34Z</t>
  </si>
  <si>
    <t>Sliced Plain Bagel</t>
  </si>
  <si>
    <t>Unbleached enriched flour (wheat flour, barley malt flour, niacin, reduced iron, thiamin mononitrate, riboflavin, folic acid), water, sugar, contains 2% or less of: wheat gluten, wheat flour, salt, yeast, distilled vinegar, cultured corn syrup solids, cul</t>
  </si>
  <si>
    <t>85 g (1 BAGEL)</t>
  </si>
  <si>
    <t xml:space="preserve"> [ unbleached-enriched-flour -&gt; en:unbleached-enriched-flour  ]  [ enriched-flour -&gt; en:enriched-flour  ]  [ flour -&gt; en:flour  ]  [ wheat-flour -&gt; en:wheat-flour  ]  [ flour -&gt; en:flour  ]  [ barley-malt-flour -&gt; en:barley-malt-flour  ]  [ malt-flour -&gt; en:malt-flour  ]  [ flour -&gt; en:flour  ]  [ niacin -&gt; en:e375  -&gt; exists  -- ok  ]  [ reduced-iron -&gt; en:reduced-iron  ]  [ iron -&gt; en:iron  ]  [ thiamin-mononitrate -&gt; en:thiamin-mononitrate  ]  [ mononitrate -&gt; en:mononitrate  ]  [ riboflavin -&gt; en:e101i  -&gt; exists  -- ok  ]  [ folic-acid -&gt; en:folic-acid  ]  [ acid -&gt; en:acid  ]  [ water -&gt; en:water  ]  [ sugar -&gt; en:sugar  ]  [ contains-2-or-less-of -&gt; en:contains-2-or-less-of  ]  [ 2-or-less-of -&gt; en:2-or-less-of  ]  [ or-less-of -&gt; en:or-less-of  ]  [ less-of -&gt; en:less-of  ]  [ of -&gt; en:of  ]  [ wheat-gluten -&gt; en:wheat-gluten  ]  [ gluten -&gt; en:gluten  ]  [ wheat-flour -&gt; en:wheat-flour  ]  [ flour -&gt; en:flour  ]  [ salt -&gt; en:salt  ]  [ yeast -&gt; en:yeast  ]  [ distilled-vinegar -&gt; en:distilled-vinegar  ]  [ vinegar -&gt; en:vinegar  ]  [ cultured-corn-syrup-solids -&gt; en:cultured-corn-syrup-solids  ]  [ corn-syrup-solids -&gt; en:corn-syrup-solids  ]  [ syrup-solids -&gt; en:syrup-solids  ]  [ solids -&gt; en:solids  ]  [ cul -&gt; en:cul  ] </t>
  </si>
  <si>
    <t>http://world-en.openfoodfacts.org/product/0000020044015/scone-fresh-easy</t>
  </si>
  <si>
    <t>Scone</t>
  </si>
  <si>
    <t>Enriched wheatflour (wheatflour, malted barley flour, niacin, iron, thlamin mononitrate, riboflavin, folic acid), unsalted butter, chocolate chips (sugar, chocolate liquor, cocoa butter, soy lecithin, vanilla), sour cream (cultured pasteurized milk, cream</t>
  </si>
  <si>
    <t>85 g (1 SCONE)</t>
  </si>
  <si>
    <t xml:space="preserve"> [ enriched-wheatflour -&gt; en:enriched-wheatflour  ]  [ wheatflour -&gt; en:wheatflour  ]  [ wheatflour -&gt; en:wheatflour  ]  [ malted-barley-flour -&gt; en:malted-barley-flour  ]  [ barley-flour -&gt; en:barley-flour  ]  [ flour -&gt; en:flour  ]  [ niacin -&gt; en:e375  -&gt; exists  -- ok  ]  [ iron -&gt; en:iron  ]  [ thlamin-mononitrate -&gt; en:thlamin-mononitrate  ]  [ mononitrate -&gt; en:mononitrate  ]  [ riboflavin -&gt; en:e101i  -&gt; exists  -- ok  ]  [ folic-acid -&gt; en:folic-acid  ]  [ acid -&gt; en:acid  ]  [ unsalted-butter -&gt; en:unsalted-butter  ]  [ butter -&gt; en:butter  ]  [ chocolate-chips -&gt; en:chocolate-chips  ]  [ chips -&gt; en:chips  ]  [ sugar -&gt; en:sugar  ]  [ chocolate-liquor -&gt; en:chocolate-liquor  ]  [ liquor -&gt; en:liquor  ]  [ cocoa-butter -&gt; en:cocoa-butter  ]  [ butter -&gt; en:butter  ]  [ soy-lecithin -&gt; en:soy-lecithin  ]  [ lecithin -&gt; en:e322i  -&gt; exists  -- ok  ]  [ vanilla -&gt; en:vanilla  ]  [ sour-cream -&gt; en:sour-cream  ]  [ cream -&gt; en:cream  ]  [ cultured-pasteurized-milk -&gt; en:cultured-pasteurized-milk  ]  [ pasteurized-milk -&gt; en:pasteurized-milk  ]  [ milk -&gt; en:milk  ]  [ cream -&gt; en:cream  ] </t>
  </si>
  <si>
    <t>en:e101,en:e101i,en:e322,en:e322i,en:e375</t>
  </si>
  <si>
    <t>E101 - Riboflavin,E101i - Riboflavin,E322 - Lecithins,E322i - Lecithin,E375 - Nicotinic acid</t>
  </si>
  <si>
    <t>http://world-en.openfoodfacts.org/product/0000020044480/belgian-vanilla-waffle-fresh-easy</t>
  </si>
  <si>
    <t>Belgian Vanilla Waffle</t>
  </si>
  <si>
    <t>Unbleached wheat flour, sugar, vegetable fat non hydrogenated, water, yeast, eggs, butter, soy flour, salt, vanilla.</t>
  </si>
  <si>
    <t>85 g (1 WAFFLE)</t>
  </si>
  <si>
    <t xml:space="preserve"> [ unbleached-wheat-flour -&gt; en:unbleached-wheat-flour  ]  [ wheat-flour -&gt; en:wheat-flour  ]  [ flour -&gt; en:flour  ]  [ sugar -&gt; en:sugar  ]  [ vegetable-fat-non-hydrogenated -&gt; en:vegetable-fat-non-hydrogenated  ]  [ fat-non-hydrogenated -&gt; en:fat-non-hydrogenated  ]  [ non-hydrogenated -&gt; en:non-hydrogenated  ]  [ hydrogenated -&gt; en:hydrogenated  ]  [ water -&gt; en:water  ]  [ yeast -&gt; en:yeast  ]  [ eggs -&gt; en:eggs  ]  [ butter -&gt; en:butter  ]  [ soy-flour -&gt; en:soy-flour  ]  [ flour -&gt; en:flour  ]  [ salt -&gt; en:salt  ]  [ vanilla -&gt; en:vanilla  ] </t>
  </si>
  <si>
    <t>http://world-en.openfoodfacts.org/product/0000020045616/seasonal-cookie-platter-fresh-easy</t>
  </si>
  <si>
    <t>2017-03-09T16:10:10Z</t>
  </si>
  <si>
    <t>Seasonal Cookie Platter</t>
  </si>
  <si>
    <t>Enriched flour (bleached wheat flour, niacin, reduced iron, thiamin mononitrate, riboflavin, folic acid), palm soy oil margarine (palm oil, soybean oil, water, salt, beta carotene, vitamin a palmitate), unsalted butter (milk), semisweet chocolate chunks (</t>
  </si>
  <si>
    <t>56 g (1 COOKIE)</t>
  </si>
  <si>
    <t xml:space="preserve"> [ enriched-flour -&gt; en:enriched-flour  ]  [ flour -&gt; en:flour  ]  [ bleached-wheat-flour -&gt; en:bleached-wheat-flour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palm-soy-oil-margarine -&gt; en:palm-soy-oil-margarine  ]  [ soy-oil-margarine -&gt; en:soy-oil-margarine  ]  [ oil-margarine -&gt; en:oil-margarine  ]  [ margarine -&gt; en:margarine  ]  [ palm-oil -&gt; en:palm-oil  ]  [ oil -&gt; en:oil  ]  [ soybean-oil -&gt; en:soybean-oil  ]  [ oil -&gt; en:oil  ]  [ water -&gt; en:water  ]  [ salt -&gt; en:salt  ]  [ beta-carotene -&gt; en:e160ai  -&gt; exists  -- ok  ]  [ vitamin-a -&gt; en:vitamin-a  ]  [ a -&gt; en:a  ]  [ palmitate -&gt; en:palmitate  ]  [ unsalted-butter -&gt; en:unsalted-butter  ]  [ butter -&gt; en:butter  ]  [ milk -&gt; en:milk  ]  [ semisweet-chocolate-chunks -&gt; en:semisweet-chocolate-chunks  ]  [ chocolate-chunks -&gt; en:chocolate-chunks  ]  [ chunks -&gt; en:chunks  ] </t>
  </si>
  <si>
    <t>http://world-en.openfoodfacts.org/product/0000020045791/muffin-fresh-easy</t>
  </si>
  <si>
    <t>2017-03-10T08:39:36Z</t>
  </si>
  <si>
    <t>Muffin</t>
  </si>
  <si>
    <t>Wheatflour, sugar, eggs, soybean oil, water, chocolate chips (sugar, chocolate liquor, cocoa butter, soy lecithin (an emulsifier), and vanilla), cocoa powder treated with alkali, dairy whey (milk), corn starch, leavening (potassium bicarbonate, calcium ac</t>
  </si>
  <si>
    <t>170 g (1 MUFFIN)</t>
  </si>
  <si>
    <t xml:space="preserve"> [ wheatflour -&gt; en:wheatflour  ]  [ sugar -&gt; en:sugar  ]  [ eggs -&gt; en:eggs  ]  [ soybean-oil -&gt; en:soybean-oil  ]  [ oil -&gt; en:oil  ]  [ water -&gt; en:water  ]  [ chocolate-chips -&gt; en:chocolate-chips  ]  [ chips -&gt; en:chips  ]  [ sugar -&gt; en:sugar  ]  [ chocolate-liquor -&gt; en:chocolate-liquor  ]  [ liquor -&gt; en:liquor  ]  [ cocoa-butter -&gt; en:cocoa-butter  ]  [ butter -&gt; en:butter  ]  [ soy-lecithin -&gt; en:soy-lecithin  ]  [ lecithin -&gt; en:e322i  -&gt; exists  -- ok  ]  [ an-emulsifier -&gt; en:an-emulsifier  ]  [ emulsifier -&gt; en:emulsifier  ]  [ and-vanilla -&gt; en:and-vanilla  ]  [ vanilla -&gt; en:vanilla  ]  [ cocoa-powder-treated-with-alkali -&gt; en:cocoa-powder-treated-with-alkali  ]  [ powder-treated-with-alkali -&gt; en:powder-treated-with-alkali  ]  [ treated-with-alkali -&gt; en:treated-with-alkali  ]  [ with-alkali -&gt; en:with-alkali  ]  [ alkali -&gt; en:alkali  ]  [ dairy-whey -&gt; en:dairy-whey  ]  [ whey -&gt; en:whey  ]  [ milk -&gt; en:milk  ]  [ corn-starch -&gt; en:corn-starch  ]  [ starch -&gt; en:starch  ]  [ leavening -&gt; en:leavening  ]  [ potassium-bicarbonate -&gt; en:e501ii  -&gt; exists  -- ok  ]  [ calcium-ac -&gt; en:calcium-ac  ]  [ ac -&gt; en:ac  ] </t>
  </si>
  <si>
    <t>en:e322,en:e322i,en:e501,en:e501ii</t>
  </si>
  <si>
    <t>E322 - Lecithins,E322i - Lecithin,E501 - Potassium carbonates,E501ii - Potassium hydrogen carbonate</t>
  </si>
  <si>
    <t>http://world-en.openfoodfacts.org/product/0000020045807/muffin-fresh-easy</t>
  </si>
  <si>
    <t>Enriched wheat flour (wheat flour, malted barley flour, niacin, iron, thiamine mononitrate, riboflavin, folic acid), sugar, eggs, blueberries, soybean oil, water, corn starch, leavening (sodium acid pyrophosphate, baking soda), natural flavor, soy flour,</t>
  </si>
  <si>
    <t xml:space="preserve"> [ enriched-wheat-flour -&gt; en:enriched-wheat-flour  ]  [ wheat-flour -&gt; en:wheat-flour  ]  [ flour -&gt; en:flour  ]  [ wheat-flour -&gt; en:wheat-flour  ]  [ flour -&gt; en:flour  ]  [ malted-barley-flour -&gt; en:malted-barley-flour  ]  [ barley-flour -&gt; en:barley-flour  ]  [ flour -&gt; en:flour  ]  [ niacin -&gt; en:e375  -&gt; exists  -- ok  ]  [ iron -&gt; en:iron  ]  [ thiamine-mononitrate -&gt; en:thiamine-mononitrate  ]  [ mononitrate -&gt; en:mononitrate  ]  [ riboflavin -&gt; en:e101i  -&gt; exists  -- ok  ]  [ folic-acid -&gt; en:folic-acid  ]  [ acid -&gt; en:acid  ]  [ sugar -&gt; en:sugar  ]  [ eggs -&gt; en:eggs  ]  [ blueberries -&gt; en:blueberries  ]  [ soybean-oil -&gt; en:soybean-oil  ]  [ oil -&gt; en:oil  ]  [ water -&gt; en:water  ]  [ corn-starch -&gt; en:corn-starch  ]  [ starch -&gt; en:starch  ]  [ leavening -&gt; en:leavening  ]  [ sodium-acid-pyrophosphate -&gt; en:sodium-acid-pyrophosphate  ]  [ acid-pyrophosphate -&gt; en:acid-pyrophosphate  ]  [ pyrophosphate -&gt; en:e450  -&gt; exists  -- ok  ]  [ baking-soda -&gt; en:baking-soda  ]  [ soda -&gt; en:soda  ]  [ natural-flavor -&gt; en:natural-flavor  ]  [ flavor -&gt; en:flavor  ]  [ soy-flour -&gt; en:soy-flour  ]  [ flour -&gt; en:flour  ] </t>
  </si>
  <si>
    <t>http://world-en.openfoodfacts.org/product/0000020046255/freshly-baked-italian-loaf-fresh-easy</t>
  </si>
  <si>
    <t>2017-03-10T08:10:38Z</t>
  </si>
  <si>
    <t>Freshly Baked Italian Loaf</t>
  </si>
  <si>
    <t>Enriched wheatflour (wheat flour, niacin, reduced iron, thiamin mononitrate, riboflavin, folic acid), water, yeast, vegetable oil, salt, dough improver (yeast, wheatflour. enzymes, soybean oil, ascorbic acid).</t>
  </si>
  <si>
    <t>56 g (1 SLICES)</t>
  </si>
  <si>
    <t xml:space="preserve"> [ enriched-wheatflour -&gt; en:enriched-wheatflour  ]  [ wheatflour -&gt; en:wheatflour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water -&gt; en:water  ]  [ yeast -&gt; en:yeast  ]  [ vegetable-oil -&gt; en:vegetable-oil  ]  [ oil -&gt; en:oil  ]  [ salt -&gt; en:salt  ]  [ dough-improver -&gt; en:dough-improver  ]  [ improver -&gt; en:improver  ]  [ yeast -&gt; en:yeast  ]  [ wheatflour-enzymes -&gt; en:wheatflour-enzymes  ]  [ enzymes -&gt; en:enzymes  ]  [ soybean-oil -&gt; en:soybean-oil  ]  [ oil -&gt; en:oil  ]  [ ascorbic-acid -&gt; en:e300  -&gt; exists  -- ok  ] </t>
  </si>
  <si>
    <t>en:e101,en:e101i,en:e300,en:e375</t>
  </si>
  <si>
    <t>E101 - Riboflavin,E101i - Riboflavin,E300 - Ascorbic acid,E375 - Nicotinic acid</t>
  </si>
  <si>
    <t>http://world-en.openfoodfacts.org/product/0000020046576/freshly-baked-apple-pie-fresh-easy</t>
  </si>
  <si>
    <t>2017-03-09T20:50:56Z</t>
  </si>
  <si>
    <t>Freshly Baked Apple Pie</t>
  </si>
  <si>
    <t>Apples, sugar, unbleached enriched wheat flour (niacin, reduced iron, thiamin mononitrate, riboflavin, folic acid) palm oil, water, modified corn starch, cultured dextrose (maltodextrin, cultured dextrose), dextrose, salt, cinnamon, agar, carob bean gum.</t>
  </si>
  <si>
    <t>123 g (1 SLICE)</t>
  </si>
  <si>
    <t xml:space="preserve"> [ apples -&gt; en:apples  ]  [ sugar -&gt; en:sugar  ]  [ unbleached-enriched-wheat-flour -&gt; en:unbleached-enriched-wheat-flour  ]  [ enriched-wheat-flour -&gt; en:enriched-wheat-flour  ]  [ wheat-flour -&gt; en:wheat-flour  ]  [ flour -&gt; en:flour  ]  [ niacin -&gt; en:e375  -&gt; exists  -- ok  ]  [ reduced-iron -&gt; en:reduced-iron  ]  [ iron -&gt; en:iron  ]  [ thiamin-mononitrate -&gt; en:thiamin-mononitrate  ]  [ mononitrate -&gt; en:mononitrate  ]  [ riboflavin -&gt; en:e101i  -&gt; exists  -- ok  ]  [ folic-acid-palm-oil -&gt; en:folic-acid-palm-oil  ]  [ acid-palm-oil -&gt; en:acid-palm-oil  ]  [ palm-oil -&gt; en:palm-oil  ]  [ oil -&gt; en:oil  ]  [ water -&gt; en:water  ]  [ modified-corn-starch -&gt; en:modified-corn-starch  ]  [ corn-starch -&gt; en:corn-starch  ]  [ starch -&gt; en:starch  ]  [ cultured-dextrose -&gt; en:cultured-dextrose  ]  [ dextrose -&gt; en:dextrose  ]  [ maltodextrin -&gt; en:maltodextrin  ]  [ cultured-dextrose -&gt; en:cultured-dextrose  ]  [ dextrose -&gt; en:dextrose  ]  [ dextrose -&gt; en:dextrose  ]  [ salt -&gt; en:salt  ]  [ cinnamon -&gt; en:cinnamon  ]  [ agar -&gt; en:e406  -&gt; exists  -- ok  ]  [ carob-bean-gum -&gt; en:e410  -&gt; exists  -- ok  ] </t>
  </si>
  <si>
    <t>en:e101,en:e101i,en:e375,en:e406,en:e410</t>
  </si>
  <si>
    <t>E101 - Riboflavin,E101i - Riboflavin,E375 - Nicotinic acid,E406 - Agar,E410 - Locust bean gum</t>
  </si>
  <si>
    <t>http://world-en.openfoodfacts.org/product/0000020047108/snickerdoodle-cookies-fresh-easy</t>
  </si>
  <si>
    <t>2017-03-09T15:25:06Z</t>
  </si>
  <si>
    <t>2017-03-09T15:25:07Z</t>
  </si>
  <si>
    <t>Snickerdoodle Cookies</t>
  </si>
  <si>
    <t>Enriched flour (bleached wheat flour, niacin, reduced iron, thiamin mononitrate, riboflavin, folic acid), palm oil margarine (palm oil, soybean oil, water, salt, beta carotene [for color], vitamin a palmitate added), sugar, brown sugar, eggs, natural vani</t>
  </si>
  <si>
    <t xml:space="preserve"> [ enriched-flour -&gt; en:enriched-flour  ]  [ flour -&gt; en:flour  ]  [ bleached-wheat-flour -&gt; en:bleached-wheat-flour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palm-oil-margarine -&gt; en:palm-oil-margarine  ]  [ oil-margarine -&gt; en:oil-margarine  ]  [ margarine -&gt; en:margarine  ]  [ palm-oil -&gt; en:palm-oil  ]  [ oil -&gt; en:oil  ]  [ soybean-oil -&gt; en:soybean-oil  ]  [ oil -&gt; en:oil  ]  [ water -&gt; en:water  ]  [ salt -&gt; en:salt  ]  [ beta-carotene -&gt; en:e160ai  -&gt; exists  -- ok  ]  [ for-color -&gt; en:for-color  ]  [ color -&gt; en:colour  ]  [ vitamin-a -&gt; en:vitamin-a  ]  [ a -&gt; en:a  ]  [ palmitate-added -&gt; en:palmitate-added  ]  [ added -&gt; en:added  ]  [ sugar -&gt; en:sugar  ]  [ brown-sugar -&gt; en:brown-sugar  ]  [ sugar -&gt; en:sugar  ]  [ eggs -&gt; en:eggs  ]  [ natural-vani -&gt; en:natural-vani  ]  [ vani -&gt; en:vani  ] </t>
  </si>
  <si>
    <t>http://world-en.openfoodfacts.org/product/0000020047818/freshly-baked-in-store-cherry-turnover-fresh-easy</t>
  </si>
  <si>
    <t>2017-03-09T20:50:57Z</t>
  </si>
  <si>
    <t>Freshly Baked In Store Cherry Turnover</t>
  </si>
  <si>
    <t>Pastry: unbleached wheat flour (wheat flour, malted barley flour, niacin, iron, thiamine mononitrate, riboflavin, folic acid), water, non hydrogenated palm oil, sugar, salt, ascorbic acid, beta carotene. filling: cherries, sugar, water, corn syrup, modifi</t>
  </si>
  <si>
    <t>85 g (1 CHERRY TURNOVER)</t>
  </si>
  <si>
    <t xml:space="preserve"> [ pastry -&gt; en:pastry  ]  [ unbleached-wheat-flour -&gt; en:unbleached-wheat-flour  ]  [ wheat-flour -&gt; en:wheat-flour  ]  [ flour -&gt; en:flour  ]  [ wheat-flour -&gt; en:wheat-flour  ]  [ flour -&gt; en:flour  ]  [ malted-barley-flour -&gt; en:malted-barley-flour  ]  [ barley-flour -&gt; en:barley-flour  ]  [ flour -&gt; en:flour  ]  [ niacin -&gt; en:e375  -&gt; exists  -- ok  ]  [ iron -&gt; en:iron  ]  [ thiamine-mononitrate -&gt; en:thiamine-mononitrate  ]  [ mononitrate -&gt; en:mononitrate  ]  [ riboflavin -&gt; en:e101i  -&gt; exists  -- ok  ]  [ folic-acid -&gt; en:folic-acid  ]  [ acid -&gt; en:acid  ]  [ water -&gt; en:water  ]  [ non-hydrogenated-palm-oil -&gt; en:non-hydrogenated-palm-oil  ]  [ hydrogenated-palm-oil -&gt; en:hydrogenated-palm-oil  ]  [ palm-oil -&gt; en:palm-oil  ]  [ oil -&gt; en:oil  ]  [ sugar -&gt; en:sugar  ]  [ salt -&gt; en:salt  ]  [ ascorbic-acid -&gt; en:e300  -&gt; exists  -- ok  ]  [ beta-carotene-filling -&gt; en:beta-carotene-filling  ]  [ carotene-filling -&gt; en:carotene-filling  ]  [ filling -&gt; en:filling  ]  [ cherries -&gt; en:cherries  ]  [ sugar -&gt; en:sugar  ]  [ water -&gt; en:water  ]  [ corn-syrup -&gt; en:corn-syrup  ]  [ syrup -&gt; en:syrup  ]  [ modifi -&gt; en:modifi  ] </t>
  </si>
  <si>
    <t>http://world-en.openfoodfacts.org/product/0000020047825/apple-turnover-fresh-easy</t>
  </si>
  <si>
    <t>Apple Turnover</t>
  </si>
  <si>
    <t>Pastry: unbleached wheat flour (wheat flour, malted barley flour, niacin, iron, thiamine mononitrate, riboflavin, folic acid), water, non hydrogenated palm oil, sugar, salt, ascorbic acid, beta carotene. filling: apples, sugar, water, corn syrup, modified</t>
  </si>
  <si>
    <t>85 g (1 APPLE TURNOVER)</t>
  </si>
  <si>
    <t xml:space="preserve"> [ pastry -&gt; en:pastry  ]  [ unbleached-wheat-flour -&gt; en:unbleached-wheat-flour  ]  [ wheat-flour -&gt; en:wheat-flour  ]  [ flour -&gt; en:flour  ]  [ wheat-flour -&gt; en:wheat-flour  ]  [ flour -&gt; en:flour  ]  [ malted-barley-flour -&gt; en:malted-barley-flour  ]  [ barley-flour -&gt; en:barley-flour  ]  [ flour -&gt; en:flour  ]  [ niacin -&gt; en:e375  -&gt; exists  -- ok  ]  [ iron -&gt; en:iron  ]  [ thiamine-mononitrate -&gt; en:thiamine-mononitrate  ]  [ mononitrate -&gt; en:mononitrate  ]  [ riboflavin -&gt; en:e101i  -&gt; exists  -- ok  ]  [ folic-acid -&gt; en:folic-acid  ]  [ acid -&gt; en:acid  ]  [ water -&gt; en:water  ]  [ non-hydrogenated-palm-oil -&gt; en:non-hydrogenated-palm-oil  ]  [ hydrogenated-palm-oil -&gt; en:hydrogenated-palm-oil  ]  [ palm-oil -&gt; en:palm-oil  ]  [ oil -&gt; en:oil  ]  [ sugar -&gt; en:sugar  ]  [ salt -&gt; en:salt  ]  [ ascorbic-acid -&gt; en:e300  -&gt; exists  -- ok  ]  [ beta-carotene-filling -&gt; en:beta-carotene-filling  ]  [ carotene-filling -&gt; en:carotene-filling  ]  [ filling -&gt; en:filling  ]  [ apples -&gt; en:apples  ]  [ sugar -&gt; en:sugar  ]  [ water -&gt; en:water  ]  [ corn-syrup -&gt; en:corn-syrup  ]  [ syrup -&gt; en:syrup  ]  [ modified -&gt; en:modified  ] </t>
  </si>
  <si>
    <t>http://world-en.openfoodfacts.org/product/0000020048174/pineapple-coconut-muffins-fresh-easy</t>
  </si>
  <si>
    <t>2017-03-09T20:50:58Z</t>
  </si>
  <si>
    <t>Pineapple Coconut Muffins</t>
  </si>
  <si>
    <t>Sugar, wheat flour (wheat flour, malted barley flour), eggs, soybean oil, water, pineapple, coconut (contains sulfites), corn starch, leavening (sodium acid pyrophosphate, baking soda), natural flavor, soy flour, nonfat dry milk, sea salt, soy lecithin, x</t>
  </si>
  <si>
    <t>108 g (1 MUFFIN)</t>
  </si>
  <si>
    <t xml:space="preserve"> [ sugar -&gt; en:sugar  ]  [ wheat-flour -&gt; en:wheat-flour  ]  [ flour -&gt; en:flour  ]  [ wheat-flour -&gt; en:wheat-flour  ]  [ flour -&gt; en:flour  ]  [ malted-barley-flour -&gt; en:malted-barley-flour  ]  [ barley-flour -&gt; en:barley-flour  ]  [ flour -&gt; en:flour  ]  [ eggs -&gt; en:eggs  ]  [ soybean-oil -&gt; en:soybean-oil  ]  [ oil -&gt; en:oil  ]  [ water -&gt; en:water  ]  [ pineapple -&gt; en:pineapple  ]  [ coconut -&gt; en:coconut  ]  [ contains-sulfites -&gt; en:contains-sulfites  ]  [ sulfites -&gt; en:sulfites  ]  [ corn-starch -&gt; en:corn-starch  ]  [ starch -&gt; en:starch  ]  [ leavening -&gt; en:leavening  ]  [ sodium-acid-pyrophosphate -&gt; en:sodium-acid-pyrophosphate  ]  [ acid-pyrophosphate -&gt; en:acid-pyrophosphate  ]  [ pyrophosphate -&gt; en:e450  -&gt; exists  -- ok  ]  [ baking-soda -&gt; en:baking-soda  ]  [ soda -&gt; en:soda  ]  [ natural-flavor -&gt; en:natural-flavor  ]  [ flavor -&gt; en:flavor  ]  [ soy-flour -&gt; en:soy-flour  ]  [ flour -&gt; en:flour  ]  [ nonfat-dry-milk -&gt; en:nonfat-dry-milk  ]  [ dry-milk -&gt; en:dry-milk  ]  [ milk -&gt; en:milk  ]  [ sea-salt -&gt; en:sea-salt  ]  [ salt -&gt; en:salt  ]  [ soy-lecithin -&gt; en:soy-lecithin  ]  [ lecithin -&gt; en:e322i  -&gt; exists  -- ok  ]  [ x -&gt; en:x  ] </t>
  </si>
  <si>
    <t>en:e322,en:e322i,en:e450</t>
  </si>
  <si>
    <t>E322 - Lecithins,E322i - Lecithin,E450 - Diphosphates</t>
  </si>
  <si>
    <t>http://world-en.openfoodfacts.org/product/0000020048358/assorted-strudel-bite-fresh-easy</t>
  </si>
  <si>
    <t>Assorted Strudel Bite</t>
  </si>
  <si>
    <t>Pastry dough [unbleached enriched wheat flour (wheat flour, malted barley flour, ascorbic acid, niacin, thiamin mononitrate, riboflavin, folic acid), water, shortening (palm oil, beta-carotene [for color]), sugar, salt], fruit filling [water, sugar, apple</t>
  </si>
  <si>
    <t>56 g (3 PIECES)</t>
  </si>
  <si>
    <t xml:space="preserve"> [ pastry-dough -&gt; en:pastry-dough  ]  [ dough -&gt; en:dough  ]  [ unbleached-enriched-wheat-flour -&gt; en:unbleached-enriched-wheat-flour  ]  [ enriched-wheat-flour -&gt; en:enriched-wheat-flour  ]  [ wheat-flour -&gt; en:wheat-flour  ]  [ flour -&gt; en:flour  ]  [ wheat-flour -&gt; en:wheat-flour  ]  [ flour -&gt; en:flour  ]  [ malted-barley-flour -&gt; en:malted-barley-flour  ]  [ barley-flour -&gt; en:barley-flour  ]  [ flour -&gt; en:flour  ]  [ ascorbic-acid -&gt; en:e300  -&gt; exists  -- ok  ]  [ niacin -&gt; en:e375  -&gt; exists  -- ok  ]  [ thiamin-mononitrate -&gt; en:thiamin-mononitrate  ]  [ mononitrate -&gt; en:mononitrate  ]  [ riboflavin -&gt; en:e101i  -&gt; exists  -- ok  ]  [ folic-acid -&gt; en:folic-acid  ]  [ acid -&gt; en:acid  ]  [ water -&gt; en:water  ]  [ shortening -&gt; en:shortening  ]  [ palm-oil -&gt; en:palm-oil  ]  [ oil -&gt; en:oil  ]  [ beta-carotene -&gt; en:e160ai  -&gt; exists  -- ok  ]  [ for-color -&gt; en:for-color  ]  [ color -&gt; en:colour  ]  [ sugar -&gt; en:sugar  ]  [ salt -&gt; en:salt  ]  [ fruit-filling -&gt; en:fruit-filling  ]  [ filling -&gt; en:filling  ]  [ water -&gt; en:water  ]  [ sugar -&gt; en:sugar  ]  [ apple -&gt; en:apple  ] </t>
  </si>
  <si>
    <t>en:e101,en:e101i,en:e160a,en:e160ai,en:e300,en:e375</t>
  </si>
  <si>
    <t>E101 - Riboflavin,E101i - Riboflavin,E160a - Alpha-carotene,E160ai - Beta-carotene,E300 - Ascorbic acid,E375 - Nicotinic acid</t>
  </si>
  <si>
    <t>http://world-en.openfoodfacts.org/product/0000020048402/freshly-baked-chocolat-croissant-fresh-easy</t>
  </si>
  <si>
    <t>Freshly Baked Chocolat Croissant</t>
  </si>
  <si>
    <t>Wheat flour, butter, water, chocolate (sugar, cocoa mass, cocoa butter, natural vanilla flavor, soy lecithin), sugar, yeast, whole milk powder, salt, wheat gluten, rapeseed oil lecithin, egg wash (eggs, water), ascorbic acid, enzymes.</t>
  </si>
  <si>
    <t>60 g (1 CROLSSANT)</t>
  </si>
  <si>
    <t xml:space="preserve"> [ wheat-flour -&gt; en:wheat-flour  ]  [ flour -&gt; en:flour  ]  [ butter -&gt; en:butter  ]  [ water -&gt; en:water  ]  [ chocolate -&gt; en:chocolate  ]  [ sugar -&gt; en:sugar  ]  [ cocoa-mass -&gt; en:cocoa-mass  ]  [ mass -&gt; en:mass  ]  [ cocoa-butter -&gt; en:cocoa-butter  ]  [ butter -&gt; en:butter  ]  [ natural-vanilla-flavor -&gt; en:natural-vanilla-flavor  ]  [ vanilla-flavor -&gt; en:vanilla-flavor  ]  [ flavor -&gt; en:flavor  ]  [ soy-lecithin -&gt; en:soy-lecithin  ]  [ lecithin -&gt; en:e322i  -&gt; exists  -- ok  ]  [ sugar -&gt; en:sugar  ]  [ yeast -&gt; en:yeast  ]  [ whole-milk-powder -&gt; en:whole-milk-powder  ]  [ milk-powder -&gt; en:milk-powder  ]  [ powder -&gt; en:powder  ]  [ salt -&gt; en:salt  ]  [ wheat-gluten -&gt; en:wheat-gluten  ]  [ gluten -&gt; en:gluten  ]  [ rapeseed-oil-lecithin -&gt; en:rapeseed-oil-lecithin  ]  [ oil-lecithin -&gt; en:oil-lecithin  ]  [ lecithin -&gt; en:e322i  -- already seen  ]  [ egg-wash -&gt; en:egg-wash  ]  [ wash -&gt; en:wash  ]  [ eggs -&gt; en:eggs  ]  [ water -&gt; en:water  ]  [ ascorbic-acid -&gt; en:e300  -&gt; exists  -- ok  ]  [ enzymes -&gt; en:enzymes  ] </t>
  </si>
  <si>
    <t>en:e300,en:e322,en:e322i</t>
  </si>
  <si>
    <t>E300 - Ascorbic acid,E322 - Lecithins,E322i - Lecithin</t>
  </si>
  <si>
    <t>http://world-en.openfoodfacts.org/product/0000020048556/cornbread-fresh-easy</t>
  </si>
  <si>
    <t>2017-03-09T16:43:20Z</t>
  </si>
  <si>
    <t>Cornbread</t>
  </si>
  <si>
    <t>Enriched wheat flour (wheat flour, malted barley flour, niacin, iron, thiamin mononitrate, riboflavin, folic acid), sugar, water, egg, soybean oil, cornmeal, corn starch, leavening (sodium acid pyrophosphate, sodium bicarbonate), nonfat milk powder, sea s</t>
  </si>
  <si>
    <t>59 g (1 SLICE)</t>
  </si>
  <si>
    <t xml:space="preserve"> [ enriched-wheat-flour -&gt; en:enriched-wheat-flour  ]  [ wheat-flour -&gt; en:wheat-flour  ]  [ flour -&gt; en:flour  ]  [ wheat-flour -&gt; en:wheat-flour  ]  [ flour -&gt; en:flour  ]  [ malted-barley-flour -&gt; en:malted-barley-flour  ]  [ barley-flour -&gt; en:barley-flour  ]  [ flour -&gt; en:flour  ]  [ niacin -&gt; en:e375  -&gt; exists  -- ok  ]  [ iron -&gt; en:iron  ]  [ thiamin-mononitrate -&gt; en:thiamin-mononitrate  ]  [ mononitrate -&gt; en:mononitrate  ]  [ riboflavin -&gt; en:e101i  -&gt; exists  -- ok  ]  [ folic-acid -&gt; en:folic-acid  ]  [ acid -&gt; en:acid  ]  [ sugar -&gt; en:sugar  ]  [ water -&gt; en:water  ]  [ egg -&gt; en:egg  ]  [ soybean-oil -&gt; en:soybean-oil  ]  [ oil -&gt; en:oil  ]  [ cornmeal -&gt; en:cornmeal  ]  [ corn-starch -&gt; en:corn-starch  ]  [ starch -&gt; en:starch  ]  [ leavening -&gt; en:leavening  ]  [ sodium-acid-pyrophosphate -&gt; en:sodium-acid-pyrophosphate  ]  [ acid-pyrophosphate -&gt; en:acid-pyrophosphate  ]  [ pyrophosphate -&gt; en:e450  -&gt; exists  -- ok  ]  [ sodium-bicarbonate -&gt; en:e500ii  -&gt; exists  -- ok  ]  [ nonfat-milk-powder -&gt; en:nonfat-milk-powder  ]  [ milk-powder -&gt; en:milk-powder  ]  [ powder -&gt; en:powder  ]  [ sea-s -&gt; en:sea-s  ]  [ s -&gt; en:s  ] </t>
  </si>
  <si>
    <t>en:e101,en:e101i,en:e375,en:e450,en:e500,en:e500ii</t>
  </si>
  <si>
    <t>E101 - Riboflavin,E101i - Riboflavin,E375 - Nicotinic acid,E450 - Diphosphates,E500 - Sodium carbonates,E500ii - Sodium hydrogen carbonate</t>
  </si>
  <si>
    <t>http://world-en.openfoodfacts.org/product/0000020049010/la-brea-bakery-ciabatta-loaf-freshly-baked-in-store-fresh-easy</t>
  </si>
  <si>
    <t>2017-03-09T16:43:21Z</t>
  </si>
  <si>
    <t>La Brea Bakery Ciabatta Loaf Freshly Baked In Store</t>
  </si>
  <si>
    <t>Unbleached enriched flour (wheat flour, malted barley flour, niacin, reduced iron, thiamine mononitrate, riboflavin, folic acid), water, sour culture, extra virgin olive oil, salt, yeast, wheat germ, white degerminated corn meal.</t>
  </si>
  <si>
    <t>57 g (1 SLICE)</t>
  </si>
  <si>
    <t xml:space="preserve"> [ unbleached-enriched-flour -&gt; en:unbleached-enriched-flour  ]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sour-culture -&gt; en:sour-culture  ]  [ culture -&gt; en:culture  ]  [ extra-virgin-olive-oil -&gt; en:extra-virgin-olive-oil  ]  [ virgin-olive-oil -&gt; en:virgin-olive-oil  ]  [ olive-oil -&gt; en:olive-oil  ]  [ oil -&gt; en:oil  ]  [ salt -&gt; en:salt  ]  [ yeast -&gt; en:yeast  ]  [ wheat-germ -&gt; en:wheat-germ  ]  [ germ -&gt; en:germ  ]  [ white-degerminated-corn-meal -&gt; en:white-degerminated-corn-meal  ]  [ degerminated-corn-meal -&gt; en:degerminated-corn-meal  ]  [ corn-meal -&gt; en:corn-meal  ]  [ meal -&gt; en:meal  ] </t>
  </si>
  <si>
    <t>http://world-en.openfoodfacts.org/product/0000020364373/zumo-de-pina-vita-fit</t>
  </si>
  <si>
    <t>2014-03-04T22:02:53Z</t>
  </si>
  <si>
    <t>2014-03-04T22:05:33Z</t>
  </si>
  <si>
    <t>Zumo de PiÃ±a</t>
  </si>
  <si>
    <t>Vita fit</t>
  </si>
  <si>
    <t>vita-fit</t>
  </si>
  <si>
    <t>en:ES</t>
  </si>
  <si>
    <t>en:spain</t>
  </si>
  <si>
    <t>Spain</t>
  </si>
  <si>
    <t>en:to-be-completed, en:nutrition-facts-to-be-completed, en:ingredients-to-be-completed, en:expiration-date-to-be-completed, en:characteristics-to-be-completed, en:categories-to-be-completed, en:brands-completed, en:packaging-to-be-completed, en:quantity-to-be-completed, en:product-name-completed, en:photos-to-be-validated, en:photos-uploaded</t>
  </si>
  <si>
    <t>en:to-be-completed,en:nutrition-facts-to-be-completed,en:ingredients-to-be-completed,en:expiration-date-to-be-completed,en:characteristics-to-be-completed,en:categories-to-be-completed,en:brands-completed,en:packaging-to-be-completed,en:quantity-to-be-completed,en:product-name-completed,en:photos-to-be-validated,en:photos-uploaded</t>
  </si>
  <si>
    <t>To be completed,Nutrition facts to be completed,Ingredients to be completed,Expiration date to be completed,Characteristics to be completed,Categories to be completed,Brands completed,Packaging to be completed,Quantity to be completed,Product name completed,Photos to be validated,Photos uploaded</t>
  </si>
  <si>
    <t>http://en.openfoodfacts.org/images/products/000/002/036/4373/front.3.400.jpg</t>
  </si>
  <si>
    <t>http://en.openfoodfacts.org/images/products/000/002/036/4373/front.3.200.jpg</t>
  </si>
  <si>
    <t>ngdom</t>
  </si>
  <si>
    <t>Demerara Sugar, Sultanas (14%), Raisins (9.4%), Bread Rusk [Fortified Wheat Flour (_Wheat Flour_, Calcium Carbonate, Iron, Niacin (B3), Thiamin (B1)], Salt, Yeast), Cider, Currants (7.7%), Sherry (4.9%), Palm Oil, Cognac (4.1%), GlacÃ© Cherries (4.1%) [Cherries, Glucose-Fructose Syrup, Colour (Anthocyanins), Acidity Regulator (Citric Acid)], Single Cream (from _Milk_), _Walnuts_ (2.6%), _Almonds_ (_Nut_) (2.3%), Fortified Wheat Flour (_Wheat Flour_, Calcium Carbonate, Iron, Niacin (B3), Thramin (B1)]. Brandy (1.5%), Rum (1.5%), Treacle, Candied Citrus Peel [Glucose Syrup, Orange Peel, Sugar, Lemon Peel, Acidity Regulator (Citric Acid)], _Barley_ Malt Extract, Mixed Spice [Coriander, Cinnamon, Cloves, Fennel, Ginger, Nutmeg, Cardamom], Salt, Lemon Oil, Orange Oil</t>
  </si>
  <si>
    <t>Wheat Flour, Milk, Walnuts, Almonds, Nut, Wheat Flour, Barley</t>
  </si>
  <si>
    <t>113.5g</t>
  </si>
  <si>
    <t xml:space="preserve"> [ demerara-sugar -&gt; en:demerara-sugar  ]  [ sugar -&gt; en:sugar  ]  [ sultanas -&gt; en:sultanas  ]  [ 14 -&gt; en:14  ]  [ raisins -&gt; en:raisins  ]  [ 9-4 -&gt; en:9-4  ]  [ 4 -&gt; en:fd-c  ]  [ bread-rusk -&gt; en:bread-rusk  ]  [ rusk -&gt; en:rusk  ]  [ fortified-wheat-flour -&gt; en:fortified-wheat-flour  ]  [ wheat-flour -&gt; en:wheat-flour  ]  [ flour -&gt; en:flour  ]  [ wheat-flour -&gt; en:wheat-flour  ]  [ flour -&gt; en:flour  ]  [ calcium-carbonate -&gt; en:e170  -&gt; exists  -- ok  ]  [ iron -&gt; en:iron  ]  [ niacin -&gt; en:e375  -&gt; exists  -- ok  ]  [ b3 -&gt; en:b3  ]  [ thiamin -&gt; en:thiamin  ]  [ b1 -&gt; en:b1  ]  [ salt -&gt; en:salt  ]  [ yeast -&gt; en:yeast  ]  [ cider -&gt; en:cider  ]  [ currants -&gt; en:currants  ]  [ 7-7 -&gt; en:7-7  ]  [ 7 -&gt; en:fd-c  ]  [ sherry -&gt; en:sherry  ]  [ 4-9 -&gt; en:4-9  ]  [ 9 -&gt; en:fd-c  ]  [ palm-oil -&gt; en:palm-oil  ]  [ oil -&gt; en:oil  ]  [ cognac -&gt; en:cognac  ]  [ 4-1 -&gt; en:4-1  ]  [ 1 -&gt; en:fd-c  ]  [ glace-cherries -&gt; en:glace-cherries  ]  [ cherries -&gt; en:cherries  ]  [ 4-1 -&gt; en:4-1  ]  [ 1 -&gt; en:fd-c  ]  [ cherries -&gt; en:cherries  ]  [ glucose-fructose-syrup -&gt; en:glucose-fructose-syrup  ]  [ fructose-syrup -&gt; en:fructose-syrup  ]  [ syrup -&gt; en:syrup  ]  [ colour -&gt; en:colour  ]  [ anthocyanins -&gt; en:e163  -&gt; exists  -- ok  ]  [ acidity-regulator -&gt; en:acidity-regulator  ]  [ regulator -&gt; en:regulator  ]  [ citric-acid -&gt; en:e330  -&gt; exists  -- ok  ]  [ single-cream -&gt; en:single-cream  ]  [ cream -&gt; en:cream  ]  [ from-milk -&gt; en:from-milk  ]  [ milk -&gt; en:milk  ]  [ walnuts -&gt; en:walnuts  ]  [ 2-6 -&gt; en:2-6  ]  [ 6 -&gt; en:fd-c  ]  [ almonds -&gt; en:almonds  ]  [ nut -&gt; en:nut  ]  [ 2-3 -&gt; en:2-3  ]  [ 3 -&gt; en:fd-c  ]  [ fortified-wheat-flour -&gt; en:fortified-wheat-flour  ]  [ wheat-flour -&gt; en:wheat-flour  ]  [ flour -&gt; en:flour  ]  [ wheat-flour -&gt; en:wheat-flour  ]  [ flour -&gt; en:flour  ]  [ calcium-carbonate -&gt; en:e170  -- already seen  ]  [ iron -&gt; en:iron  ]  [ niacin -&gt; en:e375  -- already seen  ]  [ b3 -&gt; en:b3  ]  [ thramin -&gt; en:thramin  ]  [ b1-brandy -&gt; en:b1-brandy  ]  [ brandy -&gt; en:brandy  ]  [ 1-5 -&gt; en:1-5  ]  [ 5 -&gt; en:fd-c  ]  [ rum -&gt; en:rum  ]  [ 1-5 -&gt; en:1-5  ]  [ 5 -&gt; en:fd-c  ]  [ treacle -&gt; en:treacle  ]  [ candied-citrus-peel -&gt; en:candied-citrus-peel  ]  [ citrus-peel -&gt; en:citrus-peel  ]  [ peel -&gt; en:peel  ]  [ glucose-syrup -&gt; en:glucose-syrup  ]  [ syrup -&gt; en:syrup  ]  [ orange-peel -&gt; en:orange-peel  ]  [ peel -&gt; en:peel  ]  [ sugar -&gt; en:sugar  ]  [ lemon-peel -&gt; en:lemon-peel  ]  [ peel -&gt; en:peel  ]  [ acidity-regulator -&gt; en:acidity-regulator  ]  [ regulator -&gt; en:regulator  ]  [ citric-acid -&gt; en:e330  -- already seen  ]  [ barley-malt-extract -&gt; en:barley-malt-extract  ]  [ malt-extract -&gt; en:malt-extract  ]  [ extract -&gt; en:extract  ]  [ mixed-spice -&gt; en:mixed-spice  ]  [ spice -&gt; en:spice  ]  [ coriander -&gt; en:coriander  ]  [ cinnamon -&gt; en:cinnamon  ]  [ cloves -&gt; en:cloves  ]  [ fennel -&gt; en:fennel  ]  [ ginger -&gt; en:ginger  ]  [ nutmeg -&gt; en:nutmeg  ]  [ cardamom -&gt; en:cardamom  ]  [ salt -&gt; en:salt  ]  [ lemon-oil -&gt; en:lemon-oil  ]  [ oil -&gt; en:oil  ]  [ orange-oil -&gt; en:orange-oil  ]  [ oil -&gt; en:oil  ] </t>
  </si>
  <si>
    <t>en:e163,en:e170,en:e330,en:e375</t>
  </si>
  <si>
    <t>E163 - Anthocyanins,E170 - Calcium carbonate,E330 - Citric acid,E375 - Nicotinic acid</t>
  </si>
  <si>
    <t>en:desserts</t>
  </si>
  <si>
    <t>Desserts</t>
  </si>
  <si>
    <t>http://en.openfoodfacts.org/images/products/000/002/753/3024/front.9.400.jpg</t>
  </si>
  <si>
    <t>http://en.openfoodfacts.org/images/products/000/002/753/3024/front.9.200.jpg</t>
  </si>
  <si>
    <t>http://world-en.openfoodfacts.org/product/0000027533048/luxury-christmas-pudding-asda</t>
  </si>
  <si>
    <t>2014-12-16T12:28:35Z</t>
  </si>
  <si>
    <t>2016-09-25T15:35:24Z</t>
  </si>
  <si>
    <t>Luxury Christmas Pudding</t>
  </si>
  <si>
    <t>907g</t>
  </si>
  <si>
    <t>plastic,bowl</t>
  </si>
  <si>
    <t>Asda,Asda Extra Special</t>
  </si>
  <si>
    <t>asda,asda-extra-special</t>
  </si>
  <si>
    <t>Sugary snacks,Desserts,Biscuits and cakes,Cakes,Christmas Puddings,Puddings</t>
  </si>
  <si>
    <t>en:sugary-snacks,en:biscuits-and-cakes,en:desserts,en:cakes,en:puddings,en:christmas-puddings</t>
  </si>
  <si>
    <t>Sugary snacks,Biscuits and cakes,Desserts,Cakes,Puddings,Christmas Puddings</t>
  </si>
  <si>
    <t>Liverpool,United Kingdom</t>
  </si>
  <si>
    <t>Asda</t>
  </si>
  <si>
    <t>Demerara Sugar, Sultanas (14%), Raisins (9.4%), Bread Rusk [Fortified Wheat Flour (_Wheat Flour_, Calcium Carbonate, Iron, Niacin (B3), Thiamin (B1)], Salt, Yeast), Cider, Currants (7.7%), Sherry (4.9%), Palm Oil, Cognac (4.1%), GlacÃ© Cherries (4.1%) [Cherries, Glucose-Fructose Syrup, Colour (Anthocyanins), Acidity Regulator (Citric Acid)], Single Cream (from _Milk_), _Walnuts_ (2.6%), _Almonds_ (_Nut_) (2.3%), Fortified Wheat Flour (_Wheat Flour_, Calcium Carbonate, Iron, Niacin (B3), Thramin (B1)]. Brandy (1.5%), Rum (1.5%), Treacle, Candied Citrus Peel [Glucose Syrup, Orange Peel, Sugar, Lemon Peel, Acidity Regulator (Citric Acid)], _Barley Malt Extract_, Mixed Spice [Coriander, Cinnamon, Cloves, Fennel, Ginger, Nutmeg, Cardamom], Salt, Lemon Oil, Orange Oil</t>
  </si>
  <si>
    <t>Wheat Flour, Milk, Walnuts, Almonds, Nut, Wheat Flour, Barley Malt Extract</t>
  </si>
  <si>
    <t>http://en.openfoodfacts.org/images/products/000/002/753/3048/front.7.400.jpg</t>
  </si>
  <si>
    <t>http://en.openfoodfacts.org/images/products/000/002/753/3048/front.7.200.jpg</t>
  </si>
  <si>
    <t>http://world-en.openfoodfacts.org/product/0000030053014/bonbon-vichy</t>
  </si>
  <si>
    <t>2015-04-27T16:51:53Z</t>
  </si>
  <si>
    <t>2017-05-14T18:07:23Z</t>
  </si>
  <si>
    <t>Bonbon Vichy</t>
  </si>
  <si>
    <t>19 g</t>
  </si>
  <si>
    <t>emballage</t>
  </si>
  <si>
    <t>en:to-be-completed, en:nutrition-facts-to-be-completed, en:ingredients-to-be-completed, en:expiration-date-completed, en:packaging-code-to-be-completed, en:characteristics-to-be-completed, en:categories-to-be-completed, en:brands-to-be-completed, en:packaging-completed, en:quantity-completed, en:product-name-completed, en:photos-to-be-validated, en:photos-uploaded</t>
  </si>
  <si>
    <t>en:to-be-completed,en:nutrition-facts-to-be-completed,en:ingredients-to-be-completed,en:expiration-date-completed,en:packaging-code-to-be-completed,en:characteristics-to-be-completed,en:categories-to-be-completed,en:brands-to-be-completed,en:packaging-completed,en:quantity-completed,en:product-name-completed,en:photos-to-be-validated,en:photos-uploaded</t>
  </si>
  <si>
    <t>To be completed,Nutrition facts to be completed,Ingredients to be completed,Expiration date completed,Packaging-code-to-be-completed,Characteristics to be completed,Categories to be completed,Brands to be completed,Packaging completed,Quantity completed,Product name completed,Photos to be validated,Photos uploaded</t>
  </si>
  <si>
    <t>http://en.openfoodfacts.org/images/products/000/003/005/3014/front.3.400.jpg</t>
  </si>
  <si>
    <t>http://en.openfoodfacts.org/images/products/000/003/005/3014/front.3.200.jpg</t>
  </si>
  <si>
    <t>http://world-en.openfoodfacts.org/product/0000040144078/m-m-s-peanut-butter</t>
  </si>
  <si>
    <t>2017-03-14T15:05:54Z</t>
  </si>
  <si>
    <t>2017-03-14T15:08:07Z</t>
  </si>
  <si>
    <t>M&amp;m's peanut butter</t>
  </si>
  <si>
    <t>46.2gr</t>
  </si>
  <si>
    <t xml:space="preserve">M&amp;m's </t>
  </si>
  <si>
    <t>m-m-s</t>
  </si>
  <si>
    <t>en:to-be-completed, en:nutrition-facts-to-be-completed, en:ingredients-to-be-completed, en:expiration-date-to-be-completed, en:packaging-code-to-be-completed, en:characteristics-to-be-completed, en:categories-to-be-completed, en:brands-completed, en:packaging-to-be-completed, en:quantity-completed, en:product-name-completed, en:photos-to-be-validated, en:photos-uploaded</t>
  </si>
  <si>
    <t>en:to-be-completed,en:nutrition-facts-to-be-completed,en:ingredients-to-be-completed,en:expiration-date-to-be-completed,en:packaging-code-to-be-completed,en:characteristics-to-be-completed,en:categories-to-be-completed,en:brands-completed,en:packaging-to-be-completed,en:quantity-completed,en:product-name-completed,en:photos-to-be-validated,en:photos-uploaded</t>
  </si>
  <si>
    <t>To be completed,Nutrition facts to be completed,Ingredients to be completed,Expiration date to be completed,Packaging-code-to-be-completed,Characteristics to be completed,Categories to be completed,Brands completed,Packaging to be completed,Quantity completed,Product name completed,Photos to be validated,Photos uploaded</t>
  </si>
  <si>
    <t>http://world-en.openfoodfacts.org/product/0000040608754/pepsi-nouveau-gout</t>
  </si>
  <si>
    <t>andre</t>
  </si>
  <si>
    <t>2012-08-15T09:48:28Z</t>
  </si>
  <si>
    <t>2015-08-09T17:35:31Z</t>
  </si>
  <si>
    <t>Pepsi, Nouveau goÃ»t !</t>
  </si>
  <si>
    <t>Boisson gazeuse rafraÃ®chissante aux extraits naturels de vÃ©gÃ©taux</t>
  </si>
  <si>
    <t>15 cl</t>
  </si>
  <si>
    <t>Canette aluminium</t>
  </si>
  <si>
    <t>canette-aluminium</t>
  </si>
  <si>
    <t>Pepsi</t>
  </si>
  <si>
    <t>pepsi</t>
  </si>
  <si>
    <t>Sodas au cola</t>
  </si>
  <si>
    <t>en:beverages,en:carbonated-drinks,en:sodas,en:colas,en:sugared-beverages</t>
  </si>
  <si>
    <t>Beverages,Carbonated drinks,Sodas,Colas,Sugared beverages</t>
  </si>
  <si>
    <t>Avion</t>
  </si>
  <si>
    <t>Eau gazÃ©ifiÃ©e, sucre, colorant caramel E150d, acidifiant : acide phosphorique, arÃ´mes (dont : extraits naturels de vÃ©gÃ©taux, cafÃ©ine)</t>
  </si>
  <si>
    <t>150ml</t>
  </si>
  <si>
    <t xml:space="preserve"> [ eau-gazeifiee -&gt; fr:eau-gazeifiee  ]  [ eau -&gt; fr:eau  ]  [ sucre -&gt; fr:sucre  ]  [ colorant -&gt; fr:colorant  ]  [ e150d -&gt; en:e150d  -&gt; exists  -- ok  ]  [ acidifiant -&gt; fr:acidifiant  ]  [ acide-phosphorique -&gt; en:e338  -&gt; exists  -- ok  ]  [ aromes -&gt; fr:aromes  ]  [ dont -&gt; fr:dont  ]  [ extraits-naturels-de-vegetaux -&gt; fr:extraits-naturels-de-vegetaux  ]  [ extraits-naturels-de -&gt; fr:extraits-naturels-de  ]  [ extraits-naturels -&gt; fr:extraits-naturels  ]  [ extraits -&gt; fr:extraits  ]  [ cafeine -&gt; fr:cafeine  ] </t>
  </si>
  <si>
    <t>en:e150d,en:e338</t>
  </si>
  <si>
    <t>E150d - Sulphite ammonia caramel,E338 - Phosphoric acid</t>
  </si>
  <si>
    <t>Sweetened beverages</t>
  </si>
  <si>
    <t>http://en.openfoodfacts.org/images/products/000/004/060/8754/front.5.400.jpg</t>
  </si>
  <si>
    <t>http://en.openfoodfacts.org/images/products/000/004/060/8754/front.5.200.jpg</t>
  </si>
  <si>
    <t>http://world-en.openfoodfacts.org/product/0000050157846</t>
  </si>
  <si>
    <t>2016-12-27T14:08:50Z</t>
  </si>
  <si>
    <t>2016-12-27T14:08:58Z</t>
  </si>
  <si>
    <t>en:to-be-completed, en:nutrition-facts-to-be-completed, en:ingredients-to-be-completed, en:expiration-date-to-be-completed, en:packaging-code-to-be-completed, en:characteristics-to-be-completed, en:categories-to-be-completed, en:brands-to-be-completed, en:packaging-to-be-completed, en:quantity-to-be-completed, en:product-name-to-be-completed, en:photos-to-be-validated, en:photos-uploaded</t>
  </si>
  <si>
    <t>en:to-be-completed,en:nutrition-facts-to-be-completed,en:ingredients-to-be-completed,en:expiration-date-to-be-completed,en:packaging-code-to-be-completed,en:characteristics-to-be-completed,en:categories-to-be-completed,en:brands-to-be-completed,en:packaging-to-be-completed,en:quantity-to-be-completed,en:product-name-to-be-completed,en:photos-to-be-validated,en:photos-uploaded</t>
  </si>
  <si>
    <t>To be completed,Nutrition facts to be completed,Ingredients to be completed,Expiration date to be completed,Packaging-code-to-be-completed,Characteristics to be completed,Categories to be completed,Brands to be completed,Packaging to be completed,Quantity to be completed,Product name to be completed,Photos to be validated,Photos uploaded</t>
  </si>
  <si>
    <t>http://world-en.openfoodfacts.org/product/0000050413201/naturally-flavored-beverage-enhancer-with-other-natural-flavors-easter-unlimited-inc</t>
  </si>
  <si>
    <t>Naturally Flavored Beverage Enhancer With Other Natural Flavors</t>
  </si>
  <si>
    <t>Easter Unlimited Inc.</t>
  </si>
  <si>
    <t>easter-unlimited-inc</t>
  </si>
  <si>
    <t>Apple juice from concentrate (43%), water, black carrot juice extract and grape skin extract (colors), citric acid, blackcurrant juice from concentrate (5%), sodium citrate, contains 2% or less of: sucralose, natural flavor, potassium sorbate and sodium m</t>
  </si>
  <si>
    <t>3.2 ml (0.75 TSP | ABOUT)</t>
  </si>
  <si>
    <t xml:space="preserve"> [ apple-juice-from-concentrate -&gt; en:apple-juice-from-concentrate  ]  [ juice-from-concentrate -&gt; en:juice-from-concentrate  ]  [ from-concentrate -&gt; en:from-concentrate  ]  [ concentrate -&gt; en:concentrate  ]  [ 43 -&gt; en:43  ]  [ water -&gt; en:water  ]  [ black-carrot-juice-extract-and-grape-skin-extract -&gt; en:black-carrot-juice-extract-and-grape-skin-extract  ]  [ carrot-juice-extract-and-grape-skin-extract -&gt; en:carrot-juice-extract-and-grape-skin-extract  ]  [ juice-extract-and-grape-skin-extract -&gt; en:juice-extract-and-grape-skin-extract  ]  [ extract-and-grape-skin-extract -&gt; en:extract-and-grape-skin-extract  ]  [ and-grape-skin-extract -&gt; en:and-grape-skin-extract  ]  [ grape-skin-extract -&gt; en:grape-skin-extract  ]  [ skin-extract -&gt; en:skin-extract  ]  [ extract -&gt; en:extract  ]  [ colors -&gt; en:colour  ]  [ citric-acid -&gt; en:e330  -&gt; exists  -- ok  ]  [ blackcurrant-juice-from-concentrate -&gt; en:blackcurrant-juice-from-concentrate  ]  [ juice-from-concentrate -&gt; en:juice-from-concentrate  ]  [ from-concentrate -&gt; en:from-concentrate  ]  [ concentrate -&gt; en:concentrate  ]  [ 5 -&gt; en:fd-c  ]  [ sodium-citrate -&gt; en:e331  -&gt; exists  -- ok  ]  [ contains-2-or-less-of -&gt; en:contains-2-or-less-of  ]  [ 2-or-less-of -&gt; en:2-or-less-of  ]  [ or-less-of -&gt; en:or-less-of  ]  [ less-of -&gt; en:less-of  ]  [ of -&gt; en:of  ]  [ sucralose -&gt; en:e955  -&gt; exists  -- ok  ]  [ natural-flavor -&gt; en:natural-flavor  ]  [ flavor -&gt; en:flavor  ]  [ potassium-sorbate-and-sodium-m -&gt; en:potassium-sorbate-and-sodium-m  ]  [ sorbate-and-sodium-m -&gt; en:sorbate-and-sodium-m  ]  [ and-sodium-m -&gt; en:and-sodium-m  ]  [ sodium-m -&gt; en:sodium-m  ]  [ m -&gt; en:m  ] </t>
  </si>
  <si>
    <t>en:e330,en:e331,en:e955</t>
  </si>
  <si>
    <t>E330 - Citric acid,E331 - Sodium citrates,E955 - Sucralose</t>
  </si>
  <si>
    <t>http://world-en.openfoodfacts.org/product/0000050892/test</t>
  </si>
  <si>
    <t>syefulislam</t>
  </si>
  <si>
    <t>2017-06-03T10:01:48Z</t>
  </si>
  <si>
    <t>2017-06-03T10:01:59Z</t>
  </si>
  <si>
    <t>5 ml</t>
  </si>
  <si>
    <t>test</t>
  </si>
  <si>
    <t>en:BD</t>
  </si>
  <si>
    <t>en:bangladesh</t>
  </si>
  <si>
    <t>Bangladesh</t>
  </si>
  <si>
    <t>en:to-be-completed, en:nutrition-facts-to-be-completed, en:ingredients-to-be-completed, en:expiration-date-to-be-completed, en:packaging-code-to-be-completed, en:characteristics-to-be-completed, en:categories-to-be-completed, en:brands-completed, en:packaging-to-be-completed, en:quantity-completed, en:product-name-to-be-completed, en:photos-to-be-validated, en:photos-uploaded</t>
  </si>
  <si>
    <t>en:to-be-completed,en:nutrition-facts-to-be-completed,en:ingredients-to-be-completed,en:expiration-date-to-be-completed,en:packaging-code-to-be-completed,en:characteristics-to-be-completed,en:categories-to-be-completed,en:brands-completed,en:packaging-to-be-completed,en:quantity-completed,en:product-name-to-be-completed,en:photos-to-be-validated,en:photos-uploaded</t>
  </si>
  <si>
    <t>To be completed,Nutrition facts to be completed,Ingredients to be completed,Expiration date to be completed,Packaging-code-to-be-completed,Characteristics to be completed,Categories to be completed,Brands completed,Packaging to be completed,Quantity completed,Product name to be completed,Photos to be validated,Photos uploaded</t>
  </si>
  <si>
    <t>http://world-en.openfoodfacts.org/product/0000050985098/halls-extra-strong</t>
  </si>
  <si>
    <t>2016-08-25T08:06:38Z</t>
  </si>
  <si>
    <t>HALLS Extra Strong</t>
  </si>
  <si>
    <t>34g</t>
  </si>
  <si>
    <t>sugar, glucose syrup, flavourings, acids (lactic, citric), acidity regulators (e325, e332)</t>
  </si>
  <si>
    <t xml:space="preserve"> [ sugar -&gt; en:sugar  ]  [ glucose-syrup -&gt; en:glucose-syrup  ]  [ syrup -&gt; en:syrup  ]  [ flavourings -&gt; en:flavourings  ]  [ acids -&gt; en:acids  ]  [ lactic -&gt; en:lactic  ]  [ citric -&gt; en:citric  ]  [ acidity-regulators -&gt; en:acidity-regulators  ]  [ regulators -&gt; en:regulators  ]  [ e325 -&gt; en:e325  -&gt; exists  -- ok  ]  [ e332 -&gt; en:e332  -&gt; exists  -- ok  ] </t>
  </si>
  <si>
    <t>en:e325,en:e332</t>
  </si>
  <si>
    <t>E325 - Sodium lactate,E332 - Potassium citrates</t>
  </si>
  <si>
    <t>http://world-en.openfoodfacts.org/product/0000054491472/coca-cola</t>
  </si>
  <si>
    <t>2016-07-07T12:34:16Z</t>
  </si>
  <si>
    <t>Coca Cola</t>
  </si>
  <si>
    <t>500ml</t>
  </si>
  <si>
    <t>carbonated water, sugar, colour (caramel e150d), phosphoric acid, natural flavourings including caffeine</t>
  </si>
  <si>
    <t xml:space="preserve"> [ carbonated-water -&gt; en:carbonated-water  ]  [ water -&gt; en:water  ]  [ sugar -&gt; en:sugar  ]  [ colour -&gt; en:colour  ]  [ e150d -&gt; en:e150d  -&gt; exists  -- ok  ]  [ phosphoric-acid -&gt; en:e338  -&gt; exists  -- ok  ]  [ natural-flavourings-including-caffeine -&gt; en:natural-flavourings-including-caffeine  ]  [ flavourings-including-caffeine -&gt; en:flavourings-including-caffeine  ]  [ including-caffeine -&gt; en:including-caffeine  ]  [ caffeine -&gt; en:caffeine  ] </t>
  </si>
  <si>
    <t>http://world-en.openfoodfacts.org/product/0000054491496/diet-coke</t>
  </si>
  <si>
    <t>2016-07-25T13:48:30Z</t>
  </si>
  <si>
    <t>2016-07-25T13:56:33Z</t>
  </si>
  <si>
    <t>Diet Coke</t>
  </si>
  <si>
    <t xml:space="preserve">carbonated water, caramel e150d, aspartame acesulfame k, natural flavoiring including caffeine, phosphoric acid, citric acid, </t>
  </si>
  <si>
    <t xml:space="preserve"> [ carbonated-water -&gt; en:carbonated-water  ]  [ water -&gt; en:water  ]  [ e150d -&gt; en:e150d  -&gt; exists  -- ok  ]  [ aspartame-acesulfame-k -&gt; en:aspartame-acesulfame-k  ]  [ acesulfame-k -&gt; en:e950  -&gt; exists  -- ok  ]  [ natural-flavoiring-including-caffeine -&gt; en:natural-flavoiring-including-caffeine  ]  [ flavoiring-including-caffeine -&gt; en:flavoiring-including-caffeine  ]  [ including-caffeine -&gt; en:including-caffeine  ]  [ caffeine -&gt; en:caffeine  ]  [ phosphoric-acid -&gt; en:e338  -&gt; exists  -- ok  ]  [ citric-acid -&gt; en:e330  -&gt; exists  -- ok  ] </t>
  </si>
  <si>
    <t>en:e150d,en:e330,en:e338,en:e950</t>
  </si>
  <si>
    <t>E150d - Sulphite ammonia caramel,E330 - Citric acid,E338 - Phosphoric acid,E950 - Acesulfame k</t>
  </si>
  <si>
    <t>http://world-en.openfoodfacts.org/product/0000069016165/bofrost-nudelpfanne</t>
  </si>
  <si>
    <t>2017-01-27T17:52:15Z</t>
  </si>
  <si>
    <t>BoFrost Nudelpfanne</t>
  </si>
  <si>
    <t>Beutel</t>
  </si>
  <si>
    <t>beutel</t>
  </si>
  <si>
    <t>en:to-be-completed, en:nutrition-facts-to-be-completed, en:ingredients-to-be-completed, en:expiration-date-to-be-completed, en:packaging-code-to-be-completed, en:characteristics-to-be-completed, en:categories-to-be-completed, en:brands-to-be-completed, en:packaging-completed, en:quantity-to-be-completed, en:product-name-completed, en:photos-to-be-uploaded</t>
  </si>
  <si>
    <t>en:to-be-completed,en:nutrition-facts-to-be-completed,en:ingredients-to-be-completed,en:expiration-date-to-be-completed,en:packaging-code-to-be-completed,en:characteristics-to-be-completed,en:categories-to-be-completed,en:brands-to-be-completed,en:packaging-completed,en:quantity-to-be-completed,en:product-name-completed,en:photos-to-be-uploaded</t>
  </si>
  <si>
    <t>To be completed,Nutrition facts to be completed,Ingredients to be completed,Expiration date to be completed,Packaging-code-to-be-completed,Characteristics to be completed,Categories to be completed,Brands to be completed,Packaging completed,Quantity to be completed,Product name completed,Photos to be uploaded</t>
  </si>
  <si>
    <t>http://world-en.openfoodfacts.org/product/0000069105241</t>
  </si>
  <si>
    <t>2016-06-26T09:31:58Z</t>
  </si>
  <si>
    <t>2017-04-23T09:29:07Z</t>
  </si>
  <si>
    <t>en:DE</t>
  </si>
  <si>
    <t>en:germany</t>
  </si>
  <si>
    <t>Germany</t>
  </si>
  <si>
    <t>http://world-en.openfoodfacts.org/product/0000069161025/tarte-poireaux-et-lardons-bo-frost</t>
  </si>
  <si>
    <t>2017-03-22T19:59:36Z</t>
  </si>
  <si>
    <t>Tarte Poireaux Et Lardons</t>
  </si>
  <si>
    <t>Bo Frost</t>
  </si>
  <si>
    <t>bo-frost</t>
  </si>
  <si>
    <t>http://world-en.openfoodfacts.org/product/0000075001629/sol</t>
  </si>
  <si>
    <t>2016-09-17T19:15:09Z</t>
  </si>
  <si>
    <t>Sol</t>
  </si>
  <si>
    <t>33cl</t>
  </si>
  <si>
    <t>malted barley, water, hops, yeast</t>
  </si>
  <si>
    <t>barley, yeast</t>
  </si>
  <si>
    <t>en:gluten,yeast</t>
  </si>
  <si>
    <t>Gluten,Yeast</t>
  </si>
  <si>
    <t xml:space="preserve"> [ malted-barley -&gt; en:malted-barley  ]  [ barley -&gt; en:barley  ]  [ water -&gt; en:water  ]  [ hops -&gt; en:hops  ]  [ yeast -&gt; en:yeast  ] </t>
  </si>
  <si>
    <t>http://world-en.openfoodfacts.org/product/00000758/cauliflower-sainsbury-s</t>
  </si>
  <si>
    <t>2014-09-01T14:48:04Z</t>
  </si>
  <si>
    <t>2015-02-23T10:38:56Z</t>
  </si>
  <si>
    <t>Cauliflower</t>
  </si>
  <si>
    <t>Plastic,Bag</t>
  </si>
  <si>
    <t>plastic,bag</t>
  </si>
  <si>
    <t>Sainsbury's,by sainsbury's</t>
  </si>
  <si>
    <t>sainsbury-s,by-sainsbury-s</t>
  </si>
  <si>
    <t>Plant-based foods and beverages,Plant-based foods,Fruits and vegetables based foods,Vegetables based foods,Fresh foods,Fresh vegetables,Cauliflower</t>
  </si>
  <si>
    <t>en:plant-based-foods-and-beverages,en:plant-based-foods,en:fresh-foods,en:fruits-and-vegetables-based-foods,en:fresh-plant-based-foods,en:vegetables-based-foods,en:fresh-vegetables,en:leaf-vegetables,en:cauliflowers</t>
  </si>
  <si>
    <t>Plant-based foods and beverages,Plant-based foods,Fresh foods,Fruits and vegetables based foods,Fresh plant-based foods,Vegetables based foods,Fresh vegetables,Leaf vegetables,Cauliflowers</t>
  </si>
  <si>
    <t>Sainsbury's</t>
  </si>
  <si>
    <t xml:space="preserve"> [ cauliflower -&gt; en:cauliflower  ] </t>
  </si>
  <si>
    <t>http://en.openfoodfacts.org/images/products/00000758/front.9.400.jpg</t>
  </si>
  <si>
    <t>http://en.openfoodfacts.org/images/products/00000758/front.9.200.jpg</t>
  </si>
  <si>
    <t>http://world-en.openfoodfacts.org/product/0000080007838/acqua-oligominerale-san-benedetto-frizzante</t>
  </si>
  <si>
    <t>2016-08-22T13:06:50Z</t>
  </si>
  <si>
    <t>Acqua oligominerale San benedetto frizzante</t>
  </si>
  <si>
    <t>en:IT</t>
  </si>
  <si>
    <t>en:italy</t>
  </si>
  <si>
    <t>Italy</t>
  </si>
  <si>
    <t>acqua</t>
  </si>
  <si>
    <t xml:space="preserve"> [ acqua -&gt; en:acqua  ] </t>
  </si>
  <si>
    <t>http://world-en.openfoodfacts.org/product/0000080135876/nutella</t>
  </si>
  <si>
    <t>2016-11-21T12:05:48Z</t>
  </si>
  <si>
    <t>Nutella</t>
  </si>
  <si>
    <t>400g</t>
  </si>
  <si>
    <t>en:RO</t>
  </si>
  <si>
    <t>en:romania</t>
  </si>
  <si>
    <t>Romania</t>
  </si>
  <si>
    <t>nuts, cocoa, milk powder</t>
  </si>
  <si>
    <t xml:space="preserve"> [ nuts -&gt; en:nuts  ]  [ cocoa -&gt; en:cocoa  ]  [ milk-powder -&gt; en:milk-powder  ]  [ powder -&gt; en:powder  ] </t>
  </si>
  <si>
    <t>http://world-en.openfoodfacts.org/product/0000084154071/salsa-de-mostaza-prima</t>
  </si>
  <si>
    <t>javichu</t>
  </si>
  <si>
    <t>2012-10-27T17:41:57Z</t>
  </si>
  <si>
    <t>2015-08-28T16:32:03Z</t>
  </si>
  <si>
    <t>Salsa de mostaza</t>
  </si>
  <si>
    <t>300 g (neto)</t>
  </si>
  <si>
    <t>Bote de plÃ¡stico</t>
  </si>
  <si>
    <t>bote-de-plastico</t>
  </si>
  <si>
    <t>Prima,//Propiedad de://,Bolton Cile EspaÃ±a S.A.,//Perteneciente a://,Bolton Group B.V.</t>
  </si>
  <si>
    <t>prima,propiedad-de,bolton-cile-espana-s-a,perteneciente-a,bolton-group-b-v</t>
  </si>
  <si>
    <t>Comestibles,Condimentos,Salsas,Salsas de mostaza</t>
  </si>
  <si>
    <t>en:groceries,en:condiments,en:sauces,en:mustards</t>
  </si>
  <si>
    <t>Groceries,Condiments,Sauces,Mustards</t>
  </si>
  <si>
    <t>Las Ventas de Retamosa,Toledo (provincia),Castilla-La Mancha,EspaÃ±a</t>
  </si>
  <si>
    <t>las-ventas-de-retamosa,toledo-provincia,castilla-la-mancha,espana</t>
  </si>
  <si>
    <t>Vegetariano,Vegano</t>
  </si>
  <si>
    <t>en:vegetarian,en:vegan</t>
  </si>
  <si>
    <t>Vegetarian,Vegan</t>
  </si>
  <si>
    <t>ES 26.01868/TO EC, FABRICANTE Y ENVASADOR:, BOLTON CILE ESPAÃ‘A S.A., PERTENECIENTE A:, BOLTON GROUP B.V.</t>
  </si>
  <si>
    <t>es-26-01868-to-ec,fabricante-y-envasador,bolton-cile-espana-s-a,perteneciente-a,bolton-group-b-v</t>
  </si>
  <si>
    <t>Madrid,EspaÃ±a</t>
  </si>
  <si>
    <t>OpenCor</t>
  </si>
  <si>
    <t>EspaÃ±a</t>
  </si>
  <si>
    <t xml:space="preserve">Agua, vinagre, _mostaza_, azÃºcares, sal, especias y extracto de especias.  </t>
  </si>
  <si>
    <t>mostaza</t>
  </si>
  <si>
    <t xml:space="preserve"> [ agua -&gt; es:agua  ]  [ vinagre -&gt; es:vinagre  ]  [ mostaza -&gt; es:mostaza  ]  [ azucares -&gt; es:azucares  ]  [ sal -&gt; es:sal  ]  [ especias-y-extracto-de-especias -&gt; es:especias-y-extracto-de-especias  ] </t>
  </si>
  <si>
    <t>Fat and sauces</t>
  </si>
  <si>
    <t>Dressings and sauces</t>
  </si>
  <si>
    <t>en:groceries</t>
  </si>
  <si>
    <t>Groceries</t>
  </si>
  <si>
    <t>http://en.openfoodfacts.org/images/products/000/008/415/4071/front.5.400.jpg</t>
  </si>
  <si>
    <t>http://en.openfoodfacts.org/images/products/000/008/415/4071/front.5.200.jpg</t>
  </si>
  <si>
    <t>http://world-en.openfoodfacts.org/product/0000087111910/marmite-original-pate-a-tartiner-125g</t>
  </si>
  <si>
    <t>2017-05-02T19:37:54Z</t>
  </si>
  <si>
    <t>2017-05-02T19:38:01Z</t>
  </si>
  <si>
    <t>Marmite Original Pate A Tartiner 125G</t>
  </si>
  <si>
    <t>Marmite</t>
  </si>
  <si>
    <t>marmite</t>
  </si>
  <si>
    <t>40 Ivlarmite original - extrait de levu\e ,Ã©dientg: Extrait de levure, acl. extrait de vÃ©gÃ©taux,niacine flamine (vitamine BI). d'Ã©pices (cÃ©leri). riboflavine acide folique (Vitamino B9), vitamino B12. tonditions de congervation d'utiligatlon: A consommer de prÃ©fÃ©rence AVRIL 2018 N' LOT L6281A17S5 A conget-vor dang un t*ndroit frais et aec, DÃ©claration nutritionnelle (pour 100ml) : Valeur Ã©neraÃ©tlque,: 110010-250kc! Xipldeg: 0,1g dont acides qrag gaturÃ©g: tracec IGlucideg. 24q dont 395 Fibreg. sel: 9,8g/thiamine: : 0 28mg (500% RDA')/ Niacine: ue: (1250% Vitamine B12: O.015mg = Apporte journaliers recommandÃ©'. 000 04370</t>
  </si>
  <si>
    <t xml:space="preserve"> [ 40-ivlarmite-original -&gt; fr:40-ivlarmite-original  ]  [ 40-ivlarmite -&gt; fr:40-ivlarmite  ]  [ 40 -&gt; fr:40  ]  [ extrait-de-levu-e -&gt; fr:extrait-de-levu-e  ]  [ extrait-de-levu -&gt; fr:extrait-de-levu  ]  [ extrait-de -&gt; fr:extrait-de  ]  [ extrait -&gt; fr:extrait  ]  [ edientg -&gt; fr:edientg  ]  [ extrait-de-levure -&gt; fr:extrait-de-levure  ]  [ extrait-de -&gt; fr:extrait-de  ]  [ extrait -&gt; fr:extrait  ]  [ acl-extrait-de-vegetaux -&gt; fr:acl-extrait-de-vegetaux  ]  [ acl-extrait-de -&gt; fr:acl-extrait-de  ]  [ acl-extrait -&gt; fr:acl-extrait  ]  [ acl -&gt; fr:acl  ]  [ niacine-flamine -&gt; fr:niacine-flamine  ]  [ niacine -&gt; en:e375  -&gt; exists  -- ok  ]  [ vitamine-bi -&gt; fr:vitamine-bi  ]  [ vitamine -&gt; fr:vitamine  ]  [ vitamine-d -&gt; fr:vitamine-d  ]  [ vitamine -&gt; fr:vitamine  ]  [ epices -&gt; fr:epices  ]  [ celeri-riboflavine-acide-folique -&gt; fr:celeri-riboflavine-acide-folique  ]  [ celeri-riboflavine-acide -&gt; fr:celeri-riboflavine-acide  ]  [ celeri-riboflavine -&gt; fr:celeri-riboflavine  ]  [ celeri -&gt; fr:celeri  ]  [ vitamino-b9 -&gt; fr:vitamino-b9  ]  [ vitamino -&gt; fr:vitamino  ]  [ vitamino-b12-tonditions-de-congervation-d-utiligatlon -&gt; fr:vitamino-b12-tonditions-de-congervation-d-utiligatlon  ]  [ vitamino-b12-tonditions-de-congervation-d -&gt; fr:vitamino-b12-tonditions-de-congervation-d  ]  [ vitamino-b12-tonditions-de-congervation -&gt; fr:vitamino-b12-tonditions-de-congervation  ]  [ vitamino-b12-tonditions-de -&gt; fr:vitamino-b12-tonditions-de  ]  [ vitamino-b12-tonditions -&gt; fr:vitamino-b12-tonditions  ]  [ vitamino-b12 -&gt; fr:vitamino-b12  ]  [ vitamino -&gt; fr:vitamino  ]  [ a-consommer-de-preference-avril-2018-n-lot-l6281a17s5-a-conget-vor-dang-un-t-ndroit-frais -&gt; fr:a-consommer-de-preference-avril-2018-n-lot-l6281a17s5-a-conget-vor-dang-un-t-ndroit-frais  ]  [ a-consommer-de-preference-avril-2018-n-lot-l6281a17s5-a-conget-vor-dang-un-t-ndroit -&gt; fr:a-consommer-de-preference-avril-2018-n-lot-l6281a17s5-a-conget-vor-dang-un-t-ndroit  ]  [ a-consommer-de-preference-avril-2018-n-lot-l6281a17s5-a-conget-vor-dang-un-t -&gt; fr:a-consommer-de-preference-avril-2018-n-lot-l6281a17s5-a-conget-vor-dang-un-t  ]  [ a-consommer-de-preference-avril-2018-n-lot-l6281a17s5-a-conget-vor-dang-un -&gt; fr:a-consommer-de-preference-avril-2018-n-lot-l6281a17s5-a-conget-vor-dang-un  ]  [ a-consommer-de-preference-avril-2018-n-lot-l6281a17s5-a-conget-vor-dang -&gt; fr:a-consommer-de-preference-avril-2018-n-lot-l6281a17s5-a-conget-vor-dang  ]  [ a-consommer-de-preference-avril-2018-n-lot-l6281a17s5-a-conget-vor -&gt; fr:a-consommer-de-preference-avril-2018-n-lot-l6281a17s5-a-conget-vor  ]  [ a-consommer-de-preference-avril-2018-n-lot-l6281a17s5-a-conget -&gt; fr:a-consommer-de-preference-avril-2018-n-lot-l6281a17s5-a-conget  ]  [ a-consommer-de-preference-avril-2018-n-lot-l6281a17s5-a -&gt; fr:a-consommer-de-preference-avril-2018-n-lot-l6281a17s5-a  ]  [ a-consommer-de-preference-avril-2018-n-lot-l6281a17s5 -&gt; fr:a-consommer-de-preference-avril-2018-n-lot-l6281a17s5  ]  [ a-consommer-de-preference-avril-2018-n-lot -&gt; fr:a-consommer-de-preference-avril-2018-n-lot  ]  [ a-consommer-de-preference-avril-2018-n -&gt; fr:a-consommer-de-preference-avril-2018-n  ]  [ a-consommer-de-preference-avril-2018 -&gt; fr:a-consommer-de-preference-avril-2018  ]  [ a-consommer-de-preference-avril -&gt; fr:a-consommer-de-preference-avril  ]  [ a-consommer-de-preference -&gt; fr:a-consommer-de-preference  ]  [ a-consommer-de -&gt; fr:a-consommer-de  ]  [ a-consommer -&gt; fr:a-consommer  ]  [ a -&gt; fr:a  ]  [ a-consommer-aec -&gt; fr:a-consommer-aec  ]  [ a-consommer -&gt; fr:a-consommer  ]  [ a -&gt; fr:a  ]  [ declaration-nutritionnelle -&gt; fr:declaration-nutritionnelle  ]  [ declaration -&gt; fr:declaration  ]  [ pour-100ml -&gt; fr:pour-100ml  ]  [ pour -&gt; fr:pour  ]  [ valeur-eneraetlque -&gt; fr:valeur-eneraetlque  ]  [ valeur -&gt; fr:valeur  ]  [ 110010-250kc-xipldeg -&gt; fr:110010-250kc-xipldeg  ]  [ 110010-250kc -&gt; fr:110010-250kc  ]  [ 110010 -&gt; fr:110010  ]  [ 0 -&gt; fr:0  ]  [ 1g-dont-acides-qrag-gatureg -&gt; fr:1g-dont-acides-qrag-gatureg  ]  [ 1g-dont-acides-qrag -&gt; fr:1g-dont-acides-qrag  ]  [ 1g-dont-acides -&gt; fr:1g-dont-acides  ]  [ 1g-dont -&gt; fr:1g-dont  ]  [ 1g -&gt; fr:1g  ]  [ tracec-iglucideg-24q-dont-395-fibreg-sel -&gt; fr:tracec-iglucideg-24q-dont-395-fibreg-sel  ]  [ tracec-iglucideg-24q-dont-395-fibreg -&gt; fr:tracec-iglucideg-24q-dont-395-fibreg  ]  [ tracec-iglucideg-24q-dont-395 -&gt; fr:tracec-iglucideg-24q-dont-395  ]  [ tracec-iglucideg-24q-dont -&gt; fr:tracec-iglucideg-24q-dont  ]  [ tracec-iglucideg-24q -&gt; fr:tracec-iglucideg-24q  ]  [ tracec-iglucideg -&gt; fr:tracec-iglucideg  ]  [ tracec -&gt; fr:tracec  ]  [ 9 -&gt; en:fd-c  ]  [ 8g-thiamine -&gt; fr:8g-thiamine  ]  [ 8g -&gt; fr:8g  ]  [ 0-28mg -&gt; fr:0-28mg  ]  [ 0 -&gt; fr:0  ]  [ 500-rda-niacine -&gt; fr:500-rda-niacine  ]  [ 500-rda -&gt; fr:500-rda  ]  [ 500 -&gt; fr:500  ]  [ ue -&gt; fr:ue  ]  [ 1250-vitamine-b12 -&gt; fr:1250-vitamine-b12  ]  [ 1250-vitamine -&gt; fr:1250-vitamine  ]  [ 1250 -&gt; fr:1250  ]  [ vitamine-o -&gt; fr:vitamine-o  ]  [ vitamine -&gt; fr:vitamine  ]  [ 015mg-apporte-journaliers-recommande-000-04370 -&gt; fr:015mg-apporte-journaliers-recommande-000-04370  ]  [ 015mg-apporte-journaliers-recommande-000 -&gt; fr:015mg-apporte-journaliers-recommande-000  ]  [ 015mg-apporte-journaliers-recommande -&gt; fr:015mg-apporte-journaliers-recommande  ]  [ 015mg-apporte-journaliers -&gt; fr:015mg-apporte-journaliers  ]  [ 015mg-apporte -&gt; fr:015mg-apporte  ]  [ 015mg -&gt; fr:015mg  ] </t>
  </si>
  <si>
    <t>en:to-be-completed, en:nutrition-facts-completed, en:ingredients-completed, en:expiration-date-to-be-completed, en:packaging-code-to-be-completed, en:characteristics-to-be-completed, en:categories-to-be-completed, en:brands-completed, en:packaging-to-be-completed, en:quantity-to-be-completed, en:product-name-completed, en:photos-to-be-validated, en:photos-uploaded</t>
  </si>
  <si>
    <t>en:to-be-completed,en:nutrition-facts-completed,en:ingredients-completed,en:expiration-date-to-be-completed,en:packaging-code-to-be-completed,en:characteristics-to-be-completed,en:categories-to-be-completed,en:brands-completed,en:packaging-to-be-completed,en:quantity-to-be-completed,en:product-name-completed,en:photos-to-be-validated,en:photos-uploaded</t>
  </si>
  <si>
    <t>To be completed,Nutrition facts completed,Ingredients completed,Expiration date to be completed,Packaging-code-to-be-completed,Characteristics to be completed,Categories to be completed,Brands completed,Packaging to be completed,Quantity to be completed,Product name completed,Photos to be validated,Photos uploaded</t>
  </si>
  <si>
    <t>http://world-en.openfoodfacts.org/product/0000087177756/7up</t>
  </si>
  <si>
    <t>2015-06-06T10:28:06Z</t>
  </si>
  <si>
    <t>2015-06-06T11:13:26Z</t>
  </si>
  <si>
    <t>7Up</t>
  </si>
  <si>
    <t>Boisson gazeuse aux extraits naturels de citron et de citron vert</t>
  </si>
  <si>
    <t>33 cl</t>
  </si>
  <si>
    <t>Canette</t>
  </si>
  <si>
    <t>canette</t>
  </si>
  <si>
    <t>7Up,Pepsico</t>
  </si>
  <si>
    <t>7up,pepsico</t>
  </si>
  <si>
    <t>Sodas au citron,Boissons sucrÃ©es</t>
  </si>
  <si>
    <t>en:plant-based-foods-and-beverages,en:beverages,en:plant-based-beverages,en:carbonated-drinks,en:fruit-based-beverages,en:sodas,en:fruit-sodas,en:lemon-soft-drinks,en:sugared-beverages</t>
  </si>
  <si>
    <t>Plant-based foods and beverages,Beverages,Plant-based beverages,Carbonated drinks,Fruit-based beverages,Sodas,Fruit sodas,Lemon soft drinks,Sugared beverages</t>
  </si>
  <si>
    <t>CourriÃ¨res,France</t>
  </si>
  <si>
    <t>Cora CafÃ©tÃ©ria</t>
  </si>
  <si>
    <t>Eau gazÃ©ifiÃ©e, sucre, acidifiants (acide citrique, acide malique), arÃ´mes (extraits naturels de citron et de citron vert), correcteur d'aciditÃ© (citrate de sodium)</t>
  </si>
  <si>
    <t xml:space="preserve"> [ eau-gazeifiee -&gt; fr:eau-gazeifiee  ]  [ eau -&gt; fr:eau  ]  [ sucre -&gt; fr:sucre  ]  [ acidifiants -&gt; fr:acidifiants  ]  [ acide-citrique -&gt; en:e330  -&gt; exists  -- ok  ]  [ acide-malique -&gt; en:e296  -&gt; exists  -- ok  ]  [ aromes -&gt; fr:aromes  ]  [ extraits-naturels-de-citron -&gt; fr:extraits-naturels-de-citron  ]  [ extraits-naturels-de -&gt; fr:extraits-naturels-de  ]  [ extraits-naturels -&gt; fr:extraits-naturels  ]  [ extraits -&gt; fr:extraits  ]  [ extraits-naturels-de-citron-vert -&gt; fr:extraits-naturels-de-citron-vert  ]  [ extraits-naturels-de-citron -&gt; fr:extraits-naturels-de-citron  ]  [ extraits-naturels-de -&gt; fr:extraits-naturels-de  ]  [ extraits-naturels -&gt; fr:extraits-naturels  ]  [ extraits -&gt; fr:extraits  ]  [ correcteur-d-acidite -&gt; fr:correcteur-d-acidite  ]  [ correcteur-d -&gt; fr:correcteur-d  ]  [ correcteur -&gt; fr:correcteur  ]  [ citrate-de-sodium -&gt; en:e331  -&gt; exists  -- ok  ] </t>
  </si>
  <si>
    <t>en:e296,en:e330,en:e331</t>
  </si>
  <si>
    <t>E296 - Malic acid,E330 - Citric acid,E331 - Sodium citrates</t>
  </si>
  <si>
    <t>http://en.openfoodfacts.org/images/products/000/008/717/7756/front.5.400.jpg</t>
  </si>
  <si>
    <t>http://en.openfoodfacts.org/images/products/000/008/717/7756/front.5.200.jpg</t>
  </si>
  <si>
    <t>http://world-en.openfoodfacts.org/product/0000093718738/horseradish-cream</t>
  </si>
  <si>
    <t>2016-11-15T12:35:39Z</t>
  </si>
  <si>
    <t>Horseradish cream</t>
  </si>
  <si>
    <t>175g</t>
  </si>
  <si>
    <t>en:AU</t>
  </si>
  <si>
    <t>en:australia</t>
  </si>
  <si>
    <t>Australia</t>
  </si>
  <si>
    <t>water, horseradish, mustard seed, sugar, vegetable oil, salt, food acid, whey protein, butter, modified corn starch, xanthan gum, sodium metabisulphite, color (paprika oleoresin)</t>
  </si>
  <si>
    <t xml:space="preserve">peanuts, </t>
  </si>
  <si>
    <t>en:peanuts</t>
  </si>
  <si>
    <t xml:space="preserve"> [ water -&gt; en:water  ]  [ horseradish -&gt; en:horseradish  ]  [ mustard-seed -&gt; en:mustard-seed  ]  [ seed -&gt; en:seed  ]  [ sugar -&gt; en:sugar  ]  [ vegetable-oil -&gt; en:vegetable-oil  ]  [ oil -&gt; en:oil  ]  [ salt -&gt; en:salt  ]  [ food-acid -&gt; en:food-acid  ]  [ acid -&gt; en:acid  ]  [ whey-protein -&gt; en:whey-protein  ]  [ protein -&gt; en:protein  ]  [ butter -&gt; en:butter  ]  [ modified-corn-starch -&gt; en:modified-corn-starch  ]  [ corn-starch -&gt; en:corn-starch  ]  [ starch -&gt; en:starch  ]  [ xanthan-gum -&gt; en:e415  -&gt; exists  -- ok  ]  [ sodium-metabisulphite -&gt; en:e223  -&gt; exists  -- ok  ]  [ color -&gt; en:colour  ]  [ paprika-oleoresin -&gt; en:e160c  -&gt; exists  -- ok  ] </t>
  </si>
  <si>
    <t>en:e160c,en:e223,en:e415</t>
  </si>
  <si>
    <t>E160c - Paprika extract,E223 - Sodium metabisulphite,E415 - Xanthan gum</t>
  </si>
  <si>
    <t>http://world-en.openfoodfacts.org/product/000010/madeleines-nature-bijou</t>
  </si>
  <si>
    <t>jeanbono</t>
  </si>
  <si>
    <t>2016-10-20T07:19:01Z</t>
  </si>
  <si>
    <t>2016-10-20T09:14:39Z</t>
  </si>
  <si>
    <t>Madeleines nature</t>
  </si>
  <si>
    <t>880 g</t>
  </si>
  <si>
    <t>Carton,Plastique</t>
  </si>
  <si>
    <t>carton,plastique</t>
  </si>
  <si>
    <t>Bijou</t>
  </si>
  <si>
    <t>bijou</t>
  </si>
  <si>
    <t>Snacks sucrÃ©s,Desserts,Biscuits et gÃ¢teaux,GÃ¢teaux,Madeleines</t>
  </si>
  <si>
    <t>en:sugary-snacks,en:biscuits-and-cakes,en:desserts,en:cakes,en:madeleines</t>
  </si>
  <si>
    <t>Sugary snacks,Biscuits and cakes,Desserts,Cakes,Madeleines</t>
  </si>
  <si>
    <t>M2I</t>
  </si>
  <si>
    <t>Farine de _blÃ©_, huile de colza, sucre, _oeufs_ frais 18%, sirop de glucose-fructose, stabilisant : glycÃ©rol, poudres Ã  lever : carbonates d'ammonium, carbonates de sodium, diphosphates (_blÃ©_), sel, Ã©mulsifiants : mono et diglycÃ©rides d'acides gras, _lait_ Ã©crÃ©mÃ© en poudre, arÃ´me.</t>
  </si>
  <si>
    <t>blÃ©, oeufs, blÃ©, lait</t>
  </si>
  <si>
    <t>Soja,Fruits Ã  coque</t>
  </si>
  <si>
    <t>en:nuts,en:soybeans</t>
  </si>
  <si>
    <t>Nuts,Soybeans</t>
  </si>
  <si>
    <t>17.6g</t>
  </si>
  <si>
    <t xml:space="preserve"> [ farine-de-ble -&gt; fr:farine-de-ble  ]  [ farine-de -&gt; fr:farine-de  ]  [ farine -&gt; fr:farine  ]  [ huile-de-colza -&gt; fr:huile-de-colza  ]  [ huile-de -&gt; fr:huile-de  ]  [ huile -&gt; fr:huile  ]  [ sucre -&gt; fr:sucre  ]  [ oeufs-frais-18 -&gt; fr:oeufs-frais-18  ]  [ oeufs-frais -&gt; fr:oeufs-frais  ]  [ oeufs -&gt; fr:oeufs  ]  [ sirop-de-glucose-fructose -&gt; fr:sirop-de-glucose-fructose  ]  [ sirop-de-glucose -&gt; fr:sirop-de-glucose  ]  [ sirop-de -&gt; fr:sirop-de  ]  [ sirop -&gt; fr:sirop  ]  [ stabilisant -&gt; fr:stabilisant  ]  [ glycerol -&gt; en:e422  -&gt; exists  -- ok  ]  [ poudres-a-lever -&gt; fr:poudres-a-lever  ]  [ poudres-a -&gt; fr:poudres-a  ]  [ poudres -&gt; fr:poudres  ]  [ carbonates-d-ammonium -&gt; en:e503  -&gt; exists  -- ok  ]  [ carbonates-de-sodium -&gt; en:e500  -&gt; exists  -- ok  ]  [ diphosphates -&gt; en:e450  -&gt; exists  -- ok  ]  [ ble -&gt; fr:ble  ]  [ sel -&gt; fr:sel  ]  [ emulsifiants -&gt; fr:emulsifiants  ]  [ mono-et-diglycerides-d-acides-gras -&gt; en:e471  -&gt; exists  -- ok  ]  [ lait-ecreme-en-poudre -&gt; fr:lait-ecreme-en-poudre  ]  [ lait-ecreme-en -&gt; fr:lait-ecreme-en  ]  [ lait-ecreme -&gt; fr:lait-ecreme  ]  [ lait -&gt; fr:lait  ]  [ arome -&gt; fr:arome  ] </t>
  </si>
  <si>
    <t>en:e422,en:e450,en:e471,en:e500,en:e503</t>
  </si>
  <si>
    <t>E422 - Glycerol,E450 - Diphosphates,E471 - Mono- and diglycerides of fatty acids,E500 - Sodium carbonates,E503 - Ammonium carbonates</t>
  </si>
  <si>
    <t>e471-mono-et-diglycerides-d-acides-gras-alimentaires</t>
  </si>
  <si>
    <t>http://world-en.openfoodfacts.org/product/0000105000011/chamomile-herbal-tea-lagg-s</t>
  </si>
  <si>
    <t>2017-03-09T10:28:50Z</t>
  </si>
  <si>
    <t>Chamomile Herbal Tea</t>
  </si>
  <si>
    <t>Lagg's</t>
  </si>
  <si>
    <t>lagg-s</t>
  </si>
  <si>
    <t>Chamomile flowers.</t>
  </si>
  <si>
    <t>1 g (1 g)</t>
  </si>
  <si>
    <t xml:space="preserve"> [ chamomile-flowers -&gt; en:chamomile-flowers  ]  [ flowers -&gt; en:flowers  ] </t>
  </si>
  <si>
    <t>http://world-en.openfoodfacts.org/product/0000105000042/herbal-tea-peppermint-lagg-s</t>
  </si>
  <si>
    <t>2017-03-09T10:28:51Z</t>
  </si>
  <si>
    <t>Herbal Tea, Peppermint</t>
  </si>
  <si>
    <t>Peppermint.</t>
  </si>
  <si>
    <t>45 g (1.61 oz)</t>
  </si>
  <si>
    <t xml:space="preserve"> [ peppermint -&gt; en:peppermint  ] </t>
  </si>
  <si>
    <t>http://world-en.openfoodfacts.org/product/0000105000059/linden-flowers-tea-lagg-s</t>
  </si>
  <si>
    <t>Linden Flowers Tea</t>
  </si>
  <si>
    <t>Linden flowers.</t>
  </si>
  <si>
    <t>1.5 g (1.5 g)</t>
  </si>
  <si>
    <t xml:space="preserve"> [ linden-flowers -&gt; en:linden-flowers  ]  [ flowers -&gt; en:flowers  ] </t>
  </si>
  <si>
    <t>http://world-en.openfoodfacts.org/product/0000105000073/herbal-tea-hibiscus-lagg-s</t>
  </si>
  <si>
    <t>2017-03-09T21:56:11Z</t>
  </si>
  <si>
    <t>Herbal Tea, Hibiscus</t>
  </si>
  <si>
    <t>Hibiscus flowers.</t>
  </si>
  <si>
    <t>1.5 g (1 TEA BAG)</t>
  </si>
  <si>
    <t xml:space="preserve"> [ hibiscus-flowers -&gt; en:hibiscus-flowers  ]  [ flowers -&gt; en:flowers  ] </t>
  </si>
  <si>
    <t>http://world-en.openfoodfacts.org/product/0000105000196/apple-cinnamon-tea-lagg-s</t>
  </si>
  <si>
    <t>Apple &amp; Cinnamon Tea</t>
  </si>
  <si>
    <t>Tea, cinnamon &amp; natural apple flavor.</t>
  </si>
  <si>
    <t xml:space="preserve"> [ tea -&gt; en:tea  ]  [ cinnamon-natural-apple-flavor -&gt; en:cinnamon-natural-apple-flavor  ]  [ natural-apple-flavor -&gt; en:natural-apple-flavor  ]  [ apple-flavor -&gt; en:apple-flavor  ]  [ flavor -&gt; en:flavor  ] </t>
  </si>
  <si>
    <t>http://world-en.openfoodfacts.org/product/0000105000219/green-tea-lagg-s</t>
  </si>
  <si>
    <t>Green Tea</t>
  </si>
  <si>
    <t>Green tea.</t>
  </si>
  <si>
    <t>30 g (1.06 oz)</t>
  </si>
  <si>
    <t xml:space="preserve"> [ green-tea -&gt; en:green-tea  ]  [ tea -&gt; en:tea  ] </t>
  </si>
  <si>
    <t>http://world-en.openfoodfacts.org/product/0000105000318/shave-grass-herbal-tea-lagg-s</t>
  </si>
  <si>
    <t>Shave Grass Herbal Tea</t>
  </si>
  <si>
    <t>Shave grass.</t>
  </si>
  <si>
    <t xml:space="preserve"> [ shave-grass -&gt; en:shave-grass  ]  [ grass -&gt; en:grass  ] </t>
  </si>
  <si>
    <t>http://world-en.openfoodfacts.org/product/0000105000356/herbal-tea-chamomile-mint-lagg-s</t>
  </si>
  <si>
    <t>Herbal Tea, Chamomile * Mint</t>
  </si>
  <si>
    <t>Chamomile spearmint.</t>
  </si>
  <si>
    <t xml:space="preserve"> [ chamomile-spearmint -&gt; en:chamomile-spearmint  ]  [ spearmint -&gt; en:spearmint  ] </t>
  </si>
  <si>
    <t>http://world-en.openfoodfacts.org/product/0000105000363/artichoke-herbal-tea-lagg-s</t>
  </si>
  <si>
    <t>Artichoke Herbal Tea</t>
  </si>
  <si>
    <t>Artichoke malva senna leaf hibiscus chamomile natural apple flavor.</t>
  </si>
  <si>
    <t xml:space="preserve"> [ artichoke-malva-senna-leaf-hibiscus-chamomile-natural-apple-flavor -&gt; en:artichoke-malva-senna-leaf-hibiscus-chamomile-natural-apple-flavor  ]  [ malva-senna-leaf-hibiscus-chamomile-natural-apple-flavor -&gt; en:malva-senna-leaf-hibiscus-chamomile-natural-apple-flavor  ]  [ senna-leaf-hibiscus-chamomile-natural-apple-flavor -&gt; en:senna-leaf-hibiscus-chamomile-natural-apple-flavor  ]  [ leaf-hibiscus-chamomile-natural-apple-flavor -&gt; en:leaf-hibiscus-chamomile-natural-apple-flavor  ]  [ hibiscus-chamomile-natural-apple-flavor -&gt; en:hibiscus-chamomile-natural-apple-flavor  ]  [ chamomile-natural-apple-flavor -&gt; en:chamomile-natural-apple-flavor  ]  [ natural-apple-flavor -&gt; en:natural-apple-flavor  ]  [ apple-flavor -&gt; en:apple-flavor  ]  [ flavor -&gt; en:flavor  ] </t>
  </si>
  <si>
    <t>http://world-en.openfoodfacts.org/product/0000105000417/dieter-s-herbal-tea-lagg-s</t>
  </si>
  <si>
    <t>Dieter's Herbal Tea</t>
  </si>
  <si>
    <t>Andropogon citratus, uva ursi, hibiscus flowers, cinnamon, equisetum arvense, flourensia cernua.</t>
  </si>
  <si>
    <t xml:space="preserve"> [ andropogon-citratus -&gt; en:andropogon-citratus  ]  [ citratus -&gt; en:citratus  ]  [ uva-ursi -&gt; en:uva-ursi  ]  [ ursi -&gt; en:ursi  ]  [ hibiscus-flowers -&gt; en:hibiscus-flowers  ]  [ flowers -&gt; en:flowers  ]  [ cinnamon -&gt; en:cinnamon  ]  [ equisetum-arvense -&gt; en:equisetum-arvense  ]  [ arvense -&gt; en:arvense  ]  [ flourensia-cernua -&gt; en:flourensia-cernua  ]  [ cernua -&gt; en:cernua  ] </t>
  </si>
  <si>
    <t>http://world-en.openfoodfacts.org/product/0000105200923/kidneytea-herbal-tea-lagg-s</t>
  </si>
  <si>
    <t>Kidneytea, Herbal Tea</t>
  </si>
  <si>
    <t>Shave grass corn silk uva ursi juliana astringen boldo hibiscus flowers orange blossom.</t>
  </si>
  <si>
    <t xml:space="preserve"> [ shave-grass-corn-silk-uva-ursi-juliana-astringen-boldo-hibiscus-flowers-orange-blossom -&gt; en:shave-grass-corn-silk-uva-ursi-juliana-astringen-boldo-hibiscus-flowers-orange-blossom  ]  [ grass-corn-silk-uva-ursi-juliana-astringen-boldo-hibiscus-flowers-orange-blossom -&gt; en:grass-corn-silk-uva-ursi-juliana-astringen-boldo-hibiscus-flowers-orange-blossom  ]  [ corn-silk-uva-ursi-juliana-astringen-boldo-hibiscus-flowers-orange-blossom -&gt; en:corn-silk-uva-ursi-juliana-astringen-boldo-hibiscus-flowers-orange-blossom  ]  [ silk-uva-ursi-juliana-astringen-boldo-hibiscus-flowers-orange-blossom -&gt; en:silk-uva-ursi-juliana-astringen-boldo-hibiscus-flowers-orange-blossom  ]  [ uva-ursi-juliana-astringen-boldo-hibiscus-flowers-orange-blossom -&gt; en:uva-ursi-juliana-astringen-boldo-hibiscus-flowers-orange-blossom  ]  [ ursi-juliana-astringen-boldo-hibiscus-flowers-orange-blossom -&gt; en:ursi-juliana-astringen-boldo-hibiscus-flowers-orange-blossom  ]  [ juliana-astringen-boldo-hibiscus-flowers-orange-blossom -&gt; en:juliana-astringen-boldo-hibiscus-flowers-orange-blossom  ]  [ astringen-boldo-hibiscus-flowers-orange-blossom -&gt; en:astringen-boldo-hibiscus-flowers-orange-blossom  ]  [ boldo-hibiscus-flowers-orange-blossom -&gt; en:boldo-hibiscus-flowers-orange-blossom  ]  [ hibiscus-flowers-orange-blossom -&gt; en:hibiscus-flowers-orange-blossom  ]  [ flowers-orange-blossom -&gt; en:flowers-orange-blossom  ]  [ orange-blossom -&gt; en:orange-blossom  ]  [ blossom -&gt; en:blossom  ] </t>
  </si>
  <si>
    <t>http://world-en.openfoodfacts.org/product/0000105200961/bronchtea-lagg-s</t>
  </si>
  <si>
    <t>Bronchtea</t>
  </si>
  <si>
    <t>Eucalyptus licorice ginger elder mullein cinnamon orange blossom.</t>
  </si>
  <si>
    <t xml:space="preserve"> [ eucalyptus-licorice-ginger-elder-mullein-cinnamon-orange-blossom -&gt; en:eucalyptus-licorice-ginger-elder-mullein-cinnamon-orange-blossom  ]  [ licorice-ginger-elder-mullein-cinnamon-orange-blossom -&gt; en:licorice-ginger-elder-mullein-cinnamon-orange-blossom  ]  [ ginger-elder-mullein-cinnamon-orange-blossom -&gt; en:ginger-elder-mullein-cinnamon-orange-blossom  ]  [ elder-mullein-cinnamon-orange-blossom -&gt; en:elder-mullein-cinnamon-orange-blossom  ]  [ mullein-cinnamon-orange-blossom -&gt; en:mullein-cinnamon-orange-blossom  ]  [ cinnamon-orange-blossom -&gt; en:cinnamon-orange-blossom  ]  [ orange-blossom -&gt; en:orange-blossom  ]  [ blossom -&gt; en:blossom  ] </t>
  </si>
  <si>
    <t>http://world-en.openfoodfacts.org/product/0000111048403/100-pure-canola-oil-canola-harvest</t>
  </si>
  <si>
    <t>2017-03-09T09:41:13Z</t>
  </si>
  <si>
    <t>100% Pure Canola Oil</t>
  </si>
  <si>
    <t>Canola Harvest</t>
  </si>
  <si>
    <t>canola-harvest</t>
  </si>
  <si>
    <t>100% canola oil .</t>
  </si>
  <si>
    <t xml:space="preserve"> [ 100-canola-oil -&gt; en:100-canola-oil  ]  [ canola-oil -&gt; en:canola-oil  ]  [ oil -&gt; en:oil  ] </t>
  </si>
  <si>
    <t>http://world-en.openfoodfacts.org/product/0000111301201/original-buttery-spread</t>
  </si>
  <si>
    <t>2017-03-09T12:10:54Z</t>
  </si>
  <si>
    <t>2017-03-09T12:10:55Z</t>
  </si>
  <si>
    <t>Original Buttery Spread</t>
  </si>
  <si>
    <t>Canola oil, water, palm oil, palm kernel oil, salt, whey powder (milk), vegetable mono and diglycerides soybean lecithin, potassium sorbate (preservative), citric acid, artifical flavor, vitamin e (dl-alpha-tocopherol acetate), vitamin a palmitate, beta carotene &amp; vitamin d3.</t>
  </si>
  <si>
    <t xml:space="preserve"> [ canola-oil -&gt; en:canola-oil  ]  [ oil -&gt; en:oil  ]  [ water -&gt; en:water  ]  [ palm-oil -&gt; en:palm-oil  ]  [ oil -&gt; en:oil  ]  [ palm-kernel-oil -&gt; en:palm-kernel-oil  ]  [ kernel-oil -&gt; en:kernel-oil  ]  [ oil -&gt; en:oil  ]  [ salt -&gt; en:salt  ]  [ whey-powder -&gt; en:whey-powder  ]  [ powder -&gt; en:powder  ]  [ milk -&gt; en:milk  ]  [ vegetable-mono-and-diglycerides-soybean-lecithin -&gt; en:vegetable-mono-and-diglycerides-soybean-lecithin  ]  [ mono-and-diglycerides-soybean-lecithin -&gt; en:mono-and-diglycerides-soybean-lecithin  ]  [ and-diglycerides-soybean-lecithin -&gt; en:and-diglycerides-soybean-lecithin  ]  [ diglycerides-soybean-lecithin -&gt; en:diglycerides-soybean-lecithin  ]  [ soybean-lecithin -&gt; en:soybean-lecithin  ]  [ lecithin -&gt; en:e322i  -&gt; exists  -- ok  ]  [ potassium-sorbate -&gt; en:e202  -&gt; exists  -- ok  ]  [ preservative -&gt; en:preservative  ]  [ citric-acid -&gt; en:e330  -&gt; exists  -- ok  ]  [ artifical-flavor -&gt; en:artifical-flavor  ]  [ flavor -&gt; en:flavor  ]  [ vitamin-e -&gt; en:vitamin-e  ]  [ e -&gt; en:e  ]  [ vitamin-dl -&gt; en:vitamin-dl  ]  [ dl -&gt; en:dl  ]  [ alpha-tocopherol-acetate -&gt; en:alpha-tocopherol-acetate  ]  [ tocopherol-acetate -&gt; en:tocopherol-acetate  ]  [ acetate -&gt; en:acetate  ]  [ vitamin-a -&gt; en:vitamin-a  ]  [ a -&gt; en:a  ]  [ palmitate -&gt; en:palmitate  ]  [ beta-carotene-vitamin-d3 -&gt; en:beta-carotene-vitamin-d3  ]  [ carotene-vitamin-d3 -&gt; en:carotene-vitamin-d3  ]  [ vitamin-d3 -&gt; en:vitamin-d3  ]  [ d3 -&gt; en:d3  ] </t>
  </si>
  <si>
    <t>en:e202,en:e322,en:e322i,en:e330</t>
  </si>
  <si>
    <t>E202 - Potassium sorbate,E322 - Lecithins,E322i - Lecithin,E330 - Citric acid</t>
  </si>
  <si>
    <t>http://world-en.openfoodfacts.org/product/0000111301263/buttery-spread-with-flaxseed-oil-canola-harvest</t>
  </si>
  <si>
    <t>2017-03-09T09:49:30Z</t>
  </si>
  <si>
    <t>Buttery Spread, With Flaxseed Oil</t>
  </si>
  <si>
    <t>Canola oil, water, palm oil, flax oil, palm kernel oil, whey powder (milk), salt, vegetable mono and diglycerides, soybean lecithin, potassium sorbate (preservative), citric acid, artificial flavor, vitamin e (dl-alpha-tocopherol acetate), calcium disodium edta (to preserve freshness), vitamin a palmitate, beta-carotene, vitamin d3.</t>
  </si>
  <si>
    <t xml:space="preserve"> [ canola-oil -&gt; en:canola-oil  ]  [ oil -&gt; en:oil  ]  [ water -&gt; en:water  ]  [ palm-oil -&gt; en:palm-oil  ]  [ oil -&gt; en:oil  ]  [ flax-oil -&gt; en:flax-oil  ]  [ oil -&gt; en:oil  ]  [ palm-kernel-oil -&gt; en:palm-kernel-oil  ]  [ kernel-oil -&gt; en:kernel-oil  ]  [ oil -&gt; en:oil  ]  [ whey-powder -&gt; en:whey-powder  ]  [ powder -&gt; en:powder  ]  [ milk -&gt; en:milk  ]  [ salt -&gt; en:salt  ]  [ vegetable-mono-and-diglycerides -&gt; en:vegetable-mono-and-diglycerides  ]  [ mono-and-diglycerides -&gt; en:e471  -&gt; exists  -- ok  ]  [ soybean-lecithin -&gt; en:soybean-lecithin  ]  [ lecithin -&gt; en:e322i  -&gt; exists  -- ok  ]  [ potassium-sorbate -&gt; en:e202  -&gt; exists  -- ok  ]  [ preservative -&gt; en:preservative  ]  [ citric-acid -&gt; en:e330  -&gt; exists  -- ok  ]  [ artificial-flavor -&gt; en:artificial-flavor  ]  [ flavor -&gt; en:flavor  ]  [ vitamin-e -&gt; en:vitamin-e  ]  [ e -&gt; en:e  ]  [ vitamin-dl -&gt; en:vitamin-dl  ]  [ dl -&gt; en:dl  ]  [ alpha-tocopherol-acetate -&gt; en:alpha-tocopherol-acetate  ]  [ tocopherol-acetate -&gt; en:tocopherol-acetate  ]  [ acetate -&gt; en:acetate  ]  [ calcium-disodium-edta -&gt; en:e385  -&gt; exists  -- ok  ]  [ to-preserve-freshness -&gt; en:to-preserve-freshness  ]  [ preserve-freshness -&gt; en:preserve-freshness  ]  [ freshness -&gt; en:freshness  ]  [ vitamin-a -&gt; en:vitamin-a  ]  [ a -&gt; en:a  ]  [ palmitate -&gt; en:palmitate  ]  [ beta-carotene -&gt; en:e160ai  -&gt; exists  -- ok  ]  [ vitamin-d3 -&gt; en:vitamin-d3  ]  [ d3 -&gt; en:d3  ] </t>
  </si>
  <si>
    <t>en:e160a,en:e160ai,en:e202,en:e322,en:e322i,en:e330,en:e385,en:e471</t>
  </si>
  <si>
    <t>E160a - Alpha-carotene,E160ai - Beta-carotene,E202 - Potassium sorbate,E322 - Lecithins,E322i - Lecithin,E330 - Citric acid,E385 - Calcium disodium ethylenediaminetetraacetate,E471 - Mono- and diglycerides of fatty acids</t>
  </si>
  <si>
    <t>http://world-en.openfoodfacts.org/product/0000127534587/lithuanian-rye-bread-today-s-temptations</t>
  </si>
  <si>
    <t>2017-03-09T09:43:17Z</t>
  </si>
  <si>
    <t>2017-03-09T09:43:18Z</t>
  </si>
  <si>
    <t>Lithuanian Rye Bread</t>
  </si>
  <si>
    <t>Today's Temptations</t>
  </si>
  <si>
    <t>today-s-temptations</t>
  </si>
  <si>
    <t>Rye flour, water, wheat, flour, malt, molasses, sugar, onion, yeast, caraway seeds, salt.</t>
  </si>
  <si>
    <t>57 g (57 g)</t>
  </si>
  <si>
    <t xml:space="preserve"> [ rye-flour -&gt; en:rye-flour  ]  [ flour -&gt; en:flour  ]  [ water -&gt; en:water  ]  [ wheat -&gt; en:wheat  ]  [ flour -&gt; en:flour  ]  [ malt -&gt; en:malt  ]  [ molasses -&gt; en:molasses  ]  [ sugar -&gt; en:sugar  ]  [ onion -&gt; en:onion  ]  [ yeast -&gt; en:yeast  ]  [ caraway-seeds -&gt; en:caraway-seeds  ]  [ seeds -&gt; en:seeds  ]  [ salt -&gt; en:salt  ] </t>
  </si>
  <si>
    <t>http://world-en.openfoodfacts.org/product/00001373/spring-onions-sainsbury-s</t>
  </si>
  <si>
    <t>2014-10-08T17:14:38Z</t>
  </si>
  <si>
    <t>2015-09-06T16:18:09Z</t>
  </si>
  <si>
    <t>Spring Onions</t>
  </si>
  <si>
    <t>elastic band</t>
  </si>
  <si>
    <t>elastic-band</t>
  </si>
  <si>
    <t>Plant-based foods and beverages,Plant-based foods,Fruits and vegetables based foods,Vegetables based foods,Fresh foods,Fresh vegetables,Fresh herbs</t>
  </si>
  <si>
    <t>en:plant-based-foods-and-beverages,en:plant-based-foods,en:fresh-foods,en:fruits-and-vegetables-based-foods,en:fresh-plant-based-foods,en:vegetables-based-foods,en:fresh-vegetables,en:fresh-herbs</t>
  </si>
  <si>
    <t>Plant-based foods and beverages,Plant-based foods,Fresh foods,Fruits and vegetables based foods,Fresh plant-based foods,Vegetables based foods,Fresh vegetables,Fresh-herbs</t>
  </si>
  <si>
    <t>germany</t>
  </si>
  <si>
    <t xml:space="preserve"> [ spring-onions -&gt; en:spring-onions  ]  [ onions -&gt; en:onions  ] </t>
  </si>
  <si>
    <t>http://en.openfoodfacts.org/images/products/00001373/front.6.400.jpg</t>
  </si>
  <si>
    <t>http://en.openfoodfacts.org/images/products/00001373/front.6.200.jpg</t>
  </si>
  <si>
    <t>http://world-en.openfoodfacts.org/product/0000140000083</t>
  </si>
  <si>
    <t>2016-02-04T18:11:33Z</t>
  </si>
  <si>
    <t>2016-02-04T21:35:27Z</t>
  </si>
  <si>
    <t>en:PT</t>
  </si>
  <si>
    <t>en:portugal</t>
  </si>
  <si>
    <t>Portugal</t>
  </si>
  <si>
    <t>http://en.openfoodfacts.org/images/products/000/014/000/0083/front.3.400.jpg</t>
  </si>
  <si>
    <t>http://en.openfoodfacts.org/images/products/000/014/000/0083/front.3.200.jpg</t>
  </si>
  <si>
    <t>http://world-en.openfoodfacts.org/product/0000159479269/magic-stars-chocolates-milkyway</t>
  </si>
  <si>
    <t>2017-03-09T16:01:55Z</t>
  </si>
  <si>
    <t>2017-03-09T16:01:56Z</t>
  </si>
  <si>
    <t>Magic Stars Chocolates</t>
  </si>
  <si>
    <t>Milkyway</t>
  </si>
  <si>
    <t>milkyway</t>
  </si>
  <si>
    <t>Sugar, cocoa butter, skimmed milk powder, cocoa mass, whey powder (from milk), lactose, milk fat, emulsifier (soya lecithin), natural vanilla extract. milk chocolate contains milk solids 14% minimum and cocoa solids 25% minimum.</t>
  </si>
  <si>
    <t>100 g (100 GRM)</t>
  </si>
  <si>
    <t xml:space="preserve"> [ sugar -&gt; en:sugar  ]  [ cocoa-butter -&gt; en:cocoa-butter  ]  [ butter -&gt; en:butter  ]  [ skimmed-milk-powder -&gt; en:skimmed-milk-powder  ]  [ milk-powder -&gt; en:milk-powder  ]  [ powder -&gt; en:powder  ]  [ cocoa-mass -&gt; en:cocoa-mass  ]  [ mass -&gt; en:mass  ]  [ whey-powder -&gt; en:whey-powder  ]  [ powder -&gt; en:powder  ]  [ from-milk -&gt; en:from-milk  ]  [ milk -&gt; en:milk  ]  [ lactose -&gt; en:lactose  ]  [ milk-fat -&gt; en:milk-fat  ]  [ fat -&gt; en:fat  ]  [ emulsifier -&gt; en:emulsifier  ]  [ soya-lecithin -&gt; en:soya-lecithin  ]  [ lecithin -&gt; en:e322i  -&gt; exists  -- ok  ]  [ natural-vanilla-extract-milk-chocolate-contains-milk-solids-14-minimum-and-cocoa-solids-25-minimum -&gt; en:natural-vanilla-extract-milk-chocolate-contains-milk-solids-14-minimum-and-cocoa-solids-25-minimum  ]  [ vanilla-extract-milk-chocolate-contains-milk-solids-14-minimum-and-cocoa-solids-25-minimum -&gt; en:vanilla-extract-milk-chocolate-contains-milk-solids-14-minimum-and-cocoa-solids-25-minimum  ]  [ extract-milk-chocolate-contains-milk-solids-14-minimum-and-cocoa-solids-25-minimum -&gt; en:extract-milk-chocolate-contains-milk-solids-14-minimum-and-cocoa-solids-25-minimum  ]  [ milk-chocolate-contains-milk-solids-14-minimum-and-cocoa-solids-25-minimum -&gt; en:milk-chocolate-contains-milk-solids-14-minimum-and-cocoa-solids-25-minimum  ]  [ chocolate-contains-milk-solids-14-minimum-and-cocoa-solids-25-minimum -&gt; en:chocolate-contains-milk-solids-14-minimum-and-cocoa-solids-25-minimum  ]  [ contains-milk-solids-14-minimum-and-cocoa-solids-25-minimum -&gt; en:contains-milk-solids-14-minimum-and-cocoa-solids-25-minimum  ]  [ milk-solids-14-minimum-and-cocoa-solids-25-minimum -&gt; en:milk-solids-14-minimum-and-cocoa-solids-25-minimum  ]  [ solids-14-minimum-and-cocoa-solids-25-minimum -&gt; en:solids-14-minimum-and-cocoa-solids-25-minimum  ]  [ 14-minimum-and-cocoa-solids-25-minimum -&gt; en:14-minimum-and-cocoa-solids-25-minimum  ]  [ minimum-and-cocoa-solids-25-minimum -&gt; en:minimum-and-cocoa-solids-25-minimum  ]  [ and-cocoa-solids-25-minimum -&gt; en:and-cocoa-solids-25-minimum  ]  [ cocoa-solids-25-minimum -&gt; en:cocoa-solids-25-minimum  ]  [ solids-25-minimum -&gt; en:solids-25-minimum  ]  [ 25-minimum -&gt; en:25-minimum  ]  [ minimum -&gt; en:minimum  ] </t>
  </si>
  <si>
    <t>http://world-en.openfoodfacts.org/product/0000159487776/magic-stars-chocolates-milkyway</t>
  </si>
  <si>
    <t>Sugar, cocoa butter, skimmed milk powder, cocoa mass, whey powder (from milk), lactose, milk fat, emulsifier (soya lecithin), natural vanilla extract.</t>
  </si>
  <si>
    <t xml:space="preserve"> [ sugar -&gt; en:sugar  ]  [ cocoa-butter -&gt; en:cocoa-butter  ]  [ butter -&gt; en:butter  ]  [ skimmed-milk-powder -&gt; en:skimmed-milk-powder  ]  [ milk-powder -&gt; en:milk-powder  ]  [ powder -&gt; en:powder  ]  [ cocoa-mass -&gt; en:cocoa-mass  ]  [ mass -&gt; en:mass  ]  [ whey-powder -&gt; en:whey-powder  ]  [ powder -&gt; en:powder  ]  [ from-milk -&gt; en:from-milk  ]  [ milk -&gt; en:milk  ]  [ lactose -&gt; en:lactose  ]  [ milk-fat -&gt; en:milk-fat  ]  [ fat -&gt; en:fat  ]  [ emulsifier -&gt; en:emulsifier  ]  [ soya-lecithin -&gt; en:soya-lecithin  ]  [ lecithin -&gt; en:e322i  -&gt; exists  -- ok  ]  [ natural-vanilla-extract -&gt; en:natural-vanilla-extract  ]  [ vanilla-extract -&gt; en:vanilla-extract  ]  [ extract -&gt; en:extract  ] </t>
  </si>
  <si>
    <t>http://world-en.openfoodfacts.org/product/0000168175589/digestives-cheesecake-lemon-mcvitie-s</t>
  </si>
  <si>
    <t>2017-03-09T15:58:26Z</t>
  </si>
  <si>
    <t>Digestives Cheesecake, Lemon</t>
  </si>
  <si>
    <t>Mcvitie's</t>
  </si>
  <si>
    <t>mcvitie-s</t>
  </si>
  <si>
    <t>Fortified wheat flour (with calcium, iron, niacin, thiamin), vegetable oil (palm), sugar, wholemeal wheat flour, dried cream cheese (2.5%) (milk), dried skimmed milk, oatmeal, low fat yogurt powder (milk), dried whey (milk), dextrose, raising agents (sodi</t>
  </si>
  <si>
    <t>13.1 g (13.1 GRM)</t>
  </si>
  <si>
    <t xml:space="preserve"> [ fortified-wheat-flour -&gt; en:fortified-wheat-flour  ]  [ wheat-flour -&gt; en:wheat-flour  ]  [ flour -&gt; en:flour  ]  [ with-calcium -&gt; en:with-calcium  ]  [ calcium -&gt; en:calcium  ]  [ iron -&gt; en:iron  ]  [ niacin -&gt; en:e375  -&gt; exists  -- ok  ]  [ thiamin -&gt; en:thiamin  ]  [ vegetable-oil -&gt; en:vegetable-oil  ]  [ oil -&gt; en:oil  ]  [ palm -&gt; en:palm  ]  [ sugar -&gt; en:sugar  ]  [ wholemeal-wheat-flour -&gt; en:wholemeal-wheat-flour  ]  [ wheat-flour -&gt; en:wheat-flour  ]  [ flour -&gt; en:flour  ]  [ dried-cream-cheese -&gt; en:dried-cream-cheese  ]  [ cream-cheese -&gt; en:cream-cheese  ]  [ cheese -&gt; en:cheese  ]  [ 2-5 -&gt; en:2-5  ]  [ 5 -&gt; en:fd-c  ]  [ milk -&gt; en:milk  ]  [ dried-skimmed-milk -&gt; en:dried-skimmed-milk  ]  [ skimmed-milk -&gt; en:skimmed-milk  ]  [ milk -&gt; en:milk  ]  [ oatmeal -&gt; en:oatmeal  ]  [ low-fat-yogurt-powder -&gt; en:low-fat-yogurt-powder  ]  [ fat-yogurt-powder -&gt; en:fat-yogurt-powder  ]  [ yogurt-powder -&gt; en:yogurt-powder  ]  [ powder -&gt; en:powder  ]  [ milk -&gt; en:milk  ]  [ dried-whey -&gt; en:dried-whey  ]  [ whey -&gt; en:whey  ]  [ milk -&gt; en:milk  ]  [ dextrose -&gt; en:dextrose  ]  [ raising-agents -&gt; en:raising-agents  ]  [ agents -&gt; en:agents  ]  [ sodi -&gt; en:sodi  ] </t>
  </si>
  <si>
    <t>http://world-en.openfoodfacts.org/product/0000168178238/mini-gingerbread-men-milk-chocolate-mcvitie-s</t>
  </si>
  <si>
    <t>2017-03-09T15:58:27Z</t>
  </si>
  <si>
    <t>Mini Gingerbread Men, Milk Chocolate</t>
  </si>
  <si>
    <t>Flour (wheat flour, calcium, iron, niacin, thiamin), milk chocolate (27%) [sugar, cocoa butter, dried skimmed milk, cocoa mass, dried whey (milk), butter oil (milk), emulsifier (soya lecithin), natural flavouring], sugar, vegetable oil (palm), partially i</t>
  </si>
  <si>
    <t xml:space="preserve"> [ flour -&gt; en:flour  ]  [ wheat-flour -&gt; en:wheat-flour  ]  [ flour -&gt; en:flour  ]  [ calcium -&gt; en:calcium  ]  [ iron -&gt; en:iron  ]  [ niacin -&gt; en:e375  -&gt; exists  -- ok  ]  [ thiamin -&gt; en:thiamin  ]  [ milk-chocolate -&gt; en:milk-chocolate  ]  [ chocolate -&gt; en:chocolate  ]  [ 27 -&gt; en:27  ]  [ sugar -&gt; en:sugar  ]  [ cocoa-butter -&gt; en:cocoa-butter  ]  [ butter -&gt; en:butter  ]  [ dried-skimmed-milk -&gt; en:dried-skimmed-milk  ]  [ skimmed-milk -&gt; en:skimmed-milk  ]  [ milk -&gt; en:milk  ]  [ cocoa-mass -&gt; en:cocoa-mass  ]  [ mass -&gt; en:mass  ]  [ dried-whey -&gt; en:dried-whey  ]  [ whey -&gt; en:whey  ]  [ milk -&gt; en:milk  ]  [ butter-oil -&gt; en:butter-oil  ]  [ oil -&gt; en:oil  ]  [ milk -&gt; en:milk  ]  [ emulsifier -&gt; en:emulsifier  ]  [ soya-lecithin -&gt; en:soya-lecithin  ]  [ lecithin -&gt; en:e322i  -&gt; exists  -- ok  ]  [ natural-flavouring -&gt; en:natural-flavouring  ]  [ flavouring -&gt; en:flavouring  ]  [ sugar -&gt; en:sugar  ]  [ vegetable-oil -&gt; en:vegetable-oil  ]  [ oil -&gt; en:oil  ]  [ palm -&gt; en:palm  ]  [ partially-i -&gt; en:partially-i  ]  [ i -&gt; en:i  ] </t>
  </si>
  <si>
    <t>en:e322,en:e322i,en:e375</t>
  </si>
  <si>
    <t>E322 - Lecithins,E322i - Lecithin,E375 - Nicotinic acid</t>
  </si>
  <si>
    <t>http://world-en.openfoodfacts.org/product/00001816/organic-flourless-sprouted-7-grain-bread-trader-joe-s</t>
  </si>
  <si>
    <t>2017-03-09T11:37:55Z</t>
  </si>
  <si>
    <t>Organic Flourless Sprouted 7-Grain Bread</t>
  </si>
  <si>
    <t>Trader Joe's</t>
  </si>
  <si>
    <t>trader-joe-s</t>
  </si>
  <si>
    <t>Organic sprouted wheat, filtered water, organic malted barley, organic malted barley, organic sprouted rye, organic sprouted barley, organic sprouted oats, organic sprouted millet, organic sprouted corn, organic sprouted brown rice, yeast, organic wheat gluten, sea salt.</t>
  </si>
  <si>
    <t>34 g (1.2 oz)</t>
  </si>
  <si>
    <t xml:space="preserve"> [ organic-sprouted-wheat -&gt; en:organic-sprouted-wheat  ]  [ sprouted-wheat -&gt; en:sprouted-wheat  ]  [ wheat -&gt; en:wheat  ]  [ filtered-water -&gt; en:filtered-water  ]  [ water -&gt; en:water  ]  [ organic-malted-barley -&gt; en:organic-malted-barley  ]  [ malted-barley -&gt; en:malted-barley  ]  [ barley -&gt; en:barley  ]  [ organic-malted-barley -&gt; en:organic-malted-barley  ]  [ malted-barley -&gt; en:malted-barley  ]  [ barley -&gt; en:barley  ]  [ organic-sprouted-rye -&gt; en:organic-sprouted-rye  ]  [ sprouted-rye -&gt; en:sprouted-rye  ]  [ rye -&gt; en:rye  ]  [ organic-sprouted-barley -&gt; en:organic-sprouted-barley  ]  [ sprouted-barley -&gt; en:sprouted-barley  ]  [ barley -&gt; en:barley  ]  [ organic-sprouted-oats -&gt; en:organic-sprouted-oats  ]  [ sprouted-oats -&gt; en:sprouted-oats  ]  [ oats -&gt; en:oats  ]  [ organic-sprouted-millet -&gt; en:organic-sprouted-millet  ]  [ sprouted-millet -&gt; en:sprouted-millet  ]  [ millet -&gt; en:millet  ]  [ organic-sprouted-corn -&gt; en:organic-sprouted-corn  ]  [ sprouted-corn -&gt; en:sprouted-corn  ]  [ corn -&gt; en:corn  ]  [ organic-sprouted-brown-rice -&gt; en:organic-sprouted-brown-rice  ]  [ sprouted-brown-rice -&gt; en:sprouted-brown-rice  ]  [ brown-rice -&gt; en:brown-rice  ]  [ rice -&gt; en:rice  ]  [ yeast -&gt; en:yeast  ]  [ organic-wheat-gluten -&gt; en:organic-wheat-gluten  ]  [ wheat-gluten -&gt; en:wheat-gluten  ]  [ gluten -&gt; en:gluten  ]  [ sea-salt -&gt; en:sea-salt  ]  [ salt -&gt; en:salt  ] </t>
  </si>
  <si>
    <t>http://world-en.openfoodfacts.org/product/0000197571406/puppodums-sharwood-s</t>
  </si>
  <si>
    <t>Puppodums</t>
  </si>
  <si>
    <t>Sharwood's</t>
  </si>
  <si>
    <t>sharwood-s</t>
  </si>
  <si>
    <t>Black chickpea gram flour, salt, raising agent, calcium oxide, rice flour, sunflower oil.</t>
  </si>
  <si>
    <t xml:space="preserve"> [ black-chickpea-gram-flour -&gt; en:black-chickpea-gram-flour  ]  [ chickpea-gram-flour -&gt; en:chickpea-gram-flour  ]  [ gram-flour -&gt; en:gram-flour  ]  [ flour -&gt; en:flour  ]  [ salt -&gt; en:salt  ]  [ raising-agent -&gt; en:raising-agent  ]  [ agent -&gt; en:agent  ]  [ calcium-oxide -&gt; en:e529  -&gt; exists  -- ok  ]  [ rice-flour -&gt; en:rice-flour  ]  [ flour -&gt; en:flour  ]  [ sunflower-oil -&gt; en:sunflower-oil  ]  [ oil -&gt; en:oil  ] </t>
  </si>
  <si>
    <t>en:e529</t>
  </si>
  <si>
    <t>E529 - Calcium oxide</t>
  </si>
  <si>
    <t>http://world-en.openfoodfacts.org/product/0000204286484/mehrkomponeneten-protein-90-c6-haselnuss-allfitnessfactory-de</t>
  </si>
  <si>
    <t>allfitnessfactory-de</t>
  </si>
  <si>
    <t>2016-12-30T12:12:46Z</t>
  </si>
  <si>
    <t>2017-03-24T16:39:27Z</t>
  </si>
  <si>
    <t>Mehrkomponeneten Protein 90 C6 HaselnuÃŸ</t>
  </si>
  <si>
    <t>Mehrkomponeneten Protein in HaselnuÃŸ Geschmack</t>
  </si>
  <si>
    <t>2,5 kg</t>
  </si>
  <si>
    <t>bucket</t>
  </si>
  <si>
    <t>allfitnessfactory.de</t>
  </si>
  <si>
    <t>Proteinpulver</t>
  </si>
  <si>
    <t>en:dietary-supplements,en:bodybuilding-supplements,en:protein-powders</t>
  </si>
  <si>
    <t>Dietary supplements,Bodybuilding supplements,Protein powders</t>
  </si>
  <si>
    <t>Deutschland</t>
  </si>
  <si>
    <t>Proteinmischung (_Sojaprotein_, _Weizenprotein_, _Molkenprotein_, _Wheyprotein_), _Milchprotein_, _HÃ¼hnereiweiss_, Kakaopulver (nur Sorte Schoko), Aroma, PflanzenÃ¶l, SÃ¼ÃŸungsmittel Natriumsaccharin und Acesulfam-K.</t>
  </si>
  <si>
    <t>Sojaprotein, Weizenprotein, Molkenprotein, Wheyprotein, Milchprotein, HÃ¼hnereiweiss</t>
  </si>
  <si>
    <t>Gluten,Milch,SchalenfrÃ¼chte</t>
  </si>
  <si>
    <t>en:gluten,en:milk,en:nuts</t>
  </si>
  <si>
    <t>Gluten,Milk,Nuts</t>
  </si>
  <si>
    <t>20 g</t>
  </si>
  <si>
    <t xml:space="preserve"> [ proteinmischung -&gt; de:proteinmischung  ]  [ sojaprotein -&gt; de:sojaprotein  ]  [ weizenprotein -&gt; de:weizenprotein  ]  [ molkenprotein -&gt; de:molkenprotein  ]  [ wheyprotein -&gt; de:wheyprotein  ]  [ milchprotein -&gt; de:milchprotein  ]  [ huhnereiweiss -&gt; de:huhnereiweiss  ]  [ kakaopulver -&gt; de:kakaopulver  ]  [ nur-sorte-schoko -&gt; de:nur-sorte-schoko  ]  [ aroma -&gt; de:aroma  ]  [ pflanzenol -&gt; de:pflanzenol  ]  [ sussungsmittel-natriumsaccharin-und-acesulfam-k -&gt; de:sussungsmittel-natriumsaccharin-und-acesulfam-k  ] </t>
  </si>
  <si>
    <t>en:to-be-completed, en:nutrition-facts-completed, en:ingredients-completed, en:expiration-date-completed, en:packaging-code-to-be-completed, en:characteristics-completed, en:categories-completed, en:brands-completed, en:packaging-completed, en:quantity-completed, en:product-name-completed, en:photos-to-be-validated, en:photos-uploaded</t>
  </si>
  <si>
    <t>en:to-be-completed,en:nutrition-facts-completed,en:ingredients-completed,en:expiration-date-completed,en:packaging-code-to-be-completed,en:characteristics-completed,en:categories-completed,en:brands-completed,en:packaging-completed,en:quantity-completed,en:product-name-completed,en:photos-to-be-validated,en:photos-uploaded</t>
  </si>
  <si>
    <t>To be completed,Nutrition facts completed,Ingredients completed,Expiration date completed,Packaging-code-to-be-completed,Characteristics completed,Categories completed,Brands completed,Packaging completed,Quantity completed,Product name completed,Photos to be validated,Photos uploaded</t>
  </si>
  <si>
    <t>en:dietary-supplements</t>
  </si>
  <si>
    <t>Dietary supplements</t>
  </si>
  <si>
    <t>http://world-en.openfoodfacts.org/product/0000204286644/mehrkomponeneten-protein-90-c6-schoko-allfitnessfactory-de</t>
  </si>
  <si>
    <t>2015-01-27T17:02:50Z</t>
  </si>
  <si>
    <t>2017-03-24T16:40:21Z</t>
  </si>
  <si>
    <t>Mehrkomponeneten Protein 90 C6 Schoko</t>
  </si>
  <si>
    <t>Mehrkomponeneten Protein in Schoko Geschmack</t>
  </si>
  <si>
    <t>de:Proteinpulver</t>
  </si>
  <si>
    <t>http://world-en.openfoodfacts.org/product/0000208066259/black-tea-tetley</t>
  </si>
  <si>
    <t>Black Tea</t>
  </si>
  <si>
    <t>Tetley,  American Power Products  Inc.</t>
  </si>
  <si>
    <t>tetley,american-power-products-inc</t>
  </si>
  <si>
    <t>100% tea &amp; passion</t>
  </si>
  <si>
    <t>100 ml (100 ml)</t>
  </si>
  <si>
    <t xml:space="preserve"> [ 100-tea-passion -&gt; en:100-tea-passion  ]  [ tea-passion -&gt; en:tea-passion  ]  [ passion -&gt; en:passion  ] </t>
  </si>
  <si>
    <t>http://world-en.openfoodfacts.org/product/00002220/monterey-jack-food-club</t>
  </si>
  <si>
    <t>2017-03-09T09:43:16Z</t>
  </si>
  <si>
    <t>Monterey Jack</t>
  </si>
  <si>
    <t>Food Club</t>
  </si>
  <si>
    <t>food-club</t>
  </si>
  <si>
    <t>Pasteurized milk, cheese cultures, salt and enzymes.</t>
  </si>
  <si>
    <t xml:space="preserve"> [ pasteurized-milk -&gt; en:pasteurized-milk  ]  [ milk -&gt; en:milk  ]  [ cheese-cultures -&gt; en:cheese-cultures  ]  [ cultures -&gt; en:cultures  ]  [ salt-and-enzymes -&gt; en:salt-and-enzymes  ]  [ and-enzymes -&gt; en:and-enzymes  ]  [ enzymes -&gt; en:enzymes  ] </t>
  </si>
  <si>
    <t>http://world-en.openfoodfacts.org/product/0000228000080/terrine-de-campagne</t>
  </si>
  <si>
    <t>2017-03-05T17:40:33Z</t>
  </si>
  <si>
    <t>2017-03-23T13:08:39Z</t>
  </si>
  <si>
    <t>Terrine de campagne</t>
  </si>
  <si>
    <t>en:to-be-completed, en:nutrition-facts-to-be-completed, en:ingredients-to-be-completed, en:expiration-date-to-be-completed, en:packaging-code-to-be-completed, en:characteristics-to-be-completed, en:categories-to-be-completed, en:brands-to-be-completed, en:packaging-to-be-completed, en:quantity-to-be-completed, en:product-name-completed, en:photos-to-be-uploaded</t>
  </si>
  <si>
    <t>en:to-be-completed,en:nutrition-facts-to-be-completed,en:ingredients-to-be-completed,en:expiration-date-to-be-completed,en:packaging-code-to-be-completed,en:characteristics-to-be-completed,en:categories-to-be-completed,en:brands-to-be-completed,en:packaging-to-be-completed,en:quantity-to-be-completed,en:product-name-completed,en:photos-to-be-uploaded</t>
  </si>
  <si>
    <t>To be completed,Nutrition facts to be completed,Ingredients to be completed,Expiration date to be completed,Packaging-code-to-be-completed,Characteristics to be completed,Categories to be completed,Brands to be completed,Packaging to be completed,Quantity to be completed,Product name completed,Photos to be uploaded</t>
  </si>
  <si>
    <t>http://world-en.openfoodfacts.org/product/0000236555909/bakers-best-white-bread-wise-woodworks</t>
  </si>
  <si>
    <t>Bakers Best, White Bread</t>
  </si>
  <si>
    <t>Wise Woodworks</t>
  </si>
  <si>
    <t>wise-woodworks</t>
  </si>
  <si>
    <t>Enriched bleached flour (wheat flour, malt barley flour, niacin, ferrous sulfate, thiamine mono-nitrate, riboflavin, folic acid), water, sugar, yeast, ethoxylated mon-diglycerides, salt, diacetyl tartaric acid esters of mono-diglycerides (datem), polysorb</t>
  </si>
  <si>
    <t>34 g (1 SLICE)</t>
  </si>
  <si>
    <t xml:space="preserve"> [ enriched-bleached-flour -&gt; en:enriched-bleached-flour  ]  [ bleached-flour -&gt; en:bleached-flour  ]  [ flour -&gt; en:flour  ]  [ wheat-flour -&gt; en:wheat-flour  ]  [ flour -&gt; en:flour  ]  [ malt-barley-flour -&gt; en:malt-barley-flour  ]  [ barley-flour -&gt; en:barley-flour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water -&gt; en:water  ]  [ sugar -&gt; en:sugar  ]  [ yeast -&gt; en:yeast  ]  [ ethoxylated-mon-diglycerides -&gt; en:ethoxylated-mon-diglycerides  ]  [ mon-diglycerides -&gt; en:mon-diglycerides  ]  [ diglycerides -&gt; en:diglycerides  ]  [ salt -&gt; en:salt  ]  [ diacetyl-tartaric-acid-esters-of-monodiglycerides -&gt; en:diacetyl-tartaric-acid-esters-of-monodiglycerides  ]  [ tartaric-acid-esters-of-monodiglycerides -&gt; en:tartaric-acid-esters-of-monodiglycerides  ]  [ acid-esters-of-monodiglycerides -&gt; en:acid-esters-of-monodiglycerides  ]  [ esters-of-monodiglycerides -&gt; en:esters-of-monodiglycerides  ]  [ of-monodiglycerides -&gt; en:of-monodiglycerides  ]  [ monodiglycerides -&gt; en:monodiglycerides  ]  [ datem -&gt; en:e472e  -&gt; exists  -- ok  ]  [ polysorb -&gt; en:polysorb  ] </t>
  </si>
  <si>
    <t>en:e101,en:e101i,en:e375,en:e472e</t>
  </si>
  <si>
    <t>E101 - Riboflavin,E101i - Riboflavin,E375 - Nicotinic acid,E472e - Mono- and diacetyltartaric acid esters of mono- and diglycerides of fatty acids</t>
  </si>
  <si>
    <t>http://world-en.openfoodfacts.org/product/0000236598784/bakers-best-rye-bread-wise-woodworks</t>
  </si>
  <si>
    <t>Bakers Best, Rye Bread</t>
  </si>
  <si>
    <t>Enriched bleached flour (wheat flour, malt barley flour, niacin, ferrous sulfate, thiamine mononitrate, riboflavin, folic acid), water, yeast, sugar, soy oil, rye flour, salt, spices, acetic acid, lactic acid, natural flavor.</t>
  </si>
  <si>
    <t>39 g (1 SLICE)</t>
  </si>
  <si>
    <t xml:space="preserve"> [ enriched-bleached-flour -&gt; en:enriched-bleached-flour  ]  [ bleached-flour -&gt; en:bleached-flour  ]  [ flour -&gt; en:flour  ]  [ wheat-flour -&gt; en:wheat-flour  ]  [ flour -&gt; en:flour  ]  [ malt-barley-flour -&gt; en:malt-barley-flour  ]  [ barley-flour -&gt; en:barley-flour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water -&gt; en:water  ]  [ yeast -&gt; en:yeast  ]  [ sugar -&gt; en:sugar  ]  [ soy-oil -&gt; en:soy-oil  ]  [ oil -&gt; en:oil  ]  [ rye-flour -&gt; en:rye-flour  ]  [ flour -&gt; en:flour  ]  [ salt -&gt; en:salt  ]  [ spices -&gt; en:spices  ]  [ acetic-acid -&gt; en:e260  -&gt; exists  -- ok  ]  [ lactic-acid -&gt; en:e270  -&gt; exists  -- ok  ]  [ natural-flavor -&gt; en:natural-flavor  ]  [ flavor -&gt; en:flavor  ] </t>
  </si>
  <si>
    <t>en:e101,en:e101i,en:e260,en:e270,en:e375</t>
  </si>
  <si>
    <t>E101 - Riboflavin,E101i - Riboflavin,E260 - Acetic acid,E270 - Lactic acid,E375 - Nicotinic acid</t>
  </si>
  <si>
    <t>http://world-en.openfoodfacts.org/product/0000250632969/mehrkomponeneten-protein-90-c6-banane-allfitnessfactory-de</t>
  </si>
  <si>
    <t>2017-01-13T07:30:12Z</t>
  </si>
  <si>
    <t>2017-03-24T16:42:57Z</t>
  </si>
  <si>
    <t>Mehrkomponeneten Protein 90 C6 Banane</t>
  </si>
  <si>
    <t>Mehrkomponeneten Protein in Bananen Geschmack</t>
  </si>
  <si>
    <t>http://world-en.openfoodfacts.org/product/00002523</t>
  </si>
  <si>
    <t>2016-07-29T19:13:23Z</t>
  </si>
  <si>
    <t>2016-07-29T19:13:33Z</t>
  </si>
  <si>
    <t>http://world-en.openfoodfacts.org/product/0000281621505/warner-hudson-whisky-chocolates-goode-s-bakery-co-inc</t>
  </si>
  <si>
    <t>2017-03-09T16:01:47Z</t>
  </si>
  <si>
    <t>2017-03-09T16:01:48Z</t>
  </si>
  <si>
    <t>Warner Hudson, Whisky Chocolates</t>
  </si>
  <si>
    <t>Goode's Bakery &amp; Co.  Inc.</t>
  </si>
  <si>
    <t>goode-s-bakery-co-inc</t>
  </si>
  <si>
    <t>Glucose fructose syrup, sugar, cocoa mass, cocoa butter, teacher's blended scotch whisky (10%), alcohol, milk sugar, whole milk powder, emulsifier: lecithins.</t>
  </si>
  <si>
    <t xml:space="preserve"> [ glucose-fructose-syrup -&gt; en:glucose-fructose-syrup  ]  [ fructose-syrup -&gt; en:fructose-syrup  ]  [ syrup -&gt; en:syrup  ]  [ sugar -&gt; en:sugar  ]  [ cocoa-mass -&gt; en:cocoa-mass  ]  [ mass -&gt; en:mass  ]  [ cocoa-butter -&gt; en:cocoa-butter  ]  [ butter -&gt; en:butter  ]  [ teacher-s-blended-scotch-whisky -&gt; en:teacher-s-blended-scotch-whisky  ]  [ s-blended-scotch-whisky -&gt; en:s-blended-scotch-whisky  ]  [ blended-scotch-whisky -&gt; en:blended-scotch-whisky  ]  [ scotch-whisky -&gt; en:scotch-whisky  ]  [ whisky -&gt; en:whisky  ]  [ 10 -&gt; en:fd-c  ]  [ alcohol -&gt; en:e1510  -&gt; exists  -- ok  ]  [ milk-sugar -&gt; en:milk-sugar  ]  [ sugar -&gt; en:sugar  ]  [ whole-milk-powder -&gt; en:whole-milk-powder  ]  [ milk-powder -&gt; en:milk-powder  ]  [ powder -&gt; en:powder  ]  [ emulsifier -&gt; en:emulsifier  ]  [ lecithins -&gt; en:e322  -&gt; exists  -- ok  ] </t>
  </si>
  <si>
    <t>en:e1510,en:e322</t>
  </si>
  <si>
    <t>E1510 - Ethanon,E322 - Lecithins</t>
  </si>
  <si>
    <t>http://world-en.openfoodfacts.org/product/0000281756504/piasten-chocolate-assortment-goode-s-bakery-co-inc</t>
  </si>
  <si>
    <t>Piasten, Chocolate Assortment</t>
  </si>
  <si>
    <t>Sugar, wheat starch, glucose syrup, whole soya flour, milk sugar, vegetable fat, cocoa butter, cocoa mass, whole milk powder, caramel sugar syrup, dextrose, peanuts, hazelnuts, glucose fructose syrup, vegetable oil, emulsifier: lecithins, humectant: inver</t>
  </si>
  <si>
    <t>40 g (40 GRM)</t>
  </si>
  <si>
    <t xml:space="preserve"> [ sugar -&gt; en:sugar  ]  [ wheat-starch -&gt; en:wheat-starch  ]  [ starch -&gt; en:starch  ]  [ glucose-syrup -&gt; en:glucose-syrup  ]  [ syrup -&gt; en:syrup  ]  [ whole-soya-flour -&gt; en:whole-soya-flour  ]  [ soya-flour -&gt; en:soya-flour  ]  [ flour -&gt; en:flour  ]  [ milk-sugar -&gt; en:milk-sugar  ]  [ sugar -&gt; en:sugar  ]  [ vegetable-fat -&gt; en:vegetable-fat  ]  [ fat -&gt; en:fat  ]  [ cocoa-butter -&gt; en:cocoa-butter  ]  [ butter -&gt; en:butter  ]  [ cocoa-mass -&gt; en:cocoa-mass  ]  [ mass -&gt; en:mass  ]  [ whole-milk-powder -&gt; en:whole-milk-powder  ]  [ milk-powder -&gt; en:milk-powder  ]  [ powder -&gt; en:powder  ]  [ caramel-sugar-syrup -&gt; en:caramel-sugar-syrup  ]  [ sugar-syrup -&gt; en:sugar-syrup  ]  [ syrup -&gt; en:syrup  ]  [ dextrose -&gt; en:dextrose  ]  [ peanuts -&gt; en:peanuts  ]  [ hazelnuts -&gt; en:hazelnuts  ]  [ glucose-fructose-syrup -&gt; en:glucose-fructose-syrup  ]  [ fructose-syrup -&gt; en:fructose-syrup  ]  [ syrup -&gt; en:syrup  ]  [ vegetable-oil -&gt; en:vegetable-oil  ]  [ oil -&gt; en:oil  ]  [ emulsifier -&gt; en:emulsifier  ]  [ lecithins -&gt; en:e322  -&gt; exists  -- ok  ]  [ humectant -&gt; en:humectant  ]  [ inver -&gt; en:inver  ] </t>
  </si>
  <si>
    <t>en:e322</t>
  </si>
  <si>
    <t>E322 - Lecithins</t>
  </si>
  <si>
    <t>http://world-en.openfoodfacts.org/product/00002929/flat-leaf-parsley-cook-with-m-s</t>
  </si>
  <si>
    <t>2015-02-20T19:30:17Z</t>
  </si>
  <si>
    <t>2015-02-25T02:01:13Z</t>
  </si>
  <si>
    <t>Flat Leaf Parsley</t>
  </si>
  <si>
    <t>25 g</t>
  </si>
  <si>
    <t>film - plastic</t>
  </si>
  <si>
    <t>film-plastic</t>
  </si>
  <si>
    <t>Cook with M&amp;S,Marks &amp; Spencer</t>
  </si>
  <si>
    <t>cook-with-m-s,marks-spencer</t>
  </si>
  <si>
    <t>Flat Parsley,Parsley,Herbs</t>
  </si>
  <si>
    <t>en:plant-based-foods-and-beverages,en:plant-based-foods,en:groceries,en:condiments,en:culinary-plants,en:aromatic-plants,en:aromatic-herbs,en:parsley,en:flat-parsley</t>
  </si>
  <si>
    <t>Plant-based foods and beverages,Plant-based foods,Groceries,Condiments,Culinary plants,Aromatic plants,Aromatic herbs,Parsley,Flat-parsley</t>
  </si>
  <si>
    <t>Southampton,United Kingdom</t>
  </si>
  <si>
    <t>Marks &amp; Spencer</t>
  </si>
  <si>
    <t>Flat leaf parsley</t>
  </si>
  <si>
    <t xml:space="preserve"> [ flat-leaf-parsley -&gt; en:flat-leaf-parsley  ]  [ leaf-parsley -&gt; en:leaf-parsley  ]  [ parsley -&gt; en:parsley  ] </t>
  </si>
  <si>
    <t>http://en.openfoodfacts.org/images/products/00002929/front.4.400.jpg</t>
  </si>
  <si>
    <t>http://en.openfoodfacts.org/images/products/00002929/front.4.200.jpg</t>
  </si>
  <si>
    <t>http://world-en.openfoodfacts.org/product/000030/cakes-raisins-bijou</t>
  </si>
  <si>
    <t>beniben</t>
  </si>
  <si>
    <t>2016-12-15T22:15:44Z</t>
  </si>
  <si>
    <t>2016-12-15T22:24:04Z</t>
  </si>
  <si>
    <t>Cakes Raisins</t>
  </si>
  <si>
    <t>PÃ¢tisseries aux raisins secs.</t>
  </si>
  <si>
    <t>900 g</t>
  </si>
  <si>
    <t>boÃ®te,carton,plastique,sachet</t>
  </si>
  <si>
    <t>boite,carton,plastique,sachet</t>
  </si>
  <si>
    <t>Cakes aux raisins,Cakes,GÃ¢teaux</t>
  </si>
  <si>
    <t>en:sugary-snacks,en:biscuits-and-cakes,en:desserts,en:cakes,fr:cakes-aux-raisins</t>
  </si>
  <si>
    <t>Sugary snacks,Biscuits and cakes,Desserts,Cakes,fr:Cakes-aux-raisins</t>
  </si>
  <si>
    <t>FabriquÃ© en France,Point Vert</t>
  </si>
  <si>
    <t>en:green-dot,en:made-in-france</t>
  </si>
  <si>
    <t>Green Dot,Made in France</t>
  </si>
  <si>
    <t>France,Nantes</t>
  </si>
  <si>
    <t>Correspondance</t>
  </si>
  <si>
    <t>Farine de _blÃ©_, _Å“ufs_ frais, huile de colza, sucre, raisins secs 13% (raisins, huile de colza, dextrose), sirop de glucose-fructose, stabilisant : glycÃ©rol, poudres Ã  lever : carbonates dâ€™ammonium - carbonates de sodium - diphosphates (_blÃ©_), sel, _lait_ Ã©crÃ©mÃ© en poudre, Ã©mulsifiants : mono et diglycÃ©rides dâ€™acides gras, arÃ´me naturel d'orange.</t>
  </si>
  <si>
    <t>blÃ©, Å“ufs, blÃ©, lait</t>
  </si>
  <si>
    <t>30 g</t>
  </si>
  <si>
    <t xml:space="preserve"> [ farine-de-ble -&gt; fr:farine-de-ble  ]  [ farine-de -&gt; fr:farine-de  ]  [ farine -&gt; fr:farine  ]  [ oeufs-frais -&gt; fr:oeufs-frais  ]  [ oeufs -&gt; fr:oeufs  ]  [ huile-de-colza -&gt; fr:huile-de-colza  ]  [ huile-de -&gt; fr:huile-de  ]  [ huile -&gt; fr:huile  ]  [ sucre -&gt; fr:sucre  ]  [ raisins-secs-13 -&gt; fr:raisins-secs-13  ]  [ raisins-secs -&gt; fr:raisins-secs  ]  [ raisins -&gt; fr:raisins  ]  [ raisins -&gt; fr:raisins  ]  [ huile-de-colza -&gt; fr:huile-de-colza  ]  [ huile-de -&gt; fr:huile-de  ]  [ huile -&gt; fr:huile  ]  [ dextrose -&gt; fr:dextrose  ]  [ sirop-de-glucose-fructose -&gt; fr:sirop-de-glucose-fructose  ]  [ sirop-de-glucose -&gt; fr:sirop-de-glucose  ]  [ sirop-de -&gt; fr:sirop-de  ]  [ sirop -&gt; fr:sirop  ]  [ stabilisant -&gt; fr:stabilisant  ]  [ glycerol -&gt; en:e422  -&gt; exists  -- ok  ]  [ poudres-a-lever -&gt; fr:poudres-a-lever  ]  [ poudres-a -&gt; fr:poudres-a  ]  [ poudres -&gt; fr:poudres  ]  [ carbonates-d-ammonium -&gt; en:e503  -&gt; exists  -- ok  ]  [ carbonates-de-sodium -&gt; en:e500  -&gt; exists  -- ok  ]  [ diphosphates -&gt; en:e450  -&gt; exists  -- ok  ]  [ ble -&gt; fr:ble  ]  [ sel -&gt; fr:sel  ]  [ lait-ecreme-en-poudre -&gt; fr:lait-ecreme-en-poudre  ]  [ lait-ecreme-en -&gt; fr:lait-ecreme-en  ]  [ lait-ecreme -&gt; fr:lait-ecreme  ]  [ lait -&gt; fr:lait  ]  [ emulsifiants -&gt; fr:emulsifiants  ]  [ mono-et-diglycerides-d-acides-gras -&gt; en:e471  -&gt; exists  -- ok  ]  [ arome-naturel-d-orange -&gt; fr:arome-naturel-d-orange  ]  [ arome-naturel-d -&gt; fr:arome-naturel-d  ]  [ arome-naturel -&gt; fr:arome-naturel  ]  [ arome -&gt; fr:arome  ] </t>
  </si>
  <si>
    <t>http://world-en.openfoodfacts.org/product/00003001</t>
  </si>
  <si>
    <t>2016-05-25T20:48:14Z</t>
  </si>
  <si>
    <t>2016-05-25T20:48:15Z</t>
  </si>
  <si>
    <t>http://world-en.openfoodfacts.org/product/0000309444901/sweet-n-hot-salad-peppers-mt-olive</t>
  </si>
  <si>
    <t>2017-03-09T09:33:36Z</t>
  </si>
  <si>
    <t>Sweet 'N' Hot Salad Peppers</t>
  </si>
  <si>
    <t>Mt. Olive</t>
  </si>
  <si>
    <t>mt-olive</t>
  </si>
  <si>
    <t>Banana peppers, onions, high fructose corn syrup, water, vinegar, salt, mustard seeds, calcium chloride, 0.1% sodium benzoate (preservative), celery seeds, natural flavors, polysorbate 80, sodium bisulfite (preservative), and yellow 5.</t>
  </si>
  <si>
    <t xml:space="preserve"> [ banana-peppers -&gt; en:banana-peppers  ]  [ peppers -&gt; en:peppers  ]  [ onions -&gt; en:onions  ]  [ high-fructose-corn-syrup -&gt; en:high-fructose-corn-syrup  ]  [ fructose-corn-syrup -&gt; en:fructose-corn-syrup  ]  [ corn-syrup -&gt; en:corn-syrup  ]  [ syrup -&gt; en:syrup  ]  [ water -&gt; en:water  ]  [ vinegar -&gt; en:vinegar  ]  [ salt -&gt; en:salt  ]  [ mustard-seeds -&gt; en:mustard-seeds  ]  [ seeds -&gt; en:seeds  ]  [ calcium-chloride -&gt; en:e509  -&gt; exists  -- ok  ]  [ 0-1-sodium-benzoate -&gt; en:0-1-sodium-benzoate  ]  [ 1-sodium-benzoate -&gt; en:1-sodium-benzoate  ]  [ sodium-benzoate -&gt; en:e211  -&gt; exists  -- ok  ]  [ preservative -&gt; en:preservative  ]  [ celery-seeds -&gt; en:celery-seeds  ]  [ seeds -&gt; en:seeds  ]  [ natural-flavors -&gt; en:natural-flavors  ]  [ flavors -&gt; en:flavors  ]  [ polysorbate-80 -&gt; en:e433  -&gt; exists  -- ok  ]  [ sodium-bisulfite -&gt; en:e222  -&gt; exists  -- ok  ]  [ preservative -&gt; en:preservative  ]  [ and-yellow-5 -&gt; en:and-yellow-5  ]  [ yellow-5 -&gt; en:e102  -&gt; exists  -- ok  ] </t>
  </si>
  <si>
    <t>en:e102,en:e211,en:e222,en:e433,en:e509</t>
  </si>
  <si>
    <t>E102 - Tartrazine,E211 - Sodium benzoate,E222 - Sodium bisulphite,E433 - Polyoxyethylene sorbitan monooleate,E509 - Calcium chloride</t>
  </si>
  <si>
    <t>e433-monooleate-de-polyoxyethylene-de-sorbitane</t>
  </si>
  <si>
    <t>http://world-en.openfoodfacts.org/product/0000309512075/big-papa-s-southern-sauce-walton-s-flies</t>
  </si>
  <si>
    <t>2017-03-09T20:36:37Z</t>
  </si>
  <si>
    <t>2017-03-09T20:36:38Z</t>
  </si>
  <si>
    <t>Big Papa's, Southern Sauce</t>
  </si>
  <si>
    <t>Walton's Flies</t>
  </si>
  <si>
    <t>walton-s-flies</t>
  </si>
  <si>
    <t>Catsup, vinegar, brown sugar, apricots, enzymes pepper, sugar, garlic salt, pepper and liquid smoke, worcestershire sauce and secret spices.</t>
  </si>
  <si>
    <t>32 g (2 Tbsp)</t>
  </si>
  <si>
    <t xml:space="preserve"> [ catsup -&gt; en:catsup  ]  [ vinegar -&gt; en:vinegar  ]  [ brown-sugar -&gt; en:brown-sugar  ]  [ sugar -&gt; en:sugar  ]  [ apricots -&gt; en:apricots  ]  [ enzymes-pepper -&gt; en:enzymes-pepper  ]  [ pepper -&gt; en:pepper  ]  [ sugar -&gt; en:sugar  ]  [ garlic-salt -&gt; en:garlic-salt  ]  [ salt -&gt; en:salt  ]  [ pepper-and-liquid-smoke -&gt; en:pepper-and-liquid-smoke  ]  [ and-liquid-smoke -&gt; en:and-liquid-smoke  ]  [ liquid-smoke -&gt; en:liquid-smoke  ]  [ smoke -&gt; en:smoke  ]  [ worcestershire-sauce-and-secret-spices -&gt; en:worcestershire-sauce-and-secret-spices  ]  [ sauce-and-secret-spices -&gt; en:sauce-and-secret-spices  ]  [ and-secret-spices -&gt; en:and-secret-spices  ]  [ secret-spices -&gt; en:secret-spices  ]  [ spices -&gt; en:spices  ] </t>
  </si>
  <si>
    <t>http://world-en.openfoodfacts.org/product/000031/cakes-aux-fruits-bijou</t>
  </si>
  <si>
    <t>2016-07-08T21:55:54Z</t>
  </si>
  <si>
    <t>2016-08-18T20:16:30Z</t>
  </si>
  <si>
    <t>Cakes aux Fruits</t>
  </si>
  <si>
    <t>PÃ¢tisseries aux fruits confits et aux raisins secs au rhum</t>
  </si>
  <si>
    <t>600 g</t>
  </si>
  <si>
    <t>BoÃ®te,Carton,Sachet,Plastique</t>
  </si>
  <si>
    <t>boite,carton,sachet,plastique</t>
  </si>
  <si>
    <t>Snacks sucrÃ©s,Desserts,Biscuits et gÃ¢teaux,GÃ¢teaux,PÃ¢tisseries,Cakes aux fruits</t>
  </si>
  <si>
    <t>en:sugary-snacks,en:biscuits-and-cakes,en:desserts,en:cakes,en:pastries,en:fruit-cakes</t>
  </si>
  <si>
    <t>Sugary snacks,Biscuits and cakes,Desserts,Cakes,Pastries,Fruit cakes</t>
  </si>
  <si>
    <t>France,Limousin,87500,Saint-Yrieux</t>
  </si>
  <si>
    <t>france,limousin,87500,saint-yrieux</t>
  </si>
  <si>
    <t>Point Vert,FabriquÃ© en France</t>
  </si>
  <si>
    <t>Nantes,France</t>
  </si>
  <si>
    <t>Catalogue Bijou</t>
  </si>
  <si>
    <t xml:space="preserve">Fruits 37.4% [fruits confits 21,5% [fruits (pastÃ¨que, bigarreaux, Ã©corce dâ€™orange), sirop de glucose-fructose, sucre, conservateurs : sorbate de potassium - anhydride sulfureux, colorants : caramel ordinaire - E120, E133, correcteur dâ€™aciditÃ© : acide citrique], raisins secs au rhum 15.9%, farine de blÃ©, huile de colza, Å“ufs frais, sucre, sirop de glucose-fructose, stabilisant : glycÃ©rol, poudres Ã  lever : carbonates dâ€™ammonium - carbonates de sodium - diphosphates (blÃ©), sel, Ã©mulsifiants : mono et diglycÃ©rides dâ€™acides gras, lait Ã©crÃ©mÃ© en poudre, arÃ´me naturel dâ€™orange. </t>
  </si>
  <si>
    <t>Fruits Ã  coque,Soja</t>
  </si>
  <si>
    <t xml:space="preserve"> [ fruits-37-4 -&gt; fr:fruits-37-4  ]  [ fruits-37 -&gt; fr:fruits-37  ]  [ fruits -&gt; fr:fruits  ]  [ fruits-confits-21 -&gt; fr:fruits-confits-21  ]  [ fruits-confits -&gt; fr:fruits-confits  ]  [ fruits -&gt; fr:fruits  ]  [ 5 -&gt; en:fd-c  ]  [ fruits -&gt; fr:fruits  ]  [ pasteque -&gt; fr:pasteque  ]  [ bigarreaux -&gt; fr:bigarreaux  ]  [ ecorce-d-orange -&gt; fr:ecorce-d-orange  ]  [ ecorce-d -&gt; fr:ecorce-d  ]  [ ecorce -&gt; fr:ecorce  ]  [ sirop-de-glucose-fructose -&gt; fr:sirop-de-glucose-fructose  ]  [ sirop-de-glucose -&gt; fr:sirop-de-glucose  ]  [ sirop-de -&gt; fr:sirop-de  ]  [ sirop -&gt; fr:sirop  ]  [ sucre -&gt; fr:sucre  ]  [ conservateurs -&gt; fr:conservateurs  ]  [ sorbate-de-potassium -&gt; en:e202  -&gt; exists  -- ok  ]  [ anhydride-sulfureux -&gt; en:e220  -&gt; exists  -- ok  ]  [ colorants -&gt; fr:colorants  ]  [ caramel-ordinaire -&gt; en:e150a  -&gt; exists  -- ok  ]  [ e120 -&gt; en:e120  -&gt; exists  -- ok  ]  [ e133 -&gt; en:e133  -&gt; exists  -- ok  ]  [ correcteur-d-acidite -&gt; fr:correcteur-d-acidite  ]  [ correcteur-d -&gt; fr:correcteur-d  ]  [ correcteur -&gt; fr:correcteur  ]  [ acide-citrique -&gt; en:e330  -&gt; exists  -- ok  ]  [ raisins-secs-au-rhum-15-9 -&gt; fr:raisins-secs-au-rhum-15-9  ]  [ raisins-secs-au-rhum-15 -&gt; fr:raisins-secs-au-rhum-15  ]  [ raisins-secs-au-rhum -&gt; fr:raisins-secs-au-rhum  ]  [ raisins-secs-au -&gt; fr:raisins-secs-au  ]  [ raisins-secs -&gt; fr:raisins-secs  ]  [ raisins -&gt; fr:raisins  ]  [ farine-de-ble -&gt; fr:farine-de-ble  ]  [ farine-de -&gt; fr:farine-de  ]  [ farine -&gt; fr:farine  ]  [ huile-de-colza -&gt; fr:huile-de-colza  ]  [ huile-de -&gt; fr:huile-de  ]  [ huile -&gt; fr:huile  ]  [ oeufs-frais -&gt; fr:oeufs-frais  ]  [ oeufs -&gt; fr:oeufs  ]  [ sucre -&gt; fr:sucre  ]  [ sirop-de-glucose-fructose -&gt; fr:sirop-de-glucose-fructose  ]  [ sirop-de-glucose -&gt; fr:sirop-de-glucose  ]  [ sirop-de -&gt; fr:sirop-de  ]  [ sirop -&gt; fr:sirop  ]  [ stabilisant -&gt; fr:stabilisant  ]  [ glycerol -&gt; en:e422  -&gt; exists  -- ok  ]  [ poudres-a-lever -&gt; fr:poudres-a-lever  ]  [ poudres-a -&gt; fr:poudres-a  ]  [ poudres -&gt; fr:poudres  ]  [ carbonates-d-ammonium -&gt; en:e503  -&gt; exists  -- ok  ]  [ carbonates-de-sodium -&gt; en:e500  -&gt; exists  -- ok  ]  [ diphosphates -&gt; en:e450  -&gt; exists  -- ok  ]  [ ble -&gt; fr:ble  ]  [ sel -&gt; fr:sel  ]  [ emulsifiants -&gt; fr:emulsifiants  ]  [ mono-et-diglycerides-d-acides-gras -&gt; en:e471  -&gt; exists  -- ok  ]  [ lait-ecreme-en-poudre -&gt; fr:lait-ecreme-en-poudre  ]  [ lait-ecreme-en -&gt; fr:lait-ecreme-en  ]  [ lait-ecreme -&gt; fr:lait-ecreme  ]  [ lait -&gt; fr:lait  ]  [ arome-naturel-d-orange -&gt; fr:arome-naturel-d-orange  ]  [ arome-naturel-d -&gt; fr:arome-naturel-d  ]  [ arome-naturel -&gt; fr:arome-naturel  ]  [ arome -&gt; fr:arome  ] </t>
  </si>
  <si>
    <t>en:e120,en:e133,en:e150a,en:e202,en:e220,en:e330,en:e422,en:e450,en:e471,en:e500,en:e503</t>
  </si>
  <si>
    <t>E120 - Cochineal,E133 - Brilliant blue FCF,E150a - Plain caramel,E202 - Potassium sorbate,E220 - Sulphur dioxide,E330 - Citric acid,E422 - Glycerol,E450 - Diphosphates,E471 - Mono- and diglycerides of fatty acids,E500 - Sodium carbonates,E503 - Ammonium carbonates</t>
  </si>
  <si>
    <t>http://world-en.openfoodfacts.org/product/00003100/chair-a-saucisse-sovivo</t>
  </si>
  <si>
    <t>2014-11-04T16:40:56Z</t>
  </si>
  <si>
    <t>2015-04-06T13:37:18Z</t>
  </si>
  <si>
    <t>Chair Ã  saucisse</t>
  </si>
  <si>
    <t>792 g</t>
  </si>
  <si>
    <t>Barquette,Plastique</t>
  </si>
  <si>
    <t>barquette,plastique</t>
  </si>
  <si>
    <t>Sovivo</t>
  </si>
  <si>
    <t>sovivo</t>
  </si>
  <si>
    <t>Viandes de porc</t>
  </si>
  <si>
    <t>en:meats,en:pork</t>
  </si>
  <si>
    <t>Meats,Pork</t>
  </si>
  <si>
    <t>FR 31.090.010 EC</t>
  </si>
  <si>
    <t>fr-31-090-010-ec</t>
  </si>
  <si>
    <t>43.783333,0.983333</t>
  </si>
  <si>
    <t>brignemont-haute-garonne-france</t>
  </si>
  <si>
    <t>Viandes de porc (86%), eau, acidifiant (E326), sel, dextrose, acidifiant (E263), exhausteur de goÃ»t (E621), antioxygÃ¨ne (E316), colorants (E120, E150c), arÃ´mes.</t>
  </si>
  <si>
    <t xml:space="preserve"> [ viandes-de-porc -&gt; fr:viandes-de-porc  ]  [ viandes-de -&gt; fr:viandes-de  ]  [ viandes -&gt; fr:viandes  ]  [ 86 -&gt; fr:86  ]  [ eau -&gt; fr:eau  ]  [ acidifiant -&gt; fr:acidifiant  ]  [ e326 -&gt; en:e326  -&gt; exists  -- ok  ]  [ sel -&gt; fr:sel  ]  [ dextrose -&gt; fr:dextrose  ]  [ acidifiant -&gt; fr:acidifiant  ]  [ e263 -&gt; en:e263  -&gt; exists  -- ok  ]  [ exhausteur-de-gout -&gt; fr:exhausteur-de-gout  ]  [ exhausteur-de -&gt; fr:exhausteur-de  ]  [ exhausteur -&gt; fr:exhausteur  ]  [ e621 -&gt; en:e621  -&gt; exists  -- ok  ]  [ antioxygene -&gt; fr:antioxygene  ]  [ e316 -&gt; en:e316  -&gt; exists  -- ok  ]  [ colorants -&gt; fr:colorants  ]  [ e120 -&gt; en:e120  -&gt; exists  -- ok  ]  [ e150c -&gt; en:e150c  -&gt; exists  -- ok  ]  [ aromes -&gt; fr:aromes  ] </t>
  </si>
  <si>
    <t>en:e120,en:e150c,en:e263,en:e316,en:e326,en:e621</t>
  </si>
  <si>
    <t>E120 - Cochineal,E150c - Ammonia caramel,E263 - Calcium acetate,E316 - Sodium erythorbate,E326 - Potassium lactate,E621 - Monosodium glutamate</t>
  </si>
  <si>
    <t>http://en.openfoodfacts.org/images/products/00003100/front.3.400.jpg</t>
  </si>
  <si>
    <t>http://en.openfoodfacts.org/images/products/00003100/front.3.200.jpg</t>
  </si>
  <si>
    <t>http://world-en.openfoodfacts.org/product/0000360053005/between-dental-gum-natural-cool-mint-eco-dent</t>
  </si>
  <si>
    <t>2017-03-09T10:34:44Z</t>
  </si>
  <si>
    <t>Between!, Dental Gum, Natural Cool Mint</t>
  </si>
  <si>
    <t>Eco-Dent</t>
  </si>
  <si>
    <t>eco-dent</t>
  </si>
  <si>
    <t>Sorbitol, gum base, maltitol syrup, xylitol, dicalcium phosphate, natural peppermint flavor, sodium bicarbonate, glycerine, vitamin c (as calcium ascorbate), vitamin e (as d-alpha-tocopheryl acetate), maltodextrin, resinous glaze, vitamin a (as palmitate), carnauba wax, soy lecithin, citrus extract</t>
  </si>
  <si>
    <t>2.5 g (2.5 g)</t>
  </si>
  <si>
    <t xml:space="preserve"> [ sorbitol -&gt; en:e420i  -&gt; exists  -- ok  ]  [ gum-base -&gt; en:gum-base  ]  [ base -&gt; en:base  ]  [ maltitol-syrup -&gt; en:e965ii  -&gt; exists  -- ok  ]  [ xylitol -&gt; en:e967  -&gt; exists  -- ok  ]  [ dicalcium-phosphate -&gt; en:e341ii  -&gt; exists  -- ok  ]  [ natural-peppermint-flavor -&gt; en:natural-peppermint-flavor  ]  [ peppermint-flavor -&gt; en:peppermint-flavor  ]  [ flavor -&gt; en:flavor  ]  [ sodium-bicarbonate -&gt; en:e500ii  -&gt; exists  -- ok  ]  [ glycerine -&gt; en:e422  -&gt; exists  -- ok  ]  [ vitamin-c -&gt; en:vitamin-c  ]  [ c -&gt; en:c  ]  [ vitamin-as -&gt; en:vitamin-as  ]  [ as -&gt; en:as  ]  [ calcium-ascorbate -&gt; en:e302  -&gt; exists  -- ok  ]  [ vitamin-e -&gt; en:vitamin-e  ]  [ e -&gt; en:e  ]  [ vitamin-as -&gt; en:vitamin-as  ]  [ as -&gt; en:as  ]  [ vitamin-d -&gt; en:vitamin-d  ]  [ d -&gt; en:d  ]  [ alpha-tocopheryl-acetate -&gt; en:alpha-tocopheryl-acetate  ]  [ tocopheryl-acetate -&gt; en:tocopheryl-acetate  ]  [ acetate -&gt; en:acetate  ]  [ maltodextrin -&gt; en:maltodextrin  ]  [ resinous-glaze -&gt; en:resinous-glaze  ]  [ glaze -&gt; en:glaze  ]  [ vitamin-a -&gt; en:vitamin-a  ]  [ a -&gt; en:a  ]  [ vitamin-as -&gt; en:vitamin-as  ]  [ as -&gt; en:as  ]  [ palmitate -&gt; en:palmitate  ]  [ carnauba-wax -&gt; en:e903  -&gt; exists  -- ok  ]  [ soy-lecithin -&gt; en:soy-lecithin  ]  [ lecithin -&gt; en:e322i  -&gt; exists  -- ok  ]  [ citrus-extract -&gt; en:citrus-extract  ]  [ extract -&gt; en:extract  ] </t>
  </si>
  <si>
    <t>en:e302,en:e322,en:e322i,en:e341,en:e341ii,en:e420,en:e420i,en:e422,en:e500,en:e500ii,en:e903,en:e965,en:e965ii,en:e967</t>
  </si>
  <si>
    <t>E302 - Calcium ascorbate,E322 - Lecithins,E322i - Lecithin,E341 - Calcium phosphates,E341ii - Dicalcium phosphate,E420 - Sorbitol,E420i - Sorbitol,E422 - Glycerol,E500 - Sodium carbonates,E500ii - Sodium hydrogen carbonate,E903 - Carnauba wax,E965 - Maltitol,E965ii - Maltitol syrup,E967 - Xylitol</t>
  </si>
  <si>
    <t>http://world-en.openfoodfacts.org/product/0000360054002/eco-dent-between-sugar-free-dental-gum-cinnamon-lotus-brands-inc</t>
  </si>
  <si>
    <t>2017-03-09T14:33:51Z</t>
  </si>
  <si>
    <t>Eco-Dent, Between!, Sugar Free Dental Gum, Cinnamon</t>
  </si>
  <si>
    <t>Lotus Brands  Inc.</t>
  </si>
  <si>
    <t>lotus-brands-inc</t>
  </si>
  <si>
    <t>Sorbitol, gum base, maltitol syrup, xylitol, natural cinnamon flavor, dicalcium phosphate, glycerine, sodium bicarbonate, calcium ascorbate, vitamin e acetate, maltodextrin, vitamin a palmitate, resinous glaze, carnauba wax, and citrus extract.</t>
  </si>
  <si>
    <t>2.5 g (2 PIECES)</t>
  </si>
  <si>
    <t xml:space="preserve"> [ sorbitol -&gt; en:e420i  -&gt; exists  -- ok  ]  [ gum-base -&gt; en:gum-base  ]  [ base -&gt; en:base  ]  [ maltitol-syrup -&gt; en:e965ii  -&gt; exists  -- ok  ]  [ xylitol -&gt; en:e967  -&gt; exists  -- ok  ]  [ natural-cinnamon-flavor -&gt; en:natural-cinnamon-flavor  ]  [ cinnamon-flavor -&gt; en:cinnamon-flavor  ]  [ flavor -&gt; en:flavor  ]  [ dicalcium-phosphate -&gt; en:e341ii  -&gt; exists  -- ok  ]  [ glycerine -&gt; en:e422  -&gt; exists  -- ok  ]  [ sodium-bicarbonate -&gt; en:e500ii  -&gt; exists  -- ok  ]  [ calcium-ascorbate -&gt; en:e302  -&gt; exists  -- ok  ]  [ vitamin-e -&gt; en:vitamin-e  ]  [ e -&gt; en:e  ]  [ acetate -&gt; en:acetate  ]  [ maltodextrin -&gt; en:maltodextrin  ]  [ vitamin-a -&gt; en:vitamin-a  ]  [ a -&gt; en:a  ]  [ palmitate -&gt; en:palmitate  ]  [ resinous-glaze -&gt; en:resinous-glaze  ]  [ glaze -&gt; en:glaze  ]  [ carnauba-wax -&gt; en:e903  -&gt; exists  -- ok  ]  [ and-citrus-extract -&gt; en:and-citrus-extract  ]  [ citrus-extract -&gt; en:citrus-extract  ]  [ extract -&gt; en:extract  ] </t>
  </si>
  <si>
    <t>en:e302,en:e341,en:e341ii,en:e420,en:e420i,en:e422,en:e500,en:e500ii,en:e903,en:e965,en:e965ii,en:e967</t>
  </si>
  <si>
    <t>E302 - Calcium ascorbate,E341 - Calcium phosphates,E341ii - Dicalcium phosphate,E420 - Sorbitol,E420i - Sorbitol,E422 - Glycerol,E500 - Sodium carbonates,E500ii - Sodium hydrogen carbonate,E903 - Carnauba wax,E965 - Maltitol,E965ii - Maltitol syrup,E967 - Xylitol</t>
  </si>
  <si>
    <t>http://world-en.openfoodfacts.org/product/0000417011002/knusperflakes-mit-knusprigen-cornflakes-ritter-sport</t>
  </si>
  <si>
    <t>2017-03-09T16:00:08Z</t>
  </si>
  <si>
    <t>Knusperflakes Mit Knusprigen Cornflakes</t>
  </si>
  <si>
    <t>Ritter Sport,  Alfred Ritter Gmbh &amp; Co</t>
  </si>
  <si>
    <t>ritter-sport,alfred-ritter-gmbh-co</t>
  </si>
  <si>
    <t>Sugar, cocoa butter, cream powder (16%), corn (11%), cocoa mass, lactose, emulsifier: lecithin (soy), salt barley malt, natural flavor.</t>
  </si>
  <si>
    <t>25 g (0.25 BAR)</t>
  </si>
  <si>
    <t xml:space="preserve"> [ sugar -&gt; en:sugar  ]  [ cocoa-butter -&gt; en:cocoa-butter  ]  [ butter -&gt; en:butter  ]  [ cream-powder -&gt; en:cream-powder  ]  [ powder -&gt; en:powder  ]  [ 16 -&gt; en:16  ]  [ corn -&gt; en:corn  ]  [ 11 -&gt; en:fd-c  ]  [ cocoa-mass -&gt; en:cocoa-mass  ]  [ mass -&gt; en:mass  ]  [ lactose -&gt; en:lactose  ]  [ emulsifier -&gt; en:emulsifier  ]  [ lecithin -&gt; en:e322i  -&gt; exists  -- ok  ]  [ soy -&gt; en:soy  ]  [ salt-barley-malt -&gt; en:salt-barley-malt  ]  [ barley-malt -&gt; en:barley-malt  ]  [ malt -&gt; en:malt  ]  [ natural-flavor -&gt; en:natural-flavor  ]  [ flavor -&gt; en:flavor  ] </t>
  </si>
  <si>
    <t>http://world-en.openfoodfacts.org/product/0000417012009/rum-trauben-nuss-milk-chocolate-wih-rum-raisins-nuts-ritter-sport</t>
  </si>
  <si>
    <t>2017-03-09T16:00:09Z</t>
  </si>
  <si>
    <t>Rum Trauben Nuss, Milk Chocolate Wih Rum Raisins &amp; Nuts</t>
  </si>
  <si>
    <t>Ritter Sport</t>
  </si>
  <si>
    <t>ritter-sport</t>
  </si>
  <si>
    <t>Sugar, cocoa butter, raisins, cocoa mass, whole milk powder, hazelnuts, lactose, skimmed milk powder, butterfat, jamaican rum, emulsifier: lecithin (soy), natural flavor.</t>
  </si>
  <si>
    <t xml:space="preserve"> [ sugar -&gt; en:sugar  ]  [ cocoa-butter -&gt; en:cocoa-butter  ]  [ butter -&gt; en:butter  ]  [ raisins -&gt; en:raisins  ]  [ cocoa-mass -&gt; en:cocoa-mass  ]  [ mass -&gt; en:mass  ]  [ whole-milk-powder -&gt; en:whole-milk-powder  ]  [ milk-powder -&gt; en:milk-powder  ]  [ powder -&gt; en:powder  ]  [ hazelnuts -&gt; en:hazelnuts  ]  [ lactose -&gt; en:lactose  ]  [ skimmed-milk-powder -&gt; en:skimmed-milk-powder  ]  [ milk-powder -&gt; en:milk-powder  ]  [ powder -&gt; en:powder  ]  [ butterfat -&gt; en:butterfat  ]  [ jamaican-rum -&gt; en:jamaican-rum  ]  [ rum -&gt; en:rum  ]  [ emulsifier -&gt; en:emulsifier  ]  [ lecithin -&gt; en:e322i  -&gt; exists  -- ok  ]  [ soy -&gt; en:soy  ]  [ natural-flavor -&gt; en:natural-flavor  ]  [ flavor -&gt; en:flavor  ] </t>
  </si>
  <si>
    <t>http://world-en.openfoodfacts.org/product/0000417296003/milk-chocolate-with-caramelized-almonds-ritter-sport</t>
  </si>
  <si>
    <t>Milk Chocolate With Caramelized Almonds</t>
  </si>
  <si>
    <t>Ritter Sport,  Alfred Ritter Gmbh &amp; Co. Kg</t>
  </si>
  <si>
    <t>ritter-sport,alfred-ritter-gmbh-co-kg</t>
  </si>
  <si>
    <t>Sugar, cocoa butter, cocoa mass, whole milk powder, almonds (7.7%), lactose, skim milk powder, butterfat, emulsifier: lecithin (soy), natural flavor.</t>
  </si>
  <si>
    <t xml:space="preserve"> [ sugar -&gt; en:sugar  ]  [ cocoa-butter -&gt; en:cocoa-butter  ]  [ butter -&gt; en:butter  ]  [ cocoa-mass -&gt; en:cocoa-mass  ]  [ mass -&gt; en:mass  ]  [ whole-milk-powder -&gt; en:whole-milk-powder  ]  [ milk-powder -&gt; en:milk-powder  ]  [ powder -&gt; en:powder  ]  [ almonds -&gt; en:almonds  ]  [ 7-7 -&gt; en:7-7  ]  [ 7 -&gt; en:fd-c  ]  [ lactose -&gt; en:lactose  ]  [ skim-milk-powder -&gt; en:skim-milk-powder  ]  [ milk-powder -&gt; en:milk-powder  ]  [ powder -&gt; en:powder  ]  [ butterfat -&gt; en:butterfat  ]  [ emulsifier -&gt; en:emulsifier  ]  [ lecithin -&gt; en:e322i  -&gt; exists  -- ok  ]  [ soy -&gt; en:soy  ]  [ natural-flavor -&gt; en:natural-flavor  ]  [ flavor -&gt; en:flavor  ] </t>
  </si>
  <si>
    <t>http://world-en.openfoodfacts.org/product/0000433070274/funsch-high-quality-marzipan-petpro-products-inc</t>
  </si>
  <si>
    <t>2017-03-09T15:58:16Z</t>
  </si>
  <si>
    <t>Funsch, High Quality Marzipan</t>
  </si>
  <si>
    <t>Petpro Products  Inc.</t>
  </si>
  <si>
    <t>petpro-products-inc</t>
  </si>
  <si>
    <t>Sugar, almonds, water, sorbitol, invert sugar, food coloring, turmeric, carmine, fd&amp;c blue @1: egg white</t>
  </si>
  <si>
    <t xml:space="preserve"> [ sugar -&gt; en:sugar  ]  [ almonds -&gt; en:almonds  ]  [ water -&gt; en:water  ]  [ sorbitol -&gt; en:e420i  -&gt; exists  -- ok  ]  [ invert-sugar -&gt; en:invert-sugar  ]  [ sugar -&gt; en:sugar  ]  [ food-coloring -&gt; en:food-coloring  ]  [ coloring -&gt; en:coloring  ]  [ turmeric -&gt; en:turmeric  ]  [ carmine -&gt; en:e120  -&gt; exists  -- ok  ]  [ fd-c-blue-1 -&gt; en:e133  -&gt; exists  -- ok  ]  [ egg-white -&gt; en:egg-white  ]  [ white -&gt; en:white  ] </t>
  </si>
  <si>
    <t>en:e120,en:e133,en:e420,en:e420i</t>
  </si>
  <si>
    <t>E120 - Cochineal,E133 - Brilliant blue FCF,E420 - Sorbitol,E420i - Sorbitol</t>
  </si>
  <si>
    <t>http://world-en.openfoodfacts.org/product/0000433821494/oatmeal-raisin-cookies-bart-judy-s</t>
  </si>
  <si>
    <t>2017-03-10T08:18:25Z</t>
  </si>
  <si>
    <t>Oatmeal Raisin Cookies</t>
  </si>
  <si>
    <t>Bart &amp; Judy's</t>
  </si>
  <si>
    <t>bart-judy-s</t>
  </si>
  <si>
    <t>Only the best: un-bleached flour, organic steel cut whole oats, organic california raisins, creamery butter, whole egg, un-refined sugar, madagascar vanilla.</t>
  </si>
  <si>
    <t>28 g (6 COOKIES)</t>
  </si>
  <si>
    <t xml:space="preserve"> [ only-the-best -&gt; en:only-the-best  ]  [ the-best -&gt; en:the-best  ]  [ best -&gt; en:best  ]  [ un-bleached-flour -&gt; en:un-bleached-flour  ]  [ bleached-flour -&gt; en:bleached-flour  ]  [ flour -&gt; en:flour  ]  [ organic-steel-cut-whole-oats -&gt; en:organic-steel-cut-whole-oats  ]  [ steel-cut-whole-oats -&gt; en:steel-cut-whole-oats  ]  [ cut-whole-oats -&gt; en:cut-whole-oats  ]  [ whole-oats -&gt; en:whole-oats  ]  [ oats -&gt; en:oats  ]  [ organic-california-raisins -&gt; en:organic-california-raisins  ]  [ california-raisins -&gt; en:california-raisins  ]  [ raisins -&gt; en:raisins  ]  [ creamery-butter -&gt; en:creamery-butter  ]  [ butter -&gt; en:butter  ]  [ whole-egg -&gt; en:whole-egg  ]  [ egg -&gt; en:egg  ]  [ un-refined-sugar -&gt; en:un-refined-sugar  ]  [ refined-sugar -&gt; en:refined-sugar  ]  [ sugar -&gt; en:sugar  ]  [ madagascar-vanilla -&gt; en:madagascar-vanilla  ]  [ vanilla -&gt; en:vanilla  ] </t>
  </si>
  <si>
    <t>http://world-en.openfoodfacts.org/product/0000433821500/the-best-peanut-butter-cookies-bart-judy-s</t>
  </si>
  <si>
    <t>The Best Peanut Butter Cookies</t>
  </si>
  <si>
    <t>Only the best: un-bleached flour, 100% organic peanut butter, peanuts, creamery butter, un-refined sugar, whole egg.</t>
  </si>
  <si>
    <t xml:space="preserve"> [ only-the-best -&gt; en:only-the-best  ]  [ the-best -&gt; en:the-best  ]  [ best -&gt; en:best  ]  [ un-bleached-flour -&gt; en:un-bleached-flour  ]  [ bleached-flour -&gt; en:bleached-flour  ]  [ flour -&gt; en:flour  ]  [ 100-organic-peanut-butter -&gt; en:100-organic-peanut-butter  ]  [ organic-peanut-butter -&gt; en:organic-peanut-butter  ]  [ peanut-butter -&gt; en:peanut-butter  ]  [ butter -&gt; en:butter  ]  [ peanuts -&gt; en:peanuts  ]  [ creamery-butter -&gt; en:creamery-butter  ]  [ butter -&gt; en:butter  ]  [ un-refined-sugar -&gt; en:un-refined-sugar  ]  [ refined-sugar -&gt; en:refined-sugar  ]  [ sugar -&gt; en:sugar  ]  [ whole-egg -&gt; en:whole-egg  ]  [ egg -&gt; en:egg  ] </t>
  </si>
  <si>
    <t>http://world-en.openfoodfacts.org/product/0000433906023/best-sweet-potato-cookies-petpro-products-inc</t>
  </si>
  <si>
    <t>Best Sweet-Potato Cookies</t>
  </si>
  <si>
    <t>Bart &amp; judy's proprietary rice flour blend, butter, sweet potato, cranberries, brown cane sugar, whole egg, baking soda, salt.</t>
  </si>
  <si>
    <t>34 g (11 COOKIES)</t>
  </si>
  <si>
    <t xml:space="preserve"> [ bart-judy-s-proprietary-rice-flour-blend -&gt; en:bart-judy-s-proprietary-rice-flour-blend  ]  [ judy-s-proprietary-rice-flour-blend -&gt; en:judy-s-proprietary-rice-flour-blend  ]  [ s-proprietary-rice-flour-blend -&gt; en:s-proprietary-rice-flour-blend  ]  [ proprietary-rice-flour-blend -&gt; en:proprietary-rice-flour-blend  ]  [ rice-flour-blend -&gt; en:rice-flour-blend  ]  [ flour-blend -&gt; en:flour-blend  ]  [ blend -&gt; en:blend  ]  [ butter -&gt; en:butter  ]  [ sweet-potato -&gt; en:sweet-potato  ]  [ potato -&gt; en:potato  ]  [ cranberries -&gt; en:cranberries  ]  [ brown-cane-sugar -&gt; en:brown-cane-sugar  ]  [ cane-sugar -&gt; en:cane-sugar  ]  [ sugar -&gt; en:sugar  ]  [ whole-egg -&gt; en:whole-egg  ]  [ egg -&gt; en:egg  ]  [ baking-soda -&gt; en:baking-soda  ]  [ soda -&gt; en:soda  ]  [ salt -&gt; en:salt  ] </t>
  </si>
  <si>
    <t>http://world-en.openfoodfacts.org/product/0000433906030/best-ginger-snap-cookies-petpro-products-inc</t>
  </si>
  <si>
    <t>Best Ginger Snap Cookies</t>
  </si>
  <si>
    <t>Bart &amp; judy's proprietary rice flour blend, butter, fresh ground ginger, brown cane sugar, molasses, whole egg, baking soda, salt.</t>
  </si>
  <si>
    <t xml:space="preserve"> [ bart-judy-s-proprietary-rice-flour-blend -&gt; en:bart-judy-s-proprietary-rice-flour-blend  ]  [ judy-s-proprietary-rice-flour-blend -&gt; en:judy-s-proprietary-rice-flour-blend  ]  [ s-proprietary-rice-flour-blend -&gt; en:s-proprietary-rice-flour-blend  ]  [ proprietary-rice-flour-blend -&gt; en:proprietary-rice-flour-blend  ]  [ rice-flour-blend -&gt; en:rice-flour-blend  ]  [ flour-blend -&gt; en:flour-blend  ]  [ blend -&gt; en:blend  ]  [ butter -&gt; en:butter  ]  [ fresh-ground-ginger -&gt; en:fresh-ground-ginger  ]  [ ground-ginger -&gt; en:ground-ginger  ]  [ ginger -&gt; en:ginger  ]  [ brown-cane-sugar -&gt; en:brown-cane-sugar  ]  [ cane-sugar -&gt; en:cane-sugar  ]  [ sugar -&gt; en:sugar  ]  [ molasses -&gt; en:molasses  ]  [ whole-egg -&gt; en:whole-egg  ]  [ egg -&gt; en:egg  ]  [ baking-soda -&gt; en:baking-soda  ]  [ soda -&gt; en:soda  ]  [ salt -&gt; en:salt  ] </t>
  </si>
  <si>
    <t>http://world-en.openfoodfacts.org/product/0000450193000/ice-cream-vanilla-lactaid</t>
  </si>
  <si>
    <t>2017-03-09T09:47:41Z</t>
  </si>
  <si>
    <t>Ice Cream, Vanilla</t>
  </si>
  <si>
    <t>Lactaid</t>
  </si>
  <si>
    <t>lactaid</t>
  </si>
  <si>
    <t>Milk, cream, sugar, corn syrup, guar gum, locust bean gum, natural vanilla flavor, vanilla beans, lactase enzyme*.</t>
  </si>
  <si>
    <t>71 g (0.5 cup)</t>
  </si>
  <si>
    <t xml:space="preserve"> [ milk -&gt; en:milk  ]  [ cream -&gt; en:cream  ]  [ sugar -&gt; en:sugar  ]  [ corn-syrup -&gt; en:corn-syrup  ]  [ syrup -&gt; en:syrup  ]  [ guar-gum -&gt; en:e412  -&gt; exists  -- ok  ]  [ locust-bean-gum -&gt; en:e410  -&gt; exists  -- ok  ]  [ natural-vanilla-flavor -&gt; en:natural-vanilla-flavor  ]  [ vanilla-flavor -&gt; en:vanilla-flavor  ]  [ flavor -&gt; en:flavor  ]  [ vanilla-beans -&gt; en:vanilla-beans  ]  [ beans -&gt; en:beans  ]  [ lactase-enzyme -&gt; en:lactase-enzyme  ]  [ enzyme -&gt; en:enzyme  ] </t>
  </si>
  <si>
    <t>en:e410,en:e412</t>
  </si>
  <si>
    <t>E410 - Locust bean gum,E412 - Guar gum</t>
  </si>
  <si>
    <t>http://world-en.openfoodfacts.org/product/0000450193031/ice-cream-butter-pecan-lactaid</t>
  </si>
  <si>
    <t>2017-03-09T10:49:03Z</t>
  </si>
  <si>
    <t>Ice Cream, Butter Pecan</t>
  </si>
  <si>
    <t>Milk, cream, sugar, corn syrup, pecans (pecans, cottonseed oil, salt), natural flavor, guar gum, locust bean gum, lactase enzyme*</t>
  </si>
  <si>
    <t xml:space="preserve"> [ milk -&gt; en:milk  ]  [ cream -&gt; en:cream  ]  [ sugar -&gt; en:sugar  ]  [ corn-syrup -&gt; en:corn-syrup  ]  [ syrup -&gt; en:syrup  ]  [ pecans -&gt; en:pecans  ]  [ pecans -&gt; en:pecans  ]  [ cottonseed-oil -&gt; en:cottonseed-oil  ]  [ oil -&gt; en:oil  ]  [ salt -&gt; en:salt  ]  [ natural-flavor -&gt; en:natural-flavor  ]  [ flavor -&gt; en:flavor  ]  [ guar-gum -&gt; en:e412  -&gt; exists  -- ok  ]  [ locust-bean-gum -&gt; en:e410  -&gt; exists  -- ok  ]  [ lactase-enzyme -&gt; en:lactase-enzyme  ]  [ enzyme -&gt; en:enzyme  ] </t>
  </si>
  <si>
    <t>http://world-en.openfoodfacts.org/product/0000460938714/100-soja-protein-haselnuss-allfitnessfactory-de</t>
  </si>
  <si>
    <t>2016-12-30T11:39:50Z</t>
  </si>
  <si>
    <t>2017-03-24T16:47:58Z</t>
  </si>
  <si>
    <t>100% Soja Protein Haselnuss</t>
  </si>
  <si>
    <t>100% Soja Protein Haselnuss Geschmack</t>
  </si>
  <si>
    <t>2 kg</t>
  </si>
  <si>
    <t>Vegetarisch,Vegan</t>
  </si>
  <si>
    <t>100% Soja-Protein-Isolat (_Soja_), Aroma, SÃ¼ÃŸstoff Natrium-Saccharin.</t>
  </si>
  <si>
    <t>Soja</t>
  </si>
  <si>
    <t xml:space="preserve"> [ 100-soja-protein-isolat -&gt; de:100-soja-protein-isolat  ]  [ soja -&gt; de:soja  ]  [ aroma -&gt; de:aroma  ]  [ sussstoff-natrium-saccharin -&gt; de:sussstoff-natrium-saccharin  ] </t>
  </si>
  <si>
    <t>http://world-en.openfoodfacts.org/product/0000470322800/whey-protein-aus-molke-vanilla-allfitnessfactory-de</t>
  </si>
  <si>
    <t>2017-01-13T10:22:12Z</t>
  </si>
  <si>
    <t>2017-03-24T16:47:32Z</t>
  </si>
  <si>
    <t>Whey Protein aus Molke Vanilla</t>
  </si>
  <si>
    <t>Whey Protein aus Molke Vanille Geschmack</t>
  </si>
  <si>
    <t>2000g</t>
  </si>
  <si>
    <t>can</t>
  </si>
  <si>
    <t>Molkenproteinkonzentrat 99%(_Wheyproteinkonzentrat_), (nur Schoko Kakaopulver entÃ¶lt), Aroma, PflanzenÃ¶l aus Raps, SÃ¼ÃŸungsmittel Acesulfam-K und Sucralose.</t>
  </si>
  <si>
    <t>Wheyproteinkonzentrat</t>
  </si>
  <si>
    <t>31g</t>
  </si>
  <si>
    <t xml:space="preserve"> [ molkenproteinkonzentrat-99 -&gt; de:molkenproteinkonzentrat-99  ]  [ wheyproteinkonzentrat -&gt; de:wheyproteinkonzentrat  ]  [ nur-schoko-kakaopulver-entolt -&gt; de:nur-schoko-kakaopulver-entolt  ]  [ aroma -&gt; de:aroma  ]  [ pflanzenol-aus-raps -&gt; de:pflanzenol-aus-raps  ]  [ sussungsmittel-acesulfam-k-und-sucralose -&gt; de:sussungsmittel-acesulfam-k-und-sucralose  ] </t>
  </si>
  <si>
    <t>http://world-en.openfoodfacts.org/product/000050/financiers-aux-amandes-bijou</t>
  </si>
  <si>
    <t>2016-11-30T21:30:44Z</t>
  </si>
  <si>
    <t>2016-11-30T21:40:21Z</t>
  </si>
  <si>
    <t>Financiers aux Amandes</t>
  </si>
  <si>
    <t>PÃ¢tisseries fondantes Ã  la poudre d'amande.</t>
  </si>
  <si>
    <t>660 g (30 pÃ¢tisseries)</t>
  </si>
  <si>
    <t>BoÃ®te carton,Sachet plastique</t>
  </si>
  <si>
    <t>boite-carton,sachet-plastique</t>
  </si>
  <si>
    <t>Snacks sucrÃ©s,Biscuits et gÃ¢teaux,Desserts,GÃ¢teaux,PÃ¢tisseries,Financiers</t>
  </si>
  <si>
    <t>en:sugary-snacks,en:biscuits-and-cakes,en:desserts,en:cakes,en:pastries,fr:financiers</t>
  </si>
  <si>
    <t>Sugary snacks,Biscuits and cakes,Desserts,Cakes,Pastries,fr:Financiers</t>
  </si>
  <si>
    <t>France,87500</t>
  </si>
  <si>
    <t>france,87500</t>
  </si>
  <si>
    <t>Sucre, blanc dâ€™_Å“ufs_ frais, poudre dâ€™_amande_ 16.5%, _beurre_ pÃ¢tissier, farine de _blÃ©_, _Å“ufs_ frais, sirop de glucose-fructose, stabilisant : glycÃ©rol, sel, poudres Ã  lever : carbonates de sodium - diphosphates (_blÃ©_), arÃ´me.</t>
  </si>
  <si>
    <t>Å“ufs, amande, beurre, blÃ©, Å“ufs, blÃ©</t>
  </si>
  <si>
    <t>22 g</t>
  </si>
  <si>
    <t xml:space="preserve"> [ sucre -&gt; fr:sucre  ]  [ blanc-d-oeufs-frais -&gt; fr:blanc-d-oeufs-frais  ]  [ blanc-d-oeufs -&gt; fr:blanc-d-oeufs  ]  [ blanc-d -&gt; fr:blanc-d  ]  [ blanc -&gt; fr:blanc  ]  [ poudre-d-amande-16-5 -&gt; fr:poudre-d-amande-16-5  ]  [ poudre-d-amande-16 -&gt; fr:poudre-d-amande-16  ]  [ poudre-d-amande -&gt; fr:poudre-d-amande  ]  [ poudre-d -&gt; fr:poudre-d  ]  [ poudre -&gt; fr:poudre  ]  [ beurre-patissier -&gt; fr:beurre-patissier  ]  [ beurre -&gt; fr:beurre  ]  [ farine-de-ble -&gt; fr:farine-de-ble  ]  [ farine-de -&gt; fr:farine-de  ]  [ farine -&gt; fr:farine  ]  [ oeufs-frais -&gt; fr:oeufs-frais  ]  [ oeufs -&gt; fr:oeufs  ]  [ sirop-de-glucose-fructose -&gt; fr:sirop-de-glucose-fructose  ]  [ sirop-de-glucose -&gt; fr:sirop-de-glucose  ]  [ sirop-de -&gt; fr:sirop-de  ]  [ sirop -&gt; fr:sirop  ]  [ stabilisant -&gt; fr:stabilisant  ]  [ glycerol -&gt; en:e422  -&gt; exists  -- ok  ]  [ sel -&gt; fr:sel  ]  [ poudres-a-lever -&gt; fr:poudres-a-lever  ]  [ poudres-a -&gt; fr:poudres-a  ]  [ poudres -&gt; fr:poudres  ]  [ carbonates-de-sodium -&gt; en:e500  -&gt; exists  -- ok  ]  [ diphosphates -&gt; en:e450  -&gt; exists  -- ok  ]  [ ble -&gt; fr:ble  ]  [ arome -&gt; fr:arome  ] </t>
  </si>
  <si>
    <t>en:e422,en:e450,en:e500</t>
  </si>
  <si>
    <t>E422 - Glycerol,E450 - Diphosphates,E500 - Sodium carbonates</t>
  </si>
  <si>
    <t>http://world-en.openfoodfacts.org/product/0000501050603/whey-protein-aus-molke-1000-gramm-vanilla-allfitnessfactory-de</t>
  </si>
  <si>
    <t>2017-01-13T10:12:31Z</t>
  </si>
  <si>
    <t>2017-03-24T16:44:38Z</t>
  </si>
  <si>
    <t>Whey Protein aus Molke 1000 Gramm Vanilla</t>
  </si>
  <si>
    <t>Whey Protein aus Molke 1000 Gramm Vanille Geschmack</t>
  </si>
  <si>
    <t>1000g</t>
  </si>
  <si>
    <t>bag</t>
  </si>
  <si>
    <t>http://world-en.openfoodfacts.org/product/000051/fondants-citron-bijou</t>
  </si>
  <si>
    <t>2016-12-01T19:59:24Z</t>
  </si>
  <si>
    <t>2016-12-01T20:24:57Z</t>
  </si>
  <si>
    <t>Fondants Citron</t>
  </si>
  <si>
    <t>PÃ¢tisseries fondantes Ã  la poudre dâ€™amande et aux pÃ©pites au citron.</t>
  </si>
  <si>
    <t>660 g (30 Ã©tuis individuels)</t>
  </si>
  <si>
    <t>BoÃ®te carton,Sachet Plastique</t>
  </si>
  <si>
    <t>Snacks sucrÃ©s,Biscuits et gÃ¢teaux,Desserts,GÃ¢teaux,PÃ¢tisseries,GÃ¢teaux au citron</t>
  </si>
  <si>
    <t>en:sugary-snacks,en:biscuits-and-cakes,en:desserts,en:cakes,en:pastries,fr:gateaux-au-citron</t>
  </si>
  <si>
    <t>Sugary snacks,Biscuits and cakes,Desserts,Cakes,Pastries,fr:Gateaux-au-citron</t>
  </si>
  <si>
    <t>87500,France</t>
  </si>
  <si>
    <t>87500,france</t>
  </si>
  <si>
    <t>Sucre, blanc dâ€™_Å“ufs_ frais, poudre dâ€™_amande_ 16.5%, _beurre_ pÃ¢tissier, farine de _blÃ©_, pÃ©pites au citron 7% (sucre, pomme, pulpe de citron 18.1%*, dextrose, fibres dâ€™ananas, gÃ©lifiant : alginate de sodium, correcteurs dâ€™aciditÃ© : acide citrique - citrates de potassium, stabilisant : phosphates de calcium, arÃ´me naturel de citron, colorant : curcumine), _Å“ufs_ frais, sirop de glucose-fructose, stabilisant : glycÃ©rol, poudre de citron 0.9 % (Ã©quivalent Ã  5% de jus de citron) (jus concentrÃ© de citron, maltodextrine), sel, poudres Ã  lever : carbonates de sodium - diphosphates (_blÃ©_), arÃ´me naturel de citron. *% exprimÃ© sur les pÃ©pites Ã©quivalent Ã  1.2% sur lâ€™ensemble du produit.</t>
  </si>
  <si>
    <t xml:space="preserve"> [ sucre -&gt; fr:sucre  ]  [ blanc-d-oeufs-frais -&gt; fr:blanc-d-oeufs-frais  ]  [ blanc-d-oeufs -&gt; fr:blanc-d-oeufs  ]  [ blanc-d -&gt; fr:blanc-d  ]  [ blanc -&gt; fr:blanc  ]  [ poudre-d-amande-16-5 -&gt; fr:poudre-d-amande-16-5  ]  [ poudre-d-amande-16 -&gt; fr:poudre-d-amande-16  ]  [ poudre-d-amande -&gt; fr:poudre-d-amande  ]  [ poudre-d -&gt; fr:poudre-d  ]  [ poudre -&gt; fr:poudre  ]  [ beurre-patissier -&gt; fr:beurre-patissier  ]  [ beurre -&gt; fr:beurre  ]  [ farine-de-ble -&gt; fr:farine-de-ble  ]  [ farine-de -&gt; fr:farine-de  ]  [ farine -&gt; fr:farine  ]  [ pepites-au-citron-7 -&gt; fr:pepites-au-citron-7  ]  [ pepites-au-citron -&gt; fr:pepites-au-citron  ]  [ pepites-au -&gt; fr:pepites-au  ]  [ pepites -&gt; fr:pepites  ]  [ sucre -&gt; fr:sucre  ]  [ pomme -&gt; fr:pomme  ]  [ pulpe-de-citron-18-1 -&gt; fr:pulpe-de-citron-18-1  ]  [ pulpe-de-citron-18 -&gt; fr:pulpe-de-citron-18  ]  [ pulpe-de-citron -&gt; fr:pulpe-de-citron  ]  [ pulpe-de -&gt; fr:pulpe-de  ]  [ pulpe -&gt; fr:pulpe  ]  [ dextrose -&gt; fr:dextrose  ]  [ fibres-d-ananas -&gt; fr:fibres-d-ananas  ]  [ fibres-d -&gt; fr:fibres-d  ]  [ fibres -&gt; fr:fibres  ]  [ gelifiant -&gt; fr:gelifiant  ]  [ alginate-de-sodium -&gt; en:e401  -&gt; exists  -- ok  ]  [ correcteurs-d-acidite -&gt; fr:correcteurs-d-acidite  ]  [ correcteurs-d -&gt; fr:correcteurs-d  ]  [ correcteurs -&gt; fr:correcteurs  ]  [ acide-citrique -&gt; en:e330  -&gt; exists  -- ok  ]  [ citrates-de-potassium -&gt; en:e332  -&gt; exists  -- ok  ]  [ stabilisant -&gt; fr:stabilisant  ]  [ phosphates-de-calcium -&gt; en:e341  -&gt; exists  -- ok  ]  [ arome-naturel-de-citron -&gt; fr:arome-naturel-de-citron  ]  [ arome-naturel-de -&gt; fr:arome-naturel-de  ]  [ arome-naturel -&gt; fr:arome-naturel  ]  [ arome -&gt; fr:arome  ]  [ colorant -&gt; fr:colorant  ]  [ curcumine -&gt; en:e100  -&gt; exists  -- ok  ]  [ oeufs-frais -&gt; fr:oeufs-frais  ]  [ oeufs -&gt; fr:oeufs  ]  [ sirop-de-glucose-fructose -&gt; fr:sirop-de-glucose-fructose  ]  [ sirop-de-glucose -&gt; fr:sirop-de-glucose  ]  [ sirop-de -&gt; fr:sirop-de  ]  [ sirop -&gt; fr:sirop  ]  [ stabilisant -&gt; fr:stabilisant  ]  [ glycerol -&gt; en:e422  -&gt; exists  -- ok  ]  [ poudre-de-citron-0-9 -&gt; fr:poudre-de-citron-0-9  ]  [ poudre-de-citron-0 -&gt; fr:poudre-de-citron-0  ]  [ poudre-de-citron -&gt; fr:poudre-de-citron  ]  [ poudre-de -&gt; fr:poudre-de  ]  [ poudre -&gt; fr:poudre  ]  [ equivalent-a-5-de-jus-de-citron -&gt; fr:equivalent-a-5-de-jus-de-citron  ]  [ equivalent-a-5-de-jus-de -&gt; fr:equivalent-a-5-de-jus-de  ]  [ equivalent-a-5-de-jus -&gt; fr:equivalent-a-5-de-jus  ]  [ equivalent-a-5-de -&gt; fr:equivalent-a-5-de  ]  [ equivalent-a-5 -&gt; fr:equivalent-a-5  ]  [ equivalent-a -&gt; fr:equivalent-a  ]  [ equivalent -&gt; fr:equivalent  ]  [ jus-concentre-de-citron -&gt; fr:jus-concentre-de-citron  ]  [ jus-concentre-de -&gt; fr:jus-concentre-de  ]  [ jus-concentre -&gt; fr:jus-concentre  ]  [ jus -&gt; fr:jus  ]  [ maltodextrine -&gt; fr:maltodextrine  ]  [ sel -&gt; fr:sel  ]  [ poudres-a-lever -&gt; fr:poudres-a-lever  ]  [ poudres-a -&gt; fr:poudres-a  ]  [ poudres -&gt; fr:poudres  ]  [ carbonates-de-sodium -&gt; en:e500  -&gt; exists  -- ok  ]  [ diphosphates -&gt; en:e450  -&gt; exists  -- ok  ]  [ ble -&gt; fr:ble  ]  [ arome-naturel-de-citron-exprime-sur-les-pepites-equivalent-a-1-2-sur-l-ensemble-du-produit -&gt; fr:arome-naturel-de-citron-exprime-sur-les-pepites-equivalent-a-1-2-sur-l-ensemble-du-produit  ]  [ arome-naturel-de-citron-exprime-sur-les-pepites-equivalent-a-1-2-sur-l-ensemble-du -&gt; fr:arome-naturel-de-citron-exprime-sur-les-pepites-equivalent-a-1-2-sur-l-ensemble-du  ]  [ arome-naturel-de-citron-exprime-sur-les-pepites-equivalent-a-1-2-sur-l-ensemble -&gt; fr:arome-naturel-de-citron-exprime-sur-les-pepites-equivalent-a-1-2-sur-l-ensemble  ]  [ arome-naturel-de-citron-exprime-sur-les-pepites-equivalent-a-1-2-sur-l -&gt; fr:arome-naturel-de-citron-exprime-sur-les-pepites-equivalent-a-1-2-sur-l  ]  [ arome-naturel-de-citron-exprime-sur-les-pepites-equivalent-a-1-2-sur -&gt; fr:arome-naturel-de-citron-exprime-sur-les-pepites-equivalent-a-1-2-sur  ]  [ arome-naturel-de-citron-exprime-sur-les-pepites-equivalent-a-1-2 -&gt; fr:arome-naturel-de-citron-exprime-sur-les-pepites-equivalent-a-1-2  ]  [ arome-naturel-de-citron-exprime-sur-les-pepites-equivalent-a-1 -&gt; fr:arome-naturel-de-citron-exprime-sur-les-pepites-equivalent-a-1  ]  [ arome-naturel-de-citron-exprime-sur-les-pepites-equivalent-a -&gt; fr:arome-naturel-de-citron-exprime-sur-les-pepites-equivalent-a  ]  [ arome-naturel-de-citron-exprime-sur-les-pepites-equivalent -&gt; fr:arome-naturel-de-citron-exprime-sur-les-pepites-equivalent  ]  [ arome-naturel-de-citron-exprime-sur-les-pepites -&gt; fr:arome-naturel-de-citron-exprime-sur-les-pepites  ]  [ arome-naturel-de-citron-exprime-sur-les -&gt; fr:arome-naturel-de-citron-exprime-sur-les  ]  [ arome-naturel-de-citron-exprime-sur -&gt; fr:arome-naturel-de-citron-exprime-sur  ]  [ arome-naturel-de-citron-exprime -&gt; fr:arome-naturel-de-citron-exprime  ]  [ arome-naturel-de-citron -&gt; fr:arome-naturel-de-citron  ]  [ arome-naturel-de -&gt; fr:arome-naturel-de  ]  [ arome-naturel -&gt; fr:arome-naturel  ]  [ arome -&gt; fr:arome  ] </t>
  </si>
  <si>
    <t>en:e100,en:e330,en:e332,en:e341,en:e401,en:e422,en:e450,en:e500</t>
  </si>
  <si>
    <t>E100 - Curcumin,E330 - Citric acid,E332 - Potassium citrates,E341 - Calcium phosphates,E401 - Sodium alginate,E422 - Glycerol,E450 - Diphosphates,E500 - Sodium carbonates</t>
  </si>
  <si>
    <t>http://world-en.openfoodfacts.org/product/0000522061596/salted-sticks-salted-pretzels-chio</t>
  </si>
  <si>
    <t>Salted Sticks &amp; Salted Pretzels</t>
  </si>
  <si>
    <t>Chio</t>
  </si>
  <si>
    <t>chio</t>
  </si>
  <si>
    <t>Wheat flour, salt (4,8%), palm oil, acidity regulator (sodium hydroxide), malted wheat flour, emulsifier (mono-und diglyderides of fatty acids).</t>
  </si>
  <si>
    <t>30 g (30 GRM)</t>
  </si>
  <si>
    <t xml:space="preserve"> [ wheat-flour -&gt; en:wheat-flour  ]  [ flour -&gt; en:flour  ]  [ salt -&gt; en:salt  ]  [ 4 -&gt; en:fd-c  ]  [ 8 -&gt; en:fd-c  ]  [ palm-oil -&gt; en:palm-oil  ]  [ oil -&gt; en:oil  ]  [ acidity-regulator -&gt; en:acidity-regulator  ]  [ regulator -&gt; en:regulator  ]  [ sodium-hydroxide -&gt; en:e524  -&gt; exists  -- ok  ]  [ malted-wheat-flour -&gt; en:malted-wheat-flour  ]  [ wheat-flour -&gt; en:wheat-flour  ]  [ flour -&gt; en:flour  ]  [ emulsifier -&gt; en:emulsifier  ]  [ monound-diglyderides-of-fatty-acids -&gt; en:monound-diglyderides-of-fatty-acids  ]  [ diglyderides-of-fatty-acids -&gt; en:diglyderides-of-fatty-acids  ]  [ of-fatty-acids -&gt; en:of-fatty-acids  ]  [ fatty-acids -&gt; en:e570  -&gt; exists  -- ok  ] </t>
  </si>
  <si>
    <t>en:e524,en:e570</t>
  </si>
  <si>
    <t>E524 - Sodium hydroxide,E570 - Fatty acids</t>
  </si>
  <si>
    <t>http://world-en.openfoodfacts.org/product/0000526938306/whey-protein-aus-molke-500-gramm-vanilla-allfitnessfactory-de</t>
  </si>
  <si>
    <t>2017-01-13T10:03:47Z</t>
  </si>
  <si>
    <t>2017-03-24T16:43:14Z</t>
  </si>
  <si>
    <t>Whey Protein aus Molke 500 Gramm Vanilla</t>
  </si>
  <si>
    <t>Whey Protein aus Molke 500 Gramm Vanille Geschmack</t>
  </si>
  <si>
    <t>http://world-en.openfoodfacts.org/product/0000527000057/kiehls-cream-gel</t>
  </si>
  <si>
    <t>2017-04-16T04:34:57Z</t>
  </si>
  <si>
    <t>Kiehls - Cream #gel</t>
  </si>
  <si>
    <t>item</t>
  </si>
  <si>
    <t>http://world-en.openfoodfacts.org/product/0000539003206/williams-liquor-chocolate-with-williams-pear-lindt</t>
  </si>
  <si>
    <t>Williams, Liquor Chocolate With Williams Pear</t>
  </si>
  <si>
    <t>Lindt,  Polo Leathergoods</t>
  </si>
  <si>
    <t>lindt,polo-leathergoods</t>
  </si>
  <si>
    <t>Sugar, cocoa butter, whole milk powder, williams pear brandy (8%), cocoa mass, lactose, invert sugar, skimmed milk powder, thickener (gum arabic), emulsifier (soy lecithin), barley malt extract, flavoring vanillin.</t>
  </si>
  <si>
    <t>100 g (1 BAR)</t>
  </si>
  <si>
    <t xml:space="preserve"> [ sugar -&gt; en:sugar  ]  [ cocoa-butter -&gt; en:cocoa-butter  ]  [ butter -&gt; en:butter  ]  [ whole-milk-powder -&gt; en:whole-milk-powder  ]  [ milk-powder -&gt; en:milk-powder  ]  [ powder -&gt; en:powder  ]  [ williams-pear-brandy -&gt; en:williams-pear-brandy  ]  [ pear-brandy -&gt; en:pear-brandy  ]  [ brandy -&gt; en:brandy  ]  [ 8 -&gt; en:fd-c  ]  [ cocoa-mass -&gt; en:cocoa-mass  ]  [ mass -&gt; en:mass  ]  [ lactose -&gt; en:lactose  ]  [ invert-sugar -&gt; en:invert-sugar  ]  [ sugar -&gt; en:sugar  ]  [ skimmed-milk-powder -&gt; en:skimmed-milk-powder  ]  [ milk-powder -&gt; en:milk-powder  ]  [ powder -&gt; en:powder  ]  [ thickener -&gt; en:thickener  ]  [ gum-arabic -&gt; en:e414  -&gt; exists  -- ok  ]  [ emulsifier -&gt; en:emulsifier  ]  [ soy-lecithin -&gt; en:soy-lecithin  ]  [ lecithin -&gt; en:e322i  -&gt; exists  -- ok  ]  [ barley-malt-extract -&gt; en:barley-malt-extract  ]  [ malt-extract -&gt; en:malt-extract  ]  [ extract -&gt; en:extract  ]  [ flavoring-vanillin -&gt; en:flavoring-vanillin  ]  [ vanillin -&gt; en:vanillin  ] </t>
  </si>
  <si>
    <t>en:e322,en:e322i,en:e414</t>
  </si>
  <si>
    <t>E322 - Lecithins,E322i - Lecithin,E414 - Acacia gum</t>
  </si>
  <si>
    <t>http://world-en.openfoodfacts.org/product/00005487/sea-salt-potato-chips-trader-joe-s</t>
  </si>
  <si>
    <t>2014-07-12T19:37:43Z</t>
  </si>
  <si>
    <t>2017-03-09T11:35:38Z</t>
  </si>
  <si>
    <t>Sea Salt Potato Chips</t>
  </si>
  <si>
    <t>Chips,Chips and fries</t>
  </si>
  <si>
    <t>en:chips-and-fries,en:chips</t>
  </si>
  <si>
    <t>Chips and fries,Chips</t>
  </si>
  <si>
    <t>Unpeeled potatoes, sunflower oil, sea salt.</t>
  </si>
  <si>
    <t xml:space="preserve"> [ unpeeled-potatoes -&gt; en:unpeeled-potatoes  ]  [ potatoes -&gt; en:potatoes  ]  [ sunflower-oil -&gt; en:sunflower-oil  ]  [ oil -&gt; en:oil  ]  [ sea-salt -&gt; en:sea-salt  ]  [ salt -&gt; en:salt  ] </t>
  </si>
  <si>
    <t>en:to-be-completed, en:nutrition-facts-completed, en:ingredients-completed, en:expiration-date-to-be-completed, en:packaging-code-to-be-completed, en:characteristics-to-be-completed, en:categories-completed, en:brands-completed, en:packaging-to-be-completed, en:quantity-to-be-completed, en:product-name-completed, en:photos-to-be-validated, en:photos-uploaded</t>
  </si>
  <si>
    <t>en:to-be-completed,en:nutrition-facts-completed,en:ingredients-completed,en:expiration-date-to-be-completed,en:packaging-code-to-be-completed,en:characteristics-to-be-completed,en:categories-completed,en:brands-completed,en:packaging-to-be-completed,en:quantity-to-be-completed,en:product-name-completed,en:photos-to-be-validated,en:photos-uploaded</t>
  </si>
  <si>
    <t>To be completed,Nutrition facts completed,Ingredients completed,Expiration date to be completed,Packaging-code-to-be-completed,Characteristics to be completed,Categories completed,Brands completed,Packaging to be completed,Quantity to be completed,Product name completed,Photos to be validated,Photos uploaded</t>
  </si>
  <si>
    <t>en:chips-and-fries</t>
  </si>
  <si>
    <t>Chips and fries</t>
  </si>
  <si>
    <t>http://en.openfoodfacts.org/images/products/00005487/front.3.400.jpg</t>
  </si>
  <si>
    <t>http://en.openfoodfacts.org/images/products/00005487/front.3.200.jpg</t>
  </si>
  <si>
    <t>http://world-en.openfoodfacts.org/product/0000606009841/beignets-framboises-intermarche</t>
  </si>
  <si>
    <t>2017-02-01T11:13:57Z</t>
  </si>
  <si>
    <t>Beignets framboises</t>
  </si>
  <si>
    <t>IntermarchÃ©</t>
  </si>
  <si>
    <t>intermarche</t>
  </si>
  <si>
    <t>http://world-en.openfoodfacts.org/product/0000609124107/solid-milk-chocolate-madelaine-chocolate-novelties</t>
  </si>
  <si>
    <t>2017-03-09T15:25:08Z</t>
  </si>
  <si>
    <t>Solid Milk Chocolate</t>
  </si>
  <si>
    <t>Madelaine Chocolate Novelties</t>
  </si>
  <si>
    <t>madelaine-chocolate-novelties</t>
  </si>
  <si>
    <t>Milk chocolate (sugar, milk, cocoa butter, chocolate, soy lecithin - an emulafier, vanllan - an artificial flavor)</t>
  </si>
  <si>
    <t>56 g (7 PCS)</t>
  </si>
  <si>
    <t xml:space="preserve"> [ milk-chocolate -&gt; en:milk-chocolate  ]  [ chocolate -&gt; en:chocolate  ]  [ sugar -&gt; en:sugar  ]  [ milk -&gt; en:milk  ]  [ cocoa-butter -&gt; en:cocoa-butter  ]  [ butter -&gt; en:butter  ]  [ chocolate -&gt; en:chocolate  ]  [ soy-lecithin -&gt; en:soy-lecithin  ]  [ lecithin -&gt; en:e322i  -&gt; exists  -- ok  ]  [ an-emulafier -&gt; en:an-emulafier  ]  [ emulafier -&gt; en:emulafier  ]  [ vanllan -&gt; en:vanllan  ]  [ an-artificial-flavor -&gt; en:an-artificial-flavor  ]  [ artificial-flavor -&gt; en:artificial-flavor  ]  [ flavor -&gt; en:flavor  ] </t>
  </si>
  <si>
    <t>http://world-en.openfoodfacts.org/product/0000609133703/madelaine-chocolate-company-chocolate-madelaine-chocolate-novelties</t>
  </si>
  <si>
    <t>Madelaine Chocolate Company, Chocolate</t>
  </si>
  <si>
    <t>Milk chocolate (sugar, milk, cocoa butter, chocolate, soy lecithin -an emulsifier, vanillin - an artificial flavor).</t>
  </si>
  <si>
    <t xml:space="preserve"> [ milk-chocolate -&gt; en:milk-chocolate  ]  [ chocolate -&gt; en:chocolate  ]  [ sugar -&gt; en:sugar  ]  [ milk -&gt; en:milk  ]  [ cocoa-butter -&gt; en:cocoa-butter  ]  [ butter -&gt; en:butter  ]  [ chocolate -&gt; en:chocolate  ]  [ soy-lecithin-an-emulsifier -&gt; en:soy-lecithin-an-emulsifier  ]  [ lecithin-an-emulsifier -&gt; en:lecithin-an-emulsifier  ]  [ an-emulsifier -&gt; en:an-emulsifier  ]  [ emulsifier -&gt; en:emulsifier  ]  [ vanillin -&gt; en:vanillin  ]  [ an-artificial-flavor -&gt; en:an-artificial-flavor  ]  [ artificial-flavor -&gt; en:artificial-flavor  ]  [ flavor -&gt; en:flavor  ] </t>
  </si>
  <si>
    <t>http://world-en.openfoodfacts.org/product/0000609231508/milk-chocolate-rose-the-madelaine-chocolate-company</t>
  </si>
  <si>
    <t>Milk Chocolate Rose</t>
  </si>
  <si>
    <t>The Madelaine Chocolate Company</t>
  </si>
  <si>
    <t>the-madelaine-chocolate-company</t>
  </si>
  <si>
    <t>Milk chocolate (sugar, milk, cocoa butter, chocolate, soy lecithin (an emulsifier), vanillin - an artificial flavor).</t>
  </si>
  <si>
    <t>21 g (1 ROSE)</t>
  </si>
  <si>
    <t xml:space="preserve"> [ milk-chocolate -&gt; en:milk-chocolate  ]  [ chocolate -&gt; en:chocolate  ]  [ sugar -&gt; en:sugar  ]  [ milk -&gt; en:milk  ]  [ cocoa-butter -&gt; en:cocoa-butter  ]  [ butter -&gt; en:butter  ]  [ chocolate -&gt; en:chocolate  ]  [ soy-lecithin -&gt; en:soy-lecithin  ]  [ lecithin -&gt; en:e322i  -&gt; exists  -- ok  ]  [ an-emulsifier -&gt; en:an-emulsifier  ]  [ emulsifier -&gt; en:emulsifier  ]  [ vanillin -&gt; en:vanillin  ]  [ an-artificial-flavor -&gt; en:an-artificial-flavor  ]  [ artificial-flavor -&gt; en:artificial-flavor  ]  [ flavor -&gt; en:flavor  ] </t>
  </si>
  <si>
    <t>http://world-en.openfoodfacts.org/product/0000609340767/solid-dark-chocolate-the-madelaine-chocolate-company</t>
  </si>
  <si>
    <t>Solid Dark Chocolate</t>
  </si>
  <si>
    <t>Semi-sweet chocolate: (sugar, chocolate liquor processed with alkali, cocoa butter, milk fat, soy lecithin, vanillin-an artificial flavor, natural flavors).</t>
  </si>
  <si>
    <t>40 g (1.4 ONZ)</t>
  </si>
  <si>
    <t xml:space="preserve"> [ semi-sweet-chocolate -&gt; en:semi-sweet-chocolate  ]  [ sweet-chocolate -&gt; en:sweet-chocolate  ]  [ chocolate -&gt; en:chocolate  ]  [ sugar -&gt; en:sugar  ]  [ chocolate-liquor-processed-with-alkali -&gt; en:chocolate-liquor-processed-with-alkali  ]  [ liquor-processed-with-alkali -&gt; en:liquor-processed-with-alkali  ]  [ processed-with-alkali -&gt; en:processed-with-alkali  ]  [ with-alkali -&gt; en:with-alkali  ]  [ alkali -&gt; en:alkali  ]  [ cocoa-butter -&gt; en:cocoa-butter  ]  [ butter -&gt; en:butter  ]  [ milk-fat -&gt; en:milk-fat  ]  [ fat -&gt; en:fat  ]  [ soy-lecithin -&gt; en:soy-lecithin  ]  [ lecithin -&gt; en:e322i  -&gt; exists  -- ok  ]  [ vanillin-an-artificial-flavor -&gt; en:vanillin-an-artificial-flavor  ]  [ an-artificial-flavor -&gt; en:an-artificial-flavor  ]  [ artificial-flavor -&gt; en:artificial-flavor  ]  [ flavor -&gt; en:flavor  ]  [ natural-flavors -&gt; en:natural-flavors  ]  [ flavors -&gt; en:flavors  ] </t>
  </si>
  <si>
    <t>http://world-en.openfoodfacts.org/product/0000609346752/white-chocolate-madelaine-chocolate-novelties-inc</t>
  </si>
  <si>
    <t>2017-03-10T08:10:39Z</t>
  </si>
  <si>
    <t>White Chocolate</t>
  </si>
  <si>
    <t>Madelaine Chocolate Novelties  Inc</t>
  </si>
  <si>
    <t>madelaine-chocolate-novelties-inc</t>
  </si>
  <si>
    <t>White chocolate: (sugar, cocoa butter, milk, vanillin an artificial flavor).</t>
  </si>
  <si>
    <t>40 g (0.25 RABBIT | ABOUT)</t>
  </si>
  <si>
    <t xml:space="preserve"> [ white-chocolate -&gt; en:white-chocolate  ]  [ chocolate -&gt; en:chocolate  ]  [ sugar -&gt; en:sugar  ]  [ cocoa-butter -&gt; en:cocoa-butter  ]  [ butter -&gt; en:butter  ]  [ milk -&gt; en:milk  ]  [ vanillin-an-artificial-flavor -&gt; en:vanillin-an-artificial-flavor  ]  [ an-artificial-flavor -&gt; en:an-artificial-flavor  ]  [ artificial-flavor -&gt; en:artificial-flavor  ]  [ flavor -&gt; en:flavor  ] </t>
  </si>
  <si>
    <t>http://world-en.openfoodfacts.org/product/0000609406104/the-madelaine-chocolate-company-solid-milk-chocolate-cigars-madelaine-chocolate-novelties</t>
  </si>
  <si>
    <t>2017-03-09T15:03:38Z</t>
  </si>
  <si>
    <t>2017-03-09T15:03:39Z</t>
  </si>
  <si>
    <t>The Madelaine Chocolate Company, Solid Milk Chocolate Cigars</t>
  </si>
  <si>
    <t>Milk chocolate (sugar, milk, cocoa butter, chocolate, soy lecithin-an emulsifier, vanillin-an artificial flavor).</t>
  </si>
  <si>
    <t>43 g (2 CIGARS)</t>
  </si>
  <si>
    <t xml:space="preserve"> [ milk-chocolate -&gt; en:milk-chocolate  ]  [ chocolate -&gt; en:chocolate  ]  [ sugar -&gt; en:sugar  ]  [ milk -&gt; en:milk  ]  [ cocoa-butter -&gt; en:cocoa-butter  ]  [ butter -&gt; en:butter  ]  [ chocolate -&gt; en:chocolate  ]  [ soy-lecithin-an-emulsifier -&gt; en:soy-lecithin-an-emulsifier  ]  [ lecithin-an-emulsifier -&gt; en:lecithin-an-emulsifier  ]  [ an-emulsifier -&gt; en:an-emulsifier  ]  [ emulsifier -&gt; en:emulsifier  ]  [ vanillin-an-artificial-flavor -&gt; en:vanillin-an-artificial-flavor  ]  [ an-artificial-flavor -&gt; en:an-artificial-flavor  ]  [ artificial-flavor -&gt; en:artificial-flavor  ]  [ flavor -&gt; en:flavor  ] </t>
  </si>
  <si>
    <t>http://world-en.openfoodfacts.org/product/0000609407101/madelaine-chocolate-it-s-a-girl-solid-milk-chocolate-cigars-milk-chocolate-madelaine-chocolate-novelties</t>
  </si>
  <si>
    <t>Madelaine Chocolate, It's A Girl! Solid Milk Chocolate Cigars, Milk Chocolate</t>
  </si>
  <si>
    <t>Milk chocolate (sugar, milk, cocoa butter, chocolate, soy lecithin - an emulsifier, vanillin-an artificial flavor).</t>
  </si>
  <si>
    <t xml:space="preserve"> [ milk-chocolate -&gt; en:milk-chocolate  ]  [ chocolate -&gt; en:chocolate  ]  [ sugar -&gt; en:sugar  ]  [ milk -&gt; en:milk  ]  [ cocoa-butter -&gt; en:cocoa-butter  ]  [ butter -&gt; en:butter  ]  [ chocolate -&gt; en:chocolate  ]  [ soy-lecithin -&gt; en:soy-lecithin  ]  [ lecithin -&gt; en:e322i  -&gt; exists  -- ok  ]  [ an-emulsifier -&gt; en:an-emulsifier  ]  [ emulsifier -&gt; en:emulsifier  ]  [ vanillin-an-artificial-flavor -&gt; en:vanillin-an-artificial-flavor  ]  [ an-artificial-flavor -&gt; en:an-artificial-flavor  ]  [ artificial-flavor -&gt; en:artificial-flavor  ]  [ flavor -&gt; en:flavor  ] </t>
  </si>
  <si>
    <t>http://world-en.openfoodfacts.org/product/0000609900114/the-madelaine-chocolate-company-all-natural-dark-chocolate-gift-stick-madelaine-chocolate-novelties</t>
  </si>
  <si>
    <t>2017-03-09T14:54:10Z</t>
  </si>
  <si>
    <t>The Madelaine Chocolate Company, All Natural Dark Chocolate Gift Stick</t>
  </si>
  <si>
    <t>Bittersweet chocolate (chocolate, sugar, cocoa butter, soy lecithin-an emulsifier, vanilla).</t>
  </si>
  <si>
    <t>38 g (5 HEARTS)</t>
  </si>
  <si>
    <t xml:space="preserve"> [ bittersweet-chocolate -&gt; en:bittersweet-chocolate  ]  [ chocolate -&gt; en:chocolate  ]  [ chocolate -&gt; en:chocolate  ]  [ sugar -&gt; en:sugar  ]  [ cocoa-butter -&gt; en:cocoa-butter  ]  [ butter -&gt; en:butter  ]  [ soy-lecithin-an-emulsifier -&gt; en:soy-lecithin-an-emulsifier  ]  [ lecithin-an-emulsifier -&gt; en:lecithin-an-emulsifier  ]  [ an-emulsifier -&gt; en:an-emulsifier  ]  [ emulsifier -&gt; en:emulsifier  ]  [ vanilla -&gt; en:vanilla  ] </t>
  </si>
  <si>
    <t>http://world-en.openfoodfacts.org/product/0000609941001/the-madelaine-chocolate-company-solid-milk-chocolate-madelaine-chocolate-novelties</t>
  </si>
  <si>
    <t>The Madelaine Chocolate Company, Solid Milk Chocolate</t>
  </si>
  <si>
    <t>Milk chocolate (sugar, milk, cocoa butter, chocolate, soy lecithin-an emulsifier, vanillian-an artificial flavor).</t>
  </si>
  <si>
    <t>40 g (7 BALLS)</t>
  </si>
  <si>
    <t xml:space="preserve"> [ milk-chocolate -&gt; en:milk-chocolate  ]  [ chocolate -&gt; en:chocolate  ]  [ sugar -&gt; en:sugar  ]  [ milk -&gt; en:milk  ]  [ cocoa-butter -&gt; en:cocoa-butter  ]  [ butter -&gt; en:butter  ]  [ chocolate -&gt; en:chocolate  ]  [ soy-lecithin-an-emulsifier -&gt; en:soy-lecithin-an-emulsifier  ]  [ lecithin-an-emulsifier -&gt; en:lecithin-an-emulsifier  ]  [ an-emulsifier -&gt; en:an-emulsifier  ]  [ emulsifier -&gt; en:emulsifier  ]  [ vanillian-an-artificial-flavor -&gt; en:vanillian-an-artificial-flavor  ]  [ an-artificial-flavor -&gt; en:an-artificial-flavor  ]  [ artificial-flavor -&gt; en:artificial-flavor  ]  [ flavor -&gt; en:flavor  ] </t>
  </si>
  <si>
    <t>http://world-en.openfoodfacts.org/product/0000609941049/the-madelaine-chocolate-company-solid-dark-chocolate-madelaine-chocolate-novelties</t>
  </si>
  <si>
    <t>The Madelaine Chocolate Company, Solid Dark Chocolate</t>
  </si>
  <si>
    <t>Semi-sweet chocolate: (sugar, chocolate processed with alkali, cocoa butter, milk fat, soy lecithin-an emulsifier, vanillian-an artificial flavor, natural flavors).</t>
  </si>
  <si>
    <t xml:space="preserve"> [ semi-sweet-chocolate -&gt; en:semi-sweet-chocolate  ]  [ sweet-chocolate -&gt; en:sweet-chocolate  ]  [ chocolate -&gt; en:chocolate  ]  [ sugar -&gt; en:sugar  ]  [ chocolate-processed-with-alkali -&gt; en:chocolate-processed-with-alkali  ]  [ processed-with-alkali -&gt; en:processed-with-alkali  ]  [ with-alkali -&gt; en:with-alkali  ]  [ alkali -&gt; en:alkali  ]  [ cocoa-butter -&gt; en:cocoa-butter  ]  [ butter -&gt; en:butter  ]  [ milk-fat -&gt; en:milk-fat  ]  [ fat -&gt; en:fat  ]  [ soy-lecithin-an-emulsifier -&gt; en:soy-lecithin-an-emulsifier  ]  [ lecithin-an-emulsifier -&gt; en:lecithin-an-emulsifier  ]  [ an-emulsifier -&gt; en:an-emulsifier  ]  [ emulsifier -&gt; en:emulsifier  ]  [ vanillian-an-artificial-flavor -&gt; en:vanillian-an-artificial-flavor  ]  [ an-artificial-flavor -&gt; en:an-artificial-flavor  ]  [ artificial-flavor -&gt; en:artificial-flavor  ]  [ flavor -&gt; en:flavor  ]  [ natural-flavors -&gt; en:natural-flavors  ]  [ flavors -&gt; en:flavors  ] </t>
  </si>
  <si>
    <t>http://world-en.openfoodfacts.org/product/0000609941759/solid-milk-chocolate-the-madelaine-chocolate-company</t>
  </si>
  <si>
    <t>36 g (5 SANTA FACES)</t>
  </si>
  <si>
    <t>http://world-en.openfoodfacts.org/product/0000609941766/the-madelaine-chocolate-company-solid-milk-chocolate-madelaine-chocolate-novelties</t>
  </si>
  <si>
    <t>Milk chocolate (sugar, milk, cocoa butter, chocolate, soy lecithin- an emulsifier, vanillian-an artificial flavor).</t>
  </si>
  <si>
    <t>36 g (5 SNOWMAN FACES)</t>
  </si>
  <si>
    <t>http://world-en.openfoodfacts.org/product/0000609962037/the-madelaine-chocolate-comapny-solid-milk-chocolate-madelaine-chocolate-novelties</t>
  </si>
  <si>
    <t>2017-03-09T15:40:00Z</t>
  </si>
  <si>
    <t>The Madelaine Chocolate Comapny, Solid Milk Chocolate</t>
  </si>
  <si>
    <t>Milk chocolate (sugar, milk, cocoa butter, chocolate. soy lecithinan emulsifier, vanillian-an artificial flavor).</t>
  </si>
  <si>
    <t xml:space="preserve"> [ milk-chocolate -&gt; en:milk-chocolate  ]  [ chocolate -&gt; en:chocolate  ]  [ sugar -&gt; en:sugar  ]  [ milk -&gt; en:milk  ]  [ cocoa-butter -&gt; en:cocoa-butter  ]  [ butter -&gt; en:butter  ]  [ chocolate-soy-lecithinan-emulsifier -&gt; en:chocolate-soy-lecithinan-emulsifier  ]  [ soy-lecithinan-emulsifier -&gt; en:soy-lecithinan-emulsifier  ]  [ lecithinan-emulsifier -&gt; en:lecithinan-emulsifier  ]  [ emulsifier -&gt; en:emulsifier  ]  [ vanillian-an-artificial-flavor -&gt; en:vanillian-an-artificial-flavor  ]  [ an-artificial-flavor -&gt; en:an-artificial-flavor  ]  [ artificial-flavor -&gt; en:artificial-flavor  ]  [ flavor -&gt; en:flavor  ] </t>
  </si>
  <si>
    <t>http://world-en.openfoodfacts.org/product/0000609962044/the-madelaine-chocolate-company-solid-dark-chocolate-madelaine-chocolate-novelties</t>
  </si>
  <si>
    <t>2017-03-09T15:40:01Z</t>
  </si>
  <si>
    <t>http://world-en.openfoodfacts.org/product/0000609962082/solid-dark-chocolate-the-madelaine-chocolate-company</t>
  </si>
  <si>
    <t>2017-03-10T09:56:37Z</t>
  </si>
  <si>
    <t>38 g (5 PIECES)</t>
  </si>
  <si>
    <t>http://world-en.openfoodfacts.org/product/0000609965007/milk-chocolate-malt-balls-the-madelaine-chocolate-company</t>
  </si>
  <si>
    <t>Milk Chocolate Malt Balls</t>
  </si>
  <si>
    <t>Milk chocolate (sugar, milk, cocoa butter, chocolate, soy lecithin-an emulsifier, vanillian-an artificial flavor). malt center: (corn syrup, whey (dairy), malted milk (malted barley, wheat flour, milk, bicarbonate of soda, salt), sugar, malt extract, coco</t>
  </si>
  <si>
    <t xml:space="preserve"> [ milk-chocolate -&gt; en:milk-chocolate  ]  [ chocolate -&gt; en:chocolate  ]  [ sugar -&gt; en:sugar  ]  [ milk -&gt; en:milk  ]  [ cocoa-butter -&gt; en:cocoa-butter  ]  [ butter -&gt; en:butter  ]  [ chocolate -&gt; en:chocolate  ]  [ soy-lecithin-an-emulsifier -&gt; en:soy-lecithin-an-emulsifier  ]  [ lecithin-an-emulsifier -&gt; en:lecithin-an-emulsifier  ]  [ an-emulsifier -&gt; en:an-emulsifier  ]  [ emulsifier -&gt; en:emulsifier  ]  [ vanillian-an-artificial-flavor-malt-center -&gt; en:vanillian-an-artificial-flavor-malt-center  ]  [ an-artificial-flavor-malt-center -&gt; en:an-artificial-flavor-malt-center  ]  [ artificial-flavor-malt-center -&gt; en:artificial-flavor-malt-center  ]  [ flavor-malt-center -&gt; en:flavor-malt-center  ]  [ malt-center -&gt; en:malt-center  ]  [ center -&gt; en:center  ]  [ corn-syrup -&gt; en:corn-syrup  ]  [ syrup -&gt; en:syrup  ]  [ whey -&gt; en:whey  ]  [ dairy -&gt; en:dairy  ]  [ malted-milk -&gt; en:malted-milk  ]  [ milk -&gt; en:milk  ]  [ malted-barley -&gt; en:malted-barley  ]  [ barley -&gt; en:barley  ]  [ wheat-flour -&gt; en:wheat-flour  ]  [ flour -&gt; en:flour  ]  [ milk -&gt; en:milk  ]  [ bicarbonate-of-soda -&gt; en:e500ii  -&gt; exists  -- ok  ]  [ salt -&gt; en:salt  ]  [ sugar -&gt; en:sugar  ]  [ malt-extract -&gt; en:malt-extract  ]  [ extract -&gt; en:extract  ]  [ coco -&gt; en:coco  ] </t>
  </si>
  <si>
    <t>en:e500,en:e500ii</t>
  </si>
  <si>
    <t>E500 - Sodium carbonates,E500ii - Sodium hydrogen carbonate</t>
  </si>
  <si>
    <t>http://world-en.openfoodfacts.org/product/0000609983001/the-madelaine-chocolate-company-solid-milk-chocolate-madelaine-chocolate-novelties</t>
  </si>
  <si>
    <t>Milk chocolate (sugar, milk, cocoa butter, chocolate, soy lecithin- an emulsifier, vanillian-an artificial flavors).</t>
  </si>
  <si>
    <t>36 g (5 EGGS)</t>
  </si>
  <si>
    <t xml:space="preserve"> [ milk-chocolate -&gt; en:milk-chocolate  ]  [ chocolate -&gt; en:chocolate  ]  [ sugar -&gt; en:sugar  ]  [ milk -&gt; en:milk  ]  [ cocoa-butter -&gt; en:cocoa-butter  ]  [ butter -&gt; en:butter  ]  [ chocolate -&gt; en:chocolate  ]  [ soy-lecithin-an-emulsifier -&gt; en:soy-lecithin-an-emulsifier  ]  [ lecithin-an-emulsifier -&gt; en:lecithin-an-emulsifier  ]  [ an-emulsifier -&gt; en:an-emulsifier  ]  [ emulsifier -&gt; en:emulsifier  ]  [ vanillian-an-artificial-flavors -&gt; en:vanillian-an-artificial-flavors  ]  [ an-artificial-flavors -&gt; en:an-artificial-flavors  ]  [ artificial-flavors -&gt; en:artificial-flavors  ]  [ flavors -&gt; en:flavors  ] </t>
  </si>
  <si>
    <t>http://world-en.openfoodfacts.org/product/0000609983032/the-madelaine-chocolate-company-solid-dark-chocolate-madelaine-chocolate-novelties</t>
  </si>
  <si>
    <t>Semi-sweet chocolate (sugar, chocolate processed with alkali, cocoa butter, milk fat, soy lecithin-an emulsifier, vanilla-an artificial flavor, natural flavors).</t>
  </si>
  <si>
    <t xml:space="preserve"> [ semi-sweet-chocolate -&gt; en:semi-sweet-chocolate  ]  [ sweet-chocolate -&gt; en:sweet-chocolate  ]  [ chocolate -&gt; en:chocolate  ]  [ sugar -&gt; en:sugar  ]  [ chocolate-processed-with-alkali -&gt; en:chocolate-processed-with-alkali  ]  [ processed-with-alkali -&gt; en:processed-with-alkali  ]  [ with-alkali -&gt; en:with-alkali  ]  [ alkali -&gt; en:alkali  ]  [ cocoa-butter -&gt; en:cocoa-butter  ]  [ butter -&gt; en:butter  ]  [ milk-fat -&gt; en:milk-fat  ]  [ fat -&gt; en:fat  ]  [ soy-lecithin-an-emulsifier -&gt; en:soy-lecithin-an-emulsifier  ]  [ lecithin-an-emulsifier -&gt; en:lecithin-an-emulsifier  ]  [ an-emulsifier -&gt; en:an-emulsifier  ]  [ emulsifier -&gt; en:emulsifier  ]  [ vanilla-an-artificial-flavor -&gt; en:vanilla-an-artificial-flavor  ]  [ an-artificial-flavor -&gt; en:an-artificial-flavor  ]  [ artificial-flavor -&gt; en:artificial-flavor  ]  [ flavor -&gt; en:flavor  ]  [ natural-flavors -&gt; en:natural-flavors  ]  [ flavors -&gt; en:flavors  ] </t>
  </si>
  <si>
    <t>http://world-en.openfoodfacts.org/product/0000609989010/the-madelaine-chocolate-company-solid-milk-chocolate-bunnies-madelaine-chocolate-novelties</t>
  </si>
  <si>
    <t>2017-03-09T14:54:11Z</t>
  </si>
  <si>
    <t>The Madelaine Chocolate Company, Solid Milk Chocolate Bunnies</t>
  </si>
  <si>
    <t>Milk chocolate (sugar, milk, cocoa butter, chocolate, soy lecithin (an emulsifier), vanillin-an-artificial flavor),</t>
  </si>
  <si>
    <t>35 g (4 BUNNIES)</t>
  </si>
  <si>
    <t>http://world-en.openfoodfacts.org/product/0000609989027/the-madelaine-chocolate-company-solid-milk-chocolate-chicks-madelaine-chocolate-novelties</t>
  </si>
  <si>
    <t>The Madelaine Chocolate Company, Solid Milk Chocolate Chicks</t>
  </si>
  <si>
    <t>Mix chocolate (sugar, milk, cocoa butter, chocolate, soy lecithin (an emulsifier), vanillin-an artificial flavor).</t>
  </si>
  <si>
    <t>38 g (4 CHICKS)</t>
  </si>
  <si>
    <t xml:space="preserve"> [ mix-chocolate -&gt; en:mix-chocolate  ]  [ chocolate -&gt; en:chocolate  ]  [ sugar -&gt; en:sugar  ]  [ milk -&gt; en:milk  ]  [ cocoa-butter -&gt; en:cocoa-butter  ]  [ butter -&gt; en:butter  ]  [ chocolate -&gt; en:chocolate  ]  [ soy-lecithin -&gt; en:soy-lecithin  ]  [ lecithin -&gt; en:e322i  -&gt; exists  -- ok  ]  [ an-emulsifier -&gt; en:an-emulsifier  ]  [ emulsifier -&gt; en:emulsifier  ]  [ vanillin-an-artificial-flavor -&gt; en:vanillin-an-artificial-flavor  ]  [ an-artificial-flavor -&gt; en:an-artificial-flavor  ]  [ artificial-flavor -&gt; en:artificial-flavor  ]  [ flavor -&gt; en:flavor  ] </t>
  </si>
  <si>
    <t>http://world-en.openfoodfacts.org/product/00006163/cornichons-trader-joe-s</t>
  </si>
  <si>
    <t>2017-03-09T13:14:21Z</t>
  </si>
  <si>
    <t>Cornichons</t>
  </si>
  <si>
    <t>Gherkins (cucumbers), water, vinegar, salt, onions,mustgard seeds, tarragon, garlic pepper, natural flavor, contains sulfities.</t>
  </si>
  <si>
    <t xml:space="preserve"> [ gherkins -&gt; en:gherkins  ]  [ cucumbers -&gt; en:cucumbers  ]  [ water -&gt; en:water  ]  [ vinegar -&gt; en:vinegar  ]  [ salt -&gt; en:salt  ]  [ onions -&gt; en:onions  ]  [ mustgard-seeds -&gt; en:mustgard-seeds  ]  [ seeds -&gt; en:seeds  ]  [ tarragon -&gt; en:tarragon  ]  [ garlic-pepper -&gt; en:garlic-pepper  ]  [ pepper -&gt; en:pepper  ]  [ natural-flavor -&gt; en:natural-flavor  ]  [ flavor -&gt; en:flavor  ]  [ contains-sulfities -&gt; en:contains-sulfities  ]  [ sulfities -&gt; en:sulfities  ] </t>
  </si>
  <si>
    <t>http://world-en.openfoodfacts.org/product/0000630135899/too-tarts-smartchoice-sugar-free-spray-candy-blu-bewwy-innovative-candy-concepts</t>
  </si>
  <si>
    <t>2017-03-10T10:40:02Z</t>
  </si>
  <si>
    <t>Too Tarts, Smartchoice, Sugar Free Spray Candy, Blu Bewwy</t>
  </si>
  <si>
    <t>Innovative Candy Concepts</t>
  </si>
  <si>
    <t>innovative-candy-concepts</t>
  </si>
  <si>
    <t>Water, xylitol, citric acid, lactic acid, apple juice concentrate*, ascorbic acid, malic acid, natural and artificial flavors, sucralose, blueberry juice concentrate, sodium benzoate and potassium sorbate (as a preservative).</t>
  </si>
  <si>
    <t>4.5 ml (4.5 ml)</t>
  </si>
  <si>
    <t xml:space="preserve"> [ water -&gt; en:water  ]  [ xylitol -&gt; en:e967  -&gt; exists  -- ok  ]  [ citric-acid -&gt; en:e330  -&gt; exists  -- ok  ]  [ lactic-acid -&gt; en:e270  -&gt; exists  -- ok  ]  [ apple-juice-concentrate -&gt; en:apple-juice-concentrate  ]  [ juice-concentrate -&gt; en:juice-concentrate  ]  [ concentrate -&gt; en:concentrate  ]  [ ascorbic-acid -&gt; en:e300  -&gt; exists  -- ok  ]  [ malic-acid -&gt; en:e296  -&gt; exists  -- ok  ]  [ natural-and-artificial-flavors -&gt; en:natural-and-artificial-flavors  ]  [ and-artificial-flavors -&gt; en:and-artificial-flavors  ]  [ artificial-flavors -&gt; en:artificial-flavors  ]  [ flavors -&gt; en:flavors  ]  [ sucralose -&gt; en:e955  -&gt; exists  -- ok  ]  [ blueberry-juice-concentrate -&gt; en:blueberry-juice-concentrate  ]  [ juice-concentrate -&gt; en:juice-concentrate  ]  [ concentrate -&gt; en:concentrate  ]  [ sodium-benzoate-and-potassium-sorbate -&gt; en:sodium-benzoate-and-potassium-sorbate  ]  [ benzoate-and-potassium-sorbate -&gt; en:benzoate-and-potassium-sorbate  ]  [ and-potassium-sorbate -&gt; en:and-potassium-sorbate  ]  [ potassium-sorbate -&gt; en:e202  -&gt; exists  -- ok  ]  [ as-a-preservative -&gt; en:as-a-preservative  ]  [ a-preservative -&gt; en:a-preservative  ]  [ preservative -&gt; en:preservative  ] </t>
  </si>
  <si>
    <t>en:e202,en:e270,en:e296,en:e300,en:e330,en:e955,en:e967</t>
  </si>
  <si>
    <t>E202 - Potassium sorbate,E270 - Lactic acid,E296 - Malic acid,E300 - Ascorbic acid,E330 - Citric acid,E955 - Sucralose,E967 - Xylitol</t>
  </si>
  <si>
    <t>http://world-en.openfoodfacts.org/product/0000630138791/sour-fruity-candy-innovative-candy-concepts</t>
  </si>
  <si>
    <t>Sour &amp; Fruity Candy</t>
  </si>
  <si>
    <t>Water, glycerin, citric acid, xylitol, apple juice concentrate*, ascorbic acid, xanthan gum, sucralose, malic acid, natural and artificial flavors, sodium benzoate and potassium sorbate (as preservatives), yellow #5, blue #1.</t>
  </si>
  <si>
    <t>9 ml (9 ml)</t>
  </si>
  <si>
    <t xml:space="preserve"> [ water -&gt; en:water  ]  [ glycerin -&gt; en:e422  -&gt; exists  -- ok  ]  [ citric-acid -&gt; en:e330  -&gt; exists  -- ok  ]  [ xylitol -&gt; en:e967  -&gt; exists  -- ok  ]  [ apple-juice-concentrate -&gt; en:apple-juice-concentrate  ]  [ juice-concentrate -&gt; en:juice-concentrate  ]  [ concentrate -&gt; en:concentrate  ]  [ ascorbic-acid -&gt; en:e300  -&gt; exists  -- ok  ]  [ xanthan-gum -&gt; en:e415  -&gt; exists  -- ok  ]  [ sucralose -&gt; en:e955  -&gt; exists  -- ok  ]  [ malic-acid -&gt; en:e296  -&gt; exists  -- ok  ]  [ natural-and-artificial-flavors -&gt; en:natural-and-artificial-flavors  ]  [ and-artificial-flavors -&gt; en:and-artificial-flavors  ]  [ artificial-flavors -&gt; en:artificial-flavors  ]  [ flavors -&gt; en:flavors  ]  [ sodium-benzoate-and-potassium-sorbate -&gt; en:sodium-benzoate-and-potassium-sorbate  ]  [ benzoate-and-potassium-sorbate -&gt; en:benzoate-and-potassium-sorbate  ]  [ and-potassium-sorbate -&gt; en:and-potassium-sorbate  ]  [ potassium-sorbate -&gt; en:e202  -&gt; exists  -- ok  ]  [ as-preservatives -&gt; en:as-preservatives  ]  [ preservatives -&gt; en:preservatives  ]  [ yellow-5 -&gt; en:e102  -&gt; exists  -- ok  ]  [ blue-1 -&gt; en:e133  -&gt; exists  -- ok  ] </t>
  </si>
  <si>
    <t>en:e102,en:e133,en:e202,en:e296,en:e300,en:e330,en:e415,en:e422,en:e955,en:e967</t>
  </si>
  <si>
    <t>E102 - Tartrazine,E133 - Brilliant blue FCF,E202 - Potassium sorbate,E296 - Malic acid,E300 - Ascorbic acid,E330 - Citric acid,E415 - Xanthan gum,E422 - Glycerol,E955 - Sucralose,E967 - Xylitol</t>
  </si>
  <si>
    <t>http://world-en.openfoodfacts.org/product/0000651003214/romaine-hearts-ocean-mist-farms</t>
  </si>
  <si>
    <t>2017-03-09T10:59:40Z</t>
  </si>
  <si>
    <t>Romaine Hearts</t>
  </si>
  <si>
    <t>Ocean Mist Farms</t>
  </si>
  <si>
    <t>ocean-mist-farms</t>
  </si>
  <si>
    <t>Romaine hearts.</t>
  </si>
  <si>
    <t>85 g (1.5 cup)</t>
  </si>
  <si>
    <t xml:space="preserve"> [ romaine-hearts -&gt; en:romaine-hearts  ]  [ hearts -&gt; en:hearts  ] </t>
  </si>
  <si>
    <t>http://world-en.openfoodfacts.org/product/0000651041001/romaine-ocean-mist-farms</t>
  </si>
  <si>
    <t>Romaine</t>
  </si>
  <si>
    <t>Romaine.</t>
  </si>
  <si>
    <t xml:space="preserve"> [ romaine -&gt; en:romaine  ] </t>
  </si>
  <si>
    <t>http://world-en.openfoodfacts.org/product/0000651041025/green-leaf-lettuce-ocean-mist-farms</t>
  </si>
  <si>
    <t>2017-03-09T10:59:41Z</t>
  </si>
  <si>
    <t>Green Leaf Lettuce</t>
  </si>
  <si>
    <t>Green leaf.</t>
  </si>
  <si>
    <t xml:space="preserve"> [ green-leaf -&gt; en:green-leaf  ]  [ leaf -&gt; en:leaf  ] </t>
  </si>
  <si>
    <t>http://world-en.openfoodfacts.org/product/0000651213019/fresh-spinach-cean-mist-farms</t>
  </si>
  <si>
    <t>Fresh Spinach</t>
  </si>
  <si>
    <t>Cean Mist Farms</t>
  </si>
  <si>
    <t>cean-mist-farms</t>
  </si>
  <si>
    <t>Spinach.</t>
  </si>
  <si>
    <t xml:space="preserve"> [ spinach -&gt; en:spinach  ] </t>
  </si>
  <si>
    <t>http://world-en.openfoodfacts.org/product/0000651213026/cooking-spinach-ocean-mist</t>
  </si>
  <si>
    <t>2017-03-09T20:11:19Z</t>
  </si>
  <si>
    <t>Cooking Spinach</t>
  </si>
  <si>
    <t>Ocean Mist</t>
  </si>
  <si>
    <t>ocean-mist</t>
  </si>
  <si>
    <t>Cooking spinach</t>
  </si>
  <si>
    <t xml:space="preserve"> [ cooking-spinach -&gt; en:cooking-spinach  ]  [ spinach -&gt; en:spinach  ] </t>
  </si>
  <si>
    <t>http://world-en.openfoodfacts.org/product/0000651319018/quick-cook-sprout-halves-ocean-mist-farms</t>
  </si>
  <si>
    <t>2017-03-09T11:04:55Z</t>
  </si>
  <si>
    <t>Quick Cook Sprout Halves</t>
  </si>
  <si>
    <t>Brussels sprouts.</t>
  </si>
  <si>
    <t>84 g (3 oz)</t>
  </si>
  <si>
    <t xml:space="preserve"> [ brussels-sprouts -&gt; en:brussels-sprouts  ]  [ sprouts -&gt; en:sprouts  ] </t>
  </si>
  <si>
    <t>http://world-en.openfoodfacts.org/product/0000651511016/celery-ocean-mist</t>
  </si>
  <si>
    <t>Celery</t>
  </si>
  <si>
    <t>110 g (2 MEDIUM STALKS)</t>
  </si>
  <si>
    <t xml:space="preserve"> [ celery -&gt; en:celery  ] </t>
  </si>
  <si>
    <t>http://world-en.openfoodfacts.org/product/0000651813103/season-steam-kalettes-kale-sprouts-ocean-mist-farms</t>
  </si>
  <si>
    <t>2017-03-09T11:04:56Z</t>
  </si>
  <si>
    <t>Season &amp; Steam Kalettes (Kale Sprouts)</t>
  </si>
  <si>
    <t>Kalettes [kale sprouts].</t>
  </si>
  <si>
    <t xml:space="preserve"> [ kalettes -&gt; en:kalettes  ]  [ kale-sprouts -&gt; en:kale-sprouts  ]  [ sprouts -&gt; en:sprouts  ] </t>
  </si>
  <si>
    <t>http://world-en.openfoodfacts.org/product/00006666</t>
  </si>
  <si>
    <t>2016-02-22T11:43:49Z</t>
  </si>
  <si>
    <t>2016-02-22T11:43:52Z</t>
  </si>
  <si>
    <t>http://en.openfoodfacts.org/images/products/00006666/front.3.400.jpg</t>
  </si>
  <si>
    <t>http://en.openfoodfacts.org/images/products/00006666/front.3.200.jpg</t>
  </si>
  <si>
    <t>http://world-en.openfoodfacts.org/product/0000698309041/feletti-pralines-candy-milk-chocolate-better-ideas</t>
  </si>
  <si>
    <t>2017-03-09T16:09:52Z</t>
  </si>
  <si>
    <t>2017-03-09T16:09:53Z</t>
  </si>
  <si>
    <t>Feletti, Pralines Candy, Milk Chocolate</t>
  </si>
  <si>
    <t>Better Ideas</t>
  </si>
  <si>
    <t>better-ideas</t>
  </si>
  <si>
    <t>Sugar, vegetable oil (coconut (tree nut), palm kernel, palm), cocoa butter, whole milk powder, cocoa mass, whey powder, cereals (corn flour, rice flour, wheat flour, sugar, lowfat cocoa powder, barley's, malt extract, salt), hazelnuts (tree nut), lowfat c</t>
  </si>
  <si>
    <t>36 g (3 PIECES)</t>
  </si>
  <si>
    <t xml:space="preserve"> [ sugar -&gt; en:sugar  ]  [ vegetable-oil -&gt; en:vegetable-oil  ]  [ oil -&gt; en:oil  ]  [ coconut -&gt; en:coconut  ]  [ tree-nut -&gt; en:tree-nut  ]  [ nut -&gt; en:nut  ]  [ palm-kernel -&gt; en:palm-kernel  ]  [ kernel -&gt; en:kernel  ]  [ palm -&gt; en:palm  ]  [ cocoa-butter -&gt; en:cocoa-butter  ]  [ butter -&gt; en:butter  ]  [ whole-milk-powder -&gt; en:whole-milk-powder  ]  [ milk-powder -&gt; en:milk-powder  ]  [ powder -&gt; en:powder  ]  [ cocoa-mass -&gt; en:cocoa-mass  ]  [ mass -&gt; en:mass  ]  [ whey-powder -&gt; en:whey-powder  ]  [ powder -&gt; en:powder  ]  [ cereals -&gt; en:cereals  ]  [ corn-flour -&gt; en:corn-flour  ]  [ flour -&gt; en:flour  ]  [ rice-flour -&gt; en:rice-flour  ]  [ flour -&gt; en:flour  ]  [ wheat-flour -&gt; en:wheat-flour  ]  [ flour -&gt; en:flour  ]  [ sugar -&gt; en:sugar  ]  [ lowfat-cocoa-powder -&gt; en:lowfat-cocoa-powder  ]  [ cocoa-powder -&gt; en:cocoa-powder  ]  [ powder -&gt; en:powder  ]  [ barley-s -&gt; en:barley-s  ]  [ s -&gt; en:s  ]  [ malt-extract -&gt; en:malt-extract  ]  [ extract -&gt; en:extract  ]  [ salt -&gt; en:salt  ]  [ hazelnuts -&gt; en:hazelnuts  ]  [ tree-nut -&gt; en:tree-nut  ]  [ nut -&gt; en:nut  ]  [ lowfat-c -&gt; en:lowfat-c  ]  [ c -&gt; en:c  ] </t>
  </si>
  <si>
    <t>http://world-en.openfoodfacts.org/product/0000698465815/feletti-milk-chocolate-pralines-better-ideas</t>
  </si>
  <si>
    <t>2017-03-09T16:00:35Z</t>
  </si>
  <si>
    <t>2017-03-09T16:00:36Z</t>
  </si>
  <si>
    <t>Feletti, Milk Chocolate Pralines</t>
  </si>
  <si>
    <t>Sugar, vegetable oil (coconut (tree nut), palm kernel, palm), cocoa mass, cocoa butter, whey powder, lowfat cocoa powder, whole milk powder, hazelnuts (tree nut), cereals (corn flour, rice flour, wheat flour, sugar, lowfat cocoa powder, barley's malt extr</t>
  </si>
  <si>
    <t>37 g (3 ASSORTED PIECES)</t>
  </si>
  <si>
    <t xml:space="preserve"> [ sugar -&gt; en:sugar  ]  [ vegetable-oil -&gt; en:vegetable-oil  ]  [ oil -&gt; en:oil  ]  [ coconut -&gt; en:coconut  ]  [ tree-nut -&gt; en:tree-nut  ]  [ nut -&gt; en:nut  ]  [ palm-kernel -&gt; en:palm-kernel  ]  [ kernel -&gt; en:kernel  ]  [ palm -&gt; en:palm  ]  [ cocoa-mass -&gt; en:cocoa-mass  ]  [ mass -&gt; en:mass  ]  [ cocoa-butter -&gt; en:cocoa-butter  ]  [ butter -&gt; en:butter  ]  [ whey-powder -&gt; en:whey-powder  ]  [ powder -&gt; en:powder  ]  [ lowfat-cocoa-powder -&gt; en:lowfat-cocoa-powder  ]  [ cocoa-powder -&gt; en:cocoa-powder  ]  [ powder -&gt; en:powder  ]  [ whole-milk-powder -&gt; en:whole-milk-powder  ]  [ milk-powder -&gt; en:milk-powder  ]  [ powder -&gt; en:powder  ]  [ hazelnuts -&gt; en:hazelnuts  ]  [ tree-nut -&gt; en:tree-nut  ]  [ nut -&gt; en:nut  ]  [ cereals -&gt; en:cereals  ]  [ corn-flour -&gt; en:corn-flour  ]  [ flour -&gt; en:flour  ]  [ rice-flour -&gt; en:rice-flour  ]  [ flour -&gt; en:flour  ]  [ wheat-flour -&gt; en:wheat-flour  ]  [ flour -&gt; en:flour  ]  [ sugar -&gt; en:sugar  ]  [ lowfat-cocoa-powder -&gt; en:lowfat-cocoa-powder  ]  [ cocoa-powder -&gt; en:cocoa-powder  ]  [ powder -&gt; en:powder  ]  [ barley-s-malt-extr -&gt; en:barley-s-malt-extr  ]  [ s-malt-extr -&gt; en:s-malt-extr  ]  [ malt-extr -&gt; en:malt-extr  ]  [ extr -&gt; en:extr  ] </t>
  </si>
  <si>
    <t>http://world-en.openfoodfacts.org/product/0000729181042/taami-elite-milk-choolate-bar-puffed-rice-and-nougat-caramel-cream-keepsake</t>
  </si>
  <si>
    <t>2017-03-09T14:52:18Z</t>
  </si>
  <si>
    <t>Taami Elite, Milk Choolate Bar, Puffed Rice And Nougat-Caramel Cream</t>
  </si>
  <si>
    <t>Keepsake</t>
  </si>
  <si>
    <t>keepsake</t>
  </si>
  <si>
    <t>Sugar, puffed rice (12%), vegetable oil &amp; fat (palm), milk powder, glucose syrup, cocoa mass, cocoa butter, water, soy flour, hazelnuts (3%), butter oil, glycerin (humectants), soya &amp; rapeseed lecithin and pgpr (emulsifier), salt, vanillin, artificial fla</t>
  </si>
  <si>
    <t>40 g (1 PACKAGE)</t>
  </si>
  <si>
    <t xml:space="preserve"> [ sugar -&gt; en:sugar  ]  [ puffed-rice -&gt; en:puffed-rice  ]  [ rice -&gt; en:rice  ]  [ 12 -&gt; en:fd-c  ]  [ vegetable-oil-fat -&gt; en:vegetable-oil-fat  ]  [ oil-fat -&gt; en:oil-fat  ]  [ fat -&gt; en:fat  ]  [ palm -&gt; en:palm  ]  [ milk-powder -&gt; en:milk-powder  ]  [ powder -&gt; en:powder  ]  [ glucose-syrup -&gt; en:glucose-syrup  ]  [ syrup -&gt; en:syrup  ]  [ cocoa-mass -&gt; en:cocoa-mass  ]  [ mass -&gt; en:mass  ]  [ cocoa-butter -&gt; en:cocoa-butter  ]  [ butter -&gt; en:butter  ]  [ water -&gt; en:water  ]  [ soy-flour -&gt; en:soy-flour  ]  [ flour -&gt; en:flour  ]  [ hazelnuts -&gt; en:hazelnuts  ]  [ 3 -&gt; en:fd-c  ]  [ butter-oil -&gt; en:butter-oil  ]  [ oil -&gt; en:oil  ]  [ glycerin -&gt; en:e422  -&gt; exists  -- ok  ]  [ humectants -&gt; en:humectants  ]  [ soya-rapeseed-lecithin-and-pgpr -&gt; en:soya-rapeseed-lecithin-and-pgpr  ]  [ rapeseed-lecithin-and-pgpr -&gt; en:rapeseed-lecithin-and-pgpr  ]  [ lecithin-and-pgpr -&gt; en:lecithin-and-pgpr  ]  [ and-pgpr -&gt; en:and-pgpr  ]  [ pgpr -&gt; en:e476  -&gt; exists  -- ok  ]  [ emulsifier -&gt; en:emulsifier  ]  [ salt -&gt; en:salt  ]  [ vanillin -&gt; en:vanillin  ]  [ artificial-fla -&gt; en:artificial-fla  ]  [ fla -&gt; en:fla  ] </t>
  </si>
  <si>
    <t>en:e422,en:e476</t>
  </si>
  <si>
    <t>E422 - Glycerol,E476 - Polyglycerol polyricinoleate</t>
  </si>
  <si>
    <t>http://world-en.openfoodfacts.org/product/0000764001770/ryan-s-juice-melange-fuji-pom-blend-ryan-orchards</t>
  </si>
  <si>
    <t>Ryan's, Juice Melange, Fuji Pom Blend</t>
  </si>
  <si>
    <t>Ryan Orchards</t>
  </si>
  <si>
    <t>ryan-orchards</t>
  </si>
  <si>
    <t>Fuji apple cider, apple cider, pomegranate juice.</t>
  </si>
  <si>
    <t>240 ml (8 fl oz)</t>
  </si>
  <si>
    <t xml:space="preserve"> [ fuji-apple-cider -&gt; en:fuji-apple-cider  ]  [ apple-cider -&gt; en:apple-cider  ]  [ cider -&gt; en:cider  ]  [ apple-cider -&gt; en:apple-cider  ]  [ cider -&gt; en:cider  ]  [ pomegranate-juice -&gt; en:pomegranate-juice  ]  [ juice -&gt; en:juice  ] </t>
  </si>
  <si>
    <t>http://world-en.openfoodfacts.org/product/0000764001787/ryan-s-lemonade-ryan-orchards</t>
  </si>
  <si>
    <t>Ryan's, Lemonade</t>
  </si>
  <si>
    <t>Filtered water, lemon juice, pure cane sugar.</t>
  </si>
  <si>
    <t xml:space="preserve"> [ filtered-water -&gt; en:filtered-water  ]  [ water -&gt; en:water  ]  [ lemon-juice -&gt; en:lemon-juice  ]  [ juice -&gt; en:juice  ]  [ pure-cane-sugar -&gt; en:pure-cane-sugar  ]  [ cane-sugar -&gt; en:cane-sugar  ]  [ sugar -&gt; en:sugar  ] </t>
  </si>
  <si>
    <t>http://world-en.openfoodfacts.org/product/0000764003033/ryan-s-spiced-apple-cider-ryan-orchards</t>
  </si>
  <si>
    <t>Ryan's, Spiced Apple Cider</t>
  </si>
  <si>
    <t>Apple cider, natural flavor and spice.</t>
  </si>
  <si>
    <t xml:space="preserve"> [ apple-cider -&gt; en:apple-cider  ]  [ cider -&gt; en:cider  ]  [ natural-flavor -&gt; en:natural-flavor  ]  [ flavor -&gt; en:flavor  ]  [ and-spice -&gt; en:and-spice  ]  [ spice -&gt; en:spice  ] </t>
  </si>
  <si>
    <t>http://world-en.openfoodfacts.org/product/0000764003040/ryan-s-pink-lady-apple-cider-ryan-orchards</t>
  </si>
  <si>
    <t>Ryan's, Pink Lady, Apple Cider</t>
  </si>
  <si>
    <t>Pink lady apple cider, apple cider.</t>
  </si>
  <si>
    <t xml:space="preserve"> [ pink-lady-apple-cider -&gt; en:pink-lady-apple-cider  ]  [ lady-apple-cider -&gt; en:lady-apple-cider  ]  [ apple-cider -&gt; en:apple-cider  ]  [ cider -&gt; en:cider  ]  [ apple-cider -&gt; en:apple-cider  ]  [ cider -&gt; en:cider  ] </t>
  </si>
  <si>
    <t>http://world-en.openfoodfacts.org/product/0000764114944/ryan-s-organic-juice-apple-ryan-orchards</t>
  </si>
  <si>
    <t>Ryan's, Organic Juice, Apple</t>
  </si>
  <si>
    <t>100% organic apple juice.</t>
  </si>
  <si>
    <t xml:space="preserve"> [ 100-organic-apple-juice -&gt; en:100-organic-apple-juice  ]  [ organic-apple-juice -&gt; en:organic-apple-juice  ]  [ apple-juice -&gt; en:apple-juice  ]  [ juice -&gt; en:juice  ] </t>
  </si>
  <si>
    <t>http://world-en.openfoodfacts.org/product/0000764708617/ryan-s-opal-blend-melange-apple-cider-ryan-orchards</t>
  </si>
  <si>
    <t>Ryan's, Opal Blend Melange, Apple Cider</t>
  </si>
  <si>
    <t>Opal apple cider, apple cider.</t>
  </si>
  <si>
    <t xml:space="preserve"> [ opal-apple-cider -&gt; en:opal-apple-cider  ]  [ apple-cider -&gt; en:apple-cider  ]  [ cider -&gt; en:cider  ]  [ apple-cider -&gt; en:apple-cider  ]  [ cider -&gt; en:cider  ] </t>
  </si>
  <si>
    <t>http://world-en.openfoodfacts.org/product/00007658</t>
  </si>
  <si>
    <t>kyzh</t>
  </si>
  <si>
    <t>2015-03-03T13:06:13Z</t>
  </si>
  <si>
    <t>2015-03-03T13:06:14Z</t>
  </si>
  <si>
    <t>http://en.openfoodfacts.org/images/products/00007658/front.3.400.jpg</t>
  </si>
  <si>
    <t>http://en.openfoodfacts.org/images/products/00007658/front.3.200.jpg</t>
  </si>
  <si>
    <t>http://world-en.openfoodfacts.org/product/0000790100027/fruit-strip-snacks-mango-pineapple-sobe</t>
  </si>
  <si>
    <t>2017-03-09T16:44:45Z</t>
  </si>
  <si>
    <t>Fruit Strip Snacks, Mango, Pineapple</t>
  </si>
  <si>
    <t>Sobe,  Healthy Food Brands Llc</t>
  </si>
  <si>
    <t>sobe,healthy-food-brands-llc</t>
  </si>
  <si>
    <t>Concentrated apple puree, concentrated apple juice, ascorbic acid (vitamin c), natural pineapple flavor, natural mango flavor, concentrated black carrot juice (for color), pectin, coconut oil, shellac, beeswax.</t>
  </si>
  <si>
    <t>14 g (1 PACK)</t>
  </si>
  <si>
    <t xml:space="preserve"> [ concentrated-apple-puree -&gt; en:concentrated-apple-puree  ]  [ apple-puree -&gt; en:apple-puree  ]  [ puree -&gt; en:puree  ]  [ concentrated-apple-juice -&gt; en:concentrated-apple-juice  ]  [ apple-juice -&gt; en:apple-juice  ]  [ juice -&gt; en:juice  ]  [ ascorbic-acid -&gt; en:e300  -&gt; exists  -- ok  ]  [ vitamin-c -&gt; en:vitamin-c  ]  [ c -&gt; en:c  ]  [ natural-pineapple-flavor -&gt; en:natural-pineapple-flavor  ]  [ pineapple-flavor -&gt; en:pineapple-flavor  ]  [ flavor -&gt; en:flavor  ]  [ natural-mango-flavor -&gt; en:natural-mango-flavor  ]  [ mango-flavor -&gt; en:mango-flavor  ]  [ flavor -&gt; en:flavor  ]  [ concentrated-black-carrot-juice -&gt; en:concentrated-black-carrot-juice  ]  [ black-carrot-juice -&gt; en:black-carrot-juice  ]  [ carrot-juice -&gt; en:carrot-juice  ]  [ juice -&gt; en:juice  ]  [ for-color -&gt; en:for-color  ]  [ color -&gt; en:colour  ]  [ pectin -&gt; en:e440i  -&gt; exists  -- ok  ]  [ coconut-oil -&gt; en:coconut-oil  ]  [ oil -&gt; en:oil  ]  [ shellac -&gt; en:e904  -&gt; exists  -- ok  ]  [ beeswax -&gt; en:e901  -&gt; exists  -- ok  ] </t>
  </si>
  <si>
    <t>en:e300,en:e440,en:e440i,en:e901,en:e904</t>
  </si>
  <si>
    <t>E300 - Ascorbic acid,E440 - Pectins,E440i - Pectin,E901 - White and Yellow Beeswax,E904 - Shellac</t>
  </si>
  <si>
    <t>http://world-en.openfoodfacts.org/product/0000790100058/fruit-twist-snacks-blueberry-pomec-ranate-sobe</t>
  </si>
  <si>
    <t>2017-03-09T16:44:46Z</t>
  </si>
  <si>
    <t>2017-03-09T16:44:47Z</t>
  </si>
  <si>
    <t>Fruit Twist Snacks Blueberry Pomec-Ranate</t>
  </si>
  <si>
    <t>Concentrated apple puree, concentrated apple juice, ascorbic acid (vitamin c), natural blueberry flavor, natural pomegranate flavor, concentrated black carrot juice (for color), pectin, coconut oil, shellac, beeswax.</t>
  </si>
  <si>
    <t xml:space="preserve"> [ concentrated-apple-puree -&gt; en:concentrated-apple-puree  ]  [ apple-puree -&gt; en:apple-puree  ]  [ puree -&gt; en:puree  ]  [ concentrated-apple-juice -&gt; en:concentrated-apple-juice  ]  [ apple-juice -&gt; en:apple-juice  ]  [ juice -&gt; en:juice  ]  [ ascorbic-acid -&gt; en:e300  -&gt; exists  -- ok  ]  [ vitamin-c -&gt; en:vitamin-c  ]  [ c -&gt; en:c  ]  [ natural-blueberry-flavor -&gt; en:natural-blueberry-flavor  ]  [ blueberry-flavor -&gt; en:blueberry-flavor  ]  [ flavor -&gt; en:flavor  ]  [ natural-pomegranate-flavor -&gt; en:natural-pomegranate-flavor  ]  [ pomegranate-flavor -&gt; en:pomegranate-flavor  ]  [ flavor -&gt; en:flavor  ]  [ concentrated-black-carrot-juice -&gt; en:concentrated-black-carrot-juice  ]  [ black-carrot-juice -&gt; en:black-carrot-juice  ]  [ carrot-juice -&gt; en:carrot-juice  ]  [ juice -&gt; en:juice  ]  [ for-color -&gt; en:for-color  ]  [ color -&gt; en:colour  ]  [ pectin -&gt; en:e440i  -&gt; exists  -- ok  ]  [ coconut-oil -&gt; en:coconut-oil  ]  [ oil -&gt; en:oil  ]  [ shellac -&gt; en:e904  -&gt; exists  -- ok  ]  [ beeswax -&gt; en:e901  -&gt; exists  -- ok  ] </t>
  </si>
  <si>
    <t>http://world-en.openfoodfacts.org/product/0000790105282/healthy-food-brands-a-w-soda-bottles-gummy-candies-with-real-a-w-root-beer-healthy-food-brands-llc</t>
  </si>
  <si>
    <t>Healthy Food Brands, A&amp;W, Soda Bottles Gummy Candies With Real A&amp;W Root Beer</t>
  </si>
  <si>
    <t>Healthy Food Brands Llc</t>
  </si>
  <si>
    <t>healthy-food-brands-llc</t>
  </si>
  <si>
    <t>Corn syrup, sugar, water, gelatin, natural &amp; artificial flavor, root beer concentrate (caramel color, water, natural &amp; artificial flavor), mineral oil*, carnauba wax.</t>
  </si>
  <si>
    <t>40 g (13 PIECES)</t>
  </si>
  <si>
    <t xml:space="preserve"> [ corn-syrup -&gt; en:corn-syrup  ]  [ syrup -&gt; en:syrup  ]  [ sugar -&gt; en:sugar  ]  [ water -&gt; en:water  ]  [ gelatin -&gt; en:e428  -&gt; exists  -- ok  ]  [ natural-artificial-flavor -&gt; en:natural-artificial-flavor  ]  [ artificial-flavor -&gt; en:artificial-flavor  ]  [ flavor -&gt; en:flavor  ]  [ root-beer-concentrate -&gt; en:root-beer-concentrate  ]  [ beer-concentrate -&gt; en:beer-concentrate  ]  [ concentrate -&gt; en:concentrate  ]  [ caramel-color -&gt; en:e150a  -&gt; exists  -- ok  ]  [ water -&gt; en:water  ]  [ natural-artificial-flavor -&gt; en:natural-artificial-flavor  ]  [ artificial-flavor -&gt; en:artificial-flavor  ]  [ flavor -&gt; en:flavor  ]  [ mineral-oil -&gt; en:e905a  -&gt; exists  -- ok  ]  [ carnauba-wax -&gt; en:e903  -&gt; exists  -- ok  ] </t>
  </si>
  <si>
    <t>en:e150a,en:e428,en:e903,en:e905a</t>
  </si>
  <si>
    <t>E150a - Plain caramel,E428 - Gelatine,E903 - Carnauba wax,E905a - Mineral oil</t>
  </si>
  <si>
    <t>http://world-en.openfoodfacts.org/product/0000790110002/emojeez-gummies-assorted-fruits-healthy-food-brands-llc</t>
  </si>
  <si>
    <t>Emojeez, Gummies, Assorted Fruits</t>
  </si>
  <si>
    <t>Corn syrup, sugar, water, gelatin, dextrose, citric acid, natural &amp; artificial flavor, fd&amp;c red 40, yellow 5, yellow 6, blue 1, mineral oil, carnauba wax.</t>
  </si>
  <si>
    <t>40 g (17 PIECES | ABOUT)</t>
  </si>
  <si>
    <t xml:space="preserve"> [ corn-syrup -&gt; en:corn-syrup  ]  [ syrup -&gt; en:syrup  ]  [ sugar -&gt; en:sugar  ]  [ water -&gt; en:water  ]  [ gelatin -&gt; en:e428  -&gt; exists  -- ok  ]  [ dextrose -&gt; en:dextrose  ]  [ citric-acid -&gt; en:e330  -&gt; exists  -- ok  ]  [ natural-artificial-flavor -&gt; en:natural-artificial-flavor  ]  [ artificial-flavor -&gt; en:artificial-flavor  ]  [ flavor -&gt; en:flavor  ]  [ fd-c-red-40 -&gt; en:e129  -&gt; exists  -- ok  ]  [ yellow-5 -&gt; en:e102  -&gt; exists  -- ok  ]  [ yellow-6 -&gt; en:e110  -&gt; exists  -- ok  ]  [ blue-1 -&gt; en:e133  -&gt; exists  -- ok  ]  [ mineral-oil -&gt; en:e905a  -&gt; exists  -- ok  ]  [ carnauba-wax -&gt; en:e903  -&gt; exists  -- ok  ] </t>
  </si>
  <si>
    <t>en:e102,en:e110,en:e129,en:e133,en:e330,en:e428,en:e903,en:e905a</t>
  </si>
  <si>
    <t>E102 - Tartrazine,E110 - Sunset yellow FCF,E129 - Allura red ac,E133 - Brilliant blue FCF,E330 - Citric acid,E428 - Gelatine,E903 - Carnauba wax,E905a - Mineral oil</t>
  </si>
  <si>
    <t>http://world-en.openfoodfacts.org/product/0000790110019/emojeez-gummies-candy-fruit-healthy-food-brands-llc</t>
  </si>
  <si>
    <t>Emojeez, Gummies Candy, Fruit</t>
  </si>
  <si>
    <t>http://world-en.openfoodfacts.org/product/0000790110026/emojeez-fruit-flavored-gummies-green-apple-orange-fruit-punch-lemon-cherry-blue-raspberry-healthy-food-brands-llc</t>
  </si>
  <si>
    <t>Emojeez, Fruit Flavored Gummies, Green Apple, Orange, Fruit Punch, Lemon, Cherry Blue Raspberry</t>
  </si>
  <si>
    <t>40 g (17 PIECES)</t>
  </si>
  <si>
    <t>http://world-en.openfoodfacts.org/product/0000790110033/gummies-healthy-food-brands-llc</t>
  </si>
  <si>
    <t>Gummies</t>
  </si>
  <si>
    <t>Corn syrup, sugar, water, gelatin, dextrose, citric acid, natural &amp; artificial flavor, fd&amp;c red 40, yellow 5, yellow 6, blue 1, mineral oil, carnauba wax</t>
  </si>
  <si>
    <t>http://world-en.openfoodfacts.org/product/0000790110040/emojeez-fruit-gummies-assorted-healthy-food-brands-llc</t>
  </si>
  <si>
    <t>2017-03-09T15:40:02Z</t>
  </si>
  <si>
    <t>Emojeez, Fruit Gummies, Assorted</t>
  </si>
  <si>
    <t>http://world-en.openfoodfacts.org/product/0000790110057/emojeez-gummies-candy-fruit-healthy-food-brands-llc</t>
  </si>
  <si>
    <t>http://world-en.openfoodfacts.org/product/0000790200123/lite-fine-chocolate-candy-bar-dark-chocolate-simply</t>
  </si>
  <si>
    <t>2017-03-09T13:33:39Z</t>
  </si>
  <si>
    <t>Lite, Fine Chocolate Candy Bar, Dark Chocolate</t>
  </si>
  <si>
    <t>Simply,  Simply Natural Foods  Llc.</t>
  </si>
  <si>
    <t>simply,simply-natural-foods-llc</t>
  </si>
  <si>
    <t>Maltitol, chocolate liquor, cocoa butter, inulin (natural vegetable fiber), soy lecithin, vanilla, cinnamon.</t>
  </si>
  <si>
    <t>25 g (25 g)</t>
  </si>
  <si>
    <t xml:space="preserve"> [ maltitol -&gt; en:e965i  -&gt; exists  -- ok  ]  [ chocolate-liquor -&gt; en:chocolate-liquor  ]  [ liquor -&gt; en:liquor  ]  [ cocoa-butter -&gt; en:cocoa-butter  ]  [ butter -&gt; en:butter  ]  [ inulin -&gt; en:inulin  ]  [ natural-vegetable-fiber -&gt; en:natural-vegetable-fiber  ]  [ vegetable-fiber -&gt; en:vegetable-fiber  ]  [ fiber -&gt; en:fiber  ]  [ soy-lecithin -&gt; en:soy-lecithin  ]  [ lecithin -&gt; en:e322i  -&gt; exists  -- ok  ]  [ vanilla -&gt; en:vanilla  ]  [ cinnamon -&gt; en:cinnamon  ] </t>
  </si>
  <si>
    <t>en:e322,en:e322i,en:e965,en:e965i</t>
  </si>
  <si>
    <t>E322 - Lecithins,E322i - Lecithin,E965 - Maltitol,E965i - Maltitol</t>
  </si>
  <si>
    <t>http://world-en.openfoodfacts.org/product/0000790310013/sour-fruit-gummies-candy-crush</t>
  </si>
  <si>
    <t>malikele</t>
  </si>
  <si>
    <t>2014-01-02T17:03:07Z</t>
  </si>
  <si>
    <t>2015-11-04T15:08:31Z</t>
  </si>
  <si>
    <t>Sour Fruit Gummies</t>
  </si>
  <si>
    <t>3.5 oz</t>
  </si>
  <si>
    <t>Candy Crush</t>
  </si>
  <si>
    <t>candy-crush</t>
  </si>
  <si>
    <t>sugar, corn syrup, white grape juice from concentrate, gelatin, citric acid, tartaric acid, fumaric acid, sorbitol, natural &amp; artificial flavours, silicon dioxide (anticaking agent), artificial colours (fd&amp;c red 40, yellow 6, blue 1, yellow 5)</t>
  </si>
  <si>
    <t>40 g</t>
  </si>
  <si>
    <t xml:space="preserve"> [ sugar -&gt; en:sugar  ]  [ corn-syrup -&gt; en:corn-syrup  ]  [ syrup -&gt; en:syrup  ]  [ white-grape-juice-from-concentrate -&gt; en:white-grape-juice-from-concentrate  ]  [ grape-juice-from-concentrate -&gt; en:grape-juice-from-concentrate  ]  [ juice-from-concentrate -&gt; en:juice-from-concentrate  ]  [ from-concentrate -&gt; en:from-concentrate  ]  [ concentrate -&gt; en:concentrate  ]  [ gelatin -&gt; en:e428  -&gt; exists  -- ok  ]  [ citric-acid -&gt; en:e330  -&gt; exists  -- ok  ]  [ tartaric-acid -&gt; en:e334  -&gt; exists  -- ok  ]  [ fumaric-acid -&gt; en:e297  -&gt; exists  -- ok  ]  [ sorbitol -&gt; en:e420i  -&gt; exists  -- ok  ]  [ natural-artificial-flavours -&gt; en:natural-artificial-flavours  ]  [ artificial-flavours -&gt; en:artificial-flavours  ]  [ flavours -&gt; en:flavours  ]  [ silicon-dioxide -&gt; en:e551  -&gt; exists  -- ok  ]  [ anticaking-agent -&gt; en:anticaking-agent  ]  [ agent -&gt; en:agent  ]  [ artificial-colours -&gt; en:artificial-colours  ]  [ colours -&gt; en:colour  ]  [ fd-c-red-40 -&gt; en:e129  -&gt; exists  -- ok  ]  [ yellow-6 -&gt; en:e110  -&gt; exists  -- ok  ]  [ blue-1 -&gt; en:e133  -&gt; exists  -- ok  ]  [ yellow-5 -&gt; en:e102  -&gt; exists  -- ok  ] </t>
  </si>
  <si>
    <t>en:e102,en:e110,en:e129,en:e133,en:e297,en:e330,en:e334,en:e420,en:e420i,en:e428,en:e551</t>
  </si>
  <si>
    <t>E102 - Tartrazine,E110 - Sunset yellow FCF,E129 - Allura red ac,E133 - Brilliant blue FCF,E297 - Fumaric acid,E330 - Citric acid,E334 - L(+)-tartaric acid,E420 - Sorbitol,E420i - Sorbitol,E428 - Gelatine,E551 - Silicon dioxide</t>
  </si>
  <si>
    <t>en:to-be-completed, en:nutrition-facts-completed, en:ingredients-completed, en:expiration-date-to-be-completed, en:characteristics-to-be-completed, en:categories-completed, en:brands-completed, en:packaging-to-be-completed, en:quantity-completed, en:product-name-completed, en:photos-validated, en:photos-uploaded</t>
  </si>
  <si>
    <t>en:to-be-completed,en:nutrition-facts-completed,en:ingredients-completed,en:expiration-date-to-be-completed,en:characteristics-to-be-completed,en:categories-completed,en:brands-completed,en:packaging-to-be-completed,en:quantity-completed,en:product-name-completed,en:photos-validated,en:photos-uploaded</t>
  </si>
  <si>
    <t>To be completed,Nutrition facts completed,Ingredients completed,Expiration date to be completed,Characteristics to be completed,Categories completed,Brands completed,Packaging to be completed,Quantity completed,Product name completed,Photos validated,Photos uploaded</t>
  </si>
  <si>
    <t>http://en.openfoodfacts.org/images/products/000/079/031/0013/front.7.400.jpg</t>
  </si>
  <si>
    <t>http://en.openfoodfacts.org/images/products/000/079/031/0013/front.7.200.jpg</t>
  </si>
  <si>
    <t>http://world-en.openfoodfacts.org/product/0000790310020/jelly-fish-candy-crush</t>
  </si>
  <si>
    <t>2014-01-02T11:21:51Z</t>
  </si>
  <si>
    <t>2015-11-04T15:08:37Z</t>
  </si>
  <si>
    <t>Jelly Fish</t>
  </si>
  <si>
    <t>3 oz</t>
  </si>
  <si>
    <t>sugar, corn syrup, modified corn starch, citrict acid, sodium citrate, natural and artificial flavours, mineral oil, carnauba wax, red 40, yellow 6, yellow 5, blue 1.</t>
  </si>
  <si>
    <t xml:space="preserve"> [ sugar -&gt; en:sugar  ]  [ corn-syrup -&gt; en:corn-syrup  ]  [ syrup -&gt; en:syrup  ]  [ modified-corn-starch -&gt; en:modified-corn-starch  ]  [ corn-starch -&gt; en:corn-starch  ]  [ starch -&gt; en:starch  ]  [ citrict-acid -&gt; en:citrict-acid  ]  [ acid -&gt; en:acid  ]  [ sodium-citrate -&gt; en:e331  -&gt; exists  -- ok  ]  [ natural-and-artificial-flavours -&gt; en:natural-and-artificial-flavours  ]  [ and-artificial-flavours -&gt; en:and-artificial-flavours  ]  [ artificial-flavours -&gt; en:artificial-flavours  ]  [ flavours -&gt; en:flavours  ]  [ mineral-oil -&gt; en:e905a  -&gt; exists  -- ok  ]  [ carnauba-wax -&gt; en:e903  -&gt; exists  -- ok  ]  [ red-40 -&gt; en:e129  -&gt; exists  -- ok  ]  [ yellow-6 -&gt; en:e110  -&gt; exists  -- ok  ]  [ yellow-5 -&gt; en:e102  -&gt; exists  -- ok  ]  [ blue-1 -&gt; en:e133  -&gt; exists  -- ok  ] </t>
  </si>
  <si>
    <t>en:e102,en:e110,en:e129,en:e133,en:e331,en:e903,en:e905a</t>
  </si>
  <si>
    <t>E102 - Tartrazine,E110 - Sunset yellow FCF,E129 - Allura red ac,E133 - Brilliant blue FCF,E331 - Sodium citrates,E903 - Carnauba wax,E905a - Mineral oil</t>
  </si>
  <si>
    <t>http://en.openfoodfacts.org/images/products/000/079/031/0020/front.8.400.jpg</t>
  </si>
  <si>
    <t>http://en.openfoodfacts.org/images/products/000/079/031/0020/front.8.200.jpg</t>
  </si>
  <si>
    <t>http://world-en.openfoodfacts.org/product/0000790310044/color-bombe-candy-crush</t>
  </si>
  <si>
    <t>2014-01-02T16:48:23Z</t>
  </si>
  <si>
    <t>2015-08-09T17:35:28Z</t>
  </si>
  <si>
    <t>Color bombe</t>
  </si>
  <si>
    <t>Confiserie</t>
  </si>
  <si>
    <t>80g</t>
  </si>
  <si>
    <t>Carton et plastique</t>
  </si>
  <si>
    <t>carton-et-plastique</t>
  </si>
  <si>
    <t>Candy crush</t>
  </si>
  <si>
    <t>canada</t>
  </si>
  <si>
    <t>Usa</t>
  </si>
  <si>
    <t>en:to-be-completed, en:nutrition-facts-to-be-completed, en:ingredients-to-be-completed, en:expiration-date-completed, en:characteristics-completed, en:categories-completed, en:brands-completed, en:packaging-completed, en:quantity-completed, en:product-name-completed, en:photos-validated, en:photos-uploaded</t>
  </si>
  <si>
    <t>en:to-be-completed,en:nutrition-facts-to-be-completed,en:ingredients-to-be-completed,en:expiration-date-completed,en:characteristics-completed,en:categories-completed,en:brands-completed,en:packaging-completed,en:quantity-completed,en:product-name-completed,en:photos-validated,en:photos-uploaded</t>
  </si>
  <si>
    <t>To be completed,Nutrition facts to be completed,Ingredients to be completed,Expiration date completed,Characteristics completed,Categories completed,Brands completed,Packaging completed,Quantity completed,Product name completed,Photos validated,Photos uploaded</t>
  </si>
  <si>
    <t>http://en.openfoodfacts.org/images/products/000/079/031/0044/front.9.400.jpg</t>
  </si>
  <si>
    <t>http://en.openfoodfacts.org/images/products/000/079/031/0044/front.9.200.jpg</t>
  </si>
  <si>
    <t>http://world-en.openfoodfacts.org/product/0000790350040/hfb-candy-candy-crush-color-bombs-healthy-food-brands-llc</t>
  </si>
  <si>
    <t>2017-03-09T16:10:11Z</t>
  </si>
  <si>
    <t>Hfb Candy, Candy Crush Color Bombs</t>
  </si>
  <si>
    <t>Sugar, assorted nonpareils (sugar, corn starch, confectioners glaze, fd&amp;c red 40, yellow 5, yellow 6, blue 1, carnauba wax), hydrogenated palm kernel oil, whey protein concentrate [milk], cocoa powder, chocolate liquor, cocoa powder (processed with alkali</t>
  </si>
  <si>
    <t>40 g (24 PIECES)</t>
  </si>
  <si>
    <t xml:space="preserve"> [ sugar -&gt; en:sugar  ]  [ assorted-nonpareils -&gt; en:assorted-nonpareils  ]  [ nonpareils -&gt; en:nonpareils  ]  [ sugar -&gt; en:sugar  ]  [ corn-starch -&gt; en:corn-starch  ]  [ starch -&gt; en:starch  ]  [ confectioners-glaze -&gt; en:confectioners-glaze  ]  [ glaze -&gt; en:glaze  ]  [ fd-c-red-40 -&gt; en:e129  -&gt; exists  -- ok  ]  [ yellow-5 -&gt; en:e102  -&gt; exists  -- ok  ]  [ yellow-6 -&gt; en:e110  -&gt; exists  -- ok  ]  [ blue-1 -&gt; en:e133  -&gt; exists  -- ok  ]  [ carnauba-wax -&gt; en:e903  -&gt; exists  -- ok  ]  [ hydrogenated-palm-kernel-oil -&gt; en:hydrogenated-palm-kernel-oil  ]  [ palm-kernel-oil -&gt; en:palm-kernel-oil  ]  [ kernel-oil -&gt; en:kernel-oil  ]  [ oil -&gt; en:oil  ]  [ whey-protein-concentrate -&gt; en:whey-protein-concentrate  ]  [ protein-concentrate -&gt; en:protein-concentrate  ]  [ concentrate -&gt; en:concentrate  ]  [ milk -&gt; en:milk  ]  [ cocoa-powder -&gt; en:cocoa-powder  ]  [ powder -&gt; en:powder  ]  [ chocolate-liquor -&gt; en:chocolate-liquor  ]  [ liquor -&gt; en:liquor  ]  [ cocoa-powder -&gt; en:cocoa-powder  ]  [ powder -&gt; en:powder  ]  [ processed-with-alkali -&gt; en:processed-with-alkali  ]  [ with-alkali -&gt; en:with-alkali  ]  [ alkali -&gt; en:alkali  ] </t>
  </si>
  <si>
    <t>en:e102,en:e110,en:e129,en:e133,en:e903</t>
  </si>
  <si>
    <t>E102 - Tartrazine,E110 - Sunset yellow FCF,E129 - Allura red ac,E133 - Brilliant blue FCF,E903 - Carnauba wax</t>
  </si>
  <si>
    <t>http://world-en.openfoodfacts.org/product/0000790350187/hfb-candy-jelly-fish-candy-healthy-food-brands-llc</t>
  </si>
  <si>
    <t>Hfb Candy, Jelly Fish Candy</t>
  </si>
  <si>
    <t>Sugar, corn syrup, modified corn starch, citric acid, sodium citrate, natural and artificial flavors, mineral oil, carnauba wax, red 40, yellow 6, yellow 5, blue 1.</t>
  </si>
  <si>
    <t>40 g (7.5 PIECES)</t>
  </si>
  <si>
    <t xml:space="preserve"> [ sugar -&gt; en:sugar  ]  [ corn-syrup -&gt; en:corn-syrup  ]  [ syrup -&gt; en:syrup  ]  [ modified-corn-starch -&gt; en:modified-corn-starch  ]  [ corn-starch -&gt; en:corn-starch  ]  [ starch -&gt; en:starch  ]  [ citric-acid -&gt; en:e330  -&gt; exists  -- ok  ]  [ sodium-citrate -&gt; en:e331  -&gt; exists  -- ok  ]  [ natural-and-artificial-flavors -&gt; en:natural-and-artificial-flavors  ]  [ and-artificial-flavors -&gt; en:and-artificial-flavors  ]  [ artificial-flavors -&gt; en:artificial-flavors  ]  [ flavors -&gt; en:flavors  ]  [ mineral-oil -&gt; en:e905a  -&gt; exists  -- ok  ]  [ carnauba-wax -&gt; en:e903  -&gt; exists  -- ok  ]  [ red-40 -&gt; en:e129  -&gt; exists  -- ok  ]  [ yellow-6 -&gt; en:e110  -&gt; exists  -- ok  ]  [ yellow-5 -&gt; en:e102  -&gt; exists  -- ok  ]  [ blue-1 -&gt; en:e133  -&gt; exists  -- ok  ] </t>
  </si>
  <si>
    <t>en:e102,en:e110,en:e129,en:e133,en:e330,en:e331,en:e903,en:e905a</t>
  </si>
  <si>
    <t>E102 - Tartrazine,E110 - Sunset yellow FCF,E129 - Allura red ac,E133 - Brilliant blue FCF,E330 - Citric acid,E331 - Sodium citrates,E903 - Carnauba wax,E905a - Mineral oil</t>
  </si>
  <si>
    <t>http://world-en.openfoodfacts.org/product/0000790350385/angry-birds-fruit-snack-cherry-lemon-raspberry-apple-grape-strawberry-healthy-food-brands-llc</t>
  </si>
  <si>
    <t>2017-03-09T16:44:48Z</t>
  </si>
  <si>
    <t>Angry Birds, Fruit Snack, Cherry, Lemon, Raspberry, Apple, Grape, Strawberry</t>
  </si>
  <si>
    <t>Corn syrup, sugar, water, apple juice concentrate, modified food starch (corn), gelatin, dextrose, apple puree, citric acid, artificial flavor, ascorbic acid, mineral oil, carnuba wax, artificial colors (fd&amp;c red 40, yellow 5, blue 1).</t>
  </si>
  <si>
    <t>14 g (6 PIECES | ABOUT)</t>
  </si>
  <si>
    <t xml:space="preserve"> [ corn-syrup -&gt; en:corn-syrup  ]  [ syrup -&gt; en:syrup  ]  [ sugar -&gt; en:sugar  ]  [ water -&gt; en:water  ]  [ apple-juice-concentrate -&gt; en:apple-juice-concentrate  ]  [ juice-concentrate -&gt; en:juice-concentrate  ]  [ concentrate -&gt; en:concentrate  ]  [ modified-food-starch -&gt; en:modified-food-starch  ]  [ food-starch -&gt; en:food-starch  ]  [ starch -&gt; en:starch  ]  [ corn -&gt; en:corn  ]  [ gelatin -&gt; en:e428  -&gt; exists  -- ok  ]  [ dextrose -&gt; en:dextrose  ]  [ apple-puree -&gt; en:apple-puree  ]  [ puree -&gt; en:puree  ]  [ citric-acid -&gt; en:e330  -&gt; exists  -- ok  ]  [ artificial-flavor -&gt; en:artificial-flavor  ]  [ flavor -&gt; en:flavor  ]  [ ascorbic-acid -&gt; en:e300  -&gt; exists  -- ok  ]  [ mineral-oil -&gt; en:e905a  -&gt; exists  -- ok  ]  [ carnuba-wax -&gt; en:carnuba-wax  ]  [ wax -&gt; en:wax  ]  [ artificial-colors -&gt; en:artificial-colors  ]  [ colors -&gt; en:colour  ]  [ fd-c-red-40 -&gt; en:e129  -&gt; exists  -- ok  ]  [ yellow-5 -&gt; en:e102  -&gt; exists  -- ok  ]  [ blue-1 -&gt; en:e133  -&gt; exists  -- ok  ] </t>
  </si>
  <si>
    <t>en:e102,en:e129,en:e133,en:e300,en:e330,en:e428,en:e905a</t>
  </si>
  <si>
    <t>E102 - Tartrazine,E129 - Allura red ac,E133 - Brilliant blue FCF,E300 - Ascorbic acid,E330 - Citric acid,E428 - Gelatine,E905a - Mineral oil</t>
  </si>
  <si>
    <t>http://world-en.openfoodfacts.org/product/0000790400004/freeze-dried-apple-slices-welch-s</t>
  </si>
  <si>
    <t>Freeze-Dried Apple Slices</t>
  </si>
  <si>
    <t>Welch's,  Healthy Food Brands Llc</t>
  </si>
  <si>
    <t>welch-s,healthy-food-brands-llc</t>
  </si>
  <si>
    <t>Fuji apples.</t>
  </si>
  <si>
    <t>28 g (1 BAG)</t>
  </si>
  <si>
    <t xml:space="preserve"> [ fuji-apples -&gt; en:fuji-apples  ]  [ apples -&gt; en:apples  ] </t>
  </si>
  <si>
    <t>http://world-en.openfoodfacts.org/product/0000790400028/freeze-dried-banana-strawberry-slices-welch-s</t>
  </si>
  <si>
    <t>2017-03-09T16:44:51Z</t>
  </si>
  <si>
    <t>Freeze-Dried Banana &amp; Strawberry Slices</t>
  </si>
  <si>
    <t>Bananas, strawberries.</t>
  </si>
  <si>
    <t xml:space="preserve"> [ bananas -&gt; en:bananas  ]  [ strawberries -&gt; en:strawberries  ] </t>
  </si>
  <si>
    <t>http://world-en.openfoodfacts.org/product/0000790400042/freeze-dried-mango-slices-welch-s</t>
  </si>
  <si>
    <t>Freeze-Dried Mango Slices</t>
  </si>
  <si>
    <t>Mangos.</t>
  </si>
  <si>
    <t xml:space="preserve"> [ mangos -&gt; en:mangos  ] </t>
  </si>
  <si>
    <t>http://world-en.openfoodfacts.org/product/0000790400066/freeze-dried-grapes-welch-s</t>
  </si>
  <si>
    <t>Freeze-Dried Grapes</t>
  </si>
  <si>
    <t>Grapes.</t>
  </si>
  <si>
    <t>34 g (1 BAG)</t>
  </si>
  <si>
    <t xml:space="preserve"> [ grapes -&gt; en:grapes  ] </t>
  </si>
  <si>
    <t>http://world-en.openfoodfacts.org/product/0000790400301/freeze-dried-apple-slices-welch-s</t>
  </si>
  <si>
    <t>Fuji apples, ascorbic acid, citric acid.</t>
  </si>
  <si>
    <t>10 g (1 BAG)</t>
  </si>
  <si>
    <t xml:space="preserve"> [ fuji-apples -&gt; en:fuji-apples  ]  [ apples -&gt; en:apples  ]  [ ascorbic-acid -&gt; en:e300  -&gt; exists  -- ok  ]  [ citric-acid -&gt; en:e330  -&gt; exists  -- ok  ] </t>
  </si>
  <si>
    <t>en:e300,en:e330</t>
  </si>
  <si>
    <t>E300 - Ascorbic acid,E330 - Citric acid</t>
  </si>
  <si>
    <t>http://world-en.openfoodfacts.org/product/0000790400325/freeze-dried-fruit-slices-banana-strawberry-welch-s</t>
  </si>
  <si>
    <t>2017-03-09T16:44:49Z</t>
  </si>
  <si>
    <t>Freeze-Dried Fruit Slices, Banana &amp; Strawberry</t>
  </si>
  <si>
    <t>http://world-en.openfoodfacts.org/product/0000790400349/freeze-dried-mango-slices-welch-s</t>
  </si>
  <si>
    <t>http://world-en.openfoodfacts.org/product/0000790400363/freeze-dried-grapes-welch-s</t>
  </si>
  <si>
    <t>12 g (1 BAG)</t>
  </si>
  <si>
    <t>http://world-en.openfoodfacts.org/product/0000790410003/wholesome-delicious-dried-cranberries-concord-grape-welch-s</t>
  </si>
  <si>
    <t>2017-03-09T10:39:33Z</t>
  </si>
  <si>
    <t>Wholesome &amp; Delicious Dried Cranberries, Concord Grape</t>
  </si>
  <si>
    <t>Welch's</t>
  </si>
  <si>
    <t>welch-s</t>
  </si>
  <si>
    <t>Cranberries, sugar, natural flavors, sunflower oil.</t>
  </si>
  <si>
    <t xml:space="preserve"> [ cranberries -&gt; en:cranberries  ]  [ sugar -&gt; en:sugar  ]  [ natural-flavors -&gt; en:natural-flavors  ]  [ flavors -&gt; en:flavors  ]  [ sunflower-oil -&gt; en:sunflower-oil  ]  [ oil -&gt; en:oil  ] </t>
  </si>
  <si>
    <t>http://world-en.openfoodfacts.org/product/0000790410010/dried-cranberries-pomegranate-flavor-welch-s</t>
  </si>
  <si>
    <t>Dried Cranberries, Pomegranate Flavor</t>
  </si>
  <si>
    <t>http://world-en.openfoodfacts.org/product/0000790410027/dried-cranberries-blueberry-welch-s</t>
  </si>
  <si>
    <t>Dried Cranberries, Blueberry</t>
  </si>
  <si>
    <t>Cranberries, sugar, natural flavors,sunflower oil.</t>
  </si>
  <si>
    <t>http://world-en.openfoodfacts.org/product/0000790410034/dried-cranberries-welch-s</t>
  </si>
  <si>
    <t>2017-03-09T10:59:42Z</t>
  </si>
  <si>
    <t>Dried Cranberries</t>
  </si>
  <si>
    <t>http://world-en.openfoodfacts.org/product/0000790410041/dried-mediterranean-apricots-welch-s</t>
  </si>
  <si>
    <t>Dried Mediterranean Apricots</t>
  </si>
  <si>
    <t>Dried apricots, natural flavors, sulfur dioxide (to preserve flavor), citric acid, ascorbic acid, malic acid.</t>
  </si>
  <si>
    <t xml:space="preserve"> [ dried-apricots -&gt; en:dried-apricots  ]  [ apricots -&gt; en:apricots  ]  [ natural-flavors -&gt; en:natural-flavors  ]  [ flavors -&gt; en:flavors  ]  [ sulfur-dioxide -&gt; en:e220  -&gt; exists  -- ok  ]  [ to-preserve-flavor -&gt; en:to-preserve-flavor  ]  [ preserve-flavor -&gt; en:preserve-flavor  ]  [ flavor -&gt; en:flavor  ]  [ citric-acid -&gt; en:e330  -&gt; exists  -- ok  ]  [ ascorbic-acid -&gt; en:e300  -&gt; exists  -- ok  ]  [ malic-acid -&gt; en:e296  -&gt; exists  -- ok  ] </t>
  </si>
  <si>
    <t>en:e220,en:e296,en:e300,en:e330</t>
  </si>
  <si>
    <t>E220 - Sulphur dioxide,E296 - Malic acid,E300 - Ascorbic acid,E330 - Citric acid</t>
  </si>
  <si>
    <t>http://world-en.openfoodfacts.org/product/0000790410058/dried-honey-crisp-apples-welch-s</t>
  </si>
  <si>
    <t>2017-03-10T10:55:33Z</t>
  </si>
  <si>
    <t>Dried Honey Crisp Apples</t>
  </si>
  <si>
    <t>Honey crisp apples, sulfur dioxide (to preserve freshness).</t>
  </si>
  <si>
    <t xml:space="preserve"> [ honey-crisp-apples -&gt; en:honey-crisp-apples  ]  [ crisp-apples -&gt; en:crisp-apples  ]  [ apples -&gt; en:apples  ]  [ sulfur-dioxide -&gt; en:e220  -&gt; exists  -- ok  ]  [ to-preserve-freshness -&gt; en:to-preserve-freshness  ]  [ preserve-freshness -&gt; en:preserve-freshness  ]  [ freshness -&gt; en:freshness  ] </t>
  </si>
  <si>
    <t>http://world-en.openfoodfacts.org/product/0000790410065/wholesome-delicious-dried-mangos-welch-s</t>
  </si>
  <si>
    <t>2017-03-09T12:50:55Z</t>
  </si>
  <si>
    <t>Wholesome &amp; Delicious Dried Mangos</t>
  </si>
  <si>
    <t>Mango, sugar, mango juice, sulfur dioxide (to preserve flavor), citric acid.</t>
  </si>
  <si>
    <t xml:space="preserve"> [ mango -&gt; en:mango  ]  [ sugar -&gt; en:sugar  ]  [ mango-juice -&gt; en:mango-juice  ]  [ juice -&gt; en:juice  ]  [ sulfur-dioxide -&gt; en:e220  -&gt; exists  -- ok  ]  [ to-preserve-flavor -&gt; en:to-preserve-flavor  ]  [ preserve-flavor -&gt; en:preserve-flavor  ]  [ flavor -&gt; en:flavor  ]  [ citric-acid -&gt; en:e330  -&gt; exists  -- ok  ] </t>
  </si>
  <si>
    <t>en:e220,en:e330</t>
  </si>
  <si>
    <t>E220 - Sulphur dioxide,E330 - Citric acid</t>
  </si>
  <si>
    <t>http://world-en.openfoodfacts.org/product/0000790410553/triple-fruit-treat-mango-cranberries-blueberries-welch-s</t>
  </si>
  <si>
    <t>2017-03-10T10:21:45Z</t>
  </si>
  <si>
    <t>Triple Fruit Treat, Mango, Cranberries, Blueberries</t>
  </si>
  <si>
    <t>Cranberries, mangos, blueberries, sugar, sunflower oil, sulfur dioxide (to preserve flavor).</t>
  </si>
  <si>
    <t>23 g (1 BAG, PER CONTAINER)</t>
  </si>
  <si>
    <t xml:space="preserve"> [ cranberries -&gt; en:cranberries  ]  [ mangos -&gt; en:mangos  ]  [ blueberries -&gt; en:blueberries  ]  [ sugar -&gt; en:sugar  ]  [ sunflower-oil -&gt; en:sunflower-oil  ]  [ oil -&gt; en:oil  ]  [ sulfur-dioxide -&gt; en:e220  -&gt; exists  -- ok  ]  [ to-preserve-flavor -&gt; en:to-preserve-flavor  ]  [ preserve-flavor -&gt; en:preserve-flavor  ]  [ flavor -&gt; en:flavor  ] </t>
  </si>
  <si>
    <t>http://world-en.openfoodfacts.org/product/0000790420002/red-apple-chips-welch-s</t>
  </si>
  <si>
    <t>Red Apple Chips</t>
  </si>
  <si>
    <t>Apples, sodium sulphite.</t>
  </si>
  <si>
    <t>21 g (1 BAG)</t>
  </si>
  <si>
    <t xml:space="preserve"> [ apples -&gt; en:apples  ]  [ sodium-sulphite -&gt; en:e221  -&gt; exists  -- ok  ] </t>
  </si>
  <si>
    <t>en:e221</t>
  </si>
  <si>
    <t>E221 - Sodium sulphite</t>
  </si>
  <si>
    <t>http://world-en.openfoodfacts.org/product/0000790430018/pb-j-trail-mix-grape-welch-s</t>
  </si>
  <si>
    <t>Pb&amp;J Trail Mix, Grape</t>
  </si>
  <si>
    <t>Peanuts flavored dried cranberries (cranberries, sugar, sunflower oil, natural flavor), peanut flavored coating dried cane syrup, palm kernel oil, partially defatted peanut flour, whey powder [milk], salt, soy lecithin [an emulsifier], yogurt flavored coa</t>
  </si>
  <si>
    <t>42.5 g (1 PACKAGE)</t>
  </si>
  <si>
    <t xml:space="preserve"> [ peanuts-flavored-dried-cranberries -&gt; en:peanuts-flavored-dried-cranberries  ]  [ flavored-dried-cranberries -&gt; en:flavored-dried-cranberries  ]  [ dried-cranberries -&gt; en:dried-cranberries  ]  [ cranberries -&gt; en:cranberries  ]  [ cranberries -&gt; en:cranberries  ]  [ sugar -&gt; en:sugar  ]  [ sunflower-oil -&gt; en:sunflower-oil  ]  [ oil -&gt; en:oil  ]  [ natural-flavor -&gt; en:natural-flavor  ]  [ flavor -&gt; en:flavor  ]  [ peanut-flavored-coating-dried-cane-syrup -&gt; en:peanut-flavored-coating-dried-cane-syrup  ]  [ flavored-coating-dried-cane-syrup -&gt; en:flavored-coating-dried-cane-syrup  ]  [ coating-dried-cane-syrup -&gt; en:coating-dried-cane-syrup  ]  [ dried-cane-syrup -&gt; en:dried-cane-syrup  ]  [ cane-syrup -&gt; en:cane-syrup  ]  [ syrup -&gt; en:syrup  ]  [ palm-kernel-oil -&gt; en:palm-kernel-oil  ]  [ kernel-oil -&gt; en:kernel-oil  ]  [ oil -&gt; en:oil  ]  [ partially-defatted-peanut-flour -&gt; en:partially-defatted-peanut-flour  ]  [ defatted-peanut-flour -&gt; en:defatted-peanut-flour  ]  [ peanut-flour -&gt; en:peanut-flour  ]  [ flour -&gt; en:flour  ]  [ whey-powder -&gt; en:whey-powder  ]  [ powder -&gt; en:powder  ]  [ milk -&gt; en:milk  ]  [ salt -&gt; en:salt  ]  [ soy-lecithin -&gt; en:soy-lecithin  ]  [ lecithin -&gt; en:e322i  -&gt; exists  -- ok  ]  [ an-emulsifier -&gt; en:an-emulsifier  ]  [ emulsifier -&gt; en:emulsifier  ]  [ yogurt-flavored-coa -&gt; en:yogurt-flavored-coa  ]  [ flavored-coa -&gt; en:flavored-coa  ]  [ coa -&gt; en:coa  ] </t>
  </si>
  <si>
    <t>http://world-en.openfoodfacts.org/product/0000790430063/pb-j-trail-mix-strawberry-welch-s</t>
  </si>
  <si>
    <t>2017-03-09T14:51:31Z</t>
  </si>
  <si>
    <t>Pb &amp; J Trail Mix, Strawberry</t>
  </si>
  <si>
    <t>Peanuts, strawberry flavored dried cranberries (cranberries, sugar, natural flavors, citric acid, sunflower oil, elderberry juice concentrate [color]), peanut flavored coating (dried cane syrup, palm kernel oil, partially defatted peanut flour, whey powde</t>
  </si>
  <si>
    <t>42.5 g (1 BAG)</t>
  </si>
  <si>
    <t xml:space="preserve"> [ peanuts -&gt; en:peanuts  ]  [ strawberry-flavored-dried-cranberries -&gt; en:strawberry-flavored-dried-cranberries  ]  [ flavored-dried-cranberries -&gt; en:flavored-dried-cranberries  ]  [ dried-cranberries -&gt; en:dried-cranberries  ]  [ cranberries -&gt; en:cranberries  ]  [ cranberries -&gt; en:cranberries  ]  [ sugar -&gt; en:sugar  ]  [ natural-flavors -&gt; en:natural-flavors  ]  [ flavors -&gt; en:flavors  ]  [ citric-acid -&gt; en:e330  -&gt; exists  -- ok  ]  [ sunflower-oil -&gt; en:sunflower-oil  ]  [ oil -&gt; en:oil  ]  [ elderberry-juice-concentrate -&gt; en:elderberry-juice-concentrate  ]  [ juice-concentrate -&gt; en:juice-concentrate  ]  [ concentrate -&gt; en:concentrate  ]  [ color -&gt; en:colour  ]  [ peanut-flavored-coating -&gt; en:peanut-flavored-coating  ]  [ flavored-coating -&gt; en:flavored-coating  ]  [ coating -&gt; en:coating  ]  [ dried-cane-syrup -&gt; en:dried-cane-syrup  ]  [ cane-syrup -&gt; en:cane-syrup  ]  [ syrup -&gt; en:syrup  ]  [ palm-kernel-oil -&gt; en:palm-kernel-oil  ]  [ kernel-oil -&gt; en:kernel-oil  ]  [ oil -&gt; en:oil  ]  [ partially-defatted-peanut-flour -&gt; en:partially-defatted-peanut-flour  ]  [ defatted-peanut-flour -&gt; en:defatted-peanut-flour  ]  [ peanut-flour -&gt; en:peanut-flour  ]  [ flour -&gt; en:flour  ]  [ whey-powde -&gt; en:whey-powde  ]  [ powde -&gt; en:powde  ] </t>
  </si>
  <si>
    <t>http://world-en.openfoodfacts.org/product/0000790430070/pb-j-trail-mix-grape-welch-s</t>
  </si>
  <si>
    <t>2017-03-09T15:03:40Z</t>
  </si>
  <si>
    <t>Peanuts, flavored dried cranberries (cranberries, sugar, sunflower oil, natural flavor). peanut flavored coating (dried cane syrup, palm kernel oil, partially defatted peanut flour, whey powder [milk], salt, soy lecithin [an emulsifier], yogurt flavored c</t>
  </si>
  <si>
    <t xml:space="preserve"> [ peanuts -&gt; en:peanuts  ]  [ flavored-dried-cranberries -&gt; en:flavored-dried-cranberries  ]  [ dried-cranberries -&gt; en:dried-cranberries  ]  [ cranberries -&gt; en:cranberries  ]  [ cranberries -&gt; en:cranberries  ]  [ sugar -&gt; en:sugar  ]  [ sunflower-oil -&gt; en:sunflower-oil  ]  [ oil -&gt; en:oil  ]  [ natural-flavor -&gt; en:natural-flavor  ]  [ flavor -&gt; en:flavor  ]  [ peanut-flavored-coating -&gt; en:peanut-flavored-coating  ]  [ flavored-coating -&gt; en:flavored-coating  ]  [ coating -&gt; en:coating  ]  [ dried-cane-syrup -&gt; en:dried-cane-syrup  ]  [ cane-syrup -&gt; en:cane-syrup  ]  [ syrup -&gt; en:syrup  ]  [ palm-kernel-oil -&gt; en:palm-kernel-oil  ]  [ kernel-oil -&gt; en:kernel-oil  ]  [ oil -&gt; en:oil  ]  [ partially-defatted-peanut-flour -&gt; en:partially-defatted-peanut-flour  ]  [ defatted-peanut-flour -&gt; en:defatted-peanut-flour  ]  [ peanut-flour -&gt; en:peanut-flour  ]  [ flour -&gt; en:flour  ]  [ whey-powder -&gt; en:whey-powder  ]  [ powder -&gt; en:powder  ]  [ milk -&gt; en:milk  ]  [ salt -&gt; en:salt  ]  [ soy-lecithin -&gt; en:soy-lecithin  ]  [ lecithin -&gt; en:e322i  -&gt; exists  -- ok  ]  [ an-emulsifier -&gt; en:an-emulsifier  ]  [ emulsifier -&gt; en:emulsifier  ]  [ yogurt-flavored-c -&gt; en:yogurt-flavored-c  ]  [ flavored-c -&gt; en:flavored-c  ]  [ c -&gt; en:c  ] </t>
  </si>
  <si>
    <t>http://world-en.openfoodfacts.org/product/0000790440017/red-apple-chips-welch-s</t>
  </si>
  <si>
    <t>Apples, sodium sulphite (to preserve freshness).</t>
  </si>
  <si>
    <t xml:space="preserve"> [ apples -&gt; en:apples  ]  [ sodium-sulphite -&gt; en:e221  -&gt; exists  -- ok  ]  [ to-preserve-freshness -&gt; en:to-preserve-freshness  ]  [ preserve-freshness -&gt; en:preserve-freshness  ]  [ freshness -&gt; en:freshness  ] </t>
  </si>
  <si>
    <t>http://world-en.openfoodfacts.org/product/0000790440024/golden-apple-chips-welch-s</t>
  </si>
  <si>
    <t>Golden Apple Chips</t>
  </si>
  <si>
    <t>28 g (0.5 CUP)</t>
  </si>
  <si>
    <t>http://world-en.openfoodfacts.org/product/0000790440031/green-apple-chips-welch-s</t>
  </si>
  <si>
    <t>2017-03-09T16:44:50Z</t>
  </si>
  <si>
    <t>Green Apple Chips</t>
  </si>
  <si>
    <t>28 g (0.5 CUP) | ()</t>
  </si>
  <si>
    <t>http://world-en.openfoodfacts.org/product/0000790500117/fruit-gummies-angry-birds</t>
  </si>
  <si>
    <t>2017-03-09T09:38:00Z</t>
  </si>
  <si>
    <t>Fruit Gummies</t>
  </si>
  <si>
    <t>Angry Birds</t>
  </si>
  <si>
    <t>angry-birds</t>
  </si>
  <si>
    <t>Sugar, corn syrup, white grape juice concentrate, gelatin, citric acid, natural and artificial flavor, fd&amp;c red 40, yellow 5, yellow 6, blue 1, red 3, carnauba wax.</t>
  </si>
  <si>
    <t xml:space="preserve"> [ sugar -&gt; en:sugar  ]  [ corn-syrup -&gt; en:corn-syrup  ]  [ syrup -&gt; en:syrup  ]  [ white-grape-juice-concentrate -&gt; en:white-grape-juice-concentrate  ]  [ grape-juice-concentrate -&gt; en:grape-juice-concentrate  ]  [ juice-concentrate -&gt; en:juice-concentrate  ]  [ concentrate -&gt; en:concentrate  ]  [ gelatin -&gt; en:e428  -&gt; exists  -- ok  ]  [ citric-acid -&gt; en:e330  -&gt; exists  -- ok  ]  [ natural-and-artificial-flavor -&gt; en:natural-and-artificial-flavor  ]  [ and-artificial-flavor -&gt; en:and-artificial-flavor  ]  [ artificial-flavor -&gt; en:artificial-flavor  ]  [ flavor -&gt; en:flavor  ]  [ fd-c-red-40 -&gt; en:e129  -&gt; exists  -- ok  ]  [ yellow-5 -&gt; en:e102  -&gt; exists  -- ok  ]  [ yellow-6 -&gt; en:e110  -&gt; exists  -- ok  ]  [ blue-1 -&gt; en:e133  -&gt; exists  -- ok  ]  [ red-3 -&gt; en:red-3  ]  [ 3 -&gt; en:fd-c  ]  [ carnauba-wax -&gt; en:e903  -&gt; exists  -- ok  ] </t>
  </si>
  <si>
    <t>en:e102,en:e110,en:e129,en:e133,en:e330,en:e428,en:e903</t>
  </si>
  <si>
    <t>E102 - Tartrazine,E110 - Sunset yellow FCF,E129 - Allura red ac,E133 - Brilliant blue FCF,E330 - Citric acid,E428 - Gelatine,E903 - Carnauba wax</t>
  </si>
  <si>
    <t>http://world-en.openfoodfacts.org/product/0000790500148/fruit-gummies-candy-angry-birds</t>
  </si>
  <si>
    <t>2017-03-10T08:39:37Z</t>
  </si>
  <si>
    <t>Fruit Gummies Candy</t>
  </si>
  <si>
    <t>http://world-en.openfoodfacts.org/product/0000790500186/star-wars-fruit-gummies-angry-birds</t>
  </si>
  <si>
    <t>2017-03-09T09:53:33Z</t>
  </si>
  <si>
    <t>Star Wars, Fruit Gummies</t>
  </si>
  <si>
    <t>http://world-en.openfoodfacts.org/product/0000790500230/gummies-angry-birds</t>
  </si>
  <si>
    <t>http://world-en.openfoodfacts.org/product/0000790500247/fruit-gummies-angry-birds</t>
  </si>
  <si>
    <t>http://world-en.openfoodfacts.org/product/0000790500254/fruit-gummies-angry-birds</t>
  </si>
  <si>
    <t>2017-03-10T08:39:38Z</t>
  </si>
  <si>
    <t>http://world-en.openfoodfacts.org/product/0000790520603/fruit-snacks-cherry-lemon-raspberry-apple-grape-strawberry-angry-birds</t>
  </si>
  <si>
    <t>2017-03-09T09:35:18Z</t>
  </si>
  <si>
    <t>Fruit Snacks, Cherry, Lemon, Raspberry, Apple, Grape, Strawberry</t>
  </si>
  <si>
    <t>Grape juice, concentrate, corn syrup, sugar, modified food starch, apple puree, gelatin, citric acid, sodium citrate, ascorbic acid (vitamin c), natural and artificial flavors, fd&amp;c red 40, yellow 5, blue 1, red 3, carnauba wax.</t>
  </si>
  <si>
    <t>20 g (20 g)</t>
  </si>
  <si>
    <t xml:space="preserve"> [ grape-juice -&gt; en:grape-juice  ]  [ juice -&gt; en:juice  ]  [ concentrate -&gt; en:concentrate  ]  [ corn-syrup -&gt; en:corn-syrup  ]  [ syrup -&gt; en:syrup  ]  [ sugar -&gt; en:sugar  ]  [ modified-food-starch -&gt; en:modified-food-starch  ]  [ food-starch -&gt; en:food-starch  ]  [ starch -&gt; en:starch  ]  [ apple-puree -&gt; en:apple-puree  ]  [ puree -&gt; en:puree  ]  [ gelatin -&gt; en:e428  -&gt; exists  -- ok  ]  [ citric-acid -&gt; en:e330  -&gt; exists  -- ok  ]  [ sodium-citrate -&gt; en:e331  -&gt; exists  -- ok  ]  [ ascorbic-acid -&gt; en:e300  -&gt; exists  -- ok  ]  [ vitamin-c -&gt; en:vitamin-c  ]  [ c -&gt; en:c  ]  [ natural-and-artificial-flavors -&gt; en:natural-and-artificial-flavors  ]  [ and-artificial-flavors -&gt; en:and-artificial-flavors  ]  [ artificial-flavors -&gt; en:artificial-flavors  ]  [ flavors -&gt; en:flavors  ]  [ fd-c-red-40 -&gt; en:e129  -&gt; exists  -- ok  ]  [ yellow-5 -&gt; en:e102  -&gt; exists  -- ok  ]  [ blue-1 -&gt; en:e133  -&gt; exists  -- ok  ]  [ red-3 -&gt; en:red-3  ]  [ 3 -&gt; en:fd-c  ]  [ carnauba-wax -&gt; en:e903  -&gt; exists  -- ok  ] </t>
  </si>
  <si>
    <t>en:e102,en:e129,en:e133,en:e300,en:e330,en:e331,en:e428,en:e903</t>
  </si>
  <si>
    <t>E102 - Tartrazine,E129 - Allura red ac,E133 - Brilliant blue FCF,E300 - Ascorbic acid,E330 - Citric acid,E331 - Sodium citrates,E428 - Gelatine,E903 - Carnauba wax</t>
  </si>
  <si>
    <t>http://world-en.openfoodfacts.org/product/0000790520702/angry-birds-fruit-snacks-cherry-lemon-raspberry-apple-grape-strawberry-healthy-food-brands-llc</t>
  </si>
  <si>
    <t>Angry Birds, Fruit Snacks, Cherry-Lemon-Raspberry-Apple-Grape-Strawberry</t>
  </si>
  <si>
    <t>Grape juice concentrate, corn syrup, modified food starch, apple puree, gelatin, citric acid, sodium citrate, ascorbic acid (vitamin c), natural &amp; artificial flavors, fd&amp;c red 40, yellow 5, blue 1, red 3, carnauba wax.</t>
  </si>
  <si>
    <t>22.68 g (1 POUCH)</t>
  </si>
  <si>
    <t xml:space="preserve"> [ grape-juice-concentrate -&gt; en:grape-juice-concentrate  ]  [ juice-concentrate -&gt; en:juice-concentrate  ]  [ concentrate -&gt; en:concentrate  ]  [ corn-syrup -&gt; en:corn-syrup  ]  [ syrup -&gt; en:syrup  ]  [ modified-food-starch -&gt; en:modified-food-starch  ]  [ food-starch -&gt; en:food-starch  ]  [ starch -&gt; en:starch  ]  [ apple-puree -&gt; en:apple-puree  ]  [ puree -&gt; en:puree  ]  [ gelatin -&gt; en:e428  -&gt; exists  -- ok  ]  [ citric-acid -&gt; en:e330  -&gt; exists  -- ok  ]  [ sodium-citrate -&gt; en:e331  -&gt; exists  -- ok  ]  [ ascorbic-acid -&gt; en:e300  -&gt; exists  -- ok  ]  [ vitamin-c -&gt; en:vitamin-c  ]  [ c -&gt; en:c  ]  [ natural-artificial-flavors -&gt; en:natural-artificial-flavors  ]  [ artificial-flavors -&gt; en:artificial-flavors  ]  [ flavors -&gt; en:flavors  ]  [ fd-c-red-40 -&gt; en:e129  -&gt; exists  -- ok  ]  [ yellow-5 -&gt; en:e102  -&gt; exists  -- ok  ]  [ blue-1 -&gt; en:e133  -&gt; exists  -- ok  ]  [ red-3 -&gt; en:red-3  ]  [ 3 -&gt; en:fd-c  ]  [ carnauba-wax -&gt; en:e903  -&gt; exists  -- ok  ] </t>
  </si>
  <si>
    <t>http://world-en.openfoodfacts.org/product/0000790620105/fruit-ninja-fruit-snacks-original-healthy-food-brands-llc</t>
  </si>
  <si>
    <t>2017-03-10T10:50:54Z</t>
  </si>
  <si>
    <t>Fruit Ninja, Fruit Snacks, Original</t>
  </si>
  <si>
    <t>Sugar, white grape juice from concentrate, corn syrup, modified corn starch, gelatin, citric acid, apple puree, natural and artificial flavors, sodium citrate, ascorbic acid (vitamin c), carnauba wax, artificial colors (fd&amp;c red 40, yellow 5, yellow 6, re</t>
  </si>
  <si>
    <t>20 g (1 POUCH)</t>
  </si>
  <si>
    <t xml:space="preserve"> [ sugar -&gt; en:sugar  ]  [ white-grape-juice-from-concentrate -&gt; en:white-grape-juice-from-concentrate  ]  [ grape-juice-from-concentrate -&gt; en:grape-juice-from-concentrate  ]  [ juice-from-concentrate -&gt; en:juice-from-concentrate  ]  [ from-concentrate -&gt; en:from-concentrate  ]  [ concentrate -&gt; en:concentrate  ]  [ corn-syrup -&gt; en:corn-syrup  ]  [ syrup -&gt; en:syrup  ]  [ modified-corn-starch -&gt; en:modified-corn-starch  ]  [ corn-starch -&gt; en:corn-starch  ]  [ starch -&gt; en:starch  ]  [ gelatin -&gt; en:e428  -&gt; exists  -- ok  ]  [ citric-acid -&gt; en:e330  -&gt; exists  -- ok  ]  [ apple-puree -&gt; en:apple-puree  ]  [ puree -&gt; en:puree  ]  [ natural-and-artificial-flavors -&gt; en:natural-and-artificial-flavors  ]  [ and-artificial-flavors -&gt; en:and-artificial-flavors  ]  [ artificial-flavors -&gt; en:artificial-flavors  ]  [ flavors -&gt; en:flavors  ]  [ sodium-citrate -&gt; en:e331  -&gt; exists  -- ok  ]  [ ascorbic-acid -&gt; en:e300  -&gt; exists  -- ok  ]  [ vitamin-c -&gt; en:vitamin-c  ]  [ c -&gt; en:c  ]  [ carnauba-wax -&gt; en:e903  -&gt; exists  -- ok  ]  [ artificial-colors -&gt; en:artificial-colors  ]  [ colors -&gt; en:colour  ]  [ fd-c-red-40 -&gt; en:e129  -&gt; exists  -- ok  ]  [ yellow-5 -&gt; en:e102  -&gt; exists  -- ok  ]  [ yellow-6 -&gt; en:e110  -&gt; exists  -- ok  ]  [ re -&gt; en:re  ] </t>
  </si>
  <si>
    <t>en:e102,en:e110,en:e129,en:e300,en:e330,en:e331,en:e428,en:e903</t>
  </si>
  <si>
    <t>E102 - Tartrazine,E110 - Sunset yellow FCF,E129 - Allura red ac,E300 - Ascorbic acid,E330 - Citric acid,E331 - Sodium citrates,E428 - Gelatine,E903 - Carnauba wax</t>
  </si>
  <si>
    <t>http://world-en.openfoodfacts.org/product/0000790620112/fruit-snacks-red-belt-fruit-ninja</t>
  </si>
  <si>
    <t>2017-03-10T08:18:26Z</t>
  </si>
  <si>
    <t>Fruit Snacks Red Belt</t>
  </si>
  <si>
    <t>Fruit Ninja</t>
  </si>
  <si>
    <t>fruit-ninja</t>
  </si>
  <si>
    <t>Corn syrup, sugar, water, apple juice concentrate, modified food starch (corn), gelatin, dextrose, apple puree, citric acid, natural &amp; artificial flavor, ascorbic acid (vitamin c), mineral oil, carnauba wax, artificial colors (fd&amp;c red 40, yellow 5, yello</t>
  </si>
  <si>
    <t>40 g (16 PIECES)</t>
  </si>
  <si>
    <t xml:space="preserve"> [ corn-syrup -&gt; en:corn-syrup  ]  [ syrup -&gt; en:syrup  ]  [ sugar -&gt; en:sugar  ]  [ water -&gt; en:water  ]  [ apple-juice-concentrate -&gt; en:apple-juice-concentrate  ]  [ juice-concentrate -&gt; en:juice-concentrate  ]  [ concentrate -&gt; en:concentrate  ]  [ modified-food-starch -&gt; en:modified-food-starch  ]  [ food-starch -&gt; en:food-starch  ]  [ starch -&gt; en:starch  ]  [ corn -&gt; en:corn  ]  [ gelatin -&gt; en:e428  -&gt; exists  -- ok  ]  [ dextrose -&gt; en:dextrose  ]  [ apple-puree -&gt; en:apple-puree  ]  [ puree -&gt; en:puree  ]  [ citric-acid -&gt; en:e330  -&gt; exists  -- ok  ]  [ natural-artificial-flavor -&gt; en:natural-artificial-flavor  ]  [ artificial-flavor -&gt; en:artificial-flavor  ]  [ flavor -&gt; en:flavor  ]  [ ascorbic-acid -&gt; en:e300  -&gt; exists  -- ok  ]  [ vitamin-c -&gt; en:vitamin-c  ]  [ c -&gt; en:c  ]  [ mineral-oil -&gt; en:e905a  -&gt; exists  -- ok  ]  [ carnauba-wax -&gt; en:e903  -&gt; exists  -- ok  ]  [ artificial-colors -&gt; en:artificial-colors  ]  [ colors -&gt; en:colour  ]  [ fd-c-red-40 -&gt; en:e129  -&gt; exists  -- ok  ]  [ yellow-5 -&gt; en:e102  -&gt; exists  -- ok  ]  [ yello -&gt; en:yello  ] </t>
  </si>
  <si>
    <t>en:e102,en:e129,en:e300,en:e330,en:e428,en:e903,en:e905a</t>
  </si>
  <si>
    <t>E102 - Tartrazine,E129 - Allura red ac,E300 - Ascorbic acid,E330 - Citric acid,E428 - Gelatine,E903 - Carnauba wax,E905a - Mineral oil</t>
  </si>
  <si>
    <t>http://world-en.openfoodfacts.org/product/0000790900115/tnt-exploding-candy-angry-birds</t>
  </si>
  <si>
    <t>Tnt Exploding Candy</t>
  </si>
  <si>
    <t>Sucrose, lactose (milk), corn syrup solids, natural and artificial flavor, fd&amp;c blue 1, processed with carbon dioxide for popping effect.</t>
  </si>
  <si>
    <t>3 g (1 POUCH)</t>
  </si>
  <si>
    <t xml:space="preserve"> [ sucrose -&gt; en:sucrose  ]  [ lactose -&gt; en:lactose  ]  [ milk -&gt; en:milk  ]  [ corn-syrup-solids -&gt; en:corn-syrup-solids  ]  [ syrup-solids -&gt; en:syrup-solids  ]  [ solids -&gt; en:solids  ]  [ natural-and-artificial-flavor -&gt; en:natural-and-artificial-flavor  ]  [ and-artificial-flavor -&gt; en:and-artificial-flavor  ]  [ artificial-flavor -&gt; en:artificial-flavor  ]  [ flavor -&gt; en:flavor  ]  [ fd-c-blue-1 -&gt; en:e133  -&gt; exists  -- ok  ]  [ processed-with-carbon-dioxide-for-popping-effect -&gt; en:processed-with-carbon-dioxide-for-popping-effect  ]  [ with-carbon-dioxide-for-popping-effect -&gt; en:with-carbon-dioxide-for-popping-effect  ]  [ carbon-dioxide-for-popping-effect -&gt; en:carbon-dioxide-for-popping-effect  ]  [ dioxide-for-popping-effect -&gt; en:dioxide-for-popping-effect  ]  [ for-popping-effect -&gt; en:for-popping-effect  ]  [ popping-effect -&gt; en:popping-effect  ]  [ effect -&gt; en:effect  ] </t>
  </si>
  <si>
    <t>en:e133</t>
  </si>
  <si>
    <t>E133 - Brilliant blue FCF</t>
  </si>
  <si>
    <t>http://world-en.openfoodfacts.org/product/0000790900122/exploding-candy-angry-birds</t>
  </si>
  <si>
    <t>Exploding Candy</t>
  </si>
  <si>
    <t>Sucrose, lactose (milk), corn syrup solids, natural and artificial flavor, fd&amp;c yellow 5, processed with carbon dioxide for popping effect.</t>
  </si>
  <si>
    <t xml:space="preserve"> [ sucrose -&gt; en:sucrose  ]  [ lactose -&gt; en:lactose  ]  [ milk -&gt; en:milk  ]  [ corn-syrup-solids -&gt; en:corn-syrup-solids  ]  [ syrup-solids -&gt; en:syrup-solids  ]  [ solids -&gt; en:solids  ]  [ natural-and-artificial-flavor -&gt; en:natural-and-artificial-flavor  ]  [ and-artificial-flavor -&gt; en:and-artificial-flavor  ]  [ artificial-flavor -&gt; en:artificial-flavor  ]  [ flavor -&gt; en:flavor  ]  [ fd-c-yellow-5 -&gt; en:e102  -&gt; exists  -- ok  ]  [ processed-with-carbon-dioxide-for-popping-effect -&gt; en:processed-with-carbon-dioxide-for-popping-effect  ]  [ with-carbon-dioxide-for-popping-effect -&gt; en:with-carbon-dioxide-for-popping-effect  ]  [ carbon-dioxide-for-popping-effect -&gt; en:carbon-dioxide-for-popping-effect  ]  [ dioxide-for-popping-effect -&gt; en:dioxide-for-popping-effect  ]  [ for-popping-effect -&gt; en:for-popping-effect  ]  [ popping-effect -&gt; en:popping-effect  ]  [ effect -&gt; en:effect  ] </t>
  </si>
  <si>
    <t>en:e102</t>
  </si>
  <si>
    <t>E102 - Tartrazine</t>
  </si>
  <si>
    <t>http://world-en.openfoodfacts.org/product/0000790900139/exploding-candy-angry-birds</t>
  </si>
  <si>
    <t>Sucrose, lactose (milk), corn syrup solids, natural and artificial flavor, fd&amp;c yellow 5, blue 1, processed with carbon dioxide for popping effect.</t>
  </si>
  <si>
    <t xml:space="preserve"> [ sucrose -&gt; en:sucrose  ]  [ lactose -&gt; en:lactose  ]  [ milk -&gt; en:milk  ]  [ corn-syrup-solids -&gt; en:corn-syrup-solids  ]  [ syrup-solids -&gt; en:syrup-solids  ]  [ solids -&gt; en:solids  ]  [ natural-and-artificial-flavor -&gt; en:natural-and-artificial-flavor  ]  [ and-artificial-flavor -&gt; en:and-artificial-flavor  ]  [ artificial-flavor -&gt; en:artificial-flavor  ]  [ flavor -&gt; en:flavor  ]  [ fd-c-yellow-5 -&gt; en:e102  -&gt; exists  -- ok  ]  [ blue-1 -&gt; en:e133  -&gt; exists  -- ok  ]  [ processed-with-carbon-dioxide-for-popping-effect -&gt; en:processed-with-carbon-dioxide-for-popping-effect  ]  [ with-carbon-dioxide-for-popping-effect -&gt; en:with-carbon-dioxide-for-popping-effect  ]  [ carbon-dioxide-for-popping-effect -&gt; en:carbon-dioxide-for-popping-effect  ]  [ dioxide-for-popping-effect -&gt; en:dioxide-for-popping-effect  ]  [ for-popping-effect -&gt; en:for-popping-effect  ]  [ popping-effect -&gt; en:popping-effect  ]  [ effect -&gt; en:effect  ] </t>
  </si>
  <si>
    <t>en:e102,en:e133</t>
  </si>
  <si>
    <t>E102 - Tartrazine,E133 - Brilliant blue FCF</t>
  </si>
  <si>
    <t>http://world-en.openfoodfacts.org/product/0000835766119/bee-creamed-honey-with-raspberry-raspberry-vintage</t>
  </si>
  <si>
    <t>2017-03-09T10:01:10Z</t>
  </si>
  <si>
    <t>Bee, Creamed Honey With Raspberry, Raspberry</t>
  </si>
  <si>
    <t>Vintage,  Vintage Bee</t>
  </si>
  <si>
    <t>vintage,vintage-bee</t>
  </si>
  <si>
    <t>Pure raw honey, whole organic raspberries</t>
  </si>
  <si>
    <t>21 g (1 Tbsp)</t>
  </si>
  <si>
    <t xml:space="preserve"> [ pure-raw-honey -&gt; en:pure-raw-honey  ]  [ raw-honey -&gt; en:raw-honey  ]  [ honey -&gt; en:honey  ]  [ whole-organic-raspberries -&gt; en:whole-organic-raspberries  ]  [ organic-raspberries -&gt; en:organic-raspberries  ]  [ raspberries -&gt; en:raspberries  ] </t>
  </si>
  <si>
    <t>http://world-en.openfoodfacts.org/product/0000835766317/creamed-honey-vintage-bee-inc</t>
  </si>
  <si>
    <t>2017-03-09T11:57:40Z</t>
  </si>
  <si>
    <t>Creamed Honey</t>
  </si>
  <si>
    <t>Vintage Bee  Inc.</t>
  </si>
  <si>
    <t>vintage-bee-inc</t>
  </si>
  <si>
    <t>Pure raw honey</t>
  </si>
  <si>
    <t xml:space="preserve"> [ pure-raw-honey -&gt; en:pure-raw-honey  ]  [ raw-honey -&gt; en:raw-honey  ]  [ honey -&gt; en:honey  ] </t>
  </si>
  <si>
    <t>http://world-en.openfoodfacts.org/product/0000835766331/bee-creamed-honey-with-cinnamon-cinnamon-vintage</t>
  </si>
  <si>
    <t>Bee, Creamed Honey With Cinnamon, Cinnamon</t>
  </si>
  <si>
    <t>Pure raw honey, organic cinnamon</t>
  </si>
  <si>
    <t xml:space="preserve"> [ pure-raw-honey -&gt; en:pure-raw-honey  ]  [ raw-honey -&gt; en:raw-honey  ]  [ honey -&gt; en:honey  ]  [ organic-cinnamon -&gt; en:organic-cinnamon  ]  [ cinnamon -&gt; en:cinnamon  ] </t>
  </si>
  <si>
    <t>http://world-en.openfoodfacts.org/product/0000835766355/bee-creamed-honey-with-lemon-vintage</t>
  </si>
  <si>
    <t>Bee, Creamed Honey With Lemon</t>
  </si>
  <si>
    <t>Pure raw honey, lemon juice</t>
  </si>
  <si>
    <t xml:space="preserve"> [ pure-raw-honey -&gt; en:pure-raw-honey  ]  [ raw-honey -&gt; en:raw-honey  ]  [ honey -&gt; en:honey  ]  [ lemon-juice -&gt; en:lemon-juice  ]  [ juice -&gt; en:juice  ] </t>
  </si>
  <si>
    <t>http://world-en.openfoodfacts.org/product/0000835766553/creamed-honey-with-hibiscus-vintage-bee-inc</t>
  </si>
  <si>
    <t>2017-03-09T11:57:41Z</t>
  </si>
  <si>
    <t>Creamed Honey With Hibiscus</t>
  </si>
  <si>
    <t>Pure raw honey, whole organic hibiscus flowers</t>
  </si>
  <si>
    <t xml:space="preserve"> [ pure-raw-honey -&gt; en:pure-raw-honey  ]  [ raw-honey -&gt; en:raw-honey  ]  [ honey -&gt; en:honey  ]  [ whole-organic-hibiscus-flowers -&gt; en:whole-organic-hibiscus-flowers  ]  [ organic-hibiscus-flowers -&gt; en:organic-hibiscus-flowers  ]  [ hibiscus-flowers -&gt; en:hibiscus-flowers  ]  [ flowers -&gt; en:flowers  ] </t>
  </si>
  <si>
    <t>http://world-en.openfoodfacts.org/product/0000835766560/minis-creamed-honey-with-cinnamon-vintage</t>
  </si>
  <si>
    <t>2017-03-09T13:44:57Z</t>
  </si>
  <si>
    <t>Minis Creamed Honey With Cinnamon</t>
  </si>
  <si>
    <t>Vintage,  Vintage Bee  Inc.</t>
  </si>
  <si>
    <t>vintage,vintage-bee-inc</t>
  </si>
  <si>
    <t>Pure raw honey, cinnamon.</t>
  </si>
  <si>
    <t>10 g (1.5 tsp)</t>
  </si>
  <si>
    <t xml:space="preserve"> [ pure-raw-honey -&gt; en:pure-raw-honey  ]  [ raw-honey -&gt; en:raw-honey  ]  [ honey -&gt; en:honey  ]  [ cinnamon -&gt; en:cinnamon  ] </t>
  </si>
  <si>
    <t>http://world-en.openfoodfacts.org/product/0000835766577/creamed-honey-with-lemon-vintage-bee-inc</t>
  </si>
  <si>
    <t>2017-03-09T13:43:45Z</t>
  </si>
  <si>
    <t>Creamed Honey With Lemon</t>
  </si>
  <si>
    <t>Pure raw honey, lemon juice.</t>
  </si>
  <si>
    <t>http://world-en.openfoodfacts.org/product/0000835766584/creamed-honey-with-raspberry-vintage-bee-inc</t>
  </si>
  <si>
    <t>2017-03-09T13:43:57Z</t>
  </si>
  <si>
    <t>Creamed Honey With Raspberry</t>
  </si>
  <si>
    <t>Pure raw honey, real raspberries.</t>
  </si>
  <si>
    <t xml:space="preserve"> [ pure-raw-honey -&gt; en:pure-raw-honey  ]  [ raw-honey -&gt; en:raw-honey  ]  [ honey -&gt; en:honey  ]  [ real-raspberries -&gt; en:real-raspberries  ]  [ raspberries -&gt; en:raspberries  ] </t>
  </si>
  <si>
    <t>http://world-en.openfoodfacts.org/product/0000835766607/minis-creamed-honey-with-hibiscus-vintage</t>
  </si>
  <si>
    <t>2017-03-09T13:43:16Z</t>
  </si>
  <si>
    <t>Minis, Creamed Honey With Hibiscus</t>
  </si>
  <si>
    <t>Pure raw honey, real hibiscus flowers.</t>
  </si>
  <si>
    <t xml:space="preserve"> [ pure-raw-honey -&gt; en:pure-raw-honey  ]  [ raw-honey -&gt; en:raw-honey  ]  [ honey -&gt; en:honey  ]  [ real-hibiscus-flowers -&gt; en:real-hibiscus-flowers  ]  [ hibiscus-flowers -&gt; en:hibiscus-flowers  ]  [ flowers -&gt; en:flowers  ] </t>
  </si>
  <si>
    <t>http://world-en.openfoodfacts.org/product/0000835766614/minis-candy-vintage</t>
  </si>
  <si>
    <t>Minis Candy</t>
  </si>
  <si>
    <t>Vintage,  All American Products Co. Inc.</t>
  </si>
  <si>
    <t>vintage,all-american-products-co-inc</t>
  </si>
  <si>
    <t>http://world-en.openfoodfacts.org/product/00008433/mixed-peppers</t>
  </si>
  <si>
    <t>2015-02-23T18:03:36Z</t>
  </si>
  <si>
    <t>2016-04-24T08:22:10Z</t>
  </si>
  <si>
    <t>Mixed peppers</t>
  </si>
  <si>
    <t>Mixed peppers,peppers</t>
  </si>
  <si>
    <t>en:plant-based-foods-and-beverages,en:plant-based-foods,en:groceries,en:condiments,en:spices,en:peppers,en:mixed-peppers</t>
  </si>
  <si>
    <t>Plant-based foods and beverages,Plant-based foods,Groceries,Condiments,Spices,Peppers,Mixed-peppers</t>
  </si>
  <si>
    <t>en:to-be-completed, en:nutrition-facts-to-be-completed, en:ingredients-to-be-completed, en:expiration-date-completed, en:characteristics-to-be-completed, en:categories-completed, en:brands-to-be-completed, en:packaging-to-be-completed, en:quantity-to-be-completed, en:product-name-completed, en:photos-to-be-validated, en:photos-uploaded</t>
  </si>
  <si>
    <t>en:to-be-completed,en:nutrition-facts-to-be-completed,en:ingredients-to-be-completed,en:expiration-date-completed,en:characteristics-to-be-completed,en:categories-completed,en:brands-to-be-completed,en:packaging-to-be-completed,en:quantity-to-be-completed,en:product-name-completed,en:photos-to-be-validated,en:photos-uploaded</t>
  </si>
  <si>
    <t>To be completed,Nutrition facts to be completed,Ingredients to be completed,Expiration date completed,Characteristics to be completed,Categories completed,Brands to be completed,Packaging to be completed,Quantity to be completed,Product name completed,Photos to be validated,Photos uploaded</t>
  </si>
  <si>
    <t>http://en.openfoodfacts.org/images/products/00008433/front.3.400.jpg</t>
  </si>
  <si>
    <t>http://en.openfoodfacts.org/images/products/00008433/front.3.200.jpg</t>
  </si>
  <si>
    <t>http://world-en.openfoodfacts.org/product/0000850600108/raw-shrimp-maxfield</t>
  </si>
  <si>
    <t>Raw Shrimp</t>
  </si>
  <si>
    <t>Maxfield</t>
  </si>
  <si>
    <t>maxfield</t>
  </si>
  <si>
    <t>Shrimp salt, sodium phosphate (to retain moisture)</t>
  </si>
  <si>
    <t>85 g (3 ONZ)</t>
  </si>
  <si>
    <t xml:space="preserve"> [ shrimp-salt -&gt; en:shrimp-salt  ]  [ salt -&gt; en:salt  ]  [ sodium-phosphate -&gt; en:e339  -&gt; exists  -- ok  ]  [ to-retain-moisture -&gt; en:to-retain-moisture  ]  [ retain-moisture -&gt; en:retain-moisture  ]  [ moisture -&gt; en:moisture  ] </t>
  </si>
  <si>
    <t>en:e339</t>
  </si>
  <si>
    <t>E339 - Sodium phosphates</t>
  </si>
  <si>
    <t>http://world-en.openfoodfacts.org/product/00008761/spring-onions</t>
  </si>
  <si>
    <t>2015-06-23T12:59:19Z</t>
  </si>
  <si>
    <t>2015-06-23T13:41:44Z</t>
  </si>
  <si>
    <t>Spring onions</t>
  </si>
  <si>
    <t>onions</t>
  </si>
  <si>
    <t>en:plant-based-foods-and-beverages,en:plant-based-foods,en:fresh-foods,en:fruits-and-vegetables-based-foods,en:groceries,en:condiments,en:fresh-plant-based-foods,en:vegetables-based-foods,en:culinary-plants,en:fresh-vegetables,en:onions-and-their-products,en:onions</t>
  </si>
  <si>
    <t>Plant-based foods and beverages,Plant-based foods,Fresh foods,Fruits and vegetables based foods,Groceries,Condiments,Fresh plant-based foods,Vegetables based foods,Culinary plants,Fresh vegetables,Onions and their products,Onions</t>
  </si>
  <si>
    <t>en:to-be-completed, en:nutrition-facts-to-be-completed, en:ingredients-to-be-completed, en:expiration-date-to-be-completed, en:characteristics-to-be-completed, en:categories-completed, en:brands-to-be-completed, en:packaging-to-be-completed, en:quantity-to-be-completed, en:product-name-completed, en:photos-to-be-validated, en:photos-uploaded</t>
  </si>
  <si>
    <t>en:to-be-completed,en:nutrition-facts-to-be-completed,en:ingredients-to-be-completed,en:expiration-date-to-be-completed,en:characteristics-to-be-completed,en:categories-completed,en:brands-to-be-completed,en:packaging-to-be-completed,en:quantity-to-be-completed,en:product-name-completed,en:photos-to-be-validated,en:photos-uploaded</t>
  </si>
  <si>
    <t>To be completed,Nutrition facts to be completed,Ingredients to be completed,Expiration date to be completed,Characteristics to be completed,Categories completed,Brands to be completed,Packaging to be completed,Quantity to be completed,Product name completed,Photos to be validated,Photos uploaded</t>
  </si>
  <si>
    <t>http://en.openfoodfacts.org/images/products/00008761/front.3.400.jpg</t>
  </si>
  <si>
    <t>http://en.openfoodfacts.org/images/products/00008761/front.3.200.jpg</t>
  </si>
  <si>
    <t>http://world-en.openfoodfacts.org/product/0000886100252/pepsi</t>
  </si>
  <si>
    <t>2014-06-28T10:50:34Z</t>
  </si>
  <si>
    <t>2015-08-09T17:35:26Z</t>
  </si>
  <si>
    <t>Soda</t>
  </si>
  <si>
    <t>en:beverages,en:carbonated-drinks,en:sodas,en:sugared-beverages</t>
  </si>
  <si>
    <t>Beverages,Carbonated drinks,Sodas,Sugared beverages</t>
  </si>
  <si>
    <t>en:to-be-completed, en:nutrition-facts-to-be-completed, en:ingredients-to-be-completed, en:expiration-date-to-be-completed, en:characteristics-completed, en:categories-completed, en:brands-completed, en:packaging-completed, en:quantity-completed, en:product-name-completed, en:photos-to-be-validated, en:photos-uploaded</t>
  </si>
  <si>
    <t>en:to-be-completed,en:nutrition-facts-to-be-completed,en:ingredients-to-be-completed,en:expiration-date-to-be-completed,en:characteristics-completed,en:categories-completed,en:brands-completed,en:packaging-completed,en:quantity-completed,en:product-name-completed,en:photos-to-be-validated,en:photos-uploaded</t>
  </si>
  <si>
    <t>To be completed,Nutrition facts to be completed,Ingredients to be completed,Expiration date to be completed,Characteristics completed,Categories completed,Brands completed,Packaging completed,Quantity completed,Product name completed,Photos to be validated,Photos uploaded</t>
  </si>
  <si>
    <t>http://en.openfoodfacts.org/images/products/000/088/610/0252/front.3.400.jpg</t>
  </si>
  <si>
    <t>http://en.openfoodfacts.org/images/products/000/088/610/0252/front.3.200.jpg</t>
  </si>
  <si>
    <t>http://world-en.openfoodfacts.org/product/0000901000017/yellow-corn-tortilla-chips-guiltless-gourmet</t>
  </si>
  <si>
    <t>2017-03-09T10:32:32Z</t>
  </si>
  <si>
    <t>Yellow Corn Tortilla Chips</t>
  </si>
  <si>
    <t>Guiltless Gourmet</t>
  </si>
  <si>
    <t>guiltless-gourmet</t>
  </si>
  <si>
    <t>Stone ground organic yellow corn, expeller pressed safflower or sunflower oil, salt and lime.</t>
  </si>
  <si>
    <t xml:space="preserve"> [ stone-ground-organic-yellow-corn -&gt; en:stone-ground-organic-yellow-corn  ]  [ ground-organic-yellow-corn -&gt; en:ground-organic-yellow-corn  ]  [ organic-yellow-corn -&gt; en:organic-yellow-corn  ]  [ yellow-corn -&gt; en:yellow-corn  ]  [ corn -&gt; en:corn  ]  [ expeller-pressed-safflower-or-sunflower-oil -&gt; en:expeller-pressed-safflower-or-sunflower-oil  ]  [ pressed-safflower-or-sunflower-oil -&gt; en:pressed-safflower-or-sunflower-oil  ]  [ safflower-or-sunflower-oil -&gt; en:safflower-or-sunflower-oil  ]  [ or-sunflower-oil -&gt; en:or-sunflower-oil  ]  [ sunflower-oil -&gt; en:sunflower-oil  ]  [ oil -&gt; en:oil  ]  [ salt-and-lime -&gt; en:salt-and-lime  ]  [ and-lime -&gt; en:and-lime  ]  [ lime -&gt; en:lime  ] </t>
  </si>
  <si>
    <t>http://world-en.openfoodfacts.org/product/0000901002042/blueberry-pomegranate-crunch-guiltless-gourmet</t>
  </si>
  <si>
    <t>2017-03-09T12:29:10Z</t>
  </si>
  <si>
    <t>Blueberry Pomegranate Crunch</t>
  </si>
  <si>
    <t>Ingredients: dry roasted almonds, cashews, pistachios, pure cane sugar, rice syrup, dried blueberries, pomegranate powder, sea salt and natural flavors.</t>
  </si>
  <si>
    <t xml:space="preserve"> [ ingredients -&gt; en:ingredients  ]  [ dry-roasted-almonds -&gt; en:dry-roasted-almonds  ]  [ roasted-almonds -&gt; en:roasted-almonds  ]  [ almonds -&gt; en:almonds  ]  [ cashews -&gt; en:cashews  ]  [ pistachios -&gt; en:pistachios  ]  [ pure-cane-sugar -&gt; en:pure-cane-sugar  ]  [ cane-sugar -&gt; en:cane-sugar  ]  [ sugar -&gt; en:sugar  ]  [ rice-syrup -&gt; en:rice-syrup  ]  [ syrup -&gt; en:syrup  ]  [ dried-blueberries -&gt; en:dried-blueberries  ]  [ blueberries -&gt; en:blueberries  ]  [ pomegranate-powder -&gt; en:pomegranate-powder  ]  [ powder -&gt; en:powder  ]  [ sea-salt-and -&gt; en:sea-salt-and  ]  [ salt-and -&gt; en:salt-and  ]  [ and -&gt; en:and  ]  [ natural-flavors -&gt; en:natural-flavors  ]  [ flavors -&gt; en:flavors  ] </t>
  </si>
  <si>
    <t>http://world-en.openfoodfacts.org/product/0000901005005/guiltless-gourmet-organic-unsweetened-coconut-water-guiltless-gourmet-inc</t>
  </si>
  <si>
    <t>2017-03-09T21:08:58Z</t>
  </si>
  <si>
    <t>Guiltless Gourmet, Organic Unsweetened Coconut Water</t>
  </si>
  <si>
    <t>Guiltless Gourmet Inc.</t>
  </si>
  <si>
    <t>guiltless-gourmet-inc</t>
  </si>
  <si>
    <t>Organic coconut water, ascorbic acid.</t>
  </si>
  <si>
    <t>250 ml (8.45 fl oz)</t>
  </si>
  <si>
    <t xml:space="preserve"> [ organic-coconut-water -&gt; en:organic-coconut-water  ]  [ coconut-water -&gt; en:coconut-water  ]  [ water -&gt; en:water  ]  [ ascorbic-acid -&gt; en:e300  -&gt; exists  -- ok  ] </t>
  </si>
  <si>
    <t>en:e300</t>
  </si>
  <si>
    <t>E300 - Ascorbic acid</t>
  </si>
  <si>
    <t>http://world-en.openfoodfacts.org/product/00009034/pitted-prunes-trader-joe-s</t>
  </si>
  <si>
    <t>2017-03-09T13:28:55Z</t>
  </si>
  <si>
    <t>Pitted Prunes</t>
  </si>
  <si>
    <t>Pitted california dried plums with potassium sorbate as a preservative.</t>
  </si>
  <si>
    <t>40 g (11.2 oz)</t>
  </si>
  <si>
    <t xml:space="preserve"> [ pitted-california-dried-plums-with-potassium-sorbate-as-a-preservative -&gt; en:pitted-california-dried-plums-with-potassium-sorbate-as-a-preservative  ]  [ california-dried-plums-with-potassium-sorbate-as-a-preservative -&gt; en:california-dried-plums-with-potassium-sorbate-as-a-preservative  ]  [ dried-plums-with-potassium-sorbate-as-a-preservative -&gt; en:dried-plums-with-potassium-sorbate-as-a-preservative  ]  [ plums-with-potassium-sorbate-as-a-preservative -&gt; en:plums-with-potassium-sorbate-as-a-preservative  ]  [ with-potassium-sorbate-as-a-preservative -&gt; en:with-potassium-sorbate-as-a-preservative  ]  [ potassium-sorbate-as-a-preservative -&gt; en:potassium-sorbate-as-a-preservative  ]  [ sorbate-as-a-preservative -&gt; en:sorbate-as-a-preservative  ]  [ as-a-preservative -&gt; en:as-a-preservative  ]  [ a-preservative -&gt; en:a-preservative  ]  [ preservative -&gt; en:preservative  ] </t>
  </si>
  <si>
    <t>http://world-en.openfoodfacts.org/product/0000946909078/augason-farms-vital-wheat-gluten-blue-chip-group</t>
  </si>
  <si>
    <t>2017-03-09T13:41:42Z</t>
  </si>
  <si>
    <t>Augason Farms, Vital Wheat Gluten</t>
  </si>
  <si>
    <t>Blue Chip Group</t>
  </si>
  <si>
    <t>blue-chip-group</t>
  </si>
  <si>
    <t>Vital wheat gluten.</t>
  </si>
  <si>
    <t>3 g (1 tsp)</t>
  </si>
  <si>
    <t xml:space="preserve"> [ vital-wheat-gluten -&gt; en:vital-wheat-gluten  ]  [ wheat-gluten -&gt; en:wheat-gluten  ]  [ gluten -&gt; en:gluten  ] </t>
  </si>
  <si>
    <t>http://world-en.openfoodfacts.org/product/0000974300144/caperberries-in-vinegar-la-pedriza</t>
  </si>
  <si>
    <t>2017-03-09T10:51:09Z</t>
  </si>
  <si>
    <t>Caperberries In Vinegar</t>
  </si>
  <si>
    <t>La Pedriza</t>
  </si>
  <si>
    <t>la-pedriza</t>
  </si>
  <si>
    <t>Caperberries, water, vinegar and salt.</t>
  </si>
  <si>
    <t xml:space="preserve"> [ caperberries -&gt; en:caperberries  ]  [ water -&gt; en:water  ]  [ vinegar-and-salt -&gt; en:vinegar-and-salt  ]  [ and-salt -&gt; en:and-salt  ]  [ salt -&gt; en:salt  ] </t>
  </si>
  <si>
    <t>http://world-en.openfoodfacts.org/product/00009800800056/hazelnut-spread-breadsticks-nutella</t>
  </si>
  <si>
    <t>2017-03-09T12:15:21Z</t>
  </si>
  <si>
    <t>Hazelnut Spread + Breadsticks</t>
  </si>
  <si>
    <t>nutella</t>
  </si>
  <si>
    <t>Nutella: sugar, palm oil, hazelnuts, cocoa, skim milk, whey (milk), lecithin as emulsifier (soy), vanillin: an artificial flavor. breadsticks: wheat flour, palm oil, salt, baker's yeast, malt extract.</t>
  </si>
  <si>
    <t>52 g (52 g)</t>
  </si>
  <si>
    <t xml:space="preserve"> [ nutella -&gt; en:nutella  ]  [ sugar -&gt; en:sugar  ]  [ palm-oil -&gt; en:palm-oil  ]  [ oil -&gt; en:oil  ]  [ hazelnuts -&gt; en:hazelnuts  ]  [ cocoa -&gt; en:cocoa  ]  [ skim-milk -&gt; en:skim-milk  ]  [ milk -&gt; en:milk  ]  [ whey -&gt; en:whey  ]  [ milk -&gt; en:milk  ]  [ lecithin-as-emulsifier -&gt; en:lecithin-as-emulsifier  ]  [ as-emulsifier -&gt; en:as-emulsifier  ]  [ emulsifier -&gt; en:emulsifier  ]  [ soy -&gt; en:soy  ]  [ vanillin -&gt; en:vanillin  ]  [ an-artificial-flavor-breadsticks -&gt; en:an-artificial-flavor-breadsticks  ]  [ artificial-flavor-breadsticks -&gt; en:artificial-flavor-breadsticks  ]  [ flavor-breadsticks -&gt; en:flavor-breadsticks  ]  [ breadsticks -&gt; en:breadsticks  ]  [ wheat-flour -&gt; en:wheat-flour  ]  [ flour -&gt; en:flour  ]  [ palm-oil -&gt; en:palm-oil  ]  [ oil -&gt; en:oil  ]  [ salt -&gt; en:salt  ]  [ baker-s-yeast -&gt; en:baker-s-yeast  ]  [ s-yeast -&gt; en:s-yeast  ]  [ yeast -&gt; en:yeast  ]  [ malt-extract -&gt; en:malt-extract  ]  [ extract -&gt; en:extract  ] </t>
  </si>
  <si>
    <t>http://world-en.openfoodfacts.org/product/00009800892204/hazelnut-spread-with-cocoa-nutella</t>
  </si>
  <si>
    <t>2017-03-09T12:15:22Z</t>
  </si>
  <si>
    <t>Hazelnut Spread With Cocoa</t>
  </si>
  <si>
    <t>Sugar, palm oil, hazelnuts, cocoa, skim, milk, whey (milk), lecithin as emulsifier (soy), vanillin: an artificial flavor.</t>
  </si>
  <si>
    <t>37 g (2 Tbsp)</t>
  </si>
  <si>
    <t xml:space="preserve"> [ sugar -&gt; en:sugar  ]  [ palm-oil -&gt; en:palm-oil  ]  [ oil -&gt; en:oil  ]  [ hazelnuts -&gt; en:hazelnuts  ]  [ cocoa -&gt; en:cocoa  ]  [ skim -&gt; en:skim  ]  [ milk -&gt; en:milk  ]  [ whey -&gt; en:whey  ]  [ milk -&gt; en:milk  ]  [ lecithin-as-emulsifier -&gt; en:lecithin-as-emulsifier  ]  [ as-emulsifier -&gt; en:as-emulsifier  ]  [ emulsifier -&gt; en:emulsifier  ]  [ soy -&gt; en:soy  ]  [ vanillin -&gt; en:vanillin  ]  [ an-artificial-flavor -&gt; en:an-artificial-flavor  ]  [ artificial-flavor -&gt; en:artificial-flavor  ]  [ flavor -&gt; en:flavor  ] </t>
  </si>
  <si>
    <t>http://world-en.openfoodfacts.org/product/0000996284712/la-eur-3-milk-soft-ripened-cheese-caseificio-dell-alta-langa</t>
  </si>
  <si>
    <t>2017-03-09T11:23:45Z</t>
  </si>
  <si>
    <t>La Eur, 3 Milk Soft Ripened Cheese</t>
  </si>
  <si>
    <t>Caseificio Dell'Alta Langa</t>
  </si>
  <si>
    <t>caseificio-dell-alta-langa</t>
  </si>
  <si>
    <t>Pasteurized cow milk, pasteurized sheep milk, pasteurized goat milk, salt, rennet.</t>
  </si>
  <si>
    <t xml:space="preserve"> [ pasteurized-cow-milk -&gt; en:pasteurized-cow-milk  ]  [ cow-milk -&gt; en:cow-milk  ]  [ milk -&gt; en:milk  ]  [ pasteurized-sheep-milk -&gt; en:pasteurized-sheep-milk  ]  [ sheep-milk -&gt; en:sheep-milk  ]  [ milk -&gt; en:milk  ]  [ pasteurized-goat-milk -&gt; en:pasteurized-goat-milk  ]  [ goat-milk -&gt; en:goat-milk  ]  [ milk -&gt; en:milk  ]  [ salt -&gt; en:salt  ]  [ rennet -&gt; en:rennet  ] </t>
  </si>
  <si>
    <t>http://world-en.openfoodfacts.org/product/0001000004005</t>
  </si>
  <si>
    <t>2016-02-25T14:31:21Z</t>
  </si>
  <si>
    <t>2016-02-25T15:49:38Z</t>
  </si>
  <si>
    <t>CrÃ¨me de marrons</t>
  </si>
  <si>
    <t>en:plant-based-foods-and-beverages,en:plant-based-foods,en:spreads,en:plant-based-spreads,en:nuts-and-their-products,en:chestnut-spreads</t>
  </si>
  <si>
    <t>Plant-based foods and beverages,Plant-based foods,Spreads,Plant-based spreads,Nuts and their products,Chestnut spreads</t>
  </si>
  <si>
    <t>en:to-be-completed, en:nutrition-facts-to-be-completed, en:ingredients-to-be-completed, en:expiration-date-to-be-completed, en:characteristics-to-be-completed, en:categories-completed, en:brands-to-be-completed, en:packaging-to-be-completed, en:quantity-to-be-completed, en:product-name-to-be-completed, en:photos-to-be-validated, en:photos-uploaded</t>
  </si>
  <si>
    <t>en:to-be-completed,en:nutrition-facts-to-be-completed,en:ingredients-to-be-completed,en:expiration-date-to-be-completed,en:characteristics-to-be-completed,en:categories-completed,en:brands-to-be-completed,en:packaging-to-be-completed,en:quantity-to-be-completed,en:product-name-to-be-completed,en:photos-to-be-validated,en:photos-uploaded</t>
  </si>
  <si>
    <t>To be completed,Nutrition facts to be completed,Ingredients to be completed,Expiration date to be completed,Characteristics to be completed,Categories completed,Brands to be completed,Packaging to be completed,Quantity to be completed,Product name to be completed,Photos to be validated,Photos uploaded</t>
  </si>
  <si>
    <t>http://en.openfoodfacts.org/images/products/000/100/000/4005/front.3.400.jpg</t>
  </si>
  <si>
    <t>http://en.openfoodfacts.org/images/products/000/100/000/4005/front.3.200.jpg</t>
  </si>
  <si>
    <t>http://world-en.openfoodfacts.org/product/0001000008218/pates-langue-d-oiseau</t>
  </si>
  <si>
    <t>2015-01-19T18:39:52Z</t>
  </si>
  <si>
    <t>2016-04-23T17:34:22Z</t>
  </si>
  <si>
    <t>Pates Langue d'oiseau</t>
  </si>
  <si>
    <t>500 g</t>
  </si>
  <si>
    <t>en:to-be-completed, en:nutrition-facts-to-be-completed, en:ingredients-to-be-completed, en:expiration-date-completed, en:characteristics-to-be-completed, en:categories-to-be-completed, en:brands-to-be-completed, en:packaging-to-be-completed, en:quantity-completed, en:product-name-completed, en:photos-to-be-uploaded</t>
  </si>
  <si>
    <t>en:to-be-completed,en:nutrition-facts-to-be-completed,en:ingredients-to-be-completed,en:expiration-date-completed,en:characteristics-to-be-completed,en:categories-to-be-completed,en:brands-to-be-completed,en:packaging-to-be-completed,en:quantity-completed,en:product-name-completed,en:photos-to-be-uploaded</t>
  </si>
  <si>
    <t>To be completed,Nutrition facts to be completed,Ingredients to be completed,Expiration date completed,Characteristics to be completed,Categories to be completed,Brands to be completed,Packaging to be completed,Quantity completed,Product name completed,Photos to be uploaded</t>
  </si>
  <si>
    <t>http://world-en.openfoodfacts.org/product/0001000008706/huile-d-olive-monini</t>
  </si>
  <si>
    <t>2017-01-14T15:07:01Z</t>
  </si>
  <si>
    <t>2017-01-23T20:08:11Z</t>
  </si>
  <si>
    <t>Huile d'olive Monini</t>
  </si>
  <si>
    <t>1 l.</t>
  </si>
  <si>
    <t>en:to-be-completed, en:nutrition-facts-to-be-completed, en:ingredients-to-be-completed, en:expiration-date-to-be-completed, en:packaging-code-to-be-completed, en:characteristics-to-be-completed, en:categories-to-be-completed, en:brands-to-be-completed, en:packaging-to-be-completed, en:quantity-completed, en:product-name-completed, en:photos-to-be-uploaded</t>
  </si>
  <si>
    <t>en:to-be-completed,en:nutrition-facts-to-be-completed,en:ingredients-to-be-completed,en:expiration-date-to-be-completed,en:packaging-code-to-be-completed,en:characteristics-to-be-completed,en:categories-to-be-completed,en:brands-to-be-completed,en:packaging-to-be-completed,en:quantity-completed,en:product-name-completed,en:photos-to-be-uploaded</t>
  </si>
  <si>
    <t>To be completed,Nutrition facts to be completed,Ingredients to be completed,Expiration date to be completed,Packaging-code-to-be-completed,Characteristics to be completed,Categories to be completed,Brands to be completed,Packaging to be completed,Quantity completed,Product name completed,Photos to be uploaded</t>
  </si>
  <si>
    <t>http://world-en.openfoodfacts.org/product/000104/30-panach-fruits-bijou</t>
  </si>
  <si>
    <t>2015-12-22T09:29:25Z</t>
  </si>
  <si>
    <t>2015-12-22T09:36:33Z</t>
  </si>
  <si>
    <t>30 Panach' Fruits</t>
  </si>
  <si>
    <t>Assortiment de cakes fourrÃ©s aux fruits</t>
  </si>
  <si>
    <t>980g</t>
  </si>
  <si>
    <t>BoÃ®te,Carton,Plastique</t>
  </si>
  <si>
    <t>boite,carton,plastique</t>
  </si>
  <si>
    <t>GÃ¢teaux,GoÃ»ters individuels</t>
  </si>
  <si>
    <t>en:sugary-snacks,en:biscuits-and-cakes,en:desserts,en:cakes,fr:gouters-individuels</t>
  </si>
  <si>
    <t>Sugary snacks,Biscuits and cakes,Desserts,Cakes,fr:Gouters-individuels</t>
  </si>
  <si>
    <t>PÃ¢tisseries fourrÃ©es Ã  la pulpe de pÃªche : farine de blÃ©, fourrage pÃªche 20% (sirop de glucose-fructose, purÃ©e de pÃªche 50%*, sucre, gÃ©lifiant : pectines, correcteurs dâ€™aciditÃ© : acide citrique - citrates de sodium, arÃ´mes, conservateur : sorbate de potassium), huile de colza, Å“ufs frais, sucre, sirop de glucose-fructose, stabilisant : glycÃ©rol, poudres Ã  lever : carbonates dâ€™ammonium - carbonates de sodium - diphosphates (blÃ©), sel, lait Ã©crÃ©mÃ© en poudre, Ã©mulsifiants : mono et diglycÃ©rides dâ€™acides gras, arÃ´me. *% exprimÃ© sur le fourrage Ã©quivalent Ã  10% sur lâ€™ensemble du produit. PÃ¢tisseries fourrÃ©es Ã  la pulpe d'abricot : farine de blÃ©, fourrage abricot 20% (sirop de glucose-fructose, purÃ©e d'abricot 50%*, sucre, gÃ©lifiant : pectines, correcteurs dâ€™aciditÃ© : acide citrique - citrates de sodium, arÃ´mes, conservateur : sorbate de potassium), huile de colza, Å“ufs frais, sucre, sirop de glucose-fructose, stabilisant : glycÃ©rol, poudres Ã  lever : carbonates dâ€™ammonium - carbonates de sodium - diphosphates (blÃ©), sel, lait Ã©crÃ©mÃ© en poudre, Ã©mulsifiants : mono et diglycÃ©rides dâ€™acides gras, arÃ´me. *% exprimÃ© sur le fourrage Ã©quivalent Ã  10% sur lâ€™ensemble du produit. PÃ¢tisseries fourrÃ©es Ã  la pulpe de fruits rouges : farine de blÃ©, fourrage fruits rouges 20% (sirop de glucose-fructose, purÃ©e de fraise 17.8%*, sucre, purÃ©e de framboise concentrÃ©e 5%* (Ã©quivalent Ã  21.2%* de purÃ©e de framboise), purÃ©e de cerise concentrÃ©e 3%* (Ã©quivalent Ã  11%* de purÃ©e de cerise), gÃ©lifiant : pectines, correcteurs dâ€™aciditÃ© : acide citrique - citrates de sodium, arÃ´me, conservateur : sorbate de potassium), huile de colza, Å“ufs frais, sucre, sirop de glucose-fructose, stabilisant : glycÃ©rol, poudres Ã  lever : carbonates dâ€™ammonium - carbonates de sodium - diphosphates (blÃ©), sel, lait Ã©crÃ©mÃ© en poudre, Ã©mulsifiants : mono et diglycÃ©rides dâ€™acides gras, arÃ´me. *soit un Ã©quivalent de 50% de purÃ©e de fruits sur le fourrage Ã©quivalent Ã  10% sur lâ€™ensemble du produit.</t>
  </si>
  <si>
    <t>33g</t>
  </si>
  <si>
    <t xml:space="preserve"> [ patisseries-fourrees-a-la-pulpe-de-peche -&gt; fr:patisseries-fourrees-a-la-pulpe-de-peche  ]  [ patisseries-fourrees-a-la-pulpe-de -&gt; fr:patisseries-fourrees-a-la-pulpe-de  ]  [ patisseries-fourrees-a-la-pulpe -&gt; fr:patisseries-fourrees-a-la-pulpe  ]  [ patisseries-fourrees-a-la -&gt; fr:patisseries-fourrees-a-la  ]  [ patisseries-fourrees-a -&gt; fr:patisseries-fourrees-a  ]  [ patisseries-fourrees -&gt; fr:patisseries-fourrees  ]  [ patisseries -&gt; fr:patisseries  ]  [ farine-de-ble -&gt; fr:farine-de-ble  ]  [ farine-de -&gt; fr:farine-de  ]  [ farine -&gt; fr:farine  ]  [ fourrage-peche-20 -&gt; fr:fourrage-peche-20  ]  [ fourrage-peche -&gt; fr:fourrage-peche  ]  [ fourrage -&gt; fr:fourrage  ]  [ sirop-de-glucose-fructose -&gt; fr:sirop-de-glucose-fructose  ]  [ sirop-de-glucose -&gt; fr:sirop-de-glucose  ]  [ sirop-de -&gt; fr:sirop-de  ]  [ sirop -&gt; fr:sirop  ]  [ puree-de-peche-50 -&gt; fr:puree-de-peche-50  ]  [ puree-de-peche -&gt; fr:puree-de-peche  ]  [ puree-de -&gt; fr:puree-de  ]  [ puree -&gt; fr:puree  ]  [ sucre -&gt; fr:sucre  ]  [ gelifiant -&gt; fr:gelifiant  ]  [ pectines -&gt; en:e440  -&gt; exists  -- ok  ]  [ correcteurs-d-acidite -&gt; fr:correcteurs-d-acidite  ]  [ correcteurs-d -&gt; fr:correcteurs-d  ]  [ correcteurs -&gt; fr:correcteurs  ]  [ acide-citrique -&gt; en:e330  -&gt; exists  -- ok  ]  [ citrates-de-sodium -&gt; en:e331  -&gt; exists  -- ok  ]  [ aromes -&gt; fr:aromes  ]  [ conservateur -&gt; fr:conservateur  ]  [ sorbate-de-potassium -&gt; en:e202  -&gt; exists  -- ok  ]  [ huile-de-colza -&gt; fr:huile-de-colza  ]  [ huile-de -&gt; fr:huile-de  ]  [ huile -&gt; fr:huile  ]  [ oeufs-frais -&gt; fr:oeufs-frais  ]  [ oeufs -&gt; fr:oeufs  ]  [ sucre -&gt; fr:sucre  ]  [ sirop-de-glucose-fructose -&gt; fr:sirop-de-glucose-fructose  ]  [ sirop-de-glucose -&gt; fr:sirop-de-glucose  ]  [ sirop-de -&gt; fr:sirop-de  ]  [ sirop -&gt; fr:sirop  ]  [ stabilisant -&gt; fr:stabilisant  ]  [ glycerol -&gt; en:e422  -&gt; exists  -- ok  ]  [ poudres-a-lever -&gt; fr:poudres-a-lever  ]  [ poudres-a -&gt; fr:poudres-a  ]  [ poudres -&gt; fr:poudres  ]  [ carbonates-d-ammonium -&gt; en:e503  -&gt; exists  -- ok  ]  [ carbonates-de-sodium -&gt; en:e500  -&gt; exists  -- ok  ]  [ diphosphates -&gt; en:e450  -&gt; exists  -- ok  ]  [ ble -&gt; fr:ble  ]  [ sel -&gt; fr:sel  ]  [ lait-ecreme-en-poudre -&gt; fr:lait-ecreme-en-poudre  ]  [ lait-ecreme-en -&gt; fr:lait-ecreme-en  ]  [ lait-ecreme -&gt; fr:lait-ecreme  ]  [ lait -&gt; fr:lait  ]  [ emulsifiants -&gt; fr:emulsifiants  ]  [ mono-et-diglycerides-d-acides-gras -&gt; en:e471  -&gt; exists  -- ok  ]  [ arome-exprime-sur-le-fourrage-equivalent-a-10-sur-l-ensemble-du-produit-patisseries-fourrees-a-la-pulpe-d-abricot -&gt; fr:arome-exprime-sur-le-fourrage-equivalent-a-10-sur-l-ensemble-du-produit-patisseries-fourrees-a-la-pulpe-d-abricot  ]  [ arome-exprime-sur-le-fourrage-equivalent-a-10-sur-l-ensemble-du-produit-patisseries-fourrees-a-la-pulpe-d -&gt; fr:arome-exprime-sur-le-fourrage-equivalent-a-10-sur-l-ensemble-du-produit-patisseries-fourrees-a-la-pulpe-d  ]  [ arome-exprime-sur-le-fourrage-equivalent-a-10-sur-l-ensemble-du-produit-patisseries-fourrees-a-la-pulpe -&gt; fr:arome-exprime-sur-le-fourrage-equivalent-a-10-sur-l-ensemble-du-produit-patisseries-fourrees-a-la-pulpe  ]  [ arome-exprime-sur-le-fourrage-equivalent-a-10-sur-l-ensemble-du-produit-patisseries-fourrees-a-la -&gt; fr:arome-exprime-sur-le-fourrage-equivalent-a-10-sur-l-ensemble-du-produit-patisseries-fourrees-a-la  ]  [ arome-exprime-sur-le-fourrage-equivalent-a-10-sur-l-ensemble-du-produit-patisseries-fourrees-a -&gt; fr:arome-exprime-sur-le-fourrage-equivalent-a-10-sur-l-ensemble-du-produit-patisseries-fourrees-a  ]  [ arome-exprime-sur-le-fourrage-equivalent-a-10-sur-l-ensemble-du-produit-patisseries-fourrees -&gt; fr:arome-exprime-sur-le-fourrage-equivalent-a-10-sur-l-ensemble-du-produit-patisseries-fourrees  ]  [ arome-exprime-sur-le-fourrage-equivalent-a-10-sur-l-ensemble-du-produit-patisseries -&gt; fr:arome-exprime-sur-le-fourrage-equivalent-a-10-sur-l-ensemble-du-produit-patisseries  ]  [ arome-exprime-sur-le-fourrage-equivalent-a-10-sur-l-ensemble-du-produit -&gt; fr:arome-exprime-sur-le-fourrage-equivalent-a-10-sur-l-ensemble-du-produit  ]  [ arome-exprime-sur-le-fourrage-equivalent-a-10-sur-l-ensemble-du -&gt; fr:arome-exprime-sur-le-fourrage-equivalent-a-10-sur-l-ensemble-du  ]  [ arome-exprime-sur-le-fourrage-equivalent-a-10-sur-l-ensemble -&gt; fr:arome-exprime-sur-le-fourrage-equivalent-a-10-sur-l-ensemble  ]  [ arome-exprime-sur-le-fourrage-equivalent-a-10-sur-l -&gt; fr:arome-exprime-sur-le-fourrage-equivalent-a-10-sur-l  ]  [ arome-exprime-sur-le-fourrage-equivalent-a-10-sur -&gt; fr:arome-exprime-sur-le-fourrage-equivalent-a-10-sur  ]  [ arome-exprime-sur-le-fourrage-equivalent-a-10 -&gt; fr:arome-exprime-sur-le-fourrage-equivalent-a-10  ]  [ arome-exprime-sur-le-fourrage-equivalent-a -&gt; fr:arome-exprime-sur-le-fourrage-equivalent-a  ]  [ arome-exprime-sur-le-fourrage-equivalent -&gt; fr:arome-exprime-sur-le-fourrage-equivalent  ]  [ arome-exprime-sur-le-fourrage -&gt; fr:arome-exprime-sur-le-fourrage  ]  [ arome-exprime-sur-le -&gt; fr:arome-exprime-sur-le  ]  [ arome-exprime-sur -&gt; fr:arome-exprime-sur  ]  [ arome-exprime -&gt; fr:arome-exprime  ]  [ arome -&gt; fr:arome  ]  [ farine-de-ble -&gt; fr:farine-de-ble  ]  [ farine-de -&gt; fr:farine-de  ]  [ farine -&gt; fr:farine  ]  [ fourrage-abricot-20 -&gt; fr:fourrage-abricot-20  ]  [ fourrage-abricot -&gt; fr:fourrage-abricot  ]  [ fourrage -&gt; fr:fourrage  ]  [ sirop-de-glucose-fructose -&gt; fr:sirop-de-glucose-fructose  ]  [ sirop-de-glucose -&gt; fr:sirop-de-glucose  ]  [ sirop-de -&gt; fr:sirop-de  ]  [ sirop -&gt; fr:sirop  ]  [ puree-d-abricot-50 -&gt; fr:puree-d-abricot-50  ]  [ puree-d-abricot -&gt; fr:puree-d-abricot  ]  [ puree-d -&gt; fr:puree-d  ]  [ puree -&gt; fr:puree  ]  [ sucre -&gt; fr:sucre  ]  [ gelifiant -&gt; fr:gelifiant  ]  [ pectines -&gt; en:e440  -- already seen  ]  [ correcteurs-d-acidite -&gt; fr:correcteurs-d-acidite  ]  [ correcteurs-d -&gt; fr:correcteurs-d  ]  [ correcteurs -&gt; fr:correcteurs  ]  [ acide-citrique -&gt; en:e330  -- already seen  ]  [ citrates-de-sodium -&gt; en:e331  -- already seen  ]  [ aromes -&gt; fr:aromes  ]  [ conservateur -&gt; fr:conservateur  ]  [ sorbate-de-potassium -&gt; en:e202  -- already seen  ]  [ huile-de-colza -&gt; fr:huile-de-colza  ]  [ huile-de -&gt; fr:huile-de  ]  [ huile -&gt; fr:huile  ]  [ oeufs-frais -&gt; fr:oeufs-frais  ]  [ oeufs -&gt; fr:oeufs  ]  [ sucre -&gt; fr:sucre  ]  [ sirop-de-glucose-fructose -&gt; fr:sirop-de-glucose-fructose  ]  [ sirop-de-glucose -&gt; fr:sirop-de-glucose  ]  [ sirop-de -&gt; fr:sirop-de  ]  [ sirop -&gt; fr:sirop  ]  [ stabilisant -&gt; fr:stabilisant  ]  [ glycerol -&gt; en:e422  -- already seen  ]  [ poudres-a-lever -&gt; fr:poudres-a-lever  ]  [ poudres-a -&gt; fr:poudres-a  ]  [ poudres -&gt; fr:poudres  ]  [ carbonates-d-ammonium -&gt; en:e503  -- already seen  ]  [ carbonates-de-sodium -&gt; en:e500  -- already seen  ]  [ diphosphates -&gt; en:e450  -- already seen  ]  [ ble -&gt; fr:ble  ]  [ sel -&gt; fr:sel  ]  [ lait-ecreme-en-poudre -&gt; fr:lait-ecreme-en-poudre  ]  [ lait-ecreme-en -&gt; fr:lait-ecreme-en  ]  [ lait-ecreme -&gt; fr:lait-ecreme  ]  [ lait -&gt; fr:lait  ]  [ emulsifiants -&gt; fr:emulsifiants  ]  [ mono-et-diglycerides-d-acides-gras -&gt; en:e471  -- already seen  ]  [ arome-exprime-sur-le-fourrage-equivalent-a-10-sur-l-ensemble-du-produit-patisseries-fourrees-a-la-pulpe-de-fruits-rouges -&gt; fr:arome-exprime-sur-le-fourrage-equivalent-a-10-sur-l-ensemble-du-produit-patisseries-fourrees-a-la-pulpe-de-fruits-rouges  ]  [ arome-exprime-sur-le-fourrage-equivalent-a-10-sur-l-ensemble-du-produit-patisseries-fourrees-a-la-pulpe-de-fruits -&gt; fr:arome-exprime-sur-le-fourrage-equivalent-a-10-sur-l-ensemble-du-produit-patisseries-fourrees-a-la-pulpe-de-fruits  ]  [ arome-exprime-sur-le-fourrage-equivalent-a-10-sur-l-ensemble-du-produit-patisseries-fourrees-a-la-pulpe-de -&gt; fr:arome-exprime-sur-le-fourrage-equivalent-a-10-sur-l-ensemble-du-produit-patisseries-fourrees-a-la-pulpe-de  ]  [ arome-exprime-sur-le-fourrage-equivalent-a-10-sur-l-ensemble-du-produit-patisseries-fourrees-a-la-pulpe -&gt; fr:arome-exprime-sur-le-fourrage-equivalent-a-10-sur-l-ensemble-du-produit-patisseries-fourrees-a-la-pulpe  ]  [ arome-exprime-sur-le-fourrage-equivalent-a-10-sur-l-ensemble-du-produit-patisseries-fourrees-a-la -&gt; fr:arome-exprime-sur-le-fourrage-equivalent-a-10-sur-l-ensemble-du-produit-patisseries-fourrees-a-la  ]  [ arome-exprime-sur-le-fourrage-equivalent-a-10-sur-l-ensemble-du-produit-patisseries-fourrees-a -&gt; fr:arome-exprime-sur-le-fourrage-equivalent-a-10-sur-l-ensemble-du-produit-patisseries-fourrees-a  ]  [ arome-exprime-sur-le-fourrage-equivalent-a-10-sur-l-ensemble-du-produit-patisseries-fourrees -&gt; fr:arome-exprime-sur-le-fourrage-equivalent-a-10-sur-l-ensemble-du-produit-patisseries-fourrees  ]  [ arome-exprime-sur-le-fourrage-equivalent-a-10-sur-l-ensemble-du-produit-patisseries -&gt; fr:arome-exprime-sur-le-fourrage-equivalent-a-10-sur-l-ensemble-du-produit-patisseries  ]  [ arome-exprime-sur-le-fourrage-equivalent-a-10-sur-l-ensemble-du-produit -&gt; fr:arome-exprime-sur-le-fourrage-equivalent-a-10-sur-l-ensemble-du-produit  ]  [ arome-exprime-sur-le-fourrage-equivalent-a-10-sur-l-ensemble-du -&gt; fr:arome-exprime-sur-le-fourrage-equivalent-a-10-sur-l-ensemble-du  ]  [ arome-exprime-sur-le-fourrage-equivalent-a-10-sur-l-ensemble -&gt; fr:arome-exprime-sur-le-fourrage-equivalent-a-10-sur-l-ensemble  ]  [ arome-exprime-sur-le-fourrage-equivalent-a-10-sur-l -&gt; fr:arome-exprime-sur-le-fourrage-equivalent-a-10-sur-l  ]  [ arome-exprime-sur-le-fourrage-equivalent-a-10-sur -&gt; fr:arome-exprime-sur-le-fourrage-equivalent-a-10-sur  ]  [ arome-exprime-sur-le-fourrage-equivalent-a-10 -&gt; fr:arome-exprime-sur-le-fourrage-equivalent-a-10  ]  [ arome-exprime-sur-le-fourrage-equivalent-a -&gt; fr:arome-exprime-sur-le-fourrage-equivalent-a  ]  [ arome-exprime-sur-le-fourrage-equivalent -&gt; fr:arome-exprime-sur-le-fourrage-equivalent  ]  [ arome-exprime-sur-le-fourrage -&gt; fr:arome-exprime-sur-le-fourrage  ]  [ arome-exprime-sur-le -&gt; fr:arome-exprime-sur-le  ]  [ arome-exprime-sur -&gt; fr:arome-exprime-sur  ]  [ arome-exprime -&gt; fr:arome-exprime  ]  [ arome -&gt; fr:arome  ]  [ farine-de-ble -&gt; fr:farine-de-ble  ]  [ farine-de -&gt; fr:farine-de  ]  [ farine -&gt; fr:farine  ]  [ fourrage-fruits-rouges-20 -&gt; fr:fourrage-fruits-rouges-20  ]  [ fourrage-fruits-rouges -&gt; fr:fourrage-fruits-rouges  ]  [ fourrage-fruits -&gt; fr:fourrage-fruits  ]  [ fourrage -&gt; fr:fourrage  ]  [ sirop-de-glucose-fructose -&gt; fr:sirop-de-glucose-fructose  ]  [ sirop-de-glucose -&gt; fr:sirop-de-glucose  ]  [ sirop-de -&gt; fr:sirop-de  ]  [ sirop -&gt; fr:sirop  ]  [ puree-de-fraise-17-8 -&gt; fr:puree-de-fraise-17-8  ]  [ puree-de-fraise-17 -&gt; fr:puree-de-fraise-17  ]  [ puree-de-fraise -&gt; fr:puree-de-fraise  ]  [ puree-de -&gt; fr:puree-de  ]  [ puree -&gt; fr:puree  ]  [ sucre -&gt; fr:sucre  ]  [ puree-de-framboise-concentree-5 -&gt; fr:puree-de-framboise-concentree-5  ]  [ puree-de-framboise-concentree -&gt; fr:puree-de-framboise-concentree  ]  [ puree-de-framboise -&gt; fr:puree-de-framboise  ]  [ puree-de -&gt; fr:puree-de  ]  [ puree -&gt; fr:puree  ]  [ equivalent-a-21-2-de-puree-de-framboise -&gt; fr:equivalent-a-21-2-de-puree-de-framboise  ]  [ equivalent-a-21-2-de-puree-de -&gt; fr:equivalent-a-21-2-de-puree-de  ]  [ equivalent-a-21-2-de-puree -&gt; fr:equivalent-a-21-2-de-puree  ]  [ equivalent-a-21-2-de -&gt; fr:equivalent-a-21-2-de  ]  [ equivalent-a-21-2 -&gt; fr:equivalent-a-21-2  ]  [ equivalent-a-21 -&gt; fr:equivalent-a-21  ]  [ equivalent-a -&gt; fr:equivalent-a  ]  [ equivalent -&gt; fr:equivalent  ]  [ puree-de-cerise-concentree-3 -&gt; fr:puree-de-cerise-concentree-3  ]  [ puree-de-cerise-concentree -&gt; fr:puree-de-cerise-concentree  ]  [ puree-de-cerise -&gt; fr:puree-de-cerise  ]  [ puree-de -&gt; fr:puree-de  ]  [ puree -&gt; fr:puree  ]  [ equivalent-a-11-de-puree-de-cerise -&gt; fr:equivalent-a-11-de-puree-de-cerise  ]  [ equivalent-a-11-de-puree-de -&gt; fr:equivalent-a-11-de-puree-de  ]  [ equivalent-a-11-de-puree -&gt; fr:equivalent-a-11-de-puree  ]  [ equivalent-a-11-de -&gt; fr:equivalent-a-11-de  ]  [ equivalent-a-11 -&gt; fr:equivalent-a-11  ]  [ equivalent-a -&gt; fr:equivalent-a  ]  [ equivalent -&gt; fr:equivalent  ]  [ gelifiant -&gt; fr:gelifiant  ]  [ pectines -&gt; en:e440  -- already seen  ]  [ correcteurs-d-acidite -&gt; fr:correcteurs-d-acidite  ]  [ correcteurs-d -&gt; fr:correcteurs-d  ]  [ correcteurs -&gt; fr:correcteurs  ]  [ acide-citrique -&gt; en:e330  -- already seen  ]  [ citrates-de-sodium -&gt; en:e331  -- already seen  ]  [ arome -&gt; fr:arome  ]  [ conservateur -&gt; fr:conservateur  ]  [ sorbate-de-potassium -&gt; en:e202  -- already seen  ]  [ huile-de-colza -&gt; fr:huile-de-colza  ]  [ huile-de -&gt; fr:huile-de  ]  [ huile -&gt; fr:huile  ]  [ oeufs-frais -&gt; fr:oeufs-frais  ]  [ oeufs -&gt; fr:oeufs  ]  [ sucre -&gt; fr:sucre  ]  [ sirop-de-glucose-fructose -&gt; fr:sirop-de-glucose-fructose  ]  [ sirop-de-glucose -&gt; fr:sirop-de-glucose  ]  [ sirop-de -&gt; fr:sirop-de  ]  [ sirop -&gt; fr:sirop  ]  [ stabilisant -&gt; fr:stabilisant  ]  [ glycerol -&gt; en:e422  -- already seen  ]  [ poudres-a-lever -&gt; fr:poudres-a-lever  ]  [ poudres-a -&gt; fr:poudres-a  ]  [ poudres -&gt; fr:poudres  ]  [ carbonates-d-ammonium -&gt; en:e503  -- already seen  ]  [ carbonates-de-sodium -&gt; en:e500  -- already seen  ]  [ diphosphates -&gt; en:e450  -- already seen  ]  [ ble -&gt; fr:ble  ]  [ sel -&gt; fr:sel  ]  [ lait-ecreme-en-poudre -&gt; fr:lait-ecreme-en-poudre  ]  [ lait-ecreme-en -&gt; fr:lait-ecreme-en  ]  [ lait-ecreme -&gt; fr:lait-ecreme  ]  [ lait -&gt; fr:lait  ]  [ emulsifiants -&gt; fr:emulsifiants  ]  [ mono-et-diglycerides-d-acides-gras -&gt; en:e471  -- already seen  ]  [ arome-soit-un-equivalent-de-50-de-puree-de-fruits-sur-le-fourrage-equivalent-a-10-sur-l-ensemble-du-produit -&gt; fr:arome-soit-un-equivalent-de-50-de-puree-de-fruits-sur-le-fourrage-equivalent-a-10-sur-l-ensemble-du-produit  ]  [ arome-soit-un-equivalent-de-50-de-puree-de-fruits-sur-le-fourrage-equivalent-a-10-sur-l-ensemble-du -&gt; fr:arome-soit-un-equivalent-de-50-de-puree-de-fruits-sur-le-fourrage-equivalent-a-10-sur-l-ensemble-du  ]  [ arome-soit-un-equivalent-de-50-de-puree-de-fruits-sur-le-fourrage-equivalent-a-10-sur-l-ensemble -&gt; fr:arome-soit-un-equivalent-de-50-de-puree-de-fruits-sur-le-fourrage-equivalent-a-10-sur-l-ensemble  ]  [ arome-soit-un-equivalent-de-50-de-puree-de-fruits-sur-le-fourrage-equivalent-a-10-sur-l -&gt; fr:arome-soit-un-equivalent-de-50-de-puree-de-fruits-sur-le-fourrage-equivalent-a-10-sur-l  ]  [ arome-soit-un-equivalent-de-50-de-puree-de-fruits-sur-le-fourrage-equivalent-a-10-sur -&gt; fr:arome-soit-un-equivalent-de-50-de-puree-de-fruits-sur-le-fourrage-equivalent-a-10-sur  ]  [ arome-soit-un-equivalent-de-50-de-puree-de-fruits-sur-le-fourrage-equivalent-a-10 -&gt; fr:arome-soit-un-equivalent-de-50-de-puree-de-fruits-sur-le-fourrage-equivalent-a-10  ]  [ arome-soit-un-equivalent-de-50-de-puree-de-fruits-sur-le-fourrage-equivalent-a -&gt; fr:arome-soit-un-equivalent-de-50-de-puree-de-fruits-sur-le-fourrage-equivalent-a  ]  [ arome-soit-un-equivalent-de-50-de-puree-de-fruits-sur-le-fourrage-equivalent -&gt; fr:arome-soit-un-equivalent-de-50-de-puree-de-fruits-sur-le-fourrage-equivalent  ]  [ arome-soit-un-equivalent-de-50-de-puree-de-fruits-sur-le-fourrage -&gt; fr:arome-soit-un-equivalent-de-50-de-puree-de-fruits-sur-le-fourrage  ]  [ arome-soit-un-equivalent-de-50-de-puree-de-fruits-sur-le -&gt; fr:arome-soit-un-equivalent-de-50-de-puree-de-fruits-sur-le  ]  [ arome-soit-un-equivalent-de-50-de-puree-de-fruits-sur -&gt; fr:arome-soit-un-equivalent-de-50-de-puree-de-fruits-sur  ]  [ arome-soit-un-equivalent-de-50-de-puree-de-fruits -&gt; fr:arome-soit-un-equivalent-de-50-de-puree-de-fruits  ]  [ arome-soit-un-equivalent-de-50-de-puree-de -&gt; fr:arome-soit-un-equivalent-de-50-de-puree-de  ]  [ arome-soit-un-equivalent-de-50-de-puree -&gt; fr:arome-soit-un-equivalent-de-50-de-puree  ]  [ arome-soit-un-equivalent-de-50-de -&gt; fr:arome-soit-un-equivalent-de-50-de  ]  [ arome-soit-un-equivalent-de-50 -&gt; fr:arome-soit-un-equivalent-de-50  ]  [ arome-soit-un-equivalent-de -&gt; fr:arome-soit-un-equivalent-de  ]  [ arome-soit-un-equivalent -&gt; fr:arome-soit-un-equivalent  ]  [ arome-soit-un -&gt; fr:arome-soit-un  ]  [ arome-soit -&gt; fr:arome-soit  ]  [ arome -&gt; fr:arome  ] </t>
  </si>
  <si>
    <t>en:e202,en:e330,en:e331,en:e422,en:e440,en:e450,en:e471,en:e500,en:e503</t>
  </si>
  <si>
    <t>E202 - Potassium sorbate,E330 - Citric acid,E331 - Sodium citrates,E422 - Glycerol,E440 - Pectins,E450 - Diphosphates,E471 - Mono- and diglycerides of fatty acids,E500 - Sodium carbonates,E503 - Ammonium carbonates</t>
  </si>
  <si>
    <t>http://en.openfoodfacts.org/images/products/000104/front.8.400.jpg</t>
  </si>
  <si>
    <t>http://en.openfoodfacts.org/images/products/000104/front.8.200.jpg</t>
  </si>
  <si>
    <t>http://world-en.openfoodfacts.org/product/00010894/diced-in-tomato-juice-trader-joe-s</t>
  </si>
  <si>
    <t>2017-03-09T12:15:53Z</t>
  </si>
  <si>
    <t>Diced In Tomato Juice</t>
  </si>
  <si>
    <t>Organic tomatoes, organic tomato juice, sea salt, citric acid, calcium chloride.</t>
  </si>
  <si>
    <t>130 g (0.5 cup)</t>
  </si>
  <si>
    <t xml:space="preserve"> [ organic-tomatoes -&gt; en:organic-tomatoes  ]  [ tomatoes -&gt; en:tomatoes  ]  [ organic-tomato-juice -&gt; en:organic-tomato-juice  ]  [ tomato-juice -&gt; en:tomato-juice  ]  [ juice -&gt; en:juice  ]  [ sea-salt -&gt; en:sea-salt  ]  [ salt -&gt; en:salt  ]  [ citric-acid -&gt; en:e330  -&gt; exists  -- ok  ]  [ calcium-chloride -&gt; en:e509  -&gt; exists  -- ok  ] </t>
  </si>
  <si>
    <t>en:e330,en:e509</t>
  </si>
  <si>
    <t>E330 - Citric acid,E509 - Calcium chloride</t>
  </si>
  <si>
    <t>http://world-en.openfoodfacts.org/product/0001100064084/bambu-extra-cream-wafer-filled-with-hazelnut-cream-balocco</t>
  </si>
  <si>
    <t>Bambu Extra Cream Wafer Filled With Hazelnut Cream</t>
  </si>
  <si>
    <t>Balocco</t>
  </si>
  <si>
    <t>balocco</t>
  </si>
  <si>
    <t>Wheat flour - coconut oil - dehydrated glucose syrup - sugar hazelnuts 10.8% in the cream corresponding to 8,6% of the total ingredients - whey powder (milk) - soya flour - dried skimmed milk - low fat cocoa - dextrose - emulsifier: soya lecithin - raisin</t>
  </si>
  <si>
    <t>31 g (5 PIECES)</t>
  </si>
  <si>
    <t xml:space="preserve"> [ wheat-flour -&gt; en:wheat-flour  ]  [ flour -&gt; en:flour  ]  [ coconut-oil -&gt; en:coconut-oil  ]  [ oil -&gt; en:oil  ]  [ dehydrated-glucose-syrup -&gt; en:dehydrated-glucose-syrup  ]  [ glucose-syrup -&gt; en:glucose-syrup  ]  [ syrup -&gt; en:syrup  ]  [ sugar-hazelnuts-10-8-in-the-cream-corresponding-to-8 -&gt; en:sugar-hazelnuts-10-8-in-the-cream-corresponding-to-8  ]  [ hazelnuts-10-8-in-the-cream-corresponding-to-8 -&gt; en:hazelnuts-10-8-in-the-cream-corresponding-to-8  ]  [ 10-8-in-the-cream-corresponding-to-8 -&gt; en:10-8-in-the-cream-corresponding-to-8  ]  [ 8-in-the-cream-corresponding-to-8 -&gt; en:8-in-the-cream-corresponding-to-8  ]  [ in-the-cream-corresponding-to-8 -&gt; en:in-the-cream-corresponding-to-8  ]  [ the-cream-corresponding-to-8 -&gt; en:the-cream-corresponding-to-8  ]  [ cream-corresponding-to-8 -&gt; en:cream-corresponding-to-8  ]  [ corresponding-to-8 -&gt; en:corresponding-to-8  ]  [ to-8 -&gt; en:to-8  ]  [ 8 -&gt; en:fd-c  ]  [ 6-of-the-total-ingredients -&gt; en:6-of-the-total-ingredients  ]  [ of-the-total-ingredients -&gt; en:of-the-total-ingredients  ]  [ the-total-ingredients -&gt; en:the-total-ingredients  ]  [ total-ingredients -&gt; en:total-ingredients  ]  [ ingredients -&gt; en:ingredients  ]  [ whey-powder -&gt; en:whey-powder  ]  [ powder -&gt; en:powder  ]  [ milk -&gt; en:milk  ]  [ soya-flour -&gt; en:soya-flour  ]  [ flour -&gt; en:flour  ]  [ dried-skimmed-milk -&gt; en:dried-skimmed-milk  ]  [ skimmed-milk -&gt; en:skimmed-milk  ]  [ milk -&gt; en:milk  ]  [ low-fat-cocoa -&gt; en:low-fat-cocoa  ]  [ fat-cocoa -&gt; en:fat-cocoa  ]  [ cocoa -&gt; en:cocoa  ]  [ dextrose -&gt; en:dextrose  ]  [ emulsifier -&gt; en:emulsifier  ]  [ soya-lecithin -&gt; en:soya-lecithin  ]  [ lecithin -&gt; en:e322i  -&gt; exists  -- ok  ]  [ raisin -&gt; en:raisin  ] </t>
  </si>
  <si>
    <t>http://world-en.openfoodfacts.org/product/00011021096/foie-gras-de-canard-du-perigord</t>
  </si>
  <si>
    <t>2015-12-08T11:25:52Z</t>
  </si>
  <si>
    <t>2015-12-21T15:08:33Z</t>
  </si>
  <si>
    <t>Foie gras de canard du PÃ©rigord</t>
  </si>
  <si>
    <t>Conserve</t>
  </si>
  <si>
    <t>conserve</t>
  </si>
  <si>
    <t>Foie gras de canard</t>
  </si>
  <si>
    <t>en:fish-and-meat-and-eggs,fr:foies-gras,fr:foies-gras-de-canard</t>
  </si>
  <si>
    <t>Fish and meat and eggs,fr:Foies gras,fr:Foies gras de canard</t>
  </si>
  <si>
    <t>en:to-be-completed, en:nutrition-facts-to-be-completed, en:ingredients-to-be-completed, en:expiration-date-to-be-completed, en:characteristics-to-be-completed, en:categories-completed, en:brands-to-be-completed, en:packaging-completed, en:quantity-completed, en:product-name-completed, en:photos-to-be-validated, en:photos-uploaded</t>
  </si>
  <si>
    <t>en:to-be-completed,en:nutrition-facts-to-be-completed,en:ingredients-to-be-completed,en:expiration-date-to-be-completed,en:characteristics-to-be-completed,en:categories-completed,en:brands-to-be-completed,en:packaging-completed,en:quantity-completed,en:product-name-completed,en:photos-to-be-validated,en:photos-uploaded</t>
  </si>
  <si>
    <t>To be completed,Nutrition facts to be completed,Ingredients to be completed,Expiration date to be completed,Characteristics to be completed,Categories completed,Brands to be completed,Packaging completed,Quantity completed,Product name completed,Photos to be validated,Photos uploaded</t>
  </si>
  <si>
    <t>en:fish-and-meat-and-eggs</t>
  </si>
  <si>
    <t>Fish and meat and eggs</t>
  </si>
  <si>
    <t>http://en.openfoodfacts.org/images/products/000/110/210/96/front.3.400.jpg</t>
  </si>
  <si>
    <t>http://en.openfoodfacts.org/images/products/000/110/210/96/front.3.200.jpg</t>
  </si>
  <si>
    <t>http://world-en.openfoodfacts.org/product/00011081076</t>
  </si>
  <si>
    <t>2015-12-30T12:56:35Z</t>
  </si>
  <si>
    <t>2015-12-31T08:43:23Z</t>
  </si>
  <si>
    <t>http://en.openfoodfacts.org/images/products/000/110/810/76/front.3.400.jpg</t>
  </si>
  <si>
    <t>http://en.openfoodfacts.org/images/products/000/110/810/76/front.3.200.jpg</t>
  </si>
  <si>
    <t>http://world-en.openfoodfacts.org/product/0001108217/medaillon-au-foie-gras-de-canard-et-aux-champignons-le-moulin-de-moreau-sarlat</t>
  </si>
  <si>
    <t>2015-12-08T11:27:50Z</t>
  </si>
  <si>
    <t>2016-04-23T17:35:31Z</t>
  </si>
  <si>
    <t>MÃ©daillon au foie gras de canard et aux champignons</t>
  </si>
  <si>
    <t>Le Moulin de Moreau-Sarlat</t>
  </si>
  <si>
    <t>le-moulin-de-moreau-sarlat</t>
  </si>
  <si>
    <t>http://en.openfoodfacts.org/images/products/000/110/821/7/front.3.400.jpg</t>
  </si>
  <si>
    <t>http://en.openfoodfacts.org/images/products/000/110/821/7/front.3.200.jpg</t>
  </si>
  <si>
    <t>http://world-en.openfoodfacts.org/product/0001108545/terrine-de-magret-de-canard-au-sauternes-le-moulin-de-moreau-sarlat</t>
  </si>
  <si>
    <t>2015-12-08T11:13:28Z</t>
  </si>
  <si>
    <t>2016-04-23T17:35:15Z</t>
  </si>
  <si>
    <t>Terrine de magret de canard au Sauternes</t>
  </si>
  <si>
    <t>http://en.openfoodfacts.org/images/products/000/110/854/5/front.4.400.jpg</t>
  </si>
  <si>
    <t>http://en.openfoodfacts.org/images/products/000/110/854/5/front.4.200.jpg</t>
  </si>
  <si>
    <t>http://world-en.openfoodfacts.org/product/00011091090</t>
  </si>
  <si>
    <t>2016-10-31T10:20:17Z</t>
  </si>
  <si>
    <t>http://world-en.openfoodfacts.org/product/00011091096</t>
  </si>
  <si>
    <t>2015-12-30T12:53:41Z</t>
  </si>
  <si>
    <t>2016-10-31T10:22:28Z</t>
  </si>
  <si>
    <t>http://en.openfoodfacts.org/images/products/000/110/910/96/front.3.400.jpg</t>
  </si>
  <si>
    <t>http://en.openfoodfacts.org/images/products/000/110/910/96/front.3.200.jpg</t>
  </si>
  <si>
    <t>http://world-en.openfoodfacts.org/product/0001109205/fluteaux-de-jambon</t>
  </si>
  <si>
    <t>2015-12-08T11:19:44Z</t>
  </si>
  <si>
    <t>2015-12-08T11:19:59Z</t>
  </si>
  <si>
    <t>Fluteaux de jambon</t>
  </si>
  <si>
    <t>200 g</t>
  </si>
  <si>
    <t>barquette</t>
  </si>
  <si>
    <t>en:to-be-completed, en:nutrition-facts-to-be-completed, en:ingredients-to-be-completed, en:expiration-date-to-be-completed, en:characteristics-to-be-completed, en:categories-to-be-completed, en:brands-to-be-completed, en:packaging-completed, en:quantity-completed, en:product-name-completed, en:photos-to-be-validated, en:photos-uploaded</t>
  </si>
  <si>
    <t>en:to-be-completed,en:nutrition-facts-to-be-completed,en:ingredients-to-be-completed,en:expiration-date-to-be-completed,en:characteristics-to-be-completed,en:categories-to-be-completed,en:brands-to-be-completed,en:packaging-completed,en:quantity-completed,en:product-name-completed,en:photos-to-be-validated,en:photos-uploaded</t>
  </si>
  <si>
    <t>To be completed,Nutrition facts to be completed,Ingredients to be completed,Expiration date to be completed,Characteristics to be completed,Categories to be completed,Brands to be completed,Packaging completed,Quantity completed,Product name completed,Photos to be validated,Photos uploaded</t>
  </si>
  <si>
    <t>http://en.openfoodfacts.org/images/products/000/110/920/5/front.3.400.jpg</t>
  </si>
  <si>
    <t>http://en.openfoodfacts.org/images/products/000/110/920/5/front.3.200.jpg</t>
  </si>
  <si>
    <t>http://world-en.openfoodfacts.org/product/00011110676177/strawberry-preserves-kroger</t>
  </si>
  <si>
    <t>Strawberry Preserves</t>
  </si>
  <si>
    <t>Kroger</t>
  </si>
  <si>
    <t>kroger</t>
  </si>
  <si>
    <t>Strawberries, corn syrup, high fructose corn syrup, sugar, citric acid, fruit pectin.</t>
  </si>
  <si>
    <t>20 g (1 Tbsp)</t>
  </si>
  <si>
    <t xml:space="preserve"> [ strawberries -&gt; en:strawberries  ]  [ corn-syrup -&gt; en:corn-syrup  ]  [ syrup -&gt; en:syrup  ]  [ high-fructose-corn-syrup -&gt; en:high-fructose-corn-syrup  ]  [ fructose-corn-syrup -&gt; en:fructose-corn-syrup  ]  [ corn-syrup -&gt; en:corn-syrup  ]  [ syrup -&gt; en:syrup  ]  [ sugar -&gt; en:sugar  ]  [ citric-acid -&gt; en:e330  -&gt; exists  -- ok  ]  [ fruit-pectin -&gt; en:fruit-pectin  ]  [ pectin -&gt; en:e440i  -&gt; exists  -- ok  ] </t>
  </si>
  <si>
    <t>en:e330,en:e440,en:e440i</t>
  </si>
  <si>
    <t>E330 - Citric acid,E440 - Pectins,E440i - Pectin</t>
  </si>
  <si>
    <t>http://world-en.openfoodfacts.org/product/00011110877093/lumaconi-giant-pasta-shells-italian-macaroni-product-the-kroger-co</t>
  </si>
  <si>
    <t>2017-03-09T20:51:37Z</t>
  </si>
  <si>
    <t>2017-03-09T20:51:38Z</t>
  </si>
  <si>
    <t>Lumaconi Giant Pasta Shells Italian Macaroni Product</t>
  </si>
  <si>
    <t>The Kroger Co.</t>
  </si>
  <si>
    <t>the-kroger-co</t>
  </si>
  <si>
    <t>Durum wheat semolina, water.</t>
  </si>
  <si>
    <t>56 g (2 ONZ)</t>
  </si>
  <si>
    <t xml:space="preserve"> [ durum-wheat-semolina -&gt; en:durum-wheat-semolina  ]  [ wheat-semolina -&gt; en:wheat-semolina  ]  [ semolina -&gt; en:semolina  ]  [ water -&gt; en:water  ] </t>
  </si>
  <si>
    <t>http://world-en.openfoodfacts.org/product/00011110881373/vindaloo-sauce-kroger</t>
  </si>
  <si>
    <t>2017-03-10T10:47:26Z</t>
  </si>
  <si>
    <t>Vindaloo Sauce</t>
  </si>
  <si>
    <t>Kroger,  The Kroger Co.</t>
  </si>
  <si>
    <t>kroger,the-kroger-co</t>
  </si>
  <si>
    <t>Tomatoes, onions, water, canola oil, garlic, ginger, sugar, salt, chili powder (spices, salt, caramel, dextrose), spices, mustard flour, cilantro, citric acid, modified corn starch, tamarind, sodium benzoate (preservative), spice extract, disodium edta (t</t>
  </si>
  <si>
    <t>118 ml (0.5 cup)</t>
  </si>
  <si>
    <t xml:space="preserve"> [ tomatoes -&gt; en:tomatoes  ]  [ onions -&gt; en:onions  ]  [ water -&gt; en:water  ]  [ canola-oil -&gt; en:canola-oil  ]  [ oil -&gt; en:oil  ]  [ garlic -&gt; en:garlic  ]  [ ginger -&gt; en:ginger  ]  [ sugar -&gt; en:sugar  ]  [ salt -&gt; en:salt  ]  [ chili-powder -&gt; en:chili-powder  ]  [ powder -&gt; en:powder  ]  [ spices -&gt; en:spices  ]  [ salt -&gt; en:salt  ]  [ caramel -&gt; en:e150  -&gt; exists  -- mandatory_additive_class: colour (current: ingredient)  ]  [ caramel -&gt; en:e150  -- already seen  ]  [ dextrose -&gt; en:dextrose  ]  [ spices -&gt; en:spices  ]  [ mustard-flour -&gt; en:mustard-flour  ]  [ flour -&gt; en:flour  ]  [ cilantro -&gt; en:cilantro  ]  [ citric-acid -&gt; en:e330  -&gt; exists  -- ok  ]  [ modified-corn-starch -&gt; en:modified-corn-starch  ]  [ corn-starch -&gt; en:corn-starch  ]  [ starch -&gt; en:starch  ]  [ tamarind -&gt; en:tamarind  ]  [ sodium-benzoate -&gt; en:e211  -&gt; exists  -- ok  ]  [ preservative -&gt; en:preservative  ]  [ spice-extract -&gt; en:spice-extract  ]  [ extract -&gt; en:extract  ]  [ disodium-edta -&gt; en:disodium-edta  ]  [ edta -&gt; en:edta  ]  [ t -&gt; en:t  ] </t>
  </si>
  <si>
    <t>en:e211,en:e330</t>
  </si>
  <si>
    <t>E211 - Sodium benzoate,E330 - Citric acid</t>
  </si>
  <si>
    <t>http://world-en.openfoodfacts.org/product/00011110913418/tofu-firm-simple-truth-organic</t>
  </si>
  <si>
    <t>2017-03-09T12:30:58Z</t>
  </si>
  <si>
    <t>Tofu Firm</t>
  </si>
  <si>
    <t>Simple Truth Organic</t>
  </si>
  <si>
    <t>simple-truth-organic</t>
  </si>
  <si>
    <t>Water, organic whole soybeans, calcium sulfate, magnesium chloride.</t>
  </si>
  <si>
    <t>79 g (79 g)</t>
  </si>
  <si>
    <t xml:space="preserve"> [ water -&gt; en:water  ]  [ organic-whole-soybeans -&gt; en:organic-whole-soybeans  ]  [ whole-soybeans -&gt; en:whole-soybeans  ]  [ soybeans -&gt; en:soybeans  ]  [ calcium-sulfate -&gt; en:e516  -&gt; exists  -- ok  ]  [ magnesium-chloride -&gt; en:e511  -&gt; exists  -- ok  ] </t>
  </si>
  <si>
    <t>en:e511,en:e516</t>
  </si>
  <si>
    <t>E511 - Magnesium chloride,E516 - Calcium sulphate</t>
  </si>
  <si>
    <t>http://world-en.openfoodfacts.org/product/00011152021409/sweet-cooking-rice-seasoning-kikkoman</t>
  </si>
  <si>
    <t>2017-03-10T10:47:47Z</t>
  </si>
  <si>
    <t>Sweet Cooking Rice Seasoning</t>
  </si>
  <si>
    <t>Kikkoman,  Kikkoman Corporation</t>
  </si>
  <si>
    <t>kikkoman,kikkoman-corporation</t>
  </si>
  <si>
    <t>Glucose syrup, water, alcohol, rice, corn syrup, salt</t>
  </si>
  <si>
    <t>30 ml (2 Tbsp)</t>
  </si>
  <si>
    <t xml:space="preserve"> [ glucose-syrup -&gt; en:glucose-syrup  ]  [ syrup -&gt; en:syrup  ]  [ water -&gt; en:water  ]  [ alcohol -&gt; en:e1510  -&gt; exists  -- ok  ]  [ rice -&gt; en:rice  ]  [ corn-syrup -&gt; en:corn-syrup  ]  [ syrup -&gt; en:syrup  ]  [ salt -&gt; en:salt  ] </t>
  </si>
  <si>
    <t>http://world-en.openfoodfacts.org/product/00011201096/foie-gras-canard-perigord</t>
  </si>
  <si>
    <t>2015-12-08T11:31:16Z</t>
  </si>
  <si>
    <t>2017-03-23T13:07:04Z</t>
  </si>
  <si>
    <t>Foie gras canard PÃ©rigord</t>
  </si>
  <si>
    <t>en:to-be-completed, en:nutrition-facts-to-be-completed, en:ingredients-to-be-completed, en:expiration-date-to-be-completed, en:packaging-code-to-be-completed, en:characteristics-to-be-completed, en:categories-completed, en:brands-to-be-completed, en:packaging-completed, en:quantity-completed, en:product-name-completed, en:photos-to-be-validated, en:photos-uploaded</t>
  </si>
  <si>
    <t>en:to-be-completed,en:nutrition-facts-to-be-completed,en:ingredients-to-be-completed,en:expiration-date-to-be-completed,en:packaging-code-to-be-completed,en:characteristics-to-be-completed,en:categories-completed,en:brands-to-be-completed,en:packaging-completed,en:quantity-completed,en:product-name-completed,en:photos-to-be-validated,en:photos-uploaded</t>
  </si>
  <si>
    <t>To be completed,Nutrition facts to be completed,Ingredients to be completed,Expiration date to be completed,Packaging-code-to-be-completed,Characteristics to be completed,Categories completed,Brands to be completed,Packaging completed,Quantity completed,Product name completed,Photos to be validated,Photos uploaded</t>
  </si>
  <si>
    <t>http://en.openfoodfacts.org/images/products/000/112/010/96/front.3.400.jpg</t>
  </si>
  <si>
    <t>http://en.openfoodfacts.org/images/products/000/112/010/96/front.3.200.jpg</t>
  </si>
  <si>
    <t>http://world-en.openfoodfacts.org/product/0001120209/pate-au-foie-de-canard-le-moulin-de-moreau-sarlat</t>
  </si>
  <si>
    <t>2015-12-08T11:39:26Z</t>
  </si>
  <si>
    <t>2016-04-23T17:35:24Z</t>
  </si>
  <si>
    <t>PÃ¢tÃ© au foie de canard</t>
  </si>
  <si>
    <t>130 g</t>
  </si>
  <si>
    <t>fr:PÃ¢tÃ© au foie de canard</t>
  </si>
  <si>
    <t>fr:pate-au-foie-de-canard</t>
  </si>
  <si>
    <t>fr:Pate-au-foie-de-canard</t>
  </si>
  <si>
    <t>en:to-be-completed, en:nutrition-facts-to-be-completed, en:ingredients-to-be-completed, en:expiration-date-to-be-completed, en:characteristics-to-be-completed, en:categories-completed, en:brands-completed, en:packaging-to-be-completed, en:quantity-completed, en:product-name-completed, en:photos-to-be-validated, en:photos-uploaded</t>
  </si>
  <si>
    <t>en:to-be-completed,en:nutrition-facts-to-be-completed,en:ingredients-to-be-completed,en:expiration-date-to-be-completed,en:characteristics-to-be-completed,en:categories-completed,en:brands-completed,en:packaging-to-be-completed,en:quantity-completed,en:product-name-completed,en:photos-to-be-validated,en:photos-uploaded</t>
  </si>
  <si>
    <t>To be completed,Nutrition facts to be completed,Ingredients to be completed,Expiration date to be completed,Characteristics to be completed,Categories completed,Brands completed,Packaging to be completed,Quantity completed,Product name completed,Photos to be validated,Photos uploaded</t>
  </si>
  <si>
    <t>http://en.openfoodfacts.org/images/products/000/112/020/9/front.3.400.jpg</t>
  </si>
  <si>
    <t>http://en.openfoodfacts.org/images/products/000/112/020/9/front.3.200.jpg</t>
  </si>
  <si>
    <t>http://world-en.openfoodfacts.org/product/0001123550/terrine-de-caille-aux-pruneaux-d-agen-le-moulin-de-moreau-sarlat</t>
  </si>
  <si>
    <t>2015-12-08T11:33:36Z</t>
  </si>
  <si>
    <t>2017-06-11T17:05:52Z</t>
  </si>
  <si>
    <t>Terrine de caille aux pruneaux d'Agen</t>
  </si>
  <si>
    <t>180 g</t>
  </si>
  <si>
    <t>Terrines de volailles,Terrines de caille</t>
  </si>
  <si>
    <t>en:terrine,fr:terrines-de-volailles,fr:terrines-de-caille</t>
  </si>
  <si>
    <t>Terrine,fr:Terrines de volailles,fr:Terrines-de-caille</t>
  </si>
  <si>
    <t>en:to-be-completed, en:nutrition-facts-to-be-completed, en:ingredients-to-be-completed, en:expiration-date-to-be-completed, en:packaging-code-to-be-completed, en:characteristics-to-be-completed, en:categories-completed, en:brands-completed, en:packaging-to-be-completed, en:quantity-completed, en:product-name-completed, en:photos-to-be-validated, en:photos-uploaded</t>
  </si>
  <si>
    <t>en:to-be-completed,en:nutrition-facts-to-be-completed,en:ingredients-to-be-completed,en:expiration-date-to-be-completed,en:packaging-code-to-be-completed,en:characteristics-to-be-completed,en:categories-completed,en:brands-completed,en:packaging-to-be-completed,en:quantity-completed,en:product-name-completed,en:photos-to-be-validated,en:photos-uploaded</t>
  </si>
  <si>
    <t>To be completed,Nutrition facts to be completed,Ingredients to be completed,Expiration date to be completed,Packaging-code-to-be-completed,Characteristics to be completed,Categories completed,Brands completed,Packaging to be completed,Quantity completed,Product name completed,Photos to be validated,Photos uploaded</t>
  </si>
  <si>
    <t>en:terrine</t>
  </si>
  <si>
    <t>Terrine</t>
  </si>
  <si>
    <t>http://en.openfoodfacts.org/images/products/000/112/355/0/front.3.400.jpg</t>
  </si>
  <si>
    <t>http://en.openfoodfacts.org/images/products/000/112/355/0/front.3.200.jpg</t>
  </si>
  <si>
    <t>http://world-en.openfoodfacts.org/product/00011251085/foie-de-canard-aux-figues</t>
  </si>
  <si>
    <t>2015-12-08T11:40:35Z</t>
  </si>
  <si>
    <t>2015-12-21T15:05:25Z</t>
  </si>
  <si>
    <t>Foie de canard aux figues</t>
  </si>
  <si>
    <t>90 g</t>
  </si>
  <si>
    <t>Bocal,Verre</t>
  </si>
  <si>
    <t>bocal,verre</t>
  </si>
  <si>
    <t>Bloc de foie gras,Foie gras de canard</t>
  </si>
  <si>
    <t>en:fish-and-meat-and-eggs,fr:foies-gras,fr:bloc-de-foie-gras,fr:foies-gras-de-canard</t>
  </si>
  <si>
    <t>Fish and meat and eggs,fr:Foies gras,fr:Bloc de foie gras,fr:Foies gras de canard</t>
  </si>
  <si>
    <t>http://en.openfoodfacts.org/images/products/000/112/510/85/front.3.400.jpg</t>
  </si>
  <si>
    <t>http://en.openfoodfacts.org/images/products/000/112/510/85/front.3.200.jpg</t>
  </si>
  <si>
    <t>http://world-en.openfoodfacts.org/product/0001126218/tartina-de-foie-canard-pepites-figue</t>
  </si>
  <si>
    <t>2015-12-08T11:37:49Z</t>
  </si>
  <si>
    <t>2016-04-23T17:34:28Z</t>
  </si>
  <si>
    <t>Tartina de foie canard pÃ©pites figue</t>
  </si>
  <si>
    <t>80 g</t>
  </si>
  <si>
    <t>en:to-be-completed, en:nutrition-facts-to-be-completed, en:ingredients-to-be-completed, en:expiration-date-to-be-completed, en:characteristics-to-be-completed, en:categories-to-be-completed, en:brands-to-be-completed, en:packaging-to-be-completed, en:quantity-completed, en:product-name-completed, en:photos-to-be-validated, en:photos-uploaded</t>
  </si>
  <si>
    <t>en:to-be-completed,en:nutrition-facts-to-be-completed,en:ingredients-to-be-completed,en:expiration-date-to-be-completed,en:characteristics-to-be-completed,en:categories-to-be-completed,en:brands-to-be-completed,en:packaging-to-be-completed,en:quantity-completed,en:product-name-completed,en:photos-to-be-validated,en:photos-uploaded</t>
  </si>
  <si>
    <t>To be completed,Nutrition facts to be completed,Ingredients to be completed,Expiration date to be completed,Characteristics to be completed,Categories to be completed,Brands to be completed,Packaging to be completed,Quantity completed,Product name completed,Photos to be validated,Photos uploaded</t>
  </si>
  <si>
    <t>http://en.openfoodfacts.org/images/products/000/112/621/8/front.3.400.jpg</t>
  </si>
  <si>
    <t>http://en.openfoodfacts.org/images/products/000/112/621/8/front.3.200.jpg</t>
  </si>
  <si>
    <t>http://world-en.openfoodfacts.org/product/0001126220/tartinade-de-foie-gras-de-canard-aux-cepes</t>
  </si>
  <si>
    <t>2015-12-08T11:35:04Z</t>
  </si>
  <si>
    <t>2015-12-20T16:42:28Z</t>
  </si>
  <si>
    <t>Tartinade de foie gras de canard aux cÃ¨pes</t>
  </si>
  <si>
    <t>foie gras de canard aux cÃ¨pes,tartinable au foie gras de canard,foie gras de canard</t>
  </si>
  <si>
    <t>en:fish-and-meat-and-eggs,fr:foies-gras,fr:foies-gras-de-canard,fr:foie-gras-de-canard-aux-cepes,fr:tartinable-au-foie-gras-de-canard</t>
  </si>
  <si>
    <t>Fish and meat and eggs,fr:Foies gras,fr:Foies gras de canard,fr:Foie-gras-de-canard-aux-cepes,fr:Tartinable-au-foie-gras-de-canard</t>
  </si>
  <si>
    <t>en:to-be-completed, en:nutrition-facts-to-be-completed, en:ingredients-to-be-completed, en:expiration-date-to-be-completed, en:characteristics-to-be-completed, en:categories-completed, en:brands-to-be-completed, en:packaging-to-be-completed, en:quantity-completed, en:product-name-completed, en:photos-to-be-validated, en:photos-uploaded</t>
  </si>
  <si>
    <t>en:to-be-completed,en:nutrition-facts-to-be-completed,en:ingredients-to-be-completed,en:expiration-date-to-be-completed,en:characteristics-to-be-completed,en:categories-completed,en:brands-to-be-completed,en:packaging-to-be-completed,en:quantity-completed,en:product-name-completed,en:photos-to-be-validated,en:photos-uploaded</t>
  </si>
  <si>
    <t>To be completed,Nutrition facts to be completed,Ingredients to be completed,Expiration date to be completed,Characteristics to be completed,Categories completed,Brands to be completed,Packaging to be completed,Quantity completed,Product name completed,Photos to be validated,Photos uploaded</t>
  </si>
  <si>
    <t>http://en.openfoodfacts.org/images/products/000/112/622/0/front.4.400.jpg</t>
  </si>
  <si>
    <t>http://en.openfoodfacts.org/images/products/000/112/622/0/front.4.200.jpg</t>
  </si>
  <si>
    <t>http://world-en.openfoodfacts.org/product/00011281070/foie-gras-d-oie-perigord-le-moulin-de-moreau-sarlat</t>
  </si>
  <si>
    <t>2015-12-08T11:29:50Z</t>
  </si>
  <si>
    <t>2016-01-20T10:39:06Z</t>
  </si>
  <si>
    <t>Foie gras d'oie PÃ©rigord</t>
  </si>
  <si>
    <t>65 g</t>
  </si>
  <si>
    <t>Le Moulin de Moreau Sarlat</t>
  </si>
  <si>
    <t>Poissons et viandes et oeufs,Foies gras,Foies gras de d'oies</t>
  </si>
  <si>
    <t>en:fish-and-meat-and-eggs,fr:foies-gras,fr:foies-gras-d-oies</t>
  </si>
  <si>
    <t>Fish and meat and eggs,fr:Foies gras,fr:Foies gras d'oies</t>
  </si>
  <si>
    <t>http://en.openfoodfacts.org/images/products/000/112/810/70/front.8.400.jpg</t>
  </si>
  <si>
    <t>http://en.openfoodfacts.org/images/products/000/112/810/70/front.8.200.jpg</t>
  </si>
  <si>
    <t>http://world-en.openfoodfacts.org/product/00011281076/foie-gras-d-oie-du-perigord-le-moulin-de-moreau-sarlat</t>
  </si>
  <si>
    <t>2015-12-08T11:23:35Z</t>
  </si>
  <si>
    <t>2016-01-20T10:38:27Z</t>
  </si>
  <si>
    <t>Foie gras d'oie du PÃ©rigord</t>
  </si>
  <si>
    <t>http://en.openfoodfacts.org/images/products/000/112/810/76/front.5.400.jpg</t>
  </si>
  <si>
    <t>http://en.openfoodfacts.org/images/products/000/112/810/76/front.5.200.jpg</t>
  </si>
  <si>
    <t>http://world-en.openfoodfacts.org/product/0001146901886</t>
  </si>
  <si>
    <t>2014-05-30T13:06:22Z</t>
  </si>
  <si>
    <t>2015-08-09T17:35:45Z</t>
  </si>
  <si>
    <t>http://en.openfoodfacts.org/images/products/000/114/690/1886/front.3.400.jpg</t>
  </si>
  <si>
    <t>http://en.openfoodfacts.org/images/products/000/114/690/1886/front.3.200.jpg</t>
  </si>
  <si>
    <t>http://world-en.openfoodfacts.org/product/00011501/curiously-strong-mints-marks-spencer</t>
  </si>
  <si>
    <t>2013-10-02T10:31:53Z</t>
  </si>
  <si>
    <t>2016-11-23T14:44:16Z</t>
  </si>
  <si>
    <t>Curiously Strong Mints</t>
  </si>
  <si>
    <t>Extra Strong Peppermints</t>
  </si>
  <si>
    <t>50 g</t>
  </si>
  <si>
    <t>metal,box</t>
  </si>
  <si>
    <t>marks-spencer</t>
  </si>
  <si>
    <t>Aliments et boissons Ã  base de vÃ©gÃ©taux,Aliments d'origine vÃ©gÃ©tale,Epicerie,Condiments,Plantes condimentaires,Plantes aromatiques,Herbes aromatiques,Menthe,Bonbons Ã  la menthe</t>
  </si>
  <si>
    <t>en:plant-based-foods-and-beverages,en:plant-based-foods,en:groceries,en:condiments,en:culinary-plants,en:aromatic-plants,en:aromatic-herbs,en:mint,fr:bonbons-a-la-menthe</t>
  </si>
  <si>
    <t>Plant-based foods and beverages,Plant-based foods,Groceries,Condiments,Culinary plants,Aromatic plants,Aromatic herbs,Mint,fr:Bonbons-a-la-menthe</t>
  </si>
  <si>
    <t>Pays-Bas,Netherlands</t>
  </si>
  <si>
    <t>pays-bas,netherlands</t>
  </si>
  <si>
    <t>Point Vert,Sans colorants artificiels,Sans arÃ´mes artificiels</t>
  </si>
  <si>
    <t>en:point-vert,en:sans-aromes-artificiels,en:sans-colorants-artificiels</t>
  </si>
  <si>
    <t>Point-vert,Sans-aromes-artificiels,Sans-colorants-artificiels</t>
  </si>
  <si>
    <t>France,Royaume-Uni</t>
  </si>
  <si>
    <t>en:france,en:united-kingdom</t>
  </si>
  <si>
    <t>France,United Kingdom</t>
  </si>
  <si>
    <t>Sugar, Dextrose, Glucose, Peppermint Flavouring, Gelling Agent: Beef Gelatine, Menthol</t>
  </si>
  <si>
    <t xml:space="preserve"> [ sugar -&gt; en:sugar  ]  [ dextrose -&gt; en:dextrose  ]  [ glucose -&gt; en:glucose  ]  [ peppermint-flavouring -&gt; en:peppermint-flavouring  ]  [ flavouring -&gt; en:flavouring  ]  [ gelling-agent -&gt; en:gelling-agent  ]  [ agent -&gt; en:agent  ]  [ beef-gelatine -&gt; en:beef-gelatine  ]  [ gelatine -&gt; en:e428  -&gt; exists  -- ok  ]  [ menthol -&gt; en:menthol  ] </t>
  </si>
  <si>
    <t>en:e428</t>
  </si>
  <si>
    <t>E428 - Gelatine</t>
  </si>
  <si>
    <t>http://en.openfoodfacts.org/images/products/00011501/front.14.400.jpg</t>
  </si>
  <si>
    <t>http://en.openfoodfacts.org/images/products/00011501/front.14.200.jpg</t>
  </si>
  <si>
    <t>http://world-en.openfoodfacts.org/product/00011686/all-butter-sultana-cookies-marks-spencer</t>
  </si>
  <si>
    <t>2015-02-21T14:34:09Z</t>
  </si>
  <si>
    <t>2017-06-13T19:23:13Z</t>
  </si>
  <si>
    <t>All Butter Sultana Cookies</t>
  </si>
  <si>
    <t>250 g</t>
  </si>
  <si>
    <t>Sachet,Plastique</t>
  </si>
  <si>
    <t>sachet,plastique</t>
  </si>
  <si>
    <t>Cookies,Cookies au raisin</t>
  </si>
  <si>
    <t>en:sugary-snacks,en:biscuits-and-cakes,en:biscuits,en:cookies,en:raisin-cookies</t>
  </si>
  <si>
    <t>Sugary snacks,Biscuits and cakes,Biscuits,Cookies,Raisin cookies</t>
  </si>
  <si>
    <t>Royaume-Uni</t>
  </si>
  <si>
    <t>royaume-uni</t>
  </si>
  <si>
    <t>Point Vert,Pur beurre,VÃ©gÃ©tarien</t>
  </si>
  <si>
    <t>en:vegetarian,en:green-dot,en:pure-butter</t>
  </si>
  <si>
    <t>Vegetarian,Green Dot,Pure butter</t>
  </si>
  <si>
    <t>Royaume-Uni,France,Paris,Londres</t>
  </si>
  <si>
    <t>Farine de _blÃ©_ contient _Gluten_ (avec Farine de _blÃ©_, Carbonate de calcium, Fer, Niacine, Thiamine) - Sucre - Beurre (_Lait_) - Raisins de Smyrne (17%) - Sirop de glucose - _Lait_ en poudre Ã©crÃ©mÃ© - Poudre Ã  lever: E450, Bicarbonate de soude, E503 - Sel.</t>
  </si>
  <si>
    <t>blÃ©, Gluten, blÃ©, Lait, Lait</t>
  </si>
  <si>
    <t>Fruits Ã  coque</t>
  </si>
  <si>
    <t>en:nuts</t>
  </si>
  <si>
    <t>Nuts</t>
  </si>
  <si>
    <t>17,1 g</t>
  </si>
  <si>
    <t xml:space="preserve"> [ farine-de-ble-contient-gluten -&gt; fr:farine-de-ble-contient-gluten  ]  [ farine-de-ble-contient -&gt; fr:farine-de-ble-contient  ]  [ farine-de-ble -&gt; fr:farine-de-ble  ]  [ farine-de -&gt; fr:farine-de  ]  [ farine -&gt; fr:farine  ]  [ avec-farine-de-ble -&gt; fr:avec-farine-de-ble  ]  [ avec-farine-de -&gt; fr:avec-farine-de  ]  [ avec-farine -&gt; fr:avec-farine  ]  [ avec -&gt; fr:avec  ]  [ carbonate-de-calcium -&gt; en:e170  -&gt; exists  -- ok  ]  [ fer -&gt; fr:fer  ]  [ niacine -&gt; en:e375  -&gt; exists  -- ok  ]  [ thiamine -&gt; fr:thiamine  ]  [ sucre -&gt; fr:sucre  ]  [ beurre -&gt; fr:beurre  ]  [ lait -&gt; fr:lait  ]  [ raisins-de-smyrne -&gt; fr:raisins-de-smyrne  ]  [ raisins-de -&gt; fr:raisins-de  ]  [ raisins -&gt; fr:raisins  ]  [ 17 -&gt; fr:17  ]  [ sirop-de-glucose -&gt; fr:sirop-de-glucose  ]  [ sirop-de -&gt; fr:sirop-de  ]  [ sirop -&gt; fr:sirop  ]  [ lait-en-poudre-ecreme -&gt; fr:lait-en-poudre-ecreme  ]  [ lait-en-poudre -&gt; fr:lait-en-poudre  ]  [ lait-en -&gt; fr:lait-en  ]  [ lait -&gt; fr:lait  ]  [ poudre-a-lever -&gt; fr:poudre-a-lever  ]  [ poudre-a -&gt; fr:poudre-a  ]  [ poudre -&gt; fr:poudre  ]  [ e450 -&gt; en:e450  -&gt; exists  -- ok  ]  [ bicarbonate-de-soude -&gt; en:e500ii  -&gt; exists  -- ok  ]  [ e503 -&gt; en:e503  -&gt; exists  -- ok  ]  [ sel -&gt; fr:sel  ] </t>
  </si>
  <si>
    <t>en:e170,en:e375,en:e450,en:e500,en:e500ii,en:e503</t>
  </si>
  <si>
    <t>E170 - Calcium carbonate,E375 - Nicotinic acid,E450 - Diphosphates,E500 - Sodium carbonates,E500ii - Sodium hydrogen carbonate,E503 - Ammonium carbonates</t>
  </si>
  <si>
    <t>http://en.openfoodfacts.org/images/products/00011686/front.3.400.jpg</t>
  </si>
  <si>
    <t>http://en.openfoodfacts.org/images/products/00011686/front.3.200.jpg</t>
  </si>
  <si>
    <t>http://world-en.openfoodfacts.org/product/00011693/all-butter-belgian-white-chocolate-chunk-cookies-marks-spencer</t>
  </si>
  <si>
    <t>2015-08-05T19:25:21Z</t>
  </si>
  <si>
    <t>2017-05-23T08:41:24Z</t>
  </si>
  <si>
    <t>All Butter Belgian White Chocolate Chunk Cookies</t>
  </si>
  <si>
    <t>Cookies au beurre avec des morceaux de chocolat blanc belge</t>
  </si>
  <si>
    <t>225 g e</t>
  </si>
  <si>
    <t>Sachet,plastique,papier</t>
  </si>
  <si>
    <t>sachet,plastique,papier</t>
  </si>
  <si>
    <t>Snacks sucrÃ©s,Biscuits et gÃ¢teaux,Biscuits,Cookies</t>
  </si>
  <si>
    <t>en:sugary-snacks,en:biscuits-and-cakes,en:biscuits,en:cookies</t>
  </si>
  <si>
    <t>Sugary snacks,Biscuits and cakes,Biscuits,Cookies</t>
  </si>
  <si>
    <t>VÃ©gÃ©tarien,Point Vert,Pur beurre</t>
  </si>
  <si>
    <t>Royaume-Uni,Londres</t>
  </si>
  <si>
    <t>Morceaux de chocolat blanc (35%) (Sucre - _Lait_ en poudre entier -Beurre de cacao - _Lait_ en poudre Ã©crÃ©mÃ© Ã©mulsifiant : lÃ©cithine de _soja_, arÃ´me vanille) - Farine de _blÃ©_ (avec Farine de _blÃ©_, Carbonate de calcium, Fer, Niacine, Thiamine) - _Beurre_ (19%) - Sucre - FÃ©cule de maÃ¯s -Poudre Ã  lever: E450, bicarbonate de soude, E5030 - sirop de sucre inverti - sel.</t>
  </si>
  <si>
    <t>Lait, Lait, soja, blÃ©, blÃ©, Beurre</t>
  </si>
  <si>
    <t>23 g</t>
  </si>
  <si>
    <t xml:space="preserve"> [ morceaux-de-chocolat-blanc -&gt; fr:morceaux-de-chocolat-blanc  ]  [ morceaux-de-chocolat -&gt; fr:morceaux-de-chocolat  ]  [ morceaux-de -&gt; fr:morceaux-de  ]  [ morceaux -&gt; fr:morceaux  ]  [ 35 -&gt; fr:35  ]  [ sucre -&gt; fr:sucre  ]  [ lait-en-poudre-entier-beurre-de-cacao -&gt; fr:lait-en-poudre-entier-beurre-de-cacao  ]  [ lait-en-poudre-entier-beurre-de -&gt; fr:lait-en-poudre-entier-beurre-de  ]  [ lait-en-poudre-entier-beurre -&gt; fr:lait-en-poudre-entier-beurre  ]  [ lait-en-poudre-entier -&gt; fr:lait-en-poudre-entier  ]  [ lait-en-poudre -&gt; fr:lait-en-poudre  ]  [ lait-en -&gt; fr:lait-en  ]  [ lait -&gt; fr:lait  ]  [ lait-en-poudre-ecreme-emulsifiant -&gt; fr:lait-en-poudre-ecreme-emulsifiant  ]  [ lait-en-poudre-ecreme -&gt; fr:lait-en-poudre-ecreme  ]  [ lait-en-poudre -&gt; fr:lait-en-poudre  ]  [ lait-en -&gt; fr:lait-en  ]  [ lait -&gt; fr:lait  ]  [ lecithine-de-soja -&gt; fr:lecithine-de-soja  ]  [ lecithine-de -&gt; fr:lecithine-de  ]  [ lecithine -&gt; en:e322i  -&gt; exists  -- ok  ]  [ arome-vanille -&gt; fr:arome-vanille  ]  [ arome -&gt; fr:arome  ]  [ farine-de-ble -&gt; fr:farine-de-ble  ]  [ farine-de -&gt; fr:farine-de  ]  [ farine -&gt; fr:farine  ]  [ avec-farine-de-ble -&gt; fr:avec-farine-de-ble  ]  [ avec-farine-de -&gt; fr:avec-farine-de  ]  [ avec-farine -&gt; fr:avec-farine  ]  [ avec -&gt; fr:avec  ]  [ carbonate-de-calcium -&gt; en:e170  -&gt; exists  -- ok  ]  [ fer -&gt; fr:fer  ]  [ niacine -&gt; en:e375  -&gt; exists  -- ok  ]  [ thiamine -&gt; fr:thiamine  ]  [ beurre -&gt; fr:beurre  ]  [ 19 -&gt; fr:19  ]  [ sucre -&gt; fr:sucre  ]  [ fecule-de-mais-poudre-a-lever -&gt; fr:fecule-de-mais-poudre-a-lever  ]  [ fecule-de-mais-poudre-a -&gt; fr:fecule-de-mais-poudre-a  ]  [ fecule-de-mais-poudre -&gt; fr:fecule-de-mais-poudre  ]  [ fecule-de-mais -&gt; fr:fecule-de-mais  ]  [ fecule-de -&gt; fr:fecule-de  ]  [ fecule -&gt; fr:fecule  ]  [ e450 -&gt; en:e450  -&gt; exists  -- ok  ]  [ bicarbonate-de-soude -&gt; en:e500ii  -&gt; exists  -- ok  ]  [ e5030 -&gt; fr:e5030  ]  [ sirop-de-sucre-inverti -&gt; fr:sirop-de-sucre-inverti  ]  [ sirop-de-sucre -&gt; fr:sirop-de-sucre  ]  [ sirop-de -&gt; fr:sirop-de  ]  [ sirop -&gt; fr:sirop  ]  [ sel -&gt; fr:sel  ] </t>
  </si>
  <si>
    <t>en:e170,en:e322,en:e322i,en:e375,en:e450,en:e500,en:e500ii</t>
  </si>
  <si>
    <t>E170 - Calcium carbonate,E322 - Lecithins,E322i - Lecithin,E375 - Nicotinic acid,E450 - Diphosphates,E500 - Sodium carbonates,E500ii - Sodium hydrogen carbonate</t>
  </si>
  <si>
    <t>http://en.openfoodfacts.org/images/products/00011693/front.10.400.jpg</t>
  </si>
  <si>
    <t>http://en.openfoodfacts.org/images/products/00011693/front.10.200.jpg</t>
  </si>
  <si>
    <t>http://world-en.openfoodfacts.org/product/00011709</t>
  </si>
  <si>
    <t>2015-02-08T09:53:20Z</t>
  </si>
  <si>
    <t>2015-02-08T09:56:46Z</t>
  </si>
  <si>
    <t>en:to-be-completed, en:nutrition-facts-to-be-completed, en:ingredients-to-be-completed, en:expiration-date-to-be-completed, en:characteristics-to-be-completed, en:categories-to-be-completed, en:brands-to-be-completed, en:packaging-to-be-completed, en:quantity-to-be-completed, en:product-name-to-be-completed, en:photos-validated, en:photos-uploaded</t>
  </si>
  <si>
    <t>en:to-be-completed,en:nutrition-facts-to-be-completed,en:ingredients-to-be-completed,en:expiration-date-to-be-completed,en:characteristics-to-be-completed,en:categories-to-be-completed,en:brands-to-be-completed,en:packaging-to-be-completed,en:quantity-to-be-completed,en:product-name-to-be-completed,en:photos-validated,en:photos-uploaded</t>
  </si>
  <si>
    <t>To be completed,Nutrition facts to be completed,Ingredients to be completed,Expiration date to be completed,Characteristics to be completed,Categories to be completed,Brands to be completed,Packaging to be completed,Quantity to be completed,Product name to be completed,Photos validated,Photos uploaded</t>
  </si>
  <si>
    <t>http://en.openfoodfacts.org/images/products/00011709/front.6.400.jpg</t>
  </si>
  <si>
    <t>http://en.openfoodfacts.org/images/products/00011709/front.6.200.jpg</t>
  </si>
  <si>
    <t>http://world-en.openfoodfacts.org/product/00011723/cookies-aux-pistaches-amandes-marks-spencer</t>
  </si>
  <si>
    <t>2017-05-10T08:38:59Z</t>
  </si>
  <si>
    <t>2017-06-14T19:55:05Z</t>
  </si>
  <si>
    <t>Cookies aux Pistaches &amp; Amandes</t>
  </si>
  <si>
    <t>Sachet,plastique</t>
  </si>
  <si>
    <t>Cookies</t>
  </si>
  <si>
    <t>France,Paris</t>
  </si>
  <si>
    <t>Farine de blÃ© contient Gluten (avec Farine de blÃ©, Carbonate de calcium, Fer, Niacine, Thiamine) â€¢ Beurre (Lait) (23%) â€¢ Sucre â€¢ Eclats de pistaches (14%) â€¢ Ã‰clats d'amandes (8%) â€¢ Sirop de sucre inverti â€¢ Poudre Ã  lever : E450, E503, Bicarbonate de soude â€¢ Lait en poudre . Sel.</t>
  </si>
  <si>
    <t xml:space="preserve"> [ farine-de-ble-contient-gluten -&gt; fr:farine-de-ble-contient-gluten  ]  [ farine-de-ble-contient -&gt; fr:farine-de-ble-contient  ]  [ farine-de-ble -&gt; fr:farine-de-ble  ]  [ farine-de -&gt; fr:farine-de  ]  [ farine -&gt; fr:farine  ]  [ avec-farine-de-ble -&gt; fr:avec-farine-de-ble  ]  [ avec-farine-de -&gt; fr:avec-farine-de  ]  [ avec-farine -&gt; fr:avec-farine  ]  [ avec -&gt; fr:avec  ]  [ carbonate-de-calcium -&gt; en:e170  -&gt; exists  -- ok  ]  [ fer -&gt; fr:fer  ]  [ niacine -&gt; en:e375  -&gt; exists  -- ok  ]  [ thiamine -&gt; fr:thiamine  ]  [ beurre -&gt; fr:beurre  ]  [ lait -&gt; fr:lait  ]  [ 23 -&gt; fr:23  ]  [ sucre -&gt; fr:sucre  ]  [ eclats-de-pistaches -&gt; fr:eclats-de-pistaches  ]  [ eclats-de -&gt; fr:eclats-de  ]  [ eclats -&gt; fr:eclats  ]  [ 14 -&gt; fr:14  ]  [ eclats-d-amandes -&gt; fr:eclats-d-amandes  ]  [ eclats-d -&gt; fr:eclats-d  ]  [ eclats -&gt; fr:eclats  ]  [ 8 -&gt; en:fd-c  ]  [ sirop-de-sucre-inverti -&gt; fr:sirop-de-sucre-inverti  ]  [ sirop-de-sucre -&gt; fr:sirop-de-sucre  ]  [ sirop-de -&gt; fr:sirop-de  ]  [ sirop -&gt; fr:sirop  ]  [ poudre-a-lever -&gt; fr:poudre-a-lever  ]  [ poudre-a -&gt; fr:poudre-a  ]  [ poudre -&gt; fr:poudre  ]  [ e450 -&gt; en:e450  -&gt; exists  -- ok  ]  [ e503 -&gt; en:e503  -&gt; exists  -- ok  ]  [ bicarbonate-de-soude -&gt; en:e500ii  -&gt; exists  -- ok  ]  [ lait-en-poudre-sel -&gt; fr:lait-en-poudre-sel  ]  [ lait-en-poudre -&gt; fr:lait-en-poudre  ]  [ lait-en -&gt; fr:lait-en  ]  [ lait -&gt; fr:lait  ] </t>
  </si>
  <si>
    <t>en:to-be-completed, en:nutrition-facts-completed, en:ingredients-completed, en:expiration-date-to-be-completed, en:packaging-code-to-be-completed, en:characteristics-to-be-completed, en:categories-completed, en:brands-completed, en:packaging-completed, en:quantity-to-be-completed, en:product-name-completed, en:photos-to-be-validated, en:photos-uploaded</t>
  </si>
  <si>
    <t>en:to-be-completed,en:nutrition-facts-completed,en:ingredients-completed,en:expiration-date-to-be-completed,en:packaging-code-to-be-completed,en:characteristics-to-be-completed,en:categories-completed,en:brands-completed,en:packaging-completed,en:quantity-to-be-completed,en:product-name-completed,en:photos-to-be-validated,en:photos-uploaded</t>
  </si>
  <si>
    <t>To be completed,Nutrition facts completed,Ingredients completed,Expiration date to be completed,Packaging-code-to-be-completed,Characteristics to be completed,Categories completed,Brands completed,Packaging completed,Quantity to be completed,Product name completed,Photos to be validated,Photos uploaded</t>
  </si>
  <si>
    <t>-d -&gt; fr:flocons-d  ]  [ flocons -&gt; fr:flocons  ]  [ contiennent-gluten -&gt; fr:contiennent-gluten  ]  [ contiennent -&gt; fr:contiennent  ]  [ 12 -&gt; en:fd-c  ]  [ sirop-de-sucre-inverti -&gt; fr:sirop-de-sucre-inverti  ]  [ sirop-de-sucre -&gt; fr:sirop-de-sucre  ]</t>
  </si>
  <si>
    <t>http://en.openfoodfacts.org/images/products/00011815/front.8.400.jpg</t>
  </si>
  <si>
    <t>http://en.openfoodfacts.org/images/products/00011815/front.8.200.jpg</t>
  </si>
  <si>
    <t>http://world-en.openfoodfacts.org/product/00011839/smothie-strawberry-banana</t>
  </si>
  <si>
    <t>2017-05-16T18:56:15Z</t>
  </si>
  <si>
    <t>2017-05-16T18:57:02Z</t>
  </si>
  <si>
    <t>SMOTHIE STRAWBERRY &amp; BANANA</t>
  </si>
  <si>
    <t>en:to-be-completed, en:nutrition-facts-to-be-completed, en:ingredients-to-be-completed, en:expiration-date-to-be-completed, en:packaging-code-to-be-completed, en:characteristics-to-be-completed, en:categories-to-be-completed, en:brands-to-be-completed, en:packaging-to-be-completed, en:quantity-completed, en:product-name-completed, en:photos-to-be-validated, en:photos-uploaded</t>
  </si>
  <si>
    <t>en:to-be-completed,en:nutrition-facts-to-be-completed,en:ingredients-to-be-completed,en:expiration-date-to-be-completed,en:packaging-code-to-be-completed,en:characteristics-to-be-completed,en:categories-to-be-completed,en:brands-to-be-completed,en:packaging-to-be-completed,en:quantity-completed,en:product-name-completed,en:photos-to-be-validated,en:photos-uploaded</t>
  </si>
  <si>
    <t>To be completed,Nutrition facts to be completed,Ingredients to be completed,Expiration date to be completed,Packaging-code-to-be-completed,Characteristics to be completed,Categories to be completed,Brands to be completed,Packaging to be completed,Quantity completed,Product name completed,Photos to be validated,Photos uploaded</t>
  </si>
  <si>
    <t>http://world-en.openfoodfacts.org/product/0001210078780/mini-prince-sables-gout-chocolat-lu</t>
  </si>
  <si>
    <t>lbhlbh</t>
  </si>
  <si>
    <t>2017-03-25T21:19:21Z</t>
  </si>
  <si>
    <t>2017-03-25T21:19:25Z</t>
  </si>
  <si>
    <t xml:space="preserve">Mini Prince SablÃ©s GoÃ»t chocolat </t>
  </si>
  <si>
    <t>160 g</t>
  </si>
  <si>
    <t>LU</t>
  </si>
  <si>
    <t>lu</t>
  </si>
  <si>
    <t>en:GP</t>
  </si>
  <si>
    <t>en:guadeloupe</t>
  </si>
  <si>
    <t>Guadeloupe</t>
  </si>
  <si>
    <t>http://world-en.openfoodfacts.org/product/00012444/sundae-mix-mcdonald-s</t>
  </si>
  <si>
    <t>2017-05-13T11:51:52Z</t>
  </si>
  <si>
    <t>2017-05-13T11:59:13Z</t>
  </si>
  <si>
    <t>Sundae Mix</t>
  </si>
  <si>
    <t>PrÃ©paration pour glace Ã  base de lait, stÃ©rilisÃ©e U.H.T.</t>
  </si>
  <si>
    <t>10 L e (1 * 10 L e)</t>
  </si>
  <si>
    <t>Plastique,Carton</t>
  </si>
  <si>
    <t>plastique,carton</t>
  </si>
  <si>
    <t>McDonald's</t>
  </si>
  <si>
    <t>mcdonald-s</t>
  </si>
  <si>
    <t>Sundaes,Glaces,CrÃ¨mes glacÃ©es</t>
  </si>
  <si>
    <t>en:desserts,en:frozen-foods,en:frozen-desserts,en:ice-creams-and-sorbets,en:ice-creams,en:ice-cream-tubs,fr:sundaes</t>
  </si>
  <si>
    <t>Desserts,Frozen foods,Frozen desserts,Ice creams and sorbets,Ice creams,Ice cream tubs,fr:Sundaes</t>
  </si>
  <si>
    <t>Belgique</t>
  </si>
  <si>
    <t>belgique</t>
  </si>
  <si>
    <t>BE M 183 EC</t>
  </si>
  <si>
    <t>be-m-183-ec</t>
  </si>
  <si>
    <t>France,Trignac</t>
  </si>
  <si>
    <t>_Lait_ Ã©crÃ©mÃ©, sucre, _crÃ¨me_, sirop de glucose, poudre de _lactosÃ©rum_ sucrÃ©, _lait_ Ã©crÃ©mÃ© en poudre, stabilisants (E412, E407), Ã©mulsifiant (E471), arÃ´me de vanille.</t>
  </si>
  <si>
    <t>Lait, crÃ¨me, lactosÃ©rum, lait</t>
  </si>
  <si>
    <t xml:space="preserve"> [ lait-ecreme -&gt; fr:lait-ecreme  ]  [ lait -&gt; fr:lait  ]  [ sucre -&gt; fr:sucre  ]  [ creme -&gt; fr:creme  ]  [ sirop-de-glucose -&gt; fr:sirop-de-glucose  ]  [ sirop-de -&gt; fr:sirop-de  ]  [ sirop -&gt; fr:sirop  ]  [ poudre-de-lactoserum-sucre -&gt; fr:poudre-de-lactoserum-sucre  ]  [ poudre-de-lactoserum -&gt; fr:poudre-de-lactoserum  ]  [ poudre-de -&gt; fr:poudre-de  ]  [ poudre -&gt; fr:poudre  ]  [ lait-ecreme-en-poudre -&gt; fr:lait-ecreme-en-poudre  ]  [ lait-ecreme-en -&gt; fr:lait-ecreme-en  ]  [ lait-ecreme -&gt; fr:lait-ecreme  ]  [ lait -&gt; fr:lait  ]  [ stabilisants -&gt; fr:stabilisants  ]  [ e412 -&gt; en:e412  -&gt; exists  -- ok  ]  [ e407 -&gt; en:e407  -&gt; exists  -- ok  ]  [ emulsifiant -&gt; fr:emulsifiant  ]  [ e471 -&gt; en:e471  -&gt; exists  -- ok  ]  [ arome-de-vanille -&gt; fr:arome-de-vanille  ]  [ arome-de -&gt; fr:arome-de  ]  [ arome -&gt; fr:arome  ] </t>
  </si>
  <si>
    <t>en:e407,en:e412,en:e471</t>
  </si>
  <si>
    <t>E407 - Carrageenan,E412 - Guar gum,E471 - Mono- and diglycerides of fatty acids</t>
  </si>
  <si>
    <t>Milk and dairy products</t>
  </si>
  <si>
    <t>Ice cream</t>
  </si>
  <si>
    <t>en:to-be-checked, en:complete, en:nutrition-facts-completed, en:ingredients-completed, en:expiration-date-completed, en:packaging-code-completed, en:characteristics-completed, en:categories-completed, en:brands-completed, en:packaging-completed, en:quantity-completed, en:product-name-completed, en:photos-validated, en:photos-uploaded</t>
  </si>
  <si>
    <t>en:to-be-checked,en:complete,en:nutrition-facts-completed,en:ingredients-completed,en:expiration-date-completed,en:packaging-code-completed,en:characteristics-completed,en:categories-completed,en:brands-completed,en:packaging-completed,en:quantity-completed,en:product-name-completed,en:photos-validated,en:photos-uploaded</t>
  </si>
  <si>
    <t>To be checked,Complete,Nutrition facts completed,Ingredients completed,Expiration date completed,Packaging-code-completed,Characteristics completed,Categories completed,Brands completed,Packaging completed,Quantity completed,Product name completed,Photos validated,Photos uploaded</t>
  </si>
  <si>
    <t>http://world-en.openfoodfacts.org/product/00013029/cheddar-mcdonald-s</t>
  </si>
  <si>
    <t>2017-05-13T10:54:19Z</t>
  </si>
  <si>
    <t>2017-05-13T11:23:16Z</t>
  </si>
  <si>
    <t>Cheddar</t>
  </si>
  <si>
    <t>Cheddar en tranches</t>
  </si>
  <si>
    <t>7.788 kg (6 * 1,298 kg)</t>
  </si>
  <si>
    <t>Frais,Carton,Plastique</t>
  </si>
  <si>
    <t>frais,carton,plastique</t>
  </si>
  <si>
    <t>Produits laitiers,Fromages,Fromages du Royaume-Uni,Fromages de vache,Fromages d'Angleterre,Cheddars,Cheddar en tranches</t>
  </si>
  <si>
    <t>en:dairies,en:cheeses,en:cheeses-from-the-united-kingdom,en:cow-cheeses,en:cheeses-from-england,en:cheddar-cheese,en:cheddar-slices</t>
  </si>
  <si>
    <t>Dairies,Cheeses,Cheeses from the United Kingdom,Cow Cheeses,Cheeses from England,Cheddar cheese,Cheddar slices</t>
  </si>
  <si>
    <t>_Cheddar_ (51%), eau, _fromage_ (9%), _lait_ Ã©crÃ©mÃ© en poudre, _beurre_, sels de fonte (E331, E330), protÃ©ines de _lait_, arÃ´mes naturels, sel, colorants (beta carotÃ¨ne, extrait de paprika), antiagglomÃ©rant (lÃ©cithine de tournesol).</t>
  </si>
  <si>
    <t>Cheddar, fromage, lait, beurre, lait</t>
  </si>
  <si>
    <t xml:space="preserve"> [ cheddar -&gt; fr:cheddar  ]  [ 51 -&gt; fr:51  ]  [ eau -&gt; fr:eau  ]  [ fromage -&gt; fr:fromage  ]  [ 9 -&gt; en:fd-c  ]  [ lait-ecreme-en-poudre -&gt; fr:lait-ecreme-en-poudre  ]  [ lait-ecreme-en -&gt; fr:lait-ecreme-en  ]  [ lait-ecreme -&gt; fr:lait-ecreme  ]  [ lait -&gt; fr:lait  ]  [ beurre -&gt; fr:beurre  ]  [ sels-de-fonte -&gt; fr:sels-de-fonte  ]  [ sels-de -&gt; fr:sels-de  ]  [ sels -&gt; fr:sels  ]  [ e331 -&gt; en:e331  -&gt; exists  -- ok  ]  [ e330 -&gt; en:e330  -&gt; exists  -- ok  ]  [ proteines-de-lait -&gt; fr:proteines-de-lait  ]  [ proteines-de -&gt; fr:proteines-de  ]  [ proteines -&gt; fr:proteines  ]  [ aromes-naturels -&gt; fr:aromes-naturels  ]  [ aromes -&gt; fr:aromes  ]  [ sel -&gt; fr:sel  ]  [ colorants -&gt; fr:colorants  ]  [ beta-carotene -&gt; en:e160ai  -&gt; exists  -- ok  ]  [ extrait-de-paprika -&gt; en:e160c  -&gt; exists  -- ok  ]  [ antiagglomerant -&gt; fr:antiagglomerant  ]  [ lecithine-de-tournesol -&gt; fr:lecithine-de-tournesol  ]  [ lecithine-de -&gt; fr:lecithine-de  ]  [ lecithine -&gt; en:e322i  -&gt; exists  -- ok  ] </t>
  </si>
  <si>
    <t>en:e160a,en:e160ai,en:e160c,en:e322,en:e322i,en:e330,en:e331</t>
  </si>
  <si>
    <t>E160a - Alpha-carotene,E160ai - Beta-carotene,E160c - Paprika extract,E322 - Lecithins,E322i - Lecithin,E330 - Citric acid,E331 - Sodium citrates</t>
  </si>
  <si>
    <t>Cheese</t>
  </si>
  <si>
    <t>en:dairies</t>
  </si>
  <si>
    <t>Dairies</t>
  </si>
  <si>
    <t>http://world-en.openfoodfacts.org/product/00013079</t>
  </si>
  <si>
    <t>2015-06-13T13:57:00Z</t>
  </si>
  <si>
    <t>2015-06-13T13:57:53Z</t>
  </si>
  <si>
    <t>http://en.openfoodfacts.org/images/products/00013079/front.6.400.jpg</t>
  </si>
  <si>
    <t>http://en.openfoodfacts.org/images/products/00013079/front.6.200.jpg</t>
  </si>
  <si>
    <t>http://world-en.openfoodfacts.org/product/00013550/m-s-chicken-penang</t>
  </si>
  <si>
    <t>2015-02-13T20:39:53Z</t>
  </si>
  <si>
    <t>2016-04-23T17:34:29Z</t>
  </si>
  <si>
    <t>M&amp;S Chicken Penang</t>
  </si>
  <si>
    <t>400 g</t>
  </si>
  <si>
    <t>http://world-en.openfoodfacts.org/product/00013628/chicken-pad-thai-marks-spencer</t>
  </si>
  <si>
    <t>2015-02-13T20:37:29Z</t>
  </si>
  <si>
    <t>2017-04-02T14:13:11Z</t>
  </si>
  <si>
    <t>Chicken pad thaÃ¯</t>
  </si>
  <si>
    <t>MARKS &amp; SPENCER</t>
  </si>
  <si>
    <t>Plats Ã  base de poulet</t>
  </si>
  <si>
    <t>en:meals,en:meals-with-meat,en:poultry-meals,en:meals-with-chicken</t>
  </si>
  <si>
    <t>Meals,Meals with meat,Poultry meals,Meals with chicken</t>
  </si>
  <si>
    <t>UK,France</t>
  </si>
  <si>
    <t>One-dish meals</t>
  </si>
  <si>
    <t>en:to-be-completed, en:nutrition-facts-completed, en:ingredients-to-be-completed, en:expiration-date-completed, en:packaging-code-to-be-completed, en:characteristics-to-be-completed, en:categories-completed, en:brands-completed, en:packaging-to-be-completed, en:quantity-completed, en:product-name-completed, en:photos-to-be-validated, en:photos-uploaded</t>
  </si>
  <si>
    <t>en:to-be-completed,en:nutrition-facts-completed,en:ingredients-to-be-completed,en:expiration-date-completed,en:packaging-code-to-be-completed,en:characteristics-to-be-completed,en:categories-completed,en:brands-completed,en:packaging-to-be-completed,en:quantity-completed,en:product-name-completed,en:photos-to-be-validated,en:photos-uploaded</t>
  </si>
  <si>
    <t>To be completed,Nutrition facts completed,Ingredients to be completed,Expiration date completed,Packaging-code-to-be-completed,Characteristics to be completed,Categories completed,Brands completed,Packaging to be completed,Quantity completed,Product name completed,Photos to be validated,Photos uploaded</t>
  </si>
  <si>
    <t>http://world-en.openfoodfacts.org/product/00014373/imported-olive-oil-trader-giotto-s</t>
  </si>
  <si>
    <t>2017-03-10T10:55:38Z</t>
  </si>
  <si>
    <t>Imported Olive Oil</t>
  </si>
  <si>
    <t>Trader Giotto's</t>
  </si>
  <si>
    <t>trader-giotto-s</t>
  </si>
  <si>
    <t>Refined olive oil, extra virgin olive oil.</t>
  </si>
  <si>
    <t xml:space="preserve"> [ refined-olive-oil -&gt; en:refined-olive-oil  ]  [ olive-oil -&gt; en:olive-oil  ]  [ oil -&gt; en:oil  ]  [ extra-virgin-olive-oil -&gt; en:extra-virgin-olive-oil  ]  [ virgin-olive-oil -&gt; en:virgin-olive-oil  ]  [ olive-oil -&gt; en:olive-oil  ]  [ oil -&gt; en:oil  ] </t>
  </si>
  <si>
    <t>http://world-en.openfoodfacts.org/product/00014472/wild-rice-trader-joe-s</t>
  </si>
  <si>
    <t>2017-03-09T12:22:32Z</t>
  </si>
  <si>
    <t>2017-03-26T18:54:02Z</t>
  </si>
  <si>
    <t>Wild Rice</t>
  </si>
  <si>
    <t>454 g</t>
  </si>
  <si>
    <t>California wild rice.</t>
  </si>
  <si>
    <t xml:space="preserve"> [ california-wild-rice -&gt; en:california-wild-rice  ]  [ wild-rice -&gt; en:wild-rice  ]  [ rice -&gt; en:rice  ] </t>
  </si>
  <si>
    <t>en:to-be-completed, en:nutrition-facts-completed, en:ingredients-completed, en:expiration-date-to-be-completed, en:packaging-code-to-be-completed, en:characteristics-to-be-completed, en:categories-to-be-completed, en:brands-completed, en:packaging-to-be-completed, en:quantity-completed, en:product-name-completed, en:photos-to-be-uploaded</t>
  </si>
  <si>
    <t>en:to-be-completed,en:nutrition-facts-completed,en:ingredients-completed,en:expiration-date-to-be-completed,en:packaging-code-to-be-completed,en:characteristics-to-be-completed,en:categories-to-be-completed,en:brands-completed,en:packaging-to-be-completed,en:quantity-completed,en:product-name-completed,en:photos-to-be-uploaded</t>
  </si>
  <si>
    <t>To be completed,Nutrition facts completed,Ingredients completed,Expiration date to be completed,Packaging-code-to-be-completed,Characteristics to be completed,Categories to be completed,Brands completed,Packaging to be completed,Quantity completed,Product name completed,Photos to be uploaded</t>
  </si>
  <si>
    <t>http://world-en.openfoodfacts.org/product/00014649/extra-virgin-olive-oil-trader-giotto-s</t>
  </si>
  <si>
    <t>2017-03-10T10:55:35Z</t>
  </si>
  <si>
    <t>Extra Virgin Olive Oil</t>
  </si>
  <si>
    <t>Trader Giotto's,  Ciel De Bleu  Inc.</t>
  </si>
  <si>
    <t>trader-giotto-s,ciel-de-bleu-inc</t>
  </si>
  <si>
    <t>Extra virgin olive oil</t>
  </si>
  <si>
    <t xml:space="preserve"> [ extra-virgin-olive-oil -&gt; en:extra-virgin-olive-oil  ]  [ virgin-olive-oil -&gt; en:virgin-olive-oil  ]  [ olive-oil -&gt; en:olive-oil  ]  [ oil -&gt; en:oil  ] </t>
  </si>
  <si>
    <t>http://world-en.openfoodfacts.org/product/00014656/olive-oil-trader-giotto-s</t>
  </si>
  <si>
    <t>2017-03-10T10:55:40Z</t>
  </si>
  <si>
    <t>Olive Oil</t>
  </si>
  <si>
    <t>Trader Giotto's,  Sk Wear</t>
  </si>
  <si>
    <t>trader-giotto-s,sk-wear</t>
  </si>
  <si>
    <t>http://world-en.openfoodfacts.org/product/00014816/reduced-fat-mayonnaise-trader-joe-s</t>
  </si>
  <si>
    <t>2015-01-21T18:23:33Z</t>
  </si>
  <si>
    <t>2015-08-02T19:29:34Z</t>
  </si>
  <si>
    <t>Reduced Fat Mayonnaise</t>
  </si>
  <si>
    <t>32 FL OZ (1 QT) 946 mL</t>
  </si>
  <si>
    <t>Mayonnaises</t>
  </si>
  <si>
    <t>en:groceries,en:sauces,en:mayonnaises</t>
  </si>
  <si>
    <t>Groceries,Sauces,Mayonnaises</t>
  </si>
  <si>
    <t>http://en.openfoodfacts.org/images/products/00014816/front.4.400.jpg</t>
  </si>
  <si>
    <t>http://en.openfoodfacts.org/images/products/00014816/front.4.200.jpg</t>
  </si>
  <si>
    <t>http://world-en.openfoodfacts.org/product/00014878/peanut-butter-trader-joe-s</t>
  </si>
  <si>
    <t>2017-03-09T12:15:59Z</t>
  </si>
  <si>
    <t>Peanut Butter</t>
  </si>
  <si>
    <t>Dry roasted peanuts.</t>
  </si>
  <si>
    <t xml:space="preserve"> [ dry-roasted-peanuts -&gt; en:dry-roasted-peanuts  ]  [ roasted-peanuts -&gt; en:roasted-peanuts  ]  [ peanuts -&gt; en:peanuts  ] </t>
  </si>
  <si>
    <t>http://world-en.openfoodfacts.org/product/00014885/peanut-butter-trader-joe-s</t>
  </si>
  <si>
    <t>2017-03-09T12:16:01Z</t>
  </si>
  <si>
    <t>Dry roasted peanuts, salt.</t>
  </si>
  <si>
    <t xml:space="preserve"> [ dry-roasted-peanuts -&gt; en:dry-roasted-peanuts  ]  [ roasted-peanuts -&gt; en:roasted-peanuts  ]  [ peanuts -&gt; en:peanuts  ]  [ salt -&gt; en:salt  ] </t>
  </si>
  <si>
    <t>http://world-en.openfoodfacts.org/product/00014892/peanut-butter-trader-joe-s</t>
  </si>
  <si>
    <t>http://world-en.openfoodfacts.org/product/00015066</t>
  </si>
  <si>
    <t>2015-03-10T17:29:24Z</t>
  </si>
  <si>
    <t>2015-03-10T17:30:12Z</t>
  </si>
  <si>
    <t>http://en.openfoodfacts.org/images/products/00015066/front.3.400.jpg</t>
  </si>
  <si>
    <t>http://en.openfoodfacts.org/images/products/00015066/front.3.200.jpg</t>
  </si>
  <si>
    <t>http://world-en.openfoodfacts.org/product/00015165/traders-joe-s-baking-powder-legacy-manufacturing-co</t>
  </si>
  <si>
    <t>2017-03-10T10:55:46Z</t>
  </si>
  <si>
    <t>2017-03-10T10:55:47Z</t>
  </si>
  <si>
    <t>Traders Joe's, Baking Powder</t>
  </si>
  <si>
    <t>Legacy Manufacturing Co.</t>
  </si>
  <si>
    <t>legacy-manufacturing-co</t>
  </si>
  <si>
    <t>Monocalcium phosphate, sodium bicarbonate, cornstarch.</t>
  </si>
  <si>
    <t>0.6 g (0.12 tsp)</t>
  </si>
  <si>
    <t xml:space="preserve"> [ monocalcium-phosphate -&gt; en:e341i  -&gt; exists  -- ok  ]  [ sodium-bicarbonate -&gt; en:e500ii  -&gt; exists  -- ok  ]  [ cornstarch -&gt; en:cornstarch  ] </t>
  </si>
  <si>
    <t>en:e341,en:e341i,en:e500,en:e500ii</t>
  </si>
  <si>
    <t>E341 - Calcium phosphates,E341i - Monocalcium phosphate,E500 - Sodium carbonates,E500ii - Sodium hydrogen carbonate</t>
  </si>
  <si>
    <t>http://world-en.openfoodfacts.org/product/00015257/conrads-apfelmus</t>
  </si>
  <si>
    <t>2017-04-17T17:56:02Z</t>
  </si>
  <si>
    <t>Conrads Apfelmus</t>
  </si>
  <si>
    <t>350 g</t>
  </si>
  <si>
    <t>Glas</t>
  </si>
  <si>
    <t>glas</t>
  </si>
  <si>
    <t>en:to-be-completed, en:nutrition-facts-to-be-completed, en:ingredients-to-be-completed, en:expiration-date-to-be-completed, en:packaging-code-to-be-completed, en:characteristics-to-be-completed, en:categories-to-be-completed, en:brands-to-be-completed, en:packaging-completed, en:quantity-completed, en:product-name-completed, en:photos-to-be-uploaded</t>
  </si>
  <si>
    <t>en:to-be-completed,en:nutrition-facts-to-be-completed,en:ingredients-to-be-completed,en:expiration-date-to-be-completed,en:packaging-code-to-be-completed,en:characteristics-to-be-completed,en:categories-to-be-completed,en:brands-to-be-completed,en:packaging-completed,en:quantity-completed,en:product-name-completed,en:photos-to-be-uploaded</t>
  </si>
  <si>
    <t>To be completed,Nutrition facts to be completed,Ingredients to be completed,Expiration date to be completed,Packaging-code-to-be-completed,Characteristics to be completed,Categories to be completed,Brands to be completed,Packaging completed,Quantity completed,Product name completed,Photos to be uploaded</t>
  </si>
  <si>
    <t>http://world-en.openfoodfacts.org/product/00015318/creamed-honey-multi-floral-clover-blossoms-trader-joe-s</t>
  </si>
  <si>
    <t>Creamed Honey, Multi-Floral &amp; Clover Blossoms</t>
  </si>
  <si>
    <t>Creamed honey.</t>
  </si>
  <si>
    <t xml:space="preserve"> [ creamed-honey -&gt; en:creamed-honey  ]  [ honey -&gt; en:honey  ] </t>
  </si>
  <si>
    <t>http://world-en.openfoodfacts.org/product/00015356/salsa-autentica-trader-joe-s</t>
  </si>
  <si>
    <t>2017-03-09T13:14:34Z</t>
  </si>
  <si>
    <t>Salsa Autentica</t>
  </si>
  <si>
    <t>Tomatoes, fresh yellow chile, distilled vinegar (from corn), salt, onion, spice.</t>
  </si>
  <si>
    <t>30 g (2 Tbsp)</t>
  </si>
  <si>
    <t xml:space="preserve"> [ tomatoes -&gt; en:tomatoes  ]  [ fresh-yellow-chile -&gt; en:fresh-yellow-chile  ]  [ yellow-chile -&gt; en:yellow-chile  ]  [ chile -&gt; en:chile  ]  [ distilled-vinegar -&gt; en:distilled-vinegar  ]  [ vinegar -&gt; en:vinegar  ]  [ from-corn -&gt; en:from-corn  ]  [ corn -&gt; en:corn  ]  [ salt -&gt; en:salt  ]  [ onion -&gt; en:onion  ]  [ spice -&gt; en:spice  ] </t>
  </si>
  <si>
    <t>http://world-en.openfoodfacts.org/product/00015905/first-crush-unsweetened-gravenstein-apple-sauce-trader-joe-s</t>
  </si>
  <si>
    <t>2017-03-09T12:15:58Z</t>
  </si>
  <si>
    <t>First Crush, Unsweetened Gravenstein Apple Sauce</t>
  </si>
  <si>
    <t>Whole peeled, cored gravenstein apples and well water.</t>
  </si>
  <si>
    <t>122 g (0.5 cup)</t>
  </si>
  <si>
    <t xml:space="preserve"> [ whole-peeled -&gt; en:whole-peeled  ]  [ peeled -&gt; en:peeled  ]  [ cored-gravenstein-apples-and-well-water -&gt; en:cored-gravenstein-apples-and-well-water  ]  [ gravenstein-apples-and-well-water -&gt; en:gravenstein-apples-and-well-water  ]  [ apples-and-well-water -&gt; en:apples-and-well-water  ]  [ and-well-water -&gt; en:and-well-water  ]  [ well-water -&gt; en:well-water  ]  [ water -&gt; en:water  ] </t>
  </si>
  <si>
    <t>http://world-en.openfoodfacts.org/product/00016056/whole-kernel-corn-trader-joe-s</t>
  </si>
  <si>
    <t>Whole Kernel Corn</t>
  </si>
  <si>
    <t>Corn, water, salt.</t>
  </si>
  <si>
    <t>125 g (0.5 cup)</t>
  </si>
  <si>
    <t xml:space="preserve"> [ corn -&gt; en:corn  ]  [ water -&gt; en:water  ]  [ salt -&gt; en:salt  ] </t>
  </si>
  <si>
    <t>http://world-en.openfoodfacts.org/product/00016063/clam-chowder-a-condensed-soup-pilgrim-joe-s</t>
  </si>
  <si>
    <t>2017-03-09T13:14:50Z</t>
  </si>
  <si>
    <t>2017-03-11T12:14:34Z</t>
  </si>
  <si>
    <t>Clam Chowder A Condensed Soup</t>
  </si>
  <si>
    <t>15 oz, 425g</t>
  </si>
  <si>
    <t>Tin</t>
  </si>
  <si>
    <t>tin</t>
  </si>
  <si>
    <t>Pilgrim Joe's</t>
  </si>
  <si>
    <t>pilgrim-joe-s</t>
  </si>
  <si>
    <t>Chowders,Soups</t>
  </si>
  <si>
    <t>en:meals,en:soups,en:chowders</t>
  </si>
  <si>
    <t>Meals,Soups,Chowders</t>
  </si>
  <si>
    <t>Sea clams, sea clam juice, potatoes, wheat flour, modified corn starch, salt, soybean oil, onions, natural clam flavor, celery, xanthan gum, black pepper.</t>
  </si>
  <si>
    <t xml:space="preserve"> [ sea-clams -&gt; en:sea-clams  ]  [ clams -&gt; en:clams  ]  [ sea-clam-juice -&gt; en:sea-clam-juice  ]  [ clam-juice -&gt; en:clam-juice  ]  [ juice -&gt; en:juice  ]  [ potatoes -&gt; en:potatoes  ]  [ wheat-flour -&gt; en:wheat-flour  ]  [ flour -&gt; en:flour  ]  [ modified-corn-starch -&gt; en:modified-corn-starch  ]  [ corn-starch -&gt; en:corn-starch  ]  [ starch -&gt; en:starch  ]  [ salt -&gt; en:salt  ]  [ soybean-oil -&gt; en:soybean-oil  ]  [ oil -&gt; en:oil  ]  [ onions -&gt; en:onions  ]  [ natural-clam-flavor -&gt; en:natural-clam-flavor  ]  [ clam-flavor -&gt; en:clam-flavor  ]  [ flavor -&gt; en:flavor  ]  [ celery -&gt; en:celery  ]  [ xanthan-gum -&gt; en:e415  -&gt; exists  -- ok  ]  [ black-pepper -&gt; en:black-pepper  ]  [ pepper -&gt; en:pepper  ] </t>
  </si>
  <si>
    <t>en:to-be-completed, en:nutrition-facts-completed, en:ingredients-completed, en:expiration-date-to-be-completed, en:packaging-code-to-be-completed, en:characteristics-completed, en:categories-completed, en:brands-completed, en:packaging-completed, en:quantity-completed, en:product-name-completed, en:photos-to-be-validated, en:photos-uploaded</t>
  </si>
  <si>
    <t>en:to-be-completed,en:nutrition-facts-completed,en:ingredients-completed,en:expiration-date-to-be-completed,en:packaging-code-to-be-completed,en:characteristics-completed,en:categories-completed,en:brands-completed,en:packaging-completed,en:quantity-completed,en:product-name-completed,en:photos-to-be-validated,en:photos-uploaded</t>
  </si>
  <si>
    <t>To be completed,Nutrition facts completed,Ingredients completed,Expiration date to be completed,Packaging-code-to-be-completed,Characteristics completed,Categories completed,Brands completed,Packaging completed,Quantity completed,Product name completed,Photos to be validated,Photos uploaded</t>
  </si>
  <si>
    <t>http://world-en.openfoodfacts.org/product/00016073123454/just-great-stuff-the-original-powdered-organic-peanut-butter-betty-lou-s-inc</t>
  </si>
  <si>
    <t>Just Great Stuff, The Original Powdered Organic Peanut Butter</t>
  </si>
  <si>
    <t>Betty Lou's Inc.</t>
  </si>
  <si>
    <t>betty-lou-s-inc</t>
  </si>
  <si>
    <t>Organic peanuts, organic coconut sugar*, sea salt.</t>
  </si>
  <si>
    <t>12 g (2 Tbsp)</t>
  </si>
  <si>
    <t xml:space="preserve"> [ organic-peanuts -&gt; en:organic-peanuts  ]  [ peanuts -&gt; en:peanuts  ]  [ organic-coconut-sugar -&gt; en:organic-coconut-sugar  ]  [ coconut-sugar -&gt; en:coconut-sugar  ]  [ sugar -&gt; en:sugar  ]  [ sea-salt -&gt; en:sea-salt  ]  [ salt -&gt; en:salt  ] </t>
  </si>
  <si>
    <t>http://world-en.openfoodfacts.org/product/00016117/colossal-olives-with-jalapeno-peppers-trader-joe-s</t>
  </si>
  <si>
    <t>2017-03-09T13:14:18Z</t>
  </si>
  <si>
    <t>Colossal Olives With Jalapeno Peppers</t>
  </si>
  <si>
    <t>Olives, water, salt, vinegar (contains sulfats), jalapeno pappers, lactic acid.</t>
  </si>
  <si>
    <t>18 g (18 g)</t>
  </si>
  <si>
    <t xml:space="preserve"> [ olives -&gt; en:olives  ]  [ water -&gt; en:water  ]  [ salt -&gt; en:salt  ]  [ vinegar -&gt; en:vinegar  ]  [ contains-sulfats -&gt; en:contains-sulfats  ]  [ sulfats -&gt; en:sulfats  ]  [ jalapeno-pappers -&gt; en:jalapeno-pappers  ]  [ pappers -&gt; en:pappers  ]  [ lactic-acid -&gt; en:e270  -&gt; exists  -- ok  ] </t>
  </si>
  <si>
    <t>en:e270</t>
  </si>
  <si>
    <t>E270 - Lactic acid</t>
  </si>
  <si>
    <t>http://world-en.openfoodfacts.org/product/00016285/marinara-sauce-trader-joe-s</t>
  </si>
  <si>
    <t>2017-03-09T12:15:46Z</t>
  </si>
  <si>
    <t>Marinara Sauce</t>
  </si>
  <si>
    <t>Whole, unpeeled tomatoes, extra heavy tomato puree, cold pressed extra virgin olive oil, onions, herbs, garlic, salt.</t>
  </si>
  <si>
    <t xml:space="preserve"> [ whole -&gt; en:whole  ]  [ unpeeled-tomatoes -&gt; en:unpeeled-tomatoes  ]  [ tomatoes -&gt; en:tomatoes  ]  [ extra-heavy-tomato-puree -&gt; en:extra-heavy-tomato-puree  ]  [ heavy-tomato-puree -&gt; en:heavy-tomato-puree  ]  [ tomato-puree -&gt; en:tomato-puree  ]  [ puree -&gt; en:puree  ]  [ cold-pressed-extra-virgin-olive-oil -&gt; en:cold-pressed-extra-virgin-olive-oil  ]  [ pressed-extra-virgin-olive-oil -&gt; en:pressed-extra-virgin-olive-oil  ]  [ extra-virgin-olive-oil -&gt; en:extra-virgin-olive-oil  ]  [ virgin-olive-oil -&gt; en:virgin-olive-oil  ]  [ olive-oil -&gt; en:olive-oil  ]  [ oil -&gt; en:oil  ]  [ onions -&gt; en:onions  ]  [ herbs -&gt; en:herbs  ]  [ garlic -&gt; en:garlic  ]  [ salt -&gt; en:salt  ] </t>
  </si>
  <si>
    <t>http://world-en.openfoodfacts.org/product/00016571910303/naturally-flavored-sparkling-mountain-spring-water-talking-rain-beverage-co-inc</t>
  </si>
  <si>
    <t>2017-03-10T10:43:57Z</t>
  </si>
  <si>
    <t>Naturally Flavored Sparkling Mountain Spring Water</t>
  </si>
  <si>
    <t>Talking Rain Beverage Co.  Inc</t>
  </si>
  <si>
    <t>talking-rain-beverage-co-inc</t>
  </si>
  <si>
    <t>Carbonated mountain spring water, natural flavors, blackberry juice concentrate, malic acid, potassium benzoate (to ensure freshness), sucralose, green tea extract, red #40, biotin 1% trit. (maltodextrin), niacinamide (b3), d-calcium pantothenate (b5), vi</t>
  </si>
  <si>
    <t xml:space="preserve"> [ carbonated-mountain-spring-water -&gt; en:carbonated-mountain-spring-water  ]  [ mountain-spring-water -&gt; en:mountain-spring-water  ]  [ spring-water -&gt; en:spring-water  ]  [ water -&gt; en:water  ]  [ natural-flavors -&gt; en:natural-flavors  ]  [ flavors -&gt; en:flavors  ]  [ blackberry-juice-concentrate -&gt; en:blackberry-juice-concentrate  ]  [ juice-concentrate -&gt; en:juice-concentrate  ]  [ concentrate -&gt; en:concentrate  ]  [ malic-acid -&gt; en:e296  -&gt; exists  -- ok  ]  [ potassium-benzoate -&gt; en:e212  -&gt; exists  -- ok  ]  [ to-ensure-freshness -&gt; en:to-ensure-freshness  ]  [ ensure-freshness -&gt; en:ensure-freshness  ]  [ freshness -&gt; en:freshness  ]  [ sucralose -&gt; en:e955  -&gt; exists  -- ok  ]  [ green-tea-extract -&gt; en:green-tea-extract  ]  [ tea-extract -&gt; en:tea-extract  ]  [ extract -&gt; en:extract  ]  [ red-40 -&gt; en:e129  -&gt; exists  -- ok  ]  [ biotin-1-trit -&gt; en:biotin-1-trit  ]  [ 1-trit -&gt; en:1-trit  ]  [ trit -&gt; en:trit  ]  [ maltodextrin -&gt; en:maltodextrin  ]  [ niacinamide -&gt; en:niacinamide  ]  [ b3 -&gt; en:b3  ]  [ d-calcium-pantothenate -&gt; en:d-calcium-pantothenate  ]  [ calcium-pantothenate -&gt; en:calcium-pantothenate  ]  [ pantothenate -&gt; en:pantothenate  ]  [ b5 -&gt; en:b5  ]  [ vi -&gt; en:vi  ] </t>
  </si>
  <si>
    <t>en:e129,en:e212,en:e296,en:e955</t>
  </si>
  <si>
    <t>E129 - Allura red ac,E212 - Potassium benzoate,E296 - Malic acid,E955 - Sucralose</t>
  </si>
  <si>
    <t>http://world-en.openfoodfacts.org/product/00016571910310/kevin-durant-kd-35-limited-edition-naturally-flavored-sparkling-water-talkingrain-beverage-company</t>
  </si>
  <si>
    <t>2017-03-10T10:43:55Z</t>
  </si>
  <si>
    <t>Kevin Durant Kd 35 Limited Edition, Naturally Flavored Sparkling Water</t>
  </si>
  <si>
    <t>Talkingrain Beverage Company</t>
  </si>
  <si>
    <t>talkingrain-beverage-company</t>
  </si>
  <si>
    <t>Carbonated water, orange juice concentrate, citric acid, natural flavors, potassium benzoate (to ensure freshness), gum arabic, sucralose, green tea extract, ester gum, calcium disodium edta (to protect flavor), biotin, niacin (b3), yellow 6, pantothenic</t>
  </si>
  <si>
    <t xml:space="preserve"> [ carbonated-water -&gt; en:carbonated-water  ]  [ water -&gt; en:water  ]  [ orange-juice-concentrate -&gt; en:orange-juice-concentrate  ]  [ juice-concentrate -&gt; en:juice-concentrate  ]  [ concentrate -&gt; en:concentrate  ]  [ citric-acid -&gt; en:e330  -&gt; exists  -- ok  ]  [ natural-flavors -&gt; en:natural-flavors  ]  [ flavors -&gt; en:flavors  ]  [ potassium-benzoate -&gt; en:e212  -&gt; exists  -- ok  ]  [ to-ensure-freshness -&gt; en:to-ensure-freshness  ]  [ ensure-freshness -&gt; en:ensure-freshness  ]  [ freshness -&gt; en:freshness  ]  [ gum-arabic -&gt; en:e414  -&gt; exists  -- ok  ]  [ sucralose -&gt; en:e955  -&gt; exists  -- ok  ]  [ green-tea-extract -&gt; en:green-tea-extract  ]  [ tea-extract -&gt; en:tea-extract  ]  [ extract -&gt; en:extract  ]  [ ester-gum -&gt; en:e445  -&gt; exists  -- ok  ]  [ calcium-disodium-edta -&gt; en:e385  -&gt; exists  -- ok  ]  [ to-protect-flavor -&gt; en:to-protect-flavor  ]  [ protect-flavor -&gt; en:protect-flavor  ]  [ flavor -&gt; en:flavor  ]  [ biotin -&gt; en:biotin  ]  [ niacin -&gt; en:e375  -&gt; exists  -- ok  ]  [ b3 -&gt; en:b3  ]  [ yellow-6 -&gt; en:e110  -&gt; exists  -- ok  ]  [ pantothenic -&gt; en:pantothenic  ] </t>
  </si>
  <si>
    <t>en:e110,en:e212,en:e330,en:e375,en:e385,en:e414,en:e445,en:e955</t>
  </si>
  <si>
    <t>E110 - Sunset yellow FCF,E212 - Potassium benzoate,E330 - Citric acid,E375 - Nicotinic acid,E385 - Calcium disodium ethylenediaminetetraacetate,E414 - Acacia gum,E445 - Glycerol esters of wood rosin,E955 - Sucralose</t>
  </si>
  <si>
    <t>http://world-en.openfoodfacts.org/product/00016571940331/coconut-pineapple-naturally-flavored-sparkling-mountain-spring-water-talking-rain-beverage-co-inc</t>
  </si>
  <si>
    <t>2017-03-10T10:43:56Z</t>
  </si>
  <si>
    <t>Coconut Pineapple Naturally Flavored Sparkling Mountain Spring Water</t>
  </si>
  <si>
    <t>Carbonated mountain spring water, natural flavors, pineapple juice concentrate , coconut water concentrate, malic acid, potassium benzoate (to ensure freshness), ester gum, sucralose, green tea extract, biotin 1% trit, (maltodextrin),niacinamide (b3), d-c</t>
  </si>
  <si>
    <t xml:space="preserve"> [ carbonated-mountain-spring-water -&gt; en:carbonated-mountain-spring-water  ]  [ mountain-spring-water -&gt; en:mountain-spring-water  ]  [ spring-water -&gt; en:spring-water  ]  [ water -&gt; en:water  ]  [ natural-flavors -&gt; en:natural-flavors  ]  [ flavors -&gt; en:flavors  ]  [ pineapple-juice-concentrate -&gt; en:pineapple-juice-concentrate  ]  [ juice-concentrate -&gt; en:juice-concentrate  ]  [ concentrate -&gt; en:concentrate  ]  [ coconut-water-concentrate -&gt; en:coconut-water-concentrate  ]  [ water-concentrate -&gt; en:water-concentrate  ]  [ concentrate -&gt; en:concentrate  ]  [ malic-acid -&gt; en:e296  -&gt; exists  -- ok  ]  [ potassium-benzoate -&gt; en:e212  -&gt; exists  -- ok  ]  [ to-ensure-freshness -&gt; en:to-ensure-freshness  ]  [ ensure-freshness -&gt; en:ensure-freshness  ]  [ freshness -&gt; en:freshness  ]  [ ester-gum -&gt; en:e445  -&gt; exists  -- ok  ]  [ sucralose -&gt; en:e955  -&gt; exists  -- ok  ]  [ green-tea-extract -&gt; en:green-tea-extract  ]  [ tea-extract -&gt; en:tea-extract  ]  [ extract -&gt; en:extract  ]  [ biotin-1-trit -&gt; en:biotin-1-trit  ]  [ 1-trit -&gt; en:1-trit  ]  [ trit -&gt; en:trit  ]  [ maltodextrin -&gt; en:maltodextrin  ]  [ niacinamide -&gt; en:niacinamide  ]  [ b3 -&gt; en:b3  ]  [ d-c -&gt; en:d-c  ]  [ c -&gt; en:c  ] </t>
  </si>
  <si>
    <t>en:e212,en:e296,en:e445,en:e955</t>
  </si>
  <si>
    <t>E212 - Potassium benzoate,E296 - Malic acid,E445 - Glycerol esters of wood rosin,E955 - Sucralose</t>
  </si>
  <si>
    <t>http://world-en.openfoodfacts.org/product/00016571940348/peach-nectarine-naturally-flavored-sparkling-mountain-spring-water-talkingrain-beverage-company</t>
  </si>
  <si>
    <t>Peach Nectarine Naturally Flavored Sparkling Mountain Spring Water</t>
  </si>
  <si>
    <t>Carbonated mountain spring water, natural flavors, peach juice concentrate, malic acid, ester gum, potassium benzoate (to ensure freshness), sucralose, green tea extract, calcium disodium edta (to protect flavor), biotin 1% trit. (maltodextrin), niacinami</t>
  </si>
  <si>
    <t xml:space="preserve"> [ carbonated-mountain-spring-water -&gt; en:carbonated-mountain-spring-water  ]  [ mountain-spring-water -&gt; en:mountain-spring-water  ]  [ spring-water -&gt; en:spring-water  ]  [ water -&gt; en:water  ]  [ natural-flavors -&gt; en:natural-flavors  ]  [ flavors -&gt; en:flavors  ]  [ peach-juice-concentrate -&gt; en:peach-juice-concentrate  ]  [ juice-concentrate -&gt; en:juice-concentrate  ]  [ concentrate -&gt; en:concentrate  ]  [ malic-acid -&gt; en:e296  -&gt; exists  -- ok  ]  [ ester-gum -&gt; en:e445  -&gt; exists  -- ok  ]  [ potassium-benzoate -&gt; en:e212  -&gt; exists  -- ok  ]  [ to-ensure-freshness -&gt; en:to-ensure-freshness  ]  [ ensure-freshness -&gt; en:ensure-freshness  ]  [ freshness -&gt; en:freshness  ]  [ sucralose -&gt; en:e955  -&gt; exists  -- ok  ]  [ green-tea-extract -&gt; en:green-tea-extract  ]  [ tea-extract -&gt; en:tea-extract  ]  [ extract -&gt; en:extract  ]  [ calcium-disodium-edta -&gt; en:e385  -&gt; exists  -- ok  ]  [ to-protect-flavor -&gt; en:to-protect-flavor  ]  [ protect-flavor -&gt; en:protect-flavor  ]  [ flavor -&gt; en:flavor  ]  [ biotin-1-trit -&gt; en:biotin-1-trit  ]  [ 1-trit -&gt; en:1-trit  ]  [ trit -&gt; en:trit  ]  [ maltodextrin -&gt; en:maltodextrin  ]  [ niacinami -&gt; en:niacinami  ] </t>
  </si>
  <si>
    <t>en:e212,en:e296,en:e385,en:e445,en:e955</t>
  </si>
  <si>
    <t>E212 - Potassium benzoate,E296 - Malic acid,E385 - Calcium disodium ethylenediaminetetraacetate,E445 - Glycerol esters of wood rosin,E955 - Sucralose</t>
  </si>
  <si>
    <t>http://world-en.openfoodfacts.org/product/00016571950293/lemonade-naturally-flavored-sparkling-mountain-spring-water-talking-rain-beverage-co-inc</t>
  </si>
  <si>
    <t>Lemonade, Naturally Flavored Sparkling Mountain Spring Water</t>
  </si>
  <si>
    <t>Carbonated mountain spring water, natural flavors, citric acid, apple juice concentrate, lemon juice concentrate, potassium benzoate (to ensure freshness), sucralose, ester gum, green tea extract, calcium disodium edta (to protect flavor), red #40, yellow</t>
  </si>
  <si>
    <t xml:space="preserve"> [ carbonated-mountain-spring-water -&gt; en:carbonated-mountain-spring-water  ]  [ mountain-spring-water -&gt; en:mountain-spring-water  ]  [ spring-water -&gt; en:spring-water  ]  [ water -&gt; en:water  ]  [ natural-flavors -&gt; en:natural-flavors  ]  [ flavors -&gt; en:flavors  ]  [ citric-acid -&gt; en:e330  -&gt; exists  -- ok  ]  [ apple-juice-concentrate -&gt; en:apple-juice-concentrate  ]  [ juice-concentrate -&gt; en:juice-concentrate  ]  [ concentrate -&gt; en:concentrate  ]  [ lemon-juice-concentrate -&gt; en:lemon-juice-concentrate  ]  [ juice-concentrate -&gt; en:juice-concentrate  ]  [ concentrate -&gt; en:concentrate  ]  [ potassium-benzoate -&gt; en:e212  -&gt; exists  -- ok  ]  [ to-ensure-freshness -&gt; en:to-ensure-freshness  ]  [ ensure-freshness -&gt; en:ensure-freshness  ]  [ freshness -&gt; en:freshness  ]  [ sucralose -&gt; en:e955  -&gt; exists  -- ok  ]  [ ester-gum -&gt; en:e445  -&gt; exists  -- ok  ]  [ green-tea-extract -&gt; en:green-tea-extract  ]  [ tea-extract -&gt; en:tea-extract  ]  [ extract -&gt; en:extract  ]  [ calcium-disodium-edta -&gt; en:e385  -&gt; exists  -- ok  ]  [ to-protect-flavor -&gt; en:to-protect-flavor  ]  [ protect-flavor -&gt; en:protect-flavor  ]  [ flavor -&gt; en:flavor  ]  [ red-40 -&gt; en:e129  -&gt; exists  -- ok  ]  [ yellow -&gt; en:yellow  ] </t>
  </si>
  <si>
    <t>en:e129,en:e212,en:e330,en:e385,en:e445,en:e955</t>
  </si>
  <si>
    <t>E129 - Allura red ac,E212 - Potassium benzoate,E330 - Citric acid,E385 - Calcium disodium ethylenediaminetetraacetate,E445 - Glycerol esters of wood rosin,E955 - Sucralose</t>
  </si>
  <si>
    <t>http://world-en.openfoodfacts.org/product/00016571950316/naturally-flavored-sparkling-mountain-spring-water-talking-rain-beverage-co-inc</t>
  </si>
  <si>
    <t>Carbonated mountain spring water, citric acid, natural flavors, apple juice concentrate, lemon juice concentrate, potassium benzoate (to ensure freshness), peach juice concentrate, sucralose, ester gum, green tea extract, calcium disodium edta (to protect</t>
  </si>
  <si>
    <t xml:space="preserve"> [ carbonated-mountain-spring-water -&gt; en:carbonated-mountain-spring-water  ]  [ mountain-spring-water -&gt; en:mountain-spring-water  ]  [ spring-water -&gt; en:spring-water  ]  [ water -&gt; en:water  ]  [ citric-acid -&gt; en:e330  -&gt; exists  -- ok  ]  [ natural-flavors -&gt; en:natural-flavors  ]  [ flavors -&gt; en:flavors  ]  [ apple-juice-concentrate -&gt; en:apple-juice-concentrate  ]  [ juice-concentrate -&gt; en:juice-concentrate  ]  [ concentrate -&gt; en:concentrate  ]  [ lemon-juice-concentrate -&gt; en:lemon-juice-concentrate  ]  [ juice-concentrate -&gt; en:juice-concentrate  ]  [ concentrate -&gt; en:concentrate  ]  [ potassium-benzoate -&gt; en:e212  -&gt; exists  -- ok  ]  [ to-ensure-freshness -&gt; en:to-ensure-freshness  ]  [ ensure-freshness -&gt; en:ensure-freshness  ]  [ freshness -&gt; en:freshness  ]  [ peach-juice-concentrate -&gt; en:peach-juice-concentrate  ]  [ juice-concentrate -&gt; en:juice-concentrate  ]  [ concentrate -&gt; en:concentrate  ]  [ sucralose -&gt; en:e955  -&gt; exists  -- ok  ]  [ ester-gum -&gt; en:e445  -&gt; exists  -- ok  ]  [ green-tea-extract -&gt; en:green-tea-extract  ]  [ tea-extract -&gt; en:tea-extract  ]  [ extract -&gt; en:extract  ]  [ calcium-disodium-edta -&gt; en:e385  -&gt; exists  -- ok  ]  [ to-protect -&gt; en:to-protect  ]  [ protect -&gt; en:protect  ] </t>
  </si>
  <si>
    <t>en:e212,en:e330,en:e385,en:e445,en:e955</t>
  </si>
  <si>
    <t>E212 - Potassium benzoate,E330 - Citric acid,E385 - Calcium disodium ethylenediaminetetraacetate,E445 - Glycerol esters of wood rosin,E955 - Sucralose</t>
  </si>
  <si>
    <t>http://world-en.openfoodfacts.org/product/00016571950842/naturally-flavored-sparkling-mountain-spring-water-talking-rain-beverage-co</t>
  </si>
  <si>
    <t>2017-03-10T10:43:54Z</t>
  </si>
  <si>
    <t>Talking Rain Beverage Co.</t>
  </si>
  <si>
    <t>talking-rain-beverage-co</t>
  </si>
  <si>
    <t>Carbonated mountain spring water, apple juice concentrate, citric acid, natural flavors, cherry juice concentrate, lime juice concentrate, potassium benzoate (to ensure freshness), sucralose, green tea extra, gum arabic, calcium disodium edta (to protect</t>
  </si>
  <si>
    <t xml:space="preserve"> [ carbonated-mountain-spring-water -&gt; en:carbonated-mountain-spring-water  ]  [ mountain-spring-water -&gt; en:mountain-spring-water  ]  [ spring-water -&gt; en:spring-water  ]  [ water -&gt; en:water  ]  [ apple-juice-concentrate -&gt; en:apple-juice-concentrate  ]  [ juice-concentrate -&gt; en:juice-concentrate  ]  [ concentrate -&gt; en:concentrate  ]  [ citric-acid -&gt; en:e330  -&gt; exists  -- ok  ]  [ natural-flavors -&gt; en:natural-flavors  ]  [ flavors -&gt; en:flavors  ]  [ cherry-juice-concentrate -&gt; en:cherry-juice-concentrate  ]  [ juice-concentrate -&gt; en:juice-concentrate  ]  [ concentrate -&gt; en:concentrate  ]  [ lime-juice-concentrate -&gt; en:lime-juice-concentrate  ]  [ juice-concentrate -&gt; en:juice-concentrate  ]  [ concentrate -&gt; en:concentrate  ]  [ potassium-benzoate -&gt; en:e212  -&gt; exists  -- ok  ]  [ to-ensure-freshness -&gt; en:to-ensure-freshness  ]  [ ensure-freshness -&gt; en:ensure-freshness  ]  [ freshness -&gt; en:freshness  ]  [ sucralose -&gt; en:e955  -&gt; exists  -- ok  ]  [ green-tea-extra -&gt; en:green-tea-extra  ]  [ tea-extra -&gt; en:tea-extra  ]  [ extra -&gt; en:extra  ]  [ gum-arabic -&gt; en:e414  -&gt; exists  -- ok  ]  [ calcium-disodium-edta -&gt; en:e385  -&gt; exists  -- ok  ]  [ to-protect -&gt; en:to-protect  ]  [ protect -&gt; en:protect  ] </t>
  </si>
  <si>
    <t>en:e212,en:e330,en:e385,en:e414,en:e955</t>
  </si>
  <si>
    <t>E212 - Potassium benzoate,E330 - Citric acid,E385 - Calcium disodium ethylenediaminetetraacetate,E414 - Acacia gum,E955 - Sucralose</t>
  </si>
  <si>
    <t>http://world-en.openfoodfacts.org/product/0001686413511/happy-cola-candy-haribo</t>
  </si>
  <si>
    <t>2017-03-09T15:56:45Z</t>
  </si>
  <si>
    <t>2017-03-09T15:56:46Z</t>
  </si>
  <si>
    <t>Happy Cola Candy</t>
  </si>
  <si>
    <t>Haribo,  Haribo Gmbh &amp; Co. Kg</t>
  </si>
  <si>
    <t>haribo,haribo-gmbh-co-kg</t>
  </si>
  <si>
    <t>Glucose syrup, sugar, dextrose, gelatin, citric acid, flavor, glazing agent: beeswax white and yellow, carnauba wax, acidity regulator: sodium citrate, caramel syrup, stabilizer: carrageenan.</t>
  </si>
  <si>
    <t>100 g (3.5 ONZ)</t>
  </si>
  <si>
    <t xml:space="preserve"> [ glucose-syrup -&gt; en:glucose-syrup  ]  [ syrup -&gt; en:syrup  ]  [ sugar -&gt; en:sugar  ]  [ dextrose -&gt; en:dextrose  ]  [ gelatin -&gt; en:e428  -&gt; exists  -- ok  ]  [ citric-acid -&gt; en:e330  -&gt; exists  -- ok  ]  [ flavor -&gt; en:flavor  ]  [ glazing-agent -&gt; en:glazing-agent  ]  [ agent -&gt; en:agent  ]  [ beeswax-white-and-yellow -&gt; en:beeswax-white-and-yellow  ]  [ white-and-yellow -&gt; en:white-and-yellow  ]  [ and-yellow -&gt; en:and-yellow  ]  [ yellow -&gt; en:yellow  ]  [ carnauba-wax -&gt; en:e903  -&gt; exists  -- ok  ]  [ acidity-regulator -&gt; en:acidity-regulator  ]  [ regulator -&gt; en:regulator  ]  [ sodium-citrate -&gt; en:e331  -&gt; exists  -- ok  ]  [ caramel-syrup -&gt; en:caramel-syrup  ]  [ syrup -&gt; en:syrup  ]  [ stabilizer -&gt; en:stabilizer  ]  [ carrageenan -&gt; en:e407  -&gt; exists  -- ok  ] </t>
  </si>
  <si>
    <t>en:e330,en:e331,en:e407,en:e428,en:e903</t>
  </si>
  <si>
    <t>E330 - Citric acid,E331 - Sodium citrates,E407 - Carrageenan,E428 - Gelatine,E903 - Carnauba wax</t>
  </si>
  <si>
    <t>http://world-en.openfoodfacts.org/product/0001757016092/finest-milk-chocolate-weinrich-s</t>
  </si>
  <si>
    <t>2017-03-09T16:01:49Z</t>
  </si>
  <si>
    <t>Finest Milk Chocolate</t>
  </si>
  <si>
    <t>Weinrich's</t>
  </si>
  <si>
    <t>weinrich-s</t>
  </si>
  <si>
    <t>Sugar, cocoa butter, hazelnuts, whole milk powder, cocoa mass rum - raisins [raisins, rum 60% vol., rum flavor], lactose, whey powder, hazelnut paste, emulsifier: soy lecithin, flavor: vanille extract. cocoa solids: 31% minimum in chocolate.</t>
  </si>
  <si>
    <t>42 g (10 PIECES)</t>
  </si>
  <si>
    <t xml:space="preserve"> [ sugar -&gt; en:sugar  ]  [ cocoa-butter -&gt; en:cocoa-butter  ]  [ butter -&gt; en:butter  ]  [ hazelnuts -&gt; en:hazelnuts  ]  [ whole-milk-powder -&gt; en:whole-milk-powder  ]  [ milk-powder -&gt; en:milk-powder  ]  [ powder -&gt; en:powder  ]  [ cocoa-mass-rum -&gt; en:cocoa-mass-rum  ]  [ mass-rum -&gt; en:mass-rum  ]  [ rum -&gt; en:rum  ]  [ raisins -&gt; en:raisins  ]  [ raisins -&gt; en:raisins  ]  [ rum-60-vol -&gt; en:rum-60-vol  ]  [ 60-vol -&gt; en:60-vol  ]  [ vol -&gt; en:vol  ]  [ rum-flavor -&gt; en:rum-flavor  ]  [ flavor -&gt; en:flavor  ]  [ lactose -&gt; en:lactose  ]  [ whey-powder -&gt; en:whey-powder  ]  [ powder -&gt; en:powder  ]  [ hazelnut-paste -&gt; en:hazelnut-paste  ]  [ paste -&gt; en:paste  ]  [ emulsifier -&gt; en:emulsifier  ]  [ soy-lecithin -&gt; en:soy-lecithin  ]  [ lecithin -&gt; en:e322i  -&gt; exists  -- ok  ]  [ flavor -&gt; en:flavor  ]  [ vanille-extract-cocoa-solids -&gt; en:vanille-extract-cocoa-solids  ]  [ extract-cocoa-solids -&gt; en:extract-cocoa-solids  ]  [ cocoa-solids -&gt; en:cocoa-solids  ]  [ solids -&gt; en:solids  ]  [ 31-minimum-in-chocolate -&gt; en:31-minimum-in-chocolate  ]  [ minimum-in-chocolate -&gt; en:minimum-in-chocolate  ]  [ in-chocolate -&gt; en:in-chocolate  ]  [ chocolate -&gt; en:chocolate  ] </t>
  </si>
  <si>
    <t>http://world-en.openfoodfacts.org/product/00018097/salade-mac-mcdonald-s</t>
  </si>
  <si>
    <t>2017-05-13T10:47:10Z</t>
  </si>
  <si>
    <t>2017-05-13T10:53:56Z</t>
  </si>
  <si>
    <t>Salade Mac</t>
  </si>
  <si>
    <t>10 kg (5 * 2 kg)</t>
  </si>
  <si>
    <t>Carton,Sachet,Plastique,Frais</t>
  </si>
  <si>
    <t>carton,sachet,plastique,frais</t>
  </si>
  <si>
    <t>McDonald's,Florette,Florette Food Service</t>
  </si>
  <si>
    <t>mcdonald-s,florette,florette-food-service</t>
  </si>
  <si>
    <t>Aliments et boissons Ã  base de vÃ©gÃ©taux,Aliments d'origine vÃ©gÃ©tale,Frais,Aliments Ã  base de fruits et de lÃ©gumes,Aliments Ã  base de plantes frais,LÃ©gumes et dÃ©rivÃ©s,LÃ©gumes frais,LÃ©gumes-feuilles,Salades,Salade Iceberg</t>
  </si>
  <si>
    <t>en:plant-based-foods-and-beverages,en:plant-based-foods,en:fresh-foods,en:fruits-and-vegetables-based-foods,en:fresh-plant-based-foods,en:vegetables-based-foods,en:fresh-vegetables,en:leaf-vegetables,en:leaf-salads,fr:salade-iceberg</t>
  </si>
  <si>
    <t>Plant-based foods and beverages,Plant-based foods,Fresh foods,Fruits and vegetables based foods,Fresh plant-based foods,Vegetables based foods,Fresh vegetables,Leaf vegetables,Leaf salads,fr:Salade-iceberg</t>
  </si>
  <si>
    <t>Salade Iceberg</t>
  </si>
  <si>
    <t xml:space="preserve"> [ salade-iceberg -&gt; fr:salade-iceberg  ]  [ salade -&gt; fr:salade  ] </t>
  </si>
  <si>
    <t>http://world-en.openfoodfacts.org/product/00018166/6-ultimate-crumpets-marks-spencer</t>
  </si>
  <si>
    <t>2014-12-12T19:02:35Z</t>
  </si>
  <si>
    <t>2017-05-14T19:22:46Z</t>
  </si>
  <si>
    <t>6 Ultimate Crumpets</t>
  </si>
  <si>
    <t>330 g e</t>
  </si>
  <si>
    <t>Crumpets,Petit-dÃ©jeuners</t>
  </si>
  <si>
    <t>en:breakfasts,fr:crumpets</t>
  </si>
  <si>
    <t>Breakfasts,fr:Crumpets</t>
  </si>
  <si>
    <t>Point Vert,FSC Mix</t>
  </si>
  <si>
    <t>en:fsc,en:fsc-mix,en:green-dot</t>
  </si>
  <si>
    <t>FSC,FSC Mix,Green Dot</t>
  </si>
  <si>
    <t>France,Paris,Royaume-Uni</t>
  </si>
  <si>
    <t>Farine de blÃ© contient _Gluten_ (avec farine de _blÃ©_, Carbonate Niacine, Thiamine) - Eau - farine de _blÃ©_ fermentÃ© dÃ©shydratÃ© (contient _gluten_) - levure (levure, levure enrichie en vitamine D) - Poudre Ã  lever : E450, Bicarbonate de soude - sucre - sel.</t>
  </si>
  <si>
    <t>Gluten, blÃ©, blÃ©, gluten</t>
  </si>
  <si>
    <t>55 g</t>
  </si>
  <si>
    <t xml:space="preserve"> [ farine-de-ble-contient-gluten -&gt; fr:farine-de-ble-contient-gluten  ]  [ farine-de-ble-contient -&gt; fr:farine-de-ble-contient  ]  [ farine-de-ble -&gt; fr:farine-de-ble  ]  [ farine-de -&gt; fr:farine-de  ]  [ farine -&gt; fr:farine  ]  [ avec-farine-de-ble -&gt; fr:avec-farine-de-ble  ]  [ avec-farine-de -&gt; fr:avec-farine-de  ]  [ avec-farine -&gt; fr:avec-farine  ]  [ avec -&gt; fr:avec  ]  [ carbonate-niacine -&gt; fr:carbonate-niacine  ]  [ carbonate -&gt; en:e502  -&gt; exists  -- ok  ]  [ thiamine -&gt; fr:thiamine  ]  [ eau -&gt; fr:eau  ]  [ farine-de-ble-fermente-deshydrate -&gt; fr:farine-de-ble-fermente-deshydrate  ]  [ farine-de-ble-fermente -&gt; fr:farine-de-ble-fermente  ]  [ farine-de-ble -&gt; fr:farine-de-ble  ]  [ farine-de -&gt; fr:farine-de  ]  [ farine -&gt; fr:farine  ]  [ contient-gluten -&gt; fr:contient-gluten  ]  [ contient -&gt; fr:contient  ]  [ levure -&gt; fr:levure  ]  [ levure -&gt; fr:levure  ]  [ levure-enrichie-en-vitamine-d -&gt; fr:levure-enrichie-en-vitamine-d  ]  [ levure-enrichie-en-vitamine -&gt; fr:levure-enrichie-en-vitamine  ]  [ levure-enrichie-en -&gt; fr:levure-enrichie-en  ]  [ levure-enrichie -&gt; fr:levure-enrichie  ]  [ levure -&gt; fr:levure  ]  [ poudre-a-lever -&gt; fr:poudre-a-lever  ]  [ poudre-a -&gt; fr:poudre-a  ]  [ poudre -&gt; fr:poudre  ]  [ e450 -&gt; en:e450  -&gt; exists  -- ok  ]  [ bicarbonate-de-soude -&gt; en:e500ii  -&gt; exists  -- ok  ]  [ sucre -&gt; fr:sucre  ]  [ sel -&gt; fr:sel  ] </t>
  </si>
  <si>
    <t>en:e450,en:e500,en:e500ii,en:e502</t>
  </si>
  <si>
    <t>E450 - Diphosphates,E500 - Sodium carbonates,E500ii - Sodium hydrogen carbonate,E502 - Carbonates</t>
  </si>
  <si>
    <t>en:breakfasts</t>
  </si>
  <si>
    <t>Breakfasts</t>
  </si>
  <si>
    <t>http://en.openfoodfacts.org/images/products/00018166/front.3.400.jpg</t>
  </si>
  <si>
    <t>http://en.openfoodfacts.org/images/products/00018166/front.3.200.jpg</t>
  </si>
  <si>
    <t>http://world-en.openfoodfacts.org/product/00018210/carrot-coriander-soup</t>
  </si>
  <si>
    <t>2015-11-22T14:01:58Z</t>
  </si>
  <si>
    <t>2015-11-26T10:12:34Z</t>
  </si>
  <si>
    <t>Carrot &amp; Coriander soup</t>
  </si>
  <si>
    <t>en:Carrot &amp; Coriander soup</t>
  </si>
  <si>
    <t>en:carrot-coriander-soup</t>
  </si>
  <si>
    <t>Carrot-coriander-soup</t>
  </si>
  <si>
    <t>en:to-be-completed, en:nutrition-facts-completed, en:ingredients-to-be-completed, en:expiration-date-to-be-completed, en:characteristics-to-be-completed, en:categories-completed, en:brands-to-be-completed, en:packaging-to-be-completed, en:quantity-to-be-completed, en:product-name-completed, en:photos-validated, en:photos-uploaded</t>
  </si>
  <si>
    <t>en:to-be-completed,en:nutrition-facts-completed,en:ingredients-to-be-completed,en:expiration-date-to-be-completed,en:characteristics-to-be-completed,en:categories-completed,en:brands-to-be-completed,en:packaging-to-be-completed,en:quantity-to-be-completed,en:product-name-completed,en:photos-validated,en:photos-uploaded</t>
  </si>
  <si>
    <t>To be completed,Nutrition facts completed,Ingredients to be completed,Expiration date to be completed,Characteristics to be completed,Categories completed,Brands to be completed,Packaging to be completed,Quantity to be completed,Product name completed,Photos validated,Photos uploaded</t>
  </si>
  <si>
    <t>http://en.openfoodfacts.org/images/products/00018210/front.7.400.jpg</t>
  </si>
  <si>
    <t>http://en.openfoodfacts.org/images/products/00018210/front.7.200.jpg</t>
  </si>
  <si>
    <t>http://world-en.openfoodfacts.org/product/00019170/large-flat-mushrooms-sainsbury-s</t>
  </si>
  <si>
    <t>2014-10-21T09:23:40Z</t>
  </si>
  <si>
    <t>2015-02-23T09:41:22Z</t>
  </si>
  <si>
    <t>Large flat mushrooms</t>
  </si>
  <si>
    <t>250g</t>
  </si>
  <si>
    <t>plastic,film</t>
  </si>
  <si>
    <t>Plant-based foods and beverages,Plant-based foods,Fruits and vegetables based foods,Vegetables based foods,Fresh foods,Fresh plant-based foods,Mushrooms and their products,Mushrooms</t>
  </si>
  <si>
    <t>en:plant-based-foods-and-beverages,en:plant-based-foods,en:fresh-foods,en:fruits-and-vegetables-based-foods,en:fresh-plant-based-foods,en:vegetables-based-foods,en:mushrooms-and-their-products,en:mushrooms</t>
  </si>
  <si>
    <t>Plant-based foods and beverages,Plant-based foods,Fresh foods,Fruits and vegetables based foods,Fresh plant-based foods,Vegetables based foods,Mushrooms and their products,Mushrooms</t>
  </si>
  <si>
    <t>Ireland</t>
  </si>
  <si>
    <t>ireland</t>
  </si>
  <si>
    <t xml:space="preserve"> [ large-flat-mushrooms -&gt; en:large-flat-mushrooms  ]  [ flat-mushrooms -&gt; en:flat-mushrooms  ]  [ mushrooms -&gt; en:mushrooms  ] </t>
  </si>
  <si>
    <t>fruits-and-vegetables</t>
  </si>
  <si>
    <t>vegetables</t>
  </si>
  <si>
    <t>http://en.openfoodfacts.org/images/products/00019170/front.4.400.jpg</t>
  </si>
  <si>
    <t>http://en.openfoodfacts.org/images/products/00019170/front.4.200.jpg</t>
  </si>
  <si>
    <t>http://world-en.openfoodfacts.org/product/0002000000776/kids-fruity-abricot-paul-linh</t>
  </si>
  <si>
    <t>2017-04-27T05:11:17Z</t>
  </si>
  <si>
    <t>2017-04-27T05:11:21Z</t>
  </si>
  <si>
    <t>Kids fruity abricot</t>
  </si>
  <si>
    <t>Paul &amp; Linh</t>
  </si>
  <si>
    <t>paul-linh</t>
  </si>
  <si>
    <t>en:organic</t>
  </si>
  <si>
    <t>Organic</t>
  </si>
  <si>
    <t>More information on www.paulandlinh.com MÃ©kong Biscuits Ã  l'abricot sans gluten et sans lait InarÃ©d:ents: abncotsâ€¢ 27% . swe de canne'. Å’ufs*, huile de colza'. fanne de riz'. fanne de chÃ tagneâ€¢, amandes*e miel'. (amidon de mais'. poudre de vanille Bourbon'. poudre Ã  IZ c bicarbonate de sodium, tartrate monopotassique), arÃ´me naturel d'abricot Produits ISSUS de rAgricu!ture FabriquÃ©s dans un ateLer utiâ€¢</t>
  </si>
  <si>
    <t xml:space="preserve"> [ more-information-on-www-paulandlinh-com-mekong-biscuits-a-l-abricot-sans-gluten-et-sans-lait-inared -&gt; fr:more-information-on-www-paulandlinh-com-mekong-biscuits-a-l-abricot-sans-gluten-et-sans-lait-inared  ]  [ more-information-on-www-paulandlinh-com-mekong-biscuits-a-l-abricot-sans-gluten-et-sans-lait -&gt; fr:more-information-on-www-paulandlinh-com-mekong-biscuits-a-l-abricot-sans-gluten-et-sans-lait  ]  [ more-information-on-www-paulandlinh-com-mekong-biscuits-a-l-abricot-sans-gluten-et-sans -&gt; fr:more-information-on-www-paulandlinh-com-mekong-biscuits-a-l-abricot-sans-gluten-et-sans  ]  [ more-information-on-www-paulandlinh-com-mekong-biscuits-a-l-abricot-sans-gluten-et -&gt; fr:more-information-on-www-paulandlinh-com-mekong-biscuits-a-l-abricot-sans-gluten-et  ]  [ more-information-on-www-paulandlinh-com-mekong-biscuits-a-l-abricot-sans-gluten -&gt; fr:more-information-on-www-paulandlinh-com-mekong-biscuits-a-l-abricot-sans-gluten  ]  [ more-information-on-www-paulandlinh-com-mekong-biscuits-a-l-abricot-sans -&gt; fr:more-information-on-www-paulandlinh-com-mekong-biscuits-a-l-abricot-sans  ]  [ more-information-on-www-paulandlinh-com-mekong-biscuits-a-l-abricot -&gt; fr:more-information-on-www-paulandlinh-com-mekong-biscuits-a-l-abricot  ]  [ more-information-on-www-paulandlinh-com-mekong-biscuits-a-l -&gt; fr:more-information-on-www-paulandlinh-com-mekong-biscuits-a-l  ]  [ more-information-on-www-paulandlinh-com-mekong-biscuits-a -&gt; fr:more-information-on-www-paulandlinh-com-mekong-biscuits-a  ]  [ more-information-on-www-paulandlinh-com-mekong-biscuits -&gt; fr:more-information-on-www-paulandlinh-com-mekong-biscuits  ]  [ more-information-on-www-paulandlinh-com-mekong -&gt; fr:more-information-on-www-paulandlinh-com-mekong  ]  [ more-information-on-www-paulandlinh-com -&gt; fr:more-information-on-www-paulandlinh-com  ]  [ more-information-on-www-paulandlinh -&gt; fr:more-information-on-www-paulandlinh  ]  [ more-information-on-www -&gt; fr:more-information-on-www  ]  [ more-information-on -&gt; fr:more-information-on  ]  [ more-information -&gt; fr:more-information  ]  [ more -&gt; fr:more  ]  [ ents -&gt; fr:ents  ]  [ abncots -&gt; fr:abncots  ]  [ 27-swe-de-canne-oeufs -&gt; fr:27-swe-de-canne-oeufs  ]  [ 27-swe-de-canne -&gt; fr:27-swe-de-canne  ]  [ 27-swe-de -&gt; fr:27-swe-de  ]  [ 27-swe -&gt; fr:27-swe  ]  [ 27 -&gt; fr:27  ]  [ huile-de-colza-fanne-de-riz-fanne-de-chatagne -&gt; fr:huile-de-colza-fanne-de-riz-fanne-de-chatagne  ]  [ huile-de-colza-fanne-de-riz-fanne-de -&gt; fr:huile-de-colza-fanne-de-riz-fanne-de  ]  [ huile-de-colza-fanne-de-riz-fanne -&gt; fr:huile-de-colza-fanne-de-riz-fanne  ]  [ huile-de-colza-fanne-de-riz -&gt; fr:huile-de-colza-fanne-de-riz  ]  [ huile-de-colza-fanne-de -&gt; fr:huile-de-colza-fanne-de  ]  [ huile-de-colza-fanne -&gt; fr:huile-de-colza-fanne  ]  [ huile-de-colza -&gt; fr:huile-de-colza  ]  [ huile-de -&gt; fr:huile-de  ]  [ huile -&gt; fr:huile  ]  [ amandes-e-miel -&gt; fr:amandes-e-miel  ]  [ amandes-e -&gt; fr:amandes-e  ]  [ amandes -&gt; fr:amandes  ]  [ amidon-de-mais-poudre-de-vanille-bourbon-poudre-a-iz-c-bicarbonate-de-sodium -&gt; fr:amidon-de-mais-poudre-de-vanille-bourbon-poudre-a-iz-c-bicarbonate-de-sodium  ]  [ amidon-de-mais-poudre-de-vanille-bourbon-poudre-a-iz-c-bicarbonate-de -&gt; fr:amidon-de-mais-poudre-de-vanille-bourbon-poudre-a-iz-c-bicarbonate-de  ]  [ amidon-de-mais-poudre-de-vanille-bourbon-poudre-a-iz-c-bicarbonate -&gt; fr:amidon-de-mais-poudre-de-vanille-bourbon-poudre-a-iz-c-bicarbonate  ]  [ amidon-de-mais-poudre-de-vanille-bourbon-poudre-a-iz-c -&gt; fr:amidon-de-mais-poudre-de-vanille-bourbon-poudre-a-iz-c  ]  [ amidon-de-mais-poudre-de-vanille-bourbon-poudre-a-iz -&gt; fr:amidon-de-mais-poudre-de-vanille-bourbon-poudre-a-iz  ]  [ amidon-de-mais-poudre-de-vanille-bourbon-poudre-a -&gt; fr:amidon-de-mais-poudre-de-vanille-bourbon-poudre-a  ]  [ amidon-de-mais-poudre-de-vanille-bourbon-poudre -&gt; fr:amidon-de-mais-poudre-de-vanille-bourbon-poudre  ]  [ amidon-de-mais-poudre-de-vanille-bourbon -&gt; fr:amidon-de-mais-poudre-de-vanille-bourbon  ]  [ amidon-de-mais-poudre-de-vanille -&gt; fr:amidon-de-mais-poudre-de-vanille  ]  [ amidon-de-mais-poudre-de -&gt; fr:amidon-de-mais-poudre-de  ]  [ amidon-de-mais-poudre -&gt; fr:amidon-de-mais-poudre  ]  [ amidon-de-mais -&gt; fr:amidon-de-mais  ]  [ amidon-de -&gt; fr:amidon-de  ]  [ amidon -&gt; fr:amidon  ]  [ tartrate-monopotassique -&gt; en:e336i  -&gt; exists  -- ok  ]  [ arome-naturel-d-abricot-produits-issus-de-ragricu-ture-fabriques-dans-un-ateler-uti -&gt; fr:arome-naturel-d-abricot-produits-issus-de-ragricu-ture-fabriques-dans-un-ateler-uti  ]  [ arome-naturel-d-abricot-produits-issus-de-ragricu-ture-fabriques-dans-un-ateler -&gt; fr:arome-naturel-d-abricot-produits-issus-de-ragricu-ture-fabriques-dans-un-ateler  ]  [ arome-naturel-d-abricot-produits-issus-de-ragricu-ture-fabriques-dans-un -&gt; fr:arome-naturel-d-abricot-produits-issus-de-ragricu-ture-fabriques-dans-un  ]  [ arome-naturel-d-abricot-produits-issus-de-ragricu-ture-fabriques-dans -&gt; fr:arome-naturel-d-abricot-produits-issus-de-ragricu-ture-fabriques-dans  ]  [ arome-naturel-d-abricot-produits-issus-de-ragricu-ture-fabriques -&gt; fr:arome-naturel-d-abricot-produits-issus-de-ragricu-ture-fabriques  ]  [ arome-naturel-d-abricot-produits-issus-de-ragricu-ture -&gt; fr:arome-naturel-d-abricot-produits-issus-de-ragricu-ture  ]  [ arome-naturel-d-abricot-produits-issus-de-ragricu -&gt; fr:arome-naturel-d-abricot-produits-issus-de-ragricu  ]  [ arome-naturel-d-abricot-produits-issus-de -&gt; fr:arome-naturel-d-abricot-produits-issus-de  ]  [ arome-naturel-d-abricot-produits-issus -&gt; fr:arome-naturel-d-abricot-produits-issus  ]  [ arome-naturel-d-abricot-produits -&gt; fr:arome-naturel-d-abricot-produits  ]  [ arome-naturel-d-abricot -&gt; fr:arome-naturel-d-abricot  ]  [ arome-naturel-d -&gt; fr:arome-naturel-d  ]  [ arome-naturel -&gt; fr:arome-naturel  ]  [ arome -&gt; fr:arome  ] </t>
  </si>
  <si>
    <t>en:e336,en:e336i</t>
  </si>
  <si>
    <t>E336 - Potassium tartrates,E336i - Monopotassium tartrate</t>
  </si>
  <si>
    <t>en:to-be-completed, en:nutrition-facts-completed, en:ingredients-completed, en:expiration-date-to-be-completed, en:packaging-code-to-be-completed, en:characteristics-to-be-completed, en:categories-to-be-completed, en:brands-completed, en:packaging-to-be-completed, en:quantity-to-be-completed, en:product-name-completed, en:photos-validated, en:photos-uploaded</t>
  </si>
  <si>
    <t>en:to-be-completed,en:nutrition-facts-completed,en:ingredients-completed,en:expiration-date-to-be-completed,en:packaging-code-to-be-completed,en:characteristics-to-be-completed,en:categories-to-be-completed,en:brands-completed,en:packaging-to-be-completed,en:quantity-to-be-completed,en:product-name-completed,en:photos-validated,en:photos-uploaded</t>
  </si>
  <si>
    <t>To be completed,Nutrition facts completed,Ingredients completed,Expiration date to be completed,Packaging-code-to-be-completed,Characteristics to be completed,Categories to be completed,Brands completed,Packaging to be completed,Quantity to be completed,Product name completed,Photos validated,Photos uploaded</t>
  </si>
  <si>
    <t>http://world-en.openfoodfacts.org/product/0002000003395/black-white-crispbread-sticks-swedish-by-nature</t>
  </si>
  <si>
    <t>2017-02-01T19:42:24Z</t>
  </si>
  <si>
    <t>2017-02-01T19:42:25Z</t>
  </si>
  <si>
    <t>Black &amp; White Crispbread Sticks</t>
  </si>
  <si>
    <t>Swedish By Nature</t>
  </si>
  <si>
    <t>swedish-by-nature</t>
  </si>
  <si>
    <t>Organic, EU Organic, fr:AB Agriculture Biologique</t>
  </si>
  <si>
    <t>http://world-en.openfoodfacts.org/product/0002000003913</t>
  </si>
  <si>
    <t>2016-01-13T13:46:14Z</t>
  </si>
  <si>
    <t>2016-01-13T13:46:16Z</t>
  </si>
  <si>
    <t>http://en.openfoodfacts.org/images/products/000/200/000/3913/front.3.400.jpg</t>
  </si>
  <si>
    <t>http://en.openfoodfacts.org/images/products/000/200/000/3913/front.3.200.jpg</t>
  </si>
  <si>
    <t>http://world-en.openfoodfacts.org/product/00020220/apple-pear-asparagus-marks-and-spencer</t>
  </si>
  <si>
    <t>2015-04-26T13:09:21Z</t>
  </si>
  <si>
    <t>2017-04-02T15:15:32Z</t>
  </si>
  <si>
    <t>Apple Pear &amp; Asparagus</t>
  </si>
  <si>
    <t>Marks and Spencer</t>
  </si>
  <si>
    <t>marks-and-spencer</t>
  </si>
  <si>
    <t>France,UK</t>
  </si>
  <si>
    <t>en:to-be-completed, en:nutrition-facts-to-be-completed, en:ingredients-to-be-completed, en:expiration-date-to-be-completed, en:packaging-code-to-be-completed, en:characteristics-to-be-completed, en:categories-to-be-completed, en:brands-completed, en:packaging-to-be-completed, en:quantity-to-be-completed, en:product-name-completed, en:photos-to-be-validated, en:photos-uploaded</t>
  </si>
  <si>
    <t>en:to-be-completed,en:nutrition-facts-to-be-completed,en:ingredients-to-be-completed,en:expiration-date-to-be-completed,en:packaging-code-to-be-completed,en:characteristics-to-be-completed,en:categories-to-be-completed,en:brands-completed,en:packaging-to-be-completed,en:quantity-to-be-completed,en:product-name-completed,en:photos-to-be-validated,en:photos-uploaded</t>
  </si>
  <si>
    <t>To be completed,Nutrition facts to be completed,Ingredients to be completed,Expiration date to be completed,Packaging-code-to-be-completed,Characteristics to be completed,Categories to be completed,Brands completed,Packaging to be completed,Quantity to be completed,Product name completed,Photos to be validated,Photos uploaded</t>
  </si>
  <si>
    <t>http://en.openfoodfacts.org/images/products/00020220/front.4.400.jpg</t>
  </si>
  <si>
    <t>http://en.openfoodfacts.org/images/products/00020220/front.4.200.jpg</t>
  </si>
  <si>
    <t>http://world-en.openfoodfacts.org/product/0002042861915/mehrkomponeneten-protein-90-c6-vanille-allfitnessfactory-de</t>
  </si>
  <si>
    <t>2016-12-30T11:58:50Z</t>
  </si>
  <si>
    <t>2017-03-24T16:39:41Z</t>
  </si>
  <si>
    <t>Mehrkomponeneten Protein 90 C6 Vanille</t>
  </si>
  <si>
    <t>Mehrkomponeneten Protein in Vanille Geschmack</t>
  </si>
  <si>
    <t>http://world-en.openfoodfacts.org/product/0002069000045/international-inc-frozen-shrimp-tempura-jfc</t>
  </si>
  <si>
    <t>2017-03-09T13:20:21Z</t>
  </si>
  <si>
    <t>International Inc., Frozen Shrimp Tempura</t>
  </si>
  <si>
    <t>Jfc,  Jfc International Inc.</t>
  </si>
  <si>
    <t>jfc,jfc-international-inc</t>
  </si>
  <si>
    <t>Seasoned flour (wheat flour wheat starch baking powder [sodium bicarbonate, glucond, deltalactone, calcium, phosphate, sodium acid pyrophosphate], salt, pepper), shrimp,water, soybean oil, salt, and sugar.</t>
  </si>
  <si>
    <t>85 g (3 oz)</t>
  </si>
  <si>
    <t xml:space="preserve"> [ seasoned-flour -&gt; en:seasoned-flour  ]  [ flour -&gt; en:flour  ]  [ wheat-flour-wheat-starch-baking-powder -&gt; en:wheat-flour-wheat-starch-baking-powder  ]  [ flour-wheat-starch-baking-powder -&gt; en:flour-wheat-starch-baking-powder  ]  [ wheat-starch-baking-powder -&gt; en:wheat-starch-baking-powder  ]  [ starch-baking-powder -&gt; en:starch-baking-powder  ]  [ baking-powder -&gt; en:baking-powder  ]  [ powder -&gt; en:powder  ]  [ sodium-bicarbonate -&gt; en:e500ii  -&gt; exists  -- ok  ]  [ glucond -&gt; en:glucond  ]  [ deltalactone -&gt; en:deltalactone  ]  [ calcium -&gt; en:calcium  ]  [ phosphate -&gt; en:phosphate  ]  [ sodium-acid-pyrophosphate -&gt; en:sodium-acid-pyrophosphate  ]  [ acid-pyrophosphate -&gt; en:acid-pyrophosphate  ]  [ pyrophosphate -&gt; en:e450  -&gt; exists  -- ok  ]  [ salt -&gt; en:salt  ]  [ pepper -&gt; en:pepper  ]  [ shrimp -&gt; en:shrimp  ]  [ water -&gt; en:water  ]  [ soybean-oil -&gt; en:soybean-oil  ]  [ oil -&gt; en:oil  ]  [ salt -&gt; en:salt  ]  [ and-sugar -&gt; en:and-sugar  ]  [ sugar -&gt; en:sugar  ] </t>
  </si>
  <si>
    <t>en:e450,en:e500,en:e500ii</t>
  </si>
  <si>
    <t>E450 - Diphosphates,E500 - Sodium carbonates,E500ii - Sodium hydrogen carbonate</t>
  </si>
  <si>
    <t>http://world-en.openfoodfacts.org/product/0002122666621/tenero-alle-mandorle-limoncello-cookies-dolciaria-stocco</t>
  </si>
  <si>
    <t>2017-03-09T15:58:46Z</t>
  </si>
  <si>
    <t>Tenero Alle Mandorle Limoncello Cookies</t>
  </si>
  <si>
    <t>Dolciaria Stocco</t>
  </si>
  <si>
    <t>dolciaria-stocco</t>
  </si>
  <si>
    <t>Sugar, almonds (30%), glucose syrup, honey, egg white, wafers (potato starch, water, vegetable oil), corn starch, flavourings.</t>
  </si>
  <si>
    <t xml:space="preserve"> [ sugar -&gt; en:sugar  ]  [ almonds -&gt; en:almonds  ]  [ 30 -&gt; en:30  ]  [ glucose-syrup -&gt; en:glucose-syrup  ]  [ syrup -&gt; en:syrup  ]  [ honey -&gt; en:honey  ]  [ egg-white -&gt; en:egg-white  ]  [ white -&gt; en:white  ]  [ wafers -&gt; en:wafers  ]  [ potato-starch -&gt; en:potato-starch  ]  [ starch -&gt; en:starch  ]  [ water -&gt; en:water  ]  [ vegetable-oil -&gt; en:vegetable-oil  ]  [ oil -&gt; en:oil  ]  [ corn-starch -&gt; en:corn-starch  ]  [ starch -&gt; en:starch  ]  [ flavourings -&gt; en:flavourings  ] </t>
  </si>
  <si>
    <t>http://world-en.openfoodfacts.org/product/0002124810206/mediterranean-sea-salt-olde-thompson</t>
  </si>
  <si>
    <t>2017-03-09T20:14:30Z</t>
  </si>
  <si>
    <t>Mediterranean Sea Salt</t>
  </si>
  <si>
    <t>Olde Thompson</t>
  </si>
  <si>
    <t>olde-thompson</t>
  </si>
  <si>
    <t>Mediterranean sea salt.</t>
  </si>
  <si>
    <t>1.2 g (0.25 tsp)</t>
  </si>
  <si>
    <t xml:space="preserve"> [ mediterranean-sea-salt -&gt; en:mediterranean-sea-salt  ]  [ sea-salt -&gt; en:sea-salt  ]  [ salt -&gt; en:salt  ] </t>
  </si>
  <si>
    <t>http://world-en.openfoodfacts.org/product/00021500011907/marinade-cajun-lawry-s</t>
  </si>
  <si>
    <t>2017-03-10T10:48:46Z</t>
  </si>
  <si>
    <t>Marinade, Cajun</t>
  </si>
  <si>
    <t>Lawry's,  Mccormick &amp; Company  Inc.</t>
  </si>
  <si>
    <t>lawry-s,mccormick-company-inc</t>
  </si>
  <si>
    <t>Water, distilled vinegar, high fructose corn syrup, seasoning blend (salt, spices [including red pepper, paprika], garlic, onion, natural flavor), modified corn starch, red and green bell pepper, sodium benzoate and potassium sorbate (to protect quality),</t>
  </si>
  <si>
    <t xml:space="preserve"> [ water -&gt; en:water  ]  [ distilled-vinegar -&gt; en:distilled-vinegar  ]  [ vinegar -&gt; en:vinegar  ]  [ high-fructose-corn-syrup -&gt; en:high-fructose-corn-syrup  ]  [ fructose-corn-syrup -&gt; en:fructose-corn-syrup  ]  [ corn-syrup -&gt; en:corn-syrup  ]  [ syrup -&gt; en:syrup  ]  [ seasoning-blend -&gt; en:seasoning-blend  ]  [ blend -&gt; en:blend  ]  [ salt -&gt; en:salt  ]  [ spices -&gt; en:spices  ]  [ including-red-pepper -&gt; en:including-red-pepper  ]  [ red-pepper -&gt; en:red-pepper  ]  [ pepper -&gt; en:pepper  ]  [ paprika -&gt; en:paprika  ]  [ garlic -&gt; en:garlic  ]  [ onion -&gt; en:onion  ]  [ natural-flavor -&gt; en:natural-flavor  ]  [ flavor -&gt; en:flavor  ]  [ modified-corn-starch -&gt; en:modified-corn-starch  ]  [ corn-starch -&gt; en:corn-starch  ]  [ starch -&gt; en:starch  ]  [ red-and-green-bell-pepper -&gt; en:red-and-green-bell-pepper  ]  [ and-green-bell-pepper -&gt; en:and-green-bell-pepper  ]  [ green-bell-pepper -&gt; en:green-bell-pepper  ]  [ bell-pepper -&gt; en:bell-pepper  ]  [ pepper -&gt; en:pepper  ]  [ sodium-benzoate-and-potassium-sorbate -&gt; en:sodium-benzoate-and-potassium-sorbate  ]  [ benzoate-and-potassium-sorbate -&gt; en:benzoate-and-potassium-sorbate  ]  [ and-potassium-sorbate -&gt; en:and-potassium-sorbate  ]  [ potassium-sorbate -&gt; en:e202  -&gt; exists  -- ok  ]  [ to-protect-quality -&gt; en:to-protect-quality  ]  [ protect-quality -&gt; en:protect-quality  ]  [ quality -&gt; en:quality  ] </t>
  </si>
  <si>
    <t>en:e202</t>
  </si>
  <si>
    <t>E202 - Potassium sorbate</t>
  </si>
  <si>
    <t>http://world-en.openfoodfacts.org/product/00021500042161/baja-chipotle-with-lime-juice-lawry-s</t>
  </si>
  <si>
    <t>2017-03-10T10:48:45Z</t>
  </si>
  <si>
    <t>Baja Chipotle With Lime Juice</t>
  </si>
  <si>
    <t>Distilled vinegar, lime juice, high fructose corn syrup, water, tomato puree (water, tomato paste), salt, spices, (including chioptle chili pepper), modified corn starch, garlic, caramel color, xanthan gum, sodium benzoate and potassium sorbate and calciu</t>
  </si>
  <si>
    <t xml:space="preserve"> [ distilled-vinegar -&gt; en:distilled-vinegar  ]  [ vinegar -&gt; en:vinegar  ]  [ lime-juice -&gt; en:lime-juice  ]  [ juice -&gt; en:juice  ]  [ high-fructose-corn-syrup -&gt; en:high-fructose-corn-syrup  ]  [ fructose-corn-syrup -&gt; en:fructose-corn-syrup  ]  [ corn-syrup -&gt; en:corn-syrup  ]  [ syrup -&gt; en:syrup  ]  [ water -&gt; en:water  ]  [ tomato-puree -&gt; en:tomato-puree  ]  [ puree -&gt; en:puree  ]  [ water -&gt; en:water  ]  [ tomato-paste -&gt; en:tomato-paste  ]  [ paste -&gt; en:paste  ]  [ salt -&gt; en:salt  ]  [ spices -&gt; en:spices  ]  [ including-chioptle-chili-pepper -&gt; en:including-chioptle-chili-pepper  ]  [ chioptle-chili-pepper -&gt; en:chioptle-chili-pepper  ]  [ chili-pepper -&gt; en:chili-pepper  ]  [ pepper -&gt; en:pepper  ]  [ modified-corn-starch -&gt; en:modified-corn-starch  ]  [ corn-starch -&gt; en:corn-starch  ]  [ starch -&gt; en:starch  ]  [ garlic -&gt; en:garlic  ]  [ caramel-color -&gt; en:e150a  -&gt; exists  -- ok  ]  [ xanthan-gum -&gt; en:e415  -&gt; exists  -- ok  ]  [ sodium-benzoate-and-potassium-sorbate-and-calciu -&gt; en:sodium-benzoate-and-potassium-sorbate-and-calciu  ]  [ benzoate-and-potassium-sorbate-and-calciu -&gt; en:benzoate-and-potassium-sorbate-and-calciu  ]  [ and-potassium-sorbate-and-calciu -&gt; en:and-potassium-sorbate-and-calciu  ]  [ potassium-sorbate-and-calciu -&gt; en:potassium-sorbate-and-calciu  ]  [ sorbate-and-calciu -&gt; en:sorbate-and-calciu  ]  [ and-calciu -&gt; en:and-calciu  ]  [ calciu -&gt; en:calciu  ] </t>
  </si>
  <si>
    <t>en:e150a,en:e415</t>
  </si>
  <si>
    <t>E150a - Plain caramel,E415 - Xanthan gum</t>
  </si>
  <si>
    <t>http://world-en.openfoodfacts.org/product/00021500042178/marinade-steak-chop-with-garlic-cracked-black-pepper-lawry-s</t>
  </si>
  <si>
    <t>2017-03-10T10:48:44Z</t>
  </si>
  <si>
    <t>Marinade, Steak &amp; Chop With Garlic &amp; Cracked Black Pepper</t>
  </si>
  <si>
    <t>Water, distilled vinegar, lemon juice, salt, soy sauce (water, wheat, soybeans, salt), modified corn starch, spices (including black pepper, mustard seed, paprika, caraway seed, turmeric), rice flour, high fructose corn syrup, garlic, soybean oil, caramel</t>
  </si>
  <si>
    <t xml:space="preserve"> [ water -&gt; en:water  ]  [ distilled-vinegar -&gt; en:distilled-vinegar  ]  [ vinegar -&gt; en:vinegar  ]  [ lemon-juice -&gt; en:lemon-juice  ]  [ juice -&gt; en:juice  ]  [ salt -&gt; en:salt  ]  [ soy-sauce -&gt; en:soy-sauce  ]  [ sauce -&gt; en:sauce  ]  [ water -&gt; en:water  ]  [ wheat -&gt; en:wheat  ]  [ soybeans -&gt; en:soybeans  ]  [ salt -&gt; en:salt  ]  [ modified-corn-starch -&gt; en:modified-corn-starch  ]  [ corn-starch -&gt; en:corn-starch  ]  [ starch -&gt; en:starch  ]  [ spices -&gt; en:spices  ]  [ including-black-pepper -&gt; en:including-black-pepper  ]  [ black-pepper -&gt; en:black-pepper  ]  [ pepper -&gt; en:pepper  ]  [ mustard-seed -&gt; en:mustard-seed  ]  [ seed -&gt; en:seed  ]  [ paprika -&gt; en:paprika  ]  [ caraway-seed -&gt; en:caraway-seed  ]  [ seed -&gt; en:seed  ]  [ turmeric -&gt; en:turmeric  ]  [ rice-flour -&gt; en:rice-flour  ]  [ flour -&gt; en:flour  ]  [ high-fructose-corn-syrup -&gt; en:high-fructose-corn-syrup  ]  [ fructose-corn-syrup -&gt; en:fructose-corn-syrup  ]  [ corn-syrup -&gt; en:corn-syrup  ]  [ syrup -&gt; en:syrup  ]  [ garlic -&gt; en:garlic  ]  [ soybean-oil -&gt; en:soybean-oil  ]  [ oil -&gt; en:oil  ]  [ caramel -&gt; en:e150  -&gt; exists  -- mandatory_additive_class: colour (current: ingredient)  ]  [ caramel -&gt; en:e150  -- already seen  ] </t>
  </si>
  <si>
    <t>http://world-en.openfoodfacts.org/product/0002169806608/fajitas-seasoning-mix-hol-grain</t>
  </si>
  <si>
    <t>2017-03-09T09:33:34Z</t>
  </si>
  <si>
    <t>Fajitas Seasoning Mix</t>
  </si>
  <si>
    <t>Hol-Grain</t>
  </si>
  <si>
    <t>hol-grain</t>
  </si>
  <si>
    <t>Brown rice flour, chili powder, sea salt, paprika, evaporated cane juice, granulated onion, granulated garlic, ground cumin, and oregano.</t>
  </si>
  <si>
    <t>4 g (2 tsp)</t>
  </si>
  <si>
    <t xml:space="preserve"> [ brown-rice-flour -&gt; en:brown-rice-flour  ]  [ rice-flour -&gt; en:rice-flour  ]  [ flour -&gt; en:flour  ]  [ chili-powder -&gt; en:chili-powder  ]  [ powder -&gt; en:powder  ]  [ sea-salt -&gt; en:sea-salt  ]  [ salt -&gt; en:salt  ]  [ paprika -&gt; en:paprika  ]  [ evaporated-cane-juice -&gt; en:evaporated-cane-juice  ]  [ cane-juice -&gt; en:cane-juice  ]  [ juice -&gt; en:juice  ]  [ granulated-onion -&gt; en:granulated-onion  ]  [ onion -&gt; en:onion  ]  [ granulated-garlic -&gt; en:granulated-garlic  ]  [ garlic -&gt; en:garlic  ]  [ ground-cumin -&gt; en:ground-cumin  ]  [ cumin -&gt; en:cumin  ]  [ and-oregano -&gt; en:and-oregano  ]  [ oregano -&gt; en:oregano  ] </t>
  </si>
  <si>
    <t>http://world-en.openfoodfacts.org/product/0002200000729/jbl-grano-mix-hauptfutter</t>
  </si>
  <si>
    <t>2017-02-17T01:45:19Z</t>
  </si>
  <si>
    <t>2017-03-13T13:25:12Z</t>
  </si>
  <si>
    <t>JBL Grano Mix Hauptfutter</t>
  </si>
  <si>
    <t>http://world-en.openfoodfacts.org/product/00022088/maple-syrup-trader-joe-s</t>
  </si>
  <si>
    <t>2017-03-10T10:46:58Z</t>
  </si>
  <si>
    <t>Maple Syrup</t>
  </si>
  <si>
    <t>Trader Joe's,  Supreme Foods  Inc.</t>
  </si>
  <si>
    <t>trader-joe-s,supreme-foods-inc</t>
  </si>
  <si>
    <t>Maple syrup.</t>
  </si>
  <si>
    <t>60 ml (0.25 cup)</t>
  </si>
  <si>
    <t xml:space="preserve"> [ maple-syrup -&gt; en:maple-syrup  ]  [ syrup -&gt; en:syrup  ] </t>
  </si>
  <si>
    <t>http://world-en.openfoodfacts.org/product/000227/bijou-caramel-chocolait</t>
  </si>
  <si>
    <t>2016-12-01T20:29:17Z</t>
  </si>
  <si>
    <t>2016-12-01T20:35:57Z</t>
  </si>
  <si>
    <t>Bijou Caramel ChocoLait</t>
  </si>
  <si>
    <t>PÃ¢tisseries fourrÃ©es au lait et au caramel et nappÃ©es de chocolat au lait</t>
  </si>
  <si>
    <t>740 g (20 Ã©tuis individuels)</t>
  </si>
  <si>
    <t>GÃ¢teaux fourrÃ©s,PÃ¢tisseries,GÃ¢teaux au chocolat</t>
  </si>
  <si>
    <t>en:sugary-snacks,en:biscuits-and-cakes,en:desserts,en:cakes,en:pastries,en:chocolate-cakes,fr:gateaux-fourres</t>
  </si>
  <si>
    <t>Sugary snacks,Biscuits and cakes,Desserts,Cakes,Pastries,Chocolate cakes,fr:Gateaux-fourres</t>
  </si>
  <si>
    <t xml:space="preserve">Farine de _blÃ©_, fourrage lait et caramel 17% (sirop de glucose-fructose, _lait_ concentrÃ© sucrÃ© 20%*, stabilisant : glycÃ©rol, caramel 2.5%*, sel, arÃ´me, gÃ©lifiant : pectines, conservateur : sorbate de potassium), huile de colza, _Å“ufs_ frais, sucre, chocolat au lait 11% (sucre, beurre de cacao, poudre de _lait_ entier, pÃ¢te de cacao, Ã©mulsifiant : lÃ©cithines (_soja_), arÃ´me), sirop de glucose-fructose, stabilisant : glycÃ©rol, poudres Ã  lever : carbonates d'ammonium - carbonates de sodium - diphosphates (_blÃ©_), sel, Ã©mulsifiants : mono et diglycÃ©rides dâ€™acides gras, _lait_ Ã©crÃ©mÃ© en poudre, arÃ´me. *% exprimÃ©s sur le fourrage Ã©quivalent respectivement Ã  3.4% et 0.4% sur lâ€™ensemble du produit. </t>
  </si>
  <si>
    <t>blÃ©, lait, Å“ufs, lait, soja, blÃ©, lait</t>
  </si>
  <si>
    <t>37 g</t>
  </si>
  <si>
    <t xml:space="preserve"> [ farine-de-ble -&gt; fr:farine-de-ble  ]  [ farine-de -&gt; fr:farine-de  ]  [ farine -&gt; fr:farine  ]  [ fourrage-lait-et-caramel-17 -&gt; fr:fourrage-lait-et-caramel-17  ]  [ fourrage-lait-et-caramel -&gt; fr:fourrage-lait-et-caramel  ]  [ fourrage-lait-et -&gt; fr:fourrage-lait-et  ]  [ fourrage-lait -&gt; fr:fourrage-lait  ]  [ fourrage -&gt; fr:fourrage  ]  [ sirop-de-glucose-fructose -&gt; fr:sirop-de-glucose-fructose  ]  [ sirop-de-glucose -&gt; fr:sirop-de-glucose  ]  [ sirop-de -&gt; fr:sirop-de  ]  [ sirop -&gt; fr:sirop  ]  [ lait-concentre-sucre-20 -&gt; fr:lait-concentre-sucre-20  ]  [ lait-concentre-sucre -&gt; fr:lait-concentre-sucre  ]  [ lait-concentre -&gt; fr:lait-concentre  ]  [ lait -&gt; fr:lait  ]  [ stabilisant -&gt; fr:stabilisant  ]  [ glycerol -&gt; en:e422  -&gt; exists  -- ok  ]  [ caramel-2-5 -&gt; fr:caramel-2-5  ]  [ caramel-2 -&gt; fr:caramel-2  ]  [ caramel -&gt; en:e150  -&gt; exists  -- mandatory_additive_class: colour (current: en:stabiliser)  ]  [ caramel -&gt; en:e150  -- already seen  ]  [ sel -&gt; fr:sel  ]  [ arome -&gt; fr:arome  ]  [ gelifiant -&gt; fr:gelifiant  ]  [ pectines -&gt; en:e440  -&gt; exists  -- ok  ]  [ conservateur -&gt; fr:conservateur  ]  [ sorbate-de-potassium -&gt; en:e202  -&gt; exists  -- ok  ]  [ huile-de-colza -&gt; fr:huile-de-colza  ]  [ huile-de -&gt; fr:huile-de  ]  [ huile -&gt; fr:huile  ]  [ oeufs-frais -&gt; fr:oeufs-frais  ]  [ oeufs -&gt; fr:oeufs  ]  [ sucre -&gt; fr:sucre  ]  [ chocolat-au-lait-11 -&gt; fr:chocolat-au-lait-11  ]  [ chocolat-au-lait -&gt; fr:chocolat-au-lait  ]  [ chocolat-au -&gt; fr:chocolat-au  ]  [ chocolat -&gt; fr:chocolat  ]  [ sucre -&gt; fr:sucre  ]  [ beurre-de-cacao -&gt; fr:beurre-de-cacao  ]  [ beurre-de -&gt; fr:beurre-de  ]  [ beurre -&gt; fr:beurre  ]  [ poudre-de-lait-entier -&gt; fr:poudre-de-lait-entier  ]  [ poudre-de-lait -&gt; fr:poudre-de-lait  ]  [ poudre-de -&gt; fr:poudre-de  ]  [ poudre -&gt; fr:poudre  ]  [ pate-de-cacao -&gt; fr:pate-de-cacao  ]  [ pate-de -&gt; fr:pate-de  ]  [ pate -&gt; fr:pate  ]  [ emulsifiant -&gt; fr:emulsifiant  ]  [ lecithines -&gt; en:e322  -&gt; exists  -- ok  ]  [ soja -&gt; fr:soja  ]  [ arome -&gt; fr:arome  ]  [ sirop-de-glucose-fructose -&gt; fr:sirop-de-glucose-fructose  ]  [ sirop-de-glucose -&gt; fr:sirop-de-glucose  ]  [ sirop-de -&gt; fr:sirop-de  ]  [ sirop -&gt; fr:sirop  ]  [ stabilisant -&gt; fr:stabilisant  ]  [ glycerol -&gt; en:e422  -- already seen  ]  [ poudres-a-lever -&gt; fr:poudres-a-lever  ]  [ poudres-a -&gt; fr:poudres-a  ]  [ poudres -&gt; fr:poudres  ]  [ carbonates-d-ammonium -&gt; en:e503  -&gt; exists  -- ok  ]  [ carbonates-de-sodium -&gt; en:e500  -&gt; exists  -- ok  ]  [ diphosphates -&gt; en:e450  -&gt; exists  -- ok  ]  [ ble -&gt; fr:ble  ]  [ sel -&gt; fr:sel  ]  [ emulsifiants -&gt; fr:emulsifiants  ]  [ mono-et-diglycerides-d-acides-gras -&gt; en:e471  -&gt; exists  -- ok  ]  [ lait-ecreme-en-poudre -&gt; fr:lait-ecreme-en-poudre  ]  [ lait-ecreme-en -&gt; fr:lait-ecreme-en  ]  [ lait-ecreme -&gt; fr:lait-ecreme  ]  [ lait -&gt; fr:lait  ]  [ arome-exprimes-sur-le-fourrage-equivalent-respectivement-a-3-4-et-0-4-sur-l-ensemble-du-produit -&gt; fr:arome-exprimes-sur-le-fourrage-equivalent-respectivement-a-3-4-et-0-4-sur-l-ensemble-du-produit  ]  [ arome-exprimes-sur-le-fourrage-equivalent-respectivement-a-3-4-et-0-4-sur-l-ensemble-du -&gt; fr:arome-exprimes-sur-le-fourrage-equivalent-respectivement-a-3-4-et-0-4-sur-l-ensemble-du  ]  [ arome-exprimes-sur-le-fourrage-equivalent-respectivement-a-3-4-et-0-4-sur-l-ensemble -&gt; fr:arome-exprimes-sur-le-fourrage-equivalent-respectivement-a-3-4-et-0-4-sur-l-ensemble  ]  [ arome-exprimes-sur-le-fourrage-equivalent-respectivement-a-3-4-et-0-4-sur-l -&gt; fr:arome-exprimes-sur-le-fourrage-equivalent-respectivement-a-3-4-et-0-4-sur-l  ]  [ arome-exprimes-sur-le-fourrage-equivalent-respectivement-a-3-4-et-0-4-sur -&gt; fr:arome-exprimes-sur-le-fourrage-equivalent-respectivement-a-3-4-et-0-4-sur  ]  [ arome-exprimes-sur-le-fourrage-equivalent-respectivement-a-3-4-et-0-4 -&gt; fr:arome-exprimes-sur-le-fourrage-equivalent-respectivement-a-3-4-et-0-4  ]  [ arome-exprimes-sur-le-fourrage-equivalent-respectivement-a-3-4-et-0 -&gt; fr:arome-exprimes-sur-le-fourrage-equivalent-respectivement-a-3-4-et-0  ]  [ arome-exprimes-sur-le-fourrage-equivalent-respectivement-a-3-4-et -&gt; fr:arome-exprimes-sur-le-fourrage-equivalent-respectivement-a-3-4-et  ]  [ arome-exprimes-sur-le-fourrage-equivalent-respectivement-a-3-4 -&gt; fr:arome-exprimes-sur-le-fourrage-equivalent-respectivement-a-3-4  ]  [ arome-exprimes-sur-le-fourrage-equivalent-respectivement-a-3 -&gt; fr:arome-exprimes-sur-le-fourrage-equivalent-respectivement-a-3  ]  [ arome-exprimes-sur-le-fourrage-equivalent-respectivement-a -&gt; fr:arome-exprimes-sur-le-fourrage-equivalent-respectivement-a  ]  [ arome-exprimes-sur-le-fourrage-equivalent-respectivement -&gt; fr:arome-exprimes-sur-le-fourrage-equivalent-respectivement  ]  [ arome-exprimes-sur-le-fourrage-equivalent -&gt; fr:arome-exprimes-sur-le-fourrage-equivalent  ]  [ arome-exprimes-sur-le-fourrage -&gt; fr:arome-exprimes-sur-le-fourrage  ]  [ arome-exprimes-sur-le -&gt; fr:arome-exprimes-sur-le  ]  [ arome-exprimes-sur -&gt; fr:arome-exprimes-sur  ]  [ arome-exprimes -&gt; fr:arome-exprimes  ]  [ arome -&gt; fr:arome  ] </t>
  </si>
  <si>
    <t>en:e202,en:e322,en:e422,en:e440,en:e450,en:e471,en:e500,en:e503</t>
  </si>
  <si>
    <t>E202 - Potassium sorbate,E322 - Lecithins,E422 - Glycerol,E440 - Pectins,E450 - Diphosphates,E471 - Mono- and diglycerides of fatty acids,E500 - Sodium carbonates,E503 - Ammonium carbonates</t>
  </si>
  <si>
    <t>http://world-en.openfoodfacts.org/product/00023092/4-indulgent-chewy-maple-syrup-pecan-giant-cookies-marks-spencer</t>
  </si>
  <si>
    <t>2017-04-13T12:48:15Z</t>
  </si>
  <si>
    <t>2017-05-14T17:37:18Z</t>
  </si>
  <si>
    <t>4 Indulgent &amp; Chewy Maple Syrup &amp; Pecan Giant Cookies</t>
  </si>
  <si>
    <t xml:space="preserve">Cookies tendres avec des morceaux de noix de pÃ©can et du sirop d'Ã©rable </t>
  </si>
  <si>
    <t>275 g</t>
  </si>
  <si>
    <t>Cookies,Cookies aux noix de pÃ©can</t>
  </si>
  <si>
    <t>en:sugary-snacks,en:biscuits-and-cakes,en:biscuits,en:cookies,fr:cookies-aux-noix-de-pecan</t>
  </si>
  <si>
    <t>Sugary snacks,Biscuits and cakes,Biscuits,Cookies,fr:Cookies-aux-noix-de-pecan</t>
  </si>
  <si>
    <t>Farine de _blÃ©_ contient Gluten (avec Farine de _blÃ©_, calcium, Fer, Niacine, Thiamine) â€¢ Sucre â€¢ _Noix de PÃ©can_ (12%) â€¢ Beurre (_Lait_) â€¢ Huile de palme â€¢ Huile de colza â€¢ Sirop â€¢ Sirop de sucre inverti â€¢ Fructose â€¢ Sucre roux â€¢ _Lait_ Ã©crÃ©mÃ© â€¢ Maltodextrine â€¢ Sirop de sucre â€¢ _Å’ufs_ de poules en poudre â€¢ Poudre Ã  lever : Bicarbonate de soude, E450, sel.</t>
  </si>
  <si>
    <t>blÃ©, blÃ©, Noix de PÃ©can, Lait, Lait, Å’ufs</t>
  </si>
  <si>
    <t>en:soybeans</t>
  </si>
  <si>
    <t>Soybeans</t>
  </si>
  <si>
    <t>69 g</t>
  </si>
  <si>
    <t xml:space="preserve"> [ farine-de-ble-contient-gluten -&gt; fr:farine-de-ble-contient-gluten  ]  [ farine-de-ble-contient -&gt; fr:farine-de-ble-contient  ]  [ farine-de-ble -&gt; fr:farine-de-ble  ]  [ farine-de -&gt; fr:farine-de  ]  [ farine -&gt; fr:farine  ]  [ avec-farine-de-ble -&gt; fr:avec-farine-de-ble  ]  [ avec-farine-de -&gt; fr:avec-farine-de  ]  [ avec-farine -&gt; fr:avec-farine  ]  [ avec -&gt; fr:avec  ]  [ calcium -&gt; fr:calcium  ]  [ fer -&gt; fr:fer  ]  [ niacine -&gt; en:e375  -&gt; exists  -- ok  ]  [ thiamine -&gt; fr:thiamine  ]  [ sucre -&gt; fr:sucre  ]  [ noix-de-pecan -&gt; fr:noix-de-pecan  ]  [ noix-de -&gt; fr:noix-de  ]  [ noix -&gt; fr:noix  ]  [ 12 -&gt; en:fd-c  ]  [ beurre -&gt; fr:beurre  ]  [ lait -&gt; fr:lait  ]  [ huile-de-palme -&gt; fr:huile-de-palme  ]  [ huile-de -&gt; fr:huile-de  ]  [ huile -&gt; fr:huile  ]  [ huile-de-colza -&gt; fr:huile-de-colza  ]  [ huile-de -&gt; fr:huile-de  ]  [ huile -&gt; fr:huile  ]  [ sirop -&gt; fr:sirop  ]  [ sirop-de-sucre-inverti -&gt; fr:sirop-de-sucre-inverti  ]  [ sirop-de-sucre -&gt; fr:sirop-de-sucre  ]  [ sirop-de -&gt; fr:sirop-de  ]  [ sirop -&gt; fr:sirop  ]  [ fructose -&gt; fr:fructose  ]  [ sucre-roux -&gt; fr:sucre-roux  ]  [ sucre -&gt; fr:sucre  ]  [ lait-ecreme -&gt; fr:lait-ecreme  ]  [ lait -&gt; fr:lait  ]  [ maltodextrine -&gt; fr:maltodextrine  ]  [ sirop-de-sucre -&gt; fr:sirop-de-sucre  ]  [ sirop-de -&gt; fr:sirop-de  ]  [ sirop -&gt; fr:sirop  ]  [ oeufs-de-poules-en-poudre -&gt; fr:oeufs-de-poules-en-poudre  ]  [ oeufs-de-poules-en -&gt; fr:oeufs-de-poules-en  ]  [ oeufs-de-poules -&gt; fr:oeufs-de-poules  ]  [ oeufs-de -&gt; fr:oeufs-de  ]  [ oeufs -&gt; fr:oeufs  ]  [ poudre-a-lever -&gt; fr:poudre-a-lever  ]  [ poudre-a -&gt; fr:poudre-a  ]  [ poudre -&gt; fr:poudre  ]  [ bicarbonate-de-soude -&gt; en:e500ii  -&gt; exists  -- ok  ]  [ e450 -&gt; en:e450  -&gt; exists  -- ok  ]  [ sel -&gt; fr:sel  ] </t>
  </si>
  <si>
    <t>en:e375,en:e450,en:e500,en:e500ii</t>
  </si>
  <si>
    <t>E375 - Nicotinic acid,E450 - Diphosphates,E500 - Sodium carbonates,E500ii - Sodium hydrogen carbonate</t>
  </si>
  <si>
    <t>huile-de-palme</t>
  </si>
  <si>
    <t>http://world-en.openfoodfacts.org/product/00023115/giant-cookies-triple-belgian-chocolate-marks-and-spencer</t>
  </si>
  <si>
    <t>agamitsudo</t>
  </si>
  <si>
    <t>2015-06-06T09:50:55Z</t>
  </si>
  <si>
    <t>2017-04-02T15:15:34Z</t>
  </si>
  <si>
    <t>Giant cookies triple belgian chocolate</t>
  </si>
  <si>
    <t>257 g</t>
  </si>
  <si>
    <t>marks and Spencer</t>
  </si>
  <si>
    <t>http://en.openfoodfacts.org/images/products/00023115/front.3.400.jpg</t>
  </si>
  <si>
    <t>http://en.openfoodfacts.org/images/products/00023115/front.3.200.jpg</t>
  </si>
  <si>
    <t>http://world-en.openfoodfacts.org/product/00023375/m-s</t>
  </si>
  <si>
    <t>2015-11-20T16:46:03Z</t>
  </si>
  <si>
    <t>2017-04-02T13:51:37Z</t>
  </si>
  <si>
    <t>M&amp;S</t>
  </si>
  <si>
    <t>m-s</t>
  </si>
  <si>
    <t>en:to-be-completed, en:nutrition-facts-to-be-completed, en:ingredients-to-be-completed, en:expiration-date-to-be-completed, en:packaging-code-to-be-completed, en:characteristics-to-be-completed, en:categories-to-be-completed, en:brands-completed, en:packaging-to-be-completed, en:quantity-to-be-completed, en:product-name-to-be-completed, en:photos-to-be-validated, en:photos-uploaded</t>
  </si>
  <si>
    <t>en:to-be-completed,en:nutrition-facts-to-be-completed,en:ingredients-to-be-completed,en:expiration-date-to-be-completed,en:packaging-code-to-be-completed,en:characteristics-to-be-completed,en:categories-to-be-completed,en:brands-completed,en:packaging-to-be-completed,en:quantity-to-be-completed,en:product-name-to-be-completed,en:photos-to-be-validated,en:photos-uploaded</t>
  </si>
  <si>
    <t>To be completed,Nutrition facts to be completed,Ingredients to be completed,Expiration date to be completed,Packaging-code-to-be-completed,Characteristics to be completed,Categories to be completed,Brands completed,Packaging to be completed,Quantity to be completed,Product name to be completed,Photos to be validated,Photos uploaded</t>
  </si>
  <si>
    <t>http://en.openfoodfacts.org/images/products/00023375/front.6.400.jpg</t>
  </si>
  <si>
    <t>http://en.openfoodfacts.org/images/products/00023375/front.6.200.jpg</t>
  </si>
  <si>
    <t>http://world-en.openfoodfacts.org/product/00023923201965/organic-sunny-days-snack-bars-earth-s-best</t>
  </si>
  <si>
    <t>2017-03-09T12:11:56Z</t>
  </si>
  <si>
    <t>Organic Sunny Days Snack Bars</t>
  </si>
  <si>
    <t>Earth's Best</t>
  </si>
  <si>
    <t>earth-s-best</t>
  </si>
  <si>
    <t>Organic flours (organic wheat, organic oat and organic corn), organic strawberry filling (organic cane syrup, organic brown rice syrup, organic apple powder, organic rice starch, organic strawberries, natural flavor, vegetable glycerin, pectin, citric acid, red cabbage extract [for color], organic cane syrup, organic sunflower and/or organic canola oil, organic wheat bran, calcium carbonate, organic honey, organic butter flavor (milk), natural flavors, baking soda, cream of tarter, organic acacia gum, sea salt, vitamin mix (niacinamide, pyridoxine hydrochloride, cyanocobalmin,riboflavin, folic acid, thiamine hydrochloride), zinc oxide, reduced iron.</t>
  </si>
  <si>
    <t>19 g (19 g)</t>
  </si>
  <si>
    <t xml:space="preserve"> [ organic-flours -&gt; en:organic-flours  ]  [ flours -&gt; en:flours  ]  [ organic-wheat -&gt; en:organic-wheat  ]  [ wheat -&gt; en:wheat  ]  [ organic-oat-and-organic-corn -&gt; en:organic-oat-and-organic-corn  ]  [ oat-and-organic-corn -&gt; en:oat-and-organic-corn  ]  [ and-organic-corn -&gt; en:and-organic-corn  ]  [ organic-corn -&gt; en:organic-corn  ]  [ corn -&gt; en:corn  ]  [ organic-strawberry-filling -&gt; en:organic-strawberry-filling  ]  [ strawberry-filling -&gt; en:strawberry-filling  ]  [ filling -&gt; en:filling  ]  [ organic-cane-syrup -&gt; en:organic-cane-syrup  ]  [ cane-syrup -&gt; en:cane-syrup  ]  [ syrup -&gt; en:syrup  ]  [ organic-brown-rice-syrup -&gt; en:organic-brown-rice-syrup  ]  [ brown-rice-syrup -&gt; en:brown-rice-syrup  ]  [ rice-syrup -&gt; en:rice-syrup  ]  [ syrup -&gt; en:syrup  ]  [ organic-apple-powder -&gt; en:organic-apple-powder  ]  [ apple-powder -&gt; en:apple-powder  ]  [ powder -&gt; en:powder  ]  [ organic-rice-starch -&gt; en:organic-rice-starch  ]  [ rice-starch -&gt; en:rice-starch  ]  [ starch -&gt; en:starch  ]  [ organic-strawberries -&gt; en:organic-strawberries  ]  [ strawberries -&gt; en:strawberries  ]  [ natural-flavor -&gt; en:natural-flavor  ]  [ flavor -&gt; en:flavor  ]  [ vegetable-glycerin -&gt; en:vegetable-glycerin  ]  [ glycerin -&gt; en:e422  -&gt; exists  -- ok  ]  [ pectin -&gt; en:e440i  -&gt; exists  -- ok  ]  [ citric-acid -&gt; en:e330  -&gt; exists  -- ok  ]  [ red-cabbage-extract -&gt; en:red-cabbage-extract  ]  [ cabbage-extract -&gt; en:cabbage-extract  ]  [ extract -&gt; en:extract  ]  [ for-color -&gt; en:for-color  ]  [ color -&gt; en:colour  ]  [ organic-cane-syrup -&gt; en:organic-cane-syrup  ]  [ cane-syrup -&gt; en:cane-syrup  ]  [ syrup -&gt; en:syrup  ]  [ organic-sunflower-and-or-organic-canola-oil -&gt; en:organic-sunflower-and-or-organic-canola-oil  ]  [ sunflower-and-or-organic-canola-oil -&gt; en:sunflower-and-or-organic-canola-oil  ]  [ and-or-organic-canola-oil -&gt; en:and-or-organic-canola-oil  ]  [ or-organic-canola-oil -&gt; en:or-organic-canola-oil  ]  [ organic-canola-oil -&gt; en:organic-canola-oil  ]  [ canola-oil -&gt; en:canola-oil  ]  [ oil -&gt; en:oil  ]  [ organic-wheat-bran -&gt; en:organic-wheat-bran  ]  [ wheat-bran -&gt; en:wheat-bran  ]  [ bran -&gt; en:bran  ]  [ calcium-carbonate -&gt; en:e170  -&gt; exists  -- ok  ]  [ organic-honey -&gt; en:organic-honey  ]  [ honey -&gt; en:honey  ]  [ organic-butter-flavor -&gt; en:organic-butter-flavor  ]  [ butter-flavor -&gt; en:butter-flavor  ]  [ flavor -&gt; en:flavor  ]  [ milk -&gt; en:milk  ]  [ natural-flavors -&gt; en:natural-flavors  ]  [ flavors -&gt; en:flavors  ]  [ baking-soda -&gt; en:baking-soda  ]  [ soda -&gt; en:soda  ]  [ cream-of-tarter -&gt; en:cream-of-tarter  ]  [ of-tarter -&gt; en:of-tarter  ]  [ tarter -&gt; en:tarter  ]  [ organic-acacia-gum -&gt; en:organic-acacia-gum  ]  [ acacia-gum -&gt; en:e414  -&gt; exists  -- ok  ]  [ sea-salt -&gt; en:sea-salt  ]  [ salt -&gt; en:salt  ]  [ vitamin-mix -&gt; en:vitamin-mix  ]  [ mix -&gt; en:mix  ]  [ niacinamide -&gt; en:niacinamide  ]  [ pyridoxine-hydrochloride -&gt; en:pyridoxine-hydrochloride  ]  [ hydrochloride -&gt; en:hydrochloride  ]  [ cyanocobalmin -&gt; en:cyanocobalmin  ]  [ riboflavin -&gt; en:e101i  -&gt; exists  -- ok  ]  [ folic-acid -&gt; en:folic-acid  ]  [ acid -&gt; en:acid  ]  [ thiamine-hydrochloride -&gt; en:thiamine-hydrochloride  ]  [ hydrochloride -&gt; en:hydrochloride  ]  [ zinc-oxide -&gt; en:zinc-oxide  ]  [ oxide -&gt; en:oxide  ]  [ reduced-iron -&gt; en:reduced-iron  ]  [ iron -&gt; en:iron  ] </t>
  </si>
  <si>
    <t>en:e101,en:e101i,en:e170,en:e330,en:e414,en:e422,en:e440,en:e440i</t>
  </si>
  <si>
    <t>E101 - Riboflavin,E101i - Riboflavin,E170 - Calcium carbonate,E330 - Citric acid,E414 - Acacia gum,E422 - Glycerol,E440 - Pectins,E440i - Pectin</t>
  </si>
  <si>
    <t>http://world-en.openfoodfacts.org/product/00024136/m-s-lemon-parmesan-chicken-tenders</t>
  </si>
  <si>
    <t>2015-06-20T22:42:22Z</t>
  </si>
  <si>
    <t>2016-04-23T17:26:37Z</t>
  </si>
  <si>
    <t>M&amp;S Lemon &amp; Parmesan Chicken Tenders</t>
  </si>
  <si>
    <t>packets</t>
  </si>
  <si>
    <t>en:to-be-completed, en:nutrition-facts-to-be-completed, en:ingredients-to-be-completed, en:expiration-date-completed, en:characteristics-to-be-completed, en:categories-to-be-completed, en:brands-to-be-completed, en:packaging-completed, en:quantity-to-be-completed, en:product-name-completed, en:photos-to-be-validated, en:photos-uploaded</t>
  </si>
  <si>
    <t>en:to-be-completed,en:nutrition-facts-to-be-completed,en:ingredients-to-be-completed,en:expiration-date-completed,en:characteristics-to-be-completed,en:categories-to-be-completed,en:brands-to-be-completed,en:packaging-completed,en:quantity-to-be-completed,en:product-name-completed,en:photos-to-be-validated,en:photos-uploaded</t>
  </si>
  <si>
    <t>To be completed,Nutrition facts to be completed,Ingredients to be completed,Expiration date completed,Characteristics to be completed,Categories to be completed,Brands to be completed,Packaging completed,Quantity to be completed,Product name completed,Photos to be validated,Photos uploaded</t>
  </si>
  <si>
    <t>http://en.openfoodfacts.org/images/products/00024136/front.3.400.jpg</t>
  </si>
  <si>
    <t>http://en.openfoodfacts.org/images/products/00024136/front.3.200.jpg</t>
  </si>
  <si>
    <t>http://world-en.openfoodfacts.org/product/00024143/scottish-shortbread</t>
  </si>
  <si>
    <t>brent</t>
  </si>
  <si>
    <t>2016-05-11T11:11:38Z</t>
  </si>
  <si>
    <t>2016-05-11T16:26:00Z</t>
  </si>
  <si>
    <t>Scottish shortbread</t>
  </si>
  <si>
    <t>en:scottish-shortbread</t>
  </si>
  <si>
    <t>Scottish-shortbread</t>
  </si>
  <si>
    <t>http://en.openfoodfacts.org/images/products/00024143/front.3.400.jpg</t>
  </si>
  <si>
    <t>http://en.openfoodfacts.org/images/products/00024143/front.3.200.jpg</t>
  </si>
  <si>
    <t>http://world-en.openfoodfacts.org/product/00024463061071/chili-garlic-sauce-huy-fong-foods-inc</t>
  </si>
  <si>
    <t>2017-03-09T12:16:32Z</t>
  </si>
  <si>
    <t>Chili Garlic Sauce</t>
  </si>
  <si>
    <t>Huy Fong Foods  Inc.</t>
  </si>
  <si>
    <t>huy-fong-foods-inc</t>
  </si>
  <si>
    <t>Chili, salt, garlic, distilled vinegar, potassium sorbate and sodium bisulfite as preservatives and xanthan gum.</t>
  </si>
  <si>
    <t>5 g (1 tsp)</t>
  </si>
  <si>
    <t xml:space="preserve"> [ chili -&gt; en:chili  ]  [ salt -&gt; en:salt  ]  [ garlic -&gt; en:garlic  ]  [ distilled-vinegar -&gt; en:distilled-vinegar  ]  [ vinegar -&gt; en:vinegar  ]  [ potassium-sorbate-and-sodium-bisulfite-as-preservatives-and-xanthan-gum -&gt; en:potassium-sorbate-and-sodium-bisulfite-as-preservatives-and-xanthan-gum  ]  [ sorbate-and-sodium-bisulfite-as-preservatives-and-xanthan-gum -&gt; en:sorbate-and-sodium-bisulfite-as-preservatives-and-xanthan-gum  ]  [ and-sodium-bisulfite-as-preservatives-and-xanthan-gum -&gt; en:and-sodium-bisulfite-as-preservatives-and-xanthan-gum  ]  [ sodium-bisulfite-as-preservatives-and-xanthan-gum -&gt; en:sodium-bisulfite-as-preservatives-and-xanthan-gum  ]  [ bisulfite-as-preservatives-and-xanthan-gum -&gt; en:bisulfite-as-preservatives-and-xanthan-gum  ]  [ as-preservatives-and-xanthan-gum -&gt; en:as-preservatives-and-xanthan-gum  ]  [ preservatives-and-xanthan-gum -&gt; en:preservatives-and-xanthan-gum  ]  [ and-xanthan-gum -&gt; en:and-xanthan-gum  ]  [ xanthan-gum -&gt; en:e415  -&gt; exists  -- ok  ] </t>
  </si>
  <si>
    <t>http://world-en.openfoodfacts.org/product/00024463061163/sriracha-hot-chili-sauce-tuong-ot-sriracha</t>
  </si>
  <si>
    <t>2017-03-09T12:16:34Z</t>
  </si>
  <si>
    <t>2017-03-09T12:16:35Z</t>
  </si>
  <si>
    <t>Sriracha Hot Chili Sauce</t>
  </si>
  <si>
    <t>Tuong Ot Sriracha</t>
  </si>
  <si>
    <t>tuong-ot-sriracha</t>
  </si>
  <si>
    <t>Chili, sugar, salt, garlic, distilled vinegar, potassium sorbate, contains sodium bisulfite as preservatives, and xanthan gum.</t>
  </si>
  <si>
    <t xml:space="preserve"> [ chili -&gt; en:chili  ]  [ sugar -&gt; en:sugar  ]  [ salt -&gt; en:salt  ]  [ garlic -&gt; en:garlic  ]  [ distilled-vinegar -&gt; en:distilled-vinegar  ]  [ vinegar -&gt; en:vinegar  ]  [ potassium-sorbate -&gt; en:e202  -&gt; exists  -- ok  ]  [ contains-sodium-bisulfite-as-preservatives -&gt; en:contains-sodium-bisulfite-as-preservatives  ]  [ sodium-bisulfite-as-preservatives -&gt; en:sodium-bisulfite-as-preservatives  ]  [ bisulfite-as-preservatives -&gt; en:bisulfite-as-preservatives  ]  [ as-preservatives -&gt; en:as-preservatives  ]  [ preservatives -&gt; en:preservatives  ]  [ and-xanthan-gum -&gt; en:and-xanthan-gum  ]  [ xanthan-gum -&gt; en:e415  -&gt; exists  -- ok  ] </t>
  </si>
  <si>
    <t>en:e202,en:e415</t>
  </si>
  <si>
    <t>E202 - Potassium sorbate,E415 - Xanthan gum</t>
  </si>
  <si>
    <t>http://world-en.openfoodfacts.org/product/00024532</t>
  </si>
  <si>
    <t>2015-06-27T12:07:35Z</t>
  </si>
  <si>
    <t>2015-06-27T12:08:15Z</t>
  </si>
  <si>
    <t>http://en.openfoodfacts.org/images/products/00024532/front.3.400.jpg</t>
  </si>
  <si>
    <t>http://en.openfoodfacts.org/images/products/00024532/front.3.200.jpg</t>
  </si>
  <si>
    <t>http://world-en.openfoodfacts.org/product/00024594</t>
  </si>
  <si>
    <t>2016-06-08T18:41:28Z</t>
  </si>
  <si>
    <t>2016-06-08T18:41:40Z</t>
  </si>
  <si>
    <t>http://world-en.openfoodfacts.org/product/00024600</t>
  </si>
  <si>
    <t>2015-06-27T12:03:01Z</t>
  </si>
  <si>
    <t>2017-04-30T11:41:27Z</t>
  </si>
  <si>
    <t>http://en.openfoodfacts.org/images/products/00024600/front.3.400.jpg</t>
  </si>
  <si>
    <t>http://en.openfoodfacts.org/images/products/00024600/front.3.200.jpg</t>
  </si>
  <si>
    <t>http://world-en.openfoodfacts.org/product/00024655</t>
  </si>
  <si>
    <t>2015-06-27T12:06:54Z</t>
  </si>
  <si>
    <t>2017-04-30T10:46:16Z</t>
  </si>
  <si>
    <t>Lagers</t>
  </si>
  <si>
    <t>en:beverages,en:alcoholic-beverages,en:beers,en:lagers</t>
  </si>
  <si>
    <t>Beverages,Alcoholic beverages,Beers,Lagers</t>
  </si>
  <si>
    <t>Alcoholic beverages</t>
  </si>
  <si>
    <t>en:to-be-completed, en:nutrition-facts-to-be-completed, en:ingredients-to-be-completed, en:expiration-date-to-be-completed, en:packaging-code-to-be-completed, en:characteristics-to-be-completed, en:categories-completed, en:brands-to-be-completed, en:packaging-to-be-completed, en:quantity-to-be-completed, en:product-name-to-be-completed, en:photos-to-be-validated, en:photos-uploaded</t>
  </si>
  <si>
    <t>en:to-be-completed,en:nutrition-facts-to-be-completed,en:ingredients-to-be-completed,en:expiration-date-to-be-completed,en:packaging-code-to-be-completed,en:characteristics-to-be-completed,en:categories-completed,en:brands-to-be-completed,en:packaging-to-be-completed,en:quantity-to-be-completed,en:product-name-to-be-completed,en:photos-to-be-validated,en:photos-uploaded</t>
  </si>
  <si>
    <t>To be completed,Nutrition facts to be completed,Ingredients to be completed,Expiration date to be completed,Packaging-code-to-be-completed,Characteristics to be completed,Categories completed,Brands to be completed,Packaging to be completed,Quantity to be completed,Product name to be completed,Photos to be validated,Photos uploaded</t>
  </si>
  <si>
    <t>http://en.openfoodfacts.org/images/products/00024655/front.3.400.jpg</t>
  </si>
  <si>
    <t>http://en.openfoodfacts.org/images/products/00024655/front.3.200.jpg</t>
  </si>
  <si>
    <t>http://world-en.openfoodfacts.org/product/00024662</t>
  </si>
  <si>
    <t>2015-06-27T12:09:12Z</t>
  </si>
  <si>
    <t>2015-06-27T12:09:16Z</t>
  </si>
  <si>
    <t>http://en.openfoodfacts.org/images/products/00024662/front.3.400.jpg</t>
  </si>
  <si>
    <t>http://en.openfoodfacts.org/images/products/00024662/front.3.200.jpg</t>
  </si>
  <si>
    <t>http://world-en.openfoodfacts.org/product/00024679/yorkshire-gold-marks-spencer</t>
  </si>
  <si>
    <t>2017-04-01T15:24:54Z</t>
  </si>
  <si>
    <t>2017-06-07T08:33:59Z</t>
  </si>
  <si>
    <t>Yorkshire Gold</t>
  </si>
  <si>
    <t>BiÃ¨re britannique ale dorÃ©e</t>
  </si>
  <si>
    <t>500 ml</t>
  </si>
  <si>
    <t>Bouteille,Verre</t>
  </si>
  <si>
    <t>bouteille,verre</t>
  </si>
  <si>
    <t>Marks &amp; Spencer,M&amp;S</t>
  </si>
  <si>
    <t>marks-spencer,m-s</t>
  </si>
  <si>
    <t>BiÃ¨res</t>
  </si>
  <si>
    <t>en:beverages,en:alcoholic-beverages,en:beers</t>
  </si>
  <si>
    <t>Beverages,Alcoholic beverages,Beers</t>
  </si>
  <si>
    <t>Black Sheep Brewery</t>
  </si>
  <si>
    <t>black-sheep-brewery</t>
  </si>
  <si>
    <t>Point Vert,DÃ©conseillÃ© aux femmes enceintes</t>
  </si>
  <si>
    <t>en:not-advised-for-specific-people,en:green-dot,en:not-advised-for-pregnant-women</t>
  </si>
  <si>
    <t>Not advised for specific people,Green Dot,Not advised for pregnant women</t>
  </si>
  <si>
    <t>eau, _orge_ maltÃ©, _blÃ©_ torrÃ©fiÃ©, sucre Demerara, dioxyde de carbone, houblon, levure.</t>
  </si>
  <si>
    <t>orge, blÃ©</t>
  </si>
  <si>
    <t xml:space="preserve"> [ eau -&gt; fr:eau  ]  [ orge-malte -&gt; fr:orge-malte  ]  [ orge -&gt; fr:orge  ]  [ ble-torrefie -&gt; fr:ble-torrefie  ]  [ ble -&gt; fr:ble  ]  [ sucre-demerara -&gt; fr:sucre-demerara  ]  [ sucre -&gt; fr:sucre  ]  [ dioxyde-de-carbone -&gt; en:e290  -&gt; exists  -- ok  ]  [ houblon -&gt; fr:houblon  ]  [ levure -&gt; fr:levure  ] </t>
  </si>
  <si>
    <t>en:e290</t>
  </si>
  <si>
    <t>E290 - Carbon dioxide</t>
  </si>
  <si>
    <t>http://world-en.openfoodfacts.org/product/00024846/masala-ketchup-mark-and-spencer</t>
  </si>
  <si>
    <t>2017-02-13T11:48:15Z</t>
  </si>
  <si>
    <t>2017-02-13T11:48:16Z</t>
  </si>
  <si>
    <t>Masala Ketchup</t>
  </si>
  <si>
    <t>Mark And Spencer</t>
  </si>
  <si>
    <t>mark-and-spencer</t>
  </si>
  <si>
    <t>http://world-en.openfoodfacts.org/product/00024907</t>
  </si>
  <si>
    <t>2016-10-01T15:45:01Z</t>
  </si>
  <si>
    <t>2016-10-13T15:17:59Z</t>
  </si>
  <si>
    <t>http://world-en.openfoodfacts.org/product/00025157/pizza-parlanno-trader-giotto-s</t>
  </si>
  <si>
    <t>2015-01-22T15:55:54Z</t>
  </si>
  <si>
    <t>2015-07-21T22:20:15Z</t>
  </si>
  <si>
    <t>Pizza Parlanno</t>
  </si>
  <si>
    <t>1 LB (517 g)</t>
  </si>
  <si>
    <t>Box</t>
  </si>
  <si>
    <t>box</t>
  </si>
  <si>
    <t>SurgelÃ©s,Plats prÃ©parÃ©s,Pizzas tartes salÃ©es et quiches,Pizzas surgelÃ©es,Pizzas et tartes surgelÃ©es,Pizzas,Plats prÃ©parÃ©s surgelÃ©s</t>
  </si>
  <si>
    <t>en:meals,en:pizzas-pies-and-quiches,en:pizzas,en:pizzas-et-tartes-surgelees,en:pizzas-surgelees,en:pizzas-tartes-salees-et-quiches,en:plats-prepares,en:plats-prepares-surgeles,en:surgeles</t>
  </si>
  <si>
    <t>Meals,Pizzas pies and quiches,Pizzas,Pizzas-et-tartes-surgelees,Pizzas-surgelees,Pizzas-tartes-salees-et-quiches,Plats-prepares,Plats-prepares-surgeles,Surgeles</t>
  </si>
  <si>
    <t>Ã‰tats-Unis</t>
  </si>
  <si>
    <t>Crust: _Wheat_  Flour, Water, Olive Oil, Salt, Yeast, Malted Flour. Toppings: Tomato Sauce (Imported Italian Tomatoes, Olive Oil, Basil, Garlic, Salt, Pepper), Low Moisture Mozzarella Cheese (Pasteurized Whole _Milk_ ,Cheese Cultures, Salt, Enzymes), Cooked Italian Sausage (Pork, Water, Salt, Spices, Dextrose, Flavorings, Garlic Powder, Paprika), Uncured Pepperoni with no nitrate or nitrate added (Pork, Salt, Spices, Water, Dextrose, Paprika, Natural Flavoring, Dehydrated Garlic, Oleoresin Paprika, Lactic Acid Starter Culture), Roasted Red Peppers, Roasted Yellow Peppers, Roasted Green Peppers, Roasted Onions, Romano Cheese (Pasteurized Cow's _Milk_, Salt, Enzymes) Parmesan Cheese (Pasteurized Cultured Milk, Enzymes, Salt) Parsley</t>
  </si>
  <si>
    <t>Wheat, Milk, Milk</t>
  </si>
  <si>
    <t>1/4 pizza (133 g)</t>
  </si>
  <si>
    <t xml:space="preserve"> [ crust -&gt; en:crust  ]  [ wheat-flour -&gt; en:wheat-flour  ]  [ flour -&gt; en:flour  ]  [ water -&gt; en:water  ]  [ olive-oil -&gt; en:olive-oil  ]  [ oil -&gt; en:oil  ]  [ salt -&gt; en:salt  ]  [ yeast -&gt; en:yeast  ]  [ malted-flour-toppings -&gt; en:malted-flour-toppings  ]  [ flour-toppings -&gt; en:flour-toppings  ]  [ toppings -&gt; en:toppings  ]  [ tomato-sauce -&gt; en:tomato-sauce  ]  [ sauce -&gt; en:sauce  ]  [ imported-italian-tomatoes -&gt; en:imported-italian-tomatoes  ]  [ italian-tomatoes -&gt; en:italian-tomatoes  ]  [ tomatoes -&gt; en:tomatoes  ]  [ olive-oil -&gt; en:olive-oil  ]  [ oil -&gt; en:oil  ]  [ basil -&gt; en:basil  ]  [ garlic -&gt; en:garlic  ]  [ salt -&gt; en:salt  ]  [ pepper -&gt; en:pepper  ]  [ low-moisture-mozzarella-cheese -&gt; en:low-moisture-mozzarella-cheese  ]  [ moisture-mozzarella-cheese -&gt; en:moisture-mozzarella-cheese  ]  [ mozzarella-cheese -&gt; en:mozzarella-cheese  ]  [ cheese -&gt; en:cheese  ]  [ pasteurized-whole-milk -&gt; en:pasteurized-whole-milk  ]  [ whole-milk -&gt; en:whole-milk  ]  [ milk -&gt; en:milk  ]  [ cheese-cultures -&gt; en:cheese-cultures  ]  [ cultures -&gt; en:cultures  ]  [ salt -&gt; en:salt  ]  [ enzymes -&gt; en:enzymes  ]  [ cooked-italian-sausage -&gt; en:cooked-italian-sausage  ]  [ italian-sausage -&gt; en:italian-sausage  ]  [ sausage -&gt; en:sausage  ]  [ pork -&gt; en:pork  ]  [ water -&gt; en:water  ]  [ salt -&gt; en:salt  ]  [ spices -&gt; en:spices  ]  [ dextrose -&gt; en:dextrose  ]  [ flavorings -&gt; en:flavorings  ]  [ garlic-powder -&gt; en:garlic-powder  ]  [ powder -&gt; en:powder  ]  [ paprika -&gt; en:paprika  ]  [ uncured-pepperoni-with-no-nitrate-or-nitrate-added -&gt; en:uncured-pepperoni-with-no-nitrate-or-nitrate-added  ]  [ pepperoni-with-no-nitrate-or-nitrate-added -&gt; en:pepperoni-with-no-nitrate-or-nitrate-added  ]  [ with-no-nitrate-or-nitrate-added -&gt; en:with-no-nitrate-or-nitrate-added  ]  [ no-nitrate-or-nitrate-added -&gt; en:no-nitrate-or-nitrate-added  ]  [ nitrate-or-nitrate-added -&gt; en:nitrate-or-nitrate-added  ]  [ or-nitrate-added -&gt; en:or-nitrate-added  ]  [ nitrate-added -&gt; en:nitrate-added  ]  [ added -&gt; en:added  ]  [ pork -&gt; en:pork  ]  [ salt -&gt; en:salt  ]  [ spices -&gt; en:spices  ]  [ water -&gt; en:water  ]  [ dextrose -&gt; en:dextrose  ]  [ paprika -&gt; en:paprika  ]  [ natural-flavor -&gt; en:natural-flavor  ]  [ flavor -&gt; en:flavor  ]  [ ing -&gt; en:ing  ]  [ dehydrated-garlic -&gt; en:dehydrated-garlic  ]  [ garlic -&gt; en:garlic  ]  [ oleoresin-paprika -&gt; en:oleoresin-paprika  ]  [ paprika -&gt; en:paprika  ]  [ lactic-acid-starter-culture -&gt; en:lactic-acid-starter-culture  ]  [ acid-starter-culture -&gt; en:acid-starter-culture  ]  [ starter-culture -&gt; en:starter-culture  ]  [ culture -&gt; en:culture  ]  [ roasted-red-peppers -&gt; en:roasted-red-peppers  ]  [ red-peppers -&gt; en:red-peppers  ]  [ peppers -&gt; en:peppers  ]  [ roasted-yellow-peppers -&gt; en:roasted-yellow-peppers  ]  [ yellow-peppers -&gt; en:yellow-peppers  ]  [ peppers -&gt; en:peppers  ]  [ roasted-green-peppers -&gt; en:roasted-green-peppers  ]  [ green-peppers -&gt; en:green-peppers  ]  [ peppers -&gt; en:peppers  ]  [ roasted-onions -&gt; en:roasted-onions  ]  [ onions -&gt; en:onions  ]  [ romano-cheese -&gt; en:romano-cheese  ]  [ cheese -&gt; en:cheese  ]  [ pasteurized-cow-s-milk -&gt; en:pasteurized-cow-s-milk  ]  [ cow-s-milk -&gt; en:cow-s-milk  ]  [ s-milk -&gt; en:s-milk  ]  [ milk -&gt; en:milk  ]  [ salt -&gt; en:salt  ]  [ enzymes-parmesan-cheese -&gt; en:enzymes-parmesan-cheese  ]  [ parmesan-cheese -&gt; en:parmesan-cheese  ]  [ cheese -&gt; en:cheese  ]  [ pasteurized-cultured-milk -&gt; en:pasteurized-cultured-milk  ]  [ cultured-milk -&gt; en:cultured-milk  ]  [ milk -&gt; en:milk  ]  [ enzymes -&gt; en:enzymes  ]  [ salt-parsley -&gt; en:salt-parsley  ]  [ parsley -&gt; en:parsley  ] </t>
  </si>
  <si>
    <t>http://en.openfoodfacts.org/images/products/00025157/front.6.400.jpg</t>
  </si>
  <si>
    <t>http://en.openfoodfacts.org/images/products/00025157/front.6.200.jpg</t>
  </si>
  <si>
    <t>http://world-en.openfoodfacts.org/product/00025751/honey-roast-ham-marks-spencer</t>
  </si>
  <si>
    <t>2016-01-24T14:00:31Z</t>
  </si>
  <si>
    <t>2016-04-28T10:50:13Z</t>
  </si>
  <si>
    <t>Honey roast ham</t>
  </si>
  <si>
    <t>morceaux de jambon rÃ´ti traitÃ© en salaison et cuit avec du miel</t>
  </si>
  <si>
    <t>120 g</t>
  </si>
  <si>
    <t>Barquette,plastique</t>
  </si>
  <si>
    <t>Viandes,Charcuteries,Jambons,en:Honey roast ham</t>
  </si>
  <si>
    <t>en:charcuteries,en:honey-roast-ham,en:jambons,en:viandes</t>
  </si>
  <si>
    <t>Charcuteries,Honey-roast-ham,Jambons,Viandes</t>
  </si>
  <si>
    <t>UK 2265 EC</t>
  </si>
  <si>
    <t>uk-2265-ec</t>
  </si>
  <si>
    <t>Royaume-Uni,France</t>
  </si>
  <si>
    <t xml:space="preserve">Porc dâ€™origine britannique (Ã©laborÃ© avec 120 g de porc cru pour 100 g de jambon rÃ´ti au miel); Sucre; Miel (2%); Sels de salaison (Sel, Conservateur: Nitrite de sodium); Sirop de sucre caramÃ©lisÃ©.  </t>
  </si>
  <si>
    <t xml:space="preserve"> [ porc-d-origine-britannique -&gt; en:porc-d-origine-britannique  ]  [ d-origine-britannique -&gt; en:d-origine-britannique  ]  [ origine-britannique -&gt; en:origine-britannique  ]  [ britannique -&gt; en:britannique  ]  [ elabore-avec-120-g-de-porc-cru-pour-100-g-de-jambon-roti-au-miel -&gt; en:elabore-avec-120-g-de-porc-cru-pour-100-g-de-jambon-roti-au-miel  ]  [ avec-120-g-de-porc-cru-pour-100-g-de-jambon-roti-au-miel -&gt; en:avec-120-g-de-porc-cru-pour-100-g-de-jambon-roti-au-miel  ]  [ 120-g-de-porc-cru-pour-100-g-de-jambon-roti-au-miel -&gt; en:120-g-de-porc-cru-pour-100-g-de-jambon-roti-au-miel  ]  [ g-de-porc-cru-pour-100-g-de-jambon-roti-au-miel -&gt; en:g-de-porc-cru-pour-100-g-de-jambon-roti-au-miel  ]  [ de-porc-cru-pour-100-g-de-jambon-roti-au-miel -&gt; en:de-porc-cru-pour-100-g-de-jambon-roti-au-miel  ]  [ porc-cru-pour-100-g-de-jambon-roti-au-miel -&gt; en:porc-cru-pour-100-g-de-jambon-roti-au-miel  ]  [ cru-pour-100-g-de-jambon-roti-au-miel -&gt; en:cru-pour-100-g-de-jambon-roti-au-miel  ]  [ pour-100-g-de-jambon-roti-au-miel -&gt; en:pour-100-g-de-jambon-roti-au-miel  ]  [ 100-g-de-jambon-roti-au-miel -&gt; en:100-g-de-jambon-roti-au-miel  ]  [ g-de-jambon-roti-au-miel -&gt; en:g-de-jambon-roti-au-miel  ]  [ de-jambon-roti-au-miel -&gt; en:de-jambon-roti-au-miel  ]  [ jambon-roti-au-miel -&gt; en:jambon-roti-au-miel  ]  [ roti-au-miel -&gt; en:roti-au-miel  ]  [ au-miel -&gt; en:au-miel  ]  [ miel -&gt; en:miel  ]  [ sucre -&gt; en:sucre  ]  [ miel -&gt; en:miel  ]  [ 2 -&gt; en:fd-c  ]  [ sels-de-salaison -&gt; en:sels-de-salaison  ]  [ de-salaison -&gt; en:de-salaison  ]  [ salaison -&gt; en:salaison  ]  [ sel -&gt; en:sel  ]  [ conservateur -&gt; en:conservateur  ]  [ nitrite-de-sodium -&gt; en:nitrite-de-sodium  ]  [ de-sodium -&gt; en:de-sodium  ]  [ sodium -&gt; en:sodium  ]  [ sirop-de-sucre-caramelise -&gt; en:sirop-de-sucre-caramelise  ]  [ de-sucre-caramelise -&gt; en:de-sucre-caramelise  ]  [ sucre-caramelise -&gt; en:sucre-caramelise  ]  [ caramelise -&gt; en:caramelise  ] </t>
  </si>
  <si>
    <t>en:charcuteries</t>
  </si>
  <si>
    <t>Charcuteries</t>
  </si>
  <si>
    <t>http://en.openfoodfacts.org/images/products/00025751/front.7.400.jpg</t>
  </si>
  <si>
    <t>http://en.openfoodfacts.org/images/products/00025751/front.7.200.jpg</t>
  </si>
  <si>
    <t>http://world-en.openfoodfacts.org/product/00025775</t>
  </si>
  <si>
    <t>2015-10-03T13:29:09Z</t>
  </si>
  <si>
    <t>2015-10-03T13:29:31Z</t>
  </si>
  <si>
    <t>http://en.openfoodfacts.org/images/products/00025775/front.3.400.jpg</t>
  </si>
  <si>
    <t>http://en.openfoodfacts.org/images/products/00025775/front.3.200.jpg</t>
  </si>
  <si>
    <t>http://world-en.openfoodfacts.org/product/00026062</t>
  </si>
  <si>
    <t>2015-06-13T13:38:20Z</t>
  </si>
  <si>
    <t>2015-06-13T13:38:55Z</t>
  </si>
  <si>
    <t>http://en.openfoodfacts.org/images/products/00026062/front.3.400.jpg</t>
  </si>
  <si>
    <t>http://en.openfoodfacts.org/images/products/00026062/front.3.200.jpg</t>
  </si>
  <si>
    <t>http://world-en.openfoodfacts.org/product/0002652009530/wafers-assortment-of-wafers-kuchenmeister</t>
  </si>
  <si>
    <t>Wafers, Assortment Of Wafers</t>
  </si>
  <si>
    <t>Kuchenmeister</t>
  </si>
  <si>
    <t>kuchenmeister</t>
  </si>
  <si>
    <t>Palm and coconut fat, wheat flour, dextrose, sugar, chocolate (sugar, cocoa liquor, cocoa butter, soya lecithin (emulsifier)), lactose (milk), cocoa powder, sweet lupin flour, wheat starch, barley malt extract, salt, egg, soya lecithin (emulsifier), natur</t>
  </si>
  <si>
    <t>28 g (4 WAFERS)</t>
  </si>
  <si>
    <t xml:space="preserve"> [ palm-and-coconut-fat -&gt; en:palm-and-coconut-fat  ]  [ and-coconut-fat -&gt; en:and-coconut-fat  ]  [ coconut-fat -&gt; en:coconut-fat  ]  [ fat -&gt; en:fat  ]  [ wheat-flour -&gt; en:wheat-flour  ]  [ flour -&gt; en:flour  ]  [ dextrose -&gt; en:dextrose  ]  [ sugar -&gt; en:sugar  ]  [ chocolate -&gt; en:chocolate  ]  [ sugar -&gt; en:sugar  ]  [ cocoa-liquor -&gt; en:cocoa-liquor  ]  [ liquor -&gt; en:liquor  ]  [ cocoa-butter -&gt; en:cocoa-butter  ]  [ butter -&gt; en:butter  ]  [ soya-lecithin -&gt; en:soya-lecithin  ]  [ lecithin -&gt; en:e322i  -&gt; exists  -- ok  ]  [ emulsifier -&gt; en:emulsifier  ]  [ lactose -&gt; en:lactose  ]  [ milk -&gt; en:milk  ]  [ cocoa-powder -&gt; en:cocoa-powder  ]  [ powder -&gt; en:powder  ]  [ sweet-lupin-flour -&gt; en:sweet-lupin-flour  ]  [ lupin-flour -&gt; en:lupin-flour  ]  [ flour -&gt; en:flour  ]  [ wheat-starch -&gt; en:wheat-starch  ]  [ starch -&gt; en:starch  ]  [ barley-malt-extract -&gt; en:barley-malt-extract  ]  [ malt-extract -&gt; en:malt-extract  ]  [ extract -&gt; en:extract  ]  [ salt -&gt; en:salt  ]  [ egg -&gt; en:egg  ]  [ soya-lecithin -&gt; en:soya-lecithin  ]  [ lecithin -&gt; en:e322i  -- already seen  ]  [ emulsifier -&gt; en:emulsifier  ]  [ natur -&gt; en:natur  ] </t>
  </si>
  <si>
    <t>http://world-en.openfoodfacts.org/product/00026700129155/french-onion-dip-dean-s</t>
  </si>
  <si>
    <t>2017-03-09T12:30:56Z</t>
  </si>
  <si>
    <t>French Onion Dip</t>
  </si>
  <si>
    <t>Dean's</t>
  </si>
  <si>
    <t>dean-s</t>
  </si>
  <si>
    <t>Skim milk, whey (milk), palm oil, water, contains less than 2% of onion*, parsley*, salt, sugar, hydrolyzed soy and corn protein, hydrolyzed torula and brewer's yeast protein, citric acid, lactic acid, acetic acid, monosodium glutamate, food starch-modified, gelatin, sodium hexametaphosphate, locust bean gum, soy lecithin, potassium sorbate (to preserve freshness), guar gum, carrageenan yellow 5 &amp; 6. *dehydrated.</t>
  </si>
  <si>
    <t xml:space="preserve"> [ skim-milk -&gt; en:skim-milk  ]  [ milk -&gt; en:milk  ]  [ whey -&gt; en:whey  ]  [ milk -&gt; en:milk  ]  [ palm-oil -&gt; en:palm-oil  ]  [ oil -&gt; en:oil  ]  [ water -&gt; en:water  ]  [ contains-less-than-2-of-onion -&gt; en:contains-less-than-2-of-onion  ]  [ less-than-2-of-onion -&gt; en:less-than-2-of-onion  ]  [ than-2-of-onion -&gt; en:than-2-of-onion  ]  [ 2-of-onion -&gt; en:2-of-onion  ]  [ of-onion -&gt; en:of-onion  ]  [ onion -&gt; en:onion  ]  [ parsley -&gt; en:parsley  ]  [ salt -&gt; en:salt  ]  [ sugar -&gt; en:sugar  ]  [ hydrolyzed-soy-and-corn-protein -&gt; en:hydrolyzed-soy-and-corn-protein  ]  [ soy-and-corn-protein -&gt; en:soy-and-corn-protein  ]  [ and-corn-protein -&gt; en:and-corn-protein  ]  [ corn-protein -&gt; en:corn-protein  ]  [ protein -&gt; en:protein  ]  [ hydrolyzed-torula-and-brewer-s-yeast-protein -&gt; en:hydrolyzed-torula-and-brewer-s-yeast-protein  ]  [ torula-and-brewer-s-yeast-protein -&gt; en:torula-and-brewer-s-yeast-protein  ]  [ and-brewer-s-yeast-protein -&gt; en:and-brewer-s-yeast-protein  ]  [ brewer-s-yeast-protein -&gt; en:brewer-s-yeast-protein  ]  [ s-yeast-protein -&gt; en:s-yeast-protein  ]  [ yeast-protein -&gt; en:yeast-protein  ]  [ protein -&gt; en:protein  ]  [ citric-acid -&gt; en:e330  -&gt; exists  -- ok  ]  [ lactic-acid -&gt; en:e270  -&gt; exists  -- ok  ]  [ acetic-acid -&gt; en:e260  -&gt; exists  -- ok  ]  [ monosodium-glutamate -&gt; en:e621  -&gt; exists  -- ok  ]  [ food-starch-modified -&gt; en:food-starch-modified  ]  [ starch-modified -&gt; en:starch-modified  ]  [ modified -&gt; en:modified  ]  [ gelatin -&gt; en:e428  -&gt; exists  -- ok  ]  [ sodium-hexametaphosphate -&gt; en:sodium-hexametaphosphate  ]  [ hexametaphosphate -&gt; en:hexametaphosphate  ]  [ locust-bean-gum -&gt; en:e410  -&gt; exists  -- ok  ]  [ soy-lecithin -&gt; en:soy-lecithin  ]  [ lecithin -&gt; en:e322i  -&gt; exists  -- ok  ]  [ potassium-sorbate -&gt; en:e202  -&gt; exists  -- ok  ]  [ to-preserve-freshness -&gt; en:to-preserve-freshness  ]  [ preserve-freshness -&gt; en:preserve-freshness  ]  [ freshness -&gt; en:freshness  ]  [ guar-gum -&gt; en:e412  -&gt; exists  -- ok  ]  [ carrageenan-yellow-5-6-dehydrated -&gt; en:carrageenan-yellow-5-6-dehydrated  ]  [ yellow-5-6-dehydrated -&gt; en:yellow-5-6-dehydrated  ]  [ 5-6-dehydrated -&gt; en:5-6-dehydrated  ]  [ 6-dehydrated -&gt; en:6-dehydrated  ]  [ dehydrated -&gt; en:dehydrated  ] </t>
  </si>
  <si>
    <t>en:e202,en:e260,en:e270,en:e322,en:e322i,en:e330,en:e410,en:e412,en:e428,en:e621</t>
  </si>
  <si>
    <t>E202 - Potassium sorbate,E260 - Acetic acid,E270 - Lactic acid,E322 - Lecithins,E322i - Lecithin,E330 - Citric acid,E410 - Locust bean gum,E412 - Guar gum,E428 - Gelatine,E621 - Monosodium glutamate</t>
  </si>
  <si>
    <t>http://world-en.openfoodfacts.org/product/00026700547300/ventura-soybean-peanut-frying-oil-blend-ventura-foods-l-l-c</t>
  </si>
  <si>
    <t>2017-03-09T16:51:17Z</t>
  </si>
  <si>
    <t>Ventura, Soybean - Peanut Frying Oil Blend</t>
  </si>
  <si>
    <t>Ventura Foods  L.L.C.</t>
  </si>
  <si>
    <t>ventura-foods-l-l-c</t>
  </si>
  <si>
    <t>Peanut oil, soybean oil, tbhq and citric acid added to protect flavor, dimethylpolysiloxane, an anti-foaming agent added.</t>
  </si>
  <si>
    <t xml:space="preserve"> [ peanut-oil -&gt; en:peanut-oil  ]  [ oil -&gt; en:oil  ]  [ soybean-oil -&gt; en:soybean-oil  ]  [ oil -&gt; en:oil  ]  [ tbhq-and-citric-acid-added-to-protect-flavor -&gt; en:tbhq-and-citric-acid-added-to-protect-flavor  ]  [ and-citric-acid-added-to-protect-flavor -&gt; en:and-citric-acid-added-to-protect-flavor  ]  [ citric-acid-added-to-protect-flavor -&gt; en:citric-acid-added-to-protect-flavor  ]  [ acid-added-to-protect-flavor -&gt; en:acid-added-to-protect-flavor  ]  [ added-to-protect-flavor -&gt; en:added-to-protect-flavor  ]  [ to-protect-flavor -&gt; en:to-protect-flavor  ]  [ protect-flavor -&gt; en:protect-flavor  ]  [ flavor -&gt; en:flavor  ]  [ dimethylpolysiloxane -&gt; en:dimethylpolysiloxane  ]  [ an-anti-foaming-agent-added -&gt; en:an-anti-foaming-agent-added  ]  [ anti-foaming-agent-added -&gt; en:anti-foaming-agent-added  ]  [ foaming-agent-added -&gt; en:foaming-agent-added  ]  [ agent-added -&gt; en:agent-added  ]  [ added -&gt; en:added  ] </t>
  </si>
  <si>
    <t>http://world-en.openfoodfacts.org/product/00026857/cornish-cruncher-balsamic-onion-m-s</t>
  </si>
  <si>
    <t>2017-01-26T22:09:41Z</t>
  </si>
  <si>
    <t>2017-04-02T13:51:41Z</t>
  </si>
  <si>
    <t>Cornish Cruncher &amp; Balsamic Onion</t>
  </si>
  <si>
    <t>http://world-en.openfoodfacts.org/product/00028035/date-walnut-toasts-m-s</t>
  </si>
  <si>
    <t>2017-05-03T16:06:13Z</t>
  </si>
  <si>
    <t>2017-05-03T16:06:19Z</t>
  </si>
  <si>
    <t>Date &amp; walnut toasts</t>
  </si>
  <si>
    <t>Energy 8400kJ/2000kcal Fat 70g Saturates 20g Sugars 90g Salt 6g biscottes sans gluten avec des dattes, des noix et des graines de tournesol - Ã©laborÃ©es sans blÃ© INGRÃ‰DIENTS Farine de riz â€¢ Dattes hachÃ©es (21 %) â€¢ FÃ©cule de maÃ¯s â€¢ Amidon de tapioca â€¢ Farine de pois chiches â€¢ Noix concassÃ©es â€¢ (7%) â€¢ Graines de tournesol (6%) â€¢ Sucre â€¢ Poudre Ã  lever : Bicarbonate de soude, E450 â€¢ Sirop de sucre â€¢ Huile de tournesol â€¢ Sel â€¢ Stabilisant : Gomme xanthane. Pour les allergÃ¨nes, : voir les ingrÃ©dients indiquÃ©s en gras. Ne convients pas aux personnes allergiques aux arachides et aux : autres fruits Ã  coque en raison des mÃ©thodes de fabrication. Nos produits IMade Withoutl sont spÃ©cialement conÃ§us pour notre clientÃ¨le suivant un rÃ©gime alimentaire particulier et sont tous Ã©laborÃ©s dans des environnements contrÃ´lÃ©s. Vous avez ainsi l'assurance de pouvoir les savourer sanÃ§ danger. CONSERVATION A consommer de prÃ©fÃ©rence avant le : voir sur le dessous de l'emballage. A conserver de prÃ©fÃ©rence dans un endroit frais et sec. Une fois ouvert, conserver dans un rÃ©cipient hermÃ©tique. glutenvriie crackers met dadels, walnoten en zonnebloempitten - gemaakt zonder tarwe INGREDIÃ‰NTEN Rijstmeel â€¢ gehakte dadels (21 %) â€¢ maÃ¯szetmeel â€¢ tapiocazetmeel â€¢ kikkererwtenmeel â€¢ i gehakte walnoten (7%) â€¢ zonnebloempitten (6%) â€¢ suiker â€¢ rijsmiddel: natriumbicarbonaat, E450 â€¢ melasse â€¢ zonnebloemolie â€¢ zout â€¢ stabilisator: xanthaangom. Voor allergenen, zie de vetgedrukte ingrediÃ«nten. Niet geschikt voor mensen met een pinda- of andere notenallergie vanwege de productiemethoden. Al onze 'Made Withoutl-producten zijn zorgvuldig afgestemd op klanten met speciale dieeteisen. Ze worden bereid in een speciaal gecontroleerde omgeving; u kunt er dus zeker van zijn dat u er veilig van kunt genieten. BEWAARADVIES Ten minste houdbaar tot: zie onderkant verpakking. Bij voorkeur koel en droog bewaren. Eenmaal geopend, bewaren in een luchtdichte verpakking.</t>
  </si>
  <si>
    <t xml:space="preserve"> [ energy-8400kj-2000kcal-fat-70g-saturates-20g-sugars-90g-salt-6g-biscottes-sans-gluten-avec-des-dattes -&gt; fr:energy-8400kj-2000kcal-fat-70g-saturates-20g-sugars-90g-salt-6g-biscottes-sans-gluten-avec-des-dattes  ]  [ energy-8400kj-2000kcal-fat-70g-saturates-20g-sugars-90g-salt-6g-biscottes-sans-gluten-avec-des -&gt; fr:energy-8400kj-2000kcal-fat-70g-saturates-20g-sugars-90g-salt-6g-biscottes-sans-gluten-avec-des  ]  [ energy-8400kj-2000kcal-fat-70g-saturates-20g-sugars-90g-salt-6g-biscottes-sans-gluten-avec -&gt; fr:energy-8400kj-2000kcal-fat-70g-saturates-20g-sugars-90g-salt-6g-biscottes-sans-gluten-avec  ]  [ energy-8400kj-2000kcal-fat-70g-saturates-20g-sugars-90g-salt-6g-biscottes-sans-gluten -&gt; fr:energy-8400kj-2000kcal-fat-70g-saturates-20g-sugars-90g-salt-6g-biscottes-sans-gluten  ]  [ energy-8400kj-2000kcal-fat-70g-saturates-20g-sugars-90g-salt-6g-biscottes-sans -&gt; fr:energy-8400kj-2000kcal-fat-70g-saturates-20g-sugars-90g-salt-6g-biscottes-sans  ]  [ energy-8400kj-2000kcal-fat-70g-saturates-20g-sugars-90g-salt-6g-biscottes -&gt; fr:energy-8400kj-2000kcal-fat-70g-saturates-20g-sugars-90g-salt-6g-biscottes  ]  [ energy-8400kj-2000kcal-fat-70g-saturates-20g-sugars-90g-salt-6g -&gt; fr:energy-8400kj-2000kcal-fat-70g-saturates-20g-sugars-90g-salt-6g  ]  [ energy-8400kj-2000kcal-fat-70g-saturates-20g-sugars-90g-salt -&gt; fr:energy-8400kj-2000kcal-fat-70g-saturates-20g-sugars-90g-salt  ]  [ energy-8400kj-2000kcal-fat-70g-saturates-20g-sugars-90g -&gt; fr:energy-8400kj-2000kcal-fat-70g-saturates-20g-sugars-90g  ]  [ energy-8400kj-2000kcal-fat-70g-saturates-20g-sugars -&gt; fr:energy-8400kj-2000kcal-fat-70g-saturates-20g-sugars  ]  [ energy-8400kj-2000kcal-fat-70g-saturates-20g -&gt; fr:energy-8400kj-2000kcal-fat-70g-saturates-20g  ]  [ energy-8400kj-2000kcal-fat-70g-saturates -&gt; fr:energy-8400kj-2000kcal-fat-70g-saturates  ]  [ energy-8400kj-2000kcal-fat-70g -&gt; fr:energy-8400kj-2000kcal-fat-70g  ]  [ energy-8400kj-2000kcal-fat -&gt; fr:energy-8400kj-2000kcal-fat  ]  [ energy-8400kj-2000kcal -&gt; fr:energy-8400kj-2000kcal  ]  [ energy-8400kj -&gt; fr:energy-8400kj  ]  [ energy -&gt; fr:energy  ]  [ des-noix-et-des-graines-de-tournesol -&gt; fr:des-noix-et-des-graines-de-tournesol  ]  [ des-noix-et-des-graines-de -&gt; fr:des-noix-et-des-graines-de  ]  [ des-noix-et-des-graines -&gt; fr:des-noix-et-des-graines  ]  [ des-noix-et-des -&gt; fr:des-noix-et-des  ]  [ des-noix-et -&gt; fr:des-noix-et  ]  [ des-noix -&gt; fr:des-noix  ]  [ des -&gt; fr:des  ]  [ elaborees-sans-ble-ingredients-farine-de-riz -&gt; fr:elaborees-sans-ble-ingredients-farine-de-riz  ]  [ elaborees-sans-ble-ingredients-farine-de -&gt; fr:elaborees-sans-ble-ingredients-farine-de  ]  [ elaborees-sans-ble-ingredients-farine -&gt; fr:elaborees-sans-ble-ingredients-farine  ]  [ elaborees-sans-ble-ingredients -&gt; fr:elaborees-sans-ble-ingredients  ]  [ elaborees-sans-ble -&gt; fr:elaborees-sans-ble  ]  [ elaborees-sans -&gt; fr:elaborees-sans  ]  [ elaborees -&gt; fr:elaborees  ]  [ dattes-hachees -&gt; fr:dattes-hachees  ]  [ dattes -&gt; fr:dattes  ]  [ 21 -&gt; fr:21  ]  [ fecule-de-mais -&gt; fr:fecule-de-mais  ]  [ fecule-de -&gt; fr:fecule-de  ]  [ fecule -&gt; fr:fecule  ]  [ amidon-de-tapioca -&gt; fr:amidon-de-tapioca  ]  [ amidon-de -&gt; fr:amidon-de  ]  [ amidon -&gt; fr:amidon  ]  [ farine-de-pois-chiches -&gt; fr:farine-de-pois-chiches  ]  [ farine-de-pois -&gt; fr:farine-de-pois  ]  [ farine-de -&gt; fr:farine-de  ]  [ farine -&gt; fr:farine  ]  [ noix-concassees -&gt; fr:noix-concassees  ]  [ noix -&gt; fr:noix  ]  [ 7 -&gt; en:fd-c  ]  [ graines-de-tournesol -&gt; fr:graines-de-tournesol  ]  [ graines-de -&gt; fr:graines-de  ]  [ graines -&gt; fr:graines  ]  [ 6 -&gt; en:fd-c  ]  [ sucre -&gt; fr:sucre  ]  [ poudre-a-lever -&gt; fr:poudre-a-lever  ]  [ poudre-a -&gt; fr:poudre-a  ]  [ poudre -&gt; fr:poudre  ]  [ bicarbonate-de-soude -&gt; en:e500ii  -&gt; exists  -- ok  ]  [ e450 -&gt; en:e450  -&gt; exists  -- ok  ]  [ sirop-de-sucre -&gt; fr:sirop-de-sucre  ]  [ sirop-de -&gt; fr:sirop-de  ]  [ sirop -&gt; fr:sirop  ]  [ huile-de-tournesol -&gt; fr:huile-de-tournesol  ]  [ huile-de -&gt; fr:huile-de  ]  [ huile -&gt; fr:huile  ]  [ sel -&gt; fr:sel  ]  [ stabilisant -&gt; fr:stabilisant  ]  [ gomme-xanthane-pour-les-allergenes -&gt; fr:gomme-xanthane-pour-les-allergenes  ]  [ gomme-xanthane-pour-les -&gt; fr:gomme-xanthane-pour-les  ]  [ gomme-xanthane-pour -&gt; fr:gomme-xanthane-pour  ]  [ gomme-xanthane -&gt; en:e415  -&gt; exists  -- ok  ]  [ voir-les-ingredients-indiques-en-gras-ne-convients-pas-aux-personnes-allergiques-aux-arachides-et-aux -&gt; fr:voir-les-ingredients-indiques-en-gras-ne-convients-pas-aux-personnes-allergiques-aux-arachides-et-aux  ]  [ voir-les-ingredients-indiques-en-gras-ne-convients-pas-aux-personnes-allergiques-aux-arachides-et -&gt; fr:voir-les-ingredients-indiques-en-gras-ne-convients-pas-aux-personnes-allergiques-aux-arachides-et  ]  [ voir-les-ingredients-indiques-en-gras-ne-convients-pas-aux-personnes-allergiques-aux-arachides -&gt; fr:voir-les-ingredients-indiques-en-gras-ne-convients-pas-aux-personnes-allergiques-aux-arachides  ]  [ voir-les-ingredients-indiques-en-gras-ne-convients-pas-aux-personnes-allergiques-aux -&gt; fr:voir-les-ingredients-indiques-en-gras-ne-convients-pas-aux-personnes-allergiques-aux  ]  [ voir-les-ingredients-indiques-en-gras-ne-convients-pas-aux-personnes-allergiques -&gt; fr:voir-les-ingredients-indiques-en-gras-ne-convients-pas-aux-personnes-allergiques  ]  [ voir-les-ingredients-indiques-en-gras-ne-convients-pas-aux-personnes -&gt; fr:voir-les-ingredients-indiques-en-gras-ne-convients-pas-aux-personnes  ]  [ voir-les-ingredients-indiques-en-gras-ne-convients-pas-aux -&gt; fr:voir-les-ingredients-indiques-en-gras-ne-convients-pas-aux  ]  [ voir-les-ingredients-indiques-en-gras-ne-convients-pas -&gt; fr:voir-les-ingredients-indiques-en-gras-ne-convients-pas  ]  [ voir-les-ingredients-indiques-en-gras-ne-convients -&gt; fr:voir-les-ingredients-indiques-en-gras-ne-convients  ]  [ voir-les-ingredients-indiques-en-gras-ne -&gt; fr:voir-les-ingredients-indiques-en-gras-ne  ]  [ voir-les-ingredients-indiques-en-gras -&gt; fr:voir-les-ingredients-indiques-en-gras  ]  [ voir-les-ingredients-indiques-en -&gt; fr:voir-les-ingredients-indiques-en  ]  [ voir-les-ingredients-indiques -&gt; fr:voir-les-ingredients-indiques  ]  [ voir-les-ingredients -&gt; fr:voir-les-ingredients  ]  [ voir-les -&gt; fr:voir-les  ]  [ voir -&gt; fr:voir  ]  [ autres-fruits-a-coque-en-raison-des-methodes-de-fabrication-nos-produits-imade-withoutl-sont-specialement-concus-pour-notre-clientele-suivant-un-regime-alimentaire-particulier -&gt; fr:autres-fruits-a-coque-en-raison-des-methodes-de-fabrication-nos-produits-imade-withoutl-sont-specialement-concus-pour-notre-clientele-suivant-un-regime-alimentaire-particulier  ]  [ autres-fruits-a-coque-en-raison-des-methodes-de-fabrication-nos-produits-imade-withoutl-sont-specialement-concus-pour-notre-clientele-suivant-un-regime-alimentaire -&gt; fr:autres-fruits-a-coque-en-raison-des-methodes-de-fabrication-nos-produits-imade-withoutl-sont-specialement-concus-pour-notre-clientele-suivant-un-regime-alimentaire  ]  [ autres-fruits-a-coque-en-raison-des-methodes-de-fabrication-nos-produits-imade-withoutl-sont-specialement-concus-pour-notre-clientele-suivant-un-regime -&gt; fr:autres-fruits-a-coque-en-raison-des-methodes-de-fabrication-nos-produits-imade-withoutl-sont-specialement-concus-pour-notre-clientele-suivant-un-regime  ]  [ autres-fruits-a-coque-en-raison-des-methodes-de-fabrication-nos-produits-imade-withoutl-sont-specialement-concus-pour-notre-clientele-suivant-un -&gt; fr:autres-fruits-a-coque-en-raison-des-methodes-de-fabrication-nos-produits-imade-withoutl-sont-specialement-concus-pour-notre-clientele-suivant-un  ]  [ autres-fruits-a-coque-en-raison-des-methodes-de-fabrication-nos-produits-imade-withoutl-sont-specialement-concus-pour-notre-clientele-suivant -&gt; fr:autres-fruits-a-coque-en-raison-des-methodes-de-fabrication-nos-produits-imade-withoutl-sont-specialement-concus-pour-notre-clientele-suivant  ]  [ autres-fruits-a-coque-en-raison-des-methodes-de-fabrication-nos-produits-imade-withoutl-sont-specialement-concus-pour-notre-clientele -&gt; fr:autres-fruits-a-coque-en-raison-des-methodes-de-fabrication-nos-produits-imade-withoutl-sont-specialement-concus-pour-notre-clientele  ]  [ autres-fruits-a-coque-en-raison-des-methodes-de-fabrication-nos-produits-imade-withoutl-sont-specialement-concus-pour-notre -&gt; fr:autres-fruits-a-coque-en-raison-des-methodes-de-fabrication-nos-produits-imade-withoutl-sont-specialement-concus-pour-notre  ]  [ autres-fruits-a-coque-en-raison-des-methodes-de-fabrication-nos-produits-imade-withoutl-sont-specialement-concus-pour -&gt; fr:autres-fruits-a-coque-en-raison-des-methodes-de-fabrication-nos-produits-imade-withoutl-sont-specialement-concus-pour  ]  [ autres-fruits-a-coque-en-raison-des-methodes-de-fabrication-nos-produits-imade-withoutl-sont-specialement-concus -&gt; fr:autres-fruits-a-coque-en-raison-des-methodes-de-fabrication-nos-produits-imade-withoutl-sont-specialement-concus  ]  [ autres-fruits-a-coque-en-raison-des-methodes-de-fabrication-nos-produits-imade-withoutl-sont-specialement -&gt; fr:autres-fruits-a-coque-en-raison-des-methodes-de-fabrication-nos-produits-imade-withoutl-sont-specialement  ]  [ autres-fruits-a-coque-en-raison-des-methodes-de-fabrication-nos-produits-imade-withoutl-sont -&gt; fr:autres-fruits-a-coque-en-raison-des-methodes-de-fabrication-nos-produits-imade-withoutl-sont  ]  [ autres-fruits-a-coque-en-raison-des-methodes-de-fabrication-nos-produits-imade-withoutl -&gt; fr:autres-fruits-a-coque-en-raison-des-methodes-de-fabrication-nos-produits-imade-withoutl  ]  [ autres-fruits-a-coque-en-raison-des-methodes-de-fabrication-nos-produits-imade -&gt; fr:autres-fruits-a-coque-en-raison-des-methodes-de-fabrication-nos-produits-imade  ]  [ autres-fruits-a-coque-en-raison-des-methodes-de-fabrication-nos-produits -&gt; fr:autres-fruits-a-coque-en-raison-des-methodes-de-fabrication-nos-produits  ]  [ autres-fruits-a-coque-en-raison-des-methodes-de-fabrication-nos -&gt; fr:autres-fruits-a-coque-en-raison-des-methodes-de-fabrication-nos  ]  [ autres-fruits-a-coque-en-raison-des-methodes-de-fabrication -&gt; fr:autres-fruits-a-coque-en-raison-des-methodes-de-fabrication  ]  [ autres-fruits-a-coque-en-raison-des-methodes-de -&gt; fr:autres-fruits-a-coque-en-raison-des-methodes-de  ]  [ autres-fruits-a-coque-en-raison-des-methodes -&gt; fr:autres-fruits-a-coque-en-raison-des-methodes  ]  [ autres-fruits-a-coque-en-raison-des -&gt; fr:autres-fruits-a-coque-en-raison-des  ]  [ autres-fruits-a-coque-en-raison -&gt; fr:autres-fruits-a-coque-en-raison  ]  [ autres-fruits-a-coque-en -&gt; fr:autres-fruits-a-coque-en  ]  [ autres-fruits-a-coque -&gt; fr:autres-fruits-a-coque  ]  [ autres-fruits-a -&gt; fr:autres-fruits-a  ]  [ autres-fruits -&gt; fr:autres-fruits  ]  [ autres -&gt; fr:autres  ]  [ autres-fruits-a-coque-en-raison-des-methodes-sont-tous-elabores-dans-des-environnements-controles-vous-avez-ainsi-l-assurance-de-pouvoir-les-savourer-sanc-danger-conservation-a-consommer-de-preference-avant-le -&gt; fr:autres-fruits-a-coque-en-raison-des-methodes-sont-tous-elabores-dans-des-environnements-controles-vous-avez-ainsi-l-assurance-de-pouvoir-les-savourer-sanc-danger-conservation-a-consommer-de-preference-avant-le  ]  [ autres-fruits-a-coque-en-raison-des-methodes-sont-tous-elabores-dans-des-environnements-controles-vous-avez-ainsi-l-assurance-de-pouvoir-les-savourer-sanc-danger-conservation-a-consommer-de-preference-avant -&gt; fr:autres-fruits-a-coque-en-raison-des-methodes-sont-tous-elabores-dans-des-environnements-controles-vous-avez-ainsi-l-assurance-de-pouvoir-les-savourer-sanc-danger-conservation-a-consommer-de-preference-avant  ]  [ autres-fruits-a-coque-en-raison-des-methodes-sont-tous-elabores-dans-des-environnements-controles-vous-avez-ainsi-l-assurance-de-pouvoir-les-savourer-sanc-danger-conservation-a-consommer-de-preference -&gt; fr:autres-fruits-a-coque-en-raison-des-methodes-sont-tous-elabores-dans-des-environnements-controles-vous-avez-ainsi-l-assurance-de-pouvoir-les-savourer-sanc-danger-conservation-a-consommer-de-preference  ]  [ autres-fruits-a-coque-en-raison-des-methodes-sont-tous-elabores-dans-des-environnements-controles-vous-avez-ainsi-l-assurance-de-pouvoir-les-savourer-sanc-danger-conservation-a-consommer-de -&gt; fr:autres-fruits-a-coque-en-raison-des-methodes-sont-tous-elabores-dans-des-environnements-controles-vous-avez-ainsi-l-assurance-de-pouvoir-les-savourer-sanc-danger-conservation-a-consommer-de  ]  [ autres-fruits-a-coque-en-raison-des-methodes-sont-tous-elabores-dans-des-environnements-controles-vous-avez-ainsi-l-assurance-de-pouvoir-les-savourer-sanc-danger-conservation-a-consommer -&gt; fr:autres-fruits-a-coque-en-raison-des-methodes-sont-tous-elabores-dans-des-environnements-controles-vous-avez-ainsi-l-assurance-de-pouvoir-les-savourer-sanc-danger-conservation-a-consommer  ]  [ autres-fruits-a-coque-en-raison-des-methodes-sont-tous-elabores-dans-des-environnements-controles-vous-avez-ainsi-l-assurance-de-pouvoir-les-savourer-sanc-danger-conservation-a -&gt; fr:autres-fruits-a-coque-en-raison-des-methodes-sont-tous-elabores-dans-des-environnements-controles-vous-avez-ainsi-l-assurance-de-pouvoir-les-savourer-sanc-danger-conservation-a  ]  [ autres-fruits-a-coque-en-raison-des-methodes-sont-tous-elabores-dans-des-environnements-controles-vous-avez-ainsi-l-assurance-de-pouvoir-les-savourer-sanc-danger-conservation -&gt; fr:autres-fruits-a-coque-en-raison-des-methodes-sont-tous-elabores-dans-des-environnements-controles-vous-avez-ainsi-l-assurance-de-pouvoir-les-savourer-sanc-danger-conservation  ]  [ autres-fruits-a-coque-en-raison-des-methodes-sont-tous-elabores-dans-des-environnements-controles-vous-avez-ainsi-l-assurance-de-pouvoir-les-savourer-sanc-danger -&gt; fr:autres-fruits-a-coque-en-raison-des-methodes-sont-tous-elabores-dans-des-environnements-controles-vous-avez-ainsi-l-assurance-de-pouvoir-les-savourer-sanc-danger  ]  [ autres-fruits-a-coque-en-raison-des-methodes-sont-tous-elabores-dans-des-environnements-controles-vous-avez-ainsi-l-assurance-de-pouvoir-les-savourer-sanc -&gt; fr:autres-fruits-a-coque-en-raison-des-methodes-sont-tous-elabores-dans-des-environnements-controles-vous-avez-ainsi-l-assurance-de-pouvoir-les-savourer-sanc  ]  [ autres-fruits-a-coque-en-raison-des-methodes-sont-tous-elabores-dans-des-environnements-controles-vous-avez-ainsi-l-assurance-de-pouvoir-les-savourer -&gt; fr:autres-fruits-a-coque-en-raison-des-methodes-sont-tous-elabores-dans-des-environnements-controles-vous-avez-ainsi-l-assurance-de-pouvoir-les-savourer  ]  [ autres-fruits-a-coque-en-raison-des-methodes-sont-tous-elabores-dans-des-environnements-controles-vous-avez-ainsi-l-assurance-de-pouvoir-les -&gt; fr:autres-fruits-a-coque-en-raison-des-methodes-sont-tous-elabores-dans-des-environnements-controles-vous-avez-ainsi-l-assurance-de-pouvoir-les  ]  [ autres-fruits-a-coque-en-raison-des-methodes-sont-tous-elabores-dans-des-environnements-controles-vous-avez-ainsi-l-assurance-de-pouvoir -&gt; fr:autres-fruits-a-coque-en-raison-des-methodes-sont-tous-elabores-dans-des-environnements-controles-vous-avez-ainsi-l-assurance-de-pouvoir  ]  [ autres-fruits-a-coque-en-raison-des-methodes-sont-tous-elabores-dans-des-environnements-controles-vous-avez-ainsi-l-assurance-de -&gt; fr:autres-fruits-a-coque-en-raison-des-methodes-sont-tous-elabores-dans-des-environnements-controles-vous-avez-ainsi-l-assurance-de  ]  [ autres-fruits-a-coque-en-raison-des-methodes-sont-tous-elabores-dans-des-environnements-controles-vous-avez-ainsi-l-assurance -&gt; fr:autres-fruits-a-coque-en-raison-des-methodes-sont-tous-elabores-dans-des-environnements-controles-vous-avez-ainsi-l-assurance  ]  [ autres-fruits-a-coque-en-raison-des-methodes-sont-tous-elabores-dans-des-environnements-controles-vous-avez-ainsi-l -&gt; fr:autres-fruits-a-coque-en-raison-des-methodes-sont-tous-elabores-dans-des-environnements-controles-vous-avez-ainsi-l  ]  [ autres-fruits-a-coque-en-raison-des-methodes-sont-tous-elabores-dans-des-environnements-controles-vous-avez-ainsi -&gt; fr:autres-fruits-a-coque-en-raison-des-methodes-sont-tous-elabores-dans-des-environnements-controles-vous-avez-ainsi  ]  [ autres-fruits-a-coque-en-raison-des-methodes-sont-tous-elabores-dans-des-environnements-controles-vous-avez -&gt; fr:autres-fruits-a-coque-en-raison-des-methodes-sont-tous-elabores-dans-des-environnements-controles-vous-avez  ]  [ autres-fruits-a-coque-en-raison-des-methodes-sont-tous-elabores-dans-des-environnements-controles-vous -&gt; fr:autres-fruits-a-coque-en-raison-des-methodes-sont-tous-elabores-dans-des-environnements-controles-vous  ]  [ autres-fruits-a-coque-en-raison-des-methodes-sont-tous-elabores-dans-des-environnements-controles -&gt; fr:autres-fruits-a-coque-en-raison-des-methodes-sont-tous-elabores-dans-des-environnements-controles  ]  [ autres-fruits-a-coque-en-raison-des-methodes-sont-tous-elabores-dans-des-environnements -&gt; fr:autres-fruits-a-coque-en-raison-des-methodes-sont-tous-elabores-dans-des-environnements  ]  [ autres-fruits-a-coque-en-raison-des-methodes-sont-tous-elabores-dans-des -&gt; fr:autres-fruits-a-coque-en-raison-des-methodes-sont-tous-elabores-dans-des  ]  [ autres-fruits-a-coque-en-raison-des-methodes-sont-tous-elabores-dans -&gt; fr:autres-fruits-a-coque-en-raison-des-methodes-sont-tous-elabores-dans  ]  [ autres-fruits-a-coque-en-raison-des-methodes-sont-tous-elabores -&gt; fr:autres-fruits-a-coque-en-raison-des-methodes-sont-tous-elabores  ]  [ autres-fruits-a-coque-en-raison-des-methodes-sont-tous -&gt; fr:autres-fruits-a-coque-en-raison-des-methodes-sont-tous  ]  [ autres-fruits-a-coque-en-raison-des-methodes-sont -&gt; fr:autres-fruits-a-coque-en-raison-des-methodes-sont  ]  [ autres-fruits-a-coque-en-raison-des-methodes -&gt; fr:autres-fruits-a-coque-en-raison-des-methodes  ]  [ autres-fruits-a-coque-en-raison-des -&gt; fr:autres-fruits-a-coque-en-raison-des  ]  [ autres-fruits-a-coque-en-raison -&gt; fr:autres-fruits-a-coque-en-raison  ]  [ autres-fruits-a-coque-en -&gt; fr:autres-fruits-a-coque-en  ]  [ autres-fruits-a-coque -&gt; fr:autres-fruits-a-coque  ]  [ autres-fruits-a -&gt; fr:autres-fruits-a  ]  [ autres-fruits -&gt; fr:autres-fruits  ]  [ autres -&gt; fr:autres  ]  [ voir-sur-le-dessous-de-l-emballage -&gt; fr:voir-sur-le-dessous-de-l-emballage  ]  [ voir-sur-le-dessous-de-l -&gt; fr:voir-sur-le-dessous-de-l  ]  [ voir-sur-le-dessous-de -&gt; fr:voir-sur-le-dessous-de  ]  [ voir-sur-le-dessous -&gt; fr:voir-sur-le-dessous  ]  [ voir-sur-le -&gt; fr:voir-sur-le  ]  [ voir-sur -&gt; fr:voir-sur  ]  [ voir -&gt; fr:voir  ]  [ a-conserver-de-preference-dans-un-endroit-frais -&gt; fr:a-conserver-de-preference-dans-un-endroit-frais  ]  [ a-conserver-de-preference-dans-un-endroit -&gt; fr:a-conserver-de-preference-dans-un-endroit  ]  [ a-conserver-de-preference-dans-un -&gt; fr:a-conserver-de-preference-dans-un  ]  [ a-conserver-de-preference-dans -&gt; fr:a-conserver-de-preference-dans  ]  [ a-conserver-de-preference -&gt; fr:a-conserver-de-preference  ]  [ a-conserver-de -&gt; fr:a-conserver-de  ]  [ a-conserver -&gt; fr:a-conserver  ]  [ a -&gt; fr:a  ]  [ a-conserver-sec-une-fois-ouvert -&gt; fr:a-conserver-sec-une-fois-ouvert  ]  [ a-conserver-sec-une-fois -&gt; fr:a-conserver-sec-une-fois  ]  [ a-conserver-sec-une -&gt; fr:a-conserver-sec-une  ]  [ a-conserver-sec -&gt; fr:a-conserver-sec  ]  [ a-conserver -&gt; fr:a-conserver  ]  [ a -&gt; fr:a  ]  [ conserver-dans-un-recipient-hermetique-glutenvriie-crackers-met-dadels -&gt; fr:conserver-dans-un-recipient-hermetique-glutenvriie-crackers-met-dadels  ]  [ conserver-dans-un-recipient-hermetique-glutenvriie-crackers-met -&gt; fr:conserver-dans-un-recipient-hermetique-glutenvriie-crackers-met  ]  [ conserver-dans-un-recipient-hermetique-glutenvriie-crackers -&gt; fr:conserver-dans-un-recipient-hermetique-glutenvriie-crackers  ]  [ conserver-dans-un-recipient-hermetique-glutenvriie -&gt; fr:conserver-dans-un-recipient-hermetique-glutenvriie  ]  [ conserver-dans-un-recipient-hermetique -&gt; fr:conserver-dans-un-recipient-hermetique  ]  [ conserver-dans-un-recipient -&gt; fr:conserver-dans-un-recipient  ]  [ conserver-dans-un -&gt; fr:conserver-dans-un  ]  [ conserver-dans -&gt; fr:conserver-dans  ]  [ conserver -&gt; fr:conserver  ]  [ walnoten-en-zonnebloempitten -&gt; fr:walnoten-en-zonnebloempitten  ]  [ walnoten-en -&gt; fr:walnoten-en  ]  [ walnoten -&gt; fr:walnoten  ]  [ gemaakt-zonder-tarwe-ingredienten-rijstmeel -&gt; fr:gemaakt-zonder-tarwe-ingredienten-rijstmeel  ]  [ gemaakt-zonder-tarwe-ingredienten -&gt; fr:gemaakt-zonder-tarwe-ingredienten  ]  [ gemaakt-zonder-tarwe -&gt; fr:gemaakt-zonder-tarwe  ]  [ gemaakt-zonder -&gt; fr:gemaakt-zonder  ]  [ gemaakt -&gt; fr:gemaakt  ]  [ gehakte-dadels -&gt; fr:gehakte-dadels  ]  [ gehakte -&gt; fr:gehakte  ]  [ 21 -&gt; fr:21  ]  [ maiszetmeel -&gt; fr:maiszetmeel  ]  [ tapiocazetmeel -&gt; fr:tapiocazetmeel  ]  [ kikkererwtenmeel -&gt; fr:kikkererwtenmeel  ]  [ i-gehakte-walnoten -&gt; fr:i-gehakte-walnoten  ]  [ i-gehakte -&gt; fr:i-gehakte  ]  [ i -&gt; fr:i  ]  [ 7 -&gt; en:fd-c  ]  [ zonnebloempitten -&gt; fr:zonnebloempitten  ]  [ 6 -&gt; en:fd-c  ]  [ suiker -&gt; fr:suiker  ]  [ rijsmiddel -&gt; fr:rijsmiddel  ]  [ natriumbicarbonaat -&gt; fr:natriumbicarbonaat  ]  [ e450 -&gt; en:e450  -- already seen  ]  [ melasse -&gt; fr:melasse  ]  [ zonnebloemolie -&gt; fr:zonnebloemolie  ]  [ zout -&gt; fr:zout  ]  [ stabilisator -&gt; fr:stabilisator  ]  [ xanthaangom-voor-allergenen -&gt; fr:xanthaangom-voor-allergenen  ]  [ xanthaangom-voor -&gt; fr:xanthaangom-voor  ]  [ xanthaangom -&gt; fr:xanthaangom  ]  [ zie-de-vetgedrukte-ingredienten-niet-geschikt-voor-mensen-met-een-pinda-of-andere-notenallergie-vanwege-de-productiemethoden-al-onze-made-withoutl-producten-zijn-zorgvuldig-afgestemd-op-klanten-met-speciale-dieeteisen-ze-worden-bereid-in-een-speciaal-gecontroleerde-omgeving -&gt; fr:zie-de-vetgedrukte-ingredienten-niet-geschikt-voor-mensen-met-een-pinda-of-andere-notenallergie-vanwege-de-productiemethoden-al-onze-made-withoutl-producten-zijn-zorgvuldig-afgestemd-op-klanten-met-speciale-dieeteisen-ze-worden-bereid-in-een-speciaal-gecontroleerde-omgeving  ]  [ zie-de-vetgedrukte-ingredienten-niet-geschikt-voor-mensen-met-een-pinda-of-andere-notenallergie-vanwege-de-productiemethoden-al-onze-made-withoutl-producten-zijn-zorgvuldig-afgestemd-op-klanten-met-speciale-dieeteisen-ze-worden-bereid-in-een-speciaal-gecontroleerde -&gt; fr:zie-de-vetgedrukte-ingredienten-niet-geschikt-voor-mensen-met-een-pinda-of-andere-notenallergie-vanwege-de-productiemethoden-al-onze-made-withoutl-producten-zijn-zorgvuldig-afgestemd-op-klanten-met-speciale-dieeteisen-ze-worden-bereid-in-een-speciaal-gecontroleerde  ]  [ zie-de-vetgedrukte-ingredienten-niet-geschikt-voor-mensen-met-een-pinda-of-andere-notenallergie-vanwege-de-productiemethoden-al-onze-made-withoutl-producten-zijn-zorgvuldig-afgestemd-op-klanten-met-speciale-dieeteisen-ze-worden-bereid-in-een-speciaal -&gt; fr:zie-de-vetgedrukte-ingredienten-niet-geschikt-voor-mensen-met-een-pinda-of-andere-notenallergie-vanwege-de-productiemethoden-al-onze-made-withoutl-producten-zijn-zorgvuldig-afgestemd-op-klanten-met-speciale-dieeteisen-ze-worden-bereid-in-een-speciaal  ]  [ zie-de-vetgedrukte-ingredienten-niet-geschikt-voor-mensen-met-een-pinda-of-andere-notenallergie-vanwege-de-productiemethoden-al-onze-made-withoutl-producten-zijn-zorgvuldig-afgestemd-op-klanten-met-speciale-dieeteisen-ze-worden-bereid-in-een -&gt; fr:zie-de-vetgedrukte-ingredienten-niet-geschikt-voor-mensen-met-een-pinda-of-andere-notenallergie-vanwege-de-productiemethoden-al-onze-made-withoutl-producten-zijn-zorgvuldig-afgestemd-op-klanten-met-speciale-dieeteisen-ze-worden-bereid-in-een  ]  [ zie-de-vetgedrukte-ingredienten-niet-geschikt-voor-mensen-met-een-pinda-of-andere-notenallergie-vanwege-de-productiemethoden-al-onze-made-withoutl-producten-zijn-zorgvuldig-afgestemd-op-klanten-met-speciale-dieeteisen-ze-worden-bereid-in -&gt; fr:zie-de-vetgedrukte-ingredienten-niet-geschikt-voor-mensen-met-een-pinda-of-andere-notenallergie-vanwege-de-productiemethoden-al-onze-made-withoutl-producten-zijn-zorgvuldig-afgestemd-op-klanten-met-speciale-dieeteisen-ze-worden-bereid-in  ]  [ zie-de-vetgedrukte-ingredienten-niet-geschikt-voor-mensen-met-een-pinda-of-andere-notenallergie-vanwege-de-productiemethoden-al-onze-made-withoutl-producten-zijn-zorgvuldig-afgestemd-op-klanten-met-speciale-dieeteisen-ze-worden-bereid -&gt; fr:zie-de-vetgedrukte-ingredienten-niet-geschikt-voor-mensen-met-een-pinda-of-andere-notenallergie-vanwege-de-productiemethoden-al-onze-made-withoutl-producten-zijn-zorgvuldig-afgestemd-op-klanten-met-speciale-dieeteisen-ze-worden-bereid  ]  [ zie-de-vetgedrukte-ingredienten-niet-geschikt-voor-mensen-met-een-pinda-of-andere-notenallergie-vanwege-de-productiemethoden-al-onze-made-withoutl-producten-zijn-zorgvuldig-afgestemd-op-klanten-met-speciale-dieeteisen-ze-worden -&gt; fr:zie-de-vetgedrukte-ingredienten-niet-geschikt-voor-mensen-met-een-pinda-of-andere-notenallergie-vanwege-de-productiemethoden-al-onze-made-withoutl-producten-zijn-zorgvuldig-afgestemd-op-klanten-met-speciale-dieeteisen-ze-worden  ]  [ zie-de-vetgedrukte-ingredienten-niet-geschikt-voor-mensen-met-een-pinda-of-andere-notenallergie-vanwege-de-productiemethoden-al-onze-made-withoutl-producten-zijn-zorgvuldig-afgestemd-op-klanten-met-speciale-dieeteisen-ze -&gt; fr:zie-de-vetgedrukte-ingredienten-niet-geschikt-voor-mensen-met-een-pinda-of-andere-notenallergie-vanwege-de-productiemethoden-al-onze-made-withoutl-producten-zijn-zorgvuldig-afgestemd-op-klanten-met-speciale-dieeteisen-ze  ]  [ zie-de-vetgedrukte-ingredienten-niet-geschikt-voor-mensen-met-een-pinda-of-andere-notenallergie-vanwege-de-productiemethoden-al-onze-made-withoutl-producten-zijn-zorgvuldig-afgestemd-op-klanten-met-speciale-dieeteisen -&gt; fr:zie-de-vetgedrukte-ingredienten-niet-geschikt-voor-mensen-met-een-pinda-of-andere-notenallergie-vanwege-de-productiemethoden-al-onze-made-withoutl-producten-zijn-zorgvuldig-afgestemd-op-klanten-met-speciale-dieeteisen  ]  [ zie-de-vetgedrukte-ingredienten-niet-geschikt-voor-mensen-met-een-pinda-of-andere-notenallergie-vanwege-de-productiemethoden-al-onze-made-withoutl-producten-zijn-zorgvuldig-afgestemd-op-klanten-met-speciale -&gt; fr:zie-de-vetgedrukte-ingredienten-niet-geschikt-voor-mensen-met-een-pinda-of-andere-notenallergie-vanwege-de-productiemethoden-al-onze-made-withoutl-producten-zijn-zorgvuldig-afgestemd-op-klanten-met-speciale  ]  [ zie-de-vetgedrukte-ingredienten-niet-geschikt-voor-mensen-met-een-pinda-of-andere-notenallergie-vanwege-de-productiemethoden-al-onze-made-withoutl-producten-zijn-zorgvuldig-afgestemd-op-klanten-met -&gt; fr:zie-de-vetgedrukte-ingredienten-niet-geschikt-voor-mensen-met-een-pinda-of-andere-notenallergie-vanwege-de-productiemethoden-al-onze-made-withoutl-producten-zijn-zorgvuldig-afgestemd-op-klanten-met  ]  [ zie-de-vetgedrukte-ingredienten-niet-geschikt-voor-mensen-met-een-pinda-of-andere-notenallergie-vanwege-de-productiemethoden-al-onze-made-withoutl-producten-zijn-zorgvuldig-afgestemd-op-klanten -&gt; fr:zie-de-vetgedrukte-ingredienten-niet-geschikt-voor-mensen-met-een-pinda-of-andere-notenallergie-vanwege-de-productiemethoden-al-onze-made-withoutl-producten-zijn-zorgvuldig-afgestemd-op-klanten  ]  [ zie-de-vetgedrukte-ingredienten-niet-geschikt-voor-mensen-met-een-pinda-of-andere-notenallergie-vanwege-de-productiemethoden-al-onze-made-withoutl-producten-zijn-zorgvuldig-afgestemd-op -&gt; fr:zie-de-vetgedrukte-ingredienten-niet-geschikt-voor-mensen-met-een-pinda-of-andere-notenallergie-vanwege-de-productiemethoden-al-onze-made-withoutl-producten-zijn-zorgvuldig-afgestemd-op  ]  [ zie-de-vetgedrukte-ingredienten-niet-geschikt-voor-mensen-met-een-pinda-of-andere-notenallergie-vanwege-de-productiemethoden-al-onze-made-withoutl-producten-zijn-zorgvuldig-afgestemd -&gt; fr:zie-de-vetgedrukte-ingredienten-niet-geschikt-voor-mensen-met-een-pinda-of-andere-notenallergie-vanwege-de-productiemethoden-al-onze-made-withoutl-producten-zijn-zorgvuldig-afgestemd  ]  [ zie-de-vetgedrukte-ingredienten-niet-geschikt-voor-mensen-met-een-pinda-of-andere-notenallergie-vanwege-de-productiemethoden-al-onze-made-withoutl-producten-zijn-zorgvuldig -&gt; fr:zie-de-vetgedrukte-ingredienten-niet-geschikt-voor-mensen-met-een-pinda-of-andere-notenallergie-vanwege-de-productiemethoden-al-onze-made-withoutl-producten-zijn-zorgvuldig  ]  [ zie-de-vetgedrukte-ingredienten-niet-geschikt-voor-mensen-met-een-pinda-of-andere-notenallergie-vanwege-de-productiemethoden-al-onze-made-withoutl-producten-zijn -&gt; fr:zie-de-vetgedrukte-ingredienten-niet-geschikt-voor-mensen-met-een-pinda-of-andere-notenallergie-vanwege-de-productiemethoden-al-onze-made-withoutl-producten-zijn  ]  [ zie-de-vetgedrukte-ingredienten-niet-geschikt-voor-mensen-met-een-pinda-of-andere-notenallergie-vanwege-de-productiemethoden-al-onze-made-withoutl-producten -&gt; fr:zie-de-vetgedrukte-ingredienten-niet-geschikt-voor-mensen-met-een-pinda-of-andere-notenallergie-vanwege-de-productiemethoden-al-onze-made-withoutl-producten  ]  [ zie-de-vetgedrukte-ingredienten-niet-geschikt-voor-mensen-met-een-pinda-of-andere-notenallergie-vanwege-de-productiemethoden-al-onze-made-withoutl -&gt; fr:zie-de-vetgedrukte-ingredienten-niet-geschikt-voor-mensen-met-een-pinda-of-andere-notenallergie-vanwege-de-productiemethoden-al-onze-made-withoutl  ]  [ zie-de-vetgedrukte-ingredienten-niet-geschikt-voor-mensen-met-een-pinda-of-andere-notenallergie-vanwege-de-productiemethoden-al-onze-made -&gt; fr:zie-de-vetgedrukte-ingredienten-niet-geschikt-voor-mensen-met-een-pinda-of-andere-notenallergie-vanwege-de-productiemethoden-al-onze-made  ]  [ zie-de-vetgedrukte-ingredienten-niet-geschikt-voor-mensen-met-een-pinda-of-andere-notenallergie-vanwege-de-productiemethoden-al-onze -&gt; fr:zie-de-vetgedrukte-ingredienten-niet-geschikt-voor-mensen-met-een-pinda-of-andere-notenallergie-vanwege-de-productiemethoden-al-onze  ]  [ zie-de-vetgedrukte-ingredienten-niet-geschikt-voor-mensen-met-een-pinda-of-andere-notenallergie-vanwege-de-productiemethoden-al -&gt; fr:zie-de-vetgedrukte-ingredienten-niet-geschikt-voor-mensen-met-een-pinda-of-andere-notenallergie-vanwege-de-productiemethoden-al  ]  [ zie-de-vetgedrukte-ingredienten-niet-geschikt-voor-mensen-met-een-pinda-of-andere-notenallergie-vanwege-de-productiemethoden -&gt; fr:zie-de-vetgedrukte-ingredienten-niet-geschikt-voor-mensen-met-een-pinda-of-andere-notenallergie-vanwege-de-productiemethoden  ]  [ zie-de-vetgedrukte-ingredienten-niet-geschikt-voor-mensen-met-een-pinda-of-andere-notenallergie-vanwege-de -&gt; fr:zie-de-vetgedrukte-ingredienten-niet-geschikt-voor-mensen-met-een-pinda-of-andere-notenallergie-vanwege-de  ]  [ zie-de-vetgedrukte-ingredienten-niet-geschikt-voor-mensen-met-een-pinda-of-andere-notenallergie-vanwege -&gt; fr:zie-de-vetgedrukte-ingredienten-niet-geschikt-voor-mensen-met-een-pinda-of-andere-notenallergie-vanwege  ]  [ zie-de-vetgedrukte-ingredienten-niet-geschikt-voor-mensen-met-een-pinda-of-andere-notenallergie -&gt; fr:zie-de-vetgedrukte-ingredienten-niet-geschikt-voor-mensen-met-een-pinda-of-andere-notenallergie  ]  [ zie-de-vetgedrukte-ingredienten-niet-geschikt-voor-mensen-met-een-pinda-of-andere -&gt; fr:zie-de-vetgedrukte-ingredienten-niet-geschikt-voor-mensen-met-een-pinda-of-andere  ]  [ zie-de-vetgedrukte-ingredienten-niet-geschikt-voor-mensen-met-een-pinda-of -&gt; fr:zie-de-vetgedrukte-ingredienten-niet-geschikt-voor-mensen-met-een-pinda-of  ]  [ zie-de-vetgedrukte-ingredienten-niet-geschikt-voor-mensen-met-een-pinda -&gt; fr:zie-de-vetgedrukte-ingredienten-niet-geschikt-voor-mensen-met-een-pinda  ]  [ zie-de-vetgedrukte-ingredienten-niet-geschikt-voor-mensen-met-een -&gt; fr:zie-de-vetgedrukte-ingredienten-niet-geschikt-voor-mensen-met-een  ]  [ zie-de-vetgedrukte-ingredienten-niet-geschikt-voor-mensen-met -&gt; fr:zie-de-vetgedrukte-ingredienten-niet-geschikt-voor-mensen-met  ]  [ zie-de-vetgedrukte-ingredienten-niet-geschikt-voor-mensen -&gt; fr:zie-de-vetgedrukte-ingredienten-niet-geschikt-voor-mensen  ]  [ zie-de-vetgedrukte-ingredienten-niet-geschikt-voor -&gt; fr:zie-de-vetgedrukte-ingredienten-niet-geschikt-voor  ]  [ zie-de-vetgedrukte-ingredienten-niet-geschikt -&gt; fr:zie-de-vetgedrukte-ingredienten-niet-geschikt  ]  [ zie-de-vetgedrukte-ingredienten-niet -&gt; fr:zie-de-vetgedrukte-ingredienten-niet  ]  [ zie-de-vetgedrukte-ingredienten -&gt; fr:zie-de-vetgedrukte-ingredienten  ]  [ zie-de-vetgedrukte -&gt; fr:zie-de-vetgedrukte  ]  [ zie-de -&gt; fr:zie-de  ]  [ zie -&gt; fr:zie  ]  [ u-kunt-er-dus-zeker-van-zijn-dat-u-er-veilig-van-kunt-genieten-bewaaradvies-ten-minste-houdbaar-tot -&gt; fr:u-kunt-er-dus-zeker-van-zijn-dat-u-er-veilig-van-kunt-genieten-bewaaradvies-ten-minste-houdbaar-tot  ]  [ u-kunt-er-dus-zeker-van-zijn-dat-u-er-veilig-van-kunt-genieten-bewaaradvies-ten-minste-houdbaar -&gt; fr:u-kunt-er-dus-zeker-van-zijn-dat-u-er-veilig-van-kunt-genieten-bewaaradvies-ten-minste-houdbaar  ]  [ u-kunt-er-dus-zeker-van-zijn-dat-u-er-veilig-van-kunt-genieten-bewaaradvies-ten-minste -&gt; fr:u-kunt-er-dus-zeker-van-zijn-dat-u-er-veilig-van-kunt-ge</t>
  </si>
  <si>
    <t>http://world-en.openfoodfacts.org/product/0002806600002/infusion-du-soir-decontractante-tailleur-de-pierre-guedelon</t>
  </si>
  <si>
    <t>ysculo</t>
  </si>
  <si>
    <t>2016-05-05T21:40:22Z</t>
  </si>
  <si>
    <t>2016-05-05T21:40:55Z</t>
  </si>
  <si>
    <t xml:space="preserve">Infusion du soir decontractante Tailleur de pierre </t>
  </si>
  <si>
    <t>GuÃ©delon</t>
  </si>
  <si>
    <t>guedelon</t>
  </si>
  <si>
    <t>http://en.openfoodfacts.org/images/products/000/280/660/0002/front.3.400.jpg</t>
  </si>
  <si>
    <t>http://en.openfoodfacts.org/images/products/000/280/660/0002/front.3.200.jpg</t>
  </si>
  <si>
    <t>http://world-en.openfoodfacts.org/product/00028134</t>
  </si>
  <si>
    <t>2015-04-26T15:08:58Z</t>
  </si>
  <si>
    <t>2015-04-26T15:09:29Z</t>
  </si>
  <si>
    <t>http://en.openfoodfacts.org/images/products/00028134/front.3.400.jpg</t>
  </si>
  <si>
    <t>http://en.openfoodfacts.org/images/products/00028134/front.3.200.jpg</t>
  </si>
  <si>
    <t>http://world-en.openfoodfacts.org/product/00028202/cornish-cruncher-cheddar-pickled-onion-hand-cooked-m-s</t>
  </si>
  <si>
    <t>2017-04-30T11:41:43Z</t>
  </si>
  <si>
    <t>2017-04-30T11:43:03Z</t>
  </si>
  <si>
    <t>Cornish Cruncher Cheddar &amp; Pickled Onion Hand Cooked</t>
  </si>
  <si>
    <t>150 g</t>
  </si>
  <si>
    <t>http://world-en.openfoodfacts.org/product/00028264/gluten-free-melba-toasts-with-apricots-cashew-nuts-marks-spencer</t>
  </si>
  <si>
    <t>2017-05-16T13:09:26Z</t>
  </si>
  <si>
    <t>2017-05-17T19:44:20Z</t>
  </si>
  <si>
    <t>Gluten Free Melba Toasts With Apricots &amp; Cashew Nuts</t>
  </si>
  <si>
    <t>Biscottes aux graines sans gluten avec des abricots, des dattes et des noix de cajou - Ã©laborÃ©es sans blÃ©.</t>
  </si>
  <si>
    <t>125 g</t>
  </si>
  <si>
    <t>Toasts,Tartines craquantes,Produits sans gluten,Biscottes</t>
  </si>
  <si>
    <t>en:plant-based-foods-and-beverages,en:plant-based-foods,en:cereals-and-potatoes,en:breads,en:products-without-gluten,en:zwieback,en:crispbreads,en:toasts</t>
  </si>
  <si>
    <t>Plant-based foods and beverages,Plant-based foods,Cereals and potatoes,Breads,Products without gluten,Zwieback,Crispbreads,Toasts</t>
  </si>
  <si>
    <t>Sans gluten</t>
  </si>
  <si>
    <t>en:gluten-free</t>
  </si>
  <si>
    <t>Gluten-free</t>
  </si>
  <si>
    <t>Farine de riz â€¢ FÃ©cule de maÃ¯s â€¢ Amidon de tapioca â€¢ Farine de pois chiches â€¢ Abricots dÃ©shydratÃ©s (contiennent Conservateur : E220 (_Sulfites_)) (8%) â€¢ Dattes hachÃ©es (8%) â€¢ Graines de lin (6%) â€¢ Graines de tournesol (6%) â€¢ Sucre â€¢ _Noix de cajou_ (4%) â€¢ Poudre Ã  lever : Bicarbonate de soude, E450 â€¢ Sirop de sucre â€¢ Huile de tournesol â€¢ Sel â€¢ Romarin dÃ©shydratÃ© â€¢ Stabilisant : Gomme xanthane.</t>
  </si>
  <si>
    <t>Sulfites, Noix de cajou</t>
  </si>
  <si>
    <t>Arachides,Fruits Ã  coque</t>
  </si>
  <si>
    <t>en:nuts,en:peanuts</t>
  </si>
  <si>
    <t>Nuts,Peanuts</t>
  </si>
  <si>
    <t>7,9 g</t>
  </si>
  <si>
    <t xml:space="preserve"> [ farine-de-riz -&gt; fr:farine-de-riz  ]  [ farine-de -&gt; fr:farine-de  ]  [ farine -&gt; fr:farine  ]  [ fecule-de-mais -&gt; fr:fecule-de-mais  ]  [ fecule-de -&gt; fr:fecule-de  ]  [ fecule -&gt; fr:fecule  ]  [ amidon-de-tapioca -&gt; fr:amidon-de-tapioca  ]  [ amidon-de -&gt; fr:amidon-de  ]  [ amidon -&gt; fr:amidon  ]  [ farine-de-pois-chiches -&gt; fr:farine-de-pois-chiches  ]  [ farine-de-pois -&gt; fr:farine-de-pois  ]  [ farine-de -&gt; fr:farine-de  ]  [ farine -&gt; fr:farine  ]  [ abricots-deshydrates -&gt; fr:abricots-deshydrates  ]  [ abricots -&gt; fr:abricots  ]  [ contiennent-conservateur -&gt; fr:contiennent-conservateur  ]  [ contiennent -&gt; fr:contiennent  ]  [ e220 -&gt; en:e220  -&gt; exists  -- ok  ]  [ sulfites -&gt; fr:sulfites  ]  [ 8 -&gt; en:fd-c  ]  [ dattes-hachees -&gt; fr:dattes-hachees  ]  [ dattes -&gt; fr:dattes  ]  [ 8 -&gt; en:fd-c  ]  [ graines-de-lin -&gt; fr:graines-de-lin  ]  [ graines-de -&gt; fr:graines-de  ]  [ graines -&gt; fr:graines  ]  [ 6 -&gt; en:fd-c  ]  [ graines-de-tournesol -&gt; fr:graines-de-tournesol  ]  [ graines-de -&gt; fr:graines-de  ]  [ graines -&gt; fr:graines  ]  [ 6 -&gt; en:fd-c  ]  [ sucre -&gt; fr:sucre  ]  [ noix-de-cajou -&gt; fr:noix-de-cajou  ]  [ noix-de -&gt; fr:noix-de  ]  [ noix -&gt; fr:noix  ]  [ 4 -&gt; en:fd-c  ]  [ poudre-a-lever -&gt; fr:poudre-a-lever  ]  [ poudre-a -&gt; fr:poudre-a  ]  [ poudre -&gt; fr:poudre  ]  [ bicarbonate-de-soude -&gt; en:e500ii  -&gt; exists  -- ok  ]  [ e450 -&gt; en:e450  -&gt; exists  -- ok  ]  [ sirop-de-sucre -&gt; fr:sirop-de-sucre  ]  [ sirop-de -&gt; fr:sirop-de  ]  [ sirop -&gt; fr:sirop  ]  [ huile-de-tournesol -&gt; fr:huile-de-tournesol  ]  [ huile-de -&gt; fr:huile-de  ]  [ huile -&gt; fr:huile  ]  [ sel -&gt; fr:sel  ]  [ romarin-deshydrate -&gt; fr:romarin-deshydrate  ]  [ romarin -&gt; fr:romarin  ]  [ stabilisant -&gt; fr:stabilisant  ]  [ gomme-xanthane -&gt; en:e415  -&gt; exists  -- ok  ] </t>
  </si>
  <si>
    <t>en:e220,en:e415,en:e450,en:e500,en:e500ii</t>
  </si>
  <si>
    <t>E220 - Sulphur dioxide,E415 - Xanthan gum,E450 - Diphosphates,E500 - Sodium carbonates,E500ii - Sodium hydrogen carbonate</t>
  </si>
  <si>
    <t>http://world-en.openfoodfacts.org/product/00028325</t>
  </si>
  <si>
    <t>2017-03-04T09:15:45Z</t>
  </si>
  <si>
    <t>2017-03-04T09:16:07Z</t>
  </si>
  <si>
    <t>http://world-en.openfoodfacts.org/product/0002859037565/assorted-pralines-chocolates-maitre-truffout</t>
  </si>
  <si>
    <t>2017-03-09T15:59:04Z</t>
  </si>
  <si>
    <t>Assorted Pralines Chocolates</t>
  </si>
  <si>
    <t>Maitre Truffout</t>
  </si>
  <si>
    <t>maitre-truffout</t>
  </si>
  <si>
    <t>Sugar, wheat starch, whole soya flour, glucose syrup, cocoa butter, palm fat, caramel sugar syrup, whole milk powder, lactose, cocoa mass, dextrose, peanuts, hazelnuts, glucose-fructose syrup, sunflower lecithin, invertase, soya bean oil, rice flour, arti</t>
  </si>
  <si>
    <t>40 g (4 PIECES)</t>
  </si>
  <si>
    <t xml:space="preserve"> [ sugar -&gt; en:sugar  ]  [ wheat-starch -&gt; en:wheat-starch  ]  [ starch -&gt; en:starch  ]  [ whole-soya-flour -&gt; en:whole-soya-flour  ]  [ soya-flour -&gt; en:soya-flour  ]  [ flour -&gt; en:flour  ]  [ glucose-syrup -&gt; en:glucose-syrup  ]  [ syrup -&gt; en:syrup  ]  [ cocoa-butter -&gt; en:cocoa-butter  ]  [ butter -&gt; en:butter  ]  [ palm-fat -&gt; en:palm-fat  ]  [ fat -&gt; en:fat  ]  [ caramel-sugar-syrup -&gt; en:caramel-sugar-syrup  ]  [ sugar-syrup -&gt; en:sugar-syrup  ]  [ syrup -&gt; en:syrup  ]  [ whole-milk-powder -&gt; en:whole-milk-powder  ]  [ milk-powder -&gt; en:milk-powder  ]  [ powder -&gt; en:powder  ]  [ lactose -&gt; en:lactose  ]  [ cocoa-mass -&gt; en:cocoa-mass  ]  [ mass -&gt; en:mass  ]  [ dextrose -&gt; en:dextrose  ]  [ peanuts -&gt; en:peanuts  ]  [ hazelnuts -&gt; en:hazelnuts  ]  [ glucose-fructose-syrup -&gt; en:glucose-fructose-syrup  ]  [ fructose-syrup -&gt; en:fructose-syrup  ]  [ syrup -&gt; en:syrup  ]  [ sunflower-lecithin -&gt; en:sunflower-lecithin  ]  [ lecithin -&gt; en:e322i  -&gt; exists  -- ok  ]  [ invertase -&gt; en:e1103  -&gt; exists  -- ok  ]  [ soya-bean-oil -&gt; en:soya-bean-oil  ]  [ bean-oil -&gt; en:bean-oil  ]  [ oil -&gt; en:oil  ]  [ rice-flour -&gt; en:rice-flour  ]  [ flour -&gt; en:flour  ]  [ arti -&gt; en:arti  ] </t>
  </si>
  <si>
    <t>en:e1103,en:e322,en:e322i</t>
  </si>
  <si>
    <t>E1103 - Invertase,E322 - Lecithins,E322i - Lecithin</t>
  </si>
  <si>
    <t>http://world-en.openfoodfacts.org/product/0002859038722/fancy-truffles-maitre-truffout</t>
  </si>
  <si>
    <t>2017-03-09T16:02:23Z</t>
  </si>
  <si>
    <t>Fancy Truffles</t>
  </si>
  <si>
    <t>Palm oil, sugar, low fat cocoa, whey powder, cocoa powder, soy lecithin, vanilla extract.</t>
  </si>
  <si>
    <t>40 g (5 PIECES)</t>
  </si>
  <si>
    <t xml:space="preserve"> [ palm-oil -&gt; en:palm-oil  ]  [ oil -&gt; en:oil  ]  [ sugar -&gt; en:sugar  ]  [ low-fat-cocoa -&gt; en:low-fat-cocoa  ]  [ fat-cocoa -&gt; en:fat-cocoa  ]  [ cocoa -&gt; en:cocoa  ]  [ whey-powder -&gt; en:whey-powder  ]  [ powder -&gt; en:powder  ]  [ cocoa-powder -&gt; en:cocoa-powder  ]  [ powder -&gt; en:powder  ]  [ soy-lecithin -&gt; en:soy-lecithin  ]  [ lecithin -&gt; en:e322i  -&gt; exists  -- ok  ]  [ vanilla-extract -&gt; en:vanilla-extract  ]  [ extract -&gt; en:extract  ] </t>
  </si>
  <si>
    <t>http://world-en.openfoodfacts.org/product/0002859038746/fancy-truffles-hazelnut-maitre-truffout</t>
  </si>
  <si>
    <t>Fancy Truffles, Hazelnut</t>
  </si>
  <si>
    <t>Palm oil, sugar, low fat cocoa, whey powder, cocoa powder, hazelnut flavor, soy lecithin, vanilla extract.</t>
  </si>
  <si>
    <t xml:space="preserve"> [ palm-oil -&gt; en:palm-oil  ]  [ oil -&gt; en:oil  ]  [ sugar -&gt; en:sugar  ]  [ low-fat-cocoa -&gt; en:low-fat-cocoa  ]  [ fat-cocoa -&gt; en:fat-cocoa  ]  [ cocoa -&gt; en:cocoa  ]  [ whey-powder -&gt; en:whey-powder  ]  [ powder -&gt; en:powder  ]  [ cocoa-powder -&gt; en:cocoa-powder  ]  [ powder -&gt; en:powder  ]  [ hazelnut-flavor -&gt; en:hazelnut-flavor  ]  [ flavor -&gt; en:flavor  ]  [ soy-lecithin -&gt; en:soy-lecithin  ]  [ lecithin -&gt; en:e322i  -&gt; exists  -- ok  ]  [ vanilla-extract -&gt; en:vanilla-extract  ]  [ extract -&gt; en:extract  ] </t>
  </si>
  <si>
    <t>http://world-en.openfoodfacts.org/product/0002859038760/fancy-truffles-coffee-maitre-truffout</t>
  </si>
  <si>
    <t>2017-03-09T16:00:51Z</t>
  </si>
  <si>
    <t>Fancy Truffles, Coffee</t>
  </si>
  <si>
    <t>Palm oil, sugar, low fat cocoa, whey powder, cocoa powder, natural flavor, coffee and other natural flavors, soy lecithin, vanilla extract.</t>
  </si>
  <si>
    <t xml:space="preserve"> [ palm-oil -&gt; en:palm-oil  ]  [ oil -&gt; en:oil  ]  [ sugar -&gt; en:sugar  ]  [ low-fat-cocoa -&gt; en:low-fat-cocoa  ]  [ fat-cocoa -&gt; en:fat-cocoa  ]  [ cocoa -&gt; en:cocoa  ]  [ whey-powder -&gt; en:whey-powder  ]  [ powder -&gt; en:powder  ]  [ cocoa-powder -&gt; en:cocoa-powder  ]  [ powder -&gt; en:powder  ]  [ natural-flavor -&gt; en:natural-flavor  ]  [ flavor -&gt; en:flavor  ]  [ coffee-and-other -&gt; en:coffee-and-other  ]  [ and-other -&gt; en:and-other  ]  [ other -&gt; en:other  ]  [ natural-flavors -&gt; en:natural-flavors  ]  [ flavors -&gt; en:flavors  ]  [ soy-lecithin -&gt; en:soy-lecithin  ]  [ lecithin -&gt; en:e322i  -&gt; exists  -- ok  ]  [ vanilla-extract -&gt; en:vanilla-extract  ]  [ extract -&gt; en:extract  ] </t>
  </si>
  <si>
    <t>http://world-en.openfoodfacts.org/product/0002859063557/assorted-pralines-maitre-truffout</t>
  </si>
  <si>
    <t>Assorted Pralines</t>
  </si>
  <si>
    <t>Sugar, wheat starch, whole soya flour, glucose syrup, cocoa butter, palm fat, caramel sugar syrup, whole milk powder, lactose, cocoa mass dextrose, peanuts, hazelnuts, glucose-fructose syrup, sunflower lecithin, invertase, soya bean oil, rice flour, artif</t>
  </si>
  <si>
    <t xml:space="preserve"> [ sugar -&gt; en:sugar  ]  [ wheat-starch -&gt; en:wheat-starch  ]  [ starch -&gt; en:starch  ]  [ whole-soya-flour -&gt; en:whole-soya-flour  ]  [ soya-flour -&gt; en:soya-flour  ]  [ flour -&gt; en:flour  ]  [ glucose-syrup -&gt; en:glucose-syrup  ]  [ syrup -&gt; en:syrup  ]  [ cocoa-butter -&gt; en:cocoa-butter  ]  [ butter -&gt; en:butter  ]  [ palm-fat -&gt; en:palm-fat  ]  [ fat -&gt; en:fat  ]  [ caramel-sugar-syrup -&gt; en:caramel-sugar-syrup  ]  [ sugar-syrup -&gt; en:sugar-syrup  ]  [ syrup -&gt; en:syrup  ]  [ whole-milk-powder -&gt; en:whole-milk-powder  ]  [ milk-powder -&gt; en:milk-powder  ]  [ powder -&gt; en:powder  ]  [ lactose -&gt; en:lactose  ]  [ cocoa-mass-dextrose -&gt; en:cocoa-mass-dextrose  ]  [ mass-dextrose -&gt; en:mass-dextrose  ]  [ dextrose -&gt; en:dextrose  ]  [ peanuts -&gt; en:peanuts  ]  [ hazelnuts -&gt; en:hazelnuts  ]  [ glucose-fructose-syrup -&gt; en:glucose-fructose-syrup  ]  [ fructose-syrup -&gt; en:fructose-syrup  ]  [ syrup -&gt; en:syrup  ]  [ sunflower-lecithin -&gt; en:sunflower-lecithin  ]  [ lecithin -&gt; en:e322i  -&gt; exists  -- ok  ]  [ invertase -&gt; en:e1103  -&gt; exists  -- ok  ]  [ soya-bean-oil -&gt; en:soya-bean-oil  ]  [ bean-oil -&gt; en:bean-oil  ]  [ oil -&gt; en:oil  ]  [ rice-flour -&gt; en:rice-flour  ]  [ flour -&gt; en:flour  ]  [ artif -&gt; en:artif  ] </t>
  </si>
  <si>
    <t>http://world-en.openfoodfacts.org/product/0002859067142/italian-style-grazioso-selection-maitre-truffout</t>
  </si>
  <si>
    <t>2017-03-09T15:59:05Z</t>
  </si>
  <si>
    <t>Italian Style Grazioso Selection</t>
  </si>
  <si>
    <t>Sugar, partly hydrogenated vegetable fats (palm, shea, rapeseed, soy, sunflower, coconut; in varying proportions), cocoa mass, whole milk powder, cocoa butter, skimmed milk powder, fat reduced cocoa powder, whey powder (from milk), milk fat, emulsifiers (</t>
  </si>
  <si>
    <t>12.5 g (12.5 GRM)</t>
  </si>
  <si>
    <t xml:space="preserve"> [ sugar -&gt; en:sugar  ]  [ partly-hydrogenated-vegetable-fats -&gt; en:partly-hydrogenated-vegetable-fats  ]  [ hydrogenated-vegetable-fats -&gt; en:hydrogenated-vegetable-fats  ]  [ vegetable-fats -&gt; en:vegetable-fats  ]  [ fats -&gt; en:fats  ]  [ palm -&gt; en:palm  ]  [ shea -&gt; en:shea  ]  [ rapeseed -&gt; en:rapeseed  ]  [ soy -&gt; en:soy  ]  [ sunflower -&gt; en:sunflower  ]  [ coconut -&gt; en:coconut  ]  [ in-varying-proportions -&gt; en:in-varying-proportions  ]  [ varying-proportions -&gt; en:varying-proportions  ]  [ proportions -&gt; en:proportions  ]  [ cocoa-mass -&gt; en:cocoa-mass  ]  [ mass -&gt; en:mass  ]  [ whole-milk-powder -&gt; en:whole-milk-powder  ]  [ milk-powder -&gt; en:milk-powder  ]  [ powder -&gt; en:powder  ]  [ cocoa-butter -&gt; en:cocoa-butter  ]  [ butter -&gt; en:butter  ]  [ skimmed-milk-powder -&gt; en:skimmed-milk-powder  ]  [ milk-powder -&gt; en:milk-powder  ]  [ powder -&gt; en:powder  ]  [ fat-reduced-cocoa-powder -&gt; en:fat-reduced-cocoa-powder  ]  [ reduced-cocoa-powder -&gt; en:reduced-cocoa-powder  ]  [ cocoa-powder -&gt; en:cocoa-powder  ]  [ powder -&gt; en:powder  ]  [ whey-powder -&gt; en:whey-powder  ]  [ powder -&gt; en:powder  ]  [ from-milk -&gt; en:from-milk  ]  [ milk -&gt; en:milk  ]  [ milk-fat -&gt; en:milk-fat  ]  [ fat -&gt; en:fat  ]  [ emulsifiers -&gt; en:emulsifiers  ] </t>
  </si>
  <si>
    <t>http://world-en.openfoodfacts.org/product/00028639</t>
  </si>
  <si>
    <t>2015-09-09T22:06:47Z</t>
  </si>
  <si>
    <t>2015-09-09T22:07:52Z</t>
  </si>
  <si>
    <t>http://en.openfoodfacts.org/images/products/00028639/front.3.400.jpg</t>
  </si>
  <si>
    <t>http://en.openfoodfacts.org/images/products/00028639/front.3.200.jpg</t>
  </si>
  <si>
    <t>http://world-en.openfoodfacts.org/product/00028653/jersey-milk-chocolate-marks-spencer</t>
  </si>
  <si>
    <t>2016-10-16T16:48:08Z</t>
  </si>
  <si>
    <t>2017-04-02T14:12:44Z</t>
  </si>
  <si>
    <t>Jersey Milk Chocolate</t>
  </si>
  <si>
    <t>Marks and Spencer,Marks and Spencer Food</t>
  </si>
  <si>
    <t>en:to-be-completed, en:nutrition-facts-to-be-completed, en:ingredients-to-be-completed, en:expiration-date-to-be-completed, en:packaging-code-to-be-completed, en:characteristics-to-be-completed, en:categories-to-be-completed, en:brands-completed, en:packaging-completed, en:quantity-to-be-completed, en:product-name-completed, en:photos-to-be-validated, en:photos-uploaded</t>
  </si>
  <si>
    <t>en:to-be-completed,en:nutrition-facts-to-be-completed,en:ingredients-to-be-completed,en:expiration-date-to-be-completed,en:packaging-code-to-be-completed,en:characteristics-to-be-completed,en:categories-to-be-completed,en:brands-completed,en:packaging-completed,en:quantity-to-be-completed,en:product-name-completed,en:photos-to-be-validated,en:photos-uploaded</t>
  </si>
  <si>
    <t>To be completed,Nutrition facts to be completed,Ingredients to be completed,Expiration date to be completed,Packaging-code-to-be-completed,Characteristics to be completed,Categories to be completed,Brands completed,Packaging completed,Quantity to be completed,Product name completed,Photos to be validated,Photos uploaded</t>
  </si>
  <si>
    <t>http://world-en.openfoodfacts.org/product/00028813/peaches-cream-fudge-m-s</t>
  </si>
  <si>
    <t>2015-05-17T07:59:26Z</t>
  </si>
  <si>
    <t>2017-06-07T13:09:00Z</t>
  </si>
  <si>
    <t>Peaches &amp; Cream Fudge</t>
  </si>
  <si>
    <t>132 g</t>
  </si>
  <si>
    <t>Point Vert,Nouveau</t>
  </si>
  <si>
    <t>en:green-dot,en:new</t>
  </si>
  <si>
    <t>Green Dot,New</t>
  </si>
  <si>
    <t>26 g</t>
  </si>
  <si>
    <t>en:to-be-completed, en:nutrition-facts-completed, en:ingredients-to-be-completed, en:expiration-date-completed, en:packaging-code-to-be-completed, en:characteristics-to-be-completed, en:categories-to-be-completed, en:brands-completed, en:packaging-completed, en:quantity-completed, en:product-name-completed, en:photos-validated, en:photos-uploaded</t>
  </si>
  <si>
    <t>en:to-be-completed,en:nutrition-facts-completed,en:ingredients-to-be-completed,en:expiration-date-completed,en:packaging-code-to-be-completed,en:characteristics-to-be-completed,en:categories-to-be-completed,en:brands-completed,en:packaging-completed,en:quantity-completed,en:product-name-completed,en:photos-validated,en:photos-uploaded</t>
  </si>
  <si>
    <t>To be completed,Nutrition facts completed,Ingredients to be completed,Expiration date completed,Packaging-code-to-be-completed,Characteristics to be completed,Categories to be completed,Brands completed,Packaging completed,Quantity completed,Product name completed,Photos validated,Photos uploaded</t>
  </si>
  <si>
    <t>http://en.openfoodfacts.org/images/products/00028813/front.8.400.jpg</t>
  </si>
  <si>
    <t>http://en.openfoodfacts.org/images/products/00028813/front.8.200.jpg</t>
  </si>
  <si>
    <t>http://world-en.openfoodfacts.org/product/00028879/british-self-raising-flour-by-sainsbury-s</t>
  </si>
  <si>
    <t>2015-02-13T20:17:06Z</t>
  </si>
  <si>
    <t>2015-02-14T00:13:15Z</t>
  </si>
  <si>
    <t>British self raising flour</t>
  </si>
  <si>
    <t>by sainsbury's</t>
  </si>
  <si>
    <t>by-sainsbury-s</t>
  </si>
  <si>
    <t>http://en.openfoodfacts.org/images/products/00028879/front.5.400.jpg</t>
  </si>
  <si>
    <t>http://en.openfoodfacts.org/images/products/00028879/front.5.200.jpg</t>
  </si>
  <si>
    <t>http://world-en.openfoodfacts.org/product/0002983542515/100-soja-protein-neutral-allfitnessfactory-de</t>
  </si>
  <si>
    <t>2016-12-30T11:17:25Z</t>
  </si>
  <si>
    <t>2017-03-24T16:39:12Z</t>
  </si>
  <si>
    <t>100% Soja Protein Neutral</t>
  </si>
  <si>
    <t>100% Soja Protein Geschmacksneutral</t>
  </si>
  <si>
    <t>100% Soja-Protein-Isolat (_Soja_)</t>
  </si>
  <si>
    <t xml:space="preserve"> [ 100-soja-protein-isolat -&gt; de:100-soja-protein-isolat  ]  [ soja -&gt; de:soja  ] </t>
  </si>
  <si>
    <t>http://world-en.openfoodfacts.org/product/00030045/m-s-iced-tea-spanish-peach-mark-spencer</t>
  </si>
  <si>
    <t>2017-06-12T10:37:09Z</t>
  </si>
  <si>
    <t>2017-06-12T10:37:14Z</t>
  </si>
  <si>
    <t>M&amp;S Iced Tea Spanish Peach</t>
  </si>
  <si>
    <t>Mark &amp; Spencer</t>
  </si>
  <si>
    <t>mark-spencer</t>
  </si>
  <si>
    <t>en:beverages,en:non-sugared-beverages</t>
  </si>
  <si>
    <t>Beverages,Non-sugared beverages</t>
  </si>
  <si>
    <t>Water Peach Juice (12%), Sugar White Tea Infusion (3%) (White Tea Sugar) . Acidity Regulator: Citric Acid Antioxidant: Ascorbic Acid. Suitable for vegetarians and vegans</t>
  </si>
  <si>
    <t xml:space="preserve"> [ water-peach-juice -&gt; fr:water-peach-juice  ]  [ water-peach -&gt; fr:water-peach  ]  [ water -&gt; fr:water  ]  [ 12 -&gt; en:fd-c  ]  [ sugar-white-tea-infusion -&gt; fr:sugar-white-tea-infusion  ]  [ sugar-white-tea -&gt; fr:sugar-white-tea  ]  [ sugar-white -&gt; fr:sugar-white  ]  [ sugar -&gt; fr:sugar  ]  [ 3 -&gt; en:fd-c  ]  [ white-tea-sugar-acidity-regulator -&gt; fr:white-tea-sugar-acidity-regulator  ]  [ white-tea-sugar-acidity -&gt; fr:white-tea-sugar-acidity  ]  [ white-tea-sugar -&gt; fr:white-tea-sugar  ]  [ white-tea -&gt; fr:white-tea  ]  [ white -&gt; fr:white  ]  [ citric-acid-antioxidant -&gt; fr:citric-acid-antioxidant  ]  [ citric-acid -&gt; en:e330  -&gt; exists  -- ok  ]  [ ascorbic-acid-suitable-for-vegetarians-and-vegans -&gt; fr:ascorbic-acid-suitable-for-vegetarians-and-vegans  ]  [ ascorbic-acid-suitable-for-vegetarians-and -&gt; fr:ascorbic-acid-suitable-for-vegetarians-and  ]  [ ascorbic-acid-suitable-for-vegetarians -&gt; fr:ascorbic-acid-suitable-for-vegetarians  ]  [ ascorbic-acid-suitable-for -&gt; fr:ascorbic-acid-suitable-for  ]  [ ascorbic-acid-suitable -&gt; fr:ascorbic-acid-suitable  ]  [ ascorbic-acid -&gt; en:e300  -&gt; exists  -- ok  ] </t>
  </si>
  <si>
    <t>en:to-be-completed, en:nutrition-facts-completed, en:ingredients-completed, en:expiration-date-to-be-completed, en:packaging-code-to-be-completed, en:characteristics-to-be-completed, en:categories-completed, en:brands-completed, en:packaging-to-be-completed, en:quantity-to-be-completed, en:product-name-completed, en:photos-validated, en:photos-uploaded</t>
  </si>
  <si>
    <t>en:to-be-completed,en:nutrition-facts-completed,en:ingredients-completed,en:expiration-date-to-be-completed,en:packaging-code-to-be-completed,en:characteristics-to-be-completed,en:categories-completed,en:brands-completed,en:packaging-to-be-completed,en:quantity-to-be-completed,en:product-name-completed,en:photos-validated,en:photos-uploaded</t>
  </si>
  <si>
    <t>To be completed,Nutrition facts completed,Ingredients completed,Expiration date to be completed,Packaging-code-to-be-completed,Characteristics to be completed,Categories completed,Brands completed,Packaging to be completed,Quantity to be completed,Product name completed,Photos validated,Photos uploaded</t>
  </si>
  <si>
    <t>http://world-en.openfoodfacts.org/product/0003006010349/finest-milk-chocolate-storz-chocolade</t>
  </si>
  <si>
    <t>2017-03-09T15:58:17Z</t>
  </si>
  <si>
    <t>Storz Chocolade</t>
  </si>
  <si>
    <t>storz-chocolade</t>
  </si>
  <si>
    <t>Sugar, whole milk powder, cocoa butter, cocoa mass, emulsifier: soy lecithin, bourbon vanilla extract.</t>
  </si>
  <si>
    <t>50 g (1 PACKAGE)</t>
  </si>
  <si>
    <t xml:space="preserve"> [ sugar -&gt; en:sugar  ]  [ whole-milk-powder -&gt; en:whole-milk-powder  ]  [ milk-powder -&gt; en:milk-powder  ]  [ powder -&gt; en:powder  ]  [ cocoa-butter -&gt; en:cocoa-butter  ]  [ butter -&gt; en:butter  ]  [ cocoa-mass -&gt; en:cocoa-mass  ]  [ mass -&gt; en:mass  ]  [ emulsifier -&gt; en:emulsifier  ]  [ soy-lecithin -&gt; en:soy-lecithin  ]  [ lecithin -&gt; en:e322i  -&gt; exists  -- ok  ]  [ bourbon-vanilla-extract -&gt; en:bourbon-vanilla-extract  ]  [ vanilla-extract -&gt; en:vanilla-extract  ]  [ extract -&gt; en:extract  ] </t>
  </si>
  <si>
    <t>http://world-en.openfoodfacts.org/product/0003006012749/edelvollmilch-chocolade-finest-milk-chocolate-storz-chocolade</t>
  </si>
  <si>
    <t>Edelvollmilch- Chocolade Finest Milk Chocolate</t>
  </si>
  <si>
    <t>Sugar, whole milk powder,cocoa butter, cocoa liquor, emulsifier: soy lecithin, bourbon vanilla extract.</t>
  </si>
  <si>
    <t xml:space="preserve"> [ sugar -&gt; en:sugar  ]  [ whole-milk-powder -&gt; en:whole-milk-powder  ]  [ milk-powder -&gt; en:milk-powder  ]  [ powder -&gt; en:powder  ]  [ cocoa-butter -&gt; en:cocoa-butter  ]  [ butter -&gt; en:butter  ]  [ cocoa-liquor -&gt; en:cocoa-liquor  ]  [ liquor -&gt; en:liquor  ]  [ emulsifier -&gt; en:emulsifier  ]  [ soy-lecithin -&gt; en:soy-lecithin  ]  [ lecithin -&gt; en:e322i  -&gt; exists  -- ok  ]  [ bourbon-vanilla-extract -&gt; en:bourbon-vanilla-extract  ]  [ vanilla-extract -&gt; en:vanilla-extract  ]  [ extract -&gt; en:extract  ] </t>
  </si>
  <si>
    <t>http://world-en.openfoodfacts.org/product/0003006013180/edelvollmilch-chocolade-finest-milk-chocolate-storz-chocolade</t>
  </si>
  <si>
    <t>2017-03-09T16:09:38Z</t>
  </si>
  <si>
    <t>2017-03-09T16:09:39Z</t>
  </si>
  <si>
    <t>Edelvollmilch-Chocolade Finest Milk Chocolate</t>
  </si>
  <si>
    <t>http://world-en.openfoodfacts.org/product/0003006013371/solid-milk-chocolate-storz</t>
  </si>
  <si>
    <t>Storz</t>
  </si>
  <si>
    <t>storz</t>
  </si>
  <si>
    <t>Sugar, full cream milk powder, cocoa butter, cocoa mass, emulsifier lecithin (soy), bourbon vanilla extract.</t>
  </si>
  <si>
    <t>40 g (8 PCS | ABOUT)</t>
  </si>
  <si>
    <t xml:space="preserve"> [ sugar -&gt; en:sugar  ]  [ full-cream-milk-powder -&gt; en:full-cream-milk-powder  ]  [ cream-milk-powder -&gt; en:cream-milk-powder  ]  [ milk-powder -&gt; en:milk-powder  ]  [ powder -&gt; en:powder  ]  [ cocoa-butter -&gt; en:cocoa-butter  ]  [ butter -&gt; en:butter  ]  [ cocoa-mass -&gt; en:cocoa-mass  ]  [ mass -&gt; en:mass  ]  [ emulsifier-lecithin -&gt; en:emulsifier-lecithin  ]  [ lecithin -&gt; en:e322i  -&gt; exists  -- ok  ]  [ soy -&gt; en:soy  ]  [ bourbon-vanilla-extract -&gt; en:bourbon-vanilla-extract  ]  [ vanilla-extract -&gt; en:vanilla-extract  ]  [ extract -&gt; en:extract  ] </t>
  </si>
  <si>
    <t>http://world-en.openfoodfacts.org/product/00030069/le-paris-fleury-michon</t>
  </si>
  <si>
    <t>2017-02-17T13:39:54Z</t>
  </si>
  <si>
    <t>2017-02-17T13:39:56Z</t>
  </si>
  <si>
    <t>Le Paris</t>
  </si>
  <si>
    <t>Fleury Michon</t>
  </si>
  <si>
    <t>fleury-michon</t>
  </si>
  <si>
    <t>http://world-en.openfoodfacts.org/product/00030182</t>
  </si>
  <si>
    <t>2016-07-31T16:07:39Z</t>
  </si>
  <si>
    <t>2016-07-31T16:08:18Z</t>
  </si>
  <si>
    <t>http://world-en.openfoodfacts.org/product/0003026400168/mochi-cashew-date-grainaissance</t>
  </si>
  <si>
    <t>2017-03-09T10:34:05Z</t>
  </si>
  <si>
    <t>Mochi, Cashew-Date</t>
  </si>
  <si>
    <t>Grainaissance</t>
  </si>
  <si>
    <t>grainaissance</t>
  </si>
  <si>
    <t>Organic sweet brown rice, filtered water, dates, cashews, cinnamon, natural vanilla flavor, and sea salt.</t>
  </si>
  <si>
    <t>45 g (1.5 oz)</t>
  </si>
  <si>
    <t xml:space="preserve"> [ organic-sweet-brown-rice -&gt; en:organic-sweet-brown-rice  ]  [ sweet-brown-rice -&gt; en:sweet-brown-rice  ]  [ brown-rice -&gt; en:brown-rice  ]  [ rice -&gt; en:rice  ]  [ filtered-water -&gt; en:filtered-water  ]  [ water -&gt; en:water  ]  [ dates -&gt; en:dates  ]  [ cashews -&gt; en:cashews  ]  [ cinnamon -&gt; en:cinnamon  ]  [ natural-vanilla-flavor -&gt; en:natural-vanilla-flavor  ]  [ vanilla-flavor -&gt; en:vanilla-flavor  ]  [ flavor -&gt; en:flavor  ]  [ and-sea-salt -&gt; en:and-sea-salt  ]  [ sea-salt -&gt; en:sea-salt  ]  [ salt -&gt; en:salt  ] </t>
  </si>
  <si>
    <t>http://world-en.openfoodfacts.org/product/00030830</t>
  </si>
  <si>
    <t>2015-04-26T15:32:27Z</t>
  </si>
  <si>
    <t>2015-04-26T15:32:29Z</t>
  </si>
  <si>
    <t>http://en.openfoodfacts.org/images/products/00030830/front.3.400.jpg</t>
  </si>
  <si>
    <t>http://en.openfoodfacts.org/images/products/00030830/front.3.200.jpg</t>
  </si>
  <si>
    <t>http://world-en.openfoodfacts.org/product/00030908/all-butter-summer-trifle-coockirs</t>
  </si>
  <si>
    <t>2015-04-23T20:45:31Z</t>
  </si>
  <si>
    <t>2017-04-30T05:42:26Z</t>
  </si>
  <si>
    <t>All butter summer trifle coockirs</t>
  </si>
  <si>
    <t>225 g</t>
  </si>
  <si>
    <t>en:to-be-completed, en:nutrition-facts-completed, en:ingredients-to-be-completed, en:expiration-date-to-be-completed, en:packaging-code-to-be-completed, en:characteristics-to-be-completed, en:categories-completed, en:brands-to-be-completed, en:packaging-to-be-completed, en:quantity-completed, en:product-name-completed, en:photos-validated, en:photos-uploaded</t>
  </si>
  <si>
    <t>en:to-be-completed,en:nutrition-facts-completed,en:ingredients-to-be-completed,en:expiration-date-to-be-completed,en:packaging-code-to-be-completed,en:characteristics-to-be-completed,en:categories-completed,en:brands-to-be-completed,en:packaging-to-be-completed,en:quantity-completed,en:product-name-completed,en:photos-validated,en:photos-uploaded</t>
  </si>
  <si>
    <t>To be completed,Nutrition facts completed,Ingredients to be completed,Expiration date to be completed,Packaging-code-to-be-completed,Characteristics to be completed,Categories completed,Brands to be completed,Packaging to be completed,Quantity completed,Product name completed,Photos validated,Photos uploaded</t>
  </si>
  <si>
    <t>http://en.openfoodfacts.org/images/products/00030908/front.3.400.jpg</t>
  </si>
  <si>
    <t>http://en.openfoodfacts.org/images/products/00030908/front.3.200.jpg</t>
  </si>
  <si>
    <t>http://world-en.openfoodfacts.org/product/00030991/pineapple-cucumber-celery-jalapeno-kale-m-s</t>
  </si>
  <si>
    <t>2015-07-20T18:09:13Z</t>
  </si>
  <si>
    <t>2017-04-02T13:51:46Z</t>
  </si>
  <si>
    <t>Pineapple, cucumber, celery, jalapeno + Kale</t>
  </si>
  <si>
    <t>http://en.openfoodfacts.org/images/products/00030991/front.13.400.jpg</t>
  </si>
  <si>
    <t>http://en.openfoodfacts.org/images/products/00030991/front.13.200.jpg</t>
  </si>
  <si>
    <t>http://world-en.openfoodfacts.org/product/00031059/ultimate-english-muffins-marks-spencer</t>
  </si>
  <si>
    <t>2017-03-10T19:21:21Z</t>
  </si>
  <si>
    <t>2017-05-23T10:43:47Z</t>
  </si>
  <si>
    <t>Ultimate English Muffins</t>
  </si>
  <si>
    <t>Plastique</t>
  </si>
  <si>
    <t>Petit-dÃ©jeuners,Pains Muffins</t>
  </si>
  <si>
    <t>en:plant-based-foods-and-beverages,en:plant-based-foods,en:breakfasts,en:cereals-and-potatoes,en:breads,en:special-breads,en:english-muffins</t>
  </si>
  <si>
    <t>Plant-based foods and beverages,Plant-based foods,Breakfasts,Cereals and potatoes,Breads,Special breads,English muffins</t>
  </si>
  <si>
    <t>en:to-be-completed, en:nutrition-facts-completed, en:ingredients-to-be-completed, en:expiration-date-to-be-completed, en:packaging-code-to-be-completed, en:characteristics-to-be-completed, en:categories-completed, en:brands-completed, en:packaging-completed, en:quantity-to-be-completed, en:product-name-completed, en:photos-to-be-validated, en:photos-uploaded</t>
  </si>
  <si>
    <t>en:to-be-completed,en:nutrition-facts-completed,en:ingredients-to-be-completed,en:expiration-date-to-be-completed,en:packaging-code-to-be-completed,en:characteristics-to-be-completed,en:categories-completed,en:brands-completed,en:packaging-completed,en:quantity-to-be-completed,en:product-name-completed,en:photos-to-be-validated,en:photos-uploaded</t>
  </si>
  <si>
    <t>To be completed,Nutrition facts completed,Ingredients to be completed,Expiration date to be completed,Packaging-code-to-be-completed,Characteristics to be completed,Categories completed,Brands completed,Packaging completed,Quantity to be completed,Product name completed,Photos to be validated,Photos uploaded</t>
  </si>
  <si>
    <t>http://world-en.openfoodfacts.org/product/00031200029997/100-grapefruit-ocean-spray</t>
  </si>
  <si>
    <t>2017-03-09T11:20:17Z</t>
  </si>
  <si>
    <t>100% Grapefruit</t>
  </si>
  <si>
    <t>Ocean Spray</t>
  </si>
  <si>
    <t>ocean-spray</t>
  </si>
  <si>
    <t>Grapefruit juice (water, grapefruit juice concentrate).</t>
  </si>
  <si>
    <t>251 g (8 fl oz)</t>
  </si>
  <si>
    <t xml:space="preserve"> [ grapefruit-juice -&gt; en:grapefruit-juice  ]  [ juice -&gt; en:juice  ]  [ water -&gt; en:water  ]  [ grapefruit-juice-concentrate -&gt; en:grapefruit-juice-concentrate  ]  [ juice-concentrate -&gt; en:juice-concentrate  ]  [ concentrate -&gt; en:concentrate  ] </t>
  </si>
  <si>
    <t>http://world-en.openfoodfacts.org/product/00031233/super-chicken-spinach-quinoa-marks-and-spencer</t>
  </si>
  <si>
    <t>2016-01-04T13:42:17Z</t>
  </si>
  <si>
    <t>2017-04-02T15:15:37Z</t>
  </si>
  <si>
    <t>Super chicken spinach &amp; quinoa</t>
  </si>
  <si>
    <t>Marks and spencer</t>
  </si>
  <si>
    <t>http://en.openfoodfacts.org/images/products/00031233/front.3.400.jpg</t>
  </si>
  <si>
    <t>http://en.openfoodfacts.org/images/products/00031233/front.3.200.jpg</t>
  </si>
  <si>
    <t>http://world-en.openfoodfacts.org/product/00031271</t>
  </si>
  <si>
    <t>2015-04-26T13:52:29Z</t>
  </si>
  <si>
    <t>2015-04-26T13:52:30Z</t>
  </si>
  <si>
    <t>http://en.openfoodfacts.org/images/products/00031271/front.3.400.jpg</t>
  </si>
  <si>
    <t>http://en.openfoodfacts.org/images/products/00031271/front.3.200.jpg</t>
  </si>
  <si>
    <t>http://world-en.openfoodfacts.org/product/0003160279507/mit-aprikosen-fruchtfullung-lebkuchen-herzen-weiss</t>
  </si>
  <si>
    <t>Mit Aprikosen Fruchtfullung Lebkuchen Herzen</t>
  </si>
  <si>
    <t>Weiss</t>
  </si>
  <si>
    <t>weiss</t>
  </si>
  <si>
    <t>Glucose fructose syrup, wheat flour, sugar, apricots dried passed, cocoa butter, whey powder, cocoa mass, skimmed milk powder, caramel sugar syrup, raising agents: disodium diphosphate, sodium hydrogen carbonate, potassium carbonate; pure butterfat, lacto</t>
  </si>
  <si>
    <t xml:space="preserve"> [ glucose-fructose-syrup -&gt; en:glucose-fructose-syrup  ]  [ fructose-syrup -&gt; en:fructose-syrup  ]  [ syrup -&gt; en:syrup  ]  [ wheat-flour -&gt; en:wheat-flour  ]  [ flour -&gt; en:flour  ]  [ sugar -&gt; en:sugar  ]  [ apricots-dried-passed -&gt; en:apricots-dried-passed  ]  [ dried-passed -&gt; en:dried-passed  ]  [ passed -&gt; en:passed  ]  [ cocoa-butter -&gt; en:cocoa-butter  ]  [ butter -&gt; en:butter  ]  [ whey-powder -&gt; en:whey-powder  ]  [ powder -&gt; en:powder  ]  [ cocoa-mass -&gt; en:cocoa-mass  ]  [ mass -&gt; en:mass  ]  [ skimmed-milk-powder -&gt; en:skimmed-milk-powder  ]  [ milk-powder -&gt; en:milk-powder  ]  [ powder -&gt; en:powder  ]  [ caramel-sugar-syrup -&gt; en:caramel-sugar-syrup  ]  [ sugar-syrup -&gt; en:sugar-syrup  ]  [ syrup -&gt; en:syrup  ]  [ raising-agents -&gt; en:raising-agents  ]  [ agents -&gt; en:agents  ]  [ disodium-diphosphate -&gt; en:e450i  -&gt; exists  -- ok  ]  [ sodium-hydrogen-carbonate -&gt; en:e500ii  -&gt; exists  -- ok  ]  [ potassium-carbonate -&gt; en:e501i  -&gt; exists  -- ok  ]  [ pure-butterfat -&gt; en:pure-butterfat  ]  [ butterfat -&gt; en:butterfat  ]  [ lacto -&gt; en:lacto  ] </t>
  </si>
  <si>
    <t>en:e450,en:e450i,en:e500,en:e500ii,en:e501,en:e501i</t>
  </si>
  <si>
    <t>E450 - Diphosphates,E450i - Disodium diphosphate,E500 - Sodium carbonates,E500ii - Sodium hydrogen carbonate,E501 - Potassium carbonates,E501i - Potassium carbonate</t>
  </si>
  <si>
    <t>http://world-en.openfoodfacts.org/product/0003160441904/pfeffernusse-glazed-gingerbread-cookies-weiss</t>
  </si>
  <si>
    <t>Pfeffernusse Glazed Gingerbread Cookies</t>
  </si>
  <si>
    <t>Wheat flour, sugar, glucose fructose syrup, cocoa mass, cocoa butter, spices raising agents; disodium diphosphate, sodium hydrogen carbonate, potassium carbonate; caramel sugar syrup, potato starch, butterfat, edible gelatine, emulsifier; soya lecithins.</t>
  </si>
  <si>
    <t xml:space="preserve"> [ wheat-flour -&gt; en:wheat-flour  ]  [ flour -&gt; en:flour  ]  [ sugar -&gt; en:sugar  ]  [ glucose-fructose-syrup -&gt; en:glucose-fructose-syrup  ]  [ fructose-syrup -&gt; en:fructose-syrup  ]  [ syrup -&gt; en:syrup  ]  [ cocoa-mass -&gt; en:cocoa-mass  ]  [ mass -&gt; en:mass  ]  [ cocoa-butter -&gt; en:cocoa-butter  ]  [ butter -&gt; en:butter  ]  [ spices-raising-agents -&gt; en:spices-raising-agents  ]  [ raising-agents -&gt; en:raising-agents  ]  [ agents -&gt; en:agents  ]  [ disodium-diphosphate -&gt; en:e450i  -&gt; exists  -- ok  ]  [ sodium-hydrogen-carbonate -&gt; en:e500ii  -&gt; exists  -- ok  ]  [ potassium-carbonate -&gt; en:e501i  -&gt; exists  -- ok  ]  [ caramel-sugar-syrup -&gt; en:caramel-sugar-syrup  ]  [ sugar-syrup -&gt; en:sugar-syrup  ]  [ syrup -&gt; en:syrup  ]  [ potato-starch -&gt; en:potato-starch  ]  [ starch -&gt; en:starch  ]  [ butterfat -&gt; en:butterfat  ]  [ edible-gelatine -&gt; en:edible-gelatine  ]  [ gelatine -&gt; en:e428  -&gt; exists  -- ok  ]  [ emulsifier -&gt; en:emulsifier  ]  [ soya-lecithins -&gt; en:soya-lecithins  ]  [ lecithins -&gt; en:e322  -&gt; exists  -- ok  ] </t>
  </si>
  <si>
    <t>en:e322,en:e428,en:e450,en:e450i,en:e500,en:e500ii,en:e501,en:e501i</t>
  </si>
  <si>
    <t>E322 - Lecithins,E428 - Gelatine,E450 - Diphosphates,E450i - Disodium diphosphate,E500 - Sodium carbonates,E500ii - Sodium hydrogen carbonate,E501 - Potassium carbonates,E501i - Potassium carbonate</t>
  </si>
  <si>
    <t>http://world-en.openfoodfacts.org/product/00031858/pur-soup-veloute-de-legumes-liebig</t>
  </si>
  <si>
    <t>chandon</t>
  </si>
  <si>
    <t>2013-05-17T10:31:50Z</t>
  </si>
  <si>
    <t>2015-11-28T08:40:09Z</t>
  </si>
  <si>
    <t>Pur Soup' VeloutÃ© de lÃ©gumes</t>
  </si>
  <si>
    <t>Soupe de lÃ©gumes</t>
  </si>
  <si>
    <t>60cl</t>
  </si>
  <si>
    <t>Brique,Carton</t>
  </si>
  <si>
    <t>brique,carton</t>
  </si>
  <si>
    <t>Liebig</t>
  </si>
  <si>
    <t>liebig</t>
  </si>
  <si>
    <t>Aliments et boissons Ã  base de vÃ©gÃ©taux,Aliments d'origine vÃ©gÃ©tale,Aliments Ã  base de fruits et de lÃ©gumes,Plats prÃ©parÃ©s,Soupes,VeloutÃ©s,Soupes de lÃ©gumes,VeloutÃ©s de lÃ©gumes</t>
  </si>
  <si>
    <t>en:plant-based-foods-and-beverages,en:plant-based-foods,en:fruits-and-vegetables-based-foods,en:meals,en:soups,en:cream-soups,en:vegetable-soups,en:cream-of-vegetable-soups</t>
  </si>
  <si>
    <t>Plant-based foods and beverages,Plant-based foods,Fruits and vegetables based foods,Meals,Soups,Cream soups,Vegetable soups,Cream of vegetable soups</t>
  </si>
  <si>
    <t>Sans colorants,Sans conservateurs,CuisinÃ© en France</t>
  </si>
  <si>
    <t>en:no-colorings,en:no-preservatives,fr:cuisine-en-france</t>
  </si>
  <si>
    <t>No colorings,No preservatives,fr:Cuisine-en-france</t>
  </si>
  <si>
    <t>Marseille</t>
  </si>
  <si>
    <t>U Express</t>
  </si>
  <si>
    <t>eau, lÃ©gumes 38% (jus de tomates Ã  base de concentrÃ©, carotte, pomme de terre, oignon, poireau, potiron 3%, cÃ©leri, petit pois), lait Ã©crÃ©mÃ© reconstituÃ©, amidon transformÃ© de maÃ¯s, huile de colza, sucre, beurre de cuisine, sel, arÃ´me, vitamine A (bÃªta-carotÃ¨ne)</t>
  </si>
  <si>
    <t>300 ml</t>
  </si>
  <si>
    <t xml:space="preserve"> [ eau -&gt; fr:eau  ]  [ legumes-38 -&gt; fr:legumes-38  ]  [ legumes -&gt; fr:legumes  ]  [ jus-de-tomates-a-base-de-concentre -&gt; fr:jus-de-tomates-a-base-de-concentre  ]  [ jus-de-tomates-a-base-de -&gt; fr:jus-de-tomates-a-base-de  ]  [ jus-de-tomates-a-base -&gt; fr:jus-de-tomates-a-base  ]  [ jus-de-tomates-a -&gt; fr:jus-de-tomates-a  ]  [ jus-de-tomates -&gt; fr:jus-de-tomates  ]  [ jus-de -&gt; fr:jus-de  ]  [ jus -&gt; fr:jus  ]  [ carotte -&gt; fr:carotte  ]  [ pomme-de-terre -&gt; fr:pomme-de-terre  ]  [ pomme-de -&gt; fr:pomme-de  ]  [ pomme -&gt; fr:pomme  ]  [ oignon -&gt; fr:oignon  ]  [ poireau -&gt; fr:poireau  ]  [ potiron-3 -&gt; fr:potiron-3  ]  [ potiron -&gt; fr:potiron  ]  [ celeri -&gt; fr:celeri  ]  [ petit-pois -&gt; fr:petit-pois  ]  [ petit -&gt; fr:petit  ]  [ lait-ecreme-reconstitue -&gt; fr:lait-ecreme-reconstitue  ]  [ lait-ecreme -&gt; fr:lait-ecreme  ]  [ lait -&gt; fr:lait  ]  [ amidon-transforme-de-mais -&gt; fr:amidon-transforme-de-mais  ]  [ amidon-transforme-de -&gt; fr:amidon-transforme-de  ]  [ amidon-transforme -&gt; fr:amidon-transforme  ]  [ amidon -&gt; fr:amidon  ]  [ huile-de-colza -&gt; fr:huile-de-colza  ]  [ huile-de -&gt; fr:huile-de  ]  [ huile -&gt; fr:huile  ]  [ sucre -&gt; fr:sucre  ]  [ beurre-de-cuisine -&gt; fr:beurre-de-cuisine  ]  [ beurre-de -&gt; fr:beurre-de  ]  [ beurre -&gt; fr:beurre  ]  [ sel -&gt; fr:sel  ]  [ arome -&gt; fr:arome  ]  [ vitamine-a -&gt; fr:vitamine-a  ]  [ vitamine -&gt; fr:vitamine  ]  [ beta-carotene -&gt; en:e160ai  -&gt; exists  -- ok  ] </t>
  </si>
  <si>
    <t>en:e160a,en:e160ai</t>
  </si>
  <si>
    <t>E160a - Alpha-carotene,E160ai - Beta-carotene</t>
  </si>
  <si>
    <t>Soups</t>
  </si>
  <si>
    <t>http://en.openfoodfacts.org/images/products/00031858/front.6.400.jpg</t>
  </si>
  <si>
    <t>http://en.openfoodfacts.org/images/products/00031858/front.6.200.jpg</t>
  </si>
  <si>
    <t>http://world-en.openfoodfacts.org/product/00032086</t>
  </si>
  <si>
    <t>2015-05-07T18:36:51Z</t>
  </si>
  <si>
    <t>2015-05-07T18:37:33Z</t>
  </si>
  <si>
    <t>http://en.openfoodfacts.org/images/products/00032086/front.3.400.jpg</t>
  </si>
  <si>
    <t>http://en.openfoodfacts.org/images/products/00032086/front.3.200.jpg</t>
  </si>
  <si>
    <t>http://world-en.openfoodfacts.org/product/00032292/sparkling-british-elderflower-presse-m-s</t>
  </si>
  <si>
    <t>2015-08-29T18:08:28Z</t>
  </si>
  <si>
    <t>2017-04-02T13:51:50Z</t>
  </si>
  <si>
    <t>Sparkling British Elderflower Presse</t>
  </si>
  <si>
    <t>330 ml</t>
  </si>
  <si>
    <t>en:US,United Kingdom</t>
  </si>
  <si>
    <t>en:united-kingdom,en:united-states</t>
  </si>
  <si>
    <t>United Kingdom,United States</t>
  </si>
  <si>
    <t>http://en.openfoodfacts.org/images/products/00032292/front.4.400.jpg</t>
  </si>
  <si>
    <t>http://en.openfoodfacts.org/images/products/00032292/front.4.200.jpg</t>
  </si>
  <si>
    <t>http://world-en.openfoodfacts.org/product/00032308/british-rhubarb-presse-with-ginger-m-s</t>
  </si>
  <si>
    <t>2016-04-07T17:56:18Z</t>
  </si>
  <si>
    <t>2017-04-02T13:51:39Z</t>
  </si>
  <si>
    <t>British Rhubarb Presse With Ginger</t>
  </si>
  <si>
    <t>http://en.openfoodfacts.org/images/products/00032308/front.3.400.jpg</t>
  </si>
  <si>
    <t>http://en.openfoodfacts.org/images/products/00032308/front.3.200.jpg</t>
  </si>
  <si>
    <t>http://world-en.openfoodfacts.org/product/00032582/decorated-hollow-white-chocolate-arendelle-castle-m-s</t>
  </si>
  <si>
    <t>2017-03-21T18:36:40Z</t>
  </si>
  <si>
    <t>Decorated hollow white chocolate Arendelle Castle</t>
  </si>
  <si>
    <t>Sugary snacks,Chocolates,Chocolate molds,Chocolate castle</t>
  </si>
  <si>
    <t>en:sugary-snacks,en:chocolates,en:chocolate-molds,en:chocolate-castle</t>
  </si>
  <si>
    <t>Sugary snacks,Chocolates,Chocolate molds,Chocolate-castle</t>
  </si>
  <si>
    <t>Leeeeeeet it goooooooo</t>
  </si>
  <si>
    <t>en:leeeeeeet-it-goooooooo</t>
  </si>
  <si>
    <t>Leeeeeeet-it-goooooooo</t>
  </si>
  <si>
    <t>Chocolate products</t>
  </si>
  <si>
    <t>en:to-be-completed, en:nutrition-facts-to-be-completed, en:ingredients-to-be-completed, en:expiration-date-to-be-completed, en:packaging-code-to-be-completed, en:characteristics-to-be-completed, en:categories-completed, en:brands-completed, en:packaging-to-be-completed, en:quantity-to-be-completed, en:product-name-completed, en:photos-to-be-validated, en:photos-uploaded</t>
  </si>
  <si>
    <t>en:to-be-completed,en:nutrition-facts-to-be-completed,en:ingredients-to-be-completed,en:expiration-date-to-be-completed,en:packaging-code-to-be-completed,en:characteristics-to-be-completed,en:categories-completed,en:brands-completed,en:packaging-to-be-completed,en:quantity-to-be-completed,en:product-name-completed,en:photos-to-be-validated,en:photos-uploaded</t>
  </si>
  <si>
    <t>To be completed,Nutrition facts to be completed,Ingredients to be completed,Expiration date to be completed,Packaging-code-to-be-completed,Characteristics to be completed,Categories completed,Brands completed,Packaging to be completed,Quantity to be completed,Product name completed,Photos to be validated,Photos uploaded</t>
  </si>
  <si>
    <t>http://world-en.openfoodfacts.org/product/00033046/british-beef-braising-steak-simply-m-s</t>
  </si>
  <si>
    <t>2014-12-26T18:19:40Z</t>
  </si>
  <si>
    <t>2014-12-26T18:24:27Z</t>
  </si>
  <si>
    <t>British Beef Braising Steak</t>
  </si>
  <si>
    <t>450 g</t>
  </si>
  <si>
    <t>tray - plastic, film - plastic</t>
  </si>
  <si>
    <t>tray-plastic,film-plastic</t>
  </si>
  <si>
    <t>Simply M&amp;S,Marks &amp; Spencer</t>
  </si>
  <si>
    <t>simply-m-s,marks-spencer</t>
  </si>
  <si>
    <t>Beef</t>
  </si>
  <si>
    <t>en:meats,en:beef</t>
  </si>
  <si>
    <t>Meats,Beef</t>
  </si>
  <si>
    <t>UK 1715 EC</t>
  </si>
  <si>
    <t>uk-1715-ec</t>
  </si>
  <si>
    <t>United Kingdom,Liverpool</t>
  </si>
  <si>
    <t xml:space="preserve">beef braising steak  </t>
  </si>
  <si>
    <t xml:space="preserve"> [ beef-braising-steak -&gt; en:beef-braising-steak  ]  [ braising-steak -&gt; en:braising-steak  ]  [ steak -&gt; en:steak  ] </t>
  </si>
  <si>
    <t>http://en.openfoodfacts.org/images/products/00033046/front.6.400.jpg</t>
  </si>
  <si>
    <t>http://en.openfoodfacts.org/images/products/00033046/front.6.200.jpg</t>
  </si>
  <si>
    <t>http://world-en.openfoodfacts.org/product/0003383900585/turkish-dried-apricots-schnucks</t>
  </si>
  <si>
    <t>2017-03-09T11:37:49Z</t>
  </si>
  <si>
    <t>Turkish Dried Apricots</t>
  </si>
  <si>
    <t>Schnucks</t>
  </si>
  <si>
    <t>schnucks</t>
  </si>
  <si>
    <t>Apricots, sulfur dioxide as a preservative to promote color retention</t>
  </si>
  <si>
    <t>40 g (1.5 oz)</t>
  </si>
  <si>
    <t xml:space="preserve"> [ apricots -&gt; en:apricots  ]  [ sulfur-dioxide-as-a-preservative-to-promote-color-retention -&gt; en:sulfur-dioxide-as-a-preservative-to-promote-color-retention  ]  [ dioxide-as-a-preservative-to-promote-color-retention -&gt; en:dioxide-as-a-preservative-to-promote-color-retention  ]  [ as-a-preservative-to-promote-color-retention -&gt; en:as-a-preservative-to-promote-color-retention  ]  [ a-preservative-to-promote-color-retention -&gt; en:a-preservative-to-promote-color-retention  ]  [ preservative-to-promote-color-retention -&gt; en:preservative-to-promote-color-retention  ]  [ to-promote-color-retention -&gt; en:to-promote-color-retention  ]  [ promote-color-retention -&gt; en:promote-color-retention  ]  [ color-retention -&gt; en:color-retention  ]  [ retention -&gt; en:retention  ] </t>
  </si>
  <si>
    <t>http://world-en.openfoodfacts.org/product/00033893</t>
  </si>
  <si>
    <t>2016-06-08T19:50:50Z</t>
  </si>
  <si>
    <t>2016-06-08T19:51:30Z</t>
  </si>
  <si>
    <t>http://world-en.openfoodfacts.org/product/00034043</t>
  </si>
  <si>
    <t>2015-04-25T20:31:13Z</t>
  </si>
  <si>
    <t>2015-04-25T20:35:20Z</t>
  </si>
  <si>
    <t>http://en.openfoodfacts.org/images/products/00034043/front.8.400.jpg</t>
  </si>
  <si>
    <t>http://en.openfoodfacts.org/images/products/00034043/front.8.200.jpg</t>
  </si>
  <si>
    <t>http://world-en.openfoodfacts.org/product/00035200153416/extra-long-grain-enriched-rice-riceland</t>
  </si>
  <si>
    <t>2017-03-09T20:15:58Z</t>
  </si>
  <si>
    <t>Extra Long Grain Enriched Rice</t>
  </si>
  <si>
    <t>Riceland</t>
  </si>
  <si>
    <t>riceland</t>
  </si>
  <si>
    <t>Long grain rice, iron phosphate, niacin, thiamine mononitrate, and folic acid.</t>
  </si>
  <si>
    <t xml:space="preserve"> [ long-grain-rice -&gt; en:long-grain-rice  ]  [ grain-rice -&gt; en:grain-rice  ]  [ rice -&gt; en:rice  ]  [ iron-phosphate -&gt; en:iron-phosphate  ]  [ phosphate -&gt; en:phosphate  ]  [ niacin -&gt; en:e375  -&gt; exists  -- ok  ]  [ thiamine-mononitrate -&gt; en:thiamine-mononitrate  ]  [ mononitrate -&gt; en:mononitrate  ]  [ and-folic-acid -&gt; en:and-folic-acid  ]  [ folic-acid -&gt; en:folic-acid  ]  [ acid -&gt; en:acid  ] </t>
  </si>
  <si>
    <t>http://world-en.openfoodfacts.org/product/00035309</t>
  </si>
  <si>
    <t>2015-04-25T17:29:36Z</t>
  </si>
  <si>
    <t>2016-10-27T12:21:46Z</t>
  </si>
  <si>
    <t>http://en.openfoodfacts.org/images/products/00035309/front.3.400.jpg</t>
  </si>
  <si>
    <t>http://en.openfoodfacts.org/images/products/00035309/front.3.200.jpg</t>
  </si>
  <si>
    <t>http://world-en.openfoodfacts.org/product/0003535048370/mousse-milk-chocolate-with-chocolate-mousse-filling-witor-s</t>
  </si>
  <si>
    <t>2017-03-09T15:58:47Z</t>
  </si>
  <si>
    <t>Mousse, Milk Chocolate With Chocolate Mousse Filling</t>
  </si>
  <si>
    <t>Witor's</t>
  </si>
  <si>
    <t>witor-s</t>
  </si>
  <si>
    <t>Sugar, vegetable fats (palm kernel, coconut, palm), whole milk powder, chocolate powder (13%) (sugar cocoa), cocoa butter, cocoa mass, skimmed milk powder, whey powder, hazelnuts, emulsifier: soya lecithin, flavor.</t>
  </si>
  <si>
    <t xml:space="preserve"> [ sugar -&gt; en:sugar  ]  [ vegetable-fats -&gt; en:vegetable-fats  ]  [ fats -&gt; en:fats  ]  [ palm-kernel -&gt; en:palm-kernel  ]  [ kernel -&gt; en:kernel  ]  [ coconut -&gt; en:coconut  ]  [ palm -&gt; en:palm  ]  [ whole-milk-powder -&gt; en:whole-milk-powder  ]  [ milk-powder -&gt; en:milk-powder  ]  [ powder -&gt; en:powder  ]  [ chocolate-powder -&gt; en:chocolate-powder  ]  [ powder -&gt; en:powder  ]  [ 13 -&gt; en:13  ]  [ sugar-cocoa -&gt; en:sugar-cocoa  ]  [ cocoa -&gt; en:cocoa  ]  [ cocoa-butter -&gt; en:cocoa-butter  ]  [ butter -&gt; en:butter  ]  [ cocoa-mass -&gt; en:cocoa-mass  ]  [ mass -&gt; en:mass  ]  [ skimmed-milk-powder -&gt; en:skimmed-milk-powder  ]  [ milk-powder -&gt; en:milk-powder  ]  [ powder -&gt; en:powder  ]  [ whey-powder -&gt; en:whey-powder  ]  [ powder -&gt; en:powder  ]  [ hazelnuts -&gt; en:hazelnuts  ]  [ emulsifier -&gt; en:emulsifier  ]  [ soya-lecithin -&gt; en:soya-lecithin  ]  [ lecithin -&gt; en:e322i  -&gt; exists  -- ok  ]  [ flavor -&gt; en:flavor  ] </t>
  </si>
  <si>
    <t>http://world-en.openfoodfacts.org/product/0003535048455/mousse-milk-chocolate-with-mousse-filling-yogurt-witor-s</t>
  </si>
  <si>
    <t>2017-03-09T16:02:15Z</t>
  </si>
  <si>
    <t>Mousse, Milk Chocolate With Mousse Filling, Yogurt</t>
  </si>
  <si>
    <t>Milk chocolate praline (cocoa solids: 30% minimum) with yogurt-flavoured mousses filling. ingredients: sugar, vegetable fats (palm kernel, coconut, palm), whole milk powder, cocoa butter, cocoa mass, whey powder, skimmed milk powder, emulsifier: soya leci</t>
  </si>
  <si>
    <t xml:space="preserve"> [ milk-chocolate-praline -&gt; en:milk-chocolate-praline  ]  [ chocolate-praline -&gt; en:chocolate-praline  ]  [ praline -&gt; en:praline  ]  [ cocoa-solids -&gt; en:cocoa-solids  ]  [ solids -&gt; en:solids  ]  [ 30-minimum-with-yogurt-flavoured-mousses-filling-ingredients -&gt; en:30-minimum-with-yogurt-flavoured-mousses-filling-ingredients  ]  [ minimum-with-yogurt-flavoured-mousses-filling-ingredients -&gt; en:minimum-with-yogurt-flavoured-mousses-filling-ingredients  ]  [ with-yogurt-flavoured-mousses-filling-ingredients -&gt; en:with-yogurt-flavoured-mousses-filling-ingredients  ]  [ yogurt-flavoured-mousses-filling-ingredients -&gt; en:yogurt-flavoured-mousses-filling-ingredients  ]  [ flavoured-mousses-filling-ingredients -&gt; en:flavoured-mousses-filling-ingredients  ]  [ mousses-filling-ingredients -&gt; en:mousses-filling-ingredients  ]  [ filling-ingredients -&gt; en:filling-ingredients  ]  [ ingredients -&gt; en:ingredients  ]  [ sugar -&gt; en:sugar  ]  [ vegetable-fats -&gt; en:vegetable-fats  ]  [ fats -&gt; en:fats  ]  [ palm-kernel -&gt; en:palm-kernel  ]  [ kernel -&gt; en:kernel  ]  [ coconut -&gt; en:coconut  ]  [ palm -&gt; en:palm  ]  [ whole-milk-powder -&gt; en:whole-milk-powder  ]  [ milk-powder -&gt; en:milk-powder  ]  [ powder -&gt; en:powder  ]  [ cocoa-butter -&gt; en:cocoa-butter  ]  [ butter -&gt; en:butter  ]  [ cocoa-mass -&gt; en:cocoa-mass  ]  [ mass -&gt; en:mass  ]  [ whey-powder -&gt; en:whey-powder  ]  [ powder -&gt; en:powder  ]  [ skimmed-milk-powder -&gt; en:skimmed-milk-powder  ]  [ milk-powder -&gt; en:milk-powder  ]  [ powder -&gt; en:powder  ]  [ emulsifier -&gt; en:emulsifier  ]  [ soya-leci -&gt; en:soya-leci  ]  [ leci -&gt; en:leci  ] </t>
  </si>
  <si>
    <t>http://world-en.openfoodfacts.org/product/0003586000303/funny-frisch-chips-frisch-peperoni-funny-frisch-snack</t>
  </si>
  <si>
    <t>Funny Frisch, Chips Frisch, Peperoni</t>
  </si>
  <si>
    <t>Funny Frisch Snack</t>
  </si>
  <si>
    <t>funny-frisch-snack</t>
  </si>
  <si>
    <t>Potatoes, sunflower oil, salt, flavor, wheat flour, yeast extract, paprika, chili powder, onion powder, sugar, soy protein hydrolyzate, coloring: beetroot and red pepper extract, garlic powder, citric acid and lactic acid, smoke flavor.</t>
  </si>
  <si>
    <t xml:space="preserve"> [ potatoes -&gt; en:potatoes  ]  [ sunflower-oil -&gt; en:sunflower-oil  ]  [ oil -&gt; en:oil  ]  [ salt -&gt; en:salt  ]  [ flavor -&gt; en:flavor  ]  [ wheat-flour -&gt; en:wheat-flour  ]  [ flour -&gt; en:flour  ]  [ yeast-extract -&gt; en:yeast-extract  ]  [ extract -&gt; en:extract  ]  [ paprika -&gt; en:paprika  ]  [ chili-powder -&gt; en:chili-powder  ]  [ powder -&gt; en:powder  ]  [ onion-powder -&gt; en:onion-powder  ]  [ powder -&gt; en:powder  ]  [ sugar -&gt; en:sugar  ]  [ soy-protein-hydrolyzate -&gt; en:soy-protein-hydrolyzate  ]  [ protein-hydrolyzate -&gt; en:protein-hydrolyzate  ]  [ hydrolyzate -&gt; en:hydrolyzate  ]  [ coloring -&gt; en:coloring  ]  [ beetroot-and-red-pepper-extract -&gt; en:beetroot-and-red-pepper-extract  ]  [ and-red-pepper-extract -&gt; en:and-red-pepper-extract  ]  [ red-pepper-extract -&gt; en:red-pepper-extract  ]  [ pepper-extract -&gt; en:pepper-extract  ]  [ extract -&gt; en:extract  ]  [ garlic-powder -&gt; en:garlic-powder  ]  [ powder -&gt; en:powder  ]  [ citric-acid-and-lactic-acid -&gt; en:citric-acid-and-lactic-acid  ]  [ acid-and-lactic-acid -&gt; en:acid-and-lactic-acid  ]  [ and-lactic-acid -&gt; en:and-lactic-acid  ]  [ lactic-acid -&gt; en:e270  -&gt; exists  -- ok  ]  [ smoke-flavor -&gt; en:smoke-flavor  ]  [ flavor -&gt; en:flavor  ] </t>
  </si>
  <si>
    <t>http://world-en.openfoodfacts.org/product/00035927/wild-alaskan-pink-salmon</t>
  </si>
  <si>
    <t>2017-03-09T12:08:43Z</t>
  </si>
  <si>
    <t>Wild Alaskan Pink Salmon</t>
  </si>
  <si>
    <t>Alaskan pink salmon, salt.</t>
  </si>
  <si>
    <t>63 g (2.2 oz)</t>
  </si>
  <si>
    <t xml:space="preserve"> [ alaskan-pink-salmon -&gt; en:alaskan-pink-salmon  ]  [ pink-salmon -&gt; en:pink-salmon  ]  [ salmon -&gt; en:salmon  ]  [ salt -&gt; en:salt  ] </t>
  </si>
  <si>
    <t>http://world-en.openfoodfacts.org/product/00036559/mac-n-cheese-joe-s-diner</t>
  </si>
  <si>
    <t>2015-01-22T15:54:43Z</t>
  </si>
  <si>
    <t>2015-07-21T12:43:02Z</t>
  </si>
  <si>
    <t>Mac 'n Cheese</t>
  </si>
  <si>
    <t>397 g</t>
  </si>
  <si>
    <t>Joe's Diner</t>
  </si>
  <si>
    <t>joe-s-diner</t>
  </si>
  <si>
    <t>Microwave meals</t>
  </si>
  <si>
    <t>en:meals,en:microwave-meals</t>
  </si>
  <si>
    <t>Meals,Microwave meals</t>
  </si>
  <si>
    <t>COOKED ELBOW MACARONI (WATER, ENRICHED SEMOLINA [DURUM _WHEAT_, SEMOLINA, NIACIN, FERROUS SULFATE, THIAMINE MONONITRATE, RIBOFLAVIN, FOLIC ACID]), _MILK_, CHEDDAR CHEESE (PASTEURIZED COW'S _MILK_, CHEESE CULTURE, SALT RENNET, CALCIUM CHLORIDE), IMPORTED GOUDA CHEESE (PASTEURIZED COW'S MILK, CHEESE CULTURES, RENNET, SALTS, CAROTENE [COLOR]), IMPORTED SWISS CHEESE (PART SKIM COW'S _MILK_, CHEESE CULTURES, SALT, ENZYMES), UNBLEACHED FLOUR (UNBLEACHED _WHEAT_ FLOUR, NIACIN, REDUCED IRON, THIAMINE MONONITRATE, RIBOFLAVIN, FOLIC ACID), BUTTER (PASTEURIZED CREAM, SALT, ANNATTO [COLOR]), MODIFIED RICE STARCH, SALT, SPICES</t>
  </si>
  <si>
    <t>WHEAT, MILK, MILK, MILK, WHEAT, WHEAT, MILK, CHEESE, MILK, CHEESE, CHEESE, MILK, CHEESE, CHEESE, MILK, CHEESE, WHEAT, BUTTER, CREAM</t>
  </si>
  <si>
    <t>Eggs,Fish,Peanuts,Soybeans,Shellfish,Tree nuts</t>
  </si>
  <si>
    <t>en:eggs,en:fish,en:peanuts,en:soybeans,en:shellfish,en:tree-nuts</t>
  </si>
  <si>
    <t>Eggs,Fish,Peanuts,Soybeans,Shellfish,Tree-nuts</t>
  </si>
  <si>
    <t>198 g</t>
  </si>
  <si>
    <t xml:space="preserve"> [ cooked-elbow-macaroni -&gt; en:cooked-elbow-macaroni  ]  [ elbow-macaroni -&gt; en:elbow-macaroni  ]  [ macaroni -&gt; en:macaroni  ]  [ water -&gt; en:water  ]  [ enriched-semolina -&gt; en:enriched-semolina  ]  [ semolina -&gt; en:semolina  ]  [ durum-wheat -&gt; en:durum-wheat  ]  [ wheat -&gt; en:wheat  ]  [ semolina -&gt; en:semolina  ]  [ niacin -&gt; en:e375  -&gt; exists  -- ok  ]  [ ferrous-sulfate -&gt; en:ferrous-sulfate  ]  [ sulfate -&gt; en:sulfate  ]  [ thiamine-mononitrate -&gt; en:thiamine-mononitrate  ]  [ mononitrate -&gt; en:mononitrate  ]  [ riboflavin -&gt; en:e101i  -&gt; exists  -- ok  ]  [ folic-acid -&gt; en:folic-acid  ]  [ acid -&gt; en:acid  ]  [ milk -&gt; en:milk  ]  [ cheddar-cheese -&gt; en:cheddar-cheese  ]  [ cheese -&gt; en:cheese  ]  [ pasteurized-cow-s-milk -&gt; en:pasteurized-cow-s-milk  ]  [ cow-s-milk -&gt; en:cow-s-milk  ]  [ s-milk -&gt; en:s-milk  ]  [ milk -&gt; en:milk  ]  [ cheese-culture -&gt; en:cheese-culture  ]  [ culture -&gt; en:culture  ]  [ salt-rennet -&gt; en:salt-rennet  ]  [ rennet -&gt; en:rennet  ]  [ calcium-chloride -&gt; en:e509  -&gt; exists  -- ok  ]  [ imported-gouda-cheese -&gt; en:imported-gouda-cheese  ]  [ gouda-cheese -&gt; en:gouda-cheese  ]  [ cheese -&gt; en:cheese  ]  [ pasteurized-cow-s-milk -&gt; en:pasteurized-cow-s-milk  ]  [ cow-s-milk -&gt; en:cow-s-milk  ]  [ s-milk -&gt; en:s-milk  ]  [ milk -&gt; en:milk  ]  [ cheese-cultures -&gt; en:cheese-cultures  ]  [ cultures -&gt; en:cultures  ]  [ rennet -&gt; en:rennet  ]  [ salts -&gt; en:salts  ]  [ carotene -&gt; en:e160a  -&gt; exists  -- ok  ]  [ color -&gt; en:colour  ]  [ imported-swiss-cheese -&gt; en:imported-swiss-cheese  ]  [ swiss-cheese -&gt; en:swiss-cheese  ]  [ cheese -&gt; en:cheese  ]  [ part-skim-cow-s-milk -&gt; en:part-skim-cow-s-milk  ]  [ skim-cow-s-milk -&gt; en:skim-cow-s-milk  ]  [ cow-s-milk -&gt; en:cow-s-milk  ]  [ s-milk -&gt; en:s-milk  ]  [ milk -&gt; en:milk  ]  [ cheese-cultures -&gt; en:cheese-cultures  ]  [ cultures -&gt; en:cultures  ]  [ salt -&gt; en:salt  ]  [ enzymes -&gt; en:enzymes  ]  [ unbleached-flour -&gt; en:unbleached-flour  ]  [ flour -&gt; en:flour  ]  [ unbleached-wheat-flour -&gt; en:unbleached-wheat-flour  ]  [ wheat-flour -&gt; en:wheat-flour  ]  [ flour -&gt; en:flour  ]  [ niacin -&gt; en:e375  -- already seen  ]  [ reduced-iron -&gt; en:reduced-iron  ]  [ iron -&gt; en:iron  ]  [ thiamine-mononitrate -&gt; en:thiamine-mononitrate  ]  [ mononitrate -&gt; en:mononitrate  ]  [ riboflavin -&gt; en:e101i  -- already seen  ]  [ folic-acid -&gt; en:folic-acid  ]  [ acid -&gt; en:acid  ]  [ butter -&gt; en:butter  ]  [ pasteurized-cream -&gt; en:pasteurized-cream  ]  [ cream -&gt; en:cream  ]  [ salt -&gt; en:salt  ]  [ annatto -&gt; en:e160b  -&gt; exists  -- ok  ]  [ color -&gt; en:colour  ]  [ modified-rice-starch -&gt; en:modified-rice-starch  ]  [ rice-starch -&gt; en:rice-starch  ]  [ starch -&gt; en:starch  ]  [ salt -&gt; en:salt  ]  [ spices -&gt; en:spices  ] </t>
  </si>
  <si>
    <t>en:e101,en:e101i,en:e160a,en:e160b,en:e375,en:e509</t>
  </si>
  <si>
    <t>E101 - Riboflavin,E101i - Riboflavin,E160a - Alpha-carotene,E160b - Annatto,E375 - Nicotinic acid,E509 - Calcium chloride</t>
  </si>
  <si>
    <t>http://en.openfoodfacts.org/images/products/00036559/front.5.400.jpg</t>
  </si>
  <si>
    <t>http://en.openfoodfacts.org/images/products/00036559/front.5.200.jpg</t>
  </si>
  <si>
    <t>http://world-en.openfoodfacts.org/product/00037600105033/super-chunk-peanut-butter-spread-skippy</t>
  </si>
  <si>
    <t>Super Chunk, Peanut Butter Spread</t>
  </si>
  <si>
    <t>Skippy</t>
  </si>
  <si>
    <t>skippy</t>
  </si>
  <si>
    <t>Roasted peanuts, sugar, palm oil, salt.</t>
  </si>
  <si>
    <t xml:space="preserve"> [ roasted-peanuts -&gt; en:roasted-peanuts  ]  [ peanuts -&gt; en:peanuts  ]  [ sugar -&gt; en:sugar  ]  [ palm-oil -&gt; en:palm-oil  ]  [ oil -&gt; en:oil  ]  [ salt -&gt; en:salt  ] </t>
  </si>
  <si>
    <t>http://world-en.openfoodfacts.org/product/00037600110754/creamy-peanut-butter-skippy</t>
  </si>
  <si>
    <t>2017-03-09T12:15:18Z</t>
  </si>
  <si>
    <t>2017-03-09T12:15:19Z</t>
  </si>
  <si>
    <t>Creamy Peanut Butter</t>
  </si>
  <si>
    <t>Roasted peanuts, sugar, hydrogenated vegetable oil, (cottonseed, soybean and rapeseed oil) to prevent separation, salt.</t>
  </si>
  <si>
    <t xml:space="preserve"> [ roasted-peanuts -&gt; en:roasted-peanuts  ]  [ peanuts -&gt; en:peanuts  ]  [ sugar -&gt; en:sugar  ]  [ hydrogenated-vegetable-oil -&gt; en:hydrogenated-vegetable-oil  ]  [ vegetable-oil -&gt; en:vegetable-oil  ]  [ oil -&gt; en:oil  ]  [ cottonseed -&gt; en:cottonseed  ]  [ soybean-and-rapeseed-oil-to-prevent-separation -&gt; en:soybean-and-rapeseed-oil-to-prevent-separation  ]  [ and-rapeseed-oil-to-prevent-separation -&gt; en:and-rapeseed-oil-to-prevent-separation  ]  [ rapeseed-oil-to-prevent-separation -&gt; en:rapeseed-oil-to-prevent-separation  ]  [ oil-to-prevent-separation -&gt; en:oil-to-prevent-separation  ]  [ to-prevent-separation -&gt; en:to-prevent-separation  ]  [ prevent-separation -&gt; en:prevent-separation  ]  [ separation -&gt; en:separation  ]  [ salt -&gt; en:salt  ] </t>
  </si>
  <si>
    <t>http://world-en.openfoodfacts.org/product/00037631/2-yellowfin-tuna-steaks</t>
  </si>
  <si>
    <t>2015-10-03T13:33:05Z</t>
  </si>
  <si>
    <t>2016-04-24T10:21:21Z</t>
  </si>
  <si>
    <t>2 yellowfin tuna steaks</t>
  </si>
  <si>
    <t>yellowfin tuna steaks,tuna steaks</t>
  </si>
  <si>
    <t>en:tuna-steaks,en:yellowfin-tuna-steaks</t>
  </si>
  <si>
    <t>Tuna-steaks,Yellowfin-tuna-steaks</t>
  </si>
  <si>
    <t>UK KU006 EC</t>
  </si>
  <si>
    <t>uk-ku006-ec</t>
  </si>
  <si>
    <t>en:tuna-steaks</t>
  </si>
  <si>
    <t>Tuna-steaks</t>
  </si>
  <si>
    <t>http://en.openfoodfacts.org/images/products/00037631/front.6.400.jpg</t>
  </si>
  <si>
    <t>http://en.openfoodfacts.org/images/products/00037631/front.6.200.jpg</t>
  </si>
  <si>
    <t>http://world-en.openfoodfacts.org/product/00038232/stuffed-queen-sevillano-olives-trader-joe-s</t>
  </si>
  <si>
    <t>2017-03-09T13:14:25Z</t>
  </si>
  <si>
    <t>Stuffed Queen Sevillano Olives</t>
  </si>
  <si>
    <t>Olives stuffed with pimento paste, water, salt, vinegar (contains sulfites), sodium alginate, guar gum.</t>
  </si>
  <si>
    <t>14 g (14 g)</t>
  </si>
  <si>
    <t xml:space="preserve"> [ olives-stuffed-with-pimento-paste -&gt; en:olives-stuffed-with-pimento-paste  ]  [ stuffed-with-pimento-paste -&gt; en:stuffed-with-pimento-paste  ]  [ with-pimento-paste -&gt; en:with-pimento-paste  ]  [ pimento-paste -&gt; en:pimento-paste  ]  [ paste -&gt; en:paste  ]  [ water -&gt; en:water  ]  [ salt -&gt; en:salt  ]  [ vinegar -&gt; en:vinegar  ]  [ contains-sulfites -&gt; en:contains-sulfites  ]  [ sulfites -&gt; en:sulfites  ]  [ sodium-alginate -&gt; en:e401  -&gt; exists  -- ok  ]  [ guar-gum -&gt; en:e412  -&gt; exists  -- ok  ] </t>
  </si>
  <si>
    <t>en:e401,en:e412</t>
  </si>
  <si>
    <t>E401 - Sodium alginate,E412 - Guar gum</t>
  </si>
  <si>
    <t>http://world-en.openfoodfacts.org/product/00038409/premium-chunk-white-chicken-in-broth-trader-joe-s</t>
  </si>
  <si>
    <t>2017-03-09T13:15:17Z</t>
  </si>
  <si>
    <t>Premium Chunk White Chicken In Broth</t>
  </si>
  <si>
    <t>White chicken, chicken broth, salt.</t>
  </si>
  <si>
    <t>61 g (0.33 cup)</t>
  </si>
  <si>
    <t xml:space="preserve"> [ white-chicken -&gt; en:white-chicken  ]  [ chicken -&gt; en:chicken  ]  [ chicken-broth -&gt; en:chicken-broth  ]  [ broth -&gt; en:broth  ]  [ salt -&gt; en:salt  ] </t>
  </si>
  <si>
    <t>http://world-en.openfoodfacts.org/product/00038683</t>
  </si>
  <si>
    <t>2015-04-21T11:29:05Z</t>
  </si>
  <si>
    <t>2015-04-21T11:30:06Z</t>
  </si>
  <si>
    <t>http://en.openfoodfacts.org/images/products/00038683/front.3.400.jpg</t>
  </si>
  <si>
    <t>http://en.openfoodfacts.org/images/products/00038683/front.3.200.jpg</t>
  </si>
  <si>
    <t>http://world-en.openfoodfacts.org/product/00039819</t>
  </si>
  <si>
    <t>2015-12-28T23:48:11Z</t>
  </si>
  <si>
    <t>2015-12-28T23:48:48Z</t>
  </si>
  <si>
    <t>http://en.openfoodfacts.org/images/products/00039819/front.5.400.jpg</t>
  </si>
  <si>
    <t>http://en.openfoodfacts.org/images/products/00039819/front.5.200.jpg</t>
  </si>
  <si>
    <t>http://world-en.openfoodfacts.org/product/00039833</t>
  </si>
  <si>
    <t>2015-06-27T12:05:37Z</t>
  </si>
  <si>
    <t>2015-06-27T12:06:18Z</t>
  </si>
  <si>
    <t>http://en.openfoodfacts.org/images/products/00039833/front.3.400.jpg</t>
  </si>
  <si>
    <t>http://en.openfoodfacts.org/images/products/00039833/front.3.200.jpg</t>
  </si>
  <si>
    <t>http://world-en.openfoodfacts.org/product/00039857</t>
  </si>
  <si>
    <t>2015-06-27T12:04:41Z</t>
  </si>
  <si>
    <t>2015-06-27T12:26:25Z</t>
  </si>
  <si>
    <t>http://en.openfoodfacts.org/images/products/00039857/front.3.400.jpg</t>
  </si>
  <si>
    <t>http://en.openfoodfacts.org/images/products/00039857/front.3.200.jpg</t>
  </si>
  <si>
    <t>http://world-en.openfoodfacts.org/product/00039864</t>
  </si>
  <si>
    <t>2015-06-27T12:24:51Z</t>
  </si>
  <si>
    <t>2015-06-27T12:25:25Z</t>
  </si>
  <si>
    <t>http://en.openfoodfacts.org/images/products/00039864/front.3.400.jpg</t>
  </si>
  <si>
    <t>http://en.openfoodfacts.org/images/products/00039864/front.3.200.jpg</t>
  </si>
  <si>
    <t>http://world-en.openfoodfacts.org/product/00039871</t>
  </si>
  <si>
    <t>2015-06-27T12:03:40Z</t>
  </si>
  <si>
    <t>2015-06-27T12:04:08Z</t>
  </si>
  <si>
    <t>http://en.openfoodfacts.org/images/products/00039871/front.3.400.jpg</t>
  </si>
  <si>
    <t>http://en.openfoodfacts.org/images/products/00039871/front.3.200.jpg</t>
  </si>
  <si>
    <t>http://world-en.openfoodfacts.org/product/00040198</t>
  </si>
  <si>
    <t>2015-12-28T23:31:21Z</t>
  </si>
  <si>
    <t>2015-12-28T23:32:06Z</t>
  </si>
  <si>
    <t>it:Aglianico del Vulture</t>
  </si>
  <si>
    <t>en:beverages,en:alcoholic-beverages,en:wines,en:wines-from-italy,it:aglianico-del-vulture</t>
  </si>
  <si>
    <t>Beverages,Alcoholic beverages,Wines,Wines from Italy,it:Aglianico del Vulture</t>
  </si>
  <si>
    <t>http://world-en.openfoodfacts.org/product/00040235/baking-soda-trader-joe-s</t>
  </si>
  <si>
    <t>2017-03-09T12:22:34Z</t>
  </si>
  <si>
    <t>Baking Soda</t>
  </si>
  <si>
    <t>Sodium bicarbonate usp.</t>
  </si>
  <si>
    <t>0.6 g (0.125 tsp)</t>
  </si>
  <si>
    <t xml:space="preserve"> [ sodium-bicarbonate-usp -&gt; en:sodium-bicarbonate-usp  ]  [ bicarbonate-usp -&gt; en:bicarbonate-usp  ]  [ usp -&gt; en:usp  ] </t>
  </si>
  <si>
    <t>http://world-en.openfoodfacts.org/product/00040617/british-iceberg-lettuce-sainsbury-s</t>
  </si>
  <si>
    <t>2016-08-06T17:37:45Z</t>
  </si>
  <si>
    <t>2016-08-06T17:40:18Z</t>
  </si>
  <si>
    <t>British Iceberg Lettuce</t>
  </si>
  <si>
    <t>plastic - film</t>
  </si>
  <si>
    <t>plastic-film</t>
  </si>
  <si>
    <t>sainsbury-s</t>
  </si>
  <si>
    <t>Plant-based foods and beverages,Plant-based foods,Fresh foods,Fruits and vegetables based foods,Fresh plant-based foods,Vegetables based foods,Fresh vegetables,Leaf vegetables,Lettuces</t>
  </si>
  <si>
    <t>en:plant-based-foods-and-beverages,en:plant-based-foods,en:fresh-foods,en:fruits-and-vegetables-based-foods,en:fresh-plant-based-foods,en:vegetables-based-foods,en:fresh-vegetables,en:leaf-vegetables,en:lettuces</t>
  </si>
  <si>
    <t>Liverpool,UK</t>
  </si>
  <si>
    <t>iceberg lettuce</t>
  </si>
  <si>
    <t xml:space="preserve"> [ iceberg-lettuce -&gt; en:iceberg-lettuce  ]  [ lettuce -&gt; en:lettuce  ] </t>
  </si>
  <si>
    <t>http://world-en.openfoodfacts.org/product/00041089/all-butter-croissant-marks-and-spencer</t>
  </si>
  <si>
    <t>2017-02-12T11:23:34Z</t>
  </si>
  <si>
    <t>All Butter Croissant</t>
  </si>
  <si>
    <t>Marks And Spencer</t>
  </si>
  <si>
    <t>en:to-be-completed, en:nutrition-facts-completed, en:ingredients-to-be-completed, en:expiration-date-to-be-completed, en:packaging-code-to-be-completed, en:characteristics-to-be-completed, en:categories-to-be-completed, en:brands-completed, en:packaging-to-be-completed, en:quantity-to-be-completed, en:product-name-completed, en:photos-to-be-uploaded</t>
  </si>
  <si>
    <t>en:to-be-completed,en:nutrition-facts-completed,en:ingredients-to-be-completed,en:expiration-date-to-be-completed,en:packaging-code-to-be-completed,en:characteristics-to-be-completed,en:categories-to-be-completed,en:brands-completed,en:packaging-to-be-completed,en:quantity-to-be-completed,en:product-name-completed,en:photos-to-be-uploaded</t>
  </si>
  <si>
    <t>To be completed,Nutrition facts completed,Ingredients to be completed,Expiration date to be completed,Packaging-code-to-be-completed,Characteristics to be completed,Categories to be completed,Brands completed,Packaging to be completed,Quantity to be completed,Product name completed,Photos to be uploaded</t>
  </si>
  <si>
    <t>http://world-en.openfoodfacts.org/product/00041500007007/yellow-mustard-heinz</t>
  </si>
  <si>
    <t>2015-01-18T21:54:00Z</t>
  </si>
  <si>
    <t>2015-08-13T19:46:18Z</t>
  </si>
  <si>
    <t>Yellow Mustard</t>
  </si>
  <si>
    <t>9 OZ (25.5g)</t>
  </si>
  <si>
    <t>Heinz</t>
  </si>
  <si>
    <t>heinz</t>
  </si>
  <si>
    <t>Chicago,Illinois,USA</t>
  </si>
  <si>
    <t>7eleven</t>
  </si>
  <si>
    <t>DISTILLED WHITE VINEGAR, WATER, MUSTARD SEED, MUSTARD BRAN, SALT, TURMERIC, PAPRIKA.</t>
  </si>
  <si>
    <t>1 Tsp (5g)</t>
  </si>
  <si>
    <t xml:space="preserve"> [ distilled-white-vinegar -&gt; en:distilled-white-vinegar  ]  [ white-vinegar -&gt; en:white-vinegar  ]  [ vinegar -&gt; en:vinegar  ]  [ water -&gt; en:water  ]  [ mustard-seed -&gt; en:mustard-seed  ]  [ seed -&gt; en:seed  ]  [ mustard-bran -&gt; en:mustard-bran  ]  [ bran -&gt; en:bran  ]  [ salt -&gt; en:salt  ]  [ turmeric -&gt; en:turmeric  ]  [ paprika -&gt; en:paprika  ] </t>
  </si>
  <si>
    <t>http://en.openfoodfacts.org/images/products/000/415/000/07007/front.10.400.jpg</t>
  </si>
  <si>
    <t>http://en.openfoodfacts.org/images/products/000/415/000/07007/front.10.200.jpg</t>
  </si>
  <si>
    <t>http://world-en.openfoodfacts.org/product/00043366/salade-mexicaine-de-riz-quinoa-et-avocat-marks-spencer</t>
  </si>
  <si>
    <t>2017-04-24T11:32:44Z</t>
  </si>
  <si>
    <t>2017-06-12T09:30:26Z</t>
  </si>
  <si>
    <t>Salade Mexicaine de Riz, Quinoa et Avocat</t>
  </si>
  <si>
    <t>Salades composÃ©es,Plats prÃ©parÃ©s rÃ©frigÃ©rÃ©s,Plats prÃ©parÃ©s d'origine vÃ©gÃ©tale</t>
  </si>
  <si>
    <t>en:plant-based-foods-and-beverages,en:plant-based-foods,en:meals,en:plant-based-meals,en:refrigerated-foods,en:refrigerated-meals,fr:salades-composees</t>
  </si>
  <si>
    <t>Plant-based foods and beverages,Plant-based foods,Meals,Plant-based meals,Refrigerated foods,Refrigerated meals,fr:Salades composÃ©es</t>
  </si>
  <si>
    <t>riz Ã  la mexicaine, quinoa et avocat avec une sauce au piment et au citron vert INGREDIENTS MaÃ¯s doux (15%) â€¢ Poivrons rouges (14%) â€¢ Riz arborio cuit (13%) (Eau â€¢ Riz arborio) â€¢ Sauce au piment et au citron vert 12% â€¢ Haricots noirs (10%) â€¢ Riz rouge cuit 10% (Riz rouge â€¢ Eau) â€¢ Avocat (9%) â€¢ Quinoa cuit ( %) (Graines de quinoa â€¢ Eau) â€¢ Tomates â€¢ Coriandre. SAUCE AU PIMENT ET AU CITRON VERT contient Eau â€¢ Huile de tournesol infusÃ©e au piment Jus de citron vert â€¢ Sucre â€¢ Huile de tournesol â€¢ ConcentrÃ© de tomate â€¢ Sel â€¢ Cumin moulu â€¢ Paprika fumÃ© moulu â€¢ Cacao en oudre â€¢ Poivre noir concassÃ© â€¢ PurÃ©e dlail. CON&amp;EILS Secouer le pot de sauce avant diouvrir. MÃ©langer avant de servir. CONSERVATION Ã€ consommer jusqu'au : voir sur le devant de ; l'emballÃ¢ e. Conserver au rÃ©fri Ã©ratÃ©ur : de OOC ; Ã  +500. AaborÃ© au Royaume- ni,</t>
  </si>
  <si>
    <t xml:space="preserve"> [ riz-a-la-mexicaine -&gt; fr:riz-a-la-mexicaine  ]  [ riz-a-la -&gt; fr:riz-a-la  ]  [ riz-a -&gt; fr:riz-a  ]  [ riz -&gt; fr:riz  ]  [ quinoa-et-avocat-avec-une-sauce-au-piment-et-au-citron-vert-ingredients-mais-doux -&gt; fr:quinoa-et-avocat-avec-une-sauce-au-piment-et-au-citron-vert-ingredients-mais-doux  ]  [ quinoa-et-avocat-avec-une-sauce-au-piment-et-au-citron-vert-ingredients-mais -&gt; fr:quinoa-et-avocat-avec-une-sauce-au-piment-et-au-citron-vert-ingredients-mais  ]  [ quinoa-et-avocat-avec-une-sauce-au-piment-et-au-citron-vert-ingredients -&gt; fr:quinoa-et-avocat-avec-une-sauce-au-piment-et-au-citron-vert-ingredients  ]  [ quinoa-et-avocat-avec-une-sauce-au-piment-et-au-citron-vert -&gt; fr:quinoa-et-avocat-avec-une-sauce-au-piment-et-au-citron-vert  ]  [ quinoa-et-avocat-avec-une-sauce-au-piment-et-au-citron -&gt; fr:quinoa-et-avocat-avec-une-sauce-au-piment-et-au-citron  ]  [ quinoa-et-avocat-avec-une-sauce-au-piment-et-au -&gt; fr:quinoa-et-avocat-avec-une-sauce-au-piment-et-au  ]  [ quinoa-et-avocat-avec-une-sauce-au-piment-et -&gt; fr:quinoa-et-avocat-avec-une-sauce-au-piment-et  ]  [ quinoa-et-avocat-avec-une-sauce-au-piment -&gt; fr:quinoa-et-avocat-avec-une-sauce-au-piment  ]  [ quinoa-et-avocat-avec-une-sauce-au -&gt; fr:quinoa-et-avocat-avec-une-sauce-au  ]  [ quinoa-et-avocat-avec-une-sauce -&gt; fr:quinoa-et-avocat-avec-une-sauce  ]  [ quinoa-et-avocat-avec-une -&gt; fr:quinoa-et-avocat-avec-une  ]  [ quinoa-et-avocat-avec -&gt; fr:quinoa-et-avocat-avec  ]  [ quinoa-et-avocat -&gt; fr:quinoa-et-avocat  ]  [ quinoa-et -&gt; fr:quinoa-et  ]  [ quinoa -&gt; fr:quinoa  ]  [ 15 -&gt; fr:15  ]  [ poivrons-rouges -&gt; fr:poivrons-rouges  ]  [ poivrons -&gt; fr:poivrons  ]  [ 14 -&gt; fr:14  ]  [ riz-arborio-cuit -&gt; fr:riz-arborio-cuit  ]  [ riz-arborio -&gt; fr:riz-arborio  ]  [ riz -&gt; fr:riz  ]  [ 13 -&gt; fr:13  ]  [ eau -&gt; fr:eau  ]  [ riz-arborio -&gt; fr:riz-arborio  ]  [ riz -&gt; fr:riz  ]  [ sauce-au-piment-et-au-citron-vert-12 -&gt; fr:sauce-au-piment-et-au-citron-vert-12  ]  [ sauce-au-piment-et-au-citron-vert -&gt; fr:sauce-au-piment-et-au-citron-vert  ]  [ sauce-au-piment-et-au-citron -&gt; fr:sauce-au-piment-et-au-citron  ]  [ sauce-au-piment-et-au -&gt; fr:sauce-au-piment-et-au  ]  [ sauce-au-piment-et -&gt; fr:sauce-au-piment-et  ]  [ sauce-au-piment -&gt; fr:sauce-au-piment  ]  [ sauce-au -&gt; fr:sauce-au  ]  [ sauce -&gt; fr:sauce  ]  [ haricots-noirs -&gt; fr:haricots-noirs  ]  [ haricots -&gt; fr:haricots  ]  [ 10 -&gt; en:fd-c  ]  [ riz-rouge-cuit-10 -&gt; fr:riz-rouge-cuit-10  ]  [ riz-rouge-cuit -&gt; fr:riz-rouge-cuit  ]  [ riz-rouge -&gt; fr:riz-rouge  ]  [ riz -&gt; fr:riz  ]  [ riz-rouge -&gt; fr:riz-rouge  ]  [ riz -&gt; fr:riz  ]  [ eau -&gt; fr:eau  ]  [ avocat -&gt; fr:avocat  ]  [ 9 -&gt; en:fd-c  ]  [ quinoa-cuit -&gt; fr:quinoa-cuit  ]  [ quinoa -&gt; fr:quinoa  ]  [ graines-de-quinoa -&gt; fr:graines-de-quinoa  ]  [ graines-de -&gt; fr:graines-de  ]  [ graines -&gt; fr:graines  ]  [ eau -&gt; fr:eau  ]  [ tomates -&gt; fr:tomates  ]  [ coriandre-sauce-au-piment-et-au-citron-vert-contient-eau -&gt; fr:coriandre-sauce-au-piment-et-au-citron-vert-contient-eau  ]  [ coriandre-sauce-au-piment-et-au-citron-vert-contient -&gt; fr:coriandre-sauce-au-piment-et-au-citron-vert-contient  ]  [ coriandre-sauce-au-piment-et-au-citron-vert -&gt; fr:coriandre-sauce-au-piment-et-au-citron-vert  ]  [ coriandre-sauce-au-piment-et-au-citron -&gt; fr:coriandre-sauce-au-piment-et-au-citron  ]  [ coriandre-sauce-au-piment-et-au -&gt; fr:coriandre-sauce-au-piment-et-au  ]  [ coriandre-sauce-au-piment-et -&gt; fr:coriandre-sauce-au-piment-et  ]  [ coriandre-sauce-au-piment -&gt; fr:coriandre-sauce-au-piment  ]  [ coriandre-sauce-au -&gt; fr:coriandre-sauce-au  ]  [ coriandre-sauce -&gt; fr:coriandre-sauce  ]  [ coriandre -&gt; fr:coriandre  ]  [ huile-de-tournesol-infusee-au-piment-jus-de-citron-vert -&gt; fr:huile-de-tournesol-infusee-au-piment-jus-de-citron-vert  ]  [ huile-de-tournesol-infusee-au-piment-jus-de-citron -&gt; fr:huile-de-tournesol-infusee-au-piment-jus-de-citron  ]  [ huile-de-tournesol-infusee-au-piment-jus-de -&gt; fr:huile-de-tournesol-infusee-au-piment-jus-de  ]  [ huile-de-tournesol-infusee-au-piment-jus -&gt; fr:huile-de-tournesol-infusee-au-piment-jus  ]  [ huile-de-tournesol-infusee-au-piment -&gt; fr:huile-de-tournesol-infusee-au-piment  ]  [ huile-de-tournesol-infusee-au -&gt; fr:huile-de-tournesol-infusee-au  ]  [ huile-de-tournesol-infusee -&gt; fr:huile-de-tournesol-infusee  ]  [ huile-de-tournesol -&gt; fr:huile-de-tournesol  ]  [ huile-de -&gt; fr:huile-de  ]  [ huile -&gt; fr:huile  ]  [ sucre -&gt; fr:sucre  ]  [ huile-de-tournesol -&gt; fr:huile-de-tournesol  ]  [ huile-de -&gt; fr:huile-de  ]  [ huile -&gt; fr:huile  ]  [ concentre-de-tomate -&gt; fr:concentre-de-tomate  ]  [ concentre-de -&gt; fr:concentre-de  ]  [ concentre -&gt; fr:concentre  ]  [ sel -&gt; fr:sel  ]  [ cumin-moulu -&gt; fr:cumin-moulu  ]  [ cumin -&gt; fr:cumin  ]  [ paprika-fume-moulu -&gt; fr:paprika-fume-moulu  ]  [ paprika-fume -&gt; fr:paprika-fume  ]  [ paprika -&gt; fr:paprika  ]  [ cacao-en-oudre -&gt; fr:cacao-en-oudre  ]  [ cacao-en -&gt; fr:cacao-en  ]  [ cacao -&gt; fr:cacao  ]  [ poivre-noir-concasse -&gt; fr:poivre-noir-concasse  ]  [ poivre-noir -&gt; fr:poivre-noir  ]  [ poivre -&gt; fr:poivre  ]  [ puree-dlail-con-eils-secouer-le-pot-de-sauce-avant-diouvrir-melanger-avant-de-servir-conservation-a-consommer-jusqu-au -&gt; fr:puree-dlail-con-eils-secouer-le-pot-de-sauce-avant-diouvrir-melanger-avant-de-servir-conservation-a-consommer-jusqu-au  ]  [ puree-dlail-con-eils-secouer-le-pot-de-sauce-avant-diouvrir-melanger-avant-de-servir-conservation-a-consommer-jusqu -&gt; fr:puree-dlail-con-eils-secouer-le-pot-de-sauce-avant-diouvrir-melanger-avant-de-servir-conservation-a-consommer-jusqu  ]  [ puree-dlail-con-eils-secouer-le-pot-de-sauce-avant-diouvrir-melanger-avant-de-servir-conservation-a-consommer -&gt; fr:puree-dlail-con-eils-secouer-le-pot-de-sauce-avant-diouvrir-melanger-avant-de-servir-conservation-a-consommer  ]  [ puree-dlail-con-eils-secouer-le-pot-de-sauce-avant-diouvrir-melanger-avant-de-servir-conservation-a -&gt; fr:puree-dlail-con-eils-secouer-le-pot-de-sauce-avant-diouvrir-melanger-avant-de-servir-conservation-a  ]  [ puree-dlail-con-eils-secouer-le-pot-de-sauce-avant-diouvrir-melanger-avant-de-servir-conservation -&gt; fr:puree-dlail-con-eils-secouer-le-pot-de-sauce-avant-diouvrir-melanger-avant-de-servir-conservation  ]  [ puree-dlail-con-eils-secouer-le-pot-de-sauce-avant-diouvrir-melanger-avant-de-servir -&gt; fr:puree-dlail-con-eils-secouer-le-pot-de-sauce-avant-diouvrir-melanger-avant-de-servir  ]  [ puree-dlail-con-eils-secouer-le-pot-de-sauce-avant-diouvrir-melanger-avant-de -&gt; fr:puree-dlail-con-eils-secouer-le-pot-de-sauce-avant-diouvrir-melanger-avant-de  ]  [ puree-dlail-con-eils-secouer-le-pot-de-sauce-avant-diouvrir-melanger-avant -&gt; fr:puree-dlail-con-eils-secouer-le-pot-de-sauce-avant-diouvrir-melanger-avant  ]  [ puree-dlail-con-eils-secouer-le-pot-de-sauce-avant-diouvrir-melanger -&gt; fr:puree-dlail-con-eils-secouer-le-pot-de-sauce-avant-diouvrir-melanger  ]  [ puree-dlail-con-eils-secouer-le-pot-de-sauce-avant-diouvrir -&gt; fr:puree-dlail-con-eils-secouer-le-pot-de-sauce-avant-diouvrir  ]  [ puree-dlail-con-eils-secouer-le-pot-de-sauce-avant -&gt; fr:puree-dlail-con-eils-secouer-le-pot-de-sauce-avant  ]  [ puree-dlail-con-eils-secouer-le-pot-de-sauce -&gt; fr:puree-dlail-con-eils-secouer-le-pot-de-sauce  ]  [ puree-dlail-con-eils-secouer-le-pot-de -&gt; fr:puree-dlail-con-eils-secouer-le-pot-de  ]  [ puree-dlail-con-eils-secouer-le-pot -&gt; fr:puree-dlail-con-eils-secouer-le-pot  ]  [ puree-dlail-con-eils-secouer-le -&gt; fr:puree-dlail-con-eils-secouer-le  ]  [ puree-dlail-con-eils-secouer -&gt; fr:puree-dlail-con-eils-secouer  ]  [ puree-dlail-con-eils -&gt; fr:puree-dlail-con-eils  ]  [ puree-dlail-con -&gt; fr:puree-dlail-con  ]  [ puree-dlail -&gt; fr:puree-dlail  ]  [ puree -&gt; fr:puree  ]  [ voir-sur-le-devant-de -&gt; fr:voir-sur-le-devant-de  ]  [ voir-sur-le-devant -&gt; fr:voir-sur-le-devant  ]  [ voir-sur-le -&gt; fr:voir-sur-le  ]  [ voir-sur -&gt; fr:voir-sur  ]  [ voir -&gt; fr:voir  ]  [ l-emballa-e-conserver-au-refri-erateur -&gt; fr:l-emballa-e-conserver-au-refri-erateur  ]  [ l-emballa-e-conserver-au-refri -&gt; fr:l-emballa-e-conserver-au-refri  ]  [ l-emballa-e-conserver-au -&gt; fr:l-emballa-e-conserver-au  ]  [ l-emballa-e-conserver -&gt; fr:l-emballa-e-conserver  ]  [ l-emballa-e -&gt; fr:l-emballa-e  ]  [ l-emballa -&gt; fr:l-emballa  ]  [ l -&gt; fr:l  ]  [ de-ooc -&gt; fr:de-ooc  ]  [ de -&gt; fr:de  ]  [ a-500-aabore-au-royaume-ni -&gt; fr:a-500-aabore-au-royaume-ni  ]  [ a-500-aabore-au-royaume -&gt; fr:a-500-aabore-au-royaume  ]  [ a-500-aabore-au -&gt; fr:a-500-aabore-au  ]  [ a-500-aabore -&gt; fr:a-500-aabore  ]  [ a-500 -&gt; fr:a-500  ]  [ a -&gt; fr:a  ] </t>
  </si>
  <si>
    <t>http://world-en.openfoodfacts.org/product/0004394/tree-ripened-papaya-sainsbury-s</t>
  </si>
  <si>
    <t>2015-03-08T21:19:23Z</t>
  </si>
  <si>
    <t>2015-03-09T20:17:42Z</t>
  </si>
  <si>
    <t>tree ripened papaya</t>
  </si>
  <si>
    <t>1 papaya</t>
  </si>
  <si>
    <t>label - plastic</t>
  </si>
  <si>
    <t>label-plastic</t>
  </si>
  <si>
    <t>sainsbury's,by sainsbury's</t>
  </si>
  <si>
    <t>fruit</t>
  </si>
  <si>
    <t>en:plant-based-foods-and-beverages,en:plant-based-foods,en:fruits-and-vegetables-based-foods,en:fruits-based-foods,en:fruits</t>
  </si>
  <si>
    <t>Plant-based foods and beverages,Plant-based foods,Fruits and vegetables based foods,Fruits based foods,Fruits</t>
  </si>
  <si>
    <t>brazil</t>
  </si>
  <si>
    <t>london,united kingdom</t>
  </si>
  <si>
    <t>sainsbury's</t>
  </si>
  <si>
    <t>papaya</t>
  </si>
  <si>
    <t xml:space="preserve"> [ papaya -&gt; en:papaya  ] </t>
  </si>
  <si>
    <t>Fruits</t>
  </si>
  <si>
    <t>http://en.openfoodfacts.org/images/products/0004394/front.6.400.jpg</t>
  </si>
  <si>
    <t>http://en.openfoodfacts.org/images/products/0004394/front.6.200.jpg</t>
  </si>
  <si>
    <t>http://world-en.openfoodfacts.org/product/00044196/cantina-tortillas-m-s</t>
  </si>
  <si>
    <t>2016-12-03T14:01:24Z</t>
  </si>
  <si>
    <t>2017-04-20T17:44:46Z</t>
  </si>
  <si>
    <t>Cantina tortillas</t>
  </si>
  <si>
    <t>http://world-en.openfoodfacts.org/product/00045766</t>
  </si>
  <si>
    <t>2015-09-06T16:07:10Z</t>
  </si>
  <si>
    <t>2015-09-06T16:07:46Z</t>
  </si>
  <si>
    <t>http://en.openfoodfacts.org/images/products/00045766/front.3.400.jpg</t>
  </si>
  <si>
    <t>http://en.openfoodfacts.org/images/products/00045766/front.3.200.jpg</t>
  </si>
  <si>
    <t>http://world-en.openfoodfacts.org/product/0004590111412/hard-filled-candy-specialita-le-italiane</t>
  </si>
  <si>
    <t>2017-03-09T15:56:53Z</t>
  </si>
  <si>
    <t>Hard Filled Candy</t>
  </si>
  <si>
    <t>Specialita Le Italiane</t>
  </si>
  <si>
    <t>specialita-le-italiane</t>
  </si>
  <si>
    <t>Sugar, glucose syrup, pgi red orange juice of sicily, citric acid, natural flavor of pgi red orange of sicily.</t>
  </si>
  <si>
    <t>14 g (4 PIECES)</t>
  </si>
  <si>
    <t xml:space="preserve"> [ sugar -&gt; en:sugar  ]  [ glucose-syrup -&gt; en:glucose-syrup  ]  [ syrup -&gt; en:syrup  ]  [ pgi-red-orange-juice-of-sicily -&gt; en:pgi-red-orange-juice-of-sicily  ]  [ red-orange-juice-of-sicily -&gt; en:red-orange-juice-of-sicily  ]  [ orange-juice-of-sicily -&gt; en:orange-juice-of-sicily  ]  [ juice-of-sicily -&gt; en:juice-of-sicily  ]  [ of-sicily -&gt; en:of-sicily  ]  [ sicily -&gt; en:sicily  ]  [ citric-acid -&gt; en:e330  -&gt; exists  -- ok  ]  [ natural-flavor -&gt; en:natural-flavor  ]  [ flavor -&gt; en:flavor  ]  [ of-pgi-red-orange-of-sicily -&gt; en:of-pgi-red-orange-of-sicily  ]  [ pgi-red-orange-of-sicily -&gt; en:pgi-red-orange-of-sicily  ]  [ red-orange-of-sicily -&gt; en:red-orange-of-sicily  ]  [ orange-of-sicily -&gt; en:orange-of-sicily  ]  [ of-sicily -&gt; en:of-sicily  ]  [ sicily -&gt; en:sicily  ] </t>
  </si>
  <si>
    <t>http://world-en.openfoodfacts.org/product/00045933/british-whole-cucumber</t>
  </si>
  <si>
    <t>2015-09-06T16:17:13Z</t>
  </si>
  <si>
    <t>2017-04-23T09:17:36Z</t>
  </si>
  <si>
    <t>British whole cucumber</t>
  </si>
  <si>
    <t>http://en.openfoodfacts.org/images/products/00045933/front.3.400.jpg</t>
  </si>
  <si>
    <t>http://en.openfoodfacts.org/images/products/00045933/front.3.200.jpg</t>
  </si>
  <si>
    <t>http://world-en.openfoodfacts.org/product/00047524</t>
  </si>
  <si>
    <t>2016-04-22T13:21:10Z</t>
  </si>
  <si>
    <t>2016-04-23T11:51:32Z</t>
  </si>
  <si>
    <t>sandwich,sandwich au jambon,sandwich au jambon et au coleslaw</t>
  </si>
  <si>
    <t>en:sandwiches,en:sandwiches-filled-with-cold-cuts,en:ham-sandwiches,fr:sandwich-au-jambon-et-au-coleslaw</t>
  </si>
  <si>
    <t>Sandwiches,Sandwiches filled with cold cuts,Ham sandwiches,fr:Sandwich-au-jambon-et-au-coleslaw</t>
  </si>
  <si>
    <t>Sandwich</t>
  </si>
  <si>
    <t>en:sandwiches</t>
  </si>
  <si>
    <t>Sandwiches</t>
  </si>
  <si>
    <t>http://en.openfoodfacts.org/images/products/00047524/front.7.400.jpg</t>
  </si>
  <si>
    <t>http://en.openfoodfacts.org/images/products/00047524/front.7.200.jpg</t>
  </si>
  <si>
    <t>http://world-en.openfoodfacts.org/product/0004835501510/brutti-e-buoni-alle-mandorle-ghiott</t>
  </si>
  <si>
    <t>Brutti E Buoni Alle Mandorle</t>
  </si>
  <si>
    <t>Ghiott</t>
  </si>
  <si>
    <t>ghiott</t>
  </si>
  <si>
    <t>Sugar, almonds 20%, apricot kernel, albumen, rice flour, wheat flour, egg yolk, emulsifier: mono-and diglycerides of fatty acids, eggs, pasteurized whole milk, flavours, salt, butter, honey, raising agent (sodium carbonates, diphosphates, ammonium carbona</t>
  </si>
  <si>
    <t>30 g (4 COOKIES)</t>
  </si>
  <si>
    <t xml:space="preserve"> [ sugar -&gt; en:sugar  ]  [ almonds-20 -&gt; en:almonds-20  ]  [ 20 -&gt; en:20  ]  [ apricot-kernel -&gt; en:apricot-kernel  ]  [ kernel -&gt; en:kernel  ]  [ albumen -&gt; en:albumen  ]  [ rice-flour -&gt; en:rice-flour  ]  [ flour -&gt; en:flour  ]  [ wheat-flour -&gt; en:wheat-flour  ]  [ flour -&gt; en:flour  ]  [ egg-yolk -&gt; en:egg-yolk  ]  [ yolk -&gt; en:yolk  ]  [ emulsifier -&gt; en:emulsifier  ]  [ monoand-diglycerides-of-fatty-acids -&gt; en:monoand-diglycerides-of-fatty-acids  ]  [ diglycerides-of-fatty-acids -&gt; en:diglycerides-of-fatty-acids  ]  [ of-fatty-acids -&gt; en:of-fatty-acids  ]  [ fatty-acids -&gt; en:e570  -&gt; exists  -- ok  ]  [ eggs -&gt; en:eggs  ]  [ pasteurized-whole-milk -&gt; en:pasteurized-whole-milk  ]  [ whole-milk -&gt; en:whole-milk  ]  [ milk -&gt; en:milk  ]  [ flavours -&gt; en:flavours  ]  [ salt -&gt; en:salt  ]  [ butter -&gt; en:butter  ]  [ honey -&gt; en:honey  ]  [ raising-agent -&gt; en:raising-agent  ]  [ agent -&gt; en:agent  ]  [ sodium-carbonates -&gt; en:e500  -&gt; exists  -- ok  ]  [ diphosphates -&gt; en:e450  -&gt; exists  -- ok  ]  [ ammonium-carbona -&gt; en:ammonium-carbona  ]  [ carbona -&gt; en:carbona  ] </t>
  </si>
  <si>
    <t>en:e450,en:e500,en:e570</t>
  </si>
  <si>
    <t>E450 - Diphosphates,E500 - Sodium carbonates,E570 - Fatty acids</t>
  </si>
  <si>
    <t>http://world-en.openfoodfacts.org/product/00048569/barbecue-sauce-mark-and-spencer</t>
  </si>
  <si>
    <t>2017-02-13T11:52:10Z</t>
  </si>
  <si>
    <t>2017-03-09T12:12:54Z</t>
  </si>
  <si>
    <t>Barbecue Sauce</t>
  </si>
  <si>
    <t>Mark And Spencer, Trader Joe's</t>
  </si>
  <si>
    <t>mark-and-spencer,trader-joe-s</t>
  </si>
  <si>
    <t>40 g (0.5 cup)</t>
  </si>
  <si>
    <t>http://world-en.openfoodfacts.org/product/00048927/100-pure-maple-syrup-trader-joe-s</t>
  </si>
  <si>
    <t>100% Pure Maple Syrup</t>
  </si>
  <si>
    <t>Trader Joe's,  Learning Horizons</t>
  </si>
  <si>
    <t>trader-joe-s,learning-horizons</t>
  </si>
  <si>
    <t>http://world-en.openfoodfacts.org/product/00050555/pressed-british-pear-and-blackcurrant-juice</t>
  </si>
  <si>
    <t>2015-10-03T13:31:50Z</t>
  </si>
  <si>
    <t>2016-04-23T22:08:58Z</t>
  </si>
  <si>
    <t>pressed British pear and blackcurrant juice</t>
  </si>
  <si>
    <t>pear and blackcurrant juice</t>
  </si>
  <si>
    <t>en:pear-and-blackcurrant-juice</t>
  </si>
  <si>
    <t>Pear-and-blackcurrant-juice</t>
  </si>
  <si>
    <t>http://en.openfoodfacts.org/images/products/00050555/front.7.400.jpg</t>
  </si>
  <si>
    <t>http://en.openfoodfacts.org/images/products/00050555/front.7.200.jpg</t>
  </si>
  <si>
    <t>http://world-en.openfoodfacts.org/product/00051033</t>
  </si>
  <si>
    <t>2015-11-22T13:44:09Z</t>
  </si>
  <si>
    <t>2015-11-22T13:45:26Z</t>
  </si>
  <si>
    <t>http://en.openfoodfacts.org/images/products/00051033/front.3.400.jpg</t>
  </si>
  <si>
    <t>http://en.openfoodfacts.org/images/products/00051033/front.3.200.jpg</t>
  </si>
  <si>
    <t>http://world-en.openfoodfacts.org/product/00051378</t>
  </si>
  <si>
    <t>2017-01-21T17:54:30Z</t>
  </si>
  <si>
    <t>2017-01-21T17:54:31Z</t>
  </si>
  <si>
    <t>http://world-en.openfoodfacts.org/product/00051651093651/coconut-butter-maranatha</t>
  </si>
  <si>
    <t>Coconut Butter</t>
  </si>
  <si>
    <t>Maranatha,  The Hain Celestial Group  Inc.</t>
  </si>
  <si>
    <t>maranatha,the-hain-celestial-group-inc</t>
  </si>
  <si>
    <t>Whole coconut pulp.</t>
  </si>
  <si>
    <t>31 g (2 Tbsp)</t>
  </si>
  <si>
    <t xml:space="preserve"> [ whole-coconut-pulp -&gt; en:whole-coconut-pulp  ]  [ coconut-pulp -&gt; en:coconut-pulp  ]  [ pulp -&gt; en:pulp  ] </t>
  </si>
  <si>
    <t>http://world-en.openfoodfacts.org/product/0005173877367</t>
  </si>
  <si>
    <t>stephane</t>
  </si>
  <si>
    <t>2015-09-15T11:59:33Z</t>
  </si>
  <si>
    <t>2015-09-15T11:59:40Z</t>
  </si>
  <si>
    <t>South Carolina</t>
  </si>
  <si>
    <t>http://en.openfoodfacts.org/images/products/000/517/387/7367/front.3.400.jpg</t>
  </si>
  <si>
    <t>http://en.openfoodfacts.org/images/products/000/517/387/7367/front.3.200.jpg</t>
  </si>
  <si>
    <t>http://world-en.openfoodfacts.org/product/0005216437657/coconut-tree-brand-pho-pho-soup-seasoning-spice-cube-lucky-shing-co-ltd</t>
  </si>
  <si>
    <t>2017-03-09T13:20:30Z</t>
  </si>
  <si>
    <t>Coconut Tree Brand, Pho', Pho Soup Seasoning Spice Cube</t>
  </si>
  <si>
    <t>Lucky Shing Co.  Ltd.</t>
  </si>
  <si>
    <t>lucky-shing-co-ltd</t>
  </si>
  <si>
    <t>Salt, sugar, monosodium glutamate, anistar.</t>
  </si>
  <si>
    <t>9 g (9 g)</t>
  </si>
  <si>
    <t xml:space="preserve"> [ salt -&gt; en:salt  ]  [ sugar -&gt; en:sugar  ]  [ monosodium-glutamate -&gt; en:e621  -&gt; exists  -- ok  ]  [ anistar -&gt; en:anistar  ] </t>
  </si>
  <si>
    <t>en:e621</t>
  </si>
  <si>
    <t>E621 - Monosodium glutamate</t>
  </si>
  <si>
    <t>http://world-en.openfoodfacts.org/product/0005216437664/coconut-tree-brand-pho-ga-spice-cube-lucky-shing-co-ltd</t>
  </si>
  <si>
    <t>2017-03-09T13:16:49Z</t>
  </si>
  <si>
    <t>Coconut Tree Brand, Pho Ga Spice Cube</t>
  </si>
  <si>
    <t>http://world-en.openfoodfacts.org/product/0005216437688/coconut-tree-brand-kho-tieu-seasoning-spice-cube-lucky-shing-co-ltd</t>
  </si>
  <si>
    <t>2017-03-09T13:37:50Z</t>
  </si>
  <si>
    <t>Coconut Tree Brand, Kho Tieu Seasoning Spice Cube</t>
  </si>
  <si>
    <t>Salt, sugar, monosodium glutamate, and spices</t>
  </si>
  <si>
    <t xml:space="preserve"> [ salt -&gt; en:salt  ]  [ sugar -&gt; en:sugar  ]  [ monosodium-glutamate -&gt; en:e621  -&gt; exists  -- ok  ]  [ and-spices -&gt; en:and-spices  ]  [ spices -&gt; en:spices  ] </t>
  </si>
  <si>
    <t>http://world-en.openfoodfacts.org/product/0005216437695/coconut-tree-brand-spice-cube-soup-sessoning-lucky-shing-co-ltd</t>
  </si>
  <si>
    <t>2017-03-09T13:38:27Z</t>
  </si>
  <si>
    <t>Coconut Tree Brand, Spice Cube Soup Sessoning</t>
  </si>
  <si>
    <t>http://world-en.openfoodfacts.org/product/0005216437701/bun-mam-soup-seasoning-lucky-shing-co-ltd</t>
  </si>
  <si>
    <t>2017-03-09T13:37:51Z</t>
  </si>
  <si>
    <t>Bun Mam Soup Seasoning</t>
  </si>
  <si>
    <t>Salt, sugar, monosodium glutamate and spices</t>
  </si>
  <si>
    <t xml:space="preserve"> [ salt -&gt; en:salt  ]  [ sugar -&gt; en:sugar  ]  [ monosodium-glutamate-and-spices -&gt; en:monosodium-glutamate-and-spices  ]  [ glutamate-and-spices -&gt; en:glutamate-and-spices  ]  [ and-spices -&gt; en:and-spices  ]  [ spices -&gt; en:spices  ] </t>
  </si>
  <si>
    <t>http://world-en.openfoodfacts.org/product/0005216437732/coconut-tree-brand-spice-cube-hoanh-thanh-soup-seasoning-lucky-shing-co-ltd</t>
  </si>
  <si>
    <t>2017-03-09T13:37:21Z</t>
  </si>
  <si>
    <t>Coconut Tree Brand, Spice Cube, Hoanh Thanh Soup Seasoning</t>
  </si>
  <si>
    <t>Lucky Shing Co.  Ltd</t>
  </si>
  <si>
    <t>Salt, sugar, monosodium glutamate, anistar</t>
  </si>
  <si>
    <t>http://world-en.openfoodfacts.org/product/0005216437763/bo-kho-stewed-beef-seasoning-lucky-shing-co-ltd</t>
  </si>
  <si>
    <t>2017-03-09T13:40:28Z</t>
  </si>
  <si>
    <t>Bo Kho Stewed Beef Seasoning</t>
  </si>
  <si>
    <t>http://world-en.openfoodfacts.org/product/0005216438500/coconut-tree-brand-bun-bo-hue-spice-cube-lucky-shing-co-ltd</t>
  </si>
  <si>
    <t>2017-03-09T13:36:21Z</t>
  </si>
  <si>
    <t>Coconut Tree Brand, Bun Bo Hue Spice Cube</t>
  </si>
  <si>
    <t>Salt, sugar, monosodium glutamate and spices.</t>
  </si>
  <si>
    <t>http://world-en.openfoodfacts.org/product/0005216438517/coconut-tree-brand-vegetarian-bo-kho-seasoning</t>
  </si>
  <si>
    <t>2017-03-09T13:37:00Z</t>
  </si>
  <si>
    <t>Coconut Tree Brand, Vegetarian "Bo Kho" Seasoning</t>
  </si>
  <si>
    <t>http://world-en.openfoodfacts.org/product/0005216438524/coconut-tree-brand-hu-tieu-spice-cube-vegetarian-hu-tieu-soup-seasoning-lucky-shing-co-ltd</t>
  </si>
  <si>
    <t>2017-03-09T13:37:20Z</t>
  </si>
  <si>
    <t>Coconut Tree Brand, Hu Tieu, Spice Cube, Vegetarian Hu Tieu Soup Seasoning</t>
  </si>
  <si>
    <t>http://world-en.openfoodfacts.org/product/0005216438548/pho-chay-spice-cube-coconut-tree-brand</t>
  </si>
  <si>
    <t>2017-03-09T13:16:46Z</t>
  </si>
  <si>
    <t>Pho Chay Spice Cube</t>
  </si>
  <si>
    <t>Coconut Tree Brand</t>
  </si>
  <si>
    <t>coconut-tree-brand</t>
  </si>
  <si>
    <t>9 g (0.5 cup)</t>
  </si>
  <si>
    <t>http://world-en.openfoodfacts.org/product/0005216438555/coconut-tree-brand-spice-cube-seasoning-lucky-shing-enterprise-co-ltd</t>
  </si>
  <si>
    <t>2017-03-09T13:38:07Z</t>
  </si>
  <si>
    <t>Coconut Tree Brand, Spice Cube Seasoning</t>
  </si>
  <si>
    <t>Lucky Shing Enterprise Co.  Ltd.</t>
  </si>
  <si>
    <t>lucky-shing-enterprise-co-ltd</t>
  </si>
  <si>
    <t>http://world-en.openfoodfacts.org/product/0005216438579/coconut-tree-brand-spice-cube-soup-seasoning-lucky-shing-co-ltd</t>
  </si>
  <si>
    <t>2017-03-09T13:38:31Z</t>
  </si>
  <si>
    <t>Coconut Tree Brand, Spice Cube Soup Seasoning</t>
  </si>
  <si>
    <t>Salt,sugar,monosodium glutamate, and spices</t>
  </si>
  <si>
    <t>http://world-en.openfoodfacts.org/product/0005216438623/coconut-tree-brand-vegetarian-soup-cubes-lucky-shing-co-ltd</t>
  </si>
  <si>
    <t>2017-03-09T13:39:47Z</t>
  </si>
  <si>
    <t>Coconut Tree Brand, Vegetarian Soup Cubes</t>
  </si>
  <si>
    <t>Salt, sugar, monosodium glutamate, and spices.</t>
  </si>
  <si>
    <t>http://world-en.openfoodfacts.org/product/0005216438647/crab-soup-seasoning-spice-cube-lucky-shing-co-ltd</t>
  </si>
  <si>
    <t>2017-03-09T13:40:33Z</t>
  </si>
  <si>
    <t>Crab Soup Seasoning, Spice Cube</t>
  </si>
  <si>
    <t>http://world-en.openfoodfacts.org/product/00052337/m-s</t>
  </si>
  <si>
    <t>2015-12-04T19:36:02Z</t>
  </si>
  <si>
    <t>2017-04-02T13:51:38Z</t>
  </si>
  <si>
    <t xml:space="preserve"> </t>
  </si>
  <si>
    <t>120g</t>
  </si>
  <si>
    <t>http://en.openfoodfacts.org/images/products/00052337/front.3.400.jpg</t>
  </si>
  <si>
    <t>http://en.openfoodfacts.org/images/products/00052337/front.3.200.jpg</t>
  </si>
  <si>
    <t>http://world-en.openfoodfacts.org/product/00052603965712/oat-non-dairy-beverage-pacific</t>
  </si>
  <si>
    <t>2017-03-10T08:46:50Z</t>
  </si>
  <si>
    <t>Oat Non-Dairy Beverage</t>
  </si>
  <si>
    <t>Pacific</t>
  </si>
  <si>
    <t>pacific</t>
  </si>
  <si>
    <t>Filtered water, oats*, oat bran*, tricalcium phosphate, sea salt, gellan gum, riboflavin (b2), vitamin a palmitate, vitamin d2.</t>
  </si>
  <si>
    <t>240 ml (1 CUP)</t>
  </si>
  <si>
    <t xml:space="preserve"> [ filtered-water -&gt; en:filtered-water  ]  [ water -&gt; en:water  ]  [ oats -&gt; en:oats  ]  [ oat-bran -&gt; en:oat-bran  ]  [ bran -&gt; en:bran  ]  [ tricalcium-phosphate -&gt; en:e341iii  -&gt; exists  -- ok  ]  [ sea-salt -&gt; en:sea-salt  ]  [ salt -&gt; en:salt  ]  [ gellan-gum -&gt; en:e418  -&gt; exists  -- ok  ]  [ riboflavin -&gt; en:e101i  -&gt; exists  -- ok  ]  [ b2 -&gt; en:b2  ]  [ vitamin-a -&gt; en:vitamin-a  ]  [ a -&gt; en:a  ]  [ palmitate -&gt; en:palmitate  ]  [ vitamin-d2 -&gt; en:vitamin-d2  ]  [ d2 -&gt; en:d2  ] </t>
  </si>
  <si>
    <t>en:e101,en:e101i,en:e341,en:e341iii,en:e418</t>
  </si>
  <si>
    <t>E101 - Riboflavin,E101i - Riboflavin,E341 - Calcium phosphates,E341iii - Tricalcium phosphate,E418 - Gellan gum</t>
  </si>
  <si>
    <t>http://world-en.openfoodfacts.org/product/00052986</t>
  </si>
  <si>
    <t>2016-11-06T14:34:58Z</t>
  </si>
  <si>
    <t>2016-11-06T14:35:06Z</t>
  </si>
  <si>
    <t>http://world-en.openfoodfacts.org/product/0005329003107/macarroni-and-cheese-dinner-best-value</t>
  </si>
  <si>
    <t>2017-05-10T22:34:02Z</t>
  </si>
  <si>
    <t>2017-05-10T22:36:13Z</t>
  </si>
  <si>
    <t>Macarroni and cheese dinner</t>
  </si>
  <si>
    <t>Best value</t>
  </si>
  <si>
    <t>best-value</t>
  </si>
  <si>
    <t>en:DO</t>
  </si>
  <si>
    <t>en:dominican-republic</t>
  </si>
  <si>
    <t>Dominican Republic</t>
  </si>
  <si>
    <t>http://world-en.openfoodfacts.org/product/00053327/british-plain-flour-sainsbury-s</t>
  </si>
  <si>
    <t>2014-12-06T15:50:34Z</t>
  </si>
  <si>
    <t>2016-04-23T18:55:04Z</t>
  </si>
  <si>
    <t>British plain flour</t>
  </si>
  <si>
    <t>Wheat Flour</t>
  </si>
  <si>
    <t>1.5 kg</t>
  </si>
  <si>
    <t>bag - paper</t>
  </si>
  <si>
    <t>bag-paper</t>
  </si>
  <si>
    <t>Plant-based foods and beverages,Plant-based foods,Cereals and potatoes,Cereals,Flours,Plain Flour</t>
  </si>
  <si>
    <t>en:plant-based-foods-and-beverages,en:plant-based-foods,en:cereals-and-potatoes,en:cereals-and-their-products,en:flours,en:plain-flour</t>
  </si>
  <si>
    <t>Plant-based foods and beverages,Plant-based foods,Cereals and potatoes,Cereals and their products,Flours,Plain-flour</t>
  </si>
  <si>
    <t>london,uk</t>
  </si>
  <si>
    <t>Fortified British Wheat Flour (_wheat_ flour, calcium carbonate, niacin, iron, thiamin)</t>
  </si>
  <si>
    <t>wheat</t>
  </si>
  <si>
    <t xml:space="preserve"> [ fortified-british-wheat-flour -&gt; en:fortified-british-wheat-flour  ]  [ british-wheat-flour -&gt; en:british-wheat-flour  ]  [ wheat-flour -&gt; en:wheat-flour  ]  [ flour -&gt; en:flour  ]  [ wheat-flour -&gt; en:wheat-flour  ]  [ flour -&gt; en:flour  ]  [ calcium-carbonate -&gt; en:e170  -&gt; exists  -- ok  ]  [ niacin -&gt; en:e375  -&gt; exists  -- ok  ]  [ iron -&gt; en:iron  ]  [ thiamin -&gt; en:thiamin  ] </t>
  </si>
  <si>
    <t>en:e170,en:e375</t>
  </si>
  <si>
    <t>E170 - Calcium carbonate,E375 - Nicotinic acid</t>
  </si>
  <si>
    <t>Cereals</t>
  </si>
  <si>
    <t>http://en.openfoodfacts.org/images/products/00053327/front.3.400.jpg</t>
  </si>
  <si>
    <t>http://en.openfoodfacts.org/images/products/00053327/front.3.200.jpg</t>
  </si>
  <si>
    <t>http://world-en.openfoodfacts.org/product/0005404490105/extra-virgin-olive-oil-fresh-aisle</t>
  </si>
  <si>
    <t>2017-03-09T11:32:49Z</t>
  </si>
  <si>
    <t>Fresh Aisle</t>
  </si>
  <si>
    <t>fresh-aisle</t>
  </si>
  <si>
    <t>http://world-en.openfoodfacts.org/product/00054379/pineapple-slices-in-juice-sainsbury-s</t>
  </si>
  <si>
    <t>2015-08-08T17:45:26Z</t>
  </si>
  <si>
    <t>2015-10-28T10:34:03Z</t>
  </si>
  <si>
    <t>Pineapple slices in juice</t>
  </si>
  <si>
    <t>Canned pineapple slices in pineapple juice</t>
  </si>
  <si>
    <t>425 g (255 g)</t>
  </si>
  <si>
    <t>Can,metal</t>
  </si>
  <si>
    <t>can,metal</t>
  </si>
  <si>
    <t>Pineapple in juice</t>
  </si>
  <si>
    <t>en:plant-based-foods-and-beverages,en:plant-based-foods,en:fruits-and-vegetables-based-foods,en:canned-foods,en:canned-plant-based-foods,en:fruits-based-foods,en:canned-fruits,en:canned-fruits-in-juice,en:pineapple-in-juice</t>
  </si>
  <si>
    <t>Plant-based foods and beverages,Plant-based foods,Fruits and vegetables based foods,Canned foods,Canned plant-based foods,Fruits based foods,Canned fruits,Canned fruits in juice,Pineapple in juice</t>
  </si>
  <si>
    <t>Thailand</t>
  </si>
  <si>
    <t>thailand</t>
  </si>
  <si>
    <t>Vegan</t>
  </si>
  <si>
    <t>en:to-be-completed, en:nutrition-facts-completed, en:ingredients-to-be-completed, en:expiration-date-to-be-completed, en:characteristics-completed, en:categories-completed, en:brands-completed, en:packaging-completed, en:quantity-completed, en:product-name-completed, en:photos-validated, en:photos-uploaded</t>
  </si>
  <si>
    <t>en:to-be-completed,en:nutrition-facts-completed,en:ingredients-to-be-completed,en:expiration-date-to-be-completed,en:characteristics-completed,en:categories-completed,en:brands-completed,en:packaging-completed,en:quantity-completed,en:product-name-completed,en:photos-validated,en:photos-uploaded</t>
  </si>
  <si>
    <t>To be completed,Nutrition facts completed,Ingredients to be completed,Expiration date to be completed,Characteristics completed,Categories completed,Brands completed,Packaging completed,Quantity completed,Product name completed,Photos validated,Photos uploaded</t>
  </si>
  <si>
    <t>http://en.openfoodfacts.org/images/products/00054379/front.10.400.jpg</t>
  </si>
  <si>
    <t>http://en.openfoodfacts.org/images/products/00054379/front.10.200.jpg</t>
  </si>
  <si>
    <t>http://world-en.openfoodfacts.org/product/00057813/spicy-black-bean-dip-trade-joe-s</t>
  </si>
  <si>
    <t>Spicy Black Bean Dip</t>
  </si>
  <si>
    <t>Trade Joe's</t>
  </si>
  <si>
    <t>trade-joe-s</t>
  </si>
  <si>
    <t>Black beans, water, tomato paste, onions, distilled vinegar (from corn), honey, salt, jalapenos, spices, garlic.</t>
  </si>
  <si>
    <t>28 g (2 Tbsp)</t>
  </si>
  <si>
    <t xml:space="preserve"> [ black-beans -&gt; en:black-beans  ]  [ beans -&gt; en:beans  ]  [ water -&gt; en:water  ]  [ tomato-paste -&gt; en:tomato-paste  ]  [ paste -&gt; en:paste  ]  [ onions -&gt; en:onions  ]  [ distilled-vinegar -&gt; en:distilled-vinegar  ]  [ vinegar -&gt; en:vinegar  ]  [ from-corn -&gt; en:from-corn  ]  [ corn -&gt; en:corn  ]  [ honey -&gt; en:honey  ]  [ salt -&gt; en:salt  ]  [ jalapenos -&gt; en:jalapenos  ]  [ spices -&gt; en:spices  ]  [ garlic -&gt; en:garlic  ] </t>
  </si>
  <si>
    <t>http://world-en.openfoodfacts.org/product/00058001/bramley-apple-crumble-mark-spencer</t>
  </si>
  <si>
    <t>2017-02-18T15:47:17Z</t>
  </si>
  <si>
    <t>2017-02-18T15:47:18Z</t>
  </si>
  <si>
    <t>Bramley Apple Crumble</t>
  </si>
  <si>
    <t>http://world-en.openfoodfacts.org/product/0006100001213/riz-a-la-mediterraneenne</t>
  </si>
  <si>
    <t>2017-01-29T13:42:47Z</t>
  </si>
  <si>
    <t>2017-03-23T13:08:13Z</t>
  </si>
  <si>
    <t>Riz Ã  la mÃ©diterranÃ©enne</t>
  </si>
  <si>
    <t>http://world-en.openfoodfacts.org/product/0006167023135/cashews-sesame-and-pistachios-brittle-slice-saladine</t>
  </si>
  <si>
    <t>2017-03-09T16:00:38Z</t>
  </si>
  <si>
    <t>Cashews, Sesame And Pistachios Brittle Slice</t>
  </si>
  <si>
    <t>Saladine</t>
  </si>
  <si>
    <t>saladine</t>
  </si>
  <si>
    <t>Cashewnuts 45%, sesame 10%, pistachios 5%, sugar, glucose syrup, aromalemon 0,5%.</t>
  </si>
  <si>
    <t>38 g (0.25 BRITTLE SLICE)</t>
  </si>
  <si>
    <t xml:space="preserve"> [ cashewnuts-45 -&gt; en:cashewnuts-45  ]  [ 45 -&gt; en:45  ]  [ sesame-10 -&gt; en:sesame-10  ]  [ 10 -&gt; en:fd-c  ]  [ pistachios-5 -&gt; en:pistachios-5  ]  [ 5 -&gt; en:fd-c  ]  [ sugar -&gt; en:sugar  ]  [ glucose-syrup -&gt; en:glucose-syrup  ]  [ syrup -&gt; en:syrup  ]  [ aromalemon-0 -&gt; en:aromalemon-0  ]  [ 0 -&gt; en:0  ]  [ 5 -&gt; en:fd-c  ] </t>
  </si>
  <si>
    <t>http://world-en.openfoodfacts.org/product/00062114/baguette-sainsbury-s</t>
  </si>
  <si>
    <t>2014-01-08T21:16:36Z</t>
  </si>
  <si>
    <t>2014-01-08T21:36:48Z</t>
  </si>
  <si>
    <t>Baguette</t>
  </si>
  <si>
    <t>Fresh</t>
  </si>
  <si>
    <t>fresh</t>
  </si>
  <si>
    <t>England</t>
  </si>
  <si>
    <t>england</t>
  </si>
  <si>
    <t>Kilburn,London,England,united kingdom</t>
  </si>
  <si>
    <t>en:to-be-completed, en:nutrition-facts-completed, en:ingredients-to-be-completed, en:expiration-date-to-be-completed, en:characteristics-completed, en:categories-completed, en:brands-completed, en:packaging-completed, en:quantity-completed, en:product-name-completed, en:photos-to-be-uploaded</t>
  </si>
  <si>
    <t>en:to-be-completed,en:nutrition-facts-completed,en:ingredients-to-be-completed,en:expiration-date-to-be-completed,en:characteristics-completed,en:categories-completed,en:brands-completed,en:packaging-completed,en:quantity-completed,en:product-name-completed,en:photos-to-be-uploaded</t>
  </si>
  <si>
    <t>To be completed,Nutrition facts completed,Ingredients to be completed,Expiration date to be completed,Characteristics completed,Categories completed,Brands completed,Packaging completed,Quantity completed,Product name completed,Photos to be uploaded</t>
  </si>
  <si>
    <t>http://world-en.openfoodfacts.org/product/00062176/half-half-trader-joe-s</t>
  </si>
  <si>
    <t>2017-03-10T11:07:07Z</t>
  </si>
  <si>
    <t>Half &amp; Half</t>
  </si>
  <si>
    <t>Trader Joe's,  Lookingglass Winery</t>
  </si>
  <si>
    <t>trader-joe-s,lookingglass-winery</t>
  </si>
  <si>
    <t>Milk, cream.</t>
  </si>
  <si>
    <t xml:space="preserve"> [ milk -&gt; en:milk  ]  [ cream -&gt; en:cream  ] </t>
  </si>
  <si>
    <t>http://world-en.openfoodfacts.org/product/00062916/vanilla-nonfat-yogurt-trader-joe-s</t>
  </si>
  <si>
    <t>2015-01-21T19:55:09Z</t>
  </si>
  <si>
    <t>2015-08-02T20:32:30Z</t>
  </si>
  <si>
    <t>Vanilla Nonfat Yogurt</t>
  </si>
  <si>
    <t>Low-fat yogurts</t>
  </si>
  <si>
    <t>en:dairies,en:yogurts,en:low-fat-yogurts</t>
  </si>
  <si>
    <t>Dairies,Yogurts,Low-fat yogurts</t>
  </si>
  <si>
    <t>1 cup (227 g)</t>
  </si>
  <si>
    <t>Milk and yogurt</t>
  </si>
  <si>
    <t>en:to-be-completed, en:nutrition-facts-completed, en:ingredients-to-be-completed, en:expiration-date-to-be-completed, en:characteristics-to-be-completed, en:categories-completed, en:brands-completed, en:packaging-to-be-completed, en:quantity-to-be-completed, en:product-name-completed, en:photos-to-be-validated, en:photos-uploaded</t>
  </si>
  <si>
    <t>en:to-be-completed,en:nutrition-facts-completed,en:ingredients-to-be-completed,en:expiration-date-to-be-completed,en:characteristics-to-be-completed,en:categories-completed,en:brands-completed,en:packaging-to-be-completed,en:quantity-to-be-completed,en:product-name-completed,en:photos-to-be-validated,en:photos-uploaded</t>
  </si>
  <si>
    <t>To be completed,Nutrition facts completed,Ingredients to be completed,Expiration date to be completed,Characteristics to be completed,Categories completed,Brands completed,Packaging to be completed,Quantity to be completed,Product name completed,Photos to be validated,Photos uploaded</t>
  </si>
  <si>
    <t>http://en.openfoodfacts.org/images/products/00062916/front.5.400.jpg</t>
  </si>
  <si>
    <t>http://en.openfoodfacts.org/images/products/00062916/front.5.200.jpg</t>
  </si>
  <si>
    <t>http://world-en.openfoodfacts.org/product/0006423460193/chocolart-assorted-milk-chocolate-pralines-sorini</t>
  </si>
  <si>
    <t>Chocolart, Assorted Milk Chocolate Pralines</t>
  </si>
  <si>
    <t>Sorini</t>
  </si>
  <si>
    <t>sorini</t>
  </si>
  <si>
    <t>Sugar, vegetable oil (coconut (tree nut), palm kernel, palm cocoa butter, whole milk powder, cocoa mass, whey powder, lowfat cocoa powder, cereals (corn flour, rice flour, wheat flour, sugar, lowfat cocoa powder, barley's malt extract, sal-t), skim milk p</t>
  </si>
  <si>
    <t>41 g (3 ASSORTED PIECES)</t>
  </si>
  <si>
    <t xml:space="preserve"> [ sugar -&gt; en:sugar  ]  [ vegetable-oil -&gt; en:vegetable-oil  ]  [ oil -&gt; en:oil  ]  [ coconut -&gt; en:coconut  ]  [ tree-nut -&gt; en:tree-nut  ]  [ nut -&gt; en:nut  ]  [ palm-kernel -&gt; en:palm-kernel  ]  [ kernel -&gt; en:kernel  ]  [ palm-cocoa-butter -&gt; en:palm-cocoa-butter  ]  [ cocoa-butter -&gt; en:cocoa-butter  ]  [ butter -&gt; en:butter  ]  [ whole-milk-powder -&gt; en:whole-milk-powder  ]  [ milk-powder -&gt; en:milk-powder  ]  [ powder -&gt; en:powder  ]  [ cocoa-mass -&gt; en:cocoa-mass  ]  [ mass -&gt; en:mass  ]  [ whey-powder -&gt; en:whey-powder  ]  [ powder -&gt; en:powder  ]  [ lowfat-cocoa-powder -&gt; en:lowfat-cocoa-powder  ]  [ cocoa-powder -&gt; en:cocoa-powder  ]  [ powder -&gt; en:powder  ]  [ cereals -&gt; en:cereals  ]  [ corn-flour -&gt; en:corn-flour  ]  [ flour -&gt; en:flour  ]  [ rice-flour -&gt; en:rice-flour  ]  [ flour -&gt; en:flour  ]  [ wheat-flour -&gt; en:wheat-flour  ]  [ flour -&gt; en:flour  ]  [ sugar -&gt; en:sugar  ]  [ lowfat-cocoa-powder -&gt; en:lowfat-cocoa-powder  ]  [ cocoa-powder -&gt; en:cocoa-powder  ]  [ powder -&gt; en:powder  ]  [ barley-s-malt-extract -&gt; en:barley-s-malt-extract  ]  [ s-malt-extract -&gt; en:s-malt-extract  ]  [ malt-extract -&gt; en:malt-extract  ]  [ extract -&gt; en:extract  ]  [ sal-t -&gt; en:sal-t  ]  [ t -&gt; en:t  ]  [ skim-milk-p -&gt; en:skim-milk-p  ]  [ milk-p -&gt; en:milk-p  ]  [ p -&gt; en:p  ] </t>
  </si>
  <si>
    <t>http://world-en.openfoodfacts.org/product/0006423461077/passion-assorted-milk-chocolate-sorini</t>
  </si>
  <si>
    <t>2017-03-09T16:09:56Z</t>
  </si>
  <si>
    <t>2017-03-09T16:09:57Z</t>
  </si>
  <si>
    <t>Passion, Assorted Milk Chocolate</t>
  </si>
  <si>
    <t>Sugar, vegetable fats (coconut (tree nut), palm kernel, palm), cocoa butter, whole milk powder, cocoa mass, low fat cocoa powder, whey powder, cereals (corn flour, rice flour, wheat flour, sugar, low fat cocoa powder, barley's malt extract, salt), hazelnu</t>
  </si>
  <si>
    <t>38 g (3 ASSORTED PIECES)</t>
  </si>
  <si>
    <t xml:space="preserve"> [ sugar -&gt; en:sugar  ]  [ vegetable-fats -&gt; en:vegetable-fats  ]  [ fats -&gt; en:fats  ]  [ coconut -&gt; en:coconut  ]  [ tree-nut -&gt; en:tree-nut  ]  [ nut -&gt; en:nut  ]  [ palm-kernel -&gt; en:palm-kernel  ]  [ kernel -&gt; en:kernel  ]  [ palm -&gt; en:palm  ]  [ cocoa-butter -&gt; en:cocoa-butter  ]  [ butter -&gt; en:butter  ]  [ whole-milk-powder -&gt; en:whole-milk-powder  ]  [ milk-powder -&gt; en:milk-powder  ]  [ powder -&gt; en:powder  ]  [ cocoa-mass -&gt; en:cocoa-mass  ]  [ mass -&gt; en:mass  ]  [ low-fat-cocoa-powder -&gt; en:low-fat-cocoa-powder  ]  [ fat-cocoa-powder -&gt; en:fat-cocoa-powder  ]  [ cocoa-powder -&gt; en:cocoa-powder  ]  [ powder -&gt; en:powder  ]  [ whey-powder -&gt; en:whey-powder  ]  [ powder -&gt; en:powder  ]  [ cereals -&gt; en:cereals  ]  [ corn-flour -&gt; en:corn-flour  ]  [ flour -&gt; en:flour  ]  [ rice-flour -&gt; en:rice-flour  ]  [ flour -&gt; en:flour  ]  [ wheat-flour -&gt; en:wheat-flour  ]  [ flour -&gt; en:flour  ]  [ sugar -&gt; en:sugar  ]  [ low-fat-cocoa-powder -&gt; en:low-fat-cocoa-powder  ]  [ fat-cocoa-powder -&gt; en:fat-cocoa-powder  ]  [ cocoa-powder -&gt; en:cocoa-powder  ]  [ powder -&gt; en:powder  ]  [ barley-s-malt-extract -&gt; en:barley-s-malt-extract  ]  [ s-malt-extract -&gt; en:s-malt-extract  ]  [ malt-extract -&gt; en:malt-extract  ]  [ extract -&gt; en:extract  ]  [ salt -&gt; en:salt  ]  [ hazelnu -&gt; en:hazelnu  ] </t>
  </si>
  <si>
    <t>http://world-en.openfoodfacts.org/product/0006423462951/assorted-chocolate-pralines-sorini-italia</t>
  </si>
  <si>
    <t>Assorted Chocolate Pralines</t>
  </si>
  <si>
    <t>Sorini Italia</t>
  </si>
  <si>
    <t>sorini-italia</t>
  </si>
  <si>
    <t>Sugar, vegetable oil (coconut (tree nut), palm kernel, palm), cocoa butter, whole milk powder, cocoa mass, skim milk powder, whey powder, lowfat cocoa powder, cereals (corn flour, rice flour, wheat flour, sugar, lowfat cocoa powder, barley's malt extract,</t>
  </si>
  <si>
    <t>40 g (3 ASSORTED PIECES)</t>
  </si>
  <si>
    <t xml:space="preserve"> [ sugar -&gt; en:sugar  ]  [ vegetable-oil -&gt; en:vegetable-oil  ]  [ oil -&gt; en:oil  ]  [ coconut -&gt; en:coconut  ]  [ tree-nut -&gt; en:tree-nut  ]  [ nut -&gt; en:nut  ]  [ palm-kernel -&gt; en:palm-kernel  ]  [ kernel -&gt; en:kernel  ]  [ palm -&gt; en:palm  ]  [ cocoa-butter -&gt; en:cocoa-butter  ]  [ butter -&gt; en:butter  ]  [ whole-milk-powder -&gt; en:whole-milk-powder  ]  [ milk-powder -&gt; en:milk-powder  ]  [ powder -&gt; en:powder  ]  [ cocoa-mass -&gt; en:cocoa-mass  ]  [ mass -&gt; en:mass  ]  [ skim-milk-powder -&gt; en:skim-milk-powder  ]  [ milk-powder -&gt; en:milk-powder  ]  [ powder -&gt; en:powder  ]  [ whey-powder -&gt; en:whey-powder  ]  [ powder -&gt; en:powder  ]  [ lowfat-cocoa-powder -&gt; en:lowfat-cocoa-powder  ]  [ cocoa-powder -&gt; en:cocoa-powder  ]  [ powder -&gt; en:powder  ]  [ cereals -&gt; en:cereals  ]  [ corn-flour -&gt; en:corn-flour  ]  [ flour -&gt; en:flour  ]  [ rice-flour -&gt; en:rice-flour  ]  [ flour -&gt; en:flour  ]  [ wheat-flour -&gt; en:wheat-flour  ]  [ flour -&gt; en:flour  ]  [ sugar -&gt; en:sugar  ]  [ lowfat-cocoa-powder -&gt; en:lowfat-cocoa-powder  ]  [ cocoa-powder -&gt; en:cocoa-powder  ]  [ powder -&gt; en:powder  ]  [ barley-s-malt-extract -&gt; en:barley-s-malt-extract  ]  [ s-malt-extract -&gt; en:s-malt-extract  ]  [ malt-extract -&gt; en:malt-extract  ]  [ extract -&gt; en:extract  ] </t>
  </si>
  <si>
    <t>http://world-en.openfoodfacts.org/product/0006446001977/milk-chocolate-balls-with-cream-and-chocolate-confiserie-heidel</t>
  </si>
  <si>
    <t>2017-03-09T16:01:50Z</t>
  </si>
  <si>
    <t>Milk Chocolate Balls With Cream And Chocolate</t>
  </si>
  <si>
    <t>Confiserie Heidel</t>
  </si>
  <si>
    <t>confiserie-heidel</t>
  </si>
  <si>
    <t>Sugar, whole milk powder, cocoa butter, chocolate liquor, vegetable fats (oil palm, coconut), lactose, skimmed milk powder, emulsifier: soy lecithin, natural vanilla flavor.</t>
  </si>
  <si>
    <t>42 g (1.5 ONZ)</t>
  </si>
  <si>
    <t xml:space="preserve"> [ sugar -&gt; en:sugar  ]  [ whole-milk-powder -&gt; en:whole-milk-powder  ]  [ milk-powder -&gt; en:milk-powder  ]  [ powder -&gt; en:powder  ]  [ cocoa-butter -&gt; en:cocoa-butter  ]  [ butter -&gt; en:butter  ]  [ chocolate-liquor -&gt; en:chocolate-liquor  ]  [ liquor -&gt; en:liquor  ]  [ vegetable-fats -&gt; en:vegetable-fats  ]  [ fats -&gt; en:fats  ]  [ oil-palm -&gt; en:oil-palm  ]  [ palm -&gt; en:palm  ]  [ coconut -&gt; en:coconut  ]  [ lactose -&gt; en:lactose  ]  [ skimmed-milk-powder -&gt; en:skimmed-milk-powder  ]  [ milk-powder -&gt; en:milk-powder  ]  [ powder -&gt; en:powder  ]  [ emulsifier -&gt; en:emulsifier  ]  [ soy-lecithin -&gt; en:soy-lecithin  ]  [ lecithin -&gt; en:e322i  -&gt; exists  -- ok  ]  [ natural-vanilla-flavor -&gt; en:natural-vanilla-flavor  ]  [ vanilla-flavor -&gt; en:vanilla-flavor  ]  [ flavor -&gt; en:flavor  ] </t>
  </si>
  <si>
    <t>http://world-en.openfoodfacts.org/product/0006446001984/chocolate-ball-confiserie-heidel</t>
  </si>
  <si>
    <t>2017-03-09T15:58:18Z</t>
  </si>
  <si>
    <t>Chocolate Ball</t>
  </si>
  <si>
    <t>Sugar, cocoa butter, whole milk powder, chocolate liquor, vegetable fat (oil palm), sweet whey powder, cocoa powder (low fat), lactose, emulsifier: soy lecithin, natural vanilla flavor.</t>
  </si>
  <si>
    <t xml:space="preserve"> [ sugar -&gt; en:sugar  ]  [ cocoa-butter -&gt; en:cocoa-butter  ]  [ butter -&gt; en:butter  ]  [ whole-milk-powder -&gt; en:whole-milk-powder  ]  [ milk-powder -&gt; en:milk-powder  ]  [ powder -&gt; en:powder  ]  [ chocolate-liquor -&gt; en:chocolate-liquor  ]  [ liquor -&gt; en:liquor  ]  [ vegetable-fat -&gt; en:vegetable-fat  ]  [ fat -&gt; en:fat  ]  [ oil-palm -&gt; en:oil-palm  ]  [ palm -&gt; en:palm  ]  [ sweet-whey-powder -&gt; en:sweet-whey-powder  ]  [ whey-powder -&gt; en:whey-powder  ]  [ powder -&gt; en:powder  ]  [ cocoa-powder -&gt; en:cocoa-powder  ]  [ powder -&gt; en:powder  ]  [ low-fat -&gt; en:low-fat  ]  [ fat -&gt; en:fat  ]  [ lactose -&gt; en:lactose  ]  [ emulsifier -&gt; en:emulsifier  ]  [ soy-lecithin -&gt; en:soy-lecithin  ]  [ lecithin -&gt; en:e322i  -&gt; exists  -- ok  ]  [ natural-vanilla-flavor -&gt; en:natural-vanilla-flavor  ]  [ vanilla-flavor -&gt; en:vanilla-flavor  ]  [ flavor -&gt; en:flavor  ] </t>
  </si>
  <si>
    <t>http://world-en.openfoodfacts.org/product/0006446002264/chocolate-balls-filled-with-milk-cream-and-chocolate-heidel-confiserie</t>
  </si>
  <si>
    <t>Chocolate Balls Filled With Milk Cream And Chocolate</t>
  </si>
  <si>
    <t>Heidel Confiserie</t>
  </si>
  <si>
    <t>heidel-confiserie</t>
  </si>
  <si>
    <t>Sugar, whole milk powder, cocoa butter, vegetable fats (oil palm, coconut), chocolate liquor, skimmed milk powder, lactose, emulsifier, soy lecithin, natural vanilla flavor.</t>
  </si>
  <si>
    <t>40 g (1.41 ONZ)</t>
  </si>
  <si>
    <t xml:space="preserve"> [ sugar -&gt; en:sugar  ]  [ whole-milk-powder -&gt; en:whole-milk-powder  ]  [ milk-powder -&gt; en:milk-powder  ]  [ powder -&gt; en:powder  ]  [ cocoa-butter -&gt; en:cocoa-butter  ]  [ butter -&gt; en:butter  ]  [ vegetable-fats -&gt; en:vegetable-fats  ]  [ fats -&gt; en:fats  ]  [ oil-palm -&gt; en:oil-palm  ]  [ palm -&gt; en:palm  ]  [ coconut -&gt; en:coconut  ]  [ chocolate-liquor -&gt; en:chocolate-liquor  ]  [ liquor -&gt; en:liquor  ]  [ skimmed-milk-powder -&gt; en:skimmed-milk-powder  ]  [ milk-powder -&gt; en:milk-powder  ]  [ powder -&gt; en:powder  ]  [ lactose -&gt; en:lactose  ]  [ emulsifier -&gt; en:emulsifier  ]  [ soy-lecithin -&gt; en:soy-lecithin  ]  [ lecithin -&gt; en:e322i  -&gt; exists  -- ok  ]  [ natural-vanilla-flavor -&gt; en:natural-vanilla-flavor  ]  [ vanilla-flavor -&gt; en:vanilla-flavor  ]  [ flavor -&gt; en:flavor  ] </t>
  </si>
  <si>
    <t>http://world-en.openfoodfacts.org/product/0006446002660/merry-christmas-chocolate-balls-heidel</t>
  </si>
  <si>
    <t>Merry Christmas Chocolate Balls</t>
  </si>
  <si>
    <t>Heidel</t>
  </si>
  <si>
    <t>heidel</t>
  </si>
  <si>
    <t>Sugar, cocoa butter, whole milk powder, vegetable fat (oil palm), chocolate liquor, sweet whey powder, cocoa powder (low fat), lactose, emulsifier: soy lecithin, natural vanilla flavor.</t>
  </si>
  <si>
    <t>39 g (1 PACKAGE)</t>
  </si>
  <si>
    <t xml:space="preserve"> [ sugar -&gt; en:sugar  ]  [ cocoa-butter -&gt; en:cocoa-butter  ]  [ butter -&gt; en:butter  ]  [ whole-milk-powder -&gt; en:whole-milk-powder  ]  [ milk-powder -&gt; en:milk-powder  ]  [ powder -&gt; en:powder  ]  [ vegetable-fat -&gt; en:vegetable-fat  ]  [ fat -&gt; en:fat  ]  [ oil-palm -&gt; en:oil-palm  ]  [ palm -&gt; en:palm  ]  [ chocolate-liquor -&gt; en:chocolate-liquor  ]  [ liquor -&gt; en:liquor  ]  [ sweet-whey-powder -&gt; en:sweet-whey-powder  ]  [ whey-powder -&gt; en:whey-powder  ]  [ powder -&gt; en:powder  ]  [ cocoa-powder -&gt; en:cocoa-powder  ]  [ powder -&gt; en:powder  ]  [ low-fat -&gt; en:low-fat  ]  [ fat -&gt; en:fat  ]  [ lactose -&gt; en:lactose  ]  [ emulsifier -&gt; en:emulsifier  ]  [ soy-lecithin -&gt; en:soy-lecithin  ]  [ lecithin -&gt; en:e322i  -&gt; exists  -- ok  ]  [ natural-vanilla-flavor -&gt; en:natural-vanilla-flavor  ]  [ vanilla-flavor -&gt; en:vanilla-flavor  ]  [ flavor -&gt; en:flavor  ] </t>
  </si>
  <si>
    <t>http://world-en.openfoodfacts.org/product/0006446002677/merry-christmas-chocolate-balls-filled-with-praline-cream-confiserie-heidel</t>
  </si>
  <si>
    <t>Merry Christmas Chocolate Balls Filled With Praline Cream</t>
  </si>
  <si>
    <t>Sugar, vegetable fats (oil palm), whole milk powder, cocoa butter chocolate liquor, sweet whey powder, cocoa powder (low fat), lactose, emulsifier: soy lecithin, natural vanilla flavor.</t>
  </si>
  <si>
    <t xml:space="preserve"> [ sugar -&gt; en:sugar  ]  [ vegetable-fats -&gt; en:vegetable-fats  ]  [ fats -&gt; en:fats  ]  [ oil-palm -&gt; en:oil-palm  ]  [ palm -&gt; en:palm  ]  [ whole-milk-powder -&gt; en:whole-milk-powder  ]  [ milk-powder -&gt; en:milk-powder  ]  [ powder -&gt; en:powder  ]  [ cocoa-butter-chocolate-liquor -&gt; en:cocoa-butter-chocolate-liquor  ]  [ butter-chocolate-liquor -&gt; en:butter-chocolate-liquor  ]  [ chocolate-liquor -&gt; en:chocolate-liquor  ]  [ liquor -&gt; en:liquor  ]  [ sweet-whey-powder -&gt; en:sweet-whey-powder  ]  [ whey-powder -&gt; en:whey-powder  ]  [ powder -&gt; en:powder  ]  [ cocoa-powder -&gt; en:cocoa-powder  ]  [ powder -&gt; en:powder  ]  [ low-fat -&gt; en:low-fat  ]  [ fat -&gt; en:fat  ]  [ lactose -&gt; en:lactose  ]  [ emulsifier -&gt; en:emulsifier  ]  [ soy-lecithin -&gt; en:soy-lecithin  ]  [ lecithin -&gt; en:e322i  -&gt; exists  -- ok  ]  [ natural-vanilla-flavor -&gt; en:natural-vanilla-flavor  ]  [ vanilla-flavor -&gt; en:vanilla-flavor  ]  [ flavor -&gt; en:flavor  ] </t>
  </si>
  <si>
    <t>http://world-en.openfoodfacts.org/product/0006446003520/merry-christmas-minis-chocolate-bar-heidel</t>
  </si>
  <si>
    <t>Merry Christmas Minis Chocolate Bar</t>
  </si>
  <si>
    <t>Sugar, water, whole milk powder, chocolate liquor, emulsifier, soy lecithin.</t>
  </si>
  <si>
    <t>40 g (8 PIECES)</t>
  </si>
  <si>
    <t xml:space="preserve"> [ sugar -&gt; en:sugar  ]  [ water -&gt; en:water  ]  [ whole-milk-powder -&gt; en:whole-milk-powder  ]  [ milk-powder -&gt; en:milk-powder  ]  [ powder -&gt; en:powder  ]  [ chocolate-liquor -&gt; en:chocolate-liquor  ]  [ liquor -&gt; en:liquor  ]  [ emulsifier -&gt; en:emulsifier  ]  [ soy-lecithin -&gt; en:soy-lecithin  ]  [ lecithin -&gt; en:e322i  -&gt; exists  -- ok  ] </t>
  </si>
  <si>
    <t>http://world-en.openfoodfacts.org/product/0006446004084/milk-chocolate-confiserie-heidel</t>
  </si>
  <si>
    <t>Milk Chocolate</t>
  </si>
  <si>
    <t>Sugar, cocoa butter, whole milk powder, chocolate liquor, emulsifier: soy lecithin.</t>
  </si>
  <si>
    <t>38 g (8 PIECES)</t>
  </si>
  <si>
    <t xml:space="preserve"> [ sugar -&gt; en:sugar  ]  [ cocoa-butter -&gt; en:cocoa-butter  ]  [ butter -&gt; en:butter  ]  [ whole-milk-powder -&gt; en:whole-milk-powder  ]  [ milk-powder -&gt; en:milk-powder  ]  [ powder -&gt; en:powder  ]  [ chocolate-liquor -&gt; en:chocolate-liquor  ]  [ liquor -&gt; en:liquor  ]  [ emulsifier -&gt; en:emulsifier  ]  [ soy-lecithin -&gt; en:soy-lecithin  ]  [ lecithin -&gt; en:e322i  -&gt; exists  -- ok  ] </t>
  </si>
  <si>
    <t>http://world-en.openfoodfacts.org/product/00064491/sunflower-oil-sainsbury-s</t>
  </si>
  <si>
    <t>2015-03-15T15:15:28Z</t>
  </si>
  <si>
    <t>2015-07-27T08:22:38Z</t>
  </si>
  <si>
    <t>Sunflower oil</t>
  </si>
  <si>
    <t>1 l</t>
  </si>
  <si>
    <t>Bottle,Plastic</t>
  </si>
  <si>
    <t>bottle,plastic</t>
  </si>
  <si>
    <t>en:plant-based-foods-and-beverages,en:plant-based-foods,en:fats,en:sunflower-seeds-and-their-products,en:vegetable-fats,en:vegetable-oils,en:sunflower-oils</t>
  </si>
  <si>
    <t>Plant-based foods and beverages,Plant-based foods,Fats,Sunflower seeds and their products,Vegetable fats,Vegetable oils,Sunflower oils</t>
  </si>
  <si>
    <t>Sunflower oil.</t>
  </si>
  <si>
    <t>15 ml</t>
  </si>
  <si>
    <t xml:space="preserve"> [ sunflower-oil -&gt; en:sunflower-oil  ]  [ oil -&gt; en:oil  ] </t>
  </si>
  <si>
    <t>Fats</t>
  </si>
  <si>
    <t>http://en.openfoodfacts.org/images/products/00064491/front.9.400.jpg</t>
  </si>
  <si>
    <t>http://en.openfoodfacts.org/images/products/00064491/front.9.200.jpg</t>
  </si>
  <si>
    <t>http://world-en.openfoodfacts.org/product/00065269/pancakes-au-chocolat-belge-marks-and-spencer</t>
  </si>
  <si>
    <t>2017-04-07T07:50:09Z</t>
  </si>
  <si>
    <t>2017-04-07T08:18:03Z</t>
  </si>
  <si>
    <t>Pancakes au chocolat belge</t>
  </si>
  <si>
    <t>320g</t>
  </si>
  <si>
    <t>en:to-be-completed, en:nutrition-facts-to-be-completed, en:ingredients-to-be-completed, en:expiration-date-to-be-completed, en:packaging-code-to-be-completed, en:characteristics-to-be-completed, en:categories-to-be-completed, en:brands-completed, en:packaging-to-be-completed, en:quantity-completed, en:product-name-completed, en:photos-validated, en:photos-uploaded</t>
  </si>
  <si>
    <t>en:to-be-completed,en:nutrition-facts-to-be-completed,en:ingredients-to-be-completed,en:expiration-date-to-be-completed,en:packaging-code-to-be-completed,en:characteristics-to-be-completed,en:categories-to-be-completed,en:brands-completed,en:packaging-to-be-completed,en:quantity-completed,en:product-name-completed,en:photos-validated,en:photos-uploaded</t>
  </si>
  <si>
    <t>To be completed,Nutrition facts to be completed,Ingredients to be completed,Expiration date to be completed,Packaging-code-to-be-completed,Characteristics to be completed,Categories to be completed,Brands completed,Packaging to be completed,Quantity completed,Product name completed,Photos validated,Photos uploaded</t>
  </si>
  <si>
    <t>http://world-en.openfoodfacts.org/product/00066020/pineapple-salsa-trader-s-joe</t>
  </si>
  <si>
    <t>2015-08-27T10:59:08Z</t>
  </si>
  <si>
    <t>2015-08-27T11:31:53Z</t>
  </si>
  <si>
    <t>Pineapple Salsa</t>
  </si>
  <si>
    <t>12 oz (340 g)</t>
  </si>
  <si>
    <t>Glass</t>
  </si>
  <si>
    <t>glass</t>
  </si>
  <si>
    <t>Trader's Joe</t>
  </si>
  <si>
    <t>trader-s-joe</t>
  </si>
  <si>
    <t>California</t>
  </si>
  <si>
    <t>eggs,tree nuts,soy,milk,peanuts,shellfish</t>
  </si>
  <si>
    <t>en:eggs,en:milk,en:peanuts,en:soybeans,en:shellfish,en:tree-nuts</t>
  </si>
  <si>
    <t>Eggs,Milk,Peanuts,Soybeans,Shellfish,Tree-nuts</t>
  </si>
  <si>
    <t>en:to-be-completed, en:nutrition-facts-completed, en:ingredients-to-be-completed, en:expiration-date-to-be-completed, en:characteristics-to-be-completed, en:categories-to-be-completed, en:brands-completed, en:packaging-completed, en:quantity-completed, en:product-name-completed, en:photos-validated, en:photos-uploaded</t>
  </si>
  <si>
    <t>en:to-be-completed,en:nutrition-facts-completed,en:ingredients-to-be-completed,en:expiration-date-to-be-completed,en:characteristics-to-be-completed,en:categories-to-be-completed,en:brands-completed,en:packaging-completed,en:quantity-completed,en:product-name-completed,en:photos-validated,en:photos-uploaded</t>
  </si>
  <si>
    <t>To be completed,Nutrition facts completed,Ingredients to be completed,Expiration date to be completed,Characteristics to be completed,Categories to be completed,Brands completed,Packaging completed,Quantity completed,Product name completed,Photos validated,Photos uploaded</t>
  </si>
  <si>
    <t>http://en.openfoodfacts.org/images/products/00066020/front.9.400.jpg</t>
  </si>
  <si>
    <t>http://en.openfoodfacts.org/images/products/00066020/front.9.200.jpg</t>
  </si>
  <si>
    <t>http://world-en.openfoodfacts.org/product/00067867/natural-mountain-spring-water-trader-joe-s</t>
  </si>
  <si>
    <t>2017-03-10T10:55:36Z</t>
  </si>
  <si>
    <t>Natural Mountain Spring Water</t>
  </si>
  <si>
    <t>Trader Joe's,  Sparkling Lighting Mfg. Co. Ltd.</t>
  </si>
  <si>
    <t>trader-joe-s,sparkling-lighting-mfg-co-ltd</t>
  </si>
  <si>
    <t>Natural mountain spring water</t>
  </si>
  <si>
    <t xml:space="preserve"> [ natural-mountain-spring-water -&gt; en:natural-mountain-spring-water  ]  [ mountain-spring-water -&gt; en:mountain-spring-water  ]  [ spring-water -&gt; en:spring-water  ]  [ water -&gt; en:water  ] </t>
  </si>
  <si>
    <t>http://world-en.openfoodfacts.org/product/00068789/rollmop-herrings-marks-spencer</t>
  </si>
  <si>
    <t>2014-04-24T06:59:06Z</t>
  </si>
  <si>
    <t>2017-04-02T14:12:57Z</t>
  </si>
  <si>
    <t>Rollmop Herrings</t>
  </si>
  <si>
    <t>Herrings</t>
  </si>
  <si>
    <t>280 g</t>
  </si>
  <si>
    <t>Harengs,Produits de la mer,Poissons</t>
  </si>
  <si>
    <t>en:harengs,en:poissons,en:produits-de-la-mer</t>
  </si>
  <si>
    <t>Harengs,Poissons,Produits-de-la-mer</t>
  </si>
  <si>
    <t>Forever fish</t>
  </si>
  <si>
    <t>en:forever-fish</t>
  </si>
  <si>
    <t>Forever-fish</t>
  </si>
  <si>
    <t xml:space="preserve">INGREDIENTS Herring (51%), Marinade (39%), Gherkin (4%), Shallots (4%), Yellow Mustard Seeds, Dill, Onion Extract, Allspice Extract, Acetic Acid. Marinade contains Water Â· Sugar Â· White Wime Vinegar Â· Salt Â· Antioxidant: Tartaric Acid.  </t>
  </si>
  <si>
    <t xml:space="preserve"> [ ingredients-herring -&gt; en:ingredients-herring  ]  [ herring -&gt; en:herring  ]  [ 51 -&gt; en:51  ]  [ marinade -&gt; en:marinade  ]  [ 39 -&gt; en:39  ]  [ gherkin -&gt; en:gherkin  ]  [ 4 -&gt; en:fd-c  ]  [ shallots -&gt; en:shallots  ]  [ 4 -&gt; en:fd-c  ]  [ yellow-mustard-seeds -&gt; en:yellow-mustard-seeds  ]  [ mustard-seeds -&gt; en:mustard-seeds  ]  [ seeds -&gt; en:seeds  ]  [ dill -&gt; en:dill  ]  [ onion-extract -&gt; en:onion-extract  ]  [ extract -&gt; en:extract  ]  [ allspice-extract -&gt; en:allspice-extract  ]  [ extract -&gt; en:extract  ]  [ acetic-acid-marinade-contains-water -&gt; en:acetic-acid-marinade-contains-water  ]  [ acid-marinade-contains-water -&gt; en:acid-marinade-contains-water  ]  [ marinade-contains-water -&gt; en:marinade-contains-water  ]  [ contains-water -&gt; en:contains-water  ]  [ water -&gt; en:water  ]  [ sugar -&gt; en:sugar  ]  [ white-wime-vinegar -&gt; en:white-wime-vinegar  ]  [ wime-vinegar -&gt; en:wime-vinegar  ]  [ vinegar -&gt; en:vinegar  ]  [ salt -&gt; en:salt  ]  [ antioxidant -&gt; en:antioxidant  ]  [ tartaric-acid -&gt; en:e334  -&gt; exists  -- ok  ] </t>
  </si>
  <si>
    <t>en:e334</t>
  </si>
  <si>
    <t>E334 - L(+)-tartaric acid</t>
  </si>
  <si>
    <t>en:harengs</t>
  </si>
  <si>
    <t>Harengs</t>
  </si>
  <si>
    <t>http://en.openfoodfacts.org/images/products/00068789/front.8.400.jpg</t>
  </si>
  <si>
    <t>http://en.openfoodfacts.org/images/products/00068789/front.8.200.jpg</t>
  </si>
  <si>
    <t>http://world-en.openfoodfacts.org/product/0006894530005/chocolate-cookies-lambertz</t>
  </si>
  <si>
    <t>2017-03-09T15:58:19Z</t>
  </si>
  <si>
    <t>Chocolate Cookies</t>
  </si>
  <si>
    <t>Lambertz</t>
  </si>
  <si>
    <t>lambertz</t>
  </si>
  <si>
    <t>Unbleached wheat flour, sugar, vegetable shortenings (palm oil, coconut oil), chocolate liquor, cocoa butter, nonfat dry milk, whey powder (from milk), hazelnuts, low fat cocoa powder (processed with alkali), candied orange peel (orange peel, glucose fruc</t>
  </si>
  <si>
    <t>36 g (3 COOKIES)</t>
  </si>
  <si>
    <t xml:space="preserve"> [ unbleached-wheat-flour -&gt; en:unbleached-wheat-flour  ]  [ wheat-flour -&gt; en:wheat-flour  ]  [ flour -&gt; en:flour  ]  [ sugar -&gt; en:sugar  ]  [ vegetable-shortenings -&gt; en:vegetable-shortenings  ]  [ shortenings -&gt; en:shortenings  ]  [ palm-oil -&gt; en:palm-oil  ]  [ oil -&gt; en:oil  ]  [ coconut-oil -&gt; en:coconut-oil  ]  [ oil -&gt; en:oil  ]  [ chocolate-liquor -&gt; en:chocolate-liquor  ]  [ liquor -&gt; en:liquor  ]  [ cocoa-butter -&gt; en:cocoa-butter  ]  [ butter -&gt; en:butter  ]  [ nonfat-dry-milk -&gt; en:nonfat-dry-milk  ]  [ dry-milk -&gt; en:dry-milk  ]  [ milk -&gt; en:milk  ]  [ whey-powder -&gt; en:whey-powder  ]  [ powder -&gt; en:powder  ]  [ from-milk -&gt; en:from-milk  ]  [ milk -&gt; en:milk  ]  [ hazelnuts -&gt; en:hazelnuts  ]  [ low-fat-cocoa-powder -&gt; en:low-fat-cocoa-powder  ]  [ fat-cocoa-powder -&gt; en:fat-cocoa-powder  ]  [ cocoa-powder -&gt; en:cocoa-powder  ]  [ powder -&gt; en:powder  ]  [ processed-with-alkali -&gt; en:processed-with-alkali  ]  [ with-alkali -&gt; en:with-alkali  ]  [ alkali -&gt; en:alkali  ]  [ candied-orange-peel -&gt; en:candied-orange-peel  ]  [ orange-peel -&gt; en:orange-peel  ]  [ peel -&gt; en:peel  ]  [ orange-peel -&gt; en:orange-peel  ]  [ peel -&gt; en:peel  ]  [ glucose-fruc -&gt; en:glucose-fruc  ]  [ fruc -&gt; en:fruc  ] </t>
  </si>
  <si>
    <t>http://world-en.openfoodfacts.org/product/00069276020235/chutney-hot-mango-hot-patak-s</t>
  </si>
  <si>
    <t>2017-03-10T10:47:10Z</t>
  </si>
  <si>
    <t>2017-03-10T10:47:11Z</t>
  </si>
  <si>
    <t>Chutney, Hot Mango Hot</t>
  </si>
  <si>
    <t>Patak's</t>
  </si>
  <si>
    <t>patak-s</t>
  </si>
  <si>
    <t>Sugar, mango, salt, spices, acetic acid, paprika (color), garlic, dried red chile peppers.</t>
  </si>
  <si>
    <t xml:space="preserve"> [ sugar -&gt; en:sugar  ]  [ mango -&gt; en:mango  ]  [ salt -&gt; en:salt  ]  [ spices -&gt; en:spices  ]  [ acetic-acid -&gt; en:e260  -&gt; exists  -- ok  ]  [ paprika -&gt; en:paprika  ]  [ color -&gt; en:colour  ]  [ garlic -&gt; en:garlic  ]  [ dried-red-chile-peppers -&gt; en:dried-red-chile-peppers  ]  [ red-chile-peppers -&gt; en:red-chile-peppers  ]  [ chile-peppers -&gt; en:chile-peppers  ]  [ peppers -&gt; en:peppers  ] </t>
  </si>
  <si>
    <t>en:e260</t>
  </si>
  <si>
    <t>E260 - Acetic acid</t>
  </si>
  <si>
    <t>http://world-en.openfoodfacts.org/product/00069276070056/dopiaza-curry-simmer-sauce-mild-patak-s</t>
  </si>
  <si>
    <t>2017-03-10T10:47:14Z</t>
  </si>
  <si>
    <t>2017-03-10T10:47:15Z</t>
  </si>
  <si>
    <t>Dopiaza Curry Simmer Sauce, Mild</t>
  </si>
  <si>
    <t>Water, tomato, onion, concentrated tomato puree, canola oil, spices, vinegar, sugar, onion powder, corn starch, garlic powder, sea salt, roasted cumin, turmeric and paprika (color), cilantro, dried fenugreek leaf, dried mint.</t>
  </si>
  <si>
    <t>140 g (0.5 cup)</t>
  </si>
  <si>
    <t xml:space="preserve"> [ water -&gt; en:water  ]  [ tomato -&gt; en:tomato  ]  [ onion -&gt; en:onion  ]  [ concentrated-tomato-puree -&gt; en:concentrated-tomato-puree  ]  [ tomato-puree -&gt; en:tomato-puree  ]  [ puree -&gt; en:puree  ]  [ canola-oil -&gt; en:canola-oil  ]  [ oil -&gt; en:oil  ]  [ spices -&gt; en:spices  ]  [ vinegar -&gt; en:vinegar  ]  [ sugar -&gt; en:sugar  ]  [ onion-powder -&gt; en:onion-powder  ]  [ powder -&gt; en:powder  ]  [ corn-starch -&gt; en:corn-starch  ]  [ starch -&gt; en:starch  ]  [ garlic-powder -&gt; en:garlic-powder  ]  [ powder -&gt; en:powder  ]  [ sea-salt -&gt; en:sea-salt  ]  [ salt -&gt; en:salt  ]  [ roasted-cumin -&gt; en:roasted-cumin  ]  [ cumin -&gt; en:cumin  ]  [ turmeric-and-paprika -&gt; en:turmeric-and-paprika  ]  [ and-paprika -&gt; en:and-paprika  ]  [ paprika -&gt; en:paprika  ]  [ color -&gt; en:colour  ]  [ cilantro -&gt; en:cilantro  ]  [ dried-fenugreek-leaf -&gt; en:dried-fenugreek-leaf  ]  [ fenugreek-leaf -&gt; en:fenugreek-leaf  ]  [ leaf -&gt; en:leaf  ]  [ dried-mint -&gt; en:dried-mint  ]  [ mint -&gt; en:mint  ] </t>
  </si>
  <si>
    <t>http://world-en.openfoodfacts.org/product/00070430/creamy-chicken-pie-marks-spencer</t>
  </si>
  <si>
    <t>2014-10-16T11:59:10Z</t>
  </si>
  <si>
    <t>2015-02-23T11:08:12Z</t>
  </si>
  <si>
    <t>Creamy Chicken Pie</t>
  </si>
  <si>
    <t>1 personne</t>
  </si>
  <si>
    <t>en:to-be-completed, en:nutrition-facts-to-be-completed, en:ingredients-to-be-completed, en:expiration-date-completed, en:characteristics-to-be-completed, en:categories-to-be-completed, en:brands-completed, en:packaging-to-be-completed, en:quantity-completed, en:product-name-completed, en:photos-to-be-validated, en:photos-uploaded</t>
  </si>
  <si>
    <t>en:to-be-completed,en:nutrition-facts-to-be-completed,en:ingredients-to-be-completed,en:expiration-date-completed,en:characteristics-to-be-completed,en:categories-to-be-completed,en:brands-completed,en:packaging-to-be-completed,en:quantity-completed,en:product-name-completed,en:photos-to-be-validated,en:photos-uploaded</t>
  </si>
  <si>
    <t>To be completed,Nutrition facts to be completed,Ingredients to be completed,Expiration date completed,Characteristics to be completed,Categories to be completed,Brands completed,Packaging to be completed,Quantity completed,Product name completed,Photos to be validated,Photos uploaded</t>
  </si>
  <si>
    <t>http://en.openfoodfacts.org/images/products/00070430/front.12.400.jpg</t>
  </si>
  <si>
    <t>http://en.openfoodfacts.org/images/products/00070430/front.12.200.jpg</t>
  </si>
  <si>
    <t>http://world-en.openfoodfacts.org/product/00070650800091/red-curry-spice-a-taste-of-thai</t>
  </si>
  <si>
    <t>2017-03-09T12:17:47Z</t>
  </si>
  <si>
    <t>Red Curry Spice</t>
  </si>
  <si>
    <t>A Taste Of Thai</t>
  </si>
  <si>
    <t>a-taste-of-thai</t>
  </si>
  <si>
    <t>Red chili, salt, lemongrass, onion, garlic, galangal, dextrose, kaffir lime peel, cumin powder, paprika oleoresin, coriander.</t>
  </si>
  <si>
    <t>7 g (1 tsp)</t>
  </si>
  <si>
    <t xml:space="preserve"> [ red-chili -&gt; en:red-chili  ]  [ chili -&gt; en:chili  ]  [ salt -&gt; en:salt  ]  [ lemongrass -&gt; en:lemongrass  ]  [ onion -&gt; en:onion  ]  [ garlic -&gt; en:garlic  ]  [ galangal -&gt; en:galangal  ]  [ dextrose -&gt; en:dextrose  ]  [ kaffir-lime-peel -&gt; en:kaffir-lime-peel  ]  [ lime-peel -&gt; en:lime-peel  ]  [ peel -&gt; en:peel  ]  [ cumin-powder -&gt; en:cumin-powder  ]  [ powder -&gt; en:powder  ]  [ paprika-oleoresin -&gt; en:e160c  -&gt; exists  -- ok  ]  [ coriander -&gt; en:coriander  ] </t>
  </si>
  <si>
    <t>en:e160c</t>
  </si>
  <si>
    <t>E160c - Paprika extract</t>
  </si>
  <si>
    <t>http://world-en.openfoodfacts.org/product/00070650800312/coconut-ginger-rice-a-taste-of-thai</t>
  </si>
  <si>
    <t>2017-03-09T12:16:36Z</t>
  </si>
  <si>
    <t>2017-03-09T12:16:37Z</t>
  </si>
  <si>
    <t>Coconut Ginger Rice</t>
  </si>
  <si>
    <t>Rice (jasmine rice), coconut milk powder (coconut, maltodextrin, mono and diglyceride (an emulsifier), dipotassium phosphate, silicon dioxide (to prevent caking)). seasoning (salt, hydrolyzed vegetable protein (corn protein, yeast extract, palm oil), red bell pepper, sugar, dextrose, soybean oil, galangal ginger powder, chili powder, fried shallot kaffirlime leaf powder, lemongrass powder, citric acid, spices (turmeric, ginger), silicon dioxide (to prevent caking)).</t>
  </si>
  <si>
    <t>50 g (0.75 cup)</t>
  </si>
  <si>
    <t xml:space="preserve"> [ rice -&gt; en:rice  ]  [ jasmine-rice -&gt; en:jasmine-rice  ]  [ rice -&gt; en:rice  ]  [ coconut-milk-powder -&gt; en:coconut-milk-powder  ]  [ milk-powder -&gt; en:milk-powder  ]  [ powder -&gt; en:powder  ]  [ coconut -&gt; en:coconut  ]  [ maltodextrin -&gt; en:maltodextrin  ]  [ mono-and-diglyceride -&gt; en:e471  -&gt; exists  -- ok  ]  [ an-emulsifier -&gt; en:an-emulsifier  ]  [ emulsifier -&gt; en:emulsifier  ]  [ dipotassium-phosphate -&gt; en:e340ii  -&gt; exists  -- ok  ]  [ silicon-dioxide -&gt; en:e551  -&gt; exists  -- ok  ]  [ to-prevent-caking-seasoning -&gt; en:to-prevent-caking-seasoning  ]  [ prevent-caking-seasoning -&gt; en:prevent-caking-seasoning  ]  [ caking-seasoning -&gt; en:caking-seasoning  ]  [ seasoning -&gt; en:seasoning  ]  [ salt -&gt; en:salt  ]  [ hydrolyzed-vegetable-protein -&gt; en:hydrolyzed-vegetable-protein  ]  [ vegetable-protein -&gt; en:vegetable-protein  ]  [ protein -&gt; en:protein  ]  [ corn-protein -&gt; en:corn-protein  ]  [ protein -&gt; en:protein  ]  [ yeast-extract -&gt; en:yeast-extract  ]  [ extract -&gt; en:extract  ]  [ palm-oil -&gt; en:palm-oil  ]  [ oil -&gt; en:oil  ]  [ red-bell-pepper -&gt; en:red-bell-pepper  ]  [ bell-pepper -&gt; en:bell-pepper  ]  [ pepper -&gt; en:pepper  ]  [ sugar -&gt; en:sugar  ]  [ dextrose -&gt; en:dextrose  ]  [ soybean-oil -&gt; en:soybean-oil  ]  [ oil -&gt; en:oil  ]  [ galangal-ginger-powder -&gt; en:galangal-ginger-powder  ]  [ ginger-powder -&gt; en:ginger-powder  ]  [ powder -&gt; en:powder  ]  [ chili-powder -&gt; en:chili-powder  ]  [ powder -&gt; en:powder  ]  [ fried-shallot-kaffirlime-leaf-powder -&gt; en:fried-shallot-kaffirlime-leaf-powder  ]  [ shallot-kaffirlime-leaf-powder -&gt; en:shallot-kaffirlime-leaf-powder  ]  [ kaffirlime-leaf-powder -&gt; en:kaffirlime-leaf-powder  ]  [ leaf-powder -&gt; en:leaf-powder  ]  [ powder -&gt; en:powder  ]  [ lemongrass-powder -&gt; en:lemongrass-powder  ]  [ powder -&gt; en:powder  ]  [ citric-acid -&gt; en:e330  -&gt; exists  -- ok  ]  [ spices -&gt; en:spices  ]  [ turmeric -&gt; en:turmeric  ]  [ ginger -&gt; en:ginger  ]  [ silicon-dioxide -&gt; en:e551  -- already seen  ]  [ to-prevent-caking -&gt; en:to-prevent-caking  ]  [ prevent-caking -&gt; en:prevent-caking  ]  [ caking -&gt; en:caking  ] </t>
  </si>
  <si>
    <t>en:e330,en:e340,en:e340ii,en:e471,en:e551</t>
  </si>
  <si>
    <t>E330 - Citric acid,E340 - Potassium phosphates,E340ii - Dipotassium phosphate,E471 - Mono- and diglycerides of fatty acids,E551 - Silicon dioxide</t>
  </si>
  <si>
    <t>http://world-en.openfoodfacts.org/product/00070650800367/sweet-chili-sauce-a-taste-of-thai</t>
  </si>
  <si>
    <t>2017-03-09T12:16:58Z</t>
  </si>
  <si>
    <t>Sweet Chili Sauce</t>
  </si>
  <si>
    <t>Syrup (sucrose syrup, glucose syrup, fructose syrup), vinegar, water, pickled red chili, garlic, salt, xanthan gum, paprika..</t>
  </si>
  <si>
    <t>5.5 g (1 tsp)</t>
  </si>
  <si>
    <t xml:space="preserve"> [ syrup -&gt; en:syrup  ]  [ sucrose-syrup -&gt; en:sucrose-syrup  ]  [ syrup -&gt; en:syrup  ]  [ glucose-syrup -&gt; en:glucose-syrup  ]  [ syrup -&gt; en:syrup  ]  [ fructose-syrup -&gt; en:fructose-syrup  ]  [ syrup -&gt; en:syrup  ]  [ vinegar -&gt; en:vinegar  ]  [ water -&gt; en:water  ]  [ pickled-red-chili -&gt; en:pickled-red-chili  ]  [ red-chili -&gt; en:red-chili  ]  [ chili -&gt; en:chili  ]  [ garlic -&gt; en:garlic  ]  [ salt -&gt; en:salt  ]  [ xanthan-gum -&gt; en:e415  -&gt; exists  -- ok  ]  [ paprika -&gt; en:paprika  ] </t>
  </si>
  <si>
    <t>http://world-en.openfoodfacts.org/product/00070662455029/top-ramen-noodle-soup-nissin</t>
  </si>
  <si>
    <t>2017-03-09T21:30:22Z</t>
  </si>
  <si>
    <t>2017-03-09T21:30:23Z</t>
  </si>
  <si>
    <t>Top Ramen Noodle Soup</t>
  </si>
  <si>
    <t>Nissin</t>
  </si>
  <si>
    <t>nissin</t>
  </si>
  <si>
    <t>Enriched flour (wheat flour, niacin, reduced iron, thiamine mononitrate, riboflavin, folic acid), palm oil, salt, contains less than 2% of autolyzed yeast extract, baker's yeast extract, beef fat, caramel color, corn syrup, dextrin, disodium guanylate, di</t>
  </si>
  <si>
    <t>42 g (0.5 DRY NOODLE BLOCK AND 1 TSP SEASONING MIX | ABOUT)</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</si>
  <si>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palm-oil -&gt; en:palm-oil  ]  [ oil -&gt; en:oil  ]  [ salt -&gt; en:salt  ]  [ contains-less-than-2-of-autolyzed-yeast-extract -&gt; en:contains-less-than-2-of-autolyzed-yeast-extract  ]  [ less-than-2-of-autolyzed-yeast-extract -&gt; en:less-than-2-of-autolyzed-yeast-extract  ]  [ than-2-of-autolyzed-yeast-extract -&gt; en:than-2-of-autolyzed-yeast-extract  ]  [ 2-of-autolyzed-yeast-extract -&gt; en:2-of-autolyzed-yeast-extract  ]  [ of-autolyzed-yeast-extract -&gt; en:of-autolyzed-yeast-extract  ]  [ autolyzed-yeast-extract -&gt; en:autolyzed-yeast-extract  ]  [ yeast-extract -&gt; en:yeast-extract  ]  [ extract -&gt; en:extract  ]  [ baker-s-yeast-extract -&gt; en:baker-s-yeast-extract  ]  [ s-yeast-extract -&gt; en:s-yeast-extract  ]  [ yeast-extract -&gt; en:yeast-extract  ]  [ extract -&gt; en:extract  ]  [ beef-fat -&gt; en:beef-fat  ]  [ fat -&gt; en:fat  ]  [ caramel-color -&gt; en:e150a  -&gt; exists  -- ok  ]  [ corn-syrup -&gt; en:corn-syrup  ]  [ syrup -&gt; en:syrup  ]  [ dextrin -&gt; en:e1400  -&gt; exists  -- ok  ]  [ disodium-guanylate -&gt; en:e627  -&gt; exists  -- ok  ]  [ di -&gt; en:di  ] </t>
  </si>
  <si>
    <t>en:e101,en:e101i,en:e1400,en:e150a,en:e375,en:e627</t>
  </si>
  <si>
    <t>E101 - Riboflavin,E101i - Riboflavin,E1400 - Dextrin,E150a - Plain caramel,E375 - Nicotinic acid,E627 - Disodium guanylate</t>
  </si>
  <si>
    <t>http://world-en.openfoodfacts.org/product/00071093/hollow-milk-chocolate-decorated-r2d2-figure-m-s</t>
  </si>
  <si>
    <t>2017-03-21T18:36:05Z</t>
  </si>
  <si>
    <t>2017-04-02T13:51:45Z</t>
  </si>
  <si>
    <t>Hollow milk chocolate decorated R2D2 Figure</t>
  </si>
  <si>
    <t>Sugary snacks,Chocolates,Chocolate molds,Chocolate Droid</t>
  </si>
  <si>
    <t>en:sugary-snacks,en:chocolates,en:chocolate-molds,en:chocolate-droid</t>
  </si>
  <si>
    <t>Sugary snacks,Chocolates,Chocolate molds,Chocolate-droid</t>
  </si>
  <si>
    <t>Not the droid you're looking for</t>
  </si>
  <si>
    <t>en:not-the-droid-you-re-looking-for</t>
  </si>
  <si>
    <t>Not-the-droid-you-re-looking-for</t>
  </si>
  <si>
    <t>http://world-en.openfoodfacts.org/product/00071185/spiketail-the-dinosaur-m-s</t>
  </si>
  <si>
    <t>2017-03-21T18:34:41Z</t>
  </si>
  <si>
    <t>Spiketail the dinosaur</t>
  </si>
  <si>
    <t>Chocolate dinosaurs</t>
  </si>
  <si>
    <t>en:sugary-snacks,en:chocolates,en:easter-chocolates,en:chocolate-dinosaurs,en:chocolate-molds</t>
  </si>
  <si>
    <t>Sugary snacks,Chocolates,Easter chocolates,Chocolate dinosaurs,Chocolate molds</t>
  </si>
  <si>
    <t>http://world-en.openfoodfacts.org/product/00071321/smoothie-vanilla-bean-maple-syrup-yogurt-m-s</t>
  </si>
  <si>
    <t>2017-03-03T17:24:11Z</t>
  </si>
  <si>
    <t>Smoothie Vanilla Bean Maple Syrup &amp; Yogurt</t>
  </si>
  <si>
    <t>http://world-en.openfoodfacts.org/product/00071338/smoothie-super-berry-m-s</t>
  </si>
  <si>
    <t>2017-05-17T10:11:26Z</t>
  </si>
  <si>
    <t>2017-05-17T10:11:30Z</t>
  </si>
  <si>
    <t>Smoothie super Berry</t>
  </si>
  <si>
    <t>Jus de pomme pressÃ©e pasteurisÃ© ? PurÃ©e de banane ? PurÃ©e de pomme ? PurÃ©e dei cassis (10%) ? Puree de framboise 1096) ? PurÃ©e de baie dlaÃ§aÃ¯ ? correcteur d'aciditÃ© : Acide citrique ? . Antioxydant : Acide ascorbique. :iNFORMATlON Ce produit peut se idissocier naturellement. INGREDIÃˆNTEN ) Gepasteuriseerd geperst Ã ppelsap ? bananenpuree ? lÃ ppelpuree ? zwafte bessenpuree S) ? frambozenpuree (10%) ? bessenpuree ? zuufteregelaar: :titrcenzuur ? antioxidant: Ãˆscorbinezuur. INFORMATE Dit product kan van nature bezinken. movennes/Gemiddelde waarden : : ter -00ml: Energie/Energie 3Ã²6KJ/87kcal ? MatiÃ¨res grasses/ l'etten 1.9g, dont acides gras saturÃ©s/ Waawan verzadigde vetzuren 1.0g ? G!uc des/Koolhydraten 14.8g, dont Sucres/waarvan suikers 9.4g ? Fibres Ã )mentairesNezels 0.6g ? ProtÃ©ines/ 2.3g ? Sel/Zout 0.05g. 5)65. looml 25(31) per 500ml 125(1 : = Valeurs Nutritionnelles a RÃ©fÃ©rence/ VRI Dagelijkse Referentie-lnnanne BEST BEFORE</t>
  </si>
  <si>
    <t xml:space="preserve"> [ jus-de-pomme-pressee-pasteurise-puree-de-banane-puree-de-pomme-puree-dei-cassis -&gt; fr:jus-de-pomme-pressee-pasteurise-puree-de-banane-puree-de-pomme-puree-dei-cassis  ]  [ jus-de-pomme-pressee-pasteurise-puree-de-banane-puree-de-pomme-puree-dei -&gt; fr:jus-de-pomme-pressee-pasteurise-puree-de-banane-puree-de-pomme-puree-dei  ]  [ jus-de-pomme-pressee-pasteurise-puree-de-banane-puree-de-pomme-puree -&gt; fr:jus-de-pomme-pressee-pasteurise-puree-de-banane-puree-de-pomme-puree  ]  [ jus-de-pomme-pressee-pasteurise-puree-de-banane-puree-de-pomme -&gt; fr:jus-de-pomme-pressee-pasteurise-puree-de-banane-puree-de-pomme  ]  [ jus-de-pomme-pressee-pasteurise-puree-de-banane-puree-de -&gt; fr:jus-de-pomme-pressee-pasteurise-puree-de-banane-puree-de  ]  [ jus-de-pomme-pressee-pasteurise-puree-de-banane-puree -&gt; fr:jus-de-pomme-pressee-pasteurise-puree-de-banane-puree  ]  [ jus-de-pomme-pressee-pasteurise-puree-de-banane -&gt; fr:jus-de-pomme-pressee-pasteurise-puree-de-banane  ]  [ jus-de-pomme-pressee-pasteurise-puree-de -&gt; fr:jus-de-pomme-pressee-pasteurise-puree-de  ]  [ jus-de-pomme-pressee-pasteurise-puree -&gt; fr:jus-de-pomme-pressee-pasteurise-puree  ]  [ jus-de-pomme-pressee-pasteurise -&gt; fr:jus-de-pomme-pressee-pasteurise  ]  [ jus-de-pomme-pressee -&gt; fr:jus-de-pomme-pressee  ]  [ jus-de-pomme -&gt; fr:jus-de-pomme  ]  [ jus-de -&gt; fr:jus-de  ]  [ jus -&gt; fr:jus  ]  [ 10-puree-de-framboise-1096-puree-de-baie-dlacai-correcteur-d-acidite -&gt; fr:10-puree-de-framboise-1096-puree-de-baie-dlacai-correcteur-d-acidite  ]  [ 10-puree-de-framboise-1096-puree-de-baie-dlacai-correcteur-d -&gt; fr:10-puree-de-framboise-1096-puree-de-baie-dlacai-correcteur-d  ]  [ 10-puree-de-framboise-1096-puree-de-baie-dlacai-correcteur -&gt; fr:10-puree-de-framboise-1096-puree-de-baie-dlacai-correcteur  ]  [ 10-puree-de-framboise-1096-puree-de-baie-dlacai -&gt; fr:10-puree-de-framboise-1096-puree-de-baie-dlacai  ]  [ 10-puree-de-framboise-1096-puree-de-baie -&gt; fr:10-puree-de-framboise-1096-puree-de-baie  ]  [ 10-puree-de-framboise-1096-puree-de -&gt; fr:10-puree-de-framboise-1096-puree-de  ]  [ 10-puree-de-framboise-1096-puree -&gt; fr:10-puree-de-framboise-1096-puree  ]  [ 10-puree-de-framboise-1096 -&gt; fr:10-puree-de-framboise-1096  ]  [ 10-puree-de-framboise -&gt; fr:10-puree-de-framboise  ]  [ 10-puree-de -&gt; fr:10-puree-de  ]  [ 10-puree -&gt; fr:10-puree  ]  [ 10 -&gt; en:fd-c  ]  [ acide-citrique-antioxydant -&gt; fr:acide-citrique-antioxydant  ]  [ acide-citrique -&gt; en:e330  -&gt; exists  -- ok  ]  [ acide-ascorbique -&gt; en:e300  -&gt; exists  -- ok  ]  [ informatlon-ce-produit-peut-se-idissocier-naturellement-ingredienten-gepasteuriseerd-geperst-appelsap-bananenpuree-lappelpuree-zwafte-bessenpuree-s-frambozenpuree -&gt; fr:informatlon-ce-produit-peut-se-idissocier-naturellement-ingredienten-gepasteuriseerd-geperst-appelsap-bananenpuree-lappelpuree-zwafte-bessenpuree-s-frambozenpuree  ]  [ informatlon-ce-produit-peut-se-idissocier-naturellement-ingredienten-gepasteuriseerd-geperst-appelsap-bananenpuree-lappelpuree-zwafte-bessenpuree-s -&gt; fr:informatlon-ce-produit-peut-se-idissocier-naturellement-ingredienten-gepasteuriseerd-geperst-appelsap-bananenpuree-lappelpuree-zwafte-bessenpuree-s  ]  [ informatlon-ce-produit-peut-se-idissocier-naturellement-ingredienten-gepasteuriseerd-geperst-appelsap-bananenpuree-lappelpuree-zwafte-bessenpuree -&gt; fr:informatlon-ce-produit-peut-se-idissocier-naturellement-ingredienten-gepasteuriseerd-geperst-appelsap-bananenpuree-lappelpuree-zwafte-bessenpuree  ]  [ informatlon-ce-produit-peut-se-idissocier-naturellement-ingredienten-gepasteuriseerd-geperst-appelsap-bananenpuree-lappelpuree-zwafte -&gt; fr:informatlon-ce-produit-peut-se-idissocier-naturellement-ingredienten-gepasteuriseerd-geperst-appelsap-bananenpuree-lappelpuree-zwafte  ]  [ informatlon-ce-produit-peut-se-idissocier-naturellement-ingredienten-gepasteuriseerd-geperst-appelsap-bananenpuree-lappelpuree -&gt; fr:informatlon-ce-produit-peut-se-idissocier-naturellement-ingredienten-gepasteuriseerd-geperst-appelsap-bananenpuree-lappelpuree  ]  [ informatlon-ce-produit-peut-se-idissocier-naturellement-ingredienten-gepasteuriseerd-geperst-appelsap-bananenpuree -&gt; fr:informatlon-ce-produit-peut-se-idissocier-naturellement-ingredienten-gepasteuriseerd-geperst-appelsap-bananenpuree  ]  [ informatlon-ce-produit-peut-se-idissocier-naturellement-ingredienten-gepasteuriseerd-geperst-appelsap -&gt; fr:informatlon-ce-produit-peut-se-idissocier-naturellement-ingredienten-gepasteuriseerd-geperst-appelsap  ]  [ informatlon-ce-produit-peut-se-idissocier-naturellement-ingredienten-gepasteuriseerd-geperst -&gt; fr:informatlon-ce-produit-peut-se-idissocier-naturellement-ingredienten-gepasteuriseerd-geperst  ]  [ informatlon-ce-produit-peut-se-idissocier-naturellement-ingredienten-gepasteuriseerd -&gt; fr:informatlon-ce-produit-peut-se-idissocier-naturellement-ingredienten-gepasteuriseerd  ]  [ informatlon-ce-produit-peut-se-idissocier-naturellement-ingredienten -&gt; fr:informatlon-ce-produit-peut-se-idissocier-naturellement-ingredienten  ]  [ informatlon-ce-produit-peut-se-idissocier-naturellement -&gt; fr:informatlon-ce-produit-peut-se-idissocier-naturellement  ]  [ informatlon-ce-produit-peut-se-idissocier -&gt; fr:informatlon-ce-produit-peut-se-idissocier  ]  [ informatlon-ce-produit-peut-se -&gt; fr:informatlon-ce-produit-peut-se  ]  [ informatlon-ce-produit-peut -&gt; fr:informatlon-ce-produit-peut  ]  [ informatlon-ce-produit -&gt; fr:informatlon-ce-produit  ]  [ informatlon-ce -&gt; fr:informatlon-ce  ]  [ informatlon -&gt; fr:informatlon  ]  [ 10-bessenpuree-zuufteregelaar -&gt; fr:10-bessenpuree-zuufteregelaar  ]  [ 10-bessenpuree -&gt; fr:10-bessenpuree  ]  [ 10 -&gt; en:fd-c  ]  [ titrcenzuur-antioxidant -&gt; fr:titrcenzuur-antioxidant  ]  [ titrcenzuur -&gt; fr:titrcenzuur  ]  [ escorbinezuur-informate-dit-product-kan-van-nature-bezinken-movennes-gemiddelde-waarden -&gt; fr:escorbinezuur-informate-dit-product-kan-van-nature-bezinken-movennes-gemiddelde-waarden  ]  [ escorbinezuur-informate-dit-product-kan-van-nature-bezinken-movennes-gemiddelde -&gt; fr:escorbinezuur-informate-dit-product-kan-van-nature-bezinken-movennes-gemiddelde  ]  [ escorbinezuur-informate-dit-product-kan-van-nature-bezinken-movennes -&gt; fr:escorbinezuur-informate-dit-product-kan-van-nature-bezinken-movennes  ]  [ escorbinezuur-informate-dit-product-kan-van-nature-bezinken -&gt; fr:escorbinezuur-informate-dit-product-kan-van-nature-bezinken  ]  [ escorbinezuur-informate-dit-product-kan-van-nature -&gt; fr:escorbinezuur-informate-dit-product-kan-van-nature  ]  [ escorbinezuur-informate-dit-product-kan-van -&gt; fr:escorbinezuur-informate-dit-product-kan-van  ]  [ escorbinezuur-informate-dit-product-kan -&gt; fr:escorbinezuur-informate-dit-product-kan  ]  [ escorbinezuur-informate-dit-product -&gt; fr:escorbinezuur-informate-dit-product  ]  [ escorbinezuur-informate-dit -&gt; fr:escorbinezuur-informate-dit  ]  [ escorbinezuur-informate -&gt; fr:escorbinezuur-informate  ]  [ escorbinezuur -&gt; fr:escorbinezuur  ]  [ ter-00ml -&gt; fr:ter-00ml  ]  [ ter -&gt; fr:ter  ]  [ energie-energie-3o6kj-87kcal-matieres-grasses-l-etten-1-9g -&gt; fr:energie-energie-3o6kj-87kcal-matieres-grasses-l-etten-1-9g  ]  [ energie-energie-3o6kj-87kcal-matieres-grasses-l-etten-1 -&gt; fr:energie-energie-3o6kj-87kcal-matieres-grasses-l-etten-1  ]  [ energie-energie-3o6kj-87kcal-matieres-grasses-l-etten -&gt; fr:energie-energie-3o6kj-87kcal-matieres-grasses-l-etten  ]  [ energie-energie-3o6kj-87kcal-matieres-grasses-l -&gt; fr:energie-energie-3o6kj-87kcal-matieres-grasses-l  ]  [ energie-energie-3o6kj-87kcal-matieres-grasses -&gt; fr:energie-energie-3o6kj-87kcal-matieres-grasses  ]  [ energie-energie-3o6kj-87kcal-matieres -&gt; fr:energie-energie-3o6kj-87kcal-matieres  ]  [ energie-energie-3o6kj-87kcal -&gt; fr:energie-energie-3o6kj-87kcal  ]  [ energie-energie-3o6kj -&gt; fr:energie-energie-3o6kj  ]  [ energie-energie -&gt; fr:energie-energie  ]  [ energie -&gt; fr:energie  ]  [ dont-acides-gras-satures-waawan-verzadigde-vetzuren-1-0g-g-uc-des-koolhydraten-14-8g -&gt; fr:dont-acides-gras-satures-waawan-verzadigde-vetzuren-1-0g-g-uc-des-koolhydraten-14-8g  ]  [ dont-acides-gras-satures-waawan-verzadigde-vetzuren-1-0g-g-uc-des-koolhydraten-14 -&gt; fr:dont-acides-gras-satures-waawan-verzadigde-vetzuren-1-0g-g-uc-des-koolhydraten-14  ]  [ dont-acides-gras-satures-waawan-verzadigde-vetzuren-1-0g-g-uc-des-koolhydraten -&gt; fr:dont-acides-gras-satures-waawan-verzadigde-vetzuren-1-0g-g-uc-des-koolhydraten  ]  [ dont-acides-gras-satures-waawan-verzadigde-vetzuren-1-0g-g-uc-des -&gt; fr:dont-acides-gras-satures-waawan-verzadigde-vetzuren-1-0g-g-uc-des  ]  [ dont-acides-gras-satures-waawan-verzadigde-vetzuren-1-0g-g-uc -&gt; fr:dont-acides-gras-satures-waawan-verzadigde-vetzuren-1-0g-g-uc  ]  [ dont-acides-gras-satures-waawan-verzadigde-vetzuren-1-0g-g -&gt; fr:dont-acides-gras-satures-waawan-verzadigde-vetzuren-1-0g-g  ]  [ dont-acides-gras-satures-waawan-verzadigde-vetzuren-1-0g -&gt; fr:dont-acides-gras-satures-waawan-verzadigde-vetzuren-1-0g  ]  [ dont-acides-gras-satures-waawan-verzadigde-vetzuren-1 -&gt; fr:dont-acides-gras-satures-waawan-verzadigde-vetzuren-1  ]  [ dont-acides-gras-satures-waawan-verzadigde-vetzuren -&gt; fr:dont-acides-gras-satures-waawan-verzadigde-vetzuren  ]  [ dont-acides-gras-satures-waawan-verzadigde -&gt; fr:dont-acides-gras-satures-waawan-verzadigde  ]  [ dont-acides-gras-satures-waawan -&gt; fr:dont-acides-gras-satures-waawan  ]  [ dont-acides-gras-satures -&gt; fr:dont-acides-gras-satures  ]  [ dont-acides-gras -&gt; fr:dont-acides-gras  ]  [ dont-acides -&gt; fr:dont-acides  ]  [ dont -&gt; fr:dont  ]  [ dont-sucres-waarvan-suikers-9-4g-fibres-a-mentairesnezels-0-6g-proteines-2-3g-sel-zout-0-05g-5-65-looml-25 -&gt; fr:dont-sucres-waarvan-suikers-9-4g-fibres-a-mentairesnezels-0-6g-proteines-2-3g-sel-zout-0-05g-5-65-looml-25  ]  [ dont-sucres-waarvan-suikers-9-4g-fibres-a-mentairesnezels-0-6g-proteines-2-3g-sel-zout-0-05g-5-65-looml -&gt; fr:dont-sucres-waarvan-suikers-9-4g-fibres-a-mentairesnezels-0-6g-proteines-2-3g-sel-zout-0-05g-5-65-looml  ]  [ dont-sucres-waarvan-suikers-9-4g-fibres-a-mentairesnezels-0-6g-proteines-2-3g-sel-zout-0-05g-5-65 -&gt; fr:dont-sucres-waarvan-suikers-9-4g-fibres-a-mentairesnezels-0-6g-proteines-2-3g-sel-zout-0-05g-5-65  ]  [ dont-sucres-waarvan-suikers-9-4g-fibres-a-mentairesnezels-0-6g-proteines-2-3g-sel-zout-0-05g-5 -&gt; fr:dont-sucres-waarvan-suikers-9-4g-fibres-a-mentairesnezels-0-6g-proteines-2-3g-sel-zout-0-05g-5  ]  [ dont-sucres-waarvan-suikers-9-4g-fibres-a-mentairesnezels-0-6g-proteines-2-3g-sel-zout-0-05g -&gt; fr:dont-sucres-waarvan-suikers-9-4g-fibres-a-mentairesnezels-0-6g-proteines-2-3g-sel-zout-0-05g  ]  [ dont-sucres-waarvan-suikers-9-4g-fibres-a-mentairesnezels-0-6g-proteines-2-3g-sel-zout-0 -&gt; fr:dont-sucres-waarvan-suikers-9-4g-fibres-a-mentairesnezels-0-6g-proteines-2-3g-sel-zout-0  ]  [ dont-sucres-waarvan-suikers-9-4g-fibres-a-mentairesnezels-0-6g-proteines-2-3g-sel-zout -&gt; fr:dont-sucres-waarvan-suikers-9-4g-fibres-a-mentairesnezels-0-6g-proteines-2-3g-sel-zout  ]  [ dont-sucres-waarvan-suikers-9-4g-fibres-a-mentairesnezels-0-6g-proteines-2-3g-sel -&gt; fr:dont-sucres-waarvan-suikers-9-4g-fibres-a-mentairesnezels-0-6g-proteines-2-3g-sel  ]  [ dont-sucres-waarvan-suikers-9-4g-fibres-a-mentairesnezels-0-6g-proteines-2-3g -&gt; fr:dont-sucres-waarvan-suikers-9-4g-fibres-a-mentairesnezels-0-6g-proteines-2-3g  ]  [ dont-sucres-waarvan-suikers-9-4g-fibres-a-mentairesnezels-0-6g-proteines-2 -&gt; fr:dont-sucres-waarvan-suikers-9-4g-fibres-a-mentairesnezels-0-6g-proteines-2  ]  [ dont-sucres-waarvan-suikers-9-4g-fibres-a-mentairesnezels-0-6g-proteines -&gt; fr:dont-sucres-waarvan-suikers-9-4g-fibres-a-mentairesnezels-0-6g-proteines  ]  [ dont-sucres-waarvan-suikers-9-4g-fibres-a-mentairesnezels-0-6g -&gt; fr:dont-sucres-waarvan-suikers-9-4g-fibres-a-mentairesnezels-0-6g  ]  [ dont-sucres-waarvan-suikers-9-4g-fibres-a-mentairesnezels-0 -&gt; fr:dont-sucres-waarvan-suikers-9-4g-fibres-a-mentairesnezels-0  ]  [ dont-sucres-waarvan-suikers-9-4g-fibres-a-mentairesnezels -&gt; fr:dont-sucres-waarvan-suikers-9-4g-fibres-a-mentairesnezels  ]  [ dont-sucres-waarvan-suikers-9-4g-fibres-a -&gt; fr:dont-sucres-waarvan-suikers-9-4g-fibres-a  ]  [ dont-sucres-waarvan-suikers-9-4g-fibres -&gt; fr:dont-sucres-waarvan-suikers-9-4g-fibres  ]  [ dont-sucres-waarvan-suikers-9-4g -&gt; fr:dont-sucres-waarvan-suikers-9-4g  ]  [ dont-sucres-waarvan-suikers-9 -&gt; fr:dont-sucres-waarvan-suikers-9  ]  [ dont-sucres-waarvan-suikers -&gt; fr:dont-sucres-waarvan-suikers  ]  [ dont-sucres-waarvan -&gt; fr:dont-sucres-waarvan  ]  [ dont-sucres -&gt; fr:dont-sucres  ]  [ dont -&gt; fr:dont  ]  [ 31-per-500ml-125 -&gt; fr:31-per-500ml-125  ]  [ 31-per-500ml -&gt; fr:31-per-500ml  ]  [ 31-per -&gt; fr:31-per  ]  [ 31 -&gt; fr:31  ]  [ 1 -&gt; en:fd-c  ]  [ valeurs-nutritionnelles-a-reference-vri-dagelijkse-referentie-lnnanne-best-before -&gt; fr:valeurs-nutritionnelles-a-reference-vri-dagelijkse-referentie-lnnanne-best-before  ]  [ valeurs-nutritionnelles-a-reference-vri-dagelijkse-referentie-lnnanne-best -&gt; fr:valeurs-nutritionnelles-a-reference-vri-dagelijkse-referentie-lnnanne-best  ]  [ valeurs-nutritionnelles-a-reference-vri-dagelijkse-referentie-lnnanne -&gt; fr:valeurs-nutritionnelles-a-reference-vri-dagelijkse-referentie-lnnanne  ]  [ valeurs-nutritionnelles-a-reference-vri-dagelijkse-referentie -&gt; fr:valeurs-nutritionnelles-a-reference-vri-dagelijkse-referentie  ]  [ valeurs-nutritionnelles-a-reference-vri-dagelijkse -&gt; fr:valeurs-nutritionnelles-a-reference-vri-dagelijkse  ]  [ valeurs-nutritionnelles-a-reference-vri -&gt; fr:valeurs-nutritionnelles-a-reference-vri  ]  [ valeurs-nutritionnelles-a-reference -&gt; fr:valeurs-nutritionnelles-a-reference  ]  [ valeurs-nutritionnelles-a -&gt; fr:valeurs-nutritionnelles-a  ]  [ valeurs-nutritionnelles -&gt; fr:valeurs-nutritionnelles  ]  [ valeurs -&gt; fr:valeurs  ] </t>
  </si>
  <si>
    <t>en:to-be-completed, en:nutrition-facts-completed, en:ingredients-to-be-completed, en:expiration-date-to-be-completed, en:packaging-code-to-be-completed, en:characteristics-to-be-completed, en:categories-completed, en:brands-completed, en:packaging-to-be-completed, en:quantity-to-be-completed, en:product-name-completed, en:photos-to-be-validated, en:photos-uploaded</t>
  </si>
  <si>
    <t>en:to-be-completed,en:nutrition-facts-completed,en:ingredients-to-be-completed,en:expiration-date-to-be-completed,en:packaging-code-to-be-completed,en:characteristics-to-be-completed,en:categories-completed,en:brands-completed,en:packaging-to-be-completed,en:quantity-to-be-completed,en:product-name-completed,en:photos-to-be-validated,en:photos-uploaded</t>
  </si>
  <si>
    <t>To be completed,Nutrition facts completed,Ingredients to be completed,Expiration date to be completed,Packaging-code-to-be-completed,Characteristics to be completed,Categories completed,Brands completed,Packaging to be completed,Quantity to be completed,Product name completed,Photos to be validated,Photos uploaded</t>
  </si>
  <si>
    <t>http://world-en.openfoodfacts.org/product/00071543/aloe-vera-grape-apple-juice-m-s</t>
  </si>
  <si>
    <t>2017-04-09T17:32:43Z</t>
  </si>
  <si>
    <t>2017-04-12T17:15:42Z</t>
  </si>
  <si>
    <t>Aloe Vera Grape &amp; Apple Juice</t>
  </si>
  <si>
    <t>boissons aux fruits</t>
  </si>
  <si>
    <t>en:plant-based-foods-and-beverages,en:beverages,en:plant-based-beverages,en:fruit-based-beverages,en:non-sugared-beverages</t>
  </si>
  <si>
    <t>Plant-based foods and beverages,Beverages,Plant-based beverages,Fruit-based beverages,Non-sugared beverages</t>
  </si>
  <si>
    <t>http://world-en.openfoodfacts.org/product/00071828001234/extra-hot-chinese-mustard-beaver</t>
  </si>
  <si>
    <t>2017-03-09T12:16:30Z</t>
  </si>
  <si>
    <t>Extra Hot Chinese Mustard</t>
  </si>
  <si>
    <t>Beaver</t>
  </si>
  <si>
    <t>beaver</t>
  </si>
  <si>
    <t>Water, mustard seed, white distilled vinegar, sugar, flavors (artificial, natural), garlic, spices, xanthan gum, citric acid, turmeric gum, citric acid, turmeric, licorice root, calcium disodium edta (retains product freshness), ginger.</t>
  </si>
  <si>
    <t xml:space="preserve"> [ water -&gt; en:water  ]  [ mustard-seed -&gt; en:mustard-seed  ]  [ seed -&gt; en:seed  ]  [ white-distilled-vinegar -&gt; en:white-distilled-vinegar  ]  [ distilled-vinegar -&gt; en:distilled-vinegar  ]  [ vinegar -&gt; en:vinegar  ]  [ sugar -&gt; en:sugar  ]  [ flavors -&gt; en:flavors  ]  [ artificial -&gt; en:artificial  ]  [ natural -&gt; en:natural  ]  [ garlic -&gt; en:garlic  ]  [ spices -&gt; en:spices  ]  [ xanthan-gum -&gt; en:e415  -&gt; exists  -- ok  ]  [ citric-acid -&gt; en:e330  -&gt; exists  -- ok  ]  [ turmeric-gum -&gt; en:turmeric-gum  ]  [ gum -&gt; en:gum  ]  [ citric-acid -&gt; en:e330  -- already seen  ]  [ turmeric -&gt; en:turmeric  ]  [ licorice-root -&gt; en:licorice-root  ]  [ root -&gt; en:root  ]  [ calcium-disodium-edta -&gt; en:e385  -&gt; exists  -- ok  ]  [ retains-product-freshness -&gt; en:retains-product-freshness  ]  [ product-freshness -&gt; en:product-freshness  ]  [ freshness -&gt; en:freshness  ]  [ ginger -&gt; en:ginger  ] </t>
  </si>
  <si>
    <t>en:e330,en:e385,en:e415</t>
  </si>
  <si>
    <t>E330 - Citric acid,E385 - Calcium disodium ethylenediaminetetraacetate,E415 - Xanthan gum</t>
  </si>
  <si>
    <t>http://world-en.openfoodfacts.org/product/0007200000021/sauce-bolognaise</t>
  </si>
  <si>
    <t>2014-12-19T12:23:41Z</t>
  </si>
  <si>
    <t>2015-09-20T13:09:49Z</t>
  </si>
  <si>
    <t>Sauce bolognaise</t>
  </si>
  <si>
    <t>420 g</t>
  </si>
  <si>
    <t>pot</t>
  </si>
  <si>
    <t>fr:Sauce bolognaise</t>
  </si>
  <si>
    <t>en:groceries,en:sauces,en:pasta-sauces,en:bolognese-sauce</t>
  </si>
  <si>
    <t>Groceries,Sauces,Pasta sauces,Bolognese sauce</t>
  </si>
  <si>
    <t>Switzerland</t>
  </si>
  <si>
    <t>en:switzerland</t>
  </si>
  <si>
    <t>http://en.openfoodfacts.org/images/products/000/720/000/0021/front.3.400.jpg</t>
  </si>
  <si>
    <t>http://en.openfoodfacts.org/images/products/000/720/000/0021/front.3.200.jpg</t>
  </si>
  <si>
    <t>http://world-en.openfoodfacts.org/product/00072083/marks-spencer</t>
  </si>
  <si>
    <t>2017-06-12T20:41:51Z</t>
  </si>
  <si>
    <t>2017-06-12T20:49:13Z</t>
  </si>
  <si>
    <t>Sandwichs au poulet</t>
  </si>
  <si>
    <t>en:sandwiches,en:poultry-sandwiches,en:chicken-sandwiches</t>
  </si>
  <si>
    <t>Sandwiches,Poultry sandwiches,Chicken sandwiches</t>
  </si>
  <si>
    <t>en:to-be-completed, en:nutrition-facts-to-be-completed, en:ingredients-to-be-completed, en:expiration-date-to-be-completed, en:packaging-code-to-be-completed, en:characteristics-to-be-completed, en:categories-completed, en:brands-completed, en:packaging-to-be-completed, en:quantity-completed, en:product-name-to-be-completed, en:photos-validated, en:photos-uploaded</t>
  </si>
  <si>
    <t>en:to-be-completed,en:nutrition-facts-to-be-completed,en:ingredients-to-be-completed,en:expiration-date-to-be-completed,en:packaging-code-to-be-completed,en:characteristics-to-be-completed,en:categories-completed,en:brands-completed,en:packaging-to-be-completed,en:quantity-completed,en:product-name-to-be-completed,en:photos-validated,en:photos-uploaded</t>
  </si>
  <si>
    <t>To be completed,Nutrition facts to be completed,Ingredients to be completed,Expiration date to be completed,Packaging-code-to-be-completed,Characteristics to be completed,Categories completed,Brands completed,Packaging to be completed,Quantity completed,Product name to be completed,Photos validated,Photos uploaded</t>
  </si>
  <si>
    <t>http://world-en.openfoodfacts.org/product/00072220008579/organic-nine-grain-all-natural-bread-franz</t>
  </si>
  <si>
    <t>2017-03-09T12:05:53Z</t>
  </si>
  <si>
    <t>Organic Nine Grain All Natural Bread</t>
  </si>
  <si>
    <t>Franz</t>
  </si>
  <si>
    <t>franz</t>
  </si>
  <si>
    <t>Organic whole grain and seed blend (organic oats, organic cracked wheat, organic barley flakes, organic triticale flakes, organic soft white wheat flakes, organic rye flakes, organic amaranth, organic brown flax seed, organic yellow corn meal, organic wheat bran), filtered water, organic enriched unbleached wheat flour (organic wheat flour, niacin, reduced iron, thiamin mononitrate, riboflavin and folic acid), organic whole wheat flour, organic vital wheat gluten, organic dried cane syrup, organic brown sugar, contains 2% or less of each of the following: yeast, organic whole grain oats, organic sunflower seeds, sea salt, organic soybean oil, organic cultured wheat flour, enzymes, ascorbic acid.</t>
  </si>
  <si>
    <t>43 g (43 g)</t>
  </si>
  <si>
    <t xml:space="preserve"> [ organic-whole-grain-and-seed-blend -&gt; en:organic-whole-grain-and-seed-blend  ]  [ whole-grain-and-seed-blend -&gt; en:whole-grain-and-seed-blend  ]  [ grain-and-seed-blend -&gt; en:grain-and-seed-blend  ]  [ and-seed-blend -&gt; en:and-seed-blend  ]  [ seed-blend -&gt; en:seed-blend  ]  [ blend -&gt; en:blend  ]  [ organic-oats -&gt; en:organic-oats  ]  [ oats -&gt; en:oats  ]  [ organic-cracked-wheat -&gt; en:organic-cracked-wheat  ]  [ cracked-wheat -&gt; en:cracked-wheat  ]  [ wheat -&gt; en:wheat  ]  [ organic-barley-flakes -&gt; en:organic-barley-flakes  ]  [ barley-flakes -&gt; en:barley-flakes  ]  [ flakes -&gt; en:flakes  ]  [ organic-triticale-flakes -&gt; en:organic-triticale-flakes  ]  [ triticale-flakes -&gt; en:triticale-flakes  ]  [ flakes -&gt; en:flakes  ]  [ organic-soft-white-wheat-flakes -&gt; en:organic-soft-white-wheat-flakes  ]  [ soft-white-wheat-flakes -&gt; en:soft-white-wheat-flakes  ]  [ white-wheat-flakes -&gt; en:white-wheat-flakes  ]  [ wheat-flakes -&gt; en:wheat-flakes  ]  [ flakes -&gt; en:flakes  ]  [ organic-rye-flakes -&gt; en:organic-rye-flakes  ]  [ rye-flakes -&gt; en:rye-flakes  ]  [ flakes -&gt; en:flakes  ]  [ organic-amaranth -&gt; en:organic-amaranth  ]  [ amaranth -&gt; en:e123  -&gt; exists  -- mandatory_additive_class: colour (current: ingredient)  ]  [ amaranth -&gt; en:e123  -- already seen  ]  [ organic-brown-flax-seed -&gt; en:organic-brown-flax-seed  ]  [ brown-flax-seed -&gt; en:brown-flax-seed  ]  [ flax-seed -&gt; en:flax-seed  ]  [ seed -&gt; en:seed  ]  [ organic-yellow-corn-meal -&gt; en:organic-yellow-corn-meal  ]  [ yellow-corn-meal -&gt; en:yellow-corn-meal  ]  [ corn-meal -&gt; en:corn-meal  ]  [ meal -&gt; en:meal  ]  [ organic-wheat-bran -&gt; en:organic-wheat-bran  ]  [ wheat-bran -&gt; en:wheat-bran  ]  [ bran -&gt; en:bran  ]  [ filtered-water -&gt; en:filtered-water  ]  [ water -&gt; en:water  ]  [ organic-enriched-unbleached-wheat-flour -&gt; en:organic-enriched-unbleached-wheat-flour  ]  [ enriched-unbleached-wheat-flour -&gt; en:enriched-unbleached-wheat-flour  ]  [ unbleached-wheat-flour -&gt; en:unbleached-wheat-flour  ]  [ wheat-flour -&gt; en:wheat-flour  ]  [ flour -&gt; en:flour  ]  [ organic-wheat-flour -&gt; en:organic-wheat-flour  ]  [ wheat-flour -&gt; en:wheat-flour  ]  [ flour -&gt; en:flour  ]  [ niacin -&gt; en:e375  -&gt; exists  -- ok  ]  [ reduced-iron -&gt; en:reduced-iron  ]  [ iron -&gt; en:iron  ]  [ thiamin-mononitrate -&gt; en:thiamin-mononitrate  ]  [ mononitrate -&gt; en:mononitrate  ]  [ riboflavin-and-folic-acid -&gt; en:riboflavin-and-folic-acid  ]  [ and-folic-acid -&gt; en:and-folic-acid  ]  [ folic-acid -&gt; en:folic-acid  ]  [ acid -&gt; en:acid  ]  [ organic-whole-wheat-flour -&gt; en:organic-whole-wheat-flour  ]  [ whole-wheat-flour -&gt; en:whole-wheat-flour  ]  [ wheat-flour -&gt; en:wheat-flour  ]  [ flour -&gt; en:flour  ]  [ organic-vital-wheat-gluten -&gt; en:organic-vital-wheat-gluten  ]  [ vital-wheat-gluten -&gt; en:vital-wheat-gluten  ]  [ wheat-gluten -&gt; en:wheat-gluten  ]  [ gluten -&gt; en:gluten  ]  [ organic-dried-cane-syrup -&gt; en:organic-dried-cane-syrup  ]  [ dried-cane-syrup -&gt; en:dried-cane-syrup  ]  [ cane-syrup -&gt; en:cane-syrup  ]  [ syrup -&gt; en:syrup  ]  [ organic-brown-sugar -&gt; en:organic-brown-sugar  ]  [ brown-sugar -&gt; en:brown-sugar  ]  [ sugar -&gt; en:sugar  ]  [ contains-2-or-less-of-each-of-the-following -&gt; en:contains-2-or-less-of-each-of-the-following  ]  [ 2-or-less-of-each-of-the-following -&gt; en:2-or-less-of-each-of-the-following  ]  [ or-less-of-each-of-the-following -&gt; en:or-less-of-each-of-the-following  ]  [ less-of-each-of-the-following -&gt; en:less-of-each-of-the-following  ]  [ of-each-of-the-following -&gt; en:of-each-of-the-following  ]  [ each-of-the-following -&gt; en:each-of-the-following  ]  [ of-the-following -&gt; en:of-the-following  ]  [ the-following -&gt; en:the-following  ]  [ following -&gt; en:following  ]  [ yeast -&gt; en:yeast  ]  [ organic-whole-grain-oats -&gt; en:organic-whole-grain-oats  ]  [ whole-grain-oats -&gt; en:whole-grain-oats  ]  [ grain-oats -&gt; en:grain-oats  ]  [ oats -&gt; en:oats  ]  [ organic-sunflower-seeds -&gt; en:organic-sunflower-seeds  ]  [ sunflower-seeds -&gt; en:sunflower-seeds  ]  [ seeds -&gt; en:seeds  ]  [ sea-salt -&gt; en:sea-salt  ]  [ salt -&gt; en:salt  ]  [ organic-soybean-oil -&gt; en:organic-soybean-oil  ]  [ soybean-oil -&gt; en:soybean-oil  ]  [ oil -&gt; en:oil  ]  [ organic-cultured-wheat-flour -&gt; en:organic-cultured-wheat-flour  ]  [ cultured-wheat-flour -&gt; en:cultured-wheat-flour  ]  [ wheat-flour -&gt; en:wheat-flour  ]  [ flour -&gt; en:flour  ]  [ enzymes -&gt; en:enzymes  ]  [ ascorbic-acid -&gt; en:e300  -&gt; exists  -- ok  ] </t>
  </si>
  <si>
    <t>en:e300,en:e375</t>
  </si>
  <si>
    <t>E300 - Ascorbic acid,E375 - Nicotinic acid</t>
  </si>
  <si>
    <t>http://world-en.openfoodfacts.org/product/00072220008586/organic-100-whole-wheat-franz</t>
  </si>
  <si>
    <t>2017-03-10T10:44:27Z</t>
  </si>
  <si>
    <t>2017-03-10T10:44:28Z</t>
  </si>
  <si>
    <t>Organic 100% Whole Wheat</t>
  </si>
  <si>
    <t>Ingredients: organic whole wheat flour, filtered water, organic cracked wheat, organic brown sugar, organic honey, contains 2% or less of each of the following: yeast, sea salt, organic soybean oil, organic cultured wheat flour, organic wheat bran, organi</t>
  </si>
  <si>
    <t>43 g (1 SLICE)</t>
  </si>
  <si>
    <t xml:space="preserve"> [ ingredients -&gt; en:ingredients  ]  [ organic-whole-wheat-flour -&gt; en:organic-whole-wheat-flour  ]  [ whole-wheat-flour -&gt; en:whole-wheat-flour  ]  [ wheat-flour -&gt; en:wheat-flour  ]  [ flour -&gt; en:flour  ]  [ filtered-water -&gt; en:filtered-water  ]  [ water -&gt; en:water  ]  [ organic-cracked-wheat -&gt; en:organic-cracked-wheat  ]  [ cracked-wheat -&gt; en:cracked-wheat  ]  [ wheat -&gt; en:wheat  ]  [ organic-brown-sugar -&gt; en:organic-brown-sugar  ]  [ brown-sugar -&gt; en:brown-sugar  ]  [ sugar -&gt; en:sugar  ]  [ organic-honey -&gt; en:organic-honey  ]  [ honey -&gt; en:honey  ]  [ contains-2-or-less-of-each-of-the-following -&gt; en:contains-2-or-less-of-each-of-the-following  ]  [ 2-or-less-of-each-of-the-following -&gt; en:2-or-less-of-each-of-the-following  ]  [ or-less-of-each-of-the-following -&gt; en:or-less-of-each-of-the-following  ]  [ less-of-each-of-the-following -&gt; en:less-of-each-of-the-following  ]  [ of-each-of-the-following -&gt; en:of-each-of-the-following  ]  [ each-of-the-following -&gt; en:each-of-the-following  ]  [ of-the-following -&gt; en:of-the-following  ]  [ the-following -&gt; en:the-following  ]  [ following -&gt; en:following  ]  [ yeast -&gt; en:yeast  ]  [ sea-salt -&gt; en:sea-salt  ]  [ salt -&gt; en:salt  ]  [ organic-soybean-oil -&gt; en:organic-soybean-oil  ]  [ soybean-oil -&gt; en:soybean-oil  ]  [ oil -&gt; en:oil  ]  [ organic-cultured-wheat-flour -&gt; en:organic-cultured-wheat-flour  ]  [ cultured-wheat-flour -&gt; en:cultured-wheat-flour  ]  [ wheat-flour -&gt; en:wheat-flour  ]  [ flour -&gt; en:flour  ]  [ organic-wheat-bran -&gt; en:organic-wheat-bran  ]  [ wheat-bran -&gt; en:wheat-bran  ]  [ bran -&gt; en:bran  ]  [ organi -&gt; en:organi  ] </t>
  </si>
  <si>
    <t>http://world-en.openfoodfacts.org/product/00072220008593/organic-great-seed-willamette-valley</t>
  </si>
  <si>
    <t>2017-03-09T12:05:51Z</t>
  </si>
  <si>
    <t>2017-03-09T12:05:52Z</t>
  </si>
  <si>
    <t>Organic Great Seed</t>
  </si>
  <si>
    <t>Willamette Valley</t>
  </si>
  <si>
    <t>willamette-valley</t>
  </si>
  <si>
    <t>Ingredients: organic whole grains (organic whole cracked wheat, organic whole wheat flour), filtered water, organic enriched unbleached wheat flour (organic wheat flour, niacin, reduced iron, thiamin mononitrate, riboflavin and folic acid), organic grain and seed blend (organic whole brown flax seed, organic sunflower seed kernels, organic sesame seeds, organic black sesame seeds, organic blue poppy seeds, organic quinoa, organic red quinoa, organic black quinoa), organic dried cane syrup, organic vital wheat gluten, yeast, organic agave nectar, contains 2% or less of each of the following: organic sunflower seeds, organic pumpkin seeds, organic whole grain steel cut oats, organic oat fiber, sea salt, organic soybean oil, organic cultured wheat flour, enzymes, ascorbic acid.</t>
  </si>
  <si>
    <t xml:space="preserve"> [ ingredients -&gt; en:ingredients  ]  [ organic-whole-grains -&gt; en:organic-whole-grains  ]  [ whole-grains -&gt; en:whole-grains  ]  [ grains -&gt; en:grains  ]  [ organic-whole-cracked-wheat -&gt; en:organic-whole-cracked-wheat  ]  [ whole-cracked-wheat -&gt; en:whole-cracked-wheat  ]  [ cracked-wheat -&gt; en:cracked-wheat  ]  [ wheat -&gt; en:wheat  ]  [ organic-whole-wheat-flour -&gt; en:organic-whole-wheat-flour  ]  [ whole-wheat-flour -&gt; en:whole-wheat-flour  ]  [ wheat-flour -&gt; en:wheat-flour  ]  [ flour -&gt; en:flour  ]  [ filtered-water -&gt; en:filtered-water  ]  [ water -&gt; en:water  ]  [ organic-enriched-unbleached-wheat-flour -&gt; en:organic-enriched-unbleached-wheat-flour  ]  [ enriched-unbleached-wheat-flour -&gt; en:enriched-unbleached-wheat-flour  ]  [ unbleached-wheat-flour -&gt; en:unbleached-wheat-flour  ]  [ wheat-flour -&gt; en:wheat-flour  ]  [ flour -&gt; en:flour  ]  [ organic-wheat-flour -&gt; en:organic-wheat-flour  ]  [ wheat-flour -&gt; en:wheat-flour  ]  [ flour -&gt; en:flour  ]  [ niacin -&gt; en:e375  -&gt; exists  -- ok  ]  [ reduced-iron -&gt; en:reduced-iron  ]  [ iron -&gt; en:iron  ]  [ thiamin-mononitrate -&gt; en:thiamin-mononitrate  ]  [ mononitrate -&gt; en:mononitrate  ]  [ riboflavin-and-folic-acid -&gt; en:riboflavin-and-folic-acid  ]  [ and-folic-acid -&gt; en:and-folic-acid  ]  [ folic-acid -&gt; en:folic-acid  ]  [ acid -&gt; en:acid  ]  [ organic-grain-and-seed-blend -&gt; en:organic-grain-and-seed-blend  ]  [ grain-and-seed-blend -&gt; en:grain-and-seed-blend  ]  [ and-seed-blend -&gt; en:and-seed-blend  ]  [ seed-blend -&gt; en:seed-blend  ]  [ blend -&gt; en:blend  ]  [ organic-whole-brown-flax-seed -&gt; en:organic-whole-brown-flax-seed  ]  [ whole-brown-flax-seed -&gt; en:whole-brown-flax-seed  ]  [ brown-flax-seed -&gt; en:brown-flax-seed  ]  [ flax-seed -&gt; en:flax-seed  ]  [ seed -&gt; en:seed  ]  [ organic-sunflower-seed-kernels -&gt; en:organic-sunflower-seed-kernels  ]  [ sunflower-seed-kernels -&gt; en:sunflower-seed-kernels  ]  [ seed-kernels -&gt; en:seed-kernels  ]  [ kernels -&gt; en:kernels  ]  [ organic-sesame-seeds -&gt; en:organic-sesame-seeds  ]  [ sesame-seeds -&gt; en:sesame-seeds  ]  [ seeds -&gt; en:seeds  ]  [ organic-black-sesame-seeds -&gt; en:organic-black-sesame-seeds  ]  [ black-sesame-seeds -&gt; en:black-sesame-seeds  ]  [ sesame-seeds -&gt; en:sesame-seeds  ]  [ seeds -&gt; en:seeds  ]  [ organic-blue-poppy-seeds -&gt; en:organic-blue-poppy-seeds  ]  [ blue-poppy-seeds -&gt; en:blue-poppy-seeds  ]  [ poppy-seeds -&gt; en:poppy-seeds  ]  [ seeds -&gt; en:seeds  ]  [ organic-quinoa -&gt; en:organic-quinoa  ]  [ quinoa -&gt; en:quinoa  ]  [ organic-red-quinoa -&gt; en:organic-red-quinoa  ]  [ red-quinoa -&gt; en:red-quinoa  ]  [ quinoa -&gt; en:quinoa  ]  [ organic-black-quinoa -&gt; en:organic-black-quinoa  ]  [ black-quinoa -&gt; en:black-quinoa  ]  [ quinoa -&gt; en:quinoa  ]  [ organic-dried-cane-syrup -&gt; en:organic-dried-cane-syrup  ]  [ dried-cane-syrup -&gt; en:dried-cane-syrup  ]  [ cane-syrup -&gt; en:cane-syrup  ]  [ syrup -&gt; en:syrup  ]  [ organic-vital-wheat-gluten -&gt; en:organic-vital-wheat-gluten  ]  [ vital-wheat-gluten -&gt; en:vital-wheat-gluten  ]  [ wheat-gluten -&gt; en:wheat-gluten  ]  [ gluten -&gt; en:gluten  ]  [ yeast -&gt; en:yeast  ]  [ organic-agave-nectar -&gt; en:organic-agave-nectar  ]  [ agave-nectar -&gt; en:agave-nectar  ]  [ nectar -&gt; en:nectar  ]  [ contains-2-or-less-of-each-of-the-following -&gt; en:contains-2-or-less-of-each-of-the-following  ]  [ 2-or-less-of-each-of-the-following -&gt; en:2-or-less-of-each-of-the-following  ]  [ or-less-of-each-of-the-following -&gt; en:or-less-of-each-of-the-following  ]  [ less-of-each-of-the-following -&gt; en:less-of-each-of-the-following  ]  [ of-each-of-the-following -&gt; en:of-each-of-the-following  ]  [ each-of-the-following -&gt; en:each-of-the-following  ]  [ of-the-following -&gt; en:of-the-following  ]  [ the-following -&gt; en:the-following  ]  [ following -&gt; en:following  ]  [ organic-sunflower-seeds -&gt; en:organic-sunflower-seeds  ]  [ sunflower-seeds -&gt; en:sunflower-seeds  ]  [ seeds -&gt; en:seeds  ]  [ organic-pumpkin-seeds -&gt; en:organic-pumpkin-seeds  ]  [ pumpkin-seeds -&gt; en:pumpkin-seeds  ]  [ seeds -&gt; en:seeds  ]  [ organic-whole-grain-steel-cut-oats -&gt; en:organic-whole-grain-steel-cut-oats  ]  [ whole-grain-steel-cut-oats -&gt; en:whole-grain-steel-cut-oats  ]  [ grain-steel-cut-oats -&gt; en:grain-steel-cut-oats  ]  [ steel-cut-oats -&gt; en:steel-cut-oats  ]  [ cut-oats -&gt; en:cut-oats  ]  [ oats -&gt; en:oats  ]  [ organic-oat-fiber -&gt; en:organic-oat-fiber  ]  [ oat-fiber -&gt; en:oat-fiber  ]  [ fiber -&gt; en:fiber  ]  [ sea-salt -&gt; en:sea-salt  ]  [ salt -&gt; en:salt  ]  [ organic-soybean-oil -&gt; en:organic-soybean-oil  ]  [ soybean-oil -&gt; en:soybean-oil  ]  [ oil -&gt; en:oil  ]  [ organic-cultured-wheat-flour -&gt; en:organic-cultured-wheat-flour  ]  [ cultured-wheat-flour -&gt; en:cultured-wheat-flour  ]  [ wheat-flour -&gt; en:wheat-flour  ]  [ flour -&gt; en:flour  ]  [ enzymes -&gt; en:enzymes  ]  [ ascorbic-acid -&gt; en:e300  -&gt; exists  -- ok  ] </t>
  </si>
  <si>
    <t>http://world-en.openfoodfacts.org/product/00072220009941/mountain-white-franz</t>
  </si>
  <si>
    <t>2017-03-09T12:05:55Z</t>
  </si>
  <si>
    <t>Mountain White</t>
  </si>
  <si>
    <t>Ingredients: water, brown rice flour, tapioca starch, tapioca syrup, whole grain sorghum flour, xanthan gum, contains 2% or less of each of the following: whole eggs, whole grain amaranth seed, extra virgin olive oil, slat, cultured rice flour, yeast, enzymes.</t>
  </si>
  <si>
    <t>36 g (36 g)</t>
  </si>
  <si>
    <t xml:space="preserve"> [ ingredients -&gt; en:ingredients  ]  [ water -&gt; en:water  ]  [ brown-rice-flour -&gt; en:brown-rice-flour  ]  [ rice-flour -&gt; en:rice-flour  ]  [ flour -&gt; en:flour  ]  [ tapioca-starch -&gt; en:tapioca-starch  ]  [ starch -&gt; en:starch  ]  [ tapioca-syrup -&gt; en:tapioca-syrup  ]  [ syrup -&gt; en:syrup  ]  [ whole-grain-sorghum-flour -&gt; en:whole-grain-sorghum-flour  ]  [ grain-sorghum-flour -&gt; en:grain-sorghum-flour  ]  [ sorghum-flour -&gt; en:sorghum-flour  ]  [ flour -&gt; en:flour  ]  [ xanthan-gum -&gt; en:e415  -&gt; exists  -- ok  ]  [ contains-2-or-less-of-each-of-the-following -&gt; en:contains-2-or-less-of-each-of-the-following  ]  [ 2-or-less-of-each-of-the-following -&gt; en:2-or-less-of-each-of-the-following  ]  [ or-less-of-each-of-the-following -&gt; en:or-less-of-each-of-the-following  ]  [ less-of-each-of-the-following -&gt; en:less-of-each-of-the-following  ]  [ of-each-of-the-following -&gt; en:of-each-of-the-following  ]  [ each-of-the-following -&gt; en:each-of-the-following  ]  [ of-the-following -&gt; en:of-the-following  ]  [ the-following -&gt; en:the-following  ]  [ following -&gt; en:following  ]  [ whole-eggs -&gt; en:whole-eggs  ]  [ eggs -&gt; en:eggs  ]  [ whole-grain-amaranth-seed -&gt; en:whole-grain-amaranth-seed  ]  [ grain-amaranth-seed -&gt; en:grain-amaranth-seed  ]  [ amaranth-seed -&gt; en:amaranth-seed  ]  [ seed -&gt; en:seed  ]  [ extra-virgin-olive-oil -&gt; en:extra-virgin-olive-oil  ]  [ virgin-olive-oil -&gt; en:virgin-olive-oil  ]  [ olive-oil -&gt; en:olive-oil  ]  [ oil -&gt; en:oil  ]  [ slat -&gt; en:slat  ]  [ cultured-rice-flour -&gt; en:cultured-rice-flour  ]  [ rice-flour -&gt; en:rice-flour  ]  [ flour -&gt; en:flour  ]  [ yeast -&gt; en:yeast  ]  [ enzymes -&gt; en:enzymes  ] </t>
  </si>
  <si>
    <t>http://world-en.openfoodfacts.org/product/00072220009989/great-seed-bread-united-states-bakery</t>
  </si>
  <si>
    <t>2017-03-10T10:44:29Z</t>
  </si>
  <si>
    <t>Great Seed Bread</t>
  </si>
  <si>
    <t>United States Bakery</t>
  </si>
  <si>
    <t>united-states-bakery</t>
  </si>
  <si>
    <t>Water, brown rice flour, tapioca starch, tapioca syrup, whole grain sorghum flour, sunflower seeds, pumpkin seeds, whole grain millet seeds, xanthan gum, contains 2% or less of each of the following: whole eggs, whole grain amaranth seeds, whole grain tef</t>
  </si>
  <si>
    <t>40 g (1 SLICE)</t>
  </si>
  <si>
    <t xml:space="preserve"> [ water -&gt; en:water  ]  [ brown-rice-flour -&gt; en:brown-rice-flour  ]  [ rice-flour -&gt; en:rice-flour  ]  [ flour -&gt; en:flour  ]  [ tapioca-starch -&gt; en:tapioca-starch  ]  [ starch -&gt; en:starch  ]  [ tapioca-syrup -&gt; en:tapioca-syrup  ]  [ syrup -&gt; en:syrup  ]  [ whole-grain-sorghum-flour -&gt; en:whole-grain-sorghum-flour  ]  [ grain-sorghum-flour -&gt; en:grain-sorghum-flour  ]  [ sorghum-flour -&gt; en:sorghum-flour  ]  [ flour -&gt; en:flour  ]  [ sunflower-seeds -&gt; en:sunflower-seeds  ]  [ seeds -&gt; en:seeds  ]  [ pumpkin-seeds -&gt; en:pumpkin-seeds  ]  [ seeds -&gt; en:seeds  ]  [ whole-grain-millet-seeds -&gt; en:whole-grain-millet-seeds  ]  [ grain-millet-seeds -&gt; en:grain-millet-seeds  ]  [ millet-seeds -&gt; en:millet-seeds  ]  [ seeds -&gt; en:seeds  ]  [ xanthan-gum -&gt; en:e415  -&gt; exists  -- ok  ]  [ contains-2-or-less-of-each-of-the-following -&gt; en:contains-2-or-less-of-each-of-the-following  ]  [ 2-or-less-of-each-of-the-following -&gt; en:2-or-less-of-each-of-the-following  ]  [ or-less-of-each-of-the-following -&gt; en:or-less-of-each-of-the-following  ]  [ less-of-each-of-the-following -&gt; en:less-of-each-of-the-following  ]  [ of-each-of-the-following -&gt; en:of-each-of-the-following  ]  [ each-of-the-following -&gt; en:each-of-the-following  ]  [ of-the-following -&gt; en:of-the-following  ]  [ the-following -&gt; en:the-following  ]  [ following -&gt; en:following  ]  [ whole-eggs -&gt; en:whole-eggs  ]  [ eggs -&gt; en:eggs  ]  [ whole-grain-amaranth-seeds -&gt; en:whole-grain-amaranth-seeds  ]  [ grain-amaranth-seeds -&gt; en:grain-amaranth-seeds  ]  [ amaranth-seeds -&gt; en:amaranth-seeds  ]  [ seeds -&gt; en:seeds  ]  [ whole-grain-tef -&gt; en:whole-grain-tef  ]  [ grain-tef -&gt; en:grain-tef  ]  [ tef -&gt; en:tef  ] </t>
  </si>
  <si>
    <t>http://world-en.openfoodfacts.org/product/00072457990227/fruit-spredad-strawberry-walden-farms</t>
  </si>
  <si>
    <t>2017-03-09T12:21:39Z</t>
  </si>
  <si>
    <t>Fruit Spredad, Strawberry</t>
  </si>
  <si>
    <t>Walden Farms</t>
  </si>
  <si>
    <t>walden-farms</t>
  </si>
  <si>
    <t>Purified water, strawberry flavor, natural flavors, sucralose, citric acid, cellulose gel, purple sweet potato color, xanthan gum, sodium benzoate (to preserve freshness), fd&amp;c red #40, red lake #40</t>
  </si>
  <si>
    <t>15 g (1 Tbsp)</t>
  </si>
  <si>
    <t xml:space="preserve"> [ purified-water -&gt; en:purified-water  ]  [ water -&gt; en:water  ]  [ strawberry-flavor -&gt; en:strawberry-flavor  ]  [ flavor -&gt; en:flavor  ]  [ natural-flavors -&gt; en:natural-flavors  ]  [ flavors -&gt; en:flavors  ]  [ sucralose -&gt; en:e955  -&gt; exists  -- ok  ]  [ citric-acid -&gt; en:e330  -&gt; exists  -- ok  ]  [ cellulose-gel -&gt; en:cellulose-gel  ]  [ gel -&gt; en:gel  ]  [ purple-sweet-potato-color -&gt; en:purple-sweet-potato-color  ]  [ sweet-potato-color -&gt; en:sweet-potato-color  ]  [ potato-color -&gt; en:potato-color  ]  [ color -&gt; en:colour  ]  [ xanthan-gum -&gt; en:e415  -&gt; exists  -- ok  ]  [ sodium-benzoate -&gt; en:e211  -&gt; exists  -- ok  ]  [ to-preserve-freshness -&gt; en:to-preserve-freshness  ]  [ preserve-freshness -&gt; en:preserve-freshness  ]  [ freshness -&gt; en:freshness  ]  [ fd-c-red-40 -&gt; en:e129  -&gt; exists  -- ok  ]  [ red-lake-40 -&gt; en:red-lake-40  ]  [ lake-40 -&gt; en:lake-40  ]  [ 40 -&gt; en:40  ] </t>
  </si>
  <si>
    <t>en:e129,en:e211,en:e330,en:e415,en:e955</t>
  </si>
  <si>
    <t>E129 - Allura red ac,E211 - Sodium benzoate,E330 - Citric acid,E415 - Xanthan gum,E955 - Sucralose</t>
  </si>
  <si>
    <t>http://world-en.openfoodfacts.org/product/00072457990333/fruit-spread-raspberry-walden-farms</t>
  </si>
  <si>
    <t>2017-03-09T12:21:51Z</t>
  </si>
  <si>
    <t>Fruit Spread, Raspberry</t>
  </si>
  <si>
    <t>Purified water, raspberry flavor, natural flavors, sucralose, citric acid, cellulose gel, purple sweet potato color, xanthan gum, sodium benzoate (to preserve freshness). *contains trace calories.</t>
  </si>
  <si>
    <t xml:space="preserve"> [ purified-water -&gt; en:purified-water  ]  [ water -&gt; en:water  ]  [ raspberry-flavor -&gt; en:raspberry-flavor  ]  [ flavor -&gt; en:flavor  ]  [ natural-flavors -&gt; en:natural-flavors  ]  [ flavors -&gt; en:flavors  ]  [ sucralose -&gt; en:e955  -&gt; exists  -- ok  ]  [ citric-acid -&gt; en:e330  -&gt; exists  -- ok  ]  [ cellulose-gel -&gt; en:cellulose-gel  ]  [ gel -&gt; en:gel  ]  [ purple-sweet-potato-color -&gt; en:purple-sweet-potato-color  ]  [ sweet-potato-color -&gt; en:sweet-potato-color  ]  [ potato-color -&gt; en:potato-color  ]  [ color -&gt; en:colour  ]  [ xanthan-gum -&gt; en:e415  -&gt; exists  -- ok  ]  [ sodium-benzoate -&gt; en:e211  -&gt; exists  -- ok  ]  [ to-preserve-freshness-contains-trace-calories -&gt; en:to-preserve-freshness-contains-trace-calories  ]  [ preserve-freshness-contains-trace-calories -&gt; en:preserve-freshness-contains-trace-calories  ]  [ freshness-contains-trace-calories -&gt; en:freshness-contains-trace-calories  ]  [ contains-trace-calories -&gt; en:contains-trace-calories  ]  [ trace-calories -&gt; en:trace-calories  ]  [ calories -&gt; en:calories  ] </t>
  </si>
  <si>
    <t>en:e211,en:e330,en:e415,en:e955</t>
  </si>
  <si>
    <t>E211 - Sodium benzoate,E330 - Citric acid,E415 - Xanthan gum,E955 - Sucralose</t>
  </si>
  <si>
    <t>http://world-en.openfoodfacts.org/product/00072806004049/long-grain-enriched-rice-rice-mill-inc</t>
  </si>
  <si>
    <t>2017-03-10T08:28:23Z</t>
  </si>
  <si>
    <t>Long Grain Enriched Rice</t>
  </si>
  <si>
    <t>Rice Mill  Inc.</t>
  </si>
  <si>
    <t>rice-mill-inc</t>
  </si>
  <si>
    <t>Long grain parboiled rice, enriched with iron (ferric phosphate), niacin, thiamine mononitrate, and folic acid</t>
  </si>
  <si>
    <t xml:space="preserve"> [ long-grain-parboiled-rice -&gt; en:long-grain-parboiled-rice  ]  [ grain-parboiled-rice -&gt; en:grain-parboiled-rice  ]  [ parboiled-rice -&gt; en:parboiled-rice  ]  [ rice -&gt; en:rice  ]  [ enriched-with-iron -&gt; en:enriched-with-iron  ]  [ with-iron -&gt; en:with-iron  ]  [ iron -&gt; en:iron  ]  [ ferric-phosphate -&gt; en:ferric-phosphate  ]  [ phosphate -&gt; en:phosphate  ]  [ niacin -&gt; en:e375  -&gt; exists  -- ok  ]  [ thiamine-mononitrate -&gt; en:thiamine-mononitrate  ]  [ mononitrate -&gt; en:mononitrate  ]  [ and-folic-acid -&gt; en:and-folic-acid  ]  [ folic-acid -&gt; en:folic-acid  ]  [ acid -&gt; en:acid  ] </t>
  </si>
  <si>
    <t>http://world-en.openfoodfacts.org/product/00072861</t>
  </si>
  <si>
    <t>2016-02-06T15:06:21Z</t>
  </si>
  <si>
    <t>2016-02-06T15:06:42Z</t>
  </si>
  <si>
    <t>http://en.openfoodfacts.org/images/products/00072861/front.3.400.jpg</t>
  </si>
  <si>
    <t>http://en.openfoodfacts.org/images/products/00072861/front.3.200.jpg</t>
  </si>
  <si>
    <t>http://world-en.openfoodfacts.org/product/00072878</t>
  </si>
  <si>
    <t>2016-02-06T15:05:16Z</t>
  </si>
  <si>
    <t>2016-02-06T15:05:49Z</t>
  </si>
  <si>
    <t>http://en.openfoodfacts.org/images/products/00072878/front.3.400.jpg</t>
  </si>
  <si>
    <t>http://en.openfoodfacts.org/images/products/00072878/front.3.200.jpg</t>
  </si>
  <si>
    <t>http://world-en.openfoodfacts.org/product/00073214001156/sweet-cherry-peppers-mezzetta</t>
  </si>
  <si>
    <t>2017-03-09T12:21:37Z</t>
  </si>
  <si>
    <t>Sweet Cherry Peppers</t>
  </si>
  <si>
    <t>Mezzetta,  G.L. Mezzetta  Inc.</t>
  </si>
  <si>
    <t>mezzetta,g-l-mezzetta-inc</t>
  </si>
  <si>
    <t>Peppers, water, distilled vinegar, sea salt, calcium chloride.</t>
  </si>
  <si>
    <t xml:space="preserve"> [ peppers -&gt; en:peppers  ]  [ water -&gt; en:water  ]  [ distilled-vinegar -&gt; en:distilled-vinegar  ]  [ vinegar -&gt; en:vinegar  ]  [ sea-salt -&gt; en:sea-salt  ]  [ salt -&gt; en:salt  ]  [ calcium-chloride -&gt; en:e509  -&gt; exists  -- ok  ] </t>
  </si>
  <si>
    <t>en:e509</t>
  </si>
  <si>
    <t>E509 - Calcium chloride</t>
  </si>
  <si>
    <t>http://world-en.openfoodfacts.org/product/00073214001347/deli-sliced-hot-jalapeno-peppers-mezzetta</t>
  </si>
  <si>
    <t>2017-03-09T12:21:49Z</t>
  </si>
  <si>
    <t>Deli-Sliced Hot Jalapeno Peppers</t>
  </si>
  <si>
    <t>Jalapeno peppers, water, distilled vinegar, sea salt, calcium chloride, sodium bisulfite added as a color stabilizer, turmeric.</t>
  </si>
  <si>
    <t xml:space="preserve"> [ jalapeno-peppers -&gt; en:jalapeno-peppers  ]  [ peppers -&gt; en:peppers  ]  [ water -&gt; en:water  ]  [ distilled-vinegar -&gt; en:distilled-vinegar  ]  [ vinegar -&gt; en:vinegar  ]  [ sea-salt -&gt; en:sea-salt  ]  [ salt -&gt; en:salt  ]  [ calcium-chloride -&gt; en:e509  -&gt; exists  -- ok  ]  [ sodium-bisulfite-added-as-a-color-stabilizer -&gt; en:sodium-bisulfite-added-as-a-color-stabilizer  ]  [ bisulfite-added-as-a-color-stabilizer -&gt; en:bisulfite-added-as-a-color-stabilizer  ]  [ added-as-a-color-stabilizer -&gt; en:added-as-a-color-stabilizer  ]  [ as-a-color-stabilizer -&gt; en:as-a-color-stabilizer  ]  [ a-color-stabilizer -&gt; en:a-color-stabilizer  ]  [ color-stabilizer -&gt; en:color-stabilizer  ]  [ stabilizer -&gt; en:stabilizer  ]  [ turmeric -&gt; en:turmeric  ] </t>
  </si>
  <si>
    <t>http://world-en.openfoodfacts.org/product/00073448/21-seasoning-salute-trader-joe-s</t>
  </si>
  <si>
    <t>2013-06-02T20:40:22Z</t>
  </si>
  <si>
    <t>2017-03-09T12:22:30Z</t>
  </si>
  <si>
    <t>21 Seasoning Salute</t>
  </si>
  <si>
    <t>Onion, spices (black pepper, celery seed, cayenne pepper, parsley, basil, marjoram, bay leaf, oregano, thyme, savory, rosemary, cumin, mustard, coriander), garlic, carrot, orange peel, tomato granules, lemon juice powder, oil of lemon, citric acid.</t>
  </si>
  <si>
    <t>0.6 g (0.25 tsp)</t>
  </si>
  <si>
    <t xml:space="preserve"> [ onion -&gt; en:onion  ]  [ spices -&gt; en:spices  ]  [ black-pepper -&gt; en:black-pepper  ]  [ pepper -&gt; en:pepper  ]  [ celery-seed -&gt; en:celery-seed  ]  [ seed -&gt; en:seed  ]  [ cayenne-pepper -&gt; en:cayenne-pepper  ]  [ pepper -&gt; en:pepper  ]  [ parsley -&gt; en:parsley  ]  [ basil -&gt; en:basil  ]  [ marjoram -&gt; en:marjoram  ]  [ bay-leaf -&gt; en:bay-leaf  ]  [ leaf -&gt; en:leaf  ]  [ oregano -&gt; en:oregano  ]  [ thyme -&gt; en:thyme  ]  [ savory -&gt; en:savory  ]  [ rosemary -&gt; en:rosemary  ]  [ cumin -&gt; en:cumin  ]  [ mustard -&gt; en:mustard  ]  [ coriander -&gt; en:coriander  ]  [ garlic -&gt; en:garlic  ]  [ carrot -&gt; en:carrot  ]  [ orange-peel -&gt; en:orange-peel  ]  [ peel -&gt; en:peel  ]  [ tomato-granules -&gt; en:tomato-granules  ]  [ granules -&gt; en:granules  ]  [ lemon-juice-powder -&gt; en:lemon-juice-powder  ]  [ juice-powder -&gt; en:juice-powder  ]  [ powder -&gt; en:powder  ]  [ oil-of-lemon -&gt; en:oil-of-lemon  ]  [ of-lemon -&gt; en:of-lemon  ]  [ lemon -&gt; en:lemon  ]  [ citric-acid -&gt; en:e330  -&gt; exists  -- ok  ] </t>
  </si>
  <si>
    <t>http://en.openfoodfacts.org/images/products/00073448/front.3.400.jpg</t>
  </si>
  <si>
    <t>http://en.openfoodfacts.org/images/products/00073448/front.3.200.jpg</t>
  </si>
  <si>
    <t>http://world-en.openfoodfacts.org/product/00073455/grilled-cajun-chicken-breast-spicy-wedges-sour-cream-marks-spencer</t>
  </si>
  <si>
    <t>gildubs</t>
  </si>
  <si>
    <t>2016-11-03T10:41:17Z</t>
  </si>
  <si>
    <t>2017-04-02T13:51:55Z</t>
  </si>
  <si>
    <t>grilled Cajun chicken breast, spicy wedges &amp; sour cream</t>
  </si>
  <si>
    <t>quatrtiers de pomme de terre aux Ã©pices, blancs de poulet grillÃ© de style cajun avec une sauce tomate Ã©picÃ©e, poivrons de piquillo et crÃ¨me aigre britannique Ã  faible teneur en matiÃ¨res grasses</t>
  </si>
  <si>
    <t>barquette,plastique,carton</t>
  </si>
  <si>
    <t>Marks &amp; Spencer,M&amp;S,Count on US</t>
  </si>
  <si>
    <t>marks-spencer,m-s,count-on-us</t>
  </si>
  <si>
    <t>Plats prÃ©parÃ©s,Plats Ã  base de viande,Plats Ã  base de volaille,Plats Ã  base de poulet,Plats prÃ©parÃ©s Ã  faible teneur en matiÃ¨res grasses</t>
  </si>
  <si>
    <t>en:meals,en:meals-with-meat,en:poultry-meals,en:meals-with-chicken,fr:plats-prepares-a-faible-teneur-en-matieres-grasses</t>
  </si>
  <si>
    <t>Meals,Meals with meat,Poultry meals,Meals with chicken,fr:Plats prÃ©parÃ©s Ã  faible teneur en matiÃ¨res grasses</t>
  </si>
  <si>
    <t>Europe,Royaume-Uni</t>
  </si>
  <si>
    <t>europe,royaume-uni</t>
  </si>
  <si>
    <t>Peu ou pas de matiÃ¨re grasse,Peu de matiÃ¨re grasse,FSC,AllÃ©gÃ© en matiÃ¨re grasse,Moins 35% de matiÃ¨re grasse,FSC Mix,Weight Watchers</t>
  </si>
  <si>
    <t>en:low-or-no-fat,en:fsc,en:low-fat,en:35-less-fat,en:fsc-mix,en:reduced-fat,fr:weight-watchers</t>
  </si>
  <si>
    <t>Low or no fat,FSC,Low fat,35% less fat,FSC Mix,Reduced fat,fr:Weight-watchers</t>
  </si>
  <si>
    <t>UK IN003 EC</t>
  </si>
  <si>
    <t>uk-in003-ec</t>
  </si>
  <si>
    <t>Pommes de terre (29%), Blanc de poulet cuit (23%), Tomates (11%), Eau, CrÃ¨me aigre britannique (_Lait_) (8%), Oignons, Poivrons de piquillo (3%), Poivrons rouges, PurÃ©e dâ€™ail, Jus de citron vert, Oignons rouges, ConcentrÃ© de tomate, Huile de colza, FÃ©cule de mais, Ã‰pices moulues (Paprika fumÃ©, Cumin, Poivre noir, Poivre blanc, Piment de Cayenne, Paprika), FÃ©cule de pomme de terre, Thym, Vinaigre de cidre, Sel, Coriandre, Eau fumÃ©e au bois de chÃªne dâ€™Anglesey, Sel fumÃ©, Sucre, Piments rouges, Graines de cumin, Huile de tournesol, Vinaigre de vin blanc, Piments Chipotle dÃ©shydratÃ©s, Tomates sÃ©chÃ©es, GÃ©lifiant : Pectine, Correcteur dâ€™aciditÃ© : Acide citrique, Romarin moulu, ArÃ´mes.</t>
  </si>
  <si>
    <t>Lait</t>
  </si>
  <si>
    <t>Os</t>
  </si>
  <si>
    <t>fr:os</t>
  </si>
  <si>
    <t>fr:Os</t>
  </si>
  <si>
    <t xml:space="preserve"> [ pommes-de-terre -&gt; fr:pommes-de-terre  ]  [ pommes-de -&gt; fr:pommes-de  ]  [ pommes -&gt; fr:pommes  ]  [ 29 -&gt; fr:29  ]  [ blanc-de-poulet-cuit -&gt; fr:blanc-de-poulet-cuit  ]  [ blanc-de-poulet -&gt; fr:blanc-de-poulet  ]  [ blanc-de -&gt; fr:blanc-de  ]  [ blanc -&gt; fr:blanc  ]  [ 23 -&gt; fr:23  ]  [ tomates -&gt; fr:tomates  ]  [ 11 -&gt; en:fd-c  ]  [ eau -&gt; fr:eau  ]  [ creme-aigre-britannique -&gt; fr:creme-aigre-britannique  ]  [ creme-aigre -&gt; fr:creme-aigre  ]  [ creme -&gt; fr:creme  ]  [ lait -&gt; fr:lait  ]  [ 8 -&gt; en:fd-c  ]  [ oignons -&gt; fr:oignons  ]  [ poivrons-de-piquillo -&gt; fr:poivrons-de-piquillo  ]  [ poivrons-de -&gt; fr:poivrons-de  ]  [ poivrons -&gt; fr:poivrons  ]  [ 3 -&gt; en:fd-c  ]  [ poivrons-rouges -&gt; fr:poivrons-rouges  ]  [ poivrons -&gt; fr:poivrons  ]  [ puree-d-ail -&gt; fr:puree-d-ail  ]  [ puree-d -&gt; fr:puree-d  ]  [ puree -&gt; fr:puree  ]  [ jus-de-citron-vert -&gt; fr:jus-de-citron-vert  ]  [ jus-de-citron -&gt; fr:jus-de-citron  ]  [ jus-de -&gt; fr:jus-de  ]  [ jus -&gt; fr:jus  ]  [ oignons-rouges -&gt; fr:oignons-rouges  ]  [ oignons -&gt; fr:oignons  ]  [ concentre-de-tomate -&gt; fr:concentre-de-tomate  ]  [ concentre-de -&gt; fr:concentre-de  ]  [ concentre -&gt; fr:concentre  ]  [ huile-de-colza -&gt; fr:huile-de-colza  ]  [ huile-de -&gt; fr:huile-de  ]  [ huile -&gt; fr:huile  ]  [ fecule-de-mais -&gt; fr:fecule-de-mais  ]  [ fecule-de -&gt; fr:fecule-de  ]  [ fecule -&gt; fr:fecule  ]  [ epices-moulues -&gt; fr:epices-moulues  ]  [ epices -&gt; fr:epices  ]  [ paprika-fume -&gt; fr:paprika-fume  ]  [ paprika -&gt; fr:paprika  ]  [ cumin -&gt; fr:cumin  ]  [ poivre-noir -&gt; fr:poivre-noir  ]  [ poivre -&gt; fr:poivre  ]  [ poivre-blanc -&gt; fr:poivre-blanc  ]  [ poivre -&gt; fr:poivre  ]  [ piment-de-cayenne -&gt; fr:piment-de-cayenne  ]  [ piment-de -&gt; fr:piment-de  ]  [ piment -&gt; fr:piment  ]  [ paprika -&gt; fr:paprika  ]  [ fecule-de-pomme-de-terre -&gt; fr:fecule-de-pomme-de-terre  ]  [ fecule-de-pomme-de -&gt; fr:fecule-de-pomme-de  ]  [ fecule-de-pomme -&gt; fr:fecule-de-pomme  ]  [ fecule-de -&gt; fr:fecule-de  ]  [ fecule -&gt; fr:fecule  ]  [ thym -&gt; fr:thym  ]  [ vinaigre-de-cidre -&gt; fr:vinaigre-de-cidre  ]  [ vinaigre-de -&gt; fr:vinaigre-de  ]  [ vinaigre -&gt; fr:vinaigre  ]  [ sel -&gt; fr:sel  ]  [ coriandre -&gt; fr:coriandre  ]  [ eau-fumee-au-bois-de-chene-d-anglesey -&gt; fr:eau-fumee-au-bois-de-chene-d-anglesey  ]  [ eau-fumee-au-bois-de-chene-d -&gt; fr:eau-fumee-au-bois-de-chene-d  ]  [ eau-fumee-au-bois-de-chene -&gt; fr:eau-fumee-au-bois-de-chene  ]  [ eau-fumee-au-bois-de -&gt; fr:eau-fumee-au-bois-de  ]  [ eau-fumee-au-bois -&gt; fr:eau-fumee-au-bois  ]  [ eau-fumee-au -&gt; fr:eau-fumee-au  ]  [ eau-fumee -&gt; fr:eau-fumee  ]  [ eau -&gt; fr:eau  ]  [ sel-fume -&gt; fr:sel-fume  ]  [ sel -&gt; fr:sel  ]  [ sucre -&gt; fr:sucre  ]  [ piments-rouges -&gt; fr:piments-rouges  ]  [ piments -&gt; fr:piments  ]  [ graines-de-cumin -&gt; fr:graines-de-cumin  ]  [ graines-de -&gt; fr:graines-de  ]  [ graines -&gt; fr:graines  ]  [ huile-de-tournesol -&gt; fr:huile-de-tournesol  ]  [ huile-de -&gt; fr:huile-de  ]  [ huile -&gt; fr:huile  ]  [ vinaigre-de-vin-blanc -&gt; fr:vinaigre-de-vin-blanc  ]  [ vinaigre-de-vin -&gt; fr:vinaigre-de-vin  ]  [ vinaigre-de -&gt; fr:vinaigre-de  ]  [ vinaigre -&gt; fr:vinaigre  ]  [ piments-chipotle-deshydrates -&gt; fr:piments-chipotle-deshydrates  ]  [ piments-chipotle -&gt; fr:piments-chipotle  ]  [ piments -&gt; fr:piments  ]  [ tomates-sechees -&gt; fr:tomates-sechees  ]  [ tomates -&gt; fr:tomates  ]  [ gelifiant -&gt; fr:gelifiant  ]  [ pectine -&gt; en:e440i  -&gt; exists  -- ok  ]  [ correcteur-d-acidite -&gt; fr:correcteur-d-acidite  ]  [ correcteur-d -&gt; fr:correcteur-d  ]  [ correcteur -&gt; fr:correcteur  ]  [ acide-citrique -&gt; en:e330  -&gt; exists  -- ok  ]  [ romarin-moulu -&gt; fr:romarin-moulu  ]  [ romarin -&gt; fr:romarin  ]  [ aromes -&gt; fr:aromes  ] </t>
  </si>
  <si>
    <t>http://world-en.openfoodfacts.org/product/00073554</t>
  </si>
  <si>
    <t>2016-02-06T14:59:15Z</t>
  </si>
  <si>
    <t>2016-02-06T14:59:28Z</t>
  </si>
  <si>
    <t>http://en.openfoodfacts.org/images/products/00073554/front.3.400.jpg</t>
  </si>
  <si>
    <t>http://en.openfoodfacts.org/images/products/00073554/front.3.200.jpg</t>
  </si>
  <si>
    <t>http://world-en.openfoodfacts.org/product/00073844/crushed-garlic-trader-joe-s</t>
  </si>
  <si>
    <t>Crushed Garlic</t>
  </si>
  <si>
    <t>Garlic, citric acid (for freshness).</t>
  </si>
  <si>
    <t xml:space="preserve"> [ garlic -&gt; en:garlic  ]  [ citric-acid -&gt; en:e330  -&gt; exists  -- ok  ]  [ for-freshness -&gt; en:for-freshness  ]  [ freshness -&gt; en:freshness  ] </t>
  </si>
  <si>
    <t>http://world-en.openfoodfacts.org/product/00073899/cornish-cove-cheddar-marks-spencer</t>
  </si>
  <si>
    <t>2017-03-04T09:17:29Z</t>
  </si>
  <si>
    <t>2017-06-08T20:17:17Z</t>
  </si>
  <si>
    <t>Cornish Cove Cheddar</t>
  </si>
  <si>
    <t>Fromage cheddar au lait pasteurisÃ© avec du piment Diablo</t>
  </si>
  <si>
    <t>200 g e</t>
  </si>
  <si>
    <t>Frais,Plastique</t>
  </si>
  <si>
    <t>Cheddars</t>
  </si>
  <si>
    <t>en:dairies,en:cheeses,en:cheeses-from-the-united-kingdom,en:cow-cheeses,en:cheeses-from-england,en:cheddar-cheese</t>
  </si>
  <si>
    <t>Dairies,Cheeses,Cheeses from the United Kingdom,Cow Cheeses,Cheeses from England,Cheddar cheese</t>
  </si>
  <si>
    <t>UK ME001 EC</t>
  </si>
  <si>
    <t>uk-me001-ec</t>
  </si>
  <si>
    <t>Fromage cheddar cornish cove (_Lait_) â€¢ Piments Diablo (3%) â€¢ Sucre.</t>
  </si>
  <si>
    <t xml:space="preserve"> [ fromage-cheddar-cornish-cove -&gt; fr:fromage-cheddar-cornish-cove  ]  [ fromage-cheddar-cornish -&gt; fr:fromage-cheddar-cornish  ]  [ fromage-cheddar -&gt; fr:fromage-cheddar  ]  [ fromage -&gt; fr:fromage  ]  [ lait -&gt; fr:lait  ]  [ piments-diablo -&gt; fr:piments-diablo  ]  [ piments -&gt; fr:piments  ]  [ 3 -&gt; en:fd-c  ]  [ sucre -&gt; fr:sucre  ] </t>
  </si>
  <si>
    <t>http://world-en.openfoodfacts.org/product/0007430039976/condensed-soup-tomato-venice-maid-foods</t>
  </si>
  <si>
    <t>2017-03-09T10:53:47Z</t>
  </si>
  <si>
    <t>Condensed Soup, Tomato</t>
  </si>
  <si>
    <t>Venice Maid Foods</t>
  </si>
  <si>
    <t>venice-maid-foods</t>
  </si>
  <si>
    <t>Tomato puree (water, tomato paste, high fructose corn syrup, water, wheat flour, contains 2% or less of the following: salt, ascorbic acid, natural flavor.</t>
  </si>
  <si>
    <t>120 g (0.5 cup)</t>
  </si>
  <si>
    <t xml:space="preserve"> [ tomato-puree -&gt; en:tomato-puree  ]  [ puree -&gt; en:puree  ]  [ water -&gt; en:water  ]  [ tomato-paste -&gt; en:tomato-paste  ]  [ paste -&gt; en:paste  ]  [ high-fructose-corn-syrup -&gt; en:high-fructose-corn-syrup  ]  [ fructose-corn-syrup -&gt; en:fructose-corn-syrup  ]  [ corn-syrup -&gt; en:corn-syrup  ]  [ syrup -&gt; en:syrup  ]  [ water -&gt; en:water  ]  [ wheat-flour -&gt; en:wheat-flour  ]  [ flour -&gt; en:flour  ]  [ contains-2-or-less-of-the-following -&gt; en:contains-2-or-less-of-the-following  ]  [ 2-or-less-of-the-following -&gt; en:2-or-less-of-the-following  ]  [ or-less-of-the-following -&gt; en:or-less-of-the-following  ]  [ less-of-the-following -&gt; en:less-of-the-following  ]  [ of-the-following -&gt; en:of-the-following  ]  [ the-following -&gt; en:the-following  ]  [ following -&gt; en:following  ]  [ salt -&gt; en:salt  ]  [ ascorbic-acid -&gt; en:e300  -&gt; exists  -- ok  ]  [ natural-flavor -&gt; en:natural-flavor  ]  [ flavor -&gt; en:flavor  ] </t>
  </si>
  <si>
    <t>http://world-en.openfoodfacts.org/product/00074742/taste-the-difference-raspberry-conserve-sainsbury-s</t>
  </si>
  <si>
    <t>jm0804</t>
  </si>
  <si>
    <t>2017-01-11T14:23:31Z</t>
  </si>
  <si>
    <t>2017-01-11T14:28:48Z</t>
  </si>
  <si>
    <t>Taste the Difference Raspberry Conserve</t>
  </si>
  <si>
    <t>Raspberry conserve</t>
  </si>
  <si>
    <t>340g</t>
  </si>
  <si>
    <t>Glass,Jar,Metal</t>
  </si>
  <si>
    <t>glass,jar,metal</t>
  </si>
  <si>
    <t>Raspberry jams</t>
  </si>
  <si>
    <t>en:plant-based-foods-and-beverages,en:plant-based-foods,en:fruits-and-vegetables-based-foods,en:spreads,en:breakfasts,en:fruits-based-foods,en:plant-based-spreads,en:sweet-spreads,en:fruit-preserves,en:jams,en:fruit-jams,en:berry-jams,en:raspberry-jams</t>
  </si>
  <si>
    <t>Plant-based foods and beverages,Plant-based foods,Fruits and vegetables based foods,Spreads,Breakfasts,Fruits based foods,Plant-based spreads,Sweet spreads,Fruit preserves,Jams,Fruit jams,Berry jams,Raspberry jams</t>
  </si>
  <si>
    <t>UK</t>
  </si>
  <si>
    <t>uk</t>
  </si>
  <si>
    <t xml:space="preserve">Sugar, Raspberries, Acidity Regulators (Citric Acid, Sodium Citrate), Gelling Agent (Pectin)  </t>
  </si>
  <si>
    <t>23g</t>
  </si>
  <si>
    <t xml:space="preserve"> [ sugar -&gt; en:sugar  ]  [ raspberries -&gt; en:raspberries  ]  [ acidity-regulators -&gt; en:acidity-regulators  ]  [ regulators -&gt; en:regulators  ]  [ citric-acid -&gt; en:e330  -&gt; exists  -- ok  ]  [ sodium-citrate -&gt; en:e331  -&gt; exists  -- ok  ]  [ gelling-agent -&gt; en:gelling-agent  ]  [ agent -&gt; en:agent  ]  [ pectin -&gt; en:e440i  -&gt; exists  -- ok  ] </t>
  </si>
  <si>
    <t>en:e330,en:e331,en:e440,en:e440i</t>
  </si>
  <si>
    <t>E330 - Citric acid,E331 - Sodium citrates,E440 - Pectins,E440i - Pectin</t>
  </si>
  <si>
    <t>http://world-en.openfoodfacts.org/product/0007483848</t>
  </si>
  <si>
    <t>2016-05-03T11:12:03Z</t>
  </si>
  <si>
    <t>2016-05-03T11:12:05Z</t>
  </si>
  <si>
    <t>http://world-en.openfoodfacts.org/product/00074880030013/sauce-mix-s-b</t>
  </si>
  <si>
    <t>Sauce Mix</t>
  </si>
  <si>
    <t>S&amp;B</t>
  </si>
  <si>
    <t>s-b</t>
  </si>
  <si>
    <t>Wheat flour, edible oils (palm oil, canola oil), salt, sugar, curry powder, spice, caramel, monosodium glutamate, malic acid, disodium guanylate, disodium inosinate.</t>
  </si>
  <si>
    <t xml:space="preserve"> [ wheat-flour -&gt; en:wheat-flour  ]  [ flour -&gt; en:flour  ]  [ edible-oils -&gt; en:edible-oils  ]  [ oils -&gt; en:oils  ]  [ palm-oil -&gt; en:palm-oil  ]  [ oil -&gt; en:oil  ]  [ canola-oil -&gt; en:canola-oil  ]  [ oil -&gt; en:oil  ]  [ salt -&gt; en:salt  ]  [ sugar -&gt; en:sugar  ]  [ curry-powder -&gt; en:curry-powder  ]  [ powder -&gt; en:powder  ]  [ spice -&gt; en:spice  ]  [ caramel -&gt; en:e150  -&gt; exists  -- mandatory_additive_class: colour (current: ingredient)  ]  [ caramel -&gt; en:e150  -- already seen  ]  [ monosodium-glutamate -&gt; en:e621  -&gt; exists  -- ok  ]  [ malic-acid -&gt; en:e296  -&gt; exists  -- ok  ]  [ disodium-guanylate -&gt; en:e627  -&gt; exists  -- ok  ]  [ disodium-inosinate -&gt; en:e631  -&gt; exists  -- ok  ] </t>
  </si>
  <si>
    <t>en:e296,en:e621,en:e627,en:e631</t>
  </si>
  <si>
    <t>E296 - Malic acid,E621 - Monosodium glutamate,E627 - Disodium guanylate,E631 - Disodium inosinate</t>
  </si>
  <si>
    <t>http://world-en.openfoodfacts.org/product/00074880030037/golden-curry-sauce-mix-s-b</t>
  </si>
  <si>
    <t>Golden Curry, Sauce Mix</t>
  </si>
  <si>
    <t>Wheat flour, edible oils (palm oil, canola oil), salt, sugar, curry powder, spices, caramel, monosodium glutamate, malic acid, disodium guanylate, disodium inosinate.</t>
  </si>
  <si>
    <t xml:space="preserve"> [ wheat-flour -&gt; en:wheat-flour  ]  [ flour -&gt; en:flour  ]  [ edible-oils -&gt; en:edible-oils  ]  [ oils -&gt; en:oils  ]  [ palm-oil -&gt; en:palm-oil  ]  [ oil -&gt; en:oil  ]  [ canola-oil -&gt; en:canola-oil  ]  [ oil -&gt; en:oil  ]  [ salt -&gt; en:salt  ]  [ sugar -&gt; en:sugar  ]  [ curry-powder -&gt; en:curry-powder  ]  [ powder -&gt; en:powder  ]  [ spices -&gt; en:spices  ]  [ caramel -&gt; en:e150  -&gt; exists  -- mandatory_additive_class: colour (current: ingredient)  ]  [ caramel -&gt; en:e150  -- already seen  ]  [ monosodium-glutamate -&gt; en:e621  -&gt; exists  -- ok  ]  [ malic-acid -&gt; en:e296  -&gt; exists  -- ok  ]  [ disodium-guanylate -&gt; en:e627  -&gt; exists  -- ok  ]  [ disodium-inosinate -&gt; en:e631  -&gt; exists  -- ok  ] </t>
  </si>
  <si>
    <t>http://world-en.openfoodfacts.org/product/00074880070033/fried-rice-seasoning-mix-sun-bird</t>
  </si>
  <si>
    <t>2017-03-09T12:17:49Z</t>
  </si>
  <si>
    <t>Fried Rice Seasoning Mix</t>
  </si>
  <si>
    <t>Sun-Bird</t>
  </si>
  <si>
    <t>sun-bird</t>
  </si>
  <si>
    <t>Maltodextrin, salt, garlic, spice and coloring, sesame seed oil, sugar, caramel color, contains less than 2%: whey (milk), citric acid, natural flavor, sodium diacetate, hydrolyzed soy protein, silicon dioxide (anti-cake)</t>
  </si>
  <si>
    <t xml:space="preserve"> [ maltodextrin -&gt; en:maltodextrin  ]  [ salt -&gt; en:salt  ]  [ garlic -&gt; en:garlic  ]  [ spice-and-coloring -&gt; en:spice-and-coloring  ]  [ and-coloring -&gt; en:and-coloring  ]  [ coloring -&gt; en:coloring  ]  [ sesame-seed-oil -&gt; en:sesame-seed-oil  ]  [ seed-oil -&gt; en:seed-oil  ]  [ oil -&gt; en:oil  ]  [ sugar -&gt; en:sugar  ]  [ caramel-color -&gt; en:e150a  -&gt; exists  -- ok  ]  [ contains-less-than-2 -&gt; en:contains-less-than-2  ]  [ less-than-2 -&gt; en:less-than-2  ]  [ than-2 -&gt; en:than-2  ]  [ 2 -&gt; en:fd-c  ]  [ whey -&gt; en:whey  ]  [ milk -&gt; en:milk  ]  [ citric-acid -&gt; en:e330  -&gt; exists  -- ok  ]  [ natural-flavor -&gt; en:natural-flavor  ]  [ flavor -&gt; en:flavor  ]  [ sodium-diacetate -&gt; en:e262ii  -&gt; exists  -- ok  ]  [ hydrolyzed-soy-protein -&gt; en:hydrolyzed-soy-protein  ]  [ soy-protein -&gt; en:soy-protein  ]  [ protein -&gt; en:protein  ]  [ silicon-dioxide -&gt; en:e551  -&gt; exists  -- ok  ]  [ anti-cake -&gt; en:anti-cake  ]  [ cake -&gt; en:cake  ] </t>
  </si>
  <si>
    <t>en:e150a,en:e262,en:e262ii,en:e330,en:e551</t>
  </si>
  <si>
    <t>E150a - Plain caramel,E262 - Sodium acetates,E262ii - Sodium diacetate,E330 - Citric acid,E551 - Silicon dioxide</t>
  </si>
  <si>
    <t>http://world-en.openfoodfacts.org/product/00075374/whole-durum-wheat-cous-cous-trader-joe-s</t>
  </si>
  <si>
    <t>Whole Durum Wheat Cous Cous</t>
  </si>
  <si>
    <t>Whole durum wheat semolina.</t>
  </si>
  <si>
    <t xml:space="preserve"> [ whole-durum-wheat-semolina -&gt; en:whole-durum-wheat-semolina  ]  [ durum-wheat-semolina -&gt; en:durum-wheat-semolina  ]  [ wheat-semolina -&gt; en:wheat-semolina  ]  [ semolina -&gt; en:semolina  ] </t>
  </si>
  <si>
    <t>http://world-en.openfoodfacts.org/product/00076186000028/japanese-style-noodles-chicken-flavored-soup-sapporo-ichiban</t>
  </si>
  <si>
    <t>2017-03-10T10:47:06Z</t>
  </si>
  <si>
    <t>2017-03-10T10:47:07Z</t>
  </si>
  <si>
    <t>Japanese Style Noodles &amp; Chicken Flavored-Soup</t>
  </si>
  <si>
    <t>Sapporo Ichiban</t>
  </si>
  <si>
    <t>sapporo-ichiban</t>
  </si>
  <si>
    <t>Oriental noodles: enriched wheat flour (wheat flour, niacin, reduced iron,thiamine mononitrate, riboflavin, folic acid), palm oil (tbhq and citric acid added to protect flavor), tapioca starch, salt, guar gm, sodium carbonate, tocopherols, potassium carbo</t>
  </si>
  <si>
    <t>100 g (1 PACKAGE)</t>
  </si>
  <si>
    <t xml:space="preserve"> [ oriental-noodles -&gt; en:oriental-noodles  ]  [ noodles -&gt; en:noodles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palm-oil -&gt; en:palm-oil  ]  [ oil -&gt; en:oil  ]  [ tbhq-and-citric-acid-added-to-protect-flavor -&gt; en:tbhq-and-citric-acid-added-to-protect-flavor  ]  [ and-citric-acid-added-to-protect-flavor -&gt; en:and-citric-acid-added-to-protect-flavor  ]  [ citric-acid-added-to-protect-flavor -&gt; en:citric-acid-added-to-protect-flavor  ]  [ acid-added-to-protect-flavor -&gt; en:acid-added-to-protect-flavor  ]  [ added-to-protect-flavor -&gt; en:added-to-protect-flavor  ]  [ to-protect-flavor -&gt; en:to-protect-flavor  ]  [ protect-flavor -&gt; en:protect-flavor  ]  [ flavor -&gt; en:flavor  ]  [ tapioca-starch -&gt; en:tapioca-starch  ]  [ starch -&gt; en:starch  ]  [ salt -&gt; en:salt  ]  [ guar-gm -&gt; en:guar-gm  ]  [ gm -&gt; en:gm  ]  [ sodium-carbonate -&gt; en:e500i  -&gt; exists  -- ok  ]  [ tocopherols -&gt; en:e307c  -&gt; exists  -- ok  ]  [ potassium-carbo -&gt; en:potassium-carbo  ]  [ carbo -&gt; en:carbo  ] </t>
  </si>
  <si>
    <t>en:e101,en:e101i,en:e307c,en:e375,en:e500,en:e500i</t>
  </si>
  <si>
    <t>E101 - Riboflavin,E101i - Riboflavin,E307c - Tocopherol,E375 - Nicotinic acid,E500 - Sodium carbonates,E500i - Sodium carbonate</t>
  </si>
  <si>
    <t>http://world-en.openfoodfacts.org/product/00076630/broccoli-sainsbury-s</t>
  </si>
  <si>
    <t>2014-10-08T17:16:21Z</t>
  </si>
  <si>
    <t>2015-02-23T10:26:48Z</t>
  </si>
  <si>
    <t>Broccoli</t>
  </si>
  <si>
    <t>335g</t>
  </si>
  <si>
    <t>Plastic,wrap</t>
  </si>
  <si>
    <t>plastic,wrap</t>
  </si>
  <si>
    <t>Plant-based foods and beverages,Plant-based foods,Fruits and vegetables based foods,Vegetables based foods,Fresh foods,Fresh vegetables,Broccoli,Cabbage</t>
  </si>
  <si>
    <t>en:plant-based-foods-and-beverages,en:plant-based-foods,en:fresh-foods,en:fruits-and-vegetables-based-foods,en:fresh-plant-based-foods,en:vegetables-based-foods,en:fresh-vegetables,en:leaf-vegetables,en:broccoli,en:cabbages</t>
  </si>
  <si>
    <t>Plant-based foods and beverages,Plant-based foods,Fresh foods,Fruits and vegetables based foods,Fresh plant-based foods,Vegetables based foods,Fresh vegetables,Leaf vegetables,Broccoli,Cabbages</t>
  </si>
  <si>
    <t>Easter Grangemuir Farm,Pittenweem,Fife,KY10 2RB,Scotland,United Kingdom</t>
  </si>
  <si>
    <t>easter-grangemuir-farm,pittenweem,fife,ky10-2rb,scotland,united-kingdom</t>
  </si>
  <si>
    <t>broccoli</t>
  </si>
  <si>
    <t xml:space="preserve"> [ broccoli -&gt; en:broccoli  ] </t>
  </si>
  <si>
    <t>http://en.openfoodfacts.org/images/products/00076630/front.5.400.jpg</t>
  </si>
  <si>
    <t>http://en.openfoodfacts.org/images/products/00076630/front.5.200.jpg</t>
  </si>
  <si>
    <t>http://world-en.openfoodfacts.org/product/00077101/tuna-sweetcorn-m-s</t>
  </si>
  <si>
    <t>2017-04-22T19:43:42Z</t>
  </si>
  <si>
    <t>2017-04-22T19:43:47Z</t>
  </si>
  <si>
    <t>Tuna &amp; sweetcorn</t>
  </si>
  <si>
    <t>miettes de thon listao dans une mayonnaise assaisonnÃ©e avec du maÃ¯s doux INGRÃ‰DIENTS Miettes de thon listao (Poisson) (42%) â€¢ Mayonnaise (31 %) i (Huile de colza â€¢ Eau â€¢ Jaune d'Å“ufs de poules Ã©levÃ©es en plein air pasteurisÃ©s â€¢ Vinaigre â€¢ Sucre â€¢ Sel â€¢ Farine de moutarde) â€¢ MaÃ¯s doux (23%) â€¢ Eau â€¢ Sel â€¢ Poivre noir , moulu â€¢ Stabilisant : Gomme xanthane. Pour les allergÃ¨nes, voir les ingrÃ©dients indiquÃ©s en gras. IMPORTANT Peut contenir petites aretes. CONSERVATION A consommer jusqu'au : voir sur le dessus de i l'emballage. Conserver au rÃ©frigÃ©rateur : de OOC Ã  +50C. Ne pas congeler. Une fois : ouvert, consommer dans les 2 jours.</t>
  </si>
  <si>
    <t xml:space="preserve"> [ miettes-de-thon-listao-dans-une-mayonnaise-assaisonnee-avec-du-mais-doux-ingredients-miettes-de-thon-listao -&gt; fr:miettes-de-thon-listao-dans-une-mayonnaise-assaisonnee-avec-du-mais-doux-ingredients-miettes-de-thon-listao  ]  [ miettes-de-thon-listao-dans-une-mayonnaise-assaisonnee-avec-du-mais-doux-ingredients-miettes-de-thon -&gt; fr:miettes-de-thon-listao-dans-une-mayonnaise-assaisonnee-avec-du-mais-doux-ingredients-miettes-de-thon  ]  [ miettes-de-thon-listao-dans-une-mayonnaise-assaisonnee-avec-du-mais-doux-ingredients-miettes-de -&gt; fr:miettes-de-thon-listao-dans-une-mayonnaise-assaisonnee-avec-du-mais-doux-ingredients-miettes-de  ]  [ miettes-de-thon-listao-dans-une-mayonnaise-assaisonnee-avec-du-mais-doux-ingredients-miettes -&gt; fr:miettes-de-thon-listao-dans-une-mayonnaise-assaisonnee-avec-du-mais-doux-ingredients-miettes  ]  [ miettes-de-thon-listao-dans-une-mayonnaise-assaisonnee-avec-du-mais-doux-ingredients -&gt; fr:miettes-de-thon-listao-dans-une-mayonnaise-assaisonnee-avec-du-mais-doux-ingredients  ]  [ miettes-de-thon-listao-dans-une-mayonnaise-assaisonnee-avec-du-mais-doux -&gt; fr:miettes-de-thon-listao-dans-une-mayonnaise-assaisonnee-avec-du-mais-doux  ]  [ miettes-de-thon-listao-dans-une-mayonnaise-assaisonnee-avec-du-mais -&gt; fr:miettes-de-thon-listao-dans-une-mayonnaise-assaisonnee-avec-du-mais  ]  [ miettes-de-thon-listao-dans-une-mayonnaise-assaisonnee-avec-du -&gt; fr:miettes-de-thon-listao-dans-une-mayonnaise-assaisonnee-avec-du  ]  [ miettes-de-thon-listao-dans-une-mayonnaise-assaisonnee-avec -&gt; fr:miettes-de-thon-listao-dans-une-mayonnaise-assaisonnee-avec  ]  [ miettes-de-thon-listao-dans-une-mayonnaise-assaisonnee -&gt; fr:miettes-de-thon-listao-dans-une-mayonnaise-assaisonnee  ]  [ miettes-de-thon-listao-dans-une-mayonnaise -&gt; fr:miettes-de-thon-listao-dans-une-mayonnaise  ]  [ miettes-de-thon-listao-dans-une -&gt; fr:miettes-de-thon-listao-dans-une  ]  [ miettes-de-thon-listao-dans -&gt; fr:miettes-de-thon-listao-dans  ]  [ miettes-de-thon-listao -&gt; fr:miettes-de-thon-listao  ]  [ miettes-de-thon -&gt; fr:miettes-de-thon  ]  [ miettes-de -&gt; fr:miettes-de  ]  [ miettes -&gt; fr:miettes  ]  [ poisson -&gt; fr:poisson  ]  [ 42 -&gt; fr:42  ]  [ mayonnaise -&gt; fr:mayonnaise  ]  [ 31-i -&gt; fr:31-i  ]  [ 31 -&gt; fr:31  ]  [ huile-de-colza -&gt; fr:huile-de-colza  ]  [ huile-de -&gt; fr:huile-de  ]  [ huile -&gt; fr:huile  ]  [ eau -&gt; fr:eau  ]  [ jaune-d-oeufs-de-poules-elevees-en-plein-air-pasteurises -&gt; fr:jaune-d-oeufs-de-poules-elevees-en-plein-air-pasteurises  ]  [ jaune-d-oeufs-de-poules-elevees-en-plein-air -&gt; fr:jaune-d-oeufs-de-poules-elevees-en-plein-air  ]  [ jaune-d-oeufs-de-poules-elevees-en-plein -&gt; fr:jaune-d-oeufs-de-poules-elevees-en-plein  ]  [ jaune-d-oeufs-de-poules-elevees-en -&gt; fr:jaune-d-oeufs-de-poules-elevees-en  ]  [ jaune-d-oeufs-de-poules-elevees -&gt; fr:jaune-d-oeufs-de-poules-elevees  ]  [ jaune-d-oeufs-de-poules -&gt; fr:jaune-d-oeufs-de-poules  ]  [ jaune-d-oeufs-de -&gt; fr:jaune-d-oeufs-de  ]  [ jaune-d-oeufs -&gt; fr:jaune-d-oeufs  ]  [ jaune-d -&gt; fr:jaune-d  ]  [ jaune -&gt; fr:jaune  ]  [ vinaigre -&gt; fr:vinaigre  ]  [ sucre -&gt; fr:sucre  ]  [ sel -&gt; fr:sel  ]  [ farine-de-moutarde -&gt; fr:farine-de-moutarde  ]  [ farine-de -&gt; fr:farine-de  ]  [ farine -&gt; fr:farine  ]  [ mais-doux -&gt; fr:mais-doux  ]  [ mais -&gt; fr:mais  ]  [ 23 -&gt; fr:23  ]  [ eau -&gt; fr:eau  ]  [ sel -&gt; fr:sel  ]  [ poivre-noir -&gt; fr:poivre-noir  ]  [ poivre -&gt; fr:poivre  ]  [ moulu -&gt; fr:moulu  ]  [ stabilisant -&gt; fr:stabilisant  ]  [ gomme-xanthane-pour-les-allergenes -&gt; fr:gomme-xanthane-pour-les-allergenes  ]  [ gomme-xanthane-pour-les -&gt; fr:gomme-xanthane-pour-les  ]  [ gomme-xanthane-pour -&gt; fr:gomme-xanthane-pour  ]  [ gomme-xanthane -&gt; en:e415  -&gt; exists  -- ok  ]  [ voir-les-ingredients-indiques-en-gras-important-peut-contenir-petites-aretes-conservation-a-consommer-jusqu-au -&gt; fr:voir-les-ingredients-indiques-en-gras-important-peut-contenir-petites-aretes-conservation-a-consommer-jusqu-au  ]  [ voir-les-ingredients-indiques-en-gras-important-peut-contenir-petites-aretes-conservation-a-consommer-jusqu -&gt; fr:voir-les-ingredients-indiques-en-gras-important-peut-contenir-petites-aretes-conservation-a-consommer-jusqu  ]  [ voir-les-ingredients-indiques-en-gras-important-peut-contenir-petites-aretes-conservation-a-consommer -&gt; fr:voir-les-ingredients-indiques-en-gras-important-peut-contenir-petites-aretes-conservation-a-consommer  ]  [ voir-les-ingredients-indiques-en-gras-important-peut-contenir-petites-aretes-conservation-a -&gt; fr:voir-les-ingredients-indiques-en-gras-important-peut-contenir-petites-aretes-conservation-a  ]  [ voir-les-ingredients-indiques-en-gras-important-peut-contenir-petites-aretes-conservation -&gt; fr:voir-les-ingredients-indiques-en-gras-important-peut-contenir-petites-aretes-conservation  ]  [ voir-les-ingredients-indiques-en-gras-important-peut-contenir-petites-aretes -&gt; fr:voir-les-ingredients-indiques-en-gras-important-peut-contenir-petites-aretes  ]  [ voir-les-ingredients-indiques-en-gras-important-peut-contenir-petites -&gt; fr:voir-les-ingredients-indiques-en-gras-important-peut-contenir-petites  ]  [ voir-les-ingredients-indiques-en-gras-important-peut-contenir -&gt; fr:voir-les-ingredients-indiques-en-gras-important-peut-contenir  ]  [ voir-les-ingredients-indiques-en-gras-important-peut -&gt; fr:voir-les-ingredients-indiques-en-gras-important-peut  ]  [ voir-les-ingredients-indiques-en-gras-important -&gt; fr:voir-les-ingredients-indiques-en-gras-important  ]  [ voir-les-ingredients-indiques-en-gras -&gt; fr:voir-les-ingredients-indiques-en-gras  ]  [ voir-les-ingredients-indiques-en -&gt; fr:voir-les-ingredients-indiques-en  ]  [ voir-les-ingredients-indiques -&gt; fr:voir-les-ingredients-indiques  ]  [ voir-les-ingredients -&gt; fr:voir-les-ingredients  ]  [ voir-les -&gt; fr:voir-les  ]  [ voir -&gt; fr:voir  ]  [ voir-sur-le-dessus-de-i-l-emballage -&gt; fr:voir-sur-le-dessus-de-i-l-emballage  ]  [ voir-sur-le-dessus-de-i-l -&gt; fr:voir-sur-le-dessus-de-i-l  ]  [ voir-sur-le-dessus-de-i -&gt; fr:voir-sur-le-dessus-de-i  ]  [ voir-sur-le-dessus-de -&gt; fr:voir-sur-le-dessus-de  ]  [ voir-sur-le-dessus -&gt; fr:voir-sur-le-dessus  ]  [ voir-sur-le -&gt; fr:voir-sur-le  ]  [ voir-sur -&gt; fr:voir-sur  ]  [ voir -&gt; fr:voir  ]  [ conserver-au-refrigerateur -&gt; fr:conserver-au-refrigerateur  ]  [ conserver-au -&gt; fr:conserver-au  ]  [ conserver -&gt; fr:conserver  ]  [ de-ooc-a-50c-ne-pas-congeler-une-fois -&gt; fr:de-ooc-a-50c-ne-pas-congeler-une-fois  ]  [ de-ooc-a-50c-ne-pas-congeler-une -&gt; fr:de-ooc-a-50c-ne-pas-congeler-une  ]  [ de-ooc-a-50c-ne-pas-congeler -&gt; fr:de-ooc-a-50c-ne-pas-congeler  ]  [ de-ooc-a-50c-ne-pas -&gt; fr:de-ooc-a-50c-ne-pas  ]  [ de-ooc-a-50c-ne -&gt; fr:de-ooc-a-50c-ne  ]  [ de-ooc-a-50c -&gt; fr:de-ooc-a-50c  ]  [ de-ooc-a -&gt; fr:de-ooc-a  ]  [ de-ooc -&gt; fr:de-ooc  ]  [ de -&gt; fr:de  ]  [ ouvert -&gt; fr:ouvert  ]  [ consommer-dans-les-2-jours -&gt; fr:consommer-dans-les-2-jours  ]  [ consommer-dans-les-2 -&gt; fr:consommer-dans-les-2  ]  [ consommer-dans-les -&gt; fr:consommer-dans-les  ]  [ consommer-dans -&gt; fr:consommer-dans  ]  [ consommer -&gt; fr:consommer  ] </t>
  </si>
  <si>
    <t>http://world-en.openfoodfacts.org/product/0007715997786/creamy-and-delicious-evaporated-filled-milk-alaska</t>
  </si>
  <si>
    <t>2017-03-10T11:07:16Z</t>
  </si>
  <si>
    <t>Creamy And Delicious Evaporated Filled Milk</t>
  </si>
  <si>
    <t>Alaska</t>
  </si>
  <si>
    <t>alaska</t>
  </si>
  <si>
    <t>Nonfat milk, partially hydrogenated soybean oil, contains 0.5% or less of: dipotassium phosphate, carrageenan, vitamin a palmitate, vitamin d3.</t>
  </si>
  <si>
    <t xml:space="preserve"> [ nonfat-milk -&gt; en:nonfat-milk  ]  [ milk -&gt; en:milk  ]  [ partially-hydrogenated-soybean-oil -&gt; en:partially-hydrogenated-soybean-oil  ]  [ hydrogenated-soybean-oil -&gt; en:hydrogenated-soybean-oil  ]  [ soybean-oil -&gt; en:soybean-oil  ]  [ oil -&gt; en:oil  ]  [ contains-0-5-or-less-of -&gt; en:contains-0-5-or-less-of  ]  [ 0-5-or-less-of -&gt; en:0-5-or-less-of  ]  [ 5-or-less-of -&gt; en:5-or-less-of  ]  [ or-less-of -&gt; en:or-less-of  ]  [ less-of -&gt; en:less-of  ]  [ of -&gt; en:of  ]  [ dipotassium-phosphate -&gt; en:e340ii  -&gt; exists  -- ok  ]  [ carrageenan -&gt; en:e407  -&gt; exists  -- ok  ]  [ vitamin-a -&gt; en:vitamin-a  ]  [ a -&gt; en:a  ]  [ palmitate -&gt; en:palmitate  ]  [ vitamin-d3 -&gt; en:vitamin-d3  ]  [ d3 -&gt; en:d3  ] </t>
  </si>
  <si>
    <t>en:e340,en:e340ii,en:e407</t>
  </si>
  <si>
    <t>E340 - Potassium phosphates,E340ii - Dipotassium phosphate,E407 - Carrageenan</t>
  </si>
  <si>
    <t>http://world-en.openfoodfacts.org/product/0007781502693/whole-wheat-flour-tortillas-united-supermarkets-llc</t>
  </si>
  <si>
    <t>2017-03-09T21:20:33Z</t>
  </si>
  <si>
    <t>Whole Wheat Flour Tortillas</t>
  </si>
  <si>
    <t>United Supermarkets  Llc</t>
  </si>
  <si>
    <t>united-supermarkets-llc</t>
  </si>
  <si>
    <t>Whole wheat flour, water, shortening (soybean oil, hydrogenated soybean oil), baking blend (salt, mono- and diglycerides, sodium bicarbonate, dextrose, calcium propionate, sodium aluminum phosphate, sodium aluminum sulfate, fumaric acid, corn starch, yeas</t>
  </si>
  <si>
    <t>45 g (1 TORTILLA)</t>
  </si>
  <si>
    <t xml:space="preserve"> [ whole-wheat-flour -&gt; en:whole-wheat-flour  ]  [ wheat-flour -&gt; en:wheat-flour  ]  [ flour -&gt; en:flour  ]  [ water -&gt; en:water  ]  [ shortening -&gt; en:shortening  ]  [ soybean-oil -&gt; en:soybean-oil  ]  [ oil -&gt; en:oil  ]  [ hydrogenated-soybean-oil -&gt; en:hydrogenated-soybean-oil  ]  [ soybean-oil -&gt; en:soybean-oil  ]  [ oil -&gt; en:oil  ]  [ baking-blend -&gt; en:baking-blend  ]  [ blend -&gt; en:blend  ]  [ salt -&gt; en:salt  ]  [ mono-and-diglycerides -&gt; en:e471  -&gt; exists  -- ok  ]  [ sodium-bicarbonate -&gt; en:e500ii  -&gt; exists  -- ok  ]  [ dextrose -&gt; en:dextrose  ]  [ calcium-propionate -&gt; en:e282  -&gt; exists  -- ok  ]  [ sodium-aluminum-phosphate -&gt; en:e541  -&gt; exists  -- ok  ]  [ sodium-aluminum-sulfate -&gt; en:e521  -&gt; exists  -- ok  ]  [ fumaric-acid -&gt; en:e297  -&gt; exists  -- ok  ]  [ corn-starch -&gt; en:corn-starch  ]  [ starch -&gt; en:starch  ]  [ yeas -&gt; en:yeas  ] </t>
  </si>
  <si>
    <t>en:e282,en:e297,en:e471,en:e500,en:e500ii,en:e521,en:e541</t>
  </si>
  <si>
    <t>E282 - Calcium propionate,E297 - Fumaric acid,E471 - Mono- and diglycerides of fatty acids,E500 - Sodium carbonates,E500ii - Sodium hydrogen carbonate,E521 - Aluminium sodium sulphate,E541 - Sodium aluminium phosphate</t>
  </si>
  <si>
    <t>http://world-en.openfoodfacts.org/product/00078115/mild-cheddar-with-onions-chives-marks-spencer</t>
  </si>
  <si>
    <t>2016-09-21T19:43:50Z</t>
  </si>
  <si>
    <t>2017-04-02T14:13:23Z</t>
  </si>
  <si>
    <t>Mild Cheddar with Onions &amp; Chives</t>
  </si>
  <si>
    <t>Fromage cheddar en tranches avec des oignons et de la ciboulette au lait pasteurisÃ©.</t>
  </si>
  <si>
    <t>Frais,Plastique,Barquette</t>
  </si>
  <si>
    <t>frais,plastique,barquette</t>
  </si>
  <si>
    <t>Royaume-Uni,Irelande</t>
  </si>
  <si>
    <t>royaume-uni,irelande</t>
  </si>
  <si>
    <t>UK PF300 EC</t>
  </si>
  <si>
    <t>uk-pf300-ec</t>
  </si>
  <si>
    <t xml:space="preserve">_Fromage_ cheddar jeune (_Lait_) (94%) . Oignon Ã©mincÃ© rÃ©hydratÃ© â€˜ Cjboujeâ€™Ã§te Iyqphghsep. gPour les allergenes, vourâ€˜les mgredlents mdlques en  </t>
  </si>
  <si>
    <t>Fromage, Lait</t>
  </si>
  <si>
    <t>26,7 g (une tranche)</t>
  </si>
  <si>
    <t xml:space="preserve"> [ fromage-cheddar-jeune -&gt; fr:fromage-cheddar-jeune  ]  [ fromage-cheddar -&gt; fr:fromage-cheddar  ]  [ fromage -&gt; fr:fromage  ]  [ lait -&gt; fr:lait  ]  [ 94-oignon-emince-rehydrate-cjbouje-cte-iyqphghsep-gpour-les-allergenes -&gt; fr:94-oignon-emince-rehydrate-cjbouje-cte-iyqphghsep-gpour-les-allergenes  ]  [ 94-oignon-emince-rehydrate-cjbouje-cte-iyqphghsep-gpour-les -&gt; fr:94-oignon-emince-rehydrate-cjbouje-cte-iyqphghsep-gpour-les  ]  [ 94-oignon-emince-rehydrate-cjbouje-cte-iyqphghsep-gpour -&gt; fr:94-oignon-emince-rehydrate-cjbouje-cte-iyqphghsep-gpour  ]  [ 94-oignon-emince-rehydrate-cjbouje-cte-iyqphghsep -&gt; fr:94-oignon-emince-rehydrate-cjbouje-cte-iyqphghsep  ]  [ 94-oignon-emince-rehydrate-cjbouje-cte -&gt; fr:94-oignon-emince-rehydrate-cjbouje-cte  ]  [ 94-oignon-emince-rehydrate-cjbouje -&gt; fr:94-oignon-emince-rehydrate-cjbouje  ]  [ 94-oignon-emince-rehydrate -&gt; fr:94-oignon-emince-rehydrate  ]  [ 94-oignon-emince -&gt; fr:94-oignon-emince  ]  [ 94-oignon -&gt; fr:94-oignon  ]  [ 94 -&gt; fr:94  ]  [ vour-les-mgredlents-mdlques-en -&gt; fr:vour-les-mgredlents-mdlques-en  ]  [ vour-les-mgredlents-mdlques -&gt; fr:vour-les-mgredlents-mdlques  ]  [ vour-les-mgredlents -&gt; fr:vour-les-mgredlents  ]  [ vour-les -&gt; fr:vour-les  ]  [ vour -&gt; fr:vour  ] </t>
  </si>
  <si>
    <t>http://world-en.openfoodfacts.org/product/0007815002489/flour-tortillas-usm</t>
  </si>
  <si>
    <t>Flour Tortillas</t>
  </si>
  <si>
    <t>Usm</t>
  </si>
  <si>
    <t>usm</t>
  </si>
  <si>
    <t>Flour (wheat flour, enrichment (niacin, reduced iron, thiamine mononitrate, riboflavin, folic acid), enzyme), water, shortening (soybean oil, hydrogenated soybean oil), baking blend (salt, mono and diglycerides, sodium bicarbonate, dextrose, calcium propi</t>
  </si>
  <si>
    <t xml:space="preserve"> [ flour -&gt; en:flour  ]  [ wheat-flour -&gt; en:wheat-flour  ]  [ flour -&gt; en:flour  ]  [ enrichment -&gt; en:enrichment  ]  [ niacin -&gt; en:e375  -&gt; exists  -- ok  ]  [ reduced-iron -&gt; en:reduced-iron  ]  [ iron -&gt; en:iron  ]  [ thiamine-mononitrate -&gt; en:thiamine-mononitrate  ]  [ mononitrate -&gt; en:mononitrate  ]  [ riboflavin -&gt; en:e101i  -&gt; exists  -- ok  ]  [ folic-acid -&gt; en:folic-acid  ]  [ acid -&gt; en:acid  ]  [ enzyme -&gt; en:enzyme  ]  [ water -&gt; en:water  ]  [ shortening -&gt; en:shortening  ]  [ soybean-oil -&gt; en:soybean-oil  ]  [ oil -&gt; en:oil  ]  [ hydrogenated-soybean-oil -&gt; en:hydrogenated-soybean-oil  ]  [ soybean-oil -&gt; en:soybean-oil  ]  [ oil -&gt; en:oil  ]  [ baking-blend -&gt; en:baking-blend  ]  [ blend -&gt; en:blend  ]  [ salt -&gt; en:salt  ]  [ mono-and-diglycerides -&gt; en:e471  -&gt; exists  -- ok  ]  [ sodium-bicarbonate -&gt; en:e500ii  -&gt; exists  -- ok  ]  [ dextrose -&gt; en:dextrose  ]  [ calcium-propi -&gt; en:calcium-propi  ]  [ propi -&gt; en:propi  ] </t>
  </si>
  <si>
    <t>en:e101,en:e101i,en:e375,en:e471,en:e500,en:e500ii</t>
  </si>
  <si>
    <t>E101 - Riboflavin,E101i - Riboflavin,E375 - Nicotinic acid,E471 - Mono- and diglycerides of fatty acids,E500 - Sodium carbonates,E500ii - Sodium hydrogen carbonate</t>
  </si>
  <si>
    <t>http://world-en.openfoodfacts.org/product/00078504/lemon-curd-trader-joe-s</t>
  </si>
  <si>
    <t>2017-03-09T12:15:45Z</t>
  </si>
  <si>
    <t>Lemon Curd</t>
  </si>
  <si>
    <t>Sugar, whole pasteurised egg, butter, water, concentrated lemon juice, fruit pectin, citric acid, lemon oil.</t>
  </si>
  <si>
    <t>30 g (1 Tbsp)</t>
  </si>
  <si>
    <t xml:space="preserve"> [ sugar -&gt; en:sugar  ]  [ whole-pasteurised-egg -&gt; en:whole-pasteurised-egg  ]  [ pasteurised-egg -&gt; en:pasteurised-egg  ]  [ egg -&gt; en:egg  ]  [ butter -&gt; en:butter  ]  [ water -&gt; en:water  ]  [ concentrated-lemon-juice -&gt; en:concentrated-lemon-juice  ]  [ lemon-juice -&gt; en:lemon-juice  ]  [ juice -&gt; en:juice  ]  [ fruit-pectin -&gt; en:fruit-pectin  ]  [ pectin -&gt; en:e440i  -&gt; exists  -- ok  ]  [ citric-acid -&gt; en:e330  -&gt; exists  -- ok  ]  [ lemon-oil -&gt; en:lemon-oil  ]  [ oil -&gt; en:oil  ] </t>
  </si>
  <si>
    <t>http://world-en.openfoodfacts.org/product/00078684962026/bunge-clear-liquid-soybean-frying-oil-bunge-edible-oil-corporation</t>
  </si>
  <si>
    <t>2017-03-09T17:04:19Z</t>
  </si>
  <si>
    <t>Bunge, Clear Liquid Soybean Frying Oil</t>
  </si>
  <si>
    <t>Bunge Edible Oil Corporation</t>
  </si>
  <si>
    <t>bunge-edible-oil-corporation</t>
  </si>
  <si>
    <t>Soybean oil with tbhq and citric acid added to help protect flavor. dimethylpolysiloxane, an antifoaming agent, added.</t>
  </si>
  <si>
    <t xml:space="preserve"> [ soybean-oil-with-tbhq-and-citric-acid-added-to-help-protect-flavor-dimethylpolysiloxane -&gt; en:soybean-oil-with-tbhq-and-citric-acid-added-to-help-protect-flavor-dimethylpolysiloxane  ]  [ oil-with-tbhq-and-citric-acid-added-to-help-protect-flavor-dimethylpolysiloxane -&gt; en:oil-with-tbhq-and-citric-acid-added-to-help-protect-flavor-dimethylpolysiloxane  ]  [ with-tbhq-and-citric-acid-added-to-help-protect-flavor-dimethylpolysiloxane -&gt; en:with-tbhq-and-citric-acid-added-to-help-protect-flavor-dimethylpolysiloxane  ]  [ tbhq-and-citric-acid-added-to-help-protect-flavor-dimethylpolysiloxane -&gt; en:tbhq-and-citric-acid-added-to-help-protect-flavor-dimethylpolysiloxane  ]  [ and-citric-acid-added-to-help-protect-flavor-dimethylpolysiloxane -&gt; en:and-citric-acid-added-to-help-protect-flavor-dimethylpolysiloxane  ]  [ citric-acid-added-to-help-protect-flavor-dimethylpolysiloxane -&gt; en:citric-acid-added-to-help-protect-flavor-dimethylpolysiloxane  ]  [ acid-added-to-help-protect-flavor-dimethylpolysiloxane -&gt; en:acid-added-to-help-protect-flavor-dimethylpolysiloxane  ]  [ added-to-help-protect-flavor-dimethylpolysiloxane -&gt; en:added-to-help-protect-flavor-dimethylpolysiloxane  ]  [ to-help-protect-flavor-dimethylpolysiloxane -&gt; en:to-help-protect-flavor-dimethylpolysiloxane  ]  [ help-protect-flavor-dimethylpolysiloxane -&gt; en:help-protect-flavor-dimethylpolysiloxane  ]  [ protect-flavor-dimethylpolysiloxane -&gt; en:protect-flavor-dimethylpolysiloxane  ]  [ flavor-dimethylpolysiloxane -&gt; en:flavor-dimethylpolysiloxane  ]  [ dimethylpolysiloxane -&gt; en:dimethylpolysiloxane  ]  [ an-antifoaming-agent -&gt; en:an-antifoaming-agent  ]  [ antifoaming-agent -&gt; en:antifoaming-agent  ]  [ agent -&gt; en:agent  ]  [ added -&gt; en:added  ] </t>
  </si>
  <si>
    <t>http://world-en.openfoodfacts.org/product/00078895300024/panda-brand-oyster-flavored-sauce-lee-kum-kee</t>
  </si>
  <si>
    <t>Panda Brand, Oyster Flavored Sauce</t>
  </si>
  <si>
    <t>Lee Kum Kee,  Lee Kum Kee (Usa) Foods Inc.</t>
  </si>
  <si>
    <t>lee-kum-kee,lee-kum-kee-usa-foods-inc</t>
  </si>
  <si>
    <t>Water, sugar, salt, oyster extractives (oyster, water, salt), monosodium glutamate, modified corn starch, wheat flour, caramel color.</t>
  </si>
  <si>
    <t>19 g (1 Tbsp)</t>
  </si>
  <si>
    <t xml:space="preserve"> [ water -&gt; en:water  ]  [ sugar -&gt; en:sugar  ]  [ salt -&gt; en:salt  ]  [ oyster-extractives -&gt; en:oyster-extractives  ]  [ extractives -&gt; en:extractives  ]  [ oyster -&gt; en:oyster  ]  [ water -&gt; en:water  ]  [ salt -&gt; en:salt  ]  [ monosodium-glutamate -&gt; en:e621  -&gt; exists  -- ok  ]  [ modified-corn-starch -&gt; en:modified-corn-starch  ]  [ corn-starch -&gt; en:corn-starch  ]  [ starch -&gt; en:starch  ]  [ wheat-flour -&gt; en:wheat-flour  ]  [ flour -&gt; en:flour  ]  [ caramel-color -&gt; en:e150a  -&gt; exists  -- ok  ] </t>
  </si>
  <si>
    <t>en:e150a,en:e621</t>
  </si>
  <si>
    <t>E150a - Plain caramel,E621 - Monosodium glutamate</t>
  </si>
  <si>
    <t>http://world-en.openfoodfacts.org/product/00079122112502/almonds-cookies-amay-s-bakery-noodle-co-inc</t>
  </si>
  <si>
    <t>2017-03-09T12:16:28Z</t>
  </si>
  <si>
    <t>Almonds Cookies</t>
  </si>
  <si>
    <t>Amay's Bakery &amp; Noodle Co.  Inc.</t>
  </si>
  <si>
    <t>amay-s-bakery-noodle-co-inc</t>
  </si>
  <si>
    <t>Enriched flour (wheat flour, niacin,iron, thiamine mononitrate, riboflavin, folic acid), sugar,lard ,eggs, almond, baking powder, baking soda and natural coloring.</t>
  </si>
  <si>
    <t>15 g (15 g)</t>
  </si>
  <si>
    <t xml:space="preserve"> [ enriched-flour -&gt; en:enriched-flour  ]  [ flour -&gt; en:flour  ]  [ wheat-flour -&gt; en:wheat-flour  ]  [ flour -&gt; en:flour  ]  [ niacin -&gt; en:e375  -&gt; exists  -- ok  ]  [ iron -&gt; en:iron  ]  [ thiamine-mononitrate -&gt; en:thiamine-mononitrate  ]  [ mononitrate -&gt; en:mononitrate  ]  [ riboflavin -&gt; en:e101i  -&gt; exists  -- ok  ]  [ folic-acid -&gt; en:folic-acid  ]  [ acid -&gt; en:acid  ]  [ sugar -&gt; en:sugar  ]  [ lard -&gt; en:lard  ]  [ eggs -&gt; en:eggs  ]  [ almond -&gt; en:almond  ]  [ baking-powder -&gt; en:baking-powder  ]  [ powder -&gt; en:powder  ]  [ baking-soda-and-natural-coloring -&gt; en:baking-soda-and-natural-coloring  ]  [ soda-and-natural-coloring -&gt; en:soda-and-natural-coloring  ]  [ and-natural-coloring -&gt; en:and-natural-coloring  ]  [ natural-coloring -&gt; en:natural-coloring  ]  [ coloring -&gt; en:coloring  ] </t>
  </si>
  <si>
    <t>http://world-en.openfoodfacts.org/product/00079129</t>
  </si>
  <si>
    <t>2016-10-01T15:46:34Z</t>
  </si>
  <si>
    <t>2016-10-01T15:48:00Z</t>
  </si>
  <si>
    <t>http://world-en.openfoodfacts.org/product/00079150/tortellini-trader-joe-s</t>
  </si>
  <si>
    <t>2015-01-22T02:05:55Z</t>
  </si>
  <si>
    <t>2015-08-02T20:19:03Z</t>
  </si>
  <si>
    <t>Tortellini</t>
  </si>
  <si>
    <t>12 OZ (340 g)</t>
  </si>
  <si>
    <t>plastic</t>
  </si>
  <si>
    <t>pasta</t>
  </si>
  <si>
    <t>en:plant-based-foods-and-beverages,en:plant-based-foods,en:cereals-and-potatoes,en:cereals-and-their-products,en:pastas</t>
  </si>
  <si>
    <t>Plant-based foods and beverages,Plant-based foods,Cereals and potatoes,Cereals and their products,Pastas</t>
  </si>
  <si>
    <t>3/4 cup (65 g) dry</t>
  </si>
  <si>
    <t>en:to-be-completed, en:nutrition-facts-completed, en:ingredients-to-be-completed, en:expiration-date-to-be-completed, en:characteristics-completed, en:categories-completed, en:brands-completed, en:packaging-completed, en:quantity-completed, en:product-name-completed, en:photos-to-be-validated, en:photos-uploaded</t>
  </si>
  <si>
    <t>en:to-be-completed,en:nutrition-facts-completed,en:ingredients-to-be-completed,en:expiration-date-to-be-completed,en:characteristics-completed,en:categories-completed,en:brands-completed,en:packaging-completed,en:quantity-completed,en:product-name-completed,en:photos-to-be-validated,en:photos-uploaded</t>
  </si>
  <si>
    <t>To be completed,Nutrition facts completed,Ingredients to be completed,Expiration date to be completed,Characteristics completed,Categories completed,Brands completed,Packaging completed,Quantity completed,Product name completed,Photos to be validated,Photos uploaded</t>
  </si>
  <si>
    <t>http://en.openfoodfacts.org/images/products/00079150/front.8.400.jpg</t>
  </si>
  <si>
    <t>http://en.openfoodfacts.org/images/products/00079150/front.8.200.jpg</t>
  </si>
  <si>
    <t>http://world-en.openfoodfacts.org/product/00079204/quiche-spinach-mushroom-cheese-trader-joe-s</t>
  </si>
  <si>
    <t>2017-03-09T14:50:01Z</t>
  </si>
  <si>
    <t>Quiche, Spinach, Mushroom &amp; Cheese</t>
  </si>
  <si>
    <t>Trader Joe's,  Napoli's Italian Bakery</t>
  </si>
  <si>
    <t>trader-joe-s,napoli-s-italian-bakery</t>
  </si>
  <si>
    <t>Filling: milk, eggs, swiss cheese (cultured part skim milk, salt, microbial rennet), half and half (milk and cream), mushrooms, corn starch, spinach, dehydrated onions, chives, slat, spices. pastry: enriched wheat flour (wheat flour, niacin, reduced iron,</t>
  </si>
  <si>
    <t>170 g (1 QUICHE)</t>
  </si>
  <si>
    <t xml:space="preserve"> [ filling -&gt; en:filling  ]  [ milk -&gt; en:milk  ]  [ eggs -&gt; en:eggs  ]  [ swiss-cheese -&gt; en:swiss-cheese  ]  [ cheese -&gt; en:cheese  ]  [ cultured-part-skim-milk -&gt; en:cultured-part-skim-milk  ]  [ part-skim-milk -&gt; en:part-skim-milk  ]  [ skim-milk -&gt; en:skim-milk  ]  [ milk -&gt; en:milk  ]  [ salt -&gt; en:salt  ]  [ microbial-rennet -&gt; en:microbial-rennet  ]  [ rennet -&gt; en:rennet  ]  [ half-and-half -&gt; en:half-and-half  ]  [ and-half -&gt; en:and-half  ]  [ half -&gt; en:half  ]  [ milk-and-cream -&gt; en:milk-and-cream  ]  [ and-cream -&gt; en:and-cream  ]  [ cream -&gt; en:cream  ]  [ mushrooms -&gt; en:mushrooms  ]  [ corn-starch -&gt; en:corn-starch  ]  [ starch -&gt; en:starch  ]  [ spinach -&gt; en:spinach  ]  [ dehydrated-onions -&gt; en:dehydrated-onions  ]  [ onions -&gt; en:onions  ]  [ chives -&gt; en:chives  ]  [ slat -&gt; en:slat  ]  [ spices-pastry -&gt; en:spices-pastry  ]  [ pastry -&gt; en:pastry  ]  [ enriched-wheat-flour -&gt; en:enriched-wheat-flour  ]  [ wheat-flour -&gt; en:wheat-flour  ]  [ flour -&gt; en:flour  ]  [ wheat-flour -&gt; en:wheat-flour  ]  [ flour -&gt; en:flour  ]  [ niacin -&gt; en:e375  -&gt; exists  -- ok  ]  [ reduced-iron -&gt; en:reduced-iron  ]  [ iron -&gt; en:iron  ] </t>
  </si>
  <si>
    <t>http://world-en.openfoodfacts.org/product/00079211/mexicaine-quiche-trader-joe-s</t>
  </si>
  <si>
    <t>2017-03-09T14:47:35Z</t>
  </si>
  <si>
    <t>Mexicaine Quiche</t>
  </si>
  <si>
    <t>Filling: milk, eggs, cheddar cheese (cultured milk, salt, microbial rennet, annatto [color]), monterey jack cheese (cultured milk, salt, microbial rennet), green chile peppers (green chiles, salt, citric acid, calcium chloride), half and half (milk and cr</t>
  </si>
  <si>
    <t xml:space="preserve"> [ filling -&gt; en:filling  ]  [ milk -&gt; en:milk  ]  [ eggs -&gt; en:eggs  ]  [ cheddar-cheese -&gt; en:cheddar-cheese  ]  [ cheese -&gt; en:cheese  ]  [ cultured-milk -&gt; en:cultured-milk  ]  [ milk -&gt; en:milk  ]  [ salt -&gt; en:salt  ]  [ microbial-rennet -&gt; en:microbial-rennet  ]  [ rennet -&gt; en:rennet  ]  [ annatto -&gt; en:e160b  -&gt; exists  -- ok  ]  [ color -&gt; en:colour  ]  [ monterey-jack-cheese -&gt; en:monterey-jack-cheese  ]  [ jack-cheese -&gt; en:jack-cheese  ]  [ cheese -&gt; en:cheese  ]  [ cultured-milk -&gt; en:cultured-milk  ]  [ milk -&gt; en:milk  ]  [ salt -&gt; en:salt  ]  [ microbial-rennet -&gt; en:microbial-rennet  ]  [ rennet -&gt; en:rennet  ]  [ green-chile-peppers -&gt; en:green-chile-peppers  ]  [ chile-peppers -&gt; en:chile-peppers  ]  [ peppers -&gt; en:peppers  ]  [ green-chiles -&gt; en:green-chiles  ]  [ chiles -&gt; en:chiles  ]  [ salt -&gt; en:salt  ]  [ citric-acid -&gt; en:e330  -&gt; exists  -- ok  ]  [ calcium-chloride -&gt; en:e509  -&gt; exists  -- ok  ]  [ half-and-half -&gt; en:half-and-half  ]  [ and-half -&gt; en:and-half  ]  [ half -&gt; en:half  ]  [ milk-and-cr -&gt; en:milk-and-cr  ]  [ and-cr -&gt; en:and-cr  ]  [ cr -&gt; en:cr  ] </t>
  </si>
  <si>
    <t>en:e160b,en:e330,en:e509</t>
  </si>
  <si>
    <t>E160b - Annatto,E330 - Citric acid,E509 - Calcium chloride</t>
  </si>
  <si>
    <t>http://world-en.openfoodfacts.org/product/00079969/dry-roasted-salted-almonds-trader-joe-s</t>
  </si>
  <si>
    <t>2017-03-09T09:28:41Z</t>
  </si>
  <si>
    <t>Dry Roasted &amp; Salted Almonds</t>
  </si>
  <si>
    <t>Almonds, salt.</t>
  </si>
  <si>
    <t xml:space="preserve"> [ almonds -&gt; en:almonds  ]  [ salt -&gt; en:salt  ] </t>
  </si>
  <si>
    <t>http://world-en.openfoodfacts.org/product/0008001000654/cool-beans-catalina-bean-hummus-bobbi-s-best-inc</t>
  </si>
  <si>
    <t>Cool Beans, Catalina Bean Hummus</t>
  </si>
  <si>
    <t>Bobbi's Best  Inc.</t>
  </si>
  <si>
    <t>bobbi-s-best-inc</t>
  </si>
  <si>
    <t>White beans, hand peeled garlic, fresh lemon juice salt, black pepper, safflower oil</t>
  </si>
  <si>
    <t xml:space="preserve"> [ white-beans -&gt; en:white-beans  ]  [ beans -&gt; en:beans  ]  [ hand-peeled-garlic -&gt; en:hand-peeled-garlic  ]  [ peeled-garlic -&gt; en:peeled-garlic  ]  [ garlic -&gt; en:garlic  ]  [ fresh-lemon-juice-salt -&gt; en:fresh-lemon-juice-salt  ]  [ lemon-juice-salt -&gt; en:lemon-juice-salt  ]  [ juice-salt -&gt; en:juice-salt  ]  [ salt -&gt; en:salt  ]  [ black-pepper -&gt; en:black-pepper  ]  [ pepper -&gt; en:pepper  ]  [ safflower-oil -&gt; en:safflower-oil  ]  [ oil -&gt; en:oil  ] </t>
  </si>
  <si>
    <t>http://world-en.openfoodfacts.org/product/0008001000661/cool-beans-red-pepper-hummus-bobbi-s-best-inc</t>
  </si>
  <si>
    <t>Cool Beans, Red Pepper Hummus</t>
  </si>
  <si>
    <t>Chickpeas, hand peeled garlic, roasted red pepper fresh lemon juice, salt, black pepper, safflower oil</t>
  </si>
  <si>
    <t xml:space="preserve"> [ chickpeas -&gt; en:chickpeas  ]  [ hand-peeled-garlic -&gt; en:hand-peeled-garlic  ]  [ peeled-garlic -&gt; en:peeled-garlic  ]  [ garlic -&gt; en:garlic  ]  [ roasted-red-pepper-fresh-lemon-juice -&gt; en:roasted-red-pepper-fresh-lemon-juice  ]  [ red-pepper-fresh-lemon-juice -&gt; en:red-pepper-fresh-lemon-juice  ]  [ pepper-fresh-lemon-juice -&gt; en:pepper-fresh-lemon-juice  ]  [ fresh-lemon-juice -&gt; en:fresh-lemon-juice  ]  [ lemon-juice -&gt; en:lemon-juice  ]  [ juice -&gt; en:juice  ]  [ salt -&gt; en:salt  ]  [ black-pepper -&gt; en:black-pepper  ]  [ pepper -&gt; en:pepper  ]  [ safflower-oil -&gt; en:safflower-oil  ]  [ oil -&gt; en:oil  ] </t>
  </si>
  <si>
    <t>http://world-en.openfoodfacts.org/product/0008001200016/cool-beans-buffalo-hummus-bobbi-s-best-inc</t>
  </si>
  <si>
    <t>Cool Beans, Buffalo Hummus</t>
  </si>
  <si>
    <t>Chickpeas, hand peeled garlic, buffalo sauce fresh lemon juice, salt, black pepper, safflower oil</t>
  </si>
  <si>
    <t xml:space="preserve"> [ chickpeas -&gt; en:chickpeas  ]  [ hand-peeled-garlic -&gt; en:hand-peeled-garlic  ]  [ peeled-garlic -&gt; en:peeled-garlic  ]  [ garlic -&gt; en:garlic  ]  [ buffalo-sauce-fresh-lemon-juice -&gt; en:buffalo-sauce-fresh-lemon-juice  ]  [ sauce-fresh-lemon-juice -&gt; en:sauce-fresh-lemon-juice  ]  [ fresh-lemon-juice -&gt; en:fresh-lemon-juice  ]  [ lemon-juice -&gt; en:lemon-juice  ]  [ juice -&gt; en:juice  ]  [ salt -&gt; en:salt  ]  [ black-pepper -&gt; en:black-pepper  ]  [ pepper -&gt; en:pepper  ]  [ safflower-oil -&gt; en:safflower-oil  ]  [ oil -&gt; en:oil  ] </t>
  </si>
  <si>
    <t>http://world-en.openfoodfacts.org/product/0008005125193/organic-tortellini-pasta-nuovo-pasta</t>
  </si>
  <si>
    <t>Organic Tortellini Pasta</t>
  </si>
  <si>
    <t>Nuovo Pasta</t>
  </si>
  <si>
    <t>nuovo-pasta</t>
  </si>
  <si>
    <t>Filling: organic cheese blend (ricotta cheese, mozzarella cheese, cheddar cheese [milk, vinegar, salt, cheese cultures, enzymes]), organic breadcrumbs (wheat flour, evaporated cane syrup, yeast, sea salt), organic spinach, organic spinach powder, organic</t>
  </si>
  <si>
    <t>100 g (1 cup)</t>
  </si>
  <si>
    <t xml:space="preserve"> [ filling -&gt; en:filling  ]  [ organic-cheese-blend -&gt; en:organic-cheese-blend  ]  [ cheese-blend -&gt; en:cheese-blend  ]  [ blend -&gt; en:blend  ]  [ ricotta-cheese -&gt; en:ricotta-cheese  ]  [ cheese -&gt; en:cheese  ]  [ mozzarella-cheese -&gt; en:mozzarella-cheese  ]  [ cheese -&gt; en:cheese  ]  [ cheddar-cheese -&gt; en:cheddar-cheese  ]  [ cheese -&gt; en:cheese  ]  [ milk -&gt; en:milk  ]  [ vinegar -&gt; en:vinegar  ]  [ salt -&gt; en:salt  ]  [ cheese-cultures -&gt; en:cheese-cultures  ]  [ cultures -&gt; en:cultures  ]  [ enzymes -&gt; en:enzymes  ]  [ organic-breadcrumbs -&gt; en:organic-breadcrumbs  ]  [ breadcrumbs -&gt; en:breadcrumbs  ]  [ wheat-flour -&gt; en:wheat-flour  ]  [ flour -&gt; en:flour  ]  [ evaporated-cane-syrup -&gt; en:evaporated-cane-syrup  ]  [ cane-syrup -&gt; en:cane-syrup  ]  [ syrup -&gt; en:syrup  ]  [ yeast -&gt; en:yeast  ]  [ sea-salt -&gt; en:sea-salt  ]  [ salt -&gt; en:salt  ]  [ organic-spinach -&gt; en:organic-spinach  ]  [ spinach -&gt; en:spinach  ]  [ organic-spinach-powder -&gt; en:organic-spinach-powder  ]  [ spinach-powder -&gt; en:spinach-powder  ]  [ powder -&gt; en:powder  ]  [ organic -&gt; en:organic  ] </t>
  </si>
  <si>
    <t>http://world-en.openfoodfacts.org/product/0008005158306/nuovo-pasta-organic-ravioli-butternut-squash-nuovo-pasta-productions-ltd</t>
  </si>
  <si>
    <t>2017-03-09T23:29:45Z</t>
  </si>
  <si>
    <t>2017-03-09T23:29:46Z</t>
  </si>
  <si>
    <t>Nuovo Pasta, Organic Ravioli, Butternut Squash</t>
  </si>
  <si>
    <t>Nuovo Pasta Productions Ltd</t>
  </si>
  <si>
    <t>nuovo-pasta-productions-ltd</t>
  </si>
  <si>
    <t>Filling: organic butternut squash, organic ricotta cheese (milk, vinegar, salt), organic cheddar cheese (pasteurized cow's milk, salt, cheese cultures, enzymes), organic parmesan cheese (cultured milk, powdered cellulose, microbial enzymes), organic bread</t>
  </si>
  <si>
    <t xml:space="preserve"> [ filling -&gt; en:filling  ]  [ organic-butternut-squash -&gt; en:organic-butternut-squash  ]  [ butternut-squash -&gt; en:butternut-squash  ]  [ squash -&gt; en:squash  ]  [ organic-ricotta-cheese -&gt; en:organic-ricotta-cheese  ]  [ ricotta-cheese -&gt; en:ricotta-cheese  ]  [ cheese -&gt; en:cheese  ]  [ milk -&gt; en:milk  ]  [ vinegar -&gt; en:vinegar  ]  [ salt -&gt; en:salt  ]  [ organic-cheddar-cheese -&gt; en:organic-cheddar-cheese  ]  [ cheddar-cheese -&gt; en:cheddar-cheese  ]  [ cheese -&gt; en:cheese  ]  [ pasteurized-cow-s-milk -&gt; en:pasteurized-cow-s-milk  ]  [ cow-s-milk -&gt; en:cow-s-milk  ]  [ s-milk -&gt; en:s-milk  ]  [ milk -&gt; en:milk  ]  [ salt -&gt; en:salt  ]  [ cheese-cultures -&gt; en:cheese-cultures  ]  [ cultures -&gt; en:cultures  ]  [ enzymes -&gt; en:enzymes  ]  [ organic-parmesan-cheese -&gt; en:organic-parmesan-cheese  ]  [ parmesan-cheese -&gt; en:parmesan-cheese  ]  [ cheese -&gt; en:cheese  ]  [ cultured-milk -&gt; en:cultured-milk  ]  [ milk -&gt; en:milk  ]  [ powdered-cellulose -&gt; en:e460ii  -&gt; exists  -- ok  ]  [ microbial-enzymes -&gt; en:microbial-enzymes  ]  [ enzymes -&gt; en:enzymes  ]  [ organic-bread -&gt; en:organic-bread  ]  [ bread -&gt; en:bread  ] </t>
  </si>
  <si>
    <t>en:e460,en:e460ii</t>
  </si>
  <si>
    <t>E460 - Cellulose,E460ii - Powdered cellulose</t>
  </si>
  <si>
    <t>http://world-en.openfoodfacts.org/product/0008005159709/organic-ravioli-nuovo-pasta</t>
  </si>
  <si>
    <t>2017-03-10T08:39:39Z</t>
  </si>
  <si>
    <t>Organic Ravioli</t>
  </si>
  <si>
    <t>Filling: organic kale, organic white beans, organic ricotta cheese (milk, vinegar, salt), organic cheddar cheese (milk, enzymes, salt), organic romano cheese (milk, salt, enzymes), organic asiago cheese (pasteurized whole milk, culture, salt, enzymes), or</t>
  </si>
  <si>
    <t xml:space="preserve"> [ filling -&gt; en:filling  ]  [ organic-kale -&gt; en:organic-kale  ]  [ kale -&gt; en:kale  ]  [ organic-white-beans -&gt; en:organic-white-beans  ]  [ white-beans -&gt; en:white-beans  ]  [ beans -&gt; en:beans  ]  [ organic-ricotta-cheese -&gt; en:organic-ricotta-cheese  ]  [ ricotta-cheese -&gt; en:ricotta-cheese  ]  [ cheese -&gt; en:cheese  ]  [ milk -&gt; en:milk  ]  [ vinegar -&gt; en:vinegar  ]  [ salt -&gt; en:salt  ]  [ organic-cheddar-cheese -&gt; en:organic-cheddar-cheese  ]  [ cheddar-cheese -&gt; en:cheddar-cheese  ]  [ cheese -&gt; en:cheese  ]  [ milk -&gt; en:milk  ]  [ enzymes -&gt; en:enzymes  ]  [ salt -&gt; en:salt  ]  [ organic-romano-cheese -&gt; en:organic-romano-cheese  ]  [ romano-cheese -&gt; en:romano-cheese  ]  [ cheese -&gt; en:cheese  ]  [ milk -&gt; en:milk  ]  [ salt -&gt; en:salt  ]  [ enzymes -&gt; en:enzymes  ]  [ organic-asiago-cheese -&gt; en:organic-asiago-cheese  ]  [ asiago-cheese -&gt; en:asiago-cheese  ]  [ cheese -&gt; en:cheese  ]  [ pasteurized-whole-milk -&gt; en:pasteurized-whole-milk  ]  [ whole-milk -&gt; en:whole-milk  ]  [ milk -&gt; en:milk  ]  [ culture -&gt; en:culture  ]  [ salt -&gt; en:salt  ]  [ enzymes -&gt; en:enzymes  ]  [ or -&gt; en:or  ] </t>
  </si>
  <si>
    <t>http://world-en.openfoodfacts.org/product/0008005658134/ravioli-five-cheese-nuovo</t>
  </si>
  <si>
    <t>Ravioli Five Cheese</t>
  </si>
  <si>
    <t>Nuovo</t>
  </si>
  <si>
    <t>nuovo</t>
  </si>
  <si>
    <t>Filling: ricotta cheese (milk, whey, cream, vinegar, salt, natural stabilizers [xanthan gum, locust bean gum, guar gum]), parmesan cheese (cultured pasteurized milk, salt, enzymes), asiago cheese (milk, enzymes, salt), mozzarella cheese (cultured pasteuri</t>
  </si>
  <si>
    <t>127 g (4.5 ONZ)</t>
  </si>
  <si>
    <t xml:space="preserve"> [ filling -&gt; en:filling  ]  [ ricotta-cheese -&gt; en:ricotta-cheese  ]  [ cheese -&gt; en:cheese  ]  [ milk -&gt; en:milk  ]  [ whey -&gt; en:whey  ]  [ cream -&gt; en:cream  ]  [ vinegar -&gt; en:vinegar  ]  [ salt -&gt; en:salt  ]  [ natural-stabilizers -&gt; en:natural-stabilizers  ]  [ stabilizers -&gt; en:stabilizers  ]  [ xanthan-gum -&gt; en:e415  -&gt; exists  -- ok  ]  [ locust-bean-gum -&gt; en:e410  -&gt; exists  -- ok  ]  [ guar-gum -&gt; en:e412  -&gt; exists  -- ok  ]  [ parmesan-cheese -&gt; en:parmesan-cheese  ]  [ cheese -&gt; en:cheese  ]  [ cultured-pasteurized-milk -&gt; en:cultured-pasteurized-milk  ]  [ pasteurized-milk -&gt; en:pasteurized-milk  ]  [ milk -&gt; en:milk  ]  [ salt -&gt; en:salt  ]  [ enzymes -&gt; en:enzymes  ]  [ asiago-cheese -&gt; en:asiago-cheese  ]  [ cheese -&gt; en:cheese  ]  [ milk -&gt; en:milk  ]  [ enzymes -&gt; en:enzymes  ]  [ salt -&gt; en:salt  ]  [ mozzarella-cheese -&gt; en:mozzarella-cheese  ]  [ cheese -&gt; en:cheese  ]  [ cultured-pasteuri -&gt; en:cultured-pasteuri  ]  [ pasteuri -&gt; en:pasteuri  ] </t>
  </si>
  <si>
    <t>en:e410,en:e412,en:e415</t>
  </si>
  <si>
    <t>E410 - Locust bean gum,E412 - Guar gum,E415 - Xanthan gum</t>
  </si>
  <si>
    <t>http://world-en.openfoodfacts.org/product/0008005914193/tender-spinach-whipped-potatoes-cheddar-cheese-in-a-pierogi-shell-nuovo-pasta</t>
  </si>
  <si>
    <t>Tender Spinach, Whipped Potatoes &amp; Cheddar Cheese In A Pierogi Shell</t>
  </si>
  <si>
    <t>Filling: water, cheddar cheese (milk, enzymes, salt), spinach, potato flake (potatoes, monoglycerides, sodium acid pyrophosphate, citric acid), blended oil (canola, olive), salt, black pepper. dough: bleached wheat flour, water, potato flour (potatoes, mo</t>
  </si>
  <si>
    <t>100 g (3 PIEROGI)</t>
  </si>
  <si>
    <t xml:space="preserve"> [ filling -&gt; en:filling  ]  [ water -&gt; en:water  ]  [ cheddar-cheese -&gt; en:cheddar-cheese  ]  [ cheese -&gt; en:cheese  ]  [ milk -&gt; en:milk  ]  [ enzymes -&gt; en:enzymes  ]  [ salt -&gt; en:salt  ]  [ spinach -&gt; en:spinach  ]  [ potato-flake -&gt; en:potato-flake  ]  [ flake -&gt; en:flake  ]  [ potatoes -&gt; en:potatoes  ]  [ monoglycerides -&gt; en:monoglycerides  ]  [ sodium-acid-pyrophosphate -&gt; en:sodium-acid-pyrophosphate  ]  [ acid-pyrophosphate -&gt; en:acid-pyrophosphate  ]  [ pyrophosphate -&gt; en:e450  -&gt; exists  -- ok  ]  [ citric-acid -&gt; en:e330  -&gt; exists  -- ok  ]  [ blended-oil -&gt; en:blended-oil  ]  [ oil -&gt; en:oil  ]  [ canola -&gt; en:canola  ]  [ olive -&gt; en:olive  ]  [ salt -&gt; en:salt  ]  [ black-pepper-dough -&gt; en:black-pepper-dough  ]  [ pepper-dough -&gt; en:pepper-dough  ]  [ dough -&gt; en:dough  ]  [ bleached-wheat-flour -&gt; en:bleached-wheat-flour  ]  [ wheat-flour -&gt; en:wheat-flour  ]  [ flour -&gt; en:flour  ]  [ water -&gt; en:water  ]  [ potato-flour -&gt; en:potato-flour  ]  [ flour -&gt; en:flour  ]  [ potatoes -&gt; en:potatoes  ]  [ mo -&gt; en:mo  ] </t>
  </si>
  <si>
    <t>en:e330,en:e450</t>
  </si>
  <si>
    <t>E330 - Citric acid,E450 - Diphosphates</t>
  </si>
  <si>
    <t>http://world-en.openfoodfacts.org/product/0008005914865/pierogi-nuovo-pasta</t>
  </si>
  <si>
    <t>2017-03-09T20:50:59Z</t>
  </si>
  <si>
    <t>Pierogi</t>
  </si>
  <si>
    <t>Filling: water, onions, potato flake (potatoes, monoglycerides, sodium acid pyrophosphate, citric acid), cheddar cheese (milk, enzymes, salt), butter, blended oil (canola, olive), salt, black pepper, onion powder, dough: bleached wheat flour, water, potat</t>
  </si>
  <si>
    <t xml:space="preserve"> [ filling -&gt; en:filling  ]  [ water -&gt; en:water  ]  [ onions -&gt; en:onions  ]  [ potato-flake -&gt; en:potato-flake  ]  [ flake -&gt; en:flake  ]  [ potatoes -&gt; en:potatoes  ]  [ monoglycerides -&gt; en:monoglycerides  ]  [ sodium-acid-pyrophosphate -&gt; en:sodium-acid-pyrophosphate  ]  [ acid-pyrophosphate -&gt; en:acid-pyrophosphate  ]  [ pyrophosphate -&gt; en:e450  -&gt; exists  -- ok  ]  [ citric-acid -&gt; en:e330  -&gt; exists  -- ok  ]  [ cheddar-cheese -&gt; en:cheddar-cheese  ]  [ cheese -&gt; en:cheese  ]  [ milk -&gt; en:milk  ]  [ enzymes -&gt; en:enzymes  ]  [ salt -&gt; en:salt  ]  [ butter -&gt; en:butter  ]  [ blended-oil -&gt; en:blended-oil  ]  [ oil -&gt; en:oil  ]  [ canola -&gt; en:canola  ]  [ olive -&gt; en:olive  ]  [ salt -&gt; en:salt  ]  [ black-pepper -&gt; en:black-pepper  ]  [ pepper -&gt; en:pepper  ]  [ onion-powder -&gt; en:onion-powder  ]  [ powder -&gt; en:powder  ]  [ dough -&gt; en:dough  ]  [ bleached-wheat-flour -&gt; en:bleached-wheat-flour  ]  [ wheat-flour -&gt; en:wheat-flour  ]  [ flour -&gt; en:flour  ]  [ water -&gt; en:water  ]  [ potat -&gt; en:potat  ] </t>
  </si>
  <si>
    <t>http://world-en.openfoodfacts.org/product/0008005959101/ravioli-crab-lobster-nuovo-pasta-production-ltd</t>
  </si>
  <si>
    <t>2016-07-24T15:31:58Z</t>
  </si>
  <si>
    <t>2016-07-24T15:34:10Z</t>
  </si>
  <si>
    <t>Ravioli Crab &amp; lobster</t>
  </si>
  <si>
    <t>Nuovo Pasta Production Ltd</t>
  </si>
  <si>
    <t>nuovo-pasta-production-ltd</t>
  </si>
  <si>
    <t>en:US</t>
  </si>
  <si>
    <t>http://world-en.openfoodfacts.org/product/0008006915137/ravioli-nuovo-pasta</t>
  </si>
  <si>
    <t>Ravioli</t>
  </si>
  <si>
    <t>Filling: ricotta cheese (milk, whey, cream, vinegar, salt, natural stabilizers [xanthan gum, locust bean gum, guar gum]), asiago cheese (pasteurized part skim milk, cheese culture, salt, enzymes), mozzarella cheese (pasteurized whole milk, culture, salt,</t>
  </si>
  <si>
    <t>100 g (4 FOR ONE SIDE OF PACKAGE, ABOUT 8 FOR BOTH SIDES | ABOUT)</t>
  </si>
  <si>
    <t xml:space="preserve"> [ filling -&gt; en:filling  ]  [ ricotta-cheese -&gt; en:ricotta-cheese  ]  [ cheese -&gt; en:cheese  ]  [ milk -&gt; en:milk  ]  [ whey -&gt; en:whey  ]  [ cream -&gt; en:cream  ]  [ vinegar -&gt; en:vinegar  ]  [ salt -&gt; en:salt  ]  [ natural-stabilizers -&gt; en:natural-stabilizers  ]  [ stabilizers -&gt; en:stabilizers  ]  [ xanthan-gum -&gt; en:e415  -&gt; exists  -- ok  ]  [ locust-bean-gum -&gt; en:e410  -&gt; exists  -- ok  ]  [ guar-gum -&gt; en:e412  -&gt; exists  -- ok  ]  [ asiago-cheese -&gt; en:asiago-cheese  ]  [ cheese -&gt; en:cheese  ]  [ pasteurized-part-skim-milk -&gt; en:pasteurized-part-skim-milk  ]  [ part-skim-milk -&gt; en:part-skim-milk  ]  [ skim-milk -&gt; en:skim-milk  ]  [ milk -&gt; en:milk  ]  [ cheese-culture -&gt; en:cheese-culture  ]  [ culture -&gt; en:culture  ]  [ salt -&gt; en:salt  ]  [ enzymes -&gt; en:enzymes  ]  [ mozzarella-cheese -&gt; en:mozzarella-cheese  ]  [ cheese -&gt; en:cheese  ]  [ pasteurized-whole-milk -&gt; en:pasteurized-whole-milk  ]  [ whole-milk -&gt; en:whole-milk  ]  [ milk -&gt; en:milk  ]  [ culture -&gt; en:culture  ]  [ salt -&gt; en:salt  ] </t>
  </si>
  <si>
    <t>http://world-en.openfoodfacts.org/product/0008006935401/oven-roasted-pumpkin-pasta-purse-nuovo-pasta</t>
  </si>
  <si>
    <t>Oven Roasted Pumpkin Pasta Purse</t>
  </si>
  <si>
    <t>Filling: pumpkin, ricotta cheese (pasteurized whey, whole milk, cream, vinegar, salt), cheddar cheese (milk, enzymes, salt), parmesan cheese (pasteurized milk, cheese cultures, salt, enzymes), breadcrumbs (wheat flour, evaporated cane syrup, yeast, sea sa</t>
  </si>
  <si>
    <t xml:space="preserve"> [ filling -&gt; en:filling  ]  [ pumpkin -&gt; en:pumpkin  ]  [ ricotta-cheese -&gt; en:ricotta-cheese  ]  [ cheese -&gt; en:cheese  ]  [ pasteurized-whey -&gt; en:pasteurized-whey  ]  [ whey -&gt; en:whey  ]  [ whole-milk -&gt; en:whole-milk  ]  [ milk -&gt; en:milk  ]  [ cream -&gt; en:cream  ]  [ vinegar -&gt; en:vinegar  ]  [ salt -&gt; en:salt  ]  [ cheddar-cheese -&gt; en:cheddar-cheese  ]  [ cheese -&gt; en:cheese  ]  [ milk -&gt; en:milk  ]  [ enzymes -&gt; en:enzymes  ]  [ salt -&gt; en:salt  ]  [ parmesan-cheese -&gt; en:parmesan-cheese  ]  [ cheese -&gt; en:cheese  ]  [ pasteurized-milk -&gt; en:pasteurized-milk  ]  [ milk -&gt; en:milk  ]  [ cheese-cultures -&gt; en:cheese-cultures  ]  [ cultures -&gt; en:cultures  ]  [ salt -&gt; en:salt  ]  [ enzymes -&gt; en:enzymes  ]  [ breadcrumbs -&gt; en:breadcrumbs  ]  [ wheat-flour -&gt; en:wheat-flour  ]  [ flour -&gt; en:flour  ]  [ evaporated-cane-syrup -&gt; en:evaporated-cane-syrup  ]  [ cane-syrup -&gt; en:cane-syrup  ]  [ syrup -&gt; en:syrup  ]  [ yeast -&gt; en:yeast  ]  [ sea-sa -&gt; en:sea-sa  ]  [ sa -&gt; en:sa  ] </t>
  </si>
  <si>
    <t>http://world-en.openfoodfacts.org/product/0008006958011/tomato-basil-mozzarella-rovioli-delice-de-france-inc</t>
  </si>
  <si>
    <t>Tomato, Basil &amp; Mozzarella Rovioli</t>
  </si>
  <si>
    <t>Delice De France Inc.</t>
  </si>
  <si>
    <t>delice-de-france-inc</t>
  </si>
  <si>
    <t>Filling: ricotta cheese (milk. whey, cream, vinegar, salt, natural stabilizers [xanthan gum, locust bean gum, guar gum]), mozzarella cheese (pasteurized whole milk. culture, salt, enzymes), tomatoes, parmesan cheese (milk, salt, enzymes), parmesan flavor</t>
  </si>
  <si>
    <t xml:space="preserve"> [ filling -&gt; en:filling  ]  [ ricotta-cheese -&gt; en:ricotta-cheese  ]  [ cheese -&gt; en:cheese  ]  [ milk-whey -&gt; en:milk-whey  ]  [ whey -&gt; en:whey  ]  [ cream -&gt; en:cream  ]  [ vinegar -&gt; en:vinegar  ]  [ salt -&gt; en:salt  ]  [ natural-stabilizers -&gt; en:natural-stabilizers  ]  [ stabilizers -&gt; en:stabilizers  ]  [ xanthan-gum -&gt; en:e415  -&gt; exists  -- ok  ]  [ locust-bean-gum -&gt; en:e410  -&gt; exists  -- ok  ]  [ guar-gum -&gt; en:e412  -&gt; exists  -- ok  ]  [ mozzarella-cheese -&gt; en:mozzarella-cheese  ]  [ cheese -&gt; en:cheese  ]  [ pasteurized-whole-milk-culture -&gt; en:pasteurized-whole-milk-culture  ]  [ whole-milk-culture -&gt; en:whole-milk-culture  ]  [ milk-culture -&gt; en:milk-culture  ]  [ culture -&gt; en:culture  ]  [ salt -&gt; en:salt  ]  [ enzymes -&gt; en:enzymes  ]  [ tomatoes -&gt; en:tomatoes  ]  [ parmesan-cheese -&gt; en:parmesan-cheese  ]  [ cheese -&gt; en:cheese  ]  [ milk -&gt; en:milk  ]  [ salt -&gt; en:salt  ]  [ enzymes -&gt; en:enzymes  ]  [ parmesan-flavor -&gt; en:parmesan-flavor  ]  [ flavor -&gt; en:flavor  ] </t>
  </si>
  <si>
    <t>http://world-en.openfoodfacts.org/product/0008006958554/ravioli-nuovo-pasta</t>
  </si>
  <si>
    <t>2017-03-09T20:51:00Z</t>
  </si>
  <si>
    <t>Filling: ricotta cheese (milk, whey, cream, vinegar, salt, natural stabilizers [xanthan gum, locust bean gum, guar gum]), mozzarella cheese (pasteurized whole milk, culture, salt, enzymes), cheddar cheese (pasteurized milk, cheese cultures, salt, enzymes)</t>
  </si>
  <si>
    <t xml:space="preserve"> [ filling -&gt; en:filling  ]  [ ricotta-cheese -&gt; en:ricotta-cheese  ]  [ cheese -&gt; en:cheese  ]  [ milk -&gt; en:milk  ]  [ whey -&gt; en:whey  ]  [ cream -&gt; en:cream  ]  [ vinegar -&gt; en:vinegar  ]  [ salt -&gt; en:salt  ]  [ natural-stabilizers -&gt; en:natural-stabilizers  ]  [ stabilizers -&gt; en:stabilizers  ]  [ xanthan-gum -&gt; en:e415  -&gt; exists  -- ok  ]  [ locust-bean-gum -&gt; en:e410  -&gt; exists  -- ok  ]  [ guar-gum -&gt; en:e412  -&gt; exists  -- ok  ]  [ mozzarella-cheese -&gt; en:mozzarella-cheese  ]  [ cheese -&gt; en:cheese  ]  [ pasteurized-whole-milk -&gt; en:pasteurized-whole-milk  ]  [ whole-milk -&gt; en:whole-milk  ]  [ milk -&gt; en:milk  ]  [ culture -&gt; en:culture  ]  [ salt -&gt; en:salt  ]  [ enzymes -&gt; en:enzymes  ]  [ cheddar-cheese -&gt; en:cheddar-cheese  ]  [ cheese -&gt; en:cheese  ]  [ pasteurized-milk -&gt; en:pasteurized-milk  ]  [ milk -&gt; en:milk  ]  [ cheese-cultures -&gt; en:cheese-cultures  ]  [ cultures -&gt; en:cultures  ]  [ salt -&gt; en:salt  ]  [ enzymes -&gt; en:enzymes  ] </t>
  </si>
  <si>
    <t>http://world-en.openfoodfacts.org/product/0008006958936/shrimp-scampi-ravioli-nuovo-pasta</t>
  </si>
  <si>
    <t>Shrimp Scampi Ravioli</t>
  </si>
  <si>
    <t>Filling: shrimp, ricotta cheese (milk, whey, cream, vinegar, salt, natural stabilizers [xanthan gum, locust bean gum, guar gum]), mozzarella cheese (pasteurized whole milk, culture, salt, enzymes), glycerine, white wine, bread crumbs (wheat flour, sugar,</t>
  </si>
  <si>
    <t>100 g (3.3 FOR ONE SIDE OF PACKAGE | ABOUT)</t>
  </si>
  <si>
    <t xml:space="preserve"> [ filling -&gt; en:filling  ]  [ shrimp -&gt; en:shrimp  ]  [ ricotta-cheese -&gt; en:ricotta-cheese  ]  [ cheese -&gt; en:cheese  ]  [ milk -&gt; en:milk  ]  [ whey -&gt; en:whey  ]  [ cream -&gt; en:cream  ]  [ vinegar -&gt; en:vinegar  ]  [ salt -&gt; en:salt  ]  [ natural-stabilizers -&gt; en:natural-stabilizers  ]  [ stabilizers -&gt; en:stabilizers  ]  [ xanthan-gum -&gt; en:e415  -&gt; exists  -- ok  ]  [ locust-bean-gum -&gt; en:e410  -&gt; exists  -- ok  ]  [ guar-gum -&gt; en:e412  -&gt; exists  -- ok  ]  [ mozzarella-cheese -&gt; en:mozzarella-cheese  ]  [ cheese -&gt; en:cheese  ]  [ pasteurized-whole-milk -&gt; en:pasteurized-whole-milk  ]  [ whole-milk -&gt; en:whole-milk  ]  [ milk -&gt; en:milk  ]  [ culture -&gt; en:culture  ]  [ salt -&gt; en:salt  ]  [ enzymes -&gt; en:enzymes  ]  [ glycerine -&gt; en:e422  -&gt; exists  -- ok  ]  [ white-wine -&gt; en:white-wine  ]  [ wine -&gt; en:wine  ]  [ bread-crumbs -&gt; en:bread-crumbs  ]  [ crumbs -&gt; en:crumbs  ]  [ wheat-flour -&gt; en:wheat-flour  ]  [ flour -&gt; en:flour  ]  [ sugar -&gt; en:sugar  ] </t>
  </si>
  <si>
    <t>en:e410,en:e412,en:e415,en:e422</t>
  </si>
  <si>
    <t>E410 - Locust bean gum,E412 - Guar gum,E415 - Xanthan gum,E422 - Glycerol</t>
  </si>
  <si>
    <t>http://world-en.openfoodfacts.org/product/0008006974011/sweet-basil-pesto-ravioli-nuovo-pasta</t>
  </si>
  <si>
    <t>Sweet Basil Pesto Ravioli</t>
  </si>
  <si>
    <t>Filling: ricotta cheese (milk, whey, cream, vinegar, salt, natural stabilizers [xanthan gum, locust bean gum, guar gum]), mozzarella cheese (pasteurized whole milk, cultures, salt, enzymes), basil parmesan cheese (pasteurized milk, cheese cultures, salt,</t>
  </si>
  <si>
    <t xml:space="preserve"> [ filling -&gt; en:filling  ]  [ ricotta-cheese -&gt; en:ricotta-cheese  ]  [ cheese -&gt; en:cheese  ]  [ milk -&gt; en:milk  ]  [ whey -&gt; en:whey  ]  [ cream -&gt; en:cream  ]  [ vinegar -&gt; en:vinegar  ]  [ salt -&gt; en:salt  ]  [ natural-stabilizers -&gt; en:natural-stabilizers  ]  [ stabilizers -&gt; en:stabilizers  ]  [ xanthan-gum -&gt; en:e415  -&gt; exists  -- ok  ]  [ locust-bean-gum -&gt; en:e410  -&gt; exists  -- ok  ]  [ guar-gum -&gt; en:e412  -&gt; exists  -- ok  ]  [ mozzarella-cheese -&gt; en:mozzarella-cheese  ]  [ cheese -&gt; en:cheese  ]  [ pasteurized-whole-milk -&gt; en:pasteurized-whole-milk  ]  [ whole-milk -&gt; en:whole-milk  ]  [ milk -&gt; en:milk  ]  [ cultures -&gt; en:cultures  ]  [ salt -&gt; en:salt  ]  [ enzymes -&gt; en:enzymes  ]  [ basil-parmesan-cheese -&gt; en:basil-parmesan-cheese  ]  [ parmesan-cheese -&gt; en:parmesan-cheese  ]  [ cheese -&gt; en:cheese  ]  [ pasteurized-milk -&gt; en:pasteurized-milk  ]  [ milk -&gt; en:milk  ]  [ cheese-cultures -&gt; en:cheese-cultures  ]  [ cultures -&gt; en:cultures  ]  [ salt -&gt; en:salt  ] </t>
  </si>
  <si>
    <t>http://world-en.openfoodfacts.org/product/0008006996013/gold-fish-shaped-ravioli-nuovo-pasta</t>
  </si>
  <si>
    <t>Gold Fish Shaped Ravioli!</t>
  </si>
  <si>
    <t>Filling: ricotta cheese (milk, whey, cream, vinegar, salt, natural stabilizers [xantham gum, locust bean gum, guar gum]), cheese powder (dehydrated blend of whey, cheese [granular and cheddar {pasteurized milk, cheese culture, salt, enzymes}], buttermilk</t>
  </si>
  <si>
    <t xml:space="preserve"> [ filling -&gt; en:filling  ]  [ ricotta-cheese -&gt; en:ricotta-cheese  ]  [ cheese -&gt; en:cheese  ]  [ milk -&gt; en:milk  ]  [ whey -&gt; en:whey  ]  [ cream -&gt; en:cream  ]  [ vinegar -&gt; en:vinegar  ]  [ salt -&gt; en:salt  ]  [ natural-stabilizers -&gt; en:natural-stabilizers  ]  [ stabilizers -&gt; en:stabilizers  ]  [ xantham-gum -&gt; en:xantham-gum  ]  [ gum -&gt; en:gum  ]  [ locust-bean-gum -&gt; en:e410  -&gt; exists  -- ok  ]  [ guar-gum -&gt; en:e412  -&gt; exists  -- ok  ]  [ cheese-powder -&gt; en:cheese-powder  ]  [ powder -&gt; en:powder  ]  [ dehydrated-blend-of-whey -&gt; en:dehydrated-blend-of-whey  ]  [ blend-of-whey -&gt; en:blend-of-whey  ]  [ of-whey -&gt; en:of-whey  ]  [ whey -&gt; en:whey  ]  [ cheese -&gt; en:cheese  ]  [ granular-and-cheddar-pasteurized-milk -&gt; en:granular-and-cheddar-pasteurized-milk  ]  [ and-cheddar-pasteurized-milk -&gt; en:and-cheddar-pasteurized-milk  ]  [ cheddar-pasteurized-milk -&gt; en:cheddar-pasteurized-milk  ]  [ pasteurized-milk -&gt; en:pasteurized-milk  ]  [ milk -&gt; en:milk  ]  [ cheese-culture -&gt; en:cheese-culture  ]  [ culture -&gt; en:culture  ]  [ salt -&gt; en:salt  ]  [ enzymes -&gt; en:enzymes  ]  [ buttermilk -&gt; en:buttermilk  ] </t>
  </si>
  <si>
    <t>http://world-en.openfoodfacts.org/product/0008009958223/kale-hummus-chicckpea-ravioli-nuovo-pasta</t>
  </si>
  <si>
    <t>2017-03-10T08:39:40Z</t>
  </si>
  <si>
    <t>Kale, Hummus &amp; Chicckpea Ravioli</t>
  </si>
  <si>
    <t>Filling: kale, hummus (chickpeas, sunflower oil, olive oil, sesame tahini, water, sea salt, citric acid, garlic, guar gum, cumin), chickpeas, ricotta cheese (pasteurized whole milk, culture, salt, enzymes), cheddar cheese (milk, enzymes, salt), romano che</t>
  </si>
  <si>
    <t>100 g (4 FOR ONE SIDE OF PACKAGE, ABOUT 8 FOR BOTH SIDE OF PACKAGE | ABOUT)</t>
  </si>
  <si>
    <t xml:space="preserve"> [ filling -&gt; en:filling  ]  [ kale -&gt; en:kale  ]  [ hummus -&gt; en:hummus  ]  [ chickpeas -&gt; en:chickpeas  ]  [ sunflower-oil -&gt; en:sunflower-oil  ]  [ oil -&gt; en:oil  ]  [ olive-oil -&gt; en:olive-oil  ]  [ oil -&gt; en:oil  ]  [ sesame-tahini -&gt; en:sesame-tahini  ]  [ tahini -&gt; en:tahini  ]  [ water -&gt; en:water  ]  [ sea-salt -&gt; en:sea-salt  ]  [ salt -&gt; en:salt  ]  [ citric-acid -&gt; en:e330  -&gt; exists  -- ok  ]  [ garlic -&gt; en:garlic  ]  [ guar-gum -&gt; en:e412  -&gt; exists  -- ok  ]  [ cumin -&gt; en:cumin  ]  [ chickpeas -&gt; en:chickpeas  ]  [ ricotta-cheese -&gt; en:ricotta-cheese  ]  [ cheese -&gt; en:cheese  ]  [ pasteurized-whole-milk -&gt; en:pasteurized-whole-milk  ]  [ whole-milk -&gt; en:whole-milk  ]  [ milk -&gt; en:milk  ]  [ culture -&gt; en:culture  ]  [ salt -&gt; en:salt  ]  [ enzymes -&gt; en:enzymes  ]  [ cheddar-cheese -&gt; en:cheddar-cheese  ]  [ cheese -&gt; en:cheese  ]  [ milk -&gt; en:milk  ]  [ enzymes -&gt; en:enzymes  ]  [ salt -&gt; en:salt  ]  [ romano-che -&gt; en:romano-che  ]  [ che -&gt; en:che  ] </t>
  </si>
  <si>
    <t>en:e330,en:e412</t>
  </si>
  <si>
    <t>E330 - Citric acid,E412 - Guar gum</t>
  </si>
  <si>
    <t>http://world-en.openfoodfacts.org/product/0008009995020/classic-cheese-ravioli-nuovo-pasta</t>
  </si>
  <si>
    <t>Classic Cheese Ravioli</t>
  </si>
  <si>
    <t>Filling: ricotta cheese (milk, whey, cream, vinegar, salt, natural stabilizers [xanthan gum, locust bean gum, guar gum]), cheddar cheese (milk, enzymes, salt), mozzarella cheese (pasteurized whole milk, culture, salt, enzymes), brie cheese (pasteurized cu</t>
  </si>
  <si>
    <t xml:space="preserve"> [ filling -&gt; en:filling  ]  [ ricotta-cheese -&gt; en:ricotta-cheese  ]  [ cheese -&gt; en:cheese  ]  [ milk -&gt; en:milk  ]  [ whey -&gt; en:whey  ]  [ cream -&gt; en:cream  ]  [ vinegar -&gt; en:vinegar  ]  [ salt -&gt; en:salt  ]  [ natural-stabilizers -&gt; en:natural-stabilizers  ]  [ stabilizers -&gt; en:stabilizers  ]  [ xanthan-gum -&gt; en:e415  -&gt; exists  -- ok  ]  [ locust-bean-gum -&gt; en:e410  -&gt; exists  -- ok  ]  [ guar-gum -&gt; en:e412  -&gt; exists  -- ok  ]  [ cheddar-cheese -&gt; en:cheddar-cheese  ]  [ cheese -&gt; en:cheese  ]  [ milk -&gt; en:milk  ]  [ enzymes -&gt; en:enzymes  ]  [ salt -&gt; en:salt  ]  [ mozzarella-cheese -&gt; en:mozzarella-cheese  ]  [ cheese -&gt; en:cheese  ]  [ pasteurized-whole-milk -&gt; en:pasteurized-whole-milk  ]  [ whole-milk -&gt; en:whole-milk  ]  [ milk -&gt; en:milk  ]  [ culture -&gt; en:culture  ]  [ salt -&gt; en:salt  ]  [ enzymes -&gt; en:enzymes  ]  [ brie-cheese -&gt; en:brie-cheese  ]  [ cheese -&gt; en:cheese  ]  [ pasteurized-cu -&gt; en:pasteurized-cu  ]  [ cu -&gt; en:cu  ] </t>
  </si>
  <si>
    <t>http://world-en.openfoodfacts.org/product/0008077101101/chocolate-cream-dip-wiht-crispy-craker-sticks-meiji</t>
  </si>
  <si>
    <t>Chocolate Cream Dip Wiht Crispy Craker Sticks</t>
  </si>
  <si>
    <t>Meiji,  Meiji Seika (S) Pte. Ltd.</t>
  </si>
  <si>
    <t>meiji,meiji-seika-s-pte-ltd</t>
  </si>
  <si>
    <t>Wheat flour, partially hydrogenated palm and canola oils, sugar, whole milk powder, non-fat milk powder, chocolate liquor, cocoa (processed with alkali), cheese, salt, soy-lecithin, sodium bicarbonate (leavening), yeast powder, artificial flavors, natural coloring (beta carotene and caramel).</t>
  </si>
  <si>
    <t xml:space="preserve"> [ wheat-flour -&gt; en:wheat-flour  ]  [ flour -&gt; en:flour  ]  [ partially-hydrogenated-palm-and-canola-oils -&gt; en:partially-hydrogenated-palm-and-canola-oils  ]  [ hydrogenated-palm-and-canola-oils -&gt; en:hydrogenated-palm-and-canola-oils  ]  [ palm-and-canola-oils -&gt; en:palm-and-canola-oils  ]  [ and-canola-oils -&gt; en:and-canola-oils  ]  [ canola-oils -&gt; en:canola-oils  ]  [ oils -&gt; en:oils  ]  [ sugar -&gt; en:sugar  ]  [ whole-milk-powder -&gt; en:whole-milk-powder  ]  [ milk-powder -&gt; en:milk-powder  ]  [ powder -&gt; en:powder  ]  [ non-fat-milk-powder -&gt; en:non-fat-milk-powder  ]  [ fat-milk-powder -&gt; en:fat-milk-powder  ]  [ milk-powder -&gt; en:milk-powder  ]  [ powder -&gt; en:powder  ]  [ chocolate-liquor -&gt; en:chocolate-liquor  ]  [ liquor -&gt; en:liquor  ]  [ cocoa -&gt; en:cocoa  ]  [ processed-with-alkali -&gt; en:processed-with-alkali  ]  [ with-alkali -&gt; en:with-alkali  ]  [ alkali -&gt; en:alkali  ]  [ cheese -&gt; en:cheese  ]  [ salt -&gt; en:salt  ]  [ soy-lecithin -&gt; en:soy-lecithin  ]  [ lecithin -&gt; en:e322i  -&gt; exists  -- ok  ]  [ sodium-bicarbonate -&gt; en:e500ii  -&gt; exists  -- ok  ]  [ leavening -&gt; en:leavening  ]  [ yeast-powder -&gt; en:yeast-powder  ]  [ powder -&gt; en:powder  ]  [ artificial-flavors -&gt; en:artificial-flavors  ]  [ flavors -&gt; en:flavors  ]  [ natural-coloring -&gt; en:natural-coloring  ]  [ coloring -&gt; en:coloring  ]  [ beta-carotene-and-caramel -&gt; en:beta-carotene-and-caramel  ]  [ carotene-and-caramel -&gt; en:carotene-and-caramel  ]  [ and-caramel -&gt; en:and-caramel  ]  [ caramel -&gt; en:e150  -&gt; exists  -- mandatory_additive_class: colour (current: en:colour)  -- ok  ] </t>
  </si>
  <si>
    <t>en:e150,en:e322,en:e322i,en:e500,en:e500ii</t>
  </si>
  <si>
    <t>E150 - Caramel,E322 - Lecithins,E322i - Lecithin,E500 - Sodium carbonates,E500ii - Sodium hydrogen carbonate</t>
  </si>
  <si>
    <t>http://world-en.openfoodfacts.org/product/0008077101118/yan-yan-crispy-cracker-stick-strawberry-meiji</t>
  </si>
  <si>
    <t>2017-03-09T09:46:46Z</t>
  </si>
  <si>
    <t>Yan Yan Crispy Cracker Stick, Strawberry</t>
  </si>
  <si>
    <t>Wheat flour, partially hydrogenated palm and canola oils, sugar, whey, lactose, whole milk powder, cheese, salt, soy-lecithin, strawberry powder, natural coloring (beet red, beta carotene and caramel), sodium bicarbonate (leavening), yeast powder, artificial flavor, citric acid.</t>
  </si>
  <si>
    <t xml:space="preserve"> [ wheat-flour -&gt; en:wheat-flour  ]  [ flour -&gt; en:flour  ]  [ partially-hydrogenated-palm-and-canola-oils -&gt; en:partially-hydrogenated-palm-and-canola-oils  ]  [ hydrogenated-palm-and-canola-oils -&gt; en:hydrogenated-palm-and-canola-oils  ]  [ palm-and-canola-oils -&gt; en:palm-and-canola-oils  ]  [ and-canola-oils -&gt; en:and-canola-oils  ]  [ canola-oils -&gt; en:canola-oils  ]  [ oils -&gt; en:oils  ]  [ sugar -&gt; en:sugar  ]  [ whey -&gt; en:whey  ]  [ lactose -&gt; en:lactose  ]  [ whole-milk-powder -&gt; en:whole-milk-powder  ]  [ milk-powder -&gt; en:milk-powder  ]  [ powder -&gt; en:powder  ]  [ cheese -&gt; en:cheese  ]  [ salt -&gt; en:salt  ]  [ soy-lecithin -&gt; en:soy-lecithin  ]  [ lecithin -&gt; en:e322i  -&gt; exists  -- ok  ]  [ strawberry-powder -&gt; en:strawberry-powder  ]  [ powder -&gt; en:powder  ]  [ natural-coloring -&gt; en:natural-coloring  ]  [ coloring -&gt; en:coloring  ]  [ beet-red -&gt; en:beet-red  ]  [ red -&gt; en:red  ]  [ beta-carotene-and-caramel -&gt; en:beta-carotene-and-caramel  ]  [ carotene-and-caramel -&gt; en:carotene-and-caramel  ]  [ and-caramel -&gt; en:and-caramel  ]  [ caramel -&gt; en:e150  -&gt; exists  -- mandatory_additive_class: colour (current: en:colour)  -- ok  ]  [ sodium-bicarbonate -&gt; en:e500ii  -&gt; exists  -- ok  ]  [ leavening -&gt; en:leavening  ]  [ yeast-powder -&gt; en:yeast-powder  ]  [ powder -&gt; en:powder  ]  [ artificial-flavor -&gt; en:artificial-flavor  ]  [ flavor -&gt; en:flavor  ]  [ citric-acid -&gt; en:e330  -&gt; exists  -- ok  ] </t>
  </si>
  <si>
    <t>en:e150,en:e322,en:e322i,en:e330,en:e500,en:e500ii</t>
  </si>
  <si>
    <t>E150 - Caramel,E322 - Lecithins,E322i - Lecithin,E330 - Citric acid,E500 - Sodium carbonates,E500ii - Sodium hydrogen carbonate</t>
  </si>
  <si>
    <t>http://world-en.openfoodfacts.org/product/0008077101132/yam-yam-double-cream-chocolate-strawberry-meiji</t>
  </si>
  <si>
    <t>2017-03-09T13:02:02Z</t>
  </si>
  <si>
    <t>2017-03-09T13:02:03Z</t>
  </si>
  <si>
    <t>Yam Yam Double Cream, Chocolate, Strawberry</t>
  </si>
  <si>
    <t>Wheat flour, vegetable oils (palm, soybean, canola), sugar, whole milk powder, skim milk powder, whey powder, cocoa mass, cocoa powder, lactose, emulsifiers (soy lecithin, propylene glycol esters of fatty acids, disodium phosphate), leavenings (ammonium bicarbonate, sodium bicarbonate), salt, cheese powder (cheddar cheese, whey, lactic acid), autolyzed yeast extract, strawberry powder, artificial flavors, natural colors (beet red, beta-carotene), enzyme (papain), citric acid.</t>
  </si>
  <si>
    <t>44 g (1 cup)</t>
  </si>
  <si>
    <t xml:space="preserve"> [ wheat-flour -&gt; en:wheat-flour  ]  [ flour -&gt; en:flour  ]  [ vegetable-oils -&gt; en:vegetable-oils  ]  [ oils -&gt; en:oils  ]  [ palm -&gt; en:palm  ]  [ soybean -&gt; en:soybean  ]  [ canola -&gt; en:canola  ]  [ sugar -&gt; en:sugar  ]  [ whole-milk-powder -&gt; en:whole-milk-powder  ]  [ milk-powder -&gt; en:milk-powder  ]  [ powder -&gt; en:powder  ]  [ skim-milk-powder -&gt; en:skim-milk-powder  ]  [ milk-powder -&gt; en:milk-powder  ]  [ powder -&gt; en:powder  ]  [ whey-powder -&gt; en:whey-powder  ]  [ powder -&gt; en:powder  ]  [ cocoa-mass -&gt; en:cocoa-mass  ]  [ mass -&gt; en:mass  ]  [ cocoa-powder -&gt; en:cocoa-powder  ]  [ powder -&gt; en:powder  ]  [ lactose -&gt; en:lactose  ]  [ emulsifiers -&gt; en:emulsifiers  ]  [ soy-lecithin -&gt; en:soy-lecithin  ]  [ lecithin -&gt; en:e322i  -&gt; exists  -- ok  ]  [ propylene-glycol-esters-of-fatty-acids -&gt; en:e477  -&gt; exists  -- ok  ]  [ disodium-phosphate -&gt; en:e339ii  -&gt; exists  -- ok  ]  [ leavenings -&gt; en:leavenings  ]  [ ammonium-bicarbonate -&gt; en:ammonium-bicarbonate  ]  [ bicarbonate -&gt; en:bicarbonate  ]  [ sodium-bicarbonate -&gt; en:e500ii  -&gt; exists  -- ok  ]  [ salt -&gt; en:salt  ]  [ cheese-powder -&gt; en:cheese-powder  ]  [ powder -&gt; en:powder  ]  [ cheddar-cheese -&gt; en:cheddar-cheese  ]  [ cheese -&gt; en:cheese  ]  [ whey -&gt; en:whey  ]  [ lactic-acid -&gt; en:e270  -&gt; exists  -- ok  ]  [ autolyzed-yeast-extract -&gt; en:autolyzed-yeast-extract  ]  [ yeast-extract -&gt; en:yeast-extract  ]  [ extract -&gt; en:extract  ]  [ strawberry-powder -&gt; en:strawberry-powder  ]  [ powder -&gt; en:powder  ]  [ artificial-flavors -&gt; en:artificial-flavors  ]  [ flavors -&gt; en:flavors  ]  [ natural-colors -&gt; en:natural-colors  ]  [ colors -&gt; en:colour  ]  [ beet-red -&gt; en:beet-red  ]  [ red -&gt; en:red  ]  [ beta-carotene -&gt; en:e160ai  -&gt; exists  -- ok  ]  [ enzyme -&gt; en:enzyme  ]  [ papain -&gt; en:papain  ]  [ citric-acid -&gt; en:e330  -&gt; exists  -- ok  ] </t>
  </si>
  <si>
    <t>en:e160a,en:e160ai,en:e270,en:e322,en:e322i,en:e330,en:e339,en:e339ii,en:e477,en:e500,en:e500ii</t>
  </si>
  <si>
    <t>E160a - Alpha-carotene,E160ai - Beta-carotene,E270 - Lactic acid,E322 - Lecithins,E322i - Lecithin,E330 - Citric acid,E339 - Sodium phosphates,E339ii - Disodium phosphate,E477 - Propane-1â€š2-diol esters of fatty acids,E500 - Sodium carbonates,E500ii - Sodium hydrogen carbonate</t>
  </si>
  <si>
    <t>http://world-en.openfoodfacts.org/product/0008077102115/hello-panda-choco-biscuits-with-choco-cream-double-choco-meiji</t>
  </si>
  <si>
    <t>2017-03-09T10:00:47Z</t>
  </si>
  <si>
    <t>2017-03-09T10:00:48Z</t>
  </si>
  <si>
    <t>Hello Panda, Choco Biscuits With Choco Cream, Double Choco</t>
  </si>
  <si>
    <t>Cracker: wheat flour, shortening, vegetable oil, sugar, butter, cocoa mass, cocoa powder, full cream milk powder, amino acid seasoning, sugar ester, emulsifier (soya lecithin), salt, sodium bicarbonate, caramel powder, enzyme (papain), milk flavor &amp; butter flavor, vanilla flavor, vanillin. chocolate cream: sugar, shortening, cocoa mass, full cream powder, soya lecithin (emulsifier), vanilla flavoring &amp; vanillin.</t>
  </si>
  <si>
    <t xml:space="preserve"> [ cracker -&gt; en:cracker  ]  [ wheat-flour -&gt; en:wheat-flour  ]  [ flour -&gt; en:flour  ]  [ shortening -&gt; en:shortening  ]  [ vegetable-oil -&gt; en:vegetable-oil  ]  [ oil -&gt; en:oil  ]  [ sugar -&gt; en:sugar  ]  [ butter -&gt; en:butter  ]  [ cocoa-mass -&gt; en:cocoa-mass  ]  [ mass -&gt; en:mass  ]  [ cocoa-powder -&gt; en:cocoa-powder  ]  [ powder -&gt; en:powder  ]  [ full-cream-milk-powder -&gt; en:full-cream-milk-powder  ]  [ cream-milk-powder -&gt; en:cream-milk-powder  ]  [ milk-powder -&gt; en:milk-powder  ]  [ powder -&gt; en:powder  ]  [ amino-acid-seasoning -&gt; en:amino-acid-seasoning  ]  [ acid-seasoning -&gt; en:acid-seasoning  ]  [ seasoning -&gt; en:seasoning  ]  [ sugar-ester -&gt; en:e473  -&gt; exists  -- ok  ]  [ emulsifier -&gt; en:emulsifier  ]  [ soya-lecithin -&gt; en:soya-lecithin  ]  [ lecithin -&gt; en:e322i  -&gt; exists  -- ok  ]  [ salt -&gt; en:salt  ]  [ sodium-bicarbonate -&gt; en:e500ii  -&gt; exists  -- ok  ]  [ caramel-powder -&gt; en:caramel-powder  ]  [ powder -&gt; en:powder  ]  [ enzyme -&gt; en:enzyme  ]  [ papain -&gt; en:papain  ]  [ milk-flavor-butter-flavor -&gt; en:milk-flavor-butter-flavor  ]  [ flavor-butter-flavor -&gt; en:flavor-butter-flavor  ]  [ butter-flavor -&gt; en:butter-flavor  ]  [ flavor -&gt; en:flavor  ]  [ vanilla-flavor -&gt; en:vanilla-flavor  ]  [ flavor -&gt; en:flavor  ]  [ vanillin-chocolate-cream -&gt; en:vanillin-chocolate-cream  ]  [ chocolate-cream -&gt; en:chocolate-cream  ]  [ cream -&gt; en:cream  ]  [ sugar -&gt; en:sugar  ]  [ shortening -&gt; en:shortening  ]  [ cocoa-mass -&gt; en:cocoa-mass  ]  [ mass -&gt; en:mass  ]  [ full-cream-powder -&gt; en:full-cream-powder  ]  [ cream-powder -&gt; en:cream-powder  ]  [ powder -&gt; en:powder  ]  [ soya-lecithin -&gt; en:soya-lecithin  ]  [ lecithin -&gt; en:e322i  -- already seen  ]  [ emulsifier -&gt; en:emulsifier  ]  [ vanilla-flavoring-vanillin -&gt; en:vanilla-flavoring-vanillin  ]  [ flavoring-vanillin -&gt; en:flavoring-vanillin  ]  [ vanillin -&gt; en:vanillin  ] </t>
  </si>
  <si>
    <t>en:e322,en:e322i,en:e473,en:e500,en:e500ii</t>
  </si>
  <si>
    <t>E322 - Lecithins,E322i - Lecithin,E473 - Sucrose esters of fatty acids,E500 - Sodium carbonates,E500ii - Sodium hydrogen carbonate</t>
  </si>
  <si>
    <t>http://world-en.openfoodfacts.org/product/0008077102122/hellow-panda-biscuits-with-choco-cream-meiji</t>
  </si>
  <si>
    <t>2017-03-09T12:18:19Z</t>
  </si>
  <si>
    <t>2017-03-09T12:18:20Z</t>
  </si>
  <si>
    <t>Hellow Panda, Biscuits With Choco Cream</t>
  </si>
  <si>
    <t>Wheat flour, sugar, vegetable shortening (partially hydrogenated palm &amp; soya bean oils), cocoa mass, whole milk powder, malt extract, seasoning (natural), emulsifier (soya-lecithin), leavening (ammonium bicarbonate &amp; sodium bicarbonate), enzyme (papain), salt, artificial vanilla flavoring.</t>
  </si>
  <si>
    <t xml:space="preserve"> [ wheat-flour -&gt; en:wheat-flour  ]  [ flour -&gt; en:flour  ]  [ sugar -&gt; en:sugar  ]  [ vegetable-shortening -&gt; en:vegetable-shortening  ]  [ shortening -&gt; en:shortening  ]  [ partially-hydrogenated-palm-soya-bean-oils -&gt; en:partially-hydrogenated-palm-soya-bean-oils  ]  [ hydrogenated-palm-soya-bean-oils -&gt; en:hydrogenated-palm-soya-bean-oils  ]  [ palm-soya-bean-oils -&gt; en:palm-soya-bean-oils  ]  [ soya-bean-oils -&gt; en:soya-bean-oils  ]  [ bean-oils -&gt; en:bean-oils  ]  [ oils -&gt; en:oils  ]  [ cocoa-mass -&gt; en:cocoa-mass  ]  [ mass -&gt; en:mass  ]  [ whole-milk-powder -&gt; en:whole-milk-powder  ]  [ milk-powder -&gt; en:milk-powder  ]  [ powder -&gt; en:powder  ]  [ malt-extract -&gt; en:malt-extract  ]  [ extract -&gt; en:extract  ]  [ seasoning -&gt; en:seasoning  ]  [ natural -&gt; en:natural  ]  [ emulsifier -&gt; en:emulsifier  ]  [ soya-lecithin -&gt; en:soya-lecithin  ]  [ lecithin -&gt; en:e322i  -&gt; exists  -- ok  ]  [ leavening -&gt; en:leavening  ]  [ ammonium-bicarbonate-sodium-bicarbonate -&gt; en:ammonium-bicarbonate-sodium-bicarbonate  ]  [ bicarbonate-sodium-bicarbonate -&gt; en:bicarbonate-sodium-bicarbonate  ]  [ sodium-bicarbonate -&gt; en:e500ii  -&gt; exists  -- ok  ]  [ enzyme -&gt; en:enzyme  ]  [ papain -&gt; en:papain  ]  [ salt -&gt; en:salt  ]  [ artificial-vanilla-flavoring -&gt; en:artificial-vanilla-flavoring  ]  [ vanilla-flavoring -&gt; en:vanilla-flavoring  ]  [ flavoring -&gt; en:flavoring  ] </t>
  </si>
  <si>
    <t>en:e322,en:e322i,en:e500,en:e500ii</t>
  </si>
  <si>
    <t>E322 - Lecithins,E322i - Lecithin,E500 - Sodium carbonates,E500ii - Sodium hydrogen carbonate</t>
  </si>
  <si>
    <t>http://world-en.openfoodfacts.org/product/0008077102139/biscuits-with-strawberry-cream-meiji</t>
  </si>
  <si>
    <t>2017-03-09T12:18:23Z</t>
  </si>
  <si>
    <t>Biscuits With Strawberry Cream</t>
  </si>
  <si>
    <t>Wheat flour, vegetable shortening (partially hydrogenated palm &amp; soya bean oils), sugar, lactose, whole milk powder, malt extract, seasoning (natural), emulsifier (soya-lecithin), leaving (ammonium bicarbonate &amp; sodium bicarbonate), dehydrated strawberry, salt, natural coloring (e-162), artificial strawberry flavoring, citric acid.</t>
  </si>
  <si>
    <t xml:space="preserve"> [ wheat-flour -&gt; en:wheat-flour  ]  [ flour -&gt; en:flour  ]  [ vegetable-shortening -&gt; en:vegetable-shortening  ]  [ shortening -&gt; en:shortening  ]  [ partially-hydrogenated-palm-soya-bean-oils -&gt; en:partially-hydrogenated-palm-soya-bean-oils  ]  [ hydrogenated-palm-soya-bean-oils -&gt; en:hydrogenated-palm-soya-bean-oils  ]  [ palm-soya-bean-oils -&gt; en:palm-soya-bean-oils  ]  [ soya-bean-oils -&gt; en:soya-bean-oils  ]  [ bean-oils -&gt; en:bean-oils  ]  [ oils -&gt; en:oils  ]  [ sugar -&gt; en:sugar  ]  [ lactose -&gt; en:lactose  ]  [ whole-milk-powder -&gt; en:whole-milk-powder  ]  [ milk-powder -&gt; en:milk-powder  ]  [ powder -&gt; en:powder  ]  [ malt-extract -&gt; en:malt-extract  ]  [ extract -&gt; en:extract  ]  [ seasoning -&gt; en:seasoning  ]  [ natural -&gt; en:natural  ]  [ emulsifier -&gt; en:emulsifier  ]  [ soya-lecithin -&gt; en:soya-lecithin  ]  [ lecithin -&gt; en:e322i  -&gt; exists  -- ok  ]  [ leaving -&gt; en:leaving  ]  [ ammonium-bicarbonate-sodium-bicarbonate -&gt; en:ammonium-bicarbonate-sodium-bicarbonate  ]  [ bicarbonate-sodium-bicarbonate -&gt; en:bicarbonate-sodium-bicarbonate  ]  [ sodium-bicarbonate -&gt; en:e500ii  -&gt; exists  -- ok  ]  [ dehydrated-strawberry -&gt; en:dehydrated-strawberry  ]  [ strawberry -&gt; en:strawberry  ]  [ salt -&gt; en:salt  ]  [ natural-coloring -&gt; en:natural-coloring  ]  [ coloring -&gt; en:coloring  ]  [ e162 -&gt; en:e162  -&gt; exists  -- ok  ]  [ artificial-strawberry-flavoring -&gt; en:artificial-strawberry-flavoring  ]  [ strawberry-flavoring -&gt; en:strawberry-flavoring  ]  [ flavoring -&gt; en:flavoring  ]  [ citric-acid -&gt; en:e330  -&gt; exists  -- ok  ] </t>
  </si>
  <si>
    <t>en:e162,en:e322,en:e322i,en:e330,en:e500,en:e500ii</t>
  </si>
  <si>
    <t>E162 - Beetroot red,E322 - Lecithins,E322i - Lecithin,E330 - Citric acid,E500 - Sodium carbonates,E500ii - Sodium hydrogen carbonate</t>
  </si>
  <si>
    <t>http://world-en.openfoodfacts.org/product/0008077102146/hello-panda-meiji</t>
  </si>
  <si>
    <t>2015-08-06T15:52:50Z</t>
  </si>
  <si>
    <t>2017-03-09T12:18:54Z</t>
  </si>
  <si>
    <t>Hello Panda</t>
  </si>
  <si>
    <t>Biscuts with Milk Cream</t>
  </si>
  <si>
    <t>meiji,  Meiji Seika (S) Pte. Ltd.</t>
  </si>
  <si>
    <t>snacks,cookies</t>
  </si>
  <si>
    <t>en:sugary-snacks,en:biscuits-and-cakes,en:biscuits,en:cookies,en:snacks</t>
  </si>
  <si>
    <t>Sugary snacks,Biscuits and cakes,Biscuits,Cookies,Snacks</t>
  </si>
  <si>
    <t>Wheat flour, vegetable shortening (partially hydrogenated palm &amp; canola oils), sugar, malt syrup, lactose, whole milk powder, skim milk powder, emulsifier (soya-lecithin), seasoning (natural), leavening (ammonium bicarbonate &amp; sodium bicarbonate), salt, sugar flavor, milk flavor.</t>
  </si>
  <si>
    <t>4 cookies (15g)</t>
  </si>
  <si>
    <t xml:space="preserve"> [ wheat-flour -&gt; en:wheat-flour  ]  [ flour -&gt; en:flour  ]  [ vegetable-shortening -&gt; en:vegetable-shortening  ]  [ shortening -&gt; en:shortening  ]  [ partially-hydrogenated-palm-canola-oils -&gt; en:partially-hydrogenated-palm-canola-oils  ]  [ hydrogenated-palm-canola-oils -&gt; en:hydrogenated-palm-canola-oils  ]  [ palm-canola-oils -&gt; en:palm-canola-oils  ]  [ canola-oils -&gt; en:canola-oils  ]  [ oils -&gt; en:oils  ]  [ sugar -&gt; en:sugar  ]  [ malt-syrup -&gt; en:malt-syrup  ]  [ syrup -&gt; en:syrup  ]  [ lactose -&gt; en:lactose  ]  [ whole-milk-powder -&gt; en:whole-milk-powder  ]  [ milk-powder -&gt; en:milk-powder  ]  [ powder -&gt; en:powder  ]  [ skim-milk-powder -&gt; en:skim-milk-powder  ]  [ milk-powder -&gt; en:milk-powder  ]  [ powder -&gt; en:powder  ]  [ emulsifier -&gt; en:emulsifier  ]  [ soya-lecithin -&gt; en:soya-lecithin  ]  [ lecithin -&gt; en:e322i  -&gt; exists  -- ok  ]  [ seasoning -&gt; en:seasoning  ]  [ natural -&gt; en:natural  ]  [ leavening -&gt; en:leavening  ]  [ ammonium-bicarbonate-sodium-bicarbonate -&gt; en:ammonium-bicarbonate-sodium-bicarbonate  ]  [ bicarbonate-sodium-bicarbonate -&gt; en:bicarbonate-sodium-bicarbonate  ]  [ sodium-bicarbonate -&gt; en:e500ii  -&gt; exists  -- ok  ]  [ salt -&gt; en:salt  ]  [ sugar-flavor -&gt; en:sugar-flavor  ]  [ flavor -&gt; en:flavor  ]  [ milk-flavor -&gt; en:milk-flavor  ]  [ flavor -&gt; en:flavor  ] </t>
  </si>
  <si>
    <t>http://en.openfoodfacts.org/images/products/000/807/710/2146/front.6.400.jpg</t>
  </si>
  <si>
    <t>http://en.openfoodfacts.org/images/products/000/807/710/2146/front.6.200.jpg</t>
  </si>
  <si>
    <t>http://world-en.openfoodfacts.org/product/0008077102207/hello-panda-biscuits-with-choco-cream-meiji</t>
  </si>
  <si>
    <t>2017-03-09T13:16:28Z</t>
  </si>
  <si>
    <t>Hello Panda, Biscuits With Choco Cream</t>
  </si>
  <si>
    <t>26 g (26 g)</t>
  </si>
  <si>
    <t>http://world-en.openfoodfacts.org/product/0008077102214/hello-panda-biscuits-with-strawberry-cream-meiji</t>
  </si>
  <si>
    <t>2017-03-09T09:46:45Z</t>
  </si>
  <si>
    <t>Hello Panda Biscuits With Strawberry Cream</t>
  </si>
  <si>
    <t>Wheat flour, vegetable shortening (partially hydrogenated palm &amp; soya bean oils), sugar, lactose, skim milk powder, malt extract, seasoning (natural), emulsifier (soya-lecithin), leavening (ammonium bicarbonate &amp; sodium bicarbonate), dehydrated strawberry, salt, natural coloring (e-162), artificial strawberry flavoring, citric acid.</t>
  </si>
  <si>
    <t xml:space="preserve"> [ wheat-flour -&gt; en:wheat-flour  ]  [ flour -&gt; en:flour  ]  [ vegetable-shortening -&gt; en:vegetable-shortening  ]  [ shortening -&gt; en:shortening  ]  [ partially-hydrogenated-palm-soya-bean-oils -&gt; en:partially-hydrogenated-palm-soya-bean-oils  ]  [ hydrogenated-palm-soya-bean-oils -&gt; en:hydrogenated-palm-soya-bean-oils  ]  [ palm-soya-bean-oils -&gt; en:palm-soya-bean-oils  ]  [ soya-bean-oils -&gt; en:soya-bean-oils  ]  [ bean-oils -&gt; en:bean-oils  ]  [ oils -&gt; en:oils  ]  [ sugar -&gt; en:sugar  ]  [ lactose -&gt; en:lactose  ]  [ skim-milk-powder -&gt; en:skim-milk-powder  ]  [ milk-powder -&gt; en:milk-powder  ]  [ powder -&gt; en:powder  ]  [ malt-extract -&gt; en:malt-extract  ]  [ extract -&gt; en:extract  ]  [ seasoning -&gt; en:seasoning  ]  [ natural -&gt; en:natural  ]  [ emulsifier -&gt; en:emulsifier  ]  [ soya-lecithin -&gt; en:soya-lecithin  ]  [ lecithin -&gt; en:e322i  -&gt; exists  -- ok  ]  [ leavening -&gt; en:leavening  ]  [ ammonium-bicarbonate-sodium-bicarbonate -&gt; en:ammonium-bicarbonate-sodium-bicarbonate  ]  [ bicarbonate-sodium-bicarbonate -&gt; en:bicarbonate-sodium-bicarbonate  ]  [ sodium-bicarbonate -&gt; en:e500ii  -&gt; exists  -- ok  ]  [ dehydrated-strawberry -&gt; en:dehydrated-strawberry  ]  [ strawberry -&gt; en:strawberry  ]  [ salt -&gt; en:salt  ]  [ natural-coloring -&gt; en:natural-coloring  ]  [ coloring -&gt; en:coloring  ]  [ e162 -&gt; en:e162  -&gt; exists  -- ok  ]  [ artificial-strawberry-flavoring -&gt; en:artificial-strawberry-flavoring  ]  [ strawberry-flavoring -&gt; en:strawberry-flavoring  ]  [ flavoring -&gt; en:flavoring  ]  [ citric-acid -&gt; en:e330  -&gt; exists  -- ok  ] </t>
  </si>
  <si>
    <t>http://world-en.openfoodfacts.org/product/0008077201108/yan-yan-cream-dip-meiji-seika-s-pte-ltd</t>
  </si>
  <si>
    <t>Yan Yan Cream Dip</t>
  </si>
  <si>
    <t>Meiji Seika (S) Pte Ltd</t>
  </si>
  <si>
    <t>meiji-seika-s-pte-ltd</t>
  </si>
  <si>
    <t>Wheat flour, partially hydrogenated palm and canola oils, sugar, whole milk powder, non-fat milk powder, chocolate liquor, cocoa (processed with alkali), cheese, salt, soy lecithin, sodium bicarbonate (leavening), yeast powder, artificial flavors, natural</t>
  </si>
  <si>
    <t>57 g (16 PIECES)</t>
  </si>
  <si>
    <t xml:space="preserve"> [ wheat-flour -&gt; en:wheat-flour  ]  [ flour -&gt; en:flour  ]  [ partially-hydrogenated-palm-and-canola-oils -&gt; en:partially-hydrogenated-palm-and-canola-oils  ]  [ hydrogenated-palm-and-canola-oils -&gt; en:hydrogenated-palm-and-canola-oils  ]  [ palm-and-canola-oils -&gt; en:palm-and-canola-oils  ]  [ and-canola-oils -&gt; en:and-canola-oils  ]  [ canola-oils -&gt; en:canola-oils  ]  [ oils -&gt; en:oils  ]  [ sugar -&gt; en:sugar  ]  [ whole-milk-powder -&gt; en:whole-milk-powder  ]  [ milk-powder -&gt; en:milk-powder  ]  [ powder -&gt; en:powder  ]  [ non-fat-milk-powder -&gt; en:non-fat-milk-powder  ]  [ fat-milk-powder -&gt; en:fat-milk-powder  ]  [ milk-powder -&gt; en:milk-powder  ]  [ powder -&gt; en:powder  ]  [ chocolate-liquor -&gt; en:chocolate-liquor  ]  [ liquor -&gt; en:liquor  ]  [ cocoa -&gt; en:cocoa  ]  [ processed-with-alkali -&gt; en:processed-with-alkali  ]  [ with-alkali -&gt; en:with-alkali  ]  [ alkali -&gt; en:alkali  ]  [ cheese -&gt; en:cheese  ]  [ salt -&gt; en:salt  ]  [ soy-lecithin -&gt; en:soy-lecithin  ]  [ lecithin -&gt; en:e322i  -&gt; exists  -- ok  ]  [ sodium-bicarbonate -&gt; en:e500ii  -&gt; exists  -- ok  ]  [ leavening -&gt; en:leavening  ]  [ yeast-powder -&gt; en:yeast-powder  ]  [ powder -&gt; en:powder  ]  [ artificial-flavors -&gt; en:artificial-flavors  ]  [ flavors -&gt; en:flavors  ]  [ natural -&gt; en:natural  ] </t>
  </si>
  <si>
    <t>http://world-en.openfoodfacts.org/product/00080897/poulet-korma-et-riz-pilaf-mark-spencer</t>
  </si>
  <si>
    <t>2017-04-24T11:07:11Z</t>
  </si>
  <si>
    <t>2017-04-24T11:07:15Z</t>
  </si>
  <si>
    <t>Poulet korma et riz pilaf</t>
  </si>
  <si>
    <t>Mark&amp;Spencer</t>
  </si>
  <si>
    <t>un curry peu Ã©picÃ© et onctueux avec du blanc de poulet, des amandes grillÃ©es, de la noix de coco et des Ã©pices, servi avec du riz pilaf au safran INGRÃ‰DIENTS Riz basmati cuit (40%) (Eau â€¢ Riz basmati) â€¢ Blanc de poulet (20%) â€¢ Oignons â€¢ CrÃ¨me britannique (Lait) (11%) Lait de coco (3,5%) (Extrait de noix de coco â€¢ Eau) â€¢ Yaourt britannique (Lait) â€¢ Huile de colza â€¢ ConcentrÃ© de tomate â€¢ Amandes effilÃ©es grillÃ©es â€¢ PurÃ©e de gingembre â€¢ PurÃ©e d'ail â€¢ Sel â€¢ Yaourt britannique Ã  , faible teneur en matiÃ¨res grasses (Lait) â€¢ Jus de citron â€¢ Beurre (Lait) â€¢ Noix de coco dÃ©shydratÃ©e â€¢ Coriandre â€¢ FÃ©cule de maÃ¯s â€¢ Sucre â€¢ Coriandre moulue â€¢ Cumin moulu â€¢ Garam masala moulu (Poivre noir grillÃ© â€¢ Coriandre grillÃ©e â€¢ Macis grillÃ© â€¢ Graines de fenouil grillÃ©es â€¢ Ecorce de cannelle de Chine grillÃ©e â€¢ Clous de girofle grillÃ©s â€¢ Gingembre â€¢ Cumin grillÃ© â€¢ Poivre noir â€¢ Cannelle â€¢ Macis â€¢ Graines de cardamome verte grillÃ©es â€¢ Clous de girofle â€¢ Fenouil â€¢ Noix de muscade â€¢ Feuilles de laurier) â€¢ Cardamome verte moulue â€¢ Curcuma â€¢ Graines de cumin â€¢ Graines de cardamome noire entiÃ¨res â€¢ Graines de fenouil â€¢ Paprika moulu â€¢ Macis moulu â€¢ Paprika fumÃ© moulu â€¢ Cannelle moulue â€¢ Poudre de piment â€¢ Cardamome verte grillÃ©e â€¢ Clous de girofle â€¢ Safran â€¢ Coriandre grillÃ©e â€¢ Cumin grillÃ© â€¢ Extrait de piment. Pour les allergÃ¨nes, voir les IngrÃ©dients indiquÃ©s en gras. Ne convient pas aux personnes : allergiques aux arachides, aux autres fruits Ã  coque et au sÃ©same en raison des mÃ©thodes de 5 min. Laisser.reposer pendant 1 min. MÃ©langer aprÃ¨s la cuisson. Ne pas rÃ©chauffer aprÃ¨s utilisation. CONSERVATION A consommer jusqu'au : voir sur le devant de l'emballage. Conserver au rÃ©frigÃ©rateur : de OOC Ã  +50C. Peut Ãªtre congelÃ©. A congeler au plus tard Ã  la date indiquee et Ã  , utiliser dans le mois suivant la congÃ©lation. Ne pas recongeler un produit dÃ©congelÃ©. Une,fois dÃ©congelÃ© (dans un , rÃ©frigÃ©rateur), consommer dans les 24 heures. DÃ©congeler complÃ¨tement avant utilisation. ElaborÃ© au Royaume-Uni.</t>
  </si>
  <si>
    <t xml:space="preserve"> [ un-curry-peu-epice-et-onctueux-avec-du-blanc-de-poulet -&gt; fr:un-curry-peu-epice-et-onctueux-avec-du-blanc-de-poulet  ]  [ un-curry-peu-epice-et-onctueux-avec-du-blanc-de -&gt; fr:un-curry-peu-epice-et-onctueux-avec-du-blanc-de  ]  [ un-curry-peu-epice-et-onctueux-avec-du-blanc -&gt; fr:un-curry-peu-epice-et-onctueux-avec-du-blanc  ]  [ un-curry-peu-epice-et-onctueux-avec-du -&gt; fr:un-curry-peu-epice-et-onctueux-avec-du  ]  [ un-curry-peu-epice-et-onctueux-avec -&gt; fr:un-curry-peu-epice-et-onctueux-avec  ]  [ un-curry-peu-epice-et-onctueux -&gt; fr:un-curry-peu-epice-et-onctueux  ]  [ un-curry-peu-epice-et -&gt; fr:un-curry-peu-epice-et  ]  [ un-curry-peu-epice -&gt; fr:un-curry-peu-epice  ]  [ un-curry-peu -&gt; fr:un-curry-peu  ]  [ un-curry -&gt; fr:un-curry  ]  [ un -&gt; fr:un  ]  [ des-amandes-grillees -&gt; fr:des-amandes-grillees  ]  [ des-amandes -&gt; fr:des-amandes  ]  [ des -&gt; fr:des  ]  [ de-la-noix-de-coco -&gt; fr:de-la-noix-de-coco  ]  [ de-la-noix-de -&gt; fr:de-la-noix-de  ]  [ de-la-noix -&gt; fr:de-la-noix  ]  [ de-la -&gt; fr:de-la  ]  [ de -&gt; fr:de  ]  [ des-epices -&gt; fr:des-epices  ]  [ des -&gt; fr:des  ]  [ servi-avec-du-riz-pilaf-au-safran-ingredients-riz-basmati-cuit -&gt; fr:servi-avec-du-riz-pilaf-au-safran-ingredients-riz-basmati-cuit  ]  [ servi-avec-du-riz-pilaf-au-safran-ingredients-riz-basmati -&gt; fr:servi-avec-du-riz-pilaf-au-safran-ingredients-riz-basmati  ]  [ servi-avec-du-riz-pilaf-au-safran-ingredients-riz -&gt; fr:servi-avec-du-riz-pilaf-au-safran-ingredients-riz  ]  [ servi-avec-du-riz-pilaf-au-safran-ingredients -&gt; fr:servi-avec-du-riz-pilaf-au-safran-ingredients  ]  [ servi-avec-du-riz-pilaf-au-safran -&gt; fr:servi-avec-du-riz-pilaf-au-safran  ]  [ servi-avec-du-riz-pilaf-au -&gt; fr:servi-avec-du-riz-pilaf-au  ]  [ servi-avec-du-riz-pilaf -&gt; fr:servi-avec-du-riz-pilaf  ]  [ servi-avec-du-riz -&gt; fr:servi-avec-du-riz  ]  [ servi-avec-du -&gt; fr:servi-avec-du  ]  [ servi-avec -&gt; fr:servi-avec  ]  [ servi -&gt; fr:servi  ]  [ 40 -&gt; fr:40  ]  [ eau -&gt; fr:eau  ]  [ riz-basmati -&gt; fr:riz-basmati  ]  [ riz -&gt; fr:riz  ]  [ blanc-de-poulet -&gt; fr:blanc-de-poulet  ]  [ blanc-de -&gt; fr:blanc-de  ]  [ blanc -&gt; fr:blanc  ]  [ 20 -&gt; fr:20  ]  [ oignons -&gt; fr:oignons  ]  [ creme-britannique -&gt; fr:creme-britannique  ]  [ creme -&gt; fr:creme  ]  [ lait -&gt; fr:lait  ]  [ 11-lait-de-coco -&gt; fr:11-lait-de-coco  ]  [ 11-lait-de -&gt; fr:11-lait-de  ]  [ 11-lait -&gt; fr:11-lait  ]  [ 11 -&gt; en:fd-c  ]  [ 3 -&gt; en:fd-c  ]  [ 5 -&gt; en:fd-c  ]  [ extrait-de-noix-de-coco -&gt; fr:extrait-de-noix-de-coco  ]  [ extrait-de-noix-de -&gt; fr:extrait-de-noix-de  ]  [ extrait-de-noix -&gt; fr:extrait-de-noix  ]  [ extrait-de -&gt; fr:extrait-de  ]  [ extrait -&gt; fr:extrait  ]  [ eau -&gt; fr:eau  ]  [ yaourt-britannique -&gt; fr:yaourt-britannique  ]  [ yaourt -&gt; fr:yaourt  ]  [ lait -&gt; fr:lait  ]  [ huile-de-colza -&gt; fr:huile-de-colza  ]  [ huile-de -&gt; fr:huile-de  ]  [ huile -&gt; fr:huile  ]  [ concentre-de-tomate -&gt; fr:concentre-de-tomate  ]  [ concentre-de -&gt; fr:concentre-de  ]  [ concentre -&gt; fr:concentre  ]  [ amandes-effilees-grillees -&gt; fr:amandes-effilees-grillees  ]  [ amandes-effilees -&gt; fr:amandes-effilees  ]  [ amandes -&gt; fr:amandes  ]  [ puree-de-gingembre -&gt; fr:puree-de-gingembre  ]  [ puree-de -&gt; fr:puree-de  ]  [ puree -&gt; fr:puree  ]  [ puree-d-ail -&gt; fr:puree-d-ail  ]  [ puree-d -&gt; fr:puree-d  ]  [ puree -&gt; fr:puree  ]  [ sel -&gt; fr:sel  ]  [ yaourt-britannique-a -&gt; fr:yaourt-britannique-a  ]  [ yaourt-britannique -&gt; fr:yaourt-britannique  ]  [ yaourt -&gt; fr:yaourt  ]  [ faible-teneur-en-matieres-grasses -&gt; fr:faible-teneur-en-matieres-grasses  ]  [ faible-teneur-en-matieres -&gt; fr:faible-teneur-en-matieres  ]  [ faible-teneur-en -&gt; fr:faible-teneur-en  ]  [ faible-teneur -&gt; fr:faible-teneur  ]  [ faible -&gt; fr:faible  ]  [ lait -&gt; fr:lait  ]  [ jus-de-citron -&gt; fr:jus-de-citron  ]  [ jus-de -&gt; fr:jus-de  ]  [ jus -&gt; fr:jus  ]  [ beurre -&gt; fr:beurre  ]  [ lait -&gt; fr:lait  ]  [ noix-de-coco-deshydratee -&gt; fr:noix-de-coco-deshydratee  ]  [ noix-de-coco -&gt; fr:noix-de-coco  ]  [ noix-de -&gt; fr:noix-de  ]  [ noix -&gt; fr:noix  ]  [ coriandre -&gt; fr:coriandre  ]  [ fecule-de-mais -&gt; fr:fecule-de-mais  ]  [ fecule-de -&gt; fr:fecule-de  ]  [ fecule -&gt; fr:fecule  ]  [ sucre -&gt; fr:sucre  ]  [ coriandre-moulue -&gt; fr:coriandre-moulue  ]  [ coriandre -&gt; fr:coriandre  ]  [ cumin-moulu -&gt; fr:cumin-moulu  ]  [ cumin -&gt; fr:cumin  ]  [ garam-masala-moulu -&gt; fr:garam-masala-moulu  ]  [ garam-masala -&gt; fr:garam-masala  ]  [ garam -&gt; fr:garam  ]  [ poivre-noir-grille -&gt; fr:poivre-noir-grille  ]  [ poivre-noir -&gt; fr:poivre-noir  ]  [ poivre -&gt; fr:poivre  ]  [ coriandre-grillee -&gt; fr:coriandre-grillee  ]  [ coriandre -&gt; fr:coriandre  ]  [ macis-grille -&gt; fr:macis-grille  ]  [ macis -&gt; fr:macis  ]  [ graines-de-fenouil-grillees -&gt; fr:graines-de-fenouil-grillees  ]  [ graines-de-fenouil -&gt; fr:graines-de-fenouil  ]  [ graines-de -&gt; fr:graines-de  ]  [ graines -&gt; fr:graines  ]  [ ecorce-de-cannelle-de-chine-grillee -&gt; fr:ecorce-de-cannelle-de-chine-grillee  ]  [ ecorce-de-cannelle-de-chine -&gt; fr:ecorce-de-cannelle-de-chine  ]  [ ecorce-de-cannelle-de -&gt; fr:ecorce-de-cannelle-de  ]  [ ecorce-de-cannelle -&gt; fr:ecorce-de-cannelle  ]  [ ecorce-de -&gt; fr:ecorce-de  ]  [ ecorce -&gt; fr:ecorce  ]  [ clous-de-girofle-grilles -&gt; fr:clous-de-girofle-grilles  ]  [ clous-de-girofle -&gt; fr:clous-de-girofle  ]  [ clous-de -&gt; fr:clous-de  ]  [ clous -&gt; fr:clous  ]  [ gingembre -&gt; fr:gingembre  ]  [ cumin-grille -&gt; fr:cumin-grille  ]  [ cumin -&gt; fr:cumin  ]  [ poivre-noir -&gt; fr:poivre-noir  ]  [ poivre -&gt; fr:poivre  ]  [ cannelle -&gt; fr:cannelle  ]  [ macis -&gt; fr:macis  ]  [ graines-de-cardamome-verte-grillees -&gt; fr:graines-de-cardamome-verte-grillees  ]  [ graines-de-cardamome-verte -&gt; fr:graines-de-cardamome-verte  ]  [ graines-de-cardamome -&gt; fr:graines-de-cardamome  ]  [ graines-de -&gt; fr:graines-de  ]  [ graines -&gt; fr:graines  ]  [ clous-de-girofle -&gt; fr:clous-de-girofle  ]  [ clous-de -&gt; fr:clous-de  ]  [ clous -&gt; fr:clous  ]  [ fenouil -&gt; fr:fenouil  ]  [ noix-de-muscade -&gt; fr:noix-de-muscade  ]  [ noix-de -&gt; fr:noix-de  ]  [ noix -&gt; fr:noix  ]  [ feuilles-de-laurier -&gt; fr:feuilles-de-laurier  ]  [ feuilles-de -&gt; fr:feuilles-de  ]  [ feuilles -&gt; fr:feuilles  ]  [ cardamome-verte-moulue -&gt; fr:cardamome-verte-moulue  ]  [ cardamome-verte -&gt; fr:cardamome-verte  ]  [ cardamome -&gt; fr:cardamome  ]  [ curcuma -&gt; fr:curcuma  ]  [ graines-de-cumin -&gt; fr:graines-de-cumin  ]  [ graines-de -&gt; fr:graines-de  ]  [ graines -&gt; fr:graines  ]  [ graines-de-cardamome-noire-entieres -&gt; fr:graines-de-cardamome-noire-entieres  ]  [ graines-de-cardamome-noire -&gt; fr:graines-de-cardamome-noire  ]  [ graines-de-cardamome -&gt; fr:graines-de-cardamome  ]  [ graines-de -&gt; fr:graines-de  ]  [ graines -&gt; fr:graines  ]  [ graines-de-fenouil -&gt; fr:graines-de-fenouil  ]  [ graines-de -&gt; fr:graines-de  ]  [ graines -&gt; fr:graines  ]  [ paprika-moulu -&gt; fr:paprika-moulu  ]  [ paprika -&gt; fr:paprika  ]  [ macis-moulu -&gt; fr:macis-moulu  ]  [ macis -&gt; fr:macis  ]  [ paprika-fume-moulu -&gt; fr:paprika-fume-moulu  ]  [ paprika-fume -&gt; fr:paprika-fume  ]  [ paprika -&gt; fr:paprika  ]  [ cannelle-moulue -&gt; fr:cannelle-moulue  ]  [ cannelle -&gt; fr:cannelle  ]  [ poudre-de-piment -&gt; fr:poudre-de-piment  ]  [ poudre-de -&gt; fr:poudre-de  ]  [ poudre -&gt; fr:poudre  ]  [ cardamome-verte-grillee -&gt; fr:cardamome-verte-grillee  ]  [ cardamome-verte -&gt; fr:cardamome-verte  ]  [ cardamome -&gt; fr:cardamome  ]  [ clous-de-girofle -&gt; fr:clous-de-girofle  ]  [ clous-de -&gt; fr:clous-de  ]  [ clous -&gt; fr:clous  ]  [ safran -&gt; fr:safran  ]  [ coriandre-grillee -&gt; fr:coriandre-grillee  ]  [ coriandre -&gt; fr:coriandre  ]  [ cumin-grille -&gt; fr:cumin-grille  ]  [ cumin -&gt; fr:cumin  ]  [ extrait-de-piment-pour-les-allergenes -&gt; fr:extrait-de-piment-pour-les-allergenes  ]  [ extrait-de-piment-pour-les -&gt; fr:extrait-de-piment-pour-les  ]  [ extrait-de-piment-pour -&gt; fr:extrait-de-piment-pour  ]  [ extrait-de-piment -&gt; fr:extrait-de-piment  ]  [ extrait-de -&gt; fr:extrait-de  ]  [ extrait -&gt; fr:extrait  ]  [ voir-les-ingredients-indiques-en-gras-ne-convient-pas-aux-personnes -&gt; fr:voir-les-ingredients-indiques-en-gras-ne-convient-pas-aux-personnes  ]  [ voir-les-ingredients-indiques-en-gras-ne-convient-pas-aux -&gt; fr:voir-les-ingredients-indiques-en-gras-ne-convient-pas-aux  ]  [ voir-les-ingredients-indiques-en-gras-ne-convient-pas -&gt; fr:voir-les-ingredients-indiques-en-gras-ne-convient-pas  ]  [ voir-les-ingredients-indiques-en-gras-ne-convient -&gt; fr:voir-les-ingredients-indiques-en-gras-ne-convient  ]  [ voir-les-ingredients-indiques-en-gras-ne -&gt; fr:voir-les-ingredients-indiques-en-gras-ne  ]  [ voir-les-ingredients-indiques-en-gras -&gt; fr:voir-les-ingredients-indiques-en-gras  ]  [ voir-les-ingredients-indiques-en -&gt; fr:voir-les-ingredients-indiques-en  ]  [ voir-les-ingredients-indiques -&gt; fr:voir-les-ingredients-indiques  ]  [ voir-les-ingredients -&gt; fr:voir-les-ingredients  ]  [ voir-les -&gt; fr:voir-les  ]  [ voir -&gt; fr:voir  ]  [ allergiques-aux-arachides -&gt; fr:allergiques-aux-arachides  ]  [ allergiques-aux -&gt; fr:allergiques-aux  ]  [ allergiques -&gt; fr:allergiques  ]  [ aux-autres-fruits-a-coque-et-au-sesame-en-raison-des-methodes-de-5-min-laisser-reposer-pendant-1-min-melanger-apres-la-cuisson-ne-pas-rechauffer-apres-utilisation-conservation-a-consommer-jusqu-au -&gt; fr:aux-autres-fruits-a-coque-et-au-sesame-en-raison-des-methodes-de-5-min-laisser-reposer-pendant-1-min-melanger-apres-la-cuisson-ne-pas-rechauffer-apres-utilisation-conservation-a-consommer-jusqu-au  ]  [ aux-autres-fruits-a-coque-et-au-sesame-en-raison-des-methodes-de-5-min-laisser-reposer-pendant-1-min-melanger-apres-la-cuisson-ne-pas-rechauffer-apres-utilisation-conservation-a-consommer-jusqu -&gt; fr:aux-autres-fruits-a-coque-et-au-sesame-en-raison-des-methodes-de-5-min-laisser-reposer-pendant-1-min-melanger-apres-la-cuisson-ne-pas-rechauffer-apres-utilisation-conservation-a-consommer-jusqu  ]  [ aux-autres-fruits-a-coque-et-au-sesame-en-raison-des-methodes-de-5-min-laisser-reposer-pendant-1-min-melanger-apres-la-cuisson-ne-pas-rechauffer-apres-utilisation-conservation-a-consommer -&gt; fr:aux-autres-fruits-a-coque-et-au-sesame-en-raison-des-methodes-de-5-min-laisser-reposer-pendant-1-min-melanger-apres-la-cuisson-ne-pas-rechauffer-apres-utilisation-conservation-a-consommer  ]  [ aux-autres-fruits-a-coque-et-au-sesame-en-raison-des-methodes-de-5-min-laisser-reposer-pendant-1-min-melanger-apres-la-cuisson-ne-pas-rechauffer-apres-utilisation-conservation-a -&gt; fr:aux-autres-fruits-a-coque-et-au-sesame-en-raison-des-methodes-de-5-min-laisser-reposer-pendant-1-min-melanger-apres-la-cuisson-ne-pas-rechauffer-apres-utilisation-conservation-a  ]  [ aux-autres-fruits-a-coque-et-au-sesame-en-raison-des-methodes-de-5-min-laisser-reposer-pendant-1-min-melanger-apres-la-cuisson-ne-pas-rechauffer-apres-utilisation-conservation -&gt; fr:aux-autres-fruits-a-coque-et-au-sesame-en-raison-des-methodes-de-5-min-laisser-reposer-pendant-1-min-melanger-apres-la-cuisson-ne-pas-rechauffer-apres-utilisation-conservation  ]  [ aux-autres-fruits-a-coque-et-au-sesame-en-raison-des-methodes-de-5-min-laisser-reposer-pendant-1-min-melanger-apres-la-cuisson-ne-pas-rechauffer-apres-utilisation -&gt; fr:aux-autres-fruits-a-coque-et-au-sesame-en-raison-des-methodes-de-5-min-laisser-reposer-pendant-1-min-melanger-apres-la-cuisson-ne-pas-rechauffer-apres-utilisation  ]  [ aux-autres-fruits-a-coque-et-au-sesame-en-raison-des-methodes-de-5-min-laisser-reposer-pendant-1-min-melanger-apres-la-cuisson-ne-pas-rechauffer-apres -&gt; fr:aux-autres-fruits-a-coque-et-au-sesame-en-raison-des-methodes-de-5-min-laisser-reposer-pendant-1-min-melanger-apres-la-cuisson-ne-pas-rechauffer-apres  ]  [ aux-autres-fruits-a-coque-et-au-sesame-en-raison-des-methodes-de-5-min-laisser-reposer-pendant-1-min-melanger-apres-la-cuisson-ne-pas-rechauffer -&gt; fr:aux-autres-fruits-a-coque-et-au-sesame-en-raison-des-methodes-de-5-min-laisser-reposer-pendant-1-min-melanger-apres-la-cuisson-ne-pas-rechauffer  ]  [ aux-autres-fruits-a-coque-et-au-sesame-en-raison-des-methodes-de-5-min-laisser-reposer-pendant-1-min-melanger-apres-la-cuisson-ne-pas -&gt; fr:aux-autres-fruits-a-coque-et-au-sesame-en-raison-des-methodes-de-5-min-laisser-reposer-pendant-1-min-melanger-apres-la-cuisson-ne-pas  ]  [ aux-autres-fruits-a-coque-et-au-sesame-en-raison-des-methodes-de-5-min-laisser-reposer-pendant-1-min-melanger-apres-la-cuisson-ne -&gt; fr:aux-autres-fruits-a-coque-et-au-sesame-en-raison-des-methodes-de-5-min-laisser-reposer-pendant-1-min-melanger-apres-la-cuisson-ne  ]  [ aux-autres-fruits-a-coque-et-au-sesame-en-raison-des-methodes-de-5-min-laisser-reposer-pendant-1-min-melanger-apres-la-cuisson -&gt; fr:aux-autres-fruits-a-coque-et-au-sesame-en-raison-des-methodes-de-5-min-laisser-reposer-pendant-1-min-melanger-apres-la-cuisson  ]  [ aux-autres-fruits-a-coque-et-au-sesame-en-raison-des-methodes-de-5-min-laisser-reposer-pendant-1-min-melanger-apres-la -&gt; fr:aux-autres-fruits-a-coque-et-au-sesame-en-raison-des-methodes-de-5-min-laisser-reposer-pendant-1-min-melanger-apres-la  ]  [ aux-autres-fruits-a-coque-et-au-sesame-en-raison-des-methodes-de-5-min-laisser-reposer-pendant-1-min-melanger-apres -&gt; fr:aux-autres-fruits-a-coque-et-au-sesame-en-raison-des-methodes-de-5-min-laisser-reposer-pendant-1-min-melanger-apres  ]  [ aux-autres-fruits-a-coque-et-au-sesame-en-raison-des-methodes-de-5-min-laisser-reposer-pendant-1-min-melanger -&gt; fr:aux-autres-fruits-a-coque-et-au-sesame-en-raison-des-methodes-de-5-min-laisser-reposer-pendant-1-min-melanger  ]  [ aux-autres-fruits-a-coque-et-au-sesame-en-raison-des-methodes-de-5-min-laisser-reposer-pendant-1-min -&gt; fr:aux-autres-fruits-a-coque-et-au-sesame-en-raison-des-methodes-de-5-min-laisser-reposer-pendant-1-min  ]  [ aux-autres-fruits-a-coque-et-au-sesame-en-raison-des-methodes-de-5-min-laisser-reposer-pendant-1 -&gt; fr:aux-autres-fruits-a-coque-et-au-sesame-en-raison-des-methodes-de-5-min-laisser-reposer-pendant-1  ]  [ aux-autres-fruits-a-coque-et-au-sesame-en-raison-des-methodes-de-5-min-laisser-reposer-pendant -&gt; fr:aux-autres-fruits-a-coque-et-au-sesame-en-raison-des-methodes-de-5-min-laisser-reposer-pendant  ]  [ aux-autres-fruits-a-coque-et-au-sesame-en-raison-des-methodes-de-5-min-laisser-reposer -&gt; fr:aux-autres-fruits-a-coque-et-au-sesame-en-raison-des-methodes-de-5-min-laisser-reposer  ]  [ aux-autres-fruits-a-coque-et-au-sesame-en-raison-des-methodes-de-5-min-laisser -&gt; fr:aux-autres-fruits-a-coque-et-au-sesame-en-raison-des-methodes-de-5-min-laisser  ]  [ aux-autres-fruits-a-coque-et-au-sesame-en-raison-des-methodes-de-5-min -&gt; fr:aux-autres-fruits-a-coque-et-au-sesame-en-raison-des-methodes-de-5-min  ]  [ aux-autres-fruits-a-coque-et-au-sesame-en-raison-des-methodes-de-5 -&gt; fr:aux-autres-fruits-a-coque-et-au-sesame-en-raison-des-methodes-de-5  ]  [ aux-autres-fruits-a-coque-et-au-sesame-en-raison-des-methodes-de -&gt; fr:aux-autres-fruits-a-coque-et-au-sesame-en-raison-des-methodes-de  ]  [ aux-autres-fruits-a-coque-et-au-sesame-en-raison-des-methodes -&gt; fr:aux-autres-fruits-a-coque-et-au-sesame-en-raison-des-methodes  ]  [ aux-autres-fruits-a-coque-et-au-sesame-en-raison-des -&gt; fr:aux-autres-fruits-a-coque-et-au-sesame-en-raison-des  ]  [ aux-autres-fruits-a-coque-et-au-sesame-en-raison -&gt; fr:aux-autres-fruits-a-coque-et-au-sesame-en-raison  ]  [ aux-autres-fruits-a-coque-et-au-sesame-en -&gt; fr:aux-autres-fruits-a-coque-et-au-sesame-en  ]  [ aux-autres-fruits-a-coque-et-au-sesame -&gt; fr:aux-autres-fruits-a-coque-et-au-sesame  ]  [ aux-autres-fruits-a-coque-et-au -&gt; fr:aux-autres-fruits-a-coque-et-au  ]  [ aux-autres-fruits-a-coque-et -&gt; fr:aux-autres-fruits-a-coque-et  ]  [ aux-autres-fruits-a-coque -&gt; fr:aux-autres-fruits-a-coque  ]  [ aux-autres-fruits-a -&gt; fr:aux-autres-fruits-a  ]  [ aux-autres-fruits -&gt; fr:aux-autres-fruits  ]  [ aux-autres -&gt; fr:aux-autres  ]  [ aux -&gt; fr:aux  ]  [ voir-sur-le-devant-de-l-emballage -&gt; fr:voir-sur-le-devant-de-l-emballage  ]  [ voir-sur-le-devant-de-l -&gt; fr:voir-sur-le-devant-de-l  ]  [ voir-sur-le-devant-de -&gt; fr:voir-sur-le-devant-de  ]  [ voir-sur-le-devant -&gt; fr:voir-sur-le-devant  ]  [ voir-sur-le -&gt; fr:voir-sur-le  ]  [ voir-sur -&gt; fr:voir-sur  ]  [ voir -&gt; fr:voir  ]  [ conserver-au-refrigerateur -&gt; fr:conserver-au-refrigerateur  ]  [ conserver-au -&gt; fr:conserver-au  ]  [ conserver -&gt; fr:conserver  ]  [ de-ooc-a-50c-peut-etre-congele-a-congeler-au-plus-tard-a-la-date-indiquee -&gt; fr:de-ooc-a-50c-peut-etre-congele-a-congeler-au-plus-tard-a-la-date-indiquee  ]  [ de-ooc-a-50c-peut-etre-congele-a-congeler-au-plus-tard-a-la-date -&gt; fr:de-ooc-a-50c-peut-etre-congele-a-congeler-au-plus-tard-a-la-date  ]  [ de-ooc-a-50c-peut-etre-congele-a-congeler-au-plus-tard-a-la -&gt; fr:de-ooc-a-50c-peut-etre-congele-a-congeler-au-plus-tard-a-la  ]  [ de-ooc-a-50c-peut-etre-congele-a-congeler-au-plus-tard-a -&gt; fr:de-ooc-a-50c-peut-etre-congele-a-congeler-au-plus-tard-a  ]  [ de-ooc-a-50c-peut-etre-congele-a-congeler-au-plus-tard -&gt; fr:de-ooc-a-50c-peut-etre-congele-a-congeler-au-plus-tard  ]  [ de-ooc-a-50c-peut-etre-congele-a-congeler-au-plus -&gt; fr:de-ooc-a-50c-peut-etre-congele-a-congeler-au-plus  ]  [ de-ooc-a-50c-peut-etre-congele-a-congeler-au -&gt; fr:de-ooc-a-50c-peut-etre-congele-a-congeler-au  ]  [ de-ooc-a-50c-peut-etre-congele-a-congeler -&gt; fr:de-ooc-a-50c-peut-etre-congele-a-congeler  ]  [ de-ooc-a-50c-peut-etre-congele-a -&gt; fr:de-ooc-a-50c-peut-etre-congele-a  ]  [ de-ooc-a-50c-peut-etre-congele -&gt; fr:de-ooc-a-50c-peut-etre-congele  ]  [ de-ooc-a-50c-peut-etre -&gt; fr:de-ooc-a-50c-peut-etre  ]  [ de-ooc-a-50c-peut -&gt; fr:de-ooc-a-50c-peut  ]  [ de-ooc-a-50c -&gt; fr:de-ooc-a-50c  ]  [ de-ooc-a -&gt; fr:de-ooc-a  ]  [ de-ooc -&gt; fr:de-ooc  ]  [ de -&gt; fr:de  ]  [ a -&gt; fr:a  ]  [ utiliser-dans-le-mois-suivant-la-congelation-ne-pas-recongeler-un-produit-decongele-une -&gt; fr:utiliser-dans-le-mois-suivant-la-congelation-ne-pas-recongeler-un-produit-decongele-une  ]  [ utiliser-dans-le-mois-suivant-la-congelation-ne-pas-recongeler-un-produit-decongele -&gt; fr:utiliser-dans-le-mois-suivant-la-congelation-ne-pas-recongeler-un-produit-decongele  ]  [ utiliser-dans-le-mois-suivant-la-congelation-ne-pas-recongeler-un-produit -&gt; fr:utiliser-dans-le-mois-suivant-la-congelation-ne-pas-recongeler-un-produit  ]  [ utiliser-dans-le-mois-suivant-la-congelation-ne-pas-recongeler-un -&gt; fr:utiliser-dans-le-mois-suivant-la-congelation-ne-pas-recongeler-un  ]  [ utiliser-dans-le-mois-suivant-la-congelation-ne-pas-recongeler -&gt; fr:utiliser-dans-le-mois-suivant-la-congelation-ne-pas-recongeler  ]  [ utiliser-dans-le-mois-suivant-la-congelation-ne-pas -&gt; fr:utiliser-dans-le-mois-suivant-la-congelation-ne-pas  ]  [ utiliser-dans-le-mois-suivant-la-congelation-ne -&gt; fr:utiliser-dans-le-mois-suivant-la-congelation-ne  ]  [ utiliser-dans-le-mois-suivant-la-congelation -&gt; fr:utiliser-dans-le-mois-suivant-la-congelation  ]  [ utiliser-dans-le-mois-suivant-la -&gt; fr:utiliser-dans-le-mois-suivant-la  ]  [ utiliser-dans-le-mois-suivant -&gt; fr:utiliser-dans-le-mois-suivant  ]  [ utiliser-dans-le-mois -&gt; fr:utiliser-dans-le-mois  ]  [ utiliser-dans-le -&gt; fr:utiliser-dans-le  ]  [ utiliser-dans -&gt; fr:utiliser-dans  ]  [ utiliser -&gt; fr:utiliser  ]  [ fois-decongele -&gt; fr:fois-decongele  ]  [ fois -&gt; fr:fois  ]  [ dans-un -&gt; fr:dans-un  ]  [ dans -&gt; fr:dans  ]  [ refrigerateur -&gt; fr:refrigerateur  ]  [ consommer-dans-les-24-heures-decongeler-completement-avant-utilisation-elabore-au-royaume-uni -&gt; fr:consommer-dans-les-24-heures-decongeler-completement-avant-utilisation-elabore-au-royaume-uni  ]  [ consommer-dans-les-24-heures-decongeler-completement-avant-utilisation-elabore-au-royaume -&gt; fr:consommer-dans-les-24-heures-decongeler-completement-avant-utilisation-elabore-au-royaume  ]  [ consommer-dans-les-24-heures-decongeler-completement-avant-utilisation-elabore-au -&gt; fr:consommer-dans-les-24-heures-decongeler-completement-avant-utilisation-elabore-au  ]  [ consommer-dans-les-24-heures-decongeler-completement-avant-utilisation-elabore -&gt; fr:consommer-dans-les-24-heures-decongeler-completement-avant-utilisation-elabore  ]  [ consommer-dans-les-24-heures-decongeler-completement-avant-utilisation -&gt; fr:consommer-dans-les-24-heures-decongeler-completement-avant-utilisation  ]  [ consommer-dans-les-24-heures-decongeler-completement-avant -&gt; fr:consommer-dans-les-24-heures-decongeler-completement-avant  ]  [ consommer-dans-les-24-heures-decongeler-completement -&gt; fr:consommer-dans-les-24-heures-decongeler-completement  ]  [ consommer-dans-les-24-heures-decongeler -&gt; fr:consommer-dans-les-24-heures-decongeler  ]  [ consommer-dans-les-24-heures -&gt; fr:consommer-dans-les-24-heures  ]  [ consommer-dans-les-24 -&gt; fr:consommer-dans-les-24  ]  [ consommer-dans-les -&gt; fr:consommer-dans-les  ]  [ consommer-dans -&gt; fr:consommer-dans  ]  [ consommer -&gt; fr:consommer  ] </t>
  </si>
  <si>
    <t>http://world-en.openfoodfacts.org/product/00080910/poulet-tikka-masala-et-riz-pilaf-marks-spencer</t>
  </si>
  <si>
    <t>2017-02-20T22:16:27Z</t>
  </si>
  <si>
    <t>2017-06-14T21:04:41Z</t>
  </si>
  <si>
    <t>Poulet Tikka Masala Et Riz Pilaf</t>
  </si>
  <si>
    <t>Frais,plastique,carton</t>
  </si>
  <si>
    <t>frais,plastique,carton</t>
  </si>
  <si>
    <t>Plats prÃ©parÃ©s Ã  rÃ©chauffer au micro-ondes,Plats prÃ©parÃ©s rÃ©frigÃ©rÃ©s,Plats Ã  base de poulet</t>
  </si>
  <si>
    <t>en:meals,en:meals-with-meat,en:microwave-meals,en:poultry-meals,en:refrigerated-foods,en:refrigerated-meals,en:meals-with-chicken</t>
  </si>
  <si>
    <t>Meals,Meals with meat,Microwave meals,Poultry meals,Refrigerated foods,Refrigerated meals,Meals with chicken</t>
  </si>
  <si>
    <t>http://world-en.openfoodfacts.org/product/0008107259949/chicago-flats-whole-grain-artisan-flatbread-distinctive-foods-llc</t>
  </si>
  <si>
    <t>2017-03-09T13:23:58Z</t>
  </si>
  <si>
    <t>Chicago Flats, Whole Grain Artisan Flatbread</t>
  </si>
  <si>
    <t>Distinctive Foods  Llc</t>
  </si>
  <si>
    <t>distinctive-foods-llc</t>
  </si>
  <si>
    <t>Enriched flour (wheat flour, malted barley flour, niacin, iron, thiamin mononitrate, riboflavin, folic acid), whole wheat flour, water, soybean oil, brown sugar, flax, whole soy flour, whole rye flour, yeast, oat bran, salt, sesame seed, black sesame seed, poppy seed, pretzel salt.</t>
  </si>
  <si>
    <t xml:space="preserve"> [ enriched-flour -&gt; en:enriched-flour  ]  [ flour -&gt; en:flour  ]  [ wheat-flour -&gt; en:wheat-flour  ]  [ flour -&gt; en:flour  ]  [ malted-barley-flour -&gt; en:malted-barley-flour  ]  [ barley-flour -&gt; en:barley-flour  ]  [ flour -&gt; en:flour  ]  [ niacin -&gt; en:e375  -&gt; exists  -- ok  ]  [ iron -&gt; en:iron  ]  [ thiamin-mononitrate -&gt; en:thiamin-mononitrate  ]  [ mononitrate -&gt; en:mononitrate  ]  [ riboflavin -&gt; en:e101i  -&gt; exists  -- ok  ]  [ folic-acid -&gt; en:folic-acid  ]  [ acid -&gt; en:acid  ]  [ whole-wheat-flour -&gt; en:whole-wheat-flour  ]  [ wheat-flour -&gt; en:wheat-flour  ]  [ flour -&gt; en:flour  ]  [ water -&gt; en:water  ]  [ soybean-oil -&gt; en:soybean-oil  ]  [ oil -&gt; en:oil  ]  [ brown-sugar -&gt; en:brown-sugar  ]  [ sugar -&gt; en:sugar  ]  [ flax -&gt; en:flax  ]  [ whole-soy-flour -&gt; en:whole-soy-flour  ]  [ soy-flour -&gt; en:soy-flour  ]  [ flour -&gt; en:flour  ]  [ whole-rye-flour -&gt; en:whole-rye-flour  ]  [ rye-flour -&gt; en:rye-flour  ]  [ flour -&gt; en:flour  ]  [ yeast -&gt; en:yeast  ]  [ oat-bran -&gt; en:oat-bran  ]  [ bran -&gt; en:bran  ]  [ salt -&gt; en:salt  ]  [ sesame-seed -&gt; en:sesame-seed  ]  [ seed -&gt; en:seed  ]  [ black-sesame-seed -&gt; en:black-sesame-seed  ]  [ sesame-seed -&gt; en:sesame-seed  ]  [ seed -&gt; en:seed  ]  [ poppy-seed -&gt; en:poppy-seed  ]  [ seed -&gt; en:seed  ]  [ pretzel-salt -&gt; en:pretzel-salt  ]  [ salt -&gt; en:salt  ] </t>
  </si>
  <si>
    <t>http://world-en.openfoodfacts.org/product/0008107359946/chicago-flats-rosemary-sea-salt-artisan-flatbread-distinctive-foods-llc</t>
  </si>
  <si>
    <t>2017-03-09T13:23:39Z</t>
  </si>
  <si>
    <t>2017-03-09T13:23:40Z</t>
  </si>
  <si>
    <t>Chicago Flats, Rosemary &amp; Sea Salt Artisan Flatbread</t>
  </si>
  <si>
    <t>Flour, water, soybean oil, sugar, yeast, sea salt, rosemary, salt</t>
  </si>
  <si>
    <t xml:space="preserve"> [ flour -&gt; en:flour  ]  [ water -&gt; en:water  ]  [ soybean-oil -&gt; en:soybean-oil  ]  [ oil -&gt; en:oil  ]  [ sugar -&gt; en:sugar  ]  [ yeast -&gt; en:yeast  ]  [ sea-salt -&gt; en:sea-salt  ]  [ salt -&gt; en:salt  ]  [ rosemary -&gt; en:rosemary  ]  [ salt -&gt; en:salt  ] </t>
  </si>
  <si>
    <t>http://world-en.openfoodfacts.org/product/0008107829944/chicago-flats-gourmet-flatbread-sea-salt-distinctive-foods-llc</t>
  </si>
  <si>
    <t>Chicago Flats, Gourmet Flatbread, Sea Salt</t>
  </si>
  <si>
    <t>Flour, water, soybean oil, sugar, yeast, salt, sea salt</t>
  </si>
  <si>
    <t xml:space="preserve"> [ flour -&gt; en:flour  ]  [ water -&gt; en:water  ]  [ soybean-oil -&gt; en:soybean-oil  ]  [ oil -&gt; en:oil  ]  [ sugar -&gt; en:sugar  ]  [ yeast -&gt; en:yeast  ]  [ salt -&gt; en:salt  ]  [ sea-salt -&gt; en:sea-salt  ]  [ salt -&gt; en:salt  ] </t>
  </si>
  <si>
    <t>http://world-en.openfoodfacts.org/product/0008112100281/100-pure-sesame-oil-taiwan-sunlife-corp</t>
  </si>
  <si>
    <t>2017-03-10T10:54:52Z</t>
  </si>
  <si>
    <t>100% Pure Sesame Oil</t>
  </si>
  <si>
    <t>Taiwan Sunlife Corp.</t>
  </si>
  <si>
    <t>taiwan-sunlife-corp</t>
  </si>
  <si>
    <t>Sesame oil</t>
  </si>
  <si>
    <t xml:space="preserve"> [ sesame-oil -&gt; en:sesame-oil  ]  [ oil -&gt; en:oil  ] </t>
  </si>
  <si>
    <t>http://world-en.openfoodfacts.org/product/0008112100298/100-pure-sesame-oil-taiwan-sunlife-corp</t>
  </si>
  <si>
    <t>2017-03-10T10:54:53Z</t>
  </si>
  <si>
    <t>http://world-en.openfoodfacts.org/product/0008127000019/athena-extra-virgin-olive-oil-athena-imports</t>
  </si>
  <si>
    <t>2017-03-10T10:14:33Z</t>
  </si>
  <si>
    <t>Athena, Extra Virgin Olive Oil</t>
  </si>
  <si>
    <t>Athena Imports</t>
  </si>
  <si>
    <t>athena-imports</t>
  </si>
  <si>
    <t>http://world-en.openfoodfacts.org/product/0008155902903/greek-salad-dressing-marinade-gazebo-room</t>
  </si>
  <si>
    <t>2017-03-09T09:49:03Z</t>
  </si>
  <si>
    <t>Greek Salad Dressing &amp; Marinade</t>
  </si>
  <si>
    <t>Gazebo Room</t>
  </si>
  <si>
    <t>gazebo-room</t>
  </si>
  <si>
    <t>Oil (soybean and olive), cider vinegar, salt, monosodium glutamate, natural flavoring, spices.</t>
  </si>
  <si>
    <t xml:space="preserve"> [ oil -&gt; en:oil  ]  [ soybean-and-olive -&gt; en:soybean-and-olive  ]  [ and-olive -&gt; en:and-olive  ]  [ olive -&gt; en:olive  ]  [ cider-vinegar -&gt; en:cider-vinegar  ]  [ vinegar -&gt; en:vinegar  ]  [ salt -&gt; en:salt  ]  [ monosodium-glutamate -&gt; en:e621  -&gt; exists  -- ok  ]  [ natural-flavor -&gt; en:natural-flavor  ]  [ flavor -&gt; en:flavor  ]  [ ing -&gt; en:ing  ]  [ spices -&gt; en:spices  ] </t>
  </si>
  <si>
    <t>http://world-en.openfoodfacts.org/product/0008155902910/gazebo-room-balsamic-vinaigrette-best-dressed-associates-inc</t>
  </si>
  <si>
    <t>2017-03-09T13:02:01Z</t>
  </si>
  <si>
    <t>Gazebo Room, Balsamic Vinaigrette</t>
  </si>
  <si>
    <t>Best Dressed Associates  Inc.</t>
  </si>
  <si>
    <t>best-dressed-associates-inc</t>
  </si>
  <si>
    <t>Oil (soybean and olive), balsamic vinegar, cider, vinegar, salt, monosodium glutamate, natural flavoring, spices</t>
  </si>
  <si>
    <t xml:space="preserve"> [ oil -&gt; en:oil  ]  [ soybean-and-olive -&gt; en:soybean-and-olive  ]  [ and-olive -&gt; en:and-olive  ]  [ olive -&gt; en:olive  ]  [ balsamic-vinegar -&gt; en:balsamic-vinegar  ]  [ vinegar -&gt; en:vinegar  ]  [ cider -&gt; en:cider  ]  [ vinegar -&gt; en:vinegar  ]  [ salt -&gt; en:salt  ]  [ monosodium-glutamate -&gt; en:e621  -&gt; exists  -- ok  ]  [ natural-flavor -&gt; en:natural-flavor  ]  [ flavor -&gt; en:flavor  ]  [ ing -&gt; en:ing  ]  [ spices -&gt; en:spices  ] </t>
  </si>
  <si>
    <t>http://world-en.openfoodfacts.org/product/0008155902927/gazebo-room-lite-greek-salad-dressing-marinade-best-dressed-associates-inc</t>
  </si>
  <si>
    <t>Gazebo Room, Lite Greek Salad Dressing &amp; Marinade</t>
  </si>
  <si>
    <t>Oil (soybean and olive), water, cider vinegar, lemon juice, salt, monosodium glutamate, natural flavoring, spices</t>
  </si>
  <si>
    <t xml:space="preserve"> [ oil -&gt; en:oil  ]  [ soybean-and-olive -&gt; en:soybean-and-olive  ]  [ and-olive -&gt; en:and-olive  ]  [ olive -&gt; en:olive  ]  [ water -&gt; en:water  ]  [ cider-vinegar -&gt; en:cider-vinegar  ]  [ vinegar -&gt; en:vinegar  ]  [ lemon-juice -&gt; en:lemon-juice  ]  [ juice -&gt; en:juice  ]  [ salt -&gt; en:salt  ]  [ monosodium-glutamate -&gt; en:e621  -&gt; exists  -- ok  ]  [ natural-flavor -&gt; en:natural-flavor  ]  [ flavor -&gt; en:flavor  ]  [ ing -&gt; en:ing  ]  [ spices -&gt; en:spices  ] </t>
  </si>
  <si>
    <t>http://world-en.openfoodfacts.org/product/0008170751449/lentils-marconi-brand</t>
  </si>
  <si>
    <t>2017-03-09T21:08:28Z</t>
  </si>
  <si>
    <t>Lentils</t>
  </si>
  <si>
    <t>Marconi Brand</t>
  </si>
  <si>
    <t>marconi-brand</t>
  </si>
  <si>
    <t>Lentils, water, salt, antioxidant: ascorbic acid.</t>
  </si>
  <si>
    <t>123 g (0.5 cup)</t>
  </si>
  <si>
    <t xml:space="preserve"> [ lentils -&gt; en:lentils  ]  [ water -&gt; en:water  ]  [ salt -&gt; en:salt  ]  [ antioxidant -&gt; en:antioxidant  ]  [ ascorbic-acid -&gt; en:e300  -&gt; exists  -- ok  ] </t>
  </si>
  <si>
    <t>http://world-en.openfoodfacts.org/product/0008229101126/chocolate-bites-bill-knapp-s</t>
  </si>
  <si>
    <t>2017-03-10T08:18:27Z</t>
  </si>
  <si>
    <t>Chocolate Bites</t>
  </si>
  <si>
    <t>Bill Knapp's</t>
  </si>
  <si>
    <t>bill-knapp-s</t>
  </si>
  <si>
    <t>Sugar, enriched wheat flour bleached (flour, malted barley flour, niacin, reduced iron, thiamine mononitrate, riboflavin, folic acid), partially hydrogenated vegetable oil (soybean and/or cottonseed oil) and palm kernal oil, whey, water, egg yolk, soybean</t>
  </si>
  <si>
    <t>34.1 g (1.2 ONZ)</t>
  </si>
  <si>
    <t xml:space="preserve"> [ sugar -&gt; en:sugar  ]  [ enriched-wheat-flour-bleached -&gt; en:enriched-wheat-flour-bleached  ]  [ wheat-flour-bleached -&gt; en:wheat-flour-bleached  ]  [ flour-bleached -&gt; en:flour-bleached  ]  [ bleached -&gt; en:bleached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partially-hydrogenated-vegetable-oil -&gt; en:partially-hydrogenated-vegetable-oil  ]  [ hydrogenated-vegetable-oil -&gt; en:hydrogenated-vegetable-oil  ]  [ vegetable-oil -&gt; en:vegetable-oil  ]  [ oil -&gt; en:oil  ]  [ soybean-and-or-cottonseed-oil-and-palm-kernal-oil -&gt; en:soybean-and-or-cottonseed-oil-and-palm-kernal-oil  ]  [ and-or-cottonseed-oil-and-palm-kernal-oil -&gt; en:and-or-cottonseed-oil-and-palm-kernal-oil  ]  [ or-cottonseed-oil-and-palm-kernal-oil -&gt; en:or-cottonseed-oil-and-palm-kernal-oil  ]  [ cottonseed-oil-and-palm-kernal-oil -&gt; en:cottonseed-oil-and-palm-kernal-oil  ]  [ oil-and-palm-kernal-oil -&gt; en:oil-and-palm-kernal-oil  ]  [ and-palm-kernal-oil -&gt; en:and-palm-kernal-oil  ]  [ palm-kernal-oil -&gt; en:palm-kernal-oil  ]  [ kernal-oil -&gt; en:kernal-oil  ]  [ oil -&gt; en:oil  ]  [ whey -&gt; en:whey  ]  [ water -&gt; en:water  ]  [ egg-yolk -&gt; en:egg-yolk  ]  [ yolk -&gt; en:yolk  ]  [ soybean -&gt; en:soybean  ] </t>
  </si>
  <si>
    <t>http://world-en.openfoodfacts.org/product/0008229101133/bill-knapp-s-old-fashioned-cinnamon-sugar-doughnut-holes-bake-a-teria-inc</t>
  </si>
  <si>
    <t>2017-03-09T16:44:53Z</t>
  </si>
  <si>
    <t>Bill Knapp's, Old-Fashioned Cinnamon-Sugar Doughnut Holes</t>
  </si>
  <si>
    <t>Bake-A-Teria  Inc.</t>
  </si>
  <si>
    <t>bake-a-teria-inc</t>
  </si>
  <si>
    <t>Enriched wheat flour bleached (flour, malted barley flour, niacin, reduced iron, thiamine mononitrate, riboflavin, folic acid) water, sugar, soy oil, nonfat dry milk, contains 2% or less of: soy flour, leavening (baking soda, sodium acid pyrophosphate), w</t>
  </si>
  <si>
    <t>45.36 g (1.6 ONZ)</t>
  </si>
  <si>
    <t xml:space="preserve"> [ enriched-wheat-flour-bleached -&gt; en:enriched-wheat-flour-bleached  ]  [ wheat-flour-bleached -&gt; en:wheat-flour-bleached  ]  [ flour-bleached -&gt; en:flour-bleached  ]  [ bleached -&gt; en:bleached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folic-acid-water -&gt; en:folic-acid-water  ]  [ acid-water -&gt; en:acid-water  ]  [ water -&gt; en:water  ]  [ sugar -&gt; en:sugar  ]  [ soy-oil -&gt; en:soy-oil  ]  [ oil -&gt; en:oil  ]  [ nonfat-dry-milk -&gt; en:nonfat-dry-milk  ]  [ dry-milk -&gt; en:dry-milk  ]  [ milk -&gt; en:milk  ]  [ contains-2-or-less-of -&gt; en:contains-2-or-less-of  ]  [ 2-or-less-of -&gt; en:2-or-less-of  ]  [ or-less-of -&gt; en:or-less-of  ]  [ less-of -&gt; en:less-of  ]  [ of -&gt; en:of  ]  [ soy-flour -&gt; en:soy-flour  ]  [ flour -&gt; en:flour  ]  [ leavening -&gt; en:leavening  ]  [ baking-soda -&gt; en:baking-soda  ]  [ soda -&gt; en:soda  ]  [ sodium-acid-pyrophosphate -&gt; en:sodium-acid-pyrophosphate  ]  [ acid-pyrophosphate -&gt; en:acid-pyrophosphate  ]  [ pyrophosphate -&gt; en:e450  -&gt; exists  -- ok  ]  [ w -&gt; en:w  ] </t>
  </si>
  <si>
    <t>http://world-en.openfoodfacts.org/product/0008229101157/dunkers-cinnamon-sugar-bill-knapp-s</t>
  </si>
  <si>
    <t>2017-03-09T16:44:54Z</t>
  </si>
  <si>
    <t>2017-03-09T16:44:55Z</t>
  </si>
  <si>
    <t>Dunkers, Cinnamon-Sugar</t>
  </si>
  <si>
    <t>Enriched wheat flour bleached (flour, malted barley flour, niacin, iron, thiamine mononitrate, riboflavin, folic acid), sugar, water, soy oil, nonfat dry milk, contains 2% or less of: soy flour, dextrose, dry egg yolk, leavening (baking soda, sodium acid</t>
  </si>
  <si>
    <t>34 g (1 DUNKER)</t>
  </si>
  <si>
    <t xml:space="preserve"> [ enriched-wheat-flour-bleached -&gt; en:enriched-wheat-flour-bleached  ]  [ wheat-flour-bleached -&gt; en:wheat-flour-bleached  ]  [ flour-bleached -&gt; en:flour-bleached  ]  [ bleached -&gt; en:bleached  ]  [ flour -&gt; en:flour  ]  [ malted-barley-flour -&gt; en:malted-barley-flour  ]  [ barley-flour -&gt; en:barley-flour  ]  [ flour -&gt; en:flour  ]  [ niacin -&gt; en:e375  -&gt; exists  -- ok  ]  [ iron -&gt; en:iron  ]  [ thiamine-mononitrate -&gt; en:thiamine-mononitrate  ]  [ mononitrate -&gt; en:mononitrate  ]  [ riboflavin -&gt; en:e101i  -&gt; exists  -- ok  ]  [ folic-acid -&gt; en:folic-acid  ]  [ acid -&gt; en:acid  ]  [ sugar -&gt; en:sugar  ]  [ water -&gt; en:water  ]  [ soy-oil -&gt; en:soy-oil  ]  [ oil -&gt; en:oil  ]  [ nonfat-dry-milk -&gt; en:nonfat-dry-milk  ]  [ dry-milk -&gt; en:dry-milk  ]  [ milk -&gt; en:milk  ]  [ contains-2-or-less-of -&gt; en:contains-2-or-less-of  ]  [ 2-or-less-of -&gt; en:2-or-less-of  ]  [ or-less-of -&gt; en:or-less-of  ]  [ less-of -&gt; en:less-of  ]  [ of -&gt; en:of  ]  [ soy-flour -&gt; en:soy-flour  ]  [ flour -&gt; en:flour  ]  [ dextrose -&gt; en:dextrose  ]  [ dry-egg-yolk -&gt; en:dry-egg-yolk  ]  [ egg-yolk -&gt; en:egg-yolk  ]  [ yolk -&gt; en:yolk  ]  [ leavening -&gt; en:leavening  ]  [ baking-soda -&gt; en:baking-soda  ]  [ soda -&gt; en:soda  ]  [ sodium-acid -&gt; en:sodium-acid  ]  [ acid -&gt; en:acid  ] </t>
  </si>
  <si>
    <t>http://world-en.openfoodfacts.org/product/0008229106084/bill-knapp-s-iced-toaster-bread-cinnamon-raisin-bake-a-teria-inc</t>
  </si>
  <si>
    <t>2017-03-09T16:43:22Z</t>
  </si>
  <si>
    <t>Bill Knapp's, Iced Toaster Bread, Cinnamon Raisin</t>
  </si>
  <si>
    <t>Enriched wheat flour (wheat flour, barley malt, niacin, iron, thiamine mononitrate, riboflavin, folic acid), sugar, water, raisins (raisins, partially hydrogenated vegetable oil {soybean, cotton seed}), brown sugar, frozen apple slices (apples, ascorbic a</t>
  </si>
  <si>
    <t>28 g (1 SLICE)</t>
  </si>
  <si>
    <t xml:space="preserve"> [ enriched-wheat-flour -&gt; en:enriched-wheat-flour  ]  [ wheat-flour -&gt; en:wheat-flour  ]  [ flour -&gt; en:flour  ]  [ wheat-flour -&gt; en:wheat-flour  ]  [ flour -&gt; en:flour  ]  [ barley-malt -&gt; en:barley-malt  ]  [ malt -&gt; en:malt  ]  [ niacin -&gt; en:e375  -&gt; exists  -- ok  ]  [ iron -&gt; en:iron  ]  [ thiamine-mononitrate -&gt; en:thiamine-mononitrate  ]  [ mononitrate -&gt; en:mononitrate  ]  [ riboflavin -&gt; en:e101i  -&gt; exists  -- ok  ]  [ folic-acid -&gt; en:folic-acid  ]  [ acid -&gt; en:acid  ]  [ sugar -&gt; en:sugar  ]  [ water -&gt; en:water  ]  [ raisins -&gt; en:raisins  ]  [ raisins -&gt; en:raisins  ]  [ partially-hydrogenated-vegetable-oil-soybean -&gt; en:partially-hydrogenated-vegetable-oil-soybean  ]  [ hydrogenated-vegetable-oil-soybean -&gt; en:hydrogenated-vegetable-oil-soybean  ]  [ vegetable-oil-soybean -&gt; en:vegetable-oil-soybean  ]  [ oil-soybean -&gt; en:oil-soybean  ]  [ soybean -&gt; en:soybean  ]  [ cotton-seed -&gt; en:cotton-seed  ]  [ seed -&gt; en:seed  ]  [ brown-sugar -&gt; en:brown-sugar  ]  [ sugar -&gt; en:sugar  ]  [ frozen-apple-slices -&gt; en:frozen-apple-slices  ]  [ apple-slices -&gt; en:apple-slices  ]  [ slices -&gt; en:slices  ]  [ apples -&gt; en:apples  ]  [ ascorbic-a -&gt; en:ascorbic-a  ]  [ a -&gt; en:a  ] </t>
  </si>
  <si>
    <t>http://world-en.openfoodfacts.org/product/0008229106091/bill-knapp-s-iced-toaster-bread-cranberry-cherry-bake-a-teria-inc</t>
  </si>
  <si>
    <t>Bill Knapp's, Iced Toaster Bread, Cranberry Cherry</t>
  </si>
  <si>
    <t>Enriched wheat flour (wheat flour, barley malt, niacin, iron, thiamine mononitrate, riboflavin, folic acid), water, sugar, sweetened dried cherry cranberries (cranberries, sugar, cherry juice, sunflower oil), cherry pie filling (pitted red tart cherries,</t>
  </si>
  <si>
    <t xml:space="preserve"> [ enriched-wheat-flour -&gt; en:enriched-wheat-flour  ]  [ wheat-flour -&gt; en:wheat-flour  ]  [ flour -&gt; en:flour  ]  [ wheat-flour -&gt; en:wheat-flour  ]  [ flour -&gt; en:flour  ]  [ barley-malt -&gt; en:barley-malt  ]  [ malt -&gt; en:malt  ]  [ niacin -&gt; en:e375  -&gt; exists  -- ok  ]  [ iron -&gt; en:iron  ]  [ thiamine-mononitrate -&gt; en:thiamine-mononitrate  ]  [ mononitrate -&gt; en:mononitrate  ]  [ riboflavin -&gt; en:e101i  -&gt; exists  -- ok  ]  [ folic-acid -&gt; en:folic-acid  ]  [ acid -&gt; en:acid  ]  [ water -&gt; en:water  ]  [ sugar -&gt; en:sugar  ]  [ sweetened-dried-cherry-cranberries -&gt; en:sweetened-dried-cherry-cranberries  ]  [ dried-cherry-cranberries -&gt; en:dried-cherry-cranberries  ]  [ cherry-cranberries -&gt; en:cherry-cranberries  ]  [ cranberries -&gt; en:cranberries  ]  [ cranberries -&gt; en:cranberries  ]  [ sugar -&gt; en:sugar  ]  [ cherry-juice -&gt; en:cherry-juice  ]  [ juice -&gt; en:juice  ]  [ sunflower-oil -&gt; en:sunflower-oil  ]  [ oil -&gt; en:oil  ]  [ cherry-pie-filling -&gt; en:cherry-pie-filling  ]  [ pie-filling -&gt; en:pie-filling  ]  [ filling -&gt; en:filling  ]  [ pitted-red-tart-cherries -&gt; en:pitted-red-tart-cherries  ]  [ red-tart-cherries -&gt; en:red-tart-cherries  ]  [ tart-cherries -&gt; en:tart-cherries  ]  [ cherries -&gt; en:cherries  ] </t>
  </si>
  <si>
    <t>http://world-en.openfoodfacts.org/product/0008229106107/bill-knapp-s-iced-toaster-bread-cranberry-orange-bake-a-teria-inc</t>
  </si>
  <si>
    <t>Bill Knapp's, Iced Toaster Bread, Cranberry-Orange</t>
  </si>
  <si>
    <t>Enriched wheat flour (wheat flour, barley malt, niacin, iron, thiamine mononitrate, riboflavin, folic acid), water, sugar, dried cranberries (cranberries, sugar, sunflower oil), natural and artificial flavors, yeast, orange marmalade (corn syrup, orange p</t>
  </si>
  <si>
    <t xml:space="preserve"> [ enriched-wheat-flour -&gt; en:enriched-wheat-flour  ]  [ wheat-flour -&gt; en:wheat-flour  ]  [ flour -&gt; en:flour  ]  [ wheat-flour -&gt; en:wheat-flour  ]  [ flour -&gt; en:flour  ]  [ barley-malt -&gt; en:barley-malt  ]  [ malt -&gt; en:malt  ]  [ niacin -&gt; en:e375  -&gt; exists  -- ok  ]  [ iron -&gt; en:iron  ]  [ thiamine-mononitrate -&gt; en:thiamine-mononitrate  ]  [ mononitrate -&gt; en:mononitrate  ]  [ riboflavin -&gt; en:e101i  -&gt; exists  -- ok  ]  [ folic-acid -&gt; en:folic-acid  ]  [ acid -&gt; en:acid  ]  [ water -&gt; en:water  ]  [ sugar -&gt; en:sugar  ]  [ dried-cranberries -&gt; en:dried-cranberries  ]  [ cranberries -&gt; en:cranberries  ]  [ cranberries -&gt; en:cranberries  ]  [ sugar -&gt; en:sugar  ]  [ sunflower-oil -&gt; en:sunflower-oil  ]  [ oil -&gt; en:oil  ]  [ natural-and-artificial-flavors -&gt; en:natural-and-artificial-flavors  ]  [ and-artificial-flavors -&gt; en:and-artificial-flavors  ]  [ artificial-flavors -&gt; en:artificial-flavors  ]  [ flavors -&gt; en:flavors  ]  [ yeast -&gt; en:yeast  ]  [ orange-marmalade -&gt; en:orange-marmalade  ]  [ marmalade -&gt; en:marmalade  ]  [ corn-syrup -&gt; en:corn-syrup  ]  [ syrup -&gt; en:syrup  ]  [ orange-p -&gt; en:orange-p  ]  [ p -&gt; en:p  ] </t>
  </si>
  <si>
    <t>http://world-en.openfoodfacts.org/product/0008229107005/classic-7-chocolate-cake-bill-knapp-s</t>
  </si>
  <si>
    <t>2017-03-10T09:36:09Z</t>
  </si>
  <si>
    <t>Classic 7'' Chocolate Cake</t>
  </si>
  <si>
    <t>Sugar, water, bleached wheat flour, eggs, corn syrup, egg whites, cocoa, nonfat dry milk, instant starch, powdered sugar, baking powder (sodium acid pyrophasphate, sodium bicarbonate, cornstarch, monocalcium phosphate), shortening (partially hydrogenated</t>
  </si>
  <si>
    <t>128 g (128 GRM)</t>
  </si>
  <si>
    <t xml:space="preserve"> [ sugar -&gt; en:sugar  ]  [ water -&gt; en:water  ]  [ bleached-wheat-flour -&gt; en:bleached-wheat-flour  ]  [ wheat-flour -&gt; en:wheat-flour  ]  [ flour -&gt; en:flour  ]  [ eggs -&gt; en:eggs  ]  [ corn-syrup -&gt; en:corn-syrup  ]  [ syrup -&gt; en:syrup  ]  [ egg-whites -&gt; en:egg-whites  ]  [ whites -&gt; en:whites  ]  [ cocoa -&gt; en:cocoa  ]  [ nonfat-dry-milk -&gt; en:nonfat-dry-milk  ]  [ dry-milk -&gt; en:dry-milk  ]  [ milk -&gt; en:milk  ]  [ instant-starch -&gt; en:instant-starch  ]  [ starch -&gt; en:starch  ]  [ powdered-sugar -&gt; en:powdered-sugar  ]  [ sugar -&gt; en:sugar  ]  [ baking-powder -&gt; en:baking-powder  ]  [ powder -&gt; en:powder  ]  [ sodium-acid-pyrophasphate -&gt; en:sodium-acid-pyrophasphate  ]  [ acid-pyrophasphate -&gt; en:acid-pyrophasphate  ]  [ pyrophasphate -&gt; en:pyrophasphate  ]  [ sodium-bicarbonate -&gt; en:e500ii  -&gt; exists  -- ok  ]  [ cornstarch -&gt; en:cornstarch  ]  [ monocalcium-phosphate -&gt; en:e341i  -&gt; exists  -- ok  ]  [ shortening -&gt; en:shortening  ]  [ partially-hydrogenated -&gt; en:partially-hydrogenated  ]  [ hydrogenated -&gt; en:hydrogenated  ] </t>
  </si>
  <si>
    <t>http://world-en.openfoodfacts.org/product/00082372/mini-bites-m-s</t>
  </si>
  <si>
    <t>2016-07-27T19:18:33Z</t>
  </si>
  <si>
    <t>Mini bites</t>
  </si>
  <si>
    <t>http://world-en.openfoodfacts.org/product/00082419</t>
  </si>
  <si>
    <t>2016-05-13T10:53:00Z</t>
  </si>
  <si>
    <t>2016-09-05T14:32:16Z</t>
  </si>
  <si>
    <t>http://en.openfoodfacts.org/images/products/00082419/front.3.400.jpg</t>
  </si>
  <si>
    <t>http://en.openfoodfacts.org/images/products/00082419/front.3.200.jpg</t>
  </si>
  <si>
    <t>http://world-en.openfoodfacts.org/product/00082592194152/100-juice-smoothie-strawberry-banana-naked</t>
  </si>
  <si>
    <t>2017-03-10T10:47:32Z</t>
  </si>
  <si>
    <t>100% Juice Smoothie, Strawberry Banana</t>
  </si>
  <si>
    <t>Naked,  Naked Juice</t>
  </si>
  <si>
    <t>naked,naked-juice</t>
  </si>
  <si>
    <t>Strawberry puree, apple juice, banana puree, orange juice, natural flavors.</t>
  </si>
  <si>
    <t>450 ml (15.2 fl oz)</t>
  </si>
  <si>
    <t xml:space="preserve"> [ strawberry-puree -&gt; en:strawberry-puree  ]  [ puree -&gt; en:puree  ]  [ apple-juice -&gt; en:apple-juice  ]  [ juice -&gt; en:juice  ]  [ banana-puree -&gt; en:banana-puree  ]  [ puree -&gt; en:puree  ]  [ orange-juice -&gt; en:orange-juice  ]  [ juice -&gt; en:juice  ]  [ natural-flavors -&gt; en:natural-flavors  ]  [ flavors -&gt; en:flavors  ] </t>
  </si>
  <si>
    <t>http://world-en.openfoodfacts.org/product/00082592660152/pure-fruit-100-juice-smoothie-mighty-mango-naked</t>
  </si>
  <si>
    <t>Pure Fruit 100% Juice Smoothie, Mighty Mango</t>
  </si>
  <si>
    <t>Naked</t>
  </si>
  <si>
    <t>naked</t>
  </si>
  <si>
    <t>Mango puree, apple juice, orange juice, banana puree, lemon juice, natural flavors, beta carotene (vitamin a).</t>
  </si>
  <si>
    <t xml:space="preserve"> [ mango-puree -&gt; en:mango-puree  ]  [ puree -&gt; en:puree  ]  [ apple-juice -&gt; en:apple-juice  ]  [ juice -&gt; en:juice  ]  [ orange-juice -&gt; en:orange-juice  ]  [ juice -&gt; en:juice  ]  [ banana-puree -&gt; en:banana-puree  ]  [ puree -&gt; en:puree  ]  [ lemon-juice -&gt; en:lemon-juice  ]  [ juice -&gt; en:juice  ]  [ natural-flavors -&gt; en:natural-flavors  ]  [ flavors -&gt; en:flavors  ]  [ beta-carotene -&gt; en:e160ai  -&gt; exists  -- ok  ]  [ vitamin-a -&gt; en:vitamin-a  ]  [ a -&gt; en:a  ] </t>
  </si>
  <si>
    <t>http://world-en.openfoodfacts.org/product/00082592726150/boosted-100-juice-smoothie-red-machine-naked</t>
  </si>
  <si>
    <t>2017-03-10T10:47:31Z</t>
  </si>
  <si>
    <t>Boosted 100% Juice Smoothie, Red Machine</t>
  </si>
  <si>
    <t>Naked,  Easley Enterprises  Inc.</t>
  </si>
  <si>
    <t>naked,easley-enterprises-inc</t>
  </si>
  <si>
    <t>Apple juice, strawberry puree, orange juice, banana puree, raspberry puree, red grape juice from concentrate (water, red grape juice concentrate), pomegranate juice from concentrate (water, pomegranate juice concentrate), cranberry juice from concentrate</t>
  </si>
  <si>
    <t>450 ml (1 CONTAINER)</t>
  </si>
  <si>
    <t xml:space="preserve"> [ apple-juice -&gt; en:apple-juice  ]  [ juice -&gt; en:juice  ]  [ strawberry-puree -&gt; en:strawberry-puree  ]  [ puree -&gt; en:puree  ]  [ orange-juice -&gt; en:orange-juice  ]  [ juice -&gt; en:juice  ]  [ banana-puree -&gt; en:banana-puree  ]  [ puree -&gt; en:puree  ]  [ raspberry-puree -&gt; en:raspberry-puree  ]  [ puree -&gt; en:puree  ]  [ red-grape-juice-from-concentrate -&gt; en:red-grape-juice-from-concentrate  ]  [ grape-juice-from-concentrate -&gt; en:grape-juice-from-concentrate  ]  [ juice-from-concentrate -&gt; en:juice-from-concentrate  ]  [ from-concentrate -&gt; en:from-concentrate  ]  [ concentrate -&gt; en:concentrate  ]  [ water -&gt; en:water  ]  [ red-grape-juice-concentrate -&gt; en:red-grape-juice-concentrate  ]  [ grape-juice-concentrate -&gt; en:grape-juice-concentrate  ]  [ juice-concentrate -&gt; en:juice-concentrate  ]  [ concentrate -&gt; en:concentrate  ]  [ pomegranate-juice-from-concentrate -&gt; en:pomegranate-juice-from-concentrate  ]  [ juice-from-concentrate -&gt; en:juice-from-concentrate  ]  [ from-concentrate -&gt; en:from-concentrate  ]  [ concentrate -&gt; en:concentrate  ]  [ water -&gt; en:water  ]  [ pomegranate-juice-concentrate -&gt; en:pomegranate-juice-concentrate  ]  [ juice-concentrate -&gt; en:juice-concentrate  ]  [ concentrate -&gt; en:concentrate  ]  [ cranberry-juice-from-concentrate -&gt; en:cranberry-juice-from-concentrate  ]  [ juice-from-concentrate -&gt; en:juice-from-concentrate  ]  [ from-concentrate -&gt; en:from-concentrate  ]  [ concentrate -&gt; en:concentrate  ] </t>
  </si>
  <si>
    <t>http://world-en.openfoodfacts.org/product/0008273000253/soy-milk-sahm-in-international-company</t>
  </si>
  <si>
    <t>2017-03-09T21:55:58Z</t>
  </si>
  <si>
    <t>Soy Milk</t>
  </si>
  <si>
    <t>Sahm In International Company</t>
  </si>
  <si>
    <t>sahm-in-international-company</t>
  </si>
  <si>
    <t>Filtered water, soybeans, high fructose corn syrup, sugar, low de corn syrup, cocoa powder, corn oil, mixture additive (filtered water, calcium carbonate, arabic gum, glycerin esters of fatty acids), artificial flavor, salt, glycerin esters of fatty acids</t>
  </si>
  <si>
    <t>190 ml (6 fl oz)</t>
  </si>
  <si>
    <t xml:space="preserve"> [ filtered-water -&gt; en:filtered-water  ]  [ water -&gt; en:water  ]  [ soybeans -&gt; en:soybeans  ]  [ high-fructose-corn-syrup -&gt; en:high-fructose-corn-syrup  ]  [ fructose-corn-syrup -&gt; en:fructose-corn-syrup  ]  [ corn-syrup -&gt; en:corn-syrup  ]  [ syrup -&gt; en:syrup  ]  [ sugar -&gt; en:sugar  ]  [ low-de-corn-syrup -&gt; en:low-de-corn-syrup  ]  [ de-corn-syrup -&gt; en:de-corn-syrup  ]  [ corn-syrup -&gt; en:corn-syrup  ]  [ syrup -&gt; en:syrup  ]  [ cocoa-powder -&gt; en:cocoa-powder  ]  [ powder -&gt; en:powder  ]  [ corn-oil -&gt; en:corn-oil  ]  [ oil -&gt; en:oil  ]  [ mixture-additive -&gt; en:mixture-additive  ]  [ additive -&gt; en:additive  ]  [ filtered-water -&gt; en:filtered-water  ]  [ water -&gt; en:water  ]  [ calcium-carbonate -&gt; en:e170  -&gt; exists  -- ok  ]  [ arabic-gum -&gt; en:arabic-gum  ]  [ gum -&gt; en:gum  ]  [ glycerin-esters-of-fatty-acids -&gt; en:glycerin-esters-of-fatty-acids  ]  [ esters-of-fatty-acids -&gt; en:esters-of-fatty-acids  ]  [ of-fatty-acids -&gt; en:of-fatty-acids  ]  [ fatty-acids -&gt; en:e570  -&gt; exists  -- ok  ]  [ artificial-flavor -&gt; en:artificial-flavor  ]  [ flavor -&gt; en:flavor  ]  [ salt -&gt; en:salt  ]  [ glycerin-esters-of-fatty-acids -&gt; en:glycerin-esters-of-fatty-acids  ]  [ esters-of-fatty-acids -&gt; en:esters-of-fatty-acids  ]  [ of-fatty-acids -&gt; en:of-fatty-acids  ]  [ fatty-acids -&gt; en:e570  -- already seen  ] </t>
  </si>
  <si>
    <t>en:e170,en:e570</t>
  </si>
  <si>
    <t>E170 - Calcium carbonate,E570 - Fatty acids</t>
  </si>
  <si>
    <t>http://world-en.openfoodfacts.org/product/0008274000061/ginger-ale-original-brew-reed-s</t>
  </si>
  <si>
    <t>2017-03-10T11:05:57Z</t>
  </si>
  <si>
    <t>Ginger Ale, Original Brew</t>
  </si>
  <si>
    <t>Reed's</t>
  </si>
  <si>
    <t>reed-s</t>
  </si>
  <si>
    <t>Freshly brewed from: sparkling filtered water (sweetened by a blend of cane sugar, pineapple juice from concentrate and honey), fresh ginger root, lemon and lime juices from concentrate and spices.</t>
  </si>
  <si>
    <t>355 ml (12 fl oz)</t>
  </si>
  <si>
    <t xml:space="preserve"> [ freshly-brewed-from -&gt; en:freshly-brewed-from  ]  [ brewed-from -&gt; en:brewed-from  ]  [ from -&gt; en:from  ]  [ sparkling-filtered-water -&gt; en:sparkling-filtered-water  ]  [ filtered-water -&gt; en:filtered-water  ]  [ water -&gt; en:water  ]  [ sweetened-by-a-blend-of-cane-sugar -&gt; en:sweetened-by-a-blend-of-cane-sugar  ]  [ by-a-blend-of-cane-sugar -&gt; en:by-a-blend-of-cane-sugar  ]  [ a-blend-of-cane-sugar -&gt; en:a-blend-of-cane-sugar  ]  [ blend-of-cane-sugar -&gt; en:blend-of-cane-sugar  ]  [ of-cane-sugar -&gt; en:of-cane-sugar  ]  [ cane-sugar -&gt; en:cane-sugar  ]  [ sugar -&gt; en:sugar  ]  [ pineapple-juice-from-concentrate-and-honey -&gt; en:pineapple-juice-from-concentrate-and-honey  ]  [ juice-from-concentrate-and-honey -&gt; en:juice-from-concentrate-and-honey  ]  [ from-concentrate-and-honey -&gt; en:from-concentrate-and-honey  ]  [ concentrate-and-honey -&gt; en:concentrate-and-honey  ]  [ and-honey -&gt; en:and-honey  ]  [ honey -&gt; en:honey  ]  [ fresh-ginger-root -&gt; en:fresh-ginger-root  ]  [ ginger-root -&gt; en:ginger-root  ]  [ root -&gt; en:root  ]  [ lemon-and-lime-juices-from-concentrate-and-spices -&gt; en:lemon-and-lime-juices-from-concentrate-and-spices  ]  [ and-lime-juices-from-concentrate-and-spices -&gt; en:and-lime-juices-from-concentrate-and-spices  ]  [ lime-juices-from-concentrate-and-spices -&gt; en:lime-juices-from-concentrate-and-spices  ]  [ juices-from-concentrate-and-spices -&gt; en:juices-from-concentrate-and-spices  ]  [ from-concentrate-and-spices -&gt; en:from-concentrate-and-spices  ]  [ concentrate-and-spices -&gt; en:concentrate-and-spices  ]  [ and-spices -&gt; en:and-spices  ]  [ spices -&gt; en:spices  ] </t>
  </si>
  <si>
    <t>http://world-en.openfoodfacts.org/product/0008274000078/extra-ginger-beer-reed-s</t>
  </si>
  <si>
    <t>2016-06-13T02:11:52Z</t>
  </si>
  <si>
    <t>2016-06-13T19:42:34Z</t>
  </si>
  <si>
    <t>Extra Ginger Beer Reed's</t>
  </si>
  <si>
    <t>Ginger Beer</t>
  </si>
  <si>
    <t>12 fl oz</t>
  </si>
  <si>
    <t>Glass,Bottle</t>
  </si>
  <si>
    <t>glass,bottle</t>
  </si>
  <si>
    <t>Beverages,Plant-based beverages,Carbonated drinks,Fruit-based beverages,Sodas,Fruit sodas,Sodas with exotic fruits,Sugared beverages</t>
  </si>
  <si>
    <t>en:plant-based-foods-and-beverages,en:beverages,en:plant-based-beverages,en:carbonated-drinks,en:fruit-based-beverages,en:sodas,en:fruit-sodas,en:sodas-with-exotic-fruits,en:sugared-beverages</t>
  </si>
  <si>
    <t>Plant-based foods and beverages,Beverages,Plant-based beverages,Carbonated drinks,Fruit-based beverages,Sodas,Fruit sodas,Sodas with exotic fruits,Sugared beverages</t>
  </si>
  <si>
    <t>California,USA</t>
  </si>
  <si>
    <t>california,usa</t>
  </si>
  <si>
    <t>Gluten-free,No GMOs,No preservatives</t>
  </si>
  <si>
    <t>en:gluten-free,en:no-gmos,en:no-preservatives</t>
  </si>
  <si>
    <t>Northville,Michigan,United States</t>
  </si>
  <si>
    <t>Meijer</t>
  </si>
  <si>
    <t>sparkling filtered water (sweetened by a blend of cane sugar, pineapple juice from concentrate and honey), fresh ginger root, lemon and lime juices from concentrate and spices</t>
  </si>
  <si>
    <t xml:space="preserve"> [ sparkling-filtered-water -&gt; en:sparkling-filtered-water  ]  [ filtered-water -&gt; en:filtered-water  ]  [ water -&gt; en:water  ]  [ sweetened-by-a-blend-of-cane-sugar -&gt; en:sweetened-by-a-blend-of-cane-sugar  ]  [ by-a-blend-of-cane-sugar -&gt; en:by-a-blend-of-cane-sugar  ]  [ a-blend-of-cane-sugar -&gt; en:a-blend-of-cane-sugar  ]  [ blend-of-cane-sugar -&gt; en:blend-of-cane-sugar  ]  [ of-cane-sugar -&gt; en:of-cane-sugar  ]  [ cane-sugar -&gt; en:cane-sugar  ]  [ sugar -&gt; en:sugar  ]  [ pineapple-juice-from-concentrate-and-honey -&gt; en:pineapple-juice-from-concentrate-and-honey  ]  [ juice-from-concentrate-and-honey -&gt; en:juice-from-concentrate-and-honey  ]  [ from-concentrate-and-honey -&gt; en:from-concentrate-and-honey  ]  [ concentrate-and-honey -&gt; en:concentrate-and-honey  ]  [ and-honey -&gt; en:and-honey  ]  [ honey -&gt; en:honey  ]  [ fresh-ginger-root -&gt; en:fresh-ginger-root  ]  [ ginger-root -&gt; en:ginger-root  ]  [ root -&gt; en:root  ]  [ lemon-and-lime-juices-from-concentrate-and-spices -&gt; en:lemon-and-lime-juices-from-concentrate-and-spices  ]  [ and-lime-juices-from-concentrate-and-spices -&gt; en:and-lime-juices-from-concentrate-and-spices  ]  [ lime-juices-from-concentrate-and-spices -&gt; en:lime-juices-from-concentrate-and-spices  ]  [ juices-from-concentrate-and-spices -&gt; en:juices-from-concentrate-and-spices  ]  [ from-concentrate-and-spices -&gt; en:from-concentrate-and-spices  ]  [ concentrate-and-spices -&gt; en:concentrate-and-spices  ]  [ and-spices -&gt; en:and-spices  ]  [ spices -&gt; en:spices  ] </t>
  </si>
  <si>
    <t>http://world-en.openfoodfacts.org/product/0008274000092/reed-s-ginger-ale-premium-brew-reed-s-inc</t>
  </si>
  <si>
    <t>2017-03-09T14:42:37Z</t>
  </si>
  <si>
    <t>Reed's, Ginger Ale, Premium Brew</t>
  </si>
  <si>
    <t>Reed's  Inc.</t>
  </si>
  <si>
    <t>reed-s-inc</t>
  </si>
  <si>
    <t>Sparkling filtered water, sweetened by a blend of canadian white water clover honey (very mild), pineapple juice from concentrate, fresh ginger root, lemon and lime juices from concentrate and spices.</t>
  </si>
  <si>
    <t xml:space="preserve"> [ sparkling-filtered-water -&gt; en:sparkling-filtered-water  ]  [ filtered-water -&gt; en:filtered-water  ]  [ water -&gt; en:water  ]  [ sweetened-by-a-blend-of-canadian-white-water-clover-honey -&gt; en:sweetened-by-a-blend-of-canadian-white-water-clover-honey  ]  [ by-a-blend-of-canadian-white-water-clover-honey -&gt; en:by-a-blend-of-canadian-white-water-clover-honey  ]  [ a-blend-of-canadian-white-water-clover-honey -&gt; en:a-blend-of-canadian-white-water-clover-honey  ]  [ blend-of-canadian-white-water-clover-honey -&gt; en:blend-of-canadian-white-water-clover-honey  ]  [ of-canadian-white-water-clover-honey -&gt; en:of-canadian-white-water-clover-honey  ]  [ canadian-white-water-clover-honey -&gt; en:canadian-white-water-clover-honey  ]  [ white-water-clover-honey -&gt; en:white-water-clover-honey  ]  [ water-clover-honey -&gt; en:water-clover-honey  ]  [ clover-honey -&gt; en:clover-honey  ]  [ honey -&gt; en:honey  ]  [ very-mild -&gt; en:very-mild  ]  [ mild -&gt; en:mild  ]  [ pineapple-juice-from-concentrate -&gt; en:pineapple-juice-from-concentrate  ]  [ juice-from-concentrate -&gt; en:juice-from-concentrate  ]  [ from-concentrate -&gt; en:from-concentrate  ]  [ concentrate -&gt; en:concentrate  ]  [ fresh-ginger-root -&gt; en:fresh-ginger-root  ]  [ ginger-root -&gt; en:ginger-root  ]  [ root -&gt; en:root  ]  [ lemon-and-lime-juices-from-concentrate-and-spices -&gt; en:lemon-and-lime-juices-from-concentrate-and-spices  ]  [ and-lime-juices-from-concentrate-and-spices -&gt; en:and-lime-juices-from-concentrate-and-spices  ]  [ lime-juices-from-concentrate-and-spices -&gt; en:lime-juices-from-concentrate-and-spices  ]  [ juices-from-concentrate-and-spices -&gt; en:juices-from-concentrate-and-spices  ]  [ from-concentrate-and-spices -&gt; en:from-concentrate-and-spices  ]  [ concentrate-and-spices -&gt; en:concentrate-and-spices  ]  [ and-spices -&gt; en:and-spices  ]  [ spices -&gt; en:spices  ] </t>
  </si>
  <si>
    <t>http://world-en.openfoodfacts.org/product/0008274000498/reed-s-culture-club-kombucha-coffee-reed-s-inc</t>
  </si>
  <si>
    <t>Reed's, Culture Club Kombucha, Coffee</t>
  </si>
  <si>
    <t>Freshly made from: live organic kombucha (spring water, organic cane sugar, organic oolong tea, organic yerba mate tea, organic coffee, kombucha culture).</t>
  </si>
  <si>
    <t>8 ml (8 fl oz)</t>
  </si>
  <si>
    <t xml:space="preserve"> [ freshly-made-from -&gt; en:freshly-made-from  ]  [ made-from -&gt; en:made-from  ]  [ from -&gt; en:from  ]  [ live-organic-kombucha -&gt; en:live-organic-kombucha  ]  [ organic-kombucha -&gt; en:organic-kombucha  ]  [ kombucha -&gt; en:kombucha  ]  [ spring-water -&gt; en:spring-water  ]  [ water -&gt; en:water  ]  [ organic-cane-sugar -&gt; en:organic-cane-sugar  ]  [ cane-sugar -&gt; en:cane-sugar  ]  [ sugar -&gt; en:sugar  ]  [ organic-oolong-tea -&gt; en:organic-oolong-tea  ]  [ oolong-tea -&gt; en:oolong-tea  ]  [ tea -&gt; en:tea  ]  [ organic-yerba-mate-tea -&gt; en:organic-yerba-mate-tea  ]  [ yerba-mate-tea -&gt; en:yerba-mate-tea  ]  [ mate-tea -&gt; en:mate-tea  ]  [ tea -&gt; en:tea  ]  [ organic-coffee -&gt; en:organic-coffee  ]  [ coffee -&gt; en:coffee  ]  [ kombucha-culture -&gt; en:kombucha-culture  ]  [ culture -&gt; en:culture  ] </t>
  </si>
  <si>
    <t>http://world-en.openfoodfacts.org/product/0008274000511/reed-s-kombucha-lemon-ginger-raspberry-reed-s-inc</t>
  </si>
  <si>
    <t>2017-03-09T14:33:22Z</t>
  </si>
  <si>
    <t>Reed's, Kombucha, Lemon Ginger Raspberry</t>
  </si>
  <si>
    <t>Live organic kombucha (spring water, organic evaporated cane juice, organic oolong tea, organic yerba mate tea, kombucha culture), organic fresh ginger root, organic raspberry juice, organic raspberry puree, organic lemon juice.</t>
  </si>
  <si>
    <t xml:space="preserve"> [ live-organic-kombucha -&gt; en:live-organic-kombucha  ]  [ organic-kombucha -&gt; en:organic-kombucha  ]  [ kombucha -&gt; en:kombucha  ]  [ spring-water -&gt; en:spring-water  ]  [ water -&gt; en:water  ]  [ organic-evaporated-cane-juice -&gt; en:organic-evaporated-cane-juice  ]  [ evaporated-cane-juice -&gt; en:evaporated-cane-juice  ]  [ cane-juice -&gt; en:cane-juice  ]  [ juice -&gt; en:juice  ]  [ organic-oolong-tea -&gt; en:organic-oolong-tea  ]  [ oolong-tea -&gt; en:oolong-tea  ]  [ tea -&gt; en:tea  ]  [ organic-yerba-mate-tea -&gt; en:organic-yerba-mate-tea  ]  [ yerba-mate-tea -&gt; en:yerba-mate-tea  ]  [ mate-tea -&gt; en:mate-tea  ]  [ tea -&gt; en:tea  ]  [ kombucha-culture -&gt; en:kombucha-culture  ]  [ culture -&gt; en:culture  ]  [ organic-fresh-ginger-root -&gt; en:organic-fresh-ginger-root  ]  [ fresh-ginger-root -&gt; en:fresh-ginger-root  ]  [ ginger-root -&gt; en:ginger-root  ]  [ root -&gt; en:root  ]  [ organic-raspberry-juice -&gt; en:organic-raspberry-juice  ]  [ raspberry-juice -&gt; en:raspberry-juice  ]  [ juice -&gt; en:juice  ]  [ organic-raspberry-puree -&gt; en:organic-raspberry-puree  ]  [ raspberry-puree -&gt; en:raspberry-puree  ]  [ puree -&gt; en:puree  ]  [ organic-lemon-juice -&gt; en:organic-lemon-juice  ]  [ lemon-juice -&gt; en:lemon-juice  ]  [ juice -&gt; en:juice  ] </t>
  </si>
  <si>
    <t>http://world-en.openfoodfacts.org/product/0008274000528/reed-s-culture-club-kombucha-hibicus-ginger-grapfruit-reed-s-inc</t>
  </si>
  <si>
    <t>2017-03-09T14:33:23Z</t>
  </si>
  <si>
    <t>Reed's, Culture Club Kombucha, Hibicus Ginger Grapfruit</t>
  </si>
  <si>
    <t>Live organic kombucha (spring water, organic evaporated cane juice, organic oolong tea, organic yerba mate tea, kombucha culture), organic hibiscus, organic fresh ginger root, organic pink grapefruit juice.</t>
  </si>
  <si>
    <t xml:space="preserve"> [ live-organic-kombucha -&gt; en:live-organic-kombucha  ]  [ organic-kombucha -&gt; en:organic-kombucha  ]  [ kombucha -&gt; en:kombucha  ]  [ spring-water -&gt; en:spring-water  ]  [ water -&gt; en:water  ]  [ organic-evaporated-cane-juice -&gt; en:organic-evaporated-cane-juice  ]  [ evaporated-cane-juice -&gt; en:evaporated-cane-juice  ]  [ cane-juice -&gt; en:cane-juice  ]  [ juice -&gt; en:juice  ]  [ organic-oolong-tea -&gt; en:organic-oolong-tea  ]  [ oolong-tea -&gt; en:oolong-tea  ]  [ tea -&gt; en:tea  ]  [ organic-yerba-mate-tea -&gt; en:organic-yerba-mate-tea  ]  [ yerba-mate-tea -&gt; en:yerba-mate-tea  ]  [ mate-tea -&gt; en:mate-tea  ]  [ tea -&gt; en:tea  ]  [ kombucha-culture -&gt; en:kombucha-culture  ]  [ culture -&gt; en:culture  ]  [ organic-hibiscus -&gt; en:organic-hibiscus  ]  [ hibiscus -&gt; en:hibiscus  ]  [ organic-fresh-ginger-root -&gt; en:organic-fresh-ginger-root  ]  [ fresh-ginger-root -&gt; en:fresh-ginger-root  ]  [ ginger-root -&gt; en:ginger-root  ]  [ root -&gt; en:root  ]  [ organic-pink-grapefruit-juice -&gt; en:organic-pink-grapefruit-juice  ]  [ pink-grapefruit-juice -&gt; en:pink-grapefruit-juice  ]  [ grapefruit-juice -&gt; en:grapefruit-juice  ]  [ juice -&gt; en:juice  ] </t>
  </si>
  <si>
    <t>http://world-en.openfoodfacts.org/product/0008274000535/culture-club-kombucha-reed-s-inc</t>
  </si>
  <si>
    <t>2017-03-09T14:33:48Z</t>
  </si>
  <si>
    <t>2017-03-09T14:33:49Z</t>
  </si>
  <si>
    <t>Culture Club Kombucha</t>
  </si>
  <si>
    <t>Freshly made from: live organic kombucha (spring water, organic evaporated cane juice, organic oolong tea, organic yerba mate tea, kombucha culture), organic fresh ginger root, organic cranberry juice, organic raspberry juice.</t>
  </si>
  <si>
    <t xml:space="preserve"> [ freshly-made-from -&gt; en:freshly-made-from  ]  [ made-from -&gt; en:made-from  ]  [ from -&gt; en:from  ]  [ live-organic-kombucha -&gt; en:live-organic-kombucha  ]  [ organic-kombucha -&gt; en:organic-kombucha  ]  [ kombucha -&gt; en:kombucha  ]  [ spring-water -&gt; en:spring-water  ]  [ water -&gt; en:water  ]  [ organic-evaporated-cane-juice -&gt; en:organic-evaporated-cane-juice  ]  [ evaporated-cane-juice -&gt; en:evaporated-cane-juice  ]  [ cane-juice -&gt; en:cane-juice  ]  [ juice -&gt; en:juice  ]  [ organic-oolong-tea -&gt; en:organic-oolong-tea  ]  [ oolong-tea -&gt; en:oolong-tea  ]  [ tea -&gt; en:tea  ]  [ organic-yerba-mate-tea -&gt; en:organic-yerba-mate-tea  ]  [ yerba-mate-tea -&gt; en:yerba-mate-tea  ]  [ mate-tea -&gt; en:mate-tea  ]  [ tea -&gt; en:tea  ]  [ kombucha-culture -&gt; en:kombucha-culture  ]  [ culture -&gt; en:culture  ]  [ organic-fresh-ginger-root -&gt; en:organic-fresh-ginger-root  ]  [ fresh-ginger-root -&gt; en:fresh-ginger-root  ]  [ ginger-root -&gt; en:ginger-root  ]  [ root -&gt; en:root  ]  [ organic-cranberry-juice -&gt; en:organic-cranberry-juice  ]  [ cranberry-juice -&gt; en:cranberry-juice  ]  [ juice -&gt; en:juice  ]  [ organic-raspberry-juice -&gt; en:organic-raspberry-juice  ]  [ raspberry-juice -&gt; en:raspberry-juice  ]  [ juice -&gt; en:juice  ] </t>
  </si>
  <si>
    <t>http://world-en.openfoodfacts.org/product/0008274000542/culture-club-kombucha-reed-s-inc</t>
  </si>
  <si>
    <t>Freshly made from: live organic kombucha (spring water, organic evaporated cane juice, organic oolong tea, organic yerba mate tea, kombucha culture), organic fresh ginger root, organic lemon juice, organic goji berries.</t>
  </si>
  <si>
    <t xml:space="preserve"> [ freshly-made-from -&gt; en:freshly-made-from  ]  [ made-from -&gt; en:made-from  ]  [ from -&gt; en:from  ]  [ live-organic-kombucha -&gt; en:live-organic-kombucha  ]  [ organic-kombucha -&gt; en:organic-kombucha  ]  [ kombucha -&gt; en:kombucha  ]  [ spring-water -&gt; en:spring-water  ]  [ water -&gt; en:water  ]  [ organic-evaporated-cane-juice -&gt; en:organic-evaporated-cane-juice  ]  [ evaporated-cane-juice -&gt; en:evaporated-cane-juice  ]  [ cane-juice -&gt; en:cane-juice  ]  [ juice -&gt; en:juice  ]  [ organic-oolong-tea -&gt; en:organic-oolong-tea  ]  [ oolong-tea -&gt; en:oolong-tea  ]  [ tea -&gt; en:tea  ]  [ organic-yerba-mate-tea -&gt; en:organic-yerba-mate-tea  ]  [ yerba-mate-tea -&gt; en:yerba-mate-tea  ]  [ mate-tea -&gt; en:mate-tea  ]  [ tea -&gt; en:tea  ]  [ kombucha-culture -&gt; en:kombucha-culture  ]  [ culture -&gt; en:culture  ]  [ organic-fresh-ginger-root -&gt; en:organic-fresh-ginger-root  ]  [ fresh-ginger-root -&gt; en:fresh-ginger-root  ]  [ ginger-root -&gt; en:ginger-root  ]  [ root -&gt; en:root  ]  [ organic-lemon-juice -&gt; en:organic-lemon-juice  ]  [ lemon-juice -&gt; en:lemon-juice  ]  [ juice -&gt; en:juice  ]  [ organic-goji-berries -&gt; en:organic-goji-berries  ]  [ goji-berries -&gt; en:goji-berries  ]  [ berries -&gt; en:berries  ] </t>
  </si>
  <si>
    <t>http://world-en.openfoodfacts.org/product/0008274111118/reed-s-ginger-ale-original-brew-reed-s-inc</t>
  </si>
  <si>
    <t>2017-03-09T14:32:00Z</t>
  </si>
  <si>
    <t>Reed's, Ginger Ale, Original Brew</t>
  </si>
  <si>
    <t>Ginger ale.</t>
  </si>
  <si>
    <t xml:space="preserve"> [ ginger-ale -&gt; en:ginger-ale  ]  [ ale -&gt; en:ale  ] </t>
  </si>
  <si>
    <t>http://world-en.openfoodfacts.org/product/0008274123456/crystallized-ginger-candy-reed-s</t>
  </si>
  <si>
    <t>2017-03-09T12:18:55Z</t>
  </si>
  <si>
    <t>Crystallized Ginger Candy</t>
  </si>
  <si>
    <t>Diced baby ginger root, raw cane sugar and nothing else!</t>
  </si>
  <si>
    <t>10 g (10 g)</t>
  </si>
  <si>
    <t xml:space="preserve"> [ diced-baby-ginger-root -&gt; en:diced-baby-ginger-root  ]  [ baby-ginger-root -&gt; en:baby-ginger-root  ]  [ ginger-root -&gt; en:ginger-root  ]  [ root -&gt; en:root  ]  [ raw-cane-sugar-and-nothing-else -&gt; en:raw-cane-sugar-and-nothing-else  ]  [ cane-sugar-and-nothing-else -&gt; en:cane-sugar-and-nothing-else  ]  [ sugar-and-nothing-else -&gt; en:sugar-and-nothing-else  ]  [ and-nothing-else -&gt; en:and-nothing-else  ]  [ nothing-else -&gt; en:nothing-else  ]  [ else -&gt; en:else  ] </t>
  </si>
  <si>
    <t>http://world-en.openfoodfacts.org/product/0008274130003/reed-s-light-ginger-ale-extra-brew-reed-s-inc</t>
  </si>
  <si>
    <t>2017-03-09T14:36:25Z</t>
  </si>
  <si>
    <t>Reed's, Light Ginger Ale, Extra Brew</t>
  </si>
  <si>
    <t>Sparkling filtered water, pineapple juice concentrate, honey, ginger root, lemon and lime juice concentrates, spices, stevia rebaudiana leaf extract.</t>
  </si>
  <si>
    <t>355 ml (1 BOTTLE)</t>
  </si>
  <si>
    <t xml:space="preserve"> [ sparkling-filtered-water -&gt; en:sparkling-filtered-water  ]  [ filtered-water -&gt; en:filtered-water  ]  [ water -&gt; en:water  ]  [ pineapple-juice-concentrate -&gt; en:pineapple-juice-concentrate  ]  [ juice-concentrate -&gt; en:juice-concentrate  ]  [ concentrate -&gt; en:concentrate  ]  [ honey -&gt; en:honey  ]  [ ginger-root -&gt; en:ginger-root  ]  [ root -&gt; en:root  ]  [ lemon-and-lime-juice-concentrates -&gt; en:lemon-and-lime-juice-concentrates  ]  [ and-lime-juice-concentrates -&gt; en:and-lime-juice-concentrates  ]  [ lime-juice-concentrates -&gt; en:lime-juice-concentrates  ]  [ juice-concentrates -&gt; en:juice-concentrates  ]  [ concentrates -&gt; en:concentrates  ]  [ spices -&gt; en:spices  ]  [ stevia-rebaudiana-leaf-extract -&gt; en:stevia-rebaudiana-leaf-extract  ]  [ rebaudiana-leaf-extract -&gt; en:rebaudiana-leaf-extract  ]  [ leaf-extract -&gt; en:leaf-extract  ]  [ extract -&gt; en:extract  ] </t>
  </si>
  <si>
    <t>http://world-en.openfoodfacts.org/product/0008274234152/chewy-ginger-candy-reed-s-ginger-candy</t>
  </si>
  <si>
    <t>2017-03-09T13:33:35Z</t>
  </si>
  <si>
    <t>Chewy Ginger Candy</t>
  </si>
  <si>
    <t>Reed's Ginger Candy</t>
  </si>
  <si>
    <t>reed-s-ginger-candy</t>
  </si>
  <si>
    <t>Candy ingredients: sugar, ginger, tapioca starch.</t>
  </si>
  <si>
    <t>6 g (2 oz)</t>
  </si>
  <si>
    <t xml:space="preserve"> [ candy-ingredients -&gt; en:candy-ingredients  ]  [ ingredients -&gt; en:ingredients  ]  [ sugar -&gt; en:sugar  ]  [ ginger -&gt; en:ginger  ]  [ tapioca-starch -&gt; en:tapioca-starch  ]  [ starch -&gt; en:starch  ] </t>
  </si>
  <si>
    <t>http://world-en.openfoodfacts.org/product/0008274333336/reed-s-ginger-ale-premium-brew-reed-s-inc</t>
  </si>
  <si>
    <t>2017-03-09T17:15:37Z</t>
  </si>
  <si>
    <t>Sparkling filtered water (sweetened by a blend of canadian white water clover honey (very mild) and pineapple juice from concentrate), fresh ginger root, lemon and lime juices from concentrate and spices.</t>
  </si>
  <si>
    <t xml:space="preserve"> [ sparkling-filtered-water -&gt; en:sparkling-filtered-water  ]  [ filtered-water -&gt; en:filtered-water  ]  [ water -&gt; en:water  ]  [ sweetened-by-a-blend-of-canadian-white-water-clover-honey -&gt; en:sweetened-by-a-blend-of-canadian-white-water-clover-honey  ]  [ by-a-blend-of-canadian-white-water-clover-honey -&gt; en:by-a-blend-of-canadian-white-water-clover-honey  ]  [ a-blend-of-canadian-white-water-clover-honey -&gt; en:a-blend-of-canadian-white-water-clover-honey  ]  [ blend-of-canadian-white-water-clover-honey -&gt; en:blend-of-canadian-white-water-clover-honey  ]  [ of-canadian-white-water-clover-honey -&gt; en:of-canadian-white-water-clover-honey  ]  [ canadian-white-water-clover-honey -&gt; en:canadian-white-water-clover-honey  ]  [ white-water-clover-honey -&gt; en:white-water-clover-honey  ]  [ water-clover-honey -&gt; en:water-clover-honey  ]  [ clover-honey -&gt; en:clover-honey  ]  [ honey -&gt; en:honey  ]  [ very-mild-and-pineapple-juice-from-concentrate -&gt; en:very-mild-and-pineapple-juice-from-concentrate  ]  [ mild-and-pineapple-juice-from-concentrate -&gt; en:mild-and-pineapple-juice-from-concentrate  ]  [ and-pineapple-juice-from-concentrate -&gt; en:and-pineapple-juice-from-concentrate  ]  [ pineapple-juice-from-concentrate -&gt; en:pineapple-juice-from-concentrate  ]  [ juice-from-concentrate -&gt; en:juice-from-concentrate  ]  [ from-concentrate -&gt; en:from-concentrate  ]  [ concentrate -&gt; en:concentrate  ]  [ fresh-ginger-root -&gt; en:fresh-ginger-root  ]  [ ginger-root -&gt; en:ginger-root  ]  [ root -&gt; en:root  ]  [ lemon-and-lime-juices-from-concentrate-and-spices -&gt; en:lemon-and-lime-juices-from-concentrate-and-spices  ]  [ and-lime-juices-from-concentrate-and-spices -&gt; en:and-lime-juices-from-concentrate-and-spices  ]  [ lime-juices-from-concentrate-and-spices -&gt; en:lime-juices-from-concentrate-and-spices  ]  [ juices-from-concentrate-and-spices -&gt; en:juices-from-concentrate-and-spices  ]  [ from-concentrate-and-spices -&gt; en:from-concentrate-and-spices  ]  [ concentrate-and-spices -&gt; en:concentrate-and-spices  ]  [ and-spices -&gt; en:and-spices  ]  [ spices -&gt; en:spices  ] </t>
  </si>
  <si>
    <t>http://world-en.openfoodfacts.org/product/0008274333381/ginger-candy-sweetened-with-raw-cane-reed-s-inc</t>
  </si>
  <si>
    <t>2017-03-09T13:46:15Z</t>
  </si>
  <si>
    <t>Ginger Candy Sweetened With Raw Cane</t>
  </si>
  <si>
    <t>Diced baby ginger root, raw cane sugar.</t>
  </si>
  <si>
    <t xml:space="preserve"> [ diced-baby-ginger-root -&gt; en:diced-baby-ginger-root  ]  [ baby-ginger-root -&gt; en:baby-ginger-root  ]  [ ginger-root -&gt; en:ginger-root  ]  [ root -&gt; en:root  ]  [ raw-cane-sugar -&gt; en:raw-cane-sugar  ]  [ cane-sugar -&gt; en:cane-sugar  ]  [ sugar -&gt; en:sugar  ] </t>
  </si>
  <si>
    <t>http://world-en.openfoodfacts.org/product/0008295615268/di-nigris-sweet-thicker-balsamic-glaze-original-acetificio-marcello-denigris</t>
  </si>
  <si>
    <t>2017-03-09T17:15:23Z</t>
  </si>
  <si>
    <t>Di Nigris, Sweet &amp; Thicker Balsamic Glaze, Original</t>
  </si>
  <si>
    <t>Acetificio Marcello Denigris</t>
  </si>
  <si>
    <t>acetificio-marcello-denigris</t>
  </si>
  <si>
    <t>Cooked grape must, (39%), (wine vinegar, concentrated and cooked grape must, colouring: caramel e150d, antioxidant:(sulfites) e224), wine vinegar, thickener: guar gum and xanthan gum.</t>
  </si>
  <si>
    <t xml:space="preserve"> [ cooked-grape-must -&gt; en:cooked-grape-must  ]  [ grape-must -&gt; en:grape-must  ]  [ must -&gt; en:must  ]  [ 39 -&gt; en:39  ]  [ wine-vinegar -&gt; en:wine-vinegar  ]  [ vinegar -&gt; en:vinegar  ]  [ concentrated-and-cooked-grape-must -&gt; en:concentrated-and-cooked-grape-must  ]  [ and-cooked-grape-must -&gt; en:and-cooked-grape-must  ]  [ cooked-grape-must -&gt; en:cooked-grape-must  ]  [ grape-must -&gt; en:grape-must  ]  [ must -&gt; en:must  ]  [ colouring -&gt; en:colouring  ]  [ e150d -&gt; en:e150d  -&gt; exists  -- ok  ]  [ antioxidant -&gt; en:antioxidant  ]  [ sulfites -&gt; en:sulfites  ]  [ e224 -&gt; en:e224  -&gt; exists  -- ok  ]  [ wine-vinegar -&gt; en:wine-vinegar  ]  [ vinegar -&gt; en:vinegar  ]  [ thickener -&gt; en:thickener  ]  [ guar-gum-and-xanthan-gum -&gt; en:guar-gum-and-xanthan-gum  ]  [ gum-and-xanthan-gum -&gt; en:gum-and-xanthan-gum  ]  [ and-xanthan-gum -&gt; en:and-xanthan-gum  ]  [ xanthan-gum -&gt; en:e415  -&gt; exists  -- ok  ] </t>
  </si>
  <si>
    <t>en:e150d,en:e224,en:e415</t>
  </si>
  <si>
    <t>E150d - Sulphite ammonia caramel,E224 - Potassium metabisulphite,E415 - Xanthan gum</t>
  </si>
  <si>
    <t>http://world-en.openfoodfacts.org/product/0008295616241/balsamic-vinegar-of-modena-de-nigris</t>
  </si>
  <si>
    <t>woshilapin</t>
  </si>
  <si>
    <t>2015-04-27T21:06:59Z</t>
  </si>
  <si>
    <t>2015-08-09T17:35:55Z</t>
  </si>
  <si>
    <t>Balsamic vinegar of Modena</t>
  </si>
  <si>
    <t>250 ml</t>
  </si>
  <si>
    <t>Bouteille</t>
  </si>
  <si>
    <t>bouteille</t>
  </si>
  <si>
    <t>De Nigris</t>
  </si>
  <si>
    <t>de-nigris</t>
  </si>
  <si>
    <t>Vinaigre balsamique</t>
  </si>
  <si>
    <t>it:vinaigre-balsamique</t>
  </si>
  <si>
    <t>it:Vinaigre-balsamique</t>
  </si>
  <si>
    <t>Italie</t>
  </si>
  <si>
    <t>italie</t>
  </si>
  <si>
    <t>Protected Geographical Indication</t>
  </si>
  <si>
    <t>en:pgi</t>
  </si>
  <si>
    <t>PGI</t>
  </si>
  <si>
    <t>vinaigre de vin, moult de raisin concentrÃ©, colorant E150d, antioxygÃ¨ne: sulfites (E224)</t>
  </si>
  <si>
    <t xml:space="preserve"> [ vinaigre-de-vin -&gt; it:vinaigre-de-vin  ]  [ moult-de-raisin-concentre -&gt; it:moult-de-raisin-concentre  ]  [ colorant -&gt; it:colorant  ]  [ e150d -&gt; en:e150d  -&gt; exists  -- ok  ]  [ antioxygene -&gt; it:antioxygene  ]  [ sulfites -&gt; it:sulfites  ]  [ e224 -&gt; en:e224  -&gt; exists  -- ok  ] </t>
  </si>
  <si>
    <t>en:e150d,en:e224</t>
  </si>
  <si>
    <t>E150d - Sulphite ammonia caramel,E224 - Potassium metabisulphite</t>
  </si>
  <si>
    <t>http://en.openfoodfacts.org/images/products/000/829/561/6241/front.7.400.jpg</t>
  </si>
  <si>
    <t>http://en.openfoodfacts.org/images/products/000/829/561/6241/front.7.200.jpg</t>
  </si>
  <si>
    <t>http://world-en.openfoodfacts.org/product/0008295660084/de-nigris-balsamic-glaze-raspberry-acetificio-marcello-denigris</t>
  </si>
  <si>
    <t>De Nigris, Balsamic Glaze, Raspberry</t>
  </si>
  <si>
    <t>Balsamic condiment (min. 90%), glucose syrup, guar gum, xanthan gum stabilizer, natural raspberry flavor.</t>
  </si>
  <si>
    <t xml:space="preserve"> [ balsamic-condiment -&gt; en:balsamic-condiment  ]  [ condiment -&gt; en:condiment  ]  [ min-90 -&gt; en:min-90  ]  [ 90 -&gt; en:90  ]  [ glucose-syrup -&gt; en:glucose-syrup  ]  [ syrup -&gt; en:syrup  ]  [ guar-gum -&gt; en:e412  -&gt; exists  -- ok  ]  [ xanthan-gum-stabilizer -&gt; en:xanthan-gum-stabilizer  ]  [ gum-stabilizer -&gt; en:gum-stabilizer  ]  [ stabilizer -&gt; en:stabilizer  ]  [ natural-raspberry-flavor -&gt; en:natural-raspberry-flavor  ]  [ raspberry-flavor -&gt; en:raspberry-flavor  ]  [ flavor -&gt; en:flavor  ] </t>
  </si>
  <si>
    <t>en:e412</t>
  </si>
  <si>
    <t>E412 - Guar gum</t>
  </si>
  <si>
    <t>http://world-en.openfoodfacts.org/product/0008295660107/glaze-organic-sweeter-thicker-balsamic-reduction-acetificio-marcello-denigris</t>
  </si>
  <si>
    <t>2017-03-10T10:52:51Z</t>
  </si>
  <si>
    <t>Glaze Organic Sweeter &amp; Thicker Balsamic Reduction</t>
  </si>
  <si>
    <t>Organic grape must, "aceto balsamico di modena igp" organic (39%), organic wine vinegar.</t>
  </si>
  <si>
    <t xml:space="preserve"> [ organic-grape-must -&gt; en:organic-grape-must  ]  [ grape-must -&gt; en:grape-must  ]  [ must -&gt; en:must  ]  [ aceto-balsamico-di-modena-igp-organic -&gt; en:aceto-balsamico-di-modena-igp-organic  ]  [ balsamico-di-modena-igp-organic -&gt; en:balsamico-di-modena-igp-organic  ]  [ di-modena-igp-organic -&gt; en:di-modena-igp-organic  ]  [ modena-igp-organic -&gt; en:modena-igp-organic  ]  [ igp-organic -&gt; en:igp-organic  ]  [ organic -&gt; en:organic  ]  [ 39 -&gt; en:39  ]  [ organic-wine-vinegar -&gt; en:organic-wine-vinegar  ]  [ wine-vinegar -&gt; en:wine-vinegar  ]  [ vinegar -&gt; en:vinegar  ] </t>
  </si>
  <si>
    <t>http://world-en.openfoodfacts.org/product/0008295660770/de-nigris-balsamic-vinegar-acetificio-marcello-denigris</t>
  </si>
  <si>
    <t>2017-03-09T14:53:44Z</t>
  </si>
  <si>
    <t>De Nigris, Balsamic Vinegar</t>
  </si>
  <si>
    <t>Concentrated grape must, wine vinegar.</t>
  </si>
  <si>
    <t xml:space="preserve"> [ concentrated-grape-must -&gt; en:concentrated-grape-must  ]  [ grape-must -&gt; en:grape-must  ]  [ must -&gt; en:must  ]  [ wine-vinegar -&gt; en:wine-vinegar  ]  [ vinegar -&gt; en:vinegar  ] </t>
  </si>
  <si>
    <t>http://world-en.openfoodfacts.org/product/0008295661012/white-eagle-balsamic-vinegar-of-modena-acetificio-marcello-denigris</t>
  </si>
  <si>
    <t>2017-03-09T14:53:46Z</t>
  </si>
  <si>
    <t>White Eagle, Balsamic Vinegar Of Modena</t>
  </si>
  <si>
    <t>Wine vinegar, concentrated grape must, caramel.</t>
  </si>
  <si>
    <t xml:space="preserve"> [ wine-vinegar -&gt; en:wine-vinegar  ]  [ vinegar -&gt; en:vinegar  ]  [ concentrated-grape-must -&gt; en:concentrated-grape-must  ]  [ grape-must -&gt; en:grape-must  ]  [ must -&gt; en:must  ]  [ caramel -&gt; en:e150  -&gt; exists  -- mandatory_additive_class: colour (current: ingredient)  ]  [ caramel -&gt; en:e150  -- already seen  ] </t>
  </si>
  <si>
    <t>http://world-en.openfoodfacts.org/product/0008295661036/bronze-eagle-de-nigris-balsamic-vinegar-of-modena-acetificio-marcello-denigris</t>
  </si>
  <si>
    <t>2017-03-10T10:57:33Z</t>
  </si>
  <si>
    <t>Bronze Eagle, De Nigris, Balsamic Vinegar Of Modena</t>
  </si>
  <si>
    <t>http://world-en.openfoodfacts.org/product/0008295661050/balsamic-vinegar-of-modena-acetificio-marcello-denigris</t>
  </si>
  <si>
    <t>2017-03-10T10:52:41Z</t>
  </si>
  <si>
    <t>Balsamic Vinegar Of Modena</t>
  </si>
  <si>
    <t>http://world-en.openfoodfacts.org/product/0008295661074/de-nigris-balsamic-vinegar-acetificio-marcello-denigris</t>
  </si>
  <si>
    <t>http://world-en.openfoodfacts.org/product/0008295661098/de-nigris-aged-balsamic-vinegar-acetificio-marcello-denigris</t>
  </si>
  <si>
    <t>2017-03-09T17:15:22Z</t>
  </si>
  <si>
    <t>De Nigris, Aged Balsamic Vinegar</t>
  </si>
  <si>
    <t>Concentrated grape must, wine vinegar, caramel.</t>
  </si>
  <si>
    <t xml:space="preserve"> [ concentrated-grape-must -&gt; en:concentrated-grape-must  ]  [ grape-must -&gt; en:grape-must  ]  [ must -&gt; en:must  ]  [ wine-vinegar -&gt; en:wine-vinegar  ]  [ vinegar -&gt; en:vinegar  ]  [ caramel -&gt; en:e150  -&gt; exists  -- mandatory_additive_class: colour (current: ingredient)  ]  [ caramel -&gt; en:e150  -- already seen  ] </t>
  </si>
  <si>
    <t>http://world-en.openfoodfacts.org/product/0008295663146/de-nigris-italian-white-wine-vinegar-dressing-marinade-original-acetificio-marcello-denigris</t>
  </si>
  <si>
    <t>2017-03-09T21:09:08Z</t>
  </si>
  <si>
    <t>De Nigris, Italian White Wine Vinegar Dressing, Marinade, Original</t>
  </si>
  <si>
    <t>White wine vinegar (made from real wine), water, corn syrup, salt, brown sugar, diluted with water to 4% acidity (40 grain)</t>
  </si>
  <si>
    <t xml:space="preserve"> [ white-wine-vinegar -&gt; en:white-wine-vinegar  ]  [ wine-vinegar -&gt; en:wine-vinegar  ]  [ vinegar -&gt; en:vinegar  ]  [ made-from-real-wine -&gt; en:made-from-real-wine  ]  [ from-real-wine -&gt; en:from-real-wine  ]  [ real-wine -&gt; en:real-wine  ]  [ wine -&gt; en:wine  ]  [ water -&gt; en:water  ]  [ corn-syrup -&gt; en:corn-syrup  ]  [ syrup -&gt; en:syrup  ]  [ salt -&gt; en:salt  ]  [ brown-sugar -&gt; en:brown-sugar  ]  [ sugar -&gt; en:sugar  ]  [ diluted-with-water-to-4-acidity -&gt; en:diluted-with-water-to-4-acidity  ]  [ with-water-to-4-acidity -&gt; en:with-water-to-4-acidity  ]  [ water-to-4-acidity -&gt; en:water-to-4-acidity  ]  [ to-4-acidity -&gt; en:to-4-acidity  ]  [ 4-acidity -&gt; en:4-acidity  ]  [ acidity -&gt; en:acidity  ]  [ 40-grain -&gt; en:40-grain  ]  [ grain -&gt; en:grain  ] </t>
  </si>
  <si>
    <t>http://world-en.openfoodfacts.org/product/0008295663160/italian-white-wine-vinegar-dressing-marinade-acetificio-m-de-nigris-s-r-l</t>
  </si>
  <si>
    <t>2017-03-09T21:08:43Z</t>
  </si>
  <si>
    <t>Italian White Wine Vinegar Dressing Marinade</t>
  </si>
  <si>
    <t>Acetificio M. De Nigris S.R.L.</t>
  </si>
  <si>
    <t>acetificio-m-de-nigris-s-r-l</t>
  </si>
  <si>
    <t>White wine vinegar (made from real wine), water, corn syrup, salt, brown sugar, dried italian herbs, natural flavor, diluted with water to 4% acidity (40 grain).</t>
  </si>
  <si>
    <t xml:space="preserve"> [ white-wine-vinegar -&gt; en:white-wine-vinegar  ]  [ wine-vinegar -&gt; en:wine-vinegar  ]  [ vinegar -&gt; en:vinegar  ]  [ made-from-real-wine -&gt; en:made-from-real-wine  ]  [ from-real-wine -&gt; en:from-real-wine  ]  [ real-wine -&gt; en:real-wine  ]  [ wine -&gt; en:wine  ]  [ water -&gt; en:water  ]  [ corn-syrup -&gt; en:corn-syrup  ]  [ syrup -&gt; en:syrup  ]  [ salt -&gt; en:salt  ]  [ brown-sugar -&gt; en:brown-sugar  ]  [ sugar -&gt; en:sugar  ]  [ dried-italian-herbs -&gt; en:dried-italian-herbs  ]  [ italian-herbs -&gt; en:italian-herbs  ]  [ herbs -&gt; en:herbs  ]  [ natural-flavor -&gt; en:natural-flavor  ]  [ flavor -&gt; en:flavor  ]  [ diluted-with-water-to-4-acidity -&gt; en:diluted-with-water-to-4-acidity  ]  [ with-water-to-4-acidity -&gt; en:with-water-to-4-acidity  ]  [ water-to-4-acidity -&gt; en:water-to-4-acidity  ]  [ to-4-acidity -&gt; en:to-4-acidity  ]  [ 4-acidity -&gt; en:4-acidity  ]  [ acidity -&gt; en:acidity  ]  [ 40-grain -&gt; en:40-grain  ]  [ grain -&gt; en:grain  ] </t>
  </si>
  <si>
    <t>http://world-en.openfoodfacts.org/product/0008295663177/de-nigris-balsamic-vinegar-acetificio-marcello-denigris</t>
  </si>
  <si>
    <t>2017-03-09T14:39:16Z</t>
  </si>
  <si>
    <t>Wine vinegar, concentrated grape must, caramel, 6% acidity.</t>
  </si>
  <si>
    <t xml:space="preserve"> [ wine-vinegar -&gt; en:wine-vinegar  ]  [ vinegar -&gt; en:vinegar  ]  [ concentrated-grape-must -&gt; en:concentrated-grape-must  ]  [ grape-must -&gt; en:grape-must  ]  [ must -&gt; en:must  ]  [ caramel -&gt; en:e150  -&gt; exists  -- mandatory_additive_class: colour (current: ingredient)  ]  [ caramel -&gt; en:e150  -- already seen  ]  [ 6-acidity -&gt; en:6-acidity  ]  [ acidity -&gt; en:acidity  ] </t>
  </si>
  <si>
    <t>http://world-en.openfoodfacts.org/product/0008295663764/organic-apple-cider-vinegar-acetificio-m-de-nigris-srl</t>
  </si>
  <si>
    <t>2017-03-09T21:08:44Z</t>
  </si>
  <si>
    <t>Organic Apple Cider Vinegar</t>
  </si>
  <si>
    <t>Acetificio M De Nigris Srl</t>
  </si>
  <si>
    <t>acetificio-m-de-nigris-srl</t>
  </si>
  <si>
    <t>Certified organic, raw apple cider vinegar</t>
  </si>
  <si>
    <t xml:space="preserve"> [ certified-organic -&gt; en:certified-organic  ]  [ organic -&gt; en:organic  ]  [ raw-apple-cider-vinegar -&gt; en:raw-apple-cider-vinegar  ]  [ apple-cider-vinegar -&gt; en:apple-cider-vinegar  ]  [ cider-vinegar -&gt; en:cider-vinegar  ]  [ vinegar -&gt; en:vinegar  ] </t>
  </si>
  <si>
    <t>http://world-en.openfoodfacts.org/product/0008295663801/de-nigris-fig-condiment-with-balsamic-vinegar-acetificio-marcello-denigris</t>
  </si>
  <si>
    <t>2017-03-09T14:39:14Z</t>
  </si>
  <si>
    <t>De Nigris, Fig Condiment With Balsamic Vinegar</t>
  </si>
  <si>
    <t>Balsamic vinegar of modena ("aceto balsamico di modena igp") (wine vinegar, concentrated grape must, caramel) 60%, concentrated grape must, fig pulp 2%.</t>
  </si>
  <si>
    <t xml:space="preserve"> [ balsamic-vinegar-of-modena -&gt; en:balsamic-vinegar-of-modena  ]  [ vinegar-of-modena -&gt; en:vinegar-of-modena  ]  [ of-modena -&gt; en:of-modena  ]  [ modena -&gt; en:modena  ]  [ aceto-balsamico-di-modena-igp -&gt; en:aceto-balsamico-di-modena-igp  ]  [ balsamico-di-modena-igp -&gt; en:balsamico-di-modena-igp  ]  [ di-modena-igp -&gt; en:di-modena-igp  ]  [ modena-igp -&gt; en:modena-igp  ]  [ igp -&gt; en:igp  ]  [ wine-vinegar -&gt; en:wine-vinegar  ]  [ vinegar -&gt; en:vinegar  ]  [ concentrated-grape-must -&gt; en:concentrated-grape-must  ]  [ grape-must -&gt; en:grape-must  ]  [ must -&gt; en:must  ]  [ caramel-60 -&gt; en:caramel-60  ]  [ 60 -&gt; en:60  ]  [ concentrated-grape-must -&gt; en:concentrated-grape-must  ]  [ grape-must -&gt; en:grape-must  ]  [ must -&gt; en:must  ]  [ fig-pulp-2 -&gt; en:fig-pulp-2  ]  [ pulp-2 -&gt; en:pulp-2  ]  [ 2 -&gt; en:fd-c  ] </t>
  </si>
  <si>
    <t>http://world-en.openfoodfacts.org/product/0008295663832/de-nigris-white-wine-vinegar-with-balsamic-vinegar-acetificio-marcello-denigris</t>
  </si>
  <si>
    <t>2017-03-09T14:39:15Z</t>
  </si>
  <si>
    <t>De Nigris, White Wine Vinegar With Balsamic Vinegar</t>
  </si>
  <si>
    <t>Wine vinegar, concentrated grape must, balsamic vinegar of modena (wine vinegar, concentrated grape must, caramel) 2%.</t>
  </si>
  <si>
    <t xml:space="preserve"> [ wine-vinegar -&gt; en:wine-vinegar  ]  [ vinegar -&gt; en:vinegar  ]  [ concentrated-grape-must -&gt; en:concentrated-grape-must  ]  [ grape-must -&gt; en:grape-must  ]  [ must -&gt; en:must  ]  [ balsamic-vinegar-of-modena -&gt; en:balsamic-vinegar-of-modena  ]  [ vinegar-of-modena -&gt; en:vinegar-of-modena  ]  [ of-modena -&gt; en:of-modena  ]  [ modena -&gt; en:modena  ]  [ wine-vinegar -&gt; en:wine-vinegar  ]  [ vinegar -&gt; en:vinegar  ]  [ concentrated-grape-must -&gt; en:concentrated-grape-must  ]  [ grape-must -&gt; en:grape-must  ]  [ must -&gt; en:must  ]  [ caramel-2 -&gt; en:caramel-2  ]  [ 2 -&gt; en:fd-c  ] </t>
  </si>
  <si>
    <t>http://world-en.openfoodfacts.org/product/00083164</t>
  </si>
  <si>
    <t>2015-12-21T11:19:25Z</t>
  </si>
  <si>
    <t>2016-01-14T12:18:58Z</t>
  </si>
  <si>
    <t>en:to-be-completed, en:nutrition-facts-completed, en:ingredients-to-be-completed, en:expiration-date-to-be-completed, en:characteristics-to-be-completed, en:categories-to-be-completed, en:brands-to-be-completed, en:packaging-to-be-completed, en:quantity-to-be-completed, en:product-name-to-be-completed, en:photos-validated, en:photos-uploaded</t>
  </si>
  <si>
    <t>en:to-be-completed,en:nutrition-facts-completed,en:ingredients-to-be-completed,en:expiration-date-to-be-completed,en:characteristics-to-be-completed,en:categories-to-be-completed,en:brands-to-be-completed,en:packaging-to-be-completed,en:quantity-to-be-completed,en:product-name-to-be-completed,en:photos-validated,en:photos-uploaded</t>
  </si>
  <si>
    <t>To be completed,Nutrition facts completed,Ingredients to be completed,Expiration date to be completed,Characteristics to be completed,Categories to be completed,Brands to be completed,Packaging to be completed,Quantity to be completed,Product name to be completed,Photos validated,Photos uploaded</t>
  </si>
  <si>
    <t>http://en.openfoodfacts.org/images/products/00083164/front.7.400.jpg</t>
  </si>
  <si>
    <t>http://en.openfoodfacts.org/images/products/00083164/front.7.200.jpg</t>
  </si>
  <si>
    <t>http://world-en.openfoodfacts.org/product/0008346026524/meal-replacement-shake-mix-creamy-milk-chocolate-slim-fast</t>
  </si>
  <si>
    <t>2017-03-09T12:22:03Z</t>
  </si>
  <si>
    <t>Meal Replacement Shake Mix, Creamy Milk Chocolate</t>
  </si>
  <si>
    <t>Slim Fast</t>
  </si>
  <si>
    <t>slim-fast</t>
  </si>
  <si>
    <t>Maltodextrin, sugar, cocoa (processed with alkali), high oleic sunflower oil, gum arabic, cellulose gel, milk protein concentrate, buttermilk powder, soy lecithin, xanthan gum, dextrose, sodium phosphate, salt, modified corn starch, carrageenan, artificial flavor, guar gum, potassium phosphate, acesulfame potassium, aspartame. vitamin and minerals: calcium carbonate, magnesium oxide, calcium phosphate, sodium ascorbate, vitamin e acetate, ferric orthophosphate, niacinamide, zinc oxide, calcium panothenate, manganese sulfate, pyridoxine hydrochgloride, thiamin mononitrate, vitamin a palmitate, chromium chloride, riboflavin, biotin, copper gluconate, folic acid, sodium molybadate, sodium selenite, phytonadione (vitamin k1), potassium iodide, cholecalciferol (vitamin d3), and cyanocobalamin (vitamin b12).</t>
  </si>
  <si>
    <t xml:space="preserve"> [ maltodextrin -&gt; en:maltodextrin  ]  [ sugar -&gt; en:sugar  ]  [ cocoa -&gt; en:cocoa  ]  [ processed-with-alkali -&gt; en:processed-with-alkali  ]  [ with-alkali -&gt; en:with-alkali  ]  [ alkali -&gt; en:alkali  ]  [ high-oleic-sunflower-oil -&gt; en:high-oleic-sunflower-oil  ]  [ oleic-sunflower-oil -&gt; en:oleic-sunflower-oil  ]  [ sunflower-oil -&gt; en:sunflower-oil  ]  [ oil -&gt; en:oil  ]  [ gum-arabic -&gt; en:e414  -&gt; exists  -- ok  ]  [ cellulose-gel -&gt; en:cellulose-gel  ]  [ gel -&gt; en:gel  ]  [ milk-protein-concentrate -&gt; en:milk-protein-concentrate  ]  [ protein-concentrate -&gt; en:protein-concentrate  ]  [ concentrate -&gt; en:concentrate  ]  [ buttermilk-powder -&gt; en:buttermilk-powder  ]  [ powder -&gt; en:powder  ]  [ soy-lecithin -&gt; en:soy-lecithin  ]  [ lecithin -&gt; en:e322i  -&gt; exists  -- ok  ]  [ xanthan-gum -&gt; en:e415  -&gt; exists  -- ok  ]  [ dextrose -&gt; en:dextrose  ]  [ sodium-phosphate -&gt; en:e339  -&gt; exists  -- ok  ]  [ salt -&gt; en:salt  ]  [ modified-corn-starch -&gt; en:modified-corn-starch  ]  [ corn-starch -&gt; en:corn-starch  ]  [ starch -&gt; en:starch  ]  [ carrageenan -&gt; en:e407  -&gt; exists  -- ok  ]  [ artificial-flavor -&gt; en:artificial-flavor  ]  [ flavor -&gt; en:flavor  ]  [ guar-gum -&gt; en:e412  -&gt; exists  -- ok  ]  [ potassium-phosphate -&gt; en:e340  -&gt; exists  -- ok  ]  [ acesulfame-potassium -&gt; en:e950  -&gt; exists  -- ok  ]  [ aspartame-vitamin-and-minerals -&gt; en:aspartame-vitamin-and-minerals  ]  [ vitamin-and-minerals -&gt; en:vitamin-and-minerals  ]  [ and-minerals -&gt; en:and-minerals  ]  [ minerals -&gt; en:minerals  ]  [ calcium-carbonate -&gt; en:e170  -&gt; exists  -- ok  ]  [ magnesium-oxide -&gt; en:e530  -&gt; exists  -- ok  ]  [ calcium-phosphate -&gt; en:e341  -&gt; exists  -- ok  ]  [ sodium-ascorbate -&gt; en:e301  -&gt; exists  -- ok  ]  [ vitamin-e -&gt; en:vitamin-e  ]  [ e -&gt; en:e  ]  [ acetate -&gt; en:acetate  ]  [ ferric-orthophosphate -&gt; en:ferric-orthophosphate  ]  [ orthophosphate -&gt; en:orthophosphate  ]  [ niacinamide -&gt; en:niacinamide  ]  [ zinc-oxide -&gt; en:zinc-oxide  ]  [ oxide -&gt; en:oxide  ]  [ calcium-panothenate -&gt; en:calcium-panothenate  ]  [ panothenate -&gt; en:panothenate  ]  [ manganese-sulfate -&gt; en:manganese-sulfate  ]  [ sulfate -&gt; en:sulfate  ]  [ pyridoxine-hydrochgloride -&gt; en:pyridoxine-hydrochgloride  ]  [ hydrochgloride -&gt; en:hydrochgloride  ]  [ thiamin-mononitrate -&gt; en:thiamin-mononitrate  ]  [ mononitrate -&gt; en:mononitrate  ]  [ vitamin-a -&gt; en:vitamin-a  ]  [ a -&gt; en:a  ]  [ palmitate -&gt; en:palmitate  ]  [ chromium-chloride -&gt; en:chromium-chloride  ]  [ chloride -&gt; en:chloride  ]  [ riboflavin -&gt; en:e101i  -&gt; exists  -- ok  ]  [ biotin -&gt; en:biotin  ]  [ copper-gluconate -&gt; en:copper-gluconate  ]  [ gluconate -&gt; en:gluconate  ]  [ folic-acid -&gt; en:folic-acid  ]  [ acid -&gt; en:acid  ]  [ sodium-molybadate -&gt; en:sodium-molybadate  ]  [ molybadate -&gt; en:molybadate  ]  [ sodium-selenite -&gt; en:sodium-selenite  ]  [ selenite -&gt; en:e516  -&gt; exists  -- ok  ]  [ phytonadione -&gt; en:phytonadione  ]  [ vitamin-k1 -&gt; en:vitamin-k1  ]  [ k1 -&gt; en:k1  ]  [ potassium-iodide -&gt; en:potassium-iodide  ]  [ iodide -&gt; en:iodide  ]  [ cholecalciferol -&gt; en:cholecalciferol  ]  [ vitamin-d3 -&gt; en:vitamin-d3  ]  [ d3 -&gt; en:d3  ]  [ and-cyanocobalamin -&gt; en:and-cyanocobalamin  ]  [ cyanocobalamin -&gt; en:cyanocobalamin  ]  [ vitamin-b12 -&gt; en:vitamin-b12  ]  [ b12 -&gt; en:b12  ] </t>
  </si>
  <si>
    <t>en:e101,en:e101i,en:e170,en:e301,en:e322,en:e322i,en:e339,en:e340,en:e341,en:e407,en:e412,en:e414,en:e415,en:e516,en:e530,en:e950</t>
  </si>
  <si>
    <t>E101 - Riboflavin,E101i - Riboflavin,E170 - Calcium carbonate,E301 - Sodium ascorbate,E322 - Lecithins,E322i - Lecithin,E339 - Sodium phosphates,E340 - Potassium phosphates,E341 - Calcium phosphates,E407 - Carrageenan,E412 - Guar gum,E414 - Acacia gum,E415 - Xanthan gum,E516 - Calcium sulphate,E530 - Magnesium oxide,E950 - Acesulfame k</t>
  </si>
  <si>
    <t>http://world-en.openfoodfacts.org/product/0008346048953/peanut-butter-ksf-acquisition-corporation</t>
  </si>
  <si>
    <t>2017-03-10T11:06:58Z</t>
  </si>
  <si>
    <t>Ksf Acquisition Corporation</t>
  </si>
  <si>
    <t>ksf-acquisition-corporation</t>
  </si>
  <si>
    <t>Sugar, corn syrup, dry roasted peanuts, palm kernel oil, molasses, cocoa (processed with alkali), nonfat milk, salt, whey, natural and artificial flavor, soy lecithin, tbhq and citric acid (used to protect quality). vitamins and minerals: calcium carbonat</t>
  </si>
  <si>
    <t>23 g (1 BAR)</t>
  </si>
  <si>
    <t xml:space="preserve"> [ sugar -&gt; en:sugar  ]  [ corn-syrup -&gt; en:corn-syrup  ]  [ syrup -&gt; en:syrup  ]  [ dry-roasted-peanuts -&gt; en:dry-roasted-peanuts  ]  [ roasted-peanuts -&gt; en:roasted-peanuts  ]  [ peanuts -&gt; en:peanuts  ]  [ palm-kernel-oil -&gt; en:palm-kernel-oil  ]  [ kernel-oil -&gt; en:kernel-oil  ]  [ oil -&gt; en:oil  ]  [ molasses -&gt; en:molasses  ]  [ cocoa -&gt; en:cocoa  ]  [ processed-with-alkali -&gt; en:processed-with-alkali  ]  [ with-alkali -&gt; en:with-alkali  ]  [ alkali -&gt; en:alkali  ]  [ nonfat-milk -&gt; en:nonfat-milk  ]  [ milk -&gt; en:milk  ]  [ salt -&gt; en:salt  ]  [ whey -&gt; en:whey  ]  [ natural-and-artificial-flavor -&gt; en:natural-and-artificial-flavor  ]  [ and-artificial-flavor -&gt; en:and-artificial-flavor  ]  [ artificial-flavor -&gt; en:artificial-flavor  ]  [ flavor -&gt; en:flavor  ]  [ soy-lecithin -&gt; en:soy-lecithin  ]  [ lecithin -&gt; en:e322i  -&gt; exists  -- ok  ]  [ tbhq-and-citric-acid -&gt; en:tbhq-and-citric-acid  ]  [ and-citric-acid -&gt; en:and-citric-acid  ]  [ citric-acid -&gt; en:e330  -&gt; exists  -- ok  ]  [ used-to-protect-quality-vitamins-and-minerals -&gt; en:used-to-protect-quality-vitamins-and-minerals  ]  [ to-protect-quality-vitamins-and-minerals -&gt; en:to-protect-quality-vitamins-and-minerals  ]  [ protect-quality-vitamins-and-minerals -&gt; en:protect-quality-vitamins-and-minerals  ]  [ quality-vitamins-and-minerals -&gt; en:quality-vitamins-and-minerals  ]  [ vitamins-and-minerals -&gt; en:vitamins-and-minerals  ]  [ and-minerals -&gt; en:and-minerals  ]  [ minerals -&gt; en:minerals  ]  [ calcium-carbonat -&gt; en:calcium-carbonat  ]  [ carbonat -&gt; en:carbonat  ] </t>
  </si>
  <si>
    <t>en:e322,en:e322i,en:e330</t>
  </si>
  <si>
    <t>E322 - Lecithins,E322i - Lecithin,E330 - Citric acid</t>
  </si>
  <si>
    <t>http://world-en.openfoodfacts.org/product/0008346121410/chocolate-cookie-dough-protein-meal-bars-ksf-acquisition-corporation</t>
  </si>
  <si>
    <t>2017-03-10T10:31:47Z</t>
  </si>
  <si>
    <t>Chocolate Cookie Dough Protein Meal Bars</t>
  </si>
  <si>
    <t>Corn syrup (sulfites), soluble corn fiber, sugar, high maltose corn syrup, isolated soy protein, calcium caseinate (milk), wheat flour, whey protein concentrate, fractionated palm kernel oil, glycerin, water, polydextrose, cocoa, oat fiber, whey, canola o</t>
  </si>
  <si>
    <t>52 g (1 BAR)</t>
  </si>
  <si>
    <t xml:space="preserve"> [ corn-syrup -&gt; en:corn-syrup  ]  [ syrup -&gt; en:syrup  ]  [ sulfites -&gt; en:sulfites  ]  [ soluble-corn-fiber -&gt; en:soluble-corn-fiber  ]  [ corn-fiber -&gt; en:corn-fiber  ]  [ fiber -&gt; en:fiber  ]  [ sugar -&gt; en:sugar  ]  [ high-maltose-corn-syrup -&gt; en:high-maltose-corn-syrup  ]  [ maltose-corn-syrup -&gt; en:maltose-corn-syrup  ]  [ corn-syrup -&gt; en:corn-syrup  ]  [ syrup -&gt; en:syrup  ]  [ isolated-soy-protein -&gt; en:isolated-soy-protein  ]  [ soy-protein -&gt; en:soy-protein  ]  [ protein -&gt; en:protein  ]  [ calcium-caseinate -&gt; en:calcium-caseinate  ]  [ caseinate -&gt; en:caseinate  ]  [ milk -&gt; en:milk  ]  [ wheat-flour -&gt; en:wheat-flour  ]  [ flour -&gt; en:flour  ]  [ whey-protein-concentrate -&gt; en:whey-protein-concentrate  ]  [ protein-concentrate -&gt; en:protein-concentrate  ]  [ concentrate -&gt; en:concentrate  ]  [ fractionated-palm-kernel-oil -&gt; en:fractionated-palm-kernel-oil  ]  [ palm-kernel-oil -&gt; en:palm-kernel-oil  ]  [ kernel-oil -&gt; en:kernel-oil  ]  [ oil -&gt; en:oil  ]  [ glycerin -&gt; en:e422  -&gt; exists  -- ok  ]  [ water -&gt; en:water  ]  [ polydextrose -&gt; en:e1200  -&gt; exists  -- ok  ]  [ cocoa -&gt; en:cocoa  ]  [ oat-fiber -&gt; en:oat-fiber  ]  [ fiber -&gt; en:fiber  ]  [ whey -&gt; en:whey  ]  [ canola-o -&gt; en:canola-o  ]  [ o -&gt; en:o  ] </t>
  </si>
  <si>
    <t>en:e1200,en:e422</t>
  </si>
  <si>
    <t>E1200 - Polydextrose,E422 - Glycerol</t>
  </si>
  <si>
    <t>http://world-en.openfoodfacts.org/product/0008346121427/slim-fast-protein-meal-bars-chocolate-fudge-brownie-ksf-acquisition-corporation</t>
  </si>
  <si>
    <t>2017-03-09T16:12:39Z</t>
  </si>
  <si>
    <t>2017-03-09T16:12:40Z</t>
  </si>
  <si>
    <t>Slim Fast, Protein Meal Bars, Chocolate Fudge Brownie</t>
  </si>
  <si>
    <t>Isolated soy protein, high maltose corn syrup (sulfites), corn syrup, soluble corn fiber, sugar, fructooligosaccharides, cocoa (processed with alkali), skim milk solids, fractionated palm kernel oil, enriched wheat flour (wheat flour, niacin, iron, thiami</t>
  </si>
  <si>
    <t xml:space="preserve"> [ isolated-soy-protein -&gt; en:isolated-soy-protein  ]  [ soy-protein -&gt; en:soy-protein  ]  [ protein -&gt; en:protein  ]  [ high-maltose-corn-syrup -&gt; en:high-maltose-corn-syrup  ]  [ maltose-corn-syrup -&gt; en:maltose-corn-syrup  ]  [ corn-syrup -&gt; en:corn-syrup  ]  [ syrup -&gt; en:syrup  ]  [ sulfites -&gt; en:sulfites  ]  [ corn-syrup -&gt; en:corn-syrup  ]  [ syrup -&gt; en:syrup  ]  [ soluble-corn-fiber -&gt; en:soluble-corn-fiber  ]  [ corn-fiber -&gt; en:corn-fiber  ]  [ fiber -&gt; en:fiber  ]  [ sugar -&gt; en:sugar  ]  [ fructooligosaccharides -&gt; en:fructooligosaccharides  ]  [ cocoa -&gt; en:cocoa  ]  [ processed-with-alkali -&gt; en:processed-with-alkali  ]  [ with-alkali -&gt; en:with-alkali  ]  [ alkali -&gt; en:alkali  ]  [ skim-milk-solids -&gt; en:skim-milk-solids  ]  [ milk-solids -&gt; en:milk-solids  ]  [ solids -&gt; en:solids  ]  [ fractionated-palm-kernel-oil -&gt; en:fractionated-palm-kernel-oil  ]  [ palm-kernel-oil -&gt; en:palm-kernel-oil  ]  [ kernel-oil -&gt; en:kernel-oil  ]  [ oil -&gt; en:oil  ]  [ enriched-wheat-flour -&gt; en:enriched-wheat-flour  ]  [ wheat-flour -&gt; en:wheat-flour  ]  [ flour -&gt; en:flour  ]  [ wheat-flour -&gt; en:wheat-flour  ]  [ flour -&gt; en:flour  ]  [ niacin -&gt; en:e375  -&gt; exists  -- ok  ]  [ iron -&gt; en:iron  ]  [ thiami -&gt; en:thiami  ] </t>
  </si>
  <si>
    <t>http://world-en.openfoodfacts.org/product/0008346122202/3-2-1-plan-shakes-slim-fast</t>
  </si>
  <si>
    <t>2017-03-10T09:36:10Z</t>
  </si>
  <si>
    <t>3-2-1 Plan Shakes</t>
  </si>
  <si>
    <t>Slim-Fast!</t>
  </si>
  <si>
    <t>Fat free milk water, sugar cocoa (processed with alkali), canola oil milk protein concentrate, fructose, gum arabic, cellulose gel, mono and diglycerides, hydrogenated soybean oil, potassium phosphate, maltodextrin, soy lecithin, cellulose gum, carrageena</t>
  </si>
  <si>
    <t>295 ml (1 BOTTLES)</t>
  </si>
  <si>
    <t xml:space="preserve"> [ fat-free-milk-water -&gt; en:fat-free-milk-water  ]  [ free-milk-water -&gt; en:free-milk-water  ]  [ milk-water -&gt; en:milk-water  ]  [ water -&gt; en:water  ]  [ sugar-cocoa -&gt; en:sugar-cocoa  ]  [ cocoa -&gt; en:cocoa  ]  [ processed-with-alkali -&gt; en:processed-with-alkali  ]  [ with-alkali -&gt; en:with-alkali  ]  [ alkali -&gt; en:alkali  ]  [ canola-oil-milk-protein-concentrate -&gt; en:canola-oil-milk-protein-concentrate  ]  [ oil-milk-protein-concentrate -&gt; en:oil-milk-protein-concentrate  ]  [ milk-protein-concentrate -&gt; en:milk-protein-concentrate  ]  [ protein-concentrate -&gt; en:protein-concentrate  ]  [ concentrate -&gt; en:concentrate  ]  [ fructose -&gt; en:fructose  ]  [ gum-arabic -&gt; en:e414  -&gt; exists  -- ok  ]  [ cellulose-gel -&gt; en:cellulose-gel  ]  [ gel -&gt; en:gel  ]  [ mono-and-diglycerides -&gt; en:e471  -&gt; exists  -- ok  ]  [ hydrogenated-soybean-oil -&gt; en:hydrogenated-soybean-oil  ]  [ soybean-oil -&gt; en:soybean-oil  ]  [ oil -&gt; en:oil  ]  [ potassium-phosphate -&gt; en:e340  -&gt; exists  -- ok  ]  [ maltodextrin -&gt; en:maltodextrin  ]  [ soy-lecithin -&gt; en:soy-lecithin  ]  [ lecithin -&gt; en:e322i  -&gt; exists  -- ok  ]  [ cellulose-gum -&gt; en:e466  -&gt; exists  -- ok  ]  [ carrageena -&gt; en:carrageena  ] </t>
  </si>
  <si>
    <t>en:e322,en:e322i,en:e340,en:e414,en:e466,en:e471</t>
  </si>
  <si>
    <t>E322 - Lecithins,E322i - Lecithin,E340 - Potassium phosphates,E414 - Acacia gum,E466 - Sodium carboxy methyl cellulose,E471 - Mono- and diglycerides of fatty acids</t>
  </si>
  <si>
    <t>http://world-en.openfoodfacts.org/product/0008346122219/shake-slim-fast</t>
  </si>
  <si>
    <t>Shake</t>
  </si>
  <si>
    <t>Fat free milk, water, sugar, cocoa (processed with alkali), canola oil, milk protein concentrate, fructose, gum arabic, cellulose gel, mono and diglycerides, hydrogenated soybean oil, high fructose corn syrup, potassium phosphate, maltodextrin, soy lecith</t>
  </si>
  <si>
    <t>295 ml (1 BOTTLE)</t>
  </si>
  <si>
    <t xml:space="preserve"> [ fat-free-milk -&gt; en:fat-free-milk  ]  [ free-milk -&gt; en:free-milk  ]  [ milk -&gt; en:milk  ]  [ water -&gt; en:water  ]  [ sugar -&gt; en:sugar  ]  [ cocoa -&gt; en:cocoa  ]  [ processed-with-alkali -&gt; en:processed-with-alkali  ]  [ with-alkali -&gt; en:with-alkali  ]  [ alkali -&gt; en:alkali  ]  [ canola-oil -&gt; en:canola-oil  ]  [ oil -&gt; en:oil  ]  [ milk-protein-concentrate -&gt; en:milk-protein-concentrate  ]  [ protein-concentrate -&gt; en:protein-concentrate  ]  [ concentrate -&gt; en:concentrate  ]  [ fructose -&gt; en:fructose  ]  [ gum-arabic -&gt; en:e414  -&gt; exists  -- ok  ]  [ cellulose-gel -&gt; en:cellulose-gel  ]  [ gel -&gt; en:gel  ]  [ mono-and-diglycerides -&gt; en:e471  -&gt; exists  -- ok  ]  [ hydrogenated-soybean-oil -&gt; en:hydrogenated-soybean-oil  ]  [ soybean-oil -&gt; en:soybean-oil  ]  [ oil -&gt; en:oil  ]  [ high-fructose-corn-syrup -&gt; en:high-fructose-corn-syrup  ]  [ fructose-corn-syrup -&gt; en:fructose-corn-syrup  ]  [ corn-syrup -&gt; en:corn-syrup  ]  [ syrup -&gt; en:syrup  ]  [ potassium-phosphate -&gt; en:e340  -&gt; exists  -- ok  ]  [ maltodextrin -&gt; en:maltodextrin  ]  [ soy-lecith -&gt; en:soy-lecith  ]  [ lecith -&gt; en:lecith  ] </t>
  </si>
  <si>
    <t>en:e340,en:e414,en:e471</t>
  </si>
  <si>
    <t>E340 - Potassium phosphates,E414 - Acacia gum,E471 - Mono- and diglycerides of fatty acids</t>
  </si>
  <si>
    <t>http://world-en.openfoodfacts.org/product/0008346122264/creamy-milk-chocolate-slim-fast</t>
  </si>
  <si>
    <t>Creamy Milk Chocolate</t>
  </si>
  <si>
    <t>http://world-en.openfoodfacts.org/product/0008346381197/protein-meal-bar-slim-fast</t>
  </si>
  <si>
    <t>Protein Meal Bar</t>
  </si>
  <si>
    <t>Soy protein isolate, sugar, soluble corn fiber, corn syrup, fructooligosaccharides, maltodextrin, fructose, high oleic sunflower oil, palm kernel oil, invert sugar syrup, wheat flour, rice flour, palm oil, nonfat milk, egg whites, glycerin, yogurt powder</t>
  </si>
  <si>
    <t>45 g (1 BAR)</t>
  </si>
  <si>
    <t xml:space="preserve"> [ soy-protein-isolate -&gt; en:soy-protein-isolate  ]  [ protein-isolate -&gt; en:protein-isolate  ]  [ isolate -&gt; en:isolate  ]  [ sugar -&gt; en:sugar  ]  [ soluble-corn-fiber -&gt; en:soluble-corn-fiber  ]  [ corn-fiber -&gt; en:corn-fiber  ]  [ fiber -&gt; en:fiber  ]  [ corn-syrup -&gt; en:corn-syrup  ]  [ syrup -&gt; en:syrup  ]  [ fructooligosaccharides -&gt; en:fructooligosaccharides  ]  [ maltodextrin -&gt; en:maltodextrin  ]  [ fructose -&gt; en:fructose  ]  [ high-oleic-sunflower-oil -&gt; en:high-oleic-sunflower-oil  ]  [ oleic-sunflower-oil -&gt; en:oleic-sunflower-oil  ]  [ sunflower-oil -&gt; en:sunflower-oil  ]  [ oil -&gt; en:oil  ]  [ palm-kernel-oil -&gt; en:palm-kernel-oil  ]  [ kernel-oil -&gt; en:kernel-oil  ]  [ oil -&gt; en:oil  ]  [ invert-sugar-syrup -&gt; en:invert-sugar-syrup  ]  [ sugar-syrup -&gt; en:sugar-syrup  ]  [ syrup -&gt; en:syrup  ]  [ wheat-flour -&gt; en:wheat-flour  ]  [ flour -&gt; en:flour  ]  [ rice-flour -&gt; en:rice-flour  ]  [ flour -&gt; en:flour  ]  [ palm-oil -&gt; en:palm-oil  ]  [ oil -&gt; en:oil  ]  [ nonfat-milk -&gt; en:nonfat-milk  ]  [ milk -&gt; en:milk  ]  [ egg-whites -&gt; en:egg-whites  ]  [ whites -&gt; en:whites  ]  [ glycerin -&gt; en:e422  -&gt; exists  -- ok  ]  [ yogurt-powder -&gt; en:yogurt-powder  ]  [ powder -&gt; en:powder  ] </t>
  </si>
  <si>
    <t>en:e422</t>
  </si>
  <si>
    <t>E422 - Glycerol</t>
  </si>
  <si>
    <t>http://world-en.openfoodfacts.org/product/0008346500031/meal-replacement-shake-slimfast</t>
  </si>
  <si>
    <t>2017-03-09T20:51:01Z</t>
  </si>
  <si>
    <t>Meal Replacement Shake</t>
  </si>
  <si>
    <t>Slimfast</t>
  </si>
  <si>
    <t>slimfast</t>
  </si>
  <si>
    <t>Water, calcium caseinate, milk protein concentrate, canola oil, cocoa (processed with alkali), potassium phosphate, cellulose gel, mono and diglycerides, maltodextrin, glycerin, potassium citrate, salt, soy lecithin, cellulose gum, artificial flavor, sucr</t>
  </si>
  <si>
    <t>325 ml (1 BOTTLE)</t>
  </si>
  <si>
    <t xml:space="preserve"> [ water -&gt; en:water  ]  [ calcium-caseinate -&gt; en:calcium-caseinate  ]  [ caseinate -&gt; en:caseinate  ]  [ milk-protein-concentrate -&gt; en:milk-protein-concentrate  ]  [ protein-concentrate -&gt; en:protein-concentrate  ]  [ concentrate -&gt; en:concentrate  ]  [ canola-oil -&gt; en:canola-oil  ]  [ oil -&gt; en:oil  ]  [ cocoa -&gt; en:cocoa  ]  [ processed-with-alkali -&gt; en:processed-with-alkali  ]  [ with-alkali -&gt; en:with-alkali  ]  [ alkali -&gt; en:alkali  ]  [ potassium-phosphate -&gt; en:e340  -&gt; exists  -- ok  ]  [ cellulose-gel -&gt; en:cellulose-gel  ]  [ gel -&gt; en:gel  ]  [ mono-and-diglycerides -&gt; en:e471  -&gt; exists  -- ok  ]  [ maltodextrin -&gt; en:maltodextrin  ]  [ glycerin -&gt; en:e422  -&gt; exists  -- ok  ]  [ potassium-citrate -&gt; en:e332  -&gt; exists  -- ok  ]  [ salt -&gt; en:salt  ]  [ soy-lecithin -&gt; en:soy-lecithin  ]  [ lecithin -&gt; en:e322i  -&gt; exists  -- ok  ]  [ cellulose-gum -&gt; en:e466  -&gt; exists  -- ok  ]  [ artificial-flavor -&gt; en:artificial-flavor  ]  [ flavor -&gt; en:flavor  ]  [ sucr -&gt; en:sucr  ] </t>
  </si>
  <si>
    <t>en:e322,en:e322i,en:e332,en:e340,en:e422,en:e466,en:e471</t>
  </si>
  <si>
    <t>E322 - Lecithins,E322i - Lecithin,E332 - Potassium citrates,E340 - Potassium phosphates,E422 - Glycerol,E466 - Sodium carboxy methyl cellulose,E471 - Mono- and diglycerides of fatty acids</t>
  </si>
  <si>
    <t>http://world-en.openfoodfacts.org/product/0008346640027/dark-chocolate-sea-salt-ksf-acquisition-corporation</t>
  </si>
  <si>
    <t>2017-03-10T10:29:16Z</t>
  </si>
  <si>
    <t>Dark Chocolate Sea Salt</t>
  </si>
  <si>
    <t>Almonds, soy protein isolate, brown rice syrup, peanuts, sugar, tapioca syrup, inulin, fractionated palm kernel oil, oats, dried cane sugar, cocoa powder (processed with alkali), isomalto-oligosaccharide, canola oil, glycerine, rice starch, vitamin &amp; mine</t>
  </si>
  <si>
    <t xml:space="preserve"> [ almonds -&gt; en:almonds  ]  [ soy-protein-isolate -&gt; en:soy-protein-isolate  ]  [ protein-isolate -&gt; en:protein-isolate  ]  [ isolate -&gt; en:isolate  ]  [ brown-rice-syrup -&gt; en:brown-rice-syrup  ]  [ rice-syrup -&gt; en:rice-syrup  ]  [ syrup -&gt; en:syrup  ]  [ peanuts -&gt; en:peanuts  ]  [ sugar -&gt; en:sugar  ]  [ tapioca-syrup -&gt; en:tapioca-syrup  ]  [ syrup -&gt; en:syrup  ]  [ inulin -&gt; en:inulin  ]  [ fractionated-palm-kernel-oil -&gt; en:fractionated-palm-kernel-oil  ]  [ palm-kernel-oil -&gt; en:palm-kernel-oil  ]  [ kernel-oil -&gt; en:kernel-oil  ]  [ oil -&gt; en:oil  ]  [ oats -&gt; en:oats  ]  [ dried-cane-sugar -&gt; en:dried-cane-sugar  ]  [ cane-sugar -&gt; en:cane-sugar  ]  [ sugar -&gt; en:sugar  ]  [ cocoa-powder -&gt; en:cocoa-powder  ]  [ powder -&gt; en:powder  ]  [ processed-with-alkali -&gt; en:processed-with-alkali  ]  [ with-alkali -&gt; en:with-alkali  ]  [ alkali -&gt; en:alkali  ]  [ isomalto-oligosaccharide -&gt; en:isomalto-oligosaccharide  ]  [ oligosaccharide -&gt; en:oligosaccharide  ]  [ canola-oil -&gt; en:canola-oil  ]  [ oil -&gt; en:oil  ]  [ glycerine -&gt; en:e422  -&gt; exists  -- ok  ]  [ rice-starch -&gt; en:rice-starch  ]  [ starch -&gt; en:starch  ]  [ vitamin-mine -&gt; en:vitamin-mine  ]  [ mine -&gt; en:mine  ] </t>
  </si>
  <si>
    <t>http://world-en.openfoodfacts.org/product/0008346720019/slimfast-10-day-slim-down-meal-replacement-shake-creamy-milk-chocolate-ksf-acquisition-corporation</t>
  </si>
  <si>
    <t>2017-03-10T10:29:28Z</t>
  </si>
  <si>
    <t>Slimfast, 10 Day Slim Down Meal Replacement Shake, Creamy Milk Chocolate</t>
  </si>
  <si>
    <t>Fat free milk, water, sugar, cocoa (processed with alkali), canola oil, fructose, gum arabic, milk protein concentrate, cellulose gel, mono and diglycerides, hydrogenated soybean oil, high fructose corn syrup, potassium phosphate, maltodextrin, soy lecith</t>
  </si>
  <si>
    <t xml:space="preserve"> [ fat-free-milk -&gt; en:fat-free-milk  ]  [ free-milk -&gt; en:free-milk  ]  [ milk -&gt; en:milk  ]  [ water -&gt; en:water  ]  [ sugar -&gt; en:sugar  ]  [ cocoa -&gt; en:cocoa  ]  [ processed-with-alkali -&gt; en:processed-with-alkali  ]  [ with-alkali -&gt; en:with-alkali  ]  [ alkali -&gt; en:alkali  ]  [ canola-oil -&gt; en:canola-oil  ]  [ oil -&gt; en:oil  ]  [ fructose -&gt; en:fructose  ]  [ gum-arabic -&gt; en:e414  -&gt; exists  -- ok  ]  [ milk-protein-concentrate -&gt; en:milk-protein-concentrate  ]  [ protein-concentrate -&gt; en:protein-concentrate  ]  [ concentrate -&gt; en:concentrate  ]  [ cellulose-gel -&gt; en:cellulose-gel  ]  [ gel -&gt; en:gel  ]  [ mono-and-diglycerides -&gt; en:e471  -&gt; exists  -- ok  ]  [ hydrogenated-soybean-oil -&gt; en:hydrogenated-soybean-oil  ]  [ soybean-oil -&gt; en:soybean-oil  ]  [ oil -&gt; en:oil  ]  [ high-fructose-corn-syrup -&gt; en:high-fructose-corn-syrup  ]  [ fructose-corn-syrup -&gt; en:fructose-corn-syrup  ]  [ corn-syrup -&gt; en:corn-syrup  ]  [ syrup -&gt; en:syrup  ]  [ potassium-phosphate -&gt; en:e340  -&gt; exists  -- ok  ]  [ maltodextrin -&gt; en:maltodextrin  ]  [ soy-lecith -&gt; en:soy-lecith  ]  [ lecith -&gt; en:lecith  ] </t>
  </si>
  <si>
    <t>http://world-en.openfoodfacts.org/product/0008346740031/meal-replacement-shake-slimfast</t>
  </si>
  <si>
    <t>2017-03-09T20:51:02Z</t>
  </si>
  <si>
    <t>http://world-en.openfoodfacts.org/product/0008346740086/slim-fast-meal-replacement-shake-creamy-chocolate-ksf-acquisition-corporation</t>
  </si>
  <si>
    <t>2017-03-10T10:29:27Z</t>
  </si>
  <si>
    <t>Slim Fast, Meal Replacement Shake, Creamy Chocolate</t>
  </si>
  <si>
    <t>Water, calcium caseinate, milk protein concentrate, canola oil, cocoa (processed with alkali), maltodextrin, cellulose gel, natural and artificial flavors, potassium phosphate, mono and diglycerides, glycerin, potassium citrate, salt, soy lecithin, sucral</t>
  </si>
  <si>
    <t xml:space="preserve"> [ water -&gt; en:water  ]  [ calcium-caseinate -&gt; en:calcium-caseinate  ]  [ caseinate -&gt; en:caseinate  ]  [ milk-protein-concentrate -&gt; en:milk-protein-concentrate  ]  [ protein-concentrate -&gt; en:protein-concentrate  ]  [ concentrate -&gt; en:concentrate  ]  [ canola-oil -&gt; en:canola-oil  ]  [ oil -&gt; en:oil  ]  [ cocoa -&gt; en:cocoa  ]  [ processed-with-alkali -&gt; en:processed-with-alkali  ]  [ with-alkali -&gt; en:with-alkali  ]  [ alkali -&gt; en:alkali  ]  [ maltodextrin -&gt; en:maltodextrin  ]  [ cellulose-gel -&gt; en:cellulose-gel  ]  [ gel -&gt; en:gel  ]  [ natural-and-artificial-flavors -&gt; en:natural-and-artificial-flavors  ]  [ and-artificial-flavors -&gt; en:and-artificial-flavors  ]  [ artificial-flavors -&gt; en:artificial-flavors  ]  [ flavors -&gt; en:flavors  ]  [ potassium-phosphate -&gt; en:e340  -&gt; exists  -- ok  ]  [ mono-and-diglycerides -&gt; en:e471  -&gt; exists  -- ok  ]  [ glycerin -&gt; en:e422  -&gt; exists  -- ok  ]  [ potassium-citrate -&gt; en:e332  -&gt; exists  -- ok  ]  [ salt -&gt; en:salt  ]  [ soy-lecithin -&gt; en:soy-lecithin  ]  [ lecithin -&gt; en:e322i  -&gt; exists  -- ok  ]  [ sucral -&gt; en:sucral  ] </t>
  </si>
  <si>
    <t>en:e322,en:e322i,en:e332,en:e340,en:e422,en:e471</t>
  </si>
  <si>
    <t>E322 - Lecithins,E322i - Lecithin,E332 - Potassium citrates,E340 - Potassium phosphates,E422 - Glycerol,E471 - Mono- and diglycerides of fatty acids</t>
  </si>
  <si>
    <t>http://world-en.openfoodfacts.org/product/0008346790012/slimfast-advanced-nutrition-smoothie-ksf-acquisition-corporation</t>
  </si>
  <si>
    <t>2017-03-10T10:29:26Z</t>
  </si>
  <si>
    <t>Slimfast, Advanced Nutrition Smoothie</t>
  </si>
  <si>
    <t>Whey protein isolate, soy protein isolate, cocoa (processed with alkali, high oleic sunflower oil, gum arabic, cellulose gel, buttermilk powder, soy fiber, maltodextrin, xanthan gum. soy lecithin, sodium phosphate, salt, natural &amp; artificial flavors, carr</t>
  </si>
  <si>
    <t>26 g (1 SCOOP)</t>
  </si>
  <si>
    <t xml:space="preserve"> [ whey-protein-isolate -&gt; en:whey-protein-isolate  ]  [ protein-isolate -&gt; en:protein-isolate  ]  [ isolate -&gt; en:isolate  ]  [ soy-protein-isolate -&gt; en:soy-protein-isolate  ]  [ protein-isolate -&gt; en:protein-isolate  ]  [ isolate -&gt; en:isolate  ]  [ cocoa -&gt; en:cocoa  ]  [ processed-with-alkali -&gt; en:processed-with-alkali  ]  [ with-alkali -&gt; en:with-alkali  ]  [ alkali -&gt; en:alkali  ]  [ high-oleic-sunflower-oil -&gt; en:high-oleic-sunflower-oil  ]  [ oleic-sunflower-oil -&gt; en:oleic-sunflower-oil  ]  [ sunflower-oil -&gt; en:sunflower-oil  ]  [ oil -&gt; en:oil  ]  [ gum-arabic -&gt; en:e414  -&gt; exists  -- ok  ]  [ cellulose-gel -&gt; en:cellulose-gel  ]  [ gel -&gt; en:gel  ]  [ buttermilk-powder -&gt; en:buttermilk-powder  ]  [ powder -&gt; en:powder  ]  [ soy-fiber -&gt; en:soy-fiber  ]  [ fiber -&gt; en:fiber  ]  [ maltodextrin -&gt; en:maltodextrin  ]  [ xanthan-gum-soy-lecithin -&gt; en:xanthan-gum-soy-lecithin  ]  [ gum-soy-lecithin -&gt; en:gum-soy-lecithin  ]  [ soy-lecithin -&gt; en:soy-lecithin  ]  [ lecithin -&gt; en:e322i  -&gt; exists  -- ok  ]  [ sodium-phosphate -&gt; en:e339  -&gt; exists  -- ok  ]  [ salt -&gt; en:salt  ]  [ natural-artificial-flavors -&gt; en:natural-artificial-flavors  ]  [ artificial-flavors -&gt; en:artificial-flavors  ]  [ flavors -&gt; en:flavors  ]  [ carr -&gt; en:carr  ] </t>
  </si>
  <si>
    <t>en:e322,en:e322i,en:e339,en:e414</t>
  </si>
  <si>
    <t>E322 - Lecithins,E322i - Lecithin,E339 - Sodium phosphates,E414 - Acacia gum</t>
  </si>
  <si>
    <t>http://world-en.openfoodfacts.org/product/0008346800025/100-calorie-snack-bites-peanut-butter-chocolate-slimfast</t>
  </si>
  <si>
    <t>2017-03-10T10:29:15Z</t>
  </si>
  <si>
    <t>100 Calorie Snack Bites, Peanut Butter Chocolate</t>
  </si>
  <si>
    <t>Peanut flavored coating (palm kernel oil, inulin, sugar, partially defatted peanut flour, nonfat dry milk powder, salt, soy lecithin, natural and artificial flavors), cocoa flavored coating (sugar, palm kernel oil, inulin, whole milk powder, cocoa process</t>
  </si>
  <si>
    <t>23 g (1 BAG)</t>
  </si>
  <si>
    <t xml:space="preserve"> [ peanut-flavored-coating -&gt; en:peanut-flavored-coating  ]  [ flavored-coating -&gt; en:flavored-coating  ]  [ coating -&gt; en:coating  ]  [ palm-kernel-oil -&gt; en:palm-kernel-oil  ]  [ kernel-oil -&gt; en:kernel-oil  ]  [ oil -&gt; en:oil  ]  [ inulin -&gt; en:inulin  ]  [ sugar -&gt; en:sugar  ]  [ partially-defatted-peanut-flour -&gt; en:partially-defatted-peanut-flour  ]  [ defatted-peanut-flour -&gt; en:defatted-peanut-flour  ]  [ peanut-flour -&gt; en:peanut-flour  ]  [ flour -&gt; en:flour  ]  [ nonfat-dry-milk-powder -&gt; en:nonfat-dry-milk-powder  ]  [ dry-milk-powder -&gt; en:dry-milk-powder  ]  [ milk-powder -&gt; en:milk-powder  ]  [ powder -&gt; en:powder  ]  [ salt -&gt; en:salt  ]  [ soy-lecithin -&gt; en:soy-lecithin  ]  [ lecithin -&gt; en:e322i  -&gt; exists  -- ok  ]  [ natural-and-artificial-flavors -&gt; en:natural-and-artificial-flavors  ]  [ and-artificial-flavors -&gt; en:and-artificial-flavors  ]  [ artificial-flavors -&gt; en:artificial-flavors  ]  [ flavors -&gt; en:flavors  ]  [ cocoa-flavored-coating -&gt; en:cocoa-flavored-coating  ]  [ flavored-coating -&gt; en:flavored-coating  ]  [ coating -&gt; en:coating  ]  [ sugar -&gt; en:sugar  ]  [ palm-kernel-oil -&gt; en:palm-kernel-oil  ]  [ kernel-oil -&gt; en:kernel-oil  ]  [ oil -&gt; en:oil  ]  [ inulin -&gt; en:inulin  ]  [ whole-milk-powder -&gt; en:whole-milk-powder  ]  [ milk-powder -&gt; en:milk-powder  ]  [ powder -&gt; en:powder  ]  [ cocoa-process -&gt; en:cocoa-process  ]  [ process -&gt; en:process  ] </t>
  </si>
  <si>
    <t>http://world-en.openfoodfacts.org/product/0008346800032/slimfast-100-calorie-snack-drizzled-crisps-cinnamon-bun-swirl-ksf-acquisition-corporation</t>
  </si>
  <si>
    <t>Slimfast, 100 Calorie Snack Drizzled Crisps, Cinnamon Bun Swirl</t>
  </si>
  <si>
    <t>Crisps (wheat flour, pea fiber, tapioca starch, soluble corn fiber, pea protein isolate, inulin, cinnamon powder, salt), coating (sugar, palm kernel oil, skim dry milk solids, soy lecithin, salt and natural flavor).</t>
  </si>
  <si>
    <t xml:space="preserve"> [ crisps -&gt; en:crisps  ]  [ wheat-flour -&gt; en:wheat-flour  ]  [ flour -&gt; en:flour  ]  [ pea-fiber -&gt; en:pea-fiber  ]  [ fiber -&gt; en:fiber  ]  [ tapioca-starch -&gt; en:tapioca-starch  ]  [ starch -&gt; en:starch  ]  [ soluble-corn-fiber -&gt; en:soluble-corn-fiber  ]  [ corn-fiber -&gt; en:corn-fiber  ]  [ fiber -&gt; en:fiber  ]  [ pea-protein-isolate -&gt; en:pea-protein-isolate  ]  [ protein-isolate -&gt; en:protein-isolate  ]  [ isolate -&gt; en:isolate  ]  [ inulin -&gt; en:inulin  ]  [ cinnamon-powder -&gt; en:cinnamon-powder  ]  [ powder -&gt; en:powder  ]  [ salt -&gt; en:salt  ]  [ coating -&gt; en:coating  ]  [ sugar -&gt; en:sugar  ]  [ palm-kernel-oil -&gt; en:palm-kernel-oil  ]  [ kernel-oil -&gt; en:kernel-oil  ]  [ oil -&gt; en:oil  ]  [ skim-dry-milk-solids -&gt; en:skim-dry-milk-solids  ]  [ dry-milk-solids -&gt; en:dry-milk-solids  ]  [ milk-solids -&gt; en:milk-solids  ]  [ solids -&gt; en:solids  ]  [ soy-lecithin -&gt; en:soy-lecithin  ]  [ lecithin -&gt; en:e322i  -&gt; exists  -- ok  ]  [ salt-and -&gt; en:salt-and  ]  [ and -&gt; en:and  ]  [ natural-flavor -&gt; en:natural-flavor  ]  [ flavor -&gt; en:flavor  ] </t>
  </si>
  <si>
    <t>http://world-en.openfoodfacts.org/product/0008346800049/100-calorie-snacks-drizzled-crisps-cinnamon-bun-swirl-slimfast</t>
  </si>
  <si>
    <t>2017-03-09T11:13:40Z</t>
  </si>
  <si>
    <t>100 Calorie Snacks Drizzled Crisps, Cinnamon Bun Swirl</t>
  </si>
  <si>
    <t>http://world-en.openfoodfacts.org/product/0008346800056/100-calorie-snacks-drizzled-crisps-s-mores-slimfast</t>
  </si>
  <si>
    <t>100 Calorie Snacks Drizzled Crisps, S'Mores</t>
  </si>
  <si>
    <t>Crisps (rice flour, pea fiber, tapioca starch, soluble corn fiber, pea protein isolate, inulin, natural &amp; artificial marshmallow flavor, salt), coating (sugar, palm kernel oil, cocoa powder, whey powder, skim milk powder, soy lecithin and natural vanilla flavor).</t>
  </si>
  <si>
    <t xml:space="preserve"> [ crisps -&gt; en:crisps  ]  [ rice-flour -&gt; en:rice-flour  ]  [ flour -&gt; en:flour  ]  [ pea-fiber -&gt; en:pea-fiber  ]  [ fiber -&gt; en:fiber  ]  [ tapioca-starch -&gt; en:tapioca-starch  ]  [ starch -&gt; en:starch  ]  [ soluble-corn-fiber -&gt; en:soluble-corn-fiber  ]  [ corn-fiber -&gt; en:corn-fiber  ]  [ fiber -&gt; en:fiber  ]  [ pea-protein-isolate -&gt; en:pea-protein-isolate  ]  [ protein-isolate -&gt; en:protein-isolate  ]  [ isolate -&gt; en:isolate  ]  [ inulin -&gt; en:inulin  ]  [ natural-artificial-marshmallow-flavor -&gt; en:natural-artificial-marshmallow-flavor  ]  [ artificial-marshmallow-flavor -&gt; en:artificial-marshmallow-flavor  ]  [ marshmallow-flavor -&gt; en:marshmallow-flavor  ]  [ flavor -&gt; en:flavor  ]  [ salt -&gt; en:salt  ]  [ coating -&gt; en:coating  ]  [ sugar -&gt; en:sugar  ]  [ palm-kernel-oil -&gt; en:palm-kernel-oil  ]  [ kernel-oil -&gt; en:kernel-oil  ]  [ oil -&gt; en:oil  ]  [ cocoa-powder -&gt; en:cocoa-powder  ]  [ powder -&gt; en:powder  ]  [ whey-powder -&gt; en:whey-powder  ]  [ powder -&gt; en:powder  ]  [ skim-milk-powder -&gt; en:skim-milk-powder  ]  [ milk-powder -&gt; en:milk-powder  ]  [ powder -&gt; en:powder  ]  [ soy-lecithin-and-natural-vanilla-flavor -&gt; en:soy-lecithin-and-natural-vanilla-flavor  ]  [ lecithin-and-natural-vanilla-flavor -&gt; en:lecithin-and-natural-vanilla-flavor  ]  [ and-natural-vanilla-flavor -&gt; en:and-natural-vanilla-flavor  ]  [ natural-vanilla-flavor -&gt; en:natural-vanilla-flavor  ]  [ vanilla-flavor -&gt; en:vanilla-flavor  ]  [ flavor -&gt; en:flavor  ] </t>
  </si>
  <si>
    <t>http://world-en.openfoodfacts.org/product/0008346802012/100-calorie-snacks-baked-crisps-mesquite-bbq-slimfast</t>
  </si>
  <si>
    <t>2017-03-09T11:13:39Z</t>
  </si>
  <si>
    <t>100 Calorie Snacks Baked Crisps, Mesquite Bbq</t>
  </si>
  <si>
    <t>Crisps (dehydrated potato, rice flour, soluble corn fiber, pea protein isolate, inulin, salt), seasoning (sugar, sea salt, onion powder, garlic powder, tomato powder, natural flavors, paprika color, spices, citric acid) and sunflower oil.</t>
  </si>
  <si>
    <t xml:space="preserve"> [ crisps -&gt; en:crisps  ]  [ dehydrated-potato -&gt; en:dehydrated-potato  ]  [ potato -&gt; en:potato  ]  [ rice-flour -&gt; en:rice-flour  ]  [ flour -&gt; en:flour  ]  [ soluble-corn-fiber -&gt; en:soluble-corn-fiber  ]  [ corn-fiber -&gt; en:corn-fiber  ]  [ fiber -&gt; en:fiber  ]  [ pea-protein-isolate -&gt; en:pea-protein-isolate  ]  [ protein-isolate -&gt; en:protein-isolate  ]  [ isolate -&gt; en:isolate  ]  [ inulin -&gt; en:inulin  ]  [ salt -&gt; en:salt  ]  [ seasoning -&gt; en:seasoning  ]  [ sugar -&gt; en:sugar  ]  [ sea-salt -&gt; en:sea-salt  ]  [ salt -&gt; en:salt  ]  [ onion-powder -&gt; en:onion-powder  ]  [ powder -&gt; en:powder  ]  [ garlic-powder -&gt; en:garlic-powder  ]  [ powder -&gt; en:powder  ]  [ tomato-powder -&gt; en:tomato-powder  ]  [ powder -&gt; en:powder  ]  [ natural-flavors -&gt; en:natural-flavors  ]  [ flavors -&gt; en:flavors  ]  [ paprika-color -&gt; en:paprika-color  ]  [ color -&gt; en:colour  ]  [ spices -&gt; en:spices  ]  [ citric-acid-and-sunflower-oil -&gt; en:citric-acid-and-sunflower-oil  ]  [ acid-and-sunflower-oil -&gt; en:acid-and-sunflower-oil  ]  [ and-sunflower-oil -&gt; en:and-sunflower-oil  ]  [ sunflower-oil -&gt; en:sunflower-oil  ]  [ oil -&gt; en:oil  ] </t>
  </si>
  <si>
    <t>http://world-en.openfoodfacts.org/product/0008346802029/100-calorie-snacks-baked-crisps-sour-cream-onion-slimfast</t>
  </si>
  <si>
    <t>2017-03-09T11:13:38Z</t>
  </si>
  <si>
    <t>100 Calorie Snacks Baked Crisps, Sour Cream &amp; Onion</t>
  </si>
  <si>
    <t>Crisps (dehydrated potato, rice flour, soluble corn fiber, pea protein isolate, inulin, salt), seasoning [whey, nonfat dry milk, onion powder, salt, maltodextrin, sour cream (cultured cream, nonfat milk), buttermilk, natural flavors, parsley, citric acid, yeast extract, lactic acid] and sunflower oil.</t>
  </si>
  <si>
    <t xml:space="preserve"> [ crisps -&gt; en:crisps  ]  [ dehydrated-potato -&gt; en:dehydrated-potato  ]  [ potato -&gt; en:potato  ]  [ rice-flour -&gt; en:rice-flour  ]  [ flour -&gt; en:flour  ]  [ soluble-corn-fiber -&gt; en:soluble-corn-fiber  ]  [ corn-fiber -&gt; en:corn-fiber  ]  [ fiber -&gt; en:fiber  ]  [ pea-protein-isolate -&gt; en:pea-protein-isolate  ]  [ protein-isolate -&gt; en:protein-isolate  ]  [ isolate -&gt; en:isolate  ]  [ inulin -&gt; en:inulin  ]  [ salt -&gt; en:salt  ]  [ seasoning -&gt; en:seasoning  ]  [ whey -&gt; en:whey  ]  [ nonfat-dry-milk -&gt; en:nonfat-dry-milk  ]  [ dry-milk -&gt; en:dry-milk  ]  [ milk -&gt; en:milk  ]  [ onion-powder -&gt; en:onion-powder  ]  [ powder -&gt; en:powder  ]  [ salt -&gt; en:salt  ]  [ maltodextrin -&gt; en:maltodextrin  ]  [ sour-cream -&gt; en:sour-cream  ]  [ cream -&gt; en:cream  ]  [ cultured-cream -&gt; en:cultured-cream  ]  [ cream -&gt; en:cream  ]  [ nonfat-milk -&gt; en:nonfat-milk  ]  [ milk -&gt; en:milk  ]  [ buttermilk -&gt; en:buttermilk  ]  [ natural-flavors -&gt; en:natural-flavors  ]  [ flavors -&gt; en:flavors  ]  [ parsley -&gt; en:parsley  ]  [ citric-acid -&gt; en:e330  -&gt; exists  -- ok  ]  [ yeast-extract -&gt; en:yeast-extract  ]  [ extract -&gt; en:extract  ]  [ lactic-acid-and-sunflower-oil -&gt; en:lactic-acid-and-sunflower-oil  ]  [ acid-and-sunflower-oil -&gt; en:acid-and-sunflower-oil  ]  [ and-sunflower-oil -&gt; en:and-sunflower-oil  ]  [ sunflower-oil -&gt; en:sunflower-oil  ]  [ oil -&gt; en:oil  ] </t>
  </si>
  <si>
    <t>http://world-en.openfoodfacts.org/product/0008346802036/slimfast-baked-chips-mesquite-bbq-ksf-acquisition-corporation</t>
  </si>
  <si>
    <t>Slimfast, Baked Chips, Mesquite Bbq</t>
  </si>
  <si>
    <t>Chips (dehydrated potato, rice flour, soluble corn fiber, pea protein isolate, inulin, salt, seasoning (sugar, sea salt, onion powder, garlic powder, tomato powder, natural flavors, paprika color, spices, citric acid) and sunflower oil.</t>
  </si>
  <si>
    <t xml:space="preserve"> [ chips -&gt; en:chips  ]  [ dehydrated-potato -&gt; en:dehydrated-potato  ]  [ potato -&gt; en:potato  ]  [ rice-flour -&gt; en:rice-flour  ]  [ flour -&gt; en:flour  ]  [ soluble-corn-fiber -&gt; en:soluble-corn-fiber  ]  [ corn-fiber -&gt; en:corn-fiber  ]  [ fiber -&gt; en:fiber  ]  [ pea-protein-isolate -&gt; en:pea-protein-isolate  ]  [ protein-isolate -&gt; en:protein-isolate  ]  [ isolate -&gt; en:isolate  ]  [ inulin -&gt; en:inulin  ]  [ salt -&gt; en:salt  ]  [ seasoning -&gt; en:seasoning  ]  [ sugar -&gt; en:sugar  ]  [ sea-salt -&gt; en:sea-salt  ]  [ salt -&gt; en:salt  ]  [ onion-powder -&gt; en:onion-powder  ]  [ powder -&gt; en:powder  ]  [ garlic-powder -&gt; en:garlic-powder  ]  [ powder -&gt; en:powder  ]  [ tomato-powder -&gt; en:tomato-powder  ]  [ powder -&gt; en:powder  ]  [ natural-flavors -&gt; en:natural-flavors  ]  [ flavors -&gt; en:flavors  ]  [ paprika-color -&gt; en:paprika-color  ]  [ color -&gt; en:colour  ]  [ spices -&gt; en:spices  ]  [ citric-acid-and-sunflower-oil -&gt; en:citric-acid-and-sunflower-oil  ]  [ acid-and-sunflower-oil -&gt; en:acid-and-sunflower-oil  ]  [ and-sunflower-oil -&gt; en:and-sunflower-oil  ]  [ sunflower-oil -&gt; en:sunflower-oil  ]  [ oil -&gt; en:oil  ] </t>
  </si>
  <si>
    <t>http://world-en.openfoodfacts.org/product/0008346802043/slimfast-advanced-nutrition-baked-chips-sour-cream-onion-ksf-acquisition-corporation</t>
  </si>
  <si>
    <t>Slimfast, Advanced Nutrition Baked Chips, Sour Cream &amp; Onion`</t>
  </si>
  <si>
    <t>Chips (hydrated potato, rice flour, soluble corn fiber, pea protein isolate, inulin, salt, seasoning [whey, nonfat dry milk, onion powder, salt, maltodextrin, sour cream (cultured cream, nonfat milk), buttermilk, natural flavors, parsley, citric acid, yea</t>
  </si>
  <si>
    <t xml:space="preserve"> [ chips -&gt; en:chips  ]  [ hydrated-potato -&gt; en:hydrated-potato  ]  [ potato -&gt; en:potato  ]  [ rice-flour -&gt; en:rice-flour  ]  [ flour -&gt; en:flour  ]  [ soluble-corn-fiber -&gt; en:soluble-corn-fiber  ]  [ corn-fiber -&gt; en:corn-fiber  ]  [ fiber -&gt; en:fiber  ]  [ pea-protein-isolate -&gt; en:pea-protein-isolate  ]  [ protein-isolate -&gt; en:protein-isolate  ]  [ isolate -&gt; en:isolate  ]  [ inulin -&gt; en:inulin  ]  [ salt -&gt; en:salt  ]  [ seasoning -&gt; en:seasoning  ]  [ whey -&gt; en:whey  ]  [ nonfat-dry-milk -&gt; en:nonfat-dry-milk  ]  [ dry-milk -&gt; en:dry-milk  ]  [ milk -&gt; en:milk  ]  [ onion-powder -&gt; en:onion-powder  ]  [ powder -&gt; en:powder  ]  [ salt -&gt; en:salt  ]  [ maltodextrin -&gt; en:maltodextrin  ]  [ sour-cream -&gt; en:sour-cream  ]  [ cream -&gt; en:cream  ]  [ cultured-cream -&gt; en:cultured-cream  ]  [ cream -&gt; en:cream  ]  [ nonfat-milk -&gt; en:nonfat-milk  ]  [ milk -&gt; en:milk  ]  [ buttermilk -&gt; en:buttermilk  ]  [ natural-flavors -&gt; en:natural-flavors  ]  [ flavors -&gt; en:flavors  ]  [ parsley -&gt; en:parsley  ]  [ citric-acid -&gt; en:e330  -&gt; exists  -- ok  ]  [ yea -&gt; en:yea  ] </t>
  </si>
  <si>
    <t>http://world-en.openfoodfacts.org/product/0008346802500/slimfast-baked-chips-mesquite-bbq-ksf-acquisition-corporation</t>
  </si>
  <si>
    <t>2017-03-09T15:46:43Z</t>
  </si>
  <si>
    <t>2017-03-09T15:46:44Z</t>
  </si>
  <si>
    <t>Chips (dehydrated potato, rice flour, soluble corn fiber, pea protein isolate, inulin, salt, seasoning (sugar, sea salt, onion powder, garlic powder,tomato powder, natural flavors, paprika color, spices, citric acid) and sunflower oil.</t>
  </si>
  <si>
    <t>http://world-en.openfoodfacts.org/product/0008346802517/slimfast-100-calorie-snack-baked-chips-sour-cream-onion-ksf-acquisition-corporation</t>
  </si>
  <si>
    <t>2017-03-09T15:03:47Z</t>
  </si>
  <si>
    <t>Slimfast, 100 Calorie Snack Baked Chips, Sour Cream &amp; Onion</t>
  </si>
  <si>
    <t>Chips (dehydrated potato, rich flour, soluble corn fiber, pea protein isolate, inulin, salt, seasoning [whey, nonfat dry milk, onion powder, salt, maltodextrin, sour cream (cultured cream, nonfat milk), buttermilk, natural flavors, parsley, citric acid, y</t>
  </si>
  <si>
    <t xml:space="preserve"> [ chips -&gt; en:chips  ]  [ dehydrated-potato -&gt; en:dehydrated-potato  ]  [ potato -&gt; en:potato  ]  [ rich-flour -&gt; en:rich-flour  ]  [ flour -&gt; en:flour  ]  [ soluble-corn-fiber -&gt; en:soluble-corn-fiber  ]  [ corn-fiber -&gt; en:corn-fiber  ]  [ fiber -&gt; en:fiber  ]  [ pea-protein-isolate -&gt; en:pea-protein-isolate  ]  [ protein-isolate -&gt; en:protein-isolate  ]  [ isolate -&gt; en:isolate  ]  [ inulin -&gt; en:inulin  ]  [ salt -&gt; en:salt  ]  [ seasoning -&gt; en:seasoning  ]  [ whey -&gt; en:whey  ]  [ nonfat-dry-milk -&gt; en:nonfat-dry-milk  ]  [ dry-milk -&gt; en:dry-milk  ]  [ milk -&gt; en:milk  ]  [ onion-powder -&gt; en:onion-powder  ]  [ powder -&gt; en:powder  ]  [ salt -&gt; en:salt  ]  [ maltodextrin -&gt; en:maltodextrin  ]  [ sour-cream -&gt; en:sour-cream  ]  [ cream -&gt; en:cream  ]  [ cultured-cream -&gt; en:cultured-cream  ]  [ cream -&gt; en:cream  ]  [ nonfat-milk -&gt; en:nonfat-milk  ]  [ milk -&gt; en:milk  ]  [ buttermilk -&gt; en:buttermilk  ]  [ natural-flavors -&gt; en:natural-flavors  ]  [ flavors -&gt; en:flavors  ]  [ parsley -&gt; en:parsley  ]  [ citric-acid -&gt; en:e330  -&gt; exists  -- ok  ]  [ y -&gt; en:y  ] </t>
  </si>
  <si>
    <t>http://world-en.openfoodfacts.org/product/0008346802524/slimfast-drizzled-crisps-cinnamon-bun-swirl-ksf-acquisition-corporation</t>
  </si>
  <si>
    <t>Slimfast, Drizzled Crisps, Cinnamon Bun Swirl</t>
  </si>
  <si>
    <t>http://world-en.openfoodfacts.org/product/0008346802531/slim-fast-drizzled-crisps-snack-bars-s-mores-ksf-acquisition-corporation</t>
  </si>
  <si>
    <t>2017-03-09T15:03:46Z</t>
  </si>
  <si>
    <t>Slim Fast, Drizzled Crisps Snack Bars, S'Mores</t>
  </si>
  <si>
    <t>Crisps (rice flour, pea fiber, tapioca starch, soluble corn fiber, pea protein isolate, inulin, natural &amp; artificial marshmallow flavor, salt), coating (sugar, palm kernel oil cocoa powder, whey powder, skim milk powder, soy lecithin and natural vanilla f</t>
  </si>
  <si>
    <t xml:space="preserve"> [ crisps -&gt; en:crisps  ]  [ rice-flour -&gt; en:rice-flour  ]  [ flour -&gt; en:flour  ]  [ pea-fiber -&gt; en:pea-fiber  ]  [ fiber -&gt; en:fiber  ]  [ tapioca-starch -&gt; en:tapioca-starch  ]  [ starch -&gt; en:starch  ]  [ soluble-corn-fiber -&gt; en:soluble-corn-fiber  ]  [ corn-fiber -&gt; en:corn-fiber  ]  [ fiber -&gt; en:fiber  ]  [ pea-protein-isolate -&gt; en:pea-protein-isolate  ]  [ protein-isolate -&gt; en:protein-isolate  ]  [ isolate -&gt; en:isolate  ]  [ inulin -&gt; en:inulin  ]  [ natural-artificial-marshmallow-flavor -&gt; en:natural-artificial-marshmallow-flavor  ]  [ artificial-marshmallow-flavor -&gt; en:artificial-marshmallow-flavor  ]  [ marshmallow-flavor -&gt; en:marshmallow-flavor  ]  [ flavor -&gt; en:flavor  ]  [ salt -&gt; en:salt  ]  [ coating -&gt; en:coating  ]  [ sugar -&gt; en:sugar  ]  [ palm-kernel-oil-cocoa-powder -&gt; en:palm-kernel-oil-cocoa-powder  ]  [ kernel-oil-cocoa-powder -&gt; en:kernel-oil-cocoa-powder  ]  [ oil-cocoa-powder -&gt; en:oil-cocoa-powder  ]  [ cocoa-powder -&gt; en:cocoa-powder  ]  [ powder -&gt; en:powder  ]  [ whey-powder -&gt; en:whey-powder  ]  [ powder -&gt; en:powder  ]  [ skim-milk-powder -&gt; en:skim-milk-powder  ]  [ milk-powder -&gt; en:milk-powder  ]  [ powder -&gt; en:powder  ]  [ soy-lecithin-and-natural-vanilla-f -&gt; en:soy-lecithin-and-natural-vanilla-f  ]  [ lecithin-and-natural-vanilla-f -&gt; en:lecithin-and-natural-vanilla-f  ]  [ and-natural-vanilla-f -&gt; en:and-natural-vanilla-f  ]  [ natural-vanilla-f -&gt; en:natural-vanilla-f  ]  [ vanilla-f -&gt; en:vanilla-f  ]  [ f -&gt; en:f  ] </t>
  </si>
  <si>
    <t>http://world-en.openfoodfacts.org/product/0008355015922/wicklein-brown-gingerbread-ever-green-nursery-corp</t>
  </si>
  <si>
    <t>Wicklein, Brown Gingerbread</t>
  </si>
  <si>
    <t>Ever-Green Nursery Corp.</t>
  </si>
  <si>
    <t>ever-green-nursery-corp</t>
  </si>
  <si>
    <t>Wheat flour, sugar, chocolate (cocoa liquor, sugar, cocoa butter, soy lecithin), caramelized sugar syrup, wheat gluten, sodium bicarbonate, potassium carbonate, ammonium bicarbonate, pyrophosphates, wheat starch, palm fat, spices, agar-agar, glucose syrup</t>
  </si>
  <si>
    <t>30 g (3 COOKIES)</t>
  </si>
  <si>
    <t xml:space="preserve"> [ wheat-flour -&gt; en:wheat-flour  ]  [ flour -&gt; en:flour  ]  [ sugar -&gt; en:sugar  ]  [ chocolate -&gt; en:chocolate  ]  [ cocoa-liquor -&gt; en:cocoa-liquor  ]  [ liquor -&gt; en:liquor  ]  [ sugar -&gt; en:sugar  ]  [ cocoa-butter -&gt; en:cocoa-butter  ]  [ butter -&gt; en:butter  ]  [ soy-lecithin -&gt; en:soy-lecithin  ]  [ lecithin -&gt; en:e322i  -&gt; exists  -- ok  ]  [ caramelized-sugar-syrup -&gt; en:caramelized-sugar-syrup  ]  [ sugar-syrup -&gt; en:sugar-syrup  ]  [ syrup -&gt; en:syrup  ]  [ wheat-gluten -&gt; en:wheat-gluten  ]  [ gluten -&gt; en:gluten  ]  [ sodium-bicarbonate -&gt; en:e500ii  -&gt; exists  -- ok  ]  [ potassium-carbonate -&gt; en:e501i  -&gt; exists  -- ok  ]  [ ammonium-bicarbonate -&gt; en:ammonium-bicarbonate  ]  [ bicarbonate -&gt; en:bicarbonate  ]  [ pyrophosphates -&gt; en:e450  -&gt; exists  -- ok  ]  [ wheat-starch -&gt; en:wheat-starch  ]  [ starch -&gt; en:starch  ]  [ palm-fat -&gt; en:palm-fat  ]  [ fat -&gt; en:fat  ]  [ spices -&gt; en:spices  ]  [ agar-agar -&gt; en:e406  -&gt; exists  -- ok  ]  [ glucose-syrup -&gt; en:glucose-syrup  ]  [ syrup -&gt; en:syrup  ] </t>
  </si>
  <si>
    <t>en:e322,en:e322i,en:e406,en:e450,en:e500,en:e500ii,en:e501,en:e501i</t>
  </si>
  <si>
    <t>E322 - Lecithins,E322i - Lecithin,E406 - Agar,E450 - Diphosphates,E500 - Sodium carbonates,E500ii - Sodium hydrogen carbonate,E501 - Potassium carbonates,E501i - Potassium carbonate</t>
  </si>
  <si>
    <t>http://world-en.openfoodfacts.org/product/0008441442038/reduced-fat-milk-quality-dairy</t>
  </si>
  <si>
    <t>2017-03-10T08:39:41Z</t>
  </si>
  <si>
    <t>Reduced Fat Milk</t>
  </si>
  <si>
    <t>Quality Dairy</t>
  </si>
  <si>
    <t>quality-dairy</t>
  </si>
  <si>
    <t>Reduced fat milk, high fructose corn syrup, sugar, corn syrup, cocoa processed with alkali, corn starch, salt, carrageenan, vanillin, nonfat milk, artificial flavors, vitamin a palmitate and vitamin d3 added.</t>
  </si>
  <si>
    <t>240 ml (1 cup)</t>
  </si>
  <si>
    <t xml:space="preserve"> [ reduced-fat-milk -&gt; en:reduced-fat-milk  ]  [ fat-milk -&gt; en:fat-milk  ]  [ milk -&gt; en:milk  ]  [ high-fructose-corn-syrup -&gt; en:high-fructose-corn-syrup  ]  [ fructose-corn-syrup -&gt; en:fructose-corn-syrup  ]  [ corn-syrup -&gt; en:corn-syrup  ]  [ syrup -&gt; en:syrup  ]  [ sugar -&gt; en:sugar  ]  [ corn-syrup -&gt; en:corn-syrup  ]  [ syrup -&gt; en:syrup  ]  [ cocoa-processed-with-alkali -&gt; en:cocoa-processed-with-alkali  ]  [ processed-with-alkali -&gt; en:processed-with-alkali  ]  [ with-alkali -&gt; en:with-alkali  ]  [ alkali -&gt; en:alkali  ]  [ corn-starch -&gt; en:corn-starch  ]  [ starch -&gt; en:starch  ]  [ salt -&gt; en:salt  ]  [ carrageenan -&gt; en:e407  -&gt; exists  -- ok  ]  [ vanillin -&gt; en:vanillin  ]  [ nonfat-milk -&gt; en:nonfat-milk  ]  [ milk -&gt; en:milk  ]  [ artificial-flavors -&gt; en:artificial-flavors  ]  [ flavors -&gt; en:flavors  ]  [ vitamin-a -&gt; en:vitamin-a  ]  [ a -&gt; en:a  ]  [ palmitate-and-vitamin-d3 -&gt; en:palmitate-and-vitamin-d3  ]  [ and-vitamin-d3 -&gt; en:and-vitamin-d3  ]  [ vitamin-d3 -&gt; en:vitamin-d3  ]  [ d3 -&gt; en:d3  ]  [ added -&gt; en:added  ] </t>
  </si>
  <si>
    <t>en:e407</t>
  </si>
  <si>
    <t>E407 - Carrageenan</t>
  </si>
  <si>
    <t>http://world-en.openfoodfacts.org/product/00084512/roasted-garlic-salsa-roasted-garlic-trader-jose-s</t>
  </si>
  <si>
    <t>2017-03-09T13:14:36Z</t>
  </si>
  <si>
    <t>Roasted Garlic Salsa, Roasted Garlic</t>
  </si>
  <si>
    <t>Trader Jose's</t>
  </si>
  <si>
    <t>trader-jose-s</t>
  </si>
  <si>
    <t>Tomatoes, tomato puree (tomato paste, water), filtered water, onions, assorted chiles and peppers, garlic, apple cider vinegar, cilantro, spices, salt, distilled vinegar.</t>
  </si>
  <si>
    <t xml:space="preserve"> [ tomatoes -&gt; en:tomatoes  ]  [ tomato-puree -&gt; en:tomato-puree  ]  [ puree -&gt; en:puree  ]  [ tomato-paste -&gt; en:tomato-paste  ]  [ paste -&gt; en:paste  ]  [ water -&gt; en:water  ]  [ filtered-water -&gt; en:filtered-water  ]  [ water -&gt; en:water  ]  [ onions -&gt; en:onions  ]  [ assorted-chiles-and-peppers -&gt; en:assorted-chiles-and-peppers  ]  [ chiles-and-peppers -&gt; en:chiles-and-peppers  ]  [ and-peppers -&gt; en:and-peppers  ]  [ peppers -&gt; en:peppers  ]  [ garlic -&gt; en:garlic  ]  [ apple-cider-vinegar -&gt; en:apple-cider-vinegar  ]  [ cider-vinegar -&gt; en:cider-vinegar  ]  [ vinegar -&gt; en:vinegar  ]  [ cilantro -&gt; en:cilantro  ]  [ spices -&gt; en:spices  ]  [ salt -&gt; en:salt  ]  [ distilled-vinegar -&gt; en:distilled-vinegar  ]  [ vinegar -&gt; en:vinegar  ] </t>
  </si>
  <si>
    <t>http://world-en.openfoodfacts.org/product/0008453353537/barbecue-sauce-george-s</t>
  </si>
  <si>
    <t>2017-03-09T11:38:06Z</t>
  </si>
  <si>
    <t>George's</t>
  </si>
  <si>
    <t>george-s</t>
  </si>
  <si>
    <t>Vinegar, water, tomato concentrate, tomato paste, sugar, apples, salt,  high fructose corn syrup, corn syrup, red pepper and spices.</t>
  </si>
  <si>
    <t>33 g (2 Tbsp)</t>
  </si>
  <si>
    <t xml:space="preserve"> [ vinegar -&gt; en:vinegar  ]  [ water -&gt; en:water  ]  [ tomato-concentrate -&gt; en:tomato-concentrate  ]  [ concentrate -&gt; en:concentrate  ]  [ tomato-paste -&gt; en:tomato-paste  ]  [ paste -&gt; en:paste  ]  [ sugar -&gt; en:sugar  ]  [ apples -&gt; en:apples  ]  [ salt -&gt; en:salt  ]  [ high-fructose-corn-syrup -&gt; en:high-fructose-corn-syrup  ]  [ fructose-corn-syrup -&gt; en:fructose-corn-syrup  ]  [ corn-syrup -&gt; en:corn-syrup  ]  [ syrup -&gt; en:syrup  ]  [ corn-syrup -&gt; en:corn-syrup  ]  [ syrup -&gt; en:syrup  ]  [ red-pepper-and-spices -&gt; en:red-pepper-and-spices  ]  [ pepper-and-spices -&gt; en:pepper-and-spices  ]  [ and-spices -&gt; en:and-spices  ]  [ spices -&gt; en:spices  ] </t>
  </si>
  <si>
    <t>http://world-en.openfoodfacts.org/product/0008453353544/hot-barbecue-sauce-george-s-sauces</t>
  </si>
  <si>
    <t>2017-03-09T11:38:05Z</t>
  </si>
  <si>
    <t>Hot Barbecue Sauce</t>
  </si>
  <si>
    <t>George's Sauces</t>
  </si>
  <si>
    <t>george-s-sauces</t>
  </si>
  <si>
    <t>Vinegar, water, tomato concentrate, tomato paste, sugar, apples, salt, high fructose corn syrup, corn syrup, red pepper and spices.</t>
  </si>
  <si>
    <t>http://world-en.openfoodfacts.org/product/0008453353551/special-barbecue-sauce-george-s-sauces</t>
  </si>
  <si>
    <t>Special Barbecue Sauce</t>
  </si>
  <si>
    <t>Tomato concentrate, tomato paste, water, vinegar, sugar, apples, salt, high fructose corn syrup, corn syrup, jalapenos, red pepper and spices.</t>
  </si>
  <si>
    <t>36 g (2 Tbsp)</t>
  </si>
  <si>
    <t xml:space="preserve"> [ tomato-concentrate -&gt; en:tomato-concentrate  ]  [ concentrate -&gt; en:concentrate  ]  [ tomato-paste -&gt; en:tomato-paste  ]  [ paste -&gt; en:paste  ]  [ water -&gt; en:water  ]  [ vinegar -&gt; en:vinegar  ]  [ sugar -&gt; en:sugar  ]  [ apples -&gt; en:apples  ]  [ salt -&gt; en:salt  ]  [ high-fructose-corn-syrup -&gt; en:high-fructose-corn-syrup  ]  [ fructose-corn-syrup -&gt; en:fructose-corn-syrup  ]  [ corn-syrup -&gt; en:corn-syrup  ]  [ syrup -&gt; en:syrup  ]  [ corn-syrup -&gt; en:corn-syrup  ]  [ syrup -&gt; en:syrup  ]  [ jalapenos -&gt; en:jalapenos  ]  [ red-pepper-and-spices -&gt; en:red-pepper-and-spices  ]  [ pepper-and-spices -&gt; en:pepper-and-spices  ]  [ and-spices -&gt; en:and-spices  ]  [ spices -&gt; en:spices  ] </t>
  </si>
  <si>
    <t>http://world-en.openfoodfacts.org/product/0008459345567/whole-grain-today-s-temptations</t>
  </si>
  <si>
    <t>2017-03-09T10:33:20Z</t>
  </si>
  <si>
    <t>Whole Grain</t>
  </si>
  <si>
    <t>Crushed wheat, soy flour whole wheat flour. wheat flour, maltitol syrup, yeast, bran, oatmeal, multigrains, rye chops, malted barley, gluten, canola oil, salt, eggs.</t>
  </si>
  <si>
    <t xml:space="preserve"> [ crushed-wheat -&gt; en:crushed-wheat  ]  [ wheat -&gt; en:wheat  ]  [ soy-flour-whole-wheat-flour-wheat-flour -&gt; en:soy-flour-whole-wheat-flour-wheat-flour  ]  [ flour-whole-wheat-flour-wheat-flour -&gt; en:flour-whole-wheat-flour-wheat-flour  ]  [ whole-wheat-flour-wheat-flour -&gt; en:whole-wheat-flour-wheat-flour  ]  [ wheat-flour-wheat-flour -&gt; en:wheat-flour-wheat-flour  ]  [ flour-wheat-flour -&gt; en:flour-wheat-flour  ]  [ wheat-flour -&gt; en:wheat-flour  ]  [ flour -&gt; en:flour  ]  [ maltitol-syrup -&gt; en:e965ii  -&gt; exists  -- ok  ]  [ yeast -&gt; en:yeast  ]  [ bran -&gt; en:bran  ]  [ oatmeal -&gt; en:oatmeal  ]  [ multigrains -&gt; en:multigrains  ]  [ rye-chops -&gt; en:rye-chops  ]  [ chops -&gt; en:chops  ]  [ malted-barley -&gt; en:malted-barley  ]  [ barley -&gt; en:barley  ]  [ gluten -&gt; en:gluten  ]  [ canola-oil -&gt; en:canola-oil  ]  [ oil -&gt; en:oil  ]  [ salt -&gt; en:salt  ]  [ eggs -&gt; en:eggs  ] </t>
  </si>
  <si>
    <t>en:e965,en:e965ii</t>
  </si>
  <si>
    <t>E965 - Maltitol,E965ii - Maltitol syrup</t>
  </si>
  <si>
    <t>http://world-en.openfoodfacts.org/product/0008497123400/special-blend-taco-sauce-art-s-mexican-products</t>
  </si>
  <si>
    <t>2017-03-10T08:49:41Z</t>
  </si>
  <si>
    <t>Special Blend Taco Sauce</t>
  </si>
  <si>
    <t>Art's Mexican Products</t>
  </si>
  <si>
    <t>art-s-mexican-products</t>
  </si>
  <si>
    <t>Tomato, red pepper, jalapeno pepper, special spices.</t>
  </si>
  <si>
    <t xml:space="preserve"> [ tomato -&gt; en:tomato  ]  [ red-pepper -&gt; en:red-pepper  ]  [ pepper -&gt; en:pepper  ]  [ jalapeno-pepper -&gt; en:jalapeno-pepper  ]  [ pepper -&gt; en:pepper  ]  [ special-spices -&gt; en:special-spices  ]  [ spices -&gt; en:spices  ] </t>
  </si>
  <si>
    <t>http://world-en.openfoodfacts.org/product/0008563888752/double-chocolate-mini-eclairs-poppies</t>
  </si>
  <si>
    <t>2017-03-10T09:36:11Z</t>
  </si>
  <si>
    <t>Double Chocolate Mini Eclairs</t>
  </si>
  <si>
    <t>Poppies</t>
  </si>
  <si>
    <t>poppies</t>
  </si>
  <si>
    <t>Water, cream, eggs, dark chocolate (sugar, chocolate liquor, cocoa butter, whole milk powder, milkfat, soy lecithin, vanilla extract), high fructose corn syrup, sugar, enriched wheat flour (wheat flour, niacin, reduced iron, thiamine mononitrate, riboflav</t>
  </si>
  <si>
    <t>84 g (6 ECLAIRS)</t>
  </si>
  <si>
    <t xml:space="preserve"> [ water -&gt; en:water  ]  [ cream -&gt; en:cream  ]  [ eggs -&gt; en:eggs  ]  [ dark-chocolate -&gt; en:dark-chocolate  ]  [ chocolate -&gt; en:chocolate  ]  [ sugar -&gt; en:sugar  ]  [ chocolate-liquor -&gt; en:chocolate-liquor  ]  [ liquor -&gt; en:liquor  ]  [ cocoa-butter -&gt; en:cocoa-butter  ]  [ butter -&gt; en:butter  ]  [ whole-milk-powder -&gt; en:whole-milk-powder  ]  [ milk-powder -&gt; en:milk-powder  ]  [ powder -&gt; en:powder  ]  [ milkfat -&gt; en:milkfat  ]  [ soy-lecithin -&gt; en:soy-lecithin  ]  [ lecithin -&gt; en:e322i  -&gt; exists  -- ok  ]  [ vanilla-extract -&gt; en:vanilla-extract  ]  [ extract -&gt; en:extract  ]  [ high-fructose-corn-syrup -&gt; en:high-fructose-corn-syrup  ]  [ fructose-corn-syrup -&gt; en:fructose-corn-syrup  ]  [ corn-syrup -&gt; en:corn-syrup  ]  [ syrup -&gt; en:syrup  ]  [ sugar -&gt; en:sugar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 -&gt; en:riboflav  ] </t>
  </si>
  <si>
    <t>http://world-en.openfoodfacts.org/product/0008563888783/belgian-large-coconut-macaroons-poppies-int</t>
  </si>
  <si>
    <t>Belgian Large Coconut Macaroons</t>
  </si>
  <si>
    <t>Poppies Int.</t>
  </si>
  <si>
    <t>poppies-int</t>
  </si>
  <si>
    <t>Coconut, sugar*, glucose syrup*, egg white, potato starch*, dextrose*.</t>
  </si>
  <si>
    <t>32 g (1 MACAROON)</t>
  </si>
  <si>
    <t xml:space="preserve"> [ coconut -&gt; en:coconut  ]  [ sugar -&gt; en:sugar  ]  [ glucose-syrup -&gt; en:glucose-syrup  ]  [ syrup -&gt; en:syrup  ]  [ egg-white -&gt; en:egg-white  ]  [ white -&gt; en:white  ]  [ potato-starch -&gt; en:potato-starch  ]  [ starch -&gt; en:starch  ]  [ dextrose -&gt; en:dextrose  ] </t>
  </si>
  <si>
    <t>http://world-en.openfoodfacts.org/product/0008563888790/the-original-macaroon-poppies-int-nv</t>
  </si>
  <si>
    <t>The Original Macaroon</t>
  </si>
  <si>
    <t>Poppies Int. Nv.</t>
  </si>
  <si>
    <t>poppies-int-nv</t>
  </si>
  <si>
    <t>Sugar*, coconut, glucose syrup*, egg white, dextrose*, potato starch*, vegetable fats (palm, palm kernel, coconut), defatted cocoa powder, stabilizer (sorbitan tristearate) emulsifier (soy lecithin*).</t>
  </si>
  <si>
    <t>37 g (1 MACAROON)</t>
  </si>
  <si>
    <t xml:space="preserve"> [ sugar -&gt; en:sugar  ]  [ coconut -&gt; en:coconut  ]  [ glucose-syrup -&gt; en:glucose-syrup  ]  [ syrup -&gt; en:syrup  ]  [ egg-white -&gt; en:egg-white  ]  [ white -&gt; en:white  ]  [ dextrose -&gt; en:dextrose  ]  [ potato-starch -&gt; en:potato-starch  ]  [ starch -&gt; en:starch  ]  [ vegetable-fats -&gt; en:vegetable-fats  ]  [ fats -&gt; en:fats  ]  [ palm -&gt; en:palm  ]  [ palm-kernel -&gt; en:palm-kernel  ]  [ kernel -&gt; en:kernel  ]  [ coconut -&gt; en:coconut  ]  [ defatted-cocoa-powder -&gt; en:defatted-cocoa-powder  ]  [ cocoa-powder -&gt; en:cocoa-powder  ]  [ powder -&gt; en:powder  ]  [ stabilizer -&gt; en:stabilizer  ]  [ sorbitan-tristearate-emulsifier -&gt; en:sorbitan-tristearate-emulsifier  ]  [ tristearate-emulsifier -&gt; en:tristearate-emulsifier  ]  [ emulsifier -&gt; en:emulsifier  ]  [ soy-lecithin -&gt; en:soy-lecithin  ]  [ lecithin -&gt; en:e322i  -&gt; exists  -- ok  ] </t>
  </si>
  <si>
    <t>http://world-en.openfoodfacts.org/product/0008563991100/belgian-mini-cream-puffs-poppies-international-inc</t>
  </si>
  <si>
    <t>2017-03-10T09:36:16Z</t>
  </si>
  <si>
    <t>2017-03-10T09:36:17Z</t>
  </si>
  <si>
    <t>Belgian Mini Cream Puffs</t>
  </si>
  <si>
    <t>Poppies International  Inc.</t>
  </si>
  <si>
    <t>poppies-international-inc</t>
  </si>
  <si>
    <t>Cream, eggs, high fructose corn syrup, water, enriched wheat flour (wheat flour, niacin, reduced iron, thiamine mononitrate, riboflavin, folic acid), vegetable oils (palm, coconut), corn syrup, modified starch, sugar, artificial flavor, whey, skim milk, s</t>
  </si>
  <si>
    <t>75 g (6 CREAM PUFFS)</t>
  </si>
  <si>
    <t xml:space="preserve"> [ cream -&gt; en:cream  ]  [ eggs -&gt; en:eggs  ]  [ high-fructose-corn-syrup -&gt; en:high-fructose-corn-syrup  ]  [ fructose-corn-syrup -&gt; en:fructose-corn-syrup  ]  [ corn-syrup -&gt; en:corn-syrup  ]  [ syrup -&gt; en:syrup  ]  [ water -&gt; en:water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vegetable-oils -&gt; en:vegetable-oils  ]  [ oils -&gt; en:oils  ]  [ palm -&gt; en:palm  ]  [ coconut -&gt; en:coconut  ]  [ corn-syrup -&gt; en:corn-syrup  ]  [ syrup -&gt; en:syrup  ]  [ modified-starch -&gt; en:e14xx  -&gt; exists  -- ok  ]  [ sugar -&gt; en:sugar  ]  [ artificial-flavor -&gt; en:artificial-flavor  ]  [ flavor -&gt; en:flavor  ]  [ whey -&gt; en:whey  ]  [ skim-milk -&gt; en:skim-milk  ]  [ milk -&gt; en:milk  ]  [ s -&gt; en:s  ] </t>
  </si>
  <si>
    <t>en:e101,en:e101i,en:e14xx,en:e375</t>
  </si>
  <si>
    <t>E101 - Riboflavin,E101i - Riboflavin,E14XX - Modified Starch,E375 - Nicotinic acid</t>
  </si>
  <si>
    <t>http://world-en.openfoodfacts.org/product/0008577000225/pure-vermont-maple-syrup-butternut-mountain-farm</t>
  </si>
  <si>
    <t>2017-03-09T21:08:29Z</t>
  </si>
  <si>
    <t>Pure Vermont Maple Syrup</t>
  </si>
  <si>
    <t>Butternut Mountain Farm</t>
  </si>
  <si>
    <t>butternut-mountain-farm</t>
  </si>
  <si>
    <t>Pure maple syrup.</t>
  </si>
  <si>
    <t>60 ml (4 Tbsp)</t>
  </si>
  <si>
    <t xml:space="preserve"> [ pure-maple-syrup -&gt; en:pure-maple-syrup  ]  [ maple-syrup -&gt; en:maple-syrup  ]  [ syrup -&gt; en:syrup  ] </t>
  </si>
  <si>
    <t>http://world-en.openfoodfacts.org/product/0008577000249/pure-vermont-maple-syrup-butternut-mountain-farm</t>
  </si>
  <si>
    <t>2017-03-09T23:29:47Z</t>
  </si>
  <si>
    <t>http://world-en.openfoodfacts.org/product/0008577000379/maple-syrup-butternut-mountain-farm</t>
  </si>
  <si>
    <t>http://world-en.openfoodfacts.org/product/0008577000492/pure-vermon-maple-syrup-butternut-mountain-farm</t>
  </si>
  <si>
    <t>Pure Vermon Maple Syrup</t>
  </si>
  <si>
    <t>http://world-en.openfoodfacts.org/product/0008577001420/syrup-wild-blueberry-butternut-mountain-farm</t>
  </si>
  <si>
    <t>Syrup, Wild Blueberry</t>
  </si>
  <si>
    <t>Blueberries, cane sugar syrup, blueberry flavor with other natural flavors, modified corn starch and citric acid.</t>
  </si>
  <si>
    <t xml:space="preserve"> [ blueberries -&gt; en:blueberries  ]  [ cane-sugar-syrup -&gt; en:cane-sugar-syrup  ]  [ sugar-syrup -&gt; en:sugar-syrup  ]  [ syrup -&gt; en:syrup  ]  [ blueberry-flavor-with-other -&gt; en:blueberry-flavor-with-other  ]  [ flavor-with-other -&gt; en:flavor-with-other  ]  [ with-other -&gt; en:with-other  ]  [ other -&gt; en:other  ]  [ natural-flavors -&gt; en:natural-flavors  ]  [ flavors -&gt; en:flavors  ]  [ modified-corn-starch-and-citric-acid -&gt; en:modified-corn-starch-and-citric-acid  ]  [ corn-starch-and-citric-acid -&gt; en:corn-starch-and-citric-acid  ]  [ starch-and-citric-acid -&gt; en:starch-and-citric-acid  ]  [ and-citric-acid -&gt; en:and-citric-acid  ]  [ citric-acid -&gt; en:e330  -&gt; exists  -- ok  ] </t>
  </si>
  <si>
    <t>http://world-en.openfoodfacts.org/product/0008577001635/barbeque-sauce-maple-butternut-mountain-farm</t>
  </si>
  <si>
    <t>2017-03-09T16:28:09Z</t>
  </si>
  <si>
    <t>Barbeque Sauce, Maple</t>
  </si>
  <si>
    <t>Vinegar, light brown sugar, corn syrup, tomato concentrate, maple syrup, water, salt, onion, spices, natural flavorings, garlic, caramel color, vegetable gum, celery seed.</t>
  </si>
  <si>
    <t>35 g (2 Tbsp)</t>
  </si>
  <si>
    <t xml:space="preserve"> [ vinegar -&gt; en:vinegar  ]  [ light-brown-sugar -&gt; en:light-brown-sugar  ]  [ brown-sugar -&gt; en:brown-sugar  ]  [ sugar -&gt; en:sugar  ]  [ corn-syrup -&gt; en:corn-syrup  ]  [ syrup -&gt; en:syrup  ]  [ tomato-concentrate -&gt; en:tomato-concentrate  ]  [ concentrate -&gt; en:concentrate  ]  [ maple-syrup -&gt; en:maple-syrup  ]  [ syrup -&gt; en:syrup  ]  [ water -&gt; en:water  ]  [ salt -&gt; en:salt  ]  [ onion -&gt; en:onion  ]  [ spices -&gt; en:spices  ]  [ natural-flavor -&gt; en:natural-flavor  ]  [ flavor -&gt; en:flavor  ]  [ ings -&gt; en:ings  ]  [ garlic -&gt; en:garlic  ]  [ caramel-color -&gt; en:e150a  -&gt; exists  -- ok  ]  [ vegetable-gum -&gt; en:vegetable-gum  ]  [ gum -&gt; en:gum  ]  [ celery-seed -&gt; en:celery-seed  ]  [ seed -&gt; en:seed  ] </t>
  </si>
  <si>
    <t>en:e150a</t>
  </si>
  <si>
    <t>E150a - Plain caramel</t>
  </si>
  <si>
    <t>http://world-en.openfoodfacts.org/product/0008577001765/vermont-maple-syrup-100-pure-grade-a-butternut-mountain-farm</t>
  </si>
  <si>
    <t>2017-03-10T10:59:15Z</t>
  </si>
  <si>
    <t>Vermont Maple Syrup, 100% Pure, Grade A</t>
  </si>
  <si>
    <t>Pure maple syrup</t>
  </si>
  <si>
    <t>http://world-en.openfoodfacts.org/product/0008577002786/100-pure-vermont-organic-maple-syrup-usda-organic-butternut-mountain-farm</t>
  </si>
  <si>
    <t>2016-04-09T20:48:38Z</t>
  </si>
  <si>
    <t>100 pure vermont organic maple syrup</t>
  </si>
  <si>
    <t xml:space="preserve">946 ml </t>
  </si>
  <si>
    <t>usda organic butternut mountain farm, Butternut Mountain Farm</t>
  </si>
  <si>
    <t>usda-organic-butternut-mountain-farm,butternut-mountain-farm</t>
  </si>
  <si>
    <t>en:CA, US</t>
  </si>
  <si>
    <t>en:canada,en:united-states</t>
  </si>
  <si>
    <t>Canada,United States</t>
  </si>
  <si>
    <t>en:to-be-completed, en:nutrition-facts-completed, en:ingredients-to-be-completed, en:expiration-date-to-be-completed, en:packaging-code-to-be-completed, en:characteristics-to-be-completed, en:categories-to-be-completed, en:brands-completed, en:packaging-to-be-completed, en:quantity-completed, en:product-name-completed, en:photos-to-be-uploaded</t>
  </si>
  <si>
    <t>en:to-be-completed,en:nutrition-facts-completed,en:ingredients-to-be-completed,en:expiration-date-to-be-completed,en:packaging-code-to-be-completed,en:characteristics-to-be-completed,en:categories-to-be-completed,en:brands-completed,en:packaging-to-be-completed,en:quantity-completed,en:product-name-completed,en:photos-to-be-uploaded</t>
  </si>
  <si>
    <t>To be completed,Nutrition facts completed,Ingredients to be completed,Expiration date to be completed,Packaging-code-to-be-completed,Characteristics to be completed,Categories to be completed,Brands completed,Packaging to be completed,Quantity completed,Product name completed,Photos to be uploaded</t>
  </si>
  <si>
    <t>http://world-en.openfoodfacts.org/product/0008577004452/pure-vermont-organic-maple-syrup-butternut-mountain-farm</t>
  </si>
  <si>
    <t>2017-03-09T21:08:39Z</t>
  </si>
  <si>
    <t>2017-03-09T21:08:40Z</t>
  </si>
  <si>
    <t>Pure Vermont Organic Maple Syrup</t>
  </si>
  <si>
    <t>Pure organic maple syrup.</t>
  </si>
  <si>
    <t xml:space="preserve"> [ pure-organic-maple-syrup -&gt; en:pure-organic-maple-syrup  ]  [ organic-maple-syrup -&gt; en:organic-maple-syrup  ]  [ maple-syrup -&gt; en:maple-syrup  ]  [ syrup -&gt; en:syrup  ] </t>
  </si>
  <si>
    <t>http://world-en.openfoodfacts.org/product/0008577004483/100-pure-vermont-maple-syrup-butternut-mountain-farm</t>
  </si>
  <si>
    <t>2017-03-10T10:44:40Z</t>
  </si>
  <si>
    <t>100% Pure Vermont Maple Syrup</t>
  </si>
  <si>
    <t>http://world-en.openfoodfacts.org/product/0008577004520/maple-syrup-butternut-mountain-farm</t>
  </si>
  <si>
    <t>http://world-en.openfoodfacts.org/product/0008583830472/penne-pasta-pasta-zara-s-p-a</t>
  </si>
  <si>
    <t>2017-03-09T20:51:03Z</t>
  </si>
  <si>
    <t>Penne Pasta</t>
  </si>
  <si>
    <t>Pasta Zara S.P.A.</t>
  </si>
  <si>
    <t>pasta-zara-s-p-a</t>
  </si>
  <si>
    <t>Durum wheat semolina, niacin, iron ferrous lactate), thiamin mononitrate, riboflavin, folic acid.</t>
  </si>
  <si>
    <t>58 g (0.75 cup)</t>
  </si>
  <si>
    <t xml:space="preserve"> [ durum-wheat-semolina -&gt; en:durum-wheat-semolina  ]  [ wheat-semolina -&gt; en:wheat-semolina  ]  [ semolina -&gt; en:semolina  ]  [ niacin -&gt; en:e375  -&gt; exists  -- ok  ]  [ iron-ferrous-lactate -&gt; en:iron-ferrous-lactate  ]  [ ferrous-lactate -&gt; en:e585  -&gt; exists  -- ok  ]  [ thiamin-mononitrate -&gt; en:thiamin-mononitrate  ]  [ mononitrate -&gt; en:mononitrate  ]  [ riboflavin -&gt; en:e101i  -&gt; exists  -- ok  ]  [ folic-acid -&gt; en:folic-acid  ]  [ acid -&gt; en:acid  ] </t>
  </si>
  <si>
    <t>en:e101,en:e101i,en:e375,en:e585</t>
  </si>
  <si>
    <t>E101 - Riboflavin,E101i - Riboflavin,E375 - Nicotinic acid,E585 - Ferrous lactate</t>
  </si>
  <si>
    <t>http://world-en.openfoodfacts.org/product/0008583830526/cut-ziti-pasta-pasta-zara-s-p-a</t>
  </si>
  <si>
    <t>Cut Ziti Pasta</t>
  </si>
  <si>
    <t>Durum wheat semolina, niacin, iron (ferrous lactate). thiamin mononitrate, riboflavin, folic acid.</t>
  </si>
  <si>
    <t xml:space="preserve"> [ durum-wheat-semolina -&gt; en:durum-wheat-semolina  ]  [ wheat-semolina -&gt; en:wheat-semolina  ]  [ semolina -&gt; en:semolina  ]  [ niacin -&gt; en:e375  -&gt; exists  -- ok  ]  [ iron -&gt; en:iron  ]  [ ferrous-lactate-thiamin-mononitrate -&gt; en:ferrous-lactate-thiamin-mononitrate  ]  [ lactate-thiamin-mononitrate -&gt; en:lactate-thiamin-mononitrate  ]  [ thiamin-mononitrate -&gt; en:thiamin-mononitrate  ]  [ mononitrate -&gt; en:mononitrate  ]  [ riboflavin -&gt; en:e101i  -&gt; exists  -- ok  ]  [ folic-acid -&gt; en:folic-acid  ]  [ acid -&gt; en:acid  ] </t>
  </si>
  <si>
    <t>http://world-en.openfoodfacts.org/product/00086660/prunes-by-sainsbury-s</t>
  </si>
  <si>
    <t>max4food</t>
  </si>
  <si>
    <t>2015-02-24T21:37:20Z</t>
  </si>
  <si>
    <t>2015-02-24T23:23:27Z</t>
  </si>
  <si>
    <t>prunes</t>
  </si>
  <si>
    <t>http://en.openfoodfacts.org/images/products/00086660/front.5.400.jpg</t>
  </si>
  <si>
    <t>http://en.openfoodfacts.org/images/products/00086660/front.5.200.jpg</t>
  </si>
  <si>
    <t>http://world-en.openfoodfacts.org/product/00087186</t>
  </si>
  <si>
    <t>2015-03-22T16:23:30Z</t>
  </si>
  <si>
    <t>2015-03-22T16:24:15Z</t>
  </si>
  <si>
    <t>http://en.openfoodfacts.org/images/products/00087186/front.3.400.jpg</t>
  </si>
  <si>
    <t>http://en.openfoodfacts.org/images/products/00087186/front.3.200.jpg</t>
  </si>
  <si>
    <t>http://world-en.openfoodfacts.org/product/0008725000015/long-grove-confectionery-co-chocolate-fudge</t>
  </si>
  <si>
    <t>2017-03-09T15:03:49Z</t>
  </si>
  <si>
    <t>Long Grove Confectionery Co., Chocolate Fudge</t>
  </si>
  <si>
    <t>Long Grove Confectionery Co.</t>
  </si>
  <si>
    <t>long-grove-confectionery-co</t>
  </si>
  <si>
    <t>Sugar, dark chocolate (sugar, chocolate liquor, cocoa butter, anhydrous milk fat, soy lecithin [emulsifier], vanilla), nougat (invert sugar, corn syrup, egg white, potato starch, artificial vanilla flavor, invertase), salted butter (sweet cream, salt), ev</t>
  </si>
  <si>
    <t xml:space="preserve"> [ sugar -&gt; en:sugar  ]  [ dark-chocolate -&gt; en:dark-chocolate  ]  [ chocolate -&gt; en:chocolate  ]  [ sugar -&gt; en:sugar  ]  [ chocolate-liquor -&gt; en:chocolate-liquor  ]  [ liquor -&gt; en:liquor  ]  [ cocoa-butter -&gt; en:cocoa-butter  ]  [ butter -&gt; en:butter  ]  [ anhydrous-milk-fat -&gt; en:anhydrous-milk-fat  ]  [ milk-fat -&gt; en:milk-fat  ]  [ fat -&gt; en:fat  ]  [ soy-lecithin -&gt; en:soy-lecithin  ]  [ lecithin -&gt; en:e322i  -&gt; exists  -- ok  ]  [ emulsifier -&gt; en:emulsifier  ]  [ vanilla -&gt; en:vanilla  ]  [ nougat -&gt; en:nougat  ]  [ invert-sugar -&gt; en:invert-sugar  ]  [ sugar -&gt; en:sugar  ]  [ corn-syrup -&gt; en:corn-syrup  ]  [ syrup -&gt; en:syrup  ]  [ egg-white -&gt; en:egg-white  ]  [ white -&gt; en:white  ]  [ potato-starch -&gt; en:potato-starch  ]  [ starch -&gt; en:starch  ]  [ artificial-vanilla-flavor -&gt; en:artificial-vanilla-flavor  ]  [ vanilla-flavor -&gt; en:vanilla-flavor  ]  [ flavor -&gt; en:flavor  ]  [ invertase -&gt; en:e1103  -&gt; exists  -- ok  ]  [ salted-butter -&gt; en:salted-butter  ]  [ butter -&gt; en:butter  ]  [ sweet-cream -&gt; en:sweet-cream  ]  [ cream -&gt; en:cream  ]  [ salt -&gt; en:salt  ]  [ ev -&gt; en:ev  ] </t>
  </si>
  <si>
    <t>http://world-en.openfoodfacts.org/product/0008725000022/long-grove-confectionery-co-rocky-road-fudge</t>
  </si>
  <si>
    <t>2017-03-09T16:10:12Z</t>
  </si>
  <si>
    <t>Long Grove Confectionery Co, Rocky Road Fudge</t>
  </si>
  <si>
    <t>Sugar, dark chocolate (sugar, chocolate liquor, cocoa butter, anhydrous milk fat, soy lecithin [emulsifier], vanilla), nougat invertase salted butter (sweet cream, salt), evaporated milk (milk, dipotassium phosphate &amp; carrageenan [stabilizers], vitamin d3</t>
  </si>
  <si>
    <t xml:space="preserve"> [ sugar -&gt; en:sugar  ]  [ dark-chocolate -&gt; en:dark-chocolate  ]  [ chocolate -&gt; en:chocolate  ]  [ sugar -&gt; en:sugar  ]  [ chocolate-liquor -&gt; en:chocolate-liquor  ]  [ liquor -&gt; en:liquor  ]  [ cocoa-butter -&gt; en:cocoa-butter  ]  [ butter -&gt; en:butter  ]  [ anhydrous-milk-fat -&gt; en:anhydrous-milk-fat  ]  [ milk-fat -&gt; en:milk-fat  ]  [ fat -&gt; en:fat  ]  [ soy-lecithin -&gt; en:soy-lecithin  ]  [ lecithin -&gt; en:e322i  -&gt; exists  -- ok  ]  [ emulsifier -&gt; en:emulsifier  ]  [ vanilla -&gt; en:vanilla  ]  [ nougat-invertase-salted-butter -&gt; en:nougat-invertase-salted-butter  ]  [ invertase-salted-butter -&gt; en:invertase-salted-butter  ]  [ salted-butter -&gt; en:salted-butter  ]  [ butter -&gt; en:butter  ]  [ sweet-cream -&gt; en:sweet-cream  ]  [ cream -&gt; en:cream  ]  [ salt -&gt; en:salt  ]  [ evaporated-milk -&gt; en:evaporated-milk  ]  [ milk -&gt; en:milk  ]  [ milk -&gt; en:milk  ]  [ dipotassium-phosphate-carrageenan -&gt; en:dipotassium-phosphate-carrageenan  ]  [ phosphate-carrageenan -&gt; en:phosphate-carrageenan  ]  [ carrageenan -&gt; en:e407  -&gt; exists  -- ok  ]  [ stabilizers -&gt; en:stabilizers  ]  [ vitamin-d3 -&gt; en:vitamin-d3  ]  [ d3 -&gt; en:d3  ] </t>
  </si>
  <si>
    <t>en:e322,en:e322i,en:e407</t>
  </si>
  <si>
    <t>E322 - Lecithins,E322i - Lecithin,E407 - Carrageenan</t>
  </si>
  <si>
    <t>http://world-en.openfoodfacts.org/product/0008725020082/long-grove-confectionery-co-halloween-chocolate-pop</t>
  </si>
  <si>
    <t>Long Grove Confectionery Co., Halloween Chocolate Pop</t>
  </si>
  <si>
    <t>Milk chocolate (sugar, whole milk, cocoa butter, chocolate liquor, soy lecithin [emulsifier], vanilla), white coating (sugar, partially hydrogenated palm kernel oil, nonfat milk powder, soy lecithin, monoglycerides, artificial color [titanium dioxide], ar</t>
  </si>
  <si>
    <t>43 g (0.333 PC.)</t>
  </si>
  <si>
    <t xml:space="preserve"> [ milk-chocolate -&gt; en:milk-chocolate  ]  [ chocolate -&gt; en:chocolate  ]  [ sugar -&gt; en:sugar  ]  [ whole-milk -&gt; en:whole-milk  ]  [ milk -&gt; en:milk  ]  [ cocoa-butter -&gt; en:cocoa-butter  ]  [ butter -&gt; en:butter  ]  [ chocolate-liquor -&gt; en:chocolate-liquor  ]  [ liquor -&gt; en:liquor  ]  [ soy-lecithin -&gt; en:soy-lecithin  ]  [ lecithin -&gt; en:e322i  -&gt; exists  -- ok  ]  [ emulsifier -&gt; en:emulsifier  ]  [ vanilla -&gt; en:vanilla  ]  [ white-coating -&gt; en:white-coating  ]  [ coating -&gt; en:coating  ]  [ sugar -&gt; en:sugar  ]  [ partially-hydrogenated-palm-kernel-oil -&gt; en:partially-hydrogenated-palm-kernel-oil  ]  [ hydrogenated-palm-kernel-oil -&gt; en:hydrogenated-palm-kernel-oil  ]  [ palm-kernel-oil -&gt; en:palm-kernel-oil  ]  [ kernel-oil -&gt; en:kernel-oil  ]  [ oil -&gt; en:oil  ]  [ nonfat-milk-powder -&gt; en:nonfat-milk-powder  ]  [ milk-powder -&gt; en:milk-powder  ]  [ powder -&gt; en:powder  ]  [ soy-lecithin -&gt; en:soy-lecithin  ]  [ lecithin -&gt; en:e322i  -- already seen  ]  [ monoglycerides -&gt; en:monoglycerides  ]  [ artificial-color -&gt; en:artificial-color  ]  [ color -&gt; en:colour  ]  [ titanium-dioxide -&gt; en:e171  -&gt; exists  -- ok  ]  [ ar -&gt; en:ar  ] </t>
  </si>
  <si>
    <t>en:e171,en:e322,en:e322i</t>
  </si>
  <si>
    <t>E171 - Titanium dioxide,E322 - Lecithins,E322i - Lecithin</t>
  </si>
  <si>
    <t>http://world-en.openfoodfacts.org/product/0008725021072/long-grove-confectionery-co-day-to-dead-chocolate-skull</t>
  </si>
  <si>
    <t>2017-03-09T14:54:12Z</t>
  </si>
  <si>
    <t>Long Grove Confectionery Co., Day To Dead Chocolate Skull</t>
  </si>
  <si>
    <t>Milk chocolate (sugar, cocoa butter, whole milk, chocolate liquor, soy lecithin [emulsifier], vanilla), dark chocolate (sugar, chocolate liquor, cocoa butter, anhydrous milk fat, butter oil, soy lecithin [emulsifier], vanilla), nonpareils (sugar, cornstar</t>
  </si>
  <si>
    <t>42 g (0.333 PC.)</t>
  </si>
  <si>
    <t xml:space="preserve"> [ milk-chocolate -&gt; en:milk-chocolate  ]  [ chocolate -&gt; en:chocolate  ]  [ sugar -&gt; en:sugar  ]  [ cocoa-butter -&gt; en:cocoa-butter  ]  [ butter -&gt; en:butter  ]  [ whole-milk -&gt; en:whole-milk  ]  [ milk -&gt; en:milk  ]  [ chocolate-liquor -&gt; en:chocolate-liquor  ]  [ liquor -&gt; en:liquor  ]  [ soy-lecithin -&gt; en:soy-lecithin  ]  [ lecithin -&gt; en:e322i  -&gt; exists  -- ok  ]  [ emulsifier -&gt; en:emulsifier  ]  [ vanilla -&gt; en:vanilla  ]  [ dark-chocolate -&gt; en:dark-chocolate  ]  [ chocolate -&gt; en:chocolate  ]  [ sugar -&gt; en:sugar  ]  [ chocolate-liquor -&gt; en:chocolate-liquor  ]  [ liquor -&gt; en:liquor  ]  [ cocoa-butter -&gt; en:cocoa-butter  ]  [ butter -&gt; en:butter  ]  [ anhydrous-milk-fat -&gt; en:anhydrous-milk-fat  ]  [ milk-fat -&gt; en:milk-fat  ]  [ fat -&gt; en:fat  ]  [ butter-oil -&gt; en:butter-oil  ]  [ oil -&gt; en:oil  ]  [ soy-lecithin -&gt; en:soy-lecithin  ]  [ lecithin -&gt; en:e322i  -- already seen  ]  [ emulsifier -&gt; en:emulsifier  ]  [ vanilla -&gt; en:vanilla  ]  [ nonpareils -&gt; en:nonpareils  ]  [ sugar -&gt; en:sugar  ]  [ cornstar -&gt; en:cornstar  ] </t>
  </si>
  <si>
    <t>http://world-en.openfoodfacts.org/product/0008725021096/long-grove-confectionery-co-spooky-treats-mini-pretzel-twists</t>
  </si>
  <si>
    <t>2017-03-09T15:03:50Z</t>
  </si>
  <si>
    <t>Long Grove Confectionery Co., Spooky Treats, Mini Pretzel Twists</t>
  </si>
  <si>
    <t>Milk chocolate (sugar, cocoa butter, milk, chocolate liquor, soy lecithin [emulsifier[, vanilla), pretzels (enriched wheat flour, salt, corn syrup, vegetable oil [may contain one or more of the following: corn, canola, cottonseed, soybean], sodium bicarbo</t>
  </si>
  <si>
    <t>30 g (5 PIECES)</t>
  </si>
  <si>
    <t xml:space="preserve"> [ milk-chocolate -&gt; en:milk-chocolate  ]  [ chocolate -&gt; en:chocolate  ]  [ sugar -&gt; en:sugar  ]  [ cocoa-butter -&gt; en:cocoa-butter  ]  [ butter -&gt; en:butter  ]  [ milk -&gt; en:milk  ]  [ chocolate-liquor -&gt; en:chocolate-liquor  ]  [ liquor -&gt; en:liquor  ]  [ soy-lecithin -&gt; en:soy-lecithin  ]  [ lecithin -&gt; en:e322i  -&gt; exists  -- ok  ]  [ emulsifier -&gt; en:emulsifier  ]  [ vanilla -&gt; en:vanilla  ]  [ pretzels -&gt; en:pretzels  ]  [ enriched-wheat-flour -&gt; en:enriched-wheat-flour  ]  [ wheat-flour -&gt; en:wheat-flour  ]  [ flour -&gt; en:flour  ]  [ salt -&gt; en:salt  ]  [ corn-syrup -&gt; en:corn-syrup  ]  [ syrup -&gt; en:syrup  ]  [ vegetable-oil -&gt; en:vegetable-oil  ]  [ oil -&gt; en:oil  ]  [ may-contain-one-or-more-of-the-following -&gt; en:may-contain-one-or-more-of-the-following  ]  [ contain-one-or-more-of-the-following -&gt; en:contain-one-or-more-of-the-following  ]  [ one-or-more-of-the-following -&gt; en:one-or-more-of-the-following  ]  [ or-more-of-the-following -&gt; en:or-more-of-the-following  ]  [ more-of-the-following -&gt; en:more-of-the-following  ]  [ of-the-following -&gt; en:of-the-following  ]  [ the-following -&gt; en:the-following  ]  [ following -&gt; en:following  ]  [ corn -&gt; en:corn  ]  [ canola -&gt; en:canola  ]  [ cottonseed -&gt; en:cottonseed  ]  [ soybean -&gt; en:soybean  ]  [ sodium-bicarbo -&gt; en:sodium-bicarbo  ]  [ bicarbo -&gt; en:bicarbo  ] </t>
  </si>
  <si>
    <t>http://world-en.openfoodfacts.org/product/0008725033648/long-grove-confectionery-co-dark-chocolate-peppermint-creames</t>
  </si>
  <si>
    <t>Long Grove Confectionery Co, Dark Chocolate, Peppermint Creames</t>
  </si>
  <si>
    <t>Mint cream (sugar, invert sugar, coconut oil, tapioca starch modified, dried egg whites, salt, invertase, citric acid peppermint oil), dark chocolate (sugar, chocolate liquor, cocoa butter, anhydrous milk fat, soy lecithin [emulsifier], and vanilla), anhy</t>
  </si>
  <si>
    <t>38 g (4 PCS | ABOUT)</t>
  </si>
  <si>
    <t xml:space="preserve"> [ mint-cream -&gt; en:mint-cream  ]  [ cream -&gt; en:cream  ]  [ sugar -&gt; en:sugar  ]  [ invert-sugar -&gt; en:invert-sugar  ]  [ sugar -&gt; en:sugar  ]  [ coconut-oil -&gt; en:coconut-oil  ]  [ oil -&gt; en:oil  ]  [ tapioca-starch-modified -&gt; en:tapioca-starch-modified  ]  [ starch-modified -&gt; en:starch-modified  ]  [ modified -&gt; en:modified  ]  [ dried-egg-whites -&gt; en:dried-egg-whites  ]  [ egg-whites -&gt; en:egg-whites  ]  [ whites -&gt; en:whites  ]  [ salt -&gt; en:salt  ]  [ invertase -&gt; en:e1103  -&gt; exists  -- ok  ]  [ citric-acid-peppermint-oil -&gt; en:citric-acid-peppermint-oil  ]  [ acid-peppermint-oil -&gt; en:acid-peppermint-oil  ]  [ peppermint-oil -&gt; en:peppermint-oil  ]  [ oil -&gt; en:oil  ]  [ dark-chocolate -&gt; en:dark-chocolate  ]  [ chocolate -&gt; en:chocolate  ]  [ sugar -&gt; en:sugar  ]  [ chocolate-liquor -&gt; en:chocolate-liquor  ]  [ liquor -&gt; en:liquor  ]  [ cocoa-butter -&gt; en:cocoa-butter  ]  [ butter -&gt; en:butter  ]  [ anhydrous-milk-fat -&gt; en:anhydrous-milk-fat  ]  [ milk-fat -&gt; en:milk-fat  ]  [ fat -&gt; en:fat  ]  [ soy-lecithin -&gt; en:soy-lecithin  ]  [ lecithin -&gt; en:e322i  -&gt; exists  -- ok  ]  [ emulsifier -&gt; en:emulsifier  ]  [ and-vanilla -&gt; en:and-vanilla  ]  [ vanilla -&gt; en:vanilla  ]  [ anhy -&gt; en:anhy  ] </t>
  </si>
  <si>
    <t>http://world-en.openfoodfacts.org/product/0008725033655/long-grove-confectionery-co-milk-chocolate-coconut-caramel</t>
  </si>
  <si>
    <t>Long Grove Confectionery Co., Milk Chocolate, Coconut Caramel</t>
  </si>
  <si>
    <t>Coconut dough (invert sugar, desiccated coconut, corn syrup, cocoa butter, pure vanilla extract, artificial coconut flavor. salt, citric acid, sodium metabisulfate [preservative]), caramel (corn syrup, sugar, evaporated milk [milk, dipotassium phosphate &amp;</t>
  </si>
  <si>
    <t>38 g (2 PCS. | ABOUT)</t>
  </si>
  <si>
    <t xml:space="preserve"> [ coconut-dough -&gt; en:coconut-dough  ]  [ dough -&gt; en:dough  ]  [ invert-sugar -&gt; en:invert-sugar  ]  [ sugar -&gt; en:sugar  ]  [ desiccated-coconut -&gt; en:desiccated-coconut  ]  [ coconut -&gt; en:coconut  ]  [ corn-syrup -&gt; en:corn-syrup  ]  [ syrup -&gt; en:syrup  ]  [ cocoa-butter -&gt; en:cocoa-butter  ]  [ butter -&gt; en:butter  ]  [ pure-vanilla-extract -&gt; en:pure-vanilla-extract  ]  [ vanilla-extract -&gt; en:vanilla-extract  ]  [ extract -&gt; en:extract  ]  [ artificial-coconut-flavor-salt -&gt; en:artificial-coconut-flavor-salt  ]  [ coconut-flavor-salt -&gt; en:coconut-flavor-salt  ]  [ flavor-salt -&gt; en:flavor-salt  ]  [ salt -&gt; en:salt  ]  [ citric-acid -&gt; en:e330  -&gt; exists  -- ok  ]  [ sodium-metabisulfate -&gt; en:sodium-metabisulfate  ]  [ metabisulfate -&gt; en:metabisulfate  ]  [ preservative -&gt; en:preservative  ]  [ caramel -&gt; en:e150  -&gt; exists  -- mandatory_additive_class: colour (current: en:preservative)  ]  [ caramel -&gt; en:e150  -- already seen  ]  [ corn-syrup -&gt; en:corn-syrup  ]  [ syrup -&gt; en:syrup  ]  [ sugar -&gt; en:sugar  ]  [ evaporated-milk -&gt; en:evaporated-milk  ]  [ milk -&gt; en:milk  ]  [ milk -&gt; en:milk  ]  [ dipotassium-phosphate -&gt; en:e340ii  -&gt; exists  -- ok  ] </t>
  </si>
  <si>
    <t>en:e330,en:e340,en:e340ii</t>
  </si>
  <si>
    <t>E330 - Citric acid,E340 - Potassium phosphates,E340ii - Dipotassium phosphate</t>
  </si>
  <si>
    <t>http://world-en.openfoodfacts.org/product/0008725033693/long-grove-confectionery-co-peanut-butter-melts</t>
  </si>
  <si>
    <t>Long Grove Confectionery Co., Peanut Butter Melts</t>
  </si>
  <si>
    <t>Peanut butter center (peanut butter [dry roasted peanuts, hydrogenated cottonseed and rapeseed oil, salt], sugar, palm kernel oil, nonfat dry milk, peanut oil, soy lecithin [emulsifier], sorbitol, salt), dark chocolate (sugar, chocolate liquor, cocoa butt</t>
  </si>
  <si>
    <t>43 g (3 PCS)</t>
  </si>
  <si>
    <t xml:space="preserve"> [ peanut-butter-center -&gt; en:peanut-butter-center  ]  [ butter-center -&gt; en:butter-center  ]  [ center -&gt; en:center  ]  [ peanut-butter -&gt; en:peanut-butter  ]  [ butter -&gt; en:butter  ]  [ dry-roasted-peanuts -&gt; en:dry-roasted-peanuts  ]  [ roasted-peanuts -&gt; en:roasted-peanuts  ]  [ peanuts -&gt; en:peanuts  ]  [ hydrogenated-cottonseed-and-rapeseed-oil -&gt; en:hydrogenated-cottonseed-and-rapeseed-oil  ]  [ cottonseed-and-rapeseed-oil -&gt; en:cottonseed-and-rapeseed-oil  ]  [ and-rapeseed-oil -&gt; en:and-rapeseed-oil  ]  [ rapeseed-oil -&gt; en:rapeseed-oil  ]  [ oil -&gt; en:oil  ]  [ salt -&gt; en:salt  ]  [ sugar -&gt; en:sugar  ]  [ palm-kernel-oil -&gt; en:palm-kernel-oil  ]  [ kernel-oil -&gt; en:kernel-oil  ]  [ oil -&gt; en:oil  ]  [ nonfat-dry-milk -&gt; en:nonfat-dry-milk  ]  [ dry-milk -&gt; en:dry-milk  ]  [ milk -&gt; en:milk  ]  [ peanut-oil -&gt; en:peanut-oil  ]  [ oil -&gt; en:oil  ]  [ soy-lecithin -&gt; en:soy-lecithin  ]  [ lecithin -&gt; en:e322i  -&gt; exists  -- ok  ]  [ emulsifier -&gt; en:emulsifier  ]  [ sorbitol -&gt; en:e420i  -&gt; exists  -- ok  ]  [ salt -&gt; en:salt  ]  [ dark-chocolate -&gt; en:dark-chocolate  ]  [ chocolate -&gt; en:chocolate  ]  [ sugar -&gt; en:sugar  ]  [ chocolate-liquor -&gt; en:chocolate-liquor  ]  [ liquor -&gt; en:liquor  ]  [ cocoa-butt -&gt; en:cocoa-butt  ]  [ butt -&gt; en:butt  ] </t>
  </si>
  <si>
    <t>en:e322,en:e322i,en:e420,en:e420i</t>
  </si>
  <si>
    <t>E322 - Lecithins,E322i - Lecithin,E420 - Sorbitol,E420i - Sorbitol</t>
  </si>
  <si>
    <t>http://world-en.openfoodfacts.org/product/0008725050003/long-grove-confectionery-co-creamy-white-pretzel-twists</t>
  </si>
  <si>
    <t>Long Grove Confectionery Co, Creamy White Pretzel Twists</t>
  </si>
  <si>
    <t>Confectionery coating (sugar, vegetable oil [palm kernel and hydrogenated palm], whey powder [milk], nonfat dry milk, sorbitan monostearate, polysorbate 60, soy lecithin [emulsifier], vanillin), pretzel (enriched wheat flour [wheat flour, niacin reduced i</t>
  </si>
  <si>
    <t>42 g (8 PC)</t>
  </si>
  <si>
    <t xml:space="preserve"> [ confectionery-coating -&gt; en:confectionery-coating  ]  [ coating -&gt; en:coating  ]  [ sugar -&gt; en:sugar  ]  [ vegetable-oil -&gt; en:vegetable-oil  ]  [ oil -&gt; en:oil  ]  [ palm-kernel-and-hydrogenated-palm -&gt; en:palm-kernel-and-hydrogenated-palm  ]  [ kernel-and-hydrogenated-palm -&gt; en:kernel-and-hydrogenated-palm  ]  [ and-hydrogenated-palm -&gt; en:and-hydrogenated-palm  ]  [ hydrogenated-palm -&gt; en:hydrogenated-palm  ]  [ palm -&gt; en:palm  ]  [ whey-powder -&gt; en:whey-powder  ]  [ powder -&gt; en:powder  ]  [ milk -&gt; en:milk  ]  [ nonfat-dry-milk -&gt; en:nonfat-dry-milk  ]  [ dry-milk -&gt; en:dry-milk  ]  [ milk -&gt; en:milk  ]  [ sorbitan-monostearate -&gt; en:e491  -&gt; exists  -- ok  ]  [ polysorbate-60 -&gt; en:e435  -&gt; exists  -- ok  ]  [ soy-lecithin -&gt; en:soy-lecithin  ]  [ lecithin -&gt; en:e322i  -&gt; exists  -- ok  ]  [ emulsifier -&gt; en:emulsifier  ]  [ vanillin -&gt; en:vanillin  ]  [ pretzel -&gt; en:pretzel  ]  [ enriched-wheat-flour -&gt; en:enriched-wheat-flour  ]  [ wheat-flour -&gt; en:wheat-flour  ]  [ flour -&gt; en:flour  ]  [ wheat-flour -&gt; en:wheat-flour  ]  [ flour -&gt; en:flour  ]  [ niacin-reduced-i -&gt; en:niacin-reduced-i  ]  [ reduced-i -&gt; en:reduced-i  ]  [ i -&gt; en:i  ] </t>
  </si>
  <si>
    <t>en:e322,en:e322i,en:e435,en:e491</t>
  </si>
  <si>
    <t>E322 - Lecithins,E322i - Lecithin,E435 - Polyoxyethylene sorbitan monostearate,E491 - Sorbitan monostearate</t>
  </si>
  <si>
    <t>http://world-en.openfoodfacts.org/product/0008725050102/long-grove-confectionery-co-st-pat-s-mini-pretzels</t>
  </si>
  <si>
    <t>Long Grove Confectionery Co., St. Pat's Mini Pretzels</t>
  </si>
  <si>
    <t>White coating (sugar, vegetable oil [palm kernel and hydrogenated palm], whey powder [milk], nonfat dry milk, sorbitan monostearate, polysorbate 60, soy lecithin [emulsifier], vanillin [artificial flavoring]), mini pretzel (enriched wheat flour [wheat flo</t>
  </si>
  <si>
    <t xml:space="preserve"> [ white-coating -&gt; en:white-coating  ]  [ coating -&gt; en:coating  ]  [ sugar -&gt; en:sugar  ]  [ vegetable-oil -&gt; en:vegetable-oil  ]  [ oil -&gt; en:oil  ]  [ palm-kernel-and-hydrogenated-palm -&gt; en:palm-kernel-and-hydrogenated-palm  ]  [ kernel-and-hydrogenated-palm -&gt; en:kernel-and-hydrogenated-palm  ]  [ and-hydrogenated-palm -&gt; en:and-hydrogenated-palm  ]  [ hydrogenated-palm -&gt; en:hydrogenated-palm  ]  [ palm -&gt; en:palm  ]  [ whey-powder -&gt; en:whey-powder  ]  [ powder -&gt; en:powder  ]  [ milk -&gt; en:milk  ]  [ nonfat-dry-milk -&gt; en:nonfat-dry-milk  ]  [ dry-milk -&gt; en:dry-milk  ]  [ milk -&gt; en:milk  ]  [ sorbitan-monostearate -&gt; en:e491  -&gt; exists  -- ok  ]  [ polysorbate-60 -&gt; en:e435  -&gt; exists  -- ok  ]  [ soy-lecithin -&gt; en:soy-lecithin  ]  [ lecithin -&gt; en:e322i  -&gt; exists  -- ok  ]  [ emulsifier -&gt; en:emulsifier  ]  [ vanillin -&gt; en:vanillin  ]  [ artificial-flavoring -&gt; en:artificial-flavoring  ]  [ flavoring -&gt; en:flavoring  ]  [ mini-pretzel -&gt; en:mini-pretzel  ]  [ pretzel -&gt; en:pretzel  ]  [ enriched-wheat-flour -&gt; en:enriched-wheat-flour  ]  [ wheat-flour -&gt; en:wheat-flour  ]  [ flour -&gt; en:flour  ]  [ wheat-flo -&gt; en:wheat-flo  ]  [ flo -&gt; en:flo  ] </t>
  </si>
  <si>
    <t>http://world-en.openfoodfacts.org/product/0008725050119/long-grove-confectionery-co-st-pats-nonpareils-candy</t>
  </si>
  <si>
    <t>2017-03-09T15:03:51Z</t>
  </si>
  <si>
    <t>Long Grove Confectionery Co., St.Pats Nonpareils Candy</t>
  </si>
  <si>
    <t>White coating (sugar, vegetable oil [palm kernel and hydrogenated palm]. whey powder [milk], nonfat dry milk, sorbitan monostearate, polysorbate 60, soy lecithin [emulsifier], vanillin [artificial flavoring]), nonpareils (sugar, cornstarch, confectioner's</t>
  </si>
  <si>
    <t>35 g (10 PC)</t>
  </si>
  <si>
    <t xml:space="preserve"> [ white-coating -&gt; en:white-coating  ]  [ coating -&gt; en:coating  ]  [ sugar -&gt; en:sugar  ]  [ vegetable-oil -&gt; en:vegetable-oil  ]  [ oil -&gt; en:oil  ]  [ palm-kernel-and-hydrogenated-palm-whey-powder -&gt; en:palm-kernel-and-hydrogenated-palm-whey-powder  ]  [ kernel-and-hydrogenated-palm-whey-powder -&gt; en:kernel-and-hydrogenated-palm-whey-powder  ]  [ and-hydrogenated-palm-whey-powder -&gt; en:and-hydrogenated-palm-whey-powder  ]  [ hydrogenated-palm-whey-powder -&gt; en:hydrogenated-palm-whey-powder  ]  [ palm-whey-powder -&gt; en:palm-whey-powder  ]  [ whey-powder -&gt; en:whey-powder  ]  [ powder -&gt; en:powder  ]  [ milk -&gt; en:milk  ]  [ nonfat-dry-milk -&gt; en:nonfat-dry-milk  ]  [ dry-milk -&gt; en:dry-milk  ]  [ milk -&gt; en:milk  ]  [ sorbitan-monostearate -&gt; en:e491  -&gt; exists  -- ok  ]  [ polysorbate-60 -&gt; en:e435  -&gt; exists  -- ok  ]  [ soy-lecithin -&gt; en:soy-lecithin  ]  [ lecithin -&gt; en:e322i  -&gt; exists  -- ok  ]  [ emulsifier -&gt; en:emulsifier  ]  [ vanillin -&gt; en:vanillin  ]  [ artificial-flavoring -&gt; en:artificial-flavoring  ]  [ flavoring -&gt; en:flavoring  ]  [ nonpareils -&gt; en:nonpareils  ]  [ sugar -&gt; en:sugar  ]  [ cornstarch -&gt; en:cornstarch  ]  [ confectioner-s -&gt; en:confectioner-s  ]  [ s -&gt; en:s  ] </t>
  </si>
  <si>
    <t>http://world-en.openfoodfacts.org/product/0008725050126/long-grove-confectionery-co-creamy-white-confetti-cookies</t>
  </si>
  <si>
    <t>2017-03-09T14:54:13Z</t>
  </si>
  <si>
    <t>Long Grove Confectionery Co., Creamy White Confetti Cookies</t>
  </si>
  <si>
    <t>White coating (sugar, vegetable oil [palm kernel and hydrogenated palm], whey powder [milk], nonfat dry milk, sorbitan monostearate, polysorbate 60, soy lecithin [emulsifier], vanillin [artificial flavoring]), cookie (unbleached enriched flour [wheat flou</t>
  </si>
  <si>
    <t>42 g (2 PCS)</t>
  </si>
  <si>
    <t xml:space="preserve"> [ white-coating -&gt; en:white-coating  ]  [ coating -&gt; en:coating  ]  [ sugar -&gt; en:sugar  ]  [ vegetable-oil -&gt; en:vegetable-oil  ]  [ oil -&gt; en:oil  ]  [ palm-kernel-and-hydrogenated-palm -&gt; en:palm-kernel-and-hydrogenated-palm  ]  [ kernel-and-hydrogenated-palm -&gt; en:kernel-and-hydrogenated-palm  ]  [ and-hydrogenated-palm -&gt; en:and-hydrogenated-palm  ]  [ hydrogenated-palm -&gt; en:hydrogenated-palm  ]  [ palm -&gt; en:palm  ]  [ whey-powder -&gt; en:whey-powder  ]  [ powder -&gt; en:powder  ]  [ milk -&gt; en:milk  ]  [ nonfat-dry-milk -&gt; en:nonfat-dry-milk  ]  [ dry-milk -&gt; en:dry-milk  ]  [ milk -&gt; en:milk  ]  [ sorbitan-monostearate -&gt; en:e491  -&gt; exists  -- ok  ]  [ polysorbate-60 -&gt; en:e435  -&gt; exists  -- ok  ]  [ soy-lecithin -&gt; en:soy-lecithin  ]  [ lecithin -&gt; en:e322i  -&gt; exists  -- ok  ]  [ emulsifier -&gt; en:emulsifier  ]  [ vanillin -&gt; en:vanillin  ]  [ artificial-flavoring -&gt; en:artificial-flavoring  ]  [ flavoring -&gt; en:flavoring  ]  [ cookie -&gt; en:cookie  ]  [ unbleached-enriched-flour -&gt; en:unbleached-enriched-flour  ]  [ enriched-flour -&gt; en:enriched-flour  ]  [ flour -&gt; en:flour  ]  [ wheat-flou -&gt; en:wheat-flou  ]  [ flou -&gt; en:flou  ] </t>
  </si>
  <si>
    <t>http://world-en.openfoodfacts.org/product/0008725050133/long-grove-confectionery-co-pastel-mint-nonpareils</t>
  </si>
  <si>
    <t>Long Grove Confectionery Co, Pastel Mint Nonpareils</t>
  </si>
  <si>
    <t>Confectionery coating (sugar, vegetable oil [palm kernel, hydrogenated palm and palm kernel], whey powder, nonfat dry milk,m whole milk solids, sorbitan monostearate, polysorbate 60, soy lecithin [emulsifier], vanillin [artificial flavoring], salt), nonpa</t>
  </si>
  <si>
    <t>40 g (12 PC)</t>
  </si>
  <si>
    <t xml:space="preserve"> [ confectionery-coating -&gt; en:confectionery-coating  ]  [ coating -&gt; en:coating  ]  [ sugar -&gt; en:sugar  ]  [ vegetable-oil -&gt; en:vegetable-oil  ]  [ oil -&gt; en:oil  ]  [ palm-kernel -&gt; en:palm-kernel  ]  [ kernel -&gt; en:kernel  ]  [ hydrogenated-palm-and-palm-kernel -&gt; en:hydrogenated-palm-and-palm-kernel  ]  [ palm-and-palm-kernel -&gt; en:palm-and-palm-kernel  ]  [ and-palm-kernel -&gt; en:and-palm-kernel  ]  [ palm-kernel -&gt; en:palm-kernel  ]  [ kernel -&gt; en:kernel  ]  [ whey-powder -&gt; en:whey-powder  ]  [ powder -&gt; en:powder  ]  [ nonfat-dry-milk -&gt; en:nonfat-dry-milk  ]  [ dry-milk -&gt; en:dry-milk  ]  [ milk -&gt; en:milk  ]  [ m-whole-milk-solids -&gt; en:m-whole-milk-solids  ]  [ whole-milk-solids -&gt; en:whole-milk-solids  ]  [ milk-solids -&gt; en:milk-solids  ]  [ solids -&gt; en:solids  ]  [ sorbitan-monostearate -&gt; en:e491  -&gt; exists  -- ok  ]  [ polysorbate-60 -&gt; en:e435  -&gt; exists  -- ok  ]  [ soy-lecithin -&gt; en:soy-lecithin  ]  [ lecithin -&gt; en:e322i  -&gt; exists  -- ok  ]  [ emulsifier -&gt; en:emulsifier  ]  [ vanillin -&gt; en:vanillin  ]  [ artificial-flavoring -&gt; en:artificial-flavoring  ]  [ flavoring -&gt; en:flavoring  ]  [ salt -&gt; en:salt  ]  [ nonpa -&gt; en:nonpa  ] </t>
  </si>
  <si>
    <t>http://world-en.openfoodfacts.org/product/0008725052465/long-grove-confectionery-co-spring-nonpareils</t>
  </si>
  <si>
    <t>2017-03-09T16:10:13Z</t>
  </si>
  <si>
    <t>Long Grove Confectionery Co, Spring Nonpareils</t>
  </si>
  <si>
    <t>Dark chocolate (sugar, chocolate liquor, cocoa butter, anhydrous milk fat, soy lecithin [emulsifier], vanilla), nonpareils (sugar, cornstarch, confectioner's glaze, carnauba wax, coloring [includes red #3, blue #1, red #3, yellow #5]), anhydrous milk fat.</t>
  </si>
  <si>
    <t xml:space="preserve"> [ dark-chocolate -&gt; en:dark-chocolate  ]  [ chocolate -&gt; en:chocolate  ]  [ sugar -&gt; en:sugar  ]  [ chocolate-liquor -&gt; en:chocolate-liquor  ]  [ liquor -&gt; en:liquor  ]  [ cocoa-butter -&gt; en:cocoa-butter  ]  [ butter -&gt; en:butter  ]  [ anhydrous-milk-fat -&gt; en:anhydrous-milk-fat  ]  [ milk-fat -&gt; en:milk-fat  ]  [ fat -&gt; en:fat  ]  [ soy-lecithin -&gt; en:soy-lecithin  ]  [ lecithin -&gt; en:e322i  -&gt; exists  -- ok  ]  [ emulsifier -&gt; en:emulsifier  ]  [ vanilla -&gt; en:vanilla  ]  [ nonpareils -&gt; en:nonpareils  ]  [ sugar -&gt; en:sugar  ]  [ cornstarch -&gt; en:cornstarch  ]  [ confectioner-s-glaze -&gt; en:confectioner-s-glaze  ]  [ s-glaze -&gt; en:s-glaze  ]  [ glaze -&gt; en:glaze  ]  [ carnauba-wax -&gt; en:e903  -&gt; exists  -- ok  ]  [ coloring -&gt; en:coloring  ]  [ includes-red-3 -&gt; en:includes-red-3  ]  [ red-3 -&gt; en:red-3  ]  [ 3 -&gt; en:fd-c  ]  [ blue-1 -&gt; en:e133  -&gt; exists  -- ok  ]  [ red-3 -&gt; en:red-3  ]  [ 3 -&gt; en:fd-c  ]  [ yellow-5 -&gt; en:e102  -&gt; exists  -- ok  ]  [ anhydrous-milk-fat -&gt; en:anhydrous-milk-fat  ]  [ milk-fat -&gt; en:milk-fat  ]  [ fat -&gt; en:fat  ] </t>
  </si>
  <si>
    <t>en:e102,en:e133,en:e322,en:e322i,en:e903</t>
  </si>
  <si>
    <t>E102 - Tartrazine,E133 - Brilliant blue FCF,E322 - Lecithins,E322i - Lecithin,E903 - Carnauba wax</t>
  </si>
  <si>
    <t>http://world-en.openfoodfacts.org/product/0008725056142/solid-chocolate-rabbit-long-grove-confectionery</t>
  </si>
  <si>
    <t>Solid Chocolate Rabbit</t>
  </si>
  <si>
    <t>Long Grove Confectionery</t>
  </si>
  <si>
    <t>long-grove-confectionery</t>
  </si>
  <si>
    <t>Milk chocolate (sugar, whole milk, cocoa butter, chocolate liquor, soy lecithin [emulsifier], vanilla), dark chocolate (sugar, chocolate liquor, cocoa nutter, anhydrous milk fat, soy lecithin [emulsifier], vanila), soy lecithin [emulsifier], vanilla).</t>
  </si>
  <si>
    <t>39 g (0.125 PC.)</t>
  </si>
  <si>
    <t xml:space="preserve"> [ milk-chocolate -&gt; en:milk-chocolate  ]  [ chocolate -&gt; en:chocolate  ]  [ sugar -&gt; en:sugar  ]  [ whole-milk -&gt; en:whole-milk  ]  [ milk -&gt; en:milk  ]  [ cocoa-butter -&gt; en:cocoa-butter  ]  [ butter -&gt; en:butter  ]  [ chocolate-liquor -&gt; en:chocolate-liquor  ]  [ liquor -&gt; en:liquor  ]  [ soy-lecithin -&gt; en:soy-lecithin  ]  [ lecithin -&gt; en:e322i  -&gt; exists  -- ok  ]  [ emulsifier -&gt; en:emulsifier  ]  [ vanilla -&gt; en:vanilla  ]  [ dark-chocolate -&gt; en:dark-chocolate  ]  [ chocolate -&gt; en:chocolate  ]  [ sugar -&gt; en:sugar  ]  [ chocolate-liquor -&gt; en:chocolate-liquor  ]  [ liquor -&gt; en:liquor  ]  [ cocoa-nutter -&gt; en:cocoa-nutter  ]  [ nutter -&gt; en:nutter  ]  [ anhydrous-milk-fat -&gt; en:anhydrous-milk-fat  ]  [ milk-fat -&gt; en:milk-fat  ]  [ fat -&gt; en:fat  ]  [ soy-lecithin -&gt; en:soy-lecithin  ]  [ lecithin -&gt; en:e322i  -- already seen  ]  [ emulsifier -&gt; en:emulsifier  ]  [ vanila -&gt; en:vanila  ]  [ soy-lecithin -&gt; en:soy-lecithin  ]  [ lecithin -&gt; en:e322i  -- already seen  ]  [ emulsifier -&gt; en:emulsifier  ]  [ vanilla -&gt; en:vanilla  ] </t>
  </si>
  <si>
    <t>http://world-en.openfoodfacts.org/product/0008725060002/long-grove-confectionery-co-corn-chocolatey-drizzled-caramel</t>
  </si>
  <si>
    <t>2017-03-09T15:03:52Z</t>
  </si>
  <si>
    <t>Long Grove Confectionery Co., Corn, Chocolatey Drizzled Caramel</t>
  </si>
  <si>
    <t>Caramel corn (corn syrup solids, brown sugar, sugar, popcorn, corn oil, butter [cream, salt], molasses, salt, soy lecithin [emulsifier], beta carotene [color]), chocolate flavored coating (sugar, partially hydrogenated palm kernel oil, nonfat dry milk, co</t>
  </si>
  <si>
    <t>30 g (32 PCS | ABOUT)</t>
  </si>
  <si>
    <t xml:space="preserve"> [ caramel-corn -&gt; en:caramel-corn  ]  [ corn -&gt; en:corn  ]  [ corn-syrup-solids -&gt; en:corn-syrup-solids  ]  [ syrup-solids -&gt; en:syrup-solids  ]  [ solids -&gt; en:solids  ]  [ brown-sugar -&gt; en:brown-sugar  ]  [ sugar -&gt; en:sugar  ]  [ sugar -&gt; en:sugar  ]  [ popcorn -&gt; en:popcorn  ]  [ corn-oil -&gt; en:corn-oil  ]  [ oil -&gt; en:oil  ]  [ butter -&gt; en:butter  ]  [ cream -&gt; en:cream  ]  [ salt -&gt; en:salt  ]  [ molasses -&gt; en:molasses  ]  [ salt -&gt; en:salt  ]  [ soy-lecithin -&gt; en:soy-lecithin  ]  [ lecithin -&gt; en:e322i  -&gt; exists  -- ok  ]  [ emulsifier -&gt; en:emulsifier  ]  [ beta-carotene -&gt; en:e160ai  -&gt; exists  -- ok  ]  [ color -&gt; en:colour  ]  [ chocolate-flavored-coating -&gt; en:chocolate-flavored-coating  ]  [ flavored-coating -&gt; en:flavored-coating  ]  [ coating -&gt; en:coating  ]  [ sugar -&gt; en:sugar  ]  [ partially-hydrogenated-palm-kernel-oil -&gt; en:partially-hydrogenated-palm-kernel-oil  ]  [ hydrogenated-palm-kernel-oil -&gt; en:hydrogenated-palm-kernel-oil  ]  [ palm-kernel-oil -&gt; en:palm-kernel-oil  ]  [ kernel-oil -&gt; en:kernel-oil  ]  [ oil -&gt; en:oil  ]  [ nonfat-dry-milk -&gt; en:nonfat-dry-milk  ]  [ dry-milk -&gt; en:dry-milk  ]  [ milk -&gt; en:milk  ]  [ co -&gt; en:co  ] </t>
  </si>
  <si>
    <t>en:e160a,en:e160ai,en:e322,en:e322i</t>
  </si>
  <si>
    <t>E160a - Alpha-carotene,E160ai - Beta-carotene,E322 - Lecithins,E322i - Lecithin</t>
  </si>
  <si>
    <t>http://world-en.openfoodfacts.org/product/0008725060019/long-grove-confectionery-co-creamy-white-drizzled-caramel-corn</t>
  </si>
  <si>
    <t>2017-03-09T14:54:14Z</t>
  </si>
  <si>
    <t>Long Grove Confectionery Co., Creamy White Drizzled Caramel Corn</t>
  </si>
  <si>
    <t>Caramel corn (corn syrup solids, brown sugar, sugar, popcorn, corn oil, butter [cream, salt], molasses, salt, soy lecithin [emulsifier], beta carotene [color]), white coating (sugar, partially hydrogenated palm kernel oil, dry whey [milk], artificial flav</t>
  </si>
  <si>
    <t>30 g (32 PCS)</t>
  </si>
  <si>
    <t xml:space="preserve"> [ caramel-corn -&gt; en:caramel-corn  ]  [ corn -&gt; en:corn  ]  [ corn-syrup-solids -&gt; en:corn-syrup-solids  ]  [ syrup-solids -&gt; en:syrup-solids  ]  [ solids -&gt; en:solids  ]  [ brown-sugar -&gt; en:brown-sugar  ]  [ sugar -&gt; en:sugar  ]  [ sugar -&gt; en:sugar  ]  [ popcorn -&gt; en:popcorn  ]  [ corn-oil -&gt; en:corn-oil  ]  [ oil -&gt; en:oil  ]  [ butter -&gt; en:butter  ]  [ cream -&gt; en:cream  ]  [ salt -&gt; en:salt  ]  [ molasses -&gt; en:molasses  ]  [ salt -&gt; en:salt  ]  [ soy-lecithin -&gt; en:soy-lecithin  ]  [ lecithin -&gt; en:e322i  -&gt; exists  -- ok  ]  [ emulsifier -&gt; en:emulsifier  ]  [ beta-carotene -&gt; en:e160ai  -&gt; exists  -- ok  ]  [ color -&gt; en:colour  ]  [ white-coating -&gt; en:white-coating  ]  [ coating -&gt; en:coating  ]  [ sugar -&gt; en:sugar  ]  [ partially-hydrogenated-palm-kernel-oil -&gt; en:partially-hydrogenated-palm-kernel-oil  ]  [ hydrogenated-palm-kernel-oil -&gt; en:hydrogenated-palm-kernel-oil  ]  [ palm-kernel-oil -&gt; en:palm-kernel-oil  ]  [ kernel-oil -&gt; en:kernel-oil  ]  [ oil -&gt; en:oil  ]  [ dry-whey -&gt; en:dry-whey  ]  [ whey -&gt; en:whey  ]  [ milk -&gt; en:milk  ]  [ artificial-flav -&gt; en:artificial-flav  ]  [ flav -&gt; en:flav  ] </t>
  </si>
  <si>
    <t>http://world-en.openfoodfacts.org/product/0008725060026/long-grove-confection-co-chicago-snack-mix-cheese-caramel-popcorn-long-grove-confectionery-co</t>
  </si>
  <si>
    <t>Long Grove Confection Co., Chicago Snack Mix, Cheese &amp; Caramel Popcorn</t>
  </si>
  <si>
    <t>Caramel corn (brown sugar, cane sugar, popcorn, butter [pasteurized sweet cream {milk}, salt], brown rice syrup, sunflower oil, soy lecithin, sea salt, baking soda), cheese corn (popcorn, sunflower oil, cheddar cheese [pasteurized milk, cheese culture, sa</t>
  </si>
  <si>
    <t>28 g (28 GRM)</t>
  </si>
  <si>
    <t xml:space="preserve"> [ caramel-corn -&gt; en:caramel-corn  ]  [ corn -&gt; en:corn  ]  [ brown-sugar -&gt; en:brown-sugar  ]  [ sugar -&gt; en:sugar  ]  [ cane-sugar -&gt; en:cane-sugar  ]  [ sugar -&gt; en:sugar  ]  [ popcorn -&gt; en:popcorn  ]  [ butter -&gt; en:butter  ]  [ pasteurized-sweet-cream-milk -&gt; en:pasteurized-sweet-cream-milk  ]  [ sweet-cream-milk -&gt; en:sweet-cream-milk  ]  [ cream-milk -&gt; en:cream-milk  ]  [ milk -&gt; en:milk  ]  [ salt -&gt; en:salt  ]  [ brown-rice-syrup -&gt; en:brown-rice-syrup  ]  [ rice-syrup -&gt; en:rice-syrup  ]  [ syrup -&gt; en:syrup  ]  [ sunflower-oil -&gt; en:sunflower-oil  ]  [ oil -&gt; en:oil  ]  [ soy-lecithin -&gt; en:soy-lecithin  ]  [ lecithin -&gt; en:e322i  -&gt; exists  -- ok  ]  [ sea-salt -&gt; en:sea-salt  ]  [ salt -&gt; en:salt  ]  [ baking-soda -&gt; en:baking-soda  ]  [ soda -&gt; en:soda  ]  [ cheese-corn -&gt; en:cheese-corn  ]  [ corn -&gt; en:corn  ]  [ popcorn -&gt; en:popcorn  ]  [ sunflower-oil -&gt; en:sunflower-oil  ]  [ oil -&gt; en:oil  ]  [ cheddar-cheese -&gt; en:cheddar-cheese  ]  [ cheese -&gt; en:cheese  ]  [ pasteurized-milk -&gt; en:pasteurized-milk  ]  [ milk -&gt; en:milk  ]  [ cheese-culture -&gt; en:cheese-culture  ]  [ culture -&gt; en:culture  ]  [ sa -&gt; en:sa  ] </t>
  </si>
  <si>
    <t>http://world-en.openfoodfacts.org/product/0008725060033/long-grove-confectionery-co-cookies-n-cream-bark</t>
  </si>
  <si>
    <t>2017-03-09T16:10:14Z</t>
  </si>
  <si>
    <t>Long Grove Confectionery Co, Cookies N' Cream Bark</t>
  </si>
  <si>
    <t>White coating (sugar, vegetable oil [palm kernel and hydrogenated palm], whey powder [milk], nonfat dry milk, sorbitan monosterate, polysorbate 60, soy lecithin [emulsifier], vanillin), chocolate sandwich cookie (sugar, enriched flour [wheat flour, niacin</t>
  </si>
  <si>
    <t>46 g (3 " X 3" PC)</t>
  </si>
  <si>
    <t xml:space="preserve"> [ white-coating -&gt; en:white-coating  ]  [ coating -&gt; en:coating  ]  [ sugar -&gt; en:sugar  ]  [ vegetable-oil -&gt; en:vegetable-oil  ]  [ oil -&gt; en:oil  ]  [ palm-kernel-and-hydrogenated-palm -&gt; en:palm-kernel-and-hydrogenated-palm  ]  [ kernel-and-hydrogenated-palm -&gt; en:kernel-and-hydrogenated-palm  ]  [ and-hydrogenated-palm -&gt; en:and-hydrogenated-palm  ]  [ hydrogenated-palm -&gt; en:hydrogenated-palm  ]  [ palm -&gt; en:palm  ]  [ whey-powder -&gt; en:whey-powder  ]  [ powder -&gt; en:powder  ]  [ milk -&gt; en:milk  ]  [ nonfat-dry-milk -&gt; en:nonfat-dry-milk  ]  [ dry-milk -&gt; en:dry-milk  ]  [ milk -&gt; en:milk  ]  [ sorbitan-monosterate -&gt; en:sorbitan-monosterate  ]  [ monosterate -&gt; en:monosterate  ]  [ polysorbate-60 -&gt; en:e435  -&gt; exists  -- ok  ]  [ soy-lecithin -&gt; en:soy-lecithin  ]  [ lecithin -&gt; en:e322i  -&gt; exists  -- ok  ]  [ emulsifier -&gt; en:emulsifier  ]  [ vanillin -&gt; en:vanillin  ]  [ chocolate-sandwich-cookie -&gt; en:chocolate-sandwich-cookie  ]  [ sandwich-cookie -&gt; en:sandwich-cookie  ]  [ cookie -&gt; en:cookie  ]  [ sugar -&gt; en:sugar  ]  [ enriched-flour -&gt; en:enriched-flour  ]  [ flour -&gt; en:flour  ]  [ wheat-flour -&gt; en:wheat-flour  ]  [ flour -&gt; en:flour  ]  [ niacin -&gt; en:e375  -&gt; exists  -- ok  ] </t>
  </si>
  <si>
    <t>en:e322,en:e322i,en:e375,en:e435</t>
  </si>
  <si>
    <t>E322 - Lecithins,E322i - Lecithin,E375 - Nicotinic acid,E435 - Polyoxyethylene sorbitan monostearate</t>
  </si>
  <si>
    <t>http://world-en.openfoodfacts.org/product/0008725061177/long-grove-confectionery-co-happy-birthday-pop</t>
  </si>
  <si>
    <t>Long Grove Confectionery Co, Happy Birthday Pop</t>
  </si>
  <si>
    <t>Milk chocolate (sugar, whole milk, cocoa butter, chocolate liquor, soy lecithin [emulsifier], vanilla), confectionery coating (sugar, partially hydrogenated palm kernel oil, nonfat dry milk, whole milk solids, reduced mineral whey, soy lecithin, monoglyce</t>
  </si>
  <si>
    <t>43 g (0.333 PC)</t>
  </si>
  <si>
    <t xml:space="preserve"> [ milk-chocolate -&gt; en:milk-chocolate  ]  [ chocolate -&gt; en:chocolate  ]  [ sugar -&gt; en:sugar  ]  [ whole-milk -&gt; en:whole-milk  ]  [ milk -&gt; en:milk  ]  [ cocoa-butter -&gt; en:cocoa-butter  ]  [ butter -&gt; en:butter  ]  [ chocolate-liquor -&gt; en:chocolate-liquor  ]  [ liquor -&gt; en:liquor  ]  [ soy-lecithin -&gt; en:soy-lecithin  ]  [ lecithin -&gt; en:e322i  -&gt; exists  -- ok  ]  [ emulsifier -&gt; en:emulsifier  ]  [ vanilla -&gt; en:vanilla  ]  [ confectionery-coating -&gt; en:confectionery-coating  ]  [ coating -&gt; en:coating  ]  [ sugar -&gt; en:sugar  ]  [ partially-hydrogenated-palm-kernel-oil -&gt; en:partially-hydrogenated-palm-kernel-oil  ]  [ hydrogenated-palm-kernel-oil -&gt; en:hydrogenated-palm-kernel-oil  ]  [ palm-kernel-oil -&gt; en:palm-kernel-oil  ]  [ kernel-oil -&gt; en:kernel-oil  ]  [ oil -&gt; en:oil  ]  [ nonfat-dry-milk -&gt; en:nonfat-dry-milk  ]  [ dry-milk -&gt; en:dry-milk  ]  [ milk -&gt; en:milk  ]  [ whole-milk-solids -&gt; en:whole-milk-solids  ]  [ milk-solids -&gt; en:milk-solids  ]  [ solids -&gt; en:solids  ]  [ reduced-mineral-whey -&gt; en:reduced-mineral-whey  ]  [ mineral-whey -&gt; en:mineral-whey  ]  [ whey -&gt; en:whey  ]  [ soy-lecithin -&gt; en:soy-lecithin  ]  [ lecithin -&gt; en:e322i  -- already seen  ]  [ monoglyce -&gt; en:monoglyce  ] </t>
  </si>
  <si>
    <t>http://world-en.openfoodfacts.org/product/0008725061184/long-grove-confectionery-co-congratulations-pop</t>
  </si>
  <si>
    <t>2017-03-09T15:46:45Z</t>
  </si>
  <si>
    <t>Long Grove Confectionery Co, Congratulations Pop</t>
  </si>
  <si>
    <t>Milk chocolate (sugar, whole milk, cocoa butter, chocolate liquor, soy lecithin [emulsifier], vanilla), confectionery coating (sugar, partially hydrogenated palm kernel oil, nonfat dry milk, whole milk solids, reduced mineral whey, soy lecithin [emulsifie</t>
  </si>
  <si>
    <t>38 g (0.333 PC)</t>
  </si>
  <si>
    <t xml:space="preserve"> [ milk-chocolate -&gt; en:milk-chocolate  ]  [ chocolate -&gt; en:chocolate  ]  [ sugar -&gt; en:sugar  ]  [ whole-milk -&gt; en:whole-milk  ]  [ milk -&gt; en:milk  ]  [ cocoa-butter -&gt; en:cocoa-butter  ]  [ butter -&gt; en:butter  ]  [ chocolate-liquor -&gt; en:chocolate-liquor  ]  [ liquor -&gt; en:liquor  ]  [ soy-lecithin -&gt; en:soy-lecithin  ]  [ lecithin -&gt; en:e322i  -&gt; exists  -- ok  ]  [ emulsifier -&gt; en:emulsifier  ]  [ vanilla -&gt; en:vanilla  ]  [ confectionery-coating -&gt; en:confectionery-coating  ]  [ coating -&gt; en:coating  ]  [ sugar -&gt; en:sugar  ]  [ partially-hydrogenated-palm-kernel-oil -&gt; en:partially-hydrogenated-palm-kernel-oil  ]  [ hydrogenated-palm-kernel-oil -&gt; en:hydrogenated-palm-kernel-oil  ]  [ palm-kernel-oil -&gt; en:palm-kernel-oil  ]  [ kernel-oil -&gt; en:kernel-oil  ]  [ oil -&gt; en:oil  ]  [ nonfat-dry-milk -&gt; en:nonfat-dry-milk  ]  [ dry-milk -&gt; en:dry-milk  ]  [ milk -&gt; en:milk  ]  [ whole-milk-solids -&gt; en:whole-milk-solids  ]  [ milk-solids -&gt; en:milk-solids  ]  [ solids -&gt; en:solids  ]  [ reduced-mineral-whey -&gt; en:reduced-mineral-whey  ]  [ mineral-whey -&gt; en:mineral-whey  ]  [ whey -&gt; en:whey  ]  [ soy-lecithin -&gt; en:soy-lecithin  ]  [ lecithin -&gt; en:e322i  -- already seen  ]  [ emulsifie -&gt; en:emulsifie  ] </t>
  </si>
  <si>
    <t>http://world-en.openfoodfacts.org/product/0008725062044/long-grove-confectionery-co-pretzel-twists-milk-chocolate</t>
  </si>
  <si>
    <t>Long Grove Confectionery Co, Pretzel Twists, Milk Chocolate</t>
  </si>
  <si>
    <t>Milk chocolate (sugar, cocoa butter, milk, chocolate liquor, soy lecithin [emulsifier], vanilla), pretzel (enriched wheat flour, salt, corn syrup, vegetable oil [may contain corn, canola, cottonseed, soybean], sodium bicarbonate, yeast).</t>
  </si>
  <si>
    <t>30 g (5 PC | ABOUT)</t>
  </si>
  <si>
    <t xml:space="preserve"> [ milk-chocolate -&gt; en:milk-chocolate  ]  [ chocolate -&gt; en:chocolate  ]  [ sugar -&gt; en:sugar  ]  [ cocoa-butter -&gt; en:cocoa-butter  ]  [ butter -&gt; en:butter  ]  [ milk -&gt; en:milk  ]  [ chocolate-liquor -&gt; en:chocolate-liquor  ]  [ liquor -&gt; en:liquor  ]  [ soy-lecithin -&gt; en:soy-lecithin  ]  [ lecithin -&gt; en:e322i  -&gt; exists  -- ok  ]  [ emulsifier -&gt; en:emulsifier  ]  [ vanilla -&gt; en:vanilla  ]  [ pretzel -&gt; en:pretzel  ]  [ enriched-wheat-flour -&gt; en:enriched-wheat-flour  ]  [ wheat-flour -&gt; en:wheat-flour  ]  [ flour -&gt; en:flour  ]  [ salt -&gt; en:salt  ]  [ corn-syrup -&gt; en:corn-syrup  ]  [ syrup -&gt; en:syrup  ]  [ vegetable-oil -&gt; en:vegetable-oil  ]  [ oil -&gt; en:oil  ]  [ may-contain-corn -&gt; en:may-contain-corn  ]  [ contain-corn -&gt; en:contain-corn  ]  [ corn -&gt; en:corn  ]  [ canola -&gt; en:canola  ]  [ cottonseed -&gt; en:cottonseed  ]  [ soybean -&gt; en:soybean  ]  [ sodium-bicarbonate -&gt; en:e500ii  -&gt; exists  -- ok  ]  [ yeast -&gt; en:yeast  ] </t>
  </si>
  <si>
    <t>http://world-en.openfoodfacts.org/product/0008725062051/creamy-white-pretzel-twists-long-grove-confectionery-co</t>
  </si>
  <si>
    <t>Creamy White Pretzel Twists</t>
  </si>
  <si>
    <t>White coating (sugar, partially hydrogenated palm kernel oil, dry whey [milk], artificial color, soy lecithin [emulsifier], salt, artificial flavor), pretzels (enriched wheat flour, salt, corn syrup, vegetable oil [may contain corn, canola, cottonseed, so</t>
  </si>
  <si>
    <t>30 g (5 PCS | ABOUT)</t>
  </si>
  <si>
    <t xml:space="preserve"> [ white-coating -&gt; en:white-coating  ]  [ coating -&gt; en:coating  ]  [ sugar -&gt; en:sugar  ]  [ partially-hydrogenated-palm-kernel-oil -&gt; en:partially-hydrogenated-palm-kernel-oil  ]  [ hydrogenated-palm-kernel-oil -&gt; en:hydrogenated-palm-kernel-oil  ]  [ palm-kernel-oil -&gt; en:palm-kernel-oil  ]  [ kernel-oil -&gt; en:kernel-oil  ]  [ oil -&gt; en:oil  ]  [ dry-whey -&gt; en:dry-whey  ]  [ whey -&gt; en:whey  ]  [ milk -&gt; en:milk  ]  [ artificial-color -&gt; en:artificial-color  ]  [ color -&gt; en:colour  ]  [ soy-lecithin -&gt; en:soy-lecithin  ]  [ lecithin -&gt; en:e322i  -&gt; exists  -- ok  ]  [ emulsifier -&gt; en:emulsifier  ]  [ salt -&gt; en:salt  ]  [ artificial-flavor -&gt; en:artificial-flavor  ]  [ flavor -&gt; en:flavor  ]  [ pretzels -&gt; en:pretzels  ]  [ enriched-wheat-flour -&gt; en:enriched-wheat-flour  ]  [ wheat-flour -&gt; en:wheat-flour  ]  [ flour -&gt; en:flour  ]  [ salt -&gt; en:salt  ]  [ corn-syrup -&gt; en:corn-syrup  ]  [ syrup -&gt; en:syrup  ]  [ vegetable-oil -&gt; en:vegetable-oil  ]  [ oil -&gt; en:oil  ]  [ may-contain-corn -&gt; en:may-contain-corn  ]  [ contain-corn -&gt; en:contain-corn  ]  [ corn -&gt; en:corn  ]  [ canola -&gt; en:canola  ]  [ cottonseed -&gt; en:cottonseed  ]  [ so -&gt; en:so  ] </t>
  </si>
  <si>
    <t>http://world-en.openfoodfacts.org/product/0008725070018/long-grove-confectionery-co-graham-crackers-milk-chocolate</t>
  </si>
  <si>
    <t>Long Grove Confectionery Co., Graham Crackers, Milk Chocolate</t>
  </si>
  <si>
    <t>Milk chocolate (sugar, whole milk, cocoa butter, chocolate liquor, soy lecithin [emulsifier], vanilla), graham cracker (whole wheat flour, enriched flour [wheat flour, niacin, reduced iron, thiamin mononitrate [vitamin b1], riboflavin [vitamin b2], folic</t>
  </si>
  <si>
    <t>28 g (1 PC.)</t>
  </si>
  <si>
    <t xml:space="preserve"> [ milk-chocolate -&gt; en:milk-chocolate  ]  [ chocolate -&gt; en:chocolate  ]  [ sugar -&gt; en:sugar  ]  [ whole-milk -&gt; en:whole-milk  ]  [ milk -&gt; en:milk  ]  [ cocoa-butter -&gt; en:cocoa-butter  ]  [ butter -&gt; en:butter  ]  [ chocolate-liquor -&gt; en:chocolate-liquor  ]  [ liquor -&gt; en:liquor  ]  [ soy-lecithin -&gt; en:soy-lecithin  ]  [ lecithin -&gt; en:e322i  -&gt; exists  -- ok  ]  [ emulsifier -&gt; en:emulsifier  ]  [ vanilla -&gt; en:vanilla  ]  [ graham-cracker -&gt; en:graham-cracker  ]  [ cracker -&gt; en:cracker  ]  [ whole-wheat-flour -&gt; en:whole-wheat-flour  ]  [ wheat-flour -&gt; en:wheat-flour  ]  [ flour -&gt; en:flour  ]  [ enriched-flour -&gt; en:enriched-flour  ]  [ flour -&gt; en:flour  ]  [ wheat-flour -&gt; en:wheat-flour  ]  [ flour -&gt; en:flour  ]  [ niacin -&gt; en:e375  -&gt; exists  -- ok  ]  [ reduced-iron -&gt; en:reduced-iron  ]  [ iron -&gt; en:iron  ]  [ thiamin-mononitrate -&gt; en:thiamin-mononitrate  ]  [ mononitrate -&gt; en:mononitrate  ]  [ vitamin-b1 -&gt; en:vitamin-b1  ]  [ b1 -&gt; en:b1  ]  [ riboflavin -&gt; en:e101i  -&gt; exists  -- ok  ]  [ vitamin-b2 -&gt; en:e101i  -- already seen  ]  [ folic -&gt; en:folic  ] </t>
  </si>
  <si>
    <t>http://world-en.openfoodfacts.org/product/0008725070025/dark-chocolate-sea-salt-caramels-long-grove-confectionery-co</t>
  </si>
  <si>
    <t>Dark Chocolate Sea Salt Caramels</t>
  </si>
  <si>
    <t>Long Grove Confectionery Co</t>
  </si>
  <si>
    <t>Caramel (corn syrup, sugar, evaporated milk [milk, dipotassium phosphate &amp; carrageenan [stabilizers], vitamin d3], whipping cream, butter, water, salt, egg albumen, soy lecithin [emulsifier], vanilla), dark chocolate (sugar, chocolate liquor, cocoa butter</t>
  </si>
  <si>
    <t>42 g (2 PC.)</t>
  </si>
  <si>
    <t xml:space="preserve"> [ caramel -&gt; en:e150  -&gt; exists  -- mandatory_additive_class: colour (current: ingredient)  ]  [ caramel -&gt; en:e150  -- already seen  ]  [ corn-syrup -&gt; en:corn-syrup  ]  [ syrup -&gt; en:syrup  ]  [ sugar -&gt; en:sugar  ]  [ evaporated-milk -&gt; en:evaporated-milk  ]  [ milk -&gt; en:milk  ]  [ milk -&gt; en:milk  ]  [ dipotassium-phosphate-carrageenan -&gt; en:dipotassium-phosphate-carrageenan  ]  [ phosphate-carrageenan -&gt; en:phosphate-carrageenan  ]  [ carrageenan -&gt; en:e407  -&gt; exists  -- ok  ]  [ stabilizers -&gt; en:stabilizers  ]  [ vitamin-d3 -&gt; en:vitamin-d3  ]  [ d3 -&gt; en:d3  ]  [ whipping-cream -&gt; en:whipping-cream  ]  [ cream -&gt; en:cream  ]  [ butter -&gt; en:butter  ]  [ water -&gt; en:water  ]  [ salt -&gt; en:salt  ]  [ egg-albumen -&gt; en:egg-albumen  ]  [ albumen -&gt; en:albumen  ]  [ soy-lecithin -&gt; en:soy-lecithin  ]  [ lecithin -&gt; en:e322i  -&gt; exists  -- ok  ]  [ emulsifier -&gt; en:emulsifier  ]  [ vanilla -&gt; en:vanilla  ]  [ dark-chocolate -&gt; en:dark-chocolate  ]  [ chocolate -&gt; en:chocolate  ]  [ sugar -&gt; en:sugar  ]  [ chocolate-liquor -&gt; en:chocolate-liquor  ]  [ liquor -&gt; en:liquor  ]  [ cocoa-butter -&gt; en:cocoa-butter  ]  [ butter -&gt; en:butter  ] </t>
  </si>
  <si>
    <t>http://world-en.openfoodfacts.org/product/0008725070032/long-grove-confectionery-co-myrtles-milk-chocolate-pecan</t>
  </si>
  <si>
    <t>Long Grove Confectionery Co., Myrtles, Milk Chocolate Pecan</t>
  </si>
  <si>
    <t>Milk chocolate (sugar, whole milk, cocoa butter, chocolate liquor, soy lecithin [emulsifier], vanilla), pecans, (roasted in sunflower oil, salt), caramel (corn syrup, sugar, evaporated milk [milk, dipotassium phosphate &amp; carrageenan (stabilizers, vitamin</t>
  </si>
  <si>
    <t xml:space="preserve"> [ milk-chocolate -&gt; en:milk-chocolate  ]  [ chocolate -&gt; en:chocolate  ]  [ sugar -&gt; en:sugar  ]  [ whole-milk -&gt; en:whole-milk  ]  [ milk -&gt; en:milk  ]  [ cocoa-butter -&gt; en:cocoa-butter  ]  [ butter -&gt; en:butter  ]  [ chocolate-liquor -&gt; en:chocolate-liquor  ]  [ liquor -&gt; en:liquor  ]  [ soy-lecithin -&gt; en:soy-lecithin  ]  [ lecithin -&gt; en:e322i  -&gt; exists  -- ok  ]  [ emulsifier -&gt; en:emulsifier  ]  [ vanilla -&gt; en:vanilla  ]  [ pecans -&gt; en:pecans  ]  [ roasted-in-sunflower-oil -&gt; en:roasted-in-sunflower-oil  ]  [ in-sunflower-oil -&gt; en:in-sunflower-oil  ]  [ sunflower-oil -&gt; en:sunflower-oil  ]  [ oil -&gt; en:oil  ]  [ salt -&gt; en:salt  ]  [ caramel -&gt; en:e150  -&gt; exists  -- mandatory_additive_class: colour (current: en:emulsifier)  ]  [ caramel -&gt; en:e150  -- already seen  ]  [ corn-syrup -&gt; en:corn-syrup  ]  [ syrup -&gt; en:syrup  ]  [ sugar -&gt; en:sugar  ]  [ evaporated-milk -&gt; en:evaporated-milk  ]  [ milk -&gt; en:milk  ]  [ milk -&gt; en:milk  ]  [ dipotassium-phosphate-carrageenan -&gt; en:dipotassium-phosphate-carrageenan  ]  [ phosphate-carrageenan -&gt; en:phosphate-carrageenan  ]  [ carrageenan -&gt; en:e407  -&gt; exists  -- ok  ]  [ stabilizers -&gt; en:stabilizers  ]  [ vitamin -&gt; en:vitamin  ] </t>
  </si>
  <si>
    <t>http://world-en.openfoodfacts.org/product/0008725221236/milk-chocolate-pecan-myrtles-long-grove-chocolates</t>
  </si>
  <si>
    <t>Milk Chocolate Pecan Myrtles</t>
  </si>
  <si>
    <t>Long Grove Chocolates</t>
  </si>
  <si>
    <t>long-grove-chocolates</t>
  </si>
  <si>
    <t>Milk chocolate (sugar, whole milk, cocoa butter, chocolate liquor, soy lecithin [emulsifier], vanilla), pecans (roasted in peanut and/or cottonseed oil, salt), caramel (corn syrup, sugar, evaporated milk [milk, dipotassium phosphate &amp; carrageenan (stabili</t>
  </si>
  <si>
    <t>31 g (1 PC. | ABOUT)</t>
  </si>
  <si>
    <t xml:space="preserve"> [ milk-chocolate -&gt; en:milk-chocolate  ]  [ chocolate -&gt; en:chocolate  ]  [ sugar -&gt; en:sugar  ]  [ whole-milk -&gt; en:whole-milk  ]  [ milk -&gt; en:milk  ]  [ cocoa-butter -&gt; en:cocoa-butter  ]  [ butter -&gt; en:butter  ]  [ chocolate-liquor -&gt; en:chocolate-liquor  ]  [ liquor -&gt; en:liquor  ]  [ soy-lecithin -&gt; en:soy-lecithin  ]  [ lecithin -&gt; en:e322i  -&gt; exists  -- ok  ]  [ emulsifier -&gt; en:emulsifier  ]  [ vanilla -&gt; en:vanilla  ]  [ pecans -&gt; en:pecans  ]  [ roasted-in-peanut-and-or-cottonseed-oil -&gt; en:roasted-in-peanut-and-or-cottonseed-oil  ]  [ in-peanut-and-or-cottonseed-oil -&gt; en:in-peanut-and-or-cottonseed-oil  ]  [ peanut-and-or-cottonseed-oil -&gt; en:peanut-and-or-cottonseed-oil  ]  [ and-or-cottonseed-oil -&gt; en:and-or-cottonseed-oil  ]  [ or-cottonseed-oil -&gt; en:or-cottonseed-oil  ]  [ cottonseed-oil -&gt; en:cottonseed-oil  ]  [ oil -&gt; en:oil  ]  [ salt -&gt; en:salt  ]  [ caramel -&gt; en:e150  -&gt; exists  -- mandatory_additive_class: colour (current: en:emulsifier)  ]  [ caramel -&gt; en:e150  -- already seen  ]  [ corn-syrup -&gt; en:corn-syrup  ]  [ syrup -&gt; en:syrup  ]  [ sugar -&gt; en:sugar  ]  [ evaporated-milk -&gt; en:evaporated-milk  ]  [ milk -&gt; en:milk  ]  [ milk -&gt; en:milk  ]  [ dipotassium-phosphate-carrageenan -&gt; en:dipotassium-phosphate-carrageenan  ]  [ phosphate-carrageenan -&gt; en:phosphate-carrageenan  ]  [ carrageenan -&gt; en:e407  -&gt; exists  -- ok  ]  [ stabili -&gt; en:stabili  ] </t>
  </si>
  <si>
    <t>http://world-en.openfoodfacts.org/product/0008725221564/milk-chocolate-pecan-myrtles-long-grove-chocolates</t>
  </si>
  <si>
    <t>Milk chocolate (sugar, whole milk, cocoa butter, chocolate liquor, soy lecithin [emulsifier], vanilla), pecans (roasted in peanut and/or cottonseed oil, salt), caramel (corn syrup, sugar, evaporated milk [milk, dipotassium phosphate &amp; carrageenan {stabili</t>
  </si>
  <si>
    <t xml:space="preserve"> [ milk-chocolate -&gt; en:milk-chocolate  ]  [ chocolate -&gt; en:chocolate  ]  [ sugar -&gt; en:sugar  ]  [ whole-milk -&gt; en:whole-milk  ]  [ milk -&gt; en:milk  ]  [ cocoa-butter -&gt; en:cocoa-butter  ]  [ butter -&gt; en:butter  ]  [ chocolate-liquor -&gt; en:chocolate-liquor  ]  [ liquor -&gt; en:liquor  ]  [ soy-lecithin -&gt; en:soy-lecithin  ]  [ lecithin -&gt; en:e322i  -&gt; exists  -- ok  ]  [ emulsifier -&gt; en:emulsifier  ]  [ vanilla -&gt; en:vanilla  ]  [ pecans -&gt; en:pecans  ]  [ roasted-in-peanut-and-or-cottonseed-oil -&gt; en:roasted-in-peanut-and-or-cottonseed-oil  ]  [ in-peanut-and-or-cottonseed-oil -&gt; en:in-peanut-and-or-cottonseed-oil  ]  [ peanut-and-or-cottonseed-oil -&gt; en:peanut-and-or-cottonseed-oil  ]  [ and-or-cottonseed-oil -&gt; en:and-or-cottonseed-oil  ]  [ or-cottonseed-oil -&gt; en:or-cottonseed-oil  ]  [ cottonseed-oil -&gt; en:cottonseed-oil  ]  [ oil -&gt; en:oil  ]  [ salt -&gt; en:salt  ]  [ caramel -&gt; en:e150  -&gt; exists  -- mandatory_additive_class: colour (current: en:emulsifier)  ]  [ caramel -&gt; en:e150  -- already seen  ]  [ corn-syrup -&gt; en:corn-syrup  ]  [ syrup -&gt; en:syrup  ]  [ sugar -&gt; en:sugar  ]  [ evaporated-milk -&gt; en:evaporated-milk  ]  [ milk -&gt; en:milk  ]  [ milk -&gt; en:milk  ]  [ dipotassium-phosphate-carrageenan-stabili -&gt; en:dipotassium-phosphate-carrageenan-stabili  ]  [ phosphate-carrageenan-stabili -&gt; en:phosphate-carrageenan-stabili  ]  [ carrageenan-stabili -&gt; en:carrageenan-stabili  ]  [ stabili -&gt; en:stabili  ] </t>
  </si>
  <si>
    <t>http://world-en.openfoodfacts.org/product/0008725221571/milk-chocolate-s-mores-long-grove-chocolates</t>
  </si>
  <si>
    <t>2017-03-10T08:10:40Z</t>
  </si>
  <si>
    <t>Milk Chocolate S'Mores</t>
  </si>
  <si>
    <t>Milk chocolate (sugar, whole milk, cocoa butter, chocolate liquor, soy lecithin [emulsifier], vanilla), graham cracker (whole wheat flour, enriched flour [wheat flour, niacin, reduced iron, thiamin mononitrate {vitamin b}, riboflavin {vitamin b2}, folic a</t>
  </si>
  <si>
    <t>35 g (1 PC.)</t>
  </si>
  <si>
    <t xml:space="preserve"> [ milk-chocolate -&gt; en:milk-chocolate  ]  [ chocolate -&gt; en:chocolate  ]  [ sugar -&gt; en:sugar  ]  [ whole-milk -&gt; en:whole-milk  ]  [ milk -&gt; en:milk  ]  [ cocoa-butter -&gt; en:cocoa-butter  ]  [ butter -&gt; en:butter  ]  [ chocolate-liquor -&gt; en:chocolate-liquor  ]  [ liquor -&gt; en:liquor  ]  [ soy-lecithin -&gt; en:soy-lecithin  ]  [ lecithin -&gt; en:e322i  -&gt; exists  -- ok  ]  [ emulsifier -&gt; en:emulsifier  ]  [ vanilla -&gt; en:vanilla  ]  [ graham-cracker -&gt; en:graham-cracker  ]  [ cracker -&gt; en:cracker  ]  [ whole-wheat-flour -&gt; en:whole-wheat-flour  ]  [ wheat-flour -&gt; en:wheat-flour  ]  [ flour -&gt; en:flour  ]  [ enriched-flour -&gt; en:enriched-flour  ]  [ flour -&gt; en:flour  ]  [ wheat-flour -&gt; en:wheat-flour  ]  [ flour -&gt; en:flour  ]  [ niacin -&gt; en:e375  -&gt; exists  -- ok  ]  [ reduced-iron -&gt; en:reduced-iron  ]  [ iron -&gt; en:iron  ]  [ thiamin-mononitrate-vitamin-b -&gt; en:thiamin-mononitrate-vitamin-b  ]  [ mononitrate-vitamin-b -&gt; en:mononitrate-vitamin-b  ]  [ vitamin-b -&gt; en:vitamin-b  ]  [ b -&gt; en:b  ]  [ riboflavin-vitamin-b2 -&gt; en:riboflavin-vitamin-b2  ]  [ vitamin-b2 -&gt; en:e101i  -&gt; exists  -- ok  ]  [ folic-a -&gt; en:folic-a  ]  [ a -&gt; en:a  ] </t>
  </si>
  <si>
    <t>http://world-en.openfoodfacts.org/product/0008725221618/long-grove-confectionery-co-cupid-s-pretzels</t>
  </si>
  <si>
    <t>2017-03-09T15:03:53Z</t>
  </si>
  <si>
    <t>Long Grove Confectionery Co., Cupid's Pretzels</t>
  </si>
  <si>
    <t>White coating (sugar, partially hydrogenated palm kernel oil, dry whey [milk], artificial color, soy lecithin [an emulsifier], salt, artificial flavor), pretzels (enriched wheat flour [wheat flour, niacin, reduced iron, thiamine mononitrate, riboflavin, f</t>
  </si>
  <si>
    <t>40 g (8 ONZ)</t>
  </si>
  <si>
    <t xml:space="preserve"> [ white-coating -&gt; en:white-coating  ]  [ coating -&gt; en:coating  ]  [ sugar -&gt; en:sugar  ]  [ partially-hydrogenated-palm-kernel-oil -&gt; en:partially-hydrogenated-palm-kernel-oil  ]  [ hydrogenated-palm-kernel-oil -&gt; en:hydrogenated-palm-kernel-oil  ]  [ palm-kernel-oil -&gt; en:palm-kernel-oil  ]  [ kernel-oil -&gt; en:kernel-oil  ]  [ oil -&gt; en:oil  ]  [ dry-whey -&gt; en:dry-whey  ]  [ whey -&gt; en:whey  ]  [ milk -&gt; en:milk  ]  [ artificial-color -&gt; en:artificial-color  ]  [ color -&gt; en:colour  ]  [ soy-lecithin -&gt; en:soy-lecithin  ]  [ lecithin -&gt; en:e322i  -&gt; exists  -- ok  ]  [ an-emulsifier -&gt; en:an-emulsifier  ]  [ emulsifier -&gt; en:emulsifier  ]  [ salt -&gt; en:salt  ]  [ artificial-flavor -&gt; en:artificial-flavor  ]  [ flavor -&gt; en:flavor  ]  [ pretzels -&gt; en:pretzels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 -&gt; en:f  ] </t>
  </si>
  <si>
    <t>http://world-en.openfoodfacts.org/product/0008725222608/long-grove-confectionery-co-pretzels-cherry</t>
  </si>
  <si>
    <t>Long Grove Confectionery Co., Pretzels, Cherry</t>
  </si>
  <si>
    <t>Red coating (sugar, vegetable oil [palm kernel and hydrogenated palm kernel oil], whole milk solids, whey powder, nonfat dry milk solids, artificial color [red lake #40], soy lecithin [emulsifier], salt, artificial flavor), pretzels (enriched wheat flour,</t>
  </si>
  <si>
    <t>40 g (13 PC | ABOUT)</t>
  </si>
  <si>
    <t xml:space="preserve"> [ red-coating -&gt; en:red-coating  ]  [ coating -&gt; en:coating  ]  [ sugar -&gt; en:sugar  ]  [ vegetable-oil -&gt; en:vegetable-oil  ]  [ oil -&gt; en:oil  ]  [ palm-kernel-and-hydrogenated-palm-kernel-oil -&gt; en:palm-kernel-and-hydrogenated-palm-kernel-oil  ]  [ kernel-and-hydrogenated-palm-kernel-oil -&gt; en:kernel-and-hydrogenated-palm-kernel-oil  ]  [ and-hydrogenated-palm-kernel-oil -&gt; en:and-hydrogenated-palm-kernel-oil  ]  [ hydrogenated-palm-kernel-oil -&gt; en:hydrogenated-palm-kernel-oil  ]  [ palm-kernel-oil -&gt; en:palm-kernel-oil  ]  [ kernel-oil -&gt; en:kernel-oil  ]  [ oil -&gt; en:oil  ]  [ whole-milk-solids -&gt; en:whole-milk-solids  ]  [ milk-solids -&gt; en:milk-solids  ]  [ solids -&gt; en:solids  ]  [ whey-powder -&gt; en:whey-powder  ]  [ powder -&gt; en:powder  ]  [ nonfat-dry-milk-solids -&gt; en:nonfat-dry-milk-solids  ]  [ dry-milk-solids -&gt; en:dry-milk-solids  ]  [ milk-solids -&gt; en:milk-solids  ]  [ solids -&gt; en:solids  ]  [ artificial-color -&gt; en:artificial-color  ]  [ color -&gt; en:colour  ]  [ red-lake-40 -&gt; en:red-lake-40  ]  [ lake-40 -&gt; en:lake-40  ]  [ 40 -&gt; en:40  ]  [ soy-lecithin -&gt; en:soy-lecithin  ]  [ lecithin -&gt; en:e322i  -&gt; exists  -- ok  ]  [ emulsifier -&gt; en:emulsifier  ]  [ salt -&gt; en:salt  ]  [ artificial-flavor -&gt; en:artificial-flavor  ]  [ flavor -&gt; en:flavor  ]  [ pretzels -&gt; en:pretzels  ]  [ enriched-wheat-flour -&gt; en:enriched-wheat-flour  ]  [ wheat-flour -&gt; en:wheat-flour  ]  [ flour -&gt; en:flour  ] </t>
  </si>
  <si>
    <t>http://world-en.openfoodfacts.org/product/0008725247007/pretzels-yogurt-jewel-osco</t>
  </si>
  <si>
    <t>2017-03-09T16:10:15Z</t>
  </si>
  <si>
    <t>Pretzels, Yogurt</t>
  </si>
  <si>
    <t>Jewel Osco,  Long Grove Confectionery Co.</t>
  </si>
  <si>
    <t>jewel-osco,long-grove-confectionery-co</t>
  </si>
  <si>
    <t>Yogurt coating (sugar, palm kernel oil and palm oil, reduced mineral whey powder, whole milk powder, titanium dioxide, yogurt powder (cultured whey and nonfat milk) soy lecithin (an emulsifier), salt and vanilla) and pretzels (enriched wheat flour, salt,</t>
  </si>
  <si>
    <t>30 g (5 PCS)</t>
  </si>
  <si>
    <t xml:space="preserve"> [ yogurt-coating -&gt; en:yogurt-coating  ]  [ coating -&gt; en:coating  ]  [ sugar -&gt; en:sugar  ]  [ palm-kernel-oil-and-palm-oil -&gt; en:palm-kernel-oil-and-palm-oil  ]  [ kernel-oil-and-palm-oil -&gt; en:kernel-oil-and-palm-oil  ]  [ oil-and-palm-oil -&gt; en:oil-and-palm-oil  ]  [ and-palm-oil -&gt; en:and-palm-oil  ]  [ palm-oil -&gt; en:palm-oil  ]  [ oil -&gt; en:oil  ]  [ reduced-mineral-whey-powder -&gt; en:reduced-mineral-whey-powder  ]  [ mineral-whey-powder -&gt; en:mineral-whey-powder  ]  [ whey-powder -&gt; en:whey-powder  ]  [ powder -&gt; en:powder  ]  [ whole-milk-powder -&gt; en:whole-milk-powder  ]  [ milk-powder -&gt; en:milk-powder  ]  [ powder -&gt; en:powder  ]  [ titanium-dioxide -&gt; en:e171  -&gt; exists  -- ok  ]  [ yogurt-powder -&gt; en:yogurt-powder  ]  [ powder -&gt; en:powder  ]  [ cultured-whey-and-nonfat-milk-soy-lecithin -&gt; en:cultured-whey-and-nonfat-milk-soy-lecithin  ]  [ whey-and-nonfat-milk-soy-lecithin -&gt; en:whey-and-nonfat-milk-soy-lecithin  ]  [ and-nonfat-milk-soy-lecithin -&gt; en:and-nonfat-milk-soy-lecithin  ]  [ nonfat-milk-soy-lecithin -&gt; en:nonfat-milk-soy-lecithin  ]  [ milk-soy-lecithin -&gt; en:milk-soy-lecithin  ]  [ soy-lecithin -&gt; en:soy-lecithin  ]  [ lecithin -&gt; en:e322i  -&gt; exists  -- ok  ]  [ an-emulsifier -&gt; en:an-emulsifier  ]  [ emulsifier -&gt; en:emulsifier  ]  [ salt-and-vanilla-and-pretzels -&gt; en:salt-and-vanilla-and-pretzels  ]  [ and-vanilla-and-pretzels -&gt; en:and-vanilla-and-pretzels  ]  [ vanilla-and-pretzels -&gt; en:vanilla-and-pretzels  ]  [ and-pretzels -&gt; en:and-pretzels  ]  [ pretzels -&gt; en:pretzels  ]  [ enriched-wheat-flour -&gt; en:enriched-wheat-flour  ]  [ wheat-flour -&gt; en:wheat-flour  ]  [ flour -&gt; en:flour  ]  [ salt -&gt; en:salt  ] </t>
  </si>
  <si>
    <t>http://world-en.openfoodfacts.org/product/0008725247014/pretzels-jewel-osco</t>
  </si>
  <si>
    <t>2017-03-10T08:49:42Z</t>
  </si>
  <si>
    <t>Pretzels</t>
  </si>
  <si>
    <t>Jewel Osco</t>
  </si>
  <si>
    <t>jewel-osco</t>
  </si>
  <si>
    <t>Milk chocolate (sugar, cocoa butter, milk, chocolate liquor, soy lecithin (an emulsfier), vanilla), and pretzels enriched wheat flour, flour, salt, corn syrup, vegetable oil, sodium bicarbonate, yeast).</t>
  </si>
  <si>
    <t xml:space="preserve"> [ milk-chocolate -&gt; en:milk-chocolate  ]  [ chocolate -&gt; en:chocolate  ]  [ sugar -&gt; en:sugar  ]  [ cocoa-butter -&gt; en:cocoa-butter  ]  [ butter -&gt; en:butter  ]  [ milk -&gt; en:milk  ]  [ chocolate-liquor -&gt; en:chocolate-liquor  ]  [ liquor -&gt; en:liquor  ]  [ soy-lecithin -&gt; en:soy-lecithin  ]  [ lecithin -&gt; en:e322i  -&gt; exists  -- ok  ]  [ an-emulsfier -&gt; en:an-emulsfier  ]  [ emulsfier -&gt; en:emulsfier  ]  [ vanilla -&gt; en:vanilla  ]  [ and-pretzels-enriched-wheat-flour -&gt; en:and-pretzels-enriched-wheat-flour  ]  [ pretzels-enriched-wheat-flour -&gt; en:pretzels-enriched-wheat-flour  ]  [ enriched-wheat-flour -&gt; en:enriched-wheat-flour  ]  [ wheat-flour -&gt; en:wheat-flour  ]  [ flour -&gt; en:flour  ]  [ flour -&gt; en:flour  ]  [ salt -&gt; en:salt  ]  [ corn-syrup -&gt; en:corn-syrup  ]  [ syrup -&gt; en:syrup  ]  [ vegetable-oil -&gt; en:vegetable-oil  ]  [ oil -&gt; en:oil  ]  [ sodium-bicarbonate -&gt; en:e500ii  -&gt; exists  -- ok  ]  [ yeast -&gt; en:yeast  ] </t>
  </si>
  <si>
    <t>http://world-en.openfoodfacts.org/product/0008725247021/double-dip-penuts-jewel-osco</t>
  </si>
  <si>
    <t>Double Dip Penuts</t>
  </si>
  <si>
    <t>Milk chocolate (sugar, cocoa butter, milk, chocolate liquor, soy lecithin (an emulsifier), and artificial falvor (vanillin)) and peanuts.</t>
  </si>
  <si>
    <t>30 g (9 PC'S)</t>
  </si>
  <si>
    <t xml:space="preserve"> [ milk-chocolate -&gt; en:milk-chocolate  ]  [ chocolate -&gt; en:chocolate  ]  [ sugar -&gt; en:sugar  ]  [ cocoa-butter -&gt; en:cocoa-butter  ]  [ butter -&gt; en:butter  ]  [ milk -&gt; en:milk  ]  [ chocolate-liquor -&gt; en:chocolate-liquor  ]  [ liquor -&gt; en:liquor  ]  [ soy-lecithin -&gt; en:soy-lecithin  ]  [ lecithin -&gt; en:e322i  -&gt; exists  -- ok  ]  [ an-emulsifier -&gt; en:an-emulsifier  ]  [ emulsifier -&gt; en:emulsifier  ]  [ and-artificial-falvor -&gt; en:and-artificial-falvor  ]  [ artificial-falvor -&gt; en:artificial-falvor  ]  [ falvor -&gt; en:falvor  ]  [ vanillin-and-peanuts -&gt; en:vanillin-and-peanuts  ]  [ and-peanuts -&gt; en:and-peanuts  ]  [ peanuts -&gt; en:peanuts  ] </t>
  </si>
  <si>
    <t>http://world-en.openfoodfacts.org/product/0008725247038/chocolate-malt-balls-jewel-osco</t>
  </si>
  <si>
    <t>Chocolate Malt Balls</t>
  </si>
  <si>
    <t>Milk chocolate (sugar, cocoa butter, milk, chocolate liquor, soy lecithin (an emulsifier), vanilla), malted milk balls (corn syrup, whey powder, malted milk powder (malted barley, wheat flour, whole milk, bicarbonate of soda, salt), sugar, malt syrup, coc</t>
  </si>
  <si>
    <t>43 g (5 PCS)</t>
  </si>
  <si>
    <t xml:space="preserve"> [ milk-chocolate -&gt; en:milk-chocolate  ]  [ chocolate -&gt; en:chocolate  ]  [ sugar -&gt; en:sugar  ]  [ cocoa-butter -&gt; en:cocoa-butter  ]  [ butter -&gt; en:butter  ]  [ milk -&gt; en:milk  ]  [ chocolate-liquor -&gt; en:chocolate-liquor  ]  [ liquor -&gt; en:liquor  ]  [ soy-lecithin -&gt; en:soy-lecithin  ]  [ lecithin -&gt; en:e322i  -&gt; exists  -- ok  ]  [ an-emulsifier -&gt; en:an-emulsifier  ]  [ emulsifier -&gt; en:emulsifier  ]  [ vanilla -&gt; en:vanilla  ]  [ malted-milk-balls -&gt; en:malted-milk-balls  ]  [ milk-balls -&gt; en:milk-balls  ]  [ balls -&gt; en:balls  ]  [ corn-syrup -&gt; en:corn-syrup  ]  [ syrup -&gt; en:syrup  ]  [ whey-powder -&gt; en:whey-powder  ]  [ powder -&gt; en:powder  ]  [ malted-milk-powder -&gt; en:malted-milk-powder  ]  [ milk-powder -&gt; en:milk-powder  ]  [ powder -&gt; en:powder  ]  [ malted-barley -&gt; en:malted-barley  ]  [ barley -&gt; en:barley  ]  [ wheat-flour -&gt; en:wheat-flour  ]  [ flour -&gt; en:flour  ]  [ whole-milk -&gt; en:whole-milk  ]  [ milk -&gt; en:milk  ]  [ bicarbonate-of-soda -&gt; en:e500ii  -&gt; exists  -- ok  ]  [ salt -&gt; en:salt  ]  [ sugar -&gt; en:sugar  ]  [ malt-syrup -&gt; en:malt-syrup  ]  [ syrup -&gt; en:syrup  ]  [ coc -&gt; en:coc  ] </t>
  </si>
  <si>
    <t>http://world-en.openfoodfacts.org/product/0008725247045/all-natural-chocolate-raisins-jewel-osco</t>
  </si>
  <si>
    <t>All Natural Chocolate Raisins</t>
  </si>
  <si>
    <t>Milk chocolate (sugar, cocoa butter, whole milk, chocolate liquor, soy lecithin (an emulsifier), vanilla), raisins (usa), confectioner's polish (modified corn starch, sugar, citric acid, sorbic acid, water), confectioner's glaze.</t>
  </si>
  <si>
    <t xml:space="preserve"> [ milk-chocolate -&gt; en:milk-chocolate  ]  [ chocolate -&gt; en:chocolate  ]  [ sugar -&gt; en:sugar  ]  [ cocoa-butter -&gt; en:cocoa-butter  ]  [ butter -&gt; en:butter  ]  [ whole-milk -&gt; en:whole-milk  ]  [ milk -&gt; en:milk  ]  [ chocolate-liquor -&gt; en:chocolate-liquor  ]  [ liquor -&gt; en:liquor  ]  [ soy-lecithin -&gt; en:soy-lecithin  ]  [ lecithin -&gt; en:e322i  -&gt; exists  -- ok  ]  [ an-emulsifier -&gt; en:an-emulsifier  ]  [ emulsifier -&gt; en:emulsifier  ]  [ vanilla -&gt; en:vanilla  ]  [ raisins -&gt; en:raisins  ]  [ usa -&gt; en:usa  ]  [ confectioner-s-polish -&gt; en:confectioner-s-polish  ]  [ s-polish -&gt; en:s-polish  ]  [ polish -&gt; en:polish  ]  [ modified-corn-starch -&gt; en:modified-corn-starch  ]  [ corn-starch -&gt; en:corn-starch  ]  [ starch -&gt; en:starch  ]  [ sugar -&gt; en:sugar  ]  [ citric-acid -&gt; en:e330  -&gt; exists  -- ok  ]  [ sorbic-acid -&gt; en:e200  -&gt; exists  -- ok  ]  [ water -&gt; en:water  ]  [ confectioner-s-glaze -&gt; en:confectioner-s-glaze  ]  [ s-glaze -&gt; en:s-glaze  ]  [ glaze -&gt; en:glaze  ] </t>
  </si>
  <si>
    <t>en:e200,en:e322,en:e322i,en:e330</t>
  </si>
  <si>
    <t>E200 - Sorbic acid,E322 - Lecithins,E322i - Lecithin,E330 - Citric acid</t>
  </si>
  <si>
    <t>http://world-en.openfoodfacts.org/product/0008725247052/dark-chocolate-almonds-long-grove-confectionery-co</t>
  </si>
  <si>
    <t>2017-03-09T15:25:09Z</t>
  </si>
  <si>
    <t>Dark Chocolate Almonds</t>
  </si>
  <si>
    <t>Dark chocolate (sugar, chocolate liquor, cocoa butter, anhydrous milk fat, soy lecithin (an emulsifier), and vanilla), almonds, gum arabic corn syrup, sugar, and certified confectioners glaze.</t>
  </si>
  <si>
    <t>37 g (5 cup)</t>
  </si>
  <si>
    <t xml:space="preserve"> [ dark-chocolate -&gt; en:dark-chocolate  ]  [ chocolate -&gt; en:chocolate  ]  [ sugar -&gt; en:sugar  ]  [ chocolate-liquor -&gt; en:chocolate-liquor  ]  [ liquor -&gt; en:liquor  ]  [ cocoa-butter -&gt; en:cocoa-butter  ]  [ butter -&gt; en:butter  ]  [ anhydrous-milk-fat -&gt; en:anhydrous-milk-fat  ]  [ milk-fat -&gt; en:milk-fat  ]  [ fat -&gt; en:fat  ]  [ soy-lecithin -&gt; en:soy-lecithin  ]  [ lecithin -&gt; en:e322i  -&gt; exists  -- ok  ]  [ an-emulsifier -&gt; en:an-emulsifier  ]  [ emulsifier -&gt; en:emulsifier  ]  [ and-vanilla -&gt; en:and-vanilla  ]  [ vanilla -&gt; en:vanilla  ]  [ almonds -&gt; en:almonds  ]  [ gum-arabic-corn-syrup -&gt; en:gum-arabic-corn-syrup  ]  [ arabic-corn-syrup -&gt; en:arabic-corn-syrup  ]  [ corn-syrup -&gt; en:corn-syrup  ]  [ syrup -&gt; en:syrup  ]  [ sugar -&gt; en:sugar  ]  [ and-certified-confectioners-glaze -&gt; en:and-certified-confectioners-glaze  ]  [ certified-confectioners-glaze -&gt; en:certified-confectioners-glaze  ]  [ confectioners-glaze -&gt; en:confectioners-glaze  ]  [ glaze -&gt; en:glaze  ] </t>
  </si>
  <si>
    <t>http://world-en.openfoodfacts.org/product/0008725247069/dark-chocolate-nonpareils-jewel-osco</t>
  </si>
  <si>
    <t>Dark Chocolate Nonpareils</t>
  </si>
  <si>
    <t>Dark chocolate (sugar, chocolate liquor, cocoa butter anhydrous butter oil, soy lecithin [emulsifier], vanilla), nonpareils (sugar, cornstarch, confectioner's glaze, carnauba wax).</t>
  </si>
  <si>
    <t>35 g (10 PCS)</t>
  </si>
  <si>
    <t xml:space="preserve"> [ dark-chocolate -&gt; en:dark-chocolate  ]  [ chocolate -&gt; en:chocolate  ]  [ sugar -&gt; en:sugar  ]  [ chocolate-liquor -&gt; en:chocolate-liquor  ]  [ liquor -&gt; en:liquor  ]  [ cocoa-butter-anhydrous-butter-oil -&gt; en:cocoa-butter-anhydrous-butter-oil  ]  [ butter-anhydrous-butter-oil -&gt; en:butter-anhydrous-butter-oil  ]  [ anhydrous-butter-oil -&gt; en:anhydrous-butter-oil  ]  [ butter-oil -&gt; en:butter-oil  ]  [ oil -&gt; en:oil  ]  [ soy-lecithin -&gt; en:soy-lecithin  ]  [ lecithin -&gt; en:e322i  -&gt; exists  -- ok  ]  [ emulsifier -&gt; en:emulsifier  ]  [ vanilla -&gt; en:vanilla  ]  [ nonpareils -&gt; en:nonpareils  ]  [ sugar -&gt; en:sugar  ]  [ cornstarch -&gt; en:cornstarch  ]  [ confectioner-s-glaze -&gt; en:confectioner-s-glaze  ]  [ s-glaze -&gt; en:s-glaze  ]  [ glaze -&gt; en:glaze  ]  [ carnauba-wax -&gt; en:e903  -&gt; exists  -- ok  ] </t>
  </si>
  <si>
    <t>en:e322,en:e322i,en:e903</t>
  </si>
  <si>
    <t>E322 - Lecithins,E322i - Lecithin,E903 - Carnauba wax</t>
  </si>
  <si>
    <t>http://world-en.openfoodfacts.org/product/0008725247090/chocolate-almonds-jewel-osco</t>
  </si>
  <si>
    <t>Chocolate Almonds</t>
  </si>
  <si>
    <t>Milk chocolate (sugar, cocoa butter, milk, chocolate liquor, soy lecithin (an emulsifier), vanilla), almonds, gum arabic, corn syrup, sugar and certified confectioners glaze (food grade lac resin).</t>
  </si>
  <si>
    <t xml:space="preserve"> [ milk-chocolate -&gt; en:milk-chocolate  ]  [ chocolate -&gt; en:chocolate  ]  [ sugar -&gt; en:sugar  ]  [ cocoa-butter -&gt; en:cocoa-butter  ]  [ butter -&gt; en:butter  ]  [ milk -&gt; en:milk  ]  [ chocolate-liquor -&gt; en:chocolate-liquor  ]  [ liquor -&gt; en:liquor  ]  [ soy-lecithin -&gt; en:soy-lecithin  ]  [ lecithin -&gt; en:e322i  -&gt; exists  -- ok  ]  [ an-emulsifier -&gt; en:an-emulsifier  ]  [ emulsifier -&gt; en:emulsifier  ]  [ vanilla -&gt; en:vanilla  ]  [ almonds -&gt; en:almonds  ]  [ gum-arabic -&gt; en:e414  -&gt; exists  -- ok  ]  [ corn-syrup -&gt; en:corn-syrup  ]  [ syrup -&gt; en:syrup  ]  [ sugar-and-certified-confectioners-glaze -&gt; en:sugar-and-certified-confectioners-glaze  ]  [ and-certified-confectioners-glaze -&gt; en:and-certified-confectioners-glaze  ]  [ certified-confectioners-glaze -&gt; en:certified-confectioners-glaze  ]  [ confectioners-glaze -&gt; en:confectioners-glaze  ]  [ glaze -&gt; en:glaze  ]  [ food-grade-lac-resin -&gt; en:food-grade-lac-resin  ]  [ grade-lac-resin -&gt; en:grade-lac-resin  ]  [ lac-resin -&gt; en:lac-resin  ]  [ resin -&gt; en:resin  ] </t>
  </si>
  <si>
    <t>http://world-en.openfoodfacts.org/product/0008725275024/ultimate-brown-bag-apple-pie-long-grove-confectionery-co</t>
  </si>
  <si>
    <t>Ultimate Brown Bag Apple Pie</t>
  </si>
  <si>
    <t>Apples, sugar, pie shell (flour [unenriched, unbleached], vegetable shortening [partially hydrogenated soybean oil], water, dextrose, salt, baking soda), butter, flour, tapioca starch, cinnamon, lemon flavor, vanilla.</t>
  </si>
  <si>
    <t>170 g (0.125 PIC)</t>
  </si>
  <si>
    <t xml:space="preserve"> [ apples -&gt; en:apples  ]  [ sugar -&gt; en:sugar  ]  [ pie-shell -&gt; en:pie-shell  ]  [ shell -&gt; en:shell  ]  [ flour -&gt; en:flour  ]  [ unenriched -&gt; en:unenriched  ]  [ unbleached -&gt; en:unbleached  ]  [ vegetable-shortening -&gt; en:vegetable-shortening  ]  [ shortening -&gt; en:shortening  ]  [ partially-hydrogenated-soybean-oil -&gt; en:partially-hydrogenated-soybean-oil  ]  [ hydrogenated-soybean-oil -&gt; en:hydrogenated-soybean-oil  ]  [ soybean-oil -&gt; en:soybean-oil  ]  [ oil -&gt; en:oil  ]  [ water -&gt; en:water  ]  [ dextrose -&gt; en:dextrose  ]  [ salt -&gt; en:salt  ]  [ baking-soda -&gt; en:baking-soda  ]  [ soda -&gt; en:soda  ]  [ butter -&gt; en:butter  ]  [ flour -&gt; en:flour  ]  [ tapioca-starch -&gt; en:tapioca-starch  ]  [ starch -&gt; en:starch  ]  [ cinnamon -&gt; en:cinnamon  ]  [ lemon-flavor -&gt; en:lemon-flavor  ]  [ flavor -&gt; en:flavor  ]  [ vanilla -&gt; en:vanilla  ] </t>
  </si>
  <si>
    <t>http://world-en.openfoodfacts.org/product/00087681</t>
  </si>
  <si>
    <t>2016-11-06T14:12:12Z</t>
  </si>
  <si>
    <t>2016-11-06T14:12:13Z</t>
  </si>
  <si>
    <t>http://world-en.openfoodfacts.org/product/00088862/british-plain-flour-sainsbury-s</t>
  </si>
  <si>
    <t>2014-08-24T16:28:03Z</t>
  </si>
  <si>
    <t>2015-02-23T10:19:09Z</t>
  </si>
  <si>
    <t>Bag,Paper</t>
  </si>
  <si>
    <t>bag,paper</t>
  </si>
  <si>
    <t>Plant-based foods and beverages,Plant-based foods,Cereals and potatoes,Cereals,Flours</t>
  </si>
  <si>
    <t>en:plant-based-foods-and-beverages,en:plant-based-foods,en:cereals-and-potatoes,en:cereals-and-their-products,en:flours</t>
  </si>
  <si>
    <t>Plant-based foods and beverages,Plant-based foods,Cereals and potatoes,Cereals and their products,Flours</t>
  </si>
  <si>
    <t xml:space="preserve">Fortified British Wheat Flour (Wheat Flour, Calcium Carbonate, Niacin, Iron, Thiamin).  </t>
  </si>
  <si>
    <t>http://en.openfoodfacts.org/images/products/00088862/front.5.400.jpg</t>
  </si>
  <si>
    <t>http://en.openfoodfacts.org/images/products/00088862/front.5.200.jpg</t>
  </si>
  <si>
    <t>http://world-en.openfoodfacts.org/product/00088886</t>
  </si>
  <si>
    <t>2015-03-09T18:27:00Z</t>
  </si>
  <si>
    <t>2015-03-09T18:28:14Z</t>
  </si>
  <si>
    <t>http://en.openfoodfacts.org/images/products/00088886/front.6.400.jpg</t>
  </si>
  <si>
    <t>http://en.openfoodfacts.org/images/products/00088886/front.6.200.jpg</t>
  </si>
  <si>
    <t>http://world-en.openfoodfacts.org/product/00088978/fresh-drinking-coconut-marks-spencer</t>
  </si>
  <si>
    <t>2017-03-14T18:59:00Z</t>
  </si>
  <si>
    <t>2017-06-10T16:57:56Z</t>
  </si>
  <si>
    <t>Fresh Drinking Coconut</t>
  </si>
  <si>
    <t>Coconut water</t>
  </si>
  <si>
    <t>1 piÃ¨ce</t>
  </si>
  <si>
    <t>Aliments et boissons Ã  base de vÃ©gÃ©taux,Boissons,Boissons Ã  base de vÃ©gÃ©taux,Boissons non sucrÃ©es,Eaux de coco</t>
  </si>
  <si>
    <t>en:plant-based-foods-and-beverages,en:beverages,en:plant-based-beverages,en:non-sugared-beverages,fr:eaux-de-coco</t>
  </si>
  <si>
    <t>Plant-based foods and beverages,Beverages,Plant-based beverages,Non-sugared beverages,fr:Eaux-de-coco</t>
  </si>
  <si>
    <t>Bio</t>
  </si>
  <si>
    <t xml:space="preserve"> [ coconut-water -&gt; fr:coconut-water  ]  [ coconut -&gt; fr:coconut  ] </t>
  </si>
  <si>
    <t>http://world-en.openfoodfacts.org/product/00089227</t>
  </si>
  <si>
    <t>2016-11-06T22:21:18Z</t>
  </si>
  <si>
    <t>2016-11-06T22:21:42Z</t>
  </si>
  <si>
    <t>http://world-en.openfoodfacts.org/product/00089272</t>
  </si>
  <si>
    <t>2016-06-08T19:54:27Z</t>
  </si>
  <si>
    <t>2016-06-08T19:55:14Z</t>
  </si>
  <si>
    <t>http://world-en.openfoodfacts.org/product/00089555/agua-fresca-watermelon-lime-m-s</t>
  </si>
  <si>
    <t>2017-05-31T11:35:05Z</t>
  </si>
  <si>
    <t>2017-05-31T11:35:09Z</t>
  </si>
  <si>
    <t>Agua Fresca Watermelon &amp; Lime</t>
  </si>
  <si>
    <t>[NGRÃ‰DIÃ‰NTS Eau â€¢ Jus de pasteque 25%) â€¢ Sucre â€¢ Jus de citron vert (3%).</t>
  </si>
  <si>
    <t xml:space="preserve"> [ ngredients-eau -&gt; fr:ngredients-eau  ]  [ ngredients -&gt; fr:ngredients  ]  [ jus-de-pasteque-25 -&gt; fr:jus-de-pasteque-25  ]  [ jus-de-pasteque -&gt; fr:jus-de-pasteque  ]  [ jus-de -&gt; fr:jus-de  ]  [ jus -&gt; fr:jus  ]  [ sucre -&gt; fr:sucre  ]  [ jus-de-citron-vert -&gt; fr:jus-de-citron-vert  ]  [ jus-de-citron -&gt; fr:jus-de-citron  ]  [ jus-de -&gt; fr:jus-de  ]  [ jus -&gt; fr:jus  ]  [ 3 -&gt; en:fd-c  ] </t>
  </si>
  <si>
    <t>http://world-en.openfoodfacts.org/product/00089661/apricot-layered-soya-pots-mark-and-spencer</t>
  </si>
  <si>
    <t>2016-09-26T10:24:34Z</t>
  </si>
  <si>
    <t>2016-09-26T10:26:25Z</t>
  </si>
  <si>
    <t>Apricot layered soya pots</t>
  </si>
  <si>
    <t>Mark and Spencer</t>
  </si>
  <si>
    <t>http://world-en.openfoodfacts.org/product/00089739/beurre-doux-charrier</t>
  </si>
  <si>
    <t>2017-05-21T06:36:54Z</t>
  </si>
  <si>
    <t>2017-05-21T06:36:56Z</t>
  </si>
  <si>
    <t>Beurre doux</t>
  </si>
  <si>
    <t>Charrier</t>
  </si>
  <si>
    <t>charrier</t>
  </si>
  <si>
    <t>en:fats</t>
  </si>
  <si>
    <t>95.351 .ool CE Ã€ consommer de prÃ©fÃ©rence avant le : voir sur le cÃ´tÃ©. Ã€ conserver entre +20 Ch POIDS F/</t>
  </si>
  <si>
    <t xml:space="preserve"> [ 95-351-ool-ce-a-consommer-de-preference-avant-le -&gt; fr:95-351-ool-ce-a-consommer-de-preference-avant-le  ]  [ 95-351-ool-ce-a-consommer-de-preference-avant -&gt; fr:95-351-ool-ce-a-consommer-de-preference-avant  ]  [ 95-351-ool-ce-a-consommer-de-preference -&gt; fr:95-351-ool-ce-a-consommer-de-preference  ]  [ 95-351-ool-ce-a-consommer-de -&gt; fr:95-351-ool-ce-a-consommer-de  ]  [ 95-351-ool-ce-a-consommer -&gt; fr:95-351-ool-ce-a-consommer  ]  [ 95-351-ool-ce-a -&gt; fr:95-351-ool-ce-a  ]  [ 95-351-ool-ce -&gt; fr:95-351-ool-ce  ]  [ 95-351-ool -&gt; fr:95-351-ool  ]  [ 95-351 -&gt; fr:95-351  ]  [ 95 -&gt; fr:95  ]  [ voir-sur-le-cote-a-conserver-entre-20-ch-poids-f -&gt; fr:voir-sur-le-cote-a-conserver-entre-20-ch-poids-f  ]  [ voir-sur-le-cote-a-conserver-entre-20-ch-poids -&gt; fr:voir-sur-le-cote-a-conserver-entre-20-ch-poids  ]  [ voir-sur-le-cote-a-conserver-entre-20-ch -&gt; fr:voir-sur-le-cote-a-conserver-entre-20-ch  ]  [ voir-sur-le-cote-a-conserver-entre-20 -&gt; fr:voir-sur-le-cote-a-conserver-entre-20  ]  [ voir-sur-le-cote-a-conserver-entre -&gt; fr:voir-sur-le-cote-a-conserver-entre  ]  [ voir-sur-le-cote-a-conserver -&gt; fr:voir-sur-le-cote-a-conserver  ]  [ voir-sur-le-cote-a -&gt; fr:voir-sur-le-cote-a  ]  [ voir-sur-le-cote -&gt; fr:voir-sur-le-cote  ]  [ voir-sur-le -&gt; fr:voir-sur-le  ]  [ voir-sur -&gt; fr:voir-sur  ]  [ voir -&gt; fr:voir  ] </t>
  </si>
  <si>
    <t>http://world-en.openfoodfacts.org/product/0008982000216/cracker-crisps-sesame-mini-crackers-beigel-beigel</t>
  </si>
  <si>
    <t>2017-03-09T11:24:46Z</t>
  </si>
  <si>
    <t>Cracker Crisps Sesame Mini Crackers</t>
  </si>
  <si>
    <t>Beigel Beigel</t>
  </si>
  <si>
    <t>beigel-beigel</t>
  </si>
  <si>
    <t>Wheat flour, palm oil (with tbhq for freshness), sesame seeds, malt, yeast, salt, molasses, leavening agent (sodium bicarbonate), sugar, thickeners (gum arabic, guar gum, carboxymethyl cellulose), artificial color (caramel).</t>
  </si>
  <si>
    <t xml:space="preserve"> [ wheat-flour -&gt; en:wheat-flour  ]  [ flour -&gt; en:flour  ]  [ palm-oil -&gt; en:palm-oil  ]  [ oil -&gt; en:oil  ]  [ with-tbhq-for-freshness -&gt; en:with-tbhq-for-freshness  ]  [ tbhq-for-freshness -&gt; en:tbhq-for-freshness  ]  [ for-freshness -&gt; en:for-freshness  ]  [ freshness -&gt; en:freshness  ]  [ sesame-seeds -&gt; en:sesame-seeds  ]  [ seeds -&gt; en:seeds  ]  [ malt -&gt; en:malt  ]  [ yeast -&gt; en:yeast  ]  [ salt -&gt; en:salt  ]  [ molasses -&gt; en:molasses  ]  [ leavening-agent -&gt; en:leavening-agent  ]  [ agent -&gt; en:agent  ]  [ sodium-bicarbonate -&gt; en:e500ii  -&gt; exists  -- ok  ]  [ sugar -&gt; en:sugar  ]  [ thickeners -&gt; en:thickeners  ]  [ gum-arabic -&gt; en:e414  -&gt; exists  -- ok  ]  [ guar-gum -&gt; en:e412  -&gt; exists  -- ok  ]  [ carboxymethyl-cellulose -&gt; en:e466  -&gt; exists  -- ok  ]  [ artificial-color -&gt; en:artificial-color  ]  [ color -&gt; en:colour  ]  [ caramel -&gt; en:e150  -&gt; exists  -- mandatory_additive_class: colour (current: en:colour)  -- ok  ] </t>
  </si>
  <si>
    <t>en:e150,en:e412,en:e414,en:e466,en:e500,en:e500ii</t>
  </si>
  <si>
    <t>E150 - Caramel,E412 - Guar gum,E414 - Acacia gum,E466 - Sodium carboxy methyl cellulose,E500 - Sodium carbonates,E500ii - Sodium hydrogen carbonate</t>
  </si>
  <si>
    <t>http://world-en.openfoodfacts.org/product/0008982000513/cracker-crisps-sour-creme-onion-beigel-beigel</t>
  </si>
  <si>
    <t>2017-03-09T11:23:37Z</t>
  </si>
  <si>
    <t>2017-03-09T11:23:38Z</t>
  </si>
  <si>
    <t>Cracker Crisps, Sour Creme &amp; Onion</t>
  </si>
  <si>
    <t>Wheat flour, dried potato flakes, palm oil (with tbhq for freshness), potato starch, salt, oat fibres, sugar, malt, leavening agent (sodium bicarbonate, ammonium bicarbonate), dextrose maltodextrin, emulsifier (soy lecithin), anti caking agent (silicon dioxide), citric acid, sodium diacetate, humectant (glycerol), artificial flavours, flavour enhancers (monosodium glutamate, disodium guanylate, disodium inosinate), artificial colour (beta carotene).</t>
  </si>
  <si>
    <t xml:space="preserve"> [ wheat-flour -&gt; en:wheat-flour  ]  [ flour -&gt; en:flour  ]  [ dried-potato-flakes -&gt; en:dried-potato-flakes  ]  [ potato-flakes -&gt; en:potato-flakes  ]  [ flakes -&gt; en:flakes  ]  [ palm-oil -&gt; en:palm-oil  ]  [ oil -&gt; en:oil  ]  [ with-tbhq-for-freshness -&gt; en:with-tbhq-for-freshness  ]  [ tbhq-for-freshness -&gt; en:tbhq-for-freshness  ]  [ for-freshness -&gt; en:for-freshness  ]  [ freshness -&gt; en:freshness  ]  [ potato-starch -&gt; en:potato-starch  ]  [ starch -&gt; en:starch  ]  [ salt -&gt; en:salt  ]  [ oat-fibres -&gt; en:oat-fibres  ]  [ fibres -&gt; en:fibres  ]  [ sugar -&gt; en:sugar  ]  [ malt -&gt; en:malt  ]  [ leavening-agent -&gt; en:leavening-agent  ]  [ agent -&gt; en:agent  ]  [ sodium-bicarbonate -&gt; en:e500ii  -&gt; exists  -- ok  ]  [ ammonium-bicarbonate -&gt; en:ammonium-bicarbonate  ]  [ bicarbonate -&gt; en:bicarbonate  ]  [ dextrose-maltodextrin -&gt; en:dextrose-maltodextrin  ]  [ maltodextrin -&gt; en:maltodextrin  ]  [ emulsifier -&gt; en:emulsifier  ]  [ soy-lecithin -&gt; en:soy-lecithin  ]  [ lecithin -&gt; en:e322i  -&gt; exists  -- ok  ]  [ anti-caking-agent -&gt; en:anti-caking-agent  ]  [ caking-agent -&gt; en:caking-agent  ]  [ agent -&gt; en:agent  ]  [ silicon-dioxide -&gt; en:e551  -&gt; exists  -- ok  ]  [ citric-acid -&gt; en:e330  -&gt; exists  -- ok  ]  [ sodium-diacetate -&gt; en:e262ii  -&gt; exists  -- ok  ]  [ humectant -&gt; en:humectant  ]  [ glycerol -&gt; en:e422  -&gt; exists  -- ok  ]  [ artificial-flavours -&gt; en:artificial-flavours  ]  [ flavours -&gt; en:flavours  ]  [ flavour-enhancers -&gt; en:flavour-enhancers  ]  [ enhancers -&gt; en:enhancers  ]  [ monosodium-glutamate -&gt; en:e621  -&gt; exists  -- ok  ]  [ disodium-guanylate -&gt; en:e627  -&gt; exists  -- ok  ]  [ disodium-inosinate -&gt; en:e631  -&gt; exists  -- ok  ]  [ artificial-colour -&gt; en:artificial-colour  ]  [ colour -&gt; en:colour  ]  [ beta-carotene -&gt; en:e160ai  -&gt; exists  -- ok  ] </t>
  </si>
  <si>
    <t>en:e160a,en:e160ai,en:e262,en:e262ii,en:e322,en:e322i,en:e330,en:e422,en:e500,en:e500ii,en:e551,en:e621,en:e627,en:e631</t>
  </si>
  <si>
    <t>E160a - Alpha-carotene,E160ai - Beta-carotene,E262 - Sodium acetates,E262ii - Sodium diacetate,E322 - Lecithins,E322i - Lecithin,E330 - Citric acid,E422 - Glycerol,E500 - Sodium carbonates,E500ii - Sodium hydrogen carbonate,E551 - Silicon dioxide,E621 - Monosodium glutamate,E627 - Disodium guanylate,E631 - Disodium inosinate</t>
  </si>
  <si>
    <t>http://world-en.openfoodfacts.org/product/00089876</t>
  </si>
  <si>
    <t>foodorigins</t>
  </si>
  <si>
    <t>2016-09-10T17:49:27Z</t>
  </si>
  <si>
    <t>2016-09-10T18:07:49Z</t>
  </si>
  <si>
    <t>http://world-en.openfoodfacts.org/product/00090032/small-red-beans-essential-everyday</t>
  </si>
  <si>
    <t>2017-03-09T14:32:39Z</t>
  </si>
  <si>
    <t>2017-03-09T14:32:40Z</t>
  </si>
  <si>
    <t>Small Red Beans</t>
  </si>
  <si>
    <t>Essential Everyday</t>
  </si>
  <si>
    <t>essential-everyday</t>
  </si>
  <si>
    <t>Small red beans</t>
  </si>
  <si>
    <t xml:space="preserve"> [ small-red-beans -&gt; en:small-red-beans  ]  [ red-beans -&gt; en:red-beans  ]  [ beans -&gt; en:beans  ] </t>
  </si>
  <si>
    <t>http://world-en.openfoodfacts.org/product/00090100/pulled-pork-chorizo-feijoada-marks-spencer</t>
  </si>
  <si>
    <t>2016-04-26T16:21:42Z</t>
  </si>
  <si>
    <t>2017-04-02T13:51:48Z</t>
  </si>
  <si>
    <t>Pulled Pork &amp; Chorizo Feijoada</t>
  </si>
  <si>
    <t>Feijoada brÃ©silienne au porc, haricots noirs, bacon fumÃ© et chorizo avec du riz basmati et de la coriandre</t>
  </si>
  <si>
    <t>Plats prÃ©parÃ©s,Feijoada,Plats prÃ©parÃ©s Ã  rÃ©chauffer au micro-ondes,Plats Ã  base de viande,Plats Ã  base de viande porcine</t>
  </si>
  <si>
    <t>en:meals,en:meals-with-meat,en:microwave-meals,en:pork-meals,fr:feijoada</t>
  </si>
  <si>
    <t>Meals,Meals with meat,Microwave meals,Pork meals,fr:Feijoada</t>
  </si>
  <si>
    <t>Espagne,Royaume-Uni</t>
  </si>
  <si>
    <t>espagne,royaume-uni</t>
  </si>
  <si>
    <t>UK LR006 EC</t>
  </si>
  <si>
    <t>uk-lr006-ec</t>
  </si>
  <si>
    <t xml:space="preserve">Riz basmati cuit (38%) (Eau, Riz basmati); Bouillon de porc rÃ´ti (Eau, Os de porc, Extrait de levure, Sel, Sucre); Haricots noirs (17%); Viande de porc d'origine britannique cuite (13%);  Bacon fumÃ© (2%) (Viande de porc (86%), Eau, Sels de salaison (Sel, Conservateur: Nitrate de potassium, Nitrite de sodium) ); Oignons; Chorizo de porc (2%) (Viande de porc (90%), Eau, Sels de salaison (Sel, Conservateur : Nitrate de potassium, Nitrite de sodium), _Lait_ en poudre, Paprika, Dextrose, Antioxydant : E301, Noix de muscade, Origan): Beurre (_Lait_); Graisse de poulet; FÃ©cule de mais; Coriandre; PurÃ©e dâ€™ail; Persil; Sel; Bouillon de porc (Viande de porc, Os de porc, Eau, Sel, Sucre roux, FÃ©cule de mais, Extrait d'oignon, Extrait dâ€™ail, PurÃ©e de tomate);  GÃ©latine de porc; Ã‰pices moulues (Cumin, Poivre noir); Ail fumÃ© dÃ©shydratÃ©; Origan. </t>
  </si>
  <si>
    <t>Lait, Lait</t>
  </si>
  <si>
    <t xml:space="preserve"> [ riz-basmati-cuit -&gt; fr:riz-basmati-cuit  ]  [ riz-basmati -&gt; fr:riz-basmati  ]  [ riz -&gt; fr:riz  ]  [ 38 -&gt; fr:38  ]  [ eau -&gt; fr:eau  ]  [ riz-basmati -&gt; fr:riz-basmati  ]  [ riz -&gt; fr:riz  ]  [ bouillon-de-porc-roti -&gt; fr:bouillon-de-porc-roti  ]  [ bouillon-de-porc -&gt; fr:bouillon-de-porc  ]  [ bouillon-de -&gt; fr:bouillon-de  ]  [ bouillon -&gt; fr:bouillon  ]  [ eau -&gt; fr:eau  ]  [ os-de-porc -&gt; fr:os-de-porc  ]  [ os-de -&gt; fr:os-de  ]  [ os -&gt; fr:os  ]  [ extrait-de-levure -&gt; fr:extrait-de-levure  ]  [ extrait-de -&gt; fr:extrait-de  ]  [ extrait -&gt; fr:extrait  ]  [ sel -&gt; fr:sel  ]  [ sucre -&gt; fr:sucre  ]  [ haricots-noirs -&gt; fr:haricots-noirs  ]  [ haricots -&gt; fr:haricots  ]  [ 17 -&gt; fr:17  ]  [ viande-de-porc-d-origine-britannique-cuite -&gt; fr:viande-de-porc-d-origine-britannique-cuite  ]  [ viande-de-porc-d-origine-britannique -&gt; fr:viande-de-porc-d-origine-britannique  ]  [ viande-de-porc-d-origine -&gt; fr:viande-de-porc-d-origine  ]  [ viande-de-porc-d -&gt; fr:viande-de-porc-d  ]  [ viande-de-porc -&gt; fr:viande-de-porc  ]  [ viande-de -&gt; fr:viande-de  ]  [ viande -&gt; fr:viande  ]  [ 13 -&gt; fr:13  ]  [ bacon-fume -&gt; fr:bacon-fume  ]  [ bacon -&gt; fr:bacon  ]  [ 2 -&gt; en:fd-c  ]  [ viande-de-porc -&gt; fr:viande-de-porc  ]  [ viande-de -&gt; fr:viande-de  ]  [ viande -&gt; fr:viande  ]  [ 86 -&gt; fr:86  ]  [ eau -&gt; fr:eau  ]  [ sels-de-salaison -&gt; fr:sels-de-salaison  ]  [ sels-de -&gt; fr:sels-de  ]  [ sels -&gt; fr:sels  ]  [ sel -&gt; fr:sel  ]  [ conservateur -&gt; fr:conservateur  ]  [ nitrate-de-potassium -&gt; en:e252  -&gt; exists  -- ok  ]  [ nitrite-de-sodium -&gt; en:e250  -&gt; exists  -- ok  ]  [ oignons -&gt; fr:oignons  ]  [ chorizo-de-porc -&gt; fr:chorizo-de-porc  ]  [ chorizo-de -&gt; fr:chorizo-de  ]  [ chorizo -&gt; fr:chorizo  ]  [ 2 -&gt; en:fd-c  ]  [ viande-de-porc -&gt; fr:viande-de-porc  ]  [ viande-de -&gt; fr:viande-de  ]  [ viande -&gt; fr:viande  ]  [ 90 -&gt; fr:90  ]  [ eau -&gt; fr:eau  ]  [ sels-de-salaison -&gt; fr:sels-de-salaison  ]  [ sels-de -&gt; fr:sels-de  ]  [ sels -&gt; fr:sels  ]  [ sel -&gt; fr:sel  ]  [ conservateur -&gt; fr:conservateur  ]  [ nitrate-de-potassium -&gt; en:e252  -- already seen  ]  [ nitrite-de-sodium -&gt; en:e250  -- already seen  ]  [ lait-en-poudre -&gt; fr:lait-en-poudre  ]  [ lait-en -&gt; fr:lait-en  ]  [ lait -&gt; fr:lait  ]  [ paprika -&gt; fr:paprika  ]  [ dextrose -&gt; fr:dextrose  ]  [ antioxydant -&gt; fr:antioxydant  ]  [ e301 -&gt; en:e301  -&gt; exists  -- ok  ]  [ noix-de-muscade -&gt; fr:noix-de-muscade  ]  [ noix-de -&gt; fr:noix-de  ]  [ noix -&gt; fr:noix  ]  [ origan -&gt; fr:origan  ]  [ beurre -&gt; fr:beurre  ]  [ lait -&gt; fr:lait  ]  [ graisse-de-poulet -&gt; fr:graisse-de-poulet  ]  [ graisse-de -&gt; fr:graisse-de  ]  [ graisse -&gt; fr:graisse  ]  [ fecule-de-mais -&gt; fr:fecule-de-mais  ]  [ fecule-de -&gt; fr:fecule-de  ]  [ fecule -&gt; fr:fecule  ]  [ coriandre -&gt; fr:coriandre  ]  [ puree-d-ail -&gt; fr:puree-d-ail  ]  [ puree-d -&gt; fr:puree-d  ]  [ puree -&gt; fr:puree  ]  [ persil -&gt; fr:persil  ]  [ sel -&gt; fr:sel  ]  [ bouillon-de-porc -&gt; fr:bouillon-de-porc  ]  [ bouillon-de -&gt; fr:bouillon-de  ]  [ bouillon -&gt; fr:bouillon  ]  [ viande-de-porc -&gt; fr:viande-de-porc  ]  [ viande-de -&gt; fr:viande-de  ]  [ viande -&gt; fr:viande  ]  [ os-de-porc -&gt; fr:os-de-porc  ]  [ os-de -&gt; fr:os-de  ]  [ os -&gt; fr:os  ]  [ eau -&gt; fr:eau  ]  [ sel -&gt; fr:sel  ]  [ sucre-roux -&gt; fr:sucre-roux  ]  [ sucre -&gt; fr:sucre  ]  [ fecule-de-mais -&gt; fr:fecule-de-mais  ]  [ fecule-de -&gt; fr:fecule-de  ]  [ fecule -&gt; fr:fecule  ]  [ extrait-d-oignon -&gt; fr:extrait-d-oignon  ]  [ extrait-d -&gt; fr:extrait-d  ]  [ extrait -&gt; fr:extrait  ]  [ extrait-d-ail -&gt; fr:extrait-d-ail  ]  [ extrait-d -&gt; fr:extrait-d  ]  [ extrait -&gt; fr:extrait  ]  [ puree-de-tomate -&gt; fr:puree-de-tomate  ]  [ puree-de -&gt; fr:puree-de  ]  [ puree -&gt; fr:puree  ]  [ gelatine-de-porc -&gt; fr:gelatine-de-porc  ]  [ gelatine-de -&gt; fr:gelatine-de  ]  [ gelatine -&gt; en:e428  -&gt; exists  -- ok  ]  [ epices-moulues -&gt; fr:epices-moulues  ]  [ epices -&gt; fr:epices  ]  [ cumin -&gt; fr:cumin  ]  [ poivre-noir -&gt; fr:poivre-noir  ]  [ poivre -&gt; fr:poivre  ]  [ ail-fume-deshydrate -&gt; fr:ail-fume-deshydrate  ]  [ ail-fume -&gt; fr:ail-fume  ]  [ ail -&gt; fr:ail  ]  [ origan -&gt; fr:origan  ] </t>
  </si>
  <si>
    <t>en:e250,en:e252,en:e301,en:e428</t>
  </si>
  <si>
    <t>E250 - Sodium nitrite,E252 - Potassium nitrate,E301 - Sodium ascorbate,E428 - Gelatine</t>
  </si>
  <si>
    <t>http://en.openfoodfacts.org/images/products/00090100/front.6.400.jpg</t>
  </si>
  <si>
    <t>http://en.openfoodfacts.org/images/products/00090100/front.6.200.jpg</t>
  </si>
  <si>
    <t>http://world-en.openfoodfacts.org/product/00090339/chunky-salsa-trader-jose-s</t>
  </si>
  <si>
    <t>Chunky Salsa</t>
  </si>
  <si>
    <t>Tomato puree (water, tomato paste), tomatoes, onions, bell peppers, jalapeno peppers, salt, distilled vinegar, garlic, coriander, oregano, paprika.</t>
  </si>
  <si>
    <t xml:space="preserve"> [ tomato-puree -&gt; en:tomato-puree  ]  [ puree -&gt; en:puree  ]  [ water -&gt; en:water  ]  [ tomato-paste -&gt; en:tomato-paste  ]  [ paste -&gt; en:paste  ]  [ tomatoes -&gt; en:tomatoes  ]  [ onions -&gt; en:onions  ]  [ bell-peppers -&gt; en:bell-peppers  ]  [ peppers -&gt; en:peppers  ]  [ jalapeno-peppers -&gt; en:jalapeno-peppers  ]  [ peppers -&gt; en:peppers  ]  [ salt -&gt; en:salt  ]  [ distilled-vinegar -&gt; en:distilled-vinegar  ]  [ vinegar -&gt; en:vinegar  ]  [ garlic -&gt; en:garlic  ]  [ coriander -&gt; en:coriander  ]  [ oregano -&gt; en:oregano  ]  [ paprika -&gt; en:paprika  ] </t>
  </si>
  <si>
    <t>http://world-en.openfoodfacts.org/product/00090407/brewer-s-malted-grain-marks-and-spencer</t>
  </si>
  <si>
    <t>2017-04-01T13:49:51Z</t>
  </si>
  <si>
    <t>2017-04-02T15:15:33Z</t>
  </si>
  <si>
    <t>Brewer's Malted Grain</t>
  </si>
  <si>
    <t>http://world-en.openfoodfacts.org/product/0009060349708/the-foreign-candy-company-rip-rolls-candy-blue-raspberry-foreign-candy-co-inc</t>
  </si>
  <si>
    <t>The Foreign Candy Company, Rip Rolls Candy, Blue Raspberry</t>
  </si>
  <si>
    <t>Foreign Candy Co. Inc.</t>
  </si>
  <si>
    <t>foreign-candy-co-inc</t>
  </si>
  <si>
    <t>Sugar, wheat flour, tapioca syrup, malic acid, pineapple juice (from concentrate), artificial flavor, and artificial color (blue 1).</t>
  </si>
  <si>
    <t>40 g (1 ROLL)</t>
  </si>
  <si>
    <t xml:space="preserve"> [ sugar -&gt; en:sugar  ]  [ wheat-flour -&gt; en:wheat-flour  ]  [ flour -&gt; en:flour  ]  [ tapioca-syrup -&gt; en:tapioca-syrup  ]  [ syrup -&gt; en:syrup  ]  [ malic-acid -&gt; en:e296  -&gt; exists  -- ok  ]  [ pineapple-juice -&gt; en:pineapple-juice  ]  [ juice -&gt; en:juice  ]  [ from-concentrate -&gt; en:from-concentrate  ]  [ concentrate -&gt; en:concentrate  ]  [ artificial-flavor -&gt; en:artificial-flavor  ]  [ flavor -&gt; en:flavor  ]  [ and-artificial-color -&gt; en:and-artificial-color  ]  [ artificial-color -&gt; en:artificial-color  ]  [ color -&gt; en:colour  ]  [ blue-1 -&gt; en:e133  -&gt; exists  -- ok  ] </t>
  </si>
  <si>
    <t>en:e133,en:e296</t>
  </si>
  <si>
    <t>E133 - Brilliant blue FCF,E296 - Malic acid</t>
  </si>
  <si>
    <t>http://world-en.openfoodfacts.org/product/0009069000495/okra-soup-charleston-favorites</t>
  </si>
  <si>
    <t>2017-03-09T21:08:41Z</t>
  </si>
  <si>
    <t>2017-03-09T21:08:42Z</t>
  </si>
  <si>
    <t>Okra Soup</t>
  </si>
  <si>
    <t>Charleston Favorites</t>
  </si>
  <si>
    <t>charleston-favorites</t>
  </si>
  <si>
    <t>Tomatoes, okra, onion, green bell peppers, basil, lemon juice, sugar, garlic, parsley, pepper, salt, thyme and bay leaves.</t>
  </si>
  <si>
    <t>237 ml (1 cup)</t>
  </si>
  <si>
    <t xml:space="preserve"> [ tomatoes -&gt; en:tomatoes  ]  [ okra -&gt; en:okra  ]  [ onion -&gt; en:onion  ]  [ green-bell-peppers -&gt; en:green-bell-peppers  ]  [ bell-peppers -&gt; en:bell-peppers  ]  [ peppers -&gt; en:peppers  ]  [ basil -&gt; en:basil  ]  [ lemon-juice -&gt; en:lemon-juice  ]  [ juice -&gt; en:juice  ]  [ sugar -&gt; en:sugar  ]  [ garlic -&gt; en:garlic  ]  [ parsley -&gt; en:parsley  ]  [ pepper -&gt; en:pepper  ]  [ salt -&gt; en:salt  ]  [ thyme-and-bay-leaves -&gt; en:thyme-and-bay-leaves  ]  [ and-bay-leaves -&gt; en:and-bay-leaves  ]  [ bay-leaves -&gt; en:bay-leaves  ]  [ leaves -&gt; en:leaves  ] </t>
  </si>
  <si>
    <t>http://world-en.openfoodfacts.org/product/0009073102048/sorbet-gourmet-sharon-s</t>
  </si>
  <si>
    <t>2017-03-09T10:56:48Z</t>
  </si>
  <si>
    <t>Sorbet Gourmet</t>
  </si>
  <si>
    <t>Sharon's</t>
  </si>
  <si>
    <t>sharon-s</t>
  </si>
  <si>
    <t>Raspberry puree, water, sugar, lemon juice, pectin, guar</t>
  </si>
  <si>
    <t>96 g (0.5 cup)</t>
  </si>
  <si>
    <t xml:space="preserve"> [ raspberry-puree -&gt; en:raspberry-puree  ]  [ puree -&gt; en:puree  ]  [ water -&gt; en:water  ]  [ sugar -&gt; en:sugar  ]  [ lemon-juice -&gt; en:lemon-juice  ]  [ juice -&gt; en:juice  ]  [ pectin -&gt; en:e440i  -&gt; exists  -- ok  ]  [ guar -&gt; en:guar  ] </t>
  </si>
  <si>
    <t>en:e440,en:e440i</t>
  </si>
  <si>
    <t>E440 - Pectins,E440i - Pectin</t>
  </si>
  <si>
    <t>http://world-en.openfoodfacts.org/product/0009073102079/sorbet-dutch-chocolate-sharon-s</t>
  </si>
  <si>
    <t>2017-03-09T10:56:49Z</t>
  </si>
  <si>
    <t>Sorbet, Dutch Chocolate</t>
  </si>
  <si>
    <t>Coconut cream, water, sugar, dutch cocoa, pectin, guar.</t>
  </si>
  <si>
    <t xml:space="preserve"> [ coconut-cream -&gt; en:coconut-cream  ]  [ cream -&gt; en:cream  ]  [ water -&gt; en:water  ]  [ sugar -&gt; en:sugar  ]  [ dutch-cocoa -&gt; en:dutch-cocoa  ]  [ cocoa -&gt; en:cocoa  ]  [ pectin -&gt; en:e440i  -&gt; exists  -- ok  ]  [ guar -&gt; en:guar  ] </t>
  </si>
  <si>
    <t>http://world-en.openfoodfacts.org/product/0009073102130/sorbet-mixed-berry-sharon-s</t>
  </si>
  <si>
    <t>2017-03-09T10:56:46Z</t>
  </si>
  <si>
    <t>Sorbet, Mixed Berry</t>
  </si>
  <si>
    <t>Mixed berry puree, (raspberries, strawberries, blueberries), sugar, water, lemon juice, pectin, guar</t>
  </si>
  <si>
    <t xml:space="preserve"> [ mixed-berry-puree -&gt; en:mixed-berry-puree  ]  [ berry-puree -&gt; en:berry-puree  ]  [ puree -&gt; en:puree  ]  [ raspberries -&gt; en:raspberries  ]  [ strawberries -&gt; en:strawberries  ]  [ blueberries -&gt; en:blueberries  ]  [ sugar -&gt; en:sugar  ]  [ water -&gt; en:water  ]  [ lemon-juice -&gt; en:lemon-juice  ]  [ juice -&gt; en:juice  ]  [ pectin -&gt; en:e440i  -&gt; exists  -- ok  ]  [ guar -&gt; en:guar  ] </t>
  </si>
  <si>
    <t>http://world-en.openfoodfacts.org/product/0009073102222/sorbet-sharon-s</t>
  </si>
  <si>
    <t>2017-03-09T09:40:04Z</t>
  </si>
  <si>
    <t>2017-03-09T09:40:05Z</t>
  </si>
  <si>
    <t>Sorbet</t>
  </si>
  <si>
    <t>Lemon juice, sugar, brown rice syrup, lemon pulp, pectin, guar, natural lemon flavor.</t>
  </si>
  <si>
    <t xml:space="preserve"> [ lemon-juice -&gt; en:lemon-juice  ]  [ juice -&gt; en:juice  ]  [ sugar -&gt; en:sugar  ]  [ brown-rice-syrup -&gt; en:brown-rice-syrup  ]  [ rice-syrup -&gt; en:rice-syrup  ]  [ syrup -&gt; en:syrup  ]  [ lemon-pulp -&gt; en:lemon-pulp  ]  [ pulp -&gt; en:pulp  ]  [ pectin -&gt; en:e440i  -&gt; exists  -- ok  ]  [ guar -&gt; en:guar  ]  [ natural-lemon-flavor -&gt; en:natural-lemon-flavor  ]  [ lemon-flavor -&gt; en:lemon-flavor  ]  [ flavor -&gt; en:flavor  ] </t>
  </si>
  <si>
    <t>http://world-en.openfoodfacts.org/product/0009073102314/sorbet-coconut-sharon-s</t>
  </si>
  <si>
    <t>2017-03-09T10:56:45Z</t>
  </si>
  <si>
    <t>Sorbet, Coconut</t>
  </si>
  <si>
    <t>Coconut cream, water, sugar, brown rice syrup, coconut, natural flavor, pectin, guar</t>
  </si>
  <si>
    <t>88 g (0.5 cup)</t>
  </si>
  <si>
    <t xml:space="preserve"> [ coconut-cream -&gt; en:coconut-cream  ]  [ cream -&gt; en:cream  ]  [ water -&gt; en:water  ]  [ sugar -&gt; en:sugar  ]  [ brown-rice-syrup -&gt; en:brown-rice-syrup  ]  [ rice-syrup -&gt; en:rice-syrup  ]  [ syrup -&gt; en:syrup  ]  [ coconut -&gt; en:coconut  ]  [ natural-flavor -&gt; en:natural-flavor  ]  [ flavor -&gt; en:flavor  ]  [ pectin -&gt; en:e440i  -&gt; exists  -- ok  ]  [ guar -&gt; en:guar  ] </t>
  </si>
  <si>
    <t>http://world-en.openfoodfacts.org/product/0009073102963/sharon-s-sorbet-mango</t>
  </si>
  <si>
    <t>2015-03-10T22:44:27Z</t>
  </si>
  <si>
    <t>sharon's sorbet mango</t>
  </si>
  <si>
    <t>16 oz</t>
  </si>
  <si>
    <t>sharon's sorbet, Sharon's</t>
  </si>
  <si>
    <t>sharon-s-sorbet,sharon-s</t>
  </si>
  <si>
    <t>Mango puree, water, cane sugar, lemon juice, pectin, guar.</t>
  </si>
  <si>
    <t>1/2 cup (96g)</t>
  </si>
  <si>
    <t xml:space="preserve"> [ mango-puree -&gt; en:mango-puree  ]  [ puree -&gt; en:puree  ]  [ water -&gt; en:water  ]  [ cane-sugar -&gt; en:cane-sugar  ]  [ sugar -&gt; en:sugar  ]  [ lemon-juice -&gt; en:lemon-juice  ]  [ juice -&gt; en:juice  ]  [ pectin -&gt; en:e440i  -&gt; exists  -- ok  ]  [ guar -&gt; en:guar  ] </t>
  </si>
  <si>
    <t>en:to-be-completed, en:nutrition-facts-completed, en:ingredients-completed, en:expiration-date-to-be-completed, en:packaging-code-to-be-completed, en:characteristics-to-be-completed, en:categories-to-be-completed, en:brands-completed, en:packaging-to-be-completed, en:quantity-completed, en:product-name-completed, en:photos-to-be-validated, en:photos-uploaded</t>
  </si>
  <si>
    <t>en:to-be-completed,en:nutrition-facts-completed,en:ingredients-completed,en:expiration-date-to-be-completed,en:packaging-code-to-be-completed,en:characteristics-to-be-completed,en:categories-to-be-completed,en:brands-completed,en:packaging-to-be-completed,en:quantity-completed,en:product-name-completed,en:photos-to-be-validated,en:photos-uploaded</t>
  </si>
  <si>
    <t>To be completed,Nutrition facts completed,Ingredients completed,Expiration date to be completed,Packaging-code-to-be-completed,Characteristics to be completed,Categories to be completed,Brands completed,Packaging to be completed,Quantity completed,Product name completed,Photos to be validated,Photos uploaded</t>
  </si>
  <si>
    <t>http://en.openfoodfacts.org/images/products/000/907/310/2963/front.3.400.jpg</t>
  </si>
  <si>
    <t>http://en.openfoodfacts.org/images/products/000/907/310/2963/front.3.200.jpg</t>
  </si>
  <si>
    <t>http://world-en.openfoodfacts.org/product/00090780/spaghetti-sauce-with-mushrooms-trader-giotto-s</t>
  </si>
  <si>
    <t>2015-01-22T01:39:04Z</t>
  </si>
  <si>
    <t>2017-03-09T12:15:56Z</t>
  </si>
  <si>
    <t>Spaghetti sauce with mushrooms</t>
  </si>
  <si>
    <t>25 OZ (1 LB 9 OZ) 709g</t>
  </si>
  <si>
    <t>pasta sauce</t>
  </si>
  <si>
    <t>en:groceries,en:sauces,en:pasta-sauces</t>
  </si>
  <si>
    <t>Groceries,Sauces,Pasta sauces</t>
  </si>
  <si>
    <t>usda organic</t>
  </si>
  <si>
    <t>en:organic,en:usda-organic</t>
  </si>
  <si>
    <t>Organic,USDA Organic</t>
  </si>
  <si>
    <t>Organic tomato puree, organic diced tomatoes, organic mushrooms, organic sugar, salt, organic garlic powder, organic onion powder, organic minced onion, organic basil, organic parsley, organic oregano, organic black pepper.</t>
  </si>
  <si>
    <t>1/2 cup (116g)</t>
  </si>
  <si>
    <t xml:space="preserve"> [ organic-tomato-puree -&gt; en:organic-tomato-puree  ]  [ tomato-puree -&gt; en:tomato-puree  ]  [ puree -&gt; en:puree  ]  [ organic-diced-tomatoes -&gt; en:organic-diced-tomatoes  ]  [ diced-tomatoes -&gt; en:diced-tomatoes  ]  [ tomatoes -&gt; en:tomatoes  ]  [ organic-mushrooms -&gt; en:organic-mushrooms  ]  [ mushrooms -&gt; en:mushrooms  ]  [ organic-sugar -&gt; en:organic-sugar  ]  [ sugar -&gt; en:sugar  ]  [ salt -&gt; en:salt  ]  [ organic-garlic-powder -&gt; en:organic-garlic-powder  ]  [ garlic-powder -&gt; en:garlic-powder  ]  [ powder -&gt; en:powder  ]  [ organic-onion-powder -&gt; en:organic-onion-powder  ]  [ onion-powder -&gt; en:onion-powder  ]  [ powder -&gt; en:powder  ]  [ organic-minced-onion -&gt; en:organic-minced-onion  ]  [ minced-onion -&gt; en:minced-onion  ]  [ onion -&gt; en:onion  ]  [ organic-basil -&gt; en:organic-basil  ]  [ basil -&gt; en:basil  ]  [ organic-parsley -&gt; en:organic-parsley  ]  [ parsley -&gt; en:parsley  ]  [ organic-oregano -&gt; en:organic-oregano  ]  [ oregano -&gt; en:oregano  ]  [ organic-black-pepper -&gt; en:organic-black-pepper  ]  [ black-pepper -&gt; en:black-pepper  ]  [ pepper -&gt; en:pepper  ] </t>
  </si>
  <si>
    <t>http://en.openfoodfacts.org/images/products/00090780/front.7.400.jpg</t>
  </si>
  <si>
    <t>http://en.openfoodfacts.org/images/products/00090780/front.7.200.jpg</t>
  </si>
  <si>
    <t>http://world-en.openfoodfacts.org/product/0009120003007/biscotti-decoratie-wafers-tonon</t>
  </si>
  <si>
    <t>Biscotti Decoratie Wafers</t>
  </si>
  <si>
    <t>Tonon</t>
  </si>
  <si>
    <t>tonon</t>
  </si>
  <si>
    <t>Wheat flour, sugar, vegetable oil and fat non-hydrogenated (palm oil), corn starch, jam of mixed fruits (invert sugar syrup, apple puree, sour cherry puree, apricot puree, gelling agent: pectin, acidity regulator: citric acid), low fat cocoa powder, gluco</t>
  </si>
  <si>
    <t>32 g (5 PIECES)</t>
  </si>
  <si>
    <t xml:space="preserve"> [ wheat-flour -&gt; en:wheat-flour  ]  [ flour -&gt; en:flour  ]  [ sugar -&gt; en:sugar  ]  [ vegetable-oil-and-fat-non-hydrogenated -&gt; en:vegetable-oil-and-fat-non-hydrogenated  ]  [ oil-and-fat-non-hydrogenated -&gt; en:oil-and-fat-non-hydrogenated  ]  [ and-fat-non-hydrogenated -&gt; en:and-fat-non-hydrogenated  ]  [ fat-non-hydrogenated -&gt; en:fat-non-hydrogenated  ]  [ non-hydrogenated -&gt; en:non-hydrogenated  ]  [ hydrogenated -&gt; en:hydrogenated  ]  [ palm-oil -&gt; en:palm-oil  ]  [ oil -&gt; en:oil  ]  [ corn-starch -&gt; en:corn-starch  ]  [ starch -&gt; en:starch  ]  [ jam-of-mixed-fruits -&gt; en:jam-of-mixed-fruits  ]  [ of-mixed-fruits -&gt; en:of-mixed-fruits  ]  [ mixed-fruits -&gt; en:mixed-fruits  ]  [ fruits -&gt; en:fruits  ]  [ invert-sugar-syrup -&gt; en:invert-sugar-syrup  ]  [ sugar-syrup -&gt; en:sugar-syrup  ]  [ syrup -&gt; en:syrup  ]  [ apple-puree -&gt; en:apple-puree  ]  [ puree -&gt; en:puree  ]  [ sour-cherry-puree -&gt; en:sour-cherry-puree  ]  [ cherry-puree -&gt; en:cherry-puree  ]  [ puree -&gt; en:puree  ]  [ apricot-puree -&gt; en:apricot-puree  ]  [ puree -&gt; en:puree  ]  [ gelling-agent -&gt; en:gelling-agent  ]  [ agent -&gt; en:agent  ]  [ pectin -&gt; en:e440i  -&gt; exists  -- ok  ]  [ acidity-regulator -&gt; en:acidity-regulator  ]  [ regulator -&gt; en:regulator  ]  [ citric-acid -&gt; en:e330  -&gt; exists  -- ok  ]  [ low-fat-cocoa-powder -&gt; en:low-fat-cocoa-powder  ]  [ fat-cocoa-powder -&gt; en:fat-cocoa-powder  ]  [ cocoa-powder -&gt; en:cocoa-powder  ]  [ powder -&gt; en:powder  ]  [ gluco -&gt; en:gluco  ] </t>
  </si>
  <si>
    <t>http://world-en.openfoodfacts.org/product/0009120003021/delice-biscotti-tonon</t>
  </si>
  <si>
    <t>Delice Biscotti</t>
  </si>
  <si>
    <t>Wheat flour, sugar, not hydrogenated vegetable fat and oil (palm oil), corn starch, mixed fruit jam (invert sugar syrup, apple puree, sour cherry puree, apricot puree, jelling agent: pectin, acidifier: citric acid), glucose syrup, eggs, low fat cocoa powd</t>
  </si>
  <si>
    <t xml:space="preserve"> [ wheat-flour -&gt; en:wheat-flour  ]  [ flour -&gt; en:flour  ]  [ sugar -&gt; en:sugar  ]  [ not-hydrogenated-vegetable-fat-and-oil -&gt; en:not-hydrogenated-vegetable-fat-and-oil  ]  [ hydrogenated-vegetable-fat-and-oil -&gt; en:hydrogenated-vegetable-fat-and-oil  ]  [ vegetable-fat-and-oil -&gt; en:vegetable-fat-and-oil  ]  [ fat-and-oil -&gt; en:fat-and-oil  ]  [ and-oil -&gt; en:and-oil  ]  [ oil -&gt; en:oil  ]  [ palm-oil -&gt; en:palm-oil  ]  [ oil -&gt; en:oil  ]  [ corn-starch -&gt; en:corn-starch  ]  [ starch -&gt; en:starch  ]  [ mixed-fruit-jam -&gt; en:mixed-fruit-jam  ]  [ fruit-jam -&gt; en:fruit-jam  ]  [ jam -&gt; en:jam  ]  [ invert-sugar-syrup -&gt; en:invert-sugar-syrup  ]  [ sugar-syrup -&gt; en:sugar-syrup  ]  [ syrup -&gt; en:syrup  ]  [ apple-puree -&gt; en:apple-puree  ]  [ puree -&gt; en:puree  ]  [ sour-cherry-puree -&gt; en:sour-cherry-puree  ]  [ cherry-puree -&gt; en:cherry-puree  ]  [ puree -&gt; en:puree  ]  [ apricot-puree -&gt; en:apricot-puree  ]  [ puree -&gt; en:puree  ]  [ jelling-agent -&gt; en:jelling-agent  ]  [ agent -&gt; en:agent  ]  [ pectin -&gt; en:e440i  -&gt; exists  -- ok  ]  [ acidifier -&gt; en:acidifier  ]  [ citric-acid -&gt; en:e330  -&gt; exists  -- ok  ]  [ glucose-syrup -&gt; en:glucose-syrup  ]  [ syrup -&gt; en:syrup  ]  [ eggs -&gt; en:eggs  ]  [ low-fat-cocoa-powd -&gt; en:low-fat-cocoa-powd  ]  [ fat-cocoa-powd -&gt; en:fat-cocoa-powd  ]  [ cocoa-powd -&gt; en:cocoa-powd  ]  [ powd -&gt; en:powd  ] </t>
  </si>
  <si>
    <t>http://world-en.openfoodfacts.org/product/0009120008408/party-mix-assorted-biscuits-tonon</t>
  </si>
  <si>
    <t>2017-03-09T16:02:16Z</t>
  </si>
  <si>
    <t>Party Mix Assorted Biscuits</t>
  </si>
  <si>
    <t>Wheat flour, sugar, non-hydrogenated vegetal fats and oils (palm oil), corn starch, jam of mixed fruits (invert sugar syrup, apple puree, sugar cherry puree, apricot puree, gelling agent: pectin, acidity regulator: citric acid), fat-reduced cocoa powder,</t>
  </si>
  <si>
    <t>32 g (32 GRM)</t>
  </si>
  <si>
    <t xml:space="preserve"> [ wheat-flour -&gt; en:wheat-flour  ]  [ flour -&gt; en:flour  ]  [ sugar -&gt; en:sugar  ]  [ non-hydrogenated-vegetal-fats-and-oils -&gt; en:non-hydrogenated-vegetal-fats-and-oils  ]  [ hydrogenated-vegetal-fats-and-oils -&gt; en:hydrogenated-vegetal-fats-and-oils  ]  [ vegetal-fats-and-oils -&gt; en:vegetal-fats-and-oils  ]  [ fats-and-oils -&gt; en:fats-and-oils  ]  [ and-oils -&gt; en:and-oils  ]  [ oils -&gt; en:oils  ]  [ palm-oil -&gt; en:palm-oil  ]  [ oil -&gt; en:oil  ]  [ corn-starch -&gt; en:corn-starch  ]  [ starch -&gt; en:starch  ]  [ jam-of-mixed-fruits -&gt; en:jam-of-mixed-fruits  ]  [ of-mixed-fruits -&gt; en:of-mixed-fruits  ]  [ mixed-fruits -&gt; en:mixed-fruits  ]  [ fruits -&gt; en:fruits  ]  [ invert-sugar-syrup -&gt; en:invert-sugar-syrup  ]  [ sugar-syrup -&gt; en:sugar-syrup  ]  [ syrup -&gt; en:syrup  ]  [ apple-puree -&gt; en:apple-puree  ]  [ puree -&gt; en:puree  ]  [ sugar-cherry-puree -&gt; en:sugar-cherry-puree  ]  [ cherry-puree -&gt; en:cherry-puree  ]  [ puree -&gt; en:puree  ]  [ apricot-puree -&gt; en:apricot-puree  ]  [ puree -&gt; en:puree  ]  [ gelling-agent -&gt; en:gelling-agent  ]  [ agent -&gt; en:agent  ]  [ pectin -&gt; en:e440i  -&gt; exists  -- ok  ]  [ acidity-regulator -&gt; en:acidity-regulator  ]  [ regulator -&gt; en:regulator  ]  [ citric-acid -&gt; en:e330  -&gt; exists  -- ok  ]  [ fat-reduced-cocoa-powder -&gt; en:fat-reduced-cocoa-powder  ]  [ reduced-cocoa-powder -&gt; en:reduced-cocoa-powder  ]  [ cocoa-powder -&gt; en:cocoa-powder  ]  [ powder -&gt; en:powder  ] </t>
  </si>
  <si>
    <t>http://world-en.openfoodfacts.org/product/0009120008804/biscuits-with-rich-rice-flour-decorated-with-cocoa-tonon</t>
  </si>
  <si>
    <t>Biscuits With Rich Rice Flour Decorated With Cocoa</t>
  </si>
  <si>
    <t>Wheat flour, sugar, vegetal non-hydrogenated fats and oils (palm oil), semi-finished product in cocos 18% (sugar, non-hydrogenbated vegetal fat, fat-reduced cocoa powder 16%, emulsifier: soy lecithin, aromas), rice flour 5%, dried skimmed milk, rising age</t>
  </si>
  <si>
    <t>23 g (23 GRM)</t>
  </si>
  <si>
    <t xml:space="preserve"> [ wheat-flour -&gt; en:wheat-flour  ]  [ flour -&gt; en:flour  ]  [ sugar -&gt; en:sugar  ]  [ vegetal-non-hydrogenated-fats-and-oils -&gt; en:vegetal-non-hydrogenated-fats-and-oils  ]  [ non-hydrogenated-fats-and-oils -&gt; en:non-hydrogenated-fats-and-oils  ]  [ hydrogenated-fats-and-oils -&gt; en:hydrogenated-fats-and-oils  ]  [ fats-and-oils -&gt; en:fats-and-oils  ]  [ and-oils -&gt; en:and-oils  ]  [ oils -&gt; en:oils  ]  [ palm-oil -&gt; en:palm-oil  ]  [ oil -&gt; en:oil  ]  [ semi-finished-product-in-cocos-18 -&gt; en:semi-finished-product-in-cocos-18  ]  [ finished-product-in-cocos-18 -&gt; en:finished-product-in-cocos-18  ]  [ product-in-cocos-18 -&gt; en:product-in-cocos-18  ]  [ in-cocos-18 -&gt; en:in-cocos-18  ]  [ cocos-18 -&gt; en:cocos-18  ]  [ 18 -&gt; en:18  ]  [ sugar -&gt; en:sugar  ]  [ non-hydrogenbated-vegetal-fat -&gt; en:non-hydrogenbated-vegetal-fat  ]  [ hydrogenbated-vegetal-fat -&gt; en:hydrogenbated-vegetal-fat  ]  [ vegetal-fat -&gt; en:vegetal-fat  ]  [ fat -&gt; en:fat  ]  [ fat-reduced-cocoa-powder-16 -&gt; en:fat-reduced-cocoa-powder-16  ]  [ reduced-cocoa-powder-16 -&gt; en:reduced-cocoa-powder-16  ]  [ cocoa-powder-16 -&gt; en:cocoa-powder-16  ]  [ powder-16 -&gt; en:powder-16  ]  [ 16 -&gt; en:16  ]  [ emulsifier -&gt; en:emulsifier  ]  [ soy-lecithin -&gt; en:soy-lecithin  ]  [ lecithin -&gt; en:e322i  -&gt; exists  -- ok  ]  [ aromas -&gt; en:aromas  ]  [ rice-flour-5 -&gt; en:rice-flour-5  ]  [ flour-5 -&gt; en:flour-5  ]  [ 5 -&gt; en:fd-c  ]  [ dried-skimmed-milk -&gt; en:dried-skimmed-milk  ]  [ skimmed-milk -&gt; en:skimmed-milk  ]  [ milk -&gt; en:milk  ]  [ rising-age -&gt; en:rising-age  ]  [ age -&gt; en:age  ] </t>
  </si>
  <si>
    <t>http://world-en.openfoodfacts.org/product/00091244/roasted-vegetables-lasagne-marks-spencer</t>
  </si>
  <si>
    <t>2017-02-16T13:23:51Z</t>
  </si>
  <si>
    <t>2017-05-30T20:18:57Z</t>
  </si>
  <si>
    <t>Roasted Vegetables Lasagne</t>
  </si>
  <si>
    <t>Frais,Plastique,Carton</t>
  </si>
  <si>
    <t>Lasagnes vÃ©gÃ©tariennes,Plats prÃ©parÃ©s rÃ©frigÃ©rÃ©s</t>
  </si>
  <si>
    <t>en:meals,en:refrigerated-foods,en:prepared-lasagne,en:refrigerated-meals,en:vegetarian-lasagne</t>
  </si>
  <si>
    <t>Meals,Refrigerated foods,Prepared lasagne,Refrigerated meals,Vegetarian lasagne</t>
  </si>
  <si>
    <t>VÃ©gÃ©tarien</t>
  </si>
  <si>
    <t>en:vegetarian</t>
  </si>
  <si>
    <t>Vegetarian</t>
  </si>
  <si>
    <t>en:to-be-completed, en:nutrition-facts-completed, en:ingredients-to-be-completed, en:expiration-date-completed, en:packaging-code-to-be-completed, en:characteristics-to-be-completed, en:categories-completed, en:brands-completed, en:packaging-completed, en:quantity-to-be-completed, en:product-name-completed, en:photos-to-be-validated, en:photos-uploaded</t>
  </si>
  <si>
    <t>en:to-be-completed,en:nutrition-facts-completed,en:ingredients-to-be-completed,en:expiration-date-completed,en:packaging-code-to-be-completed,en:characteristics-to-be-completed,en:categories-completed,en:brands-completed,en:packaging-completed,en:quantity-to-be-completed,en:product-name-completed,en:photos-to-be-validated,en:photos-uploaded</t>
  </si>
  <si>
    <t>To be completed,Nutrition facts completed,Ingredients to be completed,Expiration date completed,Packaging-code-to-be-completed,Characteristics to be completed,Categories completed,Brands completed,Packaging completed,Quantity to be completed,Product name completed,Photos to be validated,Photos uploaded</t>
  </si>
  <si>
    <t>http://world-en.openfoodfacts.org/product/0009125001404</t>
  </si>
  <si>
    <t>2015-08-10T09:49:33Z</t>
  </si>
  <si>
    <t>2015-08-10T09:49:37Z</t>
  </si>
  <si>
    <t>http://en.openfoodfacts.org/images/products/000/912/500/1404/front.3.400.jpg</t>
  </si>
  <si>
    <t>http://en.openfoodfacts.org/images/products/000/912/500/1404/front.3.200.jpg</t>
  </si>
  <si>
    <t>http://world-en.openfoodfacts.org/product/0009125001510</t>
  </si>
  <si>
    <t>2016-12-13T17:59:27Z</t>
  </si>
  <si>
    <t>2016-12-13T18:37:36Z</t>
  </si>
  <si>
    <t>http://world-en.openfoodfacts.org/product/0009125001619/fall-hornin-pumpkin-ale-anderson-valley</t>
  </si>
  <si>
    <t>aleene</t>
  </si>
  <si>
    <t>2016-11-04T17:49:39Z</t>
  </si>
  <si>
    <t>2016-11-04T17:51:07Z</t>
  </si>
  <si>
    <t>Fall Hornin' pumpkin ale</t>
  </si>
  <si>
    <t>Anderson Valley</t>
  </si>
  <si>
    <t>anderson-valley</t>
  </si>
  <si>
    <t>Nederland</t>
  </si>
  <si>
    <t>en:netherlands</t>
  </si>
  <si>
    <t>Netherlands</t>
  </si>
  <si>
    <t>http://world-en.openfoodfacts.org/product/0009138302321/squire-boone-village-middle-size-heart-pop-cherry-squire-boone-caverns-inc</t>
  </si>
  <si>
    <t>Squire Boone Village, Middle Size Heart Pop, Cherry</t>
  </si>
  <si>
    <t>Squire Boone Caverns  Inc.</t>
  </si>
  <si>
    <t>squire-boone-caverns-inc</t>
  </si>
  <si>
    <t>Sugar, glucose syrup, citric acid, artificial flavor, artificial colors red 40, red 30, yellow 5, yellow 6, blue 1, titanium dioxide.</t>
  </si>
  <si>
    <t>42 g (1 POP)</t>
  </si>
  <si>
    <t xml:space="preserve"> [ sugar -&gt; en:sugar  ]  [ glucose-syrup -&gt; en:glucose-syrup  ]  [ syrup -&gt; en:syrup  ]  [ citric-acid -&gt; en:e330  -&gt; exists  -- ok  ]  [ artificial-flavor -&gt; en:artificial-flavor  ]  [ flavor -&gt; en:flavor  ]  [ artificial-colors-red-40 -&gt; en:artificial-colors-red-40  ]  [ colors-red-40 -&gt; en:colors-red-40  ]  [ red-40 -&gt; en:e129  -&gt; exists  -- ok  ]  [ red-30 -&gt; en:red-30  ]  [ 30 -&gt; en:30  ]  [ yellow-5 -&gt; en:e102  -&gt; exists  -- ok  ]  [ yellow-6 -&gt; en:e110  -&gt; exists  -- ok  ]  [ blue-1 -&gt; en:e133  -&gt; exists  -- ok  ]  [ titanium-dioxide -&gt; en:e171  -&gt; exists  -- ok  ] </t>
  </si>
  <si>
    <t>en:e102,en:e110,en:e129,en:e133,en:e171,en:e330</t>
  </si>
  <si>
    <t>E102 - Tartrazine,E110 - Sunset yellow FCF,E129 - Allura red ac,E133 - Brilliant blue FCF,E171 - Titanium dioxide,E330 - Citric acid</t>
  </si>
  <si>
    <t>http://world-en.openfoodfacts.org/product/0009138377688/squire-bone-village-christmas-tree-lollipop-peppermint-squire-boone-caverns-inc</t>
  </si>
  <si>
    <t>Squire Bone Village, Christmas Tree Lollipop, Peppermint</t>
  </si>
  <si>
    <t>Sugar, glucose syrup, citric acid, artificial flavor, artificial colors red 40, yellow 5, blue 1, titanium dioxide.</t>
  </si>
  <si>
    <t>78 g (1 POP)</t>
  </si>
  <si>
    <t xml:space="preserve"> [ sugar -&gt; en:sugar  ]  [ glucose-syrup -&gt; en:glucose-syrup  ]  [ syrup -&gt; en:syrup  ]  [ citric-acid -&gt; en:e330  -&gt; exists  -- ok  ]  [ artificial-flavor -&gt; en:artificial-flavor  ]  [ flavor -&gt; en:flavor  ]  [ artificial-colors-red-40 -&gt; en:artificial-colors-red-40  ]  [ colors-red-40 -&gt; en:colors-red-40  ]  [ red-40 -&gt; en:e129  -&gt; exists  -- ok  ]  [ yellow-5 -&gt; en:e102  -&gt; exists  -- ok  ]  [ blue-1 -&gt; en:e133  -&gt; exists  -- ok  ]  [ titanium-dioxide -&gt; en:e171  -&gt; exists  -- ok  ] </t>
  </si>
  <si>
    <t>en:e102,en:e129,en:e133,en:e171,en:e330</t>
  </si>
  <si>
    <t>E102 - Tartrazine,E129 - Allura red ac,E133 - Brilliant blue FCF,E171 - Titanium dioxide,E330 - Citric acid</t>
  </si>
  <si>
    <t>http://world-en.openfoodfacts.org/product/0009138378043/rainbow-cherry</t>
  </si>
  <si>
    <t>2015-08-06T20:57:55Z</t>
  </si>
  <si>
    <t>2015-08-09T17:36:26Z</t>
  </si>
  <si>
    <t>Rainbow Cherry</t>
  </si>
  <si>
    <t>0.75 oz (22 g)</t>
  </si>
  <si>
    <t>Plastic</t>
  </si>
  <si>
    <t>Candies,Lollipops</t>
  </si>
  <si>
    <t>en:sugary-snacks,en:confectioneries,en:candies,en:lollipops</t>
  </si>
  <si>
    <t>Sugary snacks,Confectioneries,Candies,Lollipops</t>
  </si>
  <si>
    <t>Sugar, glucose syrup, citric acid, artificial flavors, red 40, red 3, yellow 5, yellow 6, blue 1</t>
  </si>
  <si>
    <t xml:space="preserve"> [ sugar -&gt; en:sugar  ]  [ glucose-syrup -&gt; en:glucose-syrup  ]  [ syrup -&gt; en:syrup  ]  [ citric-acid -&gt; en:e330  -&gt; exists  -- ok  ]  [ artificial-flavors -&gt; en:artificial-flavors  ]  [ flavors -&gt; en:flavors  ]  [ red-40 -&gt; en:e129  -&gt; exists  -- ok  ]  [ red-3 -&gt; en:red-3  ]  [ 3 -&gt; en:fd-c  ]  [ yellow-5 -&gt; en:e102  -&gt; exists  -- ok  ]  [ yellow-6 -&gt; en:e110  -&gt; exists  -- ok  ]  [ blue-1 -&gt; en:e133  -&gt; exists  -- ok  ] </t>
  </si>
  <si>
    <t>en:e102,en:e110,en:e129,en:e133,en:e330</t>
  </si>
  <si>
    <t>E102 - Tartrazine,E110 - Sunset yellow FCF,E129 - Allura red ac,E133 - Brilliant blue FCF,E330 - Citric acid</t>
  </si>
  <si>
    <t>en:to-be-completed, en:nutrition-facts-completed, en:ingredients-completed, en:expiration-date-to-be-completed, en:characteristics-to-be-completed, en:categories-completed, en:brands-to-be-completed, en:packaging-completed, en:quantity-completed, en:product-name-completed, en:photos-validated, en:photos-uploaded</t>
  </si>
  <si>
    <t>en:to-be-completed,en:nutrition-facts-completed,en:ingredients-completed,en:expiration-date-to-be-completed,en:characteristics-to-be-completed,en:categories-completed,en:brands-to-be-completed,en:packaging-completed,en:quantity-completed,en:product-name-completed,en:photos-validated,en:photos-uploaded</t>
  </si>
  <si>
    <t>To be completed,Nutrition facts completed,Ingredients completed,Expiration date to be completed,Characteristics to be completed,Categories completed,Brands to be completed,Packaging completed,Quantity completed,Product name completed,Photos validated,Photos uploaded</t>
  </si>
  <si>
    <t>http://en.openfoodfacts.org/images/products/000/913/837/8043/front.19.400.jpg</t>
  </si>
  <si>
    <t>http://en.openfoodfacts.org/images/products/000/913/837/8043/front.19.200.jpg</t>
  </si>
  <si>
    <t>http://world-en.openfoodfacts.org/product/00091466/100-desert-mesquite-honey-trader-joe-s</t>
  </si>
  <si>
    <t>2015-01-22T17:02:33Z</t>
  </si>
  <si>
    <t>100% desert mesquite honey</t>
  </si>
  <si>
    <t>U,Parve</t>
  </si>
  <si>
    <t>en:parve,en:u</t>
  </si>
  <si>
    <t>Parve,U</t>
  </si>
  <si>
    <t>Honey</t>
  </si>
  <si>
    <t xml:space="preserve"> [ honey -&gt; en:honey  ] </t>
  </si>
  <si>
    <t>en:parve</t>
  </si>
  <si>
    <t>Parve</t>
  </si>
  <si>
    <t>http://en.openfoodfacts.org/images/products/00091466/front.6.400.jpg</t>
  </si>
  <si>
    <t>http://en.openfoodfacts.org/images/products/00091466/front.6.200.jpg</t>
  </si>
  <si>
    <t>http://world-en.openfoodfacts.org/product/00091534</t>
  </si>
  <si>
    <t>2017-03-04T09:16:39Z</t>
  </si>
  <si>
    <t>2017-03-04T09:16:54Z</t>
  </si>
  <si>
    <t>http://world-en.openfoodfacts.org/product/00091640/moutarde-posh-dog-marks-spencer</t>
  </si>
  <si>
    <t>2017-03-21T21:45:31Z</t>
  </si>
  <si>
    <t>2017-06-14T20:17:01Z</t>
  </si>
  <si>
    <t>Moutarde Posh Dog</t>
  </si>
  <si>
    <t>Flacon,plastique,Squeezer</t>
  </si>
  <si>
    <t>flacon,plastique,squeezer</t>
  </si>
  <si>
    <t>Moutardes</t>
  </si>
  <si>
    <t>http://world-en.openfoodfacts.org/product/0009166888040/phong-kee-hot-roasted-peanuts-phong-kee-roasted-peanut-co</t>
  </si>
  <si>
    <t>2017-03-09T15:46:41Z</t>
  </si>
  <si>
    <t>Phong Kee, Hot Roasted Peanuts</t>
  </si>
  <si>
    <t>Phong Kee Roasted Peanut Co.</t>
  </si>
  <si>
    <t>phong-kee-roasted-peanut-co</t>
  </si>
  <si>
    <t>Peanuts, sugar, vegetable oil, wheat flour and salt.</t>
  </si>
  <si>
    <t>28.4 g (1 ONZ)</t>
  </si>
  <si>
    <t xml:space="preserve"> [ peanuts -&gt; en:peanuts  ]  [ sugar -&gt; en:sugar  ]  [ vegetable-oil -&gt; en:vegetable-oil  ]  [ oil -&gt; en:oil  ]  [ wheat-flour-and-salt -&gt; en:wheat-flour-and-salt  ]  [ flour-and-salt -&gt; en:flour-and-salt  ]  [ and-salt -&gt; en:and-salt  ]  [ salt -&gt; en:salt  ] </t>
  </si>
  <si>
    <t>http://world-en.openfoodfacts.org/product/0009176222568/hig-hagemann-mixed-wafers-book-dynamics</t>
  </si>
  <si>
    <t>Hig Hagemann, Mixed Wafers</t>
  </si>
  <si>
    <t>Book Dynamics</t>
  </si>
  <si>
    <t>book-dynamics</t>
  </si>
  <si>
    <t>Vegetable fat (palm), wheat flour, sugar, chocolate 11% (sugar, cocoa mass, cocoa butter, butter fat, emulsifiers: sunflower lecithins); lactose, dextrose, low-fat cocoa, emulsifier: sunflower lecithins; powdered eggs, table salt, cinnamon, wheat starch,</t>
  </si>
  <si>
    <t>28.6 g (5 PIECES)</t>
  </si>
  <si>
    <t xml:space="preserve"> [ vegetable-fat -&gt; en:vegetable-fat  ]  [ fat -&gt; en:fat  ]  [ palm -&gt; en:palm  ]  [ wheat-flour -&gt; en:wheat-flour  ]  [ flour -&gt; en:flour  ]  [ sugar -&gt; en:sugar  ]  [ chocolate-11 -&gt; en:chocolate-11  ]  [ 11 -&gt; en:fd-c  ]  [ sugar -&gt; en:sugar  ]  [ cocoa-mass -&gt; en:cocoa-mass  ]  [ mass -&gt; en:mass  ]  [ cocoa-butter -&gt; en:cocoa-butter  ]  [ butter -&gt; en:butter  ]  [ butter-fat -&gt; en:butter-fat  ]  [ fat -&gt; en:fat  ]  [ emulsifiers -&gt; en:emulsifiers  ]  [ sunflower-lecithins -&gt; en:sunflower-lecithins  ]  [ lecithins -&gt; en:e322  -&gt; exists  -- ok  ]  [ lactose -&gt; en:lactose  ]  [ dextrose -&gt; en:dextrose  ]  [ low-fat-cocoa -&gt; en:low-fat-cocoa  ]  [ fat-cocoa -&gt; en:fat-cocoa  ]  [ cocoa -&gt; en:cocoa  ]  [ emulsifier -&gt; en:emulsifier  ]  [ sunflower-lecithins -&gt; en:sunflower-lecithins  ]  [ lecithins -&gt; en:e322  -- already seen  ]  [ powdered-eggs -&gt; en:powdered-eggs  ]  [ eggs -&gt; en:eggs  ]  [ table-salt -&gt; en:table-salt  ]  [ salt -&gt; en:salt  ]  [ cinnamon -&gt; en:cinnamon  ]  [ wheat-starch -&gt; en:wheat-starch  ]  [ starch -&gt; en:starch  ] </t>
  </si>
  <si>
    <t>http://world-en.openfoodfacts.org/product/0009249960366</t>
  </si>
  <si>
    <t>2014-01-31T19:38:42Z</t>
  </si>
  <si>
    <t>2015-08-08T22:52:34Z</t>
  </si>
  <si>
    <t>4 fl oz</t>
  </si>
  <si>
    <t>en:to-be-completed, en:nutrition-facts-to-be-completed, en:ingredients-to-be-completed, en:expiration-date-to-be-completed, en:characteristics-to-be-completed, en:categories-to-be-completed, en:brands-to-be-completed, en:packaging-to-be-completed, en:quantity-completed, en:product-name-to-be-completed, en:photos-to-be-validated, en:photos-uploaded</t>
  </si>
  <si>
    <t>en:to-be-completed,en:nutrition-facts-to-be-completed,en:ingredients-to-be-completed,en:expiration-date-to-be-completed,en:characteristics-to-be-completed,en:categories-to-be-completed,en:brands-to-be-completed,en:packaging-to-be-completed,en:quantity-completed,en:product-name-to-be-completed,en:photos-to-be-validated,en:photos-uploaded</t>
  </si>
  <si>
    <t>To be completed,Nutrition facts to be completed,Ingredients to be completed,Expiration date to be completed,Characteristics to be completed,Categories to be completed,Brands to be completed,Packaging to be completed,Quantity completed,Product name to be completed,Photos to be validated,Photos uploaded</t>
  </si>
  <si>
    <t>http://en.openfoodfacts.org/images/products/000/924/996/0366/front.3.400.jpg</t>
  </si>
  <si>
    <t>http://en.openfoodfacts.org/images/products/000/924/996/0366/front.3.200.jpg</t>
  </si>
  <si>
    <t>http://world-en.openfoodfacts.org/product/0009300000079/sweet-relish-mt-olive-pickle-company-inc</t>
  </si>
  <si>
    <t>2017-03-09T12:04:10Z</t>
  </si>
  <si>
    <t>2017-03-09T12:04:11Z</t>
  </si>
  <si>
    <t>Sweet Relish</t>
  </si>
  <si>
    <t>Mt. Olive Pickle Company  Inc.</t>
  </si>
  <si>
    <t>mt-olive-pickle-company-inc</t>
  </si>
  <si>
    <t>Cucumbers, corn syrup, high fructose corn syrup, vinegar, salt, water, red bell pepper, 0.1% sodium benzoate (preservative), alum, xanthan gum, calcium chloride, natural flavors, polysorbate 80, and yellow 5.</t>
  </si>
  <si>
    <t xml:space="preserve"> [ cucumbers -&gt; en:cucumbers  ]  [ corn-syrup -&gt; en:corn-syrup  ]  [ syrup -&gt; en:syrup  ]  [ high-fructose-corn-syrup -&gt; en:high-fructose-corn-syrup  ]  [ fructose-corn-syrup -&gt; en:fructose-corn-syrup  ]  [ corn-syrup -&gt; en:corn-syrup  ]  [ syrup -&gt; en:syrup  ]  [ vinegar -&gt; en:vinegar  ]  [ salt -&gt; en:salt  ]  [ water -&gt; en:water  ]  [ red-bell-pepper -&gt; en:red-bell-pepper  ]  [ bell-pepper -&gt; en:bell-pepper  ]  [ pepper -&gt; en:pepper  ]  [ 0-1-sodium-benzoate -&gt; en:0-1-sodium-benzoate  ]  [ 1-sodium-benzoate -&gt; en:1-sodium-benzoate  ]  [ sodium-benzoate -&gt; en:e211  -&gt; exists  -- ok  ]  [ preservative -&gt; en:preservative  ]  [ alum -&gt; en:alum  ]  [ xanthan-gum -&gt; en:e415  -&gt; exists  -- ok  ]  [ calcium-chloride -&gt; en:e509  -&gt; exists  -- ok  ]  [ natural-flavors -&gt; en:natural-flavors  ]  [ flavors -&gt; en:flavors  ]  [ polysorbate-80 -&gt; en:e433  -&gt; exists  -- ok  ]  [ and-yellow-5 -&gt; en:and-yellow-5  ]  [ yellow-5 -&gt; en:e102  -&gt; exists  -- ok  ] </t>
  </si>
  <si>
    <t>en:e102,en:e211,en:e415,en:e433,en:e509</t>
  </si>
  <si>
    <t>E102 - Tartrazine,E211 - Sodium benzoate,E415 - Xanthan gum,E433 - Polyoxyethylene sorbitan monooleate,E509 - Calcium chloride</t>
  </si>
  <si>
    <t>http://world-en.openfoodfacts.org/product/0009300000109/dill-relish-mt-olive-pickle-company-inc</t>
  </si>
  <si>
    <t>2017-03-09T11:57:54Z</t>
  </si>
  <si>
    <t>Dill Relish</t>
  </si>
  <si>
    <t>Cucumbers, water, vinegar, salt, red bell pepper, calcium chloride, alum, xanthan gum, 0.1% sodium benzoate (preservative), natural flavors, polysorbate 80, and yellow 5.</t>
  </si>
  <si>
    <t xml:space="preserve"> [ cucumbers -&gt; en:cucumbers  ]  [ water -&gt; en:water  ]  [ vinegar -&gt; en:vinegar  ]  [ salt -&gt; en:salt  ]  [ red-bell-pepper -&gt; en:red-bell-pepper  ]  [ bell-pepper -&gt; en:bell-pepper  ]  [ pepper -&gt; en:pepper  ]  [ calcium-chloride -&gt; en:e509  -&gt; exists  -- ok  ]  [ alum -&gt; en:alum  ]  [ xanthan-gum -&gt; en:e415  -&gt; exists  -- ok  ]  [ 0-1-sodium-benzoate -&gt; en:0-1-sodium-benzoate  ]  [ 1-sodium-benzoate -&gt; en:1-sodium-benzoate  ]  [ sodium-benzoate -&gt; en:e211  -&gt; exists  -- ok  ]  [ preservative -&gt; en:preservative  ]  [ natural-flavors -&gt; en:natural-flavors  ]  [ flavors -&gt; en:flavors  ]  [ polysorbate-80 -&gt; en:e433  -&gt; exists  -- ok  ]  [ and-yellow-5 -&gt; en:and-yellow-5  ]  [ yellow-5 -&gt; en:e102  -&gt; exists  -- ok  ] </t>
  </si>
  <si>
    <t>http://world-en.openfoodfacts.org/product/0009300000116/jalapeno-slices-mt-olive</t>
  </si>
  <si>
    <t>2017-03-09T12:03:46Z</t>
  </si>
  <si>
    <t>Jalapeno Slices</t>
  </si>
  <si>
    <t>Jalapeno peppers, water, vinegar, slat, dehydrated onions, dehydrated garlic, calcium chloride, 0.1% sodium benzoate (preservative), and yellow 5.</t>
  </si>
  <si>
    <t xml:space="preserve"> [ jalapeno-peppers -&gt; en:jalapeno-peppers  ]  [ peppers -&gt; en:peppers  ]  [ water -&gt; en:water  ]  [ vinegar -&gt; en:vinegar  ]  [ slat -&gt; en:slat  ]  [ dehydrated-onions -&gt; en:dehydrated-onions  ]  [ onions -&gt; en:onions  ]  [ dehydrated-garlic -&gt; en:dehydrated-garlic  ]  [ garlic -&gt; en:garlic  ]  [ calcium-chloride -&gt; en:e509  -&gt; exists  -- ok  ]  [ 0-1-sodium-benzoate -&gt; en:0-1-sodium-benzoate  ]  [ 1-sodium-benzoate -&gt; en:1-sodium-benzoate  ]  [ sodium-benzoate -&gt; en:e211  -&gt; exists  -- ok  ]  [ preservative -&gt; en:preservative  ]  [ and-yellow-5 -&gt; en:and-yellow-5  ]  [ yellow-5 -&gt; en:e102  -&gt; exists  -- ok  ] </t>
  </si>
  <si>
    <t>en:e102,en:e211,en:e509</t>
  </si>
  <si>
    <t>E102 - Tartrazine,E211 - Sodium benzoate,E509 - Calcium chloride</t>
  </si>
  <si>
    <t>http://world-en.openfoodfacts.org/product/0009300000161/sliced-jalapeno-peppers-mt-olive</t>
  </si>
  <si>
    <t>2017-03-09T11:57:52Z</t>
  </si>
  <si>
    <t>Sliced Jalapeno Peppers</t>
  </si>
  <si>
    <t>Jalapeno peppers, water, vinegar, salt, dehydrated onions, dehydrated garlic, calcium chloride, 0.1% sodium benzoate (preservative), and yellow 5.</t>
  </si>
  <si>
    <t xml:space="preserve"> [ jalapeno-peppers -&gt; en:jalapeno-peppers  ]  [ peppers -&gt; en:peppers  ]  [ water -&gt; en:water  ]  [ vinegar -&gt; en:vinegar  ]  [ salt -&gt; en:salt  ]  [ dehydrated-onions -&gt; en:dehydrated-onions  ]  [ onions -&gt; en:onions  ]  [ dehydrated-garlic -&gt; en:dehydrated-garlic  ]  [ garlic -&gt; en:garlic  ]  [ calcium-chloride -&gt; en:e509  -&gt; exists  -- ok  ]  [ 0-1-sodium-benzoate -&gt; en:0-1-sodium-benzoate  ]  [ 1-sodium-benzoate -&gt; en:1-sodium-benzoate  ]  [ sodium-benzoate -&gt; en:e211  -&gt; exists  -- ok  ]  [ preservative -&gt; en:preservative  ]  [ and-yellow-5 -&gt; en:and-yellow-5  ]  [ yellow-5 -&gt; en:e102  -&gt; exists  -- ok  ] </t>
  </si>
  <si>
    <t>http://world-en.openfoodfacts.org/product/0009300000185/sweet-baby-gherkins-mt-olive-pickle-company-inc</t>
  </si>
  <si>
    <t>Sweet Baby Gherkins</t>
  </si>
  <si>
    <t>Cucumbers, high fructose corn syrup, vinegar, water, salt, calcium chloride, alum, 0.1% sodium benzoate (preservative), natural flavors, polysorbate 80, and yellow 5.</t>
  </si>
  <si>
    <t xml:space="preserve"> [ cucumbers -&gt; en:cucumbers  ]  [ high-fructose-corn-syrup -&gt; en:high-fructose-corn-syrup  ]  [ fructose-corn-syrup -&gt; en:fructose-corn-syrup  ]  [ corn-syrup -&gt; en:corn-syrup  ]  [ syrup -&gt; en:syrup  ]  [ vinegar -&gt; en:vinegar  ]  [ water -&gt; en:water  ]  [ salt -&gt; en:salt  ]  [ calcium-chloride -&gt; en:e509  -&gt; exists  -- ok  ]  [ alum -&gt; en:alum  ]  [ 0-1-sodium-benzoate -&gt; en:0-1-sodium-benzoate  ]  [ 1-sodium-benzoate -&gt; en:1-sodium-benzoate  ]  [ sodium-benzoate -&gt; en:e211  -&gt; exists  -- ok  ]  [ preservative -&gt; en:preservative  ]  [ natural-flavors -&gt; en:natural-flavors  ]  [ flavors -&gt; en:flavors  ]  [ polysorbate-80 -&gt; en:e433  -&gt; exists  -- ok  ]  [ and-yellow-5 -&gt; en:and-yellow-5  ]  [ yellow-5 -&gt; en:e102  -&gt; exists  -- ok  ] </t>
  </si>
  <si>
    <t>en:e102,en:e211,en:e433,en:e509</t>
  </si>
  <si>
    <t>E102 - Tartrazine,E211 - Sodium benzoate,E433 - Polyoxyethylene sorbitan monooleate,E509 - Calcium chloride</t>
  </si>
  <si>
    <t>http://world-en.openfoodfacts.org/product/0009300000277/hot-dog-relish-mt-olive</t>
  </si>
  <si>
    <t>2017-03-09T12:48:31Z</t>
  </si>
  <si>
    <t>Hot Dog Relish</t>
  </si>
  <si>
    <t>Cucumbers, prepared mustard (water, vinegar, mustard seed, salt, turmeric), high fructose corn syrup, corn syrup, vinegar, salt, natural flavors, onion, calcium chloride, 0.1% sodium benzoate (preservative), alum, red bell pepper, xanthan gum, yellow 5, and polysorbate 80.</t>
  </si>
  <si>
    <t xml:space="preserve"> [ cucumbers -&gt; en:cucumbers  ]  [ prepared-mustard -&gt; en:prepared-mustard  ]  [ mustard -&gt; en:mustard  ]  [ water -&gt; en:water  ]  [ vinegar -&gt; en:vinegar  ]  [ mustard-seed -&gt; en:mustard-seed  ]  [ seed -&gt; en:seed  ]  [ salt -&gt; en:salt  ]  [ turmeric -&gt; en:turmeric  ]  [ high-fructose-corn-syrup -&gt; en:high-fructose-corn-syrup  ]  [ fructose-corn-syrup -&gt; en:fructose-corn-syrup  ]  [ corn-syrup -&gt; en:corn-syrup  ]  [ syrup -&gt; en:syrup  ]  [ corn-syrup -&gt; en:corn-syrup  ]  [ syrup -&gt; en:syrup  ]  [ vinegar -&gt; en:vinegar  ]  [ salt -&gt; en:salt  ]  [ natural-flavors -&gt; en:natural-flavors  ]  [ flavors -&gt; en:flavors  ]  [ onion -&gt; en:onion  ]  [ calcium-chloride -&gt; en:e509  -&gt; exists  -- ok  ]  [ 0-1-sodium-benzoate -&gt; en:0-1-sodium-benzoate  ]  [ 1-sodium-benzoate -&gt; en:1-sodium-benzoate  ]  [ sodium-benzoate -&gt; en:e211  -&gt; exists  -- ok  ]  [ preservative -&gt; en:preservative  ]  [ alum -&gt; en:alum  ]  [ red-bell-pepper -&gt; en:red-bell-pepper  ]  [ bell-pepper -&gt; en:bell-pepper  ]  [ pepper -&gt; en:pepper  ]  [ xanthan-gum -&gt; en:e415  -&gt; exists  -- ok  ]  [ yellow-5 -&gt; en:e102  -&gt; exists  -- ok  ]  [ and-polysorbate-80 -&gt; en:and-polysorbate-80  ]  [ polysorbate-80 -&gt; en:e433  -&gt; exists  -- ok  ] </t>
  </si>
  <si>
    <t>http://world-en.openfoodfacts.org/product/0009300000307/squeeze-sweet-relish-mt-olive</t>
  </si>
  <si>
    <t>2017-03-09T11:16:44Z</t>
  </si>
  <si>
    <t>Squeeze Sweet Relish</t>
  </si>
  <si>
    <t>Cucumber, high fructose corn syrup, corn syrup, vinegar, water, salt, cornstarch, xanthan gum, 0.1% sodium benzoate (preservative), calcium chloride, alum, natural flavors, polysorbate 80, yellow 5, and maltol.</t>
  </si>
  <si>
    <t xml:space="preserve"> [ cucumber -&gt; en:cucumber  ]  [ high-fructose-corn-syrup -&gt; en:high-fructose-corn-syrup  ]  [ fructose-corn-syrup -&gt; en:fructose-corn-syrup  ]  [ corn-syrup -&gt; en:corn-syrup  ]  [ syrup -&gt; en:syrup  ]  [ corn-syrup -&gt; en:corn-syrup  ]  [ syrup -&gt; en:syrup  ]  [ vinegar -&gt; en:vinegar  ]  [ water -&gt; en:water  ]  [ salt -&gt; en:salt  ]  [ cornstarch -&gt; en:cornstarch  ]  [ xanthan-gum -&gt; en:e415  -&gt; exists  -- ok  ]  [ 0-1-sodium-benzoate -&gt; en:0-1-sodium-benzoate  ]  [ 1-sodium-benzoate -&gt; en:1-sodium-benzoate  ]  [ sodium-benzoate -&gt; en:e211  -&gt; exists  -- ok  ]  [ preservative -&gt; en:preservative  ]  [ calcium-chloride -&gt; en:e509  -&gt; exists  -- ok  ]  [ alum -&gt; en:alum  ]  [ natural-flavors -&gt; en:natural-flavors  ]  [ flavors -&gt; en:flavors  ]  [ polysorbate-80 -&gt; en:e433  -&gt; exists  -- ok  ]  [ yellow-5 -&gt; en:e102  -&gt; exists  -- ok  ]  [ and-maltol -&gt; en:and-maltol  ]  [ maltol -&gt; en:e636  -&gt; exists  -- ok  ] </t>
  </si>
  <si>
    <t>en:e102,en:e211,en:e415,en:e433,en:e509,en:e636</t>
  </si>
  <si>
    <t>E102 - Tartrazine,E211 - Sodium benzoate,E415 - Xanthan gum,E433 - Polyoxyethylene sorbitan monooleate,E509 - Calcium chloride,E636 - Maltol</t>
  </si>
  <si>
    <t>http://world-en.openfoodfacts.org/product/0009300000314/squeeze-sweet-relish-mt-olive-pickle-company-inc</t>
  </si>
  <si>
    <t>Cucumbers, water, vinegar, salt, cornstarch, sucralose (splenda brand), xanthan gum, red bell pepper, 0.1% sodium benzoate (preservative), calcium chloride, alum, natural flavors, polysorbate 80, yellow 5 and maltol.</t>
  </si>
  <si>
    <t xml:space="preserve"> [ cucumbers -&gt; en:cucumbers  ]  [ water -&gt; en:water  ]  [ vinegar -&gt; en:vinegar  ]  [ salt -&gt; en:salt  ]  [ cornstarch -&gt; en:cornstarch  ]  [ sucralose -&gt; en:e955  -&gt; exists  -- ok  ]  [ splenda-brand -&gt; en:splenda-brand  ]  [ brand -&gt; en:brand  ]  [ xanthan-gum -&gt; en:e415  -&gt; exists  -- ok  ]  [ red-bell-pepper -&gt; en:red-bell-pepper  ]  [ bell-pepper -&gt; en:bell-pepper  ]  [ pepper -&gt; en:pepper  ]  [ 0-1-sodium-benzoate -&gt; en:0-1-sodium-benzoate  ]  [ 1-sodium-benzoate -&gt; en:1-sodium-benzoate  ]  [ sodium-benzoate -&gt; en:e211  -&gt; exists  -- ok  ]  [ preservative -&gt; en:preservative  ]  [ calcium-chloride -&gt; en:e509  -&gt; exists  -- ok  ]  [ alum -&gt; en:alum  ]  [ natural-flavors -&gt; en:natural-flavors  ]  [ flavors -&gt; en:flavors  ]  [ polysorbate-80 -&gt; en:e433  -&gt; exists  -- ok  ]  [ yellow-5-and-maltol -&gt; en:yellow-5-and-maltol  ]  [ 5-and-maltol -&gt; en:5-and-maltol  ]  [ and-maltol -&gt; en:and-maltol  ]  [ maltol -&gt; en:e636  -&gt; exists  -- ok  ] </t>
  </si>
  <si>
    <t>en:e211,en:e415,en:e433,en:e509,en:e636,en:e955</t>
  </si>
  <si>
    <t>E211 - Sodium benzoate,E415 - Xanthan gum,E433 - Polyoxyethylene sorbitan monooleate,E509 - Calcium chloride,E636 - Maltol,E955 - Sucralose</t>
  </si>
  <si>
    <t>http://world-en.openfoodfacts.org/product/0009300000321/hot-dog-relish-mt-olive</t>
  </si>
  <si>
    <t>2017-03-09T11:24:23Z</t>
  </si>
  <si>
    <t>2017-03-09T11:24:24Z</t>
  </si>
  <si>
    <t>Cucumbers, prepared mustard (water, vinegar, mustard seed, salt, turmeric), high fructose corn syrup, corn syrup, vinegar, salt, natural flavors, onion, calcium chloride, 0.1% sodium benzoate (preservative), alum, xanthan gum, red bell pepper, yellow 5, and polysorbate 80.</t>
  </si>
  <si>
    <t xml:space="preserve"> [ cucumbers -&gt; en:cucumbers  ]  [ prepared-mustard -&gt; en:prepared-mustard  ]  [ mustard -&gt; en:mustard  ]  [ water -&gt; en:water  ]  [ vinegar -&gt; en:vinegar  ]  [ mustard-seed -&gt; en:mustard-seed  ]  [ seed -&gt; en:seed  ]  [ salt -&gt; en:salt  ]  [ turmeric -&gt; en:turmeric  ]  [ high-fructose-corn-syrup -&gt; en:high-fructose-corn-syrup  ]  [ fructose-corn-syrup -&gt; en:fructose-corn-syrup  ]  [ corn-syrup -&gt; en:corn-syrup  ]  [ syrup -&gt; en:syrup  ]  [ corn-syrup -&gt; en:corn-syrup  ]  [ syrup -&gt; en:syrup  ]  [ vinegar -&gt; en:vinegar  ]  [ salt -&gt; en:salt  ]  [ natural-flavors -&gt; en:natural-flavors  ]  [ flavors -&gt; en:flavors  ]  [ onion -&gt; en:onion  ]  [ calcium-chloride -&gt; en:e509  -&gt; exists  -- ok  ]  [ 0-1-sodium-benzoate -&gt; en:0-1-sodium-benzoate  ]  [ 1-sodium-benzoate -&gt; en:1-sodium-benzoate  ]  [ sodium-benzoate -&gt; en:e211  -&gt; exists  -- ok  ]  [ preservative -&gt; en:preservative  ]  [ alum -&gt; en:alum  ]  [ xanthan-gum -&gt; en:e415  -&gt; exists  -- ok  ]  [ red-bell-pepper -&gt; en:red-bell-pepper  ]  [ bell-pepper -&gt; en:bell-pepper  ]  [ pepper -&gt; en:pepper  ]  [ yellow-5 -&gt; en:e102  -&gt; exists  -- ok  ]  [ and-polysorbate-80 -&gt; en:and-polysorbate-80  ]  [ polysorbate-80 -&gt; en:e433  -&gt; exists  -- ok  ] </t>
  </si>
  <si>
    <t>http://world-en.openfoodfacts.org/product/0009300000352/sweet-india-relish-mt-olive</t>
  </si>
  <si>
    <t>2017-03-09T10:03:16Z</t>
  </si>
  <si>
    <t>2017-03-09T10:03:17Z</t>
  </si>
  <si>
    <t>Sweet India Relish</t>
  </si>
  <si>
    <t>Mt.Olive</t>
  </si>
  <si>
    <t>Cucumbers, corn syrup, high fructose corn syrup, vinegar, salt, water, red bell pepper, 0.1% sodium benzoate (preservative), alum, xanthan gum, calcium chloride, natural and artificial flavors, polysorbate 80, and yellow 5.</t>
  </si>
  <si>
    <t xml:space="preserve"> [ cucumbers -&gt; en:cucumbers  ]  [ corn-syrup -&gt; en:corn-syrup  ]  [ syrup -&gt; en:syrup  ]  [ high-fructose-corn-syrup -&gt; en:high-fructose-corn-syrup  ]  [ fructose-corn-syrup -&gt; en:fructose-corn-syrup  ]  [ corn-syrup -&gt; en:corn-syrup  ]  [ syrup -&gt; en:syrup  ]  [ vinegar -&gt; en:vinegar  ]  [ salt -&gt; en:salt  ]  [ water -&gt; en:water  ]  [ red-bell-pepper -&gt; en:red-bell-pepper  ]  [ bell-pepper -&gt; en:bell-pepper  ]  [ pepper -&gt; en:pepper  ]  [ 0-1-sodium-benzoate -&gt; en:0-1-sodium-benzoate  ]  [ 1-sodium-benzoate -&gt; en:1-sodium-benzoate  ]  [ sodium-benzoate -&gt; en:e211  -&gt; exists  -- ok  ]  [ preservative -&gt; en:preservative  ]  [ alum -&gt; en:alum  ]  [ xanthan-gum -&gt; en:e415  -&gt; exists  -- ok  ]  [ calcium-chloride -&gt; en:e509  -&gt; exists  -- ok  ]  [ natural-and-artificial-flavors -&gt; en:natural-and-artificial-flavors  ]  [ and-artificial-flavors -&gt; en:and-artificial-flavors  ]  [ artificial-flavors -&gt; en:artificial-flavors  ]  [ flavors -&gt; en:flavors  ]  [ polysorbate-80 -&gt; en:e433  -&gt; exists  -- ok  ]  [ and-yellow-5 -&gt; en:and-yellow-5  ]  [ yellow-5 -&gt; en:e102  -&gt; exists  -- ok  ] </t>
  </si>
  <si>
    <t>http://world-en.openfoodfacts.org/product/0009300000383/hamburger-dill-chips-mt-olive</t>
  </si>
  <si>
    <t>2017-03-09T11:58:01Z</t>
  </si>
  <si>
    <t>Hamburger Dill Chips</t>
  </si>
  <si>
    <t>Cucumbers, water, vinegar, salt, calcium chloride, 0.1% sodium benzoate (preservative), alum, natural flavors, polysorbate 80, and yellow 5.</t>
  </si>
  <si>
    <t xml:space="preserve"> [ cucumbers -&gt; en:cucumbers  ]  [ water -&gt; en:water  ]  [ vinegar -&gt; en:vinegar  ]  [ salt -&gt; en:salt  ]  [ calcium-chloride -&gt; en:e509  -&gt; exists  -- ok  ]  [ 0-1-sodium-benzoate -&gt; en:0-1-sodium-benzoate  ]  [ 1-sodium-benzoate -&gt; en:1-sodium-benzoate  ]  [ sodium-benzoate -&gt; en:e211  -&gt; exists  -- ok  ]  [ preservative -&gt; en:preservative  ]  [ alum -&gt; en:alum  ]  [ natural-flavors -&gt; en:natural-flavors  ]  [ flavors -&gt; en:flavors  ]  [ polysorbate-80 -&gt; en:e433  -&gt; exists  -- ok  ]  [ and-yellow-5 -&gt; en:and-yellow-5  ]  [ yellow-5 -&gt; en:e102  -&gt; exists  -- ok  ] </t>
  </si>
  <si>
    <t>http://world-en.openfoodfacts.org/product/0009300000444/sweet-relish-mt-olive-pickle-company-inc</t>
  </si>
  <si>
    <t>2017-03-09T12:04:17Z</t>
  </si>
  <si>
    <t>http://world-en.openfoodfacts.org/product/0009300000482/sweet-gherkins-mt-olive-pickle-company-inc</t>
  </si>
  <si>
    <t>2017-03-09T12:04:13Z</t>
  </si>
  <si>
    <t>Sweet Gherkins</t>
  </si>
  <si>
    <t>http://world-en.openfoodfacts.org/product/0009300000550/baby-dills-mt-olive</t>
  </si>
  <si>
    <t>Baby Dills</t>
  </si>
  <si>
    <t>Cucumbers, water, vinegar, salt, polysorbate 80, propylene glycol, calcium chloride, 0.1% sodium benzoate (preservative), natural and artificial flavors, potassium metabisulfite (preservative), and yellow 5.</t>
  </si>
  <si>
    <t>28 g (1 PICKLE | ABOUT)</t>
  </si>
  <si>
    <t xml:space="preserve"> [ cucumbers -&gt; en:cucumbers  ]  [ water -&gt; en:water  ]  [ vinegar -&gt; en:vinegar  ]  [ salt -&gt; en:salt  ]  [ polysorbate-80 -&gt; en:e433  -&gt; exists  -- ok  ]  [ propylene-glycol -&gt; en:e1520  -&gt; exists  -- ok  ]  [ calcium-chloride -&gt; en:e509  -&gt; exists  -- ok  ]  [ 0-1-sodium-benzoate -&gt; en:0-1-sodium-benzoate  ]  [ 1-sodium-benzoate -&gt; en:1-sodium-benzoate  ]  [ sodium-benzoate -&gt; en:e211  -&gt; exists  -- ok  ]  [ preservative -&gt; en:preservative  ]  [ natural-and-artificial-flavors -&gt; en:natural-and-artificial-flavors  ]  [ and-artificial-flavors -&gt; en:and-artificial-flavors  ]  [ artificial-flavors -&gt; en:artificial-flavors  ]  [ flavors -&gt; en:flavors  ]  [ potassium-metabisulfite -&gt; en:e224  -&gt; exists  -- ok  ]  [ preservative -&gt; en:preservative  ]  [ and-yellow-5 -&gt; en:and-yellow-5  ]  [ yellow-5 -&gt; en:e102  -&gt; exists  -- ok  ] </t>
  </si>
  <si>
    <t>en:e102,en:e1520,en:e211,en:e224,en:e433,en:e509</t>
  </si>
  <si>
    <t>E102 - Tartrazine,E1520 - Propylene Glycol,E211 - Sodium benzoate,E224 - Potassium metabisulphite,E433 - Polyoxyethylene sorbitan monooleate,E509 - Calcium chloride</t>
  </si>
  <si>
    <t>http://world-en.openfoodfacts.org/product/0009300000635/sandwich-stuffers-kosher-dill-mt-olive</t>
  </si>
  <si>
    <t>2017-03-09T11:57:47Z</t>
  </si>
  <si>
    <t>Sandwich Stuffers Kosher Dill</t>
  </si>
  <si>
    <t>Cucumbers, water, vinegar, salt, calcium chloride, 0.1% sodium benzoate (preservative), natural flavors, polysorbate 80, and yellow 5.</t>
  </si>
  <si>
    <t xml:space="preserve"> [ cucumbers -&gt; en:cucumbers  ]  [ water -&gt; en:water  ]  [ vinegar -&gt; en:vinegar  ]  [ salt -&gt; en:salt  ]  [ calcium-chloride -&gt; en:e509  -&gt; exists  -- ok  ]  [ 0-1-sodium-benzoate -&gt; en:0-1-sodium-benzoate  ]  [ 1-sodium-benzoate -&gt; en:1-sodium-benzoate  ]  [ sodium-benzoate -&gt; en:e211  -&gt; exists  -- ok  ]  [ preservative -&gt; en:preservative  ]  [ natural-flavors -&gt; en:natural-flavors  ]  [ flavors -&gt; en:flavors  ]  [ polysorbate-80 -&gt; en:e433  -&gt; exists  -- ok  ]  [ and-yellow-5 -&gt; en:and-yellow-5  ]  [ yellow-5 -&gt; en:e102  -&gt; exists  -- ok  ] </t>
  </si>
  <si>
    <t>http://world-en.openfoodfacts.org/product/0009300000659/hamburger-dill-chips-mt-olive</t>
  </si>
  <si>
    <t>2017-03-09T11:58:03Z</t>
  </si>
  <si>
    <t>2017-03-09T11:58:04Z</t>
  </si>
  <si>
    <t>http://world-en.openfoodfacts.org/product/0009300000673/sandwich-stuffers-mt-olive-pickle-company-inc</t>
  </si>
  <si>
    <t>2017-03-09T12:04:15Z</t>
  </si>
  <si>
    <t>Sandwich Stuffers</t>
  </si>
  <si>
    <t>Cucumbers, high fructose corn syrup, water, vinegar, salt, mustard seeds, onion flakes, calcium chloride, 0.1% sodium benzoate (preservatives), celery seeds, yellow 5, and maltol.</t>
  </si>
  <si>
    <t xml:space="preserve"> [ cucumbers -&gt; en:cucumbers  ]  [ high-fructose-corn-syrup -&gt; en:high-fructose-corn-syrup  ]  [ fructose-corn-syrup -&gt; en:fructose-corn-syrup  ]  [ corn-syrup -&gt; en:corn-syrup  ]  [ syrup -&gt; en:syrup  ]  [ water -&gt; en:water  ]  [ vinegar -&gt; en:vinegar  ]  [ salt -&gt; en:salt  ]  [ mustard-seeds -&gt; en:mustard-seeds  ]  [ seeds -&gt; en:seeds  ]  [ onion-flakes -&gt; en:onion-flakes  ]  [ flakes -&gt; en:flakes  ]  [ calcium-chloride -&gt; en:e509  -&gt; exists  -- ok  ]  [ 0-1-sodium-benzoate -&gt; en:0-1-sodium-benzoate  ]  [ 1-sodium-benzoate -&gt; en:1-sodium-benzoate  ]  [ sodium-benzoate -&gt; en:e211  -&gt; exists  -- ok  ]  [ preservatives -&gt; en:preservatives  ]  [ celery-seeds -&gt; en:celery-seeds  ]  [ seeds -&gt; en:seeds  ]  [ yellow-5 -&gt; en:e102  -&gt; exists  -- ok  ]  [ and-maltol -&gt; en:and-maltol  ]  [ maltol -&gt; en:e636  -&gt; exists  -- ok  ] </t>
  </si>
  <si>
    <t>en:e102,en:e211,en:e509,en:e636</t>
  </si>
  <si>
    <t>E102 - Tartrazine,E211 - Sodium benzoate,E509 - Calcium chloride,E636 - Maltol</t>
  </si>
  <si>
    <t>http://world-en.openfoodfacts.org/product/0009300000697/dills-mt-olive-pickle-company-inc</t>
  </si>
  <si>
    <t>Dills</t>
  </si>
  <si>
    <t>http://world-en.openfoodfacts.org/product/0009300000703/old-fashioned-sweet-bread-butter-chips-mt-olive</t>
  </si>
  <si>
    <t>2017-03-09T12:53:06Z</t>
  </si>
  <si>
    <t>Old-Fashioned Sweet Bread &amp; Butter Chips</t>
  </si>
  <si>
    <t>Cucumbers, high fructose corn syrup, water, vinegar, salt, mustard seeds, onion flakes, calcium chloride, 0.1% sodium benzoate (preservative), celery seeds, and yellow 5.</t>
  </si>
  <si>
    <t xml:space="preserve"> [ cucumbers -&gt; en:cucumbers  ]  [ high-fructose-corn-syrup -&gt; en:high-fructose-corn-syrup  ]  [ fructose-corn-syrup -&gt; en:fructose-corn-syrup  ]  [ corn-syrup -&gt; en:corn-syrup  ]  [ syrup -&gt; en:syrup  ]  [ water -&gt; en:water  ]  [ vinegar -&gt; en:vinegar  ]  [ salt -&gt; en:salt  ]  [ mustard-seeds -&gt; en:mustard-seeds  ]  [ seeds -&gt; en:seeds  ]  [ onion-flakes -&gt; en:onion-flakes  ]  [ flakes -&gt; en:flakes  ]  [ calcium-chloride -&gt; en:e509  -&gt; exists  -- ok  ]  [ 0-1-sodium-benzoate -&gt; en:0-1-sodium-benzoate  ]  [ 1-sodium-benzoate -&gt; en:1-sodium-benzoate  ]  [ sodium-benzoate -&gt; en:e211  -&gt; exists  -- ok  ]  [ preservative -&gt; en:preservative  ]  [ celery-seeds -&gt; en:celery-seeds  ]  [ seeds -&gt; en:seeds  ]  [ and-yellow-5 -&gt; en:and-yellow-5  ]  [ yellow-5 -&gt; en:e102  -&gt; exists  -- ok  ] </t>
  </si>
  <si>
    <t>http://world-en.openfoodfacts.org/product/0009300000741/kosher-hamburger-dill-chips-mt-olive</t>
  </si>
  <si>
    <t>2017-03-09T11:24:28Z</t>
  </si>
  <si>
    <t>Kosher Hamburger Dill Chips</t>
  </si>
  <si>
    <t>http://world-en.openfoodfacts.org/product/0009300000765/kosher-dill-spears-mt-olive-pickle-company-inc</t>
  </si>
  <si>
    <t>2017-03-09T12:04:16Z</t>
  </si>
  <si>
    <t>Kosher Dill Spears</t>
  </si>
  <si>
    <t>Cucumber, water, vinegar, salt, calcium chloride, 0.1% sodium benzoate (preservative), natural flavors, polysorbate 80, and yellow 5.</t>
  </si>
  <si>
    <t xml:space="preserve"> [ cucumber -&gt; en:cucumber  ]  [ water -&gt; en:water  ]  [ vinegar -&gt; en:vinegar  ]  [ salt -&gt; en:salt  ]  [ calcium-chloride -&gt; en:e509  -&gt; exists  -- ok  ]  [ 0-1-sodium-benzoate -&gt; en:0-1-sodium-benzoate  ]  [ 1-sodium-benzoate -&gt; en:1-sodium-benzoate  ]  [ sodium-benzoate -&gt; en:e211  -&gt; exists  -- ok  ]  [ preservative -&gt; en:preservative  ]  [ natural-flavors -&gt; en:natural-flavors  ]  [ flavors -&gt; en:flavors  ]  [ polysorbate-80 -&gt; en:e433  -&gt; exists  -- ok  ]  [ and-yellow-5 -&gt; en:and-yellow-5  ]  [ yellow-5 -&gt; en:e102  -&gt; exists  -- ok  ] </t>
  </si>
  <si>
    <t>http://world-en.openfoodfacts.org/product/0009300000772/old-fashioned-sweet-bread-butter-chips-mt-olive</t>
  </si>
  <si>
    <t>2017-03-09T14:04:02Z</t>
  </si>
  <si>
    <t>Mt. Olive,  Mt. Olive Pickle Company  Inc.</t>
  </si>
  <si>
    <t>mt-olive,mt-olive-pickle-company-inc</t>
  </si>
  <si>
    <t>http://world-en.openfoodfacts.org/product/0009300000802/kosher-dill-spears-mt-olive</t>
  </si>
  <si>
    <t>http://world-en.openfoodfacts.org/product/0009300000826/kosher-dills-mt-olive</t>
  </si>
  <si>
    <t>2017-03-09T10:03:19Z</t>
  </si>
  <si>
    <t>2017-03-09T10:03:20Z</t>
  </si>
  <si>
    <t>Kosher Dills</t>
  </si>
  <si>
    <t>http://world-en.openfoodfacts.org/product/0009300000857/kosher-baby-dills-mt-olive-pickle-company-inc</t>
  </si>
  <si>
    <t>Kosher Baby Dills</t>
  </si>
  <si>
    <t>Cucumber, water, vinegar, salt, calcium chloride, 0.1% sodium benzoate (preservative), natural flavors, polysorbate 80, potassium metabisulfite (preservative), and yellow 5.</t>
  </si>
  <si>
    <t xml:space="preserve"> [ cucumber -&gt; en:cucumber  ]  [ water -&gt; en:water  ]  [ vinegar -&gt; en:vinegar  ]  [ salt -&gt; en:salt  ]  [ calcium-chloride -&gt; en:e509  -&gt; exists  -- ok  ]  [ 0-1-sodium-benzoate -&gt; en:0-1-sodium-benzoate  ]  [ 1-sodium-benzoate -&gt; en:1-sodium-benzoate  ]  [ sodium-benzoate -&gt; en:e211  -&gt; exists  -- ok  ]  [ preservative -&gt; en:preservative  ]  [ natural-flavors -&gt; en:natural-flavors  ]  [ flavors -&gt; en:flavors  ]  [ polysorbate-80 -&gt; en:e433  -&gt; exists  -- ok  ]  [ potassium-metabisulfite -&gt; en:e224  -&gt; exists  -- ok  ]  [ preservative -&gt; en:preservative  ]  [ and-yellow-5 -&gt; en:and-yellow-5  ]  [ yellow-5 -&gt; en:e102  -&gt; exists  -- ok  ] </t>
  </si>
  <si>
    <t>en:e102,en:e211,en:e224,en:e433,en:e509</t>
  </si>
  <si>
    <t>E102 - Tartrazine,E211 - Sodium benzoate,E224 - Potassium metabisulphite,E433 - Polyoxyethylene sorbitan monooleate,E509 - Calcium chloride</t>
  </si>
  <si>
    <t>http://world-en.openfoodfacts.org/product/0009300000864/kosher-dills-mt-olive-pickle-company-inc</t>
  </si>
  <si>
    <t>Cucumber, water, vinegar, salt, calcium chloride 0.1% sodium benzoate (preservative), natural flavors, polysorbate 80, and yellow 5.</t>
  </si>
  <si>
    <t xml:space="preserve"> [ cucumber -&gt; en:cucumber  ]  [ water -&gt; en:water  ]  [ vinegar -&gt; en:vinegar  ]  [ salt -&gt; en:salt  ]  [ calcium-chloride-0-1-sodium-benzoate -&gt; en:calcium-chloride-0-1-sodium-benzoate  ]  [ chloride-0-1-sodium-benzoate -&gt; en:chloride-0-1-sodium-benzoate  ]  [ 0-1-sodium-benzoate -&gt; en:0-1-sodium-benzoate  ]  [ 1-sodium-benzoate -&gt; en:1-sodium-benzoate  ]  [ sodium-benzoate -&gt; en:e211  -&gt; exists  -- ok  ]  [ preservative -&gt; en:preservative  ]  [ natural-flavors -&gt; en:natural-flavors  ]  [ flavors -&gt; en:flavors  ]  [ polysorbate-80 -&gt; en:e433  -&gt; exists  -- ok  ]  [ and-yellow-5 -&gt; en:and-yellow-5  ]  [ yellow-5 -&gt; en:e102  -&gt; exists  -- ok  ] </t>
  </si>
  <si>
    <t>en:e102,en:e211,en:e433</t>
  </si>
  <si>
    <t>E102 - Tartrazine,E211 - Sodium benzoate,E433 - Polyoxyethylene sorbitan monooleate</t>
  </si>
  <si>
    <t>http://world-en.openfoodfacts.org/product/0009300000888/kosher-dill-spears-mt-olive</t>
  </si>
  <si>
    <t>2017-03-09T09:54:22Z</t>
  </si>
  <si>
    <t>http://world-en.openfoodfacts.org/product/0009300000895/pepperoncini-mt-olive-pickle-company-inc</t>
  </si>
  <si>
    <t>2017-03-09T12:03:44Z</t>
  </si>
  <si>
    <t>Pepperoncini</t>
  </si>
  <si>
    <t>Imported peppers water, vinegar, salt, citric acid, calcium chloride, 0.1% sodium benzoate (preservative), sodium bisulfite (preservative), and yellow 5.</t>
  </si>
  <si>
    <t xml:space="preserve"> [ imported-peppers-water -&gt; en:imported-peppers-water  ]  [ peppers-water -&gt; en:peppers-water  ]  [ water -&gt; en:water  ]  [ vinegar -&gt; en:vinegar  ]  [ salt -&gt; en:salt  ]  [ citric-acid -&gt; en:e330  -&gt; exists  -- ok  ]  [ calcium-chloride -&gt; en:e509  -&gt; exists  -- ok  ]  [ 0-1-sodium-benzoate -&gt; en:0-1-sodium-benzoate  ]  [ 1-sodium-benzoate -&gt; en:1-sodium-benzoate  ]  [ sodium-benzoate -&gt; en:e211  -&gt; exists  -- ok  ]  [ preservative -&gt; en:preservative  ]  [ sodium-bisulfite -&gt; en:e222  -&gt; exists  -- ok  ]  [ preservative -&gt; en:preservative  ]  [ and-yellow-5 -&gt; en:and-yellow-5  ]  [ yellow-5 -&gt; en:e102  -&gt; exists  -- ok  ] </t>
  </si>
  <si>
    <t>en:e102,en:e211,en:e222,en:e330,en:e509</t>
  </si>
  <si>
    <t>E102 - Tartrazine,E211 - Sodium benzoate,E222 - Sodium bisulphite,E330 - Citric acid,E509 - Calcium chloride</t>
  </si>
  <si>
    <t>http://world-en.openfoodfacts.org/product/0009300000901/sweet-n-hot-salad-peppers-mt-olive</t>
  </si>
  <si>
    <t>2017-03-09T12:53:05Z</t>
  </si>
  <si>
    <t>http://world-en.openfoodfacts.org/product/0009300000925/sliced-pepperoncini-mt-olive-pickle-company-inc</t>
  </si>
  <si>
    <t>2017-03-09T12:03:48Z</t>
  </si>
  <si>
    <t>Sliced Pepperoncini</t>
  </si>
  <si>
    <t>Imported peppers, water, vinegar, salt, citric acid, calcium chloride, 0.1% sodium benzoate (preservative), sodium bisulfite (preservative), and yellow 5.</t>
  </si>
  <si>
    <t xml:space="preserve"> [ imported-peppers -&gt; en:imported-peppers  ]  [ peppers -&gt; en:peppers  ]  [ water -&gt; en:water  ]  [ vinegar -&gt; en:vinegar  ]  [ salt -&gt; en:salt  ]  [ citric-acid -&gt; en:e330  -&gt; exists  -- ok  ]  [ calcium-chloride -&gt; en:e509  -&gt; exists  -- ok  ]  [ 0-1-sodium-benzoate -&gt; en:0-1-sodium-benzoate  ]  [ 1-sodium-benzoate -&gt; en:1-sodium-benzoate  ]  [ sodium-benzoate -&gt; en:e211  -&gt; exists  -- ok  ]  [ preservative -&gt; en:preservative  ]  [ sodium-bisulfite -&gt; en:e222  -&gt; exists  -- ok  ]  [ preservative -&gt; en:preservative  ]  [ and-yellow-5 -&gt; en:and-yellow-5  ]  [ yellow-5 -&gt; en:e102  -&gt; exists  -- ok  ] </t>
  </si>
  <si>
    <t>http://world-en.openfoodfacts.org/product/0009300001014/hot-banana-pepper-rings-mt-olive</t>
  </si>
  <si>
    <t>2017-03-09T14:12:44Z</t>
  </si>
  <si>
    <t>Hot Banana Pepper Rings</t>
  </si>
  <si>
    <t>Banana peppers, water, vinegar, salt, calcium chloride, 0.1% sodium benzoate (preservative), polysorbate 80, sodium bisulfite (preservative), turmeric, and natural flavors.</t>
  </si>
  <si>
    <t xml:space="preserve"> [ banana-peppers -&gt; en:banana-peppers  ]  [ peppers -&gt; en:peppers  ]  [ water -&gt; en:water  ]  [ vinegar -&gt; en:vinegar  ]  [ salt -&gt; en:salt  ]  [ calcium-chloride -&gt; en:e509  -&gt; exists  -- ok  ]  [ 0-1-sodium-benzoate -&gt; en:0-1-sodium-benzoate  ]  [ 1-sodium-benzoate -&gt; en:1-sodium-benzoate  ]  [ sodium-benzoate -&gt; en:e211  -&gt; exists  -- ok  ]  [ preservative -&gt; en:preservative  ]  [ polysorbate-80 -&gt; en:e433  -&gt; exists  -- ok  ]  [ sodium-bisulfite -&gt; en:e222  -&gt; exists  -- ok  ]  [ preservative -&gt; en:preservative  ]  [ turmeric -&gt; en:turmeric  ]  [ and -&gt; en:and  ]  [ natural-flavors -&gt; en:natural-flavors  ]  [ flavors -&gt; en:flavors  ] </t>
  </si>
  <si>
    <t>en:e211,en:e222,en:e433,en:e509</t>
  </si>
  <si>
    <t>E211 - Sodium benzoate,E222 - Sodium bisulphite,E433 - Polyoxyethylene sorbitan monooleate,E509 - Calcium chloride</t>
  </si>
  <si>
    <t>http://world-en.openfoodfacts.org/product/0009300001021/mild-banana-pepper-rings-mt-olive</t>
  </si>
  <si>
    <t>2017-03-09T14:29:19Z</t>
  </si>
  <si>
    <t>Mild Banana Pepper Rings</t>
  </si>
  <si>
    <t>Banana peppers, water, vinegar, salt, calcium chloride, 0.1% sodium benzoate (preservative), polysorbate 80, sodium bisulfite (preservative), and turmeric.</t>
  </si>
  <si>
    <t xml:space="preserve"> [ banana-peppers -&gt; en:banana-peppers  ]  [ peppers -&gt; en:peppers  ]  [ water -&gt; en:water  ]  [ vinegar -&gt; en:vinegar  ]  [ salt -&gt; en:salt  ]  [ calcium-chloride -&gt; en:e509  -&gt; exists  -- ok  ]  [ 0-1-sodium-benzoate -&gt; en:0-1-sodium-benzoate  ]  [ 1-sodium-benzoate -&gt; en:1-sodium-benzoate  ]  [ sodium-benzoate -&gt; en:e211  -&gt; exists  -- ok  ]  [ preservative -&gt; en:preservative  ]  [ polysorbate-80 -&gt; en:e433  -&gt; exists  -- ok  ]  [ sodium-bisulfite -&gt; en:e222  -&gt; exists  -- ok  ]  [ preservative -&gt; en:preservative  ]  [ and-turmeric -&gt; en:and-turmeric  ]  [ turmeric -&gt; en:turmeric  ] </t>
  </si>
  <si>
    <t>http://world-en.openfoodfacts.org/product/0009300001069/sweet-relish-mt-olive</t>
  </si>
  <si>
    <t>2017-03-09T09:54:15Z</t>
  </si>
  <si>
    <t>Cucumbers, water, vinegar, salt, sucralose (splenda brand), xanthan gum, red bell pepper, 0.1% sodium benzoate (preservative), calcium cholride, alum, natural flavors, polysorbate 80, and yellow 5.</t>
  </si>
  <si>
    <t xml:space="preserve"> [ cucumbers -&gt; en:cucumbers  ]  [ water -&gt; en:water  ]  [ vinegar -&gt; en:vinegar  ]  [ salt -&gt; en:salt  ]  [ sucralose -&gt; en:e955  -&gt; exists  -- ok  ]  [ splenda-brand -&gt; en:splenda-brand  ]  [ brand -&gt; en:brand  ]  [ xanthan-gum -&gt; en:e415  -&gt; exists  -- ok  ]  [ red-bell-pepper -&gt; en:red-bell-pepper  ]  [ bell-pepper -&gt; en:bell-pepper  ]  [ pepper -&gt; en:pepper  ]  [ 0-1-sodium-benzoate -&gt; en:0-1-sodium-benzoate  ]  [ 1-sodium-benzoate -&gt; en:1-sodium-benzoate  ]  [ sodium-benzoate -&gt; en:e211  -&gt; exists  -- ok  ]  [ preservative -&gt; en:preservative  ]  [ calcium-cholride -&gt; en:calcium-cholride  ]  [ cholride -&gt; en:cholride  ]  [ alum -&gt; en:alum  ]  [ natural-flavors -&gt; en:natural-flavors  ]  [ flavors -&gt; en:flavors  ]  [ polysorbate-80 -&gt; en:e433  -&gt; exists  -- ok  ]  [ and-yellow-5 -&gt; en:and-yellow-5  ]  [ yellow-5 -&gt; en:e102  -&gt; exists  -- ok  ] </t>
  </si>
  <si>
    <t>en:e102,en:e211,en:e415,en:e433,en:e955</t>
  </si>
  <si>
    <t>E102 - Tartrazine,E211 - Sodium benzoate,E415 - Xanthan gum,E433 - Polyoxyethylene sorbitan monooleate,E955 - Sucralose</t>
  </si>
  <si>
    <t>http://world-en.openfoodfacts.org/product/0009300001083/sweet-gherkins-mt-olive</t>
  </si>
  <si>
    <t>2017-03-09T09:54:19Z</t>
  </si>
  <si>
    <t>Cucumbers, water, vinegar, salt, calcium chloride, 0.1% sodium benzoate (preservative), alum, sucralose (splenda brand), natural flavors, xanthan gum, polysorbate 80, and yellow 5.</t>
  </si>
  <si>
    <t xml:space="preserve"> [ cucumbers -&gt; en:cucumbers  ]  [ water -&gt; en:water  ]  [ vinegar -&gt; en:vinegar  ]  [ salt -&gt; en:salt  ]  [ calcium-chloride -&gt; en:e509  -&gt; exists  -- ok  ]  [ 0-1-sodium-benzoate -&gt; en:0-1-sodium-benzoate  ]  [ 1-sodium-benzoate -&gt; en:1-sodium-benzoate  ]  [ sodium-benzoate -&gt; en:e211  -&gt; exists  -- ok  ]  [ preservative -&gt; en:preservative  ]  [ alum -&gt; en:alum  ]  [ sucralose -&gt; en:e955  -&gt; exists  -- ok  ]  [ splenda-brand -&gt; en:splenda-brand  ]  [ brand -&gt; en:brand  ]  [ natural-flavors -&gt; en:natural-flavors  ]  [ flavors -&gt; en:flavors  ]  [ xanthan-gum -&gt; en:e415  -&gt; exists  -- ok  ]  [ polysorbate-80 -&gt; en:e433  -&gt; exists  -- ok  ]  [ and-yellow-5 -&gt; en:and-yellow-5  ]  [ yellow-5 -&gt; en:e102  -&gt; exists  -- ok  ] </t>
  </si>
  <si>
    <t>en:e102,en:e211,en:e415,en:e433,en:e509,en:e955</t>
  </si>
  <si>
    <t>E102 - Tartrazine,E211 - Sodium benzoate,E415 - Xanthan gum,E433 - Polyoxyethylene sorbitan monooleate,E509 - Calcium chloride,E955 - Sucralose</t>
  </si>
  <si>
    <t>http://world-en.openfoodfacts.org/product/0009300001090/bread-butter-chips-mt-olive-pickle-company-inc</t>
  </si>
  <si>
    <t>2017-03-09T12:04:12Z</t>
  </si>
  <si>
    <t>Bread &amp; Butter Chips</t>
  </si>
  <si>
    <t>Cucumbers, water, vinegar, salt, mustard seeds, onion flakes, celery seeds, calcium chloride, 0.1% sodium benzoate (preservative), sucralose (splenda brand), xanthan gum, and yellow 5.</t>
  </si>
  <si>
    <t xml:space="preserve"> [ cucumbers -&gt; en:cucumbers  ]  [ water -&gt; en:water  ]  [ vinegar -&gt; en:vinegar  ]  [ salt -&gt; en:salt  ]  [ mustard-seeds -&gt; en:mustard-seeds  ]  [ seeds -&gt; en:seeds  ]  [ onion-flakes -&gt; en:onion-flakes  ]  [ flakes -&gt; en:flakes  ]  [ celery-seeds -&gt; en:celery-seeds  ]  [ seeds -&gt; en:seeds  ]  [ calcium-chloride -&gt; en:e509  -&gt; exists  -- ok  ]  [ 0-1-sodium-benzoate -&gt; en:0-1-sodium-benzoate  ]  [ 1-sodium-benzoate -&gt; en:1-sodium-benzoate  ]  [ sodium-benzoate -&gt; en:e211  -&gt; exists  -- ok  ]  [ preservative -&gt; en:preservative  ]  [ sucralose -&gt; en:e955  -&gt; exists  -- ok  ]  [ splenda-brand -&gt; en:splenda-brand  ]  [ brand -&gt; en:brand  ]  [ xanthan-gum -&gt; en:e415  -&gt; exists  -- ok  ]  [ and-yellow-5 -&gt; en:and-yellow-5  ]  [ yellow-5 -&gt; en:e102  -&gt; exists  -- ok  ] </t>
  </si>
  <si>
    <t>en:e102,en:e211,en:e415,en:e509,en:e955</t>
  </si>
  <si>
    <t>E102 - Tartrazine,E211 - Sodium benzoate,E415 - Xanthan gum,E509 - Calcium chloride,E955 - Sucralose</t>
  </si>
  <si>
    <t>http://world-en.openfoodfacts.org/product/0009300001120/sandwich-snuffers-bread-butter-mt-olive-pickle-company-inc</t>
  </si>
  <si>
    <t>Sandwich Snuffers Bread &amp; Butter</t>
  </si>
  <si>
    <t>Cucumbers, water, vinegar, salt, mustard seeds, onion flakes, celery seeds, calcium chloride, 0.1% sodium benzoate (preservative), sucralose (splenda brand), xathan gum, and yellow 5.</t>
  </si>
  <si>
    <t xml:space="preserve"> [ cucumbers -&gt; en:cucumbers  ]  [ water -&gt; en:water  ]  [ vinegar -&gt; en:vinegar  ]  [ salt -&gt; en:salt  ]  [ mustard-seeds -&gt; en:mustard-seeds  ]  [ seeds -&gt; en:seeds  ]  [ onion-flakes -&gt; en:onion-flakes  ]  [ flakes -&gt; en:flakes  ]  [ celery-seeds -&gt; en:celery-seeds  ]  [ seeds -&gt; en:seeds  ]  [ calcium-chloride -&gt; en:e509  -&gt; exists  -- ok  ]  [ 0-1-sodium-benzoate -&gt; en:0-1-sodium-benzoate  ]  [ 1-sodium-benzoate -&gt; en:1-sodium-benzoate  ]  [ sodium-benzoate -&gt; en:e211  -&gt; exists  -- ok  ]  [ preservative -&gt; en:preservative  ]  [ sucralose -&gt; en:e955  -&gt; exists  -- ok  ]  [ splenda-brand -&gt; en:splenda-brand  ]  [ brand -&gt; en:brand  ]  [ xathan-gum -&gt; en:xathan-gum  ]  [ gum -&gt; en:gum  ]  [ and-yellow-5 -&gt; en:and-yellow-5  ]  [ yellow-5 -&gt; en:e102  -&gt; exists  -- ok  ] </t>
  </si>
  <si>
    <t>en:e102,en:e211,en:e509,en:e955</t>
  </si>
  <si>
    <t>E102 - Tartrazine,E211 - Sodium benzoate,E509 - Calcium chloride,E955 - Sucralose</t>
  </si>
  <si>
    <t>http://world-en.openfoodfacts.org/product/0009300001137/bread-butter-spears-mt-olive</t>
  </si>
  <si>
    <t>2017-03-09T14:12:46Z</t>
  </si>
  <si>
    <t>Bread &amp; Butter Spears</t>
  </si>
  <si>
    <t>http://world-en.openfoodfacts.org/product/0009300001304/hamburger-dill-chips-mt-olive-pickle-company-inc</t>
  </si>
  <si>
    <t>http://world-en.openfoodfacts.org/product/0009300001410/little-sister-thin-dill-chips-mt-olive</t>
  </si>
  <si>
    <t>2017-03-09T22:11:51Z</t>
  </si>
  <si>
    <t>Little Sister Thin Dill Chips</t>
  </si>
  <si>
    <t>Mt. Olive,  Mount Olive Pickle Company Inc.</t>
  </si>
  <si>
    <t>mt-olive,mount-olive-pickle-company-inc</t>
  </si>
  <si>
    <t>28 g (7 CHIPS, USUALLY | ABOUT)</t>
  </si>
  <si>
    <t>http://world-en.openfoodfacts.org/product/0009300001663/kosher-hamburger-dill-chips-mt-olive</t>
  </si>
  <si>
    <t>2017-03-09T23:29:09Z</t>
  </si>
  <si>
    <t>28 g (6 CHIPS | ABOUT)</t>
  </si>
  <si>
    <t>http://world-en.openfoodfacts.org/product/0009300001809/fresh-pack-kosher-dills-mt-olive</t>
  </si>
  <si>
    <t>2017-03-09T09:46:19Z</t>
  </si>
  <si>
    <t>Fresh Pack Kosher Dills</t>
  </si>
  <si>
    <t>http://world-en.openfoodfacts.org/product/0009300001816/hamburger-dill-chips-pickles-mt-olive</t>
  </si>
  <si>
    <t>2017-03-09T23:29:11Z</t>
  </si>
  <si>
    <t>Hamburger Dill Chips Pickles</t>
  </si>
  <si>
    <t>http://world-en.openfoodfacts.org/product/0009300001823/dills-mt-olive</t>
  </si>
  <si>
    <t>http://world-en.openfoodfacts.org/product/0009300001908/kosher-dill-mt-olive</t>
  </si>
  <si>
    <t>2017-03-09T10:03:18Z</t>
  </si>
  <si>
    <t>Kosher Dill</t>
  </si>
  <si>
    <t>http://world-en.openfoodfacts.org/product/0009300001977/sandwich-stuffers-old-fashioned-sweet-bread-butter-mt-olive</t>
  </si>
  <si>
    <t>2017-03-09T11:58:05Z</t>
  </si>
  <si>
    <t>Sandwich Stuffers, Old-Fashioned Sweet Bread &amp; Butter</t>
  </si>
  <si>
    <t>Cucumbers, high fructose corn syrup, water, vinegar, salt, mustard seeds, onion flakes, calcium chloride, 0.1% sodium benzoate (preservative), celery seeds, yellow 5, and maltol.</t>
  </si>
  <si>
    <t xml:space="preserve"> [ cucumbers -&gt; en:cucumbers  ]  [ high-fructose-corn-syrup -&gt; en:high-fructose-corn-syrup  ]  [ fructose-corn-syrup -&gt; en:fructose-corn-syrup  ]  [ corn-syrup -&gt; en:corn-syrup  ]  [ syrup -&gt; en:syrup  ]  [ water -&gt; en:water  ]  [ vinegar -&gt; en:vinegar  ]  [ salt -&gt; en:salt  ]  [ mustard-seeds -&gt; en:mustard-seeds  ]  [ seeds -&gt; en:seeds  ]  [ onion-flakes -&gt; en:onion-flakes  ]  [ flakes -&gt; en:flakes  ]  [ calcium-chloride -&gt; en:e509  -&gt; exists  -- ok  ]  [ 0-1-sodium-benzoate -&gt; en:0-1-sodium-benzoate  ]  [ 1-sodium-benzoate -&gt; en:1-sodium-benzoate  ]  [ sodium-benzoate -&gt; en:e211  -&gt; exists  -- ok  ]  [ preservative -&gt; en:preservative  ]  [ celery-seeds -&gt; en:celery-seeds  ]  [ seeds -&gt; en:seeds  ]  [ yellow-5 -&gt; en:e102  -&gt; exists  -- ok  ]  [ and-maltol -&gt; en:and-maltol  ]  [ maltol -&gt; en:e636  -&gt; exists  -- ok  ] </t>
  </si>
  <si>
    <t>http://world-en.openfoodfacts.org/product/0009300001984/sandwich-stuffers-kosher-dill-mt-olive</t>
  </si>
  <si>
    <t>http://world-en.openfoodfacts.org/product/0009300002189/kosher-petite-dills-mt-olive</t>
  </si>
  <si>
    <t>2017-03-09T10:03:22Z</t>
  </si>
  <si>
    <t>Kosher Petite Dills</t>
  </si>
  <si>
    <t>Cucumbers, water, vinegar, salt, onion flakes, garlic flakes, calcium chloride, 0.1% sodium benzoate (preservative), natural flavors, polysorbate 80, potassium metabisulfite (preservative), and yellow 5.</t>
  </si>
  <si>
    <t xml:space="preserve"> [ cucumbers -&gt; en:cucumbers  ]  [ water -&gt; en:water  ]  [ vinegar -&gt; en:vinegar  ]  [ salt -&gt; en:salt  ]  [ onion-flakes -&gt; en:onion-flakes  ]  [ flakes -&gt; en:flakes  ]  [ garlic-flakes -&gt; en:garlic-flakes  ]  [ flakes -&gt; en:flakes  ]  [ calcium-chloride -&gt; en:e509  -&gt; exists  -- ok  ]  [ 0-1-sodium-benzoate -&gt; en:0-1-sodium-benzoate  ]  [ 1-sodium-benzoate -&gt; en:1-sodium-benzoate  ]  [ sodium-benzoate -&gt; en:e211  -&gt; exists  -- ok  ]  [ preservative -&gt; en:preservative  ]  [ natural-flavors -&gt; en:natural-flavors  ]  [ flavors -&gt; en:flavors  ]  [ polysorbate-80 -&gt; en:e433  -&gt; exists  -- ok  ]  [ potassium-metabisulfite -&gt; en:e224  -&gt; exists  -- ok  ]  [ preservative -&gt; en:preservative  ]  [ and-yellow-5 -&gt; en:and-yellow-5  ]  [ yellow-5 -&gt; en:e102  -&gt; exists  -- ok  ] </t>
  </si>
  <si>
    <t>http://world-en.openfoodfacts.org/product/0009300002196/bread-butter-chips-majestic</t>
  </si>
  <si>
    <t>2017-03-09T10:54:35Z</t>
  </si>
  <si>
    <t>Bread Butter Chips</t>
  </si>
  <si>
    <t>Majestic</t>
  </si>
  <si>
    <t>majestic</t>
  </si>
  <si>
    <t>http://world-en.openfoodfacts.org/product/0009300002219/sweet-relish-majestic</t>
  </si>
  <si>
    <t>2017-03-09T10:52:52Z</t>
  </si>
  <si>
    <t>http://world-en.openfoodfacts.org/product/0009300002233/sweet-gherkins-majestic</t>
  </si>
  <si>
    <t>2017-03-09T11:53:15Z</t>
  </si>
  <si>
    <t>http://world-en.openfoodfacts.org/product/0009300002288/kosher-drill-spears-majestic</t>
  </si>
  <si>
    <t>Kosher Drill Spears</t>
  </si>
  <si>
    <t>http://world-en.openfoodfacts.org/product/0009300002752/bread-butter-chips-chipotle-mt-olive</t>
  </si>
  <si>
    <t>Bread &amp; Butter Chips, Chipotle</t>
  </si>
  <si>
    <t>Cucumbers, high fructose corn syrup, water, vinegar, salt, mustard seeds, onion flakes, celery seeds, calcium chloride, 0.1% sodium benzoate (preservative), polysorbate 80, propylene glycol,extractives of chipotle chilies and other natural flavors, sunflower oil, and yellow 5.</t>
  </si>
  <si>
    <t xml:space="preserve"> [ cucumbers -&gt; en:cucumbers  ]  [ high-fructose-corn-syrup -&gt; en:high-fructose-corn-syrup  ]  [ fructose-corn-syrup -&gt; en:fructose-corn-syrup  ]  [ corn-syrup -&gt; en:corn-syrup  ]  [ syrup -&gt; en:syrup  ]  [ water -&gt; en:water  ]  [ vinegar -&gt; en:vinegar  ]  [ salt -&gt; en:salt  ]  [ mustard-seeds -&gt; en:mustard-seeds  ]  [ seeds -&gt; en:seeds  ]  [ onion-flakes -&gt; en:onion-flakes  ]  [ flakes -&gt; en:flakes  ]  [ celery-seeds -&gt; en:celery-seeds  ]  [ seeds -&gt; en:seeds  ]  [ calcium-chloride -&gt; en:e509  -&gt; exists  -- ok  ]  [ 0-1-sodium-benzoate -&gt; en:0-1-sodium-benzoate  ]  [ 1-sodium-benzoate -&gt; en:1-sodium-benzoate  ]  [ sodium-benzoate -&gt; en:e211  -&gt; exists  -- ok  ]  [ preservative -&gt; en:preservative  ]  [ polysorbate-80 -&gt; en:e433  -&gt; exists  -- ok  ]  [ propylene-glycol -&gt; en:e1520  -&gt; exists  -- ok  ]  [ extractives-of-chipotle-chilies-and-other -&gt; en:extractives-of-chipotle-chilies-and-other  ]  [ of-chipotle-chilies-and-other -&gt; en:of-chipotle-chilies-and-other  ]  [ chipotle-chilies-and-other -&gt; en:chipotle-chilies-and-other  ]  [ chilies-and-other -&gt; en:chilies-and-other  ]  [ and-other -&gt; en:and-other  ]  [ other -&gt; en:other  ]  [ natural-flavors -&gt; en:natural-flavors  ]  [ flavors -&gt; en:flavors  ]  [ sunflower-oil -&gt; en:sunflower-oil  ]  [ oil -&gt; en:oil  ]  [ and-yellow-5 -&gt; en:and-yellow-5  ]  [ yellow-5 -&gt; en:e102  -&gt; exists  -- ok  ] </t>
  </si>
  <si>
    <t>en:e102,en:e1520,en:e211,en:e433,en:e509</t>
  </si>
  <si>
    <t>E102 - Tartrazine,E1520 - Propylene Glycol,E211 - Sodium benzoate,E433 - Polyoxyethylene sorbitan monooleate,E509 - Calcium chloride</t>
  </si>
  <si>
    <t>http://world-en.openfoodfacts.org/product/0009300002769/chipotle-sweet-relish-sweet-smoky-mt-olive</t>
  </si>
  <si>
    <t>2017-03-09T10:30:16Z</t>
  </si>
  <si>
    <t>Chipotle Sweet Relish, Sweet Smoky</t>
  </si>
  <si>
    <t>Cucumbers, corn syrup, high fructose corn syrup, vinegar, salt, water, red bell pepper, 0.1% sodium benzoate (preservative), alum, xanthan gum, calcium chloride, polysorbate 80, propylene glycol, extractives of chipotle chilies and other natural flavors, sunflower oil, and yellow 5</t>
  </si>
  <si>
    <t xml:space="preserve"> [ cucumbers -&gt; en:cucumbers  ]  [ corn-syrup -&gt; en:corn-syrup  ]  [ syrup -&gt; en:syrup  ]  [ high-fructose-corn-syrup -&gt; en:high-fructose-corn-syrup  ]  [ fructose-corn-syrup -&gt; en:fructose-corn-syrup  ]  [ corn-syrup -&gt; en:corn-syrup  ]  [ syrup -&gt; en:syrup  ]  [ vinegar -&gt; en:vinegar  ]  [ salt -&gt; en:salt  ]  [ water -&gt; en:water  ]  [ red-bell-pepper -&gt; en:red-bell-pepper  ]  [ bell-pepper -&gt; en:bell-pepper  ]  [ pepper -&gt; en:pepper  ]  [ 0-1-sodium-benzoate -&gt; en:0-1-sodium-benzoate  ]  [ 1-sodium-benzoate -&gt; en:1-sodium-benzoate  ]  [ sodium-benzoate -&gt; en:e211  -&gt; exists  -- ok  ]  [ preservative -&gt; en:preservative  ]  [ alum -&gt; en:alum  ]  [ xanthan-gum -&gt; en:e415  -&gt; exists  -- ok  ]  [ calcium-chloride -&gt; en:e509  -&gt; exists  -- ok  ]  [ polysorbate-80 -&gt; en:e433  -&gt; exists  -- ok  ]  [ propylene-glycol -&gt; en:e1520  -&gt; exists  -- ok  ]  [ extractives-of-chipotle-chilies-and-other -&gt; en:extractives-of-chipotle-chilies-and-other  ]  [ of-chipotle-chilies-and-other -&gt; en:of-chipotle-chilies-and-other  ]  [ chipotle-chilies-and-other -&gt; en:chipotle-chilies-and-other  ]  [ chilies-and-other -&gt; en:chilies-and-other  ]  [ and-other -&gt; en:and-other  ]  [ other -&gt; en:other  ]  [ natural-flavors -&gt; en:natural-flavors  ]  [ flavors -&gt; en:flavors  ]  [ sunflower-oil -&gt; en:sunflower-oil  ]  [ oil -&gt; en:oil  ]  [ and-yellow-5 -&gt; en:and-yellow-5  ]  [ yellow-5 -&gt; en:e102  -&gt; exists  -- ok  ] </t>
  </si>
  <si>
    <t>en:e102,en:e1520,en:e211,en:e415,en:e433,en:e509</t>
  </si>
  <si>
    <t>E102 - Tartrazine,E1520 - Propylene Glycol,E211 - Sodium benzoate,E415 - Xanthan gum,E433 - Polyoxyethylene sorbitan monooleate,E509 - Calcium chloride</t>
  </si>
  <si>
    <t>http://world-en.openfoodfacts.org/product/0009300003056/polish-dill-spears-made-with-sea-salt-mt-olive</t>
  </si>
  <si>
    <t>Polish Dill Spears Made With Sea Salt</t>
  </si>
  <si>
    <t>Cucumbers, water, vinegar, sea salt, calcium chloride, 0.1% sodium benzoate (preservative), natural flavors, polysorbate 80, and yellow 5.</t>
  </si>
  <si>
    <t xml:space="preserve"> [ cucumbers -&gt; en:cucumbers  ]  [ water -&gt; en:water  ]  [ vinegar -&gt; en:vinegar  ]  [ sea-salt -&gt; en:sea-salt  ]  [ salt -&gt; en:salt  ]  [ calcium-chloride -&gt; en:e509  -&gt; exists  -- ok  ]  [ 0-1-sodium-benzoate -&gt; en:0-1-sodium-benzoate  ]  [ 1-sodium-benzoate -&gt; en:1-sodium-benzoate  ]  [ sodium-benzoate -&gt; en:e211  -&gt; exists  -- ok  ]  [ preservative -&gt; en:preservative  ]  [ natural-flavors -&gt; en:natural-flavors  ]  [ flavors -&gt; en:flavors  ]  [ polysorbate-80 -&gt; en:e433  -&gt; exists  -- ok  ]  [ and-yellow-5 -&gt; en:and-yellow-5  ]  [ yellow-5 -&gt; en:e102  -&gt; exists  -- ok  ] </t>
  </si>
  <si>
    <t>http://world-en.openfoodfacts.org/product/0009300003346/petite-snack-crunchers-kosher-dills-mt-olive</t>
  </si>
  <si>
    <t>2015-01-31T06:04:35Z</t>
  </si>
  <si>
    <t>2015-08-09T17:35:48Z</t>
  </si>
  <si>
    <t>Petite Snack Crunchers Kosher Dills</t>
  </si>
  <si>
    <t>16 fl. oz (1 pt) 473 mL</t>
  </si>
  <si>
    <t>glass jar</t>
  </si>
  <si>
    <t>glass-jar</t>
  </si>
  <si>
    <t>Pickles</t>
  </si>
  <si>
    <t>en:pickles</t>
  </si>
  <si>
    <t>San Francisco,California,USA</t>
  </si>
  <si>
    <t>Safeway</t>
  </si>
  <si>
    <t>CUCUMBERS, WATER, VINEGAR, SALT, CALCIUM CHLORIDE, 0.1% SODIUM BENZOATE (PRESERVATIVE), NATURAL FLAVORS, POLYSORBATE 80, POTASSIUM METABISULFITE (PRESERVATIVE), YELLOW 5</t>
  </si>
  <si>
    <t>1 oz (28 g)</t>
  </si>
  <si>
    <t xml:space="preserve"> [ cucumbers -&gt; en:cucumbers  ]  [ water -&gt; en:water  ]  [ vinegar -&gt; en:vinegar  ]  [ salt -&gt; en:salt  ]  [ calcium-chloride -&gt; en:e509  -&gt; exists  -- ok  ]  [ 0-1-sodium-benzoate -&gt; en:0-1-sodium-benzoate  ]  [ 1-sodium-benzoate -&gt; en:1-sodium-benzoate  ]  [ sodium-benzoate -&gt; en:e211  -&gt; exists  -- ok  ]  [ preservative -&gt; en:preservative  ]  [ natural-flavors -&gt; en:natural-flavors  ]  [ flavors -&gt; en:flavors  ]  [ polysorbate-80 -&gt; en:e433  -&gt; exists  -- ok  ]  [ potassium-metabisulfite -&gt; en:e224  -&gt; exists  -- ok  ]  [ preservative -&gt; en:preservative  ]  [ yellow-5 -&gt; en:e102  -&gt; exists  -- ok  ] </t>
  </si>
  <si>
    <t>http://en.openfoodfacts.org/images/products/000/930/000/3346/front.7.400.jpg</t>
  </si>
  <si>
    <t>http://en.openfoodfacts.org/images/products/000/930/000/3346/front.7.200.jpg</t>
  </si>
  <si>
    <t>http://world-en.openfoodfacts.org/product/0009300003384/petite-snack-crunchers-sweet-petite-mt-olive</t>
  </si>
  <si>
    <t>Petite Snack Crunchers, Sweet Petite</t>
  </si>
  <si>
    <t>Cucumbers, high fructose corn syrup, vinegar, salt, calcium chloride, alum, 0.1% sodium benzoate (preservative), natural flavors, polysorbate 80, and yellow 5.</t>
  </si>
  <si>
    <t xml:space="preserve"> [ cucumbers -&gt; en:cucumbers  ]  [ high-fructose-corn-syrup -&gt; en:high-fructose-corn-syrup  ]  [ fructose-corn-syrup -&gt; en:fructose-corn-syrup  ]  [ corn-syrup -&gt; en:corn-syrup  ]  [ syrup -&gt; en:syrup  ]  [ vinegar -&gt; en:vinegar  ]  [ salt -&gt; en:salt  ]  [ calcium-chloride -&gt; en:e509  -&gt; exists  -- ok  ]  [ alum -&gt; en:alum  ]  [ 0-1-sodium-benzoate -&gt; en:0-1-sodium-benzoate  ]  [ 1-sodium-benzoate -&gt; en:1-sodium-benzoate  ]  [ sodium-benzoate -&gt; en:e211  -&gt; exists  -- ok  ]  [ preservative -&gt; en:preservative  ]  [ natural-flavors -&gt; en:natural-flavors  ]  [ flavors -&gt; en:flavors  ]  [ polysorbate-80 -&gt; en:e433  -&gt; exists  -- ok  ]  [ and-yellow-5 -&gt; en:and-yellow-5  ]  [ yellow-5 -&gt; en:e102  -&gt; exists  -- ok  ] </t>
  </si>
  <si>
    <t>http://world-en.openfoodfacts.org/product/0009300003476/bread-butter-chips-pickles-hint-of-salt-mt-olive</t>
  </si>
  <si>
    <t>2017-03-09T22:11:52Z</t>
  </si>
  <si>
    <t>Bread &amp; Butter Chips Pickles, Hint Of Salt</t>
  </si>
  <si>
    <t>Cucumbers, sugar, water, vinegar, salt, mustard seeds, onion flakes, calcium chloride (firming agent), celery seeds, polysorbate 80, and turmeric (for color).</t>
  </si>
  <si>
    <t>28 g (6 CHIPS) USUALLY | (ABOUT)</t>
  </si>
  <si>
    <t xml:space="preserve"> [ cucumbers -&gt; en:cucumbers  ]  [ sugar -&gt; en:sugar  ]  [ water -&gt; en:water  ]  [ vinegar -&gt; en:vinegar  ]  [ salt -&gt; en:salt  ]  [ mustard-seeds -&gt; en:mustard-seeds  ]  [ seeds -&gt; en:seeds  ]  [ onion-flakes -&gt; en:onion-flakes  ]  [ flakes -&gt; en:flakes  ]  [ calcium-chloride -&gt; en:e509  -&gt; exists  -- ok  ]  [ firming-agent -&gt; en:firming-agent  ]  [ agent -&gt; en:agent  ]  [ celery-seeds -&gt; en:celery-seeds  ]  [ seeds -&gt; en:seeds  ]  [ polysorbate-80 -&gt; en:e433  -&gt; exists  -- ok  ]  [ and-turmeric -&gt; en:and-turmeric  ]  [ turmeric -&gt; en:turmeric  ]  [ for-color -&gt; en:for-color  ]  [ color -&gt; en:colour  ] </t>
  </si>
  <si>
    <t>en:e433,en:e509</t>
  </si>
  <si>
    <t>E433 - Polyoxyethylene sorbitan monooleate,E509 - Calcium chloride</t>
  </si>
  <si>
    <t>http://world-en.openfoodfacts.org/product/0009300003490/sweet-relish-reduced-sodium-mt-olive</t>
  </si>
  <si>
    <t>2017-03-09T12:53:07Z</t>
  </si>
  <si>
    <t>Sweet Relish, Reduced Sodium</t>
  </si>
  <si>
    <t>Cucumbers, corn syrup, high fructose corn syrup, vinegar, water, salt, red bell pepper, 0.1% sodium benzoate (preservative), alum, xanthan gum, calcium chloride, natural flavors, polysorbate 80, and yellow 5.</t>
  </si>
  <si>
    <t xml:space="preserve"> [ cucumbers -&gt; en:cucumbers  ]  [ corn-syrup -&gt; en:corn-syrup  ]  [ syrup -&gt; en:syrup  ]  [ high-fructose-corn-syrup -&gt; en:high-fructose-corn-syrup  ]  [ fructose-corn-syrup -&gt; en:fructose-corn-syrup  ]  [ corn-syrup -&gt; en:corn-syrup  ]  [ syrup -&gt; en:syrup  ]  [ vinegar -&gt; en:vinegar  ]  [ water -&gt; en:water  ]  [ salt -&gt; en:salt  ]  [ red-bell-pepper -&gt; en:red-bell-pepper  ]  [ bell-pepper -&gt; en:bell-pepper  ]  [ pepper -&gt; en:pepper  ]  [ 0-1-sodium-benzoate -&gt; en:0-1-sodium-benzoate  ]  [ 1-sodium-benzoate -&gt; en:1-sodium-benzoate  ]  [ sodium-benzoate -&gt; en:e211  -&gt; exists  -- ok  ]  [ preservative -&gt; en:preservative  ]  [ alum -&gt; en:alum  ]  [ xanthan-gum -&gt; en:e415  -&gt; exists  -- ok  ]  [ calcium-chloride -&gt; en:e509  -&gt; exists  -- ok  ]  [ natural-flavors -&gt; en:natural-flavors  ]  [ flavors -&gt; en:flavors  ]  [ polysorbate-80 -&gt; en:e433  -&gt; exists  -- ok  ]  [ and-yellow-5 -&gt; en:and-yellow-5  ]  [ yellow-5 -&gt; en:e102  -&gt; exists  -- ok  ] </t>
  </si>
  <si>
    <t>http://world-en.openfoodfacts.org/product/0009300003506/kosher-dill-spears-pickles-mt-olive</t>
  </si>
  <si>
    <t>2017-03-09T22:11:40Z</t>
  </si>
  <si>
    <t>2017-03-09T22:11:45Z</t>
  </si>
  <si>
    <t>Kosher Dill Spears Pickles</t>
  </si>
  <si>
    <t>Cucumbers, water, vinegar, salt, calcium chloride, 0.1% sodium benzoate (preservative), natural flavors, polysorbate 80, and turmeric (for color)</t>
  </si>
  <si>
    <t>28 g (1 SPEAR | ABOUT)</t>
  </si>
  <si>
    <t xml:space="preserve"> [ cucumbers -&gt; en:cucumbers  ]  [ water -&gt; en:water  ]  [ vinegar -&gt; en:vinegar  ]  [ salt -&gt; en:salt  ]  [ calcium-chloride -&gt; en:e509  -&gt; exists  -- ok  ]  [ 0-1-sodium-benzoate -&gt; en:0-1-sodium-benzoate  ]  [ 1-sodium-benzoate -&gt; en:1-sodium-benzoate  ]  [ sodium-benzoate -&gt; en:e211  -&gt; exists  -- ok  ]  [ preservative -&gt; en:preservative  ]  [ natural-flavors -&gt; en:natural-flavors  ]  [ flavors -&gt; en:flavors  ]  [ polysorbate-80 -&gt; en:e433  -&gt; exists  -- ok  ]  [ and-turmeric -&gt; en:and-turmeric  ]  [ turmeric -&gt; en:turmeric  ]  [ for-color -&gt; en:for-color  ]  [ color -&gt; en:colour  ] </t>
  </si>
  <si>
    <t>en:e211,en:e433,en:e509</t>
  </si>
  <si>
    <t>E211 - Sodium benzoate,E433 - Polyoxyethylene sorbitan monooleate,E509 - Calcium chloride</t>
  </si>
  <si>
    <t>http://world-en.openfoodfacts.org/product/0009300003537/kosher-baby-dills-mt-olive-pickle-company-inc</t>
  </si>
  <si>
    <t>Cucumbers, water, vinegar, salt, potassium chloride, magnesium chloride, calcium chloride, 0.1% sodium benzoate (preservative), natural flavors, polysorbate 80, potassium metabisulfite (preservative), and yellow 5.</t>
  </si>
  <si>
    <t xml:space="preserve"> [ cucumbers -&gt; en:cucumbers  ]  [ water -&gt; en:water  ]  [ vinegar -&gt; en:vinegar  ]  [ salt -&gt; en:salt  ]  [ potassium-chloride -&gt; en:e508  -&gt; exists  -- ok  ]  [ magnesium-chloride -&gt; en:e511  -&gt; exists  -- ok  ]  [ calcium-chloride -&gt; en:e509  -&gt; exists  -- ok  ]  [ 0-1-sodium-benzoate -&gt; en:0-1-sodium-benzoate  ]  [ 1-sodium-benzoate -&gt; en:1-sodium-benzoate  ]  [ sodium-benzoate -&gt; en:e211  -&gt; exists  -- ok  ]  [ preservative -&gt; en:preservative  ]  [ natural-flavors -&gt; en:natural-flavors  ]  [ flavors -&gt; en:flavors  ]  [ polysorbate-80 -&gt; en:e433  -&gt; exists  -- ok  ]  [ potassium-metabisulfite -&gt; en:e224  -&gt; exists  -- ok  ]  [ preservative -&gt; en:preservative  ]  [ and-yellow-5 -&gt; en:and-yellow-5  ]  [ yellow-5 -&gt; en:e102  -&gt; exists  -- ok  ] </t>
  </si>
  <si>
    <t>en:e102,en:e211,en:e224,en:e433,en:e508,en:e509,en:e511</t>
  </si>
  <si>
    <t>E102 - Tartrazine,E211 - Sodium benzoate,E224 - Potassium metabisulphite,E433 - Polyoxyethylene sorbitan monooleate,E508 - Potassium chloride,E509 - Calcium chloride,E511 - Magnesium chloride</t>
  </si>
  <si>
    <t>http://world-en.openfoodfacts.org/product/0009300003544/petite-snack-crunchers-buffalo-kosher-dills-hot-sauce-flavored-mt-olive</t>
  </si>
  <si>
    <t>Petite Snack Crunchers, Buffalo Kosher Dills, Hot Sauce Flavored</t>
  </si>
  <si>
    <t>Cucumbers, water, vinegar, salt, texas pete hot sauce (peppers, vinegar, salt, xanthan gum, and benzoate of soda (to preserve freshness and flavor), calcium chloride, 0.1% sodium benzoate (preservative), polysorbate 80, propylene glycol, natural and artificial flavors, potassium metabisulfite (preservative), and yellow 5.</t>
  </si>
  <si>
    <t xml:space="preserve"> [ cucumbers -&gt; en:cucumbers  ]  [ water -&gt; en:water  ]  [ vinegar -&gt; en:vinegar  ]  [ salt -&gt; en:salt  ]  [ texas-pete-hot-sauce -&gt; en:texas-pete-hot-sauce  ]  [ pete-hot-sauce -&gt; en:pete-hot-sauce  ]  [ hot-sauce -&gt; en:hot-sauce  ]  [ sauce -&gt; en:sauce  ]  [ peppers -&gt; en:peppers  ]  [ vinegar -&gt; en:vinegar  ]  [ salt -&gt; en:salt  ]  [ xanthan-gum -&gt; en:e415  -&gt; exists  -- ok  ]  [ and-benzoate-of-soda -&gt; en:and-benzoate-of-soda  ]  [ benzoate-of-soda -&gt; en:benzoate-of-soda  ]  [ of-soda -&gt; en:of-soda  ]  [ soda -&gt; en:soda  ]  [ to-preserve-freshness-and-flavor -&gt; en:to-preserve-freshness-and-flavor  ]  [ preserve-freshness-and-flavor -&gt; en:preserve-freshness-and-flavor  ]  [ freshness-and-flavor -&gt; en:freshness-and-flavor  ]  [ and-flavor -&gt; en:and-flavor  ]  [ flavor -&gt; en:flavor  ]  [ calcium-chloride -&gt; en:e509  -&gt; exists  -- ok  ]  [ 0-1-sodium-benzoate -&gt; en:0-1-sodium-benzoate  ]  [ 1-sodium-benzoate -&gt; en:1-sodium-benzoate  ]  [ sodium-benzoate -&gt; en:e211  -&gt; exists  -- ok  ]  [ preservative -&gt; en:preservative  ]  [ polysorbate-80 -&gt; en:e433  -&gt; exists  -- ok  ]  [ propylene-glycol -&gt; en:e1520  -&gt; exists  -- ok  ]  [ natural-and-artificial-flavors -&gt; en:natural-and-artificial-flavors  ]  [ and-artificial-flavors -&gt; en:and-artificial-flavors  ]  [ artificial-flavors -&gt; en:artificial-flavors  ]  [ flavors -&gt; en:flavors  ]  [ potassium-metabisulfite -&gt; en:e224  -&gt; exists  -- ok  ]  [ preservative -&gt; en:preservative  ]  [ and-yellow-5 -&gt; en:and-yellow-5  ]  [ yellow-5 -&gt; en:e102  -&gt; exists  -- ok  ] </t>
  </si>
  <si>
    <t>en:e102,en:e1520,en:e211,en:e224,en:e415,en:e433,en:e509</t>
  </si>
  <si>
    <t>E102 - Tartrazine,E1520 - Propylene Glycol,E211 - Sodium benzoate,E224 - Potassium metabisulphite,E415 - Xanthan gum,E433 - Polyoxyethylene sorbitan monooleate,E509 - Calcium chloride</t>
  </si>
  <si>
    <t>http://world-en.openfoodfacts.org/product/0009300003551/kosher-baby-dills-buffalo-hot-sauced-flavored-mt-olive</t>
  </si>
  <si>
    <t>2017-03-09T12:53:08Z</t>
  </si>
  <si>
    <t>Kosher Baby Dills, Buffalo, Hot Sauced Flavored</t>
  </si>
  <si>
    <t>Cucumbers, water, vinegar, salt, texas pete hot sauce (peppers, vinegar, salt, xanthan gum, and benzoate of soda [to preserve freshness and flavor]), calcium chloride, 0.1% sodium benzoate (preservative), polysorbate 80, propylene glycol, natural and artificial flavors, potassium metabisulfite (preservative), and yellow 5.</t>
  </si>
  <si>
    <t>http://world-en.openfoodfacts.org/product/0009300003803/kosher-baby-dills-mt-olive</t>
  </si>
  <si>
    <t>Cucumbers, water, vinegar, salt, calcium chloride, 0.1% sodium benzoate (preservative), natural flavors, polysorbate 80, potassium metabisulfite (preservative), and yellow 5.</t>
  </si>
  <si>
    <t xml:space="preserve"> [ cucumbers -&gt; en:cucumbers  ]  [ water -&gt; en:water  ]  [ vinegar -&gt; en:vinegar  ]  [ salt -&gt; en:salt  ]  [ calcium-chloride -&gt; en:e509  -&gt; exists  -- ok  ]  [ 0-1-sodium-benzoate -&gt; en:0-1-sodium-benzoate  ]  [ 1-sodium-benzoate -&gt; en:1-sodium-benzoate  ]  [ sodium-benzoate -&gt; en:e211  -&gt; exists  -- ok  ]  [ preservative -&gt; en:preservative  ]  [ natural-flavors -&gt; en:natural-flavors  ]  [ flavors -&gt; en:flavors  ]  [ polysorbate-80 -&gt; en:e433  -&gt; exists  -- ok  ]  [ potassium-metabisulfite -&gt; en:e224  -&gt; exists  -- ok  ]  [ preservative -&gt; en:preservative  ]  [ and-yellow-5 -&gt; en:and-yellow-5  ]  [ yellow-5 -&gt; en:e102  -&gt; exists  -- ok  ] </t>
  </si>
  <si>
    <t>http://world-en.openfoodfacts.org/product/0009300003810/kosher-petite-dills-mt-olive</t>
  </si>
  <si>
    <t>http://world-en.openfoodfacts.org/product/0009300003841/kosher-baby-dills-made-with-sea-salt-mt-olive</t>
  </si>
  <si>
    <t>Kosher Baby Dills Made With Sea Salt</t>
  </si>
  <si>
    <t>Cucumbers, water, vinegar, sea salt, calcium chloride, 0.1% sodium benzoate (preservative), natural flavors, polysorbate 80, potassium metabisulfite (preservative), and yellow 5.</t>
  </si>
  <si>
    <t xml:space="preserve"> [ cucumbers -&gt; en:cucumbers  ]  [ water -&gt; en:water  ]  [ vinegar -&gt; en:vinegar  ]  [ sea-salt -&gt; en:sea-salt  ]  [ salt -&gt; en:salt  ]  [ calcium-chloride -&gt; en:e509  -&gt; exists  -- ok  ]  [ 0-1-sodium-benzoate -&gt; en:0-1-sodium-benzoate  ]  [ 1-sodium-benzoate -&gt; en:1-sodium-benzoate  ]  [ sodium-benzoate -&gt; en:e211  -&gt; exists  -- ok  ]  [ preservative -&gt; en:preservative  ]  [ natural-flavors -&gt; en:natural-flavors  ]  [ flavors -&gt; en:flavors  ]  [ polysorbate-80 -&gt; en:e433  -&gt; exists  -- ok  ]  [ potassium-metabisulfite -&gt; en:e224  -&gt; exists  -- ok  ]  [ preservative -&gt; en:preservative  ]  [ and-yellow-5 -&gt; en:and-yellow-5  ]  [ yellow-5 -&gt; en:e102  -&gt; exists  -- ok  ] </t>
  </si>
  <si>
    <t>http://world-en.openfoodfacts.org/product/0009300003858/kosher-petite-dills-made-with-sea-salt-mt-olive</t>
  </si>
  <si>
    <t>Kosher Petite Dills Made With Sea Salt</t>
  </si>
  <si>
    <t>Cucumbers, water, vinegar, sea salt, onion flakes, garlic flakes, calcium chloride, 0.1% sodium benzoate (preservative), natural flavors polysorbate 80, potassium metabisulfite (preservative), and yellow 5.</t>
  </si>
  <si>
    <t xml:space="preserve"> [ cucumbers -&gt; en:cucumbers  ]  [ water -&gt; en:water  ]  [ vinegar -&gt; en:vinegar  ]  [ sea-salt -&gt; en:sea-salt  ]  [ salt -&gt; en:salt  ]  [ onion-flakes -&gt; en:onion-flakes  ]  [ flakes -&gt; en:flakes  ]  [ garlic-flakes -&gt; en:garlic-flakes  ]  [ flakes -&gt; en:flakes  ]  [ calcium-chloride -&gt; en:e509  -&gt; exists  -- ok  ]  [ 0-1-sodium-benzoate -&gt; en:0-1-sodium-benzoate  ]  [ 1-sodium-benzoate -&gt; en:1-sodium-benzoate  ]  [ sodium-benzoate -&gt; en:e211  -&gt; exists  -- ok  ]  [ preservative -&gt; en:preservative  ]  [ natural-flavors -&gt; en:natural-flavors  ]  [ flavors -&gt; en:flavors  ]  [ polysorbate-80 -&gt; en:e433  -&gt; exists  -- ok  ]  [ potassium-metabisulfite -&gt; en:e224  -&gt; exists  -- ok  ]  [ preservative -&gt; en:preservative  ]  [ and-yellow-5 -&gt; en:and-yellow-5  ]  [ yellow-5 -&gt; en:e102  -&gt; exists  -- ok  ] </t>
  </si>
  <si>
    <t>http://world-en.openfoodfacts.org/product/0009300004053/delicatessen-style-mild-banana-pepper-rings-mt-olive-pickle-company-inc</t>
  </si>
  <si>
    <t>Delicatessen Style Mild Banana Pepper Rings</t>
  </si>
  <si>
    <t>http://world-en.openfoodfacts.org/product/0009300004077/diced-jalapeno-peppers-mt-olive</t>
  </si>
  <si>
    <t>2017-03-09T14:12:45Z</t>
  </si>
  <si>
    <t>Diced Jalapeno Peppers</t>
  </si>
  <si>
    <t>http://world-en.openfoodfacts.org/product/0009300004084/delicatessen-style-jalapeno-slices-mt-olive-pickle-company-inc</t>
  </si>
  <si>
    <t>Delicatessen Style Jalapeno Slices</t>
  </si>
  <si>
    <t>http://world-en.openfoodfacts.org/product/0009300004091/delicatessen-style-pepperoncini-mt-olive</t>
  </si>
  <si>
    <t>2017-03-09T22:11:39Z</t>
  </si>
  <si>
    <t>Delicatessen Style Pepperoncini</t>
  </si>
  <si>
    <t>Imported peppers, water, vinegar, salt, citric acid, calcium chloride, 0.1% sodium benzoate (preservative), and yellow 5.</t>
  </si>
  <si>
    <t>28 g (4 PEPPERS | ABOUT)</t>
  </si>
  <si>
    <t xml:space="preserve"> [ imported-peppers -&gt; en:imported-peppers  ]  [ peppers -&gt; en:peppers  ]  [ water -&gt; en:water  ]  [ vinegar -&gt; en:vinegar  ]  [ salt -&gt; en:salt  ]  [ citric-acid -&gt; en:e330  -&gt; exists  -- ok  ]  [ calcium-chloride -&gt; en:e509  -&gt; exists  -- ok  ]  [ 0-1-sodium-benzoate -&gt; en:0-1-sodium-benzoate  ]  [ 1-sodium-benzoate -&gt; en:1-sodium-benzoate  ]  [ sodium-benzoate -&gt; en:e211  -&gt; exists  -- ok  ]  [ preservative -&gt; en:preservative  ]  [ and-yellow-5 -&gt; en:and-yellow-5  ]  [ yellow-5 -&gt; en:e102  -&gt; exists  -- ok  ] </t>
  </si>
  <si>
    <t>en:e102,en:e211,en:e330,en:e509</t>
  </si>
  <si>
    <t>E102 - Tartrazine,E211 - Sodium benzoate,E330 - Citric acid,E509 - Calcium chloride</t>
  </si>
  <si>
    <t>http://world-en.openfoodfacts.org/product/0009300004800/roasted-red-peppers-mt-olive</t>
  </si>
  <si>
    <t>2017-03-09T12:04:47Z</t>
  </si>
  <si>
    <t>Roasted Red Peppers</t>
  </si>
  <si>
    <t>Roasted red bell peppers, water, salt, sugar, citric acid and calcium chloride.</t>
  </si>
  <si>
    <t xml:space="preserve"> [ roasted-red-bell-peppers -&gt; en:roasted-red-bell-peppers  ]  [ red-bell-peppers -&gt; en:red-bell-peppers  ]  [ bell-peppers -&gt; en:bell-peppers  ]  [ peppers -&gt; en:peppers  ]  [ water -&gt; en:water  ]  [ salt -&gt; en:salt  ]  [ sugar -&gt; en:sugar  ]  [ citric-acid-and-calcium-chloride -&gt; en:citric-acid-and-calcium-chloride  ]  [ acid-and-calcium-chloride -&gt; en:acid-and-calcium-chloride  ]  [ and-calcium-chloride -&gt; en:and-calcium-chloride  ]  [ calcium-chloride -&gt; en:e509  -&gt; exists  -- ok  ] </t>
  </si>
  <si>
    <t>http://world-en.openfoodfacts.org/product/0009300004817/marinated-roasted-peppers-olive-oil-garlic-mt-olive</t>
  </si>
  <si>
    <t>2017-03-09T12:03:47Z</t>
  </si>
  <si>
    <t>Marinated Roasted Peppers Olive Oil &amp; Garlic</t>
  </si>
  <si>
    <t>Roasted red bell peppers, water, vinegar, sugar, garlic, salt, olive oil, citric acid and calcium chloride.</t>
  </si>
  <si>
    <t xml:space="preserve"> [ roasted-red-bell-peppers -&gt; en:roasted-red-bell-peppers  ]  [ red-bell-peppers -&gt; en:red-bell-peppers  ]  [ bell-peppers -&gt; en:bell-peppers  ]  [ peppers -&gt; en:peppers  ]  [ water -&gt; en:water  ]  [ vinegar -&gt; en:vinegar  ]  [ sugar -&gt; en:sugar  ]  [ garlic -&gt; en:garlic  ]  [ salt -&gt; en:salt  ]  [ olive-oil -&gt; en:olive-oil  ]  [ oil -&gt; en:oil  ]  [ citric-acid-and-calcium-chloride -&gt; en:citric-acid-and-calcium-chloride  ]  [ acid-and-calcium-chloride -&gt; en:acid-and-calcium-chloride  ]  [ and-calcium-chloride -&gt; en:and-calcium-chloride  ]  [ calcium-chloride -&gt; en:e509  -&gt; exists  -- ok  ] </t>
  </si>
  <si>
    <t>http://world-en.openfoodfacts.org/product/0009300005173/bread-butter-chips-mt-olive</t>
  </si>
  <si>
    <t>Cucumbers, sugar, water, vinegar, salt, mustard seeds, onion flakes, calcium chloride, 0.1% sodium benzoate (preservative), celery seeds, and yellow 5.</t>
  </si>
  <si>
    <t xml:space="preserve"> [ cucumbers -&gt; en:cucumbers  ]  [ sugar -&gt; en:sugar  ]  [ water -&gt; en:water  ]  [ vinegar -&gt; en:vinegar  ]  [ salt -&gt; en:salt  ]  [ mustard-seeds -&gt; en:mustard-seeds  ]  [ seeds -&gt; en:seeds  ]  [ onion-flakes -&gt; en:onion-flakes  ]  [ flakes -&gt; en:flakes  ]  [ calcium-chloride -&gt; en:e509  -&gt; exists  -- ok  ]  [ 0-1-sodium-benzoate -&gt; en:0-1-sodium-benzoate  ]  [ 1-sodium-benzoate -&gt; en:1-sodium-benzoate  ]  [ sodium-benzoate -&gt; en:e211  -&gt; exists  -- ok  ]  [ preservative -&gt; en:preservative  ]  [ celery-seeds -&gt; en:celery-seeds  ]  [ seeds -&gt; en:seeds  ]  [ and-yellow-5 -&gt; en:and-yellow-5  ]  [ yellow-5 -&gt; en:e102  -&gt; exists  -- ok  ] </t>
  </si>
  <si>
    <t>http://world-en.openfoodfacts.org/product/0009300005210/sweet-gherkins-pickles-mt-olive</t>
  </si>
  <si>
    <t>2017-03-09T14:12:50Z</t>
  </si>
  <si>
    <t>Sweet Gherkins Pickles</t>
  </si>
  <si>
    <t>Cucumbers, sugar, vinegar, water, salt, calcium chloride, alum, 0.1% sodium benzoate (preservative), natural flavors, polysorbate 80, and yellow 5.</t>
  </si>
  <si>
    <t xml:space="preserve"> [ cucumbers -&gt; en:cucumbers  ]  [ sugar -&gt; en:sugar  ]  [ vinegar -&gt; en:vinegar  ]  [ water -&gt; en:water  ]  [ salt -&gt; en:salt  ]  [ calcium-chloride -&gt; en:e509  -&gt; exists  -- ok  ]  [ alum -&gt; en:alum  ]  [ 0-1-sodium-benzoate -&gt; en:0-1-sodium-benzoate  ]  [ 1-sodium-benzoate -&gt; en:1-sodium-benzoate  ]  [ sodium-benzoate -&gt; en:e211  -&gt; exists  -- ok  ]  [ preservative -&gt; en:preservative  ]  [ natural-flavors -&gt; en:natural-flavors  ]  [ flavors -&gt; en:flavors  ]  [ polysorbate-80 -&gt; en:e433  -&gt; exists  -- ok  ]  [ and-yellow-5 -&gt; en:and-yellow-5  ]  [ yellow-5 -&gt; en:e102  -&gt; exists  -- ok  ] </t>
  </si>
  <si>
    <t>http://world-en.openfoodfacts.org/product/0009300005234/kosher-petite-dills-simply-pickles-mt-olive</t>
  </si>
  <si>
    <t>Kosher Petite Dills Simply Pickles</t>
  </si>
  <si>
    <t>Cucumbers, water, vinegar, sea salt, calcium chloride (firming agent), natural flavors, polysorbate 80, and turmeric (for color).</t>
  </si>
  <si>
    <t>28 g (3 PICKLES | ABOUT)</t>
  </si>
  <si>
    <t xml:space="preserve"> [ cucumbers -&gt; en:cucumbers  ]  [ water -&gt; en:water  ]  [ vinegar -&gt; en:vinegar  ]  [ sea-salt -&gt; en:sea-salt  ]  [ salt -&gt; en:salt  ]  [ calcium-chloride -&gt; en:e509  -&gt; exists  -- ok  ]  [ firming-agent -&gt; en:firming-agent  ]  [ agent -&gt; en:agent  ]  [ natural-flavors -&gt; en:natural-flavors  ]  [ flavors -&gt; en:flavors  ]  [ polysorbate-80 -&gt; en:e433  -&gt; exists  -- ok  ]  [ and-turmeric -&gt; en:and-turmeric  ]  [ turmeric -&gt; en:turmeric  ]  [ for-color -&gt; en:for-color  ]  [ color -&gt; en:colour  ] </t>
  </si>
  <si>
    <t>http://world-en.openfoodfacts.org/product/0009300005296/simply-pickles-kosher-dill-sandwich-stuffers-mt-olive</t>
  </si>
  <si>
    <t>Simply Pickles, Kosher Dill Sandwich Stuffers</t>
  </si>
  <si>
    <t>Cucumber, water, vinegar, salt, calcium chloride (firming agent), natural flavors, polysorbate 80, and turmeric (for color).</t>
  </si>
  <si>
    <t xml:space="preserve"> [ cucumber -&gt; en:cucumber  ]  [ water -&gt; en:water  ]  [ vinegar -&gt; en:vinegar  ]  [ salt -&gt; en:salt  ]  [ calcium-chloride -&gt; en:e509  -&gt; exists  -- ok  ]  [ firming-agent -&gt; en:firming-agent  ]  [ agent -&gt; en:agent  ]  [ natural-flavors -&gt; en:natural-flavors  ]  [ flavors -&gt; en:flavors  ]  [ polysorbate-80 -&gt; en:e433  -&gt; exists  -- ok  ]  [ and-turmeric -&gt; en:and-turmeric  ]  [ turmeric -&gt; en:turmeric  ]  [ for-color -&gt; en:for-color  ]  [ color -&gt; en:colour  ] </t>
  </si>
  <si>
    <t>http://world-en.openfoodfacts.org/product/0009300005302/simply-pickles-bread-butter-sandwich-stuffers-mt-olive</t>
  </si>
  <si>
    <t>Simply Pickles, Bread &amp; Butter Sandwich Stuffers</t>
  </si>
  <si>
    <t>Cucumbers, sugar, water, vinegar, salt, mustard seeds, onion flakes, calcium chloride (firming agent), celery seeds, polysorbate 80,and turmeric (for color).</t>
  </si>
  <si>
    <t>http://world-en.openfoodfacts.org/product/0009300005319/simply-pickles-bread-butter-chips-mt-olive</t>
  </si>
  <si>
    <t>Simply Pickles, Bread &amp; Butter Chips</t>
  </si>
  <si>
    <t>http://world-en.openfoodfacts.org/product/0009300005401/simply-pickles-hamburger-dill-chips-mt-olive</t>
  </si>
  <si>
    <t>2017-03-09T12:53:09Z</t>
  </si>
  <si>
    <t>Simply Pickles, Hamburger Dill Chips</t>
  </si>
  <si>
    <t>http://world-en.openfoodfacts.org/product/0009300006071/sweet-relish-made-with-sea-salt-mt-olive</t>
  </si>
  <si>
    <t>Sweet Relish Made With Sea Salt</t>
  </si>
  <si>
    <t>Cucumbers, corn syrup, high fructose corn syrup, vinegar, sea salt, water, red bell pepper, 0.1% sodium benzoate (preservative), alum, xanthan gum, calcium chloride, natural flavors, polysorbate 80, and yellow 5.</t>
  </si>
  <si>
    <t xml:space="preserve"> [ cucumbers -&gt; en:cucumbers  ]  [ corn-syrup -&gt; en:corn-syrup  ]  [ syrup -&gt; en:syrup  ]  [ high-fructose-corn-syrup -&gt; en:high-fructose-corn-syrup  ]  [ fructose-corn-syrup -&gt; en:fructose-corn-syrup  ]  [ corn-syrup -&gt; en:corn-syrup  ]  [ syrup -&gt; en:syrup  ]  [ vinegar -&gt; en:vinegar  ]  [ sea-salt -&gt; en:sea-salt  ]  [ salt -&gt; en:salt  ]  [ water -&gt; en:water  ]  [ red-bell-pepper -&gt; en:red-bell-pepper  ]  [ bell-pepper -&gt; en:bell-pepper  ]  [ pepper -&gt; en:pepper  ]  [ 0-1-sodium-benzoate -&gt; en:0-1-sodium-benzoate  ]  [ 1-sodium-benzoate -&gt; en:1-sodium-benzoate  ]  [ sodium-benzoate -&gt; en:e211  -&gt; exists  -- ok  ]  [ preservative -&gt; en:preservative  ]  [ alum -&gt; en:alum  ]  [ xanthan-gum -&gt; en:e415  -&gt; exists  -- ok  ]  [ calcium-chloride -&gt; en:e509  -&gt; exists  -- ok  ]  [ natural-flavors -&gt; en:natural-flavors  ]  [ flavors -&gt; en:flavors  ]  [ polysorbate-80 -&gt; en:e433  -&gt; exists  -- ok  ]  [ and-yellow-5 -&gt; en:and-yellow-5  ]  [ yellow-5 -&gt; en:e102  -&gt; exists  -- ok  ] </t>
  </si>
  <si>
    <t>http://world-en.openfoodfacts.org/product/0009300006101/dill-relish-mt-olive</t>
  </si>
  <si>
    <t>2017-03-09T09:46:18Z</t>
  </si>
  <si>
    <t>Cucumbers, water, vinegar, sea salt, red bell pepper, calcium chloride, alum, xanthan gum, 0.1% sodium benzoate (preservative), natural flavors, polysorbate 80, and yellow 5.</t>
  </si>
  <si>
    <t xml:space="preserve"> [ cucumbers -&gt; en:cucumbers  ]  [ water -&gt; en:water  ]  [ vinegar -&gt; en:vinegar  ]  [ sea-salt -&gt; en:sea-salt  ]  [ salt -&gt; en:salt  ]  [ red-bell-pepper -&gt; en:red-bell-pepper  ]  [ bell-pepper -&gt; en:bell-pepper  ]  [ pepper -&gt; en:pepper  ]  [ calcium-chloride -&gt; en:e509  -&gt; exists  -- ok  ]  [ alum -&gt; en:alum  ]  [ xanthan-gum -&gt; en:e415  -&gt; exists  -- ok  ]  [ 0-1-sodium-benzoate -&gt; en:0-1-sodium-benzoate  ]  [ 1-sodium-benzoate -&gt; en:1-sodium-benzoate  ]  [ sodium-benzoate -&gt; en:e211  -&gt; exists  -- ok  ]  [ preservative -&gt; en:preservative  ]  [ natural-flavors -&gt; en:natural-flavors  ]  [ flavors -&gt; en:flavors  ]  [ polysorbate-80 -&gt; en:e433  -&gt; exists  -- ok  ]  [ and-yellow-5 -&gt; en:and-yellow-5  ]  [ yellow-5 -&gt; en:e102  -&gt; exists  -- ok  ] </t>
  </si>
  <si>
    <t>http://world-en.openfoodfacts.org/product/0009300006354/deli-style-dill-relish-made-with-sea-salt-mt-olive</t>
  </si>
  <si>
    <t>Deli Style Dill Relish Made With Sea Salt</t>
  </si>
  <si>
    <t>Cucumbers, water, vinegar, sea salt, red bell pepper, calcium chloride, 0.1% sodium benzoate (preservative), natural flavors, polysorbate 80, and yellow 5.</t>
  </si>
  <si>
    <t xml:space="preserve"> [ cucumbers -&gt; en:cucumbers  ]  [ water -&gt; en:water  ]  [ vinegar -&gt; en:vinegar  ]  [ sea-salt -&gt; en:sea-salt  ]  [ salt -&gt; en:salt  ]  [ red-bell-pepper -&gt; en:red-bell-pepper  ]  [ bell-pepper -&gt; en:bell-pepper  ]  [ pepper -&gt; en:pepper  ]  [ calcium-chloride -&gt; en:e509  -&gt; exists  -- ok  ]  [ 0-1-sodium-benzoate -&gt; en:0-1-sodium-benzoate  ]  [ 1-sodium-benzoate -&gt; en:1-sodium-benzoate  ]  [ sodium-benzoate -&gt; en:e211  -&gt; exists  -- ok  ]  [ preservative -&gt; en:preservative  ]  [ natural-flavors -&gt; en:natural-flavors  ]  [ flavors -&gt; en:flavors  ]  [ polysorbate-80 -&gt; en:e433  -&gt; exists  -- ok  ]  [ and-yellow-5 -&gt; en:and-yellow-5  ]  [ yellow-5 -&gt; en:e102  -&gt; exists  -- ok  ] </t>
  </si>
  <si>
    <t>http://world-en.openfoodfacts.org/product/0009300006408/deli-style-sweet-relish-made-with-sea-salt-mt-olive</t>
  </si>
  <si>
    <t>Deli Style Sweet Relish Made With Sea Salt</t>
  </si>
  <si>
    <t>Cucumbers, high fructose corn syrup, vinegar, sea salt, mustard seeds, onion flakes, red bell pepper, calcium chloride, 0.1% sodium benzoate (preservative), celery seeds, and yellow 5.</t>
  </si>
  <si>
    <t xml:space="preserve"> [ cucumbers -&gt; en:cucumbers  ]  [ high-fructose-corn-syrup -&gt; en:high-fructose-corn-syrup  ]  [ fructose-corn-syrup -&gt; en:fructose-corn-syrup  ]  [ corn-syrup -&gt; en:corn-syrup  ]  [ syrup -&gt; en:syrup  ]  [ vinegar -&gt; en:vinegar  ]  [ sea-salt -&gt; en:sea-salt  ]  [ salt -&gt; en:salt  ]  [ mustard-seeds -&gt; en:mustard-seeds  ]  [ seeds -&gt; en:seeds  ]  [ onion-flakes -&gt; en:onion-flakes  ]  [ flakes -&gt; en:flakes  ]  [ red-bell-pepper -&gt; en:red-bell-pepper  ]  [ bell-pepper -&gt; en:bell-pepper  ]  [ pepper -&gt; en:pepper  ]  [ calcium-chloride -&gt; en:e509  -&gt; exists  -- ok  ]  [ 0-1-sodium-benzoate -&gt; en:0-1-sodium-benzoate  ]  [ 1-sodium-benzoate -&gt; en:1-sodium-benzoate  ]  [ sodium-benzoate -&gt; en:e211  -&gt; exists  -- ok  ]  [ preservative -&gt; en:preservative  ]  [ celery-seeds -&gt; en:celery-seeds  ]  [ seeds -&gt; en:seeds  ]  [ and-yellow-5 -&gt; en:and-yellow-5  ]  [ yellow-5 -&gt; en:e102  -&gt; exists  -- ok  ] </t>
  </si>
  <si>
    <t>http://world-en.openfoodfacts.org/product/0009300006507/kosher-dill-spears-made-with-sea-salt-mt-olive</t>
  </si>
  <si>
    <t>Kosher Dill Spears Made With Sea Salt</t>
  </si>
  <si>
    <t>http://world-en.openfoodfacts.org/product/0009300006514/sandwich-stuffers-kosher-dill-made-with-sea-salt-mt-olive</t>
  </si>
  <si>
    <t>2017-03-09T12:53:10Z</t>
  </si>
  <si>
    <t>Sandwich Stuffers, Kosher Dill Made With Sea Salt</t>
  </si>
  <si>
    <t>http://world-en.openfoodfacts.org/product/0009300006521/old-fashioned-sweet-bread-butter-chips-made-with-sea-salt-mt-olive</t>
  </si>
  <si>
    <t>2017-03-09T12:53:11Z</t>
  </si>
  <si>
    <t>Old-Fashioned Sweet Bread &amp; Butter Chips Made With Sea Salt</t>
  </si>
  <si>
    <t>Cucumbers, high fructose corn syrup, water, vinegar, sea salt, mustard seeds, onion flakes, calcium chloride, 0.1% sodium benzoate (preservative), celery seeds, and yellow 5.</t>
  </si>
  <si>
    <t xml:space="preserve"> [ cucumbers -&gt; en:cucumbers  ]  [ high-fructose-corn-syrup -&gt; en:high-fructose-corn-syrup  ]  [ fructose-corn-syrup -&gt; en:fructose-corn-syrup  ]  [ corn-syrup -&gt; en:corn-syrup  ]  [ syrup -&gt; en:syrup  ]  [ water -&gt; en:water  ]  [ vinegar -&gt; en:vinegar  ]  [ sea-salt -&gt; en:sea-salt  ]  [ salt -&gt; en:salt  ]  [ mustard-seeds -&gt; en:mustard-seeds  ]  [ seeds -&gt; en:seeds  ]  [ onion-flakes -&gt; en:onion-flakes  ]  [ flakes -&gt; en:flakes  ]  [ calcium-chloride -&gt; en:e509  -&gt; exists  -- ok  ]  [ 0-1-sodium-benzoate -&gt; en:0-1-sodium-benzoate  ]  [ 1-sodium-benzoate -&gt; en:1-sodium-benzoate  ]  [ sodium-benzoate -&gt; en:e211  -&gt; exists  -- ok  ]  [ preservative -&gt; en:preservative  ]  [ celery-seeds -&gt; en:celery-seeds  ]  [ seeds -&gt; en:seeds  ]  [ and-yellow-5 -&gt; en:and-yellow-5  ]  [ yellow-5 -&gt; en:e102  -&gt; exists  -- ok  ] </t>
  </si>
  <si>
    <t>http://world-en.openfoodfacts.org/product/0009300006538/kosher-baby-dills-made-with-sea-salt-mt-olive</t>
  </si>
  <si>
    <t>http://world-en.openfoodfacts.org/product/0009300006545/mini-stuffers-hamburger-dill-chips-made-with-sea-salt-mt-olive</t>
  </si>
  <si>
    <t>Mini Stuffers, Hamburger Dill Chips Made With Sea Salt</t>
  </si>
  <si>
    <t>Cucumbers, water, vinegar, sea salt,calcium chloride, 0.1% sodium benzoate (preservative), natural flavors, polysorbate 80, and yellow 5.</t>
  </si>
  <si>
    <t>http://world-en.openfoodfacts.org/product/0009300006552/sandwich-stuffers-old-fashioned-sweet-bread-butter-made-with-sea-salt-mt-olive</t>
  </si>
  <si>
    <t>Sandwich Stuffers, Old-Fashioned Sweet Bread &amp; Butter Made With Sea Salt</t>
  </si>
  <si>
    <t>Cucumbers, high fructose corn syrup, water, vinegar, sea salt, mustard seeds, onion flakes, calcium chloride, 0.1% sodium benzoate (preservative), celery seeds, yellow 5, and maltol.</t>
  </si>
  <si>
    <t xml:space="preserve"> [ cucumbers -&gt; en:cucumbers  ]  [ high-fructose-corn-syrup -&gt; en:high-fructose-corn-syrup  ]  [ fructose-corn-syrup -&gt; en:fructose-corn-syrup  ]  [ corn-syrup -&gt; en:corn-syrup  ]  [ syrup -&gt; en:syrup  ]  [ water -&gt; en:water  ]  [ vinegar -&gt; en:vinegar  ]  [ sea-salt -&gt; en:sea-salt  ]  [ salt -&gt; en:salt  ]  [ mustard-seeds -&gt; en:mustard-seeds  ]  [ seeds -&gt; en:seeds  ]  [ onion-flakes -&gt; en:onion-flakes  ]  [ flakes -&gt; en:flakes  ]  [ calcium-chloride -&gt; en:e509  -&gt; exists  -- ok  ]  [ 0-1-sodium-benzoate -&gt; en:0-1-sodium-benzoate  ]  [ 1-sodium-benzoate -&gt; en:1-sodium-benzoate  ]  [ sodium-benzoate -&gt; en:e211  -&gt; exists  -- ok  ]  [ preservative -&gt; en:preservative  ]  [ celery-seeds -&gt; en:celery-seeds  ]  [ seeds -&gt; en:seeds  ]  [ yellow-5 -&gt; en:e102  -&gt; exists  -- ok  ]  [ and-maltol -&gt; en:and-maltol  ]  [ maltol -&gt; en:e636  -&gt; exists  -- ok  ] </t>
  </si>
  <si>
    <t>http://world-en.openfoodfacts.org/product/0009300006651/kosher-dills-made-with-sea-salt-mt-olive</t>
  </si>
  <si>
    <t>Kosher Dills Made With Sea Salt</t>
  </si>
  <si>
    <t>http://world-en.openfoodfacts.org/product/0009300006804/simply-pickles-kosher-baby-dills-mt-olive</t>
  </si>
  <si>
    <t>2017-03-09T12:53:12Z</t>
  </si>
  <si>
    <t>Simply Pickles, Kosher Baby Dills</t>
  </si>
  <si>
    <t>http://world-en.openfoodfacts.org/product/0009300006811/simply-pickles-kosher-dill-spears-mt-olive</t>
  </si>
  <si>
    <t>Simply Pickles, Kosher Dill Spears</t>
  </si>
  <si>
    <t>Cucumbers,water,vinegar, sea salt, calcium chloride (firming agent), natural flavors, polysorbate 80, and turmeric (for color).</t>
  </si>
  <si>
    <t>http://world-en.openfoodfacts.org/product/0009300006828/kosher-dills-mt-olive</t>
  </si>
  <si>
    <t>2017-03-09T12:53:13Z</t>
  </si>
  <si>
    <t>http://world-en.openfoodfacts.org/product/0009300007139/sweet-relish-mt-olive</t>
  </si>
  <si>
    <t>Cucumbers, corn syrup, high fructose corn syrup, vinegar, salt, water, red bell pepper, 0.1% sodium benzoate (preservative), alum, xanthan gum, calcium chloride, polysorbate 80, propylene glycol, natural and artificial flavors, and yellow 5.</t>
  </si>
  <si>
    <t xml:space="preserve"> [ cucumbers -&gt; en:cucumbers  ]  [ corn-syrup -&gt; en:corn-syrup  ]  [ syrup -&gt; en:syrup  ]  [ high-fructose-corn-syrup -&gt; en:high-fructose-corn-syrup  ]  [ fructose-corn-syrup -&gt; en:fructose-corn-syrup  ]  [ corn-syrup -&gt; en:corn-syrup  ]  [ syrup -&gt; en:syrup  ]  [ vinegar -&gt; en:vinegar  ]  [ salt -&gt; en:salt  ]  [ water -&gt; en:water  ]  [ red-bell-pepper -&gt; en:red-bell-pepper  ]  [ bell-pepper -&gt; en:bell-pepper  ]  [ pepper -&gt; en:pepper  ]  [ 0-1-sodium-benzoate -&gt; en:0-1-sodium-benzoate  ]  [ 1-sodium-benzoate -&gt; en:1-sodium-benzoate  ]  [ sodium-benzoate -&gt; en:e211  -&gt; exists  -- ok  ]  [ preservative -&gt; en:preservative  ]  [ alum -&gt; en:alum  ]  [ xanthan-gum -&gt; en:e415  -&gt; exists  -- ok  ]  [ calcium-chloride -&gt; en:e509  -&gt; exists  -- ok  ]  [ polysorbate-80 -&gt; en:e433  -&gt; exists  -- ok  ]  [ propylene-glycol -&gt; en:e1520  -&gt; exists  -- ok  ]  [ natural-and-artificial-flavors -&gt; en:natural-and-artificial-flavors  ]  [ and-artificial-flavors -&gt; en:and-artificial-flavors  ]  [ artificial-flavors -&gt; en:artificial-flavors  ]  [ flavors -&gt; en:flavors  ]  [ and-yellow-5 -&gt; en:and-yellow-5  ]  [ yellow-5 -&gt; en:e102  -&gt; exists  -- ok  ] </t>
  </si>
  <si>
    <t>http://world-en.openfoodfacts.org/product/0009300007146/flavored-bread-butter-chips-jalapeno-mt-olive</t>
  </si>
  <si>
    <t>Flavored Bread &amp; Butter Chips, Jalapeno</t>
  </si>
  <si>
    <t>Cucumbers, high fructose corn syrup, water, vinegar, salt, mustard seeds, onion flakes, calcium chloride 0.1% sodium benzoate (preservative), polysorbate 80, propylene glycol, natural and artificial flavors, celery seeds, and yellow 5.</t>
  </si>
  <si>
    <t xml:space="preserve"> [ cucumbers -&gt; en:cucumbers  ]  [ high-fructose-corn-syrup -&gt; en:high-fructose-corn-syrup  ]  [ fructose-corn-syrup -&gt; en:fructose-corn-syrup  ]  [ corn-syrup -&gt; en:corn-syrup  ]  [ syrup -&gt; en:syrup  ]  [ water -&gt; en:water  ]  [ vinegar -&gt; en:vinegar  ]  [ salt -&gt; en:salt  ]  [ mustard-seeds -&gt; en:mustard-seeds  ]  [ seeds -&gt; en:seeds  ]  [ onion-flakes -&gt; en:onion-flakes  ]  [ flakes -&gt; en:flakes  ]  [ calcium-chloride-0-1-sodium-benzoate -&gt; en:calcium-chloride-0-1-sodium-benzoate  ]  [ chloride-0-1-sodium-benzoate -&gt; en:chloride-0-1-sodium-benzoate  ]  [ 0-1-sodium-benzoate -&gt; en:0-1-sodium-benzoate  ]  [ 1-sodium-benzoate -&gt; en:1-sodium-benzoate  ]  [ sodium-benzoate -&gt; en:e211  -&gt; exists  -- ok  ]  [ preservative -&gt; en:preservative  ]  [ polysorbate-80 -&gt; en:e433  -&gt; exists  -- ok  ]  [ propylene-glycol -&gt; en:e1520  -&gt; exists  -- ok  ]  [ natural-and-artificial-flavors -&gt; en:natural-and-artificial-flavors  ]  [ and-artificial-flavors -&gt; en:and-artificial-flavors  ]  [ artificial-flavors -&gt; en:artificial-flavors  ]  [ flavors -&gt; en:flavors  ]  [ celery-seeds -&gt; en:celery-seeds  ]  [ seeds -&gt; en:seeds  ]  [ and-yellow-5 -&gt; en:and-yellow-5  ]  [ yellow-5 -&gt; en:e102  -&gt; exists  -- ok  ] </t>
  </si>
  <si>
    <t>en:e102,en:e1520,en:e211,en:e433</t>
  </si>
  <si>
    <t>E102 - Tartrazine,E1520 - Propylene Glycol,E211 - Sodium benzoate,E433 - Polyoxyethylene sorbitan monooleate</t>
  </si>
  <si>
    <t>http://world-en.openfoodfacts.org/product/0009300007290/reduced-sodium-sweet-relish-mt-olive</t>
  </si>
  <si>
    <t>Reduced Sodium Sweet Relish</t>
  </si>
  <si>
    <t>http://world-en.openfoodfacts.org/product/0009300008013/sweet-relish-clover-valley</t>
  </si>
  <si>
    <t>2017-03-09T13:22:49Z</t>
  </si>
  <si>
    <t>Clover Valley</t>
  </si>
  <si>
    <t>clover-valley</t>
  </si>
  <si>
    <t>http://world-en.openfoodfacts.org/product/0009300100120/pickle-pak-kosher-dill-petites-mt-olive</t>
  </si>
  <si>
    <t>2017-03-09T14:12:47Z</t>
  </si>
  <si>
    <t>Pickle Pak, Kosher Dill Petites</t>
  </si>
  <si>
    <t>Cucumbers, water, vinegar, salt, calcium chloride, 0.1% sodium benzoate (preservative), alum, natural flavors, polysorbate 80, potassium sorbate (preservative), and yellow 5.</t>
  </si>
  <si>
    <t>51 g (51 g)</t>
  </si>
  <si>
    <t xml:space="preserve"> [ cucumbers -&gt; en:cucumbers  ]  [ water -&gt; en:water  ]  [ vinegar -&gt; en:vinegar  ]  [ salt -&gt; en:salt  ]  [ calcium-chloride -&gt; en:e509  -&gt; exists  -- ok  ]  [ 0-1-sodium-benzoate -&gt; en:0-1-sodium-benzoate  ]  [ 1-sodium-benzoate -&gt; en:1-sodium-benzoate  ]  [ sodium-benzoate -&gt; en:e211  -&gt; exists  -- ok  ]  [ preservative -&gt; en:preservative  ]  [ alum -&gt; en:alum  ]  [ natural-flavors -&gt; en:natural-flavors  ]  [ flavors -&gt; en:flavors  ]  [ polysorbate-80 -&gt; en:e433  -&gt; exists  -- ok  ]  [ potassium-sorbate -&gt; en:e202  -&gt; exists  -- ok  ]  [ preservative -&gt; en:preservative  ]  [ and-yellow-5 -&gt; en:and-yellow-5  ]  [ yellow-5 -&gt; en:e102  -&gt; exists  -- ok  ] </t>
  </si>
  <si>
    <t>en:e102,en:e202,en:e211,en:e433,en:e509</t>
  </si>
  <si>
    <t>E102 - Tartrazine,E202 - Potassium sorbate,E211 - Sodium benzoate,E433 - Polyoxyethylene sorbitan monooleate,E509 - Calcium chloride</t>
  </si>
  <si>
    <t>http://world-en.openfoodfacts.org/product/0009300100137/pickle-pak-sweet-petites-mt-olive</t>
  </si>
  <si>
    <t>2017-03-09T09:54:20Z</t>
  </si>
  <si>
    <t>Pickle Pak, Sweet Petites</t>
  </si>
  <si>
    <t>Cucumbers, high fructose corn syrup, water, vinegar, salt, calcium chloride, 0.1% sodium benzoate (preservative), alum, natural flavors, polysorbate 80, potassium sorbate (preservative), and yellow 5.</t>
  </si>
  <si>
    <t>58 g (58 g)</t>
  </si>
  <si>
    <t xml:space="preserve"> [ cucumbers -&gt; en:cucumbers  ]  [ high-fructose-corn-syrup -&gt; en:high-fructose-corn-syrup  ]  [ fructose-corn-syrup -&gt; en:fructose-corn-syrup  ]  [ corn-syrup -&gt; en:corn-syrup  ]  [ syrup -&gt; en:syrup  ]  [ water -&gt; en:water  ]  [ vinegar -&gt; en:vinegar  ]  [ salt -&gt; en:salt  ]  [ calcium-chloride -&gt; en:e509  -&gt; exists  -- ok  ]  [ 0-1-sodium-benzoate -&gt; en:0-1-sodium-benzoate  ]  [ 1-sodium-benzoate -&gt; en:1-sodium-benzoate  ]  [ sodium-benzoate -&gt; en:e211  -&gt; exists  -- ok  ]  [ preservative -&gt; en:preservative  ]  [ alum -&gt; en:alum  ]  [ natural-flavors -&gt; en:natural-flavors  ]  [ flavors -&gt; en:flavors  ]  [ polysorbate-80 -&gt; en:e433  -&gt; exists  -- ok  ]  [ potassium-sorbate -&gt; en:e202  -&gt; exists  -- ok  ]  [ preservative -&gt; en:preservative  ]  [ and-yellow-5 -&gt; en:and-yellow-5  ]  [ yellow-5 -&gt; en:e102  -&gt; exists  -- ok  ] </t>
  </si>
  <si>
    <t>http://world-en.openfoodfacts.org/product/0009300128339/kosher-dills-mt-olive-pickle-company-inc</t>
  </si>
  <si>
    <t>http://world-en.openfoodfacts.org/product/0009300128896/kosher-dills-mt-olive</t>
  </si>
  <si>
    <t>2015-02-02T05:37:45Z</t>
  </si>
  <si>
    <t>2015-08-09T17:35:35Z</t>
  </si>
  <si>
    <t>1 gallon (3.78 L)</t>
  </si>
  <si>
    <t>Canned foods,Pickles</t>
  </si>
  <si>
    <t>en:canned-foods,en:pickles</t>
  </si>
  <si>
    <t>Mountain View, California, USA</t>
  </si>
  <si>
    <t>Walmart</t>
  </si>
  <si>
    <t xml:space="preserve">CUCUMBERS, WATER, VINEGAR, SALT, CALCIUM CHLORIDE, 0.1% SODIUM BENZOATE (PRESERVATIVE), NATURAL FLAVORS, POLYSORBATE 80, YELLOW 5.  </t>
  </si>
  <si>
    <t>1/4 pickle (28 g)</t>
  </si>
  <si>
    <t xml:space="preserve"> [ cucumbers -&gt; en:cucumbers  ]  [ water -&gt; en:water  ]  [ vinegar -&gt; en:vinegar  ]  [ salt -&gt; en:salt  ]  [ calcium-chloride -&gt; en:e509  -&gt; exists  -- ok  ]  [ 0-1-sodium-benzoate -&gt; en:0-1-sodium-benzoate  ]  [ 1-sodium-benzoate -&gt; en:1-sodium-benzoate  ]  [ sodium-benzoate -&gt; en:e211  -&gt; exists  -- ok  ]  [ preservative -&gt; en:preservative  ]  [ natural-flavors -&gt; en:natural-flavors  ]  [ flavors -&gt; en:flavors  ]  [ polysorbate-80 -&gt; en:e433  -&gt; exists  -- ok  ]  [ yellow-5 -&gt; en:e102  -&gt; exists  -- ok  ] </t>
  </si>
  <si>
    <t>http://en.openfoodfacts.org/images/products/000/930/012/8896/front.9.400.jpg</t>
  </si>
  <si>
    <t>http://en.openfoodfacts.org/images/products/000/930/012/8896/front.9.200.jpg</t>
  </si>
  <si>
    <t>http://world-en.openfoodfacts.org/product/0009300184007/zesty-garlic-kosher-dills-mt-olive</t>
  </si>
  <si>
    <t>2017-03-09T09:54:21Z</t>
  </si>
  <si>
    <t>Zesty Garlic Kosher Dills</t>
  </si>
  <si>
    <t>Cucumbers, water, vinegar, salt, onion flakes, garlic flakes, calcium chloride, 0.1% sodium benzoate (preservative), natural flavors, polysorbate 80, and yellow 5.</t>
  </si>
  <si>
    <t xml:space="preserve"> [ cucumbers -&gt; en:cucumbers  ]  [ water -&gt; en:water  ]  [ vinegar -&gt; en:vinegar  ]  [ salt -&gt; en:salt  ]  [ onion-flakes -&gt; en:onion-flakes  ]  [ flakes -&gt; en:flakes  ]  [ garlic-flakes -&gt; en:garlic-flakes  ]  [ flakes -&gt; en:flakes  ]  [ calcium-chloride -&gt; en:e509  -&gt; exists  -- ok  ]  [ 0-1-sodium-benzoate -&gt; en:0-1-sodium-benzoate  ]  [ 1-sodium-benzoate -&gt; en:1-sodium-benzoate  ]  [ sodium-benzoate -&gt; en:e211  -&gt; exists  -- ok  ]  [ preservative -&gt; en:preservative  ]  [ natural-flavors -&gt; en:natural-flavors  ]  [ flavors -&gt; en:flavors  ]  [ polysorbate-80 -&gt; en:e433  -&gt; exists  -- ok  ]  [ and-yellow-5 -&gt; en:and-yellow-5  ]  [ yellow-5 -&gt; en:e102  -&gt; exists  -- ok  ] </t>
  </si>
  <si>
    <t>http://world-en.openfoodfacts.org/product/0009300187084/kosher-spears-zesty-garlic-mt-olive</t>
  </si>
  <si>
    <t>Kosher Spears, Zesty Garlic</t>
  </si>
  <si>
    <t>Cucumbers, water, vinegar, salt, garlic flakes, calcium chloride, 0.1% sodium benzoate (preservative), natural flavors, polysorbate 80, and yellow 5.</t>
  </si>
  <si>
    <t xml:space="preserve"> [ cucumbers -&gt; en:cucumbers  ]  [ water -&gt; en:water  ]  [ vinegar -&gt; en:vinegar  ]  [ salt -&gt; en:salt  ]  [ garlic-flakes -&gt; en:garlic-flakes  ]  [ flakes -&gt; en:flakes  ]  [ calcium-chloride -&gt; en:e509  -&gt; exists  -- ok  ]  [ 0-1-sodium-benzoate -&gt; en:0-1-sodium-benzoate  ]  [ 1-sodium-benzoate -&gt; en:1-sodium-benzoate  ]  [ sodium-benzoate -&gt; en:e211  -&gt; exists  -- ok  ]  [ preservative -&gt; en:preservative  ]  [ natural-flavors -&gt; en:natural-flavors  ]  [ flavors -&gt; en:flavors  ]  [ polysorbate-80 -&gt; en:e433  -&gt; exists  -- ok  ]  [ and-yellow-5 -&gt; en:and-yellow-5  ]  [ yellow-5 -&gt; en:e102  -&gt; exists  -- ok  ] </t>
  </si>
  <si>
    <t>http://world-en.openfoodfacts.org/product/00093187/masala-simmer-sauce-trader-joe-s</t>
  </si>
  <si>
    <t>2017-03-09T13:14:37Z</t>
  </si>
  <si>
    <t>2017-03-09T13:14:38Z</t>
  </si>
  <si>
    <t>Masala Simmer Sauce</t>
  </si>
  <si>
    <t>Tomato puree (tomato paste, water), tomatoes, light cream (milk), onions, ginger, garlic, canola oil, lemon juice concentrate, sea salt, coriander cumin fenugreek leaves, turmeric, paprika, red pepper, cinnamon, cloves.</t>
  </si>
  <si>
    <t>125 g (0.33 cup)</t>
  </si>
  <si>
    <t xml:space="preserve"> [ tomato-puree -&gt; en:tomato-puree  ]  [ puree -&gt; en:puree  ]  [ tomato-paste -&gt; en:tomato-paste  ]  [ paste -&gt; en:paste  ]  [ water -&gt; en:water  ]  [ tomatoes -&gt; en:tomatoes  ]  [ light-cream -&gt; en:light-cream  ]  [ cream -&gt; en:cream  ]  [ milk -&gt; en:milk  ]  [ onions -&gt; en:onions  ]  [ ginger -&gt; en:ginger  ]  [ garlic -&gt; en:garlic  ]  [ canola-oil -&gt; en:canola-oil  ]  [ oil -&gt; en:oil  ]  [ lemon-juice-concentrate -&gt; en:lemon-juice-concentrate  ]  [ juice-concentrate -&gt; en:juice-concentrate  ]  [ concentrate -&gt; en:concentrate  ]  [ sea-salt -&gt; en:sea-salt  ]  [ salt -&gt; en:salt  ]  [ coriander-cumin-fenugreek-leaves -&gt; en:coriander-cumin-fenugreek-leaves  ]  [ cumin-fenugreek-leaves -&gt; en:cumin-fenugreek-leaves  ]  [ fenugreek-leaves -&gt; en:fenugreek-leaves  ]  [ leaves -&gt; en:leaves  ]  [ turmeric -&gt; en:turmeric  ]  [ paprika -&gt; en:paprika  ]  [ red-pepper -&gt; en:red-pepper  ]  [ pepper -&gt; en:pepper  ]  [ cinnamon -&gt; en:cinnamon  ]  [ cloves -&gt; en:cloves  ] </t>
  </si>
  <si>
    <t>http://world-en.openfoodfacts.org/product/0009319010045/pineapple-fruit-drink-fiesta-pacific-products-inc</t>
  </si>
  <si>
    <t>Pineapple Fruit Drink</t>
  </si>
  <si>
    <t>Fiesta Pacific Products Inc.</t>
  </si>
  <si>
    <t>fiesta-pacific-products-inc</t>
  </si>
  <si>
    <t>Sugar and/or fructose, pineapple, filtered water, citric acid, fd&amp;c yellow #5 and #6, fd&amp;c red #40 and less than 0.1% of sodium benzoate (as preservative).</t>
  </si>
  <si>
    <t>16 ml (16 fl oz)</t>
  </si>
  <si>
    <t xml:space="preserve"> [ sugar-and-or-fructose -&gt; en:sugar-and-or-fructose  ]  [ and-or-fructose -&gt; en:and-or-fructose  ]  [ or-fructose -&gt; en:or-fructose  ]  [ fructose -&gt; en:fructose  ]  [ pineapple -&gt; en:pineapple  ]  [ filtered-water -&gt; en:filtered-water  ]  [ water -&gt; en:water  ]  [ citric-acid -&gt; en:e330  -&gt; exists  -- ok  ]  [ fd-c-yellow-5-and-6 -&gt; en:fd-c-yellow-5-and-6  ]  [ c-yellow-5-and-6 -&gt; en:c-yellow-5-and-6  ]  [ yellow-5-and-6 -&gt; en:yellow-5-and-6  ]  [ 5-and-6 -&gt; en:5-and-6  ]  [ and-6 -&gt; en:and-6  ]  [ 6 -&gt; en:fd-c  ]  [ fd-c-red-40-and-less-than-0-1-of-sodium-benzoate -&gt; en:fd-c-red-40-and-less-than-0-1-of-sodium-benzoate  ]  [ c-red-40-and-less-than-0-1-of-sodium-benzoate -&gt; en:c-red-40-and-less-than-0-1-of-sodium-benzoate  ]  [ red-40-and-less-than-0-1-of-sodium-benzoate -&gt; en:red-40-and-less-than-0-1-of-sodium-benzoate  ]  [ 40-and-less-than-0-1-of-sodium-benzoate -&gt; en:40-and-less-than-0-1-of-sodium-benzoate  ]  [ and-less-than-0-1-of-sodium-benzoate -&gt; en:and-less-than-0-1-of-sodium-benzoate  ]  [ less-than-0-1-of-sodium-benzoate -&gt; en:less-than-0-1-of-sodium-benzoate  ]  [ than-0-1-of-sodium-benzoate -&gt; en:than-0-1-of-sodium-benzoate  ]  [ 0-1-of-sodium-benzoate -&gt; en:0-1-of-sodium-benzoate  ]  [ 1-of-sodium-benzoate -&gt; en:1-of-sodium-benzoate  ]  [ of-sodium-benzoate -&gt; en:of-sodium-benzoate  ]  [ sodium-benzoate -&gt; en:e211  -&gt; exists  -- ok  ]  [ as-preservative -&gt; en:as-preservative  ]  [ preservative -&gt; en:preservative  ] </t>
  </si>
  <si>
    <t>http://world-en.openfoodfacts.org/product/0009349002577/burnt-sugar-browning-blue-mountain-country</t>
  </si>
  <si>
    <t>2017-03-09T10:36:27Z</t>
  </si>
  <si>
    <t>Burnt Sugar Browning</t>
  </si>
  <si>
    <t>Blue Mountain Country</t>
  </si>
  <si>
    <t>blue-mountain-country</t>
  </si>
  <si>
    <t>Invert sugar caramel color</t>
  </si>
  <si>
    <t xml:space="preserve"> [ invert-sugar-caramel-color -&gt; en:invert-sugar-caramel-color  ]  [ sugar-caramel-color -&gt; en:sugar-caramel-color  ]  [ caramel-color -&gt; en:e150a  -&gt; exists  -- ok  ] </t>
  </si>
  <si>
    <t>http://world-en.openfoodfacts.org/product/0009349003550/hot-jamaican-jerk-curry-seasoning-blue-mountain-country</t>
  </si>
  <si>
    <t>2017-03-09T10:36:11Z</t>
  </si>
  <si>
    <t>Hot Jamaican Jerk Curry Seasoning</t>
  </si>
  <si>
    <t>Tumeric, allspice, pepper, coriander, fenugreek, salt, cumin, garlic, onion, nutmeg, cinnamon, thyme, and spices.</t>
  </si>
  <si>
    <t>170 g (6 oz)</t>
  </si>
  <si>
    <t xml:space="preserve"> [ tumeric -&gt; en:tumeric  ]  [ allspice -&gt; en:allspice  ]  [ pepper -&gt; en:pepper  ]  [ coriander -&gt; en:coriander  ]  [ fenugreek -&gt; en:fenugreek  ]  [ salt -&gt; en:salt  ]  [ cumin -&gt; en:cumin  ]  [ garlic -&gt; en:garlic  ]  [ onion -&gt; en:onion  ]  [ nutmeg -&gt; en:nutmeg  ]  [ cinnamon -&gt; en:cinnamon  ]  [ thyme -&gt; en:thyme  ]  [ and-spices -&gt; en:and-spices  ]  [ spices -&gt; en:spices  ] </t>
  </si>
  <si>
    <t>http://world-en.openfoodfacts.org/product/0009349003628/butter-beans-blue-mountain-country</t>
  </si>
  <si>
    <t>2017-03-09T10:35:45Z</t>
  </si>
  <si>
    <t>Butter Beans</t>
  </si>
  <si>
    <t>Butter beans, water, salt, ascorbic acid.</t>
  </si>
  <si>
    <t xml:space="preserve"> [ butter-beans -&gt; en:butter-beans  ]  [ beans -&gt; en:beans  ]  [ water -&gt; en:water  ]  [ salt -&gt; en:salt  ]  [ ascorbic-acid -&gt; en:e300  -&gt; exists  -- ok  ] </t>
  </si>
  <si>
    <t>http://world-en.openfoodfacts.org/product/0009349005608/blue-mountain-country-garlic-escallion-allspice-seasoning-eve-sales-company</t>
  </si>
  <si>
    <t>2017-03-09T20:11:20Z</t>
  </si>
  <si>
    <t>Blue Mountain Country, Garlic Escallion Allspice Seasoning</t>
  </si>
  <si>
    <t>Eve Sales Company</t>
  </si>
  <si>
    <t>eve-sales-company</t>
  </si>
  <si>
    <t>Wheat, salt, pepper, garlic, escallion, pimento, calcium bicarbonate to prevent caking and other spices.</t>
  </si>
  <si>
    <t>1 g (0.25 tsp)</t>
  </si>
  <si>
    <t xml:space="preserve"> [ wheat -&gt; en:wheat  ]  [ salt -&gt; en:salt  ]  [ pepper -&gt; en:pepper  ]  [ garlic -&gt; en:garlic  ]  [ escallion -&gt; en:escallion  ]  [ pimento -&gt; en:pimento  ]  [ calcium-bicarbonate-to-prevent-caking-and-other-spices -&gt; en:calcium-bicarbonate-to-prevent-caking-and-other-spices  ]  [ bicarbonate-to-prevent-caking-and-other-spices -&gt; en:bicarbonate-to-prevent-caking-and-other-spices  ]  [ to-prevent-caking-and-other-spices -&gt; en:to-prevent-caking-and-other-spices  ]  [ prevent-caking-and-other-spices -&gt; en:prevent-caking-and-other-spices  ]  [ caking-and-other-spices -&gt; en:caking-and-other-spices  ]  [ and-other-spices -&gt; en:and-other-spices  ]  [ other-spices -&gt; en:other-spices  ]  [ spices -&gt; en:spices  ] </t>
  </si>
  <si>
    <t>http://world-en.openfoodfacts.org/product/0009349005622/oxtail-seasoning-blue-mountain-country</t>
  </si>
  <si>
    <t>Oxtail Seasoning</t>
  </si>
  <si>
    <t>Salt, red pepper, sugar, thyme, celery, paprika, garlic, onion, and other spices.</t>
  </si>
  <si>
    <t xml:space="preserve"> [ salt -&gt; en:salt  ]  [ red-pepper -&gt; en:red-pepper  ]  [ pepper -&gt; en:pepper  ]  [ sugar -&gt; en:sugar  ]  [ thyme -&gt; en:thyme  ]  [ celery -&gt; en:celery  ]  [ paprika -&gt; en:paprika  ]  [ garlic -&gt; en:garlic  ]  [ onion -&gt; en:onion  ]  [ and-other-spices -&gt; en:and-other-spices  ]  [ other-spices -&gt; en:other-spices  ]  [ spices -&gt; en:spices  ] </t>
  </si>
  <si>
    <t>http://world-en.openfoodfacts.org/product/0009349005646/blue-mountain-country-chicken-seasoning-eve-sales-company</t>
  </si>
  <si>
    <t>2017-03-09T20:11:21Z</t>
  </si>
  <si>
    <t>Blue Mountain Country, Chicken Seasoning</t>
  </si>
  <si>
    <t>Wheat, salt, paprika, allspice, red pepper garlic, onion, and other spices.</t>
  </si>
  <si>
    <t xml:space="preserve"> [ wheat -&gt; en:wheat  ]  [ salt -&gt; en:salt  ]  [ paprika -&gt; en:paprika  ]  [ allspice -&gt; en:allspice  ]  [ red-pepper-garlic -&gt; en:red-pepper-garlic  ]  [ pepper-garlic -&gt; en:pepper-garlic  ]  [ garlic -&gt; en:garlic  ]  [ onion -&gt; en:onion  ]  [ and-other-spices -&gt; en:and-other-spices  ]  [ other-spices -&gt; en:other-spices  ]  [ spices -&gt; en:spices  ] </t>
  </si>
  <si>
    <t>http://world-en.openfoodfacts.org/product/0009349100006/jamaican-jerk-seasoning-eve-sales-company</t>
  </si>
  <si>
    <t>Jamaican Jerk Seasoning</t>
  </si>
  <si>
    <t>Escallion, hot peppers, onions, pimento, garlic, black pepper, thyme, water, salt</t>
  </si>
  <si>
    <t>17 g (1 tsp)</t>
  </si>
  <si>
    <t xml:space="preserve"> [ escallion -&gt; en:escallion  ]  [ hot-peppers -&gt; en:hot-peppers  ]  [ peppers -&gt; en:peppers  ]  [ onions -&gt; en:onions  ]  [ pimento -&gt; en:pimento  ]  [ garlic -&gt; en:garlic  ]  [ black-pepper -&gt; en:black-pepper  ]  [ pepper -&gt; en:pepper  ]  [ thyme -&gt; en:thyme  ]  [ water -&gt; en:water  ]  [ salt -&gt; en:salt  ] </t>
  </si>
  <si>
    <t>http://world-en.openfoodfacts.org/product/0009349100105/jamaican-jerk-seasoning-blue-mountain</t>
  </si>
  <si>
    <t>Blue Mountain</t>
  </si>
  <si>
    <t>blue-mountain</t>
  </si>
  <si>
    <t>http://world-en.openfoodfacts.org/product/0009400003000/country-brand-souse-zeigler</t>
  </si>
  <si>
    <t>Country Brand Souse</t>
  </si>
  <si>
    <t>Zeigler</t>
  </si>
  <si>
    <t>zeigler</t>
  </si>
  <si>
    <t>Pork snouts, water, pork tongues, pork, pork livers, spices, salt, vinegar, sodium lactate, sugar, gelatin, monosodium glutamate, sodium diacetate.</t>
  </si>
  <si>
    <t xml:space="preserve"> [ pork-snouts -&gt; en:pork-snouts  ]  [ snouts -&gt; en:snouts  ]  [ water -&gt; en:water  ]  [ pork-tongues -&gt; en:pork-tongues  ]  [ tongues -&gt; en:tongues  ]  [ pork -&gt; en:pork  ]  [ pork-livers -&gt; en:pork-livers  ]  [ livers -&gt; en:livers  ]  [ spices -&gt; en:spices  ]  [ salt -&gt; en:salt  ]  [ vinegar -&gt; en:vinegar  ]  [ sodium-lactate -&gt; en:e325  -&gt; exists  -- ok  ]  [ sugar -&gt; en:sugar  ]  [ gelatin -&gt; en:e428  -&gt; exists  -- ok  ]  [ monosodium-glutamate -&gt; en:e621  -&gt; exists  -- ok  ]  [ sodium-diacetate -&gt; en:e262ii  -&gt; exists  -- ok  ] </t>
  </si>
  <si>
    <t>en:e262,en:e262ii,en:e325,en:e428,en:e621</t>
  </si>
  <si>
    <t>E262 - Sodium acetates,E262ii - Sodium diacetate,E325 - Sodium lactate,E428 - Gelatine,E621 - Monosodium glutamate</t>
  </si>
  <si>
    <t>http://world-en.openfoodfacts.org/product/0009400009910/red-hots-imitation-sausage-artificially-colored-r-l-zeigler-company-inc</t>
  </si>
  <si>
    <t>2017-03-10T10:39:08Z</t>
  </si>
  <si>
    <t>Red Hots Imitation Sausage-Artificially Colored</t>
  </si>
  <si>
    <t>R. L. Zeigler Company Inc.</t>
  </si>
  <si>
    <t>r-l-zeigler-company-inc</t>
  </si>
  <si>
    <t>Mechanically separated chicken pork, water, bacon cured with; water, salt, sodium phosphate, sugar, sodium erythorbate, hydrolyzed soy and corn protein, monosodium glutamate, sodium nitrate). wheat flour, modified food starch, corn syrup, salt, flavoring,</t>
  </si>
  <si>
    <t>76 g (1 LINK)</t>
  </si>
  <si>
    <t xml:space="preserve"> [ mechanically-separated-chicken-pork -&gt; en:mechanically-separated-chicken-pork  ]  [ separated-chicken-pork -&gt; en:separated-chicken-pork  ]  [ chicken-pork -&gt; en:chicken-pork  ]  [ pork -&gt; en:pork  ]  [ water -&gt; en:water  ]  [ bacon-cured-with -&gt; en:bacon-cured-with  ]  [ cured-with -&gt; en:cured-with  ]  [ with -&gt; en:with  ]  [ water -&gt; en:water  ]  [ salt -&gt; en:salt  ]  [ sodium-phosphate -&gt; en:e339  -&gt; exists  -- ok  ]  [ sugar -&gt; en:sugar  ]  [ sodium-erythorbate -&gt; en:e316  -&gt; exists  -- ok  ]  [ hydrolyzed-soy-and-corn-protein -&gt; en:hydrolyzed-soy-and-corn-protein  ]  [ soy-and-corn-protein -&gt; en:soy-and-corn-protein  ]  [ and-corn-protein -&gt; en:and-corn-protein  ]  [ corn-protein -&gt; en:corn-protein  ]  [ protein -&gt; en:protein  ]  [ monosodium-glutamate -&gt; en:e621  -&gt; exists  -- ok  ]  [ sodium-nitrate-wheat-flour -&gt; en:sodium-nitrate-wheat-flour  ]  [ nitrate-wheat-flour -&gt; en:nitrate-wheat-flour  ]  [ wheat-flour -&gt; en:wheat-flour  ]  [ flour -&gt; en:flour  ]  [ modified-food-starch -&gt; en:modified-food-starch  ]  [ food-starch -&gt; en:food-starch  ]  [ starch -&gt; en:starch  ]  [ corn-syrup -&gt; en:corn-syrup  ]  [ syrup -&gt; en:syrup  ]  [ salt -&gt; en:salt  ]  [ flavoring -&gt; en:flavoring  ] </t>
  </si>
  <si>
    <t>en:e316,en:e339,en:e621</t>
  </si>
  <si>
    <t>E316 - Sodium erythorbate,E339 - Sodium phosphates,E621 - Monosodium glutamate</t>
  </si>
  <si>
    <t>http://world-en.openfoodfacts.org/product/0009450032135/saranac-soft-drinks-black-cherry-cream-f-x-matt-brewing-co</t>
  </si>
  <si>
    <t>2017-03-09T21:08:47Z</t>
  </si>
  <si>
    <t>Saranac, Soft Drinks, Black Cherry Cream</t>
  </si>
  <si>
    <t>F. X. Matt Brewing Co.</t>
  </si>
  <si>
    <t>f-x-matt-brewing-co</t>
  </si>
  <si>
    <t>Carbonated water, high fructose corn syrup, natural &amp; artificial flavors, citric acid, sodium benzoate, caramel color, fd&amp;c red #40, fd&amp;c blue#1</t>
  </si>
  <si>
    <t xml:space="preserve"> [ carbonated-water -&gt; en:carbonated-water  ]  [ water -&gt; en:water  ]  [ high-fructose-corn-syrup -&gt; en:high-fructose-corn-syrup  ]  [ fructose-corn-syrup -&gt; en:fructose-corn-syrup  ]  [ corn-syrup -&gt; en:corn-syrup  ]  [ syrup -&gt; en:syrup  ]  [ natural-artificial-flavors -&gt; en:natural-artificial-flavors  ]  [ artificial-flavors -&gt; en:artificial-flavors  ]  [ flavors -&gt; en:flavors  ]  [ citric-acid -&gt; en:e330  -&gt; exists  -- ok  ]  [ sodium-benzoate -&gt; en:e211  -&gt; exists  -- ok  ]  [ caramel-color -&gt; en:e150a  -&gt; exists  -- ok  ]  [ fd-c-red-40 -&gt; en:e129  -&gt; exists  -- ok  ]  [ fd-c-blue-1 -&gt; en:e133  -&gt; exists  -- ok  ] </t>
  </si>
  <si>
    <t>en:e129,en:e133,en:e150a,en:e211,en:e330</t>
  </si>
  <si>
    <t>E129 - Allura red ac,E133 - Brilliant blue FCF,E150a - Plain caramel,E211 - Sodium benzoate,E330 - Citric acid</t>
  </si>
  <si>
    <t>http://world-en.openfoodfacts.org/product/0009450042233/saranac-soft-drink-black-cherry-cream-f-x-matt-brewing-co</t>
  </si>
  <si>
    <t>Saranac, Soft Drink, Black Cherry Cream</t>
  </si>
  <si>
    <t>Carbonated water, high fructose corn syrup, natural &amp; artificial flavors, citric acid, sodium benzoate, caramel color, fd&amp;c red #40, fd&amp;c blue #1.</t>
  </si>
  <si>
    <t>http://world-en.openfoodfacts.org/product/0009450050443/soft-drink-saranac</t>
  </si>
  <si>
    <t>2017-03-10T09:54:57Z</t>
  </si>
  <si>
    <t>Soft Drink</t>
  </si>
  <si>
    <t>Saranac</t>
  </si>
  <si>
    <t>saranac</t>
  </si>
  <si>
    <t>Carbonated water, high fructose corn syrup, natural &amp; artificial flavors, sodium benzoate, citric acid, aspartame, fd&amp;c red #40 and fd&amp;c blue #1.</t>
  </si>
  <si>
    <t xml:space="preserve"> [ carbonated-water -&gt; en:carbonated-water  ]  [ water -&gt; en:water  ]  [ high-fructose-corn-syrup -&gt; en:high-fructose-corn-syrup  ]  [ fructose-corn-syrup -&gt; en:fructose-corn-syrup  ]  [ corn-syrup -&gt; en:corn-syrup  ]  [ syrup -&gt; en:syrup  ]  [ natural-artificial-flavors -&gt; en:natural-artificial-flavors  ]  [ artificial-flavors -&gt; en:artificial-flavors  ]  [ flavors -&gt; en:flavors  ]  [ sodium-benzoate -&gt; en:e211  -&gt; exists  -- ok  ]  [ citric-acid -&gt; en:e330  -&gt; exists  -- ok  ]  [ aspartame -&gt; en:e951  -&gt; exists  -- ok  ]  [ fd-c-red-40-and-fd-c-blue-1 -&gt; en:fd-c-red-40-and-fd-c-blue-1  ]  [ c-red-40-and-fd-c-blue-1 -&gt; en:c-red-40-and-fd-c-blue-1  ]  [ red-40-and-fd-c-blue-1 -&gt; en:red-40-and-fd-c-blue-1  ]  [ 40-and-fd-c-blue-1 -&gt; en:40-and-fd-c-blue-1  ]  [ and-fd-c-blue-1 -&gt; en:and-fd-c-blue-1  ]  [ fd-c-blue-1 -&gt; en:e133  -&gt; exists  -- ok  ] </t>
  </si>
  <si>
    <t>en:e133,en:e211,en:e330,en:e951</t>
  </si>
  <si>
    <t>E133 - Brilliant blue FCF,E211 - Sodium benzoate,E330 - Citric acid,E951 - Aspartame</t>
  </si>
  <si>
    <t>http://world-en.openfoodfacts.org/product/0009485010009/pappy-s-choice-prime-rib-rub-pappy-s-fine-foods</t>
  </si>
  <si>
    <t>2017-03-09T13:19:14Z</t>
  </si>
  <si>
    <t>Pappy's Choice, Prime Rib Rub</t>
  </si>
  <si>
    <t>Pappy's Fine Foods</t>
  </si>
  <si>
    <t>pappy-s-fine-foods</t>
  </si>
  <si>
    <t>Salt, spice, granulated garlic, granulated onion, sugar, paprika, beef stock (flavor, salt), and less than 2% silicone dioxide to prevent caking.</t>
  </si>
  <si>
    <t>1.2 g (0.25 Tbsp)</t>
  </si>
  <si>
    <t xml:space="preserve"> [ salt -&gt; en:salt  ]  [ spice -&gt; en:spice  ]  [ granulated-garlic -&gt; en:granulated-garlic  ]  [ garlic -&gt; en:garlic  ]  [ granulated-onion -&gt; en:granulated-onion  ]  [ onion -&gt; en:onion  ]  [ sugar -&gt; en:sugar  ]  [ paprika -&gt; en:paprika  ]  [ beef-stock -&gt; en:beef-stock  ]  [ stock -&gt; en:stock  ]  [ flavor -&gt; en:flavor  ]  [ salt -&gt; en:salt  ]  [ and-less-than-2-silicone-dioxide-to-prevent-caking -&gt; en:and-less-than-2-silicone-dioxide-to-prevent-caking  ]  [ less-than-2-silicone-dioxide-to-prevent-caking -&gt; en:less-than-2-silicone-dioxide-to-prevent-caking  ]  [ than-2-silicone-dioxide-to-prevent-caking -&gt; en:than-2-silicone-dioxide-to-prevent-caking  ]  [ 2-silicone-dioxide-to-prevent-caking -&gt; en:2-silicone-dioxide-to-prevent-caking  ]  [ silicone-dioxide-to-prevent-caking -&gt; en:silicone-dioxide-to-prevent-caking  ]  [ dioxide-to-prevent-caking -&gt; en:dioxide-to-prevent-caking  ]  [ to-prevent-caking -&gt; en:to-prevent-caking  ]  [ prevent-caking -&gt; en:prevent-caking  ]  [ caking -&gt; en:caking  ] </t>
  </si>
  <si>
    <t>http://world-en.openfoodfacts.org/product/0009485800006/pepper-pappy-s-fine-foods</t>
  </si>
  <si>
    <t>Pepper</t>
  </si>
  <si>
    <t>Salt, spice, sugar, granulated garlic, granulated onion, lemon peel.</t>
  </si>
  <si>
    <t xml:space="preserve"> [ salt -&gt; en:salt  ]  [ spice -&gt; en:spice  ]  [ sugar -&gt; en:sugar  ]  [ granulated-garlic -&gt; en:granulated-garlic  ]  [ garlic -&gt; en:garlic  ]  [ granulated-onion -&gt; en:granulated-onion  ]  [ onion -&gt; en:onion  ]  [ lemon-peel -&gt; en:lemon-peel  ]  [ peel -&gt; en:peel  ] </t>
  </si>
  <si>
    <t>http://world-en.openfoodfacts.org/product/0009502002222/asian-stir-fry-sauce-and-marinade-pappy-s</t>
  </si>
  <si>
    <t>2017-03-09T21:08:24Z</t>
  </si>
  <si>
    <t>Asian Stir Fry Sauce And Marinade</t>
  </si>
  <si>
    <t>Pappy's</t>
  </si>
  <si>
    <t>pappy-s</t>
  </si>
  <si>
    <t>Orange juice (water, orange juice concentrate), soy sauce (water, soy beans, wheat, salt, molasses, caramel color, and sodium benzoate (added as preservative)), water, brown sugar, honey, spices and color, sesame seed, sesame seed oil, salted mirin (water</t>
  </si>
  <si>
    <t>34 g (2 Tbsp)</t>
  </si>
  <si>
    <t xml:space="preserve"> [ orange-juice -&gt; en:orange-juice  ]  [ juice -&gt; en:juice  ]  [ water -&gt; en:water  ]  [ orange-juice-concentrate -&gt; en:orange-juice-concentrate  ]  [ juice-concentrate -&gt; en:juice-concentrate  ]  [ concentrate -&gt; en:concentrate  ]  [ soy-sauce -&gt; en:soy-sauce  ]  [ sauce -&gt; en:sauce  ]  [ water -&gt; en:water  ]  [ soy-beans -&gt; en:soy-beans  ]  [ beans -&gt; en:beans  ]  [ wheat -&gt; en:wheat  ]  [ salt -&gt; en:salt  ]  [ molasses -&gt; en:molasses  ]  [ caramel-color -&gt; en:e150a  -&gt; exists  -- ok  ]  [ and-sodium-benzoate -&gt; en:and-sodium-benzoate  ]  [ sodium-benzoate -&gt; en:e211  -&gt; exists  -- ok  ]  [ added-as-preservative -&gt; en:added-as-preservative  ]  [ as-preservative -&gt; en:as-preservative  ]  [ preservative -&gt; en:preservative  ]  [ water -&gt; en:water  ]  [ brown-sugar -&gt; en:brown-sugar  ]  [ sugar -&gt; en:sugar  ]  [ honey -&gt; en:honey  ]  [ spices-and-color -&gt; en:spices-and-color  ]  [ and-color -&gt; en:and-color  ]  [ color -&gt; en:colour  ]  [ sesame-seed -&gt; en:sesame-seed  ]  [ seed -&gt; en:seed  ]  [ sesame-seed-oil -&gt; en:sesame-seed-oil  ]  [ seed-oil -&gt; en:seed-oil  ]  [ oil -&gt; en:oil  ]  [ salted-mirin -&gt; en:salted-mirin  ]  [ mirin -&gt; en:mirin  ]  [ water -&gt; en:water  ] </t>
  </si>
  <si>
    <t>en:e150a,en:e211</t>
  </si>
  <si>
    <t>E150a - Plain caramel,E211 - Sodium benzoate</t>
  </si>
  <si>
    <t>http://world-en.openfoodfacts.org/product/0009502451235/pappy-s-choice-garlic-herb-pappy-s-fine-foods</t>
  </si>
  <si>
    <t>2017-03-09T13:19:39Z</t>
  </si>
  <si>
    <t>Pappy's Choice, Garlic Herb</t>
  </si>
  <si>
    <t>Salt, spice, granulated garlic, granulated onion, sugar.</t>
  </si>
  <si>
    <t xml:space="preserve"> [ salt -&gt; en:salt  ]  [ spice -&gt; en:spice  ]  [ granulated-garlic -&gt; en:granulated-garlic  ]  [ garlic -&gt; en:garlic  ]  [ granulated-onion -&gt; en:granulated-onion  ]  [ onion -&gt; en:onion  ]  [ sugar -&gt; en:sugar  ] </t>
  </si>
  <si>
    <t>http://world-en.openfoodfacts.org/product/0009502512349/pappy-s-lemon-pepper-lemon-pappy-s-fine-foods</t>
  </si>
  <si>
    <t>2017-03-09T13:19:21Z</t>
  </si>
  <si>
    <t>Pappy's, Lemon Pepper, Lemon</t>
  </si>
  <si>
    <t>Salt, spice, sugar, granulated garlic,granulated onion, lemon peel..</t>
  </si>
  <si>
    <t>http://world-en.openfoodfacts.org/product/0009542005184/excellence-dark-chocolate-with-sea-salt-lindt-sprungli-inc</t>
  </si>
  <si>
    <t>Excellence Dark Chocolate With Sea Salt</t>
  </si>
  <si>
    <t>Lindt &amp; Sprungli Inc.</t>
  </si>
  <si>
    <t>lindt-sprungli-inc</t>
  </si>
  <si>
    <t>Sugar, chocolate, cocoa butter, milkfat, soya lecithin (emulsifier), sea salt, artificial flavor.</t>
  </si>
  <si>
    <t>40 g (4 SQUARES)</t>
  </si>
  <si>
    <t xml:space="preserve"> [ sugar -&gt; en:sugar  ]  [ chocolate -&gt; en:chocolate  ]  [ cocoa-butter -&gt; en:cocoa-butter  ]  [ butter -&gt; en:butter  ]  [ milkfat -&gt; en:milkfat  ]  [ soya-lecithin -&gt; en:soya-lecithin  ]  [ lecithin -&gt; en:e322i  -&gt; exists  -- ok  ]  [ emulsifier -&gt; en:emulsifier  ]  [ sea-salt -&gt; en:sea-salt  ]  [ salt -&gt; en:salt  ]  [ artificial-flavor -&gt; en:artificial-flavor  ]  [ flavor -&gt; en:flavor  ] </t>
  </si>
  <si>
    <t>http://world-en.openfoodfacts.org/product/0009542005207/dark-assortment-chocolate-lindt-sprungli-usa-inc</t>
  </si>
  <si>
    <t>Dark Assortment Chocolate</t>
  </si>
  <si>
    <t>Lindt &amp; Sprungli (Usa) Inc.</t>
  </si>
  <si>
    <t>lindt-sprungli-usa-inc</t>
  </si>
  <si>
    <t>Chocolate, sugar, cocoa butter, milkfat, almonds, orange pieces (orange, sugar, apple, dextrose, pineapple pulp, citric acid, sodium alginate, dicalcium phosphate, natural flavor), soya lecithin (emulsifier), sea salt, natural and artificial flavors, bour</t>
  </si>
  <si>
    <t xml:space="preserve"> [ chocolate -&gt; en:chocolate  ]  [ sugar -&gt; en:sugar  ]  [ cocoa-butter -&gt; en:cocoa-butter  ]  [ butter -&gt; en:butter  ]  [ milkfat -&gt; en:milkfat  ]  [ almonds -&gt; en:almonds  ]  [ orange-pieces -&gt; en:orange-pieces  ]  [ pieces -&gt; en:pieces  ]  [ orange -&gt; en:orange  ]  [ sugar -&gt; en:sugar  ]  [ apple -&gt; en:apple  ]  [ dextrose -&gt; en:dextrose  ]  [ pineapple-pulp -&gt; en:pineapple-pulp  ]  [ pulp -&gt; en:pulp  ]  [ citric-acid -&gt; en:e330  -&gt; exists  -- ok  ]  [ sodium-alginate -&gt; en:e401  -&gt; exists  -- ok  ]  [ dicalcium-phosphate -&gt; en:e341ii  -&gt; exists  -- ok  ]  [ natural-flavor -&gt; en:natural-flavor  ]  [ flavor -&gt; en:flavor  ]  [ soya-lecithin -&gt; en:soya-lecithin  ]  [ lecithin -&gt; en:e322i  -&gt; exists  -- ok  ]  [ emulsifier -&gt; en:emulsifier  ]  [ sea-salt -&gt; en:sea-salt  ]  [ salt -&gt; en:salt  ]  [ natural-and-artificial-flavors -&gt; en:natural-and-artificial-flavors  ]  [ and-artificial-flavors -&gt; en:and-artificial-flavors  ]  [ artificial-flavors -&gt; en:artificial-flavors  ]  [ flavors -&gt; en:flavors  ]  [ bour -&gt; en:bour  ] </t>
  </si>
  <si>
    <t>en:e322,en:e322i,en:e330,en:e341,en:e341ii,en:e401</t>
  </si>
  <si>
    <t>E322 - Lecithins,E322i - Lecithin,E330 - Citric acid,E341 - Calcium phosphates,E341ii - Dicalcium phosphate,E401 - Sodium alginate</t>
  </si>
  <si>
    <t>http://world-en.openfoodfacts.org/product/0009542005474/hello-my-name-is-cookies-cream-milk-chocolate-with-cookies-and-cream-filling-lindt</t>
  </si>
  <si>
    <t>2017-03-09T13:30:25Z</t>
  </si>
  <si>
    <t>Hello My Name Is Cookies &amp; Cream, Milk Chocolate With Cookies And Cream Filling</t>
  </si>
  <si>
    <t>Lindt,  Lindt &amp; Sprungli Gmbh</t>
  </si>
  <si>
    <t>lindt,lindt-sprungli-gmbh</t>
  </si>
  <si>
    <t>Sugar, milk, cocoa butter, chocolate, vegetable oil (coconut, palm kernel), cream wheat flour, milkfat, cocoa powder processed with alkali, soya lecithin (emulsifier), lactose, skim milk, salt, leavening (ammonium hydrogen carbonate, sodium bicarbonate potassium carbonate). artificial flavor, barley malt powder.</t>
  </si>
  <si>
    <t xml:space="preserve"> [ sugar -&gt; en:sugar  ]  [ milk -&gt; en:milk  ]  [ cocoa-butter -&gt; en:cocoa-butter  ]  [ butter -&gt; en:butter  ]  [ chocolate -&gt; en:chocolate  ]  [ vegetable-oil -&gt; en:vegetable-oil  ]  [ oil -&gt; en:oil  ]  [ coconut -&gt; en:coconut  ]  [ palm-kernel -&gt; en:palm-kernel  ]  [ kernel -&gt; en:kernel  ]  [ cream-wheat-flour -&gt; en:cream-wheat-flour  ]  [ wheat-flour -&gt; en:wheat-flour  ]  [ flour -&gt; en:flour  ]  [ milkfat -&gt; en:milkfat  ]  [ cocoa-powder-processed-with-alkali -&gt; en:cocoa-powder-processed-with-alkali  ]  [ powder-processed-with-alkali -&gt; en:powder-processed-with-alkali  ]  [ processed-with-alkali -&gt; en:processed-with-alkali  ]  [ with-alkali -&gt; en:with-alkali  ]  [ alkali -&gt; en:alkali  ]  [ soya-lecithin -&gt; en:soya-lecithin  ]  [ lecithin -&gt; en:e322i  -&gt; exists  -- ok  ]  [ emulsifier -&gt; en:emulsifier  ]  [ lactose -&gt; en:lactose  ]  [ skim-milk -&gt; en:skim-milk  ]  [ milk -&gt; en:milk  ]  [ salt -&gt; en:salt  ]  [ leavening -&gt; en:leavening  ]  [ ammonium-hydrogen-carbonate -&gt; en:e503ii  -&gt; exists  -- ok  ]  [ sodium-bicarbonate-potassium-carbonate-artificial-flavor -&gt; en:sodium-bicarbonate-potassium-carbonate-artificial-flavor  ]  [ bicarbonate-potassium-carbonate-artificial-flavor -&gt; en:bicarbonate-potassium-carbonate-artificial-flavor  ]  [ potassium-carbonate-artificial-flavor -&gt; en:potassium-carbonate-artificial-flavor  ]  [ carbonate-artificial-flavor -&gt; en:carbonate-artificial-flavor  ]  [ artificial-flavor -&gt; en:artificial-flavor  ]  [ flavor -&gt; en:flavor  ]  [ barley-malt-powder -&gt; en:barley-malt-powder  ]  [ malt-powder -&gt; en:malt-powder  ]  [ powder -&gt; en:powder  ] </t>
  </si>
  <si>
    <t>en:e322,en:e322i,en:e503,en:e503ii</t>
  </si>
  <si>
    <t>E322 - Lecithins,E322i - Lecithin,E503 - Ammonium carbonates,E503ii - Ammonium hydrogen carbonate</t>
  </si>
  <si>
    <t>http://world-en.openfoodfacts.org/product/0009542005481/milk-chocolate-with-strawberry-cream-cheese-filling-strawberry-lindt</t>
  </si>
  <si>
    <t>2017-03-09T13:30:03Z</t>
  </si>
  <si>
    <t>2017-03-09T13:30:04Z</t>
  </si>
  <si>
    <t>Milk Chocolate With Strawberry Cream Cheese Filling, Strawberry</t>
  </si>
  <si>
    <t>Sugar, cocoa butter, milk, chocolate vegetable oil (palm, coconut), skim milk yogurt, milkfat, lactose, cream, wheat flour, strawberry pieces emulsifier (soya lecithin, sunflower lecithin), skim milk, natural and artificial flavors, cream cheese, glucose fructose syrup (from wheat), lemon juice concentrate, milk protein, salt, leavening (sodium bicarbonate, ammonium hydrogen carbonate), barley malt powder, caramelized sugar.</t>
  </si>
  <si>
    <t xml:space="preserve"> [ sugar -&gt; en:sugar  ]  [ cocoa-butter -&gt; en:cocoa-butter  ]  [ butter -&gt; en:butter  ]  [ milk -&gt; en:milk  ]  [ chocolate-vegetable-oil -&gt; en:chocolate-vegetable-oil  ]  [ vegetable-oil -&gt; en:vegetable-oil  ]  [ oil -&gt; en:oil  ]  [ palm -&gt; en:palm  ]  [ coconut -&gt; en:coconut  ]  [ skim-milk-yogurt -&gt; en:skim-milk-yogurt  ]  [ milk-yogurt -&gt; en:milk-yogurt  ]  [ yogurt -&gt; en:yogurt  ]  [ milkfat -&gt; en:milkfat  ]  [ lactose -&gt; en:lactose  ]  [ cream -&gt; en:cream  ]  [ wheat-flour -&gt; en:wheat-flour  ]  [ flour -&gt; en:flour  ]  [ strawberry-pieces-emulsifier -&gt; en:strawberry-pieces-emulsifier  ]  [ pieces-emulsifier -&gt; en:pieces-emulsifier  ]  [ emulsifier -&gt; en:emulsifier  ]  [ soya-lecithin -&gt; en:soya-lecithin  ]  [ lecithin -&gt; en:e322i  -&gt; exists  -- ok  ]  [ sunflower-lecithin -&gt; en:sunflower-lecithin  ]  [ lecithin -&gt; en:e322i  -- already seen  ]  [ skim-milk -&gt; en:skim-milk  ]  [ milk -&gt; en:milk  ]  [ natural-and-artificial-flavors -&gt; en:natural-and-artificial-flavors  ]  [ and-artificial-flavors -&gt; en:and-artificial-flavors  ]  [ artificial-flavors -&gt; en:artificial-flavors  ]  [ flavors -&gt; en:flavors  ]  [ cream-cheese -&gt; en:cream-cheese  ]  [ cheese -&gt; en:cheese  ]  [ glucose-fructose-syrup -&gt; en:glucose-fructose-syrup  ]  [ fructose-syrup -&gt; en:fructose-syrup  ]  [ syrup -&gt; en:syrup  ]  [ from-wheat -&gt; en:from-wheat  ]  [ wheat -&gt; en:wheat  ]  [ lemon-juice-concentrate -&gt; en:lemon-juice-concentrate  ]  [ juice-concentrate -&gt; en:juice-concentrate  ]  [ concentrate -&gt; en:concentrate  ]  [ milk-protein -&gt; en:milk-protein  ]  [ protein -&gt; en:protein  ]  [ salt -&gt; en:salt  ]  [ leavening -&gt; en:leavening  ]  [ sodium-bicarbonate -&gt; en:e500ii  -&gt; exists  -- ok  ]  [ ammonium-hydrogen-carbonate -&gt; en:e503ii  -&gt; exists  -- ok  ]  [ barley-malt-powder -&gt; en:barley-malt-powder  ]  [ malt-powder -&gt; en:malt-powder  ]  [ powder -&gt; en:powder  ]  [ caramelized-sugar -&gt; en:caramelized-sugar  ]  [ sugar -&gt; en:sugar  ] </t>
  </si>
  <si>
    <t>en:e322,en:e322i,en:e500,en:e500ii,en:e503,en:e503ii</t>
  </si>
  <si>
    <t>E322 - Lecithins,E322i - Lecithin,E500 - Sodium carbonates,E500ii - Sodium hydrogen carbonate,E503 - Ammonium carbonates,E503ii - Ammonium hydrogen carbonate</t>
  </si>
  <si>
    <t>http://world-en.openfoodfacts.org/product/0009542005948/lindt-excellence-85-cocoa-extra-dark</t>
  </si>
  <si>
    <t>rjhunter</t>
  </si>
  <si>
    <t>2016-02-16T01:58:16Z</t>
  </si>
  <si>
    <t>2016-11-25T14:37:10Z</t>
  </si>
  <si>
    <t>Lindt Excellence 85% Cocoa Extra Dark</t>
  </si>
  <si>
    <t>100g</t>
  </si>
  <si>
    <t>Lindt</t>
  </si>
  <si>
    <t>lindt</t>
  </si>
  <si>
    <t>en:AU, en:france</t>
  </si>
  <si>
    <t>en:australia,en:france</t>
  </si>
  <si>
    <t>Australia,France</t>
  </si>
  <si>
    <t>http://en.openfoodfacts.org/images/products/000/954/200/5948/front.3.400.jpg</t>
  </si>
  <si>
    <t>http://en.openfoodfacts.org/images/products/000/954/200/5948/front.3.200.jpg</t>
  </si>
  <si>
    <t>http://world-en.openfoodfacts.org/product/0009542005979/a-touch-of-sea-salt-indy-excellence</t>
  </si>
  <si>
    <t>2013-12-05T13:45:52Z</t>
  </si>
  <si>
    <t>2015-02-21T05:56:54Z</t>
  </si>
  <si>
    <t>a touch of sea salt</t>
  </si>
  <si>
    <t>Indy excellence</t>
  </si>
  <si>
    <t>indy-excellence</t>
  </si>
  <si>
    <t>Lindt Sea Salt Chocolate</t>
  </si>
  <si>
    <t>en:lindt-sea-salt-chocolate</t>
  </si>
  <si>
    <t>Lindt-sea-salt-chocolate</t>
  </si>
  <si>
    <t>switzerland</t>
  </si>
  <si>
    <t>Coles,Woolworths,Bilo,IGA</t>
  </si>
  <si>
    <t>http://en.openfoodfacts.org/images/products/000/954/200/5979/front.3.400.jpg</t>
  </si>
  <si>
    <t>http://en.openfoodfacts.org/images/products/000/954/200/5979/front.3.200.jpg</t>
  </si>
  <si>
    <t>http://world-en.openfoodfacts.org/product/0009542006372/minis-chocolate-lindt</t>
  </si>
  <si>
    <t>2017-03-09T12:39:33Z</t>
  </si>
  <si>
    <t>Minis Chocolate</t>
  </si>
  <si>
    <t>Sugar, cocoa butter, milk chocolate, vegetable oil (palm, coconut, palm kernel), milkfat, hazelnuts, lactose, cream, wheat flour, glucose fructose syrup (from wheat), skim milk yogurt, skim milk, condensed milk, invert sugar, emulsifier (soya lecithin, sunflower lecithin), strawberries, cocoa powder processed with alkali, dextrose, natural and artificial flavor, barley malt powder, cream cheese, salt, lemon juice concentrate, milk protein, leavening (sodium bicarbonate, ammonium hydrogen carbonate, potassium carbonate), caramelized sugar.</t>
  </si>
  <si>
    <t xml:space="preserve"> [ sugar -&gt; en:sugar  ]  [ cocoa-butter -&gt; en:cocoa-butter  ]  [ butter -&gt; en:butter  ]  [ milk-chocolate -&gt; en:milk-chocolate  ]  [ chocolate -&gt; en:chocolate  ]  [ vegetable-oil -&gt; en:vegetable-oil  ]  [ oil -&gt; en:oil  ]  [ palm -&gt; en:palm  ]  [ coconut -&gt; en:coconut  ]  [ palm-kernel -&gt; en:palm-kernel  ]  [ kernel -&gt; en:kernel  ]  [ milkfat -&gt; en:milkfat  ]  [ hazelnuts -&gt; en:hazelnuts  ]  [ lactose -&gt; en:lactose  ]  [ cream -&gt; en:cream  ]  [ wheat-flour -&gt; en:wheat-flour  ]  [ flour -&gt; en:flour  ]  [ glucose-fructose-syrup -&gt; en:glucose-fructose-syrup  ]  [ fructose-syrup -&gt; en:fructose-syrup  ]  [ syrup -&gt; en:syrup  ]  [ from-wheat -&gt; en:from-wheat  ]  [ wheat -&gt; en:wheat  ]  [ skim-milk-yogurt -&gt; en:skim-milk-yogurt  ]  [ milk-yogurt -&gt; en:milk-yogurt  ]  [ yogurt -&gt; en:yogurt  ]  [ skim-milk -&gt; en:skim-milk  ]  [ milk -&gt; en:milk  ]  [ condensed-milk -&gt; en:condensed-milk  ]  [ milk -&gt; en:milk  ]  [ invert-sugar -&gt; en:invert-sugar  ]  [ sugar -&gt; en:sugar  ]  [ emulsifier -&gt; en:emulsifier  ]  [ soya-lecithin -&gt; en:soya-lecithin  ]  [ lecithin -&gt; en:e322i  -&gt; exists  -- ok  ]  [ sunflower-lecithin -&gt; en:sunflower-lecithin  ]  [ lecithin -&gt; en:e322i  -- already seen  ]  [ strawberries -&gt; en:strawberries  ]  [ cocoa-powder-processed-with-alkali -&gt; en:cocoa-powder-processed-with-alkali  ]  [ powder-processed-with-alkali -&gt; en:powder-processed-with-alkali  ]  [ processed-with-alkali -&gt; en:processed-with-alkali  ]  [ with-alkali -&gt; en:with-alkali  ]  [ alkali -&gt; en:alkali  ]  [ dextrose -&gt; en:dextrose  ]  [ natural-and-artificial-flavor -&gt; en:natural-and-artificial-flavor  ]  [ and-artificial-flavor -&gt; en:and-artificial-flavor  ]  [ artificial-flavor -&gt; en:artificial-flavor  ]  [ flavor -&gt; en:flavor  ]  [ barley-malt-powder -&gt; en:barley-malt-powder  ]  [ malt-powder -&gt; en:malt-powder  ]  [ powder -&gt; en:powder  ]  [ cream-cheese -&gt; en:cream-cheese  ]  [ cheese -&gt; en:cheese  ]  [ salt -&gt; en:salt  ]  [ lemon-juice-concentrate -&gt; en:lemon-juice-concentrate  ]  [ juice-concentrate -&gt; en:juice-concentrate  ]  [ concentrate -&gt; en:concentrate  ]  [ milk-protein -&gt; en:milk-protein  ]  [ protein -&gt; en:protein  ]  [ leavening -&gt; en:leavening  ]  [ sodium-bicarbonate -&gt; en:e500ii  -&gt; exists  -- ok  ]  [ ammonium-hydrogen-carbonate -&gt; en:e503ii  -&gt; exists  -- ok  ]  [ potassium-carbonate -&gt; en:e501i  -&gt; exists  -- ok  ]  [ caramelized-sugar -&gt; en:caramelized-sugar  ]  [ sugar -&gt; en:sugar  ] </t>
  </si>
  <si>
    <t>en:e322,en:e322i,en:e500,en:e500ii,en:e501,en:e501i,en:e503,en:e503ii</t>
  </si>
  <si>
    <t>E322 - Lecithins,E322i - Lecithin,E500 - Sodium carbonates,E500ii - Sodium hydrogen carbonate,E501 - Potassium carbonates,E501i - Potassium carbonate,E503 - Ammonium carbonates,E503ii - Ammonium hydrogen carbonate</t>
  </si>
  <si>
    <t>http://world-en.openfoodfacts.org/product/0009542006624/dark-chocolate-truffles-lindt</t>
  </si>
  <si>
    <t>Dark Chocolate Truffles</t>
  </si>
  <si>
    <t>Dark sweet chocolate [sugar, chocolate, cocoa butter, skim milk, milkfat, soya lecithin (emulsifier), vanillin (artificial flavoring), vegetable oil (coconut, palm kernel), sugar, chocolate, cocoa butter, milk, natural raspberry flavor, soya lecithin (emu</t>
  </si>
  <si>
    <t>36 g (3 BALLS, BAG)</t>
  </si>
  <si>
    <t xml:space="preserve"> [ dark-sweet-chocolate -&gt; en:dark-sweet-chocolate  ]  [ sweet-chocolate -&gt; en:sweet-chocolate  ]  [ chocolate -&gt; en:chocolate  ]  [ sugar -&gt; en:sugar  ]  [ chocolate -&gt; en:chocolate  ]  [ cocoa-butter -&gt; en:cocoa-butter  ]  [ butter -&gt; en:butter  ]  [ skim-milk -&gt; en:skim-milk  ]  [ milk -&gt; en:milk  ]  [ milkfat -&gt; en:milkfat  ]  [ soya-lecithin -&gt; en:soya-lecithin  ]  [ lecithin -&gt; en:e322i  -&gt; exists  -- ok  ]  [ emulsifier -&gt; en:emulsifier  ]  [ vanillin -&gt; en:vanillin  ]  [ artificial-flavoring -&gt; en:artificial-flavoring  ]  [ flavoring -&gt; en:flavoring  ]  [ vegetable-oil -&gt; en:vegetable-oil  ]  [ oil -&gt; en:oil  ]  [ coconut -&gt; en:coconut  ]  [ palm-kernel -&gt; en:palm-kernel  ]  [ kernel -&gt; en:kernel  ]  [ sugar -&gt; en:sugar  ]  [ chocolate -&gt; en:chocolate  ]  [ cocoa-butter -&gt; en:cocoa-butter  ]  [ butter -&gt; en:butter  ]  [ milk -&gt; en:milk  ]  [ natural-raspberry-flavor -&gt; en:natural-raspberry-flavor  ]  [ raspberry-flavor -&gt; en:raspberry-flavor  ]  [ flavor -&gt; en:flavor  ]  [ soya-lecithin -&gt; en:soya-lecithin  ]  [ lecithin -&gt; en:e322i  -- already seen  ]  [ emu -&gt; en:emu  ] </t>
  </si>
  <si>
    <t>http://world-en.openfoodfacts.org/product/0009542006723/lindor-assorted-chocolate-truffles-lindt-sprungli-usa-inc</t>
  </si>
  <si>
    <t>2017-03-10T08:10:41Z</t>
  </si>
  <si>
    <t>Lindor Assorted Chocolate Truffles</t>
  </si>
  <si>
    <t>Sugar, vegetable oil (coconut, palm kernel), cocoa butter, milk, chocolate, skim milk, milkfat, soya lecithin (emulsifier), barley malt powder, artificial flavors.</t>
  </si>
  <si>
    <t>36 g (3 BALLS)</t>
  </si>
  <si>
    <t xml:space="preserve"> [ sugar -&gt; en:sugar  ]  [ vegetable-oil -&gt; en:vegetable-oil  ]  [ oil -&gt; en:oil  ]  [ coconut -&gt; en:coconut  ]  [ palm-kernel -&gt; en:palm-kernel  ]  [ kernel -&gt; en:kernel  ]  [ cocoa-butter -&gt; en:cocoa-butter  ]  [ butter -&gt; en:butter  ]  [ milk -&gt; en:milk  ]  [ chocolate -&gt; en:chocolate  ]  [ skim-milk -&gt; en:skim-milk  ]  [ milk -&gt; en:milk  ]  [ milkfat -&gt; en:milkfat  ]  [ soya-lecithin -&gt; en:soya-lecithin  ]  [ lecithin -&gt; en:e322i  -&gt; exists  -- ok  ]  [ emulsifier -&gt; en:emulsifier  ]  [ barley-malt-powder -&gt; en:barley-malt-powder  ]  [ malt-powder -&gt; en:malt-powder  ]  [ powder -&gt; en:powder  ]  [ artificial-flavors -&gt; en:artificial-flavors  ]  [ flavors -&gt; en:flavors  ] </t>
  </si>
  <si>
    <t>http://world-en.openfoodfacts.org/product/0009542007102/lindor-assorted-chocolate-truffles-lindt</t>
  </si>
  <si>
    <t>2017-03-09T16:44:37Z</t>
  </si>
  <si>
    <t>Lindor, Assorted Chocolate Truffles</t>
  </si>
  <si>
    <t>Lindt,  Lindt &amp; Sprungli (Schweiz) Ag</t>
  </si>
  <si>
    <t>lindt,lindt-sprungli-schweiz-ag</t>
  </si>
  <si>
    <t>http://world-en.openfoodfacts.org/product/0009542007201/assorted-chocolate-truffles-lindt-lindor</t>
  </si>
  <si>
    <t>Assorted Chocolate Truffles</t>
  </si>
  <si>
    <t>Lindt Lindor</t>
  </si>
  <si>
    <t>lindt-lindor</t>
  </si>
  <si>
    <t>Sugar, vegetable oil (coconut, palm kernel), cocoa butter, milk, chocolate, skim milk, caramel paste (sugar, cocoa butter, cream, salt, soy lecithin (emulsifier)), milkfat, soy lecithin (emulsifier), barley malt powder, natural and artificial flavors, sal</t>
  </si>
  <si>
    <t xml:space="preserve"> [ sugar -&gt; en:sugar  ]  [ vegetable-oil -&gt; en:vegetable-oil  ]  [ oil -&gt; en:oil  ]  [ coconut -&gt; en:coconut  ]  [ palm-kernel -&gt; en:palm-kernel  ]  [ kernel -&gt; en:kernel  ]  [ cocoa-butter -&gt; en:cocoa-butter  ]  [ butter -&gt; en:butter  ]  [ milk -&gt; en:milk  ]  [ chocolate -&gt; en:chocolate  ]  [ skim-milk -&gt; en:skim-milk  ]  [ milk -&gt; en:milk  ]  [ caramel-paste -&gt; en:caramel-paste  ]  [ paste -&gt; en:paste  ]  [ sugar -&gt; en:sugar  ]  [ cocoa-butter -&gt; en:cocoa-butter  ]  [ butter -&gt; en:butter  ]  [ cream -&gt; en:cream  ]  [ salt -&gt; en:salt  ]  [ soy-lecithin -&gt; en:soy-lecithin  ]  [ lecithin -&gt; en:e322i  -&gt; exists  -- ok  ]  [ emulsifier -&gt; en:emulsifier  ]  [ milkfat -&gt; en:milkfat  ]  [ soy-lecithin -&gt; en:soy-lecithin  ]  [ lecithin -&gt; en:e322i  -- already seen  ]  [ emulsifier -&gt; en:emulsifier  ]  [ barley-malt-powder -&gt; en:barley-malt-powder  ]  [ malt-powder -&gt; en:malt-powder  ]  [ powder -&gt; en:powder  ]  [ natural-and-artificial-flavors -&gt; en:natural-and-artificial-flavors  ]  [ and-artificial-flavors -&gt; en:and-artificial-flavors  ]  [ artificial-flavors -&gt; en:artificial-flavors  ]  [ flavors -&gt; en:flavors  ]  [ sal -&gt; en:sal  ] </t>
  </si>
  <si>
    <t>http://world-en.openfoodfacts.org/product/0009542007393/classic-assorted-chocolates-lindt-sprungli-usa-inc</t>
  </si>
  <si>
    <t>Classic Assorted Chocolates</t>
  </si>
  <si>
    <t>Sugar, cocoa butter, milk, vegetable oil (coconut, palm kernel, soybean), chocolate, corn syrup, sweetened condensed milk, high fructose corn syrup, pecans, butter (cream, salt), skim milk, hazelnuts, soya lecithin (emulsifier), natural and artificial fla</t>
  </si>
  <si>
    <t>41 g (3 PIECES)</t>
  </si>
  <si>
    <t xml:space="preserve"> [ sugar -&gt; en:sugar  ]  [ cocoa-butter -&gt; en:cocoa-butter  ]  [ butter -&gt; en:butter  ]  [ milk -&gt; en:milk  ]  [ vegetable-oil -&gt; en:vegetable-oil  ]  [ oil -&gt; en:oil  ]  [ coconut -&gt; en:coconut  ]  [ palm-kernel -&gt; en:palm-kernel  ]  [ kernel -&gt; en:kernel  ]  [ soybean -&gt; en:soybean  ]  [ chocolate -&gt; en:chocolate  ]  [ corn-syrup -&gt; en:corn-syrup  ]  [ syrup -&gt; en:syrup  ]  [ sweetened-condensed-milk -&gt; en:sweetened-condensed-milk  ]  [ condensed-milk -&gt; en:condensed-milk  ]  [ milk -&gt; en:milk  ]  [ high-fructose-corn-syrup -&gt; en:high-fructose-corn-syrup  ]  [ fructose-corn-syrup -&gt; en:fructose-corn-syrup  ]  [ corn-syrup -&gt; en:corn-syrup  ]  [ syrup -&gt; en:syrup  ]  [ pecans -&gt; en:pecans  ]  [ butter -&gt; en:butter  ]  [ cream -&gt; en:cream  ]  [ salt -&gt; en:salt  ]  [ skim-milk -&gt; en:skim-milk  ]  [ milk -&gt; en:milk  ]  [ hazelnuts -&gt; en:hazelnuts  ]  [ soya-lecithin -&gt; en:soya-lecithin  ]  [ lecithin -&gt; en:e322i  -&gt; exists  -- ok  ]  [ emulsifier -&gt; en:emulsifier  ]  [ natural-and-artificial-fla -&gt; en:natural-and-artificial-fla  ]  [ and-artificial-fla -&gt; en:and-artificial-fla  ]  [ artificial-fla -&gt; en:artificial-fla  ]  [ fla -&gt; en:fla  ] </t>
  </si>
  <si>
    <t>http://world-en.openfoodfacts.org/product/0009542007676/milk-chocolate-truffles-caramel-lindt</t>
  </si>
  <si>
    <t>2017-03-09T15:46:46Z</t>
  </si>
  <si>
    <t>Milk Chocolate Truffles, Caramel</t>
  </si>
  <si>
    <t>Milk chocolate [sugar, milk, cocoa butter, chocolate, soya lecithin (emulsifier), barley malt powder, vanillin (artificial flavoring)], vegetable oil (coconut, palm kernel), sugar, cocoa butter, caramel paste (sugar, cocoa butter, cream, salt, soya lecith</t>
  </si>
  <si>
    <t xml:space="preserve"> [ milk-chocolate -&gt; en:milk-chocolate  ]  [ chocolate -&gt; en:chocolate  ]  [ sugar -&gt; en:sugar  ]  [ milk -&gt; en:milk  ]  [ cocoa-butter -&gt; en:cocoa-butter  ]  [ butter -&gt; en:butter  ]  [ chocolate -&gt; en:chocolate  ]  [ soya-lecithin -&gt; en:soya-lecithin  ]  [ lecithin -&gt; en:e322i  -&gt; exists  -- ok  ]  [ emulsifier -&gt; en:emulsifier  ]  [ barley-malt-powder -&gt; en:barley-malt-powder  ]  [ malt-powder -&gt; en:malt-powder  ]  [ powder -&gt; en:powder  ]  [ vanillin -&gt; en:vanillin  ]  [ artificial-flavoring -&gt; en:artificial-flavoring  ]  [ flavoring -&gt; en:flavoring  ]  [ vegetable-oil -&gt; en:vegetable-oil  ]  [ oil -&gt; en:oil  ]  [ coconut -&gt; en:coconut  ]  [ palm-kernel -&gt; en:palm-kernel  ]  [ kernel -&gt; en:kernel  ]  [ sugar -&gt; en:sugar  ]  [ cocoa-butter -&gt; en:cocoa-butter  ]  [ butter -&gt; en:butter  ]  [ caramel-paste -&gt; en:caramel-paste  ]  [ paste -&gt; en:paste  ]  [ sugar -&gt; en:sugar  ]  [ cocoa-butter -&gt; en:cocoa-butter  ]  [ butter -&gt; en:butter  ]  [ cream -&gt; en:cream  ]  [ salt -&gt; en:salt  ]  [ soya-lecith -&gt; en:soya-lecith  ]  [ lecith -&gt; en:lecith  ] </t>
  </si>
  <si>
    <t>http://world-en.openfoodfacts.org/product/0009542007683/irresistibly-smooth-caramel-milk-chocolate-truffles-lindt</t>
  </si>
  <si>
    <t>Irresistibly Smooth Caramel Milk Chocolate Truffles</t>
  </si>
  <si>
    <t>http://world-en.openfoodfacts.org/product/0009542007881/hens-milk-chocolate-lindt</t>
  </si>
  <si>
    <t>2017-03-10T08:10:42Z</t>
  </si>
  <si>
    <t>Hens Milk Chocolate</t>
  </si>
  <si>
    <t>Sugar, cocoa butter, milk, chocolate, lactose, skim milk, soya lecithin (emulsifier), barley malt powder, milkfat, artificial flavor.</t>
  </si>
  <si>
    <t>35 g (1 PIEACE)</t>
  </si>
  <si>
    <t xml:space="preserve"> [ sugar -&gt; en:sugar  ]  [ cocoa-butter -&gt; en:cocoa-butter  ]  [ butter -&gt; en:butter  ]  [ milk -&gt; en:milk  ]  [ chocolate -&gt; en:chocolate  ]  [ lactose -&gt; en:lactose  ]  [ skim-milk -&gt; en:skim-milk  ]  [ milk -&gt; en:milk  ]  [ soya-lecithin -&gt; en:soya-lecithin  ]  [ lecithin -&gt; en:e322i  -&gt; exists  -- ok  ]  [ emulsifier -&gt; en:emulsifier  ]  [ barley-malt-powder -&gt; en:barley-malt-powder  ]  [ malt-powder -&gt; en:malt-powder  ]  [ powder -&gt; en:powder  ]  [ milkfat -&gt; en:milkfat  ]  [ artificial-flavor -&gt; en:artificial-flavor  ]  [ flavor -&gt; en:flavor  ] </t>
  </si>
  <si>
    <t>http://world-en.openfoodfacts.org/product/0009542007959/assorted-milk-chocolates-lindt</t>
  </si>
  <si>
    <t>Assorted Milk Chocolates</t>
  </si>
  <si>
    <t>Sugar, cocoa butter, milk, chocolate, vegetable oil (coconut, palm kernel), hazelnut paste, lactose, skim milk, soya lecithin (emulsifier), barley malt powder, crisp rice (wheat, rice, sugar,salt), milkfat, butterfat, artificial flavors.</t>
  </si>
  <si>
    <t>37 g (3 PIECES)</t>
  </si>
  <si>
    <t xml:space="preserve"> [ sugar -&gt; en:sugar  ]  [ cocoa-butter -&gt; en:cocoa-butter  ]  [ butter -&gt; en:butter  ]  [ milk -&gt; en:milk  ]  [ chocolate -&gt; en:chocolate  ]  [ vegetable-oil -&gt; en:vegetable-oil  ]  [ oil -&gt; en:oil  ]  [ coconut -&gt; en:coconut  ]  [ palm-kernel -&gt; en:palm-kernel  ]  [ kernel -&gt; en:kernel  ]  [ hazelnut-paste -&gt; en:hazelnut-paste  ]  [ paste -&gt; en:paste  ]  [ lactose -&gt; en:lactose  ]  [ skim-milk -&gt; en:skim-milk  ]  [ milk -&gt; en:milk  ]  [ soya-lecithin -&gt; en:soya-lecithin  ]  [ lecithin -&gt; en:e322i  -&gt; exists  -- ok  ]  [ emulsifier -&gt; en:emulsifier  ]  [ barley-malt-powder -&gt; en:barley-malt-powder  ]  [ malt-powder -&gt; en:malt-powder  ]  [ powder -&gt; en:powder  ]  [ crisp-rice -&gt; en:crisp-rice  ]  [ rice -&gt; en:rice  ]  [ wheat -&gt; en:wheat  ]  [ rice -&gt; en:rice  ]  [ sugar -&gt; en:sugar  ]  [ salt -&gt; en:salt  ]  [ milkfat -&gt; en:milkfat  ]  [ butterfat -&gt; en:butterfat  ]  [ artificial-flavors -&gt; en:artificial-flavors  ]  [ flavors -&gt; en:flavors  ] </t>
  </si>
  <si>
    <t>http://world-en.openfoodfacts.org/product/0009542007966/gold-bunny-milk-chocolate-lindt-sprungli-gmbh</t>
  </si>
  <si>
    <t>Gold Bunny Milk Chocolate</t>
  </si>
  <si>
    <t>Lindt &amp; Sprungli Gmbh</t>
  </si>
  <si>
    <t>lindt-sprungli-gmbh</t>
  </si>
  <si>
    <t>Sugar, cocoa butter, milk, chocolate, lactose, skim milk, soya lecithin (emulsifier), barley malt powder,. milkfat, artificial flavor.</t>
  </si>
  <si>
    <t>http://world-en.openfoodfacts.org/product/0009542008352/chocolate-minis-lindt</t>
  </si>
  <si>
    <t>Chocolate Minis</t>
  </si>
  <si>
    <t>Sugar, cocoa butter, milk, chocolate, vegetable oil, (coconut, palm, palm kernel), milkfat, hazelnuts, lactose, cream, wheat flour, skim milk yogurt, glucose fructose syrup (from wheat), skim milk, condensed milk, invert sugar, emulsifier (soya lecithin,</t>
  </si>
  <si>
    <t xml:space="preserve"> [ sugar -&gt; en:sugar  ]  [ cocoa-butter -&gt; en:cocoa-butter  ]  [ butter -&gt; en:butter  ]  [ milk -&gt; en:milk  ]  [ chocolate -&gt; en:chocolate  ]  [ vegetable-oil -&gt; en:vegetable-oil  ]  [ oil -&gt; en:oil  ]  [ coconut -&gt; en:coconut  ]  [ palm -&gt; en:palm  ]  [ palm-kernel -&gt; en:palm-kernel  ]  [ kernel -&gt; en:kernel  ]  [ milkfat -&gt; en:milkfat  ]  [ hazelnuts -&gt; en:hazelnuts  ]  [ lactose -&gt; en:lactose  ]  [ cream -&gt; en:cream  ]  [ wheat-flour -&gt; en:wheat-flour  ]  [ flour -&gt; en:flour  ]  [ skim-milk-yogurt -&gt; en:skim-milk-yogurt  ]  [ milk-yogurt -&gt; en:milk-yogurt  ]  [ yogurt -&gt; en:yogurt  ]  [ glucose-fructose-syrup -&gt; en:glucose-fructose-syrup  ]  [ fructose-syrup -&gt; en:fructose-syrup  ]  [ syrup -&gt; en:syrup  ]  [ from-wheat -&gt; en:from-wheat  ]  [ wheat -&gt; en:wheat  ]  [ skim-milk -&gt; en:skim-milk  ]  [ milk -&gt; en:milk  ]  [ condensed-milk -&gt; en:condensed-milk  ]  [ milk -&gt; en:milk  ]  [ invert-sugar -&gt; en:invert-sugar  ]  [ sugar -&gt; en:sugar  ]  [ emulsifier -&gt; en:emulsifier  ]  [ soya-lecithin -&gt; en:soya-lecithin  ]  [ lecithin -&gt; en:e322i  -&gt; exists  -- ok  ] </t>
  </si>
  <si>
    <t>http://world-en.openfoodfacts.org/product/0009542008413/cheesecake-lindt-sprungli-gmbh</t>
  </si>
  <si>
    <t>2017-03-10T08:10:43Z</t>
  </si>
  <si>
    <t>Cheesecake</t>
  </si>
  <si>
    <t>Sugar, cocoa butter, milk, chocolate, vegetable oil (palm, coconut), lactose, skim milk yogurt, milkfat, cream, wheat flour, strawberries, emulsifier (soya lecithin, sunflower lecithin), natural and artificial flavors, skim milk, cream cheese, glucose fru</t>
  </si>
  <si>
    <t xml:space="preserve"> [ sugar -&gt; en:sugar  ]  [ cocoa-butter -&gt; en:cocoa-butter  ]  [ butter -&gt; en:butter  ]  [ milk -&gt; en:milk  ]  [ chocolate -&gt; en:chocolate  ]  [ vegetable-oil -&gt; en:vegetable-oil  ]  [ oil -&gt; en:oil  ]  [ palm -&gt; en:palm  ]  [ coconut -&gt; en:coconut  ]  [ lactose -&gt; en:lactose  ]  [ skim-milk-yogurt -&gt; en:skim-milk-yogurt  ]  [ milk-yogurt -&gt; en:milk-yogurt  ]  [ yogurt -&gt; en:yogurt  ]  [ milkfat -&gt; en:milkfat  ]  [ cream -&gt; en:cream  ]  [ wheat-flour -&gt; en:wheat-flour  ]  [ flour -&gt; en:flour  ]  [ strawberries -&gt; en:strawberries  ]  [ emulsifier -&gt; en:emulsifier  ]  [ soya-lecithin -&gt; en:soya-lecithin  ]  [ lecithin -&gt; en:e322i  -&gt; exists  -- ok  ]  [ sunflower-lecithin -&gt; en:sunflower-lecithin  ]  [ lecithin -&gt; en:e322i  -- already seen  ]  [ natural-and-artificial-flavors -&gt; en:natural-and-artificial-flavors  ]  [ and-artificial-flavors -&gt; en:and-artificial-flavors  ]  [ artificial-flavors -&gt; en:artificial-flavors  ]  [ flavors -&gt; en:flavors  ]  [ skim-milk -&gt; en:skim-milk  ]  [ milk -&gt; en:milk  ]  [ cream-cheese -&gt; en:cream-cheese  ]  [ cheese -&gt; en:cheese  ]  [ glucose-fru -&gt; en:glucose-fru  ]  [ fru -&gt; en:fru  ] </t>
  </si>
  <si>
    <t>http://world-en.openfoodfacts.org/product/0009542008420/assorted-chocolate-mini-sticks-lindt-sprungli-gmbh</t>
  </si>
  <si>
    <t>Assorted Chocolate Mini Sticks</t>
  </si>
  <si>
    <t>Sugar, cocoa butter, milk, chocolate, vegetable oil (palm, coconut, palm kernel), milkfat, hazelnuts, lactose, cream, wheat flour, glucose fructose syrup (from wheat), skim milk yogurt, skim milk, condensed milk, invert sugar, emulsifier (soya lecithin, s</t>
  </si>
  <si>
    <t xml:space="preserve"> [ sugar -&gt; en:sugar  ]  [ cocoa-butter -&gt; en:cocoa-butter  ]  [ butter -&gt; en:butter  ]  [ milk -&gt; en:milk  ]  [ chocolate -&gt; en:chocolate  ]  [ vegetable-oil -&gt; en:vegetable-oil  ]  [ oil -&gt; en:oil  ]  [ palm -&gt; en:palm  ]  [ coconut -&gt; en:coconut  ]  [ palm-kernel -&gt; en:palm-kernel  ]  [ kernel -&gt; en:kernel  ]  [ milkfat -&gt; en:milkfat  ]  [ hazelnuts -&gt; en:hazelnuts  ]  [ lactose -&gt; en:lactose  ]  [ cream -&gt; en:cream  ]  [ wheat-flour -&gt; en:wheat-flour  ]  [ flour -&gt; en:flour  ]  [ glucose-fructose-syrup -&gt; en:glucose-fructose-syrup  ]  [ fructose-syrup -&gt; en:fructose-syrup  ]  [ syrup -&gt; en:syrup  ]  [ from-wheat -&gt; en:from-wheat  ]  [ wheat -&gt; en:wheat  ]  [ skim-milk-yogurt -&gt; en:skim-milk-yogurt  ]  [ milk-yogurt -&gt; en:milk-yogurt  ]  [ yogurt -&gt; en:yogurt  ]  [ skim-milk -&gt; en:skim-milk  ]  [ milk -&gt; en:milk  ]  [ condensed-milk -&gt; en:condensed-milk  ]  [ milk -&gt; en:milk  ]  [ invert-sugar -&gt; en:invert-sugar  ]  [ sugar -&gt; en:sugar  ]  [ emulsifier -&gt; en:emulsifier  ]  [ soya-lecithin -&gt; en:soya-lecithin  ]  [ lecithin -&gt; en:e322i  -&gt; exists  -- ok  ]  [ s -&gt; en:s  ] </t>
  </si>
  <si>
    <t>http://world-en.openfoodfacts.org/product/0009542008444/candy-lindt-sprungli</t>
  </si>
  <si>
    <t>Candy</t>
  </si>
  <si>
    <t>Lindt &amp; Sprungli</t>
  </si>
  <si>
    <t>lindt-sprungli</t>
  </si>
  <si>
    <t>Sugar, cocoa butter, milk, chocolate, hazelnuts, skim milk, lactose, milkfat, soya lecithin (emulsifier), butterfat, barley malt powder, artificial flavor, salt.</t>
  </si>
  <si>
    <t>41 g (6 PIECES)</t>
  </si>
  <si>
    <t xml:space="preserve"> [ sugar -&gt; en:sugar  ]  [ cocoa-butter -&gt; en:cocoa-butter  ]  [ butter -&gt; en:butter  ]  [ milk -&gt; en:milk  ]  [ chocolate -&gt; en:chocolate  ]  [ hazelnuts -&gt; en:hazelnuts  ]  [ skim-milk -&gt; en:skim-milk  ]  [ milk -&gt; en:milk  ]  [ lactose -&gt; en:lactose  ]  [ milkfat -&gt; en:milkfat  ]  [ soya-lecithin -&gt; en:soya-lecithin  ]  [ lecithin -&gt; en:e322i  -&gt; exists  -- ok  ]  [ emulsifier -&gt; en:emulsifier  ]  [ butterfat -&gt; en:butterfat  ]  [ barley-malt-powder -&gt; en:barley-malt-powder  ]  [ malt-powder -&gt; en:malt-powder  ]  [ powder -&gt; en:powder  ]  [ artificial-flavor -&gt; en:artificial-flavor  ]  [ flavor -&gt; en:flavor  ]  [ salt -&gt; en:salt  ] </t>
  </si>
  <si>
    <t>http://world-en.openfoodfacts.org/product/0009542009069/lindor-coconut-milk-chocolate-truffles-lindt</t>
  </si>
  <si>
    <t>2017-03-09T10:42:14Z</t>
  </si>
  <si>
    <t>Lindor Coconut Milk Chocolate Truffles</t>
  </si>
  <si>
    <t>Lindt,  Lindt &amp; Sprungli (Usa) Inc.</t>
  </si>
  <si>
    <t>lindt,lindt-sprungli-usa-inc</t>
  </si>
  <si>
    <t>Milk chocolate [sugar, milk, cocoa butter, chocolate, soya lecithin (emulsifier), barley malt powder, vanillin (artificial flavoring)], vegetable oil (coconut, palm kernel), sugar, cocoa butter, milk, skim milk, coconut powder (coconut, maltodextrin, sodium caseinate), natural coconut flavor, soya lecithin (emulsifier), artificial flavor.</t>
  </si>
  <si>
    <t xml:space="preserve"> [ milk-chocolate -&gt; en:milk-chocolate  ]  [ chocolate -&gt; en:chocolate  ]  [ sugar -&gt; en:sugar  ]  [ milk -&gt; en:milk  ]  [ cocoa-butter -&gt; en:cocoa-butter  ]  [ butter -&gt; en:butter  ]  [ chocolate -&gt; en:chocolate  ]  [ soya-lecithin -&gt; en:soya-lecithin  ]  [ lecithin -&gt; en:e322i  -&gt; exists  -- ok  ]  [ emulsifier -&gt; en:emulsifier  ]  [ barley-malt-powder -&gt; en:barley-malt-powder  ]  [ malt-powder -&gt; en:malt-powder  ]  [ powder -&gt; en:powder  ]  [ vanillin -&gt; en:vanillin  ]  [ artificial-flavoring -&gt; en:artificial-flavoring  ]  [ flavoring -&gt; en:flavoring  ]  [ vegetable-oil -&gt; en:vegetable-oil  ]  [ oil -&gt; en:oil  ]  [ coconut -&gt; en:coconut  ]  [ palm-kernel -&gt; en:palm-kernel  ]  [ kernel -&gt; en:kernel  ]  [ sugar -&gt; en:sugar  ]  [ cocoa-butter -&gt; en:cocoa-butter  ]  [ butter -&gt; en:butter  ]  [ milk -&gt; en:milk  ]  [ skim-milk -&gt; en:skim-milk  ]  [ milk -&gt; en:milk  ]  [ coconut-powder -&gt; en:coconut-powder  ]  [ powder -&gt; en:powder  ]  [ coconut -&gt; en:coconut  ]  [ maltodextrin -&gt; en:maltodextrin  ]  [ sodium-caseinate -&gt; en:sodium-caseinate  ]  [ caseinate -&gt; en:caseinate  ]  [ natural-coconut-flavor -&gt; en:natural-coconut-flavor  ]  [ coconut-flavor -&gt; en:coconut-flavor  ]  [ flavor -&gt; en:flavor  ]  [ soya-lecithin -&gt; en:soya-lecithin  ]  [ lecithin -&gt; en:e322i  -- already seen  ]  [ emulsifier -&gt; en:emulsifier  ]  [ artificial-flavor -&gt; en:artificial-flavor  ]  [ flavor -&gt; en:flavor  ] </t>
  </si>
  <si>
    <t>http://world-en.openfoodfacts.org/product/0009542009175/milk-chocolate-truffles-lindt</t>
  </si>
  <si>
    <t>Milk Chocolate Truffles</t>
  </si>
  <si>
    <t>http://world-en.openfoodfacts.org/product/0009542009588/lindor-milk-chocolate-caramel-with-sea-salt-lindt</t>
  </si>
  <si>
    <t>2017-03-09T11:15:29Z</t>
  </si>
  <si>
    <t>Lindor, Milk Chocolate, Caramel With Sea Salt</t>
  </si>
  <si>
    <t>Sugars, cocoa butter, milk, caramel pieces (sugar, butter, rice syrup, soya lecithin, salt), chocolate, skim milk, soya lecithin (emulsifier), barley malt powder, sea salt, natural and artificial flavors.</t>
  </si>
  <si>
    <t>42 g (42 g)</t>
  </si>
  <si>
    <t xml:space="preserve"> [ sugars -&gt; en:sugars  ]  [ cocoa-butter -&gt; en:cocoa-butter  ]  [ butter -&gt; en:butter  ]  [ milk -&gt; en:milk  ]  [ caramel-pieces -&gt; en:caramel-pieces  ]  [ pieces -&gt; en:pieces  ]  [ sugar -&gt; en:sugar  ]  [ butter -&gt; en:butter  ]  [ rice-syrup -&gt; en:rice-syrup  ]  [ syrup -&gt; en:syrup  ]  [ soya-lecithin -&gt; en:soya-lecithin  ]  [ lecithin -&gt; en:e322i  -&gt; exists  -- ok  ]  [ salt -&gt; en:salt  ]  [ chocolate -&gt; en:chocolate  ]  [ skim-milk -&gt; en:skim-milk  ]  [ milk -&gt; en:milk  ]  [ soya-lecithin -&gt; en:soya-lecithin  ]  [ lecithin -&gt; en:e322i  -- already seen  ]  [ emulsifier -&gt; en:emulsifier  ]  [ barley-malt-powder -&gt; en:barley-malt-powder  ]  [ malt-powder -&gt; en:malt-powder  ]  [ powder -&gt; en:powder  ]  [ sea-salt -&gt; en:sea-salt  ]  [ salt -&gt; en:salt  ]  [ natural-and-artificial-flavors -&gt; en:natural-and-artificial-flavors  ]  [ and-artificial-flavors -&gt; en:and-artificial-flavors  ]  [ artificial-flavors -&gt; en:artificial-flavors  ]  [ flavors -&gt; en:flavors  ] </t>
  </si>
  <si>
    <t>http://world-en.openfoodfacts.org/product/0009542009984</t>
  </si>
  <si>
    <t>2017-03-15T00:19:05Z</t>
  </si>
  <si>
    <t>2017-03-15T00:19:08Z</t>
  </si>
  <si>
    <t>http://world-en.openfoodfacts.org/product/0009542011161/milk-chocolate-caramels-lindt-sprungli-inc</t>
  </si>
  <si>
    <t>2017-03-10T08:10:44Z</t>
  </si>
  <si>
    <t>Milk Chocolate Caramels</t>
  </si>
  <si>
    <t>Caramel [tapioca syrup, invert sugar, sweetened condensed skim milk, butter (cream, salt), heavy cream, sugar, salt, carrageenan, soya lecithin], pecans, sugar, milk, cocoa butter, chocolate, soya lecithin (emulsifier), barley malt powder, artificial flav</t>
  </si>
  <si>
    <t>38 g (3 PIECES)</t>
  </si>
  <si>
    <t xml:space="preserve"> [ caramel -&gt; en:e150  -&gt; exists  -- mandatory_additive_class: colour (current: ingredient)  ]  [ caramel -&gt; en:e150  -- already seen  ]  [ tapioca-syrup -&gt; en:tapioca-syrup  ]  [ syrup -&gt; en:syrup  ]  [ invert-sugar -&gt; en:invert-sugar  ]  [ sugar -&gt; en:sugar  ]  [ sweetened-condensed-skim-milk -&gt; en:sweetened-condensed-skim-milk  ]  [ condensed-skim-milk -&gt; en:condensed-skim-milk  ]  [ skim-milk -&gt; en:skim-milk  ]  [ milk -&gt; en:milk  ]  [ butter -&gt; en:butter  ]  [ cream -&gt; en:cream  ]  [ salt -&gt; en:salt  ]  [ heavy-cream -&gt; en:heavy-cream  ]  [ cream -&gt; en:cream  ]  [ sugar -&gt; en:sugar  ]  [ salt -&gt; en:salt  ]  [ carrageenan -&gt; en:e407  -&gt; exists  -- ok  ]  [ soya-lecithin -&gt; en:soya-lecithin  ]  [ lecithin -&gt; en:e322i  -&gt; exists  -- ok  ]  [ pecans -&gt; en:pecans  ]  [ sugar -&gt; en:sugar  ]  [ milk -&gt; en:milk  ]  [ cocoa-butter -&gt; en:cocoa-butter  ]  [ butter -&gt; en:butter  ]  [ chocolate -&gt; en:chocolate  ]  [ soya-lecithin -&gt; en:soya-lecithin  ]  [ lecithin -&gt; en:e322i  -- already seen  ]  [ emulsifier -&gt; en:emulsifier  ]  [ barley-malt-powder -&gt; en:barley-malt-powder  ]  [ malt-powder -&gt; en:malt-powder  ]  [ powder -&gt; en:powder  ]  [ artificial-flav -&gt; en:artificial-flav  ]  [ flav -&gt; en:flav  ] </t>
  </si>
  <si>
    <t>http://world-en.openfoodfacts.org/product/0009542011178/selections-extra-dark-chocolate-truffles-signature</t>
  </si>
  <si>
    <t>Selections Extra Dark Chocolate Truffles</t>
  </si>
  <si>
    <t>Signature,  Lindt</t>
  </si>
  <si>
    <t>signature,lindt</t>
  </si>
  <si>
    <t>Chocolate, sugar, vegetable oil (coconut, palm kernel), cocoa butter, cocoa nibs, milkfat, milk, soya lecithin (emulsifier), skim milk, vanilla seeds, artificial flavors, barley malt powder.</t>
  </si>
  <si>
    <t>33 g (2 PIECES)</t>
  </si>
  <si>
    <t xml:space="preserve"> [ chocolate -&gt; en:chocolate  ]  [ sugar -&gt; en:sugar  ]  [ vegetable-oil -&gt; en:vegetable-oil  ]  [ oil -&gt; en:oil  ]  [ coconut -&gt; en:coconut  ]  [ palm-kernel -&gt; en:palm-kernel  ]  [ kernel -&gt; en:kernel  ]  [ cocoa-butter -&gt; en:cocoa-butter  ]  [ butter -&gt; en:butter  ]  [ cocoa-nibs -&gt; en:cocoa-nibs  ]  [ nibs -&gt; en:nibs  ]  [ milkfat -&gt; en:milkfat  ]  [ milk -&gt; en:milk  ]  [ soya-lecithin -&gt; en:soya-lecithin  ]  [ lecithin -&gt; en:e322i  -&gt; exists  -- ok  ]  [ emulsifier -&gt; en:emulsifier  ]  [ skim-milk -&gt; en:skim-milk  ]  [ milk -&gt; en:milk  ]  [ vanilla-seeds -&gt; en:vanilla-seeds  ]  [ seeds -&gt; en:seeds  ]  [ artificial-flavors -&gt; en:artificial-flavors  ]  [ flavors -&gt; en:flavors  ]  [ barley-malt-powder -&gt; en:barley-malt-powder  ]  [ malt-powder -&gt; en:malt-powder  ]  [ powder -&gt; en:powder  ] </t>
  </si>
  <si>
    <t>http://world-en.openfoodfacts.org/product/0009542011185/milk-chocolate-hazelnut-truffles-lindt</t>
  </si>
  <si>
    <t>Milk Chocolate Hazelnut Truffles</t>
  </si>
  <si>
    <t>Sugar, milk, cocoa butter, vegetable oil (coconut, pal kernel), chocolate, hazelnuts, soya lecithin (emulsifier), barley malt powder, skim milk, natural and artificial flavors.</t>
  </si>
  <si>
    <t>31 g (2 PIECES)</t>
  </si>
  <si>
    <t xml:space="preserve"> [ sugar -&gt; en:sugar  ]  [ milk -&gt; en:milk  ]  [ cocoa-butter -&gt; en:cocoa-butter  ]  [ butter -&gt; en:butter  ]  [ vegetable-oil -&gt; en:vegetable-oil  ]  [ oil -&gt; en:oil  ]  [ coconut -&gt; en:coconut  ]  [ pal-kernel -&gt; en:pal-kernel  ]  [ kernel -&gt; en:kernel  ]  [ chocolate -&gt; en:chocolate  ]  [ hazelnuts -&gt; en:hazelnuts  ]  [ soya-lecithin -&gt; en:soya-lecithin  ]  [ lecithin -&gt; en:e322i  -&gt; exists  -- ok  ]  [ emulsifier -&gt; en:emulsifier  ]  [ barley-malt-powder -&gt; en:barley-malt-powder  ]  [ malt-powder -&gt; en:malt-powder  ]  [ powder -&gt; en:powder  ]  [ skim-milk -&gt; en:skim-milk  ]  [ milk -&gt; en:milk  ]  [ natural-and-artificial-flavors -&gt; en:natural-and-artificial-flavors  ]  [ and-artificial-flavors -&gt; en:and-artificial-flavors  ]  [ artificial-flavors -&gt; en:artificial-flavors  ]  [ flavors -&gt; en:flavors  ] </t>
  </si>
  <si>
    <t>http://world-en.openfoodfacts.org/product/0009542011208/selections-milk-chocolate-pecan-caramel-signature</t>
  </si>
  <si>
    <t>2017-03-10T08:10:45Z</t>
  </si>
  <si>
    <t>Selections Milk Chocolate Pecan Caramel</t>
  </si>
  <si>
    <t>Signature,  Lindt &amp; Sprungli (Usa) Inc</t>
  </si>
  <si>
    <t>signature,lindt-sprungli-usa-inc</t>
  </si>
  <si>
    <t>Caramel [tapioca syrup, invert sugar, sweetened condensed skim milk, butter (cream, salt), heavy cream, sugar, salt, carrageenan, soya lecithin], pecans, sugar,milk, cocoa butter, chocolate, soya lecithin (emulsifier), barley malt powder, artificial flavo</t>
  </si>
  <si>
    <t xml:space="preserve"> [ caramel -&gt; en:e150  -&gt; exists  -- mandatory_additive_class: colour (current: ingredient)  ]  [ caramel -&gt; en:e150  -- already seen  ]  [ tapioca-syrup -&gt; en:tapioca-syrup  ]  [ syrup -&gt; en:syrup  ]  [ invert-sugar -&gt; en:invert-sugar  ]  [ sugar -&gt; en:sugar  ]  [ sweetened-condensed-skim-milk -&gt; en:sweetened-condensed-skim-milk  ]  [ condensed-skim-milk -&gt; en:condensed-skim-milk  ]  [ skim-milk -&gt; en:skim-milk  ]  [ milk -&gt; en:milk  ]  [ butter -&gt; en:butter  ]  [ cream -&gt; en:cream  ]  [ salt -&gt; en:salt  ]  [ heavy-cream -&gt; en:heavy-cream  ]  [ cream -&gt; en:cream  ]  [ sugar -&gt; en:sugar  ]  [ salt -&gt; en:salt  ]  [ carrageenan -&gt; en:e407  -&gt; exists  -- ok  ]  [ soya-lecithin -&gt; en:soya-lecithin  ]  [ lecithin -&gt; en:e322i  -&gt; exists  -- ok  ]  [ pecans -&gt; en:pecans  ]  [ sugar -&gt; en:sugar  ]  [ milk -&gt; en:milk  ]  [ cocoa-butter -&gt; en:cocoa-butter  ]  [ butter -&gt; en:butter  ]  [ chocolate -&gt; en:chocolate  ]  [ soya-lecithin -&gt; en:soya-lecithin  ]  [ lecithin -&gt; en:e322i  -- already seen  ]  [ emulsifier -&gt; en:emulsifier  ]  [ barley-malt-powder -&gt; en:barley-malt-powder  ]  [ malt-powder -&gt; en:malt-powder  ]  [ powder -&gt; en:powder  ]  [ artificial-flavo -&gt; en:artificial-flavo  ]  [ flavo -&gt; en:flavo  ] </t>
  </si>
  <si>
    <t>http://world-en.openfoodfacts.org/product/0009542011253/excellence-dark-chocolate-lemon-lindt</t>
  </si>
  <si>
    <t>2017-03-09T09:57:43Z</t>
  </si>
  <si>
    <t>2017-03-09T09:57:44Z</t>
  </si>
  <si>
    <t>Excellence Dark Chocolate, Lemon</t>
  </si>
  <si>
    <t>Sugar, chocolate, citrus pieces (sugar, apple, lemon pulp, dextrose, pineapple fibers, lime juice, sodium alginate, citric acid, dicalcium phosphate, natural flavors, tripotassic citrate, color added), cocoa butter, milkfat, almonds, soya lecithin (emulsifier), natural and artificial flavors.</t>
  </si>
  <si>
    <t xml:space="preserve"> [ sugar -&gt; en:sugar  ]  [ chocolate -&gt; en:chocolate  ]  [ citrus-pieces -&gt; en:citrus-pieces  ]  [ pieces -&gt; en:pieces  ]  [ sugar -&gt; en:sugar  ]  [ apple -&gt; en:apple  ]  [ lemon-pulp -&gt; en:lemon-pulp  ]  [ pulp -&gt; en:pulp  ]  [ dextrose -&gt; en:dextrose  ]  [ pineapple-fibers -&gt; en:pineapple-fibers  ]  [ fibers -&gt; en:fibers  ]  [ lime-juice -&gt; en:lime-juice  ]  [ juice -&gt; en:juice  ]  [ sodium-alginate -&gt; en:e401  -&gt; exists  -- ok  ]  [ citric-acid -&gt; en:e330  -&gt; exists  -- ok  ]  [ dicalcium-phosphate -&gt; en:e341ii  -&gt; exists  -- ok  ]  [ natural-flavors -&gt; en:natural-flavors  ]  [ flavors -&gt; en:flavors  ]  [ tripotassic-citrate -&gt; en:tripotassic-citrate  ]  [ citrate -&gt; en:citrate  ]  [ color-added -&gt; en:color-added  ]  [ added -&gt; en:added  ]  [ cocoa-butter -&gt; en:cocoa-butter  ]  [ butter -&gt; en:butter  ]  [ milkfat -&gt; en:milkfat  ]  [ almonds -&gt; en:almonds  ]  [ soya-lecithin -&gt; en:soya-lecithin  ]  [ lecithin -&gt; en:e322i  -&gt; exists  -- ok  ]  [ emulsifier -&gt; en:emulsifier  ]  [ natural-and-artificial-flavors -&gt; en:natural-and-artificial-flavors  ]  [ and-artificial-flavors -&gt; en:and-artificial-flavors  ]  [ artificial-flavors -&gt; en:artificial-flavors  ]  [ flavors -&gt; en:flavors  ] </t>
  </si>
  <si>
    <t>http://world-en.openfoodfacts.org/product/0009542011321/lindor-white-chocolate-truffles-lindt-lindor</t>
  </si>
  <si>
    <t>Lindor White Chocolate Truffles</t>
  </si>
  <si>
    <t>White chocolate [sugar, cocoa butter, milk, skim milk, soya lecithin (emulsifier), vanillin (artificial flavoring)], vegetable oil (coconut, palm kernel, palm), sugar, cocoa butter, milk, skim milk, natural and artificial flavors, soya lecithin (emulsifie</t>
  </si>
  <si>
    <t xml:space="preserve"> [ white-chocolate -&gt; en:white-chocolate  ]  [ chocolate -&gt; en:chocolate  ]  [ sugar -&gt; en:sugar  ]  [ cocoa-butter -&gt; en:cocoa-butter  ]  [ butter -&gt; en:butter  ]  [ milk -&gt; en:milk  ]  [ skim-milk -&gt; en:skim-milk  ]  [ milk -&gt; en:milk  ]  [ soya-lecithin -&gt; en:soya-lecithin  ]  [ lecithin -&gt; en:e322i  -&gt; exists  -- ok  ]  [ emulsifier -&gt; en:emulsifier  ]  [ vanillin -&gt; en:vanillin  ]  [ artificial-flavoring -&gt; en:artificial-flavoring  ]  [ flavoring -&gt; en:flavoring  ]  [ vegetable-oil -&gt; en:vegetable-oil  ]  [ oil -&gt; en:oil  ]  [ coconut -&gt; en:coconut  ]  [ palm-kernel -&gt; en:palm-kernel  ]  [ kernel -&gt; en:kernel  ]  [ palm -&gt; en:palm  ]  [ sugar -&gt; en:sugar  ]  [ cocoa-butter -&gt; en:cocoa-butter  ]  [ butter -&gt; en:butter  ]  [ milk -&gt; en:milk  ]  [ skim-milk -&gt; en:skim-milk  ]  [ milk -&gt; en:milk  ]  [ natural-and-artificial-flavors -&gt; en:natural-and-artificial-flavors  ]  [ and-artificial-flavors -&gt; en:and-artificial-flavors  ]  [ artificial-flavors -&gt; en:artificial-flavors  ]  [ flavors -&gt; en:flavors  ]  [ soya-lecithin -&gt; en:soya-lecithin  ]  [ lecithin -&gt; en:e322i  -- already seen  ]  [ emulsifie -&gt; en:emulsifie  ] </t>
  </si>
  <si>
    <t>http://world-en.openfoodfacts.org/product/0009542011338/lindor-dark-chocolate-truffles-lindt-sprungli-usa-inc</t>
  </si>
  <si>
    <t>2017-03-10T08:10:46Z</t>
  </si>
  <si>
    <t>Lindor Dark Chocolate Truffles</t>
  </si>
  <si>
    <t>Dark sweet chocolate [sugar, chocolate, cocoa butter, skim milk, milkfat, soy lecithin (emulsifier), vanillin (artificial flavoring)], vegetable oil (coconut, palm kernel), sugar, chocolate, cocoa butter, milk, natural raspberry flavor, soya lecithin (emu</t>
  </si>
  <si>
    <t xml:space="preserve"> [ dark-sweet-chocolate -&gt; en:dark-sweet-chocolate  ]  [ sweet-chocolate -&gt; en:sweet-chocolate  ]  [ chocolate -&gt; en:chocolate  ]  [ sugar -&gt; en:sugar  ]  [ chocolate -&gt; en:chocolate  ]  [ cocoa-butter -&gt; en:cocoa-butter  ]  [ butter -&gt; en:butter  ]  [ skim-milk -&gt; en:skim-milk  ]  [ milk -&gt; en:milk  ]  [ milkfat -&gt; en:milkfat  ]  [ soy-lecithin -&gt; en:soy-lecithin  ]  [ lecithin -&gt; en:e322i  -&gt; exists  -- ok  ]  [ emulsifier -&gt; en:emulsifier  ]  [ vanillin -&gt; en:vanillin  ]  [ artificial-flavoring -&gt; en:artificial-flavoring  ]  [ flavoring -&gt; en:flavoring  ]  [ vegetable-oil -&gt; en:vegetable-oil  ]  [ oil -&gt; en:oil  ]  [ coconut -&gt; en:coconut  ]  [ palm-kernel -&gt; en:palm-kernel  ]  [ kernel -&gt; en:kernel  ]  [ sugar -&gt; en:sugar  ]  [ chocolate -&gt; en:chocolate  ]  [ cocoa-butter -&gt; en:cocoa-butter  ]  [ butter -&gt; en:butter  ]  [ milk -&gt; en:milk  ]  [ natural-raspberry-flavor -&gt; en:natural-raspberry-flavor  ]  [ raspberry-flavor -&gt; en:raspberry-flavor  ]  [ flavor -&gt; en:flavor  ]  [ soya-lecithin -&gt; en:soya-lecithin  ]  [ lecithin -&gt; en:e322i  -- already seen  ]  [ emu -&gt; en:emu  ] </t>
  </si>
  <si>
    <t>http://world-en.openfoodfacts.org/product/0009542011345/lindor-dark-chocolate-truffles-lindt-sprungli-usa-inc</t>
  </si>
  <si>
    <t>Dark sweet chocolate [sugar, chocolate, cocoa butter, skim milk, milkfat, soya lecithin (emulsifier), vanillin (artificial flavoring)], vegetable oil (coconut, palm kernel), sugar, chocolate, coco butter, orange oil, soya lecithin (emulsifier), natural an</t>
  </si>
  <si>
    <t xml:space="preserve"> [ dark-sweet-chocolate -&gt; en:dark-sweet-chocolate  ]  [ sweet-chocolate -&gt; en:sweet-chocolate  ]  [ chocolate -&gt; en:chocolate  ]  [ sugar -&gt; en:sugar  ]  [ chocolate -&gt; en:chocolate  ]  [ cocoa-butter -&gt; en:cocoa-butter  ]  [ butter -&gt; en:butter  ]  [ skim-milk -&gt; en:skim-milk  ]  [ milk -&gt; en:milk  ]  [ milkfat -&gt; en:milkfat  ]  [ soya-lecithin -&gt; en:soya-lecithin  ]  [ lecithin -&gt; en:e322i  -&gt; exists  -- ok  ]  [ emulsifier -&gt; en:emulsifier  ]  [ vanillin -&gt; en:vanillin  ]  [ artificial-flavoring -&gt; en:artificial-flavoring  ]  [ flavoring -&gt; en:flavoring  ]  [ vegetable-oil -&gt; en:vegetable-oil  ]  [ oil -&gt; en:oil  ]  [ coconut -&gt; en:coconut  ]  [ palm-kernel -&gt; en:palm-kernel  ]  [ kernel -&gt; en:kernel  ]  [ sugar -&gt; en:sugar  ]  [ chocolate -&gt; en:chocolate  ]  [ coco-butter -&gt; en:coco-butter  ]  [ butter -&gt; en:butter  ]  [ orange-oil -&gt; en:orange-oil  ]  [ oil -&gt; en:oil  ]  [ soya-lecithin -&gt; en:soya-lecithin  ]  [ lecithin -&gt; en:e322i  -- already seen  ]  [ emulsifier -&gt; en:emulsifier  ]  [ natural-an -&gt; en:natural-an  ]  [ an -&gt; en:an  ] </t>
  </si>
  <si>
    <t>http://world-en.openfoodfacts.org/product/0009542011369/milk-chocolate-with-a-salted-caramel-filling-lindt-sprungli-gmbh</t>
  </si>
  <si>
    <t>Milk Chocolate With A Salted Caramel Filling</t>
  </si>
  <si>
    <t>Sugar, glucose syrup (from wheat), cocoa butter, milkfat, milk, chocolate, condensed milk, lactose, dextrose, skim milk, soy a lecithin (emulsifier), salt, barley, malt powder, natural and artificial flavors.</t>
  </si>
  <si>
    <t>39 g (1 STICKS)</t>
  </si>
  <si>
    <t xml:space="preserve"> [ sugar -&gt; en:sugar  ]  [ glucose-syrup -&gt; en:glucose-syrup  ]  [ syrup -&gt; en:syrup  ]  [ from-wheat -&gt; en:from-wheat  ]  [ wheat -&gt; en:wheat  ]  [ cocoa-butter -&gt; en:cocoa-butter  ]  [ butter -&gt; en:butter  ]  [ milkfat -&gt; en:milkfat  ]  [ milk -&gt; en:milk  ]  [ chocolate -&gt; en:chocolate  ]  [ condensed-milk -&gt; en:condensed-milk  ]  [ milk -&gt; en:milk  ]  [ lactose -&gt; en:lactose  ]  [ dextrose -&gt; en:dextrose  ]  [ skim-milk -&gt; en:skim-milk  ]  [ milk -&gt; en:milk  ]  [ soy-a-lecithin -&gt; en:soy-a-lecithin  ]  [ a-lecithin -&gt; en:a-lecithin  ]  [ lecithin -&gt; en:e322i  -&gt; exists  -- ok  ]  [ emulsifier -&gt; en:emulsifier  ]  [ salt -&gt; en:salt  ]  [ barley -&gt; en:barley  ]  [ malt-powder -&gt; en:malt-powder  ]  [ powder -&gt; en:powder  ]  [ natural-and-artificial-flavors -&gt; en:natural-and-artificial-flavors  ]  [ and-artificial-flavors -&gt; en:and-artificial-flavors  ]  [ artificial-flavors -&gt; en:artificial-flavors  ]  [ flavors -&gt; en:flavors  ] </t>
  </si>
  <si>
    <t>http://world-en.openfoodfacts.org/product/0009542011376/dark-chocolate-cookie-lindt-sprungli-gmbh</t>
  </si>
  <si>
    <t>Dark Chocolate Cookie</t>
  </si>
  <si>
    <t>Sugar, chocolate, milkfat, cocoa butter, low fat cocoa powder processed with alkali, lactose, wheat flour, skim milk, palm oil, soya lecithin (emulsifier), cocoa powder processed with alkali, artificial flavor, leavening (sodium bicarbonate, ammonium hydr</t>
  </si>
  <si>
    <t>39 g (1 STICK)</t>
  </si>
  <si>
    <t xml:space="preserve"> [ sugar -&gt; en:sugar  ]  [ chocolate -&gt; en:chocolate  ]  [ milkfat -&gt; en:milkfat  ]  [ cocoa-butter -&gt; en:cocoa-butter  ]  [ butter -&gt; en:butter  ]  [ low-fat-cocoa-powder-processed-with-alkali -&gt; en:low-fat-cocoa-powder-processed-with-alkali  ]  [ fat-cocoa-powder-processed-with-alkali -&gt; en:fat-cocoa-powder-processed-with-alkali  ]  [ cocoa-powder-processed-with-alkali -&gt; en:cocoa-powder-processed-with-alkali  ]  [ powder-processed-with-alkali -&gt; en:powder-processed-with-alkali  ]  [ processed-with-alkali -&gt; en:processed-with-alkali  ]  [ with-alkali -&gt; en:with-alkali  ]  [ alkali -&gt; en:alkali  ]  [ lactose -&gt; en:lactose  ]  [ wheat-flour -&gt; en:wheat-flour  ]  [ flour -&gt; en:flour  ]  [ skim-milk -&gt; en:skim-milk  ]  [ milk -&gt; en:milk  ]  [ palm-oil -&gt; en:palm-oil  ]  [ oil -&gt; en:oil  ]  [ soya-lecithin -&gt; en:soya-lecithin  ]  [ lecithin -&gt; en:e322i  -&gt; exists  -- ok  ]  [ emulsifier -&gt; en:emulsifier  ]  [ cocoa-powder-processed-with-alkali -&gt; en:cocoa-powder-processed-with-alkali  ]  [ powder-processed-with-alkali -&gt; en:powder-processed-with-alkali  ]  [ processed-with-alkali -&gt; en:processed-with-alkali  ]  [ with-alkali -&gt; en:with-alkali  ]  [ alkali -&gt; en:alkali  ]  [ artificial-flavor -&gt; en:artificial-flavor  ]  [ flavor -&gt; en:flavor  ]  [ leavening -&gt; en:leavening  ]  [ sodium-bicarbonate -&gt; en:e500ii  -&gt; exists  -- ok  ]  [ ammonium-hydr -&gt; en:ammonium-hydr  ]  [ hydr -&gt; en:hydr  ] </t>
  </si>
  <si>
    <t>http://world-en.openfoodfacts.org/product/0009542011383/milk-chocolate-with-salted-caramel-filling-lindt-sprungli-gmbh</t>
  </si>
  <si>
    <t>2017-03-09T12:39:32Z</t>
  </si>
  <si>
    <t>Milk Chocolate With Salted Caramel-Filling</t>
  </si>
  <si>
    <t>Sugar, glucose syrup (from wheat), cocoa butter, milk, milkfat, chocolate condensed milk, lactose, dextrose, skim milk, soya lecithin (emulsifier), salt, barley malt powder, natural and artificial flavors.</t>
  </si>
  <si>
    <t xml:space="preserve"> [ sugar -&gt; en:sugar  ]  [ glucose-syrup -&gt; en:glucose-syrup  ]  [ syrup -&gt; en:syrup  ]  [ from-wheat -&gt; en:from-wheat  ]  [ wheat -&gt; en:wheat  ]  [ cocoa-butter -&gt; en:cocoa-butter  ]  [ butter -&gt; en:butter  ]  [ milk -&gt; en:milk  ]  [ milkfat -&gt; en:milkfat  ]  [ chocolate-condensed-milk -&gt; en:chocolate-condensed-milk  ]  [ condensed-milk -&gt; en:condensed-milk  ]  [ milk -&gt; en:milk  ]  [ lactose -&gt; en:lactose  ]  [ dextrose -&gt; en:dextrose  ]  [ skim-milk -&gt; en:skim-milk  ]  [ milk -&gt; en:milk  ]  [ soya-lecithin -&gt; en:soya-lecithin  ]  [ lecithin -&gt; en:e322i  -&gt; exists  -- ok  ]  [ emulsifier -&gt; en:emulsifier  ]  [ salt -&gt; en:salt  ]  [ barley-malt-powder -&gt; en:barley-malt-powder  ]  [ malt-powder -&gt; en:malt-powder  ]  [ powder -&gt; en:powder  ]  [ natural-and-artificial-flavors -&gt; en:natural-and-artificial-flavors  ]  [ and-artificial-flavors -&gt; en:and-artificial-flavors  ]  [ artificial-flavors -&gt; en:artificial-flavors  ]  [ flavors -&gt; en:flavors  ] </t>
  </si>
  <si>
    <t>http://world-en.openfoodfacts.org/product/0009542011390/dark-chocolate-with-a-creamy-chocolate-filling-and-dark-cookie-piecescookie-lindt-sprungli-gmbh</t>
  </si>
  <si>
    <t>Dark Chocolate With A Creamy Chocolate Filling And Dark Cookie Piecescookie</t>
  </si>
  <si>
    <t>Sugar, chocolate, milkfat, cocoa butter, low fat cocoa powder processed with alkali, lactose, wheat flour, skim milk, palm oil, soya lecithin (emulsifier), cocoa powder processed with alkali, artificial flavor, salt, leavening (sodium bicarbonate, ammoniu</t>
  </si>
  <si>
    <t xml:space="preserve"> [ sugar -&gt; en:sugar  ]  [ chocolate -&gt; en:chocolate  ]  [ milkfat -&gt; en:milkfat  ]  [ cocoa-butter -&gt; en:cocoa-butter  ]  [ butter -&gt; en:butter  ]  [ low-fat-cocoa-powder-processed-with-alkali -&gt; en:low-fat-cocoa-powder-processed-with-alkali  ]  [ fat-cocoa-powder-processed-with-alkali -&gt; en:fat-cocoa-powder-processed-with-alkali  ]  [ cocoa-powder-processed-with-alkali -&gt; en:cocoa-powder-processed-with-alkali  ]  [ powder-processed-with-alkali -&gt; en:powder-processed-with-alkali  ]  [ processed-with-alkali -&gt; en:processed-with-alkali  ]  [ with-alkali -&gt; en:with-alkali  ]  [ alkali -&gt; en:alkali  ]  [ lactose -&gt; en:lactose  ]  [ wheat-flour -&gt; en:wheat-flour  ]  [ flour -&gt; en:flour  ]  [ skim-milk -&gt; en:skim-milk  ]  [ milk -&gt; en:milk  ]  [ palm-oil -&gt; en:palm-oil  ]  [ oil -&gt; en:oil  ]  [ soya-lecithin -&gt; en:soya-lecithin  ]  [ lecithin -&gt; en:e322i  -&gt; exists  -- ok  ]  [ emulsifier -&gt; en:emulsifier  ]  [ cocoa-powder-processed-with-alkali -&gt; en:cocoa-powder-processed-with-alkali  ]  [ powder-processed-with-alkali -&gt; en:powder-processed-with-alkali  ]  [ processed-with-alkali -&gt; en:processed-with-alkali  ]  [ with-alkali -&gt; en:with-alkali  ]  [ alkali -&gt; en:alkali  ]  [ artificial-flavor -&gt; en:artificial-flavor  ]  [ flavor -&gt; en:flavor  ]  [ salt -&gt; en:salt  ]  [ leavening -&gt; en:leavening  ]  [ sodium-bicarbonate -&gt; en:e500ii  -&gt; exists  -- ok  ]  [ ammoniu -&gt; en:ammoniu  ] </t>
  </si>
  <si>
    <t>http://world-en.openfoodfacts.org/product/0009542011406/hello-my-name-is-milk-chocolate-stick-lindt</t>
  </si>
  <si>
    <t>Hello My Name Is Milk Chocolate Stick</t>
  </si>
  <si>
    <t>Sugar, cocoa butter, chocolate, milk, glucose syrup (from wheat), hazelnuts, milkfat, vegetable oil (palm, palm kernel), cream, condensed milk, invert sugar, wheat flour, dextrose, lactose, emulsifier (soya lecithin, sunflower lecithin), cocoa powder proc</t>
  </si>
  <si>
    <t xml:space="preserve"> [ sugar -&gt; en:sugar  ]  [ cocoa-butter -&gt; en:cocoa-butter  ]  [ butter -&gt; en:butter  ]  [ chocolate -&gt; en:chocolate  ]  [ milk -&gt; en:milk  ]  [ glucose-syrup -&gt; en:glucose-syrup  ]  [ syrup -&gt; en:syrup  ]  [ from-wheat -&gt; en:from-wheat  ]  [ wheat -&gt; en:wheat  ]  [ hazelnuts -&gt; en:hazelnuts  ]  [ milkfat -&gt; en:milkfat  ]  [ vegetable-oil -&gt; en:vegetable-oil  ]  [ oil -&gt; en:oil  ]  [ palm -&gt; en:palm  ]  [ palm-kernel -&gt; en:palm-kernel  ]  [ kernel -&gt; en:kernel  ]  [ cream -&gt; en:cream  ]  [ condensed-milk -&gt; en:condensed-milk  ]  [ milk -&gt; en:milk  ]  [ invert-sugar -&gt; en:invert-sugar  ]  [ sugar -&gt; en:sugar  ]  [ wheat-flour -&gt; en:wheat-flour  ]  [ flour -&gt; en:flour  ]  [ dextrose -&gt; en:dextrose  ]  [ lactose -&gt; en:lactose  ]  [ emulsifier -&gt; en:emulsifier  ]  [ soya-lecithin -&gt; en:soya-lecithin  ]  [ lecithin -&gt; en:e322i  -&gt; exists  -- ok  ]  [ sunflower-lecithin -&gt; en:sunflower-lecithin  ]  [ lecithin -&gt; en:e322i  -- already seen  ]  [ cocoa-powder-proc -&gt; en:cocoa-powder-proc  ]  [ powder-proc -&gt; en:powder-proc  ]  [ proc -&gt; en:proc  ] </t>
  </si>
  <si>
    <t>http://world-en.openfoodfacts.org/product/0009542011642/extra-dark-chocolate-lindt-sprungli-usa-inc</t>
  </si>
  <si>
    <t>Extra Dark Chocolate</t>
  </si>
  <si>
    <t>Chocolate, cocoa powder, cocoa butter, demerara sugar, bourbon vanilla beans.</t>
  </si>
  <si>
    <t>40 g (4 SQUARE)</t>
  </si>
  <si>
    <t xml:space="preserve"> [ chocolate -&gt; en:chocolate  ]  [ cocoa-powder -&gt; en:cocoa-powder  ]  [ powder -&gt; en:powder  ]  [ cocoa-butter -&gt; en:cocoa-butter  ]  [ butter -&gt; en:butter  ]  [ demerara-sugar -&gt; en:demerara-sugar  ]  [ sugar -&gt; en:sugar  ]  [ bourbon-vanilla-beans -&gt; en:bourbon-vanilla-beans  ]  [ vanilla-beans -&gt; en:vanilla-beans  ]  [ beans -&gt; en:beans  ] </t>
  </si>
  <si>
    <t>http://world-en.openfoodfacts.org/product/0009542011659/dark-chocolate-bars-lindt-sprungli-inc</t>
  </si>
  <si>
    <t>2017-03-10T08:10:47Z</t>
  </si>
  <si>
    <t>Dark Chocolate Bars</t>
  </si>
  <si>
    <t>Sugar, chocolate, almonds, orange pieces (orange, sugar, apple, pineapple pulp, thickening agents: sodium alginate, calcium monophosphate, citric acid), cocoa butter, milkfat, soya lecithin (emulsifier), artificial flavoring, natural orange flavoring.</t>
  </si>
  <si>
    <t xml:space="preserve"> [ sugar -&gt; en:sugar  ]  [ chocolate -&gt; en:chocolate  ]  [ almonds -&gt; en:almonds  ]  [ orange-pieces -&gt; en:orange-pieces  ]  [ pieces -&gt; en:pieces  ]  [ orange -&gt; en:orange  ]  [ sugar -&gt; en:sugar  ]  [ apple -&gt; en:apple  ]  [ pineapple-pulp -&gt; en:pineapple-pulp  ]  [ pulp -&gt; en:pulp  ]  [ thickening-agents -&gt; en:thickening-agents  ]  [ agents -&gt; en:agents  ]  [ sodium-alginate -&gt; en:e401  -&gt; exists  -- ok  ]  [ calcium-monophosphate -&gt; en:calcium-monophosphate  ]  [ monophosphate -&gt; en:monophosphate  ]  [ citric-acid -&gt; en:e330  -&gt; exists  -- ok  ]  [ cocoa-butter -&gt; en:cocoa-butter  ]  [ butter -&gt; en:butter  ]  [ milkfat -&gt; en:milkfat  ]  [ soya-lecithin -&gt; en:soya-lecithin  ]  [ lecithin -&gt; en:e322i  -&gt; exists  -- ok  ]  [ emulsifier -&gt; en:emulsifier  ]  [ artificial-flavoring -&gt; en:artificial-flavoring  ]  [ flavoring -&gt; en:flavoring  ]  [ natural-orange-flavoring -&gt; en:natural-orange-flavoring  ]  [ orange-flavoring -&gt; en:orange-flavoring  ]  [ flavoring -&gt; en:flavoring  ] </t>
  </si>
  <si>
    <t>en:e322,en:e322i,en:e330,en:e401</t>
  </si>
  <si>
    <t>E322 - Lecithins,E322i - Lecithin,E330 - Citric acid,E401 - Sodium alginate</t>
  </si>
  <si>
    <t>http://world-en.openfoodfacts.org/product/0009542011680/lindor-assorted-chocolate-truffles-lindt</t>
  </si>
  <si>
    <t>Sugar, vegetable oil (coconut, palm kernel), cocoa butter, chocolate, milk, skim milk, caramel paste [sugar. cocoa butter, cream, salt, soya lecithin (emulsifier)], milkfat, soya lecithin (emulsifier), barley malt powder, natural and artificial flavors, v</t>
  </si>
  <si>
    <t xml:space="preserve"> [ sugar -&gt; en:sugar  ]  [ vegetable-oil -&gt; en:vegetable-oil  ]  [ oil -&gt; en:oil  ]  [ coconut -&gt; en:coconut  ]  [ palm-kernel -&gt; en:palm-kernel  ]  [ kernel -&gt; en:kernel  ]  [ cocoa-butter -&gt; en:cocoa-butter  ]  [ butter -&gt; en:butter  ]  [ chocolate -&gt; en:chocolate  ]  [ milk -&gt; en:milk  ]  [ skim-milk -&gt; en:skim-milk  ]  [ milk -&gt; en:milk  ]  [ caramel-paste -&gt; en:caramel-paste  ]  [ paste -&gt; en:paste  ]  [ sugar-cocoa-butter -&gt; en:sugar-cocoa-butter  ]  [ cocoa-butter -&gt; en:cocoa-butter  ]  [ butter -&gt; en:butter  ]  [ cream -&gt; en:cream  ]  [ salt -&gt; en:salt  ]  [ soya-lecithin -&gt; en:soya-lecithin  ]  [ lecithin -&gt; en:e322i  -&gt; exists  -- ok  ]  [ emulsifier -&gt; en:emulsifier  ]  [ milkfat -&gt; en:milkfat  ]  [ soya-lecithin -&gt; en:soya-lecithin  ]  [ lecithin -&gt; en:e322i  -- already seen  ]  [ emulsifier -&gt; en:emulsifier  ]  [ barley-malt-powder -&gt; en:barley-malt-powder  ]  [ malt-powder -&gt; en:malt-powder  ]  [ powder -&gt; en:powder  ]  [ natural-and-artificial-flavors -&gt; en:natural-and-artificial-flavors  ]  [ and-artificial-flavors -&gt; en:and-artificial-flavors  ]  [ artificial-flavors -&gt; en:artificial-flavors  ]  [ flavors -&gt; en:flavors  ]  [ v -&gt; en:v  ] </t>
  </si>
  <si>
    <t>http://world-en.openfoodfacts.org/product/0009542011697/lindor-assorted-chocolate-truffles-lindt</t>
  </si>
  <si>
    <t>Sugar, vegetable oil (coconut, palm kernel), cocoa butter, chocolate, milk, skim milk, milkfat, soya lecithin (emulsifier), barley malt powder, artificial flavors.</t>
  </si>
  <si>
    <t xml:space="preserve"> [ sugar -&gt; en:sugar  ]  [ vegetable-oil -&gt; en:vegetable-oil  ]  [ oil -&gt; en:oil  ]  [ coconut -&gt; en:coconut  ]  [ palm-kernel -&gt; en:palm-kernel  ]  [ kernel -&gt; en:kernel  ]  [ cocoa-butter -&gt; en:cocoa-butter  ]  [ butter -&gt; en:butter  ]  [ chocolate -&gt; en:chocolate  ]  [ milk -&gt; en:milk  ]  [ skim-milk -&gt; en:skim-milk  ]  [ milk -&gt; en:milk  ]  [ milkfat -&gt; en:milkfat  ]  [ soya-lecithin -&gt; en:soya-lecithin  ]  [ lecithin -&gt; en:e322i  -&gt; exists  -- ok  ]  [ emulsifier -&gt; en:emulsifier  ]  [ barley-malt-powder -&gt; en:barley-malt-powder  ]  [ malt-powder -&gt; en:malt-powder  ]  [ powder -&gt; en:powder  ]  [ artificial-flavors -&gt; en:artificial-flavors  ]  [ flavors -&gt; en:flavors  ] </t>
  </si>
  <si>
    <t>http://world-en.openfoodfacts.org/product/0009542011703/lindor-irresistibly-smooth-white-chocolate-truffles-peppermint-lindt</t>
  </si>
  <si>
    <t>2017-03-09T15:40:03Z</t>
  </si>
  <si>
    <t>Lindor, Irresistibly Smooth White Chocolate Truffles, Peppermint</t>
  </si>
  <si>
    <t>White chocolate [sugar, cocoa butter, milk, skim milk, soya lecithin (emulsifier), vanillin (artificial flavoring)), vegetable oil (coconut, palm kernel), sugar; cocoa butter, milk, skim milk, peppermint pieces (sugar, beet juice concentrate, peppermint o</t>
  </si>
  <si>
    <t xml:space="preserve"> [ white-chocolate -&gt; en:white-chocolate  ]  [ chocolate -&gt; en:chocolate  ]  [ sugar -&gt; en:sugar  ]  [ cocoa-butter -&gt; en:cocoa-butter  ]  [ butter -&gt; en:butter  ]  [ milk -&gt; en:milk  ]  [ skim-milk -&gt; en:skim-milk  ]  [ milk -&gt; en:milk  ]  [ soya-lecithin -&gt; en:soya-lecithin  ]  [ lecithin -&gt; en:e322i  -&gt; exists  -- ok  ]  [ emulsifier -&gt; en:emulsifier  ]  [ vanillin -&gt; en:vanillin  ]  [ artificial-flavoring -&gt; en:artificial-flavoring  ]  [ flavoring -&gt; en:flavoring  ]  [ vegetable-oil -&gt; en:vegetable-oil  ]  [ oil -&gt; en:oil  ]  [ coconut -&gt; en:coconut  ]  [ palm-kernel -&gt; en:palm-kernel  ]  [ kernel -&gt; en:kernel  ]  [ sugar -&gt; en:sugar  ]  [ cocoa-butter -&gt; en:cocoa-butter  ]  [ butter -&gt; en:butter  ]  [ milk -&gt; en:milk  ]  [ skim-milk -&gt; en:skim-milk  ]  [ milk -&gt; en:milk  ]  [ peppermint-pieces -&gt; en:peppermint-pieces  ]  [ pieces -&gt; en:pieces  ]  [ sugar -&gt; en:sugar  ]  [ beet-juice-concentrate -&gt; en:beet-juice-concentrate  ]  [ juice-concentrate -&gt; en:juice-concentrate  ]  [ concentrate -&gt; en:concentrate  ]  [ peppermint-o -&gt; en:peppermint-o  ]  [ o -&gt; en:o  ] </t>
  </si>
  <si>
    <t>http://world-en.openfoodfacts.org/product/0009542011710/lindor-peppermint-white-chocolate-truffles-lindt</t>
  </si>
  <si>
    <t>2017-03-09T14:54:15Z</t>
  </si>
  <si>
    <t>Lindor, Peppermint White Chocolate Truffles</t>
  </si>
  <si>
    <t>White chocolate [sugar, cocoa butter, milk, skim milk, soya lecithin (emulsifier), vanillin (artificial flavoring)], vegetable oil (coconut, palm kernel), sugar, cocoa butter, milk, skim milk, peppermint pieces (sugar, beet juice concentrate, peppermint o</t>
  </si>
  <si>
    <t>http://world-en.openfoodfacts.org/product/0009542011734/peppermint-white-chocolate-truffles-lindt</t>
  </si>
  <si>
    <t>Peppermint White Chocolate Truffles</t>
  </si>
  <si>
    <t>White chocolate. [sugar, cocoa butter, milk, skim milk, soya lecithin (emulsifier), vanillin (artificial flavoring)], vegetable oil (coconut, pal kernel), sugar, cocoa butter, milk, skim milk, peppermint pieces (sugar, beet juice concentrate, a peppermint</t>
  </si>
  <si>
    <t xml:space="preserve"> [ white-chocolate -&gt; en:white-chocolate  ]  [ chocolate -&gt; en:chocolate  ]  [ sugar -&gt; en:sugar  ]  [ cocoa-butter -&gt; en:cocoa-butter  ]  [ butter -&gt; en:butter  ]  [ milk -&gt; en:milk  ]  [ skim-milk -&gt; en:skim-milk  ]  [ milk -&gt; en:milk  ]  [ soya-lecithin -&gt; en:soya-lecithin  ]  [ lecithin -&gt; en:e322i  -&gt; exists  -- ok  ]  [ emulsifier -&gt; en:emulsifier  ]  [ vanillin -&gt; en:vanillin  ]  [ artificial-flavoring -&gt; en:artificial-flavoring  ]  [ flavoring -&gt; en:flavoring  ]  [ vegetable-oil -&gt; en:vegetable-oil  ]  [ oil -&gt; en:oil  ]  [ coconut -&gt; en:coconut  ]  [ pal-kernel -&gt; en:pal-kernel  ]  [ kernel -&gt; en:kernel  ]  [ sugar -&gt; en:sugar  ]  [ cocoa-butter -&gt; en:cocoa-butter  ]  [ butter -&gt; en:butter  ]  [ milk -&gt; en:milk  ]  [ skim-milk -&gt; en:skim-milk  ]  [ milk -&gt; en:milk  ]  [ peppermint-pieces -&gt; en:peppermint-pieces  ]  [ pieces -&gt; en:pieces  ]  [ sugar -&gt; en:sugar  ]  [ beet-juice-concentrate -&gt; en:beet-juice-concentrate  ]  [ juice-concentrate -&gt; en:juice-concentrate  ]  [ concentrate -&gt; en:concentrate  ]  [ a-peppermint -&gt; en:a-peppermint  ]  [ peppermint -&gt; en:peppermint  ] </t>
  </si>
  <si>
    <t>http://world-en.openfoodfacts.org/product/0009542011741/lindor-chocolate-truffles-lindt-sprungli-schweiz-ag</t>
  </si>
  <si>
    <t>Lindor Chocolate Truffles</t>
  </si>
  <si>
    <t>Lindt &amp; Sprungli (Schweiz) Ag</t>
  </si>
  <si>
    <t>lindt-sprungli-schweiz-ag</t>
  </si>
  <si>
    <t>White chocolate [sugar, cocoa butter, milk, skim milk, soya lecithin (emulsifier), vanillin (artificial flavoring)j, vegetable oil (coconut, palm kernel), sugar, cocoa butter, milk, skim milk, peppermint pieces (sugar, beet juice concentrate, peppermint o</t>
  </si>
  <si>
    <t xml:space="preserve"> [ white-chocolate -&gt; en:white-chocolate  ]  [ chocolate -&gt; en:chocolate  ]  [ sugar -&gt; en:sugar  ]  [ cocoa-butter -&gt; en:cocoa-butter  ]  [ butter -&gt; en:butter  ]  [ milk -&gt; en:milk  ]  [ skim-milk -&gt; en:skim-milk  ]  [ milk -&gt; en:milk  ]  [ soya-lecithin -&gt; en:soya-lecithin  ]  [ lecithin -&gt; en:e322i  -&gt; exists  -- ok  ]  [ emulsifier -&gt; en:emulsifier  ]  [ vanillin -&gt; en:vanillin  ]  [ artificial-flavoring-j -&gt; en:artificial-flavoring-j  ]  [ flavoring-j -&gt; en:flavoring-j  ]  [ j -&gt; en:j  ]  [ vegetable-oil -&gt; en:vegetable-oil  ]  [ oil -&gt; en:oil  ]  [ coconut -&gt; en:coconut  ]  [ palm-kernel -&gt; en:palm-kernel  ]  [ kernel -&gt; en:kernel  ]  [ sugar -&gt; en:sugar  ]  [ cocoa-butter -&gt; en:cocoa-butter  ]  [ butter -&gt; en:butter  ]  [ milk -&gt; en:milk  ]  [ skim-milk -&gt; en:skim-milk  ]  [ milk -&gt; en:milk  ]  [ peppermint-pieces -&gt; en:peppermint-pieces  ]  [ pieces -&gt; en:pieces  ]  [ sugar -&gt; en:sugar  ]  [ beet-juice-concentrate -&gt; en:beet-juice-concentrate  ]  [ juice-concentrate -&gt; en:juice-concentrate  ]  [ concentrate -&gt; en:concentrate  ]  [ peppermint-o -&gt; en:peppermint-o  ]  [ o -&gt; en:o  ] </t>
  </si>
  <si>
    <t>http://world-en.openfoodfacts.org/product/0009542011758/lindor-white-chocolate-truffels-peppermint-lindt</t>
  </si>
  <si>
    <t>Lindor White Chocolate Truffels, Peppermint</t>
  </si>
  <si>
    <t>White chocolate [sugar, cocoa butter, milk, skim milk, soya lecithin (emulsfier), vanillin (artificial flavoring)], vegetable oil (coconut, pal kernel), sugar, cocoa butte, milk skim milk, peppermint pieces (sugar, beet juice concentrate, peppermint oil,</t>
  </si>
  <si>
    <t xml:space="preserve"> [ white-chocolate -&gt; en:white-chocolate  ]  [ chocolate -&gt; en:chocolate  ]  [ sugar -&gt; en:sugar  ]  [ cocoa-butter -&gt; en:cocoa-butter  ]  [ butter -&gt; en:butter  ]  [ milk -&gt; en:milk  ]  [ skim-milk -&gt; en:skim-milk  ]  [ milk -&gt; en:milk  ]  [ soya-lecithin -&gt; en:soya-lecithin  ]  [ lecithin -&gt; en:e322i  -&gt; exists  -- ok  ]  [ emulsfier -&gt; en:emulsfier  ]  [ vanillin -&gt; en:vanillin  ]  [ artificial-flavoring -&gt; en:artificial-flavoring  ]  [ flavoring -&gt; en:flavoring  ]  [ vegetable-oil -&gt; en:vegetable-oil  ]  [ oil -&gt; en:oil  ]  [ coconut -&gt; en:coconut  ]  [ pal-kernel -&gt; en:pal-kernel  ]  [ kernel -&gt; en:kernel  ]  [ sugar -&gt; en:sugar  ]  [ cocoa-butte -&gt; en:cocoa-butte  ]  [ butte -&gt; en:butte  ]  [ milk-skim-milk -&gt; en:milk-skim-milk  ]  [ skim-milk -&gt; en:skim-milk  ]  [ milk -&gt; en:milk  ]  [ peppermint-pieces -&gt; en:peppermint-pieces  ]  [ pieces -&gt; en:pieces  ]  [ sugar -&gt; en:sugar  ]  [ beet-juice-concentrate -&gt; en:beet-juice-concentrate  ]  [ juice-concentrate -&gt; en:juice-concentrate  ]  [ concentrate -&gt; en:concentrate  ]  [ peppermint-oil -&gt; en:peppermint-oil  ]  [ oil -&gt; en:oil  ] </t>
  </si>
  <si>
    <t>http://world-en.openfoodfacts.org/product/0009542011765/assorted-chocolate-mini-sticks-lindt</t>
  </si>
  <si>
    <t>Sugar, cocoa butter, milk, chocolate, hazelnuts, milkfat, vegetable oil (palm, coconut, palm kernel), lactose, glucose fructose syrup (from wheat), cream, wheat flour, skim milk yogurt, skim milk, condensed milk, invert sugar, emulsifier (soya lecithin, s</t>
  </si>
  <si>
    <t xml:space="preserve"> [ sugar -&gt; en:sugar  ]  [ cocoa-butter -&gt; en:cocoa-butter  ]  [ butter -&gt; en:butter  ]  [ milk -&gt; en:milk  ]  [ chocolate -&gt; en:chocolate  ]  [ hazelnuts -&gt; en:hazelnuts  ]  [ milkfat -&gt; en:milkfat  ]  [ vegetable-oil -&gt; en:vegetable-oil  ]  [ oil -&gt; en:oil  ]  [ palm -&gt; en:palm  ]  [ coconut -&gt; en:coconut  ]  [ palm-kernel -&gt; en:palm-kernel  ]  [ kernel -&gt; en:kernel  ]  [ lactose -&gt; en:lactose  ]  [ glucose-fructose-syrup -&gt; en:glucose-fructose-syrup  ]  [ fructose-syrup -&gt; en:fructose-syrup  ]  [ syrup -&gt; en:syrup  ]  [ from-wheat -&gt; en:from-wheat  ]  [ wheat -&gt; en:wheat  ]  [ cream -&gt; en:cream  ]  [ wheat-flour -&gt; en:wheat-flour  ]  [ flour -&gt; en:flour  ]  [ skim-milk-yogurt -&gt; en:skim-milk-yogurt  ]  [ milk-yogurt -&gt; en:milk-yogurt  ]  [ yogurt -&gt; en:yogurt  ]  [ skim-milk -&gt; en:skim-milk  ]  [ milk -&gt; en:milk  ]  [ condensed-milk -&gt; en:condensed-milk  ]  [ milk -&gt; en:milk  ]  [ invert-sugar -&gt; en:invert-sugar  ]  [ sugar -&gt; en:sugar  ]  [ emulsifier -&gt; en:emulsifier  ]  [ soya-lecithin -&gt; en:soya-lecithin  ]  [ lecithin -&gt; en:e322i  -&gt; exists  -- ok  ]  [ s -&gt; en:s  ] </t>
  </si>
  <si>
    <t>http://world-en.openfoodfacts.org/product/0009542011789/caramel-brownie-milk-chocolate-with-hazelnut-and-caramel-brownie-filling-lindt</t>
  </si>
  <si>
    <t>Caramel Brownie, Milk Chocolate With Hazelnut And Caramel Brownie Filling</t>
  </si>
  <si>
    <t>Sugar, cocoa butter, chocolate, milk, glucose syrup (from wheat), milk fat, hazelnuts, vegetable oil (palm, palm kernel), lactose, condensed milk, invert sugar, cream, wheat flour, dextrose, emulsifier (soya lecithin, sunflower lecithin), cocoa powder pro</t>
  </si>
  <si>
    <t xml:space="preserve"> [ sugar -&gt; en:sugar  ]  [ cocoa-butter -&gt; en:cocoa-butter  ]  [ butter -&gt; en:butter  ]  [ chocolate -&gt; en:chocolate  ]  [ milk -&gt; en:milk  ]  [ glucose-syrup -&gt; en:glucose-syrup  ]  [ syrup -&gt; en:syrup  ]  [ from-wheat -&gt; en:from-wheat  ]  [ wheat -&gt; en:wheat  ]  [ milk-fat -&gt; en:milk-fat  ]  [ fat -&gt; en:fat  ]  [ hazelnuts -&gt; en:hazelnuts  ]  [ vegetable-oil -&gt; en:vegetable-oil  ]  [ oil -&gt; en:oil  ]  [ palm -&gt; en:palm  ]  [ palm-kernel -&gt; en:palm-kernel  ]  [ kernel -&gt; en:kernel  ]  [ lactose -&gt; en:lactose  ]  [ condensed-milk -&gt; en:condensed-milk  ]  [ milk -&gt; en:milk  ]  [ invert-sugar -&gt; en:invert-sugar  ]  [ sugar -&gt; en:sugar  ]  [ cream -&gt; en:cream  ]  [ wheat-flour -&gt; en:wheat-flour  ]  [ flour -&gt; en:flour  ]  [ dextrose -&gt; en:dextrose  ]  [ emulsifier -&gt; en:emulsifier  ]  [ soya-lecithin -&gt; en:soya-lecithin  ]  [ lecithin -&gt; en:e322i  -&gt; exists  -- ok  ]  [ sunflower-lecithin -&gt; en:sunflower-lecithin  ]  [ lecithin -&gt; en:e322i  -- already seen  ]  [ cocoa-powder-pro -&gt; en:cocoa-powder-pro  ]  [ powder-pro -&gt; en:powder-pro  ]  [ pro -&gt; en:pro  ] </t>
  </si>
  <si>
    <t>http://world-en.openfoodfacts.org/product/0009542011819/milk-chocolate-truffles-lindt</t>
  </si>
  <si>
    <t>2017-03-09T15:46:42Z</t>
  </si>
  <si>
    <t>Milk chocolate [sugar, milk, cocoa butter, chocolate, soya lecithin (emulsifier), barley malt powder, vanillin (artificial flavoring)], vegetable oil (coconut, palm kernel), sugar, chocolate, cocoa butter, milk, soya lecithin (emulsifier), barley malt pow</t>
  </si>
  <si>
    <t xml:space="preserve"> [ milk-chocolate -&gt; en:milk-chocolate  ]  [ chocolate -&gt; en:chocolate  ]  [ sugar -&gt; en:sugar  ]  [ milk -&gt; en:milk  ]  [ cocoa-butter -&gt; en:cocoa-butter  ]  [ butter -&gt; en:butter  ]  [ chocolate -&gt; en:chocolate  ]  [ soya-lecithin -&gt; en:soya-lecithin  ]  [ lecithin -&gt; en:e322i  -&gt; exists  -- ok  ]  [ emulsifier -&gt; en:emulsifier  ]  [ barley-malt-powder -&gt; en:barley-malt-powder  ]  [ malt-powder -&gt; en:malt-powder  ]  [ powder -&gt; en:powder  ]  [ vanillin -&gt; en:vanillin  ]  [ artificial-flavoring -&gt; en:artificial-flavoring  ]  [ flavoring -&gt; en:flavoring  ]  [ vegetable-oil -&gt; en:vegetable-oil  ]  [ oil -&gt; en:oil  ]  [ coconut -&gt; en:coconut  ]  [ palm-kernel -&gt; en:palm-kernel  ]  [ kernel -&gt; en:kernel  ]  [ sugar -&gt; en:sugar  ]  [ chocolate -&gt; en:chocolate  ]  [ cocoa-butter -&gt; en:cocoa-butter  ]  [ butter -&gt; en:butter  ]  [ milk -&gt; en:milk  ]  [ soya-lecithin -&gt; en:soya-lecithin  ]  [ lecithin -&gt; en:e322i  -- already seen  ]  [ emulsifier -&gt; en:emulsifier  ]  [ barley-malt-pow -&gt; en:barley-malt-pow  ]  [ malt-pow -&gt; en:malt-pow  ]  [ pow -&gt; en:pow  ] </t>
  </si>
  <si>
    <t>http://world-en.openfoodfacts.org/product/0009542011949/milk-chocolate-with-strawberry-cream-cheese-filling-lindt-sprungli-gmbh</t>
  </si>
  <si>
    <t>2017-03-09T09:39:41Z</t>
  </si>
  <si>
    <t>Milk Chocolate With Strawberry Cream Cheese Filling</t>
  </si>
  <si>
    <t>Sugar, cocoa butter, milk, chocolate, vegetable oil (palm, coconut), lactose, skim milk yogurt, milk fat, cream, wheat flour, strawberries, emulsifier (soya lecithin, sunflower lecithin), natural and artificial flavors, skim milk, cream cheese, glucose fructose syrup (from wheat), barley malt powder, lemon juice concentrate, milk protein, leavening (sodium bicarbonate, ammonium hydrogen carbonate), salt, caramelized sugar.</t>
  </si>
  <si>
    <t xml:space="preserve"> [ sugar -&gt; en:sugar  ]  [ cocoa-butter -&gt; en:cocoa-butter  ]  [ butter -&gt; en:butter  ]  [ milk -&gt; en:milk  ]  [ chocolate -&gt; en:chocolate  ]  [ vegetable-oil -&gt; en:vegetable-oil  ]  [ oil -&gt; en:oil  ]  [ palm -&gt; en:palm  ]  [ coconut -&gt; en:coconut  ]  [ lactose -&gt; en:lactose  ]  [ skim-milk-yogurt -&gt; en:skim-milk-yogurt  ]  [ milk-yogurt -&gt; en:milk-yogurt  ]  [ yogurt -&gt; en:yogurt  ]  [ milk-fat -&gt; en:milk-fat  ]  [ fat -&gt; en:fat  ]  [ cream -&gt; en:cream  ]  [ wheat-flour -&gt; en:wheat-flour  ]  [ flour -&gt; en:flour  ]  [ strawberries -&gt; en:strawberries  ]  [ emulsifier -&gt; en:emulsifier  ]  [ soya-lecithin -&gt; en:soya-lecithin  ]  [ lecithin -&gt; en:e322i  -&gt; exists  -- ok  ]  [ sunflower-lecithin -&gt; en:sunflower-lecithin  ]  [ lecithin -&gt; en:e322i  -- already seen  ]  [ natural-and-artificial-flavors -&gt; en:natural-and-artificial-flavors  ]  [ and-artificial-flavors -&gt; en:and-artificial-flavors  ]  [ artificial-flavors -&gt; en:artificial-flavors  ]  [ flavors -&gt; en:flavors  ]  [ skim-milk -&gt; en:skim-milk  ]  [ milk -&gt; en:milk  ]  [ cream-cheese -&gt; en:cream-cheese  ]  [ cheese -&gt; en:cheese  ]  [ glucose-fructose-syrup -&gt; en:glucose-fructose-syrup  ]  [ fructose-syrup -&gt; en:fructose-syrup  ]  [ syrup -&gt; en:syrup  ]  [ from-wheat -&gt; en:from-wheat  ]  [ wheat -&gt; en:wheat  ]  [ barley-malt-powder -&gt; en:barley-malt-powder  ]  [ malt-powder -&gt; en:malt-powder  ]  [ powder -&gt; en:powder  ]  [ lemon-juice-concentrate -&gt; en:lemon-juice-concentrate  ]  [ juice-concentrate -&gt; en:juice-concentrate  ]  [ concentrate -&gt; en:concentrate  ]  [ milk-protein -&gt; en:milk-protein  ]  [ protein -&gt; en:protein  ]  [ leavening -&gt; en:leavening  ]  [ sodium-bicarbonate -&gt; en:e500ii  -&gt; exists  -- ok  ]  [ ammonium-hydrogen-carbonate -&gt; en:e503ii  -&gt; exists  -- ok  ]  [ salt -&gt; en:salt  ]  [ caramelized-sugar -&gt; en:caramelized-sugar  ]  [ sugar -&gt; en:sugar  ] </t>
  </si>
  <si>
    <t>http://world-en.openfoodfacts.org/product/0009542011956/milk-chocolate-with-hazelnut-and-caramel-brownie-lindt</t>
  </si>
  <si>
    <t>2017-03-09T09:39:42Z</t>
  </si>
  <si>
    <t>Milk Chocolate With Hazelnut And Caramel Brownie</t>
  </si>
  <si>
    <t>Sugar, cocoa butter, chocolate, milk, glucose syrup (from wheat), milk fat, hazelnuts, vegetable oil (palm, palm kernel), lactose, condensed milk, invert sugar, cream, wheat flour, dextrose, emulsifier (soya lecithin, sunflower lecithin), cocoa powder processed with alkali, natural and artificial flavors, barley malt powder, salt, skim milk, leavening (potassium carbonate, sodium bicarbonate, hydrogen carbonate).</t>
  </si>
  <si>
    <t xml:space="preserve"> [ sugar -&gt; en:sugar  ]  [ cocoa-butter -&gt; en:cocoa-butter  ]  [ butter -&gt; en:butter  ]  [ chocolate -&gt; en:chocolate  ]  [ milk -&gt; en:milk  ]  [ glucose-syrup -&gt; en:glucose-syrup  ]  [ syrup -&gt; en:syrup  ]  [ from-wheat -&gt; en:from-wheat  ]  [ wheat -&gt; en:wheat  ]  [ milk-fat -&gt; en:milk-fat  ]  [ fat -&gt; en:fat  ]  [ hazelnuts -&gt; en:hazelnuts  ]  [ vegetable-oil -&gt; en:vegetable-oil  ]  [ oil -&gt; en:oil  ]  [ palm -&gt; en:palm  ]  [ palm-kernel -&gt; en:palm-kernel  ]  [ kernel -&gt; en:kernel  ]  [ lactose -&gt; en:lactose  ]  [ condensed-milk -&gt; en:condensed-milk  ]  [ milk -&gt; en:milk  ]  [ invert-sugar -&gt; en:invert-sugar  ]  [ sugar -&gt; en:sugar  ]  [ cream -&gt; en:cream  ]  [ wheat-flour -&gt; en:wheat-flour  ]  [ flour -&gt; en:flour  ]  [ dextrose -&gt; en:dextrose  ]  [ emulsifier -&gt; en:emulsifier  ]  [ soya-lecithin -&gt; en:soya-lecithin  ]  [ lecithin -&gt; en:e322i  -&gt; exists  -- ok  ]  [ sunflower-lecithin -&gt; en:sunflower-lecithin  ]  [ lecithin -&gt; en:e322i  -- already seen  ]  [ cocoa-powder-processed-with-alkali -&gt; en:cocoa-powder-processed-with-alkali  ]  [ powder-processed-with-alkali -&gt; en:powder-processed-with-alkali  ]  [ processed-with-alkali -&gt; en:processed-with-alkali  ]  [ with-alkali -&gt; en:with-alkali  ]  [ alkali -&gt; en:alkali  ]  [ natural-and-artificial-flavors -&gt; en:natural-and-artificial-flavors  ]  [ and-artificial-flavors -&gt; en:and-artificial-flavors  ]  [ artificial-flavors -&gt; en:artificial-flavors  ]  [ flavors -&gt; en:flavors  ]  [ barley-malt-powder -&gt; en:barley-malt-powder  ]  [ malt-powder -&gt; en:malt-powder  ]  [ powder -&gt; en:powder  ]  [ salt -&gt; en:salt  ]  [ skim-milk -&gt; en:skim-milk  ]  [ milk -&gt; en:milk  ]  [ leavening -&gt; en:leavening  ]  [ potassium-carbonate -&gt; en:e501i  -&gt; exists  -- ok  ]  [ sodium-bicarbonate -&gt; en:e500ii  -&gt; exists  -- ok  ]  [ hydrogen-carbonate -&gt; en:hydrogen-carbonate  ]  [ carbonate -&gt; en:e502  -&gt; exists  -- ok  ] </t>
  </si>
  <si>
    <t>en:e322,en:e322i,en:e500,en:e500ii,en:e501,en:e501i,en:e502</t>
  </si>
  <si>
    <t>E322 - Lecithins,E322i - Lecithin,E500 - Sodium carbonates,E500ii - Sodium hydrogen carbonate,E501 - Potassium carbonates,E501i - Potassium carbonate,E502 - Carbonates</t>
  </si>
  <si>
    <t>http://world-en.openfoodfacts.org/product/0009542011963/assorted-chocolate-mini-sticks-lindt-sprungli-gmbh</t>
  </si>
  <si>
    <t>Sugar, cocoa butter, milk, chocolate, hazelnuts, milkfat, vegetable oil (palm, coconut, palm kernel). lactose, wheat flour, cream, glucose fructose syrup (from wheat), skim milk yogurt, skim milk, condensed milk, invert sugar, emulsifier (soya lecithin, sunflower lecithin), strawberries, dextrose, cocoa powder processed with alkali, natural and artificial flavors, barley malt powder, cream cheese, salt, lemon juice concentrate, milk protein, leavening (sodium bicarbonate, ammonium hydrogen carbonate, potassium carbonate), caramelized sugar.</t>
  </si>
  <si>
    <t xml:space="preserve"> [ sugar -&gt; en:sugar  ]  [ cocoa-butter -&gt; en:cocoa-butter  ]  [ butter -&gt; en:butter  ]  [ milk -&gt; en:milk  ]  [ chocolate -&gt; en:chocolate  ]  [ hazelnuts -&gt; en:hazelnuts  ]  [ milkfat -&gt; en:milkfat  ]  [ vegetable-oil -&gt; en:vegetable-oil  ]  [ oil -&gt; en:oil  ]  [ palm -&gt; en:palm  ]  [ coconut -&gt; en:coconut  ]  [ palm-kernel-lactose -&gt; en:palm-kernel-lactose  ]  [ kernel-lactose -&gt; en:kernel-lactose  ]  [ lactose -&gt; en:lactose  ]  [ wheat-flour -&gt; en:wheat-flour  ]  [ flour -&gt; en:flour  ]  [ cream -&gt; en:cream  ]  [ glucose-fructose-syrup -&gt; en:glucose-fructose-syrup  ]  [ fructose-syrup -&gt; en:fructose-syrup  ]  [ syrup -&gt; en:syrup  ]  [ from-wheat -&gt; en:from-wheat  ]  [ wheat -&gt; en:wheat  ]  [ skim-milk-yogurt -&gt; en:skim-milk-yogurt  ]  [ milk-yogurt -&gt; en:milk-yogurt  ]  [ yogurt -&gt; en:yogurt  ]  [ skim-milk -&gt; en:skim-milk  ]  [ milk -&gt; en:milk  ]  [ condensed-milk -&gt; en:condensed-milk  ]  [ milk -&gt; en:milk  ]  [ invert-sugar -&gt; en:invert-sugar  ]  [ sugar -&gt; en:sugar  ]  [ emulsifier -&gt; en:emulsifier  ]  [ soya-lecithin -&gt; en:soya-lecithin  ]  [ lecithin -&gt; en:e322i  -&gt; exists  -- ok  ]  [ sunflower-lecithin -&gt; en:sunflower-lecithin  ]  [ lecithin -&gt; en:e322i  -- already seen  ]  [ strawberries -&gt; en:strawberries  ]  [ dextrose -&gt; en:dextrose  ]  [ cocoa-powder-processed-with-alkali -&gt; en:cocoa-powder-processed-with-alkali  ]  [ powder-processed-with-alkali -&gt; en:powder-processed-with-alkali  ]  [ processed-with-alkali -&gt; en:processed-with-alkali  ]  [ with-alkali -&gt; en:with-alkali  ]  [ alkali -&gt; en:alkali  ]  [ natural-and-artificial-flavors -&gt; en:natural-and-artificial-flavors  ]  [ and-artificial-flavors -&gt; en:and-artificial-flavors  ]  [ artificial-flavors -&gt; en:artificial-flavors  ]  [ flavors -&gt; en:flavors  ]  [ barley-malt-powder -&gt; en:barley-malt-powder  ]  [ malt-powder -&gt; en:malt-powder  ]  [ powder -&gt; en:powder  ]  [ cream-cheese -&gt; en:cream-cheese  ]  [ cheese -&gt; en:cheese  ]  [ salt -&gt; en:salt  ]  [ lemon-juice-concentrate -&gt; en:lemon-juice-concentrate  ]  [ juice-concentrate -&gt; en:juice-concentrate  ]  [ concentrate -&gt; en:concentrate  ]  [ milk-protein -&gt; en:milk-protein  ]  [ protein -&gt; en:protein  ]  [ leavening -&gt; en:leavening  ]  [ sodium-bicarbonate -&gt; en:e500ii  -&gt; exists  -- ok  ]  [ ammonium-hydrogen-carbonate -&gt; en:e503ii  -&gt; exists  -- ok  ]  [ potassium-carbonate -&gt; en:e501i  -&gt; exists  -- ok  ]  [ caramelized-sugar -&gt; en:caramelized-sugar  ]  [ sugar -&gt; en:sugar  ] </t>
  </si>
  <si>
    <t>http://world-en.openfoodfacts.org/product/0009542012090/classic-assorted-dark-chocolate-lindt</t>
  </si>
  <si>
    <t>Classic Assorted Dark Chocolate</t>
  </si>
  <si>
    <t>Sugar, chocolate, caramel [tapioca syrup, sweetened condensed skim milk, invert sugar, butter (cream, salt), sugar, heavy cream, salt, soya lecithin, carrageenan], cocoa butter, vegetable oil (coconut, palm kernel), pecans, milk, skim milk, high fructose</t>
  </si>
  <si>
    <t>39 g (3 PIECES)</t>
  </si>
  <si>
    <t xml:space="preserve"> [ sugar -&gt; en:sugar  ]  [ chocolate -&gt; en:chocolate  ]  [ caramel -&gt; en:e150  -&gt; exists  -- mandatory_additive_class: colour (current: ingredient)  ]  [ caramel -&gt; en:e150  -- already seen  ]  [ tapioca-syrup -&gt; en:tapioca-syrup  ]  [ syrup -&gt; en:syrup  ]  [ sweetened-condensed-skim-milk -&gt; en:sweetened-condensed-skim-milk  ]  [ condensed-skim-milk -&gt; en:condensed-skim-milk  ]  [ skim-milk -&gt; en:skim-milk  ]  [ milk -&gt; en:milk  ]  [ invert-sugar -&gt; en:invert-sugar  ]  [ sugar -&gt; en:sugar  ]  [ butter -&gt; en:butter  ]  [ cream -&gt; en:cream  ]  [ salt -&gt; en:salt  ]  [ sugar -&gt; en:sugar  ]  [ heavy-cream -&gt; en:heavy-cream  ]  [ cream -&gt; en:cream  ]  [ salt -&gt; en:salt  ]  [ soya-lecithin -&gt; en:soya-lecithin  ]  [ lecithin -&gt; en:e322i  -&gt; exists  -- ok  ]  [ carrageenan -&gt; en:e407  -&gt; exists  -- ok  ]  [ cocoa-butter -&gt; en:cocoa-butter  ]  [ butter -&gt; en:butter  ]  [ vegetable-oil -&gt; en:vegetable-oil  ]  [ oil -&gt; en:oil  ]  [ coconut -&gt; en:coconut  ]  [ palm-kernel -&gt; en:palm-kernel  ]  [ kernel -&gt; en:kernel  ]  [ pecans -&gt; en:pecans  ]  [ milk -&gt; en:milk  ]  [ skim-milk -&gt; en:skim-milk  ]  [ milk -&gt; en:milk  ]  [ high-fructose -&gt; en:high-fructose  ]  [ fructose -&gt; en:fructose  ] </t>
  </si>
  <si>
    <t>http://world-en.openfoodfacts.org/product/0009542012113/classic-assorted-nuts-caramel-lindt-sprungli-schweiz-ag</t>
  </si>
  <si>
    <t>Classic Assorted Nuts &amp; Caramel</t>
  </si>
  <si>
    <t>Sugar, cocoa butter, caramel [tapioca syrup, sweetened condensed skim milk, invert sugar, butter (cream, salt), sugar, heavy cream, salt, soya lecithin , carrageenan], milk, vegetable oil (coconut, palm kernel), chocolate, hazelnuts, pecans, lactose, cara</t>
  </si>
  <si>
    <t xml:space="preserve"> [ sugar -&gt; en:sugar  ]  [ cocoa-butter -&gt; en:cocoa-butter  ]  [ butter -&gt; en:butter  ]  [ caramel -&gt; en:e150  -&gt; exists  -- mandatory_additive_class: colour (current: ingredient)  ]  [ caramel -&gt; en:e150  -- already seen  ]  [ tapioca-syrup -&gt; en:tapioca-syrup  ]  [ syrup -&gt; en:syrup  ]  [ sweetened-condensed-skim-milk -&gt; en:sweetened-condensed-skim-milk  ]  [ condensed-skim-milk -&gt; en:condensed-skim-milk  ]  [ skim-milk -&gt; en:skim-milk  ]  [ milk -&gt; en:milk  ]  [ invert-sugar -&gt; en:invert-sugar  ]  [ sugar -&gt; en:sugar  ]  [ butter -&gt; en:butter  ]  [ cream -&gt; en:cream  ]  [ salt -&gt; en:salt  ]  [ sugar -&gt; en:sugar  ]  [ heavy-cream -&gt; en:heavy-cream  ]  [ cream -&gt; en:cream  ]  [ salt -&gt; en:salt  ]  [ soya-lecithin -&gt; en:soya-lecithin  ]  [ lecithin -&gt; en:e322i  -&gt; exists  -- ok  ]  [ carrageenan -&gt; en:e407  -&gt; exists  -- ok  ]  [ milk -&gt; en:milk  ]  [ vegetable-oil -&gt; en:vegetable-oil  ]  [ oil -&gt; en:oil  ]  [ coconut -&gt; en:coconut  ]  [ palm-kernel -&gt; en:palm-kernel  ]  [ kernel -&gt; en:kernel  ]  [ chocolate -&gt; en:chocolate  ]  [ hazelnuts -&gt; en:hazelnuts  ]  [ pecans -&gt; en:pecans  ]  [ lactose -&gt; en:lactose  ]  [ cara -&gt; en:cara  ] </t>
  </si>
  <si>
    <t>http://world-en.openfoodfacts.org/product/0009542012502/lindor-caramel-milk-chocolate-pieces-lindt</t>
  </si>
  <si>
    <t>2017-03-10T11:04:51Z</t>
  </si>
  <si>
    <t>2017-03-10T11:04:52Z</t>
  </si>
  <si>
    <t>Lindor Caramel Milk Chocolate Pieces</t>
  </si>
  <si>
    <t>Sugar, vegetable oil (coconut, palm kernel), cocoa butter milk, chocolate, caramel paste [sugar, cocoa butter, cream, salt, soya lecithin (emulsifier)], lactose, skim milk, milkfat, soya lecithin (emulsifier), natural and artificial flavors, barley malt p</t>
  </si>
  <si>
    <t>39 g (7 PIECES)</t>
  </si>
  <si>
    <t xml:space="preserve"> [ sugar -&gt; en:sugar  ]  [ vegetable-oil -&gt; en:vegetable-oil  ]  [ oil -&gt; en:oil  ]  [ coconut -&gt; en:coconut  ]  [ palm-kernel -&gt; en:palm-kernel  ]  [ kernel -&gt; en:kernel  ]  [ cocoa-butter-milk -&gt; en:cocoa-butter-milk  ]  [ butter-milk -&gt; en:butter-milk  ]  [ milk -&gt; en:milk  ]  [ chocolate -&gt; en:chocolate  ]  [ caramel-paste -&gt; en:caramel-paste  ]  [ paste -&gt; en:paste  ]  [ sugar -&gt; en:sugar  ]  [ cocoa-butter -&gt; en:cocoa-butter  ]  [ butter -&gt; en:butter  ]  [ cream -&gt; en:cream  ]  [ salt -&gt; en:salt  ]  [ soya-lecithin -&gt; en:soya-lecithin  ]  [ lecithin -&gt; en:e322i  -&gt; exists  -- ok  ]  [ emulsifier -&gt; en:emulsifier  ]  [ lactose -&gt; en:lactose  ]  [ skim-milk -&gt; en:skim-milk  ]  [ milk -&gt; en:milk  ]  [ milkfat -&gt; en:milkfat  ]  [ soya-lecithin -&gt; en:soya-lecithin  ]  [ lecithin -&gt; en:e322i  -- already seen  ]  [ emulsifier -&gt; en:emulsifier  ]  [ natural-and-artificial-flavors -&gt; en:natural-and-artificial-flavors  ]  [ and-artificial-flavors -&gt; en:and-artificial-flavors  ]  [ artificial-flavors -&gt; en:artificial-flavors  ]  [ flavors -&gt; en:flavors  ]  [ barley-malt-p -&gt; en:barley-malt-p  ]  [ malt-p -&gt; en:malt-p  ]  [ p -&gt; en:p  ] </t>
  </si>
  <si>
    <t>http://world-en.openfoodfacts.org/product/0009542012557/assorted-chocolate-minis-sticks-lindt-sprungli-schweiz-ag</t>
  </si>
  <si>
    <t>2017-03-09T15:25:10Z</t>
  </si>
  <si>
    <t>Assorted Chocolate Minis Sticks</t>
  </si>
  <si>
    <t>Sugar, cocoa butter, milk,chocolate, hazelnuts, vegetable oil (palm, coconut, palm kernel), milkfat, lactose, cream, wheat flour, glucose fructose syrup (from wheat), skim milk yogurt, skim milk, condensed milk, invert sugar, emulsifier (soya lecithin, su</t>
  </si>
  <si>
    <t xml:space="preserve"> [ sugar -&gt; en:sugar  ]  [ cocoa-butter -&gt; en:cocoa-butter  ]  [ butter -&gt; en:butter  ]  [ milk -&gt; en:milk  ]  [ chocolate -&gt; en:chocolate  ]  [ hazelnuts -&gt; en:hazelnuts  ]  [ vegetable-oil -&gt; en:vegetable-oil  ]  [ oil -&gt; en:oil  ]  [ palm -&gt; en:palm  ]  [ coconut -&gt; en:coconut  ]  [ palm-kernel -&gt; en:palm-kernel  ]  [ kernel -&gt; en:kernel  ]  [ milkfat -&gt; en:milkfat  ]  [ lactose -&gt; en:lactose  ]  [ cream -&gt; en:cream  ]  [ wheat-flour -&gt; en:wheat-flour  ]  [ flour -&gt; en:flour  ]  [ glucose-fructose-syrup -&gt; en:glucose-fructose-syrup  ]  [ fructose-syrup -&gt; en:fructose-syrup  ]  [ syrup -&gt; en:syrup  ]  [ from-wheat -&gt; en:from-wheat  ]  [ wheat -&gt; en:wheat  ]  [ skim-milk-yogurt -&gt; en:skim-milk-yogurt  ]  [ milk-yogurt -&gt; en:milk-yogurt  ]  [ yogurt -&gt; en:yogurt  ]  [ skim-milk -&gt; en:skim-milk  ]  [ milk -&gt; en:milk  ]  [ condensed-milk -&gt; en:condensed-milk  ]  [ milk -&gt; en:milk  ]  [ invert-sugar -&gt; en:invert-sugar  ]  [ sugar -&gt; en:sugar  ]  [ emulsifier -&gt; en:emulsifier  ]  [ soya-lecithin -&gt; en:soya-lecithin  ]  [ lecithin -&gt; en:e322i  -&gt; exists  -- ok  ]  [ su -&gt; en:su  ] </t>
  </si>
  <si>
    <t>http://world-en.openfoodfacts.org/product/0009542012991/icicle-assorted-milk-chocolates-lindt</t>
  </si>
  <si>
    <t>2017-03-09T15:40:07Z</t>
  </si>
  <si>
    <t>2017-03-09T15:40:08Z</t>
  </si>
  <si>
    <t>Icicle Assorted Milk Chocolates</t>
  </si>
  <si>
    <t>Sugars, cocoa butter, milk, chocolate, vegetable oil (coconut palm kernel), lactose, skim milk, milkfat, soya lacithin (emulsifier), barley malt powder, artificial flavors, salt.</t>
  </si>
  <si>
    <t>43 g (4 PIECES)</t>
  </si>
  <si>
    <t xml:space="preserve"> [ sugars -&gt; en:sugars  ]  [ cocoa-butter -&gt; en:cocoa-butter  ]  [ butter -&gt; en:butter  ]  [ milk -&gt; en:milk  ]  [ chocolate -&gt; en:chocolate  ]  [ vegetable-oil -&gt; en:vegetable-oil  ]  [ oil -&gt; en:oil  ]  [ coconut-palm-kernel -&gt; en:coconut-palm-kernel  ]  [ palm-kernel -&gt; en:palm-kernel  ]  [ kernel -&gt; en:kernel  ]  [ lactose -&gt; en:lactose  ]  [ skim-milk -&gt; en:skim-milk  ]  [ milk -&gt; en:milk  ]  [ milkfat -&gt; en:milkfat  ]  [ soya-lacithin -&gt; en:soya-lacithin  ]  [ lacithin -&gt; en:lacithin  ]  [ emulsifier -&gt; en:emulsifier  ]  [ barley-malt-powder -&gt; en:barley-malt-powder  ]  [ malt-powder -&gt; en:malt-powder  ]  [ powder -&gt; en:powder  ]  [ artificial-flavors -&gt; en:artificial-flavors  ]  [ flavors -&gt; en:flavors  ]  [ salt -&gt; en:salt  ] </t>
  </si>
  <si>
    <t>http://world-en.openfoodfacts.org/product/0009542013004/truffles-lindt-sprungli-schweiz-ag</t>
  </si>
  <si>
    <t>2017-03-09T15:25:11Z</t>
  </si>
  <si>
    <t>Truffles</t>
  </si>
  <si>
    <t>Bittersweet chocolate [chocolate, sugar, cocoa butter, milkfat, soya lecithin (emulsifier), vanilla seeds], vegetable oil (coconut, palm kernel), sugar, chocolate, cocoa butter, milk, peppermint oil, soya lecithin (emulsifier), barley malt powder, artific</t>
  </si>
  <si>
    <t xml:space="preserve"> [ bittersweet-chocolate -&gt; en:bittersweet-chocolate  ]  [ chocolate -&gt; en:chocolate  ]  [ chocolate -&gt; en:chocolate  ]  [ sugar -&gt; en:sugar  ]  [ cocoa-butter -&gt; en:cocoa-butter  ]  [ butter -&gt; en:butter  ]  [ milkfat -&gt; en:milkfat  ]  [ soya-lecithin -&gt; en:soya-lecithin  ]  [ lecithin -&gt; en:e322i  -&gt; exists  -- ok  ]  [ emulsifier -&gt; en:emulsifier  ]  [ vanilla-seeds -&gt; en:vanilla-seeds  ]  [ seeds -&gt; en:seeds  ]  [ vegetable-oil -&gt; en:vegetable-oil  ]  [ oil -&gt; en:oil  ]  [ coconut -&gt; en:coconut  ]  [ palm-kernel -&gt; en:palm-kernel  ]  [ kernel -&gt; en:kernel  ]  [ sugar -&gt; en:sugar  ]  [ chocolate -&gt; en:chocolate  ]  [ cocoa-butter -&gt; en:cocoa-butter  ]  [ butter -&gt; en:butter  ]  [ milk -&gt; en:milk  ]  [ peppermint-oil -&gt; en:peppermint-oil  ]  [ oil -&gt; en:oil  ]  [ soya-lecithin -&gt; en:soya-lecithin  ]  [ lecithin -&gt; en:e322i  -- already seen  ]  [ emulsifier -&gt; en:emulsifier  ]  [ barley-malt-powder -&gt; en:barley-malt-powder  ]  [ malt-powder -&gt; en:malt-powder  ]  [ powder -&gt; en:powder  ]  [ artific -&gt; en:artific  ] </t>
  </si>
  <si>
    <t>http://world-en.openfoodfacts.org/product/0009542013028/lindor-milk-chocolate-truffles-lindt</t>
  </si>
  <si>
    <t>Lindor Milk Chocolate Truffles</t>
  </si>
  <si>
    <t>http://world-en.openfoodfacts.org/product/0009542013042/peppermint-white-chocolate-truffles-lindt-sprungli-schweiz-ag</t>
  </si>
  <si>
    <t>White chocolate [sugar, cocoa butter, milk, skim milk, soya lecithin (emulsifier), vanillin (artificial flavoring)], vegetable oil (coconut, palm, kernel), sugar, cocoa butter, milk, skim milk, peppermint pieces (sugar, beet juice concentrate, peppermint</t>
  </si>
  <si>
    <t xml:space="preserve"> [ white-chocolate -&gt; en:white-chocolate  ]  [ chocolate -&gt; en:chocolate  ]  [ sugar -&gt; en:sugar  ]  [ cocoa-butter -&gt; en:cocoa-butter  ]  [ butter -&gt; en:butter  ]  [ milk -&gt; en:milk  ]  [ skim-milk -&gt; en:skim-milk  ]  [ milk -&gt; en:milk  ]  [ soya-lecithin -&gt; en:soya-lecithin  ]  [ lecithin -&gt; en:e322i  -&gt; exists  -- ok  ]  [ emulsifier -&gt; en:emulsifier  ]  [ vanillin -&gt; en:vanillin  ]  [ artificial-flavoring -&gt; en:artificial-flavoring  ]  [ flavoring -&gt; en:flavoring  ]  [ vegetable-oil -&gt; en:vegetable-oil  ]  [ oil -&gt; en:oil  ]  [ coconut -&gt; en:coconut  ]  [ palm -&gt; en:palm  ]  [ kernel -&gt; en:kernel  ]  [ sugar -&gt; en:sugar  ]  [ cocoa-butter -&gt; en:cocoa-butter  ]  [ butter -&gt; en:butter  ]  [ milk -&gt; en:milk  ]  [ skim-milk -&gt; en:skim-milk  ]  [ milk -&gt; en:milk  ]  [ peppermint-pieces -&gt; en:peppermint-pieces  ]  [ pieces -&gt; en:pieces  ]  [ sugar -&gt; en:sugar  ]  [ beet-juice-concentrate -&gt; en:beet-juice-concentrate  ]  [ juice-concentrate -&gt; en:juice-concentrate  ]  [ concentrate -&gt; en:concentrate  ]  [ peppermint -&gt; en:peppermint  ] </t>
  </si>
  <si>
    <t>http://world-en.openfoodfacts.org/product/0009542013073/lindor-assorted-chocolate-truffles-peppermint-lindt</t>
  </si>
  <si>
    <t>2017-03-09T16:10:16Z</t>
  </si>
  <si>
    <t>Lindor, Assorted Chocolate Truffles, Peppermint</t>
  </si>
  <si>
    <t>Sugar, vegetable oil (coconut, palm kernel), cocoa butter, chocolate, milk, skim milk, milkfat, soya lecithin (emulsifier), peppermint pieces (sugar, beet juice concentrate, peppermint oil, turmeric color), peppermint oil, artificial flavors, vanilla seed</t>
  </si>
  <si>
    <t xml:space="preserve"> [ sugar -&gt; en:sugar  ]  [ vegetable-oil -&gt; en:vegetable-oil  ]  [ oil -&gt; en:oil  ]  [ coconut -&gt; en:coconut  ]  [ palm-kernel -&gt; en:palm-kernel  ]  [ kernel -&gt; en:kernel  ]  [ cocoa-butter -&gt; en:cocoa-butter  ]  [ butter -&gt; en:butter  ]  [ chocolate -&gt; en:chocolate  ]  [ milk -&gt; en:milk  ]  [ skim-milk -&gt; en:skim-milk  ]  [ milk -&gt; en:milk  ]  [ milkfat -&gt; en:milkfat  ]  [ soya-lecithin -&gt; en:soya-lecithin  ]  [ lecithin -&gt; en:e322i  -&gt; exists  -- ok  ]  [ emulsifier -&gt; en:emulsifier  ]  [ peppermint-pieces -&gt; en:peppermint-pieces  ]  [ pieces -&gt; en:pieces  ]  [ sugar -&gt; en:sugar  ]  [ beet-juice-concentrate -&gt; en:beet-juice-concentrate  ]  [ juice-concentrate -&gt; en:juice-concentrate  ]  [ concentrate -&gt; en:concentrate  ]  [ peppermint-oil -&gt; en:peppermint-oil  ]  [ oil -&gt; en:oil  ]  [ turmeric-color -&gt; en:turmeric-color  ]  [ color -&gt; en:colour  ]  [ peppermint-oil -&gt; en:peppermint-oil  ]  [ oil -&gt; en:oil  ]  [ artificial-flavors -&gt; en:artificial-flavors  ]  [ flavors -&gt; en:flavors  ]  [ vanilla-seed -&gt; en:vanilla-seed  ]  [ seed -&gt; en:seed  ] </t>
  </si>
  <si>
    <t>http://world-en.openfoodfacts.org/product/0009542013271/master-swiss-chocolatier-lindt</t>
  </si>
  <si>
    <t>Master Swiss Chocolatier</t>
  </si>
  <si>
    <t>Sugar, cocoa butter, milk, chocolate, vegetable oil (coconut, palm kernel), sweetened condensed milk, corn syrup, high fructose corn syrup, skim milk, salted butter, milkfat, caramel paste [sugar, cocoa butter, cream, salt, soya lecithin (emulsifier)], so</t>
  </si>
  <si>
    <t>42 g (3 PIECES)</t>
  </si>
  <si>
    <t xml:space="preserve"> [ sugar -&gt; en:sugar  ]  [ cocoa-butter -&gt; en:cocoa-butter  ]  [ butter -&gt; en:butter  ]  [ milk -&gt; en:milk  ]  [ chocolate -&gt; en:chocolate  ]  [ vegetable-oil -&gt; en:vegetable-oil  ]  [ oil -&gt; en:oil  ]  [ coconut -&gt; en:coconut  ]  [ palm-kernel -&gt; en:palm-kernel  ]  [ kernel -&gt; en:kernel  ]  [ sweetened-condensed-milk -&gt; en:sweetened-condensed-milk  ]  [ condensed-milk -&gt; en:condensed-milk  ]  [ milk -&gt; en:milk  ]  [ corn-syrup -&gt; en:corn-syrup  ]  [ syrup -&gt; en:syrup  ]  [ high-fructose-corn-syrup -&gt; en:high-fructose-corn-syrup  ]  [ fructose-corn-syrup -&gt; en:fructose-corn-syrup  ]  [ corn-syrup -&gt; en:corn-syrup  ]  [ syrup -&gt; en:syrup  ]  [ skim-milk -&gt; en:skim-milk  ]  [ milk -&gt; en:milk  ]  [ salted-butter -&gt; en:salted-butter  ]  [ butter -&gt; en:butter  ]  [ milkfat -&gt; en:milkfat  ]  [ caramel-paste -&gt; en:caramel-paste  ]  [ paste -&gt; en:paste  ]  [ sugar -&gt; en:sugar  ]  [ cocoa-butter -&gt; en:cocoa-butter  ]  [ butter -&gt; en:butter  ]  [ cream -&gt; en:cream  ]  [ salt -&gt; en:salt  ]  [ soya-lecithin -&gt; en:soya-lecithin  ]  [ lecithin -&gt; en:e322i  -&gt; exists  -- ok  ]  [ emulsifier -&gt; en:emulsifier  ]  [ so -&gt; en:so  ] </t>
  </si>
  <si>
    <t>http://world-en.openfoodfacts.org/product/0009542013554/signature-selections-extra-dark-chocolate-truffles-lindt</t>
  </si>
  <si>
    <t>2017-03-09T14:54:18Z</t>
  </si>
  <si>
    <t>Signature Selections Extra Dark Chocolate Truffles</t>
  </si>
  <si>
    <t>http://world-en.openfoodfacts.org/product/0009542013561/signature-selections-milk-chocolate-caramel-lindt</t>
  </si>
  <si>
    <t>2017-03-09T15:40:04Z</t>
  </si>
  <si>
    <t>Signature Selections, Milk Chocolate Caramel</t>
  </si>
  <si>
    <t>Caramel [sweetened condensed skim milk, tapioca syrup, sugar, invert sugar, butter (cream, salt), salt, soya lecithin], sugar, cocoa butter, milk, chocolate, skim milk, soya lecithin (emulsifier), milkfat, barley malt powder, artificial flavor.</t>
  </si>
  <si>
    <t xml:space="preserve"> [ caramel -&gt; en:e150  -&gt; exists  -- mandatory_additive_class: colour (current: ingredient)  ]  [ caramel -&gt; en:e150  -- already seen  ]  [ sweetened-condensed-skim-milk -&gt; en:sweetened-condensed-skim-milk  ]  [ condensed-skim-milk -&gt; en:condensed-skim-milk  ]  [ skim-milk -&gt; en:skim-milk  ]  [ milk -&gt; en:milk  ]  [ tapioca-syrup -&gt; en:tapioca-syrup  ]  [ syrup -&gt; en:syrup  ]  [ sugar -&gt; en:sugar  ]  [ invert-sugar -&gt; en:invert-sugar  ]  [ sugar -&gt; en:sugar  ]  [ butter -&gt; en:butter  ]  [ cream -&gt; en:cream  ]  [ salt -&gt; en:salt  ]  [ salt -&gt; en:salt  ]  [ soya-lecithin -&gt; en:soya-lecithin  ]  [ lecithin -&gt; en:e322i  -&gt; exists  -- ok  ]  [ sugar -&gt; en:sugar  ]  [ cocoa-butter -&gt; en:cocoa-butter  ]  [ butter -&gt; en:butter  ]  [ milk -&gt; en:milk  ]  [ chocolate -&gt; en:chocolate  ]  [ skim-milk -&gt; en:skim-milk  ]  [ milk -&gt; en:milk  ]  [ soya-lecithin -&gt; en:soya-lecithin  ]  [ lecithin -&gt; en:e322i  -- already seen  ]  [ emulsifier -&gt; en:emulsifier  ]  [ milkfat -&gt; en:milkfat  ]  [ barley-malt-powder -&gt; en:barley-malt-powder  ]  [ malt-powder -&gt; en:malt-powder  ]  [ powder -&gt; en:powder  ]  [ artificial-flavor -&gt; en:artificial-flavor  ]  [ flavor -&gt; en:flavor  ] </t>
  </si>
  <si>
    <t>http://world-en.openfoodfacts.org/product/0009542013578/milk-chocolate-hearts-lindt</t>
  </si>
  <si>
    <t>Milk Chocolate Hearts</t>
  </si>
  <si>
    <t>Milk chocolate [sugar, milk, cocoa butter, chocolate, soya lecithin (emulsifier), barley malt powder, vanillin (artificial flavoring)], sugar, cocoa butter, coconut oil, milk, skim milk, soya lecithin (emulsifier), artificial flavor.</t>
  </si>
  <si>
    <t xml:space="preserve"> [ milk-chocolate -&gt; en:milk-chocolate  ]  [ chocolate -&gt; en:chocolate  ]  [ sugar -&gt; en:sugar  ]  [ milk -&gt; en:milk  ]  [ cocoa-butter -&gt; en:cocoa-butter  ]  [ butter -&gt; en:butter  ]  [ chocolate -&gt; en:chocolate  ]  [ soya-lecithin -&gt; en:soya-lecithin  ]  [ lecithin -&gt; en:e322i  -&gt; exists  -- ok  ]  [ emulsifier -&gt; en:emulsifier  ]  [ barley-malt-powder -&gt; en:barley-malt-powder  ]  [ malt-powder -&gt; en:malt-powder  ]  [ powder -&gt; en:powder  ]  [ vanillin -&gt; en:vanillin  ]  [ artificial-flavoring -&gt; en:artificial-flavoring  ]  [ flavoring -&gt; en:flavoring  ]  [ sugar -&gt; en:sugar  ]  [ cocoa-butter -&gt; en:cocoa-butter  ]  [ butter -&gt; en:butter  ]  [ coconut-oil -&gt; en:coconut-oil  ]  [ oil -&gt; en:oil  ]  [ milk -&gt; en:milk  ]  [ skim-milk -&gt; en:skim-milk  ]  [ milk -&gt; en:milk  ]  [ soya-lecithin -&gt; en:soya-lecithin  ]  [ lecithin -&gt; en:e322i  -- already seen  ]  [ emulsifier -&gt; en:emulsifier  ]  [ artificial-flavor -&gt; en:artificial-flavor  ]  [ flavor -&gt; en:flavor  ] </t>
  </si>
  <si>
    <t>http://world-en.openfoodfacts.org/product/0009542013592/gourmet-truffles-lindt</t>
  </si>
  <si>
    <t>Gourmet Truffles</t>
  </si>
  <si>
    <t>Sugar, cocoa butter, vegetable oil, (coconut, palm kernel), chocolate, milk, skim milk, caramel paste [sugar, cocoa butter, cream, salt, soya lecithin (emulsifier)], milkfat, hazelnuts, soya lecithin (emulsifier), cocoa nibs, barley malt powder, natural a</t>
  </si>
  <si>
    <t>32 g (2 PIECES)</t>
  </si>
  <si>
    <t xml:space="preserve"> [ sugar -&gt; en:sugar  ]  [ cocoa-butter -&gt; en:cocoa-butter  ]  [ butter -&gt; en:butter  ]  [ vegetable-oil -&gt; en:vegetable-oil  ]  [ oil -&gt; en:oil  ]  [ coconut -&gt; en:coconut  ]  [ palm-kernel -&gt; en:palm-kernel  ]  [ kernel -&gt; en:kernel  ]  [ chocolate -&gt; en:chocolate  ]  [ milk -&gt; en:milk  ]  [ skim-milk -&gt; en:skim-milk  ]  [ milk -&gt; en:milk  ]  [ caramel-paste -&gt; en:caramel-paste  ]  [ paste -&gt; en:paste  ]  [ sugar -&gt; en:sugar  ]  [ cocoa-butter -&gt; en:cocoa-butter  ]  [ butter -&gt; en:butter  ]  [ cream -&gt; en:cream  ]  [ salt -&gt; en:salt  ]  [ soya-lecithin -&gt; en:soya-lecithin  ]  [ lecithin -&gt; en:e322i  -&gt; exists  -- ok  ]  [ emulsifier -&gt; en:emulsifier  ]  [ milkfat -&gt; en:milkfat  ]  [ hazelnuts -&gt; en:hazelnuts  ]  [ soya-lecithin -&gt; en:soya-lecithin  ]  [ lecithin -&gt; en:e322i  -- already seen  ]  [ emulsifier -&gt; en:emulsifier  ]  [ cocoa-nibs -&gt; en:cocoa-nibs  ]  [ nibs -&gt; en:nibs  ]  [ barley-malt-powder -&gt; en:barley-malt-powder  ]  [ malt-powder -&gt; en:malt-powder  ]  [ powder -&gt; en:powder  ]  [ natural-a -&gt; en:natural-a  ]  [ a -&gt; en:a  ] </t>
  </si>
  <si>
    <t>http://world-en.openfoodfacts.org/product/0009542013608/milk-dark-chocolate-lindt</t>
  </si>
  <si>
    <t>Milk &amp; Dark Chocolate</t>
  </si>
  <si>
    <t>Sugar, caramel [tapioca syrup, sweetened condensed skim milk, invert sugar, butter (cream, salt), sugar, heavy cream, salt, soya lecithin, carrageenan], cocoa butter, milk, chocolate, vegetable oil (coconut, palm kernel), hazelnuts, pecans, lactose, skim</t>
  </si>
  <si>
    <t xml:space="preserve"> [ sugar -&gt; en:sugar  ]  [ caramel -&gt; en:e150  -&gt; exists  -- mandatory_additive_class: colour (current: ingredient)  ]  [ caramel -&gt; en:e150  -- already seen  ]  [ tapioca-syrup -&gt; en:tapioca-syrup  ]  [ syrup -&gt; en:syrup  ]  [ sweetened-condensed-skim-milk -&gt; en:sweetened-condensed-skim-milk  ]  [ condensed-skim-milk -&gt; en:condensed-skim-milk  ]  [ skim-milk -&gt; en:skim-milk  ]  [ milk -&gt; en:milk  ]  [ invert-sugar -&gt; en:invert-sugar  ]  [ sugar -&gt; en:sugar  ]  [ butter -&gt; en:butter  ]  [ cream -&gt; en:cream  ]  [ salt -&gt; en:salt  ]  [ sugar -&gt; en:sugar  ]  [ heavy-cream -&gt; en:heavy-cream  ]  [ cream -&gt; en:cream  ]  [ salt -&gt; en:salt  ]  [ soya-lecithin -&gt; en:soya-lecithin  ]  [ lecithin -&gt; en:e322i  -&gt; exists  -- ok  ]  [ carrageenan -&gt; en:e407  -&gt; exists  -- ok  ]  [ cocoa-butter -&gt; en:cocoa-butter  ]  [ butter -&gt; en:butter  ]  [ milk -&gt; en:milk  ]  [ chocolate -&gt; en:chocolate  ]  [ vegetable-oil -&gt; en:vegetable-oil  ]  [ oil -&gt; en:oil  ]  [ coconut -&gt; en:coconut  ]  [ palm-kernel -&gt; en:palm-kernel  ]  [ kernel -&gt; en:kernel  ]  [ hazelnuts -&gt; en:hazelnuts  ]  [ pecans -&gt; en:pecans  ]  [ lactose -&gt; en:lactose  ]  [ skim -&gt; en:skim  ] </t>
  </si>
  <si>
    <t>http://world-en.openfoodfacts.org/product/0009542013899/frog-prince-milk-chocolate-lindt</t>
  </si>
  <si>
    <t>Frog Prince Milk Chocolate</t>
  </si>
  <si>
    <t>Sugar, cocoa butter, milk, chocolate, lactose, skim milk, soya lecithin (emulsifier), barley malt powder, artificial flavor.</t>
  </si>
  <si>
    <t xml:space="preserve"> [ sugar -&gt; en:sugar  ]  [ cocoa-butter -&gt; en:cocoa-butter  ]  [ butter -&gt; en:butter  ]  [ milk -&gt; en:milk  ]  [ chocolate -&gt; en:chocolate  ]  [ lactose -&gt; en:lactose  ]  [ skim-milk -&gt; en:skim-milk  ]  [ milk -&gt; en:milk  ]  [ soya-lecithin -&gt; en:soya-lecithin  ]  [ lecithin -&gt; en:e322i  -&gt; exists  -- ok  ]  [ emulsifier -&gt; en:emulsifier  ]  [ barley-malt-powder -&gt; en:barley-malt-powder  ]  [ malt-powder -&gt; en:malt-powder  ]  [ powder -&gt; en:powder  ]  [ artificial-flavor -&gt; en:artificial-flavor  ]  [ flavor -&gt; en:flavor  ] </t>
  </si>
  <si>
    <t>http://world-en.openfoodfacts.org/product/0009542013929/lindor-truffles-lindt-sprungli-schweiz-ag</t>
  </si>
  <si>
    <t>Lindor Truffles</t>
  </si>
  <si>
    <t>Milk chocolate [sugar, cocoa butter, milk, chocolate, skim milk, lactose, barley malt powder, soya lecithin (emulsifier), vanillin (artificial flavoring)], vegetable oil (coconut, palm kernel), sugar, chocolate, cocoa butter, milk, milkfat, skim milk, lac</t>
  </si>
  <si>
    <t>42 g (3 HEARTS)</t>
  </si>
  <si>
    <t xml:space="preserve"> [ milk-chocolate -&gt; en:milk-chocolate  ]  [ chocolate -&gt; en:chocolate  ]  [ sugar -&gt; en:sugar  ]  [ cocoa-butter -&gt; en:cocoa-butter  ]  [ butter -&gt; en:butter  ]  [ milk -&gt; en:milk  ]  [ chocolate -&gt; en:chocolate  ]  [ skim-milk -&gt; en:skim-milk  ]  [ milk -&gt; en:milk  ]  [ lactose -&gt; en:lactose  ]  [ barley-malt-powder -&gt; en:barley-malt-powder  ]  [ malt-powder -&gt; en:malt-powder  ]  [ powder -&gt; en:powder  ]  [ soya-lecithin -&gt; en:soya-lecithin  ]  [ lecithin -&gt; en:e322i  -&gt; exists  -- ok  ]  [ emulsifier -&gt; en:emulsifier  ]  [ vanillin -&gt; en:vanillin  ]  [ artificial-flavoring -&gt; en:artificial-flavoring  ]  [ flavoring -&gt; en:flavoring  ]  [ vegetable-oil -&gt; en:vegetable-oil  ]  [ oil -&gt; en:oil  ]  [ coconut -&gt; en:coconut  ]  [ palm-kernel -&gt; en:palm-kernel  ]  [ kernel -&gt; en:kernel  ]  [ sugar -&gt; en:sugar  ]  [ chocolate -&gt; en:chocolate  ]  [ cocoa-butter -&gt; en:cocoa-butter  ]  [ butter -&gt; en:butter  ]  [ milk -&gt; en:milk  ]  [ milkfat -&gt; en:milkfat  ]  [ skim-milk -&gt; en:skim-milk  ]  [ milk -&gt; en:milk  ]  [ lac -&gt; en:lac  ] </t>
  </si>
  <si>
    <t>http://world-en.openfoodfacts.org/product/0009542014476/lindor-assorted-chocolate-truffle-eggs-lindt</t>
  </si>
  <si>
    <t>Lindor, Assorted Chocolate Truffle Eggs</t>
  </si>
  <si>
    <t>Sugar, vegetable oil (coconut palm kernel), cocoa butter, chocolate, milk, lactose, skim milk, milkfat, soya lecithin (emulsifier), barley malt powder, artificial flavors.</t>
  </si>
  <si>
    <t>38 g (8 EGGS)</t>
  </si>
  <si>
    <t xml:space="preserve"> [ sugar -&gt; en:sugar  ]  [ vegetable-oil -&gt; en:vegetable-oil  ]  [ oil -&gt; en:oil  ]  [ coconut-palm-kernel -&gt; en:coconut-palm-kernel  ]  [ palm-kernel -&gt; en:palm-kernel  ]  [ kernel -&gt; en:kernel  ]  [ cocoa-butter -&gt; en:cocoa-butter  ]  [ butter -&gt; en:butter  ]  [ chocolate -&gt; en:chocolate  ]  [ milk -&gt; en:milk  ]  [ lactose -&gt; en:lactose  ]  [ skim-milk -&gt; en:skim-milk  ]  [ milk -&gt; en:milk  ]  [ milkfat -&gt; en:milkfat  ]  [ soya-lecithin -&gt; en:soya-lecithin  ]  [ lecithin -&gt; en:e322i  -&gt; exists  -- ok  ]  [ emulsifier -&gt; en:emulsifier  ]  [ barley-malt-powder -&gt; en:barley-malt-powder  ]  [ malt-powder -&gt; en:malt-powder  ]  [ powder -&gt; en:powder  ]  [ artificial-flavors -&gt; en:artificial-flavors  ]  [ flavors -&gt; en:flavors  ] </t>
  </si>
  <si>
    <t>http://world-en.openfoodfacts.org/product/0009542014490/lindor-mini-eggs-truffle-milk-chocolate-lindt</t>
  </si>
  <si>
    <t>2017-03-09T16:10:17Z</t>
  </si>
  <si>
    <t>Lindor, Mini Eggs Truffle, Milk Chocolate</t>
  </si>
  <si>
    <t>Milk chocolate [sugar, cocoa butter, milk, chocolate, lactose, skim milk, soya lecithin (emulsifier), barley malt powder, vanillin (artificial flavoring)], vegetable oil (coconut, palm kernel), sugar, chocolate, cocoa butter, milk, milkfat, lactose, skim</t>
  </si>
  <si>
    <t>41 g (9 EGGS)</t>
  </si>
  <si>
    <t xml:space="preserve"> [ milk-chocolate -&gt; en:milk-chocolate  ]  [ chocolate -&gt; en:chocolate  ]  [ sugar -&gt; en:sugar  ]  [ cocoa-butter -&gt; en:cocoa-butter  ]  [ butter -&gt; en:butter  ]  [ milk -&gt; en:milk  ]  [ chocolate -&gt; en:chocolate  ]  [ lactose -&gt; en:lactose  ]  [ skim-milk -&gt; en:skim-milk  ]  [ milk -&gt; en:milk  ]  [ soya-lecithin -&gt; en:soya-lecithin  ]  [ lecithin -&gt; en:e322i  -&gt; exists  -- ok  ]  [ emulsifier -&gt; en:emulsifier  ]  [ barley-malt-powder -&gt; en:barley-malt-powder  ]  [ malt-powder -&gt; en:malt-powder  ]  [ powder -&gt; en:powder  ]  [ vanillin -&gt; en:vanillin  ]  [ artificial-flavoring -&gt; en:artificial-flavoring  ]  [ flavoring -&gt; en:flavoring  ]  [ vegetable-oil -&gt; en:vegetable-oil  ]  [ oil -&gt; en:oil  ]  [ coconut -&gt; en:coconut  ]  [ palm-kernel -&gt; en:palm-kernel  ]  [ kernel -&gt; en:kernel  ]  [ sugar -&gt; en:sugar  ]  [ chocolate -&gt; en:chocolate  ]  [ cocoa-butter -&gt; en:cocoa-butter  ]  [ butter -&gt; en:butter  ]  [ milk -&gt; en:milk  ]  [ milkfat -&gt; en:milkfat  ]  [ lactose -&gt; en:lactose  ]  [ skim -&gt; en:skim  ] </t>
  </si>
  <si>
    <t>http://world-en.openfoodfacts.org/product/0009542014506/solid-milk-chocolate-eggs-lindt</t>
  </si>
  <si>
    <t>2017-03-09T11:22:08Z</t>
  </si>
  <si>
    <t>Solid Milk Chocolate Eggs</t>
  </si>
  <si>
    <t>Milk chocolate (sugar, cocoa butter, milk, chocolate, lactose, skim milk, soya lecithin (emulsifier), barley malt powder, artificial flavor).</t>
  </si>
  <si>
    <t>39 g (39 g)</t>
  </si>
  <si>
    <t xml:space="preserve"> [ milk-chocolate -&gt; en:milk-chocolate  ]  [ chocolate -&gt; en:chocolate  ]  [ sugar -&gt; en:sugar  ]  [ cocoa-butter -&gt; en:cocoa-butter  ]  [ butter -&gt; en:butter  ]  [ milk -&gt; en:milk  ]  [ chocolate -&gt; en:chocolate  ]  [ lactose -&gt; en:lactose  ]  [ skim-milk -&gt; en:skim-milk  ]  [ milk -&gt; en:milk  ]  [ soya-lecithin -&gt; en:soya-lecithin  ]  [ lecithin -&gt; en:e322i  -&gt; exists  -- ok  ]  [ emulsifier -&gt; en:emulsifier  ]  [ barley-malt-powder -&gt; en:barley-malt-powder  ]  [ malt-powder -&gt; en:malt-powder  ]  [ powder -&gt; en:powder  ]  [ artificial-flavor -&gt; en:artificial-flavor  ]  [ flavor -&gt; en:flavor  ] </t>
  </si>
  <si>
    <t>http://world-en.openfoodfacts.org/product/0009542014612/gourmet-truffles-lindt</t>
  </si>
  <si>
    <t>Sugar, cocoa butter, vegetable oil (coconut, palm kernel), chocolate, milk, skim milk, milkfat, caramel paste [sugar, cocoa butter, cream, salt, soya lecithin (emulsifier)], hazelnuts, soya lecithin (emulsifier), cocoa nibs, barley malt powder, natural an</t>
  </si>
  <si>
    <t xml:space="preserve"> [ sugar -&gt; en:sugar  ]  [ cocoa-butter -&gt; en:cocoa-butter  ]  [ butter -&gt; en:butter  ]  [ vegetable-oil -&gt; en:vegetable-oil  ]  [ oil -&gt; en:oil  ]  [ coconut -&gt; en:coconut  ]  [ palm-kernel -&gt; en:palm-kernel  ]  [ kernel -&gt; en:kernel  ]  [ chocolate -&gt; en:chocolate  ]  [ milk -&gt; en:milk  ]  [ skim-milk -&gt; en:skim-milk  ]  [ milk -&gt; en:milk  ]  [ milkfat -&gt; en:milkfat  ]  [ caramel-paste -&gt; en:caramel-paste  ]  [ paste -&gt; en:paste  ]  [ sugar -&gt; en:sugar  ]  [ cocoa-butter -&gt; en:cocoa-butter  ]  [ butter -&gt; en:butter  ]  [ cream -&gt; en:cream  ]  [ salt -&gt; en:salt  ]  [ soya-lecithin -&gt; en:soya-lecithin  ]  [ lecithin -&gt; en:e322i  -&gt; exists  -- ok  ]  [ emulsifier -&gt; en:emulsifier  ]  [ hazelnuts -&gt; en:hazelnuts  ]  [ soya-lecithin -&gt; en:soya-lecithin  ]  [ lecithin -&gt; en:e322i  -- already seen  ]  [ emulsifier -&gt; en:emulsifier  ]  [ cocoa-nibs -&gt; en:cocoa-nibs  ]  [ nibs -&gt; en:nibs  ]  [ barley-malt-powder -&gt; en:barley-malt-powder  ]  [ malt-powder -&gt; en:malt-powder  ]  [ powder -&gt; en:powder  ]  [ natural-an -&gt; en:natural-an  ]  [ an -&gt; en:an  ] </t>
  </si>
  <si>
    <t>http://world-en.openfoodfacts.org/product/0009542014742/assorted-chocolates-lindt</t>
  </si>
  <si>
    <t>Assorted Chocolates</t>
  </si>
  <si>
    <t>Sugar, cocoa butter, milk, chocolate, vegetable oil (coconut, palm kernel), skim milk, lactose, hazelnuts, milkfat, soya lecithin (emulsifier), crisp rice (rice, wheat germ, wheat starch, sugar, salt), barley malt powder, artificial flavors, butterfat, sa</t>
  </si>
  <si>
    <t xml:space="preserve"> [ sugar -&gt; en:sugar  ]  [ cocoa-butter -&gt; en:cocoa-butter  ]  [ butter -&gt; en:butter  ]  [ milk -&gt; en:milk  ]  [ chocolate -&gt; en:chocolate  ]  [ vegetable-oil -&gt; en:vegetable-oil  ]  [ oil -&gt; en:oil  ]  [ coconut -&gt; en:coconut  ]  [ palm-kernel -&gt; en:palm-kernel  ]  [ kernel -&gt; en:kernel  ]  [ skim-milk -&gt; en:skim-milk  ]  [ milk -&gt; en:milk  ]  [ lactose -&gt; en:lactose  ]  [ hazelnuts -&gt; en:hazelnuts  ]  [ milkfat -&gt; en:milkfat  ]  [ soya-lecithin -&gt; en:soya-lecithin  ]  [ lecithin -&gt; en:e322i  -&gt; exists  -- ok  ]  [ emulsifier -&gt; en:emulsifier  ]  [ crisp-rice -&gt; en:crisp-rice  ]  [ rice -&gt; en:rice  ]  [ rice -&gt; en:rice  ]  [ wheat-germ -&gt; en:wheat-germ  ]  [ germ -&gt; en:germ  ]  [ wheat-starch -&gt; en:wheat-starch  ]  [ starch -&gt; en:starch  ]  [ sugar -&gt; en:sugar  ]  [ salt -&gt; en:salt  ]  [ barley-malt-powder -&gt; en:barley-malt-powder  ]  [ malt-powder -&gt; en:malt-powder  ]  [ powder -&gt; en:powder  ]  [ artificial-flavors -&gt; en:artificial-flavors  ]  [ flavors -&gt; en:flavors  ]  [ butterfat -&gt; en:butterfat  ]  [ sa -&gt; en:sa  ] </t>
  </si>
  <si>
    <t>http://world-en.openfoodfacts.org/product/0009542014759/lindor-assorted-chocolate-truffles-lindt</t>
  </si>
  <si>
    <t>Sugar, vegetable oil (coconut, palm kerner), cocoa butter, milk, chocolate, skim milk, milkfat, soya lecithin (emulsifier), barley malt powder, artificial flavors.</t>
  </si>
  <si>
    <t xml:space="preserve"> [ sugar -&gt; en:sugar  ]  [ vegetable-oil -&gt; en:vegetable-oil  ]  [ oil -&gt; en:oil  ]  [ coconut -&gt; en:coconut  ]  [ palm-kerner -&gt; en:palm-kerner  ]  [ kerner -&gt; en:kerner  ]  [ cocoa-butter -&gt; en:cocoa-butter  ]  [ butter -&gt; en:butter  ]  [ milk -&gt; en:milk  ]  [ chocolate -&gt; en:chocolate  ]  [ skim-milk -&gt; en:skim-milk  ]  [ milk -&gt; en:milk  ]  [ milkfat -&gt; en:milkfat  ]  [ soya-lecithin -&gt; en:soya-lecithin  ]  [ lecithin -&gt; en:e322i  -&gt; exists  -- ok  ]  [ emulsifier -&gt; en:emulsifier  ]  [ barley-malt-powder -&gt; en:barley-malt-powder  ]  [ malt-powder -&gt; en:malt-powder  ]  [ powder -&gt; en:powder  ]  [ artificial-flavors -&gt; en:artificial-flavors  ]  [ flavors -&gt; en:flavors  ] </t>
  </si>
  <si>
    <t>http://world-en.openfoodfacts.org/product/0009542014827/milk-chocolate-lindt-sprungli-schweiz-ag</t>
  </si>
  <si>
    <t>http://world-en.openfoodfacts.org/product/0009542014995/chocolate-minis-lindt</t>
  </si>
  <si>
    <t>Sugar, cocoa butter, milk, chocolate, hazelnuts, milkfat, vegetable oil (palm, coconut, palm kernel). lactose, wheat flour, cream, glucose fructose syrup (from wheat), skim milk yogurt, skim milk, condensed milk, invert sugar, emulsifier (soya lecithin, s</t>
  </si>
  <si>
    <t xml:space="preserve"> [ sugar -&gt; en:sugar  ]  [ cocoa-butter -&gt; en:cocoa-butter  ]  [ butter -&gt; en:butter  ]  [ milk -&gt; en:milk  ]  [ chocolate -&gt; en:chocolate  ]  [ hazelnuts -&gt; en:hazelnuts  ]  [ milkfat -&gt; en:milkfat  ]  [ vegetable-oil -&gt; en:vegetable-oil  ]  [ oil -&gt; en:oil  ]  [ palm -&gt; en:palm  ]  [ coconut -&gt; en:coconut  ]  [ palm-kernel-lactose -&gt; en:palm-kernel-lactose  ]  [ kernel-lactose -&gt; en:kernel-lactose  ]  [ lactose -&gt; en:lactose  ]  [ wheat-flour -&gt; en:wheat-flour  ]  [ flour -&gt; en:flour  ]  [ cream -&gt; en:cream  ]  [ glucose-fructose-syrup -&gt; en:glucose-fructose-syrup  ]  [ fructose-syrup -&gt; en:fructose-syrup  ]  [ syrup -&gt; en:syrup  ]  [ from-wheat -&gt; en:from-wheat  ]  [ wheat -&gt; en:wheat  ]  [ skim-milk-yogurt -&gt; en:skim-milk-yogurt  ]  [ milk-yogurt -&gt; en:milk-yogurt  ]  [ yogurt -&gt; en:yogurt  ]  [ skim-milk -&gt; en:skim-milk  ]  [ milk -&gt; en:milk  ]  [ condensed-milk -&gt; en:condensed-milk  ]  [ milk -&gt; en:milk  ]  [ invert-sugar -&gt; en:invert-sugar  ]  [ sugar -&gt; en:sugar  ]  [ emulsifier -&gt; en:emulsifier  ]  [ soya-lecithin -&gt; en:soya-lecithin  ]  [ lecithin -&gt; en:e322i  -&gt; exists  -- ok  ]  [ s -&gt; en:s  ] </t>
  </si>
  <si>
    <t>http://world-en.openfoodfacts.org/product/0009542015008/chocolate-minis-lindt</t>
  </si>
  <si>
    <t>2017-03-09T14:54:16Z</t>
  </si>
  <si>
    <t>Sugar, cocoa butter, milk, chocolate, hazelnuts, milkfat, vegetable oil (palm, coconut, palm kernel), lactose, wheat flour, cream, glucose fructose syrup (from wheat), skim milk yogurt, skim milk. condensed milk, invert sugar, emulsifier (soya lecithin, s</t>
  </si>
  <si>
    <t xml:space="preserve"> [ sugar -&gt; en:sugar  ]  [ cocoa-butter -&gt; en:cocoa-butter  ]  [ butter -&gt; en:butter  ]  [ milk -&gt; en:milk  ]  [ chocolate -&gt; en:chocolate  ]  [ hazelnuts -&gt; en:hazelnuts  ]  [ milkfat -&gt; en:milkfat  ]  [ vegetable-oil -&gt; en:vegetable-oil  ]  [ oil -&gt; en:oil  ]  [ palm -&gt; en:palm  ]  [ coconut -&gt; en:coconut  ]  [ palm-kernel -&gt; en:palm-kernel  ]  [ kernel -&gt; en:kernel  ]  [ lactose -&gt; en:lactose  ]  [ wheat-flour -&gt; en:wheat-flour  ]  [ flour -&gt; en:flour  ]  [ cream -&gt; en:cream  ]  [ glucose-fructose-syrup -&gt; en:glucose-fructose-syrup  ]  [ fructose-syrup -&gt; en:fructose-syrup  ]  [ syrup -&gt; en:syrup  ]  [ from-wheat -&gt; en:from-wheat  ]  [ wheat -&gt; en:wheat  ]  [ skim-milk-yogurt -&gt; en:skim-milk-yogurt  ]  [ milk-yogurt -&gt; en:milk-yogurt  ]  [ yogurt -&gt; en:yogurt  ]  [ skim-milk-condensed-milk -&gt; en:skim-milk-condensed-milk  ]  [ milk-condensed-milk -&gt; en:milk-condensed-milk  ]  [ condensed-milk -&gt; en:condensed-milk  ]  [ milk -&gt; en:milk  ]  [ invert-sugar -&gt; en:invert-sugar  ]  [ sugar -&gt; en:sugar  ]  [ emulsifier -&gt; en:emulsifier  ]  [ soya-lecithin -&gt; en:soya-lecithin  ]  [ lecithin -&gt; en:e322i  -&gt; exists  -- ok  ]  [ s -&gt; en:s  ] </t>
  </si>
  <si>
    <t>http://world-en.openfoodfacts.org/product/0009542015190/lindor-assorted-chocolate-truffles-assorted-lindt</t>
  </si>
  <si>
    <t>2017-03-09T15:03:55Z</t>
  </si>
  <si>
    <t>Lindor, Assorted Chocolate Truffles, Assorted</t>
  </si>
  <si>
    <t>Sugar, vegetable oil (coconut, palm kernel), cocoa butter, chocolate, milk, skim milk, caramel paste [sugar, cocoa butter, cream, salt, soya lecithin (emulsifier)] milkfat, soya lecithin (emulsifier), barley malt powder, natural and artificial flavors, va</t>
  </si>
  <si>
    <t xml:space="preserve"> [ sugar -&gt; en:sugar  ]  [ vegetable-oil -&gt; en:vegetable-oil  ]  [ oil -&gt; en:oil  ]  [ coconut -&gt; en:coconut  ]  [ palm-kernel -&gt; en:palm-kernel  ]  [ kernel -&gt; en:kernel  ]  [ cocoa-butter -&gt; en:cocoa-butter  ]  [ butter -&gt; en:butter  ]  [ chocolate -&gt; en:chocolate  ]  [ milk -&gt; en:milk  ]  [ skim-milk -&gt; en:skim-milk  ]  [ milk -&gt; en:milk  ]  [ caramel-paste -&gt; en:caramel-paste  ]  [ paste -&gt; en:paste  ]  [ sugar -&gt; en:sugar  ]  [ cocoa-butter -&gt; en:cocoa-butter  ]  [ butter -&gt; en:butter  ]  [ cream -&gt; en:cream  ]  [ salt -&gt; en:salt  ]  [ soya-lecithin -&gt; en:soya-lecithin  ]  [ lecithin -&gt; en:e322i  -&gt; exists  -- ok  ]  [ emulsifier-milkfat -&gt; en:emulsifier-milkfat  ]  [ milkfat -&gt; en:milkfat  ]  [ soya-lecithin -&gt; en:soya-lecithin  ]  [ lecithin -&gt; en:e322i  -- already seen  ]  [ emulsifier -&gt; en:emulsifier  ]  [ barley-malt-powder -&gt; en:barley-malt-powder  ]  [ malt-powder -&gt; en:malt-powder  ]  [ powder -&gt; en:powder  ]  [ natural-and-artificial-flavors -&gt; en:natural-and-artificial-flavors  ]  [ and-artificial-flavors -&gt; en:and-artificial-flavors  ]  [ artificial-flavors -&gt; en:artificial-flavors  ]  [ flavors -&gt; en:flavors  ]  [ va -&gt; en:va  ] </t>
  </si>
  <si>
    <t>http://world-en.openfoodfacts.org/product/0009542015206/lindor-milk-chocolate-truffles-lindt</t>
  </si>
  <si>
    <t>2017-03-09T11:24:33Z</t>
  </si>
  <si>
    <t>2017-03-09T11:24:34Z</t>
  </si>
  <si>
    <t>Lindor, Milk Chocolate Truffles</t>
  </si>
  <si>
    <t>Milk chocolate [sugar milk, cocoa butter, chocolate, soya lecithin (emulsifier), barley malt powder, vanillin (artificial flavoring)], vegetable oil (coconut, palm kernel), sugar, chocolate, cocoa butter, milk soya lecithin (emulsifier), barley malt powder, artificial flavors.</t>
  </si>
  <si>
    <t xml:space="preserve"> [ milk-chocolate -&gt; en:milk-chocolate  ]  [ chocolate -&gt; en:chocolate  ]  [ sugar-milk -&gt; en:sugar-milk  ]  [ milk -&gt; en:milk  ]  [ cocoa-butter -&gt; en:cocoa-butter  ]  [ butter -&gt; en:butter  ]  [ chocolate -&gt; en:chocolate  ]  [ soya-lecithin -&gt; en:soya-lecithin  ]  [ lecithin -&gt; en:e322i  -&gt; exists  -- ok  ]  [ emulsifier -&gt; en:emulsifier  ]  [ barley-malt-powder -&gt; en:barley-malt-powder  ]  [ malt-powder -&gt; en:malt-powder  ]  [ powder -&gt; en:powder  ]  [ vanillin -&gt; en:vanillin  ]  [ artificial-flavoring -&gt; en:artificial-flavoring  ]  [ flavoring -&gt; en:flavoring  ]  [ vegetable-oil -&gt; en:vegetable-oil  ]  [ oil -&gt; en:oil  ]  [ coconut -&gt; en:coconut  ]  [ palm-kernel -&gt; en:palm-kernel  ]  [ kernel -&gt; en:kernel  ]  [ sugar -&gt; en:sugar  ]  [ chocolate -&gt; en:chocolate  ]  [ cocoa-butter -&gt; en:cocoa-butter  ]  [ butter -&gt; en:butter  ]  [ milk-soya-lecithin -&gt; en:milk-soya-lecithin  ]  [ soya-lecithin -&gt; en:soya-lecithin  ]  [ lecithin -&gt; en:e322i  -- already seen  ]  [ emulsifier -&gt; en:emulsifier  ]  [ barley-malt-powder -&gt; en:barley-malt-powder  ]  [ malt-powder -&gt; en:malt-powder  ]  [ powder -&gt; en:powder  ]  [ artificial-flavors -&gt; en:artificial-flavors  ]  [ flavors -&gt; en:flavors  ] </t>
  </si>
  <si>
    <t>http://world-en.openfoodfacts.org/product/0009542015275/assorted-chocolates-lindt</t>
  </si>
  <si>
    <t>2017-03-09T15:03:54Z</t>
  </si>
  <si>
    <t>Sugar, cocoa butter, milk, chocolate, vegetable oil (coconut, palm kernel), skim milk, lactose, hazelnuts, milk fat, soya lecithin (emulcifier), crisp rice (rice, wheat germ, wheat starch, sugar, salt), barley malt powder, artificial flavors, butterfat, s</t>
  </si>
  <si>
    <t xml:space="preserve"> [ sugar -&gt; en:sugar  ]  [ cocoa-butter -&gt; en:cocoa-butter  ]  [ butter -&gt; en:butter  ]  [ milk -&gt; en:milk  ]  [ chocolate -&gt; en:chocolate  ]  [ vegetable-oil -&gt; en:vegetable-oil  ]  [ oil -&gt; en:oil  ]  [ coconut -&gt; en:coconut  ]  [ palm-kernel -&gt; en:palm-kernel  ]  [ kernel -&gt; en:kernel  ]  [ skim-milk -&gt; en:skim-milk  ]  [ milk -&gt; en:milk  ]  [ lactose -&gt; en:lactose  ]  [ hazelnuts -&gt; en:hazelnuts  ]  [ milk-fat -&gt; en:milk-fat  ]  [ fat -&gt; en:fat  ]  [ soya-lecithin -&gt; en:soya-lecithin  ]  [ lecithin -&gt; en:e322i  -&gt; exists  -- ok  ]  [ emulcifier -&gt; en:emulcifier  ]  [ crisp-rice -&gt; en:crisp-rice  ]  [ rice -&gt; en:rice  ]  [ rice -&gt; en:rice  ]  [ wheat-germ -&gt; en:wheat-germ  ]  [ germ -&gt; en:germ  ]  [ wheat-starch -&gt; en:wheat-starch  ]  [ starch -&gt; en:starch  ]  [ sugar -&gt; en:sugar  ]  [ salt -&gt; en:salt  ]  [ barley-malt-powder -&gt; en:barley-malt-powder  ]  [ malt-powder -&gt; en:malt-powder  ]  [ powder -&gt; en:powder  ]  [ artificial-flavors -&gt; en:artificial-flavors  ]  [ flavors -&gt; en:flavors  ]  [ butterfat -&gt; en:butterfat  ]  [ s -&gt; en:s  ] </t>
  </si>
  <si>
    <t>http://world-en.openfoodfacts.org/product/0009542015312/strawberry-and-cream-white-chocolate-truffles-lindt</t>
  </si>
  <si>
    <t>Strawberry And Cream White Chocolate Truffles</t>
  </si>
  <si>
    <t>White chocolate [sugar, cocoa butter, milk, lactose, soya lecithin (emulsifier), vanillin (artificial flavoring)], vegetable oil (coconut, palm kernel), sugar, cocoa butter, milk, milkfat, cream, strawberries, soya lecithin (emulsifier), natural and artif</t>
  </si>
  <si>
    <t>38 g (3 BALLS)</t>
  </si>
  <si>
    <t xml:space="preserve"> [ white-chocolate -&gt; en:white-chocolate  ]  [ chocolate -&gt; en:chocolate  ]  [ sugar -&gt; en:sugar  ]  [ cocoa-butter -&gt; en:cocoa-butter  ]  [ butter -&gt; en:butter  ]  [ milk -&gt; en:milk  ]  [ lactose -&gt; en:lactose  ]  [ soya-lecithin -&gt; en:soya-lecithin  ]  [ lecithin -&gt; en:e322i  -&gt; exists  -- ok  ]  [ emulsifier -&gt; en:emulsifier  ]  [ vanillin -&gt; en:vanillin  ]  [ artificial-flavoring -&gt; en:artificial-flavoring  ]  [ flavoring -&gt; en:flavoring  ]  [ vegetable-oil -&gt; en:vegetable-oil  ]  [ oil -&gt; en:oil  ]  [ coconut -&gt; en:coconut  ]  [ palm-kernel -&gt; en:palm-kernel  ]  [ kernel -&gt; en:kernel  ]  [ sugar -&gt; en:sugar  ]  [ cocoa-butter -&gt; en:cocoa-butter  ]  [ butter -&gt; en:butter  ]  [ milk -&gt; en:milk  ]  [ milkfat -&gt; en:milkfat  ]  [ cream -&gt; en:cream  ]  [ strawberries -&gt; en:strawberries  ]  [ soya-lecithin -&gt; en:soya-lecithin  ]  [ lecithin -&gt; en:e322i  -- already seen  ]  [ emulsifier -&gt; en:emulsifier  ]  [ natural-and-artif -&gt; en:natural-and-artif  ]  [ and-artif -&gt; en:and-artif  ]  [ artif -&gt; en:artif  ] </t>
  </si>
  <si>
    <t>http://world-en.openfoodfacts.org/product/0009542015336/excellence-pineapple-with-pieces-of-pineapple-and-carmelized-hazelnuts-lindt-sprungli-schweiz-ag</t>
  </si>
  <si>
    <t>Excellence Pineapple - With Pieces Of Pineapple And Carmelized Hazelnuts</t>
  </si>
  <si>
    <t>Sugar. chocolate. pineapple pieces (pineapple, apple, dextrose, sodium alginate, natural flavor. dicalcium phosphate. citric acid. color added), caramelized hazelnuts (sugar, hazelnuts, butter. caramel color), cocoa butter, milkfat, soya lecithin (emulsif</t>
  </si>
  <si>
    <t xml:space="preserve"> [ sugar-chocolate-pineapple-pieces -&gt; en:sugar-chocolate-pineapple-pieces  ]  [ chocolate-pineapple-pieces -&gt; en:chocolate-pineapple-pieces  ]  [ pineapple-pieces -&gt; en:pineapple-pieces  ]  [ pieces -&gt; en:pieces  ]  [ pineapple -&gt; en:pineapple  ]  [ apple -&gt; en:apple  ]  [ dextrose -&gt; en:dextrose  ]  [ sodium-alginate -&gt; en:e401  -&gt; exists  -- ok  ]  [ natural-flavor -&gt; en:natural-flavor  ]  [ flavor -&gt; en:flavor  ]  [ dicalcium-phosphate-citric-acid-color-added -&gt; en:dicalcium-phosphate-citric-acid-color-added  ]  [ phosphate-citric-acid-color-added -&gt; en:phosphate-citric-acid-color-added  ]  [ citric-acid-color-added -&gt; en:citric-acid-color-added  ]  [ acid-color-added -&gt; en:acid-color-added  ]  [ color-added -&gt; en:color-added  ]  [ added -&gt; en:added  ]  [ caramelized-hazelnuts -&gt; en:caramelized-hazelnuts  ]  [ hazelnuts -&gt; en:hazelnuts  ]  [ sugar -&gt; en:sugar  ]  [ hazelnuts -&gt; en:hazelnuts  ]  [ butter-caramel-color -&gt; en:butter-caramel-color  ]  [ caramel-color -&gt; en:e150a  -&gt; exists  -- ok  ]  [ cocoa-butter -&gt; en:cocoa-butter  ]  [ butter -&gt; en:butter  ]  [ milkfat -&gt; en:milkfat  ]  [ soya-lecithin -&gt; en:soya-lecithin  ]  [ lecithin -&gt; en:e322i  -&gt; exists  -- ok  ]  [ emulsif -&gt; en:emulsif  ] </t>
  </si>
  <si>
    <t>en:e150a,en:e322,en:e322i,en:e401</t>
  </si>
  <si>
    <t>E150a - Plain caramel,E322 - Lecithins,E322i - Lecithin,E401 - Sodium alginate</t>
  </si>
  <si>
    <t>http://world-en.openfoodfacts.org/product/0009542015343/dark-chocolate-with-blackberry-pieces-and-acai-blackberry-with-acai-lindt</t>
  </si>
  <si>
    <t>2017-03-09T11:26:32Z</t>
  </si>
  <si>
    <t>Dark Chocolate With Blackberry Pieces And Acai, Blackberry With Acai</t>
  </si>
  <si>
    <t>Sugar, chocolate, blackberry pieces (blackberry juice concentrate, blackberry puree, sugar, glucose fructose syrup, rice meal, palm fat, pectin, natural flavor, citrus fiber, color added, citric acid), cocoa butter, milkfat, acai powder, natural and artificial flavors, soya lecithin (emulsifier).</t>
  </si>
  <si>
    <t xml:space="preserve"> [ sugar -&gt; en:sugar  ]  [ chocolate -&gt; en:chocolate  ]  [ blackberry-pieces -&gt; en:blackberry-pieces  ]  [ pieces -&gt; en:pieces  ]  [ blackberry-juice-concentrate -&gt; en:blackberry-juice-concentrate  ]  [ juice-concentrate -&gt; en:juice-concentrate  ]  [ concentrate -&gt; en:concentrate  ]  [ blackberry-puree -&gt; en:blackberry-puree  ]  [ puree -&gt; en:puree  ]  [ sugar -&gt; en:sugar  ]  [ glucose-fructose-syrup -&gt; en:glucose-fructose-syrup  ]  [ fructose-syrup -&gt; en:fructose-syrup  ]  [ syrup -&gt; en:syrup  ]  [ rice-meal -&gt; en:rice-meal  ]  [ meal -&gt; en:meal  ]  [ palm-fat -&gt; en:palm-fat  ]  [ fat -&gt; en:fat  ]  [ pectin -&gt; en:e440i  -&gt; exists  -- ok  ]  [ natural-flavor -&gt; en:natural-flavor  ]  [ flavor -&gt; en:flavor  ]  [ citrus-fiber -&gt; en:citrus-fiber  ]  [ fiber -&gt; en:fiber  ]  [ color-added -&gt; en:color-added  ]  [ added -&gt; en:added  ]  [ citric-acid -&gt; en:e330  -&gt; exists  -- ok  ]  [ cocoa-butter -&gt; en:cocoa-butter  ]  [ butter -&gt; en:butter  ]  [ milkfat -&gt; en:milkfat  ]  [ acai-powder -&gt; en:acai-powder  ]  [ powder -&gt; en:powder  ]  [ natural-and-artificial-flavors -&gt; en:natural-and-artificial-flavors  ]  [ and-artificial-flavors -&gt; en:and-artificial-flavors  ]  [ artificial-flavors -&gt; en:artificial-flavors  ]  [ flavors -&gt; en:flavors  ]  [ soya-lecithin -&gt; en:soya-lecithin  ]  [ lecithin -&gt; en:e322i  -&gt; exists  -- ok  ]  [ emulsifier -&gt; en:emulsifier  ] </t>
  </si>
  <si>
    <t>en:e322,en:e322i,en:e330,en:e440,en:e440i</t>
  </si>
  <si>
    <t>E322 - Lecithins,E322i - Lecithin,E330 - Citric acid,E440 - Pectins,E440i - Pectin</t>
  </si>
  <si>
    <t>http://world-en.openfoodfacts.org/product/0009542015350/classic-recipe-salted-pretzel-lindt</t>
  </si>
  <si>
    <t>2017-03-09T11:24:18Z</t>
  </si>
  <si>
    <t>Classic Recipe Salted Pretzel</t>
  </si>
  <si>
    <t>Sugar, cocoa butter, milk, pretzel pieces [corn starch, palm oil, potato starch, sea salt, sugar, cellulose gum, soya lecithin, leavening (sodium bicarbonate, sodium acid pyrophosphate), yeast extract], chocolate, skim milk, soya lecithin (emulsifier), barley malt powder, sea salt, artificial flavor.</t>
  </si>
  <si>
    <t xml:space="preserve"> [ sugar -&gt; en:sugar  ]  [ cocoa-butter -&gt; en:cocoa-butter  ]  [ butter -&gt; en:butter  ]  [ milk -&gt; en:milk  ]  [ pretzel-pieces -&gt; en:pretzel-pieces  ]  [ pieces -&gt; en:pieces  ]  [ corn-starch -&gt; en:corn-starch  ]  [ starch -&gt; en:starch  ]  [ palm-oil -&gt; en:palm-oil  ]  [ oil -&gt; en:oil  ]  [ potato-starch -&gt; en:potato-starch  ]  [ starch -&gt; en:starch  ]  [ sea-salt -&gt; en:sea-salt  ]  [ salt -&gt; en:salt  ]  [ sugar -&gt; en:sugar  ]  [ cellulose-gum -&gt; en:e466  -&gt; exists  -- ok  ]  [ soya-lecithin -&gt; en:soya-lecithin  ]  [ lecithin -&gt; en:e322i  -&gt; exists  -- ok  ]  [ leavening -&gt; en:leavening  ]  [ sodium-bicarbonate -&gt; en:e500ii  -&gt; exists  -- ok  ]  [ sodium-acid-pyrophosphate -&gt; en:sodium-acid-pyrophosphate  ]  [ acid-pyrophosphate -&gt; en:acid-pyrophosphate  ]  [ pyrophosphate -&gt; en:e450  -&gt; exists  -- ok  ]  [ yeast-extract -&gt; en:yeast-extract  ]  [ extract -&gt; en:extract  ]  [ chocolate -&gt; en:chocolate  ]  [ skim-milk -&gt; en:skim-milk  ]  [ milk -&gt; en:milk  ]  [ soya-lecithin -&gt; en:soya-lecithin  ]  [ lecithin -&gt; en:e322i  -- already seen  ]  [ emulsifier -&gt; en:emulsifier  ]  [ barley-malt-powder -&gt; en:barley-malt-powder  ]  [ malt-powder -&gt; en:malt-powder  ]  [ powder -&gt; en:powder  ]  [ sea-salt -&gt; en:sea-salt  ]  [ salt -&gt; en:salt  ]  [ artificial-flavor -&gt; en:artificial-flavor  ]  [ flavor -&gt; en:flavor  ] </t>
  </si>
  <si>
    <t>en:e322,en:e322i,en:e450,en:e466,en:e500,en:e500ii</t>
  </si>
  <si>
    <t>E322 - Lecithins,E322i - Lecithin,E450 - Diphosphates,E466 - Sodium carboxy methyl cellulose,E500 - Sodium carbonates,E500ii - Sodium hydrogen carbonate</t>
  </si>
  <si>
    <t>http://world-en.openfoodfacts.org/product/0009542015374/milk-chocolate-covered-pretzel-rounds-lindt-sprungli-usa-inc</t>
  </si>
  <si>
    <t>2017-03-09T12:38:50Z</t>
  </si>
  <si>
    <t>Milk Chocolate Covered Pretzel Rounds</t>
  </si>
  <si>
    <t>Milk chocolate [sugar, milk, cocoa butter chocolate, soya lecithin (emulsifier), barley malt.... vanilla (artificial flavoring)], pretzel pieces [potato flour, corn) starch, rice flour, palm oil, tapioca syrup, leavening (sodium, pyrophosphate, potato starch, sodium bicarbonate, monocalcium phosphate), cellulose gum, bamboo fiber, salt, yeast], gum arabic, corn syrup, shellac.</t>
  </si>
  <si>
    <t xml:space="preserve"> [ milk-chocolate -&gt; en:milk-chocolate  ]  [ chocolate -&gt; en:chocolate  ]  [ sugar -&gt; en:sugar  ]  [ milk -&gt; en:milk  ]  [ cocoa-butter-chocolate -&gt; en:cocoa-butter-chocolate  ]  [ butter-chocolate -&gt; en:butter-chocolate  ]  [ chocolate -&gt; en:chocolate  ]  [ soya-lecithin -&gt; en:soya-lecithin  ]  [ lecithin -&gt; en:e322i  -&gt; exists  -- ok  ]  [ emulsifier -&gt; en:emulsifier  ]  [ barley-malt-vanilla -&gt; en:barley-malt-vanilla  ]  [ malt-vanilla -&gt; en:malt-vanilla  ]  [ vanilla -&gt; en:vanilla  ]  [ artificial-flavoring -&gt; en:artificial-flavoring  ]  [ flavoring -&gt; en:flavoring  ]  [ pretzel-pieces -&gt; en:pretzel-pieces  ]  [ pieces -&gt; en:pieces  ]  [ potato-flour -&gt; en:potato-flour  ]  [ flour -&gt; en:flour  ]  [ corn-starch -&gt; en:corn-starch  ]  [ starch -&gt; en:starch  ]  [ rice-flour -&gt; en:rice-flour  ]  [ flour -&gt; en:flour  ]  [ palm-oil -&gt; en:palm-oil  ]  [ oil -&gt; en:oil  ]  [ tapioca-syrup -&gt; en:tapioca-syrup  ]  [ syrup -&gt; en:syrup  ]  [ leavening -&gt; en:leavening  ]  [ sodium -&gt; en:sodium  ]  [ pyrophosphate -&gt; en:e450  -&gt; exists  -- ok  ]  [ potato-starch -&gt; en:potato-starch  ]  [ starch -&gt; en:starch  ]  [ sodium-bicarbonate -&gt; en:e500ii  -&gt; exists  -- ok  ]  [ monocalcium-phosphate -&gt; en:e341i  -&gt; exists  -- ok  ]  [ cellulose-gum -&gt; en:e466  -&gt; exists  -- ok  ]  [ bamboo-fiber -&gt; en:bamboo-fiber  ]  [ fiber -&gt; en:fiber  ]  [ salt -&gt; en:salt  ]  [ yeast -&gt; en:yeast  ]  [ gum-arabic -&gt; en:e414  -&gt; exists  -- ok  ]  [ corn-syrup -&gt; en:corn-syrup  ]  [ syrup -&gt; en:syrup  ]  [ shellac -&gt; en:e904  -&gt; exists  -- ok  ] </t>
  </si>
  <si>
    <t>en:e322,en:e322i,en:e341,en:e341i,en:e414,en:e450,en:e466,en:e500,en:e500ii,en:e904</t>
  </si>
  <si>
    <t>E322 - Lecithins,E322i - Lecithin,E341 - Calcium phosphates,E341i - Monocalcium phosphate,E414 - Acacia gum,E450 - Diphosphates,E466 - Sodium carboxy methyl cellulose,E500 - Sodium carbonates,E500ii - Sodium hydrogen carbonate,E904 - Shellac</t>
  </si>
  <si>
    <t>http://world-en.openfoodfacts.org/product/0009542015381/milk-chocolate-toffee-bites-lindt</t>
  </si>
  <si>
    <t>2017-03-09T15:40:05Z</t>
  </si>
  <si>
    <t>Milk Chocolate Toffee Bites</t>
  </si>
  <si>
    <t>Milk chocolate [sugar, milk, cocoa butter, chocolate, soya lecithin (emulsifier), barley malt powder, vanillin (artificial flavoring)], toffee pieces (sugar, butter, rice syrup, salt, soya lecithin), gum arabic, corn syrup, shellac.</t>
  </si>
  <si>
    <t xml:space="preserve"> [ milk-chocolate -&gt; en:milk-chocolate  ]  [ chocolate -&gt; en:chocolate  ]  [ sugar -&gt; en:sugar  ]  [ milk -&gt; en:milk  ]  [ cocoa-butter -&gt; en:cocoa-butter  ]  [ butter -&gt; en:butter  ]  [ chocolate -&gt; en:chocolate  ]  [ soya-lecithin -&gt; en:soya-lecithin  ]  [ lecithin -&gt; en:e322i  -&gt; exists  -- ok  ]  [ emulsifier -&gt; en:emulsifier  ]  [ barley-malt-powder -&gt; en:barley-malt-powder  ]  [ malt-powder -&gt; en:malt-powder  ]  [ powder -&gt; en:powder  ]  [ vanillin -&gt; en:vanillin  ]  [ artificial-flavoring -&gt; en:artificial-flavoring  ]  [ flavoring -&gt; en:flavoring  ]  [ toffee-pieces -&gt; en:toffee-pieces  ]  [ pieces -&gt; en:pieces  ]  [ sugar -&gt; en:sugar  ]  [ butter -&gt; en:butter  ]  [ rice-syrup -&gt; en:rice-syrup  ]  [ syrup -&gt; en:syrup  ]  [ salt -&gt; en:salt  ]  [ soya-lecithin -&gt; en:soya-lecithin  ]  [ lecithin -&gt; en:e322i  -- already seen  ]  [ gum-arabic -&gt; en:e414  -&gt; exists  -- ok  ]  [ corn-syrup -&gt; en:corn-syrup  ]  [ syrup -&gt; en:syrup  ]  [ shellac -&gt; en:e904  -&gt; exists  -- ok  ] </t>
  </si>
  <si>
    <t>en:e322,en:e322i,en:e414,en:e904</t>
  </si>
  <si>
    <t>E322 - Lecithins,E322i - Lecithin,E414 - Acacia gum,E904 - Shellac</t>
  </si>
  <si>
    <t>http://world-en.openfoodfacts.org/product/0009542015398/dark-chocolate-covered-mint-cubes-lindt</t>
  </si>
  <si>
    <t>Dark Chocolate Covered Mint Cubes</t>
  </si>
  <si>
    <t>Dark sweet chocolate [sugar, chocolate, cocoa butter, skim milk, milkfat, soya lecithin (emulsifier), vanillin (artificial flavoring)], mint pieces (sugar, apple, pineapple fibers, sodium alginate, green tea extract, dicalcium phosphate, color added, citr</t>
  </si>
  <si>
    <t xml:space="preserve"> [ dark-sweet-chocolate -&gt; en:dark-sweet-chocolate  ]  [ sweet-chocolate -&gt; en:sweet-chocolate  ]  [ chocolate -&gt; en:chocolate  ]  [ sugar -&gt; en:sugar  ]  [ chocolate -&gt; en:chocolate  ]  [ cocoa-butter -&gt; en:cocoa-butter  ]  [ butter -&gt; en:butter  ]  [ skim-milk -&gt; en:skim-milk  ]  [ milk -&gt; en:milk  ]  [ milkfat -&gt; en:milkfat  ]  [ soya-lecithin -&gt; en:soya-lecithin  ]  [ lecithin -&gt; en:e322i  -&gt; exists  -- ok  ]  [ emulsifier -&gt; en:emulsifier  ]  [ vanillin -&gt; en:vanillin  ]  [ artificial-flavoring -&gt; en:artificial-flavoring  ]  [ flavoring -&gt; en:flavoring  ]  [ mint-pieces -&gt; en:mint-pieces  ]  [ pieces -&gt; en:pieces  ]  [ sugar -&gt; en:sugar  ]  [ apple -&gt; en:apple  ]  [ pineapple-fibers -&gt; en:pineapple-fibers  ]  [ fibers -&gt; en:fibers  ]  [ sodium-alginate -&gt; en:e401  -&gt; exists  -- ok  ]  [ green-tea-extract -&gt; en:green-tea-extract  ]  [ tea-extract -&gt; en:tea-extract  ]  [ extract -&gt; en:extract  ]  [ dicalcium-phosphate -&gt; en:e341ii  -&gt; exists  -- ok  ]  [ color-added -&gt; en:color-added  ]  [ added -&gt; en:added  ]  [ citr -&gt; en:citr  ] </t>
  </si>
  <si>
    <t>en:e322,en:e322i,en:e341,en:e341ii,en:e401</t>
  </si>
  <si>
    <t>E322 - Lecithins,E322i - Lecithin,E341 - Calcium phosphates,E341ii - Dicalcium phosphate,E401 - Sodium alginate</t>
  </si>
  <si>
    <t>http://world-en.openfoodfacts.org/product/0009542015640/lindor-dark-chocolate-truffles-caramel-sea-salt-lindt</t>
  </si>
  <si>
    <t>2017-03-09T16:10:18Z</t>
  </si>
  <si>
    <t>Lindor, Dark Chocolate Truffles, Caramel Sea Salt</t>
  </si>
  <si>
    <t>Dark sweet chocolate [sugar, chocolate, cocoa butter, skim milk, milkfat, soya lecithin (emulsifier), vanillin (artificial flavoring)], vegetable oil, (coconut, palm kernel), sugar, cocoa butter, caramel paste [sugar, cocoa butter, cream, salt, soya lecit</t>
  </si>
  <si>
    <t xml:space="preserve"> [ dark-sweet-chocolate -&gt; en:dark-sweet-chocolate  ]  [ sweet-chocolate -&gt; en:sweet-chocolate  ]  [ chocolate -&gt; en:chocolate  ]  [ sugar -&gt; en:sugar  ]  [ chocolate -&gt; en:chocolate  ]  [ cocoa-butter -&gt; en:cocoa-butter  ]  [ butter -&gt; en:butter  ]  [ skim-milk -&gt; en:skim-milk  ]  [ milk -&gt; en:milk  ]  [ milkfat -&gt; en:milkfat  ]  [ soya-lecithin -&gt; en:soya-lecithin  ]  [ lecithin -&gt; en:e322i  -&gt; exists  -- ok  ]  [ emulsifier -&gt; en:emulsifier  ]  [ vanillin -&gt; en:vanillin  ]  [ artificial-flavoring -&gt; en:artificial-flavoring  ]  [ flavoring -&gt; en:flavoring  ]  [ vegetable-oil -&gt; en:vegetable-oil  ]  [ oil -&gt; en:oil  ]  [ coconut -&gt; en:coconut  ]  [ palm-kernel -&gt; en:palm-kernel  ]  [ kernel -&gt; en:kernel  ]  [ sugar -&gt; en:sugar  ]  [ cocoa-butter -&gt; en:cocoa-butter  ]  [ butter -&gt; en:butter  ]  [ caramel-paste -&gt; en:caramel-paste  ]  [ paste -&gt; en:paste  ]  [ sugar -&gt; en:sugar  ]  [ cocoa-butter -&gt; en:cocoa-butter  ]  [ butter -&gt; en:butter  ]  [ cream -&gt; en:cream  ]  [ salt -&gt; en:salt  ]  [ soya-lecit -&gt; en:soya-lecit  ]  [ lecit -&gt; en:lecit  ] </t>
  </si>
  <si>
    <t>http://world-en.openfoodfacts.org/product/0009542015817/milk-chocolate-truffles-lindt</t>
  </si>
  <si>
    <t>2017-03-10T10:29:38Z</t>
  </si>
  <si>
    <t>Milk chocolate [sugar,milk,cocoa butter,chocolate soya lecithin (emulsifier), barley malt powder,vanillin (artificial flavouring)], vegetable oil (coconut palm kernel), sugar chocolate, cocoa butter, milk, soya lecithin (emulsifier), barley malt powder, a</t>
  </si>
  <si>
    <t>24 g (2 BALLS)</t>
  </si>
  <si>
    <t xml:space="preserve"> [ milk-chocolate -&gt; en:milk-chocolate  ]  [ chocolate -&gt; en:chocolate  ]  [ sugar -&gt; en:sugar  ]  [ milk -&gt; en:milk  ]  [ cocoa-butter -&gt; en:cocoa-butter  ]  [ butter -&gt; en:butter  ]  [ chocolate-soya-lecithin -&gt; en:chocolate-soya-lecithin  ]  [ soya-lecithin -&gt; en:soya-lecithin  ]  [ lecithin -&gt; en:e322i  -&gt; exists  -- ok  ]  [ emulsifier -&gt; en:emulsifier  ]  [ barley-malt-powder -&gt; en:barley-malt-powder  ]  [ malt-powder -&gt; en:malt-powder  ]  [ powder -&gt; en:powder  ]  [ vanillin -&gt; en:vanillin  ]  [ artificial-flavouring -&gt; en:artificial-flavouring  ]  [ flavouring -&gt; en:flavouring  ]  [ vegetable-oil -&gt; en:vegetable-oil  ]  [ oil -&gt; en:oil  ]  [ coconut-palm-kernel -&gt; en:coconut-palm-kernel  ]  [ palm-kernel -&gt; en:palm-kernel  ]  [ kernel -&gt; en:kernel  ]  [ sugar-chocolate -&gt; en:sugar-chocolate  ]  [ chocolate -&gt; en:chocolate  ]  [ cocoa-butter -&gt; en:cocoa-butter  ]  [ butter -&gt; en:butter  ]  [ milk -&gt; en:milk  ]  [ soya-lecithin -&gt; en:soya-lecithin  ]  [ lecithin -&gt; en:e322i  -- already seen  ]  [ emulsifier -&gt; en:emulsifier  ]  [ barley-malt-powder -&gt; en:barley-malt-powder  ]  [ malt-powder -&gt; en:malt-powder  ]  [ powder -&gt; en:powder  ]  [ a -&gt; en:a  ] </t>
  </si>
  <si>
    <t>http://world-en.openfoodfacts.org/product/0009542015824/lindor-white-chocolate-truffles-lindt</t>
  </si>
  <si>
    <t>Lindor, White Chocolate Truffles</t>
  </si>
  <si>
    <t>White chocolate [sugar, cocoa butter milk, skim milk, soya lecithin (emulsifier), vanillin (artificial flavoring)], vegetable oil (coconut, palm kernel), sugar cocoa butter, milk, skim milk, soya lecithin (emulsifier), artificial flavors.</t>
  </si>
  <si>
    <t xml:space="preserve"> [ white-chocolate -&gt; en:white-chocolate  ]  [ chocolate -&gt; en:chocolate  ]  [ sugar -&gt; en:sugar  ]  [ cocoa-butter-milk -&gt; en:cocoa-butter-milk  ]  [ butter-milk -&gt; en:butter-milk  ]  [ milk -&gt; en:milk  ]  [ skim-milk -&gt; en:skim-milk  ]  [ milk -&gt; en:milk  ]  [ soya-lecithin -&gt; en:soya-lecithin  ]  [ lecithin -&gt; en:e322i  -&gt; exists  -- ok  ]  [ emulsifier -&gt; en:emulsifier  ]  [ vanillin -&gt; en:vanillin  ]  [ artificial-flavoring -&gt; en:artificial-flavoring  ]  [ flavoring -&gt; en:flavoring  ]  [ vegetable-oil -&gt; en:vegetable-oil  ]  [ oil -&gt; en:oil  ]  [ coconut -&gt; en:coconut  ]  [ palm-kernel -&gt; en:palm-kernel  ]  [ kernel -&gt; en:kernel  ]  [ sugar-cocoa-butter -&gt; en:sugar-cocoa-butter  ]  [ cocoa-butter -&gt; en:cocoa-butter  ]  [ butter -&gt; en:butter  ]  [ milk -&gt; en:milk  ]  [ skim-milk -&gt; en:skim-milk  ]  [ milk -&gt; en:milk  ]  [ soya-lecithin -&gt; en:soya-lecithin  ]  [ lecithin -&gt; en:e322i  -- already seen  ]  [ emulsifier -&gt; en:emulsifier  ]  [ artificial-flavors -&gt; en:artificial-flavors  ]  [ flavors -&gt; en:flavors  ] </t>
  </si>
  <si>
    <t>http://world-en.openfoodfacts.org/product/0009542015831/dark-chocolate-truffles-lindt-sprungli-usa-inc</t>
  </si>
  <si>
    <t>2017-03-09T15:25:12Z</t>
  </si>
  <si>
    <t>Lindt &amp; Sprungli (Usa) Inc</t>
  </si>
  <si>
    <t>Dark sweet chocolate [sugar, chocolate, cocoa butter, skim milk, milkfat, soya lecithin (emulsifier), vanillin (artificial flavoring)], vegetable oil (coconut, palm kernel), sugar, chocolate, cocoa butter, milk, soya lecithin (emulsifier), barley malt pow</t>
  </si>
  <si>
    <t xml:space="preserve"> [ dark-sweet-chocolate -&gt; en:dark-sweet-chocolate  ]  [ sweet-chocolate -&gt; en:sweet-chocolate  ]  [ chocolate -&gt; en:chocolate  ]  [ sugar -&gt; en:sugar  ]  [ chocolate -&gt; en:chocolate  ]  [ cocoa-butter -&gt; en:cocoa-butter  ]  [ butter -&gt; en:butter  ]  [ skim-milk -&gt; en:skim-milk  ]  [ milk -&gt; en:milk  ]  [ milkfat -&gt; en:milkfat  ]  [ soya-lecithin -&gt; en:soya-lecithin  ]  [ lecithin -&gt; en:e322i  -&gt; exists  -- ok  ]  [ emulsifier -&gt; en:emulsifier  ]  [ vanillin -&gt; en:vanillin  ]  [ artificial-flavoring -&gt; en:artificial-flavoring  ]  [ flavoring -&gt; en:flavoring  ]  [ vegetable-oil -&gt; en:vegetable-oil  ]  [ oil -&gt; en:oil  ]  [ coconut -&gt; en:coconut  ]  [ palm-kernel -&gt; en:palm-kernel  ]  [ kernel -&gt; en:kernel  ]  [ sugar -&gt; en:sugar  ]  [ chocolate -&gt; en:chocolate  ]  [ cocoa-butter -&gt; en:cocoa-butter  ]  [ butter -&gt; en:butter  ]  [ milk -&gt; en:milk  ]  [ soya-lecithin -&gt; en:soya-lecithin  ]  [ lecithin -&gt; en:e322i  -- already seen  ]  [ emulsifier -&gt; en:emulsifier  ]  [ barley-malt-pow -&gt; en:barley-malt-pow  ]  [ malt-pow -&gt; en:malt-pow  ]  [ pow -&gt; en:pow  ] </t>
  </si>
  <si>
    <t>http://world-en.openfoodfacts.org/product/0009542015848/milk-chocolate-truffles-lindt-sprungli-schweiz-ag</t>
  </si>
  <si>
    <t>Milk chocolate [sugar, milk, cocoa butter, chocolate, soya lecithin (emulsifier), barley malt powder, vanillin (artificial flavoring)], vegetable oil (coconut, palm kemel), sugar, cocoa butter, caramel paste [sugar, cocoa butter, cream, salt, soya lecithi</t>
  </si>
  <si>
    <t xml:space="preserve"> [ milk-chocolate -&gt; en:milk-chocolate  ]  [ chocolate -&gt; en:chocolate  ]  [ sugar -&gt; en:sugar  ]  [ milk -&gt; en:milk  ]  [ cocoa-butter -&gt; en:cocoa-butter  ]  [ butter -&gt; en:butter  ]  [ chocolate -&gt; en:chocolate  ]  [ soya-lecithin -&gt; en:soya-lecithin  ]  [ lecithin -&gt; en:e322i  -&gt; exists  -- ok  ]  [ emulsifier -&gt; en:emulsifier  ]  [ barley-malt-powder -&gt; en:barley-malt-powder  ]  [ malt-powder -&gt; en:malt-powder  ]  [ powder -&gt; en:powder  ]  [ vanillin -&gt; en:vanillin  ]  [ artificial-flavoring -&gt; en:artificial-flavoring  ]  [ flavoring -&gt; en:flavoring  ]  [ vegetable-oil -&gt; en:vegetable-oil  ]  [ oil -&gt; en:oil  ]  [ coconut -&gt; en:coconut  ]  [ palm-kemel -&gt; en:palm-kemel  ]  [ kemel -&gt; en:kemel  ]  [ sugar -&gt; en:sugar  ]  [ cocoa-butter -&gt; en:cocoa-butter  ]  [ butter -&gt; en:butter  ]  [ caramel-paste -&gt; en:caramel-paste  ]  [ paste -&gt; en:paste  ]  [ sugar -&gt; en:sugar  ]  [ cocoa-butter -&gt; en:cocoa-butter  ]  [ butter -&gt; en:butter  ]  [ cream -&gt; en:cream  ]  [ salt -&gt; en:salt  ]  [ soya-lecithi -&gt; en:soya-lecithi  ]  [ lecithi -&gt; en:lecithi  ] </t>
  </si>
  <si>
    <t>http://world-en.openfoodfacts.org/product/0009542015855/milk-chocolate-truffles-lindt</t>
  </si>
  <si>
    <t>Milk chocolate [sugar, milk, cocoa butter, chocolate, soya lecithin (emulsifier), barely malt powder, vanilla (artificial flavoring)], vegetable oil (coconut, palm kernel), sugar, chocolate, cocoa butter, milk, soya lecithin (emulsifier), barley malt powd</t>
  </si>
  <si>
    <t xml:space="preserve"> [ milk-chocolate -&gt; en:milk-chocolate  ]  [ chocolate -&gt; en:chocolate  ]  [ sugar -&gt; en:sugar  ]  [ milk -&gt; en:milk  ]  [ cocoa-butter -&gt; en:cocoa-butter  ]  [ butter -&gt; en:butter  ]  [ chocolate -&gt; en:chocolate  ]  [ soya-lecithin -&gt; en:soya-lecithin  ]  [ lecithin -&gt; en:e322i  -&gt; exists  -- ok  ]  [ emulsifier -&gt; en:emulsifier  ]  [ barely-malt-powder -&gt; en:barely-malt-powder  ]  [ malt-powder -&gt; en:malt-powder  ]  [ powder -&gt; en:powder  ]  [ vanilla -&gt; en:vanilla  ]  [ artificial-flavoring -&gt; en:artificial-flavoring  ]  [ flavoring -&gt; en:flavoring  ]  [ vegetable-oil -&gt; en:vegetable-oil  ]  [ oil -&gt; en:oil  ]  [ coconut -&gt; en:coconut  ]  [ palm-kernel -&gt; en:palm-kernel  ]  [ kernel -&gt; en:kernel  ]  [ sugar -&gt; en:sugar  ]  [ chocolate -&gt; en:chocolate  ]  [ cocoa-butter -&gt; en:cocoa-butter  ]  [ butter -&gt; en:butter  ]  [ milk -&gt; en:milk  ]  [ soya-lecithin -&gt; en:soya-lecithin  ]  [ lecithin -&gt; en:e322i  -- already seen  ]  [ emulsifier -&gt; en:emulsifier  ]  [ barley-malt-powd -&gt; en:barley-malt-powd  ]  [ malt-powd -&gt; en:malt-powd  ]  [ powd -&gt; en:powd  ] </t>
  </si>
  <si>
    <t>http://world-en.openfoodfacts.org/product/0009542015916/lindor-lindor-milk-chocolate-truffles-lindt</t>
  </si>
  <si>
    <t>2017-03-09T11:15:20Z</t>
  </si>
  <si>
    <t>Lindor, Lindor Milk Chocolate Truffles</t>
  </si>
  <si>
    <t>Milk chocolate [sugar, milk, cocoa butter, chocolate soy lecithin (emulsifier), barley malt powder, vanillin (artificial flavoring)], vegetable oil (coconut, palm kernel), sugar, cocoa butter, milk, skim milk, soy lecithin (emulsifier), artificial flavors.</t>
  </si>
  <si>
    <t>24 g (24 g)</t>
  </si>
  <si>
    <t xml:space="preserve"> [ milk-chocolate -&gt; en:milk-chocolate  ]  [ chocolate -&gt; en:chocolate  ]  [ sugar -&gt; en:sugar  ]  [ milk -&gt; en:milk  ]  [ cocoa-butter -&gt; en:cocoa-butter  ]  [ butter -&gt; en:butter  ]  [ chocolate-soy-lecithin -&gt; en:chocolate-soy-lecithin  ]  [ soy-lecithin -&gt; en:soy-lecithin  ]  [ lecithin -&gt; en:e322i  -&gt; exists  -- ok  ]  [ emulsifier -&gt; en:emulsifier  ]  [ barley-malt-powder -&gt; en:barley-malt-powder  ]  [ malt-powder -&gt; en:malt-powder  ]  [ powder -&gt; en:powder  ]  [ vanillin -&gt; en:vanillin  ]  [ artificial-flavoring -&gt; en:artificial-flavoring  ]  [ flavoring -&gt; en:flavoring  ]  [ vegetable-oil -&gt; en:vegetable-oil  ]  [ oil -&gt; en:oil  ]  [ coconut -&gt; en:coconut  ]  [ palm-kernel -&gt; en:palm-kernel  ]  [ kernel -&gt; en:kernel  ]  [ sugar -&gt; en:sugar  ]  [ cocoa-butter -&gt; en:cocoa-butter  ]  [ butter -&gt; en:butter  ]  [ milk -&gt; en:milk  ]  [ skim-milk -&gt; en:skim-milk  ]  [ milk -&gt; en:milk  ]  [ soy-lecithin -&gt; en:soy-lecithin  ]  [ lecithin -&gt; en:e322i  -- already seen  ]  [ emulsifier -&gt; en:emulsifier  ]  [ artificial-flavors -&gt; en:artificial-flavors  ]  [ flavors -&gt; en:flavors  ] </t>
  </si>
  <si>
    <t>http://world-en.openfoodfacts.org/product/0009542015978/lindor-lindor-white-chocolate-truffles-peppermint-lindt</t>
  </si>
  <si>
    <t>2017-03-09T11:15:18Z</t>
  </si>
  <si>
    <t>Lindor, Lindor White Chocolate Truffles, Peppermint</t>
  </si>
  <si>
    <t>White chocolate [sugar, cocoa butter, milk, skim milk, soya lecithin (emulsifier), vanillin (artificial flavoring)], vegetable oil (coconut, palm kernel), sugar, cocoa butter, milk, skim milk, peppermint pieces (sugar, beet juice concentrate, peppermint oil, turmeric color), soya lecithin (emulsifier), peppermint oil, artificial flavors.</t>
  </si>
  <si>
    <t xml:space="preserve"> [ white-chocolate -&gt; en:white-chocolate  ]  [ chocolate -&gt; en:chocolate  ]  [ sugar -&gt; en:sugar  ]  [ cocoa-butter -&gt; en:cocoa-butter  ]  [ butter -&gt; en:butter  ]  [ milk -&gt; en:milk  ]  [ skim-milk -&gt; en:skim-milk  ]  [ milk -&gt; en:milk  ]  [ soya-lecithin -&gt; en:soya-lecithin  ]  [ lecithin -&gt; en:e322i  -&gt; exists  -- ok  ]  [ emulsifier -&gt; en:emulsifier  ]  [ vanillin -&gt; en:vanillin  ]  [ artificial-flavoring -&gt; en:artificial-flavoring  ]  [ flavoring -&gt; en:flavoring  ]  [ vegetable-oil -&gt; en:vegetable-oil  ]  [ oil -&gt; en:oil  ]  [ coconut -&gt; en:coconut  ]  [ palm-kernel -&gt; en:palm-kernel  ]  [ kernel -&gt; en:kernel  ]  [ sugar -&gt; en:sugar  ]  [ cocoa-butter -&gt; en:cocoa-butter  ]  [ butter -&gt; en:butter  ]  [ milk -&gt; en:milk  ]  [ skim-milk -&gt; en:skim-milk  ]  [ milk -&gt; en:milk  ]  [ peppermint-pieces -&gt; en:peppermint-pieces  ]  [ pieces -&gt; en:pieces  ]  [ sugar -&gt; en:sugar  ]  [ beet-juice-concentrate -&gt; en:beet-juice-concentrate  ]  [ juice-concentrate -&gt; en:juice-concentrate  ]  [ concentrate -&gt; en:concentrate  ]  [ peppermint-oil -&gt; en:peppermint-oil  ]  [ oil -&gt; en:oil  ]  [ turmeric-color -&gt; en:turmeric-color  ]  [ color -&gt; en:colour  ]  [ soya-lecithin -&gt; en:soya-lecithin  ]  [ lecithin -&gt; en:e322i  -- already seen  ]  [ emulsifier -&gt; en:emulsifier  ]  [ peppermint-oil -&gt; en:peppermint-oil  ]  [ oil -&gt; en:oil  ]  [ artificial-flavors -&gt; en:artificial-flavors  ]  [ flavors -&gt; en:flavors  ] </t>
  </si>
  <si>
    <t>http://world-en.openfoodfacts.org/product/0009542016029/lindor-dark-chocolate-truffles-orange-lindt</t>
  </si>
  <si>
    <t>2017-03-09T11:15:19Z</t>
  </si>
  <si>
    <t>Lindor, Dark Chocolate Truffles, Orange</t>
  </si>
  <si>
    <t>Dark sweet chocolate [sugar, chocolate, cocoa butter, skim milk, milkfat, soya lecithin (emulsifier), vanillin (artificial flavoring)], vegetable oil (coconut, palm kernel), sugar, chocolate, cocoa butter, orange oil, soya lecithin (emulsifier), natural and artificial flavor.</t>
  </si>
  <si>
    <t xml:space="preserve"> [ dark-sweet-chocolate -&gt; en:dark-sweet-chocolate  ]  [ sweet-chocolate -&gt; en:sweet-chocolate  ]  [ chocolate -&gt; en:chocolate  ]  [ sugar -&gt; en:sugar  ]  [ chocolate -&gt; en:chocolate  ]  [ cocoa-butter -&gt; en:cocoa-butter  ]  [ butter -&gt; en:butter  ]  [ skim-milk -&gt; en:skim-milk  ]  [ milk -&gt; en:milk  ]  [ milkfat -&gt; en:milkfat  ]  [ soya-lecithin -&gt; en:soya-lecithin  ]  [ lecithin -&gt; en:e322i  -&gt; exists  -- ok  ]  [ emulsifier -&gt; en:emulsifier  ]  [ vanillin -&gt; en:vanillin  ]  [ artificial-flavoring -&gt; en:artificial-flavoring  ]  [ flavoring -&gt; en:flavoring  ]  [ vegetable-oil -&gt; en:vegetable-oil  ]  [ oil -&gt; en:oil  ]  [ coconut -&gt; en:coconut  ]  [ palm-kernel -&gt; en:palm-kernel  ]  [ kernel -&gt; en:kernel  ]  [ sugar -&gt; en:sugar  ]  [ chocolate -&gt; en:chocolate  ]  [ cocoa-butter -&gt; en:cocoa-butter  ]  [ butter -&gt; en:butter  ]  [ orange-oil -&gt; en:orange-oil  ]  [ oil -&gt; en:oil  ]  [ soya-lecithin -&gt; en:soya-lecithin  ]  [ lecithin -&gt; en:e322i  -- already seen  ]  [ emulsifier -&gt; en:emulsifier  ]  [ natural-and-artificial-flavor -&gt; en:natural-and-artificial-flavor  ]  [ and-artificial-flavor -&gt; en:and-artificial-flavor  ]  [ artificial-flavor -&gt; en:artificial-flavor  ]  [ flavor -&gt; en:flavor  ] </t>
  </si>
  <si>
    <t>http://world-en.openfoodfacts.org/product/0009542016067/lindor-milk-chocolate-truffles-caramel-lindt</t>
  </si>
  <si>
    <t>Lindor, Milk Chocolate Truffles, Caramel</t>
  </si>
  <si>
    <t>Milk chocolate [sugar, milk, cocoa butter, chocolate, soya lecithin (emulsifier), barley malt powder, vanillin (artificial flavoring)), vegetable oil (coconut, palm kernel), sugar, cocoa butter, caramel paste [sugar, cocoa butter, cream, salt, soya lecithin (emulsifier)), milk, chocolate, skim milk, natural and artificial flavors, soya lecithin (emulsifier), barley malt powder, salt.</t>
  </si>
  <si>
    <t xml:space="preserve"> [ milk-chocolate -&gt; en:milk-chocolate  ]  [ chocolate -&gt; en:chocolate  ]  [ sugar -&gt; en:sugar  ]  [ milk -&gt; en:milk  ]  [ cocoa-butter -&gt; en:cocoa-butter  ]  [ butter -&gt; en:butter  ]  [ chocolate -&gt; en:chocolate  ]  [ soya-lecithin -&gt; en:soya-lecithin  ]  [ lecithin -&gt; en:e322i  -&gt; exists  -- ok  ]  [ emulsifier -&gt; en:emulsifier  ]  [ barley-malt-powder -&gt; en:barley-malt-powder  ]  [ malt-powder -&gt; en:malt-powder  ]  [ powder -&gt; en:powder  ]  [ vanillin -&gt; en:vanillin  ]  [ artificial-flavoring -&gt; en:artificial-flavoring  ]  [ flavoring -&gt; en:flavoring  ]  [ vegetable-oil -&gt; en:vegetable-oil  ]  [ oil -&gt; en:oil  ]  [ coconut -&gt; en:coconut  ]  [ palm-kernel -&gt; en:palm-kernel  ]  [ kernel -&gt; en:kernel  ]  [ sugar -&gt; en:sugar  ]  [ cocoa-butter -&gt; en:cocoa-butter  ]  [ butter -&gt; en:butter  ]  [ caramel-paste -&gt; en:caramel-paste  ]  [ paste -&gt; en:paste  ]  [ sugar -&gt; en:sugar  ]  [ cocoa-butter -&gt; en:cocoa-butter  ]  [ butter -&gt; en:butter  ]  [ cream -&gt; en:cream  ]  [ salt -&gt; en:salt  ]  [ soya-lecithin -&gt; en:soya-lecithin  ]  [ lecithin -&gt; en:e322i  -- already seen  ]  [ emulsifier -&gt; en:emulsifier  ]  [ milk -&gt; en:milk  ]  [ chocolate -&gt; en:chocolate  ]  [ skim-milk -&gt; en:skim-milk  ]  [ milk -&gt; en:milk  ]  [ natural-and-artificial-flavors -&gt; en:natural-and-artificial-flavors  ]  [ and-artificial-flavors -&gt; en:and-artificial-flavors  ]  [ artificial-flavors -&gt; en:artificial-flavors  ]  [ flavors -&gt; en:flavors  ]  [ soya-lecithin -&gt; en:soya-lecithin  ]  [ lecithin -&gt; en:e322i  -- already seen  ]  [ emulsifier -&gt; en:emulsifier  ]  [ barley-malt-powder -&gt; en:barley-malt-powder  ]  [ malt-powder -&gt; en:malt-powder  ]  [ powder -&gt; en:powder  ]  [ salt -&gt; en:salt  ] </t>
  </si>
  <si>
    <t>http://world-en.openfoodfacts.org/product/0009542016128/lindor-dark-chocolate-truffles-lindt</t>
  </si>
  <si>
    <t>Lindor, Dark Chocolate Truffles</t>
  </si>
  <si>
    <t>http://world-en.openfoodfacts.org/product/0009542016159/lindor-caramel-lindt</t>
  </si>
  <si>
    <t>2017-03-09T15:03:56Z</t>
  </si>
  <si>
    <t>Lindor Caramel</t>
  </si>
  <si>
    <t>http://world-en.openfoodfacts.org/product/0009542016166/assorted-chocolate-truffles-lindt-sprungli-schweiz-ag</t>
  </si>
  <si>
    <t>36 g (3 BALLS PER BAG)</t>
  </si>
  <si>
    <t>http://world-en.openfoodfacts.org/product/0009542016173/lindor-milk-chocolate-truffles-lindt</t>
  </si>
  <si>
    <t>http://world-en.openfoodfacts.org/product/0009542016180/lindor-dark-chocolate-truffles-lindt</t>
  </si>
  <si>
    <t>2017-03-09T11:19:57Z</t>
  </si>
  <si>
    <t>Dark sweet chocolate [sugar, chocolate, cocoa butter, skim milk, milkfat, soya lecithin (emulsifier), vanillin (artificial flavoring)], vegetable oil (coconut, pal kernel), sugar, chocolate, cocoa butter, milk, soya lecithin (emulsifier), barley malt powder, artificial flavors.</t>
  </si>
  <si>
    <t xml:space="preserve"> [ dark-sweet-chocolate -&gt; en:dark-sweet-chocolate  ]  [ sweet-chocolate -&gt; en:sweet-chocolate  ]  [ chocolate -&gt; en:chocolate  ]  [ sugar -&gt; en:sugar  ]  [ chocolate -&gt; en:chocolate  ]  [ cocoa-butter -&gt; en:cocoa-butter  ]  [ butter -&gt; en:butter  ]  [ skim-milk -&gt; en:skim-milk  ]  [ milk -&gt; en:milk  ]  [ milkfat -&gt; en:milkfat  ]  [ soya-lecithin -&gt; en:soya-lecithin  ]  [ lecithin -&gt; en:e322i  -&gt; exists  -- ok  ]  [ emulsifier -&gt; en:emulsifier  ]  [ vanillin -&gt; en:vanillin  ]  [ artificial-flavoring -&gt; en:artificial-flavoring  ]  [ flavoring -&gt; en:flavoring  ]  [ vegetable-oil -&gt; en:vegetable-oil  ]  [ oil -&gt; en:oil  ]  [ coconut -&gt; en:coconut  ]  [ pal-kernel -&gt; en:pal-kernel  ]  [ kernel -&gt; en:kernel  ]  [ sugar -&gt; en:sugar  ]  [ chocolate -&gt; en:chocolate  ]  [ cocoa-butter -&gt; en:cocoa-butter  ]  [ butter -&gt; en:butter  ]  [ milk -&gt; en:milk  ]  [ soya-lecithin -&gt; en:soya-lecithin  ]  [ lecithin -&gt; en:e322i  -- already seen  ]  [ emulsifier -&gt; en:emulsifier  ]  [ barley-malt-powder -&gt; en:barley-malt-powder  ]  [ malt-powder -&gt; en:malt-powder  ]  [ powder -&gt; en:powder  ]  [ artificial-flavors -&gt; en:artificial-flavors  ]  [ flavors -&gt; en:flavors  ] </t>
  </si>
  <si>
    <t>http://world-en.openfoodfacts.org/product/0009542016197/lindor-white-chocolate-truffles-lindt</t>
  </si>
  <si>
    <t>White chocolate [sugar, cocoa butter, milk, skim milk, soya lecithin (emulsifier), vanillin (artificial flavoring)], vegetable oil (coconut, palm kernel), sugar, cocoa butter, milk, skim milk, soya lecithin (emulsifier), artificial flavors.</t>
  </si>
  <si>
    <t xml:space="preserve"> [ white-chocolate -&gt; en:white-chocolate  ]  [ chocolate -&gt; en:chocolate  ]  [ sugar -&gt; en:sugar  ]  [ cocoa-butter -&gt; en:cocoa-butter  ]  [ butter -&gt; en:butter  ]  [ milk -&gt; en:milk  ]  [ skim-milk -&gt; en:skim-milk  ]  [ milk -&gt; en:milk  ]  [ soya-lecithin -&gt; en:soya-lecithin  ]  [ lecithin -&gt; en:e322i  -&gt; exists  -- ok  ]  [ emulsifier -&gt; en:emulsifier  ]  [ vanillin -&gt; en:vanillin  ]  [ artificial-flavoring -&gt; en:artificial-flavoring  ]  [ flavoring -&gt; en:flavoring  ]  [ vegetable-oil -&gt; en:vegetable-oil  ]  [ oil -&gt; en:oil  ]  [ coconut -&gt; en:coconut  ]  [ palm-kernel -&gt; en:palm-kernel  ]  [ kernel -&gt; en:kernel  ]  [ sugar -&gt; en:sugar  ]  [ cocoa-butter -&gt; en:cocoa-butter  ]  [ butter -&gt; en:butter  ]  [ milk -&gt; en:milk  ]  [ skim-milk -&gt; en:skim-milk  ]  [ milk -&gt; en:milk  ]  [ soya-lecithin -&gt; en:soya-lecithin  ]  [ lecithin -&gt; en:e322i  -- already seen  ]  [ emulsifier -&gt; en:emulsifier  ]  [ artificial-flavors -&gt; en:artificial-flavors  ]  [ flavors -&gt; en:flavors  ] </t>
  </si>
  <si>
    <t>http://world-en.openfoodfacts.org/product/0009542016746/lindt</t>
  </si>
  <si>
    <t>2016-03-12T18:12:22Z</t>
  </si>
  <si>
    <t>en:to-be-completed, en:nutrition-facts-completed, en:ingredients-to-be-completed, en:expiration-date-to-be-completed, en:packaging-code-to-be-completed, en:characteristics-to-be-completed, en:categories-to-be-completed, en:brands-completed, en:packaging-to-be-completed, en:quantity-to-be-completed, en:product-name-to-be-completed, en:photos-to-be-validated, en:photos-uploaded</t>
  </si>
  <si>
    <t>en:to-be-completed,en:nutrition-facts-completed,en:ingredients-to-be-completed,en:expiration-date-to-be-completed,en:packaging-code-to-be-completed,en:characteristics-to-be-completed,en:categories-to-be-completed,en:brands-completed,en:packaging-to-be-completed,en:quantity-to-be-completed,en:product-name-to-be-completed,en:photos-to-be-validated,en:photos-uploaded</t>
  </si>
  <si>
    <t>To be completed,Nutrition facts completed,Ingredients to be completed,Expiration date to be completed,Packaging-code-to-be-completed,Characteristics to be completed,Categories to be completed,Brands completed,Packaging to be completed,Quantity to be completed,Product name to be completed,Photos to be validated,Photos uploaded</t>
  </si>
  <si>
    <t>http://en.openfoodfacts.org/images/products/000/954/201/6746/front.3.400.jpg</t>
  </si>
  <si>
    <t>http://en.openfoodfacts.org/images/products/000/954/201/6746/front.3.200.jpg</t>
  </si>
  <si>
    <t>http://world-en.openfoodfacts.org/product/0009542017033/assorted-chocolate-mini-sticks-lindt</t>
  </si>
  <si>
    <t>Sugar, cocoa butter, milk, chocolate, hazelnuts, milkfat, vegetable oil (coconut, palm, palm kernel), lactose, wheat flour, cream, glucose fructose syrup (from wheat), skim milk yogurt, skim milk, condensed milk, invert sugar, emulsifier (soya lecithin, s</t>
  </si>
  <si>
    <t xml:space="preserve"> [ sugar -&gt; en:sugar  ]  [ cocoa-butter -&gt; en:cocoa-butter  ]  [ butter -&gt; en:butter  ]  [ milk -&gt; en:milk  ]  [ chocolate -&gt; en:chocolate  ]  [ hazelnuts -&gt; en:hazelnuts  ]  [ milkfat -&gt; en:milkfat  ]  [ vegetable-oil -&gt; en:vegetable-oil  ]  [ oil -&gt; en:oil  ]  [ coconut -&gt; en:coconut  ]  [ palm -&gt; en:palm  ]  [ palm-kernel -&gt; en:palm-kernel  ]  [ kernel -&gt; en:kernel  ]  [ lactose -&gt; en:lactose  ]  [ wheat-flour -&gt; en:wheat-flour  ]  [ flour -&gt; en:flour  ]  [ cream -&gt; en:cream  ]  [ glucose-fructose-syrup -&gt; en:glucose-fructose-syrup  ]  [ fructose-syrup -&gt; en:fructose-syrup  ]  [ syrup -&gt; en:syrup  ]  [ from-wheat -&gt; en:from-wheat  ]  [ wheat -&gt; en:wheat  ]  [ skim-milk-yogurt -&gt; en:skim-milk-yogurt  ]  [ milk-yogurt -&gt; en:milk-yogurt  ]  [ yogurt -&gt; en:yogurt  ]  [ skim-milk -&gt; en:skim-milk  ]  [ milk -&gt; en:milk  ]  [ condensed-milk -&gt; en:condensed-milk  ]  [ milk -&gt; en:milk  ]  [ invert-sugar -&gt; en:invert-sugar  ]  [ sugar -&gt; en:sugar  ]  [ emulsifier -&gt; en:emulsifier  ]  [ soya-lecithin -&gt; en:soya-lecithin  ]  [ lecithin -&gt; en:e322i  -&gt; exists  -- ok  ]  [ s -&gt; en:s  ] </t>
  </si>
  <si>
    <t>http://world-en.openfoodfacts.org/product/0009542017095/assorted-chocolate-truffles-lindt</t>
  </si>
  <si>
    <t>2017-03-09T16:10:19Z</t>
  </si>
  <si>
    <t>Sugar, vegetable oil (coconut, palm kernel), cocoa butter milk, chocolate, skim milk, caramel paste [sugar, cocoa butter, cream, salt, soya lecithin (emulsifier)], milkfat, soy lecithin (emulsifier), barley malt powder, natural and artificial flavors, sal</t>
  </si>
  <si>
    <t xml:space="preserve"> [ sugar -&gt; en:sugar  ]  [ vegetable-oil -&gt; en:vegetable-oil  ]  [ oil -&gt; en:oil  ]  [ coconut -&gt; en:coconut  ]  [ palm-kernel -&gt; en:palm-kernel  ]  [ kernel -&gt; en:kernel  ]  [ cocoa-butter-milk -&gt; en:cocoa-butter-milk  ]  [ butter-milk -&gt; en:butter-milk  ]  [ milk -&gt; en:milk  ]  [ chocolate -&gt; en:chocolate  ]  [ skim-milk -&gt; en:skim-milk  ]  [ milk -&gt; en:milk  ]  [ caramel-paste -&gt; en:caramel-paste  ]  [ paste -&gt; en:paste  ]  [ sugar -&gt; en:sugar  ]  [ cocoa-butter -&gt; en:cocoa-butter  ]  [ butter -&gt; en:butter  ]  [ cream -&gt; en:cream  ]  [ salt -&gt; en:salt  ]  [ soya-lecithin -&gt; en:soya-lecithin  ]  [ lecithin -&gt; en:e322i  -&gt; exists  -- ok  ]  [ emulsifier -&gt; en:emulsifier  ]  [ milkfat -&gt; en:milkfat  ]  [ soy-lecithin -&gt; en:soy-lecithin  ]  [ lecithin -&gt; en:e322i  -- already seen  ]  [ emulsifier -&gt; en:emulsifier  ]  [ barley-malt-powder -&gt; en:barley-malt-powder  ]  [ malt-powder -&gt; en:malt-powder  ]  [ powder -&gt; en:powder  ]  [ natural-and-artificial-flavors -&gt; en:natural-and-artificial-flavors  ]  [ and-artificial-flavors -&gt; en:and-artificial-flavors  ]  [ artificial-flavors -&gt; en:artificial-flavors  ]  [ flavors -&gt; en:flavors  ]  [ sal -&gt; en:sal  ] </t>
  </si>
  <si>
    <t>http://world-en.openfoodfacts.org/product/0009542017187/milk-chocolate-caramels-lindt</t>
  </si>
  <si>
    <t>Caramel [tapioca syrup, sweetened condensed skim milk, sugar, invert sugar, butter (cream, salt), heavy cream, salt, soya lecithin], sugar, cocoa butter, milk, chocolate, skim milk, soya lecithin (emulsifier), milkfat, barley malt powder, artificial flavo</t>
  </si>
  <si>
    <t xml:space="preserve"> [ caramel -&gt; en:e150  -&gt; exists  -- mandatory_additive_class: colour (current: ingredient)  ]  [ caramel -&gt; en:e150  -- already seen  ]  [ tapioca-syrup -&gt; en:tapioca-syrup  ]  [ syrup -&gt; en:syrup  ]  [ sweetened-condensed-skim-milk -&gt; en:sweetened-condensed-skim-milk  ]  [ condensed-skim-milk -&gt; en:condensed-skim-milk  ]  [ skim-milk -&gt; en:skim-milk  ]  [ milk -&gt; en:milk  ]  [ sugar -&gt; en:sugar  ]  [ invert-sugar -&gt; en:invert-sugar  ]  [ sugar -&gt; en:sugar  ]  [ butter -&gt; en:butter  ]  [ cream -&gt; en:cream  ]  [ salt -&gt; en:salt  ]  [ heavy-cream -&gt; en:heavy-cream  ]  [ cream -&gt; en:cream  ]  [ salt -&gt; en:salt  ]  [ soya-lecithin -&gt; en:soya-lecithin  ]  [ lecithin -&gt; en:e322i  -&gt; exists  -- ok  ]  [ sugar -&gt; en:sugar  ]  [ cocoa-butter -&gt; en:cocoa-butter  ]  [ butter -&gt; en:butter  ]  [ milk -&gt; en:milk  ]  [ chocolate -&gt; en:chocolate  ]  [ skim-milk -&gt; en:skim-milk  ]  [ milk -&gt; en:milk  ]  [ soya-lecithin -&gt; en:soya-lecithin  ]  [ lecithin -&gt; en:e322i  -- already seen  ]  [ emulsifier -&gt; en:emulsifier  ]  [ milkfat -&gt; en:milkfat  ]  [ barley-malt-powder -&gt; en:barley-malt-powder  ]  [ malt-powder -&gt; en:malt-powder  ]  [ powder -&gt; en:powder  ]  [ artificial-flavo -&gt; en:artificial-flavo  ]  [ flavo -&gt; en:flavo  ] </t>
  </si>
  <si>
    <t>http://world-en.openfoodfacts.org/product/0009542017194/selections-milk-chocolate-signature</t>
  </si>
  <si>
    <t>Selections Milk Chocolate</t>
  </si>
  <si>
    <t>Signature,  Lindt &amp; Sprungli (Schweiz) Ag</t>
  </si>
  <si>
    <t>signature,lindt-sprungli-schweiz-ag</t>
  </si>
  <si>
    <t>Caramel [tapioca syrup, invert sugar, sweetened condensed skim milk, butter (cream, salt), heavy cream, sugar, salt, carrageenan, soya lecithin], pecans, sugar, milk, cocoa butter, chocolate, soya lecithin (emulsifier), malt powder, artificial flavor.</t>
  </si>
  <si>
    <t>38 g (3 PICES)</t>
  </si>
  <si>
    <t xml:space="preserve"> [ caramel -&gt; en:e150  -&gt; exists  -- mandatory_additive_class: colour (current: ingredient)  ]  [ caramel -&gt; en:e150  -- already seen  ]  [ tapioca-syrup -&gt; en:tapioca-syrup  ]  [ syrup -&gt; en:syrup  ]  [ invert-sugar -&gt; en:invert-sugar  ]  [ sugar -&gt; en:sugar  ]  [ sweetened-condensed-skim-milk -&gt; en:sweetened-condensed-skim-milk  ]  [ condensed-skim-milk -&gt; en:condensed-skim-milk  ]  [ skim-milk -&gt; en:skim-milk  ]  [ milk -&gt; en:milk  ]  [ butter -&gt; en:butter  ]  [ cream -&gt; en:cream  ]  [ salt -&gt; en:salt  ]  [ heavy-cream -&gt; en:heavy-cream  ]  [ cream -&gt; en:cream  ]  [ sugar -&gt; en:sugar  ]  [ salt -&gt; en:salt  ]  [ carrageenan -&gt; en:e407  -&gt; exists  -- ok  ]  [ soya-lecithin -&gt; en:soya-lecithin  ]  [ lecithin -&gt; en:e322i  -&gt; exists  -- ok  ]  [ pecans -&gt; en:pecans  ]  [ sugar -&gt; en:sugar  ]  [ milk -&gt; en:milk  ]  [ cocoa-butter -&gt; en:cocoa-butter  ]  [ butter -&gt; en:butter  ]  [ chocolate -&gt; en:chocolate  ]  [ soya-lecithin -&gt; en:soya-lecithin  ]  [ lecithin -&gt; en:e322i  -- already seen  ]  [ emulsifier -&gt; en:emulsifier  ]  [ malt-powder -&gt; en:malt-powder  ]  [ powder -&gt; en:powder  ]  [ artificial-flavor -&gt; en:artificial-flavor  ]  [ flavor -&gt; en:flavor  ] </t>
  </si>
  <si>
    <t>http://world-en.openfoodfacts.org/product/0009542017200/extra-dark-chocolate-truffles-lindt</t>
  </si>
  <si>
    <t>Extra Dark Chocolate Truffles</t>
  </si>
  <si>
    <t>http://world-en.openfoodfacts.org/product/0009542017484/irresistibly-smooth-milk-chocolate-truffle-lindt-sprungli-schweiz-ag</t>
  </si>
  <si>
    <t>Irresistibly Smooth Milk Chocolate Truffle</t>
  </si>
  <si>
    <t>http://world-en.openfoodfacts.org/product/0009542017521/lindor-assorted-chocolate-truffles-lindt</t>
  </si>
  <si>
    <t>Sugar, vegetable oil (coconut, palm kernel), cocoa butter, chocolate, milk, skim milk, milk fat, soya lecithin (emulsifier), barley malt powder, artificial flavors.</t>
  </si>
  <si>
    <t xml:space="preserve"> [ sugar -&gt; en:sugar  ]  [ vegetable-oil -&gt; en:vegetable-oil  ]  [ oil -&gt; en:oil  ]  [ coconut -&gt; en:coconut  ]  [ palm-kernel -&gt; en:palm-kernel  ]  [ kernel -&gt; en:kernel  ]  [ cocoa-butter -&gt; en:cocoa-butter  ]  [ butter -&gt; en:butter  ]  [ chocolate -&gt; en:chocolate  ]  [ milk -&gt; en:milk  ]  [ skim-milk -&gt; en:skim-milk  ]  [ milk -&gt; en:milk  ]  [ milk-fat -&gt; en:milk-fat  ]  [ fat -&gt; en:fat  ]  [ soya-lecithin -&gt; en:soya-lecithin  ]  [ lecithin -&gt; en:e322i  -&gt; exists  -- ok  ]  [ emulsifier -&gt; en:emulsifier  ]  [ barley-malt-powder -&gt; en:barley-malt-powder  ]  [ malt-powder -&gt; en:malt-powder  ]  [ powder -&gt; en:powder  ]  [ artificial-flavors -&gt; en:artificial-flavors  ]  [ flavors -&gt; en:flavors  ] </t>
  </si>
  <si>
    <t>http://world-en.openfoodfacts.org/product/0009542017569/white-chocolate-truffles-lindt</t>
  </si>
  <si>
    <t>White Chocolate Truffles</t>
  </si>
  <si>
    <t>http://world-en.openfoodfacts.org/product/0009542017606/lindor-extra-dark-chocolate-truffles-dark-peppermint-lindt</t>
  </si>
  <si>
    <t>Lindor, Extra Dark Chocolate Truffles, Dark Peppermint</t>
  </si>
  <si>
    <t>Bittersweet chocolate [chocolate, sugar, cocoa butter, milkfat, soya lecithin (emulsifier), vanilla seeds], vegetable oil (coconut, palm kernel), sugar, chocolate, cocoa butter, milk, peppermint oil, soya lecithin emulsifier), barley malt powder, artificial flavor.</t>
  </si>
  <si>
    <t xml:space="preserve"> [ bittersweet-chocolate -&gt; en:bittersweet-chocolate  ]  [ chocolate -&gt; en:chocolate  ]  [ chocolate -&gt; en:chocolate  ]  [ sugar -&gt; en:sugar  ]  [ cocoa-butter -&gt; en:cocoa-butter  ]  [ butter -&gt; en:butter  ]  [ milkfat -&gt; en:milkfat  ]  [ soya-lecithin -&gt; en:soya-lecithin  ]  [ lecithin -&gt; en:e322i  -&gt; exists  -- ok  ]  [ emulsifier -&gt; en:emulsifier  ]  [ vanilla-seeds -&gt; en:vanilla-seeds  ]  [ seeds -&gt; en:seeds  ]  [ vegetable-oil -&gt; en:vegetable-oil  ]  [ oil -&gt; en:oil  ]  [ coconut -&gt; en:coconut  ]  [ palm-kernel -&gt; en:palm-kernel  ]  [ kernel -&gt; en:kernel  ]  [ sugar -&gt; en:sugar  ]  [ chocolate -&gt; en:chocolate  ]  [ cocoa-butter -&gt; en:cocoa-butter  ]  [ butter -&gt; en:butter  ]  [ milk -&gt; en:milk  ]  [ peppermint-oil -&gt; en:peppermint-oil  ]  [ oil -&gt; en:oil  ]  [ soya-lecithin-emulsifier -&gt; en:soya-lecithin-emulsifier  ]  [ lecithin-emulsifier -&gt; en:lecithin-emulsifier  ]  [ emulsifier -&gt; en:emulsifier  ]  [ barley-malt-powder -&gt; en:barley-malt-powder  ]  [ malt-powder -&gt; en:malt-powder  ]  [ powder -&gt; en:powder  ]  [ artificial-flavor -&gt; en:artificial-flavor  ]  [ flavor -&gt; en:flavor  ] </t>
  </si>
  <si>
    <t>http://world-en.openfoodfacts.org/product/0009542017644/lindor-milk-and-white-milk-chocolate-truffles-lindt</t>
  </si>
  <si>
    <t>Lindor, Milk And White Milk Chocolate Truffles</t>
  </si>
  <si>
    <t>Milk chocolate [sugar milk, cocoa butter, chocolate, soya lecithin (emulsifier), barley malt powder, vanillin (artificial flavoring)], vegetable oil (coconut, palm kernel), sugar, cocoa butter, milk, skim milk, soya lecithin (emulsifier), artificial flavo</t>
  </si>
  <si>
    <t xml:space="preserve"> [ milk-chocolate -&gt; en:milk-chocolate  ]  [ chocolate -&gt; en:chocolate  ]  [ sugar-milk -&gt; en:sugar-milk  ]  [ milk -&gt; en:milk  ]  [ cocoa-butter -&gt; en:cocoa-butter  ]  [ butter -&gt; en:butter  ]  [ chocolate -&gt; en:chocolate  ]  [ soya-lecithin -&gt; en:soya-lecithin  ]  [ lecithin -&gt; en:e322i  -&gt; exists  -- ok  ]  [ emulsifier -&gt; en:emulsifier  ]  [ barley-malt-powder -&gt; en:barley-malt-powder  ]  [ malt-powder -&gt; en:malt-powder  ]  [ powder -&gt; en:powder  ]  [ vanillin -&gt; en:vanillin  ]  [ artificial-flavoring -&gt; en:artificial-flavoring  ]  [ flavoring -&gt; en:flavoring  ]  [ vegetable-oil -&gt; en:vegetable-oil  ]  [ oil -&gt; en:oil  ]  [ coconut -&gt; en:coconut  ]  [ palm-kernel -&gt; en:palm-kernel  ]  [ kernel -&gt; en:kernel  ]  [ sugar -&gt; en:sugar  ]  [ cocoa-butter -&gt; en:cocoa-butter  ]  [ butter -&gt; en:butter  ]  [ milk -&gt; en:milk  ]  [ skim-milk -&gt; en:skim-milk  ]  [ milk -&gt; en:milk  ]  [ soya-lecithin -&gt; en:soya-lecithin  ]  [ lecithin -&gt; en:e322i  -- already seen  ]  [ emulsifier -&gt; en:emulsifier  ]  [ artificial-flavo -&gt; en:artificial-flavo  ]  [ flavo -&gt; en:flavo  ] </t>
  </si>
  <si>
    <t>http://world-en.openfoodfacts.org/product/0009542018054/creme-brulee-lindt</t>
  </si>
  <si>
    <t>2015-07-30T17:29:17Z</t>
  </si>
  <si>
    <t>2017-03-09T13:43:55Z</t>
  </si>
  <si>
    <t>Creme Brulee</t>
  </si>
  <si>
    <t>Milk chocolate with a caramelized sugar and cream filling</t>
  </si>
  <si>
    <t>3.5 OZ (100g)</t>
  </si>
  <si>
    <t>Lindt, Lindt &amp; Sprungli Sas</t>
  </si>
  <si>
    <t>lindt,lindt-sprungli-sas</t>
  </si>
  <si>
    <t>Sugary snacks,Chocolates,Milk chocolates</t>
  </si>
  <si>
    <t>en:sugary-snacks,en:chocolates,en:milk-chocolates</t>
  </si>
  <si>
    <t>Sugar, cocoa butter, _milk_, milkfat, chocolate, _lactose, caramelized sugar, skim _milk_, crumbled wafer [_wheat_ flour, rice flour, sugar, leavening (sodium bicarbonate), palm oil], _soya_ lecithin (emulsifier), barley malt powder, artificial flavors. Milk chocolate contains: Cocoa solids 30% min., _Milk_ Solids 20% min.</t>
  </si>
  <si>
    <t>milk, milk, wheat, soya, Milk</t>
  </si>
  <si>
    <t>Eggs,Treenuts</t>
  </si>
  <si>
    <t>en:eggs,en:treenuts</t>
  </si>
  <si>
    <t>4 Pieces (40g)</t>
  </si>
  <si>
    <t xml:space="preserve"> [ sugar -&gt; en:sugar  ]  [ cocoa-butter -&gt; en:cocoa-butter  ]  [ butter -&gt; en:butter  ]  [ milk -&gt; en:milk  ]  [ milkfat -&gt; en:milkfat  ]  [ chocolate -&gt; en:chocolate  ]  [ lactose -&gt; en:lactose  ]  [ caramelized-sugar -&gt; en:caramelized-sugar  ]  [ sugar -&gt; en:sugar  ]  [ skim-milk -&gt; en:skim-milk  ]  [ milk -&gt; en:milk  ]  [ crumbled-wafer -&gt; en:crumbled-wafer  ]  [ wafer -&gt; en:wafer  ]  [ wheat-flour -&gt; en:wheat-flour  ]  [ flour -&gt; en:flour  ]  [ rice-flour -&gt; en:rice-flour  ]  [ flour -&gt; en:flour  ]  [ sugar -&gt; en:sugar  ]  [ leavening -&gt; en:leavening  ]  [ sodium-bicarbonate -&gt; en:e500ii  -&gt; exists  -- ok  ]  [ palm-oil -&gt; en:palm-oil  ]  [ oil -&gt; en:oil  ]  [ soya-lecithin -&gt; en:soya-lecithin  ]  [ lecithin -&gt; en:e322i  -&gt; exists  -- ok  ]  [ emulsifier -&gt; en:emulsifier  ]  [ barley-malt-powder -&gt; en:barley-malt-powder  ]  [ malt-powder -&gt; en:malt-powder  ]  [ powder -&gt; en:powder  ]  [ artificial-flavors-milk-chocolate-contains -&gt; en:artificial-flavors-milk-chocolate-contains  ]  [ flavors-milk-chocolate-contains -&gt; en:flavors-milk-chocolate-contains  ]  [ milk-chocolate-contains -&gt; en:milk-chocolate-contains  ]  [ chocolate-contains -&gt; en:chocolate-contains  ]  [ contains -&gt; en:contains  ]  [ cocoa-solids-30-min -&gt; en:cocoa-solids-30-min  ]  [ solids-30-min -&gt; en:solids-30-min  ]  [ 30-min -&gt; en:30-min  ]  [ min -&gt; en:min  ]  [ milk-solids-20-min -&gt; en:milk-solids-20-min  ]  [ solids-20-min -&gt; en:solids-20-min  ]  [ 20-min -&gt; en:20-min  ]  [ min -&gt; en:min  ] </t>
  </si>
  <si>
    <t>en:to-be-completed, en:nutrition-facts-completed, en:ingredients-completed, en:expiration-date-to-be-completed, en:packaging-code-to-be-completed, en:characteristics-to-be-completed, en:categories-completed, en:brands-completed, en:packaging-to-be-completed, en:quantity-completed, en:product-name-completed, en:photos-validated, en:photos-uploaded</t>
  </si>
  <si>
    <t>en:to-be-completed,en:nutrition-facts-completed,en:ingredients-completed,en:expiration-date-to-be-completed,en:packaging-code-to-be-completed,en:characteristics-to-be-completed,en:categories-completed,en:brands-completed,en:packaging-to-be-completed,en:quantity-completed,en:product-name-completed,en:photos-validated,en:photos-uploaded</t>
  </si>
  <si>
    <t>To be completed,Nutrition facts completed,Ingredients completed,Expiration date to be completed,Packaging-code-to-be-completed,Characteristics to be completed,Categories completed,Brands completed,Packaging to be completed,Quantity completed,Product name completed,Photos validated,Photos uploaded</t>
  </si>
  <si>
    <t>http://en.openfoodfacts.org/images/products/000/954/201/8054/front.5.400.jpg</t>
  </si>
  <si>
    <t>http://en.openfoodfacts.org/images/products/000/954/201/8054/front.5.200.jpg</t>
  </si>
  <si>
    <t>http://world-en.openfoodfacts.org/product/0009542018061/creation-hazelnut-torte-milk-chocolate-lindt</t>
  </si>
  <si>
    <t>2015-07-30T17:28:43Z</t>
  </si>
  <si>
    <t>2017-03-09T13:46:12Z</t>
  </si>
  <si>
    <t>Creation Hazelnut Torte Milk Chocolate</t>
  </si>
  <si>
    <t>A crunchy hazelnut and almond filling, enrobed in rich milk chocolate</t>
  </si>
  <si>
    <t>Card</t>
  </si>
  <si>
    <t>card</t>
  </si>
  <si>
    <t>Sugar, almond and hazelnut praline (_almonds_, sugar, _hazelnuts_), cocoa butter, _lactose_, palm oil, skim _milk_, _soya_ lecithin (emulsifier), milkfat, _barley_ malt powder, coffee, artificial flavor.</t>
  </si>
  <si>
    <t>almonds, hazelnuts, lactose, milk, soya, barley</t>
  </si>
  <si>
    <t>Eggs,Gluten,Tree nuts</t>
  </si>
  <si>
    <t>en:eggs,en:gluten,en:tree-nuts</t>
  </si>
  <si>
    <t>Eggs,Gluten,Tree-nuts</t>
  </si>
  <si>
    <t>Four pieces (40 g)</t>
  </si>
  <si>
    <t xml:space="preserve"> [ sugar -&gt; en:sugar  ]  [ almond-and-hazelnut-praline -&gt; en:almond-and-hazelnut-praline  ]  [ and-hazelnut-praline -&gt; en:and-hazelnut-praline  ]  [ hazelnut-praline -&gt; en:hazelnut-praline  ]  [ praline -&gt; en:praline  ]  [ almonds -&gt; en:almonds  ]  [ sugar -&gt; en:sugar  ]  [ hazelnuts -&gt; en:hazelnuts  ]  [ cocoa-butter -&gt; en:cocoa-butter  ]  [ butter -&gt; en:butter  ]  [ lactose -&gt; en:lactose  ]  [ palm-oil -&gt; en:palm-oil  ]  [ oil -&gt; en:oil  ]  [ skim-milk -&gt; en:skim-milk  ]  [ milk -&gt; en:milk  ]  [ soya-lecithin -&gt; en:soya-lecithin  ]  [ lecithin -&gt; en:e322i  -&gt; exists  -- ok  ]  [ emulsifier -&gt; en:emulsifier  ]  [ milkfat -&gt; en:milkfat  ]  [ barley-malt-powder -&gt; en:barley-malt-powder  ]  [ malt-powder -&gt; en:malt-powder  ]  [ powder -&gt; en:powder  ]  [ coffee -&gt; en:coffee  ]  [ artificial-flavor -&gt; en:artificial-flavor  ]  [ flavor -&gt; en:flavor  ] </t>
  </si>
  <si>
    <t>http://en.openfoodfacts.org/images/products/000/954/201/8061/front.6.400.jpg</t>
  </si>
  <si>
    <t>http://en.openfoodfacts.org/images/products/000/954/201/8061/front.6.200.jpg</t>
  </si>
  <si>
    <t>http://world-en.openfoodfacts.org/product/0009542018078/dark-chocolate-lindt-sprungli</t>
  </si>
  <si>
    <t>2017-03-09T13:46:00Z</t>
  </si>
  <si>
    <t>Dark Chocolate</t>
  </si>
  <si>
    <t>Sugar, chocolate, cocoa butter, milkfat, milk, invert sugar, glucose syrup (from wheat), almonds, sorbitol, lactose, cocoa nibs, soy lecithin (emulsifier), natural mint flavor, color added, vanillin (artificial flavor).</t>
  </si>
  <si>
    <t xml:space="preserve"> [ sugar -&gt; en:sugar  ]  [ chocolate -&gt; en:chocolate  ]  [ cocoa-butter -&gt; en:cocoa-butter  ]  [ butter -&gt; en:butter  ]  [ milkfat -&gt; en:milkfat  ]  [ milk -&gt; en:milk  ]  [ invert-sugar -&gt; en:invert-sugar  ]  [ sugar -&gt; en:sugar  ]  [ glucose-syrup -&gt; en:glucose-syrup  ]  [ syrup -&gt; en:syrup  ]  [ from-wheat -&gt; en:from-wheat  ]  [ wheat -&gt; en:wheat  ]  [ almonds -&gt; en:almonds  ]  [ sorbitol -&gt; en:e420i  -&gt; exists  -- ok  ]  [ lactose -&gt; en:lactose  ]  [ cocoa-nibs -&gt; en:cocoa-nibs  ]  [ nibs -&gt; en:nibs  ]  [ soy-lecithin -&gt; en:soy-lecithin  ]  [ lecithin -&gt; en:e322i  -&gt; exists  -- ok  ]  [ emulsifier -&gt; en:emulsifier  ]  [ natural-mint-flavor -&gt; en:natural-mint-flavor  ]  [ mint-flavor -&gt; en:mint-flavor  ]  [ flavor -&gt; en:flavor  ]  [ color-added -&gt; en:color-added  ]  [ added -&gt; en:added  ]  [ vanillin -&gt; en:vanillin  ]  [ artificial-flavor -&gt; en:artificial-flavor  ]  [ flavor -&gt; en:flavor  ] </t>
  </si>
  <si>
    <t>http://world-en.openfoodfacts.org/product/0009542018085/molten-lava-cake-lindt-sprungli-sas</t>
  </si>
  <si>
    <t>2015-07-30T17:30:25Z</t>
  </si>
  <si>
    <t>2017-03-09T13:45:55Z</t>
  </si>
  <si>
    <t>Molten Lava Cake</t>
  </si>
  <si>
    <t>Lindt &amp; Sprungli Sas</t>
  </si>
  <si>
    <t>lindt-sprungli-sas</t>
  </si>
  <si>
    <t>chocolate</t>
  </si>
  <si>
    <t>en:sugary-snacks,en:chocolates</t>
  </si>
  <si>
    <t>Sugary snacks,Chocolates</t>
  </si>
  <si>
    <t>Sugar, cocoa butter, milk, chocolate, milkfat, lactose, invert sugar, fat reduced cocoa, glucose syrup (from wheat), almonds, sorbitol ,skim milk, soya lecithin (emulsifier), hazelnuts, barley malt powder, artificial flavor, bourbon vanilla beans.</t>
  </si>
  <si>
    <t>4 pieces (40g)</t>
  </si>
  <si>
    <t xml:space="preserve"> [ sugar -&gt; en:sugar  ]  [ cocoa-butter -&gt; en:cocoa-butter  ]  [ butter -&gt; en:butter  ]  [ milk -&gt; en:milk  ]  [ chocolate -&gt; en:chocolate  ]  [ milkfat -&gt; en:milkfat  ]  [ lactose -&gt; en:lactose  ]  [ invert-sugar -&gt; en:invert-sugar  ]  [ sugar -&gt; en:sugar  ]  [ fat-reduced-cocoa -&gt; en:fat-reduced-cocoa  ]  [ reduced-cocoa -&gt; en:reduced-cocoa  ]  [ cocoa -&gt; en:cocoa  ]  [ glucose-syrup -&gt; en:glucose-syrup  ]  [ syrup -&gt; en:syrup  ]  [ from-wheat -&gt; en:from-wheat  ]  [ wheat -&gt; en:wheat  ]  [ almonds -&gt; en:almonds  ]  [ sorbitol -&gt; en:e420i  -&gt; exists  -- ok  ]  [ skim-milk -&gt; en:skim-milk  ]  [ milk -&gt; en:milk  ]  [ soya-lecithin -&gt; en:soya-lecithin  ]  [ lecithin -&gt; en:e322i  -&gt; exists  -- ok  ]  [ emulsifier -&gt; en:emulsifier  ]  [ hazelnuts -&gt; en:hazelnuts  ]  [ barley-malt-powder -&gt; en:barley-malt-powder  ]  [ malt-powder -&gt; en:malt-powder  ]  [ powder -&gt; en:powder  ]  [ artificial-flavor -&gt; en:artificial-flavor  ]  [ flavor -&gt; en:flavor  ]  [ bourbon-vanilla-beans -&gt; en:bourbon-vanilla-beans  ]  [ vanilla-beans -&gt; en:vanilla-beans  ]  [ beans -&gt; en:beans  ] </t>
  </si>
  <si>
    <t>en:to-be-completed, en:nutrition-facts-completed, en:ingredients-completed, en:expiration-date-to-be-completed, en:packaging-code-to-be-completed, en:characteristics-to-be-completed, en:categories-completed, en:brands-completed, en:packaging-to-be-completed, en:quantity-completed, en:product-name-completed, en:photos-to-be-validated, en:photos-uploaded</t>
  </si>
  <si>
    <t>en:to-be-completed,en:nutrition-facts-completed,en:ingredients-completed,en:expiration-date-to-be-completed,en:packaging-code-to-be-completed,en:characteristics-to-be-completed,en:categories-completed,en:brands-completed,en:packaging-to-be-completed,en:quantity-completed,en:product-name-completed,en:photos-to-be-validated,en:photos-uploaded</t>
  </si>
  <si>
    <t>To be completed,Nutrition facts completed,Ingredients completed,Expiration date to be completed,Packaging-code-to-be-completed,Characteristics to be completed,Categories completed,Brands completed,Packaging to be completed,Quantity completed,Product name completed,Photos to be validated,Photos uploaded</t>
  </si>
  <si>
    <t>http://en.openfoodfacts.org/images/products/000/954/201/8085/front.5.400.jpg</t>
  </si>
  <si>
    <t>http://en.openfoodfacts.org/images/products/000/954/201/8085/front.5.200.jpg</t>
  </si>
  <si>
    <t>http://world-en.openfoodfacts.org/product/0009542018276/milk-chocolate-elf-lindt</t>
  </si>
  <si>
    <t>2017-03-09T14:54:17Z</t>
  </si>
  <si>
    <t>Milk Chocolate Elf</t>
  </si>
  <si>
    <t>http://world-en.openfoodfacts.org/product/0009542018283/mini-milk-chocolate-ball-lindt</t>
  </si>
  <si>
    <t>Mini Milk Chocolate Ball</t>
  </si>
  <si>
    <t>http://world-en.openfoodfacts.org/product/0009542018306/assorted-milk-chocolates-lindt</t>
  </si>
  <si>
    <t>2017-03-09T15:40:06Z</t>
  </si>
  <si>
    <t>Sugar, cocoa butter, milk, chocolate, coconut oil, skim milk, milkat, lactose, soya lecithin (emulsifier), barley malt powder, artificial flavor.</t>
  </si>
  <si>
    <t>44 g (4 PIECES)</t>
  </si>
  <si>
    <t xml:space="preserve"> [ sugar -&gt; en:sugar  ]  [ cocoa-butter -&gt; en:cocoa-butter  ]  [ butter -&gt; en:butter  ]  [ milk -&gt; en:milk  ]  [ chocolate -&gt; en:chocolate  ]  [ coconut-oil -&gt; en:coconut-oil  ]  [ oil -&gt; en:oil  ]  [ skim-milk -&gt; en:skim-milk  ]  [ milk -&gt; en:milk  ]  [ milkat -&gt; en:milkat  ]  [ lactose -&gt; en:lactose  ]  [ soya-lecithin -&gt; en:soya-lecithin  ]  [ lecithin -&gt; en:e322i  -&gt; exists  -- ok  ]  [ emulsifier -&gt; en:emulsifier  ]  [ barley-malt-powder -&gt; en:barley-malt-powder  ]  [ malt-powder -&gt; en:malt-powder  ]  [ powder -&gt; en:powder  ]  [ artificial-flavor -&gt; en:artificial-flavor  ]  [ flavor -&gt; en:flavor  ] </t>
  </si>
  <si>
    <t>http://world-en.openfoodfacts.org/product/0009542018382/milk-chocolate-with-pieces-of-popcorn-and-a-creamy-filling-lindt</t>
  </si>
  <si>
    <t>Milk Chocolate With Pieces Of Popcorn And A Creamy Filling</t>
  </si>
  <si>
    <t>Sugar, cocoa butter, milk, chocolate, lactose, popcorn pieces [corn , sugar, popcorn, sunflower oil, glucose (from wheat), rapeseed lecithin (emulsifier), artificial flavor, salt], palm oil, milkfat, skim milk, emulsifier (soya lecithin, sunflower lecithi</t>
  </si>
  <si>
    <t xml:space="preserve"> [ sugar -&gt; en:sugar  ]  [ cocoa-butter -&gt; en:cocoa-butter  ]  [ butter -&gt; en:butter  ]  [ milk -&gt; en:milk  ]  [ chocolate -&gt; en:chocolate  ]  [ lactose -&gt; en:lactose  ]  [ popcorn-pieces -&gt; en:popcorn-pieces  ]  [ pieces -&gt; en:pieces  ]  [ corn -&gt; en:corn  ]  [ sugar -&gt; en:sugar  ]  [ popcorn -&gt; en:popcorn  ]  [ sunflower-oil -&gt; en:sunflower-oil  ]  [ oil -&gt; en:oil  ]  [ glucose -&gt; en:glucose  ]  [ from-wheat -&gt; en:from-wheat  ]  [ wheat -&gt; en:wheat  ]  [ rapeseed-lecithin -&gt; en:rapeseed-lecithin  ]  [ lecithin -&gt; en:e322i  -&gt; exists  -- ok  ]  [ emulsifier -&gt; en:emulsifier  ]  [ artificial-flavor -&gt; en:artificial-flavor  ]  [ flavor -&gt; en:flavor  ]  [ salt -&gt; en:salt  ]  [ palm-oil -&gt; en:palm-oil  ]  [ oil -&gt; en:oil  ]  [ milkfat -&gt; en:milkfat  ]  [ skim-milk -&gt; en:skim-milk  ]  [ milk -&gt; en:milk  ]  [ emulsifier -&gt; en:emulsifier  ]  [ soya-lecithin -&gt; en:soya-lecithin  ]  [ lecithin -&gt; en:e322i  -- already seen  ]  [ sunflower-lecithi -&gt; en:sunflower-lecithi  ]  [ lecithi -&gt; en:lecithi  ] </t>
  </si>
  <si>
    <t>http://world-en.openfoodfacts.org/product/0009542018399/sweet-popcorn-milk-chocolate-lindt-sprungli-gmbh</t>
  </si>
  <si>
    <t>2017-03-09T16:10:20Z</t>
  </si>
  <si>
    <t>Sweet Popcorn Milk Chocolate</t>
  </si>
  <si>
    <t>Sugar, cocoa butter, milk, chocolate, lactose, popcorn pieces [corn, sugar, popcorn,sunflower oil, glucose (from wheat), rapeseed lecithin (emulsifier), artificial flavor, salt], palm oil, milkfat, skim milk, emulsifier (soya lecithin, sunflower lecithin)</t>
  </si>
  <si>
    <t xml:space="preserve"> [ sugar -&gt; en:sugar  ]  [ cocoa-butter -&gt; en:cocoa-butter  ]  [ butter -&gt; en:butter  ]  [ milk -&gt; en:milk  ]  [ chocolate -&gt; en:chocolate  ]  [ lactose -&gt; en:lactose  ]  [ popcorn-pieces -&gt; en:popcorn-pieces  ]  [ pieces -&gt; en:pieces  ]  [ corn -&gt; en:corn  ]  [ sugar -&gt; en:sugar  ]  [ popcorn -&gt; en:popcorn  ]  [ sunflower-oil -&gt; en:sunflower-oil  ]  [ oil -&gt; en:oil  ]  [ glucose -&gt; en:glucose  ]  [ from-wheat -&gt; en:from-wheat  ]  [ wheat -&gt; en:wheat  ]  [ rapeseed-lecithin -&gt; en:rapeseed-lecithin  ]  [ lecithin -&gt; en:e322i  -&gt; exists  -- ok  ]  [ emulsifier -&gt; en:emulsifier  ]  [ artificial-flavor -&gt; en:artificial-flavor  ]  [ flavor -&gt; en:flavor  ]  [ salt -&gt; en:salt  ]  [ palm-oil -&gt; en:palm-oil  ]  [ oil -&gt; en:oil  ]  [ milkfat -&gt; en:milkfat  ]  [ skim-milk -&gt; en:skim-milk  ]  [ milk -&gt; en:milk  ]  [ emulsifier -&gt; en:emulsifier  ]  [ soya-lecithin -&gt; en:soya-lecithin  ]  [ lecithin -&gt; en:e322i  -- already seen  ]  [ sunflower-lecithin -&gt; en:sunflower-lecithin  ]  [ lecithin -&gt; en:e322i  -- already seen  ] </t>
  </si>
  <si>
    <t>http://world-en.openfoodfacts.org/product/0009542018832/lindor-assorted-chocolate-truffles-lindt</t>
  </si>
  <si>
    <t>Sugar, vegetable oil (coconut, palm kernel), cocoa butter, chocolate, milk, skim milk, caramel paste [sugar, cocoa butter, cream, salt, soya lecithin (emulsifier)], milkfat, soya lecithin (emulsifier), barley malt powder, natural and artificial flavors, vanilla, salt, vanilla seeds.</t>
  </si>
  <si>
    <t xml:space="preserve"> [ sugar -&gt; en:sugar  ]  [ vegetable-oil -&gt; en:vegetable-oil  ]  [ oil -&gt; en:oil  ]  [ coconut -&gt; en:coconut  ]  [ palm-kernel -&gt; en:palm-kernel  ]  [ kernel -&gt; en:kernel  ]  [ cocoa-butter -&gt; en:cocoa-butter  ]  [ butter -&gt; en:butter  ]  [ chocolate -&gt; en:chocolate  ]  [ milk -&gt; en:milk  ]  [ skim-milk -&gt; en:skim-milk  ]  [ milk -&gt; en:milk  ]  [ caramel-paste -&gt; en:caramel-paste  ]  [ paste -&gt; en:paste  ]  [ sugar -&gt; en:sugar  ]  [ cocoa-butter -&gt; en:cocoa-butter  ]  [ butter -&gt; en:butter  ]  [ cream -&gt; en:cream  ]  [ salt -&gt; en:salt  ]  [ soya-lecithin -&gt; en:soya-lecithin  ]  [ lecithin -&gt; en:e322i  -&gt; exists  -- ok  ]  [ emulsifier -&gt; en:emulsifier  ]  [ milkfat -&gt; en:milkfat  ]  [ soya-lecithin -&gt; en:soya-lecithin  ]  [ lecithin -&gt; en:e322i  -- already seen  ]  [ emulsifier -&gt; en:emulsifier  ]  [ barley-malt-powder -&gt; en:barley-malt-powder  ]  [ malt-powder -&gt; en:malt-powder  ]  [ powder -&gt; en:powder  ]  [ natural-and-artificial-flavors -&gt; en:natural-and-artificial-flavors  ]  [ and-artificial-flavors -&gt; en:and-artificial-flavors  ]  [ artificial-flavors -&gt; en:artificial-flavors  ]  [ flavors -&gt; en:flavors  ]  [ vanilla -&gt; en:vanilla  ]  [ salt -&gt; en:salt  ]  [ vanilla-seeds -&gt; en:vanilla-seeds  ]  [ seeds -&gt; en:seeds  ] </t>
  </si>
  <si>
    <t>http://world-en.openfoodfacts.org/product/0009542018931/assorted-chocolate-truffles-lindt</t>
  </si>
  <si>
    <t>http://world-en.openfoodfacts.org/product/0009542019136/lindor-dark-chocolate-truffles-lindt</t>
  </si>
  <si>
    <t>2017-03-09T11:15:17Z</t>
  </si>
  <si>
    <t>Dark sweet chocolate [sugar, chocolate, cocoa butter, skim milk, milkfat, soya lecithin (emulsifier), vanillin (artificial flavoring)], vegetable oil (coconut, palm kernel), sugar, chocolate, cocoa butter, milk, soya lecithin (emulsifier), barley malt powder, artificial flavors.</t>
  </si>
  <si>
    <t xml:space="preserve"> [ dark-sweet-chocolate -&gt; en:dark-sweet-chocolate  ]  [ sweet-chocolate -&gt; en:sweet-chocolate  ]  [ chocolate -&gt; en:chocolate  ]  [ sugar -&gt; en:sugar  ]  [ chocolate -&gt; en:chocolate  ]  [ cocoa-butter -&gt; en:cocoa-butter  ]  [ butter -&gt; en:butter  ]  [ skim-milk -&gt; en:skim-milk  ]  [ milk -&gt; en:milk  ]  [ milkfat -&gt; en:milkfat  ]  [ soya-lecithin -&gt; en:soya-lecithin  ]  [ lecithin -&gt; en:e322i  -&gt; exists  -- ok  ]  [ emulsifier -&gt; en:emulsifier  ]  [ vanillin -&gt; en:vanillin  ]  [ artificial-flavoring -&gt; en:artificial-flavoring  ]  [ flavoring -&gt; en:flavoring  ]  [ vegetable-oil -&gt; en:vegetable-oil  ]  [ oil -&gt; en:oil  ]  [ coconut -&gt; en:coconut  ]  [ palm-kernel -&gt; en:palm-kernel  ]  [ kernel -&gt; en:kernel  ]  [ sugar -&gt; en:sugar  ]  [ chocolate -&gt; en:chocolate  ]  [ cocoa-butter -&gt; en:cocoa-butter  ]  [ butter -&gt; en:butter  ]  [ milk -&gt; en:milk  ]  [ soya-lecithin -&gt; en:soya-lecithin  ]  [ lecithin -&gt; en:e322i  -- already seen  ]  [ emulsifier -&gt; en:emulsifier  ]  [ barley-malt-powder -&gt; en:barley-malt-powder  ]  [ malt-powder -&gt; en:malt-powder  ]  [ powder -&gt; en:powder  ]  [ artificial-flavors -&gt; en:artificial-flavors  ]  [ flavors -&gt; en:flavors  ] </t>
  </si>
  <si>
    <t>http://world-en.openfoodfacts.org/product/0009542019235/lindor-milk-chocolate-truffles-lindt</t>
  </si>
  <si>
    <t>http://world-en.openfoodfacts.org/product/0009542019273/milk-chocolate-truffles-lindt</t>
  </si>
  <si>
    <t>Milk chocolate [sugar, milk, cocoa butter, chocolate, soya lecithin (emulsifier), barley malt powder, vanillin (artificial flavoring)], vegetable oil (coconut, palm kernel), sugar, cocoa butter, milk, skim milk, soya lecithin (emulsifier), artificial flav</t>
  </si>
  <si>
    <t xml:space="preserve"> [ milk-chocolate -&gt; en:milk-chocolate  ]  [ chocolate -&gt; en:chocolate  ]  [ sugar -&gt; en:sugar  ]  [ milk -&gt; en:milk  ]  [ cocoa-butter -&gt; en:cocoa-butter  ]  [ butter -&gt; en:butter  ]  [ chocolate -&gt; en:chocolate  ]  [ soya-lecithin -&gt; en:soya-lecithin  ]  [ lecithin -&gt; en:e322i  -&gt; exists  -- ok  ]  [ emulsifier -&gt; en:emulsifier  ]  [ barley-malt-powder -&gt; en:barley-malt-powder  ]  [ malt-powder -&gt; en:malt-powder  ]  [ powder -&gt; en:powder  ]  [ vanillin -&gt; en:vanillin  ]  [ artificial-flavoring -&gt; en:artificial-flavoring  ]  [ flavoring -&gt; en:flavoring  ]  [ vegetable-oil -&gt; en:vegetable-oil  ]  [ oil -&gt; en:oil  ]  [ coconut -&gt; en:coconut  ]  [ palm-kernel -&gt; en:palm-kernel  ]  [ kernel -&gt; en:kernel  ]  [ sugar -&gt; en:sugar  ]  [ cocoa-butter -&gt; en:cocoa-butter  ]  [ butter -&gt; en:butter  ]  [ milk -&gt; en:milk  ]  [ skim-milk -&gt; en:skim-milk  ]  [ milk -&gt; en:milk  ]  [ soya-lecithin -&gt; en:soya-lecithin  ]  [ lecithin -&gt; en:e322i  -- already seen  ]  [ emulsifier -&gt; en:emulsifier  ]  [ artificial-flav -&gt; en:artificial-flav  ]  [ flav -&gt; en:flav  ] </t>
  </si>
  <si>
    <t>http://world-en.openfoodfacts.org/product/0009542019297/lindor-dark-chocolate-truffles-peppermint-lindt</t>
  </si>
  <si>
    <t>2017-03-09T15:03:58Z</t>
  </si>
  <si>
    <t>Lindor, Dark Chocolate Truffles, Peppermint</t>
  </si>
  <si>
    <t>Bittersweet chocolate [chocolate, sugar, cocoa butter, milkfat, soya lecithin (emulsifier), vanilla seeds], vegetable oil (coconut, palm kernel),sugar, chocolate, cocoa butter, milk, peppermint oil, soya lecithin (emulsifier), barley malt powder, artifici</t>
  </si>
  <si>
    <t xml:space="preserve"> [ bittersweet-chocolate -&gt; en:bittersweet-chocolate  ]  [ chocolate -&gt; en:chocolate  ]  [ chocolate -&gt; en:chocolate  ]  [ sugar -&gt; en:sugar  ]  [ cocoa-butter -&gt; en:cocoa-butter  ]  [ butter -&gt; en:butter  ]  [ milkfat -&gt; en:milkfat  ]  [ soya-lecithin -&gt; en:soya-lecithin  ]  [ lecithin -&gt; en:e322i  -&gt; exists  -- ok  ]  [ emulsifier -&gt; en:emulsifier  ]  [ vanilla-seeds -&gt; en:vanilla-seeds  ]  [ seeds -&gt; en:seeds  ]  [ vegetable-oil -&gt; en:vegetable-oil  ]  [ oil -&gt; en:oil  ]  [ coconut -&gt; en:coconut  ]  [ palm-kernel -&gt; en:palm-kernel  ]  [ kernel -&gt; en:kernel  ]  [ sugar -&gt; en:sugar  ]  [ chocolate -&gt; en:chocolate  ]  [ cocoa-butter -&gt; en:cocoa-butter  ]  [ butter -&gt; en:butter  ]  [ milk -&gt; en:milk  ]  [ peppermint-oil -&gt; en:peppermint-oil  ]  [ oil -&gt; en:oil  ]  [ soya-lecithin -&gt; en:soya-lecithin  ]  [ lecithin -&gt; en:e322i  -- already seen  ]  [ emulsifier -&gt; en:emulsifier  ]  [ barley-malt-powder -&gt; en:barley-malt-powder  ]  [ malt-powder -&gt; en:malt-powder  ]  [ powder -&gt; en:powder  ]  [ artifici -&gt; en:artifici  ] </t>
  </si>
  <si>
    <t>http://world-en.openfoodfacts.org/product/0009542019310/lindor-milk-chocolates-truffles-lindt-sprungli-schweiz-ag</t>
  </si>
  <si>
    <t>2017-03-09T15:25:13Z</t>
  </si>
  <si>
    <t>Lindor Milk Chocolates Truffles</t>
  </si>
  <si>
    <t>http://world-en.openfoodfacts.org/product/0009542019334/lindor-assorted-chocolate-truffles-lindt</t>
  </si>
  <si>
    <t>2017-03-09T15:46:47Z</t>
  </si>
  <si>
    <t>http://world-en.openfoodfacts.org/product/0009542019358/lindor-milk-chocolate-truffles-milk-and-white-lindt</t>
  </si>
  <si>
    <t>Lindor, Milk Chocolate Truffles, Milk And White</t>
  </si>
  <si>
    <t>http://world-en.openfoodfacts.org/product/0009542019372/irresistibly-smooth-white-chocolate-truffles-lindt</t>
  </si>
  <si>
    <t>Irresistibly Smooth White Chocolate Truffles</t>
  </si>
  <si>
    <t>http://world-en.openfoodfacts.org/product/0009542019396/strawberries-and-cream-white-chocolate-truffles-lindt</t>
  </si>
  <si>
    <t>Strawberries And Cream White Chocolate Truffles</t>
  </si>
  <si>
    <t>White chocolate [ sugar, cocoa butter, milk, skim milk, soya lecithin (emulsifier), vanillin (artificial flavoring)], vegetable oil (coconut, palm kernel), sugar, cocoa butter, milk, skim milk, cream, color added, natural and artificial flavors, soya leci</t>
  </si>
  <si>
    <t xml:space="preserve"> [ white-chocolate -&gt; en:white-chocolate  ]  [ chocolate -&gt; en:chocolate  ]  [ sugar -&gt; en:sugar  ]  [ cocoa-butter -&gt; en:cocoa-butter  ]  [ butter -&gt; en:butter  ]  [ milk -&gt; en:milk  ]  [ skim-milk -&gt; en:skim-milk  ]  [ milk -&gt; en:milk  ]  [ soya-lecithin -&gt; en:soya-lecithin  ]  [ lecithin -&gt; en:e322i  -&gt; exists  -- ok  ]  [ emulsifier -&gt; en:emulsifier  ]  [ vanillin -&gt; en:vanillin  ]  [ artificial-flavoring -&gt; en:artificial-flavoring  ]  [ flavoring -&gt; en:flavoring  ]  [ vegetable-oil -&gt; en:vegetable-oil  ]  [ oil -&gt; en:oil  ]  [ coconut -&gt; en:coconut  ]  [ palm-kernel -&gt; en:palm-kernel  ]  [ kernel -&gt; en:kernel  ]  [ sugar -&gt; en:sugar  ]  [ cocoa-butter -&gt; en:cocoa-butter  ]  [ butter -&gt; en:butter  ]  [ milk -&gt; en:milk  ]  [ skim-milk -&gt; en:skim-milk  ]  [ milk -&gt; en:milk  ]  [ cream -&gt; en:cream  ]  [ color-added -&gt; en:color-added  ]  [ added -&gt; en:added  ]  [ natural-and-artificial-flavors -&gt; en:natural-and-artificial-flavors  ]  [ and-artificial-flavors -&gt; en:and-artificial-flavors  ]  [ artificial-flavors -&gt; en:artificial-flavors  ]  [ flavors -&gt; en:flavors  ]  [ soya-leci -&gt; en:soya-leci  ]  [ leci -&gt; en:leci  ] </t>
  </si>
  <si>
    <t>http://world-en.openfoodfacts.org/product/0009542019655/dark-chocolate-pomegranate-lindt</t>
  </si>
  <si>
    <t>2017-03-09T13:28:56Z</t>
  </si>
  <si>
    <t>Dark Chocolate, Pomegranate</t>
  </si>
  <si>
    <t>Sugar, chocolate, pomegranate pieces (apple concentrate, pomegranate juice concentrate, rice flour, natural flavor, pectin, palm oil, lemon juice concentrate), cocoa butter, milkfat, soya lecithin (emulsifier), natural and artificial flavors.</t>
  </si>
  <si>
    <t xml:space="preserve"> [ sugar -&gt; en:sugar  ]  [ chocolate -&gt; en:chocolate  ]  [ pomegranate-pieces -&gt; en:pomegranate-pieces  ]  [ pieces -&gt; en:pieces  ]  [ apple-concentrate -&gt; en:apple-concentrate  ]  [ concentrate -&gt; en:concentrate  ]  [ pomegranate-juice-concentrate -&gt; en:pomegranate-juice-concentrate  ]  [ juice-concentrate -&gt; en:juice-concentrate  ]  [ concentrate -&gt; en:concentrate  ]  [ rice-flour -&gt; en:rice-flour  ]  [ flour -&gt; en:flour  ]  [ natural-flavor -&gt; en:natural-flavor  ]  [ flavor -&gt; en:flavor  ]  [ pectin -&gt; en:e440i  -&gt; exists  -- ok  ]  [ palm-oil -&gt; en:palm-oil  ]  [ oil -&gt; en:oil  ]  [ lemon-juice-concentrate -&gt; en:lemon-juice-concentrate  ]  [ juice-concentrate -&gt; en:juice-concentrate  ]  [ concentrate -&gt; en:concentrate  ]  [ cocoa-butter -&gt; en:cocoa-butter  ]  [ butter -&gt; en:butter  ]  [ milkfat -&gt; en:milkfat  ]  [ soya-lecithin -&gt; en:soya-lecithin  ]  [ lecithin -&gt; en:e322i  -&gt; exists  -- ok  ]  [ emulsifier -&gt; en:emulsifier  ]  [ natural-and-artificial-flavors -&gt; en:natural-and-artificial-flavors  ]  [ and-artificial-flavors -&gt; en:and-artificial-flavors  ]  [ artificial-flavors -&gt; en:artificial-flavors  ]  [ flavors -&gt; en:flavors  ] </t>
  </si>
  <si>
    <t>en:e322,en:e322i,en:e440,en:e440i</t>
  </si>
  <si>
    <t>E322 - Lecithins,E322i - Lecithin,E440 - Pectins,E440i - Pectin</t>
  </si>
  <si>
    <t>http://world-en.openfoodfacts.org/product/0009542019662/lindor-assorted-chocolate-truffles-lindt</t>
  </si>
  <si>
    <t>http://world-en.openfoodfacts.org/product/0009542019679/lindor-assorted-chocolate-truffles-peppermint-lindt</t>
  </si>
  <si>
    <t>Sugar, vegetable oil (coconut oil, palm kernel oil), cocoa butter, chocolate, milk, skim milk, milkfat, soya lecithin (emulsifier), peppermint pieces (sugar, beet juice concentrate, peppermint oil, turmeric color), peppermint oil, artificial flavors, vani</t>
  </si>
  <si>
    <t xml:space="preserve"> [ sugar -&gt; en:sugar  ]  [ vegetable-oil -&gt; en:vegetable-oil  ]  [ oil -&gt; en:oil  ]  [ coconut-oil -&gt; en:coconut-oil  ]  [ oil -&gt; en:oil  ]  [ palm-kernel-oil -&gt; en:palm-kernel-oil  ]  [ kernel-oil -&gt; en:kernel-oil  ]  [ oil -&gt; en:oil  ]  [ cocoa-butter -&gt; en:cocoa-butter  ]  [ butter -&gt; en:butter  ]  [ chocolate -&gt; en:chocolate  ]  [ milk -&gt; en:milk  ]  [ skim-milk -&gt; en:skim-milk  ]  [ milk -&gt; en:milk  ]  [ milkfat -&gt; en:milkfat  ]  [ soya-lecithin -&gt; en:soya-lecithin  ]  [ lecithin -&gt; en:e322i  -&gt; exists  -- ok  ]  [ emulsifier -&gt; en:emulsifier  ]  [ peppermint-pieces -&gt; en:peppermint-pieces  ]  [ pieces -&gt; en:pieces  ]  [ sugar -&gt; en:sugar  ]  [ beet-juice-concentrate -&gt; en:beet-juice-concentrate  ]  [ juice-concentrate -&gt; en:juice-concentrate  ]  [ concentrate -&gt; en:concentrate  ]  [ peppermint-oil -&gt; en:peppermint-oil  ]  [ oil -&gt; en:oil  ]  [ turmeric-color -&gt; en:turmeric-color  ]  [ color -&gt; en:colour  ]  [ peppermint-oil -&gt; en:peppermint-oil  ]  [ oil -&gt; en:oil  ]  [ artificial-flavors -&gt; en:artificial-flavors  ]  [ flavors -&gt; en:flavors  ]  [ vani -&gt; en:vani  ] </t>
  </si>
  <si>
    <t>http://world-en.openfoodfacts.org/product/0009542019785/lindor-milk-chocolate-truffles-lindt</t>
  </si>
  <si>
    <t>Milk chocolate [sugar, milk, cocoa butter, chocolate, soya lecithin (emulsifier), barley malt powder, vanillin (artificial flavoring)], vegetable oil (coconut, palm kernel), sugar, chocolate, cocoa butter, milk, soya lecithin emulsifier), barley malt powd</t>
  </si>
  <si>
    <t xml:space="preserve"> [ milk-chocolate -&gt; en:milk-chocolate  ]  [ chocolate -&gt; en:chocolate  ]  [ sugar -&gt; en:sugar  ]  [ milk -&gt; en:milk  ]  [ cocoa-butter -&gt; en:cocoa-butter  ]  [ butter -&gt; en:butter  ]  [ chocolate -&gt; en:chocolate  ]  [ soya-lecithin -&gt; en:soya-lecithin  ]  [ lecithin -&gt; en:e322i  -&gt; exists  -- ok  ]  [ emulsifier -&gt; en:emulsifier  ]  [ barley-malt-powder -&gt; en:barley-malt-powder  ]  [ malt-powder -&gt; en:malt-powder  ]  [ powder -&gt; en:powder  ]  [ vanillin -&gt; en:vanillin  ]  [ artificial-flavoring -&gt; en:artificial-flavoring  ]  [ flavoring -&gt; en:flavoring  ]  [ vegetable-oil -&gt; en:vegetable-oil  ]  [ oil -&gt; en:oil  ]  [ coconut -&gt; en:coconut  ]  [ palm-kernel -&gt; en:palm-kernel  ]  [ kernel -&gt; en:kernel  ]  [ sugar -&gt; en:sugar  ]  [ chocolate -&gt; en:chocolate  ]  [ cocoa-butter -&gt; en:cocoa-butter  ]  [ butter -&gt; en:butter  ]  [ milk -&gt; en:milk  ]  [ soya-lecithin-emulsifier -&gt; en:soya-lecithin-emulsifier  ]  [ lecithin-emulsifier -&gt; en:lecithin-emulsifier  ]  [ emulsifier -&gt; en:emulsifier  ]  [ barley-malt-powd -&gt; en:barley-malt-powd  ]  [ malt-powd -&gt; en:malt-powd  ]  [ powd -&gt; en:powd  ] </t>
  </si>
  <si>
    <t>http://world-en.openfoodfacts.org/product/0009542019792/lindor-assorted-chocolate-truffles-lindt</t>
  </si>
  <si>
    <t>http://world-en.openfoodfacts.org/product/0009542019815/milk-chocolate-with-popping-raspberry-and-cream-filling-milk-chocolate-lindt</t>
  </si>
  <si>
    <t>Milk Chocolate With Popping Raspberry And Cream Filling, Milk Chocolate</t>
  </si>
  <si>
    <t>Sugar, cocoa butter, milk, palm oil, chocolate, skim milk, cream, invert sugar, glucose fructose syrup (from wheat), condensed milk, raspberry puree, raspberries, lemon juice concentrate, soya lecithin (emulsifier), lactose , cherry juice, natural and art</t>
  </si>
  <si>
    <t xml:space="preserve"> [ sugar -&gt; en:sugar  ]  [ cocoa-butter -&gt; en:cocoa-butter  ]  [ butter -&gt; en:butter  ]  [ milk -&gt; en:milk  ]  [ palm-oil -&gt; en:palm-oil  ]  [ oil -&gt; en:oil  ]  [ chocolate -&gt; en:chocolate  ]  [ skim-milk -&gt; en:skim-milk  ]  [ milk -&gt; en:milk  ]  [ cream -&gt; en:cream  ]  [ invert-sugar -&gt; en:invert-sugar  ]  [ sugar -&gt; en:sugar  ]  [ glucose-fructose-syrup -&gt; en:glucose-fructose-syrup  ]  [ fructose-syrup -&gt; en:fructose-syrup  ]  [ syrup -&gt; en:syrup  ]  [ from-wheat -&gt; en:from-wheat  ]  [ wheat -&gt; en:wheat  ]  [ condensed-milk -&gt; en:condensed-milk  ]  [ milk -&gt; en:milk  ]  [ raspberry-puree -&gt; en:raspberry-puree  ]  [ puree -&gt; en:puree  ]  [ raspberries -&gt; en:raspberries  ]  [ lemon-juice-concentrate -&gt; en:lemon-juice-concentrate  ]  [ juice-concentrate -&gt; en:juice-concentrate  ]  [ concentrate -&gt; en:concentrate  ]  [ soya-lecithin -&gt; en:soya-lecithin  ]  [ lecithin -&gt; en:e322i  -&gt; exists  -- ok  ]  [ emulsifier -&gt; en:emulsifier  ]  [ lactose -&gt; en:lactose  ]  [ cherry-juice -&gt; en:cherry-juice  ]  [ juice -&gt; en:juice  ]  [ natural-and-art -&gt; en:natural-and-art  ]  [ and-art -&gt; en:and-art  ]  [ art -&gt; en:art  ] </t>
  </si>
  <si>
    <t>http://world-en.openfoodfacts.org/product/0009542019839/milk-chocolate-with-vanilla-and-chocolate-fillings-and-almond-pieces-lindt</t>
  </si>
  <si>
    <t>2017-03-09T15:03:57Z</t>
  </si>
  <si>
    <t>Milk Chocolate With Vanilla And Chocolate Fillings And Almond Pieces</t>
  </si>
  <si>
    <t>Sugar, cocoa butter, milk, chocolate, milkfat, lactose, invert sugar, glucose syrup (from wheat), almonds, skim milk, sorbitol, fat reduced cocoa powder processed with alkali, soya lecithin (emulsifier), barley malt powder, natural and artificial flavors,</t>
  </si>
  <si>
    <t xml:space="preserve"> [ sugar -&gt; en:sugar  ]  [ cocoa-butter -&gt; en:cocoa-butter  ]  [ butter -&gt; en:butter  ]  [ milk -&gt; en:milk  ]  [ chocolate -&gt; en:chocolate  ]  [ milkfat -&gt; en:milkfat  ]  [ lactose -&gt; en:lactose  ]  [ invert-sugar -&gt; en:invert-sugar  ]  [ sugar -&gt; en:sugar  ]  [ glucose-syrup -&gt; en:glucose-syrup  ]  [ syrup -&gt; en:syrup  ]  [ from-wheat -&gt; en:from-wheat  ]  [ wheat -&gt; en:wheat  ]  [ almonds -&gt; en:almonds  ]  [ skim-milk -&gt; en:skim-milk  ]  [ milk -&gt; en:milk  ]  [ sorbitol -&gt; en:e420i  -&gt; exists  -- ok  ]  [ fat-reduced-cocoa-powder-processed-with-alkali -&gt; en:fat-reduced-cocoa-powder-processed-with-alkali  ]  [ reduced-cocoa-powder-processed-with-alkali -&gt; en:reduced-cocoa-powder-processed-with-alkali  ]  [ cocoa-powder-processed-with-alkali -&gt; en:cocoa-powder-processed-with-alkali  ]  [ powder-processed-with-alkali -&gt; en:powder-processed-with-alkali  ]  [ processed-with-alkali -&gt; en:processed-with-alkali  ]  [ with-alkali -&gt; en:with-alkali  ]  [ alkali -&gt; en:alkali  ]  [ soya-lecithin -&gt; en:soya-lecithin  ]  [ lecithin -&gt; en:e322i  -&gt; exists  -- ok  ]  [ emulsifier -&gt; en:emulsifier  ]  [ barley-malt-powder -&gt; en:barley-malt-powder  ]  [ malt-powder -&gt; en:malt-powder  ]  [ powder -&gt; en:powder  ]  [ natural-and-artificial-flavors -&gt; en:natural-and-artificial-flavors  ]  [ and-artificial-flavors -&gt; en:and-artificial-flavors  ]  [ artificial-flavors -&gt; en:artificial-flavors  ]  [ flavors -&gt; en:flavors  ] </t>
  </si>
  <si>
    <t>http://world-en.openfoodfacts.org/product/0009542019853/caramel-milk-chocolate-truffles-lindt</t>
  </si>
  <si>
    <t>Caramel Milk Chocolate Truffles</t>
  </si>
  <si>
    <t>Milk chocolate [sugar, milk, cocoa butter, chocolate, soya lecithin (emulsifier), barley malt powder, vanillin (artificial flavoring)], vegetable oil (coconut, palm kernel), sugar, cocoa butter, caramel paste [sugar, cocoa butter, cream, salt, soya lecith</t>
  </si>
  <si>
    <t>http://world-en.openfoodfacts.org/product/0009542019860/milk-and-white-milk-chocolate-truffles-lindt-sprungli-schweiz-ag</t>
  </si>
  <si>
    <t>Milk And White Milk Chocolate Truffles</t>
  </si>
  <si>
    <t>http://world-en.openfoodfacts.org/product/0009542019877/gold-bunny-lindt</t>
  </si>
  <si>
    <t>Gold Bunny</t>
  </si>
  <si>
    <t>http://world-en.openfoodfacts.org/product/0009542019914/milk-chocolate-covered-hello-pretzel-rounds-bite-lindt</t>
  </si>
  <si>
    <t>2017-03-09T16:10:21Z</t>
  </si>
  <si>
    <t>Milk Chocolate Covered Hello Pretzel Rounds Bite</t>
  </si>
  <si>
    <t>Milk chocolate [sugar, milk, cocoa butter, chocolate, soya lecithin (emulsifier), barley malt powder, vanillin (artificial flavoring)], pretzel pieces [potato flour, corn starch, rice flour, palm oil, tapioca syrup, leavening (sodium pyrophosphate, potato</t>
  </si>
  <si>
    <t xml:space="preserve"> [ milk-chocolate -&gt; en:milk-chocolate  ]  [ chocolate -&gt; en:chocolate  ]  [ sugar -&gt; en:sugar  ]  [ milk -&gt; en:milk  ]  [ cocoa-butter -&gt; en:cocoa-butter  ]  [ butter -&gt; en:butter  ]  [ chocolate -&gt; en:chocolate  ]  [ soya-lecithin -&gt; en:soya-lecithin  ]  [ lecithin -&gt; en:e322i  -&gt; exists  -- ok  ]  [ emulsifier -&gt; en:emulsifier  ]  [ barley-malt-powder -&gt; en:barley-malt-powder  ]  [ malt-powder -&gt; en:malt-powder  ]  [ powder -&gt; en:powder  ]  [ vanillin -&gt; en:vanillin  ]  [ artificial-flavoring -&gt; en:artificial-flavoring  ]  [ flavoring -&gt; en:flavoring  ]  [ pretzel-pieces -&gt; en:pretzel-pieces  ]  [ pieces -&gt; en:pieces  ]  [ potato-flour -&gt; en:potato-flour  ]  [ flour -&gt; en:flour  ]  [ corn-starch -&gt; en:corn-starch  ]  [ starch -&gt; en:starch  ]  [ rice-flour -&gt; en:rice-flour  ]  [ flour -&gt; en:flour  ]  [ palm-oil -&gt; en:palm-oil  ]  [ oil -&gt; en:oil  ]  [ tapioca-syrup -&gt; en:tapioca-syrup  ]  [ syrup -&gt; en:syrup  ]  [ leavening -&gt; en:leavening  ]  [ sodium-pyrophosphate -&gt; en:sodium-pyrophosphate  ]  [ pyrophosphate -&gt; en:e450  -&gt; exists  -- ok  ]  [ potato -&gt; en:potato  ] </t>
  </si>
  <si>
    <t>http://world-en.openfoodfacts.org/product/0009542019969/irresistibly-smooth-strawberries-and-cream-white-chocolate-truffles-lindt-sprungli-schweiz-ag</t>
  </si>
  <si>
    <t>Irresistibly Smooth Strawberries And Cream White Chocolate Truffles</t>
  </si>
  <si>
    <t>White chocolate [sugar, cocoa butter, milk, skim milk, soya lecithin (emulsifier), vanillin (artificial flavoring)], vegetable oil (coconut, palm kernel), sugar, cocoa butter, milk, skim milk, cream, color added, natural and artificial flavors, soya lecit</t>
  </si>
  <si>
    <t xml:space="preserve"> [ white-chocolate -&gt; en:white-chocolate  ]  [ chocolate -&gt; en:chocolate  ]  [ sugar -&gt; en:sugar  ]  [ cocoa-butter -&gt; en:cocoa-butter  ]  [ butter -&gt; en:butter  ]  [ milk -&gt; en:milk  ]  [ skim-milk -&gt; en:skim-milk  ]  [ milk -&gt; en:milk  ]  [ soya-lecithin -&gt; en:soya-lecithin  ]  [ lecithin -&gt; en:e322i  -&gt; exists  -- ok  ]  [ emulsifier -&gt; en:emulsifier  ]  [ vanillin -&gt; en:vanillin  ]  [ artificial-flavoring -&gt; en:artificial-flavoring  ]  [ flavoring -&gt; en:flavoring  ]  [ vegetable-oil -&gt; en:vegetable-oil  ]  [ oil -&gt; en:oil  ]  [ coconut -&gt; en:coconut  ]  [ palm-kernel -&gt; en:palm-kernel  ]  [ kernel -&gt; en:kernel  ]  [ sugar -&gt; en:sugar  ]  [ cocoa-butter -&gt; en:cocoa-butter  ]  [ butter -&gt; en:butter  ]  [ milk -&gt; en:milk  ]  [ skim-milk -&gt; en:skim-milk  ]  [ milk -&gt; en:milk  ]  [ cream -&gt; en:cream  ]  [ color-added -&gt; en:color-added  ]  [ added -&gt; en:added  ]  [ natural-and-artificial-flavors -&gt; en:natural-and-artificial-flavors  ]  [ and-artificial-flavors -&gt; en:and-artificial-flavors  ]  [ artificial-flavors -&gt; en:artificial-flavors  ]  [ flavors -&gt; en:flavors  ]  [ soya-lecit -&gt; en:soya-lecit  ]  [ lecit -&gt; en:lecit  ] </t>
  </si>
  <si>
    <t>http://world-en.openfoodfacts.org/product/0009542020002/milk-chocolate-lindt-sprungli-schweiz-ag</t>
  </si>
  <si>
    <t>Sugar, cocoa butter, milk, chocolate, lactose, skim milk, soya lecithin (emulsifier), barley malt powder, milk fat, artificial flavor.</t>
  </si>
  <si>
    <t xml:space="preserve"> [ sugar -&gt; en:sugar  ]  [ cocoa-butter -&gt; en:cocoa-butter  ]  [ butter -&gt; en:butter  ]  [ milk -&gt; en:milk  ]  [ chocolate -&gt; en:chocolate  ]  [ lactose -&gt; en:lactose  ]  [ skim-milk -&gt; en:skim-milk  ]  [ milk -&gt; en:milk  ]  [ soya-lecithin -&gt; en:soya-lecithin  ]  [ lecithin -&gt; en:e322i  -&gt; exists  -- ok  ]  [ emulsifier -&gt; en:emulsifier  ]  [ barley-malt-powder -&gt; en:barley-malt-powder  ]  [ malt-powder -&gt; en:malt-powder  ]  [ powder -&gt; en:powder  ]  [ milk-fat -&gt; en:milk-fat  ]  [ fat -&gt; en:fat  ]  [ artificial-flavor -&gt; en:artificial-flavor  ]  [ flavor -&gt; en:flavor  ] </t>
  </si>
  <si>
    <t>http://world-en.openfoodfacts.org/product/0009542020200/lindor-white-chocolate-truffles-strawberry-cream-lindt</t>
  </si>
  <si>
    <t>Lindor, White Chocolate Truffles, Strawberry &amp; Cream</t>
  </si>
  <si>
    <t>http://world-en.openfoodfacts.org/product/0009542020316/sprungli-assorted-chocolate-truffles-lindt</t>
  </si>
  <si>
    <t>Sprungli, Assorted Chocolate Truffles</t>
  </si>
  <si>
    <t>Sugar, vegetable oil (coconut, palm kernel), cocoa butter, chocolate, milk, skim milk, caramel paste [sugar, cocoa butter, cream, salt, soya lecithin (emulsifier)], milkfat, soya lecithin (emulsifier), barley malt powder, natural and artificial flavors, v</t>
  </si>
  <si>
    <t xml:space="preserve"> [ sugar -&gt; en:sugar  ]  [ vegetable-oil -&gt; en:vegetable-oil  ]  [ oil -&gt; en:oil  ]  [ coconut -&gt; en:coconut  ]  [ palm-kernel -&gt; en:palm-kernel  ]  [ kernel -&gt; en:kernel  ]  [ cocoa-butter -&gt; en:cocoa-butter  ]  [ butter -&gt; en:butter  ]  [ chocolate -&gt; en:chocolate  ]  [ milk -&gt; en:milk  ]  [ skim-milk -&gt; en:skim-milk  ]  [ milk -&gt; en:milk  ]  [ caramel-paste -&gt; en:caramel-paste  ]  [ paste -&gt; en:paste  ]  [ sugar -&gt; en:sugar  ]  [ cocoa-butter -&gt; en:cocoa-butter  ]  [ butter -&gt; en:butter  ]  [ cream -&gt; en:cream  ]  [ salt -&gt; en:salt  ]  [ soya-lecithin -&gt; en:soya-lecithin  ]  [ lecithin -&gt; en:e322i  -&gt; exists  -- ok  ]  [ emulsifier -&gt; en:emulsifier  ]  [ milkfat -&gt; en:milkfat  ]  [ soya-lecithin -&gt; en:soya-lecithin  ]  [ lecithin -&gt; en:e322i  -- already seen  ]  [ emulsifier -&gt; en:emulsifier  ]  [ barley-malt-powder -&gt; en:barley-malt-powder  ]  [ malt-powder -&gt; en:malt-powder  ]  [ powder -&gt; en:powder  ]  [ natural-and-artificial-flavors -&gt; en:natural-and-artificial-flavors  ]  [ and-artificial-flavors -&gt; en:and-artificial-flavors  ]  [ artificial-flavors -&gt; en:artificial-flavors  ]  [ flavors -&gt; en:flavors  ]  [ v -&gt; en:v  ] </t>
  </si>
  <si>
    <t>http://world-en.openfoodfacts.org/product/0009542020361/dark-chocolate-with-pieces-of-lychee-lindt</t>
  </si>
  <si>
    <t>Dark Chocolate With Pieces Of Lychee</t>
  </si>
  <si>
    <t>Sugar, chocolate, lychee pieces (sugar, lychee juice, apple, dextrose, pineapple fibers, sodium alginate, dicalcium phosphate, natural flavor, citric acid, color added), cocoa butter, milkfat, natural and artificial flavors, soya lecithin (emulsifier).</t>
  </si>
  <si>
    <t xml:space="preserve"> [ sugar -&gt; en:sugar  ]  [ chocolate -&gt; en:chocolate  ]  [ lychee-pieces -&gt; en:lychee-pieces  ]  [ pieces -&gt; en:pieces  ]  [ sugar -&gt; en:sugar  ]  [ lychee-juice -&gt; en:lychee-juice  ]  [ juice -&gt; en:juice  ]  [ apple -&gt; en:apple  ]  [ dextrose -&gt; en:dextrose  ]  [ pineapple-fibers -&gt; en:pineapple-fibers  ]  [ fibers -&gt; en:fibers  ]  [ sodium-alginate -&gt; en:e401  -&gt; exists  -- ok  ]  [ dicalcium-phosphate -&gt; en:e341ii  -&gt; exists  -- ok  ]  [ natural-flavor -&gt; en:natural-flavor  ]  [ flavor -&gt; en:flavor  ]  [ citric-acid -&gt; en:e330  -&gt; exists  -- ok  ]  [ color-added -&gt; en:color-added  ]  [ added -&gt; en:added  ]  [ cocoa-butter -&gt; en:cocoa-butter  ]  [ butter -&gt; en:butter  ]  [ milkfat -&gt; en:milkfat  ]  [ natural-and-artificial-flavors -&gt; en:natural-and-artificial-flavors  ]  [ and-artificial-flavors -&gt; en:and-artificial-flavors  ]  [ artificial-flavors -&gt; en:artificial-flavors  ]  [ flavors -&gt; en:flavors  ]  [ soya-lecithin -&gt; en:soya-lecithin  ]  [ lecithin -&gt; en:e322i  -&gt; exists  -- ok  ]  [ emulsifier -&gt; en:emulsifier  ] </t>
  </si>
  <si>
    <t>http://world-en.openfoodfacts.org/product/0009542020729/supreme-dark-chocolate-lindt</t>
  </si>
  <si>
    <t>Supreme Dark Chocolate</t>
  </si>
  <si>
    <t>Chocolate, cocoa butter, cocoa powder processed with alkali, sugar, bourbon vanilla beans.</t>
  </si>
  <si>
    <t xml:space="preserve"> [ chocolate -&gt; en:chocolate  ]  [ cocoa-butter -&gt; en:cocoa-butter  ]  [ butter -&gt; en:butter  ]  [ cocoa-powder-processed-with-alkali -&gt; en:cocoa-powder-processed-with-alkali  ]  [ powder-processed-with-alkali -&gt; en:powder-processed-with-alkali  ]  [ processed-with-alkali -&gt; en:processed-with-alkali  ]  [ with-alkali -&gt; en:with-alkali  ]  [ alkali -&gt; en:alkali  ]  [ sugar -&gt; en:sugar  ]  [ bourbon-vanilla-beans -&gt; en:bourbon-vanilla-beans  ]  [ vanilla-beans -&gt; en:vanilla-beans  ]  [ beans -&gt; en:beans  ] </t>
  </si>
  <si>
    <t>http://world-en.openfoodfacts.org/product/0009542020736/dark-chocolate-lindt</t>
  </si>
  <si>
    <t>Sugar, chocolate, caramel pieces (sugar, lactose, milkfat, cocoa butter, skim milk, salt, rapeseed lecithin (emulsifier), artificial flavor), cocoa butter, milkfat, soya lecithin (emulsifier), sea salt, artificial flavors.</t>
  </si>
  <si>
    <t xml:space="preserve"> [ sugar -&gt; en:sugar  ]  [ chocolate -&gt; en:chocolate  ]  [ caramel-pieces -&gt; en:caramel-pieces  ]  [ pieces -&gt; en:pieces  ]  [ sugar -&gt; en:sugar  ]  [ lactose -&gt; en:lactose  ]  [ milkfat -&gt; en:milkfat  ]  [ cocoa-butter -&gt; en:cocoa-butter  ]  [ butter -&gt; en:butter  ]  [ skim-milk -&gt; en:skim-milk  ]  [ milk -&gt; en:milk  ]  [ salt -&gt; en:salt  ]  [ rapeseed-lecithin -&gt; en:rapeseed-lecithin  ]  [ lecithin -&gt; en:e322i  -&gt; exists  -- ok  ]  [ emulsifier -&gt; en:emulsifier  ]  [ artificial-flavor -&gt; en:artificial-flavor  ]  [ flavor -&gt; en:flavor  ]  [ cocoa-butter -&gt; en:cocoa-butter  ]  [ butter -&gt; en:butter  ]  [ milkfat -&gt; en:milkfat  ]  [ soya-lecithin -&gt; en:soya-lecithin  ]  [ lecithin -&gt; en:e322i  -- already seen  ]  [ emulsifier -&gt; en:emulsifier  ]  [ sea-salt -&gt; en:sea-salt  ]  [ salt -&gt; en:salt  ]  [ artificial-flavors -&gt; en:artificial-flavors  ]  [ flavors -&gt; en:flavors  ] </t>
  </si>
  <si>
    <t>http://world-en.openfoodfacts.org/product/0009542021085/lindor-chocolate-truffles-assorted-lindt</t>
  </si>
  <si>
    <t>Lindor, Chocolate Truffles, Assorted</t>
  </si>
  <si>
    <t>http://world-en.openfoodfacts.org/product/0009542021429/lindor-assorted-chocolate-truffles-lindt</t>
  </si>
  <si>
    <t>Sugar, vegetable oil (coconut, palm kernel), cocoa butter, milk, chocolate, skim milk, caramel paste [sugar, cocoa butter, cream, salt, soya lecithin (emulsifier)], milkfat, soya lecithin (emulsifier), barley malt powder, natural and artificial flavors, s</t>
  </si>
  <si>
    <t xml:space="preserve"> [ sugar -&gt; en:sugar  ]  [ vegetable-oil -&gt; en:vegetable-oil  ]  [ oil -&gt; en:oil  ]  [ coconut -&gt; en:coconut  ]  [ palm-kernel -&gt; en:palm-kernel  ]  [ kernel -&gt; en:kernel  ]  [ cocoa-butter -&gt; en:cocoa-butter  ]  [ butter -&gt; en:butter  ]  [ milk -&gt; en:milk  ]  [ chocolate -&gt; en:chocolate  ]  [ skim-milk -&gt; en:skim-milk  ]  [ milk -&gt; en:milk  ]  [ caramel-paste -&gt; en:caramel-paste  ]  [ paste -&gt; en:paste  ]  [ sugar -&gt; en:sugar  ]  [ cocoa-butter -&gt; en:cocoa-butter  ]  [ butter -&gt; en:butter  ]  [ cream -&gt; en:cream  ]  [ salt -&gt; en:salt  ]  [ soya-lecithin -&gt; en:soya-lecithin  ]  [ lecithin -&gt; en:e322i  -&gt; exists  -- ok  ]  [ emulsifier -&gt; en:emulsifier  ]  [ milkfat -&gt; en:milkfat  ]  [ soya-lecithin -&gt; en:soya-lecithin  ]  [ lecithin -&gt; en:e322i  -- already seen  ]  [ emulsifier -&gt; en:emulsifier  ]  [ barley-malt-powder -&gt; en:barley-malt-powder  ]  [ malt-powder -&gt; en:malt-powder  ]  [ powder -&gt; en:powder  ]  [ natural-and-artificial-flavors -&gt; en:natural-and-artificial-flavors  ]  [ and-artificial-flavors -&gt; en:and-artificial-flavors  ]  [ artificial-flavors -&gt; en:artificial-flavors  ]  [ flavors -&gt; en:flavors  ]  [ s -&gt; en:s  ] </t>
  </si>
  <si>
    <t>http://world-en.openfoodfacts.org/product/0009542021702/lindor-white-chocolate-truffles-lindt</t>
  </si>
  <si>
    <t>White chocolate [sugar, cocoa butter, milk, skim milk, soy lecithin (emulsifier), vanillin (artificial flavoring)], vegetable oil (coconut, palm kernel), sugar, cocoa butter, milk, skim milk, peppermint pieces (sugar, beet juice concentrate, peppermint oi</t>
  </si>
  <si>
    <t xml:space="preserve"> [ white-chocolate -&gt; en:white-chocolate  ]  [ chocolate -&gt; en:chocolate  ]  [ sugar -&gt; en:sugar  ]  [ cocoa-butter -&gt; en:cocoa-butter  ]  [ butter -&gt; en:butter  ]  [ milk -&gt; en:milk  ]  [ skim-milk -&gt; en:skim-milk  ]  [ milk -&gt; en:milk  ]  [ soy-lecithin -&gt; en:soy-lecithin  ]  [ lecithin -&gt; en:e322i  -&gt; exists  -- ok  ]  [ emulsifier -&gt; en:emulsifier  ]  [ vanillin -&gt; en:vanillin  ]  [ artificial-flavoring -&gt; en:artificial-flavoring  ]  [ flavoring -&gt; en:flavoring  ]  [ vegetable-oil -&gt; en:vegetable-oil  ]  [ oil -&gt; en:oil  ]  [ coconut -&gt; en:coconut  ]  [ palm-kernel -&gt; en:palm-kernel  ]  [ kernel -&gt; en:kernel  ]  [ sugar -&gt; en:sugar  ]  [ cocoa-butter -&gt; en:cocoa-butter  ]  [ butter -&gt; en:butter  ]  [ milk -&gt; en:milk  ]  [ skim-milk -&gt; en:skim-milk  ]  [ milk -&gt; en:milk  ]  [ peppermint-pieces -&gt; en:peppermint-pieces  ]  [ pieces -&gt; en:pieces  ]  [ sugar -&gt; en:sugar  ]  [ beet-juice-concentrate -&gt; en:beet-juice-concentrate  ]  [ juice-concentrate -&gt; en:juice-concentrate  ]  [ concentrate -&gt; en:concentrate  ]  [ peppermint-oi -&gt; en:peppermint-oi  ]  [ oi -&gt; en:oi  ] </t>
  </si>
  <si>
    <t>http://world-en.openfoodfacts.org/product/0009542022570/lindor-milk-chocolate-truffles-milk-lindt</t>
  </si>
  <si>
    <t>2017-03-09T15:46:48Z</t>
  </si>
  <si>
    <t>Lindor Milk Chocolate Truffles, Milk</t>
  </si>
  <si>
    <t>http://world-en.openfoodfacts.org/product/0009542022617/lindor-milk-chocolate-truffles-milk-and-white-lindt</t>
  </si>
  <si>
    <t>Milk chocolate [sugar, milk, cocoa butter, chocolate, soya lecithin (emulsifier), barley malt powder, vanillin (artificial flavoring)], vegetable oil (coconut, palm kernel), sugar, cocoa butter, milk, skim milk, soya lecithin(emulsifier), artificial flavo</t>
  </si>
  <si>
    <t xml:space="preserve"> [ milk-chocolate -&gt; en:milk-chocolate  ]  [ chocolate -&gt; en:chocolate  ]  [ sugar -&gt; en:sugar  ]  [ milk -&gt; en:milk  ]  [ cocoa-butter -&gt; en:cocoa-butter  ]  [ butter -&gt; en:butter  ]  [ chocolate -&gt; en:chocolate  ]  [ soya-lecithin -&gt; en:soya-lecithin  ]  [ lecithin -&gt; en:e322i  -&gt; exists  -- ok  ]  [ emulsifier -&gt; en:emulsifier  ]  [ barley-malt-powder -&gt; en:barley-malt-powder  ]  [ malt-powder -&gt; en:malt-powder  ]  [ powder -&gt; en:powder  ]  [ vanillin -&gt; en:vanillin  ]  [ artificial-flavoring -&gt; en:artificial-flavoring  ]  [ flavoring -&gt; en:flavoring  ]  [ vegetable-oil -&gt; en:vegetable-oil  ]  [ oil -&gt; en:oil  ]  [ coconut -&gt; en:coconut  ]  [ palm-kernel -&gt; en:palm-kernel  ]  [ kernel -&gt; en:kernel  ]  [ sugar -&gt; en:sugar  ]  [ cocoa-butter -&gt; en:cocoa-butter  ]  [ butter -&gt; en:butter  ]  [ milk -&gt; en:milk  ]  [ skim-milk -&gt; en:skim-milk  ]  [ milk -&gt; en:milk  ]  [ soya-lecithin -&gt; en:soya-lecithin  ]  [ lecithin -&gt; en:e322i  -- already seen  ]  [ emulsifier -&gt; en:emulsifier  ]  [ artificial-flavo -&gt; en:artificial-flavo  ]  [ flavo -&gt; en:flavo  ] </t>
  </si>
  <si>
    <t>http://world-en.openfoodfacts.org/product/0009542023119/signature-collection-premium-chocolates-lindt</t>
  </si>
  <si>
    <t>2017-03-09T13:38:44Z</t>
  </si>
  <si>
    <t>2017-03-09T13:38:45Z</t>
  </si>
  <si>
    <t>Signature Collection, Premium Chocolates</t>
  </si>
  <si>
    <t>Sugar, cocoa butter, chocolate, vegetable oil (coconut, palm kernel), milk, caramel (sweetened condensed skim milk, tapioca syrup, sugar, invert sugar, butter (cream, salt), soya lecithin (emulsifier), cocoa nibs, barley malt powder, natural and artificial flavors, vanilla seeds.</t>
  </si>
  <si>
    <t xml:space="preserve"> [ sugar -&gt; en:sugar  ]  [ cocoa-butter -&gt; en:cocoa-butter  ]  [ butter -&gt; en:butter  ]  [ chocolate -&gt; en:chocolate  ]  [ vegetable-oil -&gt; en:vegetable-oil  ]  [ oil -&gt; en:oil  ]  [ coconut -&gt; en:coconut  ]  [ palm-kernel -&gt; en:palm-kernel  ]  [ kernel -&gt; en:kernel  ]  [ milk -&gt; en:milk  ]  [ caramel -&gt; en:e150  -&gt; exists  -- mandatory_additive_class: colour (current: ingredient)  ]  [ caramel -&gt; en:e150  -- already seen  ]  [ sweetened-condensed-skim-milk -&gt; en:sweetened-condensed-skim-milk  ]  [ condensed-skim-milk -&gt; en:condensed-skim-milk  ]  [ skim-milk -&gt; en:skim-milk  ]  [ milk -&gt; en:milk  ]  [ tapioca-syrup -&gt; en:tapioca-syrup  ]  [ syrup -&gt; en:syrup  ]  [ sugar -&gt; en:sugar  ]  [ invert-sugar -&gt; en:invert-sugar  ]  [ sugar -&gt; en:sugar  ]  [ butter -&gt; en:butter  ]  [ cream -&gt; en:cream  ]  [ salt -&gt; en:salt  ]  [ soya-lecithin -&gt; en:soya-lecithin  ]  [ lecithin -&gt; en:e322i  -&gt; exists  -- ok  ]  [ emulsifier -&gt; en:emulsifier  ]  [ cocoa-nibs -&gt; en:cocoa-nibs  ]  [ nibs -&gt; en:nibs  ]  [ barley-malt-powder -&gt; en:barley-malt-powder  ]  [ malt-powder -&gt; en:malt-powder  ]  [ powder -&gt; en:powder  ]  [ natural-and-artificial-flavors -&gt; en:natural-and-artificial-flavors  ]  [ and-artificial-flavors -&gt; en:and-artificial-flavors  ]  [ artificial-flavors -&gt; en:artificial-flavors  ]  [ flavors -&gt; en:flavors  ]  [ vanilla-seeds -&gt; en:vanilla-seeds  ]  [ seeds -&gt; en:seeds  ] </t>
  </si>
  <si>
    <t>http://world-en.openfoodfacts.org/product/0009542023461/lindor-assorted-chocolate-truffles-lindt</t>
  </si>
  <si>
    <t>Sugar, vegetable oil (coconut, palm kernel), cocoa butter, milk, chocolate, caramel paste [sugar, cocoa butter, cream, salt, soya lecithin (emulsifier)], skim milk, milkfat, soya lecithin (emulsifier), barley malt powder, natural and artificial flavors, s</t>
  </si>
  <si>
    <t xml:space="preserve"> [ sugar -&gt; en:sugar  ]  [ vegetable-oil -&gt; en:vegetable-oil  ]  [ oil -&gt; en:oil  ]  [ coconut -&gt; en:coconut  ]  [ palm-kernel -&gt; en:palm-kernel  ]  [ kernel -&gt; en:kernel  ]  [ cocoa-butter -&gt; en:cocoa-butter  ]  [ butter -&gt; en:butter  ]  [ milk -&gt; en:milk  ]  [ chocolate -&gt; en:chocolate  ]  [ caramel-paste -&gt; en:caramel-paste  ]  [ paste -&gt; en:paste  ]  [ sugar -&gt; en:sugar  ]  [ cocoa-butter -&gt; en:cocoa-butter  ]  [ butter -&gt; en:butter  ]  [ cream -&gt; en:cream  ]  [ salt -&gt; en:salt  ]  [ soya-lecithin -&gt; en:soya-lecithin  ]  [ lecithin -&gt; en:e322i  -&gt; exists  -- ok  ]  [ emulsifier -&gt; en:emulsifier  ]  [ skim-milk -&gt; en:skim-milk  ]  [ milk -&gt; en:milk  ]  [ milkfat -&gt; en:milkfat  ]  [ soya-lecithin -&gt; en:soya-lecithin  ]  [ lecithin -&gt; en:e322i  -- already seen  ]  [ emulsifier -&gt; en:emulsifier  ]  [ barley-malt-powder -&gt; en:barley-malt-powder  ]  [ malt-powder -&gt; en:malt-powder  ]  [ powder -&gt; en:powder  ]  [ natural-and-artificial-flavors -&gt; en:natural-and-artificial-flavors  ]  [ and-artificial-flavors -&gt; en:and-artificial-flavors  ]  [ artificial-flavors -&gt; en:artificial-flavors  ]  [ flavors -&gt; en:flavors  ]  [ s -&gt; en:s  ] </t>
  </si>
  <si>
    <t>http://world-en.openfoodfacts.org/product/0009542023782/lindor-milk-chocolate-truffle-eggs-lindt</t>
  </si>
  <si>
    <t>2017-03-09T14:54:19Z</t>
  </si>
  <si>
    <t>Lindor, Milk Chocolate Truffle Eggs</t>
  </si>
  <si>
    <t>Milk chocolate [sugar, cocoa butter, milk, chocolate, lactose, skim milk, soya lecithin (emulsifier), vanillin (artificial flavoring)], vegetable oil (coconut, palm kernel), sugar, chocolate, cocoa butter, milk, milkfat, lactose, skim milk, soy lecithin (</t>
  </si>
  <si>
    <t>28 g (1 EGG)</t>
  </si>
  <si>
    <t xml:space="preserve"> [ milk-chocolate -&gt; en:milk-chocolate  ]  [ chocolate -&gt; en:chocolate  ]  [ sugar -&gt; en:sugar  ]  [ cocoa-butter -&gt; en:cocoa-butter  ]  [ butter -&gt; en:butter  ]  [ milk -&gt; en:milk  ]  [ chocolate -&gt; en:chocolate  ]  [ lactose -&gt; en:lactose  ]  [ skim-milk -&gt; en:skim-milk  ]  [ milk -&gt; en:milk  ]  [ soya-lecithin -&gt; en:soya-lecithin  ]  [ lecithin -&gt; en:e322i  -&gt; exists  -- ok  ]  [ emulsifier -&gt; en:emulsifier  ]  [ vanillin -&gt; en:vanillin  ]  [ artificial-flavoring -&gt; en:artificial-flavoring  ]  [ flavoring -&gt; en:flavoring  ]  [ vegetable-oil -&gt; en:vegetable-oil  ]  [ oil -&gt; en:oil  ]  [ coconut -&gt; en:coconut  ]  [ palm-kernel -&gt; en:palm-kernel  ]  [ kernel -&gt; en:kernel  ]  [ sugar -&gt; en:sugar  ]  [ chocolate -&gt; en:chocolate  ]  [ cocoa-butter -&gt; en:cocoa-butter  ]  [ butter -&gt; en:butter  ]  [ milk -&gt; en:milk  ]  [ milkfat -&gt; en:milkfat  ]  [ lactose -&gt; en:lactose  ]  [ skim-milk -&gt; en:skim-milk  ]  [ milk -&gt; en:milk  ]  [ soy-lecithin -&gt; en:soy-lecithin  ]  [ lecithin -&gt; en:e322i  -- already seen  ] </t>
  </si>
  <si>
    <t>http://world-en.openfoodfacts.org/product/0009542023799/lindor-chocolate-truffles-strawberry-cream-lindt</t>
  </si>
  <si>
    <t>Lindor Chocolate Truffles, Strawberry &amp; Cream</t>
  </si>
  <si>
    <t>http://world-en.openfoodfacts.org/product/0009542025076/irresistibly-smooth-milk-chocolate-truffles-lindt-sprungli-schweiz-ag</t>
  </si>
  <si>
    <t>2017-03-09T15:25:14Z</t>
  </si>
  <si>
    <t>Irresistibly Smooth Milk Chocolate Truffles</t>
  </si>
  <si>
    <t>Milk chocolate [sugar, milk, cocoa butter, chocolate, soya lecithin (emulsifier), barley malt powder, vanillin (artificial flavoring)], vegetable oil (coconut, palm kernel), sugar, chocolate, cocoa butter, milk, pumpkin powder (pumpkin, maltodextrin, corn</t>
  </si>
  <si>
    <t xml:space="preserve"> [ milk-chocolate -&gt; en:milk-chocolate  ]  [ chocolate -&gt; en:chocolate  ]  [ sugar -&gt; en:sugar  ]  [ milk -&gt; en:milk  ]  [ cocoa-butter -&gt; en:cocoa-butter  ]  [ butter -&gt; en:butter  ]  [ chocolate -&gt; en:chocolate  ]  [ soya-lecithin -&gt; en:soya-lecithin  ]  [ lecithin -&gt; en:e322i  -&gt; exists  -- ok  ]  [ emulsifier -&gt; en:emulsifier  ]  [ barley-malt-powder -&gt; en:barley-malt-powder  ]  [ malt-powder -&gt; en:malt-powder  ]  [ powder -&gt; en:powder  ]  [ vanillin -&gt; en:vanillin  ]  [ artificial-flavoring -&gt; en:artificial-flavoring  ]  [ flavoring -&gt; en:flavoring  ]  [ vegetable-oil -&gt; en:vegetable-oil  ]  [ oil -&gt; en:oil  ]  [ coconut -&gt; en:coconut  ]  [ palm-kernel -&gt; en:palm-kernel  ]  [ kernel -&gt; en:kernel  ]  [ sugar -&gt; en:sugar  ]  [ chocolate -&gt; en:chocolate  ]  [ cocoa-butter -&gt; en:cocoa-butter  ]  [ butter -&gt; en:butter  ]  [ milk -&gt; en:milk  ]  [ pumpkin-powder -&gt; en:pumpkin-powder  ]  [ powder -&gt; en:powder  ]  [ pumpkin -&gt; en:pumpkin  ]  [ maltodextrin -&gt; en:maltodextrin  ]  [ corn -&gt; en:corn  ] </t>
  </si>
  <si>
    <t>http://world-en.openfoodfacts.org/product/0009542025434/lindor-chocolate-truffles-assorted-lindt</t>
  </si>
  <si>
    <t>Lindor Chocolate Truffles, Assorted</t>
  </si>
  <si>
    <t>http://world-en.openfoodfacts.org/product/0009542025717/crunchy-cookie-bites-lindt-sprungli-schweiz-ag</t>
  </si>
  <si>
    <t>Crunchy Cookie Bites</t>
  </si>
  <si>
    <t>Milk chocolate [sugar, milk, cocoa butter, chocolate, soya lecithin (emulsifier), barley malt powder, vanillin (artificial flavoring)]. cookie pieces [tapioca starch, rice flour, sugar, cocoa powder processed with alkali, rice flour, sugar, cocoa powder p</t>
  </si>
  <si>
    <t xml:space="preserve"> [ milk-chocolate -&gt; en:milk-chocolate  ]  [ chocolate -&gt; en:chocolate  ]  [ sugar -&gt; en:sugar  ]  [ milk -&gt; en:milk  ]  [ cocoa-butter -&gt; en:cocoa-butter  ]  [ butter -&gt; en:butter  ]  [ chocolate -&gt; en:chocolate  ]  [ soya-lecithin -&gt; en:soya-lecithin  ]  [ lecithin -&gt; en:e322i  -&gt; exists  -- ok  ]  [ emulsifier -&gt; en:emulsifier  ]  [ barley-malt-powder -&gt; en:barley-malt-powder  ]  [ malt-powder -&gt; en:malt-powder  ]  [ powder -&gt; en:powder  ]  [ vanillin -&gt; en:vanillin  ]  [ artificial-flavoring-cookie-pieces -&gt; en:artificial-flavoring-cookie-pieces  ]  [ flavoring-cookie-pieces -&gt; en:flavoring-cookie-pieces  ]  [ cookie-pieces -&gt; en:cookie-pieces  ]  [ pieces -&gt; en:pieces  ]  [ tapioca-starch -&gt; en:tapioca-starch  ]  [ starch -&gt; en:starch  ]  [ rice-flour -&gt; en:rice-flour  ]  [ flour -&gt; en:flour  ]  [ sugar -&gt; en:sugar  ]  [ cocoa-powder-processed-with-alkali -&gt; en:cocoa-powder-processed-with-alkali  ]  [ powder-processed-with-alkali -&gt; en:powder-processed-with-alkali  ]  [ processed-with-alkali -&gt; en:processed-with-alkali  ]  [ with-alkali -&gt; en:with-alkali  ]  [ alkali -&gt; en:alkali  ]  [ rice-flour -&gt; en:rice-flour  ]  [ flour -&gt; en:flour  ]  [ sugar -&gt; en:sugar  ]  [ cocoa-powder-p -&gt; en:cocoa-powder-p  ]  [ powder-p -&gt; en:powder-p  ]  [ p -&gt; en:p  ] </t>
  </si>
  <si>
    <t>http://world-en.openfoodfacts.org/product/0009542025731/smoothie-lindt-sprungli-schweiz-ag</t>
  </si>
  <si>
    <t>Smoothie</t>
  </si>
  <si>
    <t>Sugar, cocoa butter, milk, palm oil, chocolate, skim milk yogurt, lactose, skim milk, glucose syrup (from wheat), mango powder, soya lecithin (emulsifier), natural and artificial flavors, lemon juice concetrate, salt, rose water.</t>
  </si>
  <si>
    <t xml:space="preserve"> [ sugar -&gt; en:sugar  ]  [ cocoa-butter -&gt; en:cocoa-butter  ]  [ butter -&gt; en:butter  ]  [ milk -&gt; en:milk  ]  [ palm-oil -&gt; en:palm-oil  ]  [ oil -&gt; en:oil  ]  [ chocolate -&gt; en:chocolate  ]  [ skim-milk-yogurt -&gt; en:skim-milk-yogurt  ]  [ milk-yogurt -&gt; en:milk-yogurt  ]  [ yogurt -&gt; en:yogurt  ]  [ lactose -&gt; en:lactose  ]  [ skim-milk -&gt; en:skim-milk  ]  [ milk -&gt; en:milk  ]  [ glucose-syrup -&gt; en:glucose-syrup  ]  [ syrup -&gt; en:syrup  ]  [ from-wheat -&gt; en:from-wheat  ]  [ wheat -&gt; en:wheat  ]  [ mango-powder -&gt; en:mango-powder  ]  [ powder -&gt; en:powder  ]  [ soya-lecithin -&gt; en:soya-lecithin  ]  [ lecithin -&gt; en:e322i  -&gt; exists  -- ok  ]  [ emulsifier -&gt; en:emulsifier  ]  [ natural-and-artificial-flavors -&gt; en:natural-and-artificial-flavors  ]  [ and-artificial-flavors -&gt; en:and-artificial-flavors  ]  [ artificial-flavors -&gt; en:artificial-flavors  ]  [ flavors -&gt; en:flavors  ]  [ lemon-juice-concetrate -&gt; en:lemon-juice-concetrate  ]  [ juice-concetrate -&gt; en:juice-concetrate  ]  [ concetrate -&gt; en:concetrate  ]  [ salt -&gt; en:salt  ]  [ rose-water -&gt; en:rose-water  ]  [ water -&gt; en:water  ] </t>
  </si>
  <si>
    <t>http://world-en.openfoodfacts.org/product/0009542025762/milk-chocolate-with-a-coffee-and-cream-filling-lindt-sprungli-gmbh</t>
  </si>
  <si>
    <t>Milk Chocolate With A Coffee And Cream Filling</t>
  </si>
  <si>
    <t>Sugar, cocoa butter, palm oil, milk, chocolate, skim milk, cream, coffee, soya lecithin (emulsifier), lactose, natural and artificial flavors salt.</t>
  </si>
  <si>
    <t xml:space="preserve"> [ sugar -&gt; en:sugar  ]  [ cocoa-butter -&gt; en:cocoa-butter  ]  [ butter -&gt; en:butter  ]  [ palm-oil -&gt; en:palm-oil  ]  [ oil -&gt; en:oil  ]  [ milk -&gt; en:milk  ]  [ chocolate -&gt; en:chocolate  ]  [ skim-milk -&gt; en:skim-milk  ]  [ milk -&gt; en:milk  ]  [ cream -&gt; en:cream  ]  [ coffee -&gt; en:coffee  ]  [ soya-lecithin -&gt; en:soya-lecithin  ]  [ lecithin -&gt; en:e322i  -&gt; exists  -- ok  ]  [ emulsifier -&gt; en:emulsifier  ]  [ lactose -&gt; en:lactose  ]  [ natural-and-artificial-flavors-salt -&gt; en:natural-and-artificial-flavors-salt  ]  [ and-artificial-flavors-salt -&gt; en:and-artificial-flavors-salt  ]  [ artificial-flavors-salt -&gt; en:artificial-flavors-salt  ]  [ flavors-salt -&gt; en:flavors-salt  ]  [ salt -&gt; en:salt  ] </t>
  </si>
  <si>
    <t>http://world-en.openfoodfacts.org/product/0009542025885/lindor-milk-and-white-milk-chocolate-truffles-lindt</t>
  </si>
  <si>
    <t>2017-03-09T14:51:32Z</t>
  </si>
  <si>
    <t>Milk chocolate [sugar, milk, cocoa butter, chocolate, soy lecithin (emulsifier), barley malt powder, vanillin (artificial flavoring)], vegetable oil (coconut, palm kernel, sugar, cocoa butter, milk, skim milk, soya lecithin (emulsifier), artificial flavor</t>
  </si>
  <si>
    <t xml:space="preserve"> [ milk-chocolate -&gt; en:milk-chocolate  ]  [ chocolate -&gt; en:chocolate  ]  [ sugar -&gt; en:sugar  ]  [ milk -&gt; en:milk  ]  [ cocoa-butter -&gt; en:cocoa-butter  ]  [ butter -&gt; en:butter  ]  [ chocolate -&gt; en:chocolate  ]  [ soy-lecithin -&gt; en:soy-lecithin  ]  [ lecithin -&gt; en:e322i  -&gt; exists  -- ok  ]  [ emulsifier -&gt; en:emulsifier  ]  [ barley-malt-powder -&gt; en:barley-malt-powder  ]  [ malt-powder -&gt; en:malt-powder  ]  [ powder -&gt; en:powder  ]  [ vanillin -&gt; en:vanillin  ]  [ artificial-flavoring -&gt; en:artificial-flavoring  ]  [ flavoring -&gt; en:flavoring  ]  [ vegetable-oil -&gt; en:vegetable-oil  ]  [ oil -&gt; en:oil  ]  [ coconut -&gt; en:coconut  ]  [ palm-kernel -&gt; en:palm-kernel  ]  [ kernel -&gt; en:kernel  ]  [ sugar -&gt; en:sugar  ]  [ cocoa-butter -&gt; en:cocoa-butter  ]  [ butter -&gt; en:butter  ]  [ milk -&gt; en:milk  ]  [ skim-milk -&gt; en:skim-milk  ]  [ milk -&gt; en:milk  ]  [ soya-lecithin -&gt; en:soya-lecithin  ]  [ lecithin -&gt; en:e322i  -- already seen  ]  [ emulsifier -&gt; en:emulsifier  ]  [ artificial-flavor -&gt; en:artificial-flavor  ]  [ flavor -&gt; en:flavor  ] </t>
  </si>
  <si>
    <t>http://world-en.openfoodfacts.org/product/0009542025991/chocolate-wafer-lindt</t>
  </si>
  <si>
    <t>Chocolate Wafer</t>
  </si>
  <si>
    <t>Sugar, cocoa butter, milk, wafer pieces [potato starch, sugar, chickpea flour, corn flour, coconut oil, soya lecithin (emulsifier), salt, artificial flavor], chocolate, skim milk, hazelnuts, soya lecithin (emulsifier), barley malt powder, artificial flavo</t>
  </si>
  <si>
    <t>40 g (10 SQUARES)</t>
  </si>
  <si>
    <t xml:space="preserve"> [ sugar -&gt; en:sugar  ]  [ cocoa-butter -&gt; en:cocoa-butter  ]  [ butter -&gt; en:butter  ]  [ milk -&gt; en:milk  ]  [ wafer-pieces -&gt; en:wafer-pieces  ]  [ pieces -&gt; en:pieces  ]  [ potato-starch -&gt; en:potato-starch  ]  [ starch -&gt; en:starch  ]  [ sugar -&gt; en:sugar  ]  [ chickpea-flour -&gt; en:chickpea-flour  ]  [ flour -&gt; en:flour  ]  [ corn-flour -&gt; en:corn-flour  ]  [ flour -&gt; en:flour  ]  [ coconut-oil -&gt; en:coconut-oil  ]  [ oil -&gt; en:oil  ]  [ soya-lecithin -&gt; en:soya-lecithin  ]  [ lecithin -&gt; en:e322i  -&gt; exists  -- ok  ]  [ emulsifier -&gt; en:emulsifier  ]  [ salt -&gt; en:salt  ]  [ artificial-flavor -&gt; en:artificial-flavor  ]  [ flavor -&gt; en:flavor  ]  [ chocolate -&gt; en:chocolate  ]  [ skim-milk -&gt; en:skim-milk  ]  [ milk -&gt; en:milk  ]  [ hazelnuts -&gt; en:hazelnuts  ]  [ soya-lecithin -&gt; en:soya-lecithin  ]  [ lecithin -&gt; en:e322i  -- already seen  ]  [ emulsifier -&gt; en:emulsifier  ]  [ barley-malt-powder -&gt; en:barley-malt-powder  ]  [ malt-powder -&gt; en:malt-powder  ]  [ powder -&gt; en:powder  ]  [ artificial-flavo -&gt; en:artificial-flavo  ]  [ flavo -&gt; en:flavo  ] </t>
  </si>
  <si>
    <t>http://world-en.openfoodfacts.org/product/0009542026288/lindor-white-chocolate-truffles-strawberries-and-cream-lindt</t>
  </si>
  <si>
    <t>Lindor, White Chocolate Truffles, Strawberries And Cream</t>
  </si>
  <si>
    <t>http://world-en.openfoodfacts.org/product/0009542026493/gold-bunny-friends-milk-chocolate-lindt-sprungli-schweiz-ag</t>
  </si>
  <si>
    <t>Gold Bunny &amp; Friends, Milk Chocolate</t>
  </si>
  <si>
    <t>Sugar, cocoa butter, milk, chocolate, lactose, skim milk, hazelnut paste, soya lecithin (emulsifier), barley malt powder, artificial flavor, butterfat.</t>
  </si>
  <si>
    <t>35 g (3 PIECES)</t>
  </si>
  <si>
    <t xml:space="preserve"> [ sugar -&gt; en:sugar  ]  [ cocoa-butter -&gt; en:cocoa-butter  ]  [ butter -&gt; en:butter  ]  [ milk -&gt; en:milk  ]  [ chocolate -&gt; en:chocolate  ]  [ lactose -&gt; en:lactose  ]  [ skim-milk -&gt; en:skim-milk  ]  [ milk -&gt; en:milk  ]  [ hazelnut-paste -&gt; en:hazelnut-paste  ]  [ paste -&gt; en:paste  ]  [ soya-lecithin -&gt; en:soya-lecithin  ]  [ lecithin -&gt; en:e322i  -&gt; exists  -- ok  ]  [ emulsifier -&gt; en:emulsifier  ]  [ barley-malt-powder -&gt; en:barley-malt-powder  ]  [ malt-powder -&gt; en:malt-powder  ]  [ powder -&gt; en:powder  ]  [ artificial-flavor -&gt; en:artificial-flavor  ]  [ flavor -&gt; en:flavor  ]  [ butterfat -&gt; en:butterfat  ] </t>
  </si>
  <si>
    <t>http://world-en.openfoodfacts.org/product/0009542026516/chocolate-truffles-eggs-lindt-sprungli-schweiz-ag</t>
  </si>
  <si>
    <t>2017-03-09T15:25:15Z</t>
  </si>
  <si>
    <t>Chocolate Truffles Eggs</t>
  </si>
  <si>
    <t>Sugar, vegetable oil (coconut oil, palm kernel), cocoa butter, chocolate, milk, lactose, skim milk, milkfat, soya lecithin (emulsifier), barley malt powder, artificial flavor.</t>
  </si>
  <si>
    <t>42 g (5 EGGS)</t>
  </si>
  <si>
    <t xml:space="preserve"> [ sugar -&gt; en:sugar  ]  [ vegetable-oil -&gt; en:vegetable-oil  ]  [ oil -&gt; en:oil  ]  [ coconut-oil -&gt; en:coconut-oil  ]  [ oil -&gt; en:oil  ]  [ palm-kernel -&gt; en:palm-kernel  ]  [ kernel -&gt; en:kernel  ]  [ cocoa-butter -&gt; en:cocoa-butter  ]  [ butter -&gt; en:butter  ]  [ chocolate -&gt; en:chocolate  ]  [ milk -&gt; en:milk  ]  [ lactose -&gt; en:lactose  ]  [ skim-milk -&gt; en:skim-milk  ]  [ milk -&gt; en:milk  ]  [ milkfat -&gt; en:milkfat  ]  [ soya-lecithin -&gt; en:soya-lecithin  ]  [ lecithin -&gt; en:e322i  -&gt; exists  -- ok  ]  [ emulsifier -&gt; en:emulsifier  ]  [ barley-malt-powder -&gt; en:barley-malt-powder  ]  [ malt-powder -&gt; en:malt-powder  ]  [ powder -&gt; en:powder  ]  [ artificial-flavor -&gt; en:artificial-flavor  ]  [ flavor -&gt; en:flavor  ] </t>
  </si>
  <si>
    <t>http://world-en.openfoodfacts.org/product/0009542026523/lindor-chocolate-truffle-eggs-coconut-lindt</t>
  </si>
  <si>
    <t>Lindor, Chocolate Truffle Eggs, Coconut</t>
  </si>
  <si>
    <t>Sugar, vegetable oil (coconut, palm kernel), cocoa butter, milk, chocolate, lactose, skim milk, milkfat, coconut, soya lecithin (emulsifier), natural coconut flavor, barley malt powder, artificial flavors.</t>
  </si>
  <si>
    <t xml:space="preserve"> [ sugar -&gt; en:sugar  ]  [ vegetable-oil -&gt; en:vegetable-oil  ]  [ oil -&gt; en:oil  ]  [ coconut -&gt; en:coconut  ]  [ palm-kernel -&gt; en:palm-kernel  ]  [ kernel -&gt; en:kernel  ]  [ cocoa-butter -&gt; en:cocoa-butter  ]  [ butter -&gt; en:butter  ]  [ milk -&gt; en:milk  ]  [ chocolate -&gt; en:chocolate  ]  [ lactose -&gt; en:lactose  ]  [ skim-milk -&gt; en:skim-milk  ]  [ milk -&gt; en:milk  ]  [ milkfat -&gt; en:milkfat  ]  [ coconut -&gt; en:coconut  ]  [ soya-lecithin -&gt; en:soya-lecithin  ]  [ lecithin -&gt; en:e322i  -&gt; exists  -- ok  ]  [ emulsifier -&gt; en:emulsifier  ]  [ natural-coconut-flavor -&gt; en:natural-coconut-flavor  ]  [ coconut-flavor -&gt; en:coconut-flavor  ]  [ flavor -&gt; en:flavor  ]  [ barley-malt-powder -&gt; en:barley-malt-powder  ]  [ malt-powder -&gt; en:malt-powder  ]  [ powder -&gt; en:powder  ]  [ artificial-flavors -&gt; en:artificial-flavors  ]  [ flavors -&gt; en:flavors  ] </t>
  </si>
  <si>
    <t>http://world-en.openfoodfacts.org/product/0009542026561/milk-chocolate-lindt</t>
  </si>
  <si>
    <t>Sugar, cocoa butter, milk, chocolate, vegetable oil (coconut, palm kernel), lactose, skim milk, soya lecithin (emulsifier), barley malt powder, milkfat, artificial flavors.</t>
  </si>
  <si>
    <t xml:space="preserve"> [ sugar -&gt; en:sugar  ]  [ cocoa-butter -&gt; en:cocoa-butter  ]  [ butter -&gt; en:butter  ]  [ milk -&gt; en:milk  ]  [ chocolate -&gt; en:chocolate  ]  [ vegetable-oil -&gt; en:vegetable-oil  ]  [ oil -&gt; en:oil  ]  [ coconut -&gt; en:coconut  ]  [ palm-kernel -&gt; en:palm-kernel  ]  [ kernel -&gt; en:kernel  ]  [ lactose -&gt; en:lactose  ]  [ skim-milk -&gt; en:skim-milk  ]  [ milk -&gt; en:milk  ]  [ soya-lecithin -&gt; en:soya-lecithin  ]  [ lecithin -&gt; en:e322i  -&gt; exists  -- ok  ]  [ emulsifier -&gt; en:emulsifier  ]  [ barley-malt-powder -&gt; en:barley-malt-powder  ]  [ malt-powder -&gt; en:malt-powder  ]  [ powder -&gt; en:powder  ]  [ milkfat -&gt; en:milkfat  ]  [ artificial-flavors -&gt; en:artificial-flavors  ]  [ flavors -&gt; en:flavors  ] </t>
  </si>
  <si>
    <t>http://world-en.openfoodfacts.org/product/0009542026653/lindor-milk-chocolate-truffles-lindt</t>
  </si>
  <si>
    <t>Lindor - Milk Chocolate Truffles</t>
  </si>
  <si>
    <t>http://world-en.openfoodfacts.org/product/0009542026783/white-chocolate-truffles-lindt-sprungli-schweiz-ag</t>
  </si>
  <si>
    <t>http://world-en.openfoodfacts.org/product/0009542027933/irresistibly-smooth-white-chocolate-truffles-lindt-sprungli-schweiz-ag</t>
  </si>
  <si>
    <t>38 g (3 BALLS, BAG)</t>
  </si>
  <si>
    <t>http://world-en.openfoodfacts.org/product/0009542028794/lindor-pumpkin-spice-milk-chocolate-truffles-lindt</t>
  </si>
  <si>
    <t>Lindor, Pumpkin Spice Milk Chocolate Truffles</t>
  </si>
  <si>
    <t>http://world-en.openfoodfacts.org/product/0009542028824/lindor-milk-chocolate-truffles-pumpkin-spice-lindt</t>
  </si>
  <si>
    <t>Lindor, Milk Chocolate Truffles, Pumpkin Spice</t>
  </si>
  <si>
    <t>http://world-en.openfoodfacts.org/product/0009542029319/lindor-milk-chocolate-truffle-bar-lindt-sprungli</t>
  </si>
  <si>
    <t>2017-03-10T10:00:17Z</t>
  </si>
  <si>
    <t>Lindor Milk Chocolate Truffle Bar</t>
  </si>
  <si>
    <t>Milk chocolate sugar, milk, cocoa butter, chocolate, soya lecithin (emulsifier), barley malt powder, vanillin (artificial flavoring)], vegetable oil (coconut, palm kernel), sugar, cocoa butter, chocolate, milk, skim milk, soya lecithin (emulsifier), barle</t>
  </si>
  <si>
    <t>38 g (1 STICK)</t>
  </si>
  <si>
    <t xml:space="preserve"> [ milk-chocolate-sugar -&gt; en:milk-chocolate-sugar  ]  [ chocolate-sugar -&gt; en:chocolate-sugar  ]  [ sugar -&gt; en:sugar  ]  [ milk -&gt; en:milk  ]  [ cocoa-butter -&gt; en:cocoa-butter  ]  [ butter -&gt; en:butter  ]  [ chocolate -&gt; en:chocolate  ]  [ soya-lecithin -&gt; en:soya-lecithin  ]  [ lecithin -&gt; en:e322i  -&gt; exists  -- ok  ]  [ emulsifier -&gt; en:emulsifier  ]  [ barley-malt-powder -&gt; en:barley-malt-powder  ]  [ malt-powder -&gt; en:malt-powder  ]  [ powder -&gt; en:powder  ]  [ vanillin -&gt; en:vanillin  ]  [ artificial-flavoring -&gt; en:artificial-flavoring  ]  [ flavoring -&gt; en:flavoring  ]  [ vegetable-oil -&gt; en:vegetable-oil  ]  [ oil -&gt; en:oil  ]  [ coconut -&gt; en:coconut  ]  [ palm-kernel -&gt; en:palm-kernel  ]  [ kernel -&gt; en:kernel  ]  [ sugar -&gt; en:sugar  ]  [ cocoa-butter -&gt; en:cocoa-butter  ]  [ butter -&gt; en:butter  ]  [ chocolate -&gt; en:chocolate  ]  [ milk -&gt; en:milk  ]  [ skim-milk -&gt; en:skim-milk  ]  [ milk -&gt; en:milk  ]  [ soya-lecithin -&gt; en:soya-lecithin  ]  [ lecithin -&gt; en:e322i  -- already seen  ]  [ emulsifier -&gt; en:emulsifier  ]  [ barle -&gt; en:barle  ] </t>
  </si>
  <si>
    <t>http://world-en.openfoodfacts.org/product/0009542029401/lindor-milk-chocolate-truffles-lindt</t>
  </si>
  <si>
    <t>Milk chocolate sugar, milk, cocoa butter chocolate, soya lecithin emulsifier, barley malt powder, vanillin, artificial flavoring, vegetable oil coconut, palm kermit, sugar, chocolate, cocoa butter, milk, soya lecithin (emulsifier), barley malt powder, art</t>
  </si>
  <si>
    <t xml:space="preserve"> [ milk-chocolate-sugar -&gt; en:milk-chocolate-sugar  ]  [ chocolate-sugar -&gt; en:chocolate-sugar  ]  [ sugar -&gt; en:sugar  ]  [ milk -&gt; en:milk  ]  [ cocoa-butter-chocolate -&gt; en:cocoa-butter-chocolate  ]  [ butter-chocolate -&gt; en:butter-chocolate  ]  [ chocolate -&gt; en:chocolate  ]  [ soya-lecithin-emulsifier -&gt; en:soya-lecithin-emulsifier  ]  [ lecithin-emulsifier -&gt; en:lecithin-emulsifier  ]  [ emulsifier -&gt; en:emulsifier  ]  [ barley-malt-powder -&gt; en:barley-malt-powder  ]  [ malt-powder -&gt; en:malt-powder  ]  [ powder -&gt; en:powder  ]  [ vanillin -&gt; en:vanillin  ]  [ artificial-flavoring -&gt; en:artificial-flavoring  ]  [ flavoring -&gt; en:flavoring  ]  [ vegetable-oil-coconut -&gt; en:vegetable-oil-coconut  ]  [ oil-coconut -&gt; en:oil-coconut  ]  [ coconut -&gt; en:coconut  ]  [ palm-kermit -&gt; en:palm-kermit  ]  [ kermit -&gt; en:kermit  ]  [ sugar -&gt; en:sugar  ]  [ chocolate -&gt; en:chocolate  ]  [ cocoa-butter -&gt; en:cocoa-butter  ]  [ butter -&gt; en:butter  ]  [ milk -&gt; en:milk  ]  [ soya-lecithin -&gt; en:soya-lecithin  ]  [ lecithin -&gt; en:e322i  -&gt; exists  -- ok  ]  [ emulsifier -&gt; en:emulsifier  ]  [ barley-malt-powder -&gt; en:barley-malt-powder  ]  [ malt-powder -&gt; en:malt-powder  ]  [ powder -&gt; en:powder  ]  [ art -&gt; en:art  ] </t>
  </si>
  <si>
    <t>http://world-en.openfoodfacts.org/product/0009542029425/lindor-assorted-chocolate-truffles-lindt</t>
  </si>
  <si>
    <t>http://world-en.openfoodfacts.org/product/0009542029449/lindor-milk-chocolate-truffles-lindt</t>
  </si>
  <si>
    <t>Milk chocolate [sugar, milk, cocoa butter, chocolate, soya lecithin (emulsifier), barley malt powder, vanillin (artificial flavoring)}, vegetables oil (coconut, palm kernel), sugar, cocoa butter, milk,skim milk, soya lecithin (emulsifier), artificial flav</t>
  </si>
  <si>
    <t xml:space="preserve"> [ milk-chocolate -&gt; en:milk-chocolate  ]  [ chocolate -&gt; en:chocolate  ]  [ sugar -&gt; en:sugar  ]  [ milk -&gt; en:milk  ]  [ cocoa-butter -&gt; en:cocoa-butter  ]  [ butter -&gt; en:butter  ]  [ chocolate -&gt; en:chocolate  ]  [ soya-lecithin -&gt; en:soya-lecithin  ]  [ lecithin -&gt; en:e322i  -&gt; exists  -- ok  ]  [ emulsifier -&gt; en:emulsifier  ]  [ barley-malt-powder -&gt; en:barley-malt-powder  ]  [ malt-powder -&gt; en:malt-powder  ]  [ powder -&gt; en:powder  ]  [ vanillin -&gt; en:vanillin  ]  [ artificial-flavoring -&gt; en:artificial-flavoring  ]  [ flavoring -&gt; en:flavoring  ]  [ vegetables-oil -&gt; en:vegetables-oil  ]  [ oil -&gt; en:oil  ]  [ coconut -&gt; en:coconut  ]  [ palm-kernel -&gt; en:palm-kernel  ]  [ kernel -&gt; en:kernel  ]  [ sugar -&gt; en:sugar  ]  [ cocoa-butter -&gt; en:cocoa-butter  ]  [ butter -&gt; en:butter  ]  [ milk -&gt; en:milk  ]  [ skim-milk -&gt; en:skim-milk  ]  [ milk -&gt; en:milk  ]  [ soya-lecithin -&gt; en:soya-lecithin  ]  [ lecithin -&gt; en:e322i  -- already seen  ]  [ emulsifier -&gt; en:emulsifier  ]  [ artificial-flav -&gt; en:artificial-flav  ]  [ flav -&gt; en:flav  ] </t>
  </si>
  <si>
    <t>http://world-en.openfoodfacts.org/product/0009542029555/elf-milk-chocolate-lindt</t>
  </si>
  <si>
    <t>Elf Milk Chocolate</t>
  </si>
  <si>
    <t>40 g (1 STICK)</t>
  </si>
  <si>
    <t>http://world-en.openfoodfacts.org/product/0009542030681/lindor-milk-chocolate-truffle-bars-lindt</t>
  </si>
  <si>
    <t>2017-03-10T09:48:39Z</t>
  </si>
  <si>
    <t>Lindor, Milk Chocolate Truffle Bars</t>
  </si>
  <si>
    <t>Milk chocolate [sugar, milk, cocoa butter, chocolate, soya lecithin (emulsifier), barley malt powder, vanillin (artificial flavoring)], vegetable oil (coconut, palm kernel), sugar, cocoa butter, chocolate, milk, skim milk, soya lecithin (emulsifier), barl</t>
  </si>
  <si>
    <t xml:space="preserve"> [ milk-chocolate -&gt; en:milk-chocolate  ]  [ chocolate -&gt; en:chocolate  ]  [ sugar -&gt; en:sugar  ]  [ milk -&gt; en:milk  ]  [ cocoa-butter -&gt; en:cocoa-butter  ]  [ butter -&gt; en:butter  ]  [ chocolate -&gt; en:chocolate  ]  [ soya-lecithin -&gt; en:soya-lecithin  ]  [ lecithin -&gt; en:e322i  -&gt; exists  -- ok  ]  [ emulsifier -&gt; en:emulsifier  ]  [ barley-malt-powder -&gt; en:barley-malt-powder  ]  [ malt-powder -&gt; en:malt-powder  ]  [ powder -&gt; en:powder  ]  [ vanillin -&gt; en:vanillin  ]  [ artificial-flavoring -&gt; en:artificial-flavoring  ]  [ flavoring -&gt; en:flavoring  ]  [ vegetable-oil -&gt; en:vegetable-oil  ]  [ oil -&gt; en:oil  ]  [ coconut -&gt; en:coconut  ]  [ palm-kernel -&gt; en:palm-kernel  ]  [ kernel -&gt; en:kernel  ]  [ sugar -&gt; en:sugar  ]  [ cocoa-butter -&gt; en:cocoa-butter  ]  [ butter -&gt; en:butter  ]  [ chocolate -&gt; en:chocolate  ]  [ milk -&gt; en:milk  ]  [ skim-milk -&gt; en:skim-milk  ]  [ milk -&gt; en:milk  ]  [ soya-lecithin -&gt; en:soya-lecithin  ]  [ lecithin -&gt; en:e322i  -- already seen  ]  [ emulsifier -&gt; en:emulsifier  ]  [ barl -&gt; en:barl  ] </t>
  </si>
  <si>
    <t>http://world-en.openfoodfacts.org/product/00095624</t>
  </si>
  <si>
    <t>2016-06-08T19:53:29Z</t>
  </si>
  <si>
    <t>2016-06-08T19:54:06Z</t>
  </si>
  <si>
    <t>http://world-en.openfoodfacts.org/product/00096362/black-beans-trader-joe-s</t>
  </si>
  <si>
    <t>Black Beans</t>
  </si>
  <si>
    <t>Black beans, water, salt.</t>
  </si>
  <si>
    <t xml:space="preserve"> [ black-beans -&gt; en:black-beans  ]  [ beans -&gt; en:beans  ]  [ water -&gt; en:water  ]  [ salt -&gt; en:salt  ] </t>
  </si>
  <si>
    <t>http://world-en.openfoodfacts.org/product/00096379</t>
  </si>
  <si>
    <t>2016-09-10T18:16:41Z</t>
  </si>
  <si>
    <t>2016-09-10T18:17:08Z</t>
  </si>
  <si>
    <t>http://world-en.openfoodfacts.org/product/0009700639565/tyler-sash-s-favorite-seasoning-mix-old-mansion-foods</t>
  </si>
  <si>
    <t>2017-03-09T20:11:22Z</t>
  </si>
  <si>
    <t>Tyler Sash's Favorite Seasoning Mix</t>
  </si>
  <si>
    <t>Old Mansion Foods</t>
  </si>
  <si>
    <t>old-mansion-foods</t>
  </si>
  <si>
    <t>Dehydrated onion and garlic, black pepper and sea salt</t>
  </si>
  <si>
    <t xml:space="preserve"> [ dehydrated-onion-and-garlic -&gt; en:dehydrated-onion-and-garlic  ]  [ onion-and-garlic -&gt; en:onion-and-garlic  ]  [ and-garlic -&gt; en:and-garlic  ]  [ garlic -&gt; en:garlic  ]  [ black-pepper-and-sea-salt -&gt; en:black-pepper-and-sea-salt  ]  [ pepper-and-sea-salt -&gt; en:pepper-and-sea-salt  ]  [ and-sea-salt -&gt; en:and-sea-salt  ]  [ sea-salt -&gt; en:sea-salt  ]  [ salt -&gt; en:salt  ] </t>
  </si>
  <si>
    <t>http://world-en.openfoodfacts.org/product/00097079/italian-olive-oil-spray-trader-joe-s</t>
  </si>
  <si>
    <t>2017-03-09T12:51:12Z</t>
  </si>
  <si>
    <t>Italian Olive Oil Spray</t>
  </si>
  <si>
    <t>100 % extra virgin olive 0% soy lecithin, and propellant. (no chlorofluorocarbons)</t>
  </si>
  <si>
    <t>0.25 g (0.25 g)</t>
  </si>
  <si>
    <t xml:space="preserve"> [ 100-extra-virgin-olive-0-soy-lecithin -&gt; en:100-extra-virgin-olive-0-soy-lecithin  ]  [ extra-virgin-olive-0-soy-lecithin -&gt; en:extra-virgin-olive-0-soy-lecithin  ]  [ virgin-olive-0-soy-lecithin -&gt; en:virgin-olive-0-soy-lecithin  ]  [ olive-0-soy-lecithin -&gt; en:olive-0-soy-lecithin  ]  [ 0-soy-lecithin -&gt; en:0-soy-lecithin  ]  [ soy-lecithin -&gt; en:soy-lecithin  ]  [ lecithin -&gt; en:e322i  -&gt; exists  -- ok  ]  [ and-propellant -&gt; en:and-propellant  ]  [ propellant -&gt; en:propellant  ]  [ no-chlorofluorocarbons -&gt; en:no-chlorofluorocarbons  ]  [ chlorofluorocarbons -&gt; en:chlorofluorocarbons  ] </t>
  </si>
  <si>
    <t>http://world-en.openfoodfacts.org/product/0009800000425/mints-candy-cane-tic-tac</t>
  </si>
  <si>
    <t>2017-03-09T16:43:23Z</t>
  </si>
  <si>
    <t>Mints, Candy Cane</t>
  </si>
  <si>
    <t>Tic Tac,  Ferrero U.S.A.  Incorporated</t>
  </si>
  <si>
    <t>tic-tac,ferrero-u-s-a-incorporated</t>
  </si>
  <si>
    <t>Sugar, maltodextrin, rice starch, gum arabic, natural and artificial flavors (milk), magnesium stearate, carnauba wax, sucralose, carmine, beta-carotene.</t>
  </si>
  <si>
    <t>0.48 g (1 PIECE)</t>
  </si>
  <si>
    <t xml:space="preserve"> [ sugar -&gt; en:sugar  ]  [ maltodextrin -&gt; en:maltodextrin  ]  [ rice-starch -&gt; en:rice-starch  ]  [ starch -&gt; en:starch  ]  [ gum-arabic -&gt; en:e414  -&gt; exists  -- ok  ]  [ natural-and-artificial-flavors -&gt; en:natural-and-artificial-flavors  ]  [ and-artificial-flavors -&gt; en:and-artificial-flavors  ]  [ artificial-flavors -&gt; en:artificial-flavors  ]  [ flavors -&gt; en:flavors  ]  [ milk -&gt; en:milk  ]  [ magnesium-stearate -&gt; en:e572  -&gt; exists  -- ok  ]  [ carnauba-wax -&gt; en:e903  -&gt; exists  -- ok  ]  [ sucralose -&gt; en:e955  -&gt; exists  -- ok  ]  [ carmine -&gt; en:e120  -&gt; exists  -- ok  ]  [ beta-carotene -&gt; en:e160ai  -&gt; exists  -- ok  ] </t>
  </si>
  <si>
    <t>en:e120,en:e160a,en:e160ai,en:e414,en:e572,en:e903,en:e955</t>
  </si>
  <si>
    <t>E120 - Cochineal,E160a - Alpha-carotene,E160ai - Beta-carotene,E414 - Acacia gum,E572 - Magnesium stearate,E903 - Carnauba wax,E955 - Sucralose</t>
  </si>
  <si>
    <t>http://world-en.openfoodfacts.org/product/0009800000715/rocher-hazelnut-chocolates-ferrero</t>
  </si>
  <si>
    <t>2017-03-09T14:06:39Z</t>
  </si>
  <si>
    <t>Rocher, Hazelnut Chocolates</t>
  </si>
  <si>
    <t>Ferrero,  Ferrero Rocher</t>
  </si>
  <si>
    <t>ferrero,ferrero-rocher</t>
  </si>
  <si>
    <t>Milk chocolate (sugar, cocoa butter, cocoa mass, skim milk powder, butterroil, lecithin as emulsifier (soy), vanillin: an artificial flavor), hazelnuts, sugar, palm oil, wheat flour, whey (milk), lowfat cocoa powder, lecithin as emulsifier (soy), sodium bicarbonate as leavening agent, salt, vanillin: an artificial flavor.</t>
  </si>
  <si>
    <t xml:space="preserve"> [ milk-chocolate -&gt; en:milk-chocolate  ]  [ chocolate -&gt; en:chocolate  ]  [ sugar -&gt; en:sugar  ]  [ cocoa-butter -&gt; en:cocoa-butter  ]  [ butter -&gt; en:butter  ]  [ cocoa-mass -&gt; en:cocoa-mass  ]  [ mass -&gt; en:mass  ]  [ skim-milk-powder -&gt; en:skim-milk-powder  ]  [ milk-powder -&gt; en:milk-powder  ]  [ powder -&gt; en:powder  ]  [ butterroil -&gt; en:butterroil  ]  [ lecithin-as-emulsifier -&gt; en:lecithin-as-emulsifier  ]  [ as-emulsifier -&gt; en:as-emulsifier  ]  [ emulsifier -&gt; en:emulsifier  ]  [ soy -&gt; en:soy  ]  [ vanillin -&gt; en:vanillin  ]  [ an-artificial-flavor -&gt; en:an-artificial-flavor  ]  [ artificial-flavor -&gt; en:artificial-flavor  ]  [ flavor -&gt; en:flavor  ]  [ hazelnuts -&gt; en:hazelnuts  ]  [ sugar -&gt; en:sugar  ]  [ palm-oil -&gt; en:palm-oil  ]  [ oil -&gt; en:oil  ]  [ wheat-flour -&gt; en:wheat-flour  ]  [ flour -&gt; en:flour  ]  [ whey -&gt; en:whey  ]  [ milk -&gt; en:milk  ]  [ lowfat-cocoa-powder -&gt; en:lowfat-cocoa-powder  ]  [ cocoa-powder -&gt; en:cocoa-powder  ]  [ powder -&gt; en:powder  ]  [ lecithin-as-emulsifier -&gt; en:lecithin-as-emulsifier  ]  [ as-emulsifier -&gt; en:as-emulsifier  ]  [ emulsifier -&gt; en:emulsifier  ]  [ soy -&gt; en:soy  ]  [ sodium-bicarbonate-as-leavening-agent -&gt; en:sodium-bicarbonate-as-leavening-agent  ]  [ bicarbonate-as-leavening-agent -&gt; en:bicarbonate-as-leavening-agent  ]  [ as-leavening-agent -&gt; en:as-leavening-agent  ]  [ leavening-agent -&gt; en:leavening-agent  ]  [ agent -&gt; en:agent  ]  [ salt -&gt; en:salt  ]  [ vanillin -&gt; en:vanillin  ]  [ an-artificial-flavor -&gt; en:an-artificial-flavor  ]  [ artificial-flavor -&gt; en:artificial-flavor  ]  [ flavor -&gt; en:flavor  ] </t>
  </si>
  <si>
    <t>http://world-en.openfoodfacts.org/product/0009800001040/scary-sweets-mints-grape-cherry-tic-tac</t>
  </si>
  <si>
    <t>2017-03-09T14:51:15Z</t>
  </si>
  <si>
    <t>Scary Sweets Mints, Grape &amp; Cherry</t>
  </si>
  <si>
    <t>Sugar, maltodextrin, rice starch, tartaric acid, gum arabic, malic acid, natural and artificial flavors, magnesium stearate, fructose, citric acid, dried grape juice, dried lychee, carnauba wax, red 40, carmine, blue 1.</t>
  </si>
  <si>
    <t>0.49 g (1 PIECE)</t>
  </si>
  <si>
    <t xml:space="preserve"> [ sugar -&gt; en:sugar  ]  [ maltodextrin -&gt; en:maltodextrin  ]  [ rice-starch -&gt; en:rice-starch  ]  [ starch -&gt; en:starch  ]  [ tartaric-acid -&gt; en:e334  -&gt; exists  -- ok  ]  [ gum-arabic -&gt; en:e414  -&gt; exists  -- ok  ]  [ malic-acid -&gt; en:e296  -&gt; exists  -- ok  ]  [ natural-and-artificial-flavors -&gt; en:natural-and-artificial-flavors  ]  [ and-artificial-flavors -&gt; en:and-artificial-flavors  ]  [ artificial-flavors -&gt; en:artificial-flavors  ]  [ flavors -&gt; en:flavors  ]  [ magnesium-stearate -&gt; en:e572  -&gt; exists  -- ok  ]  [ fructose -&gt; en:fructose  ]  [ citric-acid -&gt; en:e330  -&gt; exists  -- ok  ]  [ dried-grape-juice -&gt; en:dried-grape-juice  ]  [ grape-juice -&gt; en:grape-juice  ]  [ juice -&gt; en:juice  ]  [ dried-lychee -&gt; en:dried-lychee  ]  [ lychee -&gt; en:lychee  ]  [ carnauba-wax -&gt; en:e903  -&gt; exists  -- ok  ]  [ red-40 -&gt; en:e129  -&gt; exists  -- ok  ]  [ carmine -&gt; en:e120  -&gt; exists  -- ok  ]  [ blue-1 -&gt; en:e133  -&gt; exists  -- ok  ] </t>
  </si>
  <si>
    <t>en:e120,en:e129,en:e133,en:e296,en:e330,en:e334,en:e414,en:e572,en:e903</t>
  </si>
  <si>
    <t>E120 - Cochineal,E129 - Allura red ac,E133 - Brilliant blue FCF,E296 - Malic acid,E330 - Citric acid,E334 - L(+)-tartaric acid,E414 - Acacia gum,E572 - Magnesium stearate,E903 - Carnauba wax</t>
  </si>
  <si>
    <t>http://world-en.openfoodfacts.org/product/0009800001064/tic-tac-ferrero</t>
  </si>
  <si>
    <t>2016-12-22T17:53:37Z</t>
  </si>
  <si>
    <t>2017-03-09T14:51:08Z</t>
  </si>
  <si>
    <t>Tic Tac</t>
  </si>
  <si>
    <t>Artificially Flavored Mints</t>
  </si>
  <si>
    <t>Ferrero, Tic Tac,  Ferrero U.S.A.  Incorporated</t>
  </si>
  <si>
    <t>ferrero,tic-tac,ferrero-u-s-a-incorporated</t>
  </si>
  <si>
    <t>Sugar, Maltodextrin, Rice Starch, Natural and Artificial Flavors, Gum Arabic, Magnesium Stearate, Citric Acid, Carnauba Wax, Sucralose, Yellow 5, Blue 1</t>
  </si>
  <si>
    <t>1 piece (.49g)</t>
  </si>
  <si>
    <t xml:space="preserve"> [ sugar -&gt; en:sugar  ]  [ maltodextrin -&gt; en:maltodextrin  ]  [ rice-starch -&gt; en:rice-starch  ]  [ starch -&gt; en:starch  ]  [ natural-and-artificial-flavors -&gt; en:natural-and-artificial-flavors  ]  [ and-artificial-flavors -&gt; en:and-artificial-flavors  ]  [ artificial-flavors -&gt; en:artificial-flavors  ]  [ flavors -&gt; en:flavors  ]  [ gum-arabic -&gt; en:e414  -&gt; exists  -- ok  ]  [ magnesium-stearate -&gt; en:e572  -&gt; exists  -- ok  ]  [ citric-acid -&gt; en:e330  -&gt; exists  -- ok  ]  [ carnauba-wax -&gt; en:e903  -&gt; exists  -- ok  ]  [ sucralose -&gt; en:e955  -&gt; exists  -- ok  ]  [ yellow-5 -&gt; en:e102  -&gt; exists  -- ok  ]  [ blue-1 -&gt; en:e133  -&gt; exists  -- ok  ] </t>
  </si>
  <si>
    <t>en:e102,en:e133,en:e330,en:e414,en:e572,en:e903,en:e955</t>
  </si>
  <si>
    <t>E102 - Tartrazine,E133 - Brilliant blue FCF,E330 - Citric acid,E414 - Acacia gum,E572 - Magnesium stearate,E903 - Carnauba wax,E955 - Sucralose</t>
  </si>
  <si>
    <t>en:to-be-completed, en:nutrition-facts-completed, en:ingredients-completed, en:expiration-date-to-be-completed, en:packaging-code-to-be-completed, en:characteristics-to-be-completed, en:categories-to-be-completed, en:brands-completed, en:packaging-to-be-completed, en:quantity-completed, en:product-name-completed, en:photos-validated, en:photos-uploaded</t>
  </si>
  <si>
    <t>en:to-be-completed,en:nutrition-facts-completed,en:ingredients-completed,en:expiration-date-to-be-completed,en:packaging-code-to-be-completed,en:characteristics-to-be-completed,en:categories-to-be-completed,en:brands-completed,en:packaging-to-be-completed,en:quantity-completed,en:product-name-completed,en:photos-validated,en:photos-uploaded</t>
  </si>
  <si>
    <t>To be completed,Nutrition facts completed,Ingredients completed,Expiration date to be completed,Packaging-code-to-be-completed,Characteristics to be completed,Categories to be completed,Brands completed,Packaging to be completed,Quantity completed,Product name completed,Photos validated,Photos uploaded</t>
  </si>
  <si>
    <t>http://world-en.openfoodfacts.org/product/0009800001071/flavored-mints-grape-tic-tac</t>
  </si>
  <si>
    <t>2017-03-09T14:51:10Z</t>
  </si>
  <si>
    <t>Flavored Mints, Grape</t>
  </si>
  <si>
    <t>Sugar, maltodextrin, gum arabic, tartaric acid, rice starch, fructose, malic acid, natural and artificial flavors, magnesium stearate, citric acid, dried grape juice, dried lychee, carnauba wax, carmine, blue 1.</t>
  </si>
  <si>
    <t xml:space="preserve"> [ sugar -&gt; en:sugar  ]  [ maltodextrin -&gt; en:maltodextrin  ]  [ gum-arabic -&gt; en:e414  -&gt; exists  -- ok  ]  [ tartaric-acid -&gt; en:e334  -&gt; exists  -- ok  ]  [ rice-starch -&gt; en:rice-starch  ]  [ starch -&gt; en:starch  ]  [ fructose -&gt; en:fructose  ]  [ malic-acid -&gt; en:e296  -&gt; exists  -- ok  ]  [ natural-and-artificial-flavors -&gt; en:natural-and-artificial-flavors  ]  [ and-artificial-flavors -&gt; en:and-artificial-flavors  ]  [ artificial-flavors -&gt; en:artificial-flavors  ]  [ flavors -&gt; en:flavors  ]  [ magnesium-stearate -&gt; en:e572  -&gt; exists  -- ok  ]  [ citric-acid -&gt; en:e330  -&gt; exists  -- ok  ]  [ dried-grape-juice -&gt; en:dried-grape-juice  ]  [ grape-juice -&gt; en:grape-juice  ]  [ juice -&gt; en:juice  ]  [ dried-lychee -&gt; en:dried-lychee  ]  [ lychee -&gt; en:lychee  ]  [ carnauba-wax -&gt; en:e903  -&gt; exists  -- ok  ]  [ carmine -&gt; en:e120  -&gt; exists  -- ok  ]  [ blue-1 -&gt; en:e133  -&gt; exists  -- ok  ] </t>
  </si>
  <si>
    <t>en:e120,en:e133,en:e296,en:e330,en:e334,en:e414,en:e572,en:e903</t>
  </si>
  <si>
    <t>E120 - Cochineal,E133 - Brilliant blue FCF,E296 - Malic acid,E330 - Citric acid,E334 - L(+)-tartaric acid,E414 - Acacia gum,E572 - Magnesium stearate,E903 - Carnauba wax</t>
  </si>
  <si>
    <t>http://world-en.openfoodfacts.org/product/0009800001132/flavored-mints-candy-cane-tic-tac</t>
  </si>
  <si>
    <t>Flavored Mints, Candy Cane</t>
  </si>
  <si>
    <t>tic-tac</t>
  </si>
  <si>
    <t>Sugar, maltodextrin, rice starch, gum arabic, natural and artificial flavors, magnesium stearate, shellac and carnauba wax as glazing agents, surcalose, red 40.</t>
  </si>
  <si>
    <t xml:space="preserve"> [ sugar -&gt; en:sugar  ]  [ maltodextrin -&gt; en:maltodextrin  ]  [ rice-starch -&gt; en:rice-starch  ]  [ starch -&gt; en:starch  ]  [ gum-arabic -&gt; en:e414  -&gt; exists  -- ok  ]  [ natural-and-artificial-flavors -&gt; en:natural-and-artificial-flavors  ]  [ and-artificial-flavors -&gt; en:and-artificial-flavors  ]  [ artificial-flavors -&gt; en:artificial-flavors  ]  [ flavors -&gt; en:flavors  ]  [ magnesium-stearate -&gt; en:e572  -&gt; exists  -- ok  ]  [ shellac-and-carnauba-wax-as-glazing-agents -&gt; en:shellac-and-carnauba-wax-as-glazing-agents  ]  [ and-carnauba-wax-as-glazing-agents -&gt; en:and-carnauba-wax-as-glazing-agents  ]  [ carnauba-wax-as-glazing-agents -&gt; en:carnauba-wax-as-glazing-agents  ]  [ wax-as-glazing-agents -&gt; en:wax-as-glazing-agents  ]  [ as-glazing-agents -&gt; en:as-glazing-agents  ]  [ glazing-agents -&gt; en:glazing-agents  ]  [ agents -&gt; en:agents  ]  [ surcalose -&gt; en:surcalose  ]  [ red-40 -&gt; en:e129  -&gt; exists  -- ok  ] </t>
  </si>
  <si>
    <t>en:e129,en:e414,en:e572</t>
  </si>
  <si>
    <t>E129 - Allura red ac,E414 - Acacia gum,E572 - Magnesium stearate</t>
  </si>
  <si>
    <t>http://world-en.openfoodfacts.org/product/0009800001149/made-in-ireland</t>
  </si>
  <si>
    <t>2017-03-09T12:09:10Z</t>
  </si>
  <si>
    <t>Made In Ireland</t>
  </si>
  <si>
    <t>Sugar, dextrin, tartaric acid, gum arabic, rice starch, malic acid, fructose, natural and artificial flavors, magnesium stearate,citric acid, dried strawberry, beet-red, dried lemon juice, shellac and carnauba wax as glazing agents, red 40, blue 1, yellow 6.</t>
  </si>
  <si>
    <t>0.49 g (0.49 g)</t>
  </si>
  <si>
    <t xml:space="preserve"> [ sugar -&gt; en:sugar  ]  [ dextrin -&gt; en:e1400  -&gt; exists  -- ok  ]  [ tartaric-acid -&gt; en:e334  -&gt; exists  -- ok  ]  [ gum-arabic -&gt; en:e414  -&gt; exists  -- ok  ]  [ rice-starch -&gt; en:rice-starch  ]  [ starch -&gt; en:starch  ]  [ malic-acid -&gt; en:e296  -&gt; exists  -- ok  ]  [ fructose -&gt; en:fructose  ]  [ natural-and-artificial-flavors -&gt; en:natural-and-artificial-flavors  ]  [ and-artificial-flavors -&gt; en:and-artificial-flavors  ]  [ artificial-flavors -&gt; en:artificial-flavors  ]  [ flavors -&gt; en:flavors  ]  [ magnesium-stearate -&gt; en:e572  -&gt; exists  -- ok  ]  [ citric-acid -&gt; en:e330  -&gt; exists  -- ok  ]  [ dried-strawberry -&gt; en:dried-strawberry  ]  [ strawberry -&gt; en:strawberry  ]  [ beet-red -&gt; en:beet-red  ]  [ red -&gt; en:red  ]  [ dried-lemon-juice -&gt; en:dried-lemon-juice  ]  [ lemon-juice -&gt; en:lemon-juice  ]  [ juice -&gt; en:juice  ]  [ shellac-and-carnauba-wax-as-glazing-agents -&gt; en:shellac-and-carnauba-wax-as-glazing-agents  ]  [ and-carnauba-wax-as-glazing-agents -&gt; en:and-carnauba-wax-as-glazing-agents  ]  [ carnauba-wax-as-glazing-agents -&gt; en:carnauba-wax-as-glazing-agents  ]  [ wax-as-glazing-agents -&gt; en:wax-as-glazing-agents  ]  [ as-glazing-agents -&gt; en:as-glazing-agents  ]  [ glazing-agents -&gt; en:glazing-agents  ]  [ agents -&gt; en:agents  ]  [ red-40 -&gt; en:e129  -&gt; exists  -- ok  ]  [ blue-1 -&gt; en:e133  -&gt; exists  -- ok  ]  [ yellow-6 -&gt; en:e110  -&gt; exists  -- ok  ] </t>
  </si>
  <si>
    <t>en:e110,en:e129,en:e133,en:e1400,en:e296,en:e330,en:e334,en:e414,en:e572</t>
  </si>
  <si>
    <t>E110 - Sunset yellow FCF,E129 - Allura red ac,E133 - Brilliant blue FCF,E1400 - Dextrin,E296 - Malic acid,E330 - Citric acid,E334 - L(+)-tartaric acid,E414 - Acacia gum,E572 - Magnesium stearate</t>
  </si>
  <si>
    <t>http://world-en.openfoodfacts.org/product/0009800001156/candy-cane-tic-tac</t>
  </si>
  <si>
    <t>Candy Cane</t>
  </si>
  <si>
    <t>Sugar, maltodextrin, rice starch, gum arabic, natural and artificial flavors, magnesium stearate, shellac and carnauba wax as glazing agents, sucralose, red 40.</t>
  </si>
  <si>
    <t xml:space="preserve"> [ sugar -&gt; en:sugar  ]  [ maltodextrin -&gt; en:maltodextrin  ]  [ rice-starch -&gt; en:rice-starch  ]  [ starch -&gt; en:starch  ]  [ gum-arabic -&gt; en:e414  -&gt; exists  -- ok  ]  [ natural-and-artificial-flavors -&gt; en:natural-and-artificial-flavors  ]  [ and-artificial-flavors -&gt; en:and-artificial-flavors  ]  [ artificial-flavors -&gt; en:artificial-flavors  ]  [ flavors -&gt; en:flavors  ]  [ magnesium-stearate -&gt; en:e572  -&gt; exists  -- ok  ]  [ shellac-and-carnauba-wax-as-glazing-agents -&gt; en:shellac-and-carnauba-wax-as-glazing-agents  ]  [ and-carnauba-wax-as-glazing-agents -&gt; en:and-carnauba-wax-as-glazing-agents  ]  [ carnauba-wax-as-glazing-agents -&gt; en:carnauba-wax-as-glazing-agents  ]  [ wax-as-glazing-agents -&gt; en:wax-as-glazing-agents  ]  [ as-glazing-agents -&gt; en:as-glazing-agents  ]  [ glazing-agents -&gt; en:glazing-agents  ]  [ agents -&gt; en:agents  ]  [ sucralose -&gt; en:e955  -&gt; exists  -- ok  ]  [ red-40 -&gt; en:e129  -&gt; exists  -- ok  ] </t>
  </si>
  <si>
    <t>en:e129,en:e414,en:e572,en:e955</t>
  </si>
  <si>
    <t>E129 - Allura red ac,E414 - Acacia gum,E572 - Magnesium stearate,E955 - Sucralose</t>
  </si>
  <si>
    <t>http://world-en.openfoodfacts.org/product/0009800001163/flavored-mints-ferrero-u-s-a-incorporated</t>
  </si>
  <si>
    <t>Flavored Mints</t>
  </si>
  <si>
    <t>Ferrero U.S.A.  Incorporated</t>
  </si>
  <si>
    <t>ferrero-u-s-a-incorporated</t>
  </si>
  <si>
    <t>Sugar, dextrin, rice starch, tartaric acid, gum arabic, malic acid, artificial flavors, magnesium stearate, dried acerola extract, dried green apple, carnauba wax, yellow 5, red 40, blue 1.</t>
  </si>
  <si>
    <t xml:space="preserve"> [ sugar -&gt; en:sugar  ]  [ dextrin -&gt; en:e1400  -&gt; exists  -- ok  ]  [ rice-starch -&gt; en:rice-starch  ]  [ starch -&gt; en:starch  ]  [ tartaric-acid -&gt; en:e334  -&gt; exists  -- ok  ]  [ gum-arabic -&gt; en:e414  -&gt; exists  -- ok  ]  [ malic-acid -&gt; en:e296  -&gt; exists  -- ok  ]  [ artificial-flavors -&gt; en:artificial-flavors  ]  [ flavors -&gt; en:flavors  ]  [ magnesium-stearate -&gt; en:e572  -&gt; exists  -- ok  ]  [ dried-acerola-extract -&gt; en:dried-acerola-extract  ]  [ acerola-extract -&gt; en:acerola-extract  ]  [ extract -&gt; en:extract  ]  [ dried-green-apple -&gt; en:dried-green-apple  ]  [ green-apple -&gt; en:green-apple  ]  [ apple -&gt; en:apple  ]  [ carnauba-wax -&gt; en:e903  -&gt; exists  -- ok  ]  [ yellow-5 -&gt; en:e102  -&gt; exists  -- ok  ]  [ red-40 -&gt; en:e129  -&gt; exists  -- ok  ]  [ blue-1 -&gt; en:e133  -&gt; exists  -- ok  ] </t>
  </si>
  <si>
    <t>en:e102,en:e129,en:e133,en:e1400,en:e296,en:e334,en:e414,en:e572,en:e903</t>
  </si>
  <si>
    <t>E102 - Tartrazine,E129 - Allura red ac,E133 - Brilliant blue FCF,E1400 - Dextrin,E296 - Malic acid,E334 - L(+)-tartaric acid,E414 - Acacia gum,E572 - Magnesium stearate,E903 - Carnauba wax</t>
  </si>
  <si>
    <t>http://world-en.openfoodfacts.org/product/0009800001200/summer-ice-pop-mint-ferrero-u-s-a-incorporated</t>
  </si>
  <si>
    <t>Summer Ice Pop Mint</t>
  </si>
  <si>
    <t>Sugar, maltodextrin, gum arabic, tartaric acid, rice starch, natural and artificial flavors, magnesium stearate, malic acid, citric acid, ascorbic acid, dried lemon juice, carnauba wax, red 40, blue 1.</t>
  </si>
  <si>
    <t xml:space="preserve"> [ sugar -&gt; en:sugar  ]  [ maltodextrin -&gt; en:maltodextrin  ]  [ gum-arabic -&gt; en:e414  -&gt; exists  -- ok  ]  [ tartaric-acid -&gt; en:e334  -&gt; exists  -- ok  ]  [ rice-starch -&gt; en:rice-starch  ]  [ starch -&gt; en:starch  ]  [ natural-and-artificial-flavors -&gt; en:natural-and-artificial-flavors  ]  [ and-artificial-flavors -&gt; en:and-artificial-flavors  ]  [ artificial-flavors -&gt; en:artificial-flavors  ]  [ flavors -&gt; en:flavors  ]  [ magnesium-stearate -&gt; en:e572  -&gt; exists  -- ok  ]  [ malic-acid -&gt; en:e296  -&gt; exists  -- ok  ]  [ citric-acid -&gt; en:e330  -&gt; exists  -- ok  ]  [ ascorbic-acid -&gt; en:e300  -&gt; exists  -- ok  ]  [ dried-lemon-juice -&gt; en:dried-lemon-juice  ]  [ lemon-juice -&gt; en:lemon-juice  ]  [ juice -&gt; en:juice  ]  [ carnauba-wax -&gt; en:e903  -&gt; exists  -- ok  ]  [ red-40 -&gt; en:e129  -&gt; exists  -- ok  ]  [ blue-1 -&gt; en:e133  -&gt; exists  -- ok  ] </t>
  </si>
  <si>
    <t>en:e129,en:e133,en:e296,en:e300,en:e330,en:e334,en:e414,en:e572,en:e903</t>
  </si>
  <si>
    <t>E129 - Allura red ac,E133 - Brilliant blue FCF,E296 - Malic acid,E300 - Ascorbic acid,E330 - Citric acid,E334 - L(+)-tartaric acid,E414 - Acacia gum,E572 - Magnesium stearate,E903 - Carnauba wax</t>
  </si>
  <si>
    <t>http://world-en.openfoodfacts.org/product/0009800001385/freshmints-ferrero-u-s-a-incorporated</t>
  </si>
  <si>
    <t>2017-03-10T09:30:51Z</t>
  </si>
  <si>
    <t>2017-03-10T09:30:52Z</t>
  </si>
  <si>
    <t>Freshmints</t>
  </si>
  <si>
    <t>Sugar, maltodextrin, rice starch, gum arabic, fructose, natural and artificial flavors, magnesium stearate, carnauba wax.</t>
  </si>
  <si>
    <t xml:space="preserve"> [ sugar -&gt; en:sugar  ]  [ maltodextrin -&gt; en:maltodextrin  ]  [ rice-starch -&gt; en:rice-starch  ]  [ starch -&gt; en:starch  ]  [ gum-arabic -&gt; en:e414  -&gt; exists  -- ok  ]  [ fructose -&gt; en:fructose  ]  [ natural-and-artificial-flavors -&gt; en:natural-and-artificial-flavors  ]  [ and-artificial-flavors -&gt; en:and-artificial-flavors  ]  [ artificial-flavors -&gt; en:artificial-flavors  ]  [ flavors -&gt; en:flavors  ]  [ magnesium-stearate -&gt; en:e572  -&gt; exists  -- ok  ]  [ carnauba-wax -&gt; en:e903  -&gt; exists  -- ok  ] </t>
  </si>
  <si>
    <t>en:e414,en:e572,en:e903</t>
  </si>
  <si>
    <t>E414 - Acacia gum,E572 - Magnesium stearate,E903 - Carnauba wax</t>
  </si>
  <si>
    <t>http://world-en.openfoodfacts.org/product/0009800001392/fruit-mints-tic-tac</t>
  </si>
  <si>
    <t>2017-03-10T09:51:26Z</t>
  </si>
  <si>
    <t>Fruit Mints</t>
  </si>
  <si>
    <t>Orange: sugar, maltodextrin, natural and artificial flavors, rice starch, citric acid, gum arabic, tartaric acid, magnesium stearate, carnauba wax, beta carotene. strawberry: sugar, maltodextrin, citric acid, rice starch, gum arabic, tartaric acid, natura</t>
  </si>
  <si>
    <t xml:space="preserve"> [ orange -&gt; en:orange  ]  [ sugar -&gt; en:sugar  ]  [ maltodextrin -&gt; en:maltodextrin  ]  [ natural-and-artificial-flavors -&gt; en:natural-and-artificial-flavors  ]  [ and-artificial-flavors -&gt; en:and-artificial-flavors  ]  [ artificial-flavors -&gt; en:artificial-flavors  ]  [ flavors -&gt; en:flavors  ]  [ rice-starch -&gt; en:rice-starch  ]  [ starch -&gt; en:starch  ]  [ citric-acid -&gt; en:e330  -&gt; exists  -- ok  ]  [ gum-arabic -&gt; en:e414  -&gt; exists  -- ok  ]  [ tartaric-acid -&gt; en:e334  -&gt; exists  -- ok  ]  [ magnesium-stearate -&gt; en:e572  -&gt; exists  -- ok  ]  [ carnauba-wax -&gt; en:e903  -&gt; exists  -- ok  ]  [ beta-carotene-strawberry -&gt; en:beta-carotene-strawberry  ]  [ carotene-strawberry -&gt; en:carotene-strawberry  ]  [ strawberry -&gt; en:strawberry  ]  [ sugar -&gt; en:sugar  ]  [ maltodextrin -&gt; en:maltodextrin  ]  [ citric-acid -&gt; en:e330  -- already seen  ]  [ rice-starch -&gt; en:rice-starch  ]  [ starch -&gt; en:starch  ]  [ gum-arabic -&gt; en:e414  -- already seen  ]  [ tartaric-acid -&gt; en:e334  -- already seen  ]  [ natura -&gt; en:natura  ] </t>
  </si>
  <si>
    <t>en:e330,en:e334,en:e414,en:e572,en:e903</t>
  </si>
  <si>
    <t>E330 - Citric acid,E334 - L(+)-tartaric acid,E414 - Acacia gum,E572 - Magnesium stearate,E903 - Carnauba wax</t>
  </si>
  <si>
    <t>http://world-en.openfoodfacts.org/product/0009800001606</t>
  </si>
  <si>
    <t>2017-04-19T13:38:36Z</t>
  </si>
  <si>
    <t>2017-04-29T11:06:45Z</t>
  </si>
  <si>
    <t>http://world-en.openfoodfacts.org/product/0009800001811/freshmints-ferrero-u-s-a-incorporated</t>
  </si>
  <si>
    <t>Sugar, maltodextrin, rice starch gum arabic, natural and artificial flavors, magnesium stearate, carnauba wax.</t>
  </si>
  <si>
    <t xml:space="preserve"> [ sugar -&gt; en:sugar  ]  [ maltodextrin -&gt; en:maltodextrin  ]  [ rice-starch-gum-arabic -&gt; en:rice-starch-gum-arabic  ]  [ starch-gum-arabic -&gt; en:starch-gum-arabic  ]  [ gum-arabic -&gt; en:e414  -&gt; exists  -- ok  ]  [ natural-and-artificial-flavors -&gt; en:natural-and-artificial-flavors  ]  [ and-artificial-flavors -&gt; en:and-artificial-flavors  ]  [ artificial-flavors -&gt; en:artificial-flavors  ]  [ flavors -&gt; en:flavors  ]  [ magnesium-stearate -&gt; en:e572  -&gt; exists  -- ok  ]  [ carnauba-wax -&gt; en:e903  -&gt; exists  -- ok  ] </t>
  </si>
  <si>
    <t>http://world-en.openfoodfacts.org/product/0009800001835/mints-ferrero-u-s-a-incorporated</t>
  </si>
  <si>
    <t>2017-03-10T08:10:48Z</t>
  </si>
  <si>
    <t>Mints</t>
  </si>
  <si>
    <t>Sugar, maltodextrin, gum arabic, artificial flavors, rice starch, magnesium stearate, isomalt, red 40, carnauba wax.</t>
  </si>
  <si>
    <t xml:space="preserve"> [ sugar -&gt; en:sugar  ]  [ maltodextrin -&gt; en:maltodextrin  ]  [ gum-arabic -&gt; en:e414  -&gt; exists  -- ok  ]  [ artificial-flavors -&gt; en:artificial-flavors  ]  [ flavors -&gt; en:flavors  ]  [ rice-starch -&gt; en:rice-starch  ]  [ starch -&gt; en:starch  ]  [ magnesium-stearate -&gt; en:e572  -&gt; exists  -- ok  ]  [ isomalt -&gt; en:e953  -&gt; exists  -- ok  ]  [ red-40 -&gt; en:e129  -&gt; exists  -- ok  ]  [ carnauba-wax -&gt; en:e903  -&gt; exists  -- ok  ] </t>
  </si>
  <si>
    <t>en:e129,en:e414,en:e572,en:e903,en:e953</t>
  </si>
  <si>
    <t>E129 - Allura red ac,E414 - Acacia gum,E572 - Magnesium stearate,E903 - Carnauba wax,E953 - Isomalt</t>
  </si>
  <si>
    <t>http://world-en.openfoodfacts.org/product/0009800001842/flavored-mints-tic-tac</t>
  </si>
  <si>
    <t>Sugar, maltodextrin, gum arabic, tartaric acid, rice starch, citric acid, natural and artificial flavors, magnesium stearate, carnauba wax, blue 1.</t>
  </si>
  <si>
    <t xml:space="preserve"> [ sugar -&gt; en:sugar  ]  [ maltodextrin -&gt; en:maltodextrin  ]  [ gum-arabic -&gt; en:e414  -&gt; exists  -- ok  ]  [ tartaric-acid -&gt; en:e334  -&gt; exists  -- ok  ]  [ rice-starch -&gt; en:rice-starch  ]  [ starch -&gt; en:starch  ]  [ citric-acid -&gt; en:e330  -&gt; exists  -- ok  ]  [ natural-and-artificial-flavors -&gt; en:natural-and-artificial-flavors  ]  [ and-artificial-flavors -&gt; en:and-artificial-flavors  ]  [ artificial-flavors -&gt; en:artificial-flavors  ]  [ flavors -&gt; en:flavors  ]  [ magnesium-stearate -&gt; en:e572  -&gt; exists  -- ok  ]  [ carnauba-wax -&gt; en:e903  -&gt; exists  -- ok  ]  [ blue-1 -&gt; en:e133  -&gt; exists  -- ok  ] </t>
  </si>
  <si>
    <t>en:e133,en:e330,en:e334,en:e414,en:e572,en:e903</t>
  </si>
  <si>
    <t>E133 - Brilliant blue FCF,E330 - Citric acid,E334 - L(+)-tartaric acid,E414 - Acacia gum,E572 - Magnesium stearate,E903 - Carnauba wax</t>
  </si>
  <si>
    <t>http://world-en.openfoodfacts.org/product/0009800006069/mints-tic-tac</t>
  </si>
  <si>
    <t>Sugar, maltodextrin, gum arabic, tartaric acid, rice starch, citric acid, artificial flavors, magnesium stearate, dried passionfruit, turmeric, shellac, carnauba wax, red 40, blue 1, yellow 6.</t>
  </si>
  <si>
    <t>0.49 g (1 PIECES)</t>
  </si>
  <si>
    <t xml:space="preserve"> [ sugar -&gt; en:sugar  ]  [ maltodextrin -&gt; en:maltodextrin  ]  [ gum-arabic -&gt; en:e414  -&gt; exists  -- ok  ]  [ tartaric-acid -&gt; en:e334  -&gt; exists  -- ok  ]  [ rice-starch -&gt; en:rice-starch  ]  [ starch -&gt; en:starch  ]  [ citric-acid -&gt; en:e330  -&gt; exists  -- ok  ]  [ artificial-flavors -&gt; en:artificial-flavors  ]  [ flavors -&gt; en:flavors  ]  [ magnesium-stearate -&gt; en:e572  -&gt; exists  -- ok  ]  [ dried-passionfruit -&gt; en:dried-passionfruit  ]  [ passionfruit -&gt; en:passionfruit  ]  [ turmeric -&gt; en:turmeric  ]  [ shellac -&gt; en:e904  -&gt; exists  -- ok  ]  [ carnauba-wax -&gt; en:e903  -&gt; exists  -- ok  ]  [ red-40 -&gt; en:e129  -&gt; exists  -- ok  ]  [ blue-1 -&gt; en:e133  -&gt; exists  -- ok  ]  [ yellow-6 -&gt; en:e110  -&gt; exists  -- ok  ] </t>
  </si>
  <si>
    <t>en:e110,en:e129,en:e133,en:e330,en:e334,en:e414,en:e572,en:e903,en:e904</t>
  </si>
  <si>
    <t>E110 - Sunset yellow FCF,E129 - Allura red ac,E133 - Brilliant blue FCF,E330 - Citric acid,E334 - L(+)-tartaric acid,E414 - Acacia gum,E572 - Magnesium stearate,E903 - Carnauba wax,E904 - Shellac</t>
  </si>
  <si>
    <t>http://world-en.openfoodfacts.org/product/0009800006076/flavored-mints-grrr-een-apple-tic-tac</t>
  </si>
  <si>
    <t>Flavored Mints, Grrr...Een Apple</t>
  </si>
  <si>
    <t>Sugar, maltodextrin, rice starch, tartaric acid, gum arabic, malic acid, artificial flavor, magnesium stearate, dried acerola extract, dried green apple, yellow 5, carnauba wax, blue 1.</t>
  </si>
  <si>
    <t xml:space="preserve"> [ sugar -&gt; en:sugar  ]  [ maltodextrin -&gt; en:maltodextrin  ]  [ rice-starch -&gt; en:rice-starch  ]  [ starch -&gt; en:starch  ]  [ tartaric-acid -&gt; en:e334  -&gt; exists  -- ok  ]  [ gum-arabic -&gt; en:e414  -&gt; exists  -- ok  ]  [ malic-acid -&gt; en:e296  -&gt; exists  -- ok  ]  [ artificial-flavor -&gt; en:artificial-flavor  ]  [ flavor -&gt; en:flavor  ]  [ magnesium-stearate -&gt; en:e572  -&gt; exists  -- ok  ]  [ dried-acerola-extract -&gt; en:dried-acerola-extract  ]  [ acerola-extract -&gt; en:acerola-extract  ]  [ extract -&gt; en:extract  ]  [ dried-green-apple -&gt; en:dried-green-apple  ]  [ green-apple -&gt; en:green-apple  ]  [ apple -&gt; en:apple  ]  [ yellow-5 -&gt; en:e102  -&gt; exists  -- ok  ]  [ carnauba-wax -&gt; en:e903  -&gt; exists  -- ok  ]  [ blue-1 -&gt; en:e133  -&gt; exists  -- ok  ] </t>
  </si>
  <si>
    <t>en:e102,en:e133,en:e296,en:e334,en:e414,en:e572,en:e903</t>
  </si>
  <si>
    <t>E102 - Tartrazine,E133 - Brilliant blue FCF,E296 - Malic acid,E334 - L(+)-tartaric acid,E414 - Acacia gum,E572 - Magnesium stearate,E903 - Carnauba wax</t>
  </si>
  <si>
    <t>http://world-en.openfoodfacts.org/product/0009800006083/mummy-mints-orange-tic-tac</t>
  </si>
  <si>
    <t>2017-03-09T14:51:18Z</t>
  </si>
  <si>
    <t>Mummy Mints, Orange</t>
  </si>
  <si>
    <t>Sugar, maltodextrin, tartaric acid, natural and artificial flavors, rice starch, gum arabic, magnesium stearate, ascorbic acid, yellow 6, carnauba wax.</t>
  </si>
  <si>
    <t xml:space="preserve"> [ sugar -&gt; en:sugar  ]  [ maltodextrin -&gt; en:maltodextrin  ]  [ tartaric-acid -&gt; en:e334  -&gt; exists  -- ok  ]  [ natural-and-artificial-flavors -&gt; en:natural-and-artificial-flavors  ]  [ and-artificial-flavors -&gt; en:and-artificial-flavors  ]  [ artificial-flavors -&gt; en:artificial-flavors  ]  [ flavors -&gt; en:flavors  ]  [ rice-starch -&gt; en:rice-starch  ]  [ starch -&gt; en:starch  ]  [ gum-arabic -&gt; en:e414  -&gt; exists  -- ok  ]  [ magnesium-stearate -&gt; en:e572  -&gt; exists  -- ok  ]  [ ascorbic-acid -&gt; en:e300  -&gt; exists  -- ok  ]  [ yellow-6 -&gt; en:e110  -&gt; exists  -- ok  ]  [ carnauba-wax -&gt; en:e903  -&gt; exists  -- ok  ] </t>
  </si>
  <si>
    <t>en:e110,en:e300,en:e334,en:e414,en:e572,en:e903</t>
  </si>
  <si>
    <t>E110 - Sunset yellow FCF,E300 - Ascorbic acid,E334 - L(+)-tartaric acid,E414 - Acacia gum,E572 - Magnesium stearate,E903 - Carnauba wax</t>
  </si>
  <si>
    <t>http://world-en.openfoodfacts.org/product/0009800006090/snowman-fruit-mix-mints-lime-berry-tic-tac</t>
  </si>
  <si>
    <t>2017-03-09T14:51:06Z</t>
  </si>
  <si>
    <t>Snowman Fruit Mix Mints, Lime &amp; Berry</t>
  </si>
  <si>
    <t>Sugar, maltodextrin, gun arabic, tartaric acid, rice starch, natural and artificial flavors, magnesium stearate, citric acid, dried lemon juice, ascorbic acid, carnauba wax, blue 1.</t>
  </si>
  <si>
    <t xml:space="preserve"> [ sugar -&gt; en:sugar  ]  [ maltodextrin -&gt; en:maltodextrin  ]  [ gun-arabic -&gt; en:gun-arabic  ]  [ arabic -&gt; en:arabic  ]  [ tartaric-acid -&gt; en:e334  -&gt; exists  -- ok  ]  [ rice-starch -&gt; en:rice-starch  ]  [ starch -&gt; en:starch  ]  [ natural-and-artificial-flavors -&gt; en:natural-and-artificial-flavors  ]  [ and-artificial-flavors -&gt; en:and-artificial-flavors  ]  [ artificial-flavors -&gt; en:artificial-flavors  ]  [ flavors -&gt; en:flavors  ]  [ magnesium-stearate -&gt; en:e572  -&gt; exists  -- ok  ]  [ citric-acid -&gt; en:e330  -&gt; exists  -- ok  ]  [ dried-lemon-juice -&gt; en:dried-lemon-juice  ]  [ lemon-juice -&gt; en:lemon-juice  ]  [ juice -&gt; en:juice  ]  [ ascorbic-acid -&gt; en:e300  -&gt; exists  -- ok  ]  [ carnauba-wax -&gt; en:e903  -&gt; exists  -- ok  ]  [ blue-1 -&gt; en:e133  -&gt; exists  -- ok  ] </t>
  </si>
  <si>
    <t>en:e133,en:e300,en:e330,en:e334,en:e572,en:e903</t>
  </si>
  <si>
    <t>E133 - Brilliant blue FCF,E300 - Ascorbic acid,E330 - Citric acid,E334 - L(+)-tartaric acid,E572 - Magnesium stearate,E903 - Carnauba wax</t>
  </si>
  <si>
    <t>http://world-en.openfoodfacts.org/product/0009800006106/mints-grape-tic-tac</t>
  </si>
  <si>
    <t>Mints, Grape</t>
  </si>
  <si>
    <t>Sugar, maltodextrin, gum arabic, tartaric acid, rice starch, fructose, malic acid, natural and artificial flavors, magnesium stearate, citric acid, dried grape juice, dried lychee carnauba wax, carmine, blue 1.</t>
  </si>
  <si>
    <t xml:space="preserve"> [ sugar -&gt; en:sugar  ]  [ maltodextrin -&gt; en:maltodextrin  ]  [ gum-arabic -&gt; en:e414  -&gt; exists  -- ok  ]  [ tartaric-acid -&gt; en:e334  -&gt; exists  -- ok  ]  [ rice-starch -&gt; en:rice-starch  ]  [ starch -&gt; en:starch  ]  [ fructose -&gt; en:fructose  ]  [ malic-acid -&gt; en:e296  -&gt; exists  -- ok  ]  [ natural-and-artificial-flavors -&gt; en:natural-and-artificial-flavors  ]  [ and-artificial-flavors -&gt; en:and-artificial-flavors  ]  [ artificial-flavors -&gt; en:artificial-flavors  ]  [ flavors -&gt; en:flavors  ]  [ magnesium-stearate -&gt; en:e572  -&gt; exists  -- ok  ]  [ citric-acid -&gt; en:e330  -&gt; exists  -- ok  ]  [ dried-grape-juice -&gt; en:dried-grape-juice  ]  [ grape-juice -&gt; en:grape-juice  ]  [ juice -&gt; en:juice  ]  [ dried-lychee-carnauba-wax -&gt; en:dried-lychee-carnauba-wax  ]  [ lychee-carnauba-wax -&gt; en:lychee-carnauba-wax  ]  [ carnauba-wax -&gt; en:e903  -&gt; exists  -- ok  ]  [ carmine -&gt; en:e120  -&gt; exists  -- ok  ]  [ blue-1 -&gt; en:e133  -&gt; exists  -- ok  ] </t>
  </si>
  <si>
    <t>http://world-en.openfoodfacts.org/product/0009800006113/minions-mints-banana-tic-tac</t>
  </si>
  <si>
    <t>2017-03-09T14:51:16Z</t>
  </si>
  <si>
    <t>Minions Mints, Banana</t>
  </si>
  <si>
    <t>Sugar, maltodextrin, gum arabic, rice starch, artificial flavors, citric acid, magnesium stearate, dried banana, turmeric, shellac and carnauba wax as glazing agents, red 40, blue 1, yellow 6.</t>
  </si>
  <si>
    <t xml:space="preserve"> [ sugar -&gt; en:sugar  ]  [ maltodextrin -&gt; en:maltodextrin  ]  [ gum-arabic -&gt; en:e414  -&gt; exists  -- ok  ]  [ rice-starch -&gt; en:rice-starch  ]  [ starch -&gt; en:starch  ]  [ artificial-flavors -&gt; en:artificial-flavors  ]  [ flavors -&gt; en:flavors  ]  [ citric-acid -&gt; en:e330  -&gt; exists  -- ok  ]  [ magnesium-stearate -&gt; en:e572  -&gt; exists  -- ok  ]  [ dried-banana -&gt; en:dried-banana  ]  [ banana -&gt; en:banana  ]  [ turmeric -&gt; en:turmeric  ]  [ shellac-and-carnauba-wax-as-glazing-agents -&gt; en:shellac-and-carnauba-wax-as-glazing-agents  ]  [ and-carnauba-wax-as-glazing-agents -&gt; en:and-carnauba-wax-as-glazing-agents  ]  [ carnauba-wax-as-glazing-agents -&gt; en:carnauba-wax-as-glazing-agents  ]  [ wax-as-glazing-agents -&gt; en:wax-as-glazing-agents  ]  [ as-glazing-agents -&gt; en:as-glazing-agents  ]  [ glazing-agents -&gt; en:glazing-agents  ]  [ agents -&gt; en:agents  ]  [ red-40 -&gt; en:e129  -&gt; exists  -- ok  ]  [ blue-1 -&gt; en:e133  -&gt; exists  -- ok  ]  [ yellow-6 -&gt; en:e110  -&gt; exists  -- ok  ] </t>
  </si>
  <si>
    <t>en:e110,en:e129,en:e133,en:e330,en:e414,en:e572</t>
  </si>
  <si>
    <t>E110 - Sunset yellow FCF,E129 - Allura red ac,E133 - Brilliant blue FCF,E330 - Citric acid,E414 - Acacia gum,E572 - Magnesium stearate</t>
  </si>
  <si>
    <t>http://world-en.openfoodfacts.org/product/0009800006281/fruit-adventure-tic-tac</t>
  </si>
  <si>
    <t>2017-03-09T16:43:24Z</t>
  </si>
  <si>
    <t>Fruit Adventure</t>
  </si>
  <si>
    <t>Sugar, dextrin, gum arabic, tartaric acid, rice starch, natural and artificial flavors, malic acid, magnesium stearate, citric acid, dried acerola extract, dried green apple carnauba wax, ascorbic acid, yellow 6, yellow 5, red 40, blue 1.</t>
  </si>
  <si>
    <t xml:space="preserve"> [ sugar -&gt; en:sugar  ]  [ dextrin -&gt; en:e1400  -&gt; exists  -- ok  ]  [ gum-arabic -&gt; en:e414  -&gt; exists  -- ok  ]  [ tartaric-acid -&gt; en:e334  -&gt; exists  -- ok  ]  [ rice-starch -&gt; en:rice-starch  ]  [ starch -&gt; en:starch  ]  [ natural-and-artificial-flavors -&gt; en:natural-and-artificial-flavors  ]  [ and-artificial-flavors -&gt; en:and-artificial-flavors  ]  [ artificial-flavors -&gt; en:artificial-flavors  ]  [ flavors -&gt; en:flavors  ]  [ malic-acid -&gt; en:e296  -&gt; exists  -- ok  ]  [ magnesium-stearate -&gt; en:e572  -&gt; exists  -- ok  ]  [ citric-acid -&gt; en:e330  -&gt; exists  -- ok  ]  [ dried-acerola-extract -&gt; en:dried-acerola-extract  ]  [ acerola-extract -&gt; en:acerola-extract  ]  [ extract -&gt; en:extract  ]  [ dried-green-apple-carnauba-wax -&gt; en:dried-green-apple-carnauba-wax  ]  [ green-apple-carnauba-wax -&gt; en:green-apple-carnauba-wax  ]  [ apple-carnauba-wax -&gt; en:apple-carnauba-wax  ]  [ carnauba-wax -&gt; en:e903  -&gt; exists  -- ok  ]  [ ascorbic-acid -&gt; en:e300  -&gt; exists  -- ok  ]  [ yellow-6 -&gt; en:e110  -&gt; exists  -- ok  ]  [ yellow-5 -&gt; en:e102  -&gt; exists  -- ok  ]  [ red-40 -&gt; en:e129  -&gt; exists  -- ok  ]  [ blue-1 -&gt; en:e133  -&gt; exists  -- ok  ] </t>
  </si>
  <si>
    <t>en:e102,en:e110,en:e129,en:e133,en:e1400,en:e296,en:e300,en:e330,en:e334,en:e414,en:e572,en:e903</t>
  </si>
  <si>
    <t>E102 - Tartrazine,E110 - Sunset yellow FCF,E129 - Allura red ac,E133 - Brilliant blue FCF,E1400 - Dextrin,E296 - Malic acid,E300 - Ascorbic acid,E330 - Citric acid,E334 - L(+)-tartaric acid,E414 - Acacia gum,E572 - Magnesium stearate,E903 - Carnauba wax</t>
  </si>
  <si>
    <t>http://world-en.openfoodfacts.org/product/0009800006304/fruit-adventure-mixed-tic-tac</t>
  </si>
  <si>
    <t>2017-03-09T12:20:54Z</t>
  </si>
  <si>
    <t>2017-03-09T12:20:55Z</t>
  </si>
  <si>
    <t>Fruit Adventure, Mixed</t>
  </si>
  <si>
    <t>Sugar, dextrin, gum arabic, tartaric acid, rice starch, natural and artificial flavors, malic acid, magnesium stearate, citric acid, dried acerola extract, dried green apple, carnauba wax, ascorbic acid, yellow 6, yellow 5, red 40, blue 1.</t>
  </si>
  <si>
    <t xml:space="preserve"> [ sugar -&gt; en:sugar  ]  [ dextrin -&gt; en:e1400  -&gt; exists  -- ok  ]  [ gum-arabic -&gt; en:e414  -&gt; exists  -- ok  ]  [ tartaric-acid -&gt; en:e334  -&gt; exists  -- ok  ]  [ rice-starch -&gt; en:rice-starch  ]  [ starch -&gt; en:starch  ]  [ natural-and-artificial-flavors -&gt; en:natural-and-artificial-flavors  ]  [ and-artificial-flavors -&gt; en:and-artificial-flavors  ]  [ artificial-flavors -&gt; en:artificial-flavors  ]  [ flavors -&gt; en:flavors  ]  [ malic-acid -&gt; en:e296  -&gt; exists  -- ok  ]  [ magnesium-stearate -&gt; en:e572  -&gt; exists  -- ok  ]  [ citric-acid -&gt; en:e330  -&gt; exists  -- ok  ]  [ dried-acerola-extract -&gt; en:dried-acerola-extract  ]  [ acerola-extract -&gt; en:acerola-extract  ]  [ extract -&gt; en:extract  ]  [ dried-green-apple -&gt; en:dried-green-apple  ]  [ green-apple -&gt; en:green-apple  ]  [ apple -&gt; en:apple  ]  [ carnauba-wax -&gt; en:e903  -&gt; exists  -- ok  ]  [ ascorbic-acid -&gt; en:e300  -&gt; exists  -- ok  ]  [ yellow-6 -&gt; en:e110  -&gt; exists  -- ok  ]  [ yellow-5 -&gt; en:e102  -&gt; exists  -- ok  ]  [ red-40 -&gt; en:e129  -&gt; exists  -- ok  ]  [ blue-1 -&gt; en:e133  -&gt; exists  -- ok  ] </t>
  </si>
  <si>
    <t>http://world-en.openfoodfacts.org/product/0009800006311/freshmints-tic-tac</t>
  </si>
  <si>
    <t>2017-03-09T14:51:07Z</t>
  </si>
  <si>
    <t>Sugar, maltodextrin, rice starch, gum arabic, natural and artificial flavors, magnesium stearate, carnauba wax.</t>
  </si>
  <si>
    <t xml:space="preserve"> [ sugar -&gt; en:sugar  ]  [ maltodextrin -&gt; en:maltodextrin  ]  [ rice-starch -&gt; en:rice-starch  ]  [ starch -&gt; en:starch  ]  [ gum-arabic -&gt; en:e414  -&gt; exists  -- ok  ]  [ natural-and-artificial-flavors -&gt; en:natural-and-artificial-flavors  ]  [ and-artificial-flavors -&gt; en:and-artificial-flavors  ]  [ artificial-flavors -&gt; en:artificial-flavors  ]  [ flavors -&gt; en:flavors  ]  [ magnesium-stearate -&gt; en:e572  -&gt; exists  -- ok  ]  [ carnauba-wax -&gt; en:e903  -&gt; exists  -- ok  ] </t>
  </si>
  <si>
    <t>http://world-en.openfoodfacts.org/product/0009800006335/mints-orange-tic-tac</t>
  </si>
  <si>
    <t>2017-03-09T09:59:58Z</t>
  </si>
  <si>
    <t>Mints, Orange</t>
  </si>
  <si>
    <t>Sugar, maltodextrin, tartaric acid, natural and artificial flavors, rice starch, gum arabic, magnesium, ascorbic acid, yellow 6, carnauba wax.</t>
  </si>
  <si>
    <t xml:space="preserve"> [ sugar -&gt; en:sugar  ]  [ maltodextrin -&gt; en:maltodextrin  ]  [ tartaric-acid -&gt; en:e334  -&gt; exists  -- ok  ]  [ natural-and-artificial-flavors -&gt; en:natural-and-artificial-flavors  ]  [ and-artificial-flavors -&gt; en:and-artificial-flavors  ]  [ artificial-flavors -&gt; en:artificial-flavors  ]  [ flavors -&gt; en:flavors  ]  [ rice-starch -&gt; en:rice-starch  ]  [ starch -&gt; en:starch  ]  [ gum-arabic -&gt; en:e414  -&gt; exists  -- ok  ]  [ magnesium -&gt; en:magnesium  ]  [ ascorbic-acid -&gt; en:e300  -&gt; exists  -- ok  ]  [ yellow-6 -&gt; en:e110  -&gt; exists  -- ok  ]  [ carnauba-wax -&gt; en:e903  -&gt; exists  -- ok  ] </t>
  </si>
  <si>
    <t>en:e110,en:e300,en:e334,en:e414,en:e903</t>
  </si>
  <si>
    <t>E110 - Sunset yellow FCF,E300 - Ascorbic acid,E334 - L(+)-tartaric acid,E414 - Acacia gum,E903 - Carnauba wax</t>
  </si>
  <si>
    <t>http://world-en.openfoodfacts.org/product/0009800006359/flavored-mints-berry-cherry-tic-tac</t>
  </si>
  <si>
    <t>Flavored Mints, Berry Cherry</t>
  </si>
  <si>
    <t>Sugar, maltodextrin, tartaric acid, gum arabic, rice starch, malic acid, natural and artificial flavors, magnesium stearate, fructose, citric acid, beet powder, dried strawberry, dried lemon juice, carnauba wax, red 40.</t>
  </si>
  <si>
    <t xml:space="preserve"> [ sugar -&gt; en:sugar  ]  [ maltodextrin -&gt; en:maltodextrin  ]  [ tartaric-acid -&gt; en:e334  -&gt; exists  -- ok  ]  [ gum-arabic -&gt; en:e414  -&gt; exists  -- ok  ]  [ rice-starch -&gt; en:rice-starch  ]  [ starch -&gt; en:starch  ]  [ malic-acid -&gt; en:e296  -&gt; exists  -- ok  ]  [ natural-and-artificial-flavors -&gt; en:natural-and-artificial-flavors  ]  [ and-artificial-flavors -&gt; en:and-artificial-flavors  ]  [ artificial-flavors -&gt; en:artificial-flavors  ]  [ flavors -&gt; en:flavors  ]  [ magnesium-stearate -&gt; en:e572  -&gt; exists  -- ok  ]  [ fructose -&gt; en:fructose  ]  [ citric-acid -&gt; en:e330  -&gt; exists  -- ok  ]  [ beet-powder -&gt; en:beet-powder  ]  [ powder -&gt; en:powder  ]  [ dried-strawberry -&gt; en:dried-strawberry  ]  [ strawberry -&gt; en:strawberry  ]  [ dried-lemon-juice -&gt; en:dried-lemon-juice  ]  [ lemon-juice -&gt; en:lemon-juice  ]  [ juice -&gt; en:juice  ]  [ carnauba-wax -&gt; en:e903  -&gt; exists  -- ok  ]  [ red-40 -&gt; en:e129  -&gt; exists  -- ok  ] </t>
  </si>
  <si>
    <t>en:e129,en:e296,en:e330,en:e334,en:e414,en:e572,en:e903</t>
  </si>
  <si>
    <t>E129 - Allura red ac,E296 - Malic acid,E330 - Citric acid,E334 - L(+)-tartaric acid,E414 - Acacia gum,E572 - Magnesium stearate,E903 - Carnauba wax</t>
  </si>
  <si>
    <t>http://world-en.openfoodfacts.org/product/0009800007202/mints-ferrero-u-s-a-incorporated</t>
  </si>
  <si>
    <t>2017-03-10T08:19:37Z</t>
  </si>
  <si>
    <t>http://world-en.openfoodfacts.org/product/0009800007318/freshmints-tic-tac</t>
  </si>
  <si>
    <t>Sugar, maltodextrin, rice starch, gum arabic, natural and artificial flavors, magnesium stearate, carnauba mix.</t>
  </si>
  <si>
    <t>49 g (49 g)</t>
  </si>
  <si>
    <t xml:space="preserve"> [ sugar -&gt; en:sugar  ]  [ maltodextrin -&gt; en:maltodextrin  ]  [ rice-starch -&gt; en:rice-starch  ]  [ starch -&gt; en:starch  ]  [ gum-arabic -&gt; en:e414  -&gt; exists  -- ok  ]  [ natural-and-artificial-flavors -&gt; en:natural-and-artificial-flavors  ]  [ and-artificial-flavors -&gt; en:and-artificial-flavors  ]  [ artificial-flavors -&gt; en:artificial-flavors  ]  [ flavors -&gt; en:flavors  ]  [ magnesium-stearate -&gt; en:e572  -&gt; exists  -- ok  ]  [ carnauba-mix -&gt; en:carnauba-mix  ]  [ mix -&gt; en:mix  ] </t>
  </si>
  <si>
    <t>en:e414,en:e572</t>
  </si>
  <si>
    <t>E414 - Acacia gum,E572 - Magnesium stearate</t>
  </si>
  <si>
    <t>http://world-en.openfoodfacts.org/product/0009800007332/orange-mints-orange-tic-tac</t>
  </si>
  <si>
    <t>2017-03-09T13:29:25Z</t>
  </si>
  <si>
    <t>Orange Mints, Orange</t>
  </si>
  <si>
    <t>Tic Tac,  Ferrero</t>
  </si>
  <si>
    <t>tic-tac,ferrero</t>
  </si>
  <si>
    <t>http://world-en.openfoodfacts.org/product/0009800007370/flavored-mints-wintergreen-tic-tac</t>
  </si>
  <si>
    <t>2017-03-09T14:51:05Z</t>
  </si>
  <si>
    <t>Flavored Mints, Wintergreen</t>
  </si>
  <si>
    <t>Sugar, maltodextrin, rice starch, gum arabic, natural and artificial flavors, magnesium stearate, carnauba wax, yellow 5, blue 1.</t>
  </si>
  <si>
    <t xml:space="preserve"> [ sugar -&gt; en:sugar  ]  [ maltodextrin -&gt; en:maltodextrin  ]  [ rice-starch -&gt; en:rice-starch  ]  [ starch -&gt; en:starch  ]  [ gum-arabic -&gt; en:e414  -&gt; exists  -- ok  ]  [ natural-and-artificial-flavors -&gt; en:natural-and-artificial-flavors  ]  [ and-artificial-flavors -&gt; en:and-artificial-flavors  ]  [ artificial-flavors -&gt; en:artificial-flavors  ]  [ flavors -&gt; en:flavors  ]  [ magnesium-stearate -&gt; en:e572  -&gt; exists  -- ok  ]  [ carnauba-wax -&gt; en:e903  -&gt; exists  -- ok  ]  [ yellow-5 -&gt; en:e102  -&gt; exists  -- ok  ]  [ blue-1 -&gt; en:e133  -&gt; exists  -- ok  ] </t>
  </si>
  <si>
    <t>en:e102,en:e133,en:e414,en:e572,en:e903</t>
  </si>
  <si>
    <t>E102 - Tartrazine,E133 - Brilliant blue FCF,E414 - Acacia gum,E572 - Magnesium stearate,E903 - Carnauba wax</t>
  </si>
  <si>
    <t>http://world-en.openfoodfacts.org/product/0009800007400/fruit-mints-strawberry-fields-tic-tac</t>
  </si>
  <si>
    <t>2017-03-09T13:35:32Z</t>
  </si>
  <si>
    <t>Fruit Mints, Strawberry Fields</t>
  </si>
  <si>
    <t>Sugar, maltodextrin, tartaric acid, gum arabic, rice starch, fructose, malic acid, citric acid, natural and artificial flavors, magnesium stearate, dried strawberries, dried lemon juice, beet powder, carnauba wax.</t>
  </si>
  <si>
    <t xml:space="preserve"> [ sugar -&gt; en:sugar  ]  [ maltodextrin -&gt; en:maltodextrin  ]  [ tartaric-acid -&gt; en:e334  -&gt; exists  -- ok  ]  [ gum-arabic -&gt; en:e414  -&gt; exists  -- ok  ]  [ rice-starch -&gt; en:rice-starch  ]  [ starch -&gt; en:starch  ]  [ fructose -&gt; en:fructose  ]  [ malic-acid -&gt; en:e296  -&gt; exists  -- ok  ]  [ citric-acid -&gt; en:e330  -&gt; exists  -- ok  ]  [ natural-and-artificial-flavors -&gt; en:natural-and-artificial-flavors  ]  [ and-artificial-flavors -&gt; en:and-artificial-flavors  ]  [ artificial-flavors -&gt; en:artificial-flavors  ]  [ flavors -&gt; en:flavors  ]  [ magnesium-stearate -&gt; en:e572  -&gt; exists  -- ok  ]  [ dried-strawberries -&gt; en:dried-strawberries  ]  [ strawberries -&gt; en:strawberries  ]  [ dried-lemon-juice -&gt; en:dried-lemon-juice  ]  [ lemon-juice -&gt; en:lemon-juice  ]  [ juice -&gt; en:juice  ]  [ beet-powder -&gt; en:beet-powder  ]  [ powder -&gt; en:powder  ]  [ carnauba-wax -&gt; en:e903  -&gt; exists  -- ok  ] </t>
  </si>
  <si>
    <t>en:e296,en:e330,en:e334,en:e414,en:e572,en:e903</t>
  </si>
  <si>
    <t>E296 - Malic acid,E330 - Citric acid,E334 - L(+)-tartaric acid,E414 - Acacia gum,E572 - Magnesium stearate,E903 - Carnauba wax</t>
  </si>
  <si>
    <t>http://world-en.openfoodfacts.org/product/0009800007608/fruit-adventure-mints-tic-tac</t>
  </si>
  <si>
    <t>2017-03-09T14:05:51Z</t>
  </si>
  <si>
    <t>Fruit Adventure Mints</t>
  </si>
  <si>
    <t>http://world-en.openfoodfacts.org/product/0009800007615/freshmints-tic-tac</t>
  </si>
  <si>
    <t>2017-03-09T14:05:50Z</t>
  </si>
  <si>
    <t>Tic Tac,  Excl. Dist. Ferrero U.S.A.  Inc.</t>
  </si>
  <si>
    <t>tic-tac,excl-dist-ferrero-u-s-a-inc</t>
  </si>
  <si>
    <t>http://world-en.openfoodfacts.org/product/0009800007639/mints-orange-tic-tac</t>
  </si>
  <si>
    <t>http://world-en.openfoodfacts.org/product/0009800007677/mints-wintergreen-tic-tac</t>
  </si>
  <si>
    <t>Mints, Wintergreen</t>
  </si>
  <si>
    <t>http://world-en.openfoodfacts.org/product/0009800007813/freshmints-tic-tac</t>
  </si>
  <si>
    <t>http://world-en.openfoodfacts.org/product/0009800007837/mints-tic-tac</t>
  </si>
  <si>
    <t>2017-03-09T12:37:45Z</t>
  </si>
  <si>
    <t>2017-03-09T12:37:46Z</t>
  </si>
  <si>
    <t>http://world-en.openfoodfacts.org/product/0009800007844/flavored-mints-fruit-adventure-tic-tac</t>
  </si>
  <si>
    <t>2017-03-09T14:51:12Z</t>
  </si>
  <si>
    <t>Flavored Mints, Fruit Adventure</t>
  </si>
  <si>
    <t>Sugar, maltodextrin, gum arabic, tartaric acid, rice starch, natural and artificial flavors, malic acid, magnesium stearate, citric acid, dried acerola extract, dried passionfruit, dried green apple, carnauba wax, ascorbic acid, yellow 6, yellow 5, red 40</t>
  </si>
  <si>
    <t xml:space="preserve"> [ sugar -&gt; en:sugar  ]  [ maltodextrin -&gt; en:maltodextrin  ]  [ gum-arabic -&gt; en:e414  -&gt; exists  -- ok  ]  [ tartaric-acid -&gt; en:e334  -&gt; exists  -- ok  ]  [ rice-starch -&gt; en:rice-starch  ]  [ starch -&gt; en:starch  ]  [ natural-and-artificial-flavors -&gt; en:natural-and-artificial-flavors  ]  [ and-artificial-flavors -&gt; en:and-artificial-flavors  ]  [ artificial-flavors -&gt; en:artificial-flavors  ]  [ flavors -&gt; en:flavors  ]  [ malic-acid -&gt; en:e296  -&gt; exists  -- ok  ]  [ magnesium-stearate -&gt; en:e572  -&gt; exists  -- ok  ]  [ citric-acid -&gt; en:e330  -&gt; exists  -- ok  ]  [ dried-acerola-extract -&gt; en:dried-acerola-extract  ]  [ acerola-extract -&gt; en:acerola-extract  ]  [ extract -&gt; en:extract  ]  [ dried-passionfruit -&gt; en:dried-passionfruit  ]  [ passionfruit -&gt; en:passionfruit  ]  [ dried-green-apple -&gt; en:dried-green-apple  ]  [ green-apple -&gt; en:green-apple  ]  [ apple -&gt; en:apple  ]  [ carnauba-wax -&gt; en:e903  -&gt; exists  -- ok  ]  [ ascorbic-acid -&gt; en:e300  -&gt; exists  -- ok  ]  [ yellow-6 -&gt; en:e110  -&gt; exists  -- ok  ]  [ yellow-5 -&gt; en:e102  -&gt; exists  -- ok  ]  [ red-40 -&gt; en:e129  -&gt; exists  -- ok  ] </t>
  </si>
  <si>
    <t>en:e102,en:e110,en:e129,en:e296,en:e300,en:e330,en:e334,en:e414,en:e572,en:e903</t>
  </si>
  <si>
    <t>E102 - Tartrazine,E110 - Sunset yellow FCF,E129 - Allura red ac,E296 - Malic acid,E300 - Ascorbic acid,E330 - Citric acid,E334 - L(+)-tartaric acid,E414 - Acacia gum,E572 - Magnesium stearate,E903 - Carnauba wax</t>
  </si>
  <si>
    <t>http://world-en.openfoodfacts.org/product/0009800007875/mints-wintergreen-tic-tac</t>
  </si>
  <si>
    <t>http://world-en.openfoodfacts.org/product/0009800056309/flavored-mints-fruit-adventure-tic-tac</t>
  </si>
  <si>
    <t>2017-03-09T14:51:11Z</t>
  </si>
  <si>
    <t>http://world-en.openfoodfacts.org/product/0009800056316/freshmints-tic-tac</t>
  </si>
  <si>
    <t>2017-03-09T14:51:20Z</t>
  </si>
  <si>
    <t>http://world-en.openfoodfacts.org/product/0009800056330/flavored-mints-orange-tic-tac</t>
  </si>
  <si>
    <t>Flavored Mints, Orange</t>
  </si>
  <si>
    <t>http://world-en.openfoodfacts.org/product/0009800056354/flavored-mints-berry-cherry-tic-tac</t>
  </si>
  <si>
    <t>2017-03-09T14:51:04Z</t>
  </si>
  <si>
    <t>http://world-en.openfoodfacts.org/product/0009800056446/mints-ferrero-u-s-a-incorporated</t>
  </si>
  <si>
    <t>Fruit adventure: sugar, dextrin, gum arabic, tartaric acid, rice starch, natural and artificial flavors, malic acid, magnesium stearate, citric acid, dried acerola extract, dried green apple, carnauba wax, ascorbic acid, yellow 6, yellow 5, red 40, blue 1</t>
  </si>
  <si>
    <t xml:space="preserve"> [ fruit-adventure -&gt; en:fruit-adventure  ]  [ adventure -&gt; en:adventure  ]  [ sugar -&gt; en:sugar  ]  [ dextrin -&gt; en:e1400  -&gt; exists  -- ok  ]  [ gum-arabic -&gt; en:e414  -&gt; exists  -- ok  ]  [ tartaric-acid -&gt; en:e334  -&gt; exists  -- ok  ]  [ rice-starch -&gt; en:rice-starch  ]  [ starch -&gt; en:starch  ]  [ natural-and-artificial-flavors -&gt; en:natural-and-artificial-flavors  ]  [ and-artificial-flavors -&gt; en:and-artificial-flavors  ]  [ artificial-flavors -&gt; en:artificial-flavors  ]  [ flavors -&gt; en:flavors  ]  [ malic-acid -&gt; en:e296  -&gt; exists  -- ok  ]  [ magnesium-stearate -&gt; en:e572  -&gt; exists  -- ok  ]  [ citric-acid -&gt; en:e330  -&gt; exists  -- ok  ]  [ dried-acerola-extract -&gt; en:dried-acerola-extract  ]  [ acerola-extract -&gt; en:acerola-extract  ]  [ extract -&gt; en:extract  ]  [ dried-green-apple -&gt; en:dried-green-apple  ]  [ green-apple -&gt; en:green-apple  ]  [ apple -&gt; en:apple  ]  [ carnauba-wax -&gt; en:e903  -&gt; exists  -- ok  ]  [ ascorbic-acid -&gt; en:e300  -&gt; exists  -- ok  ]  [ yellow-6 -&gt; en:e110  -&gt; exists  -- ok  ]  [ yellow-5 -&gt; en:e102  -&gt; exists  -- ok  ]  [ red-40 -&gt; en:e129  -&gt; exists  -- ok  ]  [ blue-1 -&gt; en:e133  -&gt; exists  -- ok  ] </t>
  </si>
  <si>
    <t>http://world-en.openfoodfacts.org/product/0009800056453/flavored-mints-grape-tic-tac</t>
  </si>
  <si>
    <t>http://world-en.openfoodfacts.org/product/0009800056514/freshmints-tic-tac</t>
  </si>
  <si>
    <t>http://world-en.openfoodfacts.org/product/0009800056583/minions-mints-banana-tic-tac</t>
  </si>
  <si>
    <t>http://world-en.openfoodfacts.org/product/0009800056590/minions-mints-banana-tic-tac</t>
  </si>
  <si>
    <t>2017-03-09T14:51:09Z</t>
  </si>
  <si>
    <t>http://world-en.openfoodfacts.org/product/0009800057146/flavored-mints-spearmint-mix-tic-tac</t>
  </si>
  <si>
    <t>2017-03-09T14:51:13Z</t>
  </si>
  <si>
    <t>Flavored Mints, Spearmint Mix</t>
  </si>
  <si>
    <t>Sugar, maltodextrin, rice starch, natural and artificial flavors, gum arabic, magnesium stearate, citric acid, carnauba wax, sucralose, yellow 5, blue 1.</t>
  </si>
  <si>
    <t>http://world-en.openfoodfacts.org/product/0009800057160/flavored-mints-grape-tic-tac</t>
  </si>
  <si>
    <t>http://world-en.openfoodfacts.org/product/0009800057184/mixers-mints-cherry-cola-tic-tac</t>
  </si>
  <si>
    <t>Mixers Mints, Cherry Cola</t>
  </si>
  <si>
    <t>Sugar, maltodextrin, gum arabic, malic acid, tartaric acid, rice starch, natural and artificial flavors, citric acid, magnesium stearate, carnauba wax, red 40.</t>
  </si>
  <si>
    <t xml:space="preserve"> [ sugar -&gt; en:sugar  ]  [ maltodextrin -&gt; en:maltodextrin  ]  [ gum-arabic -&gt; en:e414  -&gt; exists  -- ok  ]  [ malic-acid -&gt; en:e296  -&gt; exists  -- ok  ]  [ tartaric-acid -&gt; en:e334  -&gt; exists  -- ok  ]  [ rice-starch -&gt; en:rice-starch  ]  [ starch -&gt; en:starch  ]  [ natural-and-artificial-flavors -&gt; en:natural-and-artificial-flavors  ]  [ and-artificial-flavors -&gt; en:and-artificial-flavors  ]  [ artificial-flavors -&gt; en:artificial-flavors  ]  [ flavors -&gt; en:flavors  ]  [ citric-acid -&gt; en:e330  -&gt; exists  -- ok  ]  [ magnesium-stearate -&gt; en:e572  -&gt; exists  -- ok  ]  [ carnauba-wax -&gt; en:e903  -&gt; exists  -- ok  ]  [ red-40 -&gt; en:e129  -&gt; exists  -- ok  ] </t>
  </si>
  <si>
    <t>http://world-en.openfoodfacts.org/product/0009800057191/mixers-mints-peach-lemonade-tic-tac</t>
  </si>
  <si>
    <t>Mixers Mints, Peach, Lemonade</t>
  </si>
  <si>
    <t>Sugars, maltodextrin, gum arabic, tartaric acid, rice starch, natural and artificial flavors, citric acid, magnesium stearate, dried lemon juice powder, beet powder, carnauba wax, beta carotene.</t>
  </si>
  <si>
    <t xml:space="preserve"> [ sugars -&gt; en:sugars  ]  [ maltodextrin -&gt; en:maltodextrin  ]  [ gum-arabic -&gt; en:e414  -&gt; exists  -- ok  ]  [ tartaric-acid -&gt; en:e334  -&gt; exists  -- ok  ]  [ rice-starch -&gt; en:rice-starch  ]  [ starch -&gt; en:starch  ]  [ natural-and-artificial-flavors -&gt; en:natural-and-artificial-flavors  ]  [ and-artificial-flavors -&gt; en:and-artificial-flavors  ]  [ artificial-flavors -&gt; en:artificial-flavors  ]  [ flavors -&gt; en:flavors  ]  [ citric-acid -&gt; en:e330  -&gt; exists  -- ok  ]  [ magnesium-stearate -&gt; en:e572  -&gt; exists  -- ok  ]  [ dried-lemon-juice-powder -&gt; en:dried-lemon-juice-powder  ]  [ lemon-juice-powder -&gt; en:lemon-juice-powder  ]  [ juice-powder -&gt; en:juice-powder  ]  [ powder -&gt; en:powder  ]  [ beet-powder -&gt; en:beet-powder  ]  [ powder -&gt; en:powder  ]  [ carnauba-wax -&gt; en:e903  -&gt; exists  -- ok  ]  [ beta-carotene -&gt; en:e160ai  -&gt; exists  -- ok  ] </t>
  </si>
  <si>
    <t>en:e160a,en:e160ai,en:e330,en:e334,en:e414,en:e572,en:e903</t>
  </si>
  <si>
    <t>E160a - Alpha-carotene,E160ai - Beta-carotene,E330 - Citric acid,E334 - L(+)-tartaric acid,E414 - Acacia gum,E572 - Magnesium stearate,E903 - Carnauba wax</t>
  </si>
  <si>
    <t>http://world-en.openfoodfacts.org/product/0009800057405/flavored-mints-strawberry-tic-tac</t>
  </si>
  <si>
    <t>Flavored Mints, Strawberry</t>
  </si>
  <si>
    <t>Sugar, maltodextrin, tartaric acid, gum arabic, rice starch, fructose, malic acid, citric acid, natural and artificial flavors, magnesium stearate, dried strawberries, dried lemon juice, beet powder, carnuba wax.</t>
  </si>
  <si>
    <t xml:space="preserve"> [ sugar -&gt; en:sugar  ]  [ maltodextrin -&gt; en:maltodextrin  ]  [ tartaric-acid -&gt; en:e334  -&gt; exists  -- ok  ]  [ gum-arabic -&gt; en:e414  -&gt; exists  -- ok  ]  [ rice-starch -&gt; en:rice-starch  ]  [ starch -&gt; en:starch  ]  [ fructose -&gt; en:fructose  ]  [ malic-acid -&gt; en:e296  -&gt; exists  -- ok  ]  [ citric-acid -&gt; en:e330  -&gt; exists  -- ok  ]  [ natural-and-artificial-flavors -&gt; en:natural-and-artificial-flavors  ]  [ and-artificial-flavors -&gt; en:and-artificial-flavors  ]  [ artificial-flavors -&gt; en:artificial-flavors  ]  [ flavors -&gt; en:flavors  ]  [ magnesium-stearate -&gt; en:e572  -&gt; exists  -- ok  ]  [ dried-strawberries -&gt; en:dried-strawberries  ]  [ strawberries -&gt; en:strawberries  ]  [ dried-lemon-juice -&gt; en:dried-lemon-juice  ]  [ lemon-juice -&gt; en:lemon-juice  ]  [ juice -&gt; en:juice  ]  [ beet-powder -&gt; en:beet-powder  ]  [ powder -&gt; en:powder  ]  [ carnuba-wax -&gt; en:carnuba-wax  ]  [ wax -&gt; en:wax  ] </t>
  </si>
  <si>
    <t>en:e296,en:e330,en:e334,en:e414,en:e572</t>
  </si>
  <si>
    <t>E296 - Malic acid,E330 - Citric acid,E334 - L(+)-tartaric acid,E414 - Acacia gum,E572 - Magnesium stearate</t>
  </si>
  <si>
    <t>http://world-en.openfoodfacts.org/product/0009800057603/flavored-mints-fruit-adventure-tic-tac</t>
  </si>
  <si>
    <t>2017-03-09T14:51:14Z</t>
  </si>
  <si>
    <t>Sugar, dextrin, gum arabic, tartaric acid, rice starch, natural and artificial flavors, malic acid, magnesium stearate, citric acid, dried acerola extract, dried green apple, carnauba wax, ascorbic acid, yellow 6. yellow 5, red 40, blue 1.</t>
  </si>
  <si>
    <t xml:space="preserve"> [ sugar -&gt; en:sugar  ]  [ dextrin -&gt; en:e1400  -&gt; exists  -- ok  ]  [ gum-arabic -&gt; en:e414  -&gt; exists  -- ok  ]  [ tartaric-acid -&gt; en:e334  -&gt; exists  -- ok  ]  [ rice-starch -&gt; en:rice-starch  ]  [ starch -&gt; en:starch  ]  [ natural-and-artificial-flavors -&gt; en:natural-and-artificial-flavors  ]  [ and-artificial-flavors -&gt; en:and-artificial-flavors  ]  [ artificial-flavors -&gt; en:artificial-flavors  ]  [ flavors -&gt; en:flavors  ]  [ malic-acid -&gt; en:e296  -&gt; exists  -- ok  ]  [ magnesium-stearate -&gt; en:e572  -&gt; exists  -- ok  ]  [ citric-acid -&gt; en:e330  -&gt; exists  -- ok  ]  [ dried-acerola-extract -&gt; en:dried-acerola-extract  ]  [ acerola-extract -&gt; en:acerola-extract  ]  [ extract -&gt; en:extract  ]  [ dried-green-apple -&gt; en:dried-green-apple  ]  [ green-apple -&gt; en:green-apple  ]  [ apple -&gt; en:apple  ]  [ carnauba-wax -&gt; en:e903  -&gt; exists  -- ok  ]  [ ascorbic-acid -&gt; en:e300  -&gt; exists  -- ok  ]  [ yellow-6-yellow-5 -&gt; en:yellow-6-yellow-5  ]  [ 6-yellow-5 -&gt; en:6-yellow-5  ]  [ yellow-5 -&gt; en:e102  -&gt; exists  -- ok  ]  [ red-40 -&gt; en:e129  -&gt; exists  -- ok  ]  [ blue-1 -&gt; en:e133  -&gt; exists  -- ok  ] </t>
  </si>
  <si>
    <t>en:e102,en:e129,en:e133,en:e1400,en:e296,en:e300,en:e330,en:e334,en:e414,en:e572,en:e903</t>
  </si>
  <si>
    <t>E102 - Tartrazine,E129 - Allura red ac,E133 - Brilliant blue FCF,E1400 - Dextrin,E296 - Malic acid,E300 - Ascorbic acid,E330 - Citric acid,E334 - L(+)-tartaric acid,E414 - Acacia gum,E572 - Magnesium stearate,E903 - Carnauba wax</t>
  </si>
  <si>
    <t>http://world-en.openfoodfacts.org/product/0009800057719/freshmints-tic-tac</t>
  </si>
  <si>
    <t>2017-03-09T14:51:17Z</t>
  </si>
  <si>
    <t>http://world-en.openfoodfacts.org/product/0009800057733/flavored-mints-orange-tic-tac</t>
  </si>
  <si>
    <t>0.49 g (1 PIEECE)</t>
  </si>
  <si>
    <t>http://world-en.openfoodfacts.org/product/0009800057771/flavored-mints-wintergreen-tic-tac</t>
  </si>
  <si>
    <t>http://world-en.openfoodfacts.org/product/0009800058334/mints-orange-fruit-adventure-wintergreen-tic-tac</t>
  </si>
  <si>
    <t>Mints, Orange, Fruit Adventure, Wintergreen</t>
  </si>
  <si>
    <t>Wintergreen (3 pks): sugar, maltodextrin, rice starch, gum arabic, natural and artificial flavors, magnesium stearate, carnauba wax, yellow 5, blue 1. orange (6 pks): sugar, maltodextrin, tartaric acid, natural and artificial flavors, rice starch, gum ara</t>
  </si>
  <si>
    <t xml:space="preserve"> [ wintergreen -&gt; en:wintergreen  ]  [ 3-pks -&gt; en:3-pks  ]  [ pks -&gt; en:pks  ]  [ sugar -&gt; en:sugar  ]  [ maltodextrin -&gt; en:maltodextrin  ]  [ rice-starch -&gt; en:rice-starch  ]  [ starch -&gt; en:starch  ]  [ gum-arabic -&gt; en:e414  -&gt; exists  -- ok  ]  [ natural-and-artificial-flavors -&gt; en:natural-and-artificial-flavors  ]  [ and-artificial-flavors -&gt; en:and-artificial-flavors  ]  [ artificial-flavors -&gt; en:artificial-flavors  ]  [ flavors -&gt; en:flavors  ]  [ magnesium-stearate -&gt; en:e572  -&gt; exists  -- ok  ]  [ carnauba-wax -&gt; en:e903  -&gt; exists  -- ok  ]  [ yellow-5 -&gt; en:e102  -&gt; exists  -- ok  ]  [ blue-1-orange -&gt; en:blue-1-orange  ]  [ 1-orange -&gt; en:1-orange  ]  [ orange -&gt; en:orange  ]  [ 6-pks -&gt; en:6-pks  ]  [ pks -&gt; en:pks  ]  [ sugar -&gt; en:sugar  ]  [ maltodextrin -&gt; en:maltodextrin  ]  [ tartaric-acid -&gt; en:e334  -&gt; exists  -- ok  ]  [ natural-and-artificial-flavors -&gt; en:natural-and-artificial-flavors  ]  [ and-artificial-flavors -&gt; en:and-artificial-flavors  ]  [ artificial-flavors -&gt; en:artificial-flavors  ]  [ flavors -&gt; en:flavors  ]  [ rice-starch -&gt; en:rice-starch  ]  [ starch -&gt; en:starch  ]  [ gum-ara -&gt; en:gum-ara  ]  [ ara -&gt; en:ara  ] </t>
  </si>
  <si>
    <t>en:e102,en:e334,en:e414,en:e572,en:e903</t>
  </si>
  <si>
    <t>E102 - Tartrazine,E334 - L(+)-tartaric acid,E414 - Acacia gum,E572 - Magnesium stearate,E903 - Carnauba wax</t>
  </si>
  <si>
    <t>http://world-en.openfoodfacts.org/product/0009800120260/milk-chocolate-ferrero-u-s-a-incorporated</t>
  </si>
  <si>
    <t>Milk chocolate (sugar, cocoa butter, cocoa mass, skim milk, powder, butterroil, lecithin as emulsifier (soy), vanillin: an artificial flavor), hazelnuts, sugar, palm iol, wheat flour, whey (milk), lowfat cocoa powder, lecithin as emulsifier (soy), sodium</t>
  </si>
  <si>
    <t xml:space="preserve"> [ milk-chocolate -&gt; en:milk-chocolate  ]  [ chocolate -&gt; en:chocolate  ]  [ sugar -&gt; en:sugar  ]  [ cocoa-butter -&gt; en:cocoa-butter  ]  [ butter -&gt; en:butter  ]  [ cocoa-mass -&gt; en:cocoa-mass  ]  [ mass -&gt; en:mass  ]  [ skim-milk -&gt; en:skim-milk  ]  [ milk -&gt; en:milk  ]  [ powder -&gt; en:powder  ]  [ butterroil -&gt; en:butterroil  ]  [ lecithin-as-emulsifier -&gt; en:lecithin-as-emulsifier  ]  [ as-emulsifier -&gt; en:as-emulsifier  ]  [ emulsifier -&gt; en:emulsifier  ]  [ soy -&gt; en:soy  ]  [ vanillin -&gt; en:vanillin  ]  [ an-artificial-flavor -&gt; en:an-artificial-flavor  ]  [ artificial-flavor -&gt; en:artificial-flavor  ]  [ flavor -&gt; en:flavor  ]  [ hazelnuts -&gt; en:hazelnuts  ]  [ sugar -&gt; en:sugar  ]  [ palm-iol -&gt; en:palm-iol  ]  [ iol -&gt; en:iol  ]  [ wheat-flour -&gt; en:wheat-flour  ]  [ flour -&gt; en:flour  ]  [ whey -&gt; en:whey  ]  [ milk -&gt; en:milk  ]  [ lowfat-cocoa-powder -&gt; en:lowfat-cocoa-powder  ]  [ cocoa-powder -&gt; en:cocoa-powder  ]  [ powder -&gt; en:powder  ]  [ lecithin-as-emulsifier -&gt; en:lecithin-as-emulsifier  ]  [ as-emulsifier -&gt; en:as-emulsifier  ]  [ emulsifier -&gt; en:emulsifier  ]  [ soy -&gt; en:soy  ]  [ sodium -&gt; en:sodium  ] </t>
  </si>
  <si>
    <t>http://world-en.openfoodfacts.org/product/0009800120307/rocher-fine-hazelnut-chocolates-ferrero</t>
  </si>
  <si>
    <t>Rocher, Fine Hazelnut Chocolates</t>
  </si>
  <si>
    <t>Ferrero,  Ferrero U.S.A.  Incorporated</t>
  </si>
  <si>
    <t>ferrero,ferrero-u-s-a-incorporated</t>
  </si>
  <si>
    <t>Milk chocolate (sugar, cocoa butter, cocoa mass, skim milk powder, butteroil, lecithin as emulsifier (soy), vanillin: an artificial flavor), hazelnuts, sugar, palm oil, wheat flour, whey (milk), lowfat cocoa powder, lecithin as emulsifier (soy), sodium bi</t>
  </si>
  <si>
    <t xml:space="preserve"> [ milk-chocolate -&gt; en:milk-chocolate  ]  [ chocolate -&gt; en:chocolate  ]  [ sugar -&gt; en:sugar  ]  [ cocoa-butter -&gt; en:cocoa-butter  ]  [ butter -&gt; en:butter  ]  [ cocoa-mass -&gt; en:cocoa-mass  ]  [ mass -&gt; en:mass  ]  [ skim-milk-powder -&gt; en:skim-milk-powder  ]  [ milk-powder -&gt; en:milk-powder  ]  [ powder -&gt; en:powder  ]  [ butteroil -&gt; en:butteroil  ]  [ lecithin-as-emulsifier -&gt; en:lecithin-as-emulsifier  ]  [ as-emulsifier -&gt; en:as-emulsifier  ]  [ emulsifier -&gt; en:emulsifier  ]  [ soy -&gt; en:soy  ]  [ vanillin -&gt; en:vanillin  ]  [ an-artificial-flavor -&gt; en:an-artificial-flavor  ]  [ artificial-flavor -&gt; en:artificial-flavor  ]  [ flavor -&gt; en:flavor  ]  [ hazelnuts -&gt; en:hazelnuts  ]  [ sugar -&gt; en:sugar  ]  [ palm-oil -&gt; en:palm-oil  ]  [ oil -&gt; en:oil  ]  [ wheat-flour -&gt; en:wheat-flour  ]  [ flour -&gt; en:flour  ]  [ whey -&gt; en:whey  ]  [ milk -&gt; en:milk  ]  [ lowfat-cocoa-powder -&gt; en:lowfat-cocoa-powder  ]  [ cocoa-powder -&gt; en:cocoa-powder  ]  [ powder -&gt; en:powder  ]  [ lecithin-as-emulsifier -&gt; en:lecithin-as-emulsifier  ]  [ as-emulsifier -&gt; en:as-emulsifier  ]  [ emulsifier -&gt; en:emulsifier  ]  [ soy -&gt; en:soy  ]  [ sodium-bi -&gt; en:sodium-bi  ]  [ bi -&gt; en:bi  ] </t>
  </si>
  <si>
    <t>http://world-en.openfoodfacts.org/product/0009800120314/rocher-fine-hazelnut-chocolates-ferrero</t>
  </si>
  <si>
    <t>2017-03-09T11:15:22Z</t>
  </si>
  <si>
    <t>2017-03-09T11:15:23Z</t>
  </si>
  <si>
    <t>Milk chocolate (sugar, cocoa butter, cocoa mass, skim milk powder, butteroil, lecithin as emulsifier (soy), vanillin: an artificial flavor), hazelnuts, sugar, palm oil, wheat flour, whey (milk), lowfat cocoa powder lecithin as emulsifier (soy), sodium bicarbonate as leavening agent, salt, vnillin: an artificial flavor.</t>
  </si>
  <si>
    <t xml:space="preserve"> [ milk-chocolate -&gt; en:milk-chocolate  ]  [ chocolate -&gt; en:chocolate  ]  [ sugar -&gt; en:sugar  ]  [ cocoa-butter -&gt; en:cocoa-butter  ]  [ butter -&gt; en:butter  ]  [ cocoa-mass -&gt; en:cocoa-mass  ]  [ mass -&gt; en:mass  ]  [ skim-milk-powder -&gt; en:skim-milk-powder  ]  [ milk-powder -&gt; en:milk-powder  ]  [ powder -&gt; en:powder  ]  [ butteroil -&gt; en:butteroil  ]  [ lecithin-as-emulsifier -&gt; en:lecithin-as-emulsifier  ]  [ as-emulsifier -&gt; en:as-emulsifier  ]  [ emulsifier -&gt; en:emulsifier  ]  [ soy -&gt; en:soy  ]  [ vanillin -&gt; en:vanillin  ]  [ an-artificial-flavor -&gt; en:an-artificial-flavor  ]  [ artificial-flavor -&gt; en:artificial-flavor  ]  [ flavor -&gt; en:flavor  ]  [ hazelnuts -&gt; en:hazelnuts  ]  [ sugar -&gt; en:sugar  ]  [ palm-oil -&gt; en:palm-oil  ]  [ oil -&gt; en:oil  ]  [ wheat-flour -&gt; en:wheat-flour  ]  [ flour -&gt; en:flour  ]  [ whey -&gt; en:whey  ]  [ milk -&gt; en:milk  ]  [ lowfat-cocoa-powder-lecithin-as-emulsifier -&gt; en:lowfat-cocoa-powder-lecithin-as-emulsifier  ]  [ cocoa-powder-lecithin-as-emulsifier -&gt; en:cocoa-powder-lecithin-as-emulsifier  ]  [ powder-lecithin-as-emulsifier -&gt; en:powder-lecithin-as-emulsifier  ]  [ lecithin-as-emulsifier -&gt; en:lecithin-as-emulsifier  ]  [ as-emulsifier -&gt; en:as-emulsifier  ]  [ emulsifier -&gt; en:emulsifier  ]  [ soy -&gt; en:soy  ]  [ sodium-bicarbonate-as-leavening-agent -&gt; en:sodium-bicarbonate-as-leavening-agent  ]  [ bicarbonate-as-leavening-agent -&gt; en:bicarbonate-as-leavening-agent  ]  [ as-leavening-agent -&gt; en:as-leavening-agent  ]  [ leavening-agent -&gt; en:leavening-agent  ]  [ agent -&gt; en:agent  ]  [ salt -&gt; en:salt  ]  [ vnillin -&gt; en:vnillin  ]  [ an-artificial-flavor -&gt; en:an-artificial-flavor  ]  [ artificial-flavor -&gt; en:artificial-flavor  ]  [ flavor -&gt; en:flavor  ] </t>
  </si>
  <si>
    <t>http://world-en.openfoodfacts.org/product/0009800120338/rocher-fine-hazelnut-chocolates-ferrero</t>
  </si>
  <si>
    <t>Milk chocolate (sugar, cocoa butter, cocoa mass, skim milk powder, butteroil, lecithin as emulsifier (soy), vanillin: an artificial flavor), hazelnuts, sugar, palm oil, wheat flaour, whey (milk), lowfat cocoa powder, lecithin as emulsifier (soy) sodium bi</t>
  </si>
  <si>
    <t xml:space="preserve"> [ milk-chocolate -&gt; en:milk-chocolate  ]  [ chocolate -&gt; en:chocolate  ]  [ sugar -&gt; en:sugar  ]  [ cocoa-butter -&gt; en:cocoa-butter  ]  [ butter -&gt; en:butter  ]  [ cocoa-mass -&gt; en:cocoa-mass  ]  [ mass -&gt; en:mass  ]  [ skim-milk-powder -&gt; en:skim-milk-powder  ]  [ milk-powder -&gt; en:milk-powder  ]  [ powder -&gt; en:powder  ]  [ butteroil -&gt; en:butteroil  ]  [ lecithin-as-emulsifier -&gt; en:lecithin-as-emulsifier  ]  [ as-emulsifier -&gt; en:as-emulsifier  ]  [ emulsifier -&gt; en:emulsifier  ]  [ soy -&gt; en:soy  ]  [ vanillin -&gt; en:vanillin  ]  [ an-artificial-flavor -&gt; en:an-artificial-flavor  ]  [ artificial-flavor -&gt; en:artificial-flavor  ]  [ flavor -&gt; en:flavor  ]  [ hazelnuts -&gt; en:hazelnuts  ]  [ sugar -&gt; en:sugar  ]  [ palm-oil -&gt; en:palm-oil  ]  [ oil -&gt; en:oil  ]  [ wheat-flaour -&gt; en:wheat-flaour  ]  [ flaour -&gt; en:flaour  ]  [ whey -&gt; en:whey  ]  [ milk -&gt; en:milk  ]  [ lowfat-cocoa-powder -&gt; en:lowfat-cocoa-powder  ]  [ cocoa-powder -&gt; en:cocoa-powder  ]  [ powder -&gt; en:powder  ]  [ lecithin-as-emulsifier -&gt; en:lecithin-as-emulsifier  ]  [ as-emulsifier -&gt; en:as-emulsifier  ]  [ emulsifier -&gt; en:emulsifier  ]  [ soy-sodium-bi -&gt; en:soy-sodium-bi  ]  [ sodium-bi -&gt; en:sodium-bi  ]  [ bi -&gt; en:bi  ] </t>
  </si>
  <si>
    <t>http://world-en.openfoodfacts.org/product/0009800120352/rocher-fine-hazelnut-chocolates-ferrero</t>
  </si>
  <si>
    <t>Milk chocolate (sugar, cocoa butter, cocoa mass, skim milk powder, butteroil, lecithin as emulsifier (soy), vanillin: an artificial flavor, hazelnuts, sugar, palm oil, wheat flour, whey (milk), lowfat powder, lecithin as emulsifier (soy), sodium bicarbona</t>
  </si>
  <si>
    <t xml:space="preserve"> [ milk-chocolate -&gt; en:milk-chocolate  ]  [ chocolate -&gt; en:chocolate  ]  [ sugar -&gt; en:sugar  ]  [ cocoa-butter -&gt; en:cocoa-butter  ]  [ butter -&gt; en:butter  ]  [ cocoa-mass -&gt; en:cocoa-mass  ]  [ mass -&gt; en:mass  ]  [ skim-milk-powder -&gt; en:skim-milk-powder  ]  [ milk-powder -&gt; en:milk-powder  ]  [ powder -&gt; en:powder  ]  [ butteroil -&gt; en:butteroil  ]  [ lecithin-as-emulsifier -&gt; en:lecithin-as-emulsifier  ]  [ as-emulsifier -&gt; en:as-emulsifier  ]  [ emulsifier -&gt; en:emulsifier  ]  [ soy -&gt; en:soy  ]  [ vanillin -&gt; en:vanillin  ]  [ an-artificial-flavor -&gt; en:an-artificial-flavor  ]  [ artificial-flavor -&gt; en:artificial-flavor  ]  [ flavor -&gt; en:flavor  ]  [ hazelnuts -&gt; en:hazelnuts  ]  [ sugar -&gt; en:sugar  ]  [ palm-oil -&gt; en:palm-oil  ]  [ oil -&gt; en:oil  ]  [ wheat-flour -&gt; en:wheat-flour  ]  [ flour -&gt; en:flour  ]  [ whey -&gt; en:whey  ]  [ milk -&gt; en:milk  ]  [ lowfat-powder -&gt; en:lowfat-powder  ]  [ powder -&gt; en:powder  ]  [ lecithin-as-emulsifier -&gt; en:lecithin-as-emulsifier  ]  [ as-emulsifier -&gt; en:as-emulsifier  ]  [ emulsifier -&gt; en:emulsifier  ]  [ soy -&gt; en:soy  ]  [ sodium-bicarbona -&gt; en:sodium-bicarbona  ]  [ bicarbona -&gt; en:bicarbona  ] </t>
  </si>
  <si>
    <t>http://world-en.openfoodfacts.org/product/0009800120369/rocher-fine-hazelnut-chocolates-ferrero</t>
  </si>
  <si>
    <t>http://world-en.openfoodfacts.org/product/0009800120475/rocher-fine-hazelnut-chocolates-ferrero</t>
  </si>
  <si>
    <t>http://world-en.openfoodfacts.org/product/0009800120499/fine-hazel-nut-chocolates-ferrero-rocher</t>
  </si>
  <si>
    <t>2017-03-09T11:35:27Z</t>
  </si>
  <si>
    <t>2017-03-09T11:35:28Z</t>
  </si>
  <si>
    <t>Fine Hazel Nut Chocolates</t>
  </si>
  <si>
    <t>Ferrero Rocher</t>
  </si>
  <si>
    <t>ferrero-rocher</t>
  </si>
  <si>
    <t>Ingredients- milk chocolate (sugar, cocoa butter, cocoa mass, skim milk powder, butterfoil, lecithin as emulsifier (soy). vanullin: an rttificial flavor), hazelnuts, sugar, pal oil, wheat flour, whey, (milk), low fat leavening agent, salt, vanillin: an artificial flavor</t>
  </si>
  <si>
    <t xml:space="preserve"> [ ingredients-milk-chocolate -&gt; en:ingredients-milk-chocolate  ]  [ milk-chocolate -&gt; en:milk-chocolate  ]  [ chocolate -&gt; en:chocolate  ]  [ sugar -&gt; en:sugar  ]  [ cocoa-butter -&gt; en:cocoa-butter  ]  [ butter -&gt; en:butter  ]  [ cocoa-mass -&gt; en:cocoa-mass  ]  [ mass -&gt; en:mass  ]  [ skim-milk-powder -&gt; en:skim-milk-powder  ]  [ milk-powder -&gt; en:milk-powder  ]  [ powder -&gt; en:powder  ]  [ butterfoil -&gt; en:butterfoil  ]  [ lecithin-as-emulsifier -&gt; en:lecithin-as-emulsifier  ]  [ as-emulsifier -&gt; en:as-emulsifier  ]  [ emulsifier -&gt; en:emulsifier  ]  [ soy-vanullin -&gt; en:soy-vanullin  ]  [ vanullin -&gt; en:vanullin  ]  [ an-rttificial-flavor -&gt; en:an-rttificial-flavor  ]  [ rttificial-flavor -&gt; en:rttificial-flavor  ]  [ flavor -&gt; en:flavor  ]  [ hazelnuts -&gt; en:hazelnuts  ]  [ sugar -&gt; en:sugar  ]  [ pal-oil -&gt; en:pal-oil  ]  [ oil -&gt; en:oil  ]  [ wheat-flour -&gt; en:wheat-flour  ]  [ flour -&gt; en:flour  ]  [ whey -&gt; en:whey  ]  [ milk -&gt; en:milk  ]  [ low-fat-leavening-agent -&gt; en:low-fat-leavening-agent  ]  [ fat-leavening-agent -&gt; en:fat-leavening-agent  ]  [ leavening-agent -&gt; en:leavening-agent  ]  [ agent -&gt; en:agent  ]  [ salt -&gt; en:salt  ]  [ vanillin -&gt; en:vanillin  ]  [ an-artificial-flavor -&gt; en:an-artificial-flavor  ]  [ artificial-flavor -&gt; en:artificial-flavor  ]  [ flavor -&gt; en:flavor  ] </t>
  </si>
  <si>
    <t>http://world-en.openfoodfacts.org/product/0009800120659/rocher-fine-hazelnut-chocolates-ferrero</t>
  </si>
  <si>
    <t>Ferrero</t>
  </si>
  <si>
    <t>ferrero</t>
  </si>
  <si>
    <t>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t>
  </si>
  <si>
    <t xml:space="preserve"> [ milk-chocolate -&gt; en:milk-chocolate  ]  [ chocolate -&gt; en:chocolate  ]  [ sugar -&gt; en:sugar  ]  [ cocoa-butter -&gt; en:cocoa-butter  ]  [ butter -&gt; en:butter  ]  [ cocoa-mass -&gt; en:cocoa-mass  ]  [ mass -&gt; en:mass  ]  [ skim-milk-powder -&gt; en:skim-milk-powder  ]  [ milk-powder -&gt; en:milk-powder  ]  [ powder -&gt; en:powder  ]  [ butteroil -&gt; en:butteroil  ]  [ lecithin-as-emulsifier -&gt; en:lecithin-as-emulsifier  ]  [ as-emulsifier -&gt; en:as-emulsifier  ]  [ emulsifier -&gt; en:emulsifier  ]  [ soy -&gt; en:soy  ]  [ vanillin -&gt; en:vanillin  ]  [ an-artificial-flavor -&gt; en:an-artificial-flavor  ]  [ artificial-flavor -&gt; en:artificial-flavor  ]  [ flavor -&gt; en:flavor  ]  [ hazelnuts -&gt; en:hazelnuts  ]  [ sugar -&gt; en:sugar  ]  [ palm-oil -&gt; en:palm-oil  ]  [ oil -&gt; en:oil  ]  [ wheat-flour -&gt; en:wheat-flour  ]  [ flour -&gt; en:flour  ]  [ whey -&gt; en:whey  ]  [ milk -&gt; en:milk  ]  [ lowfat-cocoa-powder -&gt; en:lowfat-cocoa-powder  ]  [ cocoa-powder -&gt; en:cocoa-powder  ]  [ powder -&gt; en:powder  ]  [ lecithin-as-emulsifier -&gt; en:lecithin-as-emulsifier  ]  [ as-emulsifier -&gt; en:as-emulsifier  ]  [ emulsifier -&gt; en:emulsifier  ]  [ soy-sodium-bicarbonate-as-leavening-agent -&gt; en:soy-sodium-bicarbonate-as-leavening-agent  ]  [ sodium-bicarbonate-as-leavening-agent -&gt; en:sodium-bicarbonate-as-leavening-agent  ]  [ bicarbonate-as-leavening-agent -&gt; en:bicarbonate-as-leavening-agent  ]  [ as-leavening-agent -&gt; en:as-leavening-agent  ]  [ leavening-agent -&gt; en:leavening-agent  ]  [ agent -&gt; en:agent  ]  [ salt -&gt; en:salt  ]  [ vanillin -&gt; en:vanillin  ]  [ an-artificial-flavor -&gt; en:an-artificial-flavor  ]  [ artificial-flavor -&gt; en:artificial-flavor  ]  [ flavor -&gt; en:flavor  ] </t>
  </si>
  <si>
    <t>http://world-en.openfoodfacts.org/product/0009800120949/rocher-fine-hazelnut-chocolates-ferrero</t>
  </si>
  <si>
    <t>2017-03-09T11:15:51Z</t>
  </si>
  <si>
    <t>2017-03-09T11:15:52Z</t>
  </si>
  <si>
    <t>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t>
  </si>
  <si>
    <t xml:space="preserve"> [ milk-chocolate -&gt; en:milk-chocolate  ]  [ chocolate -&gt; en:chocolate  ]  [ sugar -&gt; en:sugar  ]  [ cocoa-butter -&gt; en:cocoa-butter  ]  [ butter -&gt; en:butter  ]  [ cocoa-mass -&gt; en:cocoa-mass  ]  [ mass -&gt; en:mass  ]  [ skim-milk-powder -&gt; en:skim-milk-powder  ]  [ milk-powder -&gt; en:milk-powder  ]  [ powder -&gt; en:powder  ]  [ butteroil -&gt; en:butteroil  ]  [ lecithin-as-emulsifier -&gt; en:lecithin-as-emulsifier  ]  [ as-emulsifier -&gt; en:as-emulsifier  ]  [ emulsifier -&gt; en:emulsifier  ]  [ soy -&gt; en:soy  ]  [ vanillin -&gt; en:vanillin  ]  [ an-artificial-flavor -&gt; en:an-artificial-flavor  ]  [ artificial-flavor -&gt; en:artificial-flavor  ]  [ flavor -&gt; en:flavor  ]  [ hazelnuts -&gt; en:hazelnuts  ]  [ sugar -&gt; en:sugar  ]  [ palm-oil -&gt; en:palm-oil  ]  [ oil -&gt; en:oil  ]  [ wheat-flour -&gt; en:wheat-flour  ]  [ flour -&gt; en:flour  ]  [ whey -&gt; en:whey  ]  [ milk -&gt; en:milk  ]  [ lowfat-cocoa-powder -&gt; en:lowfat-cocoa-powder  ]  [ cocoa-powder -&gt; en:cocoa-powder  ]  [ powder -&gt; en:powder  ]  [ lecithin-as-emulsifier -&gt; en:lecithin-as-emulsifier  ]  [ as-emulsifier -&gt; en:as-emulsifier  ]  [ emulsifier -&gt; en:emulsifier  ]  [ soy -&gt; en:soy  ]  [ sodium-bicarbonate-as-leavening-agent -&gt; en:sodium-bicarbonate-as-leavening-agent  ]  [ bicarbonate-as-leavening-agent -&gt; en:bicarbonate-as-leavening-agent  ]  [ as-leavening-agent -&gt; en:as-leavening-agent  ]  [ leavening-agent -&gt; en:leavening-agent  ]  [ agent -&gt; en:agent  ]  [ salt -&gt; en:salt  ]  [ vanillin -&gt; en:vanillin  ]  [ an-artificial-flavor -&gt; en:an-artificial-flavor  ]  [ artificial-flavor -&gt; en:artificial-flavor  ]  [ flavor -&gt; en:flavor  ] </t>
  </si>
  <si>
    <t>http://world-en.openfoodfacts.org/product/0009800120963/rocher-fine-hazelnut-chocolates-ferrero</t>
  </si>
  <si>
    <t>http://world-en.openfoodfacts.org/product/0009800123018/rocher-hazelnut-chocolates-ferrero</t>
  </si>
  <si>
    <t>38 g (1 PACKAGE)</t>
  </si>
  <si>
    <t>http://world-en.openfoodfacts.org/product/0009800124015/rocher-fine-hazelnut-chocolates-ferrero</t>
  </si>
  <si>
    <t>Milk chocolate (sugar, cocoa butter, cocoa mass, skim milk powder, butteroil, lecithin as emulsifier (soy), vanillin: an artificial flavor), hazelnuts, sugar, palm oil, wheatflour, whey (milk), lowfatcocoapowder, lecithin as emulsifier (soy), sodium bicar</t>
  </si>
  <si>
    <t xml:space="preserve"> [ milk-chocolate -&gt; en:milk-chocolate  ]  [ chocolate -&gt; en:chocolate  ]  [ sugar -&gt; en:sugar  ]  [ cocoa-butter -&gt; en:cocoa-butter  ]  [ butter -&gt; en:butter  ]  [ cocoa-mass -&gt; en:cocoa-mass  ]  [ mass -&gt; en:mass  ]  [ skim-milk-powder -&gt; en:skim-milk-powder  ]  [ milk-powder -&gt; en:milk-powder  ]  [ powder -&gt; en:powder  ]  [ butteroil -&gt; en:butteroil  ]  [ lecithin-as-emulsifier -&gt; en:lecithin-as-emulsifier  ]  [ as-emulsifier -&gt; en:as-emulsifier  ]  [ emulsifier -&gt; en:emulsifier  ]  [ soy -&gt; en:soy  ]  [ vanillin -&gt; en:vanillin  ]  [ an-artificial-flavor -&gt; en:an-artificial-flavor  ]  [ artificial-flavor -&gt; en:artificial-flavor  ]  [ flavor -&gt; en:flavor  ]  [ hazelnuts -&gt; en:hazelnuts  ]  [ sugar -&gt; en:sugar  ]  [ palm-oil -&gt; en:palm-oil  ]  [ oil -&gt; en:oil  ]  [ wheatflour -&gt; en:wheatflour  ]  [ whey -&gt; en:whey  ]  [ milk -&gt; en:milk  ]  [ lowfatcocoapowder -&gt; en:lowfatcocoapowder  ]  [ lecithin-as-emulsifier -&gt; en:lecithin-as-emulsifier  ]  [ as-emulsifier -&gt; en:as-emulsifier  ]  [ emulsifier -&gt; en:emulsifier  ]  [ soy -&gt; en:soy  ]  [ sodium-bicar -&gt; en:sodium-bicar  ]  [ bicar -&gt; en:bicar  ] </t>
  </si>
  <si>
    <t>http://world-en.openfoodfacts.org/product/0009800126071/fine-hazelnut-chocolates-ferrero</t>
  </si>
  <si>
    <t>2017-03-09T11:30:36Z</t>
  </si>
  <si>
    <t>Fine Hazelnut Chocolates</t>
  </si>
  <si>
    <t>http://world-en.openfoodfacts.org/product/0009800126132/rocher-ferrero</t>
  </si>
  <si>
    <t>2017-03-09T13:02:42Z</t>
  </si>
  <si>
    <t>Rocher</t>
  </si>
  <si>
    <t>Milk chocolate (sugar, cocoa butter, cocoa mass, skim milk powder, butteroil, lecithin as emulsifier (soy), vanillin: artificial flavor), hazelnuts, sugar, palm oil, wheat flour, whey (milk), lowfat cocoa powder, lecithin as emulsifier (soy), sodium bicarbonate as leavening agent, salt, vanillin: an artificial flavor.</t>
  </si>
  <si>
    <t xml:space="preserve"> [ milk-chocolate -&gt; en:milk-chocolate  ]  [ chocolate -&gt; en:chocolate  ]  [ sugar -&gt; en:sugar  ]  [ cocoa-butter -&gt; en:cocoa-butter  ]  [ butter -&gt; en:butter  ]  [ cocoa-mass -&gt; en:cocoa-mass  ]  [ mass -&gt; en:mass  ]  [ skim-milk-powder -&gt; en:skim-milk-powder  ]  [ milk-powder -&gt; en:milk-powder  ]  [ powder -&gt; en:powder  ]  [ butteroil -&gt; en:butteroil  ]  [ lecithin-as-emulsifier -&gt; en:lecithin-as-emulsifier  ]  [ as-emulsifier -&gt; en:as-emulsifier  ]  [ emulsifier -&gt; en:emulsifier  ]  [ soy -&gt; en:soy  ]  [ vanillin -&gt; en:vanillin  ]  [ artificial-flavor -&gt; en:artificial-flavor  ]  [ flavor -&gt; en:flavor  ]  [ hazelnuts -&gt; en:hazelnuts  ]  [ sugar -&gt; en:sugar  ]  [ palm-oil -&gt; en:palm-oil  ]  [ oil -&gt; en:oil  ]  [ wheat-flour -&gt; en:wheat-flour  ]  [ flour -&gt; en:flour  ]  [ whey -&gt; en:whey  ]  [ milk -&gt; en:milk  ]  [ lowfat-cocoa-powder -&gt; en:lowfat-cocoa-powder  ]  [ cocoa-powder -&gt; en:cocoa-powder  ]  [ powder -&gt; en:powder  ]  [ lecithin-as-emulsifier -&gt; en:lecithin-as-emulsifier  ]  [ as-emulsifier -&gt; en:as-emulsifier  ]  [ emulsifier -&gt; en:emulsifier  ]  [ soy -&gt; en:soy  ]  [ sodium-bicarbonate-as-leavening-agent -&gt; en:sodium-bicarbonate-as-leavening-agent  ]  [ bicarbonate-as-leavening-agent -&gt; en:bicarbonate-as-leavening-agent  ]  [ as-leavening-agent -&gt; en:as-leavening-agent  ]  [ leavening-agent -&gt; en:leavening-agent  ]  [ agent -&gt; en:agent  ]  [ salt -&gt; en:salt  ]  [ vanillin -&gt; en:vanillin  ]  [ an-artificial-flavor -&gt; en:an-artificial-flavor  ]  [ artificial-flavor -&gt; en:artificial-flavor  ]  [ flavor -&gt; en:flavor  ] </t>
  </si>
  <si>
    <t>http://world-en.openfoodfacts.org/product/0009800145010/raffaello-almond-coconut-treat-confetteria</t>
  </si>
  <si>
    <t>2017-03-09T11:15:49Z</t>
  </si>
  <si>
    <t>2017-03-09T11:15:50Z</t>
  </si>
  <si>
    <t>Raffaello, Almond Coconut Treat</t>
  </si>
  <si>
    <t>Confetteria</t>
  </si>
  <si>
    <t>confetteria</t>
  </si>
  <si>
    <t>Dry coconut, vegetable oils (palm and sheanut), sugar, almonds, skim milk powder, whey powder (milk), wheat flour, tapioca starch, lecithin as emulsifier (soy), natural and artificial flavors, sodium bicarbonate as leavening agent, salt.</t>
  </si>
  <si>
    <t xml:space="preserve"> [ dry-coconut -&gt; en:dry-coconut  ]  [ coconut -&gt; en:coconut  ]  [ vegetable-oils -&gt; en:vegetable-oils  ]  [ oils -&gt; en:oils  ]  [ palm-and-sheanut -&gt; en:palm-and-sheanut  ]  [ and-sheanut -&gt; en:and-sheanut  ]  [ sheanut -&gt; en:sheanut  ]  [ sugar -&gt; en:sugar  ]  [ almonds -&gt; en:almonds  ]  [ skim-milk-powder -&gt; en:skim-milk-powder  ]  [ milk-powder -&gt; en:milk-powder  ]  [ powder -&gt; en:powder  ]  [ whey-powder -&gt; en:whey-powder  ]  [ powder -&gt; en:powder  ]  [ milk -&gt; en:milk  ]  [ wheat-flour -&gt; en:wheat-flour  ]  [ flour -&gt; en:flour  ]  [ tapioca-starch -&gt; en:tapioca-starch  ]  [ starch -&gt; en:starch  ]  [ lecithin-as-emulsifier -&gt; en:lecithin-as-emulsifier  ]  [ as-emulsifier -&gt; en:as-emulsifier  ]  [ emulsifier -&gt; en:emulsifier  ]  [ soy -&gt; en:soy  ]  [ natural-and-artificial-flavors -&gt; en:natural-and-artificial-flavors  ]  [ and-artificial-flavors -&gt; en:and-artificial-flavors  ]  [ artificial-flavors -&gt; en:artificial-flavors  ]  [ flavors -&gt; en:flavors  ]  [ sodium-bicarbonate-as-leavening-agent -&gt; en:sodium-bicarbonate-as-leavening-agent  ]  [ bicarbonate-as-leavening-agent -&gt; en:bicarbonate-as-leavening-agent  ]  [ as-leavening-agent -&gt; en:as-leavening-agent  ]  [ leavening-agent -&gt; en:leavening-agent  ]  [ agent -&gt; en:agent  ]  [ salt -&gt; en:salt  ] </t>
  </si>
  <si>
    <t>http://world-en.openfoodfacts.org/product/0009800146130/raffaello-almond-coconut-treat-ferrero-u-s-a-incorporated</t>
  </si>
  <si>
    <t>2017-03-09T14:54:20Z</t>
  </si>
  <si>
    <t>Vegetable oils (palm and sheanut). dry coconut, sugar, almonds, skim milk powder, whey powder (milk), wheat flour, natural and artificial flavors, lecithin as emulsifier (soy), salt, sodium bicarbonate as leavening agent.</t>
  </si>
  <si>
    <t>30 g (3 PIECES)</t>
  </si>
  <si>
    <t xml:space="preserve"> [ vegetable-oils -&gt; en:vegetable-oils  ]  [ oils -&gt; en:oils  ]  [ palm-and-sheanut-dry-coconut -&gt; en:palm-and-sheanut-dry-coconut  ]  [ and-sheanut-dry-coconut -&gt; en:and-sheanut-dry-coconut  ]  [ sheanut-dry-coconut -&gt; en:sheanut-dry-coconut  ]  [ dry-coconut -&gt; en:dry-coconut  ]  [ coconut -&gt; en:coconut  ]  [ sugar -&gt; en:sugar  ]  [ almonds -&gt; en:almonds  ]  [ skim-milk-powder -&gt; en:skim-milk-powder  ]  [ milk-powder -&gt; en:milk-powder  ]  [ powder -&gt; en:powder  ]  [ whey-powder -&gt; en:whey-powder  ]  [ powder -&gt; en:powder  ]  [ milk -&gt; en:milk  ]  [ wheat-flour -&gt; en:wheat-flour  ]  [ flour -&gt; en:flour  ]  [ natural-and-artificial-flavors -&gt; en:natural-and-artificial-flavors  ]  [ and-artificial-flavors -&gt; en:and-artificial-flavors  ]  [ artificial-flavors -&gt; en:artificial-flavors  ]  [ flavors -&gt; en:flavors  ]  [ lecithin-as-emulsifier -&gt; en:lecithin-as-emulsifier  ]  [ as-emulsifier -&gt; en:as-emulsifier  ]  [ emulsifier -&gt; en:emulsifier  ]  [ soy -&gt; en:soy  ]  [ salt -&gt; en:salt  ]  [ sodium-bicarbonate-as-leavening-agent -&gt; en:sodium-bicarbonate-as-leavening-agent  ]  [ bicarbonate-as-leavening-agent -&gt; en:bicarbonate-as-leavening-agent  ]  [ as-leavening-agent -&gt; en:as-leavening-agent  ]  [ leavening-agent -&gt; en:leavening-agent  ]  [ agent -&gt; en:agent  ] </t>
  </si>
  <si>
    <t>http://world-en.openfoodfacts.org/product/0009800200238/fine-assorted-confection-chocolates-ferrero-collection</t>
  </si>
  <si>
    <t>2017-03-09T23:29:08Z</t>
  </si>
  <si>
    <t>Fine Assorted Confection Chocolates</t>
  </si>
  <si>
    <t>Ferrero Collection,  Ferrero U.S.A.  Incorporated</t>
  </si>
  <si>
    <t>ferrero-collection,ferrero-u-s-a-incorporated</t>
  </si>
  <si>
    <t>Sugar, vegetable oils (palm, sheanut and sunflower), hazelnuts, dry coconut, cocoa mass, cocoa butter, wheat flour, skim milk powder, whey (milk), cocoa powder, almonds, wheat starch, butteroil, lecithin as emulsifier (soy), tapioca starch, milk powder, n</t>
  </si>
  <si>
    <t xml:space="preserve"> [ sugar -&gt; en:sugar  ]  [ vegetable-oils -&gt; en:vegetable-oils  ]  [ oils -&gt; en:oils  ]  [ palm -&gt; en:palm  ]  [ sheanut-and-sunflower -&gt; en:sheanut-and-sunflower  ]  [ and-sunflower -&gt; en:and-sunflower  ]  [ sunflower -&gt; en:sunflower  ]  [ hazelnuts -&gt; en:hazelnuts  ]  [ dry-coconut -&gt; en:dry-coconut  ]  [ coconut -&gt; en:coconut  ]  [ cocoa-mass -&gt; en:cocoa-mass  ]  [ mass -&gt; en:mass  ]  [ cocoa-butter -&gt; en:cocoa-butter  ]  [ butter -&gt; en:butter  ]  [ wheat-flour -&gt; en:wheat-flour  ]  [ flour -&gt; en:flour  ]  [ skim-milk-powder -&gt; en:skim-milk-powder  ]  [ milk-powder -&gt; en:milk-powder  ]  [ powder -&gt; en:powder  ]  [ whey -&gt; en:whey  ]  [ milk -&gt; en:milk  ]  [ cocoa-powder -&gt; en:cocoa-powder  ]  [ powder -&gt; en:powder  ]  [ almonds -&gt; en:almonds  ]  [ wheat-starch -&gt; en:wheat-starch  ]  [ starch -&gt; en:starch  ]  [ butteroil -&gt; en:butteroil  ]  [ lecithin-as-emulsifier -&gt; en:lecithin-as-emulsifier  ]  [ as-emulsifier -&gt; en:as-emulsifier  ]  [ emulsifier -&gt; en:emulsifier  ]  [ soy -&gt; en:soy  ]  [ tapioca-starch -&gt; en:tapioca-starch  ]  [ starch -&gt; en:starch  ]  [ milk-powder -&gt; en:milk-powder  ]  [ powder -&gt; en:powder  ]  [ n -&gt; en:fd-c  ] </t>
  </si>
  <si>
    <t>http://world-en.openfoodfacts.org/product/0009800200252/fine-assorted-confections-ferrero-collection</t>
  </si>
  <si>
    <t>2017-03-09T09:05:57Z</t>
  </si>
  <si>
    <t>2017-03-09T09:05:58Z</t>
  </si>
  <si>
    <t>Fine Assorted Confections</t>
  </si>
  <si>
    <t>Ferrero Collection</t>
  </si>
  <si>
    <t>ferrero-collection</t>
  </si>
  <si>
    <t>Ferrero rondnoir - semisweet chocolate (sugar, cocoa mass, cocoa butter, cocoa powder, lecithin as emulsifier (soy), vanillin: an artificial flavor), sugar, vegetable oils (palm and sunflower), cocoa powder, hazelnuts, whey powder (milk), wheat flour, milk chocolate (sugar, cocoa butter, milk powder, cocoa mass, lecithin as emulsifier (soy), vanillin: an artificial flavor), wheat starch, lecithin as emulsifier (soy), cocoa butter, whey proteins (milk), skim milk powder, sodium bicarbonate and ammonium bicarbonate as leavening agents, salt, vanillin: an artificial flavor. ferrero rocher - milk chocolate (sugar, cocoa butter, cocoa mass, skim milk powder, butteroil, lecithin as emulsifier (soy), vanillin: an artificial flavor), hazelnuts, sugar, palm oil, wheat flour, whey (milk), lowfat cocoa powder, lecithin as emulsifier (soy), sodium bicarbonate as leavening agent, salt,vanillin: an artificial flavor. confetteria raffaello - vegetable oils (palm and sunflower), dry coconut, sugar, almonds, skim milk powder, whey powder (milk), wheat flour, natural and artificial flavors, lecithin as emulsifier (soy), salt, sodium bicarbonate as leavening agent.</t>
  </si>
  <si>
    <t xml:space="preserve"> [ ferrero-rondnoir -&gt; en:ferrero-rondnoir  ]  [ rondnoir -&gt; en:rondnoir  ]  [ semisweet-chocolate -&gt; en:semisweet-chocolate  ]  [ chocolate -&gt; en:chocolate  ]  [ sugar -&gt; en:sugar  ]  [ cocoa-mass -&gt; en:cocoa-mass  ]  [ mass -&gt; en:mass  ]  [ cocoa-butter -&gt; en:cocoa-butter  ]  [ butter -&gt; en:butter  ]  [ cocoa-powder -&gt; en:cocoa-powder  ]  [ powder -&gt; en:powder  ]  [ lecithin-as-emulsifier -&gt; en:lecithin-as-emulsifier  ]  [ as-emulsifier -&gt; en:as-emulsifier  ]  [ emulsifier -&gt; en:emulsifier  ]  [ soy -&gt; en:soy  ]  [ vanillin -&gt; en:vanillin  ]  [ an-artificial-flavor -&gt; en:an-artificial-flavor  ]  [ artificial-flavor -&gt; en:artificial-flavor  ]  [ flavor -&gt; en:flavor  ]  [ sugar -&gt; en:sugar  ]  [ vegetable-oils -&gt; en:vegetable-oils  ]  [ oils -&gt; en:oils  ]  [ palm-and-sunflower -&gt; en:palm-and-sunflower  ]  [ and-sunflower -&gt; en:and-sunflower  ]  [ sunflower -&gt; en:sunflower  ]  [ cocoa-powder -&gt; en:cocoa-powder  ]  [ powder -&gt; en:powder  ]  [ hazelnuts -&gt; en:hazelnuts  ]  [ whey-powder -&gt; en:whey-powder  ]  [ powder -&gt; en:powder  ]  [ milk -&gt; en:milk  ]  [ wheat-flour -&gt; en:wheat-flour  ]  [ flour -&gt; en:flour  ]  [ milk-chocolate -&gt; en:milk-chocolate  ]  [ chocolate -&gt; en:chocolate  ]  [ sugar -&gt; en:sugar  ]  [ cocoa-butter -&gt; en:cocoa-butter  ]  [ butter -&gt; en:butter  ]  [ milk-powder -&gt; en:milk-powder  ]  [ powder -&gt; en:powder  ]  [ cocoa-mass -&gt; en:cocoa-mass  ]  [ mass -&gt; en:mass  ]  [ lecithin-as-emulsifier -&gt; en:lecithin-as-emulsifier  ]  [ as-emulsifier -&gt; en:as-emulsifier  ]  [ emulsifier -&gt; en:emulsifier  ]  [ soy -&gt; en:soy  ]  [ vanillin -&gt; en:vanillin  ]  [ an-artificial-flavor -&gt; en:an-artificial-flavor  ]  [ artificial-flavor -&gt; en:artificial-flavor  ]  [ flavor -&gt; en:flavor  ]  [ wheat-starch -&gt; en:wheat-starch  ]  [ starch -&gt; en:starch  ]  [ lecithin-as-emulsifier -&gt; en:lecithin-as-emulsifier  ]  [ as-emulsifier -&gt; en:as-emulsifier  ]  [ emulsifier -&gt; en:emulsifier  ]  [ soy -&gt; en:soy  ]  [ cocoa-butter -&gt; en:cocoa-butter  ]  [ butter -&gt; en:butter  ]  [ whey-proteins -&gt; en:whey-proteins  ]  [ proteins -&gt; en:proteins  ]  [ milk -&gt; en:milk  ]  [ skim-milk-powder -&gt; en:skim-milk-powder  ]  [ milk-powder -&gt; en:milk-powder  ]  [ powder -&gt; en:powder  ]  [ sodium-bicarbonate-and-ammonium-bicarbonate-as-leavening-agents -&gt; en:sodium-bicarbonate-and-ammonium-bicarbonate-as-leavening-agents  ]  [ bicarbonate-and-ammonium-bicarbonate-as-leavening-agents -&gt; en:bicarbonate-and-ammonium-bicarbonate-as-leavening-agents  ]  [ and-ammonium-bicarbonate-as-leavening-agents -&gt; en:and-ammonium-bicarbonate-as-leavening-agents  ]  [ ammonium-bicarbonate-as-leavening-agents -&gt; en:ammonium-bicarbonate-as-leavening-agents  ]  [ bicarbonate-as-leavening-agents -&gt; en:bicarbonate-as-leavening-agents  ]  [ as-leavening-agents -&gt; en:as-leavening-agents  ]  [ leavening-agents -&gt; en:leavening-agents  ]  [ agents -&gt; en:agents  ]  [ salt -&gt; en:salt  ]  [ vanillin -&gt; en:vanillin  ]  [ an-artificial-flavor-ferrero-rocher -&gt; en:an-artificial-flavor-ferrero-rocher  ]  [ artificial-flavor-ferrero-rocher -&gt; en:artificial-flavor-ferrero-rocher  ]  [ flavor-ferrero-rocher -&gt; en:flavor-ferrero-rocher  ]  [ ferrero-rocher -&gt; en:ferrero-rocher  ]  [ rocher -&gt; en:rocher  ]  [ milk-chocolate -&gt; en:milk-chocolate  ]  [ chocolate -&gt; en:chocolate  ]  [ sugar -&gt; en:sugar  ]  [ cocoa-butter -&gt; en:cocoa-butter  ]  [ butter -&gt; en:butter  ]  [ cocoa-mass -&gt; en:cocoa-mass  ]  [ mass -&gt; en:mass  ]  [ skim-milk-powder -&gt; en:skim-milk-powder  ]  [ milk-powder -&gt; en:milk-powder  ]  [ powder -&gt; en:powder  ]  [ butteroil -&gt; en:butteroil  ]  [ lecithin-as-emulsifier -&gt; en:lecithin-as-emulsifier  ]  [ as-emulsifier -&gt; en:as-emulsifier  ]  [ emulsifier -&gt; en:emulsifier  ]  [ soy -&gt; en:soy  ]  [ vanillin -&gt; en:vanillin  ]  [ an-artificial-flavor -&gt; en:an-artificial-flavor  ]  [ artificial-flavor -&gt; en:artificial-flavor  ]  [ flavor -&gt; en:flavor  ]  [ hazelnuts -&gt; en:hazelnuts  ]  [ sugar -&gt; en:sugar  ]  [ palm-oil -&gt; en:palm-oil  ]  [ oil -&gt; en:oil  ]  [ wheat-flour -&gt; en:wheat-flour  ]  [ flour -&gt; en:flour  ]  [ whey -&gt; en:whey  ]  [ milk -&gt; en:milk  ]  [ lowfat-cocoa-powder -&gt; en:lowfat-cocoa-powder  ]  [ cocoa-powder -&gt; en:cocoa-powder  ]  [ powder -&gt; en:powder  ]  [ lecithin-as-emulsifier -&gt; en:lecithin-as-emulsifier  ]  [ as-emulsifier -&gt; en:as-emulsifier  ]  [ emulsifier -&gt; en:emulsifier  ]  [ soy -&gt; en:soy  ]  [ sodium-bicarbonate-as-leavening-agent -&gt; en:sodium-bicarbonate-as-leavening-agent  ]  [ bicarbonate-as-leavening-agent -&gt; en:bicarbonate-as-leavening-agent  ]  [ as-leavening-agent -&gt; en:as-leavening-agent  ]  [ leavening-agent -&gt; en:leavening-agent  ]  [ agent -&gt; en:agent  ]  [ salt -&gt; en:salt  ]  [ vanillin -&gt; en:vanillin  ]  [ an-artificial-flavor-confetteria-raffaello -&gt; en:an-artificial-flavor-confetteria-raffaello  ]  [ artificial-flavor-confetteria-raffaello -&gt; en:artificial-flavor-confetteria-raffaello  ]  [ flavor-confetteria-raffaello -&gt; en:flavor-confetteria-raffaello  ]  [ confetteria-raffaello -&gt; en:confetteria-raffaello  ]  [ raffaello -&gt; en:raffaello  ]  [ vegetable-oils -&gt; en:vegetable-oils  ]  [ oils -&gt; en:oils  ]  [ palm-and-sunflower -&gt; en:palm-and-sunflower  ]  [ and-sunflower -&gt; en:and-sunflower  ]  [ sunflower -&gt; en:sunflower  ]  [ dry-coconut -&gt; en:dry-coconut  ]  [ coconut -&gt; en:coconut  ]  [ sugar -&gt; en:sugar  ]  [ almonds -&gt; en:almonds  ]  [ skim-milk-powder -&gt; en:skim-milk-powder  ]  [ milk-powder -&gt; en:milk-powder  ]  [ powder -&gt; en:powder  ]  [ whey-powder -&gt; en:whey-powder  ]  [ powder -&gt; en:powder  ]  [ milk -&gt; en:milk  ]  [ wheat-flour -&gt; en:wheat-flour  ]  [ flour -&gt; en:flour  ]  [ natural-and-artificial-flavors -&gt; en:natural-and-artificial-flavors  ]  [ and-artificial-flavors -&gt; en:and-artificial-flavors  ]  [ artificial-flavors -&gt; en:artificial-flavors  ]  [ flavors -&gt; en:flavors  ]  [ lecithin-as-emulsifier -&gt; en:lecithin-as-emulsifier  ]  [ as-emulsifier -&gt; en:as-emulsifier  ]  [ emulsifier -&gt; en:emulsifier  ]  [ soy -&gt; en:soy  ]  [ salt -&gt; en:salt  ]  [ sodium-bicarbonate-as-leavening-agent -&gt; en:sodium-bicarbonate-as-leavening-agent  ]  [ bicarbonate-as-leavening-agent -&gt; en:bicarbonate-as-leavening-agent  ]  [ as-leavening-agent -&gt; en:as-leavening-agent  ]  [ leavening-agent -&gt; en:leavening-agent  ]  [ agent -&gt; en:agent  ] </t>
  </si>
  <si>
    <t>http://world-en.openfoodfacts.org/product/0009800200269/fine-assorted-confections-ferrero-collection</t>
  </si>
  <si>
    <t>2017-03-09T14:51:19Z</t>
  </si>
  <si>
    <t>Semisweet chocolate (sugar, cocoa mass, cocoa butter, lecithin as emulsifier (soy), vanillin: an artificial flavor), sugar, vegetable oils (palm and sunflower), cocoa powder, hazelnuts, whey powder (milk), wheat flour, milk chocolate (sugar, cocoa butter,</t>
  </si>
  <si>
    <t xml:space="preserve"> [ semisweet-chocolate -&gt; en:semisweet-chocolate  ]  [ chocolate -&gt; en:chocolate  ]  [ sugar -&gt; en:sugar  ]  [ cocoa-mass -&gt; en:cocoa-mass  ]  [ mass -&gt; en:mass  ]  [ cocoa-butter -&gt; en:cocoa-butter  ]  [ butter -&gt; en:butter  ]  [ lecithin-as-emulsifier -&gt; en:lecithin-as-emulsifier  ]  [ as-emulsifier -&gt; en:as-emulsifier  ]  [ emulsifier -&gt; en:emulsifier  ]  [ soy -&gt; en:soy  ]  [ vanillin -&gt; en:vanillin  ]  [ an-artificial-flavor -&gt; en:an-artificial-flavor  ]  [ artificial-flavor -&gt; en:artificial-flavor  ]  [ flavor -&gt; en:flavor  ]  [ sugar -&gt; en:sugar  ]  [ vegetable-oils -&gt; en:vegetable-oils  ]  [ oils -&gt; en:oils  ]  [ palm-and-sunflower -&gt; en:palm-and-sunflower  ]  [ and-sunflower -&gt; en:and-sunflower  ]  [ sunflower -&gt; en:sunflower  ]  [ cocoa-powder -&gt; en:cocoa-powder  ]  [ powder -&gt; en:powder  ]  [ hazelnuts -&gt; en:hazelnuts  ]  [ whey-powder -&gt; en:whey-powder  ]  [ powder -&gt; en:powder  ]  [ milk -&gt; en:milk  ]  [ wheat-flour -&gt; en:wheat-flour  ]  [ flour -&gt; en:flour  ]  [ milk-chocolate -&gt; en:milk-chocolate  ]  [ chocolate -&gt; en:chocolate  ]  [ sugar -&gt; en:sugar  ]  [ cocoa-butter -&gt; en:cocoa-butter  ]  [ butter -&gt; en:butter  ] </t>
  </si>
  <si>
    <t>http://world-en.openfoodfacts.org/product/0009800200276/fine-assorted-confections-ferrero-collection</t>
  </si>
  <si>
    <t>http://world-en.openfoodfacts.org/product/0009800200313/fine-assorted-confections-ferrero-collection</t>
  </si>
  <si>
    <t>Semisweet chocolate (sugar, cocoa mass, cocoa butter, lecithin as emulsifier (soy), vanillin: as artificial flavor), sugar, vegetable oils (palm and sunflower), cocoa powder, hazelnuts, whey powder (milk), wheat flour, milk chocolate (sugar, cocoa butter,</t>
  </si>
  <si>
    <t xml:space="preserve"> [ semisweet-chocolate -&gt; en:semisweet-chocolate  ]  [ chocolate -&gt; en:chocolate  ]  [ sugar -&gt; en:sugar  ]  [ cocoa-mass -&gt; en:cocoa-mass  ]  [ mass -&gt; en:mass  ]  [ cocoa-butter -&gt; en:cocoa-butter  ]  [ butter -&gt; en:butter  ]  [ lecithin-as-emulsifier -&gt; en:lecithin-as-emulsifier  ]  [ as-emulsifier -&gt; en:as-emulsifier  ]  [ emulsifier -&gt; en:emulsifier  ]  [ soy -&gt; en:soy  ]  [ vanillin -&gt; en:vanillin  ]  [ as-artificial-flavor -&gt; en:as-artificial-flavor  ]  [ artificial-flavor -&gt; en:artificial-flavor  ]  [ flavor -&gt; en:flavor  ]  [ sugar -&gt; en:sugar  ]  [ vegetable-oils -&gt; en:vegetable-oils  ]  [ oils -&gt; en:oils  ]  [ palm-and-sunflower -&gt; en:palm-and-sunflower  ]  [ and-sunflower -&gt; en:and-sunflower  ]  [ sunflower -&gt; en:sunflower  ]  [ cocoa-powder -&gt; en:cocoa-powder  ]  [ powder -&gt; en:powder  ]  [ hazelnuts -&gt; en:hazelnuts  ]  [ whey-powder -&gt; en:whey-powder  ]  [ powder -&gt; en:powder  ]  [ milk -&gt; en:milk  ]  [ wheat-flour -&gt; en:wheat-flour  ]  [ flour -&gt; en:flour  ]  [ milk-chocolate -&gt; en:milk-chocolate  ]  [ chocolate -&gt; en:chocolate  ]  [ sugar -&gt; en:sugar  ]  [ cocoa-butter -&gt; en:cocoa-butter  ]  [ butter -&gt; en:butter  ] </t>
  </si>
  <si>
    <t>http://world-en.openfoodfacts.org/product/0009800200337/fine-assorted-confections-ferrero-collection</t>
  </si>
  <si>
    <t>http://world-en.openfoodfacts.org/product/0009800200344/fine-assorted-confections-ferrero-collection</t>
  </si>
  <si>
    <t>Semisweet chocolate (sugar, cocoa mass, cocoa butter, lecithin as emulsifier (soy), vanillin: an artificial flavor), sugar, vegetables oils (palm and sunflower), cocoa powder, hazelnuts, whey powder (milk), wheat flour, milk chocolate (sugar, cocoa butter</t>
  </si>
  <si>
    <t xml:space="preserve"> [ semisweet-chocolate -&gt; en:semisweet-chocolate  ]  [ chocolate -&gt; en:chocolate  ]  [ sugar -&gt; en:sugar  ]  [ cocoa-mass -&gt; en:cocoa-mass  ]  [ mass -&gt; en:mass  ]  [ cocoa-butter -&gt; en:cocoa-butter  ]  [ butter -&gt; en:butter  ]  [ lecithin-as-emulsifier -&gt; en:lecithin-as-emulsifier  ]  [ as-emulsifier -&gt; en:as-emulsifier  ]  [ emulsifier -&gt; en:emulsifier  ]  [ soy -&gt; en:soy  ]  [ vanillin -&gt; en:vanillin  ]  [ an-artificial-flavor -&gt; en:an-artificial-flavor  ]  [ artificial-flavor -&gt; en:artificial-flavor  ]  [ flavor -&gt; en:flavor  ]  [ sugar -&gt; en:sugar  ]  [ vegetables-oils -&gt; en:vegetables-oils  ]  [ oils -&gt; en:oils  ]  [ palm-and-sunflower -&gt; en:palm-and-sunflower  ]  [ and-sunflower -&gt; en:and-sunflower  ]  [ sunflower -&gt; en:sunflower  ]  [ cocoa-powder -&gt; en:cocoa-powder  ]  [ powder -&gt; en:powder  ]  [ hazelnuts -&gt; en:hazelnuts  ]  [ whey-powder -&gt; en:whey-powder  ]  [ powder -&gt; en:powder  ]  [ milk -&gt; en:milk  ]  [ wheat-flour -&gt; en:wheat-flour  ]  [ flour -&gt; en:flour  ]  [ milk-chocolate -&gt; en:milk-chocolate  ]  [ chocolate -&gt; en:chocolate  ]  [ sugar -&gt; en:sugar  ]  [ cocoa-butter -&gt; en:cocoa-butter  ]  [ butter -&gt; en:butter  ] </t>
  </si>
  <si>
    <t>http://world-en.openfoodfacts.org/product/0009800200375/fine-assorted-confections-ferrero-collection</t>
  </si>
  <si>
    <t>Semisweet chocolate (sugar, cocoa mass, coca butter, lecithin as emulsifier (soy), vanillin: an artificial flavor), sugar, vegetable oils (palm and sunflower), cocoa powder, hazelnuts, wheypowder(milk), wheat flour, milk chocolate (sugar, cocoa butter, mi</t>
  </si>
  <si>
    <t xml:space="preserve"> [ semisweet-chocolate -&gt; en:semisweet-chocolate  ]  [ chocolate -&gt; en:chocolate  ]  [ sugar -&gt; en:sugar  ]  [ cocoa-mass -&gt; en:cocoa-mass  ]  [ mass -&gt; en:mass  ]  [ coca-butter -&gt; en:coca-butter  ]  [ butter -&gt; en:butter  ]  [ lecithin-as-emulsifier -&gt; en:lecithin-as-emulsifier  ]  [ as-emulsifier -&gt; en:as-emulsifier  ]  [ emulsifier -&gt; en:emulsifier  ]  [ soy -&gt; en:soy  ]  [ vanillin -&gt; en:vanillin  ]  [ an-artificial-flavor -&gt; en:an-artificial-flavor  ]  [ artificial-flavor -&gt; en:artificial-flavor  ]  [ flavor -&gt; en:flavor  ]  [ sugar -&gt; en:sugar  ]  [ vegetable-oils -&gt; en:vegetable-oils  ]  [ oils -&gt; en:oils  ]  [ palm-and-sunflower -&gt; en:palm-and-sunflower  ]  [ and-sunflower -&gt; en:and-sunflower  ]  [ sunflower -&gt; en:sunflower  ]  [ cocoa-powder -&gt; en:cocoa-powder  ]  [ powder -&gt; en:powder  ]  [ hazelnuts -&gt; en:hazelnuts  ]  [ wheypowder -&gt; en:wheypowder  ]  [ milk -&gt; en:milk  ]  [ wheat-flour -&gt; en:wheat-flour  ]  [ flour -&gt; en:flour  ]  [ milk-chocolate -&gt; en:milk-chocolate  ]  [ chocolate -&gt; en:chocolate  ]  [ sugar -&gt; en:sugar  ]  [ cocoa-butter -&gt; en:cocoa-butter  ]  [ butter -&gt; en:butter  ]  [ mi -&gt; en:mi  ] </t>
  </si>
  <si>
    <t>http://world-en.openfoodfacts.org/product/0009800200382/fine-assorted-confections-ferrero-collection</t>
  </si>
  <si>
    <t>http://world-en.openfoodfacts.org/product/0009800200405/fine-assorted-congections-ferrero-collection</t>
  </si>
  <si>
    <t>Fine Assorted Congections</t>
  </si>
  <si>
    <t>http://world-en.openfoodfacts.org/product/0009800200412/fine-assorted-confections-ferrero-collection</t>
  </si>
  <si>
    <t>2017-03-09T23:29:04Z</t>
  </si>
  <si>
    <t>Semisweet chocolate (sugar, cocoa mass, cocoa butter, lecithin as emulsifier (soy), vanillin: an artificial flavor), sugar, vegetable oils (palm and sunflower), wheat flour, cocoa powder, whey powder (milk), skim milk powder, milk chocolate (sugar, cocoa</t>
  </si>
  <si>
    <t xml:space="preserve"> [ semisweet-chocolate -&gt; en:semisweet-chocolate  ]  [ chocolate -&gt; en:chocolate  ]  [ sugar -&gt; en:sugar  ]  [ cocoa-mass -&gt; en:cocoa-mass  ]  [ mass -&gt; en:mass  ]  [ cocoa-butter -&gt; en:cocoa-butter  ]  [ butter -&gt; en:butter  ]  [ lecithin-as-emulsifier -&gt; en:lecithin-as-emulsifier  ]  [ as-emulsifier -&gt; en:as-emulsifier  ]  [ emulsifier -&gt; en:emulsifier  ]  [ soy -&gt; en:soy  ]  [ vanillin -&gt; en:vanillin  ]  [ an-artificial-flavor -&gt; en:an-artificial-flavor  ]  [ artificial-flavor -&gt; en:artificial-flavor  ]  [ flavor -&gt; en:flavor  ]  [ sugar -&gt; en:sugar  ]  [ vegetable-oils -&gt; en:vegetable-oils  ]  [ oils -&gt; en:oils  ]  [ palm-and-sunflower -&gt; en:palm-and-sunflower  ]  [ and-sunflower -&gt; en:and-sunflower  ]  [ sunflower -&gt; en:sunflower  ]  [ wheat-flour -&gt; en:wheat-flour  ]  [ flour -&gt; en:flour  ]  [ cocoa-powder -&gt; en:cocoa-powder  ]  [ powder -&gt; en:powder  ]  [ whey-powder -&gt; en:whey-powder  ]  [ powder -&gt; en:powder  ]  [ milk -&gt; en:milk  ]  [ skim-milk-powder -&gt; en:skim-milk-powder  ]  [ milk-powder -&gt; en:milk-powder  ]  [ powder -&gt; en:powder  ]  [ milk-chocolate -&gt; en:milk-chocolate  ]  [ chocolate -&gt; en:chocolate  ]  [ sugar -&gt; en:sugar  ]  [ cocoa -&gt; en:cocoa  ] </t>
  </si>
  <si>
    <t>http://world-en.openfoodfacts.org/product/0009800200443/fine-assorted-confections-ferrero-collection</t>
  </si>
  <si>
    <t>http://world-en.openfoodfacts.org/product/0009800200450/fine-assorted-confections-ferrero-collection</t>
  </si>
  <si>
    <t>2017-03-09T23:29:10Z</t>
  </si>
  <si>
    <t>Semisweet chocolate (sugar, cocoa mass, cocoa butter, lecithin as emulsifier (soy), vanillin: an artificial flavor), sugar, vegetable oils (palm and sunflower), wheat flour, cocoa powder, milk chocolate (sugar, cocoa butter, milk powder, cocoa mass, lecit</t>
  </si>
  <si>
    <t xml:space="preserve"> [ semisweet-chocolate -&gt; en:semisweet-chocolate  ]  [ chocolate -&gt; en:chocolate  ]  [ sugar -&gt; en:sugar  ]  [ cocoa-mass -&gt; en:cocoa-mass  ]  [ mass -&gt; en:mass  ]  [ cocoa-butter -&gt; en:cocoa-butter  ]  [ butter -&gt; en:butter  ]  [ lecithin-as-emulsifier -&gt; en:lecithin-as-emulsifier  ]  [ as-emulsifier -&gt; en:as-emulsifier  ]  [ emulsifier -&gt; en:emulsifier  ]  [ soy -&gt; en:soy  ]  [ vanillin -&gt; en:vanillin  ]  [ an-artificial-flavor -&gt; en:an-artificial-flavor  ]  [ artificial-flavor -&gt; en:artificial-flavor  ]  [ flavor -&gt; en:flavor  ]  [ sugar -&gt; en:sugar  ]  [ vegetable-oils -&gt; en:vegetable-oils  ]  [ oils -&gt; en:oils  ]  [ palm-and-sunflower -&gt; en:palm-and-sunflower  ]  [ and-sunflower -&gt; en:and-sunflower  ]  [ sunflower -&gt; en:sunflower  ]  [ wheat-flour -&gt; en:wheat-flour  ]  [ flour -&gt; en:flour  ]  [ cocoa-powder -&gt; en:cocoa-powder  ]  [ powder -&gt; en:powder  ]  [ milk-chocolate -&gt; en:milk-chocolate  ]  [ chocolate -&gt; en:chocolate  ]  [ sugar -&gt; en:sugar  ]  [ cocoa-butter -&gt; en:cocoa-butter  ]  [ butter -&gt; en:butter  ]  [ milk-powder -&gt; en:milk-powder  ]  [ powder -&gt; en:powder  ]  [ cocoa-mass -&gt; en:cocoa-mass  ]  [ mass -&gt; en:mass  ]  [ lecit -&gt; en:lecit  ] </t>
  </si>
  <si>
    <t>http://world-en.openfoodfacts.org/product/0009800200498/fine-assorted-confections-ferrero-collection</t>
  </si>
  <si>
    <t>2017-03-09T23:29:07Z</t>
  </si>
  <si>
    <t>http://world-en.openfoodfacts.org/product/0009800200504/fine-assorted-confections-ferrero-collection</t>
  </si>
  <si>
    <t>http://world-en.openfoodfacts.org/product/0009800200511/fine-assorted-collections-ferrero-collection</t>
  </si>
  <si>
    <t>2017-03-09T23:29:01Z</t>
  </si>
  <si>
    <t>2017-03-09T23:29:02Z</t>
  </si>
  <si>
    <t>Fine Assorted Collections</t>
  </si>
  <si>
    <t>Ingredients: semisweet chocolate (sugar. cocoa mass, cocoa butter, lecithin as emulsifier (soy), vanillin: an artificial flavor), sugar, vegetable oils (palm and sunflower), wheat flour, cocoa powder, whey powder (milk), skim milk powder, milk chocolate (</t>
  </si>
  <si>
    <t xml:space="preserve"> [ ingredients -&gt; en:ingredients  ]  [ semisweet-chocolate -&gt; en:semisweet-chocolate  ]  [ chocolate -&gt; en:chocolate  ]  [ sugar-cocoa-mass -&gt; en:sugar-cocoa-mass  ]  [ cocoa-mass -&gt; en:cocoa-mass  ]  [ mass -&gt; en:mass  ]  [ cocoa-butter -&gt; en:cocoa-butter  ]  [ butter -&gt; en:butter  ]  [ lecithin-as-emulsifier -&gt; en:lecithin-as-emulsifier  ]  [ as-emulsifier -&gt; en:as-emulsifier  ]  [ emulsifier -&gt; en:emulsifier  ]  [ soy -&gt; en:soy  ]  [ vanillin -&gt; en:vanillin  ]  [ an-artificial-flavor -&gt; en:an-artificial-flavor  ]  [ artificial-flavor -&gt; en:artificial-flavor  ]  [ flavor -&gt; en:flavor  ]  [ sugar -&gt; en:sugar  ]  [ vegetable-oils -&gt; en:vegetable-oils  ]  [ oils -&gt; en:oils  ]  [ palm-and-sunflower -&gt; en:palm-and-sunflower  ]  [ and-sunflower -&gt; en:and-sunflower  ]  [ sunflower -&gt; en:sunflower  ]  [ wheat-flour -&gt; en:wheat-flour  ]  [ flour -&gt; en:flour  ]  [ cocoa-powder -&gt; en:cocoa-powder  ]  [ powder -&gt; en:powder  ]  [ whey-powder -&gt; en:whey-powder  ]  [ powder -&gt; en:powder  ]  [ milk -&gt; en:milk  ]  [ skim-milk-powder -&gt; en:skim-milk-powder  ]  [ milk-powder -&gt; en:milk-powder  ]  [ powder -&gt; en:powder  ]  [ milk-chocolate -&gt; en:milk-chocolate  ]  [ chocolate -&gt; en:chocolate  ] </t>
  </si>
  <si>
    <t>http://world-en.openfoodfacts.org/product/0009800200535/fine-assorted-conefections-ferrero-collection</t>
  </si>
  <si>
    <t>Fine Assorted Conefections</t>
  </si>
  <si>
    <t>Rondnoir ingredients: semisweet chocolate (sugar, cocoa mass, cocoa butter, lecithin as emulsifier (soy), vanillin: an artificial flavor), sugar, vegetable oils (palm and sunflower), wheat flour, cocoa powder, whey powder (milk), skim milk powder, milk ch</t>
  </si>
  <si>
    <t xml:space="preserve"> [ rondnoir-ingredients -&gt; en:rondnoir-ingredients  ]  [ ingredients -&gt; en:ingredients  ]  [ semisweet-chocolate -&gt; en:semisweet-chocolate  ]  [ chocolate -&gt; en:chocolate  ]  [ sugar -&gt; en:sugar  ]  [ cocoa-mass -&gt; en:cocoa-mass  ]  [ mass -&gt; en:mass  ]  [ cocoa-butter -&gt; en:cocoa-butter  ]  [ butter -&gt; en:butter  ]  [ lecithin-as-emulsifier -&gt; en:lecithin-as-emulsifier  ]  [ as-emulsifier -&gt; en:as-emulsifier  ]  [ emulsifier -&gt; en:emulsifier  ]  [ soy -&gt; en:soy  ]  [ vanillin -&gt; en:vanillin  ]  [ an-artificial-flavor -&gt; en:an-artificial-flavor  ]  [ artificial-flavor -&gt; en:artificial-flavor  ]  [ flavor -&gt; en:flavor  ]  [ sugar -&gt; en:sugar  ]  [ vegetable-oils -&gt; en:vegetable-oils  ]  [ oils -&gt; en:oils  ]  [ palm-and-sunflower -&gt; en:palm-and-sunflower  ]  [ and-sunflower -&gt; en:and-sunflower  ]  [ sunflower -&gt; en:sunflower  ]  [ wheat-flour -&gt; en:wheat-flour  ]  [ flour -&gt; en:flour  ]  [ cocoa-powder -&gt; en:cocoa-powder  ]  [ powder -&gt; en:powder  ]  [ whey-powder -&gt; en:whey-powder  ]  [ powder -&gt; en:powder  ]  [ milk -&gt; en:milk  ]  [ skim-milk-powder -&gt; en:skim-milk-powder  ]  [ milk-powder -&gt; en:milk-powder  ]  [ powder -&gt; en:powder  ]  [ milk-ch -&gt; en:milk-ch  ]  [ ch -&gt; en:ch  ] </t>
  </si>
  <si>
    <t>http://world-en.openfoodfacts.org/product/0009800200580/fine-assorted-confections-ferrero-collection</t>
  </si>
  <si>
    <t>Ferrero rondnoir - semisweet chocolate (sugar, cocoa mass, cocoa butter, lecithin as emulsifier (soy), vanillin: artificial flavor), sugar (vegetable oils (palm and sunflower), cocoa powder, hazelnuts, whey powder (milk), wheat flour, milk chocolate (suga</t>
  </si>
  <si>
    <t xml:space="preserve"> [ ferrero-rondnoir -&gt; en:ferrero-rondnoir  ]  [ rondnoir -&gt; en:rondnoir  ]  [ semisweet-chocolate -&gt; en:semisweet-chocolate  ]  [ chocolate -&gt; en:chocolate  ]  [ sugar -&gt; en:sugar  ]  [ cocoa-mass -&gt; en:cocoa-mass  ]  [ mass -&gt; en:mass  ]  [ cocoa-butter -&gt; en:cocoa-butter  ]  [ butter -&gt; en:butter  ]  [ lecithin-as-emulsifier -&gt; en:lecithin-as-emulsifier  ]  [ as-emulsifier -&gt; en:as-emulsifier  ]  [ emulsifier -&gt; en:emulsifier  ]  [ soy -&gt; en:soy  ]  [ vanillin -&gt; en:vanillin  ]  [ artificial-flavor -&gt; en:artificial-flavor  ]  [ flavor -&gt; en:flavor  ]  [ sugar -&gt; en:sugar  ]  [ vegetable-oils -&gt; en:vegetable-oils  ]  [ oils -&gt; en:oils  ]  [ palm-and-sunflower -&gt; en:palm-and-sunflower  ]  [ and-sunflower -&gt; en:and-sunflower  ]  [ sunflower -&gt; en:sunflower  ]  [ cocoa-powder -&gt; en:cocoa-powder  ]  [ powder -&gt; en:powder  ]  [ hazelnuts -&gt; en:hazelnuts  ]  [ whey-powder -&gt; en:whey-powder  ]  [ powder -&gt; en:powder  ]  [ milk -&gt; en:milk  ]  [ wheat-flour -&gt; en:wheat-flour  ]  [ flour -&gt; en:flour  ]  [ milk-chocolate -&gt; en:milk-chocolate  ]  [ chocolate -&gt; en:chocolate  ]  [ suga -&gt; en:suga  ] </t>
  </si>
  <si>
    <t>http://world-en.openfoodfacts.org/product/0009800200603/fine-assorted-confections-ferrero-collection</t>
  </si>
  <si>
    <t>Sugar, vegetable oils (palm, sheanut, sunflower), hazelnuts, dry coconut, whey (milk), cocoa mass, wheat flour, cocoa butter, skim milk powder, cocoa powder, almonds, wheat starch, butteroil, lecithin as emulsifier (soy), tapioca starch, milk powder, natu</t>
  </si>
  <si>
    <t xml:space="preserve"> [ sugar -&gt; en:sugar  ]  [ vegetable-oils -&gt; en:vegetable-oils  ]  [ oils -&gt; en:oils  ]  [ palm -&gt; en:palm  ]  [ sheanut -&gt; en:sheanut  ]  [ sunflower -&gt; en:sunflower  ]  [ hazelnuts -&gt; en:hazelnuts  ]  [ dry-coconut -&gt; en:dry-coconut  ]  [ coconut -&gt; en:coconut  ]  [ whey -&gt; en:whey  ]  [ milk -&gt; en:milk  ]  [ cocoa-mass -&gt; en:cocoa-mass  ]  [ mass -&gt; en:mass  ]  [ wheat-flour -&gt; en:wheat-flour  ]  [ flour -&gt; en:flour  ]  [ cocoa-butter -&gt; en:cocoa-butter  ]  [ butter -&gt; en:butter  ]  [ skim-milk-powder -&gt; en:skim-milk-powder  ]  [ milk-powder -&gt; en:milk-powder  ]  [ powder -&gt; en:powder  ]  [ cocoa-powder -&gt; en:cocoa-powder  ]  [ powder -&gt; en:powder  ]  [ almonds -&gt; en:almonds  ]  [ wheat-starch -&gt; en:wheat-starch  ]  [ starch -&gt; en:starch  ]  [ butteroil -&gt; en:butteroil  ]  [ lecithin-as-emulsifier -&gt; en:lecithin-as-emulsifier  ]  [ as-emulsifier -&gt; en:as-emulsifier  ]  [ emulsifier -&gt; en:emulsifier  ]  [ soy -&gt; en:soy  ]  [ tapioca-starch -&gt; en:tapioca-starch  ]  [ starch -&gt; en:starch  ]  [ milk-powder -&gt; en:milk-powder  ]  [ powder -&gt; en:powder  ]  [ natu -&gt; en:natu  ] </t>
  </si>
  <si>
    <t>http://world-en.openfoodfacts.org/product/0009800600106/fererro-nutella-b-ready-filled-wafer-bars-ferrero-u-s-a-incorporated</t>
  </si>
  <si>
    <t>2017-03-09T15:25:16Z</t>
  </si>
  <si>
    <t>Fererro, Nutella, B-Ready Filled Wafer Bars</t>
  </si>
  <si>
    <t>Hazelnut spread with cocoa (sugar, palm oil, hazelnuts, cocoa, skim milk, whey (milk), lecithin as emulsifier (soy), vanillin: an artificial flavor), wheat flour, palm oil, baker's yeast, malt extract powder, lecithin as emulsifier (soy), salt, skim milk,</t>
  </si>
  <si>
    <t>22 g (1 BAR)</t>
  </si>
  <si>
    <t xml:space="preserve"> [ hazelnut-spread-with-cocoa -&gt; en:hazelnut-spread-with-cocoa  ]  [ spread-with-cocoa -&gt; en:spread-with-cocoa  ]  [ with-cocoa -&gt; en:with-cocoa  ]  [ cocoa -&gt; en:cocoa  ]  [ sugar -&gt; en:sugar  ]  [ palm-oil -&gt; en:palm-oil  ]  [ oil -&gt; en:oil  ]  [ hazelnuts -&gt; en:hazelnuts  ]  [ cocoa -&gt; en:cocoa  ]  [ skim-milk -&gt; en:skim-milk  ]  [ milk -&gt; en:milk  ]  [ whey -&gt; en:whey  ]  [ milk -&gt; en:milk  ]  [ lecithin-as-emulsifier -&gt; en:lecithin-as-emulsifier  ]  [ as-emulsifier -&gt; en:as-emulsifier  ]  [ emulsifier -&gt; en:emulsifier  ]  [ soy -&gt; en:soy  ]  [ vanillin -&gt; en:vanillin  ]  [ an-artificial-flavor -&gt; en:an-artificial-flavor  ]  [ artificial-flavor -&gt; en:artificial-flavor  ]  [ flavor -&gt; en:flavor  ]  [ wheat-flour -&gt; en:wheat-flour  ]  [ flour -&gt; en:flour  ]  [ palm-oil -&gt; en:palm-oil  ]  [ oil -&gt; en:oil  ]  [ baker-s-yeast -&gt; en:baker-s-yeast  ]  [ s-yeast -&gt; en:s-yeast  ]  [ yeast -&gt; en:yeast  ]  [ malt-extract-powder -&gt; en:malt-extract-powder  ]  [ extract-powder -&gt; en:extract-powder  ]  [ powder -&gt; en:powder  ]  [ lecithin-as-emulsifier -&gt; en:lecithin-as-emulsifier  ]  [ as-emulsifier -&gt; en:as-emulsifier  ]  [ emulsifier -&gt; en:emulsifier  ]  [ soy -&gt; en:soy  ]  [ salt -&gt; en:salt  ]  [ skim-milk -&gt; en:skim-milk  ]  [ milk -&gt; en:milk  ] </t>
  </si>
  <si>
    <t>http://world-en.openfoodfacts.org/product/0009800600236/fine-assorted-confection-ferrero-collection</t>
  </si>
  <si>
    <t>Fine Assorted Confection</t>
  </si>
  <si>
    <t>Semisweet chocolate (sugar, cocoa mass, cocoa butter, lecithin as emulsifier (soy), vanillin, an artificial flavor, sugar, vegetable oils (palm and sunflower), cocoa powder, hazelnuts, whey powder (milk), wheat flour, milk chocolate (sugar, cocoa butter,</t>
  </si>
  <si>
    <t>http://world-en.openfoodfacts.org/product/0009800630110/eggs-chocolate-covered-crispy-eggs-hazelnut-ferrero</t>
  </si>
  <si>
    <t>Eggs Chocolate Covered Crispy Eggs, Hazelnut</t>
  </si>
  <si>
    <t>Milk chocolate (sugar, milk powder, cocoa butter, cocoa mass, lecithin as emulsifier (soy), vanillin: an artificial flavor), sugar, palm oil, hazelnuts, whey (milk), wheat flour, tapioca starch, cocoa, milk powder, lecithin as emulsifier (soy), tara gum a</t>
  </si>
  <si>
    <t xml:space="preserve"> [ milk-chocolate -&gt; en:milk-chocolate  ]  [ chocolate -&gt; en:chocolate  ]  [ sugar -&gt; en:sugar  ]  [ milk-powder -&gt; en:milk-powder  ]  [ powder -&gt; en:powder  ]  [ cocoa-butter -&gt; en:cocoa-butter  ]  [ butter -&gt; en:butter  ]  [ cocoa-mass -&gt; en:cocoa-mass  ]  [ mass -&gt; en:mass  ]  [ lecithin-as-emulsifier -&gt; en:lecithin-as-emulsifier  ]  [ as-emulsifier -&gt; en:as-emulsifier  ]  [ emulsifier -&gt; en:emulsifier  ]  [ soy -&gt; en:soy  ]  [ vanillin -&gt; en:vanillin  ]  [ an-artificial-flavor -&gt; en:an-artificial-flavor  ]  [ artificial-flavor -&gt; en:artificial-flavor  ]  [ flavor -&gt; en:flavor  ]  [ sugar -&gt; en:sugar  ]  [ palm-oil -&gt; en:palm-oil  ]  [ oil -&gt; en:oil  ]  [ hazelnuts -&gt; en:hazelnuts  ]  [ whey -&gt; en:whey  ]  [ milk -&gt; en:milk  ]  [ wheat-flour -&gt; en:wheat-flour  ]  [ flour -&gt; en:flour  ]  [ tapioca-starch -&gt; en:tapioca-starch  ]  [ starch -&gt; en:starch  ]  [ cocoa -&gt; en:cocoa  ]  [ milk-powder -&gt; en:milk-powder  ]  [ powder -&gt; en:powder  ]  [ lecithin-as-emulsifier -&gt; en:lecithin-as-emulsifier  ]  [ as-emulsifier -&gt; en:as-emulsifier  ]  [ emulsifier -&gt; en:emulsifier  ]  [ soy -&gt; en:soy  ]  [ tara-gum-a -&gt; en:tara-gum-a  ]  [ gum-a -&gt; en:gum-a  ]  [ a -&gt; en:a  ] </t>
  </si>
  <si>
    <t>http://world-en.openfoodfacts.org/product/0009800630127/eggs-chocolate-covered-crispy-eggs-cocoa-ferrero</t>
  </si>
  <si>
    <t>Eggs Chocolate Covered Crispy Eggs, Cocoa</t>
  </si>
  <si>
    <t>Semisweet chocolate (sugar, cocoa mass, cocoa butter, lecithin as emulsifier (soy), vanillin: an artificial flavor), milk chocolate (sugar, cocoa butter, milk powder, cocoa mass, lecithin as emulsifier (soy), vanillin: an artificial flavor), sugar, palm o</t>
  </si>
  <si>
    <t xml:space="preserve"> [ semisweet-chocolate -&gt; en:semisweet-chocolate  ]  [ chocolate -&gt; en:chocolate  ]  [ sugar -&gt; en:sugar  ]  [ cocoa-mass -&gt; en:cocoa-mass  ]  [ mass -&gt; en:mass  ]  [ cocoa-butter -&gt; en:cocoa-butter  ]  [ butter -&gt; en:butter  ]  [ lecithin-as-emulsifier -&gt; en:lecithin-as-emulsifier  ]  [ as-emulsifier -&gt; en:as-emulsifier  ]  [ emulsifier -&gt; en:emulsifier  ]  [ soy -&gt; en:soy  ]  [ vanillin -&gt; en:vanillin  ]  [ an-artificial-flavor -&gt; en:an-artificial-flavor  ]  [ artificial-flavor -&gt; en:artificial-flavor  ]  [ flavor -&gt; en:flavor  ]  [ milk-chocolate -&gt; en:milk-chocolate  ]  [ chocolate -&gt; en:chocolate  ]  [ sugar -&gt; en:sugar  ]  [ cocoa-butter -&gt; en:cocoa-butter  ]  [ butter -&gt; en:butter  ]  [ milk-powder -&gt; en:milk-powder  ]  [ powder -&gt; en:powder  ]  [ cocoa-mass -&gt; en:cocoa-mass  ]  [ mass -&gt; en:mass  ]  [ lecithin-as-emulsifier -&gt; en:lecithin-as-emulsifier  ]  [ as-emulsifier -&gt; en:as-emulsifier  ]  [ emulsifier -&gt; en:emulsifier  ]  [ soy -&gt; en:soy  ]  [ vanillin -&gt; en:vanillin  ]  [ an-artificial-flavor -&gt; en:an-artificial-flavor  ]  [ artificial-flavor -&gt; en:artificial-flavor  ]  [ flavor -&gt; en:flavor  ]  [ sugar -&gt; en:sugar  ]  [ palm-o -&gt; en:palm-o  ]  [ o -&gt; en:o  ] </t>
  </si>
  <si>
    <t>http://world-en.openfoodfacts.org/product/0009800800049/hazelnut-spread-breadsticks-nutella</t>
  </si>
  <si>
    <t>2017-03-09T11:55:04Z</t>
  </si>
  <si>
    <t>Nutella ingredients: sugar, palm oil, hazelnuts, cocoa, skim milk, reduced minerals whey (milk), lecithin as emulsifier (soy), vanilla: an artificial flavor. breadsticks ingredients: wheat flour, palm oil, salt, malt extract, baker's yeast.</t>
  </si>
  <si>
    <t xml:space="preserve"> [ nutella-ingredients -&gt; en:nutella-ingredients  ]  [ ingredients -&gt; en:ingredients  ]  [ sugar -&gt; en:sugar  ]  [ palm-oil -&gt; en:palm-oil  ]  [ oil -&gt; en:oil  ]  [ hazelnuts -&gt; en:hazelnuts  ]  [ cocoa -&gt; en:cocoa  ]  [ skim-milk -&gt; en:skim-milk  ]  [ milk -&gt; en:milk  ]  [ reduced-minerals-whey -&gt; en:reduced-minerals-whey  ]  [ minerals-whey -&gt; en:minerals-whey  ]  [ whey -&gt; en:whey  ]  [ milk -&gt; en:milk  ]  [ lecithin-as-emulsifier -&gt; en:lecithin-as-emulsifier  ]  [ as-emulsifier -&gt; en:as-emulsifier  ]  [ emulsifier -&gt; en:emulsifier  ]  [ soy -&gt; en:soy  ]  [ vanilla -&gt; en:vanilla  ]  [ an-artificial-flavor-breadsticks-ingredients -&gt; en:an-artificial-flavor-breadsticks-ingredients  ]  [ artificial-flavor-breadsticks-ingredients -&gt; en:artificial-flavor-breadsticks-ingredients  ]  [ flavor-breadsticks-ingredients -&gt; en:flavor-breadsticks-ingredients  ]  [ breadsticks-ingredients -&gt; en:breadsticks-ingredients  ]  [ ingredients -&gt; en:ingredients  ]  [ wheat-flour -&gt; en:wheat-flour  ]  [ flour -&gt; en:flour  ]  [ palm-oil -&gt; en:palm-oil  ]  [ oil -&gt; en:oil  ]  [ salt -&gt; en:salt  ]  [ malt-extract -&gt; en:malt-extract  ]  [ extract -&gt; en:extract  ]  [ baker-s-yeast -&gt; en:baker-s-yeast  ]  [ s-yeast -&gt; en:s-yeast  ]  [ yeast -&gt; en:yeast  ] </t>
  </si>
  <si>
    <t>http://world-en.openfoodfacts.org/product/0009800800056/hazelnut-spread-breadsticks-nutella</t>
  </si>
  <si>
    <t>2016-03-11T01:30:42Z</t>
  </si>
  <si>
    <t>2017-03-09T14:04:56Z</t>
  </si>
  <si>
    <t>Nutella: sugar, palm oil, hazelnuts, cocoa, skim milk, whey (milk), lecithin as emulsifier (soy), vanillin: an artificial color. breadsticks: wheat, flour, palm oil, salt, baker's yeast, malt extract.</t>
  </si>
  <si>
    <t xml:space="preserve"> [ nutella -&gt; en:nutella  ]  [ sugar -&gt; en:sugar  ]  [ palm-oil -&gt; en:palm-oil  ]  [ oil -&gt; en:oil  ]  [ hazelnuts -&gt; en:hazelnuts  ]  [ cocoa -&gt; en:cocoa  ]  [ skim-milk -&gt; en:skim-milk  ]  [ milk -&gt; en:milk  ]  [ whey -&gt; en:whey  ]  [ milk -&gt; en:milk  ]  [ lecithin-as-emulsifier -&gt; en:lecithin-as-emulsifier  ]  [ as-emulsifier -&gt; en:as-emulsifier  ]  [ emulsifier -&gt; en:emulsifier  ]  [ soy -&gt; en:soy  ]  [ vanillin -&gt; en:vanillin  ]  [ an-artificial-color-breadsticks -&gt; en:an-artificial-color-breadsticks  ]  [ artificial-color-breadsticks -&gt; en:artificial-color-breadsticks  ]  [ color-breadsticks -&gt; en:color-breadsticks  ]  [ breadsticks -&gt; en:breadsticks  ]  [ wheat -&gt; en:wheat  ]  [ flour -&gt; en:flour  ]  [ palm-oil -&gt; en:palm-oil  ]  [ oil -&gt; en:oil  ]  [ salt -&gt; en:salt  ]  [ baker-s-yeast -&gt; en:baker-s-yeast  ]  [ s-yeast -&gt; en:s-yeast  ]  [ yeast -&gt; en:yeast  ]  [ malt-extract -&gt; en:malt-extract  ]  [ extract -&gt; en:extract  ] </t>
  </si>
  <si>
    <t>http://world-en.openfoodfacts.org/product/0009800800094/hazelnut-spread-pretzel-sticks-nutella</t>
  </si>
  <si>
    <t>2017-03-09T12:09:30Z</t>
  </si>
  <si>
    <t>Hazelnut Spread + Pretzel Sticks</t>
  </si>
  <si>
    <t>Hazelnut spread: sugar, palm oil, hazelnuts, coca, skim milk, whey (milk), lecithin as emulsifier (soy), vanillin: an artificial flavor. pretzels: enriched flour (wheat flour, niacin, iron, thiamine mononitrate, riboflavin, folic acid), malt extract, canola oil, sodium bicarbonate and disodium diphosphate as leavening agents, salt.</t>
  </si>
  <si>
    <t>54 g (54 g)</t>
  </si>
  <si>
    <t xml:space="preserve"> [ hazelnut-spread -&gt; en:hazelnut-spread  ]  [ spread -&gt; en:spread  ]  [ sugar -&gt; en:sugar  ]  [ palm-oil -&gt; en:palm-oil  ]  [ oil -&gt; en:oil  ]  [ hazelnuts -&gt; en:hazelnuts  ]  [ coca -&gt; en:coca  ]  [ skim-milk -&gt; en:skim-milk  ]  [ milk -&gt; en:milk  ]  [ whey -&gt; en:whey  ]  [ milk -&gt; en:milk  ]  [ lecithin-as-emulsifier -&gt; en:lecithin-as-emulsifier  ]  [ as-emulsifier -&gt; en:as-emulsifier  ]  [ emulsifier -&gt; en:emulsifier  ]  [ soy -&gt; en:soy  ]  [ vanillin -&gt; en:vanillin  ]  [ an-artificial-flavor-pretzels -&gt; en:an-artificial-flavor-pretzels  ]  [ artificial-flavor-pretzels -&gt; en:artificial-flavor-pretzels  ]  [ flavor-pretzels -&gt; en:flavor-pretzels  ]  [ pretzels -&gt; en:pretzels  ]  [ enriched-flour -&gt; en:enriched-flour  ]  [ flour -&gt; en:flour  ]  [ wheat-flour -&gt; en:wheat-flour  ]  [ flour -&gt; en:flour  ]  [ niacin -&gt; en:e375  -&gt; exists  -- ok  ]  [ iron -&gt; en:iron  ]  [ thiamine-mononitrate -&gt; en:thiamine-mononitrate  ]  [ mononitrate -&gt; en:mononitrate  ]  [ riboflavin -&gt; en:e101i  -&gt; exists  -- ok  ]  [ folic-acid -&gt; en:folic-acid  ]  [ acid -&gt; en:acid  ]  [ malt-extract -&gt; en:malt-extract  ]  [ extract -&gt; en:extract  ]  [ canola-oil -&gt; en:canola-oil  ]  [ oil -&gt; en:oil  ]  [ sodium-bicarbonate-and-disodium-diphosphate-as-leavening-agents -&gt; en:sodium-bicarbonate-and-disodium-diphosphate-as-leavening-agents  ]  [ bicarbonate-and-disodium-diphosphate-as-leavening-agents -&gt; en:bicarbonate-and-disodium-diphosphate-as-leavening-agents  ]  [ and-disodium-diphosphate-as-leavening-agents -&gt; en:and-disodium-diphosphate-as-leavening-agents  ]  [ disodium-diphosphate-as-leavening-agents -&gt; en:disodium-diphosphate-as-leavening-agents  ]  [ diphosphate-as-leavening-agents -&gt; en:diphosphate-as-leavening-agents  ]  [ as-leavening-agents -&gt; en:as-leavening-agents  ]  [ leavening-agents -&gt; en:leavening-agents  ]  [ agents -&gt; en:agents  ]  [ salt -&gt; en:salt  ] </t>
  </si>
  <si>
    <t>http://world-en.openfoodfacts.org/product/0009800800124/12-pack-hazelnut-spread-breadsticks-nutella-ferrero</t>
  </si>
  <si>
    <t>2017-03-09T12:38:43Z</t>
  </si>
  <si>
    <t>12 Pack Hazelnut Spread + Breadsticks</t>
  </si>
  <si>
    <t>Nutella Ferrero</t>
  </si>
  <si>
    <t>nutella-ferrero</t>
  </si>
  <si>
    <t>Sugar, palm oil, hazelnuts, cocoa, skim milk, whey (milk), lecithin as emulsifier (soy), vanillin: an artificial flavor. breadsticks: wheat flour, palm oil, salt, malt extract, baker's yeast.</t>
  </si>
  <si>
    <t xml:space="preserve"> [ sugar -&gt; en:sugar  ]  [ palm-oil -&gt; en:palm-oil  ]  [ oil -&gt; en:oil  ]  [ hazelnuts -&gt; en:hazelnuts  ]  [ cocoa -&gt; en:cocoa  ]  [ skim-milk -&gt; en:skim-milk  ]  [ milk -&gt; en:milk  ]  [ whey -&gt; en:whey  ]  [ milk -&gt; en:milk  ]  [ lecithin-as-emulsifier -&gt; en:lecithin-as-emulsifier  ]  [ as-emulsifier -&gt; en:as-emulsifier  ]  [ emulsifier -&gt; en:emulsifier  ]  [ soy -&gt; en:soy  ]  [ vanillin -&gt; en:vanillin  ]  [ an-artificial-flavor-breadsticks -&gt; en:an-artificial-flavor-breadsticks  ]  [ artificial-flavor-breadsticks -&gt; en:artificial-flavor-breadsticks  ]  [ flavor-breadsticks -&gt; en:flavor-breadsticks  ]  [ breadsticks -&gt; en:breadsticks  ]  [ wheat-flour -&gt; en:wheat-flour  ]  [ flour -&gt; en:flour  ]  [ palm-oil -&gt; en:palm-oil  ]  [ oil -&gt; en:oil  ]  [ salt -&gt; en:salt  ]  [ malt-extract -&gt; en:malt-extract  ]  [ extract -&gt; en:extract  ]  [ baker-s-yeast -&gt; en:baker-s-yeast  ]  [ s-yeast -&gt; en:s-yeast  ]  [ yeast -&gt; en:yeast  ] </t>
  </si>
  <si>
    <t>http://world-en.openfoodfacts.org/product/0009800800254/nutella-hazelnut-spread-with-cocoa-ferrero</t>
  </si>
  <si>
    <t>Nutella, Hazelnut Spread With Cocoa</t>
  </si>
  <si>
    <t>Sugar, palm oil, hazelnuts, cocoa, skim milk, whey (milk), lecithin as emulsifier (soy), vanillin: an artificial flavor.</t>
  </si>
  <si>
    <t xml:space="preserve"> [ sugar -&gt; en:sugar  ]  [ palm-oil -&gt; en:palm-oil  ]  [ oil -&gt; en:oil  ]  [ hazelnuts -&gt; en:hazelnuts  ]  [ cocoa -&gt; en:cocoa  ]  [ skim-milk -&gt; en:skim-milk  ]  [ milk -&gt; en:milk  ]  [ whey -&gt; en:whey  ]  [ milk -&gt; en:milk  ]  [ lecithin-as-emulsifier -&gt; en:lecithin-as-emulsifier  ]  [ as-emulsifier -&gt; en:as-emulsifier  ]  [ emulsifier -&gt; en:emulsifier  ]  [ soy -&gt; en:soy  ]  [ vanillin -&gt; en:vanillin  ]  [ an-artificial-flavor -&gt; en:an-artificial-flavor  ]  [ artificial-flavor -&gt; en:artificial-flavor  ]  [ flavor -&gt; en:flavor  ] </t>
  </si>
  <si>
    <t>http://world-en.openfoodfacts.org/product/0009800801107/mini-cups-nutella</t>
  </si>
  <si>
    <t>bdwyer</t>
  </si>
  <si>
    <t>2015-07-26T00:50:59Z</t>
  </si>
  <si>
    <t>2015-12-26T14:17:26Z</t>
  </si>
  <si>
    <t>Mini Cups</t>
  </si>
  <si>
    <t>Hazelnut Spread with Skim Milk &amp; Cocoa</t>
  </si>
  <si>
    <t>10 MINI CUPS - 5.2 OZ (150 g)</t>
  </si>
  <si>
    <t>Nutella,Ferrero</t>
  </si>
  <si>
    <t>nutella,ferrero</t>
  </si>
  <si>
    <t>PÃ¢tes Ã  tartiner aux noisettes et au cacao</t>
  </si>
  <si>
    <t>en:pates-a-tartiner-aux-noisettes-et-au-cacao</t>
  </si>
  <si>
    <t>Pates-a-tartiner-aux-noisettes-et-au-cacao</t>
  </si>
  <si>
    <t xml:space="preserve">SUGAR, PALM OIL, _HAZELNUTS_, COCOA, SKIM _MILK_, REDUCED MINERALS WHEY (_MILK_), LECITHIN AS EMULSIFIER (_SOY_), VANILLIN: AN ARTIFICIAL FLAVOR.  </t>
  </si>
  <si>
    <t>HAZELNUTS, MILK, MILK, SOY, HAZELNUTS, MILK, WHEY, MILK, SOY</t>
  </si>
  <si>
    <t>2 mini cups (30 g)</t>
  </si>
  <si>
    <t xml:space="preserve"> [ sugar -&gt; en:sugar  ]  [ palm-oil -&gt; en:palm-oil  ]  [ oil -&gt; en:oil  ]  [ hazelnuts -&gt; en:hazelnuts  ]  [ cocoa -&gt; en:cocoa  ]  [ skim-milk -&gt; en:skim-milk  ]  [ milk -&gt; en:milk  ]  [ reduced-minerals-whey -&gt; en:reduced-minerals-whey  ]  [ minerals-whey -&gt; en:minerals-whey  ]  [ whey -&gt; en:whey  ]  [ milk -&gt; en:milk  ]  [ lecithin-as-emulsifier -&gt; en:lecithin-as-emulsifier  ]  [ as-emulsifier -&gt; en:as-emulsifier  ]  [ emulsifier -&gt; en:emulsifier  ]  [ soy -&gt; en:soy  ]  [ vanillin -&gt; en:vanillin  ]  [ an-artificial-flavor -&gt; en:an-artificial-flavor  ]  [ artificial-flavor -&gt; en:artificial-flavor  ]  [ flavor -&gt; en:flavor  ] </t>
  </si>
  <si>
    <t>http://en.openfoodfacts.org/images/products/000/980/080/1107/front.5.400.jpg</t>
  </si>
  <si>
    <t>http://en.openfoodfacts.org/images/products/000/980/080/1107/front.5.200.jpg</t>
  </si>
  <si>
    <t>http://world-en.openfoodfacts.org/product/0009800802203/nutella-hazelnut-spread-with-cocoa-ferrero</t>
  </si>
  <si>
    <t>http://world-en.openfoodfacts.org/product/0009800892204/nutella-ferrero</t>
  </si>
  <si>
    <t>2013-07-02T14:14:24Z</t>
  </si>
  <si>
    <t>2017-01-12T15:10:15Z</t>
  </si>
  <si>
    <t>Pot</t>
  </si>
  <si>
    <t>Ferrero,Nutella</t>
  </si>
  <si>
    <t>ferrero,nutella</t>
  </si>
  <si>
    <t>Produits Ã  tartiner,Petit-dÃ©jeuners,Produits Ã  tartiner sucrÃ©s,PÃ¢tes Ã  tartiner,PÃ¢tes Ã  tartiner au chocolat,PÃ¢tes Ã  tartiner aux noisettes,PÃ¢tes Ã  tartiner aux noisettes et au cacao</t>
  </si>
  <si>
    <t>en:spreads,en:breakfasts,en:sweet-spreads,fr:pates-a-tartiner,en:chocolate-spreads,en:hazelnut-spreads,en:cocoa-and-hazelnuts-spreads</t>
  </si>
  <si>
    <t>Spreads,Breakfasts,Sweet spreads,fr:PÃ¢tes Ã  tartiner,Chocolate spreads,Hazelnut spreads,Cocoa and hazelnuts spreads</t>
  </si>
  <si>
    <t>FabriquÃ© au Canada</t>
  </si>
  <si>
    <t>fr:fabrique-au-canada</t>
  </si>
  <si>
    <t>fr:Fabrique-au-canada</t>
  </si>
  <si>
    <t>France,Suisse,Ã‰tats-Unis,Canada</t>
  </si>
  <si>
    <t>en:canada,en:france,en:switzerland,en:united-states</t>
  </si>
  <si>
    <t>Canada,France,Switzerland,United States</t>
  </si>
  <si>
    <t>Sugar, palm oil, _hazelnuts_, cocoa, skim _milk_, reduced minerals whey (_milk_), lecithin as emulsifier (_soja_), vanillin : an artificial flavor.</t>
  </si>
  <si>
    <t>hazelnuts, milk, milk, soja</t>
  </si>
  <si>
    <t>37 g (2 tbsp)</t>
  </si>
  <si>
    <t xml:space="preserve"> [ sugar -&gt; en:sugar  ]  [ palm-oil -&gt; en:palm-oil  ]  [ oil -&gt; en:oil  ]  [ hazelnuts -&gt; en:hazelnuts  ]  [ cocoa -&gt; en:cocoa  ]  [ skim-milk -&gt; en:skim-milk  ]  [ milk -&gt; en:milk  ]  [ reduced-minerals-whey -&gt; en:reduced-minerals-whey  ]  [ minerals-whey -&gt; en:minerals-whey  ]  [ whey -&gt; en:whey  ]  [ milk -&gt; en:milk  ]  [ lecithin-as-emulsifier -&gt; en:lecithin-as-emulsifier  ]  [ as-emulsifier -&gt; en:as-emulsifier  ]  [ emulsifier -&gt; en:emulsifier  ]  [ soja -&gt; en:soja  ]  [ vanillin -&gt; en:vanillin  ]  [ an-artificial-flavor -&gt; en:an-artificial-flavor  ]  [ artificial-flavor -&gt; en:artificial-flavor  ]  [ flavor -&gt; en:flavor  ] </t>
  </si>
  <si>
    <t>en:spreads</t>
  </si>
  <si>
    <t>Spreads</t>
  </si>
  <si>
    <t>http://en.openfoodfacts.org/images/products/000/980/089/2204/front.3.400.jpg</t>
  </si>
  <si>
    <t>http://en.openfoodfacts.org/images/products/000/980/089/2204/front.3.200.jpg</t>
  </si>
  <si>
    <t>http://world-en.openfoodfacts.org/product/0009800892266/nutela</t>
  </si>
  <si>
    <t>2017-03-26T18:09:51Z</t>
  </si>
  <si>
    <t>2017-03-26T18:53:56Z</t>
  </si>
  <si>
    <t>Nutela</t>
  </si>
  <si>
    <t>950 g</t>
  </si>
  <si>
    <t>http://world-en.openfoodfacts.org/product/0009800895007/nutella-ferrero</t>
  </si>
  <si>
    <t>2015-01-18T07:38:56Z</t>
  </si>
  <si>
    <t>2015-12-26T14:07:32Z</t>
  </si>
  <si>
    <t>hazelnut spread with cocoa</t>
  </si>
  <si>
    <t>13 oz</t>
  </si>
  <si>
    <t>en:sans-gluten</t>
  </si>
  <si>
    <t>Sans-gluten</t>
  </si>
  <si>
    <t>7eleven,C-Town Supermarkets</t>
  </si>
  <si>
    <t>Sugar, Palm Oil, _Hazelnuts_, Cocoa, Skim _Milk_, Reduced Minerals Whey (_Milk_), Lecithin as emulsifier (_Soy_), Vanillin</t>
  </si>
  <si>
    <t>Hazelnuts, Milk, Milk, Soy</t>
  </si>
  <si>
    <t>37g</t>
  </si>
  <si>
    <t xml:space="preserve"> [ sugar -&gt; en:sugar  ]  [ palm-oil -&gt; en:palm-oil  ]  [ oil -&gt; en:oil  ]  [ hazelnuts -&gt; en:hazelnuts  ]  [ cocoa -&gt; en:cocoa  ]  [ skim-milk -&gt; en:skim-milk  ]  [ milk -&gt; en:milk  ]  [ reduced-minerals-whey -&gt; en:reduced-minerals-whey  ]  [ minerals-whey -&gt; en:minerals-whey  ]  [ whey -&gt; en:whey  ]  [ milk -&gt; en:milk  ]  [ lecithin-as-emulsifier -&gt; en:lecithin-as-emulsifier  ]  [ as-emulsifier -&gt; en:as-emulsifier  ]  [ emulsifier -&gt; en:emulsifier  ]  [ soy -&gt; en:soy  ]  [ vanillin -&gt; en:vanillin  ] </t>
  </si>
  <si>
    <t>http://en.openfoodfacts.org/images/products/000/980/089/5007/front.12.400.jpg</t>
  </si>
  <si>
    <t>http://en.openfoodfacts.org/images/products/000/980/089/5007/front.12.200.jpg</t>
  </si>
  <si>
    <t>http://world-en.openfoodfacts.org/product/0009800895250/nutella</t>
  </si>
  <si>
    <t>2013-07-13T17:53:16Z</t>
  </si>
  <si>
    <t>2017-05-21T09:44:09Z</t>
  </si>
  <si>
    <t>Hazelnut spread with skim milk &amp; cacao</t>
  </si>
  <si>
    <t>750 g</t>
  </si>
  <si>
    <t>Pot,Verre</t>
  </si>
  <si>
    <t>pot,verre</t>
  </si>
  <si>
    <t>fr:PÃ¢tes Ã  tartiner aux noisettes et au cacao</t>
  </si>
  <si>
    <t>SUGAR, PALM OIL, _HAZELNUTS_, COCOA, SKIM MILK, REDUCED MINERALS WHEY (MILK), LECITHIN AS EMULSIFIER (SOY), VANILLIN: AN ARTIFICIAL FLAVOR</t>
  </si>
  <si>
    <t>HAZELNUTS, HAZELNUTS, MILK, WHEY, MILK, SOY</t>
  </si>
  <si>
    <t>2 tbsp (37 g)</t>
  </si>
  <si>
    <t>http://en.openfoodfacts.org/images/products/000/980/089/5250/front.21.400.jpg</t>
  </si>
  <si>
    <t>http://en.openfoodfacts.org/images/products/000/980/089/5250/front.21.200.jpg</t>
  </si>
  <si>
    <t>http://world-en.openfoodfacts.org/product/0009802802102/mountain-pure-coconut-chips-truicoco</t>
  </si>
  <si>
    <t>2017-03-09T16:09:46Z</t>
  </si>
  <si>
    <t>Mountain Pure, Coconut Chips</t>
  </si>
  <si>
    <t>Truicoco</t>
  </si>
  <si>
    <t>truicoco</t>
  </si>
  <si>
    <t>Thailand coconuts, cane sugar and salt</t>
  </si>
  <si>
    <t>20 g (20 GRM)</t>
  </si>
  <si>
    <t xml:space="preserve"> [ thailand-coconuts -&gt; en:thailand-coconuts  ]  [ coconuts -&gt; en:coconuts  ]  [ cane-sugar-and-salt -&gt; en:cane-sugar-and-salt  ]  [ sugar-and-salt -&gt; en:sugar-and-salt  ]  [ and-salt -&gt; en:and-salt  ]  [ salt -&gt; en:salt  ] </t>
  </si>
  <si>
    <t>http://world-en.openfoodfacts.org/product/00098144</t>
  </si>
  <si>
    <t>2015-04-26T14:45:35Z</t>
  </si>
  <si>
    <t>2015-04-26T14:47:15Z</t>
  </si>
  <si>
    <t>http://en.openfoodfacts.org/images/products/00098144/front.3.400.jpg</t>
  </si>
  <si>
    <t>http://en.openfoodfacts.org/images/products/00098144/front.3.200.jpg</t>
  </si>
  <si>
    <t>http://world-en.openfoodfacts.org/product/00098236/custard-m-s</t>
  </si>
  <si>
    <t>2017-02-25T12:21:57Z</t>
  </si>
  <si>
    <t>2017-04-02T13:51:54Z</t>
  </si>
  <si>
    <t>custard</t>
  </si>
  <si>
    <t>http://world-en.openfoodfacts.org/product/00098601/chicken-noodle-soup-trader-joe-s</t>
  </si>
  <si>
    <t>2017-03-09T13:15:20Z</t>
  </si>
  <si>
    <t>Chicken Noodle Soup</t>
  </si>
  <si>
    <t>Water, chicken dices (chicken meat, water, modified food starch, salt), egg noodle (durum semolina flour (wheat), egg, egg white, niacin, iron (ferrous sulfate), thiamine mononitrate, riboflavin, folic acid), carrots, celery, chicken broth, potato starch, salt, dehydrated onion, food starch-modified, spice, natural flavors, beta carotene (color).</t>
  </si>
  <si>
    <t>248 g (1 cup)</t>
  </si>
  <si>
    <t xml:space="preserve"> [ water -&gt; en:water  ]  [ chicken-dices -&gt; en:chicken-dices  ]  [ dices -&gt; en:dices  ]  [ chicken-meat -&gt; en:chicken-meat  ]  [ meat -&gt; en:meat  ]  [ water -&gt; en:water  ]  [ modified-food-starch -&gt; en:modified-food-starch  ]  [ food-starch -&gt; en:food-starch  ]  [ starch -&gt; en:starch  ]  [ salt -&gt; en:salt  ]  [ egg-noodle -&gt; en:egg-noodle  ]  [ noodle -&gt; en:noodle  ]  [ durum-semolina-flour -&gt; en:durum-semolina-flour  ]  [ semolina-flour -&gt; en:semolina-flour  ]  [ flour -&gt; en:flour  ]  [ wheat -&gt; en:wheat  ]  [ egg -&gt; en:egg  ]  [ egg-white -&gt; en:egg-white  ]  [ white -&gt; en:white  ]  [ niacin -&gt; en:e375  -&gt; exists  -- ok  ]  [ iron -&gt; en:iron  ]  [ ferrous-sulfate -&gt; en:ferrous-sulfate  ]  [ sulfate -&gt; en:sulfate  ]  [ thiamine-mononitrate -&gt; en:thiamine-mononitrate  ]  [ mononitrate -&gt; en:mononitrate  ]  [ riboflavin -&gt; en:e101i  -&gt; exists  -- ok  ]  [ folic-acid -&gt; en:folic-acid  ]  [ acid -&gt; en:acid  ]  [ carrots -&gt; en:carrots  ]  [ celery -&gt; en:celery  ]  [ chicken-broth -&gt; en:chicken-broth  ]  [ broth -&gt; en:broth  ]  [ potato-starch -&gt; en:potato-starch  ]  [ starch -&gt; en:starch  ]  [ salt -&gt; en:salt  ]  [ dehydrated-onion -&gt; en:dehydrated-onion  ]  [ onion -&gt; en:onion  ]  [ food-starch-modified -&gt; en:food-starch-modified  ]  [ starch-modified -&gt; en:starch-modified  ]  [ modified -&gt; en:modified  ]  [ spice -&gt; en:spice  ]  [ natural-flavors -&gt; en:natural-flavors  ]  [ flavors -&gt; en:flavors  ]  [ beta-carotene -&gt; en:e160ai  -&gt; exists  -- ok  ]  [ color -&gt; en:colour  ] </t>
  </si>
  <si>
    <t>http://world-en.openfoodfacts.org/product/00098724/julienne-sliced-sun-dried-tomatoes-in-olive-oil-trader-joe-s</t>
  </si>
  <si>
    <t>2015-01-22T01:40:36Z</t>
  </si>
  <si>
    <t>2017-03-09T12:15:48Z</t>
  </si>
  <si>
    <t>Julienne sliced sun dried tomatoes in olive oil</t>
  </si>
  <si>
    <t>Kosher,No artificial colors,No artificial flavors,Parve</t>
  </si>
  <si>
    <t>en:kosher,en:no-artificial-colors,en:no-artificial-flavors,en:parve</t>
  </si>
  <si>
    <t>Sun dried roma tomatoes, pure olive oil, garlic, herbs, spice, sulfur dioxide (for color retention).</t>
  </si>
  <si>
    <t xml:space="preserve"> [ sun-dried-roma-tomatoes -&gt; en:sun-dried-roma-tomatoes  ]  [ dried-roma-tomatoes -&gt; en:dried-roma-tomatoes  ]  [ roma-tomatoes -&gt; en:roma-tomatoes  ]  [ tomatoes -&gt; en:tomatoes  ]  [ pure-olive-oil -&gt; en:pure-olive-oil  ]  [ olive-oil -&gt; en:olive-oil  ]  [ oil -&gt; en:oil  ]  [ garlic -&gt; en:garlic  ]  [ herbs -&gt; en:herbs  ]  [ spice -&gt; en:spice  ]  [ sulfur-dioxide -&gt; en:e220  -&gt; exists  -- ok  ]  [ for-color-retention -&gt; en:for-color-retention  ]  [ color-retention -&gt; en:color-retention  ]  [ retention -&gt; en:retention  ] </t>
  </si>
  <si>
    <t>http://en.openfoodfacts.org/images/products/00098724/front.6.400.jpg</t>
  </si>
  <si>
    <t>http://en.openfoodfacts.org/images/products/00098724/front.6.200.jpg</t>
  </si>
  <si>
    <t>http://world-en.openfoodfacts.org/product/00098939/spaghetti-sauce-roasted-garlic-trader-giotto-s</t>
  </si>
  <si>
    <t>2017-03-09T09:47:25Z</t>
  </si>
  <si>
    <t>Spaghetti Sauce, Roasted Garlic</t>
  </si>
  <si>
    <t>Tomato puree, tomatoes, fresh onions, roasted garlic, garlic puree, red wine vinegar, extra virgin olive oil, salt, natural roasted garlic flavor, spices.</t>
  </si>
  <si>
    <t xml:space="preserve"> [ tomato-puree -&gt; en:tomato-puree  ]  [ puree -&gt; en:puree  ]  [ tomatoes -&gt; en:tomatoes  ]  [ fresh-onions -&gt; en:fresh-onions  ]  [ onions -&gt; en:onions  ]  [ roasted-garlic -&gt; en:roasted-garlic  ]  [ garlic -&gt; en:garlic  ]  [ garlic-puree -&gt; en:garlic-puree  ]  [ puree -&gt; en:puree  ]  [ red-wine-vinegar -&gt; en:red-wine-vinegar  ]  [ wine-vinegar -&gt; en:wine-vinegar  ]  [ vinegar -&gt; en:vinegar  ]  [ extra-virgin-olive-oil -&gt; en:extra-virgin-olive-oil  ]  [ virgin-olive-oil -&gt; en:virgin-olive-oil  ]  [ olive-oil -&gt; en:olive-oil  ]  [ oil -&gt; en:oil  ]  [ salt -&gt; en:salt  ]  [ natural-roasted-garlic-flavor -&gt; en:natural-roasted-garlic-flavor  ]  [ roasted-garlic-flavor -&gt; en:roasted-garlic-flavor  ]  [ garlic-flavor -&gt; en:garlic-flavor  ]  [ flavor -&gt; en:flavor  ]  [ spices -&gt; en:spices  ] </t>
  </si>
  <si>
    <t>http://world-en.openfoodfacts.org/product/00099080/mushroom-herb-risotto-trader-joe-s</t>
  </si>
  <si>
    <t>2017-03-09T13:14:28Z</t>
  </si>
  <si>
    <t>Mushroom &amp; Herb Risotto</t>
  </si>
  <si>
    <t>Superfino arborio rice, onions***, mushroom***, salt, corn starch, autolyzed yeast, soy sauce* (soybeans, wheat, salt), dextrose, chablis wine*, whey (milk protein), sugar, chicken fat*, chervil**, soybean oil, parsley**, natural flavor (nonhydrolyzed fermented yeast), turmeric*, celery extract.</t>
  </si>
  <si>
    <t xml:space="preserve"> [ superfino-arborio-rice -&gt; en:superfino-arborio-rice  ]  [ arborio-rice -&gt; en:arborio-rice  ]  [ rice -&gt; en:rice  ]  [ onions -&gt; en:onions  ]  [ mushroom -&gt; en:mushroom  ]  [ salt -&gt; en:salt  ]  [ corn-starch -&gt; en:corn-starch  ]  [ starch -&gt; en:starch  ]  [ autolyzed-yeast -&gt; en:autolyzed-yeast  ]  [ yeast -&gt; en:yeast  ]  [ soy-sauce -&gt; en:soy-sauce  ]  [ sauce -&gt; en:sauce  ]  [ soybeans -&gt; en:soybeans  ]  [ wheat -&gt; en:wheat  ]  [ salt -&gt; en:salt  ]  [ dextrose -&gt; en:dextrose  ]  [ chablis-wine -&gt; en:chablis-wine  ]  [ wine -&gt; en:wine  ]  [ whey -&gt; en:whey  ]  [ milk-protein -&gt; en:milk-protein  ]  [ protein -&gt; en:protein  ]  [ sugar -&gt; en:sugar  ]  [ chicken-fat -&gt; en:chicken-fat  ]  [ fat -&gt; en:fat  ]  [ chervil -&gt; en:chervil  ]  [ soybean-oil -&gt; en:soybean-oil  ]  [ oil -&gt; en:oil  ]  [ parsley -&gt; en:parsley  ]  [ natural-flavor -&gt; en:natural-flavor  ]  [ flavor -&gt; en:flavor  ]  [ nonhydrolyzed-fermented-yeast -&gt; en:nonhydrolyzed-fermented-yeast  ]  [ fermented-yeast -&gt; en:fermented-yeast  ]  [ yeast -&gt; en:yeast  ]  [ turmeric -&gt; en:turmeric  ]  [ celery-extract -&gt; en:celery-extract  ]  [ extract -&gt; en:extract  ] </t>
  </si>
  <si>
    <t>http://world-en.openfoodfacts.org/product/00099134/belgian-milk-chocolate-rice-cakes-m-s</t>
  </si>
  <si>
    <t>2017-03-19T14:44:15Z</t>
  </si>
  <si>
    <t>Belgian Milk Chocolate Rice Cakes</t>
  </si>
  <si>
    <t>http://world-en.openfoodfacts.org/product/00099165/cracked-black-pepper-salted-popped-potato-chips-marks-spencer</t>
  </si>
  <si>
    <t>2017-02-18T15:01:23Z</t>
  </si>
  <si>
    <t>2017-04-02T14:13:14Z</t>
  </si>
  <si>
    <t>Cracked Black Pepper &amp; Salted Popped Potato Chips</t>
  </si>
  <si>
    <t>http://world-en.openfoodfacts.org/product/00099233/cheese-twists-marks-spencer</t>
  </si>
  <si>
    <t>2017-06-09T18:21:22Z</t>
  </si>
  <si>
    <t>2017-06-10T06:37:29Z</t>
  </si>
  <si>
    <t>Cheese Twists</t>
  </si>
  <si>
    <t>BoÃ®te,carton,sachet,plastique</t>
  </si>
  <si>
    <t>Biscuits apÃ©ritifs,Biscuits feuilletÃ©s</t>
  </si>
  <si>
    <t>en:sugary-snacks,en:biscuits-and-cakes,en:salty-snacks,en:appetizers,en:biscuits,en:crackers,en:flaky-biscuits</t>
  </si>
  <si>
    <t>Sugary snacks,Biscuits and cakes,Salty snacks,Appetizers,Biscuits,Crackers,Flaky biscuits</t>
  </si>
  <si>
    <t>Farine de _blÃ©_, _beurre_ non salÃ© (28%), _gruyÃ¨reÂ° (12%), _lait_ Ã©crÃ©mÃ©, sel, levure, farine d'_orge_ maltÃ©e, sucre.</t>
  </si>
  <si>
    <t>blÃ©, beurre, lait, orge</t>
  </si>
  <si>
    <t xml:space="preserve"> [ farine-de-ble -&gt; fr:farine-de-ble  ]  [ farine-de -&gt; fr:farine-de  ]  [ farine -&gt; fr:farine  ]  [ beurre-non-sale -&gt; fr:beurre-non-sale  ]  [ beurre-non -&gt; fr:beurre-non  ]  [ beurre -&gt; fr:beurre  ]  [ 28 -&gt; fr:28  ]  [ gruyere -&gt; fr:gruyere  ]  [ 12 -&gt; en:fd-c  ]  [ lait-ecreme -&gt; fr:lait-ecreme  ]  [ lait -&gt; fr:lait  ]  [ sel -&gt; fr:sel  ]  [ levure -&gt; fr:levure  ]  [ farine-d-orge-maltee -&gt; fr:farine-d-orge-maltee  ]  [ farine-d-orge -&gt; fr:farine-d-orge  ]  [ farine-d -&gt; fr:farine-d  ]  [ farine -&gt; fr:farine  ]  [ sucre -&gt; fr:sucre  ] </t>
  </si>
  <si>
    <t>Salty snacks</t>
  </si>
  <si>
    <t>Appetizers</t>
  </si>
  <si>
    <t>http://world-en.openfoodfacts.org/product/00099332/wrap-poulet-a-la-jamaicaine-marks-spencer</t>
  </si>
  <si>
    <t>2016-09-01T15:09:58Z</t>
  </si>
  <si>
    <t>2017-04-02T14:13:00Z</t>
  </si>
  <si>
    <t>Wrap Poulet Ã  la JamaÃ¯caine</t>
  </si>
  <si>
    <t>Poulet marinÃ© aux Ã©pices Ã  la jamaÃ¯calne, avec du riz et des haricots noirs, une sauce Ã  la mangue et au citron vert, un coleslaw Ã  la mangue et au poivron, et des Ã©pinards dans une tortilla Ã  la farine de blÃ©.</t>
  </si>
  <si>
    <t>231 g</t>
  </si>
  <si>
    <t>Plastique,Frais,Carton</t>
  </si>
  <si>
    <t>plastique,frais,carton</t>
  </si>
  <si>
    <t>Frais,Plats prÃ©parÃ©s,Sandwichs,Sandwichs Ã  la volaille,Plats prÃ©parÃ©s frais,Sandwichs au poulet,Wrap</t>
  </si>
  <si>
    <t>en:fresh-foods,en:meals,en:sandwiches,en:poultry-sandwiches,en:fresh-meals,en:chicken-sandwiches,fr:wrap</t>
  </si>
  <si>
    <t>Fresh foods,Meals,Sandwiches,Poultry sandwiches,Fresh meals,Chicken sandwiches,fr:Wrap</t>
  </si>
  <si>
    <t>Grande Bretagne</t>
  </si>
  <si>
    <t>grande-bretagne</t>
  </si>
  <si>
    <t>Paris,France</t>
  </si>
  <si>
    <t>Farine de _blÃ©_ contient _Gluten_ (avec Farine de _blÃ©_, Carbonate de calcium, Fer Niacine, Thiamine) - Blanc de poulet dâ€™origine britannique (17%) - Eau - Yaourt Ã  la grecque (_Lait_) - Riz long grain (Eau - Riz long grain - Huile de tournesol - Ã©mulsifiant : E471)   Haricots noirs - Ã‰pinards - Mangue - Poivrons rouges - Poivrons jaunes - PurÃ©e de mangue - Huile de palme - Sucre - Oignons de printemps - Jus de citron vert - Huile de colza - Ã‰pices moulues (Gingembre - Anis Ã©toilÃ© - Clous de girofle -  Piment de Cayenne - Cannelle - Graines de fenouil - Poivre noir - Poivre blanc - Cumin) - FÃ©cule de maÃ¯s - Huile de tournesol - Miel - Poudre Ã  lever : Bicarbonate de soude, E450 Acide malique - Sel - Piments rouges - Sucre Demerara - Thym Â· Ail dÃ©shydratÃ© - Flocons de paprika - Poudre de piment - Poivre noir concassÃ© - Sel de mer- Persil - dÃ©shydratÃ© - Acidifiant : Acide citrique Â· _Affermissant : E509.</t>
  </si>
  <si>
    <t>blÃ©, Gluten, blÃ©, Lait</t>
  </si>
  <si>
    <t xml:space="preserve"> [ farine-de-ble-contient-gluten -&gt; fr:farine-de-ble-contient-gluten  ]  [ farine-de-ble-contient -&gt; fr:farine-de-ble-contient  ]  [ farine-de-ble -&gt; fr:farine-de-ble  ]  [ farine-de -&gt; fr:farine-de  ]  [ farine -&gt; fr:farine  ]  [ avec-farine-de-ble -&gt; fr:avec-farine-de-ble  ]  [ avec-farine-de -&gt; fr:avec-farine-de  ]  [ avec-farine -&gt; fr:avec-farine  ]  [ avec -&gt; fr:avec  ]  [ carbonate-de-calcium -&gt; en:e170  -&gt; exists  -- ok  ]  [ fer-niacine -&gt; fr:fer-niacine  ]  [ fer -&gt; fr:fer  ]  [ thiamine -&gt; fr:thiamine  ]  [ blanc-de-poulet-d-origine-britannique -&gt; fr:blanc-de-poulet-d-origine-britannique  ]  [ blanc-de-poulet-d-origine -&gt; fr:blanc-de-poulet-d-origine  ]  [ blanc-de-poulet-d -&gt; fr:blanc-de-poulet-d  ]  [ blanc-de-poulet -&gt; fr:blanc-de-poulet  ]  [ blanc-de -&gt; fr:blanc-de  ]  [ blanc -&gt; fr:blanc  ]  [ 17 -&gt; fr:17  ]  [ eau -&gt; fr:eau  ]  [ yaourt-a-la-grecque -&gt; fr:yaourt-a-la-grecque  ]  [ yaourt-a-la -&gt; fr:yaourt-a-la  ]  [ yaourt-a -&gt; fr:yaourt-a  ]  [ yaourt -&gt; fr:yaourt  ]  [ lait -&gt; fr:lait  ]  [ riz-long-grain -&gt; fr:riz-long-grain  ]  [ riz-long -&gt; fr:riz-long  ]  [ riz -&gt; fr:riz  ]  [ eau -&gt; fr:eau  ]  [ riz-long-grain -&gt; fr:riz-long-grain  ]  [ riz-long -&gt; fr:riz-long  ]  [ riz -&gt; fr:riz  ]  [ huile-de-tournesol -&gt; fr:huile-de-tournesol  ]  [ huile-de -&gt; fr:huile-de  ]  [ huile -&gt; fr:huile  ]  [ emulsifiant -&gt; fr:emulsifiant  ]  [ e471 -&gt; en:e471  -&gt; exists  -- ok  ]  [ haricots-noirs -&gt; fr:haricots-noirs  ]  [ haricots -&gt; fr:haricots  ]  [ epinards -&gt; fr:epinards  ]  [ mangue -&gt; fr:mangue  ]  [ poivrons-rouges -&gt; fr:poivrons-rouges  ]  [ poivrons -&gt; fr:poivrons  ]  [ poivrons-jaunes -&gt; fr:poivrons-jaunes  ]  [ poivrons -&gt; fr:poivrons  ]  [ puree-de-mangue -&gt; fr:puree-de-mangue  ]  [ puree-de -&gt; fr:puree-de  ]  [ puree -&gt; fr:puree  ]  [ huile-de-palme -&gt; fr:huile-de-palme  ]  [ huile-de -&gt; fr:huile-de  ]  [ huile -&gt; fr:huile  ]  [ sucre -&gt; fr:sucre  ]  [ oignons-de-printemps -&gt; fr:oignons-de-printemps  ]  [ oignons-de -&gt; fr:oignons-de  ]  [ oignons -&gt; fr:oignons  ]  [ jus-de-citron-vert -&gt; fr:jus-de-citron-vert  ]  [ jus-de-citron -&gt; fr:jus-de-citron  ]  [ jus-de -&gt; fr:jus-de  ]  [ jus -&gt; fr:jus  ]  [ huile-de-colza -&gt; fr:huile-de-colza  ]  [ huile-de -&gt; fr:huile-de  ]  [ huile -&gt; fr:huile  ]  [ epices-moulues -&gt; fr:epices-moulues  ]  [ epices -&gt; fr:epices  ]  [ gingembre -&gt; fr:gingembre  ]  [ anis-etoile -&gt; fr:anis-etoile  ]  [ anis -&gt; fr:anis  ]  [ clous-de-girofle -&gt; fr:clous-de-girofle  ]  [ clous-de -&gt; fr:clous-de  ]  [ clous -&gt; fr:clous  ]  [ piment-de-cayenne -&gt; fr:piment-de-cayenne  ]  [ piment-de -&gt; fr:piment-de  ]  [ piment -&gt; fr:piment  ]  [ cannelle -&gt; fr:cannelle  ]  [ graines-de-fenouil -&gt; fr:graines-de-fenouil  ]  [ graines-de -&gt; fr:graines-de  ]  [ graines -&gt; fr:graines  ]  [ poivre-noir -&gt; fr:poivre-noir  ]  [ poivre -&gt; fr:poivre  ]  [ poivre-blanc -&gt; fr:poivre-blanc  ]  [ poivre -&gt; fr:poivre  ]  [ cumin -&gt; fr:cumin  ]  [ fecule-de-mais -&gt; fr:fecule-de-mais  ]  [ fecule-de -&gt; fr:fecule-de  ]  [ fecule -&gt; fr:fecule  ]  [ huile-de-tournesol -&gt; fr:huile-de-tournesol  ]  [ huile-de -&gt; fr:huile-de  ]  [ huile -&gt; fr:huile  ]  [ miel -&gt; fr:miel  ]  [ poudre-a-lever -&gt; fr:poudre-a-lever  ]  [ poudre-a -&gt; fr:poudre-a  ]  [ poudre -&gt; fr:poudre  ]  [ bicarbonate-de-soude -&gt; en:e500ii  -&gt; exists  -- ok  ]  [ e450 -&gt; en:e450  -&gt; exists  -- ok  ]  [ acide-malique -&gt; en:e296  -&gt; exists  -- ok  ]  [ sel -&gt; fr:sel  ]  [ piments-rouges -&gt; fr:piments-rouges  ]  [ piments -&gt; fr:piments  ]  [ sucre-demerara -&gt; fr:sucre-demerara  ]  [ sucre -&gt; fr:sucre  ]  [ thym -&gt; fr:thym  ]  [ ail-deshydrate -&gt; fr:ail-deshydrate  ]  [ ail -&gt; fr:ail  ]  [ flocons-de-paprika -&gt; fr:flocons-de-paprika  ]  [ flocons-de -&gt; fr:flocons-de  ]  [ flocons -&gt; fr:flocons  ]  [ poudre-de-piment -&gt; fr:poudre-de-piment  ]  [ poudre-de -&gt; fr:poudre-de  ]  [ poudre -&gt; fr:poudre  ]  [ poivre-noir-concasse -&gt; fr:poivre-noir-concasse  ]  [ poivre-noir -&gt; fr:poivre-noir  ]  [ poivre -&gt; fr:poivre  ]  [ sel-de-mer-persil -&gt; fr:sel-de-mer-persil  ]  [ sel-de-mer -&gt; fr:sel-de-mer  ]  [ sel-de -&gt; fr:sel-de  ]  [ sel -&gt; fr:sel  ]  [ deshydrate -&gt; fr:deshydrate  ]  [ acidifiant -&gt; fr:acidifiant  ]  [ acide-citrique -&gt; en:e330  -&gt; exists  -- ok  ]  [ affermissant -&gt; fr:affermissant  ]  [ e509 -&gt; en:e509  -&gt; exists  -- ok  ] </t>
  </si>
  <si>
    <t>en:e170,en:e296,en:e330,en:e450,en:e471,en:e500,en:e500ii,en:e509</t>
  </si>
  <si>
    <t>E170 - Calcium carbonate,E296 - Malic acid,E330 - Citric acid,E450 - Diphosphates,E471 - Mono- and diglycerides of fatty acids,E500 - Sodium carbonates,E500ii - Sodium hydrogen carbonate,E509 - Calcium chloride</t>
  </si>
  <si>
    <t>en:fresh-foods</t>
  </si>
  <si>
    <t>Fresh foods</t>
  </si>
  <si>
    <t>http://world-en.openfoodfacts.org/product/0010000002218/ikea-lachs</t>
  </si>
  <si>
    <t>2015-09-19T10:51:04Z</t>
  </si>
  <si>
    <t>2016-04-23T17:00:36Z</t>
  </si>
  <si>
    <t>Ikea Lachs</t>
  </si>
  <si>
    <t>en:CH</t>
  </si>
  <si>
    <t>en:to-be-completed, en:nutrition-facts-to-be-completed, en:ingredients-to-be-completed, en:expiration-date-to-be-completed, en:characteristics-to-be-completed, en:categories-to-be-completed, en:brands-to-be-completed, en:packaging-to-be-completed, en:quantity-to-be-completed, en:product-name-completed, en:photos-to-be-validated, en:photos-uploaded</t>
  </si>
  <si>
    <t>en:to-be-completed,en:nutrition-facts-to-be-completed,en:ingredients-to-be-completed,en:expiration-date-to-be-completed,en:characteristics-to-be-completed,en:categories-to-be-completed,en:brands-to-be-completed,en:packaging-to-be-completed,en:quantity-to-be-completed,en:product-name-completed,en:photos-to-be-validated,en:photos-uploaded</t>
  </si>
  <si>
    <t>To be completed,Nutrition facts to be completed,Ingredients to be completed,Expiration date to be completed,Characteristics to be completed,Categories to be completed,Brands to be completed,Packaging to be completed,Quantity to be completed,Product name completed,Photos to be validated,Photos uploaded</t>
  </si>
  <si>
    <t>http://en.openfoodfacts.org/images/products/001/000/000/2218/front.3.400.jpg</t>
  </si>
  <si>
    <t>http://en.openfoodfacts.org/images/products/001/000/000/2218/front.3.200.jpg</t>
  </si>
  <si>
    <t>http://world-en.openfoodfacts.org/product/0010000900002/apricot-butter-house-of-webster</t>
  </si>
  <si>
    <t>Apricot Butter</t>
  </si>
  <si>
    <t>House Of Webster</t>
  </si>
  <si>
    <t>house-of-webster</t>
  </si>
  <si>
    <t>Apricot puree, corn syrup, high fructose corn syrup, pectin, citric acid</t>
  </si>
  <si>
    <t>17 g (1 Tbsp)</t>
  </si>
  <si>
    <t xml:space="preserve"> [ apricot-puree -&gt; en:apricot-puree  ]  [ puree -&gt; en:puree  ]  [ corn-syrup -&gt; en:corn-syrup  ]  [ syrup -&gt; en:syrup  ]  [ high-fructose-corn-syrup -&gt; en:high-fructose-corn-syrup  ]  [ fructose-corn-syrup -&gt; en:fructose-corn-syrup  ]  [ corn-syrup -&gt; en:corn-syrup  ]  [ syrup -&gt; en:syrup  ]  [ pectin -&gt; en:e440i  -&gt; exists  -- ok  ]  [ citric-acid -&gt; en:e330  -&gt; exists  -- ok  ] </t>
  </si>
  <si>
    <t>http://world-en.openfoodfacts.org/product/0010001163956/hu-crunchy-chocolate-bar-banana-b-r-group-inc</t>
  </si>
  <si>
    <t>2017-03-10T10:58:13Z</t>
  </si>
  <si>
    <t>Hu, Crunchy Chocolate Bar, Banana</t>
  </si>
  <si>
    <t>B R Group Inc.</t>
  </si>
  <si>
    <t>b-r-group-inc</t>
  </si>
  <si>
    <t>Cacao, organic coconut sugar, organic banana.</t>
  </si>
  <si>
    <t xml:space="preserve"> [ cacao -&gt; en:cacao  ]  [ organic-coconut-sugar -&gt; en:organic-coconut-sugar  ]  [ coconut-sugar -&gt; en:coconut-sugar  ]  [ sugar -&gt; en:sugar  ]  [ organic-banana -&gt; en:organic-banana  ]  [ banana -&gt; en:banana  ] </t>
  </si>
  <si>
    <t>http://world-en.openfoodfacts.org/product/0010001210209/hu-simple-chocolate-bar-b-r-group-inc</t>
  </si>
  <si>
    <t>Hu Simple Chocolate Bar</t>
  </si>
  <si>
    <t>Cacao, organic coconut sugar</t>
  </si>
  <si>
    <t xml:space="preserve"> [ cacao -&gt; en:cacao  ]  [ organic-coconut-sugar -&gt; en:organic-coconut-sugar  ]  [ coconut-sugar -&gt; en:coconut-sugar  ]  [ sugar -&gt; en:sugar  ] </t>
  </si>
  <si>
    <t>http://world-en.openfoodfacts.org/product/0010001210254/get-back-to-human-crunchy-fig-chocolate-bar-hu</t>
  </si>
  <si>
    <t>2017-03-09T13:06:43Z</t>
  </si>
  <si>
    <t>Get Back To Human, Crunchy Fig Chocolate Bar</t>
  </si>
  <si>
    <t>Hu</t>
  </si>
  <si>
    <t>hu</t>
  </si>
  <si>
    <t>Cacao, organic coconut sugar, almonds, organic figs</t>
  </si>
  <si>
    <t xml:space="preserve"> [ cacao -&gt; en:cacao  ]  [ organic-coconut-sugar -&gt; en:organic-coconut-sugar  ]  [ coconut-sugar -&gt; en:coconut-sugar  ]  [ sugar -&gt; en:sugar  ]  [ almonds -&gt; en:almonds  ]  [ organic-figs -&gt; en:organic-figs  ]  [ figs -&gt; en:figs  ] </t>
  </si>
  <si>
    <t>http://world-en.openfoodfacts.org/product/0010001210308/get-back-to-human-chocolate-bar-crunchy-mint-hu</t>
  </si>
  <si>
    <t>Get Back To Human, Chocolate Bar, Crunchy Mint</t>
  </si>
  <si>
    <t>Cacao, organic sugar, cacao , pepper mint oil.</t>
  </si>
  <si>
    <t xml:space="preserve"> [ cacao -&gt; en:cacao  ]  [ organic-sugar -&gt; en:organic-sugar  ]  [ sugar -&gt; en:sugar  ]  [ cacao -&gt; en:cacao  ]  [ pepper-mint-oil -&gt; en:pepper-mint-oil  ]  [ mint-oil -&gt; en:mint-oil  ]  [ oil -&gt; en:oil  ] </t>
  </si>
  <si>
    <t>http://world-en.openfoodfacts.org/product/0010001210353/get-back-to-human-chocolate-bar-almond-butter-puffed-quinoa-hu</t>
  </si>
  <si>
    <t>Get Back To Human, Chocolate Bar, Almond Butter + Puffed Quinoa</t>
  </si>
  <si>
    <t>Cacao, almonds, organic puffed quinoa, organic coconut sugar</t>
  </si>
  <si>
    <t xml:space="preserve"> [ cacao -&gt; en:cacao  ]  [ almonds -&gt; en:almonds  ]  [ organic-puffed-quinoa -&gt; en:organic-puffed-quinoa  ]  [ puffed-quinoa -&gt; en:puffed-quinoa  ]  [ quinoa -&gt; en:quinoa  ]  [ organic-coconut-sugar -&gt; en:organic-coconut-sugar  ]  [ coconut-sugar -&gt; en:coconut-sugar  ]  [ sugar -&gt; en:sugar  ] </t>
  </si>
  <si>
    <t>http://world-en.openfoodfacts.org/product/0010001210551/salty-chocolate-bar-hu</t>
  </si>
  <si>
    <t>2017-03-09T13:06:45Z</t>
  </si>
  <si>
    <t>Salty Chocolate Bar</t>
  </si>
  <si>
    <t>Cacao, organic coconut sugar, sea salt</t>
  </si>
  <si>
    <t xml:space="preserve"> [ cacao -&gt; en:cacao  ]  [ organic-coconut-sugar -&gt; en:organic-coconut-sugar  ]  [ coconut-sugar -&gt; en:coconut-sugar  ]  [ sugar -&gt; en:sugar  ]  [ sea-salt -&gt; en:sea-salt  ]  [ salt -&gt; en:salt  ] </t>
  </si>
  <si>
    <t>http://world-en.openfoodfacts.org/product/0010041001140/lait-de-coco-jaja</t>
  </si>
  <si>
    <t>2016-05-05T16:07:06Z</t>
  </si>
  <si>
    <t>2016-05-05T16:08:28Z</t>
  </si>
  <si>
    <t>Lait de coco</t>
  </si>
  <si>
    <t>350 ml</t>
  </si>
  <si>
    <t>Jaja</t>
  </si>
  <si>
    <t>jaja</t>
  </si>
  <si>
    <t>http://en.openfoodfacts.org/images/products/001/004/100/1140/front.3.400.jpg</t>
  </si>
  <si>
    <t>http://en.openfoodfacts.org/images/products/001/004/100/1140/front.3.200.jpg</t>
  </si>
  <si>
    <t>http://world-en.openfoodfacts.org/product/0010082100154/cooked-dried-pork-product-ching-yeh-pork-fu</t>
  </si>
  <si>
    <t>2017-03-09T10:30:22Z</t>
  </si>
  <si>
    <t>Cooked Dried Pork Product</t>
  </si>
  <si>
    <t>Ching Yeh Pork Fu</t>
  </si>
  <si>
    <t>ching-yeh-pork-fu</t>
  </si>
  <si>
    <t>Pork, sugar, soy flour, soy sauce (water, soybeans, wheat, salt [sodium benzoate less than 1/10 of 1% as a food preservative lard, salt, monosodium glutamate. ])</t>
  </si>
  <si>
    <t xml:space="preserve"> [ pork -&gt; en:pork  ]  [ sugar -&gt; en:sugar  ]  [ soy-flour -&gt; en:soy-flour  ]  [ flour -&gt; en:flour  ]  [ soy-sauce -&gt; en:soy-sauce  ]  [ sauce -&gt; en:sauce  ]  [ water -&gt; en:water  ]  [ soybeans -&gt; en:soybeans  ]  [ wheat -&gt; en:wheat  ]  [ salt -&gt; en:salt  ]  [ sodium-benzoate-less-than-1-10-of-1-as-a-food-preservative-lard -&gt; en:sodium-benzoate-less-than-1-10-of-1-as-a-food-preservative-lard  ]  [ benzoate-less-than-1-10-of-1-as-a-food-preservative-lard -&gt; en:benzoate-less-than-1-10-of-1-as-a-food-preservative-lard  ]  [ less-than-1-10-of-1-as-a-food-preservative-lard -&gt; en:less-than-1-10-of-1-as-a-food-preservative-lard  ]  [ than-1-10-of-1-as-a-food-preservative-lard -&gt; en:than-1-10-of-1-as-a-food-preservative-lard  ]  [ 1-10-of-1-as-a-food-preservative-lard -&gt; en:1-10-of-1-as-a-food-preservative-lard  ]  [ 10-of-1-as-a-food-preservative-lard -&gt; en:10-of-1-as-a-food-preservative-lard  ]  [ of-1-as-a-food-preservative-lard -&gt; en:of-1-as-a-food-preservative-lard  ]  [ 1-as-a-food-preservative-lard -&gt; en:1-as-a-food-preservative-lard  ]  [ as-a-food-preservative-lard -&gt; en:as-a-food-preservative-lard  ]  [ a-food-preservative-lard -&gt; en:a-food-preservative-lard  ]  [ food-preservative-lard -&gt; en:food-preservative-lard  ]  [ preservative-lard -&gt; en:preservative-lard  ]  [ lard -&gt; en:lard  ]  [ salt -&gt; en:salt  ]  [ monosodium-glutamate -&gt; en:e621  -&gt; exists  -- ok  ] </t>
  </si>
  <si>
    <t>http://world-en.openfoodfacts.org/product/0010082550010/golden-island-kettle-cooked-beef-jerky-chili-lime-formosa-food-co-inc</t>
  </si>
  <si>
    <t>2017-03-09T16:43:07Z</t>
  </si>
  <si>
    <t>Golden Island, Kettle-Cooked Beef Jerky, Chili Lime</t>
  </si>
  <si>
    <t>Formosa Food Co Inc</t>
  </si>
  <si>
    <t>formosa-food-co-inc</t>
  </si>
  <si>
    <t>Beef, water, sugar, gluten free soy sauce (water, soybeans, salt), chili garlic sauce [salted chili peppers (chili peppers, salt), sugar, water, rice vinegar, dehydrated garlic, salt, corn starch], lime chili seasoning (cane sugar, spices, salt, natural f</t>
  </si>
  <si>
    <t xml:space="preserve"> [ beef -&gt; en:beef  ]  [ water -&gt; en:water  ]  [ sugar -&gt; en:sugar  ]  [ gluten-free-soy-sauce -&gt; en:gluten-free-soy-sauce  ]  [ free-soy-sauce -&gt; en:free-soy-sauce  ]  [ soy-sauce -&gt; en:soy-sauce  ]  [ sauce -&gt; en:sauce  ]  [ water -&gt; en:water  ]  [ soybeans -&gt; en:soybeans  ]  [ salt -&gt; en:salt  ]  [ chili-garlic-sauce -&gt; en:chili-garlic-sauce  ]  [ garlic-sauce -&gt; en:garlic-sauce  ]  [ sauce -&gt; en:sauce  ]  [ salted-chili-peppers -&gt; en:salted-chili-peppers  ]  [ chili-peppers -&gt; en:chili-peppers  ]  [ peppers -&gt; en:peppers  ]  [ chili-peppers -&gt; en:chili-peppers  ]  [ peppers -&gt; en:peppers  ]  [ salt -&gt; en:salt  ]  [ sugar -&gt; en:sugar  ]  [ water -&gt; en:water  ]  [ rice-vinegar -&gt; en:rice-vinegar  ]  [ vinegar -&gt; en:vinegar  ]  [ dehydrated-garlic -&gt; en:dehydrated-garlic  ]  [ garlic -&gt; en:garlic  ]  [ salt -&gt; en:salt  ]  [ corn-starch -&gt; en:corn-starch  ]  [ starch -&gt; en:starch  ]  [ lime-chili-seasoning -&gt; en:lime-chili-seasoning  ]  [ chili-seasoning -&gt; en:chili-seasoning  ]  [ seasoning -&gt; en:seasoning  ]  [ cane-sugar -&gt; en:cane-sugar  ]  [ sugar -&gt; en:sugar  ]  [ spices -&gt; en:spices  ]  [ salt -&gt; en:salt  ]  [ natural-f -&gt; en:natural-f  ]  [ f -&gt; en:f  ] </t>
  </si>
  <si>
    <t>http://world-en.openfoodfacts.org/product/0010082550027/golden-island-beef-jerky-golden-island-jerky-inc</t>
  </si>
  <si>
    <t>2017-03-09T13:41:22Z</t>
  </si>
  <si>
    <t>2017-03-09T13:41:23Z</t>
  </si>
  <si>
    <t>Golden Island, Beef Jerky</t>
  </si>
  <si>
    <t>Golden Island Jerky Inc.</t>
  </si>
  <si>
    <t>golden-island-jerky-inc</t>
  </si>
  <si>
    <t>Beef, sugar,water, gluten free soy sauce (water, organic soybeans, salt), chili garlic sauce [salted chili peppers(chili peppers , salt), sugar, water ,rice vinegar, dehydrated garlic , salt ,corn starch, contains 2% or less of chili pepper, spice , potato starch, chili powder , salt paprika , turmeric , natural flavor.</t>
  </si>
  <si>
    <t xml:space="preserve"> [ beef -&gt; en:beef  ]  [ sugar -&gt; en:sugar  ]  [ water -&gt; en:water  ]  [ gluten-free-soy-sauce -&gt; en:gluten-free-soy-sauce  ]  [ free-soy-sauce -&gt; en:free-soy-sauce  ]  [ soy-sauce -&gt; en:soy-sauce  ]  [ sauce -&gt; en:sauce  ]  [ water -&gt; en:water  ]  [ organic-soybeans -&gt; en:organic-soybeans  ]  [ soybeans -&gt; en:soybeans  ]  [ salt -&gt; en:salt  ]  [ chili-garlic-sauce -&gt; en:chili-garlic-sauce  ]  [ garlic-sauce -&gt; en:garlic-sauce  ]  [ sauce -&gt; en:sauce  ]  [ salted-chili-peppers -&gt; en:salted-chili-peppers  ]  [ chili-peppers -&gt; en:chili-peppers  ]  [ peppers -&gt; en:peppers  ]  [ chili-peppers -&gt; en:chili-peppers  ]  [ peppers -&gt; en:peppers  ]  [ salt -&gt; en:salt  ]  [ sugar -&gt; en:sugar  ]  [ water -&gt; en:water  ]  [ rice-vinegar -&gt; en:rice-vinegar  ]  [ vinegar -&gt; en:vinegar  ]  [ dehydrated-garlic -&gt; en:dehydrated-garlic  ]  [ garlic -&gt; en:garlic  ]  [ salt -&gt; en:salt  ]  [ corn-starch -&gt; en:corn-starch  ]  [ starch -&gt; en:starch  ]  [ contains-2-or-less-of-chili-pepper -&gt; en:contains-2-or-less-of-chili-pepper  ]  [ 2-or-less-of-chili-pepper -&gt; en:2-or-less-of-chili-pepper  ]  [ or-less-of-chili-pepper -&gt; en:or-less-of-chili-pepper  ]  [ less-of-chili-pepper -&gt; en:less-of-chili-pepper  ]  [ of-chili-pepper -&gt; en:of-chili-pepper  ]  [ chili-pepper -&gt; en:chili-pepper  ]  [ pepper -&gt; en:pepper  ]  [ spice -&gt; en:spice  ]  [ potato-starch -&gt; en:potato-starch  ]  [ starch -&gt; en:starch  ]  [ chili-powder -&gt; en:chili-powder  ]  [ powder -&gt; en:powder  ]  [ salt-paprika -&gt; en:salt-paprika  ]  [ paprika -&gt; en:paprika  ]  [ turmeric -&gt; en:turmeric  ]  [ natural-flavor -&gt; en:natural-flavor  ]  [ flavor -&gt; en:flavor  ] </t>
  </si>
  <si>
    <t>http://world-en.openfoodfacts.org/product/0010082550034/golden-island-pork-jerky-sriracha-golden-island-jerky-inc</t>
  </si>
  <si>
    <t>2017-03-09T13:03:34Z</t>
  </si>
  <si>
    <t>Golden Island, Pork Jerky, Sriracha</t>
  </si>
  <si>
    <t>Porx, water, browin sugar, sugar gluten free soy sauce ( water, soybeans, salt, may contains rice), salt, chili pepper, srracha powder (spice including chili, garlic powder, corn starch, sea salt, sugar, vinegar, onion powder, chili powder (red pepper powder, salt), spices.</t>
  </si>
  <si>
    <t xml:space="preserve"> [ porx -&gt; en:porx  ]  [ water -&gt; en:water  ]  [ browin-sugar -&gt; en:browin-sugar  ]  [ sugar -&gt; en:sugar  ]  [ sugar-gluten-free-soy-sauce -&gt; en:sugar-gluten-free-soy-sauce  ]  [ gluten-free-soy-sauce -&gt; en:gluten-free-soy-sauce  ]  [ free-soy-sauce -&gt; en:free-soy-sauce  ]  [ soy-sauce -&gt; en:soy-sauce  ]  [ sauce -&gt; en:sauce  ]  [ water -&gt; en:water  ]  [ soybeans -&gt; en:soybeans  ]  [ salt -&gt; en:salt  ]  [ may-contains-rice -&gt; en:may-contains-rice  ]  [ contains-rice -&gt; en:contains-rice  ]  [ rice -&gt; en:rice  ]  [ salt -&gt; en:salt  ]  [ chili-pepper -&gt; en:chili-pepper  ]  [ pepper -&gt; en:pepper  ]  [ srracha-powder -&gt; en:srracha-powder  ]  [ powder -&gt; en:powder  ]  [ spice-including-chili -&gt; en:spice-including-chili  ]  [ including-chili -&gt; en:including-chili  ]  [ chili -&gt; en:chili  ]  [ garlic-powder -&gt; en:garlic-powder  ]  [ powder -&gt; en:powder  ]  [ corn-starch -&gt; en:corn-starch  ]  [ starch -&gt; en:starch  ]  [ sea-salt -&gt; en:sea-salt  ]  [ salt -&gt; en:salt  ]  [ sugar -&gt; en:sugar  ]  [ vinegar -&gt; en:vinegar  ]  [ onion-powder -&gt; en:onion-powder  ]  [ powder -&gt; en:powder  ]  [ chili-powder -&gt; en:chili-powder  ]  [ powder -&gt; en:powder  ]  [ red-pepper-powder -&gt; en:red-pepper-powder  ]  [ pepper-powder -&gt; en:pepper-powder  ]  [ powder -&gt; en:powder  ]  [ salt -&gt; en:salt  ]  [ spices -&gt; en:spices  ] </t>
  </si>
  <si>
    <t>http://world-en.openfoodfacts.org/product/0010082550041/golden-island-korean-barbecue-pork-jerky-golden-island-jerky-inc</t>
  </si>
  <si>
    <t>Golden Island, Korean Barbecue Pork Jerky</t>
  </si>
  <si>
    <t>Pork , sugar, water, korean inspired seasoning {sugar, toasted sesame seeds, what free soy sauce powder [soy sauce (fermented soybeans and salt), maltodextrin, and salt], natural flavor, black peeper, salt}, brown sugar, gluten free soy sauce (water, organic soybeans ,salt), contains 2% or less of salt, chili powder (red pepper,salt), sesame oil.</t>
  </si>
  <si>
    <t xml:space="preserve"> [ pork -&gt; en:pork  ]  [ sugar -&gt; en:sugar  ]  [ water -&gt; en:water  ]  [ korean-inspired-seasoning-sugar -&gt; en:korean-inspired-seasoning-sugar  ]  [ inspired-seasoning-sugar -&gt; en:inspired-seasoning-sugar  ]  [ seasoning-sugar -&gt; en:seasoning-sugar  ]  [ sugar -&gt; en:sugar  ]  [ toasted-sesame-seeds -&gt; en:toasted-sesame-seeds  ]  [ sesame-seeds -&gt; en:sesame-seeds  ]  [ seeds -&gt; en:seeds  ]  [ what-free-soy-sauce-powder -&gt; en:what-free-soy-sauce-powder  ]  [ free-soy-sauce-powder -&gt; en:free-soy-sauce-powder  ]  [ soy-sauce-powder -&gt; en:soy-sauce-powder  ]  [ sauce-powder -&gt; en:sauce-powder  ]  [ powder -&gt; en:powder  ]  [ soy-sauce -&gt; en:soy-sauce  ]  [ sauce -&gt; en:sauce  ]  [ fermented-soybeans-and-salt -&gt; en:fermented-soybeans-and-salt  ]  [ soybeans-and-salt -&gt; en:soybeans-and-salt  ]  [ and-salt -&gt; en:and-salt  ]  [ salt -&gt; en:salt  ]  [ maltodextrin -&gt; en:maltodextrin  ]  [ and-salt -&gt; en:and-salt  ]  [ salt -&gt; en:salt  ]  [ natural-flavor -&gt; en:natural-flavor  ]  [ flavor -&gt; en:flavor  ]  [ black-peeper -&gt; en:black-peeper  ]  [ peeper -&gt; en:peeper  ]  [ salt -&gt; en:salt  ]  [ brown-sugar -&gt; en:brown-sugar  ]  [ sugar -&gt; en:sugar  ]  [ gluten-free-soy-sauce -&gt; en:gluten-free-soy-sauce  ]  [ free-soy-sauce -&gt; en:free-soy-sauce  ]  [ soy-sauce -&gt; en:soy-sauce  ]  [ sauce -&gt; en:sauce  ]  [ water -&gt; en:water  ]  [ organic-soybeans -&gt; en:organic-soybeans  ]  [ soybeans -&gt; en:soybeans  ]  [ salt -&gt; en:salt  ]  [ contains-2-or-less-of-salt -&gt; en:contains-2-or-less-of-salt  ]  [ 2-or-less-of-salt -&gt; en:2-or-less-of-salt  ]  [ or-less-of-salt -&gt; en:or-less-of-salt  ]  [ less-of-salt -&gt; en:less-of-salt  ]  [ of-salt -&gt; en:of-salt  ]  [ salt -&gt; en:salt  ]  [ chili-powder -&gt; en:chili-powder  ]  [ powder -&gt; en:powder  ]  [ red-pepper -&gt; en:red-pepper  ]  [ pepper -&gt; en:pepper  ]  [ salt -&gt; en:salt  ]  [ sesame-oil -&gt; en:sesame-oil  ]  [ oil -&gt; en:oil  ] </t>
  </si>
  <si>
    <t>http://world-en.openfoodfacts.org/product/0010082550058/golden-island-pork-jerky-grilled-barbecue-golden-island-jerky-inc</t>
  </si>
  <si>
    <t>2017-03-09T13:03:03Z</t>
  </si>
  <si>
    <t>Golden Island, Pork Jerky, Grilled Barbecue</t>
  </si>
  <si>
    <t>Pork, sugar, water, brown sugar, gluten free soy sauce (water, soybeans, salt, may contain rice), contains 2% or less: soybean oil, salt, rice wine, spices.</t>
  </si>
  <si>
    <t xml:space="preserve"> [ pork -&gt; en:pork  ]  [ sugar -&gt; en:sugar  ]  [ water -&gt; en:water  ]  [ brown-sugar -&gt; en:brown-sugar  ]  [ sugar -&gt; en:sugar  ]  [ gluten-free-soy-sauce -&gt; en:gluten-free-soy-sauce  ]  [ free-soy-sauce -&gt; en:free-soy-sauce  ]  [ soy-sauce -&gt; en:soy-sauce  ]  [ sauce -&gt; en:sauce  ]  [ water -&gt; en:water  ]  [ soybeans -&gt; en:soybeans  ]  [ salt -&gt; en:salt  ]  [ may-contain-rice -&gt; en:may-contain-rice  ]  [ contain-rice -&gt; en:contain-rice  ]  [ rice -&gt; en:rice  ]  [ contains-2-or-less -&gt; en:contains-2-or-less  ]  [ 2-or-less -&gt; en:2-or-less  ]  [ or-less -&gt; en:or-less  ]  [ less -&gt; en:less  ]  [ soybean-oil -&gt; en:soybean-oil  ]  [ oil -&gt; en:oil  ]  [ salt -&gt; en:salt  ]  [ rice-wine -&gt; en:rice-wine  ]  [ wine -&gt; en:wine  ]  [ spices -&gt; en:spices  ] </t>
  </si>
  <si>
    <t>http://world-en.openfoodfacts.org/product/0010096068983/white-style-vinegar-orlando-greco</t>
  </si>
  <si>
    <t>2017-03-09T09:58:21Z</t>
  </si>
  <si>
    <t>White Style Vinegar</t>
  </si>
  <si>
    <t>Orlando Greco</t>
  </si>
  <si>
    <t>orlando-greco</t>
  </si>
  <si>
    <t>Water, acetic acid (4% acidity).</t>
  </si>
  <si>
    <t>16 g (0.5 oz)</t>
  </si>
  <si>
    <t xml:space="preserve"> [ water -&gt; en:water  ]  [ acetic-acid -&gt; en:e260  -&gt; exists  -- ok  ]  [ 4-acidity -&gt; en:4-acidity  ]  [ acidity -&gt; en:acidity  ] </t>
  </si>
  <si>
    <t>http://world-en.openfoodfacts.org/product/0010096605102/parmesan-cheese-topping-caputo</t>
  </si>
  <si>
    <t>2017-03-09T11:56:02Z</t>
  </si>
  <si>
    <t>Parmesan Cheese Topping</t>
  </si>
  <si>
    <t>Caputo</t>
  </si>
  <si>
    <t>caputo</t>
  </si>
  <si>
    <t>Ingredients: parmesan cheese made from pasteurized part-skim cow's milk, cheese culture, salt and enzymes. parmesan flavored topping made from water, casein, milk, protein, modified food starch, partially hydrogenated soybean oil, whey, salt, disodium phosphate, trisodium phosphate, sodium aluminum phosphate, sodium citrate, citric acid, lactic acid, calcium propionate and powdered cellulose.</t>
  </si>
  <si>
    <t>5 g (1 Tbsp)</t>
  </si>
  <si>
    <t xml:space="preserve"> [ ingredients -&gt; en:ingredients  ]  [ parmesan-cheese-made-from-pasteurized-part-skim-cow-s-milk -&gt; en:parmesan-cheese-made-from-pasteurized-part-skim-cow-s-milk  ]  [ cheese-made-from-pasteurized-part-skim-cow-s-milk -&gt; en:cheese-made-from-pasteurized-part-skim-cow-s-milk  ]  [ made-from-pasteurized-part-skim-cow-s-milk -&gt; en:made-from-pasteurized-part-skim-cow-s-milk  ]  [ from-pasteurized-part-skim-cow-s-milk -&gt; en:from-pasteurized-part-skim-cow-s-milk  ]  [ pasteurized-part-skim-cow-s-milk -&gt; en:pasteurized-part-skim-cow-s-milk  ]  [ part-skim-cow-s-milk -&gt; en:part-skim-cow-s-milk  ]  [ skim-cow-s-milk -&gt; en:skim-cow-s-milk  ]  [ cow-s-milk -&gt; en:cow-s-milk  ]  [ s-milk -&gt; en:s-milk  ]  [ milk -&gt; en:milk  ]  [ cheese-culture -&gt; en:cheese-culture  ]  [ culture -&gt; en:culture  ]  [ salt-and-enzymes-parmesan-flavored-topping-made-from-water -&gt; en:salt-and-enzymes-parmesan-flavored-topping-made-from-water  ]  [ and-enzymes-parmesan-flavored-topping-made-from-water -&gt; en:and-enzymes-parmesan-flavored-topping-made-from-water  ]  [ enzymes-parmesan-flavored-topping-made-from-water -&gt; en:enzymes-parmesan-flavored-topping-made-from-water  ]  [ parmesan-flavored-topping-made-from-water -&gt; en:parmesan-flavored-topping-made-from-water  ]  [ flavored-topping-made-from-water -&gt; en:flavored-topping-made-from-water  ]  [ topping-made-from-water -&gt; en:topping-made-from-water  ]  [ made-from-water -&gt; en:made-from-water  ]  [ from-water -&gt; en:from-water  ]  [ water -&gt; en:water  ]  [ casein -&gt; en:casein  ]  [ milk -&gt; en:milk  ]  [ protein -&gt; en:protein  ]  [ modified-food-starch -&gt; en:modified-food-starch  ]  [ food-starch -&gt; en:food-starch  ]  [ starch -&gt; en:starch  ]  [ partially-hydrogenated-soybean-oil -&gt; en:partially-hydrogenated-soybean-oil  ]  [ hydrogenated-soybean-oil -&gt; en:hydrogenated-soybean-oil  ]  [ soybean-oil -&gt; en:soybean-oil  ]  [ oil -&gt; en:oil  ]  [ whey -&gt; en:whey  ]  [ salt -&gt; en:salt  ]  [ disodium-phosphate -&gt; en:e339ii  -&gt; exists  -- ok  ]  [ trisodium-phosphate -&gt; en:e339iii  -&gt; exists  -- ok  ]  [ sodium-aluminum-phosphate -&gt; en:e541  -&gt; exists  -- ok  ]  [ sodium-citrate -&gt; en:e331  -&gt; exists  -- ok  ]  [ citric-acid -&gt; en:e330  -&gt; exists  -- ok  ]  [ lactic-acid -&gt; en:e270  -&gt; exists  -- ok  ]  [ calcium-propionate-and-powdered-cellulose -&gt; en:calcium-propionate-and-powdered-cellulose  ]  [ propionate-and-powdered-cellulose -&gt; en:propionate-and-powdered-cellulose  ]  [ and-powdered-cellulose -&gt; en:and-powdered-cellulose  ]  [ powdered-cellulose -&gt; en:e460ii  -&gt; exists  -- ok  ] </t>
  </si>
  <si>
    <t>en:e270,en:e330,en:e331,en:e339,en:e339ii,en:e339iii,en:e460,en:e460ii,en:e541</t>
  </si>
  <si>
    <t>E270 - Lactic acid,E330 - Citric acid,E331 - Sodium citrates,E339 - Sodium phosphates,E339ii - Disodium phosphate,E339iii - Trisodium phosphate,E460 - Cellulose,E460ii - Powdered cellulose,E541 - Sodium aluminium phosphate</t>
  </si>
  <si>
    <t>http://world-en.openfoodfacts.org/product/0010096752660/gourmet-pizza-sauce-caputo</t>
  </si>
  <si>
    <t>2017-03-09T21:08:25Z</t>
  </si>
  <si>
    <t>Gourmet Pizza Sauce</t>
  </si>
  <si>
    <t>Tomato concentrate (water, tomato paste), sugar, salt, soybean oil, garlic powder, oregano, citric acid, olive oil.</t>
  </si>
  <si>
    <t>60 g (0.25 cup)</t>
  </si>
  <si>
    <t xml:space="preserve"> [ tomato-concentrate -&gt; en:tomato-concentrate  ]  [ concentrate -&gt; en:concentrate  ]  [ water -&gt; en:water  ]  [ tomato-paste -&gt; en:tomato-paste  ]  [ paste -&gt; en:paste  ]  [ sugar -&gt; en:sugar  ]  [ salt -&gt; en:salt  ]  [ soybean-oil -&gt; en:soybean-oil  ]  [ oil -&gt; en:oil  ]  [ garlic-powder -&gt; en:garlic-powder  ]  [ powder -&gt; en:powder  ]  [ oregano -&gt; en:oregano  ]  [ citric-acid -&gt; en:e330  -&gt; exists  -- ok  ]  [ olive-oil -&gt; en:olive-oil  ]  [ oil -&gt; en:oil  ] </t>
  </si>
  <si>
    <t>http://world-en.openfoodfacts.org/product/00101080/marinara-sauce-trader-giotto-s</t>
  </si>
  <si>
    <t>Fresh vine-ripened tomatoes, extra virgin olive oil, salt, garlic puree, carrot puree, onions, basil, sugar, oregano, black pepper and spice.</t>
  </si>
  <si>
    <t xml:space="preserve"> [ fresh-vine-ripened-tomatoes -&gt; en:fresh-vine-ripened-tomatoes  ]  [ vine-ripened-tomatoes -&gt; en:vine-ripened-tomatoes  ]  [ ripened-tomatoes -&gt; en:ripened-tomatoes  ]  [ tomatoes -&gt; en:tomatoes  ]  [ extra-virgin-olive-oil -&gt; en:extra-virgin-olive-oil  ]  [ virgin-olive-oil -&gt; en:virgin-olive-oil  ]  [ olive-oil -&gt; en:olive-oil  ]  [ oil -&gt; en:oil  ]  [ salt -&gt; en:salt  ]  [ garlic-puree -&gt; en:garlic-puree  ]  [ puree -&gt; en:puree  ]  [ carrot-puree -&gt; en:carrot-puree  ]  [ puree -&gt; en:puree  ]  [ onions -&gt; en:onions  ]  [ basil -&gt; en:basil  ]  [ sugar -&gt; en:sugar  ]  [ oregano -&gt; en:oregano  ]  [ black-pepper-and-spice -&gt; en:black-pepper-and-spice  ]  [ pepper-and-spice -&gt; en:pepper-and-spice  ]  [ and-spice -&gt; en:and-spice  ]  [ spice -&gt; en:spice  ] </t>
  </si>
  <si>
    <t>http://world-en.openfoodfacts.org/product/00101110/marinara-tomato-basil-trader-giotto-s</t>
  </si>
  <si>
    <t>2017-03-09T12:15:54Z</t>
  </si>
  <si>
    <t>Marinara, Tomato Basil</t>
  </si>
  <si>
    <t>Organic tomato puree (water, organic tomato paste), organic tomatoes, organic basil, organic soybean oil, salt organic onion organic garlic powder, organic oregano, organic garlic.</t>
  </si>
  <si>
    <t>113 g (0.5 cup)</t>
  </si>
  <si>
    <t xml:space="preserve"> [ organic-tomato-puree -&gt; en:organic-tomato-puree  ]  [ tomato-puree -&gt; en:tomato-puree  ]  [ puree -&gt; en:puree  ]  [ water -&gt; en:water  ]  [ organic-tomato-paste -&gt; en:organic-tomato-paste  ]  [ tomato-paste -&gt; en:tomato-paste  ]  [ paste -&gt; en:paste  ]  [ organic-tomatoes -&gt; en:organic-tomatoes  ]  [ tomatoes -&gt; en:tomatoes  ]  [ organic-basil -&gt; en:organic-basil  ]  [ basil -&gt; en:basil  ]  [ organic-soybean-oil -&gt; en:organic-soybean-oil  ]  [ soybean-oil -&gt; en:soybean-oil  ]  [ oil -&gt; en:oil  ]  [ salt-organic-onion-organic-garlic-powder -&gt; en:salt-organic-onion-organic-garlic-powder  ]  [ organic-onion-organic-garlic-powder -&gt; en:organic-onion-organic-garlic-powder  ]  [ onion-organic-garlic-powder -&gt; en:onion-organic-garlic-powder  ]  [ organic-garlic-powder -&gt; en:organic-garlic-powder  ]  [ garlic-powder -&gt; en:garlic-powder  ]  [ powder -&gt; en:powder  ]  [ organic-oregano -&gt; en:organic-oregano  ]  [ oregano -&gt; en:oregano  ]  [ organic-garlic -&gt; en:organic-garlic  ]  [ garlic -&gt; en:garlic  ] </t>
  </si>
  <si>
    <t>http://world-en.openfoodfacts.org/product/00101424/broccoli-cheddar-cheese-quiche-trader-joe-s</t>
  </si>
  <si>
    <t>2017-03-09T14:48:42Z</t>
  </si>
  <si>
    <t>Broccoli &amp; Cheddar Cheese Quiche</t>
  </si>
  <si>
    <t>Filling: milk, cheddar cheese (cultured milk, salt, microbial rennet annotta [color]), broccoli, eggs, half and half (milk, cream), corn starch, dehydrated onions, seasoning (salt, spices), dehydrated garlic. pastry: enriched wheat flour (wheat flour, nia</t>
  </si>
  <si>
    <t xml:space="preserve"> [ filling -&gt; en:filling  ]  [ milk -&gt; en:milk  ]  [ cheddar-cheese -&gt; en:cheddar-cheese  ]  [ cheese -&gt; en:cheese  ]  [ cultured-milk -&gt; en:cultured-milk  ]  [ milk -&gt; en:milk  ]  [ salt -&gt; en:salt  ]  [ microbial-rennet-annotta -&gt; en:microbial-rennet-annotta  ]  [ rennet-annotta -&gt; en:rennet-annotta  ]  [ annotta -&gt; en:annotta  ]  [ color -&gt; en:colour  ]  [ broccoli -&gt; en:broccoli  ]  [ eggs -&gt; en:eggs  ]  [ half-and-half -&gt; en:half-and-half  ]  [ and-half -&gt; en:and-half  ]  [ half -&gt; en:half  ]  [ milk -&gt; en:milk  ]  [ cream -&gt; en:cream  ]  [ corn-starch -&gt; en:corn-starch  ]  [ starch -&gt; en:starch  ]  [ dehydrated-onions -&gt; en:dehydrated-onions  ]  [ onions -&gt; en:onions  ]  [ seasoning -&gt; en:seasoning  ]  [ salt -&gt; en:salt  ]  [ spices -&gt; en:spices  ]  [ dehydrated-garlic-pastry -&gt; en:dehydrated-garlic-pastry  ]  [ garlic-pastry -&gt; en:garlic-pastry  ]  [ pastry -&gt; en:pastry  ]  [ enriched-wheat-flour -&gt; en:enriched-wheat-flour  ]  [ wheat-flour -&gt; en:wheat-flour  ]  [ flour -&gt; en:flour  ]  [ wheat-flour -&gt; en:wheat-flour  ]  [ flour -&gt; en:flour  ]  [ nia -&gt; en:nia  ] </t>
  </si>
  <si>
    <t>http://world-en.openfoodfacts.org/product/0010153140010/longaniza-puertorican-style-fresh-sausage-productos-la-aguadillana</t>
  </si>
  <si>
    <t>Longaniza Puertorican Style Fresh Sausage</t>
  </si>
  <si>
    <t>Productos La Aguadillana</t>
  </si>
  <si>
    <t>productos-la-aguadillana</t>
  </si>
  <si>
    <t>Pork, water, lard colored with annatto (pork fat, bha, bht, monoglyceride citrate), annatto extract in vegetable oil, sodium lactate, salt, spices, dehydrated garlic, turmeric, autolyzed yeast extract, silicon dioxide added to prevent caking, bha, bht, na</t>
  </si>
  <si>
    <t>90 g (3.17 ONZ)</t>
  </si>
  <si>
    <t xml:space="preserve"> [ pork -&gt; en:pork  ]  [ water -&gt; en:water  ]  [ lard-colored-with-annatto -&gt; en:lard-colored-with-annatto  ]  [ colored-with-annatto -&gt; en:colored-with-annatto  ]  [ with-annatto -&gt; en:with-annatto  ]  [ annatto -&gt; en:e160b  -&gt; exists  -- ok  ]  [ pork-fat -&gt; en:pork-fat  ]  [ fat -&gt; en:fat  ]  [ bha -&gt; en:e320  -&gt; exists  -- ok  ]  [ bht -&gt; en:e321  -&gt; exists  -- ok  ]  [ monoglyceride-citrate -&gt; en:monoglyceride-citrate  ]  [ citrate -&gt; en:citrate  ]  [ annatto-extract-in-vegetable-oil -&gt; en:annatto-extract-in-vegetable-oil  ]  [ extract-in-vegetable-oil -&gt; en:extract-in-vegetable-oil  ]  [ in-vegetable-oil -&gt; en:in-vegetable-oil  ]  [ vegetable-oil -&gt; en:vegetable-oil  ]  [ oil -&gt; en:oil  ]  [ sodium-lactate -&gt; en:e325  -&gt; exists  -- ok  ]  [ salt -&gt; en:salt  ]  [ spices -&gt; en:spices  ]  [ dehydrated-garlic -&gt; en:dehydrated-garlic  ]  [ garlic -&gt; en:garlic  ]  [ turmeric -&gt; en:turmeric  ]  [ autolyzed-yeast-extract -&gt; en:autolyzed-yeast-extract  ]  [ yeast-extract -&gt; en:yeast-extract  ]  [ extract -&gt; en:extract  ]  [ silicon-dioxide-added-to-prevent-caking -&gt; en:silicon-dioxide-added-to-prevent-caking  ]  [ dioxide-added-to-prevent-caking -&gt; en:dioxide-added-to-prevent-caking  ]  [ added-to-prevent-caking -&gt; en:added-to-prevent-caking  ]  [ to-prevent-caking -&gt; en:to-prevent-caking  ]  [ prevent-caking -&gt; en:prevent-caking  ]  [ caking -&gt; en:caking  ]  [ bha -&gt; en:e320  -- already seen  ]  [ bht -&gt; en:e321  -- already seen  ]  [ na -&gt; en:na  ] </t>
  </si>
  <si>
    <t>en:e160b,en:e320,en:e321,en:e325</t>
  </si>
  <si>
    <t>E160b - Annatto,E320 - Butylated hydroxyanisole (bha),E321 - Butylated hydroxytoluene (bht),E325 - Sodium lactate</t>
  </si>
  <si>
    <t>http://world-en.openfoodfacts.org/product/0010153180016/sausage-productos-la-aguadillana</t>
  </si>
  <si>
    <t>Sausage</t>
  </si>
  <si>
    <t>Beef blood, pork fat, rice (water, vegetable oil, granulated garlic, salt), seasoning (fresh peppers, onion, sweet pepper, garlic, coriander, salt), bread [enriched wheat flour, wheat flour, barley, malt, niacin iron, thiamine mononitrate, riboflavin, fol</t>
  </si>
  <si>
    <t>75 g (2.5 SAUSAGE)</t>
  </si>
  <si>
    <t xml:space="preserve"> [ beef-blood -&gt; en:beef-blood  ]  [ blood -&gt; en:blood  ]  [ pork-fat -&gt; en:pork-fat  ]  [ fat -&gt; en:fat  ]  [ rice -&gt; en:rice  ]  [ water -&gt; en:water  ]  [ vegetable-oil -&gt; en:vegetable-oil  ]  [ oil -&gt; en:oil  ]  [ granulated-garlic -&gt; en:granulated-garlic  ]  [ garlic -&gt; en:garlic  ]  [ salt -&gt; en:salt  ]  [ seasoning -&gt; en:seasoning  ]  [ fresh-peppers -&gt; en:fresh-peppers  ]  [ peppers -&gt; en:peppers  ]  [ onion -&gt; en:onion  ]  [ sweet-pepper -&gt; en:sweet-pepper  ]  [ pepper -&gt; en:pepper  ]  [ garlic -&gt; en:garlic  ]  [ coriander -&gt; en:coriander  ]  [ salt -&gt; en:salt  ]  [ bread -&gt; en:bread  ]  [ enriched-wheat-flour -&gt; en:enriched-wheat-flour  ]  [ wheat-flour -&gt; en:wheat-flour  ]  [ flour -&gt; en:flour  ]  [ wheat-flour -&gt; en:wheat-flour  ]  [ flour -&gt; en:flour  ]  [ barley -&gt; en:barley  ]  [ malt -&gt; en:malt  ]  [ niacin-iron -&gt; en:niacin-iron  ]  [ iron -&gt; en:iron  ]  [ thiamine-mononitrate -&gt; en:thiamine-mononitrate  ]  [ mononitrate -&gt; en:mononitrate  ]  [ riboflavin -&gt; en:e101i  -&gt; exists  -- ok  ]  [ fol -&gt; en:fol  ] </t>
  </si>
  <si>
    <t>http://world-en.openfoodfacts.org/product/0010169980020/walker-s-nonsuch-nutty-brazil-toffee-slab-anilu-import-export-corp</t>
  </si>
  <si>
    <t>Walker's Nonsuch, Nutty Brazil Toffee Slab</t>
  </si>
  <si>
    <t>Anilu Import &amp; Export Corp</t>
  </si>
  <si>
    <t>anilu-import-export-corp</t>
  </si>
  <si>
    <t>Glucose syrup (derived from wheat), sugar, brazil nuts 18%, sweetened condensed milk (from whole milk) 18%, vegetable oil (sustainable palm oil), butter 3%, salt, molasses, emulsifier (e471), flavourings.</t>
  </si>
  <si>
    <t>40 g (4 PIECES) | ()</t>
  </si>
  <si>
    <t xml:space="preserve"> [ glucose-syrup -&gt; en:glucose-syrup  ]  [ syrup -&gt; en:syrup  ]  [ derived-from-wheat -&gt; en:derived-from-wheat  ]  [ from-wheat -&gt; en:from-wheat  ]  [ wheat -&gt; en:wheat  ]  [ sugar -&gt; en:sugar  ]  [ brazil-nuts-18 -&gt; en:brazil-nuts-18  ]  [ nuts-18 -&gt; en:nuts-18  ]  [ 18 -&gt; en:18  ]  [ sweetened-condensed-milk -&gt; en:sweetened-condensed-milk  ]  [ condensed-milk -&gt; en:condensed-milk  ]  [ milk -&gt; en:milk  ]  [ from-whole-milk-18 -&gt; en:from-whole-milk-18  ]  [ whole-milk-18 -&gt; en:whole-milk-18  ]  [ milk-18 -&gt; en:milk-18  ]  [ 18 -&gt; en:18  ]  [ vegetable-oil -&gt; en:vegetable-oil  ]  [ oil -&gt; en:oil  ]  [ sustainable-palm-oil -&gt; en:sustainable-palm-oil  ]  [ palm-oil -&gt; en:palm-oil  ]  [ oil -&gt; en:oil  ]  [ butter-3 -&gt; en:butter-3  ]  [ 3 -&gt; en:fd-c  ]  [ salt -&gt; en:salt  ]  [ molasses -&gt; en:molasses  ]  [ emulsifier -&gt; en:emulsifier  ]  [ e471 -&gt; en:e471  -&gt; exists  -- ok  ]  [ flavourings -&gt; en:flavourings  ] </t>
  </si>
  <si>
    <t>en:e471</t>
  </si>
  <si>
    <t>E471 - Mono- and diglycerides of fatty acids</t>
  </si>
  <si>
    <t>http://world-en.openfoodfacts.org/product/0010169980044/walker-s-nonsuch-creamy-toffee-slab-anilu-import-export-corp</t>
  </si>
  <si>
    <t>2017-03-09T16:00:13Z</t>
  </si>
  <si>
    <t>Walker's Nonsuch, Creamy Toffee Slab</t>
  </si>
  <si>
    <t>Glucose syrup (derived from wheat), sugar, sweetened condensed milk (from whole milk) 22%, vegetable oil (sustainable palm oil), butter 3%, salt, molasses, emulsifier (e471), flavourings.</t>
  </si>
  <si>
    <t xml:space="preserve"> [ glucose-syrup -&gt; en:glucose-syrup  ]  [ syrup -&gt; en:syrup  ]  [ derived-from-wheat -&gt; en:derived-from-wheat  ]  [ from-wheat -&gt; en:from-wheat  ]  [ wheat -&gt; en:wheat  ]  [ sugar -&gt; en:sugar  ]  [ sweetened-condensed-milk -&gt; en:sweetened-condensed-milk  ]  [ condensed-milk -&gt; en:condensed-milk  ]  [ milk -&gt; en:milk  ]  [ from-whole-milk-22 -&gt; en:from-whole-milk-22  ]  [ whole-milk-22 -&gt; en:whole-milk-22  ]  [ milk-22 -&gt; en:milk-22  ]  [ 22 -&gt; en:22  ]  [ vegetable-oil -&gt; en:vegetable-oil  ]  [ oil -&gt; en:oil  ]  [ sustainable-palm-oil -&gt; en:sustainable-palm-oil  ]  [ palm-oil -&gt; en:palm-oil  ]  [ oil -&gt; en:oil  ]  [ butter-3 -&gt; en:butter-3  ]  [ 3 -&gt; en:fd-c  ]  [ salt -&gt; en:salt  ]  [ molasses -&gt; en:molasses  ]  [ emulsifier -&gt; en:emulsifier  ]  [ e471 -&gt; en:e471  -&gt; exists  -- ok  ]  [ flavourings -&gt; en:flavourings  ] </t>
  </si>
  <si>
    <t>http://world-en.openfoodfacts.org/product/0010200100356/chicken-breading-mix-washington</t>
  </si>
  <si>
    <t>2017-03-09T10:48:35Z</t>
  </si>
  <si>
    <t>2017-03-09T10:48:36Z</t>
  </si>
  <si>
    <t>Chicken Breading Mix</t>
  </si>
  <si>
    <t>Washington</t>
  </si>
  <si>
    <t>washington</t>
  </si>
  <si>
    <t>Enriched bleached flour (wheat flour, niacin, iron, thiamine mononitrate, riboflavin, folic acid), yellow corn flour, salt, spices, natural flavor, onion powder, turmeric.</t>
  </si>
  <si>
    <t>14 g (2 Tbsp)</t>
  </si>
  <si>
    <t xml:space="preserve"> [ enriched-bleached-flour -&gt; en:enriched-bleached-flour  ]  [ bleached-flour -&gt; en:bleached-flour  ]  [ flour -&gt; en:flour  ]  [ wheat-flour -&gt; en:wheat-flour  ]  [ flour -&gt; en:flour  ]  [ niacin -&gt; en:e375  -&gt; exists  -- ok  ]  [ iron -&gt; en:iron  ]  [ thiamine-mononitrate -&gt; en:thiamine-mononitrate  ]  [ mononitrate -&gt; en:mononitrate  ]  [ riboflavin -&gt; en:e101i  -&gt; exists  -- ok  ]  [ folic-acid -&gt; en:folic-acid  ]  [ acid -&gt; en:acid  ]  [ yellow-corn-flour -&gt; en:yellow-corn-flour  ]  [ corn-flour -&gt; en:corn-flour  ]  [ flour -&gt; en:flour  ]  [ salt -&gt; en:salt  ]  [ spices -&gt; en:spices  ]  [ natural-flavor -&gt; en:natural-flavor  ]  [ flavor -&gt; en:flavor  ]  [ onion-powder -&gt; en:onion-powder  ]  [ powder -&gt; en:powder  ]  [ turmeric -&gt; en:turmeric  ] </t>
  </si>
  <si>
    <t>http://world-en.openfoodfacts.org/product/0010200105009/enriched-bleached-self-rising-flour-wilkins-rogers-mills</t>
  </si>
  <si>
    <t>2017-03-09T12:09:40Z</t>
  </si>
  <si>
    <t>Enriched-Bleached Self-Rising Flour</t>
  </si>
  <si>
    <t>Wilkins Rogers Mills</t>
  </si>
  <si>
    <t>wilkins-rogers-mills</t>
  </si>
  <si>
    <t>Enriched bleached wheat flour (wheat flour, niacin, iron, thiamine mononitrate, riboflavin, folic acid), salt, monocalcium phosphate, baking soda.</t>
  </si>
  <si>
    <t xml:space="preserve"> [ enriched-bleached-wheat-flour -&gt; en:enriched-bleached-wheat-flour  ]  [ bleached-wheat-flour -&gt; en:bleached-wheat-flour  ]  [ wheat-flour -&gt; en:wheat-flour  ]  [ flour -&gt; en:flour  ]  [ wheat-flour -&gt; en:wheat-flour  ]  [ flour -&gt; en:flour  ]  [ niacin -&gt; en:e375  -&gt; exists  -- ok  ]  [ iron -&gt; en:iron  ]  [ thiamine-mononitrate -&gt; en:thiamine-mononitrate  ]  [ mononitrate -&gt; en:mononitrate  ]  [ riboflavin -&gt; en:e101i  -&gt; exists  -- ok  ]  [ folic-acid -&gt; en:folic-acid  ]  [ acid -&gt; en:acid  ]  [ salt -&gt; en:salt  ]  [ monocalcium-phosphate -&gt; en:e341i  -&gt; exists  -- ok  ]  [ baking-soda -&gt; en:baking-soda  ]  [ soda -&gt; en:soda  ] </t>
  </si>
  <si>
    <t>en:e101,en:e101i,en:e341,en:e341i,en:e375</t>
  </si>
  <si>
    <t>E101 - Riboflavin,E101i - Riboflavin,E341 - Calcium phosphates,E341i - Monocalcium phosphate,E375 - Nicotinic acid</t>
  </si>
  <si>
    <t>http://world-en.openfoodfacts.org/product/0010200227008/old-fashioned-stone-ground-white-corn-meal-wilkins-rogers-mills</t>
  </si>
  <si>
    <t>2017-03-09T12:09:39Z</t>
  </si>
  <si>
    <t>Old Fashioned Stone Ground White Corn Meal</t>
  </si>
  <si>
    <t>Stone ground white corn meal, niacin, iron, thiamine mononitrate, riboflavin, folic acid.</t>
  </si>
  <si>
    <t xml:space="preserve"> [ stone-ground-white-corn-meal -&gt; en:stone-ground-white-corn-meal  ]  [ ground-white-corn-meal -&gt; en:ground-white-corn-meal  ]  [ white-corn-meal -&gt; en:white-corn-meal  ]  [ corn-meal -&gt; en:corn-meal  ]  [ meal -&gt; en:meal  ]  [ niacin -&gt; en:e375  -&gt; exists  -- ok  ]  [ iron -&gt; en:iron  ]  [ thiamine-mononitrate -&gt; en:thiamine-mononitrate  ]  [ mononitrate -&gt; en:mononitrate  ]  [ riboflavin -&gt; en:e101i  -&gt; exists  -- ok  ]  [ folic-acid -&gt; en:folic-acid  ]  [ acid -&gt; en:acid  ] </t>
  </si>
  <si>
    <t>http://world-en.openfoodfacts.org/product/0010200227206/enriched-stone-ground-self-rising-white-corn-meal-mix-wilkins-rogers-mills</t>
  </si>
  <si>
    <t>2017-03-09T10:26:31Z</t>
  </si>
  <si>
    <t>Enriched Stone Ground Self-Rising White Corn Meal Mix</t>
  </si>
  <si>
    <t>Enriched white corn meal (white corn meal, niacin, iron, thiamine mononitrate, riboflavin, folic acid), enriched bleached flour (wheat flour, niacin, iron, thiamine mononitrate, riboflavin, folic acid), salt, monocalcium phosphate, baking soda, sugar.</t>
  </si>
  <si>
    <t xml:space="preserve"> [ enriched-white-corn-meal -&gt; en:enriched-white-corn-meal  ]  [ white-corn-meal -&gt; en:white-corn-meal  ]  [ corn-meal -&gt; en:corn-meal  ]  [ meal -&gt; en:meal  ]  [ white-corn-meal -&gt; en:white-corn-meal  ]  [ corn-meal -&gt; en:corn-meal  ]  [ meal -&gt; en:meal  ]  [ niacin -&gt; en:e375  -&gt; exists  -- ok  ]  [ iron -&gt; en:iron  ]  [ thiamine-mononitrate -&gt; en:thiamine-mononitrate  ]  [ mononitrate -&gt; en:mononitrate  ]  [ riboflavin -&gt; en:e101i  -&gt; exists  -- ok  ]  [ folic-acid -&gt; en:folic-acid  ]  [ acid -&gt; en:acid  ]  [ enriched-bleached-flour -&gt; en:enriched-bleached-flour  ]  [ bleached-flour -&gt; en:bleached-flour  ]  [ flour -&gt; en:flour  ]  [ wheat-flour -&gt; en:wheat-flour  ]  [ flour -&gt; en:flour  ]  [ niacin -&gt; en:e375  -- already seen  ]  [ iron -&gt; en:iron  ]  [ thiamine-mononitrate -&gt; en:thiamine-mononitrate  ]  [ mononitrate -&gt; en:mononitrate  ]  [ riboflavin -&gt; en:e101i  -- already seen  ]  [ folic-acid -&gt; en:folic-acid  ]  [ acid -&gt; en:acid  ]  [ salt -&gt; en:salt  ]  [ monocalcium-phosphate -&gt; en:e341i  -&gt; exists  -- ok  ]  [ baking-soda -&gt; en:baking-soda  ]  [ soda -&gt; en:soda  ]  [ sugar -&gt; en:sugar  ] </t>
  </si>
  <si>
    <t>http://world-en.openfoodfacts.org/product/0010200229002/enriched-stone-ground-white-corn-meal-wilkins-rogers-mills</t>
  </si>
  <si>
    <t>2017-03-09T10:50:01Z</t>
  </si>
  <si>
    <t>Enriched Stone Ground White Corn Meal</t>
  </si>
  <si>
    <t>http://world-en.openfoodfacts.org/product/0010200231005/old-fashioned-stone-ground-yellow-corn-meal-wilkins-rogers-mills</t>
  </si>
  <si>
    <t>Old Fashioned Stone Ground Yellow Corn Meal</t>
  </si>
  <si>
    <t>Stone ground yellow corn meal, niacin, iron, thiamine mononitrate, riboflavin, folic acid.</t>
  </si>
  <si>
    <t xml:space="preserve"> [ stone-ground-yellow-corn-meal -&gt; en:stone-ground-yellow-corn-meal  ]  [ ground-yellow-corn-meal -&gt; en:ground-yellow-corn-meal  ]  [ yellow-corn-meal -&gt; en:yellow-corn-meal  ]  [ corn-meal -&gt; en:corn-meal  ]  [ meal -&gt; en:meal  ]  [ niacin -&gt; en:e375  -&gt; exists  -- ok  ]  [ iron -&gt; en:iron  ]  [ thiamine-mononitrate -&gt; en:thiamine-mononitrate  ]  [ mononitrate -&gt; en:mononitrate  ]  [ riboflavin -&gt; en:e101i  -&gt; exists  -- ok  ]  [ folic-acid -&gt; en:folic-acid  ]  [ acid -&gt; en:acid  ] </t>
  </si>
  <si>
    <t>http://world-en.openfoodfacts.org/product/001020110139/ravioli-sweet-butternut-squash-bertagni</t>
  </si>
  <si>
    <t>2017-03-09T11:27:31Z</t>
  </si>
  <si>
    <t>Ravioli, Sweet Butternut Squash</t>
  </si>
  <si>
    <t>Bertagni</t>
  </si>
  <si>
    <t>bertagni</t>
  </si>
  <si>
    <t>Soft wheat flour, pasteurized eggs, durum wheat semolina. filling: butternut squash, breadcrumbs, (wheat flour, natural yeast, salt), butter, amaretti biscuits (sugar, apricot kernels, egg white, lactose, milk protein, leavening: sodium hydrogen carbonate), salt.</t>
  </si>
  <si>
    <t>80 g (1 cup)</t>
  </si>
  <si>
    <t xml:space="preserve"> [ soft-wheat-flour -&gt; en:soft-wheat-flour  ]  [ wheat-flour -&gt; en:wheat-flour  ]  [ flour -&gt; en:flour  ]  [ pasteurized-eggs -&gt; en:pasteurized-eggs  ]  [ eggs -&gt; en:eggs  ]  [ durum-wheat-semolina-filling -&gt; en:durum-wheat-semolina-filling  ]  [ wheat-semolina-filling -&gt; en:wheat-semolina-filling  ]  [ semolina-filling -&gt; en:semolina-filling  ]  [ filling -&gt; en:filling  ]  [ butternut-squash -&gt; en:butternut-squash  ]  [ squash -&gt; en:squash  ]  [ breadcrumbs -&gt; en:breadcrumbs  ]  [ wheat-flour -&gt; en:wheat-flour  ]  [ flour -&gt; en:flour  ]  [ natural-yeast -&gt; en:natural-yeast  ]  [ yeast -&gt; en:yeast  ]  [ salt -&gt; en:salt  ]  [ butter -&gt; en:butter  ]  [ amaretti-biscuits -&gt; en:amaretti-biscuits  ]  [ biscuits -&gt; en:biscuits  ]  [ sugar -&gt; en:sugar  ]  [ apricot-kernels -&gt; en:apricot-kernels  ]  [ kernels -&gt; en:kernels  ]  [ egg-white -&gt; en:egg-white  ]  [ white -&gt; en:white  ]  [ lactose -&gt; en:lactose  ]  [ milk-protein -&gt; en:milk-protein  ]  [ protein -&gt; en:protein  ]  [ leavening -&gt; en:leavening  ]  [ sodium-hydrogen-carbonate -&gt; en:e500ii  -&gt; exists  -- ok  ]  [ salt -&gt; en:salt  ] </t>
  </si>
  <si>
    <t>http://world-en.openfoodfacts.org/product/0010221867047/filets-de-colin-d-alaska-picard</t>
  </si>
  <si>
    <t>2016-09-16T10:08:01Z</t>
  </si>
  <si>
    <t>2016-09-16T10:09:44Z</t>
  </si>
  <si>
    <t>Filets de Colin d'Alaska</t>
  </si>
  <si>
    <t>4 Ã  6 filets</t>
  </si>
  <si>
    <t>Picard</t>
  </si>
  <si>
    <t>picard</t>
  </si>
  <si>
    <t>http://world-en.openfoodfacts.org/product/0010288000074/salted-roasted-peanuts-in-the-shell-jeppi-nut-company</t>
  </si>
  <si>
    <t>2017-03-09T20:51:04Z</t>
  </si>
  <si>
    <t>Salted Roasted Peanuts In The Shell</t>
  </si>
  <si>
    <t>Jeppi Nut Company</t>
  </si>
  <si>
    <t>jeppi-nut-company</t>
  </si>
  <si>
    <t>Salted roasted peanuts</t>
  </si>
  <si>
    <t>28 g (0.5 CUP NUTS WITH SHELL | WITHOUT SHELLS ABOUT)</t>
  </si>
  <si>
    <t xml:space="preserve"> [ salted-roasted-peanuts -&gt; en:salted-roasted-peanuts  ]  [ roasted-peanuts -&gt; en:roasted-peanuts  ]  [ peanuts -&gt; en:peanuts  ] </t>
  </si>
  <si>
    <t>http://world-en.openfoodfacts.org/product/0010300000136/mixed-nuts-diamond-of-california</t>
  </si>
  <si>
    <t>2017-03-09T10:54:45Z</t>
  </si>
  <si>
    <t>Mixed Nuts</t>
  </si>
  <si>
    <t>Diamond Of California</t>
  </si>
  <si>
    <t>diamond-of-california</t>
  </si>
  <si>
    <t>Almonds, walnuts, hazelnuts, pecans and brazil nuts.</t>
  </si>
  <si>
    <t xml:space="preserve"> [ almonds -&gt; en:almonds  ]  [ walnuts -&gt; en:walnuts  ]  [ hazelnuts -&gt; en:hazelnuts  ]  [ pecans-and-brazil-nuts -&gt; en:pecans-and-brazil-nuts  ]  [ and-brazil-nuts -&gt; en:and-brazil-nuts  ]  [ brazil-nuts -&gt; en:brazil-nuts  ]  [ nuts -&gt; en:nuts  ] </t>
  </si>
  <si>
    <t>http://world-en.openfoodfacts.org/product/0010300000259/almonds-diamond-foods-inc</t>
  </si>
  <si>
    <t>2017-03-10T10:25:12Z</t>
  </si>
  <si>
    <t>Diamond Foods  Inc.</t>
  </si>
  <si>
    <t>diamond-foods-inc</t>
  </si>
  <si>
    <t>30 g (25 NUTS)</t>
  </si>
  <si>
    <t>http://world-en.openfoodfacts.org/product/0010300000358/of-california-pecans-diamond</t>
  </si>
  <si>
    <t>Of California, Pecans</t>
  </si>
  <si>
    <t>Diamond,  Diamond Foods  Inc.</t>
  </si>
  <si>
    <t>diamond,diamond-foods-inc</t>
  </si>
  <si>
    <t>Pecans.</t>
  </si>
  <si>
    <t xml:space="preserve"> [ pecans -&gt; en:pecans  ] </t>
  </si>
  <si>
    <t>http://world-en.openfoodfacts.org/product/0010300000389/of-california-mixed-nuts-diamond</t>
  </si>
  <si>
    <t>Of California, Mixed Nuts</t>
  </si>
  <si>
    <t>http://world-en.openfoodfacts.org/product/0010300000600/pecans-diamond-of-california</t>
  </si>
  <si>
    <t>2017-03-09T09:34:00Z</t>
  </si>
  <si>
    <t>Pecans</t>
  </si>
  <si>
    <t>http://world-en.openfoodfacts.org/product/0010300041948/walnut-topping-diamond</t>
  </si>
  <si>
    <t>2017-03-09T12:19:01Z</t>
  </si>
  <si>
    <t>Walnut Topping</t>
  </si>
  <si>
    <t>Diamond</t>
  </si>
  <si>
    <t>diamond</t>
  </si>
  <si>
    <t>Walnuts, bht (0.02%) added to preserve freshness.</t>
  </si>
  <si>
    <t xml:space="preserve"> [ walnuts -&gt; en:walnuts  ]  [ bht -&gt; en:e321  -&gt; exists  -- ok  ]  [ 0-02-added-to-preserve-freshness -&gt; en:0-02-added-to-preserve-freshness  ]  [ 02-added-to-preserve-freshness -&gt; en:02-added-to-preserve-freshness  ]  [ added-to-preserve-freshness -&gt; en:added-to-preserve-freshness  ]  [ to-preserve-freshness -&gt; en:to-preserve-freshness  ]  [ preserve-freshness -&gt; en:preserve-freshness  ]  [ freshness -&gt; en:freshness  ] </t>
  </si>
  <si>
    <t>en:e321</t>
  </si>
  <si>
    <t>E321 - Butylated hydroxytoluene (bht)</t>
  </si>
  <si>
    <t>http://world-en.openfoodfacts.org/product/0010300044512/chopped-walnuts-diamond-foods-inc</t>
  </si>
  <si>
    <t>2017-03-09T13:43:08Z</t>
  </si>
  <si>
    <t>Chopped Walnuts</t>
  </si>
  <si>
    <t>Walnuts.</t>
  </si>
  <si>
    <t xml:space="preserve"> [ walnuts -&gt; en:walnuts  ] </t>
  </si>
  <si>
    <t>http://world-en.openfoodfacts.org/product/0010300045946/shelled-walnuts-diamond</t>
  </si>
  <si>
    <t>2017-03-09T12:19:21Z</t>
  </si>
  <si>
    <t>Shelled Walnuts</t>
  </si>
  <si>
    <t>http://world-en.openfoodfacts.org/product/0010300047018/of-california-shelled-walnuts-diamond</t>
  </si>
  <si>
    <t>2017-03-09T15:04:00Z</t>
  </si>
  <si>
    <t>Of California, Shelled Walnuts</t>
  </si>
  <si>
    <t>Walnuts, bht (0.02%) in corn oil added to preserve freshness</t>
  </si>
  <si>
    <t xml:space="preserve"> [ walnuts -&gt; en:walnuts  ]  [ bht -&gt; en:e321  -&gt; exists  -- ok  ]  [ 0-02-in-corn-oil-added-to-preserve-freshness -&gt; en:0-02-in-corn-oil-added-to-preserve-freshness  ]  [ 02-in-corn-oil-added-to-preserve-freshness -&gt; en:02-in-corn-oil-added-to-preserve-freshness  ]  [ in-corn-oil-added-to-preserve-freshness -&gt; en:in-corn-oil-added-to-preserve-freshness  ]  [ corn-oil-added-to-preserve-freshness -&gt; en:corn-oil-added-to-preserve-freshness  ]  [ oil-added-to-preserve-freshness -&gt; en:oil-added-to-preserve-freshness  ]  [ added-to-preserve-freshness -&gt; en:added-to-preserve-freshness  ]  [ to-preserve-freshness -&gt; en:to-preserve-freshness  ]  [ preserve-freshness -&gt; en:preserve-freshness  ]  [ freshness -&gt; en:freshness  ] </t>
  </si>
  <si>
    <t>http://world-en.openfoodfacts.org/product/0010300048220/finely-diced-walnuts-diamond-foods-inc</t>
  </si>
  <si>
    <t>2017-03-09T13:43:11Z</t>
  </si>
  <si>
    <t>Finely Diced Walnuts</t>
  </si>
  <si>
    <t>http://world-en.openfoodfacts.org/product/0010300048947/chopped-walnuts-diamond</t>
  </si>
  <si>
    <t>2017-03-09T13:04:20Z</t>
  </si>
  <si>
    <t>Walnuts</t>
  </si>
  <si>
    <t>http://world-en.openfoodfacts.org/product/0010300064213/nut-granola-mix-with-glazed-walnuts-emerald</t>
  </si>
  <si>
    <t>2017-03-09T12:13:05Z</t>
  </si>
  <si>
    <t>2017-03-09T12:13:07Z</t>
  </si>
  <si>
    <t>Nut &amp; Granola Mix With Glazed Walnuts</t>
  </si>
  <si>
    <t>Emerald</t>
  </si>
  <si>
    <t>emerald</t>
  </si>
  <si>
    <t>Vanilla granola (rolled oats, brown sugar, wheat flakes, whole oat flour, canola oil, corn syrup, rice flour, artificial flavor, salt, mixed tocopherols (to preserve freshness), rice extract, distilled monoglycerides, barley malt extract), honey roasted peanuts (dry roasted peanuts, sugar, corn syrup, sugar cane syrup, salt, canola oil, dehydrated honey, soy lecithin [an emulsifier], natural flavor, citric acid), yogurt flavored raisins (yogurt coating [sugar partially hydrogenated palm kernel oil, calcium carbonate, yogurt powder (cultured whey protein concentrate, cultured skim milk, and yogurt culture), artificial color, soy lecithin {an emulsifier}, natural flavor), raisins, sunflower oil, corn syrup, modified starch, coconut oil, confectioner's glaze), infused dried cranberries (sliced cranberries, sugar, glycerin, sunflower oil), apple cinnamon glazed walnuts (walnuts, sugar, corn syrup, canola oil, salt, natural &amp; artificial flavors, cinnamon, soy lecithin [an emulsifier], citric acid), dried apple pieces (apples, sodium sulfate {a preservative}, dusted with: maltodextrin, mannitol, modified cellulose.</t>
  </si>
  <si>
    <t>212.5 g (7.5 oz)</t>
  </si>
  <si>
    <t xml:space="preserve"> [ vanilla-granola -&gt; en:vanilla-granola  ]  [ granola -&gt; en:granola  ]  [ rolled-oats -&gt; en:rolled-oats  ]  [ oats -&gt; en:oats  ]  [ brown-sugar -&gt; en:brown-sugar  ]  [ sugar -&gt; en:sugar  ]  [ wheat-flakes -&gt; en:wheat-flakes  ]  [ flakes -&gt; en:flakes  ]  [ whole-oat-flour -&gt; en:whole-oat-flour  ]  [ oat-flour -&gt; en:oat-flour  ]  [ flour -&gt; en:flour  ]  [ canola-oil -&gt; en:canola-oil  ]  [ oil -&gt; en:oil  ]  [ corn-syrup -&gt; en:corn-syrup  ]  [ syrup -&gt; en:syrup  ]  [ rice-flour -&gt; en:rice-flour  ]  [ flour -&gt; en:flour  ]  [ artificial-flavor -&gt; en:artificial-flavor  ]  [ flavor -&gt; en:flavor  ]  [ salt -&gt; en:salt  ]  [ mixed-tocopherols -&gt; en:mixed-tocopherols  ]  [ tocopherols -&gt; en:e307c  -&gt; exists  -- ok  ]  [ to-preserve-freshness -&gt; en:to-preserve-freshness  ]  [ preserve-freshness -&gt; en:preserve-freshness  ]  [ freshness -&gt; en:freshness  ]  [ rice-extract -&gt; en:rice-extract  ]  [ extract -&gt; en:extract  ]  [ distilled-monoglycerides -&gt; en:distilled-monoglycerides  ]  [ monoglycerides -&gt; en:monoglycerides  ]  [ barley-malt-extract -&gt; en:barley-malt-extract  ]  [ malt-extract -&gt; en:malt-extract  ]  [ extract -&gt; en:extract  ]  [ honey-roasted-peanuts -&gt; en:honey-roasted-peanuts  ]  [ roasted-peanuts -&gt; en:roasted-peanuts  ]  [ peanuts -&gt; en:peanuts  ]  [ dry-roasted-peanuts -&gt; en:dry-roasted-peanuts  ]  [ roasted-peanuts -&gt; en:roasted-peanuts  ]  [ peanuts -&gt; en:peanuts  ]  [ sugar -&gt; en:sugar  ]  [ corn-syrup -&gt; en:corn-syrup  ]  [ syrup -&gt; en:syrup  ]  [ sugar-cane-syrup -&gt; en:sugar-cane-syrup  ]  [ cane-syrup -&gt; en:cane-syrup  ]  [ syrup -&gt; en:syrup  ]  [ salt -&gt; en:salt  ]  [ canola-oil -&gt; en:canola-oil  ]  [ oil -&gt; en:oil  ]  [ dehydrated-honey -&gt; en:dehydrated-honey  ]  [ honey -&gt; en:honey  ]  [ soy-lecithin -&gt; en:soy-lecithin  ]  [ lecithin -&gt; en:e322i  -&gt; exists  -- ok  ]  [ an-emulsifier -&gt; en:an-emulsifier  ]  [ emulsifier -&gt; en:emulsifier  ]  [ natural-flavor -&gt; en:natural-flavor  ]  [ flavor -&gt; en:flavor  ]  [ citric-acid -&gt; en:e330  -&gt; exists  -- ok  ]  [ yogurt-flavored-raisins -&gt; en:yogurt-flavored-raisins  ]  [ flavored-raisins -&gt; en:flavored-raisins  ]  [ raisins -&gt; en:raisins  ]  [ yogurt-coating -&gt; en:yogurt-coating  ]  [ coating -&gt; en:coating  ]  [ sugar-partially-hydrogenated-palm-kernel-oil -&gt; en:sugar-partially-hydrogenated-palm-kernel-oil  ]  [ partially-hydrogenated-palm-kernel-oil -&gt; en:partially-hydrogenated-palm-kernel-oil  ]  [ hydrogenated-palm-kernel-oil -&gt; en:hydrogenated-palm-kernel-oil  ]  [ palm-kernel-oil -&gt; en:palm-kernel-oil  ]  [ kernel-oil -&gt; en:kernel-oil  ]  [ oil -&gt; en:oil  ]  [ calcium-carbonate -&gt; en:e170  -&gt; exists  -- ok  ]  [ yogurt-powder -&gt; en:yogurt-powder  ]  [ powder -&gt; en:powder  ]  [ cultured-whey-protein-concentrate -&gt; en:cultured-whey-protein-concentrate  ]  [ whey-protein-concentrate -&gt; en:whey-protein-concentrate  ]  [ protein-concentrate -&gt; en:protein-concentrate  ]  [ concentrate -&gt; en:concentrate  ]  [ cultured-skim-milk -&gt; en:cultured-skim-milk  ]  [ skim-milk -&gt; en:skim-milk  ]  [ milk -&gt; en:milk  ]  [ and-yogurt-culture -&gt; en:and-yogurt-culture  ]  [ yogurt-culture -&gt; en:yogurt-culture  ]  [ culture -&gt; en:culture  ]  [ artificial-color -&gt; en:artificial-color  ]  [ color -&gt; en:colour  ]  [ soy-lecithin-an-emulsifier -&gt; en:soy-lecithin-an-emulsifier  ]  [ lecithin-an-emulsifier -&gt; en:lecithin-an-emulsifier  ]  [ an-emulsifier -&gt; en:an-emulsifier  ]  [ emulsifier -&gt; en:emulsifier  ]  [ natural-flavor -&gt; en:natural-flavor  ]  [ flavor -&gt; en:flavor  ]  [ raisins -&gt; en:raisins  ]  [ sunflower-oil -&gt; en:sunflower-oil  ]  [ oil -&gt; en:oil  ]  [ corn-syrup -&gt; en:corn-syrup  ]  [ syrup -&gt; en:syrup  ]  [ modified-starch -&gt; en:e14xx  -&gt; exists  -- ok  ]  [ coconut-oil -&gt; en:coconut-oil  ]  [ oil -&gt; en:oil  ]  [ confectioner-s-glaze -&gt; en:confectioner-s-glaze  ]  [ s-glaze -&gt; en:s-glaze  ]  [ glaze -&gt; en:glaze  ]  [ infused-dried-cranberries -&gt; en:infused-dried-cranberries  ]  [ dried-cranberries -&gt; en:dried-cranberries  ]  [ cranberries -&gt; en:cranberries  ]  [ sliced-cranberries -&gt; en:sliced-cranberries  ]  [ cranberries -&gt; en:cranberries  ]  [ sugar -&gt; en:sugar  ]  [ glycerin -&gt; en:e422  -&gt; exists  -- ok  ]  [ sunflower-oil -&gt; en:sunflower-oil  ]  [ oil -&gt; en:oil  ]  [ apple-cinnamon-glazed-walnuts -&gt; en:apple-cinnamon-glazed-walnuts  ]  [ cinnamon-glazed-walnuts -&gt; en:cinnamon-glazed-walnuts  ]  [ glazed-walnuts -&gt; en:glazed-walnuts  ]  [ walnuts -&gt; en:walnuts  ]  [ walnuts -&gt; en:walnuts  ]  [ sugar -&gt; en:sugar  ]  [ corn-syrup -&gt; en:corn-syrup  ]  [ syrup -&gt; en:syrup  ]  [ canola-oil -&gt; en:canola-oil  ]  [ oil -&gt; en:oil  ]  [ salt -&gt; en:salt  ]  [ natural-artificial-flavors -&gt; en:natural-artificial-flavors  ]  [ artificial-flavors -&gt; en:artificial-flavors  ]  [ flavors -&gt; en:flavors  ]  [ cinnamon -&gt; en:cinnamon  ]  [ soy-lecithin -&gt; en:soy-lecithin  ]  [ lecithin -&gt; en:e322i  -- already seen  ]  [ an-emulsifier -&gt; en:an-emulsifier  ]  [ emulsifier -&gt; en:emulsifier  ]  [ citric-acid -&gt; en:e330  -- already seen  ]  [ dried-apple-pieces -&gt; en:dried-apple-pieces  ]  [ apple-pieces -&gt; en:apple-pieces  ]  [ pieces -&gt; en:pieces  ]  [ apples -&gt; en:apples  ]  [ sodium-sulfate-a-preservative -&gt; en:sodium-sulfate-a-preservative  ]  [ sulfate-a-preservative -&gt; en:sulfate-a-preservative  ]  [ a-preservative -&gt; en:a-preservative  ]  [ preservative -&gt; en:preservative  ]  [ dusted-with -&gt; en:dusted-with  ]  [ with -&gt; en:with  ]  [ maltodextrin -&gt; en:maltodextrin  ]  [ mannitol -&gt; en:e421  -&gt; exists  -- ok  ]  [ modified-cellulose -&gt; en:modified-cellulose  ]  [ cellulose -&gt; en:e460  -&gt; exists  -- ok  ] </t>
  </si>
  <si>
    <t>en:e14xx,en:e170,en:e307c,en:e322,en:e322i,en:e330,en:e421,en:e422,en:e460</t>
  </si>
  <si>
    <t>E14XX - Modified Starch,E170 - Calcium carbonate,E307c - Tocopherol,E322 - Lecithins,E322i - Lecithin,E330 - Citric acid,E421 - Mannitol,E422 - Glycerol,E460 - Cellulose</t>
  </si>
  <si>
    <t>http://world-en.openfoodfacts.org/product/0010300064220/berry-nut-blend-breakfast-in-the-go-emerald</t>
  </si>
  <si>
    <t>2017-03-09T12:12:10Z</t>
  </si>
  <si>
    <t>2017-03-09T12:12:11Z</t>
  </si>
  <si>
    <t>Berry Nut Blend Breakfast In The Go!</t>
  </si>
  <si>
    <t>Vanilla granola (rolled oats, brown sugar, wheat flakes, whole oat flour, canola oil, corn syrup, rice flour, artificial flavor salt, mixed tocopherols [to preserve freshness], rice extract, distilled monoglycerides, barley malt extract), cocktail peanuts (peanuts, peanut and/or cottonseed oil, salt), yogurt flavored raisins (yogurt coating [sugar, partially hydrogenated palm kernel oil, calcium carbonate, yogurt powder {cultured whey protein concentrate, cultured skim milk, and yogurt culture}, artificial color, soy lecithin {an emulsifier}, natural flavor], raisins, sunflower oil, corn syrup, modified starch, coconut oil, confectioner's glaze), infused dried cranberries (sliced cranberries, sugar, glycerin, sunflower oil), glazed walnuts (walnuts, sugar, corn syrup, sesame seeds, salt, canola oil, natural flavors, soy lecithin [an emulisifier], citric acid), infused dried blueberry flavored cranberries (sliced cranberries, sugar, blueberry juice, sunflower oil, natural blueberry flavor, malic acid), dusted with: maltodextrin, mannitol, modified cellulose.</t>
  </si>
  <si>
    <t>42.5 g (1.5 oz)</t>
  </si>
  <si>
    <t xml:space="preserve"> [ vanilla-granola -&gt; en:vanilla-granola  ]  [ granola -&gt; en:granola  ]  [ rolled-oats -&gt; en:rolled-oats  ]  [ oats -&gt; en:oats  ]  [ brown-sugar -&gt; en:brown-sugar  ]  [ sugar -&gt; en:sugar  ]  [ wheat-flakes -&gt; en:wheat-flakes  ]  [ flakes -&gt; en:flakes  ]  [ whole-oat-flour -&gt; en:whole-oat-flour  ]  [ oat-flour -&gt; en:oat-flour  ]  [ flour -&gt; en:flour  ]  [ canola-oil -&gt; en:canola-oil  ]  [ oil -&gt; en:oil  ]  [ corn-syrup -&gt; en:corn-syrup  ]  [ syrup -&gt; en:syrup  ]  [ rice-flour -&gt; en:rice-flour  ]  [ flour -&gt; en:flour  ]  [ artificial-flavor-salt -&gt; en:artificial-flavor-salt  ]  [ flavor-salt -&gt; en:flavor-salt  ]  [ salt -&gt; en:salt  ]  [ mixed-tocopherols -&gt; en:mixed-tocopherols  ]  [ tocopherols -&gt; en:e307c  -&gt; exists  -- ok  ]  [ to-preserve-freshness -&gt; en:to-preserve-freshness  ]  [ preserve-freshness -&gt; en:preserve-freshness  ]  [ freshness -&gt; en:freshness  ]  [ rice-extract -&gt; en:rice-extract  ]  [ extract -&gt; en:extract  ]  [ distilled-monoglycerides -&gt; en:distilled-monoglycerides  ]  [ monoglycerides -&gt; en:monoglycerides  ]  [ barley-malt-extract -&gt; en:barley-malt-extract  ]  [ malt-extract -&gt; en:malt-extract  ]  [ extract -&gt; en:extract  ]  [ cocktail-peanuts -&gt; en:cocktail-peanuts  ]  [ peanuts -&gt; en:peanuts  ]  [ peanuts -&gt; en:peanuts  ]  [ peanut-and-or-cottonseed-oil -&gt; en:peanut-and-or-cottonseed-oil  ]  [ and-or-cottonseed-oil -&gt; en:and-or-cottonseed-oil  ]  [ or-cottonseed-oil -&gt; en:or-cottonseed-oil  ]  [ cottonseed-oil -&gt; en:cottonseed-oil  ]  [ oil -&gt; en:oil  ]  [ salt -&gt; en:salt  ]  [ yogurt-flavored-raisins -&gt; en:yogurt-flavored-raisins  ]  [ flavored-raisins -&gt; en:flavored-raisins  ]  [ raisins -&gt; en:raisins  ]  [ yogurt-coating -&gt; en:yogurt-coating  ]  [ coating -&gt; en:coating  ]  [ sugar -&gt; en:sugar  ]  [ partially-hydrogenated-palm-kernel-oil -&gt; en:partially-hydrogenated-palm-kernel-oil  ]  [ hydrogenated-palm-kernel-oil -&gt; en:hydrogenated-palm-kernel-oil  ]  [ palm-kernel-oil -&gt; en:palm-kernel-oil  ]  [ kernel-oil -&gt; en:kernel-oil  ]  [ oil -&gt; en:oil  ]  [ calcium-carbonate -&gt; en:e170  -&gt; exists  -- ok  ]  [ yogurt-powder-cultured-whey-protein-concentrate -&gt; en:yogurt-powder-cultured-whey-protein-concentrate  ]  [ powder-cultured-whey-protein-concentrate -&gt; en:powder-cultured-whey-protein-concentrate  ]  [ cultured-whey-protein-concentrate -&gt; en:cultured-whey-protein-concentrate  ]  [ whey-protein-concentrate -&gt; en:whey-protein-concentrate  ]  [ protein-concentrate -&gt; en:protein-concentrate  ]  [ concentrate -&gt; en:concentrate  ]  [ cultured-skim-milk -&gt; en:cultured-skim-milk  ]  [ skim-milk -&gt; en:skim-milk  ]  [ milk -&gt; en:milk  ]  [ and-yogurt-culture -&gt; en:and-yogurt-culture  ]  [ yogurt-culture -&gt; en:yogurt-culture  ]  [ culture -&gt; en:culture  ]  [ artificial-color -&gt; en:artificial-color  ]  [ color -&gt; en:colour  ]  [ soy-lecithin-an-emulsifier -&gt; en:soy-lecithin-an-emulsifier  ]  [ lecithin-an-emulsifier -&gt; en:lecithin-an-emulsifier  ]  [ an-emulsifier -&gt; en:an-emulsifier  ]  [ emulsifier -&gt; en:emulsifier  ]  [ natural-flavor -&gt; en:natural-flavor  ]  [ flavor -&gt; en:flavor  ]  [ raisins -&gt; en:raisins  ]  [ sunflower-oil -&gt; en:sunflower-oil  ]  [ oil -&gt; en:oil  ]  [ corn-syrup -&gt; en:corn-syrup  ]  [ syrup -&gt; en:syrup  ]  [ modified-starch -&gt; en:e14xx  -&gt; exists  -- ok  ]  [ coconut-oil -&gt; en:coconut-oil  ]  [ oil -&gt; en:oil  ]  [ confectioner-s-glaze -&gt; en:confectioner-s-glaze  ]  [ s-glaze -&gt; en:s-glaze  ]  [ glaze -&gt; en:glaze  ]  [ infused-dried-cranberries -&gt; en:infused-dried-cranberries  ]  [ dried-cranberries -&gt; en:dried-cranberries  ]  [ cranberries -&gt; en:cranberries  ]  [ sliced-cranberries -&gt; en:sliced-cranberries  ]  [ cranberries -&gt; en:cranberries  ]  [ sugar -&gt; en:sugar  ]  [ glycerin -&gt; en:e422  -&gt; exists  -- ok  ]  [ sunflower-oil -&gt; en:sunflower-oil  ]  [ oil -&gt; en:oil  ]  [ glazed-walnuts -&gt; en:glazed-walnuts  ]  [ walnuts -&gt; en:walnuts  ]  [ walnuts -&gt; en:walnuts  ]  [ sugar -&gt; en:sugar  ]  [ corn-syrup -&gt; en:corn-syrup  ]  [ syrup -&gt; en:syrup  ]  [ sesame-seeds -&gt; en:sesame-seeds  ]  [ seeds -&gt; en:seeds  ]  [ salt -&gt; en:salt  ]  [ canola-oil -&gt; en:canola-oil  ]  [ oil -&gt; en:oil  ]  [ natural-flavors -&gt; en:natural-flavors  ]  [ flavors -&gt; en:flavors  ]  [ soy-lecithin -&gt; en:soy-lecithin  ]  [ lecithin -&gt; en:e322i  -&gt; exists  -- ok  ]  [ an-emulisifier -&gt; en:an-emulisifier  ]  [ emulisifier -&gt; en:emulisifier  ]  [ citric-acid -&gt; en:e330  -&gt; exists  -- ok  ]  [ infused-dried-blueberry-flavored-cranberries -&gt; en:infused-dried-blueberry-flavored-cranberries  ]  [ dried-blueberry-flavored-cranberries -&gt; en:dried-blueberry-flavored-cranberries  ]  [ blueberry-flavored-cranberries -&gt; en:blueberry-flavored-cranberries  ]  [ flavored-cranberries -&gt; en:flavored-cranberries  ]  [ cranberries -&gt; en:cranberries  ]  [ sliced-cranberries -&gt; en:sliced-cranberries  ]  [ cranberries -&gt; en:cranberries  ]  [ sugar -&gt; en:sugar  ]  [ blueberry-juice -&gt; en:blueberry-juice  ]  [ juice -&gt; en:juice  ]  [ sunflower-oil -&gt; en:sunflower-oil  ]  [ oil -&gt; en:oil  ]  [ natural-blueberry-flavor -&gt; en:natural-blueberry-flavor  ]  [ blueberry-flavor -&gt; en:blueberry-flavor  ]  [ flavor -&gt; en:flavor  ]  [ malic-acid -&gt; en:e296  -&gt; exists  -- ok  ]  [ dusted-with -&gt; en:dusted-with  ]  [ with -&gt; en:with  ]  [ maltodextrin -&gt; en:maltodextrin  ]  [ mannitol -&gt; en:e421  -&gt; exists  -- ok  ]  [ modified-cellulose -&gt; en:modified-cellulose  ]  [ cellulose -&gt; en:e460  -&gt; exists  -- ok  ] </t>
  </si>
  <si>
    <t>en:e14xx,en:e170,en:e296,en:e307c,en:e322,en:e322i,en:e330,en:e421,en:e422,en:e460</t>
  </si>
  <si>
    <t>E14XX - Modified Starch,E170 - Calcium carbonate,E296 - Malic acid,E307c - Tocopherol,E322 - Lecithins,E322i - Lecithin,E330 - Citric acid,E421 - Mannitol,E422 - Glycerol,E460 - Cellulose</t>
  </si>
  <si>
    <t>http://world-en.openfoodfacts.org/product/0010300064701/breakfast-on-the-go-nut-granola-mix-emerald</t>
  </si>
  <si>
    <t>2017-03-09T10:51:42Z</t>
  </si>
  <si>
    <t>2017-03-09T10:51:43Z</t>
  </si>
  <si>
    <t>Breakfast On The Go! Nut &amp; Granola Mix</t>
  </si>
  <si>
    <t>Sea salt caramel flavored glazed almonds (lightly roasted almonds, sugar, corn syrup, natural &amp; artificial flavors, sea salt, canola oil, soy lecithin [an emulsifier]), vanilla granola (rolled oats, brown sugar, wheat flakes, canola oil, corn syrup, whole oat flour, rice flour, artificial flavor, salt, mixed tocopherols [to preserve freshness], barley malt extract, rice extract, distilled monoglycerides), mocha roast almonds (almonds, natural flavors, including cocoa powder, potato starch, rice flour, spray dried coffee powder, modified potato starch, salt, acesulfame potassium, sucralose), chocolate covered espresso beans (dark confectioners coating [sugar, partially hydrogenated vegetable oil (palm kernel, coconut, palm), cocoa (processed with alkali), whey powder, soy lecithin (an emulsifier), vanilla], roasted coffee beans, corn syrup, modified starch, confectioner's glaze), dusted with:maltodextrin, mannitol, methylcellulose.</t>
  </si>
  <si>
    <t>42.5 g (42.5 g)</t>
  </si>
  <si>
    <t xml:space="preserve"> [ sea-salt-caramel-flavored-glazed-almonds -&gt; en:sea-salt-caramel-flavored-glazed-almonds  ]  [ salt-caramel-flavored-glazed-almonds -&gt; en:salt-caramel-flavored-glazed-almonds  ]  [ caramel-flavored-glazed-almonds -&gt; en:caramel-flavored-glazed-almonds  ]  [ flavored-glazed-almonds -&gt; en:flavored-glazed-almonds  ]  [ glazed-almonds -&gt; en:glazed-almonds  ]  [ almonds -&gt; en:almonds  ]  [ lightly-roasted-almonds -&gt; en:lightly-roasted-almonds  ]  [ roasted-almonds -&gt; en:roasted-almonds  ]  [ almonds -&gt; en:almonds  ]  [ sugar -&gt; en:sugar  ]  [ corn-syrup -&gt; en:corn-syrup  ]  [ syrup -&gt; en:syrup  ]  [ natural-artificial-flavors -&gt; en:natural-artificial-flavors  ]  [ artificial-flavors -&gt; en:artificial-flavors  ]  [ flavors -&gt; en:flavors  ]  [ sea-salt -&gt; en:sea-salt  ]  [ salt -&gt; en:salt  ]  [ canola-oil -&gt; en:canola-oil  ]  [ oil -&gt; en:oil  ]  [ soy-lecithin -&gt; en:soy-lecithin  ]  [ lecithin -&gt; en:e322i  -&gt; exists  -- ok  ]  [ an-emulsifier -&gt; en:an-emulsifier  ]  [ emulsifier -&gt; en:emulsifier  ]  [ vanilla-granola -&gt; en:vanilla-granola  ]  [ granola -&gt; en:granola  ]  [ rolled-oats -&gt; en:rolled-oats  ]  [ oats -&gt; en:oats  ]  [ brown-sugar -&gt; en:brown-sugar  ]  [ sugar -&gt; en:sugar  ]  [ wheat-flakes -&gt; en:wheat-flakes  ]  [ flakes -&gt; en:flakes  ]  [ canola-oil -&gt; en:canola-oil  ]  [ oil -&gt; en:oil  ]  [ corn-syrup -&gt; en:corn-syrup  ]  [ syrup -&gt; en:syrup  ]  [ whole-oat-flour -&gt; en:whole-oat-flour  ]  [ oat-flour -&gt; en:oat-flour  ]  [ flour -&gt; en:flour  ]  [ rice-flour -&gt; en:rice-flour  ]  [ flour -&gt; en:flour  ]  [ artificial-flavor -&gt; en:artificial-flavor  ]  [ flavor -&gt; en:flavor  ]  [ salt -&gt; en:salt  ]  [ mixed-tocopherols -&gt; en:mixed-tocopherols  ]  [ tocopherols -&gt; en:e307c  -&gt; exists  -- ok  ]  [ to-preserve-freshness -&gt; en:to-preserve-freshness  ]  [ preserve-freshness -&gt; en:preserve-freshness  ]  [ freshness -&gt; en:freshness  ]  [ barley-malt-extract -&gt; en:barley-malt-extract  ]  [ malt-extract -&gt; en:malt-extract  ]  [ extract -&gt; en:extract  ]  [ rice-extract -&gt; en:rice-extract  ]  [ extract -&gt; en:extract  ]  [ distilled-monoglycerides -&gt; en:distilled-monoglycerides  ]  [ monoglycerides -&gt; en:monoglycerides  ]  [ mocha-roast-almonds -&gt; en:mocha-roast-almonds  ]  [ roast-almonds -&gt; en:roast-almonds  ]  [ almonds -&gt; en:almonds  ]  [ almonds -&gt; en:almonds  ]  [ natural-flavors -&gt; en:natural-flavors  ]  [ flavors -&gt; en:flavors  ]  [ including-cocoa-powder -&gt; en:including-cocoa-powder  ]  [ cocoa-powder -&gt; en:cocoa-powder  ]  [ powder -&gt; en:powder  ]  [ potato-starch -&gt; en:potato-starch  ]  [ starch -&gt; en:starch  ]  [ rice-flour -&gt; en:rice-flour  ]  [ flour -&gt; en:flour  ]  [ spray-dried-coffee-powder -&gt; en:spray-dried-coffee-powder  ]  [ dried-coffee-powder -&gt; en:dried-coffee-powder  ]  [ coffee-powder -&gt; en:coffee-powder  ]  [ powder -&gt; en:powder  ]  [ modified-potato-starch -&gt; en:modified-potato-starch  ]  [ potato-starch -&gt; en:potato-starch  ]  [ starch -&gt; en:starch  ]  [ salt -&gt; en:salt  ]  [ acesulfame-potassium -&gt; en:e950  -&gt; exists  -- ok  ]  [ sucralose -&gt; en:e955  -&gt; exists  -- ok  ]  [ chocolate-covered-espresso-beans -&gt; en:chocolate-covered-espresso-beans  ]  [ covered-espresso-beans -&gt; en:covered-espresso-beans  ]  [ espresso-beans -&gt; en:espresso-beans  ]  [ beans -&gt; en:beans  ]  [ dark-confectioners-coating -&gt; en:dark-confectioners-coating  ]  [ confectioners-coating -&gt; en:confectioners-coating  ]  [ coating -&gt; en:coating  ]  [ sugar -&gt; en:sugar  ]  [ partially-hydrogenated-vegetable-oil -&gt; en:partially-hydrogenated-vegetable-oil  ]  [ hydrogenated-vegetable-oil -&gt; en:hydrogenated-vegetable-oil  ]  [ vegetable-oil -&gt; en:vegetable-oil  ]  [ oil -&gt; en:oil  ]  [ palm-kernel -&gt; en:palm-kernel  ]  [ kernel -&gt; en:kernel  ]  [ coconut -&gt; en:coconut  ]  [ palm -&gt; en:palm  ]  [ cocoa -&gt; en:cocoa  ]  [ processed-with-alkali -&gt; en:processed-with-alkali  ]  [ with-alkali -&gt; en:with-alkali  ]  [ alkali -&gt; en:alkali  ]  [ whey-powder -&gt; en:whey-powder  ]  [ powder -&gt; en:powder  ]  [ soy-lecithin -&gt; en:soy-lecithin  ]  [ lecithin -&gt; en:e322i  -- already seen  ]  [ an-emulsifier -&gt; en:an-emulsifier  ]  [ emulsifier -&gt; en:emulsifier  ]  [ vanilla -&gt; en:vanilla  ]  [ roasted-coffee-beans -&gt; en:roasted-coffee-beans  ]  [ coffee-beans -&gt; en:coffee-beans  ]  [ beans -&gt; en:beans  ]  [ corn-syrup -&gt; en:corn-syrup  ]  [ syrup -&gt; en:syrup  ]  [ modified-starch -&gt; en:e14xx  -&gt; exists  -- ok  ]  [ confectioner-s-glaze -&gt; en:confectioner-s-glaze  ]  [ s-glaze -&gt; en:s-glaze  ]  [ glaze -&gt; en:glaze  ]  [ dusted-with -&gt; en:dusted-with  ]  [ with -&gt; en:with  ]  [ maltodextrin -&gt; en:maltodextrin  ]  [ mannitol -&gt; en:e421  -&gt; exists  -- ok  ]  [ methylcellulose -&gt; en:e461  -&gt; exists  -- ok  ] </t>
  </si>
  <si>
    <t>en:e14xx,en:e307c,en:e322,en:e322i,en:e421,en:e461,en:e950,en:e955</t>
  </si>
  <si>
    <t>E14XX - Modified Starch,E307c - Tocopherol,E322 - Lecithins,E322i - Lecithin,E421 - Mannitol,E461 - Methyl cellulose,E950 - Acesulfame k,E955 - Sucralose</t>
  </si>
  <si>
    <t>http://world-en.openfoodfacts.org/product/0010300064893/nutty-bites-emerald</t>
  </si>
  <si>
    <t>2017-03-09T16:10:22Z</t>
  </si>
  <si>
    <t>Nutty Bites</t>
  </si>
  <si>
    <t>Emerald,  Diamond Foods  Inc.</t>
  </si>
  <si>
    <t>emerald,diamond-foods-inc</t>
  </si>
  <si>
    <t>Cashews, almonds, cane sugar, rice syrup, puffed quinoa, puffed spelt, puffed khorasan wheat, poppy seeds, lemon peel, sea salt, natural flavor.</t>
  </si>
  <si>
    <t>85 g (1 PACKAGE)</t>
  </si>
  <si>
    <t xml:space="preserve"> [ cashews -&gt; en:cashews  ]  [ almonds -&gt; en:almonds  ]  [ cane-sugar -&gt; en:cane-sugar  ]  [ sugar -&gt; en:sugar  ]  [ rice-syrup -&gt; en:rice-syrup  ]  [ syrup -&gt; en:syrup  ]  [ puffed-quinoa -&gt; en:puffed-quinoa  ]  [ quinoa -&gt; en:quinoa  ]  [ puffed-spelt -&gt; en:puffed-spelt  ]  [ spelt -&gt; en:spelt  ]  [ puffed-khorasan-wheat -&gt; en:puffed-khorasan-wheat  ]  [ khorasan-wheat -&gt; en:khorasan-wheat  ]  [ wheat -&gt; en:wheat  ]  [ poppy-seeds -&gt; en:poppy-seeds  ]  [ seeds -&gt; en:seeds  ]  [ lemon-peel -&gt; en:lemon-peel  ]  [ peel -&gt; en:peel  ]  [ sea-salt -&gt; en:sea-salt  ]  [ salt -&gt; en:salt  ]  [ natural-flavor -&gt; en:natural-flavor  ]  [ flavor -&gt; en:flavor  ] </t>
  </si>
  <si>
    <t>http://world-en.openfoodfacts.org/product/0010300064909/nutty-bites-cinnamon-pecan-emerald</t>
  </si>
  <si>
    <t>Nutty Bites, Cinnamon Pecan</t>
  </si>
  <si>
    <t>Pecans, cashews, cane sugar, rice syrup, puffed quinoa, puffed spelt, puffed khorasan wheat, sea salt, natural flavor, cinnamon.</t>
  </si>
  <si>
    <t xml:space="preserve"> [ pecans -&gt; en:pecans  ]  [ cashews -&gt; en:cashews  ]  [ cane-sugar -&gt; en:cane-sugar  ]  [ sugar -&gt; en:sugar  ]  [ rice-syrup -&gt; en:rice-syrup  ]  [ syrup -&gt; en:syrup  ]  [ puffed-quinoa -&gt; en:puffed-quinoa  ]  [ quinoa -&gt; en:quinoa  ]  [ puffed-spelt -&gt; en:puffed-spelt  ]  [ spelt -&gt; en:spelt  ]  [ puffed-khorasan-wheat -&gt; en:puffed-khorasan-wheat  ]  [ khorasan-wheat -&gt; en:khorasan-wheat  ]  [ wheat -&gt; en:wheat  ]  [ sea-salt -&gt; en:sea-salt  ]  [ salt -&gt; en:salt  ]  [ natural-flavor -&gt; en:natural-flavor  ]  [ flavor -&gt; en:flavor  ]  [ cinnamon -&gt; en:cinnamon  ] </t>
  </si>
  <si>
    <t>http://world-en.openfoodfacts.org/product/0010300064916/nutty-bites-banana-walnut-emerald</t>
  </si>
  <si>
    <t>Nutty Bites, Banana Walnut</t>
  </si>
  <si>
    <t>Cashews, cane sugar, dried bananas, walnuts, rice syrup, puffed quinoa, puffed spelt, puffed khorasan wheat, sea salt.</t>
  </si>
  <si>
    <t xml:space="preserve"> [ cashews -&gt; en:cashews  ]  [ cane-sugar -&gt; en:cane-sugar  ]  [ sugar -&gt; en:sugar  ]  [ dried-bananas -&gt; en:dried-bananas  ]  [ bananas -&gt; en:bananas  ]  [ walnuts -&gt; en:walnuts  ]  [ rice-syrup -&gt; en:rice-syrup  ]  [ syrup -&gt; en:syrup  ]  [ puffed-quinoa -&gt; en:puffed-quinoa  ]  [ quinoa -&gt; en:quinoa  ]  [ puffed-spelt -&gt; en:puffed-spelt  ]  [ spelt -&gt; en:spelt  ]  [ puffed-khorasan-wheat -&gt; en:puffed-khorasan-wheat  ]  [ khorasan-wheat -&gt; en:khorasan-wheat  ]  [ wheat -&gt; en:wheat  ]  [ sea-salt -&gt; en:sea-salt  ]  [ salt -&gt; en:salt  ] </t>
  </si>
  <si>
    <t>http://world-en.openfoodfacts.org/product/0010300064923/nutty-bites-chai-emerald</t>
  </si>
  <si>
    <t>Nutty Bites, Chai</t>
  </si>
  <si>
    <t>Cashews, cane sugar, pumpkin seed kernels, almonds, rice syrup, puffed quinoa, puffed spelt, puffed khorasan wheat, sea salt, natural flavor.</t>
  </si>
  <si>
    <t xml:space="preserve"> [ cashews -&gt; en:cashews  ]  [ cane-sugar -&gt; en:cane-sugar  ]  [ sugar -&gt; en:sugar  ]  [ pumpkin-seed-kernels -&gt; en:pumpkin-seed-kernels  ]  [ seed-kernels -&gt; en:seed-kernels  ]  [ kernels -&gt; en:kernels  ]  [ almonds -&gt; en:almonds  ]  [ rice-syrup -&gt; en:rice-syrup  ]  [ syrup -&gt; en:syrup  ]  [ puffed-quinoa -&gt; en:puffed-quinoa  ]  [ quinoa -&gt; en:quinoa  ]  [ puffed-spelt -&gt; en:puffed-spelt  ]  [ spelt -&gt; en:spelt  ]  [ puffed-khorasan-wheat -&gt; en:puffed-khorasan-wheat  ]  [ khorasan-wheat -&gt; en:khorasan-wheat  ]  [ wheat -&gt; en:wheat  ]  [ sea-salt -&gt; en:sea-salt  ]  [ salt -&gt; en:salt  ]  [ natural-flavor -&gt; en:natural-flavor  ]  [ flavor -&gt; en:flavor  ] </t>
  </si>
  <si>
    <t>http://world-en.openfoodfacts.org/product/0010300065401/halves-pieces-cashews-emerald</t>
  </si>
  <si>
    <t>Halves &amp; Pieces Cashews</t>
  </si>
  <si>
    <t>Cashews, vegetable oil (safflower, sunflower, and/or canola oil), salt, rosemary extract (to preserve freshness).</t>
  </si>
  <si>
    <t>35 g (1 BAG)</t>
  </si>
  <si>
    <t xml:space="preserve"> [ cashews -&gt; en:cashews  ]  [ vegetable-oil -&gt; en:vegetable-oil  ]  [ oil -&gt; en:oil  ]  [ safflower -&gt; en:safflower  ]  [ sunflower -&gt; en:sunflower  ]  [ and-or-canola-oil -&gt; en:and-or-canola-oil  ]  [ or-canola-oil -&gt; en:or-canola-oil  ]  [ canola-oil -&gt; en:canola-oil  ]  [ oil -&gt; en:oil  ]  [ salt -&gt; en:salt  ]  [ rosemary-extract -&gt; en:rosemary-extract  ]  [ extract -&gt; en:extract  ]  [ to-preserve-freshness -&gt; en:to-preserve-freshness  ]  [ preserve-freshness -&gt; en:preserve-freshness  ]  [ freshness -&gt; en:freshness  ] </t>
  </si>
  <si>
    <t>http://world-en.openfoodfacts.org/product/0010300065418/chocolate-peanut-butter-emerald</t>
  </si>
  <si>
    <t>2017-03-09T15:03:59Z</t>
  </si>
  <si>
    <t>Chocolate Peanut Butter</t>
  </si>
  <si>
    <t>Almonds, peanuts, sugar, pecans, corn syrup, sugar cane syrup, salt, natural and artificial flavors, cocoa powder (processed with alkali), potato starch, canola oil, modified food starch, dehydrated honey, soy lecithin, rosemary extract (to preserve fresh</t>
  </si>
  <si>
    <t xml:space="preserve"> [ almonds -&gt; en:almonds  ]  [ peanuts -&gt; en:peanuts  ]  [ sugar -&gt; en:sugar  ]  [ pecans -&gt; en:pecans  ]  [ corn-syrup -&gt; en:corn-syrup  ]  [ syrup -&gt; en:syrup  ]  [ sugar-cane-syrup -&gt; en:sugar-cane-syrup  ]  [ cane-syrup -&gt; en:cane-syrup  ]  [ syrup -&gt; en:syrup  ]  [ salt -&gt; en:salt  ]  [ natural-and-artificial-flavors -&gt; en:natural-and-artificial-flavors  ]  [ and-artificial-flavors -&gt; en:and-artificial-flavors  ]  [ artificial-flavors -&gt; en:artificial-flavors  ]  [ flavors -&gt; en:flavors  ]  [ cocoa-powder -&gt; en:cocoa-powder  ]  [ powder -&gt; en:powder  ]  [ processed-with-alkali -&gt; en:processed-with-alkali  ]  [ with-alkali -&gt; en:with-alkali  ]  [ alkali -&gt; en:alkali  ]  [ potato-starch -&gt; en:potato-starch  ]  [ starch -&gt; en:starch  ]  [ canola-oil -&gt; en:canola-oil  ]  [ oil -&gt; en:oil  ]  [ modified-food-starch -&gt; en:modified-food-starch  ]  [ food-starch -&gt; en:food-starch  ]  [ starch -&gt; en:starch  ]  [ dehydrated-honey -&gt; en:dehydrated-honey  ]  [ honey -&gt; en:honey  ]  [ soy-lecithin -&gt; en:soy-lecithin  ]  [ lecithin -&gt; en:e322i  -&gt; exists  -- ok  ]  [ rosemary-extract -&gt; en:rosemary-extract  ]  [ extract -&gt; en:extract  ]  [ to-preserve-fresh -&gt; en:to-preserve-fresh  ]  [ preserve-fresh -&gt; en:preserve-fresh  ]  [ fresh -&gt; en:fresh  ] </t>
  </si>
  <si>
    <t>http://world-en.openfoodfacts.org/product/0010300065425/salt-pepper-cashews-emerald</t>
  </si>
  <si>
    <t>Salt &amp; Pepper Cashews</t>
  </si>
  <si>
    <t>Cashews, vegetable oil (safflower, sunflower, and/or canola oil), seasoning (salt, rice flour, maltodextrin, black pepper, yeast extract, spice, onion powder, garlic powder, citric acid, natural flavor).</t>
  </si>
  <si>
    <t xml:space="preserve"> [ cashews -&gt; en:cashews  ]  [ vegetable-oil -&gt; en:vegetable-oil  ]  [ oil -&gt; en:oil  ]  [ safflower -&gt; en:safflower  ]  [ sunflower -&gt; en:sunflower  ]  [ and-or-canola-oil -&gt; en:and-or-canola-oil  ]  [ or-canola-oil -&gt; en:or-canola-oil  ]  [ canola-oil -&gt; en:canola-oil  ]  [ oil -&gt; en:oil  ]  [ seasoning -&gt; en:seasoning  ]  [ salt -&gt; en:salt  ]  [ rice-flour -&gt; en:rice-flour  ]  [ flour -&gt; en:flour  ]  [ maltodextrin -&gt; en:maltodextrin  ]  [ black-pepper -&gt; en:black-pepper  ]  [ pepper -&gt; en:pepper  ]  [ yeast-extract -&gt; en:yeast-extract  ]  [ extract -&gt; en:extract  ]  [ spice -&gt; en:spice  ]  [ onion-powder -&gt; en:onion-powder  ]  [ powder -&gt; en:powder  ]  [ garlic-powder -&gt; en:garlic-powder  ]  [ powder -&gt; en:powder  ]  [ citric-acid -&gt; en:e330  -&gt; exists  -- ok  ]  [ natural-flavor -&gt; en:natural-flavor  ]  [ flavor -&gt; en:flavor  ] </t>
  </si>
  <si>
    <t>http://world-en.openfoodfacts.org/product/0010300102793/glazed-pecans-pie-emerald</t>
  </si>
  <si>
    <t>2017-03-09T11:20:49Z</t>
  </si>
  <si>
    <t>Glazed Pecans Pie</t>
  </si>
  <si>
    <t>Pecans, sugar, corn syrup, brown sugar, natural &amp; artificial flavors, canola oil, vanilla, salt, soy lecithin (an emulsifier).</t>
  </si>
  <si>
    <t xml:space="preserve"> [ pecans -&gt; en:pecans  ]  [ sugar -&gt; en:sugar  ]  [ corn-syrup -&gt; en:corn-syrup  ]  [ syrup -&gt; en:syrup  ]  [ brown-sugar -&gt; en:brown-sugar  ]  [ sugar -&gt; en:sugar  ]  [ natural-artificial-flavors -&gt; en:natural-artificial-flavors  ]  [ artificial-flavors -&gt; en:artificial-flavors  ]  [ flavors -&gt; en:flavors  ]  [ canola-oil -&gt; en:canola-oil  ]  [ oil -&gt; en:oil  ]  [ vanilla -&gt; en:vanilla  ]  [ salt -&gt; en:salt  ]  [ soy-lecithin -&gt; en:soy-lecithin  ]  [ lecithin -&gt; en:e322i  -&gt; exists  -- ok  ]  [ an-emulsifier -&gt; en:an-emulsifier  ]  [ emulsifier -&gt; en:emulsifier  ] </t>
  </si>
  <si>
    <t>http://world-en.openfoodfacts.org/product/0010300106395/glazed-pecans-emerald</t>
  </si>
  <si>
    <t>Glazed Pecans</t>
  </si>
  <si>
    <t>28 g (0.25 CUP | ABOUT)</t>
  </si>
  <si>
    <t>http://world-en.openfoodfacts.org/product/0010300106494/mixed-nuts-emerald</t>
  </si>
  <si>
    <t>Glazed almonds (almonds, sugar, corn syrup, salt, canola oil, soy lecithin [an emulsifier], natural flavor, citric acid), dry roasted almonds (almonds, salt), cinnamon roast almonds (almonds, potato starch, cinnamon, natural flavors, dextrose, modified fo</t>
  </si>
  <si>
    <t xml:space="preserve"> [ glazed-almonds -&gt; en:glazed-almonds  ]  [ almonds -&gt; en:almonds  ]  [ almonds -&gt; en:almonds  ]  [ sugar -&gt; en:sugar  ]  [ corn-syrup -&gt; en:corn-syrup  ]  [ syrup -&gt; en:syrup  ]  [ salt -&gt; en:salt  ]  [ canola-oil -&gt; en:canola-oil  ]  [ oil -&gt; en:oil  ]  [ soy-lecithin -&gt; en:soy-lecithin  ]  [ lecithin -&gt; en:e322i  -&gt; exists  -- ok  ]  [ an-emulsifier -&gt; en:an-emulsifier  ]  [ emulsifier -&gt; en:emulsifier  ]  [ natural-flavor -&gt; en:natural-flavor  ]  [ flavor -&gt; en:flavor  ]  [ citric-acid -&gt; en:e330  -&gt; exists  -- ok  ]  [ dry-roasted-almonds -&gt; en:dry-roasted-almonds  ]  [ roasted-almonds -&gt; en:roasted-almonds  ]  [ almonds -&gt; en:almonds  ]  [ almonds -&gt; en:almonds  ]  [ salt -&gt; en:salt  ]  [ cinnamon-roast-almonds -&gt; en:cinnamon-roast-almonds  ]  [ roast-almonds -&gt; en:roast-almonds  ]  [ almonds -&gt; en:almonds  ]  [ almonds -&gt; en:almonds  ]  [ potato-starch -&gt; en:potato-starch  ]  [ starch -&gt; en:starch  ]  [ cinnamon -&gt; en:cinnamon  ]  [ natural-flavors -&gt; en:natural-flavors  ]  [ flavors -&gt; en:flavors  ]  [ dextrose -&gt; en:dextrose  ]  [ modified-fo -&gt; en:modified-fo  ]  [ fo -&gt; en:fo  ] </t>
  </si>
  <si>
    <t>http://world-en.openfoodfacts.org/product/0010300141518/premium-pecan-halves-diamond</t>
  </si>
  <si>
    <t>2017-03-09T12:05:23Z</t>
  </si>
  <si>
    <t>Premium Pecan Halves</t>
  </si>
  <si>
    <t>Pecans, bht (0.02%) added tom preserve freshness.</t>
  </si>
  <si>
    <t xml:space="preserve"> [ pecans -&gt; en:pecans  ]  [ bht -&gt; en:e321  -&gt; exists  -- ok  ]  [ 0-02-added-tom-preserve-freshness -&gt; en:0-02-added-tom-preserve-freshness  ]  [ 02-added-tom-preserve-freshness -&gt; en:02-added-tom-preserve-freshness  ]  [ added-tom-preserve-freshness -&gt; en:added-tom-preserve-freshness  ]  [ tom-preserve-freshness -&gt; en:tom-preserve-freshness  ]  [ preserve-freshness -&gt; en:preserve-freshness  ]  [ freshness -&gt; en:freshness  ] </t>
  </si>
  <si>
    <t>http://world-en.openfoodfacts.org/product/0010300141549/of-california-pecan-halves-diamond</t>
  </si>
  <si>
    <t>Of California, Pecan Halves</t>
  </si>
  <si>
    <t>http://world-en.openfoodfacts.org/product/0010300144328/chopped-pecans-diamond</t>
  </si>
  <si>
    <t>Chopped Pecans</t>
  </si>
  <si>
    <t>http://world-en.openfoodfacts.org/product/0010300144465/shelled-walnuts-diamond</t>
  </si>
  <si>
    <t>http://world-en.openfoodfacts.org/product/0010300144472/of-california-chopped-walnuts-diamond</t>
  </si>
  <si>
    <t>Of California, Chopped Walnuts</t>
  </si>
  <si>
    <t>http://world-en.openfoodfacts.org/product/0010300144519/of-california-nut-toppings-glazed-pecans-diamond</t>
  </si>
  <si>
    <t>2017-03-09T09:39:13Z</t>
  </si>
  <si>
    <t>Of California, Nut Toppings Glazed Pecans</t>
  </si>
  <si>
    <t>Diamond,  Diamond Of California</t>
  </si>
  <si>
    <t>diamond,diamond-of-california</t>
  </si>
  <si>
    <t>Pecans, sugar, corn syrup, salt, conola oil, soy lecithin (an emulsifier), natural flavor, citric acid.</t>
  </si>
  <si>
    <t xml:space="preserve"> [ pecans -&gt; en:pecans  ]  [ sugar -&gt; en:sugar  ]  [ corn-syrup -&gt; en:corn-syrup  ]  [ syrup -&gt; en:syrup  ]  [ salt -&gt; en:salt  ]  [ conola-oil -&gt; en:conola-oil  ]  [ oil -&gt; en:oil  ]  [ soy-lecithin -&gt; en:soy-lecithin  ]  [ lecithin -&gt; en:e322i  -&gt; exists  -- ok  ]  [ an-emulsifier -&gt; en:an-emulsifier  ]  [ emulsifier -&gt; en:emulsifier  ]  [ natural-flavor -&gt; en:natural-flavor  ]  [ flavor -&gt; en:flavor  ]  [ citric-acid -&gt; en:e330  -&gt; exists  -- ok  ] </t>
  </si>
  <si>
    <t>http://world-en.openfoodfacts.org/product/0010300144540/pecans-chopped-diamond-of-california</t>
  </si>
  <si>
    <t>2017-03-09T13:45:02Z</t>
  </si>
  <si>
    <t>Pecans, Chopped</t>
  </si>
  <si>
    <t>http://world-en.openfoodfacts.org/product/0010300145646/pecan-halves-diamond</t>
  </si>
  <si>
    <t>2017-03-09T12:19:03Z</t>
  </si>
  <si>
    <t>http://world-en.openfoodfacts.org/product/0010300148647/chopped-pecans-diamond</t>
  </si>
  <si>
    <t>http://world-en.openfoodfacts.org/product/0010300248941/chopped-hazelnuts-diamond-foods-inc</t>
  </si>
  <si>
    <t>Chopped Hazelnuts</t>
  </si>
  <si>
    <t>Hazelnuts, bht (0.02%) added to preserve freshness.</t>
  </si>
  <si>
    <t xml:space="preserve"> [ hazelnuts -&gt; en:hazelnuts  ]  [ bht -&gt; en:e321  -&gt; exists  -- ok  ]  [ 0-02-added-to-preserve-freshness -&gt; en:0-02-added-to-preserve-freshness  ]  [ 02-added-to-preserve-freshness -&gt; en:02-added-to-preserve-freshness  ]  [ added-to-preserve-freshness -&gt; en:added-to-preserve-freshness  ]  [ to-preserve-freshness -&gt; en:to-preserve-freshness  ]  [ preserve-freshness -&gt; en:preserve-freshness  ]  [ freshness -&gt; en:freshness  ] </t>
  </si>
  <si>
    <t>http://world-en.openfoodfacts.org/product/0010300303022/almonds-emerald</t>
  </si>
  <si>
    <t>2017-03-09T10:57:22Z</t>
  </si>
  <si>
    <t>2017-03-09T10:57:23Z</t>
  </si>
  <si>
    <t>Almonds, potato starch, cinnamon, natural flavors, dextrose, modified food starch, salt, spice, acesulfame potassium, sucralose</t>
  </si>
  <si>
    <t xml:space="preserve"> [ almonds -&gt; en:almonds  ]  [ potato-starch -&gt; en:potato-starch  ]  [ starch -&gt; en:starch  ]  [ cinnamon -&gt; en:cinnamon  ]  [ natural-flavors -&gt; en:natural-flavors  ]  [ flavors -&gt; en:flavors  ]  [ dextrose -&gt; en:dextrose  ]  [ modified-food-starch -&gt; en:modified-food-starch  ]  [ food-starch -&gt; en:food-starch  ]  [ starch -&gt; en:starch  ]  [ salt -&gt; en:salt  ]  [ spice -&gt; en:spice  ]  [ acesulfame-potassium -&gt; en:e950  -&gt; exists  -- ok  ]  [ sucralose -&gt; en:e955  -&gt; exists  -- ok  ] </t>
  </si>
  <si>
    <t>en:e950,en:e955</t>
  </si>
  <si>
    <t>E950 - Acesulfame k,E955 - Sucralose</t>
  </si>
  <si>
    <t>http://world-en.openfoodfacts.org/product/0010300303640/cinnamon-roast-almonds-emerald</t>
  </si>
  <si>
    <t>2017-03-09T11:23:07Z</t>
  </si>
  <si>
    <t>Cinnamon Roast Almonds</t>
  </si>
  <si>
    <t>Almonds, potato starch, cinnamon, natural flavors [soy], dextrose, modified food starch, salt, spice, acesulfame potassium, sucralose.</t>
  </si>
  <si>
    <t xml:space="preserve"> [ almonds -&gt; en:almonds  ]  [ potato-starch -&gt; en:potato-starch  ]  [ starch -&gt; en:starch  ]  [ cinnamon -&gt; en:cinnamon  ]  [ natural-flavors -&gt; en:natural-flavors  ]  [ flavors -&gt; en:flavors  ]  [ soy -&gt; en:soy  ]  [ dextrose -&gt; en:dextrose  ]  [ modified-food-starch -&gt; en:modified-food-starch  ]  [ food-starch -&gt; en:food-starch  ]  [ starch -&gt; en:starch  ]  [ salt -&gt; en:salt  ]  [ spice -&gt; en:spice  ]  [ acesulfame-potassium -&gt; en:e950  -&gt; exists  -- ok  ]  [ sucralose -&gt; en:e955  -&gt; exists  -- ok  ] </t>
  </si>
  <si>
    <t>http://world-en.openfoodfacts.org/product/0010300304647/honey-glazed-almonds-emerald</t>
  </si>
  <si>
    <t>2017-03-09T10:47:47Z</t>
  </si>
  <si>
    <t>Honey Glazed Almonds</t>
  </si>
  <si>
    <t>Almonds. sugar, tapioca syrup, sugar cane syrup, salt, canola oil, dehydrated honey, soy lecithin, rosemary extract (to preserve freshness), citric acid.</t>
  </si>
  <si>
    <t xml:space="preserve"> [ almonds-sugar -&gt; en:almonds-sugar  ]  [ sugar -&gt; en:sugar  ]  [ tapioca-syrup -&gt; en:tapioca-syrup  ]  [ syrup -&gt; en:syrup  ]  [ sugar-cane-syrup -&gt; en:sugar-cane-syrup  ]  [ cane-syrup -&gt; en:cane-syrup  ]  [ syrup -&gt; en:syrup  ]  [ salt -&gt; en:salt  ]  [ canola-oil -&gt; en:canola-oil  ]  [ oil -&gt; en:oil  ]  [ dehydrated-honey -&gt; en:dehydrated-honey  ]  [ honey -&gt; en:honey  ]  [ soy-lecithin -&gt; en:soy-lecithin  ]  [ lecithin -&gt; en:e322i  -&gt; exists  -- ok  ]  [ rosemary-extract -&gt; en:rosemary-extract  ]  [ extract -&gt; en:extract  ]  [ to-preserve-freshness -&gt; en:to-preserve-freshness  ]  [ preserve-freshness -&gt; en:preserve-freshness  ]  [ freshness -&gt; en:freshness  ]  [ citric-acid -&gt; en:e330  -&gt; exists  -- ok  ] </t>
  </si>
  <si>
    <t>http://world-en.openfoodfacts.org/product/0010300305644/almonds-emerald</t>
  </si>
  <si>
    <t>2017-03-09T10:04:03Z</t>
  </si>
  <si>
    <t>Almonds, sugar, clarified red raspberry juice concentrate, strawberry powder, canola oil, natural flavors (including raspberry), salt, soy lecithin, citric acid.</t>
  </si>
  <si>
    <t xml:space="preserve"> [ almonds -&gt; en:almonds  ]  [ sugar -&gt; en:sugar  ]  [ clarified-red-raspberry-juice-concentrate -&gt; en:clarified-red-raspberry-juice-concentrate  ]  [ red-raspberry-juice-concentrate -&gt; en:red-raspberry-juice-concentrate  ]  [ raspberry-juice-concentrate -&gt; en:raspberry-juice-concentrate  ]  [ juice-concentrate -&gt; en:juice-concentrate  ]  [ concentrate -&gt; en:concentrate  ]  [ strawberry-powder -&gt; en:strawberry-powder  ]  [ powder -&gt; en:powder  ]  [ canola-oil -&gt; en:canola-oil  ]  [ oil -&gt; en:oil  ]  [ natural-flavors -&gt; en:natural-flavors  ]  [ flavors -&gt; en:flavors  ]  [ including-raspberry -&gt; en:including-raspberry  ]  [ raspberry -&gt; en:raspberry  ]  [ salt -&gt; en:salt  ]  [ soy-lecithin -&gt; en:soy-lecithin  ]  [ lecithin -&gt; en:e322i  -&gt; exists  -- ok  ]  [ citric-acid -&gt; en:e330  -&gt; exists  -- ok  ] </t>
  </si>
  <si>
    <t>http://world-en.openfoodfacts.org/product/0010300333241/100-calorie-packs-cashews-halves-pieces-roasted-salted-emerald</t>
  </si>
  <si>
    <t>2017-03-09T13:04:21Z</t>
  </si>
  <si>
    <t>100 Calorie Packs Cashews Halves &amp; Pieces, Roasted &amp; Salted</t>
  </si>
  <si>
    <t>Cashews, vegetable oil (safflower, sunflower, and/or canola oil), salt, rosemary extract (to preserve freshness)</t>
  </si>
  <si>
    <t>17.5 g (0.62 oz)</t>
  </si>
  <si>
    <t>http://world-en.openfoodfacts.org/product/0010300333647/natural-almonds-emerald</t>
  </si>
  <si>
    <t>2017-03-09T10:47:46Z</t>
  </si>
  <si>
    <t>Natural Almonds</t>
  </si>
  <si>
    <t>Almonds.</t>
  </si>
  <si>
    <t>http://world-en.openfoodfacts.org/product/0010300333746/smoked-almonds-emerald</t>
  </si>
  <si>
    <t>Smoked Almonds</t>
  </si>
  <si>
    <t>Almonds, cottonseed oil, hickory smoke seasoning (salt, maltodextrin, torula yeast, natural hickory smoke flavor, hydrolyzed soy protein, onion, citric acid, caramel color), rosemary extract (to preserve freshness).</t>
  </si>
  <si>
    <t xml:space="preserve"> [ almonds -&gt; en:almonds  ]  [ cottonseed-oil -&gt; en:cottonseed-oil  ]  [ oil -&gt; en:oil  ]  [ hickory-smoke-seasoning -&gt; en:hickory-smoke-seasoning  ]  [ smoke-seasoning -&gt; en:smoke-seasoning  ]  [ seasoning -&gt; en:seasoning  ]  [ salt -&gt; en:salt  ]  [ maltodextrin -&gt; en:maltodextrin  ]  [ torula-yeast -&gt; en:torula-yeast  ]  [ yeast -&gt; en:yeast  ]  [ natural-hickory-smoke-flavor -&gt; en:natural-hickory-smoke-flavor  ]  [ hickory-smoke-flavor -&gt; en:hickory-smoke-flavor  ]  [ smoke-flavor -&gt; en:smoke-flavor  ]  [ flavor -&gt; en:flavor  ]  [ hydrolyzed-soy-protein -&gt; en:hydrolyzed-soy-protein  ]  [ soy-protein -&gt; en:soy-protein  ]  [ protein -&gt; en:protein  ]  [ onion -&gt; en:onion  ]  [ citric-acid -&gt; en:e330  -&gt; exists  -- ok  ]  [ caramel-color -&gt; en:e150a  -&gt; exists  -- ok  ]  [ rosemary-extract -&gt; en:rosemary-extract  ]  [ extract -&gt; en:extract  ]  [ to-preserve-freshness -&gt; en:to-preserve-freshness  ]  [ preserve-freshness -&gt; en:preserve-freshness  ]  [ freshness -&gt; en:freshness  ] </t>
  </si>
  <si>
    <t>en:e150a,en:e330</t>
  </si>
  <si>
    <t>E150a - Plain caramel,E330 - Citric acid</t>
  </si>
  <si>
    <t>http://world-en.openfoodfacts.org/product/0010300333999/halves-pieces-cashew-roasted-salted-emerald</t>
  </si>
  <si>
    <t>2017-03-10T09:51:36Z</t>
  </si>
  <si>
    <t>Halves &amp; Pieces Cashew, Roasted &amp; Salted</t>
  </si>
  <si>
    <t>17.5 g (1 PACKAGE)</t>
  </si>
  <si>
    <t>http://world-en.openfoodfacts.org/product/0010300334644/roast-almonds-vanilla-emerald</t>
  </si>
  <si>
    <t>Roast Almonds, Vanilla</t>
  </si>
  <si>
    <t>Almonds, natural and artificial flavors, potato starch, trice flour, modified potato starch, salt, ground vanilla beans and seeds, acesulfame potassium, sucralose.</t>
  </si>
  <si>
    <t xml:space="preserve"> [ almonds -&gt; en:almonds  ]  [ natural-and-artificial-flavors -&gt; en:natural-and-artificial-flavors  ]  [ and-artificial-flavors -&gt; en:and-artificial-flavors  ]  [ artificial-flavors -&gt; en:artificial-flavors  ]  [ flavors -&gt; en:flavors  ]  [ potato-starch -&gt; en:potato-starch  ]  [ starch -&gt; en:starch  ]  [ trice-flour -&gt; en:trice-flour  ]  [ flour -&gt; en:flour  ]  [ modified-potato-starch -&gt; en:modified-potato-starch  ]  [ potato-starch -&gt; en:potato-starch  ]  [ starch -&gt; en:starch  ]  [ salt -&gt; en:salt  ]  [ ground-vanilla-beans-and-seeds -&gt; en:ground-vanilla-beans-and-seeds  ]  [ vanilla-beans-and-seeds -&gt; en:vanilla-beans-and-seeds  ]  [ beans-and-seeds -&gt; en:beans-and-seeds  ]  [ and-seeds -&gt; en:and-seeds  ]  [ seeds -&gt; en:seeds  ]  [ acesulfame-potassium -&gt; en:e950  -&gt; exists  -- ok  ]  [ sucralose -&gt; en:e955  -&gt; exists  -- ok  ] </t>
  </si>
  <si>
    <t>http://world-en.openfoodfacts.org/product/0010300335252/100-calorie-packs-cashews-dill-pickle-emerald</t>
  </si>
  <si>
    <t>2017-03-09T13:04:22Z</t>
  </si>
  <si>
    <t>100 Calorie Packs Cashews, Dill Pickle</t>
  </si>
  <si>
    <t>Cashews, seasoning (maltodextrin, salt, garlic powder, vinegar, sugar, yeast extract, onion powder, natural flavor, spice, citric acid, parsley), vegetable oil (safflower, sunflower, and/or canola oil).</t>
  </si>
  <si>
    <t xml:space="preserve"> [ cashews -&gt; en:cashews  ]  [ seasoning -&gt; en:seasoning  ]  [ maltodextrin -&gt; en:maltodextrin  ]  [ salt -&gt; en:salt  ]  [ garlic-powder -&gt; en:garlic-powder  ]  [ powder -&gt; en:powder  ]  [ vinegar -&gt; en:vinegar  ]  [ sugar -&gt; en:sugar  ]  [ yeast-extract -&gt; en:yeast-extract  ]  [ extract -&gt; en:extract  ]  [ onion-powder -&gt; en:onion-powder  ]  [ powder -&gt; en:powder  ]  [ natural-flavor -&gt; en:natural-flavor  ]  [ flavor -&gt; en:flavor  ]  [ spice -&gt; en:spice  ]  [ citric-acid -&gt; en:e330  -&gt; exists  -- ok  ]  [ parsley -&gt; en:parsley  ]  [ vegetable-oil -&gt; en:vegetable-oil  ]  [ oil -&gt; en:oil  ]  [ safflower -&gt; en:safflower  ]  [ sunflower -&gt; en:sunflower  ]  [ and-or-canola-oil -&gt; en:and-or-canola-oil  ]  [ or-canola-oil -&gt; en:or-canola-oil  ]  [ canola-oil -&gt; en:canola-oil  ]  [ oil -&gt; en:oil  ] </t>
  </si>
  <si>
    <t>http://world-en.openfoodfacts.org/product/0010300335290/dill-pickle-cashews-emerald</t>
  </si>
  <si>
    <t>Dill Pickle Cashews</t>
  </si>
  <si>
    <t>http://world-en.openfoodfacts.org/product/0010300336259/jalapeno-cashews-emerald</t>
  </si>
  <si>
    <t>Jalapeno Cashews</t>
  </si>
  <si>
    <t>Cashews, seasoning (dextrose, salt, sugar, maltodextrin, onion powder, natural flavor, torula yeast, yeast extract, garlic powder, jalapeno powder, parsley), vegetable oil (safflower, sunflower, and/or canola oil).</t>
  </si>
  <si>
    <t xml:space="preserve"> [ cashews -&gt; en:cashews  ]  [ seasoning -&gt; en:seasoning  ]  [ dextrose -&gt; en:dextrose  ]  [ salt -&gt; en:salt  ]  [ sugar -&gt; en:sugar  ]  [ maltodextrin -&gt; en:maltodextrin  ]  [ onion-powder -&gt; en:onion-powder  ]  [ powder -&gt; en:powder  ]  [ natural-flavor -&gt; en:natural-flavor  ]  [ flavor -&gt; en:flavor  ]  [ torula-yeast -&gt; en:torula-yeast  ]  [ yeast -&gt; en:yeast  ]  [ yeast-extract -&gt; en:yeast-extract  ]  [ extract -&gt; en:extract  ]  [ garlic-powder -&gt; en:garlic-powder  ]  [ powder -&gt; en:powder  ]  [ jalapeno-powder -&gt; en:jalapeno-powder  ]  [ powder -&gt; en:powder  ]  [ parsley -&gt; en:parsley  ]  [ vegetable-oil -&gt; en:vegetable-oil  ]  [ oil -&gt; en:oil  ]  [ safflower -&gt; en:safflower  ]  [ sunflower -&gt; en:sunflower  ]  [ and-or-canola-oil -&gt; en:and-or-canola-oil  ]  [ or-canola-oil -&gt; en:or-canola-oil  ]  [ canola-oil -&gt; en:canola-oil  ]  [ oil -&gt; en:oil  ] </t>
  </si>
  <si>
    <t>http://world-en.openfoodfacts.org/product/0010300336648/dry-roasted-almonds-emerald</t>
  </si>
  <si>
    <t>2017-03-09T14:06:35Z</t>
  </si>
  <si>
    <t>Dry Roasted Almonds</t>
  </si>
  <si>
    <t>Almonds, seasoning (maltodextrin, salt, sugar, monosodium glutamate, roast flavor [maltodextrin, natural flavor, autolyzed yeast extract modified food starch, corn syrup solids, tricalculm phosphate, salt], paprika, onion powder, autolyzed yeast extract, garlic powder), modified food starch.</t>
  </si>
  <si>
    <t xml:space="preserve"> [ almonds -&gt; en:almonds  ]  [ seasoning -&gt; en:seasoning  ]  [ maltodextrin -&gt; en:maltodextrin  ]  [ salt -&gt; en:salt  ]  [ sugar -&gt; en:sugar  ]  [ monosodium-glutamate -&gt; en:e621  -&gt; exists  -- ok  ]  [ roast-flavor -&gt; en:roast-flavor  ]  [ flavor -&gt; en:flavor  ]  [ maltodextrin -&gt; en:maltodextrin  ]  [ natural-flavor -&gt; en:natural-flavor  ]  [ flavor -&gt; en:flavor  ]  [ autolyzed-yeast-extract-modified-food-starch -&gt; en:autolyzed-yeast-extract-modified-food-starch  ]  [ yeast-extract-modified-food-starch -&gt; en:yeast-extract-modified-food-starch  ]  [ extract-modified-food-starch -&gt; en:extract-modified-food-starch  ]  [ modified-food-starch -&gt; en:modified-food-starch  ]  [ food-starch -&gt; en:food-starch  ]  [ starch -&gt; en:starch  ]  [ corn-syrup-solids -&gt; en:corn-syrup-solids  ]  [ syrup-solids -&gt; en:syrup-solids  ]  [ solids -&gt; en:solids  ]  [ tricalculm-phosphate -&gt; en:tricalculm-phosphate  ]  [ phosphate -&gt; en:phosphate  ]  [ salt -&gt; en:salt  ]  [ paprika -&gt; en:paprika  ]  [ onion-powder -&gt; en:onion-powder  ]  [ powder -&gt; en:powder  ]  [ autolyzed-yeast-extract -&gt; en:autolyzed-yeast-extract  ]  [ yeast-extract -&gt; en:yeast-extract  ]  [ extract -&gt; en:extract  ]  [ garlic-powder -&gt; en:garlic-powder  ]  [ powder -&gt; en:powder  ]  [ modified-food-starch -&gt; en:modified-food-starch  ]  [ food-starch -&gt; en:food-starch  ]  [ starch -&gt; en:starch  ] </t>
  </si>
  <si>
    <t>http://world-en.openfoodfacts.org/product/0010300337256/100-calorie-packs-cashews-salt-pepper-emerald</t>
  </si>
  <si>
    <t>100 Calorie Packs Cashews, Salt &amp; Pepper</t>
  </si>
  <si>
    <t>http://world-en.openfoodfacts.org/product/0010300337294/cashews-salt-pepper-emerald</t>
  </si>
  <si>
    <t>Cashews, Salt &amp; Pepper</t>
  </si>
  <si>
    <t>Cashews, vegetable oil (safflower, and/or canola oil), seasoning (salt, rice flour, maltodextrin, black pepper, yeast extract, spice, onion powder, garlic powder, citric acid, natural flavor).</t>
  </si>
  <si>
    <t xml:space="preserve"> [ cashews -&gt; en:cashews  ]  [ vegetable-oil -&gt; en:vegetable-oil  ]  [ oil -&gt; en:oil  ]  [ safflower -&gt; en:safflower  ]  [ and-or-canola-oil -&gt; en:and-or-canola-oil  ]  [ or-canola-oil -&gt; en:or-canola-oil  ]  [ canola-oil -&gt; en:canola-oil  ]  [ oil -&gt; en:oil  ]  [ seasoning -&gt; en:seasoning  ]  [ salt -&gt; en:salt  ]  [ rice-flour -&gt; en:rice-flour  ]  [ flour -&gt; en:flour  ]  [ maltodextrin -&gt; en:maltodextrin  ]  [ black-pepper -&gt; en:black-pepper  ]  [ pepper -&gt; en:pepper  ]  [ yeast-extract -&gt; en:yeast-extract  ]  [ extract -&gt; en:extract  ]  [ spice -&gt; en:spice  ]  [ onion-powder -&gt; en:onion-powder  ]  [ powder -&gt; en:powder  ]  [ garlic-powder -&gt; en:garlic-powder  ]  [ powder -&gt; en:powder  ]  [ citric-acid -&gt; en:e330  -&gt; exists  -- ok  ]  [ natural-flavor -&gt; en:natural-flavor  ]  [ flavor -&gt; en:flavor  ] </t>
  </si>
  <si>
    <t>http://world-en.openfoodfacts.org/product/0010300341314/premium-whole-almonds-diamond</t>
  </si>
  <si>
    <t>Premium Whole Almonds</t>
  </si>
  <si>
    <t>Natural almonds.</t>
  </si>
  <si>
    <t xml:space="preserve"> [ natural-almonds -&gt; en:natural-almonds  ]  [ almonds -&gt; en:almonds  ] </t>
  </si>
  <si>
    <t>http://world-en.openfoodfacts.org/product/0010300343257/natural-almonds-emerald</t>
  </si>
  <si>
    <t>2017-03-09T12:44:57Z</t>
  </si>
  <si>
    <t>123 g (4.34 oz)</t>
  </si>
  <si>
    <t>http://world-en.openfoodfacts.org/product/0010300343585/sliced-almonds-diamond-foods-inc</t>
  </si>
  <si>
    <t>2017-03-09T13:45:40Z</t>
  </si>
  <si>
    <t>Sliced Almonds</t>
  </si>
  <si>
    <t>http://world-en.openfoodfacts.org/product/0010300343622/cashew-halves-diamond</t>
  </si>
  <si>
    <t>Cashew Halves</t>
  </si>
  <si>
    <t>Cashews.</t>
  </si>
  <si>
    <t xml:space="preserve"> [ cashews -&gt; en:cashews  ] </t>
  </si>
  <si>
    <t>http://world-en.openfoodfacts.org/product/0010300343646/shelled-pistachios-diamond</t>
  </si>
  <si>
    <t>Shelled Pistachios</t>
  </si>
  <si>
    <t>Pistachios</t>
  </si>
  <si>
    <t xml:space="preserve"> [ pistachios -&gt; en:pistachios  ] </t>
  </si>
  <si>
    <t>http://world-en.openfoodfacts.org/product/0010300344018/whole-almonds-diamond-foods-inc</t>
  </si>
  <si>
    <t>2017-03-09T11:50:15Z</t>
  </si>
  <si>
    <t>Whole Almonds</t>
  </si>
  <si>
    <t>http://world-en.openfoodfacts.org/product/0010300345626/of-california-sliced-almonds-diamond</t>
  </si>
  <si>
    <t>2017-03-09T13:10:27Z</t>
  </si>
  <si>
    <t>Of California, Sliced Almonds</t>
  </si>
  <si>
    <t>Natural almonds, sliced.</t>
  </si>
  <si>
    <t xml:space="preserve"> [ natural-almonds -&gt; en:natural-almonds  ]  [ almonds -&gt; en:almonds  ]  [ sliced -&gt; en:sliced  ] </t>
  </si>
  <si>
    <t>http://world-en.openfoodfacts.org/product/0010300345848/chopped-macadamia-nuts-diamond-of-california</t>
  </si>
  <si>
    <t>Chopped Macadamia Nuts</t>
  </si>
  <si>
    <t>Macadamia nuts.</t>
  </si>
  <si>
    <t xml:space="preserve"> [ macadamia-nuts -&gt; en:macadamia-nuts  ]  [ nuts -&gt; en:nuts  ] </t>
  </si>
  <si>
    <t>http://world-en.openfoodfacts.org/product/0010300348627/slivered-almonds-diamond</t>
  </si>
  <si>
    <t>Slivered Almonds</t>
  </si>
  <si>
    <t>Blanched, slivered almonds.</t>
  </si>
  <si>
    <t xml:space="preserve"> [ blanched -&gt; en:blanched  ]  [ slivered-almonds -&gt; en:slivered-almonds  ]  [ almonds -&gt; en:almonds  ] </t>
  </si>
  <si>
    <t>http://world-en.openfoodfacts.org/product/0010300348955/100-calorie-packs-almonds-dry-roasted-emerald</t>
  </si>
  <si>
    <t>100 Calorie Packs Almonds, Dry Roasted</t>
  </si>
  <si>
    <t>Almonds, seasoning (maltodextrin, salt, sugar, monosodium glutamate, roast flavor [maltodextrin, natural flavor, autolyzed yeast extract, modified food starch, corn syrup solids, tricalcium phosphate, salt], paprika, onion powder, autolyzed yeast extract, garlic powder), modified food starch.</t>
  </si>
  <si>
    <t xml:space="preserve"> [ almonds -&gt; en:almonds  ]  [ seasoning -&gt; en:seasoning  ]  [ maltodextrin -&gt; en:maltodextrin  ]  [ salt -&gt; en:salt  ]  [ sugar -&gt; en:sugar  ]  [ monosodium-glutamate -&gt; en:e621  -&gt; exists  -- ok  ]  [ roast-flavor -&gt; en:roast-flavor  ]  [ flavor -&gt; en:flavor  ]  [ maltodextrin -&gt; en:maltodextrin  ]  [ natural-flavor -&gt; en:natural-flavor  ]  [ flavor -&gt; en:flavor  ]  [ autolyzed-yeast-extract -&gt; en:autolyzed-yeast-extract  ]  [ yeast-extract -&gt; en:yeast-extract  ]  [ extract -&gt; en:extract  ]  [ modified-food-starch -&gt; en:modified-food-starch  ]  [ food-starch -&gt; en:food-starch  ]  [ starch -&gt; en:starch  ]  [ corn-syrup-solids -&gt; en:corn-syrup-solids  ]  [ syrup-solids -&gt; en:syrup-solids  ]  [ solids -&gt; en:solids  ]  [ tricalcium-phosphate -&gt; en:e341iii  -&gt; exists  -- ok  ]  [ salt -&gt; en:salt  ]  [ paprika -&gt; en:paprika  ]  [ onion-powder -&gt; en:onion-powder  ]  [ powder -&gt; en:powder  ]  [ autolyzed-yeast-extract -&gt; en:autolyzed-yeast-extract  ]  [ yeast-extract -&gt; en:yeast-extract  ]  [ extract -&gt; en:extract  ]  [ garlic-powder -&gt; en:garlic-powder  ]  [ powder -&gt; en:powder  ]  [ modified-food-starch -&gt; en:modified-food-starch  ]  [ food-starch -&gt; en:food-starch  ]  [ starch -&gt; en:starch  ] </t>
  </si>
  <si>
    <t>en:e341,en:e341iii,en:e621</t>
  </si>
  <si>
    <t>E341 - Calcium phosphates,E341iii - Tricalcium phosphate,E621 - Monosodium glutamate</t>
  </si>
  <si>
    <t>http://world-en.openfoodfacts.org/product/0010300348993/dry-roasted-almonds-emerald</t>
  </si>
  <si>
    <t>2017-03-10T09:51:35Z</t>
  </si>
  <si>
    <t>Almonds, seasoning (maltodextrin, salt, sugar, monosodium glutamate, roast flavor [maltodextrin, natural flavor, autolyzed yeast extract, modified food starch, corn syrup solids, tricalcium phosphate, salt], paprika, onion powder, autolyzed yeast extract,</t>
  </si>
  <si>
    <t xml:space="preserve"> [ almonds -&gt; en:almonds  ]  [ seasoning -&gt; en:seasoning  ]  [ maltodextrin -&gt; en:maltodextrin  ]  [ salt -&gt; en:salt  ]  [ sugar -&gt; en:sugar  ]  [ monosodium-glutamate -&gt; en:e621  -&gt; exists  -- ok  ]  [ roast-flavor -&gt; en:roast-flavor  ]  [ flavor -&gt; en:flavor  ]  [ maltodextrin -&gt; en:maltodextrin  ]  [ natural-flavor -&gt; en:natural-flavor  ]  [ flavor -&gt; en:flavor  ]  [ autolyzed-yeast-extract -&gt; en:autolyzed-yeast-extract  ]  [ yeast-extract -&gt; en:yeast-extract  ]  [ extract -&gt; en:extract  ]  [ modified-food-starch -&gt; en:modified-food-starch  ]  [ food-starch -&gt; en:food-starch  ]  [ starch -&gt; en:starch  ]  [ corn-syrup-solids -&gt; en:corn-syrup-solids  ]  [ syrup-solids -&gt; en:syrup-solids  ]  [ solids -&gt; en:solids  ]  [ tricalcium-phosphate -&gt; en:e341iii  -&gt; exists  -- ok  ]  [ salt -&gt; en:salt  ]  [ paprika -&gt; en:paprika  ]  [ onion-powder -&gt; en:onion-powder  ]  [ powder -&gt; en:powder  ]  [ autolyzed-yeast-extract -&gt; en:autolyzed-yeast-extract  ]  [ yeast-extract -&gt; en:yeast-extract  ]  [ extract -&gt; en:extract  ] </t>
  </si>
  <si>
    <t>http://world-en.openfoodfacts.org/product/0010300536529/deluxe-mixed-nuts-diamond-foods-inc</t>
  </si>
  <si>
    <t>Deluxe Mixed Nuts</t>
  </si>
  <si>
    <t>Cashews, almonds, walnuts, brazil nuts, pecans, vegetable oil (safflower, sunflower, and/or canola oil), salt, rosemary extract (to preserve freshness).</t>
  </si>
  <si>
    <t>28 g (0.25 CUP) | (ABOUT)</t>
  </si>
  <si>
    <t xml:space="preserve"> [ cashews -&gt; en:cashews  ]  [ almonds -&gt; en:almonds  ]  [ walnuts -&gt; en:walnuts  ]  [ brazil-nuts -&gt; en:brazil-nuts  ]  [ nuts -&gt; en:nuts  ]  [ pecans -&gt; en:pecans  ]  [ vegetable-oil -&gt; en:vegetable-oil  ]  [ oil -&gt; en:oil  ]  [ safflower -&gt; en:safflower  ]  [ sunflower -&gt; en:sunflower  ]  [ and-or-canola-oil -&gt; en:and-or-canola-oil  ]  [ or-canola-oil -&gt; en:or-canola-oil  ]  [ canola-oil -&gt; en:canola-oil  ]  [ oil -&gt; en:oil  ]  [ salt -&gt; en:salt  ]  [ rosemary-extract -&gt; en:rosemary-extract  ]  [ extract -&gt; en:extract  ]  [ to-preserve-freshness -&gt; en:to-preserve-freshness  ]  [ preserve-freshness -&gt; en:preserve-freshness  ]  [ freshness -&gt; en:freshness  ] </t>
  </si>
  <si>
    <t>http://world-en.openfoodfacts.org/product/0010300536642/deluxe-mixed-nuts-emerald</t>
  </si>
  <si>
    <t>http://world-en.openfoodfacts.org/product/0010300543299/almonds-walnuts-emerald</t>
  </si>
  <si>
    <t>Almonds &amp; Walnuts</t>
  </si>
  <si>
    <t>Almonds, walnuts.</t>
  </si>
  <si>
    <t>16 g (1 PACKAGE)</t>
  </si>
  <si>
    <t xml:space="preserve"> [ almonds -&gt; en:almonds  ]  [ walnuts -&gt; en:walnuts  ] </t>
  </si>
  <si>
    <t>http://world-en.openfoodfacts.org/product/0010300550426/natural-walnuts-almonds-emerald</t>
  </si>
  <si>
    <t>2017-03-09T11:55:59Z</t>
  </si>
  <si>
    <t>Natural Walnuts &amp; Almonds</t>
  </si>
  <si>
    <t>Ingredients: walnuts, almonds</t>
  </si>
  <si>
    <t xml:space="preserve"> [ ingredients -&gt; en:ingredients  ]  [ walnuts -&gt; en:walnuts  ]  [ almonds -&gt; en:almonds  ] </t>
  </si>
  <si>
    <t>http://world-en.openfoodfacts.org/product/0010300550648/almonds-cashews-emerald</t>
  </si>
  <si>
    <t>Almonds &amp; Cashews</t>
  </si>
  <si>
    <t>Almonds. cashews, salt.</t>
  </si>
  <si>
    <t xml:space="preserve"> [ almonds-cashews -&gt; en:almonds-cashews  ]  [ cashews -&gt; en:cashews  ]  [ salt -&gt; en:salt  ] </t>
  </si>
  <si>
    <t>http://world-en.openfoodfacts.org/product/0010300550747/peanuts-almonds-cashews-emerald</t>
  </si>
  <si>
    <t>Peanuts Almonds &amp; Cashews</t>
  </si>
  <si>
    <t>Peanuts, almonds, cashews, salt.</t>
  </si>
  <si>
    <t xml:space="preserve"> [ peanuts -&gt; en:peanuts  ]  [ almonds -&gt; en:almonds  ]  [ cashews -&gt; en:cashews  ]  [ salt -&gt; en:salt  ] </t>
  </si>
  <si>
    <t>http://world-en.openfoodfacts.org/product/0010300550846/almonds-walnuts-emerald</t>
  </si>
  <si>
    <t>2017-03-09T10:52:58Z</t>
  </si>
  <si>
    <t>http://world-en.openfoodfacts.org/product/0010300553229/roasted-salted-peanuts-almonds-cashews-emerald</t>
  </si>
  <si>
    <t>2017-03-09T12:06:08Z</t>
  </si>
  <si>
    <t>Roasted &amp; Salted Peanuts Almonds &amp; Cashews</t>
  </si>
  <si>
    <t>http://world-en.openfoodfacts.org/product/0010300554226/emrald-natural-almonds-walnuts-emerald</t>
  </si>
  <si>
    <t>2017-03-09T12:06:10Z</t>
  </si>
  <si>
    <t>Emrald, Natural Almonds &amp; Walnuts</t>
  </si>
  <si>
    <t>Almonds, walnuts</t>
  </si>
  <si>
    <t>http://world-en.openfoodfacts.org/product/0010300580195/breakfast-on-the-go-nut-granola-mix-diamond-foods-inc</t>
  </si>
  <si>
    <t>2017-03-09T15:25:17Z</t>
  </si>
  <si>
    <t>Vanilla granola (rolled oats, brown sugar, wheat flakes, whole oat flour, canola oil, corn syrup, rice flour, artificial flavor, salt, mixed tocopherols [to preserve freshness], rice extract, distilled monoglycerides, barley malt extract), honey roasted p</t>
  </si>
  <si>
    <t xml:space="preserve"> [ vanilla-granola -&gt; en:vanilla-granola  ]  [ granola -&gt; en:granola  ]  [ rolled-oats -&gt; en:rolled-oats  ]  [ oats -&gt; en:oats  ]  [ brown-sugar -&gt; en:brown-sugar  ]  [ sugar -&gt; en:sugar  ]  [ wheat-flakes -&gt; en:wheat-flakes  ]  [ flakes -&gt; en:flakes  ]  [ whole-oat-flour -&gt; en:whole-oat-flour  ]  [ oat-flour -&gt; en:oat-flour  ]  [ flour -&gt; en:flour  ]  [ canola-oil -&gt; en:canola-oil  ]  [ oil -&gt; en:oil  ]  [ corn-syrup -&gt; en:corn-syrup  ]  [ syrup -&gt; en:syrup  ]  [ rice-flour -&gt; en:rice-flour  ]  [ flour -&gt; en:flour  ]  [ artificial-flavor -&gt; en:artificial-flavor  ]  [ flavor -&gt; en:flavor  ]  [ salt -&gt; en:salt  ]  [ mixed-tocopherols -&gt; en:mixed-tocopherols  ]  [ tocopherols -&gt; en:e307c  -&gt; exists  -- ok  ]  [ to-preserve-freshness -&gt; en:to-preserve-freshness  ]  [ preserve-freshness -&gt; en:preserve-freshness  ]  [ freshness -&gt; en:freshness  ]  [ rice-extract -&gt; en:rice-extract  ]  [ extract -&gt; en:extract  ]  [ distilled-monoglycerides -&gt; en:distilled-monoglycerides  ]  [ monoglycerides -&gt; en:monoglycerides  ]  [ barley-malt-extract -&gt; en:barley-malt-extract  ]  [ malt-extract -&gt; en:malt-extract  ]  [ extract -&gt; en:extract  ]  [ honey-roasted-p -&gt; en:honey-roasted-p  ]  [ roasted-p -&gt; en:roasted-p  ]  [ p -&gt; en:p  ] </t>
  </si>
  <si>
    <t>http://world-en.openfoodfacts.org/product/0010300583196/breakfast-on-the-go-nut-granola-mix-emerald</t>
  </si>
  <si>
    <t>Breakfast On The Go!, Nut &amp; Granola Mix</t>
  </si>
  <si>
    <t>http://world-en.openfoodfacts.org/product/0010300586197/nut-granola-mix-with-glazed-walnuts-emerald</t>
  </si>
  <si>
    <t>2017-03-09T15:46:49Z</t>
  </si>
  <si>
    <t>Vanilla granola (rolled oats, brown sugar, wheat flakes, whole oat flour, canola oil, corn syrup, rice flour, artificial flavor, salt, mixed tocopherols [to preserve freshness], rice extract, distilled monoglycerides, barley malt extract), cocktail peanut</t>
  </si>
  <si>
    <t xml:space="preserve"> [ vanilla-granola -&gt; en:vanilla-granola  ]  [ granola -&gt; en:granola  ]  [ rolled-oats -&gt; en:rolled-oats  ]  [ oats -&gt; en:oats  ]  [ brown-sugar -&gt; en:brown-sugar  ]  [ sugar -&gt; en:sugar  ]  [ wheat-flakes -&gt; en:wheat-flakes  ]  [ flakes -&gt; en:flakes  ]  [ whole-oat-flour -&gt; en:whole-oat-flour  ]  [ oat-flour -&gt; en:oat-flour  ]  [ flour -&gt; en:flour  ]  [ canola-oil -&gt; en:canola-oil  ]  [ oil -&gt; en:oil  ]  [ corn-syrup -&gt; en:corn-syrup  ]  [ syrup -&gt; en:syrup  ]  [ rice-flour -&gt; en:rice-flour  ]  [ flour -&gt; en:flour  ]  [ artificial-flavor -&gt; en:artificial-flavor  ]  [ flavor -&gt; en:flavor  ]  [ salt -&gt; en:salt  ]  [ mixed-tocopherols -&gt; en:mixed-tocopherols  ]  [ tocopherols -&gt; en:e307c  -&gt; exists  -- ok  ]  [ to-preserve-freshness -&gt; en:to-preserve-freshness  ]  [ preserve-freshness -&gt; en:preserve-freshness  ]  [ freshness -&gt; en:freshness  ]  [ rice-extract -&gt; en:rice-extract  ]  [ extract -&gt; en:extract  ]  [ distilled-monoglycerides -&gt; en:distilled-monoglycerides  ]  [ monoglycerides -&gt; en:monoglycerides  ]  [ barley-malt-extract -&gt; en:barley-malt-extract  ]  [ malt-extract -&gt; en:malt-extract  ]  [ extract -&gt; en:extract  ]  [ cocktail-peanut -&gt; en:cocktail-peanut  ]  [ peanut -&gt; en:peanut  ] </t>
  </si>
  <si>
    <t>http://world-en.openfoodfacts.org/product/0010300808794/glazed-walnuts-emerald</t>
  </si>
  <si>
    <t>2017-03-09T12:29:28Z</t>
  </si>
  <si>
    <t>Glazed Walnuts</t>
  </si>
  <si>
    <t>Ingredients: walnuts sugar, corn syrup, sesame seeds, salt, canola oil, soy lecithin (an emulsifier), natural flavor, citric acid.</t>
  </si>
  <si>
    <t xml:space="preserve"> [ ingredients -&gt; en:ingredients  ]  [ walnuts-sugar -&gt; en:walnuts-sugar  ]  [ sugar -&gt; en:sugar  ]  [ corn-syrup -&gt; en:corn-syrup  ]  [ syrup -&gt; en:syrup  ]  [ sesame-seeds -&gt; en:sesame-seeds  ]  [ seeds -&gt; en:seeds  ]  [ salt -&gt; en:salt  ]  [ canola-oil -&gt; en:canola-oil  ]  [ oil -&gt; en:oil  ]  [ soy-lecithin -&gt; en:soy-lecithin  ]  [ lecithin -&gt; en:e322i  -&gt; exists  -- ok  ]  [ an-emulsifier -&gt; en:an-emulsifier  ]  [ emulsifier -&gt; en:emulsifier  ]  [ natural-flavor -&gt; en:natural-flavor  ]  [ flavor -&gt; en:flavor  ]  [ citric-acid -&gt; en:e330  -&gt; exists  -- ok  ] </t>
  </si>
  <si>
    <t>http://world-en.openfoodfacts.org/product/0010300808923/raspberry-glazed-almonds-emerald</t>
  </si>
  <si>
    <t>Raspberry Glazed Almonds</t>
  </si>
  <si>
    <t>Almonds, sugar, clarified red raspberry juice concentrate, strawberry powder, canola oil, natural flavors (including raspberry), salt, soy lecithin, rosemary extract (to preserve freshness), citric acid.</t>
  </si>
  <si>
    <t xml:space="preserve"> [ almonds -&gt; en:almonds  ]  [ sugar -&gt; en:sugar  ]  [ clarified-red-raspberry-juice-concentrate -&gt; en:clarified-red-raspberry-juice-concentrate  ]  [ red-raspberry-juice-concentrate -&gt; en:red-raspberry-juice-concentrate  ]  [ raspberry-juice-concentrate -&gt; en:raspberry-juice-concentrate  ]  [ juice-concentrate -&gt; en:juice-concentrate  ]  [ concentrate -&gt; en:concentrate  ]  [ strawberry-powder -&gt; en:strawberry-powder  ]  [ powder -&gt; en:powder  ]  [ canola-oil -&gt; en:canola-oil  ]  [ oil -&gt; en:oil  ]  [ natural-flavors -&gt; en:natural-flavors  ]  [ flavors -&gt; en:flavors  ]  [ including-raspberry -&gt; en:including-raspberry  ]  [ raspberry -&gt; en:raspberry  ]  [ salt -&gt; en:salt  ]  [ soy-lecithin -&gt; en:soy-lecithin  ]  [ lecithin -&gt; en:e322i  -&gt; exists  -- ok  ]  [ rosemary-extract -&gt; en:rosemary-extract  ]  [ extract -&gt; en:extract  ]  [ to-preserve-freshness -&gt; en:to-preserve-freshness  ]  [ preserve-freshness -&gt; en:preserve-freshness  ]  [ freshness -&gt; en:freshness  ]  [ citric-acid -&gt; en:e330  -&gt; exists  -- ok  ] </t>
  </si>
  <si>
    <t>http://world-en.openfoodfacts.org/product/0010300808930/almonds-honey-glazed-emerald</t>
  </si>
  <si>
    <t>Almonds, Honey Glazed</t>
  </si>
  <si>
    <t>Almonds, sugar, tapioca syrup, sugar cane syrup, salt, canola oil, dehydrated honey, soy lecithin, rosemary extract (to preserve freshness), citric acid.</t>
  </si>
  <si>
    <t xml:space="preserve"> [ almonds -&gt; en:almonds  ]  [ sugar -&gt; en:sugar  ]  [ tapioca-syrup -&gt; en:tapioca-syrup  ]  [ syrup -&gt; en:syrup  ]  [ sugar-cane-syrup -&gt; en:sugar-cane-syrup  ]  [ cane-syrup -&gt; en:cane-syrup  ]  [ syrup -&gt; en:syrup  ]  [ salt -&gt; en:salt  ]  [ canola-oil -&gt; en:canola-oil  ]  [ oil -&gt; en:oil  ]  [ dehydrated-honey -&gt; en:dehydrated-honey  ]  [ honey -&gt; en:honey  ]  [ soy-lecithin -&gt; en:soy-lecithin  ]  [ lecithin -&gt; en:e322i  -&gt; exists  -- ok  ]  [ rosemary-extract -&gt; en:rosemary-extract  ]  [ extract -&gt; en:extract  ]  [ to-preserve-freshness -&gt; en:to-preserve-freshness  ]  [ preserve-freshness -&gt; en:preserve-freshness  ]  [ freshness -&gt; en:freshness  ]  [ citric-acid -&gt; en:e330  -&gt; exists  -- ok  ] </t>
  </si>
  <si>
    <t>http://world-en.openfoodfacts.org/product/0010300808954/cashews-salt-pepper-emerald</t>
  </si>
  <si>
    <t>http://world-en.openfoodfacts.org/product/0010300840190/dry-roasted-almonds-emerald</t>
  </si>
  <si>
    <t>http://world-en.openfoodfacts.org/product/0010300841715/nut-toppings-glazed-walnuts-diamond</t>
  </si>
  <si>
    <t>2017-03-09T12:22:04Z</t>
  </si>
  <si>
    <t>2017-03-09T12:22:05Z</t>
  </si>
  <si>
    <t>Nut Toppings, Glazed Walnuts</t>
  </si>
  <si>
    <t>Walnuts, sugar, corn syrup, canola oil, salt, soy lecithin, natural flavor, citric acid.</t>
  </si>
  <si>
    <t xml:space="preserve"> [ walnuts -&gt; en:walnuts  ]  [ sugar -&gt; en:sugar  ]  [ corn-syrup -&gt; en:corn-syrup  ]  [ syrup -&gt; en:syrup  ]  [ canola-oil -&gt; en:canola-oil  ]  [ oil -&gt; en:oil  ]  [ salt -&gt; en:salt  ]  [ soy-lecithin -&gt; en:soy-lecithin  ]  [ lecithin -&gt; en:e322i  -&gt; exists  -- ok  ]  [ natural-flavor -&gt; en:natural-flavor  ]  [ flavor -&gt; en:flavor  ]  [ citric-acid -&gt; en:e330  -&gt; exists  -- ok  ] </t>
  </si>
  <si>
    <t>http://world-en.openfoodfacts.org/product/0010300843191/cocoa-roast-almonds-emerald</t>
  </si>
  <si>
    <t>Cocoa Roast Almonds</t>
  </si>
  <si>
    <t>Almonds, natural and artificial flavors, cocoa powder (processed with alkali), potato starch, modified food starch, salt, acesulfame potassium, sacralose</t>
  </si>
  <si>
    <t xml:space="preserve"> [ almonds -&gt; en:almonds  ]  [ natural-and-artificial-flavors -&gt; en:natural-and-artificial-flavors  ]  [ and-artificial-flavors -&gt; en:and-artificial-flavors  ]  [ artificial-flavors -&gt; en:artificial-flavors  ]  [ flavors -&gt; en:flavors  ]  [ cocoa-powder -&gt; en:cocoa-powder  ]  [ powder -&gt; en:powder  ]  [ processed-with-alkali -&gt; en:processed-with-alkali  ]  [ with-alkali -&gt; en:with-alkali  ]  [ alkali -&gt; en:alkali  ]  [ potato-starch -&gt; en:potato-starch  ]  [ starch -&gt; en:starch  ]  [ modified-food-starch -&gt; en:modified-food-starch  ]  [ food-starch -&gt; en:food-starch  ]  [ starch -&gt; en:starch  ]  [ salt -&gt; en:salt  ]  [ acesulfame-potassium -&gt; en:e950  -&gt; exists  -- ok  ]  [ sacralose -&gt; en:sacralose  ] </t>
  </si>
  <si>
    <t>en:e950</t>
  </si>
  <si>
    <t>E950 - Acesulfame k</t>
  </si>
  <si>
    <t>http://world-en.openfoodfacts.org/product/0010300843290/cocoa-roast-almonds-emerald</t>
  </si>
  <si>
    <t>Almonds, natural and artificial flavors, cocoa powder (processed with alkali), potato starch, modified food starch, salt, acesulfame potassium, sucralose.</t>
  </si>
  <si>
    <t xml:space="preserve"> [ almonds -&gt; en:almonds  ]  [ natural-and-artificial-flavors -&gt; en:natural-and-artificial-flavors  ]  [ and-artificial-flavors -&gt; en:and-artificial-flavors  ]  [ artificial-flavors -&gt; en:artificial-flavors  ]  [ flavors -&gt; en:flavors  ]  [ cocoa-powder -&gt; en:cocoa-powder  ]  [ powder -&gt; en:powder  ]  [ processed-with-alkali -&gt; en:processed-with-alkali  ]  [ with-alkali -&gt; en:with-alkali  ]  [ alkali -&gt; en:alkali  ]  [ potato-starch -&gt; en:potato-starch  ]  [ starch -&gt; en:starch  ]  [ modified-food-starch -&gt; en:modified-food-starch  ]  [ food-starch -&gt; en:food-starch  ]  [ starch -&gt; en:starch  ]  [ salt -&gt; en:salt  ]  [ acesulfame-potassium -&gt; en:e950  -&gt; exists  -- ok  ]  [ sucralose -&gt; en:e955  -&gt; exists  -- ok  ] </t>
  </si>
  <si>
    <t>http://world-en.openfoodfacts.org/product/0010300863649/cocoa-roast-almonds-emerald</t>
  </si>
  <si>
    <t>2017-03-09T12:46:20Z</t>
  </si>
  <si>
    <t>Cocoa Roast. Almonds</t>
  </si>
  <si>
    <t>http://world-en.openfoodfacts.org/product/0010300866039/cocoa-roast-almonds-emerald</t>
  </si>
  <si>
    <t>2017-03-10T08:39:42Z</t>
  </si>
  <si>
    <t>Almonds, natural &amp; artificial flavors, cocoa powder (processed with alkali), potato starch, modified food starch, salt, acesulfame potassium, sucralose.</t>
  </si>
  <si>
    <t xml:space="preserve"> [ almonds -&gt; en:almonds  ]  [ natural-artificial-flavors -&gt; en:natural-artificial-flavors  ]  [ artificial-flavors -&gt; en:artificial-flavors  ]  [ flavors -&gt; en:flavors  ]  [ cocoa-powder -&gt; en:cocoa-powder  ]  [ powder -&gt; en:powder  ]  [ processed-with-alkali -&gt; en:processed-with-alkali  ]  [ with-alkali -&gt; en:with-alkali  ]  [ alkali -&gt; en:alkali  ]  [ potato-starch -&gt; en:potato-starch  ]  [ starch -&gt; en:starch  ]  [ modified-food-starch -&gt; en:modified-food-starch  ]  [ food-starch -&gt; en:food-starch  ]  [ starch -&gt; en:starch  ]  [ salt -&gt; en:salt  ]  [ acesulfame-potassium -&gt; en:e950  -&gt; exists  -- ok  ]  [ sucralose -&gt; en:e955  -&gt; exists  -- ok  ] </t>
  </si>
  <si>
    <t>http://world-en.openfoodfacts.org/product/0010300866053/jumbo-whole-cashews-emerald</t>
  </si>
  <si>
    <t>Jumbo Whole Cashews</t>
  </si>
  <si>
    <t>Cashews, peanut and/or cottonseed oil, salt, natural flavor.</t>
  </si>
  <si>
    <t xml:space="preserve"> [ cashews -&gt; en:cashews  ]  [ peanut-and-or-cottonseed-oil -&gt; en:peanut-and-or-cottonseed-oil  ]  [ and-or-cottonseed-oil -&gt; en:and-or-cottonseed-oil  ]  [ or-cottonseed-oil -&gt; en:or-cottonseed-oil  ]  [ cottonseed-oil -&gt; en:cottonseed-oil  ]  [ oil -&gt; en:oil  ]  [ salt -&gt; en:salt  ]  [ natural-flavor -&gt; en:natural-flavor  ]  [ flavor -&gt; en:flavor  ] </t>
  </si>
  <si>
    <t>http://world-en.openfoodfacts.org/product/0010300878810/glazed-walnuts-emerald</t>
  </si>
  <si>
    <t>Walnuts, sugar, corn syrup, sesame seeds, salt, canola oil, soy lecithin (an emulsifier), natural flavor, citric acid.</t>
  </si>
  <si>
    <t xml:space="preserve"> [ walnuts -&gt; en:walnuts  ]  [ sugar -&gt; en:sugar  ]  [ corn-syrup -&gt; en:corn-syrup  ]  [ syrup -&gt; en:syrup  ]  [ sesame-seeds -&gt; en:sesame-seeds  ]  [ seeds -&gt; en:seeds  ]  [ salt -&gt; en:salt  ]  [ canola-oil -&gt; en:canola-oil  ]  [ oil -&gt; en:oil  ]  [ soy-lecithin -&gt; en:soy-lecithin  ]  [ lecithin -&gt; en:e322i  -&gt; exists  -- ok  ]  [ an-emulsifier -&gt; en:an-emulsifier  ]  [ emulsifier -&gt; en:emulsifier  ]  [ natural-flavor -&gt; en:natural-flavor  ]  [ flavor -&gt; en:flavor  ]  [ citric-acid -&gt; en:e330  -&gt; exists  -- ok  ] </t>
  </si>
  <si>
    <t>http://world-en.openfoodfacts.org/product/0010300881186/double-crunch-seasoned-cracker-coated-peanuts-diamond-foods-inc</t>
  </si>
  <si>
    <t>Double Crunch Seasoned Cracker-Coated Peanuts</t>
  </si>
  <si>
    <t>Cracker coated peanuts (peanuts, canola and/or safflower and/or sunflower oil, modified food starch, maltodextrin, rice flour, tapioca flour, salt), organic dried cane syrup, sugar, salt, maltodextrin, paprika, onion powder, yeast extract, tomato powder,</t>
  </si>
  <si>
    <t>28 g (27 PIECES | ABOUT)</t>
  </si>
  <si>
    <t xml:space="preserve"> [ cracker-coated-peanuts -&gt; en:cracker-coated-peanuts  ]  [ coated-peanuts -&gt; en:coated-peanuts  ]  [ peanuts -&gt; en:peanuts  ]  [ peanuts -&gt; en:peanuts  ]  [ canola-and-or-safflower-and-or-sunflower-oil -&gt; en:canola-and-or-safflower-and-or-sunflower-oil  ]  [ and-or-safflower-and-or-sunflower-oil -&gt; en:and-or-safflower-and-or-sunflower-oil  ]  [ or-safflower-and-or-sunflower-oil -&gt; en:or-safflower-and-or-sunflower-oil  ]  [ safflower-and-or-sunflower-oil -&gt; en:safflower-and-or-sunflower-oil  ]  [ and-or-sunflower-oil -&gt; en:and-or-sunflower-oil  ]  [ or-sunflower-oil -&gt; en:or-sunflower-oil  ]  [ sunflower-oil -&gt; en:sunflower-oil  ]  [ oil -&gt; en:oil  ]  [ modified-food-starch -&gt; en:modified-food-starch  ]  [ food-starch -&gt; en:food-starch  ]  [ starch -&gt; en:starch  ]  [ maltodextrin -&gt; en:maltodextrin  ]  [ rice-flour -&gt; en:rice-flour  ]  [ flour -&gt; en:flour  ]  [ tapioca-flour -&gt; en:tapioca-flour  ]  [ flour -&gt; en:flour  ]  [ salt -&gt; en:salt  ]  [ organic-dried-cane-syrup -&gt; en:organic-dried-cane-syrup  ]  [ dried-cane-syrup -&gt; en:dried-cane-syrup  ]  [ cane-syrup -&gt; en:cane-syrup  ]  [ syrup -&gt; en:syrup  ]  [ sugar -&gt; en:sugar  ]  [ salt -&gt; en:salt  ]  [ maltodextrin -&gt; en:maltodextrin  ]  [ paprika -&gt; en:paprika  ]  [ onion-powder -&gt; en:onion-powder  ]  [ powder -&gt; en:powder  ]  [ yeast-extract -&gt; en:yeast-extract  ]  [ extract -&gt; en:extract  ]  [ tomato-powder -&gt; en:tomato-powder  ]  [ powder -&gt; en:powder  ] </t>
  </si>
  <si>
    <t>http://world-en.openfoodfacts.org/product/0010300882183/double-crunch-seasoned-cracker-coated-peanuts-cheddar-cheese-emerald</t>
  </si>
  <si>
    <t>2017-03-09T15:40:09Z</t>
  </si>
  <si>
    <t>Double Crunch Seasoned Cracker-Coated Peanuts, Cheddar Cheese</t>
  </si>
  <si>
    <t>Cracker coated peanuts (peanuts, canola and/or safflower and/or sunflower oil, modified food starch, maltodextrin, rice flour, tapioca flour, salt), whey, lactose, salt, cheddar cheese (pasteurized milk, cheese cultures, salt, enzymes), natural flavors, y</t>
  </si>
  <si>
    <t xml:space="preserve"> [ cracker-coated-peanuts -&gt; en:cracker-coated-peanuts  ]  [ coated-peanuts -&gt; en:coated-peanuts  ]  [ peanuts -&gt; en:peanuts  ]  [ peanuts -&gt; en:peanuts  ]  [ canola-and-or-safflower-and-or-sunflower-oil -&gt; en:canola-and-or-safflower-and-or-sunflower-oil  ]  [ and-or-safflower-and-or-sunflower-oil -&gt; en:and-or-safflower-and-or-sunflower-oil  ]  [ or-safflower-and-or-sunflower-oil -&gt; en:or-safflower-and-or-sunflower-oil  ]  [ safflower-and-or-sunflower-oil -&gt; en:safflower-and-or-sunflower-oil  ]  [ and-or-sunflower-oil -&gt; en:and-or-sunflower-oil  ]  [ or-sunflower-oil -&gt; en:or-sunflower-oil  ]  [ sunflower-oil -&gt; en:sunflower-oil  ]  [ oil -&gt; en:oil  ]  [ modified-food-starch -&gt; en:modified-food-starch  ]  [ food-starch -&gt; en:food-starch  ]  [ starch -&gt; en:starch  ]  [ maltodextrin -&gt; en:maltodextrin  ]  [ rice-flour -&gt; en:rice-flour  ]  [ flour -&gt; en:flour  ]  [ tapioca-flour -&gt; en:tapioca-flour  ]  [ flour -&gt; en:flour  ]  [ salt -&gt; en:salt  ]  [ whey -&gt; en:whey  ]  [ lactose -&gt; en:lactose  ]  [ salt -&gt; en:salt  ]  [ cheddar-cheese -&gt; en:cheddar-cheese  ]  [ cheese -&gt; en:cheese  ]  [ pasteurized-milk -&gt; en:pasteurized-milk  ]  [ milk -&gt; en:milk  ]  [ cheese-cultures -&gt; en:cheese-cultures  ]  [ cultures -&gt; en:cultures  ]  [ salt -&gt; en:salt  ]  [ enzymes -&gt; en:enzymes  ]  [ natural-flavors -&gt; en:natural-flavors  ]  [ flavors -&gt; en:flavors  ]  [ y -&gt; en:y  ] </t>
  </si>
  <si>
    <t>http://world-en.openfoodfacts.org/product/0010300883180/double-crunch-seasoned-cracker-coated-peanuts-seasoned-salt-emerald</t>
  </si>
  <si>
    <t>Double Crunch Seasoned Cracker-Coated Peanuts, Seasoned Salt</t>
  </si>
  <si>
    <t>Cracker coated peanuts (peanuts, canola and/or safflower and/or sunflower oil, modified food starch, maltodextrin, rice flour, tapioca flour, salt), sugar, maltodextrin, salt, onion powder, spices, paprika, garlic powder, canola and/or safflower and/or su</t>
  </si>
  <si>
    <t xml:space="preserve"> [ cracker-coated-peanuts -&gt; en:cracker-coated-peanuts  ]  [ coated-peanuts -&gt; en:coated-peanuts  ]  [ peanuts -&gt; en:peanuts  ]  [ peanuts -&gt; en:peanuts  ]  [ canola-and-or-safflower-and-or-sunflower-oil -&gt; en:canola-and-or-safflower-and-or-sunflower-oil  ]  [ and-or-safflower-and-or-sunflower-oil -&gt; en:and-or-safflower-and-or-sunflower-oil  ]  [ or-safflower-and-or-sunflower-oil -&gt; en:or-safflower-and-or-sunflower-oil  ]  [ safflower-and-or-sunflower-oil -&gt; en:safflower-and-or-sunflower-oil  ]  [ and-or-sunflower-oil -&gt; en:and-or-sunflower-oil  ]  [ or-sunflower-oil -&gt; en:or-sunflower-oil  ]  [ sunflower-oil -&gt; en:sunflower-oil  ]  [ oil -&gt; en:oil  ]  [ modified-food-starch -&gt; en:modified-food-starch  ]  [ food-starch -&gt; en:food-starch  ]  [ starch -&gt; en:starch  ]  [ maltodextrin -&gt; en:maltodextrin  ]  [ rice-flour -&gt; en:rice-flour  ]  [ flour -&gt; en:flour  ]  [ tapioca-flour -&gt; en:tapioca-flour  ]  [ flour -&gt; en:flour  ]  [ salt -&gt; en:salt  ]  [ sugar -&gt; en:sugar  ]  [ maltodextrin -&gt; en:maltodextrin  ]  [ salt -&gt; en:salt  ]  [ onion-powder -&gt; en:onion-powder  ]  [ powder -&gt; en:powder  ]  [ spices -&gt; en:spices  ]  [ paprika -&gt; en:paprika  ]  [ garlic-powder -&gt; en:garlic-powder  ]  [ powder -&gt; en:powder  ]  [ canola-and-or-safflower-and-or-su -&gt; en:canola-and-or-safflower-and-or-su  ]  [ and-or-safflower-and-or-su -&gt; en:and-or-safflower-and-or-su  ]  [ or-safflower-and-or-su -&gt; en:or-safflower-and-or-su  ]  [ safflower-and-or-su -&gt; en:safflower-and-or-su  ]  [ and-or-su -&gt; en:and-or-su  ]  [ or-su -&gt; en:or-su  ]  [ su -&gt; en:su  ] </t>
  </si>
  <si>
    <t>http://world-en.openfoodfacts.org/product/0010300884187/double-crunch-hot-wasabi-emerald</t>
  </si>
  <si>
    <t>Double Crunch Hot Wasabi</t>
  </si>
  <si>
    <t>Cracker coated peanuts (peanuts, canola and/or safflower and/or sunflower oil, modified food starch, maltodextrin, rice flour, tapioca flour, salt), rice flour, maltodextrin, sugar, salt, onion powder, horseradish powder, yeast extract, parsley powder, mu</t>
  </si>
  <si>
    <t xml:space="preserve"> [ cracker-coated-peanuts -&gt; en:cracker-coated-peanuts  ]  [ coated-peanuts -&gt; en:coated-peanuts  ]  [ peanuts -&gt; en:peanuts  ]  [ peanuts -&gt; en:peanuts  ]  [ canola-and-or-safflower-and-or-sunflower-oil -&gt; en:canola-and-or-safflower-and-or-sunflower-oil  ]  [ and-or-safflower-and-or-sunflower-oil -&gt; en:and-or-safflower-and-or-sunflower-oil  ]  [ or-safflower-and-or-sunflower-oil -&gt; en:or-safflower-and-or-sunflower-oil  ]  [ safflower-and-or-sunflower-oil -&gt; en:safflower-and-or-sunflower-oil  ]  [ and-or-sunflower-oil -&gt; en:and-or-sunflower-oil  ]  [ or-sunflower-oil -&gt; en:or-sunflower-oil  ]  [ sunflower-oil -&gt; en:sunflower-oil  ]  [ oil -&gt; en:oil  ]  [ modified-food-starch -&gt; en:modified-food-starch  ]  [ food-starch -&gt; en:food-starch  ]  [ starch -&gt; en:starch  ]  [ maltodextrin -&gt; en:maltodextrin  ]  [ rice-flour -&gt; en:rice-flour  ]  [ flour -&gt; en:flour  ]  [ tapioca-flour -&gt; en:tapioca-flour  ]  [ flour -&gt; en:flour  ]  [ salt -&gt; en:salt  ]  [ rice-flour -&gt; en:rice-flour  ]  [ flour -&gt; en:flour  ]  [ maltodextrin -&gt; en:maltodextrin  ]  [ sugar -&gt; en:sugar  ]  [ salt -&gt; en:salt  ]  [ onion-powder -&gt; en:onion-powder  ]  [ powder -&gt; en:powder  ]  [ horseradish-powder -&gt; en:horseradish-powder  ]  [ powder -&gt; en:powder  ]  [ yeast-extract -&gt; en:yeast-extract  ]  [ extract -&gt; en:extract  ]  [ parsley-powder -&gt; en:parsley-powder  ]  [ powder -&gt; en:powder  ]  [ mu -&gt; en:mu  ] </t>
  </si>
  <si>
    <t>http://world-en.openfoodfacts.org/product/0010300930112/salty-sweet-chocolate-peanut-butter-emerald</t>
  </si>
  <si>
    <t>Salty Sweet Chocolate &amp; Peanut Butter</t>
  </si>
  <si>
    <t>510 g (1 PACKAGE)</t>
  </si>
  <si>
    <t>http://world-en.openfoodfacts.org/product/0010300930198/salty-sweet-chocolate-peanut-butter-emerald</t>
  </si>
  <si>
    <t>http://world-en.openfoodfacts.org/product/0010300930648/the-original-salty-sweet-mixed-nuts-diamond-foods-inc</t>
  </si>
  <si>
    <t>The Original Salty Sweet Mixed Nuts</t>
  </si>
  <si>
    <t>Peanuts, sugar, almonds, cashews, walnuts, corn syrup, pecans, sugar cane syrup, vegetable oil (cottonseed and/or canola oil). salt, dehydrated honey, rosemary extract (to preserve freshness), soy lecithin, citric acid.</t>
  </si>
  <si>
    <t xml:space="preserve"> [ peanuts -&gt; en:peanuts  ]  [ sugar -&gt; en:sugar  ]  [ almonds -&gt; en:almonds  ]  [ cashews -&gt; en:cashews  ]  [ walnuts -&gt; en:walnuts  ]  [ corn-syrup -&gt; en:corn-syrup  ]  [ syrup -&gt; en:syrup  ]  [ pecans -&gt; en:pecans  ]  [ sugar-cane-syrup -&gt; en:sugar-cane-syrup  ]  [ cane-syrup -&gt; en:cane-syrup  ]  [ syrup -&gt; en:syrup  ]  [ vegetable-oil -&gt; en:vegetable-oil  ]  [ oil -&gt; en:oil  ]  [ cottonseed-and-or-canola-oil-salt -&gt; en:cottonseed-and-or-canola-oil-salt  ]  [ and-or-canola-oil-salt -&gt; en:and-or-canola-oil-salt  ]  [ or-canola-oil-salt -&gt; en:or-canola-oil-salt  ]  [ canola-oil-salt -&gt; en:canola-oil-salt  ]  [ oil-salt -&gt; en:oil-salt  ]  [ salt -&gt; en:salt  ]  [ dehydrated-honey -&gt; en:dehydrated-honey  ]  [ honey -&gt; en:honey  ]  [ rosemary-extract -&gt; en:rosemary-extract  ]  [ extract -&gt; en:extract  ]  [ to-preserve-freshness -&gt; en:to-preserve-freshness  ]  [ preserve-freshness -&gt; en:preserve-freshness  ]  [ freshness -&gt; en:freshness  ]  [ soy-lecithin -&gt; en:soy-lecithin  ]  [ lecithin -&gt; en:e322i  -&gt; exists  -- ok  ]  [ citric-acid -&gt; en:e330  -&gt; exists  -- ok  ] </t>
  </si>
  <si>
    <t>http://world-en.openfoodfacts.org/product/0010300930747/salty-sweet-cinnamon-sugar-emerald</t>
  </si>
  <si>
    <t>2017-03-09T14:54:21Z</t>
  </si>
  <si>
    <t>Salty Sweet Cinnamon Sugar</t>
  </si>
  <si>
    <t>Glazed almonds (almonds, sugar, corn syrup, salt, canola oil, soy lecithin [an emulsifier], natural flavor, citric acid), dry roasted almonds (almonds, salt), cinnamon roast almonds (almonds, potato starch, cinnamon spice, acesulfame potassium, sucralose)</t>
  </si>
  <si>
    <t xml:space="preserve"> [ glazed-almonds -&gt; en:glazed-almonds  ]  [ almonds -&gt; en:almonds  ]  [ almonds -&gt; en:almonds  ]  [ sugar -&gt; en:sugar  ]  [ corn-syrup -&gt; en:corn-syrup  ]  [ syrup -&gt; en:syrup  ]  [ salt -&gt; en:salt  ]  [ canola-oil -&gt; en:canola-oil  ]  [ oil -&gt; en:oil  ]  [ soy-lecithin -&gt; en:soy-lecithin  ]  [ lecithin -&gt; en:e322i  -&gt; exists  -- ok  ]  [ an-emulsifier -&gt; en:an-emulsifier  ]  [ emulsifier -&gt; en:emulsifier  ]  [ natural-flavor -&gt; en:natural-flavor  ]  [ flavor -&gt; en:flavor  ]  [ citric-acid -&gt; en:e330  -&gt; exists  -- ok  ]  [ dry-roasted-almonds -&gt; en:dry-roasted-almonds  ]  [ roasted-almonds -&gt; en:roasted-almonds  ]  [ almonds -&gt; en:almonds  ]  [ almonds -&gt; en:almonds  ]  [ salt -&gt; en:salt  ]  [ cinnamon-roast-almonds -&gt; en:cinnamon-roast-almonds  ]  [ roast-almonds -&gt; en:roast-almonds  ]  [ almonds -&gt; en:almonds  ]  [ almonds -&gt; en:almonds  ]  [ potato-starch -&gt; en:potato-starch  ]  [ starch -&gt; en:starch  ]  [ cinnamon-spice -&gt; en:cinnamon-spice  ]  [ spice -&gt; en:spice  ]  [ acesulfame-potassium -&gt; en:e950  -&gt; exists  -- ok  ]  [ sucralose -&gt; en:e955  -&gt; exists  -- ok  ] </t>
  </si>
  <si>
    <t>en:e322,en:e322i,en:e330,en:e950,en:e955</t>
  </si>
  <si>
    <t>E322 - Lecithins,E322i - Lecithin,E330 - Citric acid,E950 - Acesulfame k,E955 - Sucralose</t>
  </si>
  <si>
    <t>http://world-en.openfoodfacts.org/product/0010300933526/whole-cashews-emerald</t>
  </si>
  <si>
    <t>2017-03-09T12:06:05Z</t>
  </si>
  <si>
    <t>Whole Cashews</t>
  </si>
  <si>
    <t>http://world-en.openfoodfacts.org/product/0010300933649/whole-cashews-roasted-salted-emerald</t>
  </si>
  <si>
    <t>Whole Cashews, Roasted &amp; Salted</t>
  </si>
  <si>
    <t>http://world-en.openfoodfacts.org/product/0010300933656/dill-pickle-cashews-emerald</t>
  </si>
  <si>
    <t>2017-03-09T11:01:33Z</t>
  </si>
  <si>
    <t>http://world-en.openfoodfacts.org/product/0010300933663/jalapeno-cashews-diamond-foods</t>
  </si>
  <si>
    <t>2017-03-09T13:41:24Z</t>
  </si>
  <si>
    <t>Diamond Foods</t>
  </si>
  <si>
    <t>diamond-foods</t>
  </si>
  <si>
    <t>Cashews, seasoning (dextrose, salt, sugar, maltodex-trin, onion powder, natural flavor, torula yeast, yeast extra, garlic powder, jalapeno powder, parsley), vegetable oil (safflower, sunflower, and/or canola oil).</t>
  </si>
  <si>
    <t xml:space="preserve"> [ cashews -&gt; en:cashews  ]  [ seasoning -&gt; en:seasoning  ]  [ dextrose -&gt; en:dextrose  ]  [ salt -&gt; en:salt  ]  [ sugar -&gt; en:sugar  ]  [ maltodex-trin -&gt; en:maltodex-trin  ]  [ trin -&gt; en:trin  ]  [ onion-powder -&gt; en:onion-powder  ]  [ powder -&gt; en:powder  ]  [ natural-flavor -&gt; en:natural-flavor  ]  [ flavor -&gt; en:flavor  ]  [ torula-yeast -&gt; en:torula-yeast  ]  [ yeast -&gt; en:yeast  ]  [ yeast-extra -&gt; en:yeast-extra  ]  [ extra -&gt; en:extra  ]  [ garlic-powder -&gt; en:garlic-powder  ]  [ powder -&gt; en:powder  ]  [ jalapeno-powder -&gt; en:jalapeno-powder  ]  [ powder -&gt; en:powder  ]  [ parsley -&gt; en:parsley  ]  [ vegetable-oil -&gt; en:vegetable-oil  ]  [ oil -&gt; en:oil  ]  [ safflower -&gt; en:safflower  ]  [ sunflower -&gt; en:sunflower  ]  [ and-or-canola-oil -&gt; en:and-or-canola-oil  ]  [ or-canola-oil -&gt; en:or-canola-oil  ]  [ canola-oil -&gt; en:canola-oil  ]  [ oil -&gt; en:oil  ] </t>
  </si>
  <si>
    <t>http://world-en.openfoodfacts.org/product/0010300933670/cashews-sriracha-emerald</t>
  </si>
  <si>
    <t>Cashews, Sriracha</t>
  </si>
  <si>
    <t>Cashews, seasoning (sugar, maltodextrin, salt, spices (chili pepper, red chili, cayenne pepper), vinegar, garlic powder, red bell pepper powder, paprika, dried red pepper sauce (aged red pepper, vinegar, salt), natural flavors), vegetable oil (safflower, sunflower, and/or canola oil).</t>
  </si>
  <si>
    <t xml:space="preserve"> [ cashews -&gt; en:cashews  ]  [ seasoning -&gt; en:seasoning  ]  [ sugar -&gt; en:sugar  ]  [ maltodextrin -&gt; en:maltodextrin  ]  [ salt -&gt; en:salt  ]  [ spices -&gt; en:spices  ]  [ chili-pepper -&gt; en:chili-pepper  ]  [ pepper -&gt; en:pepper  ]  [ red-chili -&gt; en:red-chili  ]  [ chili -&gt; en:chili  ]  [ cayenne-pepper -&gt; en:cayenne-pepper  ]  [ pepper -&gt; en:pepper  ]  [ vinegar -&gt; en:vinegar  ]  [ garlic-powder -&gt; en:garlic-powder  ]  [ powder -&gt; en:powder  ]  [ red-bell-pepper-powder -&gt; en:red-bell-pepper-powder  ]  [ bell-pepper-powder -&gt; en:bell-pepper-powder  ]  [ pepper-powder -&gt; en:pepper-powder  ]  [ powder -&gt; en:powder  ]  [ paprika -&gt; en:paprika  ]  [ dried-red-pepper-sauce -&gt; en:dried-red-pepper-sauce  ]  [ red-pepper-sauce -&gt; en:red-pepper-sauce  ]  [ pepper-sauce -&gt; en:pepper-sauce  ]  [ sauce -&gt; en:sauce  ]  [ aged-red-pepper -&gt; en:aged-red-pepper  ]  [ red-pepper -&gt; en:red-pepper  ]  [ pepper -&gt; en:pepper  ]  [ vinegar -&gt; en:vinegar  ]  [ salt -&gt; en:salt  ]  [ natural-flavors -&gt; en:natural-flavors  ]  [ flavors -&gt; en:flavors  ]  [ vegetable-oil -&gt; en:vegetable-oil  ]  [ oil -&gt; en:oil  ]  [ safflower -&gt; en:safflower  ]  [ sunflower -&gt; en:sunflower  ]  [ and-or-canola-oil -&gt; en:and-or-canola-oil  ]  [ or-canola-oil -&gt; en:or-canola-oil  ]  [ canola-oil -&gt; en:canola-oil  ]  [ oil -&gt; en:oil  ] </t>
  </si>
  <si>
    <t>http://world-en.openfoodfacts.org/product/0010300933748/cashew-halves-pieces-emer-ald</t>
  </si>
  <si>
    <t>Cashew Halves &amp; Pieces</t>
  </si>
  <si>
    <t>Emer'Ald</t>
  </si>
  <si>
    <t>emer-ald</t>
  </si>
  <si>
    <t>http://world-en.openfoodfacts.org/product/0010300936640/cashews-salt-pepper-emerald</t>
  </si>
  <si>
    <t>Cashews, vegetable oil (safflower, sunflower, and/or canola oil), seasoning (salt, rice flour, maltodextrin, black pepper, yeast extract, spice, onion powder, garlic powder, citric acid, natural flower).</t>
  </si>
  <si>
    <t xml:space="preserve"> [ cashews -&gt; en:cashews  ]  [ vegetable-oil -&gt; en:vegetable-oil  ]  [ oil -&gt; en:oil  ]  [ safflower -&gt; en:safflower  ]  [ sunflower -&gt; en:sunflower  ]  [ and-or-canola-oil -&gt; en:and-or-canola-oil  ]  [ or-canola-oil -&gt; en:or-canola-oil  ]  [ canola-oil -&gt; en:canola-oil  ]  [ oil -&gt; en:oil  ]  [ seasoning -&gt; en:seasoning  ]  [ salt -&gt; en:salt  ]  [ rice-flour -&gt; en:rice-flour  ]  [ flour -&gt; en:flour  ]  [ maltodextrin -&gt; en:maltodextrin  ]  [ black-pepper -&gt; en:black-pepper  ]  [ pepper -&gt; en:pepper  ]  [ yeast-extract -&gt; en:yeast-extract  ]  [ extract -&gt; en:extract  ]  [ spice -&gt; en:spice  ]  [ onion-powder -&gt; en:onion-powder  ]  [ powder -&gt; en:powder  ]  [ garlic-powder -&gt; en:garlic-powder  ]  [ powder -&gt; en:powder  ]  [ citric-acid -&gt; en:e330  -&gt; exists  -- ok  ]  [ natural-flower -&gt; en:natural-flower  ]  [ flower -&gt; en:flower  ] </t>
  </si>
  <si>
    <t>http://world-en.openfoodfacts.org/product/0010300937029/sweet-salty-mixed-nuts-emerald</t>
  </si>
  <si>
    <t>2017-03-09T10:32:06Z</t>
  </si>
  <si>
    <t>2017-03-09T10:32:07Z</t>
  </si>
  <si>
    <t>Sweet &amp; Salty Mixed Nuts</t>
  </si>
  <si>
    <t>Honey roasted peanuts (dry roasted peanuts, sugar, corn syrup, sugar cane syrup, salt, canola oil, dehydrated honey, soy lecithin [an emulsifier], natural flavor, citric acid), cocoa roast almonds (almonds, natural &amp; artificial flavors, cocoa powder [processed with alkali], potato starch, modified food starch, salt, acesulfame potassium, sucralose), glazed pecans (pecans, sugar, corn syrup, salt, canola oil, soy lecithin [an emulsifier], natural flavor).</t>
  </si>
  <si>
    <t xml:space="preserve"> [ honey-roasted-peanuts -&gt; en:honey-roasted-peanuts  ]  [ roasted-peanuts -&gt; en:roasted-peanuts  ]  [ peanuts -&gt; en:peanuts  ]  [ dry-roasted-peanuts -&gt; en:dry-roasted-peanuts  ]  [ roasted-peanuts -&gt; en:roasted-peanuts  ]  [ peanuts -&gt; en:peanuts  ]  [ sugar -&gt; en:sugar  ]  [ corn-syrup -&gt; en:corn-syrup  ]  [ syrup -&gt; en:syrup  ]  [ sugar-cane-syrup -&gt; en:sugar-cane-syrup  ]  [ cane-syrup -&gt; en:cane-syrup  ]  [ syrup -&gt; en:syrup  ]  [ salt -&gt; en:salt  ]  [ canola-oil -&gt; en:canola-oil  ]  [ oil -&gt; en:oil  ]  [ dehydrated-honey -&gt; en:dehydrated-honey  ]  [ honey -&gt; en:honey  ]  [ soy-lecithin -&gt; en:soy-lecithin  ]  [ lecithin -&gt; en:e322i  -&gt; exists  -- ok  ]  [ an-emulsifier -&gt; en:an-emulsifier  ]  [ emulsifier -&gt; en:emulsifier  ]  [ natural-flavor -&gt; en:natural-flavor  ]  [ flavor -&gt; en:flavor  ]  [ citric-acid -&gt; en:e330  -&gt; exists  -- ok  ]  [ cocoa-roast-almonds -&gt; en:cocoa-roast-almonds  ]  [ roast-almonds -&gt; en:roast-almonds  ]  [ almonds -&gt; en:almonds  ]  [ almonds -&gt; en:almonds  ]  [ natural-artificial-flavors -&gt; en:natural-artificial-flavors  ]  [ artificial-flavors -&gt; en:artificial-flavors  ]  [ flavors -&gt; en:flavors  ]  [ cocoa-powder -&gt; en:cocoa-powder  ]  [ powder -&gt; en:powder  ]  [ processed-with-alkali -&gt; en:processed-with-alkali  ]  [ with-alkali -&gt; en:with-alkali  ]  [ alkali -&gt; en:alkali  ]  [ potato-starch -&gt; en:potato-starch  ]  [ starch -&gt; en:starch  ]  [ modified-food-starch -&gt; en:modified-food-starch  ]  [ food-starch -&gt; en:food-starch  ]  [ starch -&gt; en:starch  ]  [ salt -&gt; en:salt  ]  [ acesulfame-potassium -&gt; en:e950  -&gt; exists  -- ok  ]  [ sucralose -&gt; en:e955  -&gt; exists  -- ok  ]  [ glazed-pecans -&gt; en:glazed-pecans  ]  [ pecans -&gt; en:pecans  ]  [ pecans -&gt; en:pecans  ]  [ sugar -&gt; en:sugar  ]  [ corn-syrup -&gt; en:corn-syrup  ]  [ syrup -&gt; en:syrup  ]  [ salt -&gt; en:salt  ]  [ canola-oil -&gt; en:canola-oil  ]  [ oil -&gt; en:oil  ]  [ soy-lecithin -&gt; en:soy-lecithin  ]  [ lecithin -&gt; en:e322i  -- already seen  ]  [ an-emulsifier -&gt; en:an-emulsifier  ]  [ emulsifier -&gt; en:emulsifier  ]  [ natural-flavor -&gt; en:natural-flavor  ]  [ flavor -&gt; en:flavor  ] </t>
  </si>
  <si>
    <t>http://world-en.openfoodfacts.org/product/0010300937647/salty-sweet-chocolate-peanut-butter-emerald</t>
  </si>
  <si>
    <t>2017-03-09T11:44:11Z</t>
  </si>
  <si>
    <t>Almonds, peanuts, sugar, pecans, corn syrup, sugar cane syrup, salt, natural and artificial flavors, cocoa powder (processed with alkali), potato starch, canola oil, modified food starch, dehydrated honey, soy lecithin, rosemary extract (to preserve freshness), acesulfame potassium, sucralose, citric acid.</t>
  </si>
  <si>
    <t xml:space="preserve"> [ almonds -&gt; en:almonds  ]  [ peanuts -&gt; en:peanuts  ]  [ sugar -&gt; en:sugar  ]  [ pecans -&gt; en:pecans  ]  [ corn-syrup -&gt; en:corn-syrup  ]  [ syrup -&gt; en:syrup  ]  [ sugar-cane-syrup -&gt; en:sugar-cane-syrup  ]  [ cane-syrup -&gt; en:cane-syrup  ]  [ syrup -&gt; en:syrup  ]  [ salt -&gt; en:salt  ]  [ natural-and-artificial-flavors -&gt; en:natural-and-artificial-flavors  ]  [ and-artificial-flavors -&gt; en:and-artificial-flavors  ]  [ artificial-flavors -&gt; en:artificial-flavors  ]  [ flavors -&gt; en:flavors  ]  [ cocoa-powder -&gt; en:cocoa-powder  ]  [ powder -&gt; en:powder  ]  [ processed-with-alkali -&gt; en:processed-with-alkali  ]  [ with-alkali -&gt; en:with-alkali  ]  [ alkali -&gt; en:alkali  ]  [ potato-starch -&gt; en:potato-starch  ]  [ starch -&gt; en:starch  ]  [ canola-oil -&gt; en:canola-oil  ]  [ oil -&gt; en:oil  ]  [ modified-food-starch -&gt; en:modified-food-starch  ]  [ food-starch -&gt; en:food-starch  ]  [ starch -&gt; en:starch  ]  [ dehydrated-honey -&gt; en:dehydrated-honey  ]  [ honey -&gt; en:honey  ]  [ soy-lecithin -&gt; en:soy-lecithin  ]  [ lecithin -&gt; en:e322i  -&gt; exists  -- ok  ]  [ rosemary-extract -&gt; en:rosemary-extract  ]  [ extract -&gt; en:extract  ]  [ to-preserve-freshness -&gt; en:to-preserve-freshness  ]  [ preserve-freshness -&gt; en:preserve-freshness  ]  [ freshness -&gt; en:freshness  ]  [ acesulfame-potassium -&gt; en:e950  -&gt; exists  -- ok  ]  [ sucralose -&gt; en:e955  -&gt; exists  -- ok  ]  [ citric-acid -&gt; en:e330  -&gt; exists  -- ok  ] </t>
  </si>
  <si>
    <t>http://world-en.openfoodfacts.org/product/0010300938194/salt-pepper-cashews-emerald</t>
  </si>
  <si>
    <t>2017-03-09T15:40:10Z</t>
  </si>
  <si>
    <t>35.4 g (1 PACKAGE)</t>
  </si>
  <si>
    <t>http://world-en.openfoodfacts.org/product/0010300938644/salty-sweet-mixed-nuts-diamond-foods-inc</t>
  </si>
  <si>
    <t>Salty Sweet Mixed Nuts</t>
  </si>
  <si>
    <t>Almonds, peanuts, sugar, corn syrup, sugar cane syrup, clarified red raspberry juice concentrate, salt, canola oil, strawberry powder, natural flavors (including raspberry), dusting blend (maltodextrin, mannitol, methylcellulose), soy lecithin, rosemary e</t>
  </si>
  <si>
    <t xml:space="preserve"> [ almonds -&gt; en:almonds  ]  [ peanuts -&gt; en:peanuts  ]  [ sugar -&gt; en:sugar  ]  [ corn-syrup -&gt; en:corn-syrup  ]  [ syrup -&gt; en:syrup  ]  [ sugar-cane-syrup -&gt; en:sugar-cane-syrup  ]  [ cane-syrup -&gt; en:cane-syrup  ]  [ syrup -&gt; en:syrup  ]  [ clarified-red-raspberry-juice-concentrate -&gt; en:clarified-red-raspberry-juice-concentrate  ]  [ red-raspberry-juice-concentrate -&gt; en:red-raspberry-juice-concentrate  ]  [ raspberry-juice-concentrate -&gt; en:raspberry-juice-concentrate  ]  [ juice-concentrate -&gt; en:juice-concentrate  ]  [ concentrate -&gt; en:concentrate  ]  [ salt -&gt; en:salt  ]  [ canola-oil -&gt; en:canola-oil  ]  [ oil -&gt; en:oil  ]  [ strawberry-powder -&gt; en:strawberry-powder  ]  [ powder -&gt; en:powder  ]  [ natural-flavors -&gt; en:natural-flavors  ]  [ flavors -&gt; en:flavors  ]  [ including-raspberry -&gt; en:including-raspberry  ]  [ raspberry -&gt; en:raspberry  ]  [ dusting-blend -&gt; en:dusting-blend  ]  [ blend -&gt; en:blend  ]  [ maltodextrin -&gt; en:maltodextrin  ]  [ mannitol -&gt; en:e421  -&gt; exists  -- ok  ]  [ methylcellulose -&gt; en:e461  -&gt; exists  -- ok  ]  [ soy-lecithin -&gt; en:soy-lecithin  ]  [ lecithin -&gt; en:e322i  -&gt; exists  -- ok  ]  [ rosemary-e -&gt; en:rosemary-e  ]  [ e -&gt; en:e  ] </t>
  </si>
  <si>
    <t>en:e322,en:e322i,en:e421,en:e461</t>
  </si>
  <si>
    <t>E322 - Lecithins,E322i - Lecithin,E421 - Mannitol,E461 - Methyl cellulose</t>
  </si>
  <si>
    <t>http://world-en.openfoodfacts.org/product/0010300939177/sriracha-cashews-emerald</t>
  </si>
  <si>
    <t>2017-03-09T16:10:23Z</t>
  </si>
  <si>
    <t>Sriracha Cashews</t>
  </si>
  <si>
    <t>Cashews, seasoning (sugar, maltodextrin, salt, spices (chilli pepper, red chili, cayenne pepper), vinegar, garlic powder, red bell pepper powder, paprika, dried red pepper sauce (aged red pepper, vinegar, salt), natural flavors), vegetable oil (safflower,</t>
  </si>
  <si>
    <t>35 g (1 PACKAGE)</t>
  </si>
  <si>
    <t xml:space="preserve"> [ cashews -&gt; en:cashews  ]  [ seasoning -&gt; en:seasoning  ]  [ sugar -&gt; en:sugar  ]  [ maltodextrin -&gt; en:maltodextrin  ]  [ salt -&gt; en:salt  ]  [ spices -&gt; en:spices  ]  [ chilli-pepper -&gt; en:chilli-pepper  ]  [ pepper -&gt; en:pepper  ]  [ red-chili -&gt; en:red-chili  ]  [ chili -&gt; en:chili  ]  [ cayenne-pepper -&gt; en:cayenne-pepper  ]  [ pepper -&gt; en:pepper  ]  [ vinegar -&gt; en:vinegar  ]  [ garlic-powder -&gt; en:garlic-powder  ]  [ powder -&gt; en:powder  ]  [ red-bell-pepper-powder -&gt; en:red-bell-pepper-powder  ]  [ bell-pepper-powder -&gt; en:bell-pepper-powder  ]  [ pepper-powder -&gt; en:pepper-powder  ]  [ powder -&gt; en:powder  ]  [ paprika -&gt; en:paprika  ]  [ dried-red-pepper-sauce -&gt; en:dried-red-pepper-sauce  ]  [ red-pepper-sauce -&gt; en:red-pepper-sauce  ]  [ pepper-sauce -&gt; en:pepper-sauce  ]  [ sauce -&gt; en:sauce  ]  [ aged-red-pepper -&gt; en:aged-red-pepper  ]  [ red-pepper -&gt; en:red-pepper  ]  [ pepper -&gt; en:pepper  ]  [ vinegar -&gt; en:vinegar  ]  [ salt -&gt; en:salt  ]  [ natural-flavors -&gt; en:natural-flavors  ]  [ flavors -&gt; en:flavors  ]  [ vegetable-oil -&gt; en:vegetable-oil  ]  [ oil -&gt; en:oil  ]  [ safflower -&gt; en:safflower  ] </t>
  </si>
  <si>
    <t>http://world-en.openfoodfacts.org/product/0010300939191/flavored-cashews-sriracha-emerald</t>
  </si>
  <si>
    <t>Flavored Cashews, Sriracha</t>
  </si>
  <si>
    <t>Cashews, seasoning (sugar, maltodextrin, salt. spices (chili pepper, red chili. cayenne pepper), vinegar, garlic powder, red bell pepper powder, paprika, dried red pepper sauce (aged red pepper, vinegar, salt), natural flavors). vegetable oil (safflower,</t>
  </si>
  <si>
    <t xml:space="preserve"> [ cashews -&gt; en:cashews  ]  [ seasoning -&gt; en:seasoning  ]  [ sugar -&gt; en:sugar  ]  [ maltodextrin -&gt; en:maltodextrin  ]  [ salt-spices -&gt; en:salt-spices  ]  [ spices -&gt; en:spices  ]  [ chili-pepper -&gt; en:chili-pepper  ]  [ pepper -&gt; en:pepper  ]  [ red-chili-cayenne-pepper -&gt; en:red-chili-cayenne-pepper  ]  [ chili-cayenne-pepper -&gt; en:chili-cayenne-pepper  ]  [ cayenne-pepper -&gt; en:cayenne-pepper  ]  [ pepper -&gt; en:pepper  ]  [ vinegar -&gt; en:vinegar  ]  [ garlic-powder -&gt; en:garlic-powder  ]  [ powder -&gt; en:powder  ]  [ red-bell-pepper-powder -&gt; en:red-bell-pepper-powder  ]  [ bell-pepper-powder -&gt; en:bell-pepper-powder  ]  [ pepper-powder -&gt; en:pepper-powder  ]  [ powder -&gt; en:powder  ]  [ paprika -&gt; en:paprika  ]  [ dried-red-pepper-sauce -&gt; en:dried-red-pepper-sauce  ]  [ red-pepper-sauce -&gt; en:red-pepper-sauce  ]  [ pepper-sauce -&gt; en:pepper-sauce  ]  [ sauce -&gt; en:sauce  ]  [ aged-red-pepper -&gt; en:aged-red-pepper  ]  [ red-pepper -&gt; en:red-pepper  ]  [ pepper -&gt; en:pepper  ]  [ vinegar -&gt; en:vinegar  ]  [ salt -&gt; en:salt  ]  [ natural-flavors -&gt; en:natural-flavors  ]  [ flavors -&gt; en:flavors  ]  [ vegetable-oil -&gt; en:vegetable-oil  ]  [ oil -&gt; en:oil  ]  [ safflower -&gt; en:safflower  ] </t>
  </si>
  <si>
    <t>http://world-en.openfoodfacts.org/product/0010300940197/halves-pieces-cashews-diamond-foods-inc</t>
  </si>
  <si>
    <t>http://world-en.openfoodfacts.org/product/0010300941170/dill-pickle-cashews-diamond-foods-inc</t>
  </si>
  <si>
    <t>Cashews, seasoning (maltodextrin, salt, garlic powder,vinegar, sugar, yeast extract, onion powder, natural flavor, spice, citric acid, parsley), vegetable oil (safflower, sunflower, and/or canola oil).</t>
  </si>
  <si>
    <t>420 g (1 PACKAGE)</t>
  </si>
  <si>
    <t>http://world-en.openfoodfacts.org/product/0010300941194/cashews-dill-pickle-emerald</t>
  </si>
  <si>
    <t>Cashews, Dill Pickle</t>
  </si>
  <si>
    <t>http://world-en.openfoodfacts.org/product/0010300942108/spanish-peanuts-diamond</t>
  </si>
  <si>
    <t>Spanish Peanuts</t>
  </si>
  <si>
    <t>Spanish peanuts.</t>
  </si>
  <si>
    <t xml:space="preserve"> [ spanish-peanuts -&gt; en:spanish-peanuts  ]  [ peanuts -&gt; en:peanuts  ] </t>
  </si>
  <si>
    <t>http://world-en.openfoodfacts.org/product/0010300942115/chocolate-glazed-virginia-peanuts-diamond-foods-inc</t>
  </si>
  <si>
    <t>2017-03-09T15:25:18Z</t>
  </si>
  <si>
    <t>Chocolate Glazed Virginia Peanuts</t>
  </si>
  <si>
    <t>Virginia peanuts, sugar, cocoa powder processed with alkali, tapioca syrup, canola oil, soy lecithin, sea salt, natural flavor, rosemary extract (to preserve freshness).</t>
  </si>
  <si>
    <t xml:space="preserve"> [ virginia-peanuts -&gt; en:virginia-peanuts  ]  [ peanuts -&gt; en:peanuts  ]  [ sugar -&gt; en:sugar  ]  [ cocoa-powder-processed-with-alkali -&gt; en:cocoa-powder-processed-with-alkali  ]  [ powder-processed-with-alkali -&gt; en:powder-processed-with-alkali  ]  [ processed-with-alkali -&gt; en:processed-with-alkali  ]  [ with-alkali -&gt; en:with-alkali  ]  [ alkali -&gt; en:alkali  ]  [ tapioca-syrup -&gt; en:tapioca-syrup  ]  [ syrup -&gt; en:syrup  ]  [ canola-oil -&gt; en:canola-oil  ]  [ oil -&gt; en:oil  ]  [ soy-lecithin -&gt; en:soy-lecithin  ]  [ lecithin -&gt; en:e322i  -&gt; exists  -- ok  ]  [ sea-salt -&gt; en:sea-salt  ]  [ salt -&gt; en:salt  ]  [ natural-flavor -&gt; en:natural-flavor  ]  [ flavor -&gt; en:flavor  ]  [ rosemary-extract -&gt; en:rosemary-extract  ]  [ extract -&gt; en:extract  ]  [ to-preserve-freshness -&gt; en:to-preserve-freshness  ]  [ preserve-freshness -&gt; en:preserve-freshness  ]  [ freshness -&gt; en:freshness  ] </t>
  </si>
  <si>
    <t>http://world-en.openfoodfacts.org/product/0010300942122/virginia-peanuts-emerald</t>
  </si>
  <si>
    <t>Virginia Peanuts</t>
  </si>
  <si>
    <t>Virginia peanuts, sugar, tapioca syrup, cayenne pepper sauce (salt, sugar, hot sauce powder [maltodextrin, spices, garlic, vinegar solids, natural flavors, paprika extract]), smoked paprika powder, canola oil, cayenne pepper powder, soy lecithin, rosemary</t>
  </si>
  <si>
    <t xml:space="preserve"> [ virginia-peanuts -&gt; en:virginia-peanuts  ]  [ peanuts -&gt; en:peanuts  ]  [ sugar -&gt; en:sugar  ]  [ tapioca-syrup -&gt; en:tapioca-syrup  ]  [ syrup -&gt; en:syrup  ]  [ cayenne-pepper-sauce -&gt; en:cayenne-pepper-sauce  ]  [ pepper-sauce -&gt; en:pepper-sauce  ]  [ sauce -&gt; en:sauce  ]  [ salt -&gt; en:salt  ]  [ sugar -&gt; en:sugar  ]  [ hot-sauce-powder -&gt; en:hot-sauce-powder  ]  [ sauce-powder -&gt; en:sauce-powder  ]  [ powder -&gt; en:powder  ]  [ maltodextrin -&gt; en:maltodextrin  ]  [ spices -&gt; en:spices  ]  [ garlic -&gt; en:garlic  ]  [ vinegar-solids -&gt; en:vinegar-solids  ]  [ solids -&gt; en:solids  ]  [ natural-flavors -&gt; en:natural-flavors  ]  [ flavors -&gt; en:flavors  ]  [ paprika-extract -&gt; en:e160c  -&gt; exists  -- ok  ]  [ smoked-paprika-powder -&gt; en:smoked-paprika-powder  ]  [ paprika-powder -&gt; en:paprika-powder  ]  [ powder -&gt; en:powder  ]  [ canola-oil -&gt; en:canola-oil  ]  [ oil -&gt; en:oil  ]  [ cayenne-pepper-powder -&gt; en:cayenne-pepper-powder  ]  [ pepper-powder -&gt; en:pepper-powder  ]  [ powder -&gt; en:powder  ]  [ soy-lecithin -&gt; en:soy-lecithin  ]  [ lecithin -&gt; en:e322i  -&gt; exists  -- ok  ]  [ rosemary -&gt; en:rosemary  ] </t>
  </si>
  <si>
    <t>en:e160c,en:e322,en:e322i</t>
  </si>
  <si>
    <t>E160c - Paprika extract,E322 - Lecithins,E322i - Lecithin</t>
  </si>
  <si>
    <t>http://world-en.openfoodfacts.org/product/0010300942139/honey-roasted-virginia-peanuts-diamond-foods-inc</t>
  </si>
  <si>
    <t>Honey Roasted Virginia Peanuts</t>
  </si>
  <si>
    <t>Virginia peanuts, sugar, tapioca syrup, honey powder, salt, canola oil, soy lecithin, rosemary extract (to preserve freshness).</t>
  </si>
  <si>
    <t xml:space="preserve"> [ virginia-peanuts -&gt; en:virginia-peanuts  ]  [ peanuts -&gt; en:peanuts  ]  [ sugar -&gt; en:sugar  ]  [ tapioca-syrup -&gt; en:tapioca-syrup  ]  [ syrup -&gt; en:syrup  ]  [ honey-powder -&gt; en:honey-powder  ]  [ powder -&gt; en:powder  ]  [ salt -&gt; en:salt  ]  [ canola-oil -&gt; en:canola-oil  ]  [ oil -&gt; en:oil  ]  [ soy-lecithin -&gt; en:soy-lecithin  ]  [ lecithin -&gt; en:e322i  -&gt; exists  -- ok  ]  [ rosemary-extract -&gt; en:rosemary-extract  ]  [ extract -&gt; en:extract  ]  [ to-preserve-freshness -&gt; en:to-preserve-freshness  ]  [ preserve-freshness -&gt; en:preserve-freshness  ]  [ freshness -&gt; en:freshness  ] </t>
  </si>
  <si>
    <t>http://world-en.openfoodfacts.org/product/0010300942146/roasted-salted-virginia-peanuts-diamond-foods-inc</t>
  </si>
  <si>
    <t>Roasted &amp; Salted Virginia Peanuts</t>
  </si>
  <si>
    <t>Virginia peanuts, salt. safflower and/or sunflower oil.</t>
  </si>
  <si>
    <t xml:space="preserve"> [ virginia-peanuts -&gt; en:virginia-peanuts  ]  [ peanuts -&gt; en:peanuts  ]  [ salt-safflower-and-or-sunflower-oil -&gt; en:salt-safflower-and-or-sunflower-oil  ]  [ safflower-and-or-sunflower-oil -&gt; en:safflower-and-or-sunflower-oil  ]  [ and-or-sunflower-oil -&gt; en:and-or-sunflower-oil  ]  [ or-sunflower-oil -&gt; en:or-sunflower-oil  ]  [ sunflower-oil -&gt; en:sunflower-oil  ]  [ oil -&gt; en:oil  ] </t>
  </si>
  <si>
    <t>http://world-en.openfoodfacts.org/product/0010300942153/spicy-virginia-peanuts-emerald</t>
  </si>
  <si>
    <t>Spicy Virginia Peanuts</t>
  </si>
  <si>
    <t>Virginia peanuts, hot sauce (pepper, vinegar, salt, xanthan gum, and benzoate of soda [to preserve freshness and flavor]), salt, safflower and/or sunflower oil, cayenne pepper, natural flavor.</t>
  </si>
  <si>
    <t xml:space="preserve"> [ virginia-peanuts -&gt; en:virginia-peanuts  ]  [ peanuts -&gt; en:peanuts  ]  [ hot-sauce -&gt; en:hot-sauce  ]  [ sauce -&gt; en:sauce  ]  [ pepper -&gt; en:pepper  ]  [ vinegar -&gt; en:vinegar  ]  [ salt -&gt; en:salt  ]  [ xanthan-gum -&gt; en:e415  -&gt; exists  -- ok  ]  [ and-benzoate-of-soda -&gt; en:and-benzoate-of-soda  ]  [ benzoate-of-soda -&gt; en:benzoate-of-soda  ]  [ of-soda -&gt; en:of-soda  ]  [ soda -&gt; en:soda  ]  [ to-preserve-freshness-and-flavor -&gt; en:to-preserve-freshness-and-flavor  ]  [ preserve-freshness-and-flavor -&gt; en:preserve-freshness-and-flavor  ]  [ freshness-and-flavor -&gt; en:freshness-and-flavor  ]  [ and-flavor -&gt; en:and-flavor  ]  [ flavor -&gt; en:flavor  ]  [ salt -&gt; en:salt  ]  [ safflower-and-or-sunflower-oil -&gt; en:safflower-and-or-sunflower-oil  ]  [ and-or-sunflower-oil -&gt; en:and-or-sunflower-oil  ]  [ or-sunflower-oil -&gt; en:or-sunflower-oil  ]  [ sunflower-oil -&gt; en:sunflower-oil  ]  [ oil -&gt; en:oil  ]  [ cayenne-pepper -&gt; en:cayenne-pepper  ]  [ pepper -&gt; en:pepper  ]  [ natural-flavor -&gt; en:natural-flavor  ]  [ flavor -&gt; en:flavor  ] </t>
  </si>
  <si>
    <t>http://world-en.openfoodfacts.org/product/0010300942177/jalapeno-cashews-emerald</t>
  </si>
  <si>
    <t>2017-03-09T15:40:11Z</t>
  </si>
  <si>
    <t>Cashews, seasoning (dextrose, salt, sugar, maltodextrin, onion powder, natural flavor, torula yeast, yeast extract, garlic powder, jalapeno powder, parsley) vegetable oil (safflower, sunflower, and/or canola oil).</t>
  </si>
  <si>
    <t xml:space="preserve"> [ cashews -&gt; en:cashews  ]  [ seasoning -&gt; en:seasoning  ]  [ dextrose -&gt; en:dextrose  ]  [ salt -&gt; en:salt  ]  [ sugar -&gt; en:sugar  ]  [ maltodextrin -&gt; en:maltodextrin  ]  [ onion-powder -&gt; en:onion-powder  ]  [ powder -&gt; en:powder  ]  [ natural-flavor -&gt; en:natural-flavor  ]  [ flavor -&gt; en:flavor  ]  [ torula-yeast -&gt; en:torula-yeast  ]  [ yeast -&gt; en:yeast  ]  [ yeast-extract -&gt; en:yeast-extract  ]  [ extract -&gt; en:extract  ]  [ garlic-powder -&gt; en:garlic-powder  ]  [ powder -&gt; en:powder  ]  [ jalapeno-powder -&gt; en:jalapeno-powder  ]  [ powder -&gt; en:powder  ]  [ parsley-vegetable-oil -&gt; en:parsley-vegetable-oil  ]  [ vegetable-oil -&gt; en:vegetable-oil  ]  [ oil -&gt; en:oil  ]  [ safflower -&gt; en:safflower  ]  [ sunflower -&gt; en:sunflower  ]  [ and-or-canola-oil -&gt; en:and-or-canola-oil  ]  [ or-canola-oil -&gt; en:or-canola-oil  ]  [ canola-oil -&gt; en:canola-oil  ]  [ oil -&gt; en:oil  ] </t>
  </si>
  <si>
    <t>http://world-en.openfoodfacts.org/product/0010300942191/cashews-jalapeno-emerald</t>
  </si>
  <si>
    <t>Cashews, Jalapeno</t>
  </si>
  <si>
    <t>Cashews, seasoning (dextrose, salt, sugar, maltodextrin, onion powder, natural flavor, torula yeast, yest extract, garlic powder, jalapeno powder, parsley), vegetable oil (safflower, sunflower, and/or canola oil).</t>
  </si>
  <si>
    <t xml:space="preserve"> [ cashews -&gt; en:cashews  ]  [ seasoning -&gt; en:seasoning  ]  [ dextrose -&gt; en:dextrose  ]  [ salt -&gt; en:salt  ]  [ sugar -&gt; en:sugar  ]  [ maltodextrin -&gt; en:maltodextrin  ]  [ onion-powder -&gt; en:onion-powder  ]  [ powder -&gt; en:powder  ]  [ natural-flavor -&gt; en:natural-flavor  ]  [ flavor -&gt; en:flavor  ]  [ torula-yeast -&gt; en:torula-yeast  ]  [ yeast -&gt; en:yeast  ]  [ yest-extract -&gt; en:yest-extract  ]  [ extract -&gt; en:extract  ]  [ garlic-powder -&gt; en:garlic-powder  ]  [ powder -&gt; en:powder  ]  [ jalapeno-powder -&gt; en:jalapeno-powder  ]  [ powder -&gt; en:powder  ]  [ parsley -&gt; en:parsley  ]  [ vegetable-oil -&gt; en:vegetable-oil  ]  [ oil -&gt; en:oil  ]  [ safflower -&gt; en:safflower  ]  [ sunflower -&gt; en:sunflower  ]  [ and-or-canola-oil -&gt; en:and-or-canola-oil  ]  [ or-canola-oil -&gt; en:or-canola-oil  ]  [ canola-oil -&gt; en:canola-oil  ]  [ oil -&gt; en:oil  ] </t>
  </si>
  <si>
    <t>http://world-en.openfoodfacts.org/product/0010300964896/nutty-bites-lemon-poppy-seed-emerald</t>
  </si>
  <si>
    <t>Nutty Bites, Lemon Poppy Seed</t>
  </si>
  <si>
    <t>http://world-en.openfoodfacts.org/product/0010300964902/nutty-bites-cinnamon-pecan-emerald</t>
  </si>
  <si>
    <t>http://world-en.openfoodfacts.org/product/0010315944111/muchacha-salsa-mild-penguin-software-inc</t>
  </si>
  <si>
    <t>2017-03-10T10:45:38Z</t>
  </si>
  <si>
    <t>Muchacha, Salsa, Mild</t>
  </si>
  <si>
    <t>Penguin Software Inc</t>
  </si>
  <si>
    <t>penguin-software-inc</t>
  </si>
  <si>
    <t>Tomatoes, water, cilantro, extra virgin olive oil, chili peppers, onion, lemon juice, salt, sugar, garlic salt, black pepper, white wine vinegar, cumin</t>
  </si>
  <si>
    <t xml:space="preserve"> [ tomatoes -&gt; en:tomatoes  ]  [ water -&gt; en:water  ]  [ cilantro -&gt; en:cilantro  ]  [ extra-virgin-olive-oil -&gt; en:extra-virgin-olive-oil  ]  [ virgin-olive-oil -&gt; en:virgin-olive-oil  ]  [ olive-oil -&gt; en:olive-oil  ]  [ oil -&gt; en:oil  ]  [ chili-peppers -&gt; en:chili-peppers  ]  [ peppers -&gt; en:peppers  ]  [ onion -&gt; en:onion  ]  [ lemon-juice -&gt; en:lemon-juice  ]  [ juice -&gt; en:juice  ]  [ salt -&gt; en:salt  ]  [ sugar -&gt; en:sugar  ]  [ garlic-salt -&gt; en:garlic-salt  ]  [ salt -&gt; en:salt  ]  [ black-pepper -&gt; en:black-pepper  ]  [ pepper -&gt; en:pepper  ]  [ white-wine-vinegar -&gt; en:white-wine-vinegar  ]  [ wine-vinegar -&gt; en:wine-vinegar  ]  [ vinegar -&gt; en:vinegar  ]  [ cumin -&gt; en:cumin  ] </t>
  </si>
  <si>
    <t>http://world-en.openfoodfacts.org/product/0010315944142/muchacha-medium-salsa-penguin-software-inc</t>
  </si>
  <si>
    <t>2017-03-10T10:45:37Z</t>
  </si>
  <si>
    <t>Muchacha, Medium Salsa</t>
  </si>
  <si>
    <t>Tomatoes, water, cilantro, extra virgin olive oil, chili pepper, onion, lemon juice, salt, sugar, garlic salt, black pepper, white wine vinegar, cumin</t>
  </si>
  <si>
    <t xml:space="preserve"> [ tomatoes -&gt; en:tomatoes  ]  [ water -&gt; en:water  ]  [ cilantro -&gt; en:cilantro  ]  [ extra-virgin-olive-oil -&gt; en:extra-virgin-olive-oil  ]  [ virgin-olive-oil -&gt; en:virgin-olive-oil  ]  [ olive-oil -&gt; en:olive-oil  ]  [ oil -&gt; en:oil  ]  [ chili-pepper -&gt; en:chili-pepper  ]  [ pepper -&gt; en:pepper  ]  [ onion -&gt; en:onion  ]  [ lemon-juice -&gt; en:lemon-juice  ]  [ juice -&gt; en:juice  ]  [ salt -&gt; en:salt  ]  [ sugar -&gt; en:sugar  ]  [ garlic-salt -&gt; en:garlic-salt  ]  [ salt -&gt; en:salt  ]  [ black-pepper -&gt; en:black-pepper  ]  [ pepper -&gt; en:pepper  ]  [ white-wine-vinegar -&gt; en:white-wine-vinegar  ]  [ wine-vinegar -&gt; en:wine-vinegar  ]  [ vinegar -&gt; en:vinegar  ]  [ cumin -&gt; en:cumin  ] </t>
  </si>
  <si>
    <t>http://world-en.openfoodfacts.org/product/0010315944173/muchacho-hot-salsa-hot-penguin-software-inc</t>
  </si>
  <si>
    <t>Muchacho, Hot Salsa, Hot</t>
  </si>
  <si>
    <t>http://world-en.openfoodfacts.org/product/0010315947808/thyme-season-mediterranean-hummus-kit-penguin-software-inc</t>
  </si>
  <si>
    <t>Thyme + Season, Mediterranean Hummus Kit</t>
  </si>
  <si>
    <t>Garbanzo beans, sesame seeds*, granulated garlic*, sea salt, natural lemon flavor, herbs and spices*.</t>
  </si>
  <si>
    <t>25 g (1.5 Tbsp)</t>
  </si>
  <si>
    <t xml:space="preserve"> [ garbanzo-beans -&gt; en:garbanzo-beans  ]  [ beans -&gt; en:beans  ]  [ sesame-seeds -&gt; en:sesame-seeds  ]  [ seeds -&gt; en:seeds  ]  [ granulated-garlic -&gt; en:granulated-garlic  ]  [ garlic -&gt; en:garlic  ]  [ sea-salt -&gt; en:sea-salt  ]  [ salt -&gt; en:salt  ]  [ natural-lemon-flavor -&gt; en:natural-lemon-flavor  ]  [ lemon-flavor -&gt; en:lemon-flavor  ]  [ flavor -&gt; en:flavor  ]  [ herbs-and-spices -&gt; en:herbs-and-spices  ]  [ and-spices -&gt; en:and-spices  ]  [ spices -&gt; en:spices  ] </t>
  </si>
  <si>
    <t>http://world-en.openfoodfacts.org/product/0010318002757/tri-connect-inc-butter-biscuit</t>
  </si>
  <si>
    <t>Tri-Connect Inc., Butter Biscuit</t>
  </si>
  <si>
    <t>Tri-Connect Inc.</t>
  </si>
  <si>
    <t>tri-connect-inc</t>
  </si>
  <si>
    <t>Wheat flour, salted butter (13%) (butterfat, water, salt), sugar, vegetable fat (palm oil, canola oil, water, salt, emulsifier: polyglycerol esters of fatty acids; flavoring, colors: annatto, curcumin), rolled oats, raw can sugar, invert sugar syrup (suga</t>
  </si>
  <si>
    <t>25 g (2 BISCUITS)</t>
  </si>
  <si>
    <t xml:space="preserve"> [ wheat-flour -&gt; en:wheat-flour  ]  [ flour -&gt; en:flour  ]  [ salted-butter -&gt; en:salted-butter  ]  [ butter -&gt; en:butter  ]  [ 13 -&gt; en:13  ]  [ butterfat -&gt; en:butterfat  ]  [ water -&gt; en:water  ]  [ salt -&gt; en:salt  ]  [ sugar -&gt; en:sugar  ]  [ vegetable-fat -&gt; en:vegetable-fat  ]  [ fat -&gt; en:fat  ]  [ palm-oil -&gt; en:palm-oil  ]  [ oil -&gt; en:oil  ]  [ canola-oil -&gt; en:canola-oil  ]  [ oil -&gt; en:oil  ]  [ water -&gt; en:water  ]  [ salt -&gt; en:salt  ]  [ emulsifier -&gt; en:emulsifier  ]  [ polyglycerol-esters-of-fatty-acids -&gt; en:e475  -&gt; exists  -- ok  ]  [ flavoring -&gt; en:flavoring  ]  [ colors -&gt; en:colour  ]  [ annatto -&gt; en:e160b  -&gt; exists  -- ok  ]  [ curcumin -&gt; en:e100  -&gt; exists  -- ok  ]  [ rolled-oats -&gt; en:rolled-oats  ]  [ oats -&gt; en:oats  ]  [ raw-can-sugar -&gt; en:raw-can-sugar  ]  [ can-sugar -&gt; en:can-sugar  ]  [ sugar -&gt; en:sugar  ]  [ invert-sugar-syrup -&gt; en:invert-sugar-syrup  ]  [ sugar-syrup -&gt; en:sugar-syrup  ]  [ syrup -&gt; en:syrup  ]  [ suga -&gt; en:suga  ] </t>
  </si>
  <si>
    <t>en:e100,en:e160b,en:e475</t>
  </si>
  <si>
    <t>E100 - Curcumin,E160b - Annatto,E475 - Polyglycerol esters of fatty acids</t>
  </si>
  <si>
    <t>http://world-en.openfoodfacts.org/product/0010318003006/farmhouse-biscuits-ltd-biscuit-selection-butter</t>
  </si>
  <si>
    <t>Farmhouse Biscuits Ltd, Biscuit Selection, Butter</t>
  </si>
  <si>
    <t>Farmhouse Biscuits Ltd.</t>
  </si>
  <si>
    <t>farmhouse-biscuits-ltd</t>
  </si>
  <si>
    <t>Wheat flour, salted butter (13%) (butterfat, water, salt), sugar, vegetable fat (palm oil, canola oil, water, salt, emulsifier: polyglycerol esters of fatty acids; flavoring, colors: annatto, curcumin), rolled oats, raw cane sugar, invert sugar syrup (sug</t>
  </si>
  <si>
    <t xml:space="preserve"> [ wheat-flour -&gt; en:wheat-flour  ]  [ flour -&gt; en:flour  ]  [ salted-butter -&gt; en:salted-butter  ]  [ butter -&gt; en:butter  ]  [ 13 -&gt; en:13  ]  [ butterfat -&gt; en:butterfat  ]  [ water -&gt; en:water  ]  [ salt -&gt; en:salt  ]  [ sugar -&gt; en:sugar  ]  [ vegetable-fat -&gt; en:vegetable-fat  ]  [ fat -&gt; en:fat  ]  [ palm-oil -&gt; en:palm-oil  ]  [ oil -&gt; en:oil  ]  [ canola-oil -&gt; en:canola-oil  ]  [ oil -&gt; en:oil  ]  [ water -&gt; en:water  ]  [ salt -&gt; en:salt  ]  [ emulsifier -&gt; en:emulsifier  ]  [ polyglycerol-esters-of-fatty-acids -&gt; en:e475  -&gt; exists  -- ok  ]  [ flavoring -&gt; en:flavoring  ]  [ colors -&gt; en:colour  ]  [ annatto -&gt; en:e160b  -&gt; exists  -- ok  ]  [ curcumin -&gt; en:e100  -&gt; exists  -- ok  ]  [ rolled-oats -&gt; en:rolled-oats  ]  [ oats -&gt; en:oats  ]  [ raw-cane-sugar -&gt; en:raw-cane-sugar  ]  [ cane-sugar -&gt; en:cane-sugar  ]  [ sugar -&gt; en:sugar  ]  [ invert-sugar-syrup -&gt; en:invert-sugar-syrup  ]  [ sugar-syrup -&gt; en:sugar-syrup  ]  [ syrup -&gt; en:syrup  ]  [ sug -&gt; en:sug  ] </t>
  </si>
  <si>
    <t>http://world-en.openfoodfacts.org/product/0010318005024/tri-connect-inc-choc-chip-cookies-farmhouse-biscuits-ltd</t>
  </si>
  <si>
    <t>2017-03-09T15:40:12Z</t>
  </si>
  <si>
    <t>2017-03-09T15:40:13Z</t>
  </si>
  <si>
    <t>Tri-Connect, Inc, Choc Chip Cookies</t>
  </si>
  <si>
    <t>Wheat flour, vegetable oils (p oil, canola oil, water, salt, emulsifier: polyglycerol esters of fatty acids, flavoring colors annatto, curcumin), sugar, dark chocolate chips (14%) (sugar, cocoa mass cocoa butter, emulsifier: soya lecithin, natural vanilla</t>
  </si>
  <si>
    <t>33 g (2 BISCUITS)</t>
  </si>
  <si>
    <t xml:space="preserve"> [ wheat-flour -&gt; en:wheat-flour  ]  [ flour -&gt; en:flour  ]  [ vegetable-oils -&gt; en:vegetable-oils  ]  [ oils -&gt; en:oils  ]  [ p-oil -&gt; en:p-oil  ]  [ oil -&gt; en:oil  ]  [ canola-oil -&gt; en:canola-oil  ]  [ oil -&gt; en:oil  ]  [ water -&gt; en:water  ]  [ salt -&gt; en:salt  ]  [ emulsifier -&gt; en:emulsifier  ]  [ polyglycerol-esters-of-fatty-acids -&gt; en:e475  -&gt; exists  -- ok  ]  [ flavoring-colors-annatto -&gt; en:flavoring-colors-annatto  ]  [ colors-annatto -&gt; en:colors-annatto  ]  [ annatto -&gt; en:e160b  -&gt; exists  -- ok  ]  [ curcumin -&gt; en:e100  -&gt; exists  -- ok  ]  [ sugar -&gt; en:sugar  ]  [ dark-chocolate-chips -&gt; en:dark-chocolate-chips  ]  [ chocolate-chips -&gt; en:chocolate-chips  ]  [ chips -&gt; en:chips  ]  [ 14 -&gt; en:14  ]  [ sugar -&gt; en:sugar  ]  [ cocoa-mass-cocoa-butter -&gt; en:cocoa-mass-cocoa-butter  ]  [ mass-cocoa-butter -&gt; en:mass-cocoa-butter  ]  [ cocoa-butter -&gt; en:cocoa-butter  ]  [ butter -&gt; en:butter  ]  [ emulsifier -&gt; en:emulsifier  ]  [ soya-lecithin -&gt; en:soya-lecithin  ]  [ lecithin -&gt; en:e322i  -&gt; exists  -- ok  ]  [ natural-vanilla -&gt; en:natural-vanilla  ]  [ vanilla -&gt; en:vanilla  ] </t>
  </si>
  <si>
    <t>en:e100,en:e160b,en:e322,en:e322i,en:e475</t>
  </si>
  <si>
    <t>E100 - Curcumin,E160b - Annatto,E322 - Lecithins,E322i - Lecithin,E475 - Polyglycerol esters of fatty acids</t>
  </si>
  <si>
    <t>http://world-en.openfoodfacts.org/product/0010318005253/farmhouse-biscuits-ltd-chocolate-chip-biscuits</t>
  </si>
  <si>
    <t>2017-03-09T14:54:22Z</t>
  </si>
  <si>
    <t>Farmhouse Biscuits Ltd, Chocolate Chip Biscuits</t>
  </si>
  <si>
    <t>Flour (wheat flour, calcium, iron, niacin, thiamin), vegetable oils (palm oil, rapeseed oil, water, salt, emulsifier: e475, flavouring, colours: annatto, curcumin), sugar, dark chocolate chips (12%) (sugar, cocoa mass, cocoa butter, emulsifier: soya lecit</t>
  </si>
  <si>
    <t>31 g (2 BISCUITS)</t>
  </si>
  <si>
    <t xml:space="preserve"> [ flour -&gt; en:flour  ]  [ wheat-flour -&gt; en:wheat-flour  ]  [ flour -&gt; en:flour  ]  [ calcium -&gt; en:calcium  ]  [ iron -&gt; en:iron  ]  [ niacin -&gt; en:e375  -&gt; exists  -- ok  ]  [ thiamin -&gt; en:thiamin  ]  [ vegetable-oils -&gt; en:vegetable-oils  ]  [ oils -&gt; en:oils  ]  [ palm-oil -&gt; en:palm-oil  ]  [ oil -&gt; en:oil  ]  [ rapeseed-oil -&gt; en:rapeseed-oil  ]  [ oil -&gt; en:oil  ]  [ water -&gt; en:water  ]  [ salt -&gt; en:salt  ]  [ emulsifier -&gt; en:emulsifier  ]  [ e475 -&gt; en:e475  -&gt; exists  -- ok  ]  [ flavouring -&gt; en:flavouring  ]  [ colours -&gt; en:colour  ]  [ annatto -&gt; en:e160b  -&gt; exists  -- ok  ]  [ curcumin -&gt; en:e100  -&gt; exists  -- ok  ]  [ sugar -&gt; en:sugar  ]  [ dark-chocolate-chips -&gt; en:dark-chocolate-chips  ]  [ chocolate-chips -&gt; en:chocolate-chips  ]  [ chips -&gt; en:chips  ]  [ 12 -&gt; en:fd-c  ]  [ sugar -&gt; en:sugar  ]  [ cocoa-mass -&gt; en:cocoa-mass  ]  [ mass -&gt; en:mass  ]  [ cocoa-butter -&gt; en:cocoa-butter  ]  [ butter -&gt; en:butter  ]  [ emulsifier -&gt; en:emulsifier  ]  [ soya-lecit -&gt; en:soya-lecit  ]  [ lecit -&gt; en:lecit  ] </t>
  </si>
  <si>
    <t>en:e100,en:e160b,en:e375,en:e475</t>
  </si>
  <si>
    <t>E100 - Curcumin,E160b - Annatto,E375 - Nicotinic acid,E475 - Polyglycerol esters of fatty acids</t>
  </si>
  <si>
    <t>http://world-en.openfoodfacts.org/product/0010318005291/farmhouse-biscuits-spiced-ginger-biscuits-farmhouse-biscuits-ltd</t>
  </si>
  <si>
    <t>Farmhouse Biscuits, Spiced Ginger Biscuits</t>
  </si>
  <si>
    <t>Wheat flour, vegetable oils (palm oil, canola oil, water, salt, emulsifier: polyglycerol esters of fatty acids. flavoring. colors: annatto, curcumin). sugar, invert sugar syrup (sugar syrup, cane molasses), ground ginger, mixed spice (coriander, cinnamon,</t>
  </si>
  <si>
    <t>29 g (2 BISCUITS)</t>
  </si>
  <si>
    <t xml:space="preserve"> [ wheat-flour -&gt; en:wheat-flour  ]  [ flour -&gt; en:flour  ]  [ vegetable-oils -&gt; en:vegetable-oils  ]  [ oils -&gt; en:oils  ]  [ palm-oil -&gt; en:palm-oil  ]  [ oil -&gt; en:oil  ]  [ canola-oil -&gt; en:canola-oil  ]  [ oil -&gt; en:oil  ]  [ water -&gt; en:water  ]  [ salt -&gt; en:salt  ]  [ emulsifier -&gt; en:emulsifier  ]  [ polyglycerol-esters-of-fatty-acids-flavoring-colors -&gt; en:polyglycerol-esters-of-fatty-acids-flavoring-colors  ]  [ esters-of-fatty-acids-flavoring-colors -&gt; en:esters-of-fatty-acids-flavoring-colors  ]  [ of-fatty-acids-flavoring-colors -&gt; en:of-fatty-acids-flavoring-colors  ]  [ fatty-acids-flavoring-colors -&gt; en:fatty-acids-flavoring-colors  ]  [ acids-flavoring-colors -&gt; en:acids-flavoring-colors  ]  [ flavoring-colors -&gt; en:flavoring-colors  ]  [ colors -&gt; en:colour  ]  [ annatto -&gt; en:e160b  -&gt; exists  -- ok  ]  [ curcumin-sugar -&gt; en:curcumin-sugar  ]  [ sugar -&gt; en:sugar  ]  [ invert-sugar-syrup -&gt; en:invert-sugar-syrup  ]  [ sugar-syrup -&gt; en:sugar-syrup  ]  [ syrup -&gt; en:syrup  ]  [ sugar-syrup -&gt; en:sugar-syrup  ]  [ syrup -&gt; en:syrup  ]  [ cane-molasses -&gt; en:cane-molasses  ]  [ molasses -&gt; en:molasses  ]  [ ground-ginger -&gt; en:ground-ginger  ]  [ ginger -&gt; en:ginger  ]  [ mixed-spice -&gt; en:mixed-spice  ]  [ spice -&gt; en:spice  ]  [ coriander -&gt; en:coriander  ]  [ cinnamon -&gt; en:cinnamon  ] </t>
  </si>
  <si>
    <t>en:e160b</t>
  </si>
  <si>
    <t>E160b - Annatto</t>
  </si>
  <si>
    <t>http://world-en.openfoodfacts.org/product/0010318005307/farmhouse-biscuits-winter-garden-rectangle-cranberry-crunch-biscuits-farmhouse-biscuits-ltd</t>
  </si>
  <si>
    <t>Farmhouse Biscuits, Winter Garden Rectangle (Cranberry Crunch Biscuits)</t>
  </si>
  <si>
    <t>Wheat flour, vegetable oils (palm oil, canola oil, water, salt, emulsifier: polyglycerol esters of fatty acids, flavoring, colors: annatto, curcumin), sugar, rolled oats, sweetened dried cranberries (5%) (cranberries, cane sugar, sunflower oil), pasteuris</t>
  </si>
  <si>
    <t xml:space="preserve"> [ wheat-flour -&gt; en:wheat-flour  ]  [ flour -&gt; en:flour  ]  [ vegetable-oils -&gt; en:vegetable-oils  ]  [ oils -&gt; en:oils  ]  [ palm-oil -&gt; en:palm-oil  ]  [ oil -&gt; en:oil  ]  [ canola-oil -&gt; en:canola-oil  ]  [ oil -&gt; en:oil  ]  [ water -&gt; en:water  ]  [ salt -&gt; en:salt  ]  [ emulsifier -&gt; en:emulsifier  ]  [ polyglycerol-esters-of-fatty-acids -&gt; en:e475  -&gt; exists  -- ok  ]  [ flavoring -&gt; en:flavoring  ]  [ colors -&gt; en:colour  ]  [ annatto -&gt; en:e160b  -&gt; exists  -- ok  ]  [ curcumin -&gt; en:e100  -&gt; exists  -- ok  ]  [ sugar -&gt; en:sugar  ]  [ rolled-oats -&gt; en:rolled-oats  ]  [ oats -&gt; en:oats  ]  [ sweetened-dried-cranberries -&gt; en:sweetened-dried-cranberries  ]  [ dried-cranberries -&gt; en:dried-cranberries  ]  [ cranberries -&gt; en:cranberries  ]  [ 5 -&gt; en:fd-c  ]  [ cranberries -&gt; en:cranberries  ]  [ cane-sugar -&gt; en:cane-sugar  ]  [ sugar -&gt; en:sugar  ]  [ sunflower-oil -&gt; en:sunflower-oil  ]  [ oil -&gt; en:oil  ]  [ pasteuris -&gt; en:pasteuris  ] </t>
  </si>
  <si>
    <t>http://world-en.openfoodfacts.org/product/0010318005321/farmhouse-biscuits-ltd-mixed-fruit-spice-biscuits</t>
  </si>
  <si>
    <t>Farmhouse Biscuits Ltd., Mixed Fruit &amp; Spice Biscuits</t>
  </si>
  <si>
    <t>Wheat flour, vegetable oils (palm oil, canola oil, water, salt, emulsifier, polyglycerol esters of fatty acids, flavoring, colors: annatto, curcumin), sugar, raisins (4%) (raisins, sunflower oil), sultanas (4%) (sultanas cotton seed oil), nibbed almonds (</t>
  </si>
  <si>
    <t>30 g (2 BISCUITS)</t>
  </si>
  <si>
    <t xml:space="preserve"> [ wheat-flour -&gt; en:wheat-flour  ]  [ flour -&gt; en:flour  ]  [ vegetable-oils -&gt; en:vegetable-oils  ]  [ oils -&gt; en:oils  ]  [ palm-oil -&gt; en:palm-oil  ]  [ oil -&gt; en:oil  ]  [ canola-oil -&gt; en:canola-oil  ]  [ oil -&gt; en:oil  ]  [ water -&gt; en:water  ]  [ salt -&gt; en:salt  ]  [ emulsifier -&gt; en:emulsifier  ]  [ polyglycerol-esters-of-fatty-acids -&gt; en:e475  -&gt; exists  -- ok  ]  [ flavoring -&gt; en:flavoring  ]  [ colors -&gt; en:colour  ]  [ annatto -&gt; en:e160b  -&gt; exists  -- ok  ]  [ curcumin -&gt; en:e100  -&gt; exists  -- ok  ]  [ sugar -&gt; en:sugar  ]  [ raisins -&gt; en:raisins  ]  [ 4 -&gt; en:fd-c  ]  [ raisins -&gt; en:raisins  ]  [ sunflower-oil -&gt; en:sunflower-oil  ]  [ oil -&gt; en:oil  ]  [ sultanas -&gt; en:sultanas  ]  [ 4 -&gt; en:fd-c  ]  [ sultanas-cotton-seed-oil -&gt; en:sultanas-cotton-seed-oil  ]  [ cotton-seed-oil -&gt; en:cotton-seed-oil  ]  [ seed-oil -&gt; en:seed-oil  ]  [ oil -&gt; en:oil  ]  [ nibbed-almonds -&gt; en:nibbed-almonds  ]  [ almonds -&gt; en:almonds  ] </t>
  </si>
  <si>
    <t>http://world-en.openfoodfacts.org/product/0010339120577/squeez-r-caribbean-rhythms-sorrel-ginger-drink-best-health-beverages</t>
  </si>
  <si>
    <t>Squeez'R, Caribbean Rhythms Sorrel Ginger Drink</t>
  </si>
  <si>
    <t>Best Health Beverages</t>
  </si>
  <si>
    <t>best-health-beverages</t>
  </si>
  <si>
    <t>Filtered water, sugar, cranberry juice from concentrate, natural flavor, organic hibiscus flower extract, fruit and vegetable juice for color, gum acacia, fd&amp;c red #40, glycerol ester of wood rosin, phosphoric acid.</t>
  </si>
  <si>
    <t xml:space="preserve"> [ filtered-water -&gt; en:filtered-water  ]  [ water -&gt; en:water  ]  [ sugar -&gt; en:sugar  ]  [ cranberry-juice-from-concentrate -&gt; en:cranberry-juice-from-concentrate  ]  [ juice-from-concentrate -&gt; en:juice-from-concentrate  ]  [ from-concentrate -&gt; en:from-concentrate  ]  [ concentrate -&gt; en:concentrate  ]  [ natural-flavor -&gt; en:natural-flavor  ]  [ flavor -&gt; en:flavor  ]  [ organic-hibiscus-flower-extract -&gt; en:organic-hibiscus-flower-extract  ]  [ hibiscus-flower-extract -&gt; en:hibiscus-flower-extract  ]  [ flower-extract -&gt; en:flower-extract  ]  [ extract -&gt; en:extract  ]  [ fruit-and-vegetable-juice-for-color -&gt; en:fruit-and-vegetable-juice-for-color  ]  [ and-vegetable-juice-for-color -&gt; en:and-vegetable-juice-for-color  ]  [ vegetable-juice-for-color -&gt; en:vegetable-juice-for-color  ]  [ juice-for-color -&gt; en:juice-for-color  ]  [ for-color -&gt; en:for-color  ]  [ color -&gt; en:colour  ]  [ gum-acacia -&gt; en:gum-acacia  ]  [ acacia -&gt; en:acacia  ]  [ fd-c-red-40 -&gt; en:e129  -&gt; exists  -- ok  ]  [ glycerol-ester-of-wood-rosin -&gt; en:e445  -&gt; exists  -- ok  ]  [ phosphoric-acid -&gt; en:e338  -&gt; exists  -- ok  ] </t>
  </si>
  <si>
    <t>en:e129,en:e338,en:e445</t>
  </si>
  <si>
    <t>E129 - Allura red ac,E338 - Phosphoric acid,E445 - Glycerol esters of wood rosin</t>
  </si>
  <si>
    <t>http://world-en.openfoodfacts.org/product/0010339120584/squeez-r-caribbean-rhythms-juice-tropical-mango-best-health-beverages</t>
  </si>
  <si>
    <t>Squeez'R, Caribbean Rhythms Juice, Tropical Mango</t>
  </si>
  <si>
    <t>Water, high fructose corn syrup, mango puree, apple juice from concentrate, carrot juice from concentrate, citric acid, pectin, natural flavor, ascorbic acid (vitamin c).</t>
  </si>
  <si>
    <t xml:space="preserve"> [ water -&gt; en:water  ]  [ high-fructose-corn-syrup -&gt; en:high-fructose-corn-syrup  ]  [ fructose-corn-syrup -&gt; en:fructose-corn-syrup  ]  [ corn-syrup -&gt; en:corn-syrup  ]  [ syrup -&gt; en:syrup  ]  [ mango-puree -&gt; en:mango-puree  ]  [ puree -&gt; en:puree  ]  [ apple-juice-from-concentrate -&gt; en:apple-juice-from-concentrate  ]  [ juice-from-concentrate -&gt; en:juice-from-concentrate  ]  [ from-concentrate -&gt; en:from-concentrate  ]  [ concentrate -&gt; en:concentrate  ]  [ carrot-juice-from-concentrate -&gt; en:carrot-juice-from-concentrate  ]  [ juice-from-concentrate -&gt; en:juice-from-concentrate  ]  [ from-concentrate -&gt; en:from-concentrate  ]  [ concentrate -&gt; en:concentrate  ]  [ citric-acid -&gt; en:e330  -&gt; exists  -- ok  ]  [ pectin -&gt; en:e440i  -&gt; exists  -- ok  ]  [ natural-flavor -&gt; en:natural-flavor  ]  [ flavor -&gt; en:flavor  ]  [ ascorbic-acid -&gt; en:e300  -&gt; exists  -- ok  ]  [ vitamin-c -&gt; en:vitamin-c  ]  [ c -&gt; en:c  ] </t>
  </si>
  <si>
    <t>en:e300,en:e330,en:e440,en:e440i</t>
  </si>
  <si>
    <t>E300 - Ascorbic acid,E330 - Citric acid,E440 - Pectins,E440i - Pectin</t>
  </si>
  <si>
    <t>http://world-en.openfoodfacts.org/product/0010374142312/pumpkin-bars-the-father-s-table-l-l-c</t>
  </si>
  <si>
    <t>Pumpkin Bars</t>
  </si>
  <si>
    <t>The Father's Table  L.L.C.</t>
  </si>
  <si>
    <t>the-father-s-table-l-l-c</t>
  </si>
  <si>
    <t>Sugar, wheat flour (bleached), water, eggs, soybean oil, cream cheese [cultured cream and milk, salt, xanthan, carob bean and guar gums], shortening [palm oil, vegetable mono &amp; diglycerides, polysorbate 60], milk, palm oil, dextrose, maltodextrin, dehydra</t>
  </si>
  <si>
    <t>66 g (1 BAR)</t>
  </si>
  <si>
    <t xml:space="preserve"> [ sugar -&gt; en:sugar  ]  [ wheat-flour -&gt; en:wheat-flour  ]  [ flour -&gt; en:flour  ]  [ bleached -&gt; en:bleached  ]  [ water -&gt; en:water  ]  [ eggs -&gt; en:eggs  ]  [ soybean-oil -&gt; en:soybean-oil  ]  [ oil -&gt; en:oil  ]  [ cream-cheese -&gt; en:cream-cheese  ]  [ cheese -&gt; en:cheese  ]  [ cultured-cream-and-milk -&gt; en:cultured-cream-and-milk  ]  [ cream-and-milk -&gt; en:cream-and-milk  ]  [ and-milk -&gt; en:and-milk  ]  [ milk -&gt; en:milk  ]  [ salt -&gt; en:salt  ]  [ xanthan -&gt; en:xanthan  ]  [ carob-bean-and-guar-gums -&gt; en:carob-bean-and-guar-gums  ]  [ bean-and-guar-gums -&gt; en:bean-and-guar-gums  ]  [ and-guar-gums -&gt; en:and-guar-gums  ]  [ guar-gums -&gt; en:e412  -&gt; exists  -- ok  ]  [ shortening -&gt; en:shortening  ]  [ palm-oil -&gt; en:palm-oil  ]  [ oil -&gt; en:oil  ]  [ vegetable-mono-diglycerides -&gt; en:vegetable-mono-diglycerides  ]  [ mono-diglycerides -&gt; en:mono-diglycerides  ]  [ diglycerides -&gt; en:diglycerides  ]  [ polysorbate-60 -&gt; en:e435  -&gt; exists  -- ok  ]  [ milk -&gt; en:milk  ]  [ palm-oil -&gt; en:palm-oil  ]  [ oil -&gt; en:oil  ]  [ dextrose -&gt; en:dextrose  ]  [ maltodextrin -&gt; en:maltodextrin  ]  [ dehydra -&gt; en:dehydra  ] </t>
  </si>
  <si>
    <t>en:e412,en:e435</t>
  </si>
  <si>
    <t>E412 - Guar gum,E435 - Polyoxyethylene sorbitan monostearate</t>
  </si>
  <si>
    <t>http://world-en.openfoodfacts.org/product/0010374162006/new-york-style-cheesecake-the-father-s-table-l-l-c</t>
  </si>
  <si>
    <t>2017-03-09T10:52:12Z</t>
  </si>
  <si>
    <t>2017-03-09T10:52:13Z</t>
  </si>
  <si>
    <t>New York Style Cheesecake</t>
  </si>
  <si>
    <t>Cream cheese [cultured cream and milk, salt, xanthan, carob bean and guar gums], sugar, whole wheat flour, margarine [palm oil, water, soybean oil, salt, natural flavor (milk), soy lecithin, beta carotene (color), vitamin a palmitate], milk, canola and/or palm oil, enriched wheat flour [wheat flour, niacin, reduced iron, thiamin mononitrate, riboflavin, folic acid], sour cream [cultured milk, cream, enzymes], soybean oil, glucose, brown sugar, eggs (dried), natural flavor, xanthan gum, locust bean gum, guar gum, salt, invert sugar, molasses and caramel color, baking soda, cinnamon, apocarotenal (color).</t>
  </si>
  <si>
    <t>113 g (113 g)</t>
  </si>
  <si>
    <t xml:space="preserve"> [ cream-cheese -&gt; en:cream-cheese  ]  [ cheese -&gt; en:cheese  ]  [ cultured-cream-and-milk -&gt; en:cultured-cream-and-milk  ]  [ cream-and-milk -&gt; en:cream-and-milk  ]  [ and-milk -&gt; en:and-milk  ]  [ milk -&gt; en:milk  ]  [ salt -&gt; en:salt  ]  [ xanthan -&gt; en:xanthan  ]  [ carob-bean-and-guar-gums -&gt; en:carob-bean-and-guar-gums  ]  [ bean-and-guar-gums -&gt; en:bean-and-guar-gums  ]  [ and-guar-gums -&gt; en:and-guar-gums  ]  [ guar-gums -&gt; en:e412  -&gt; exists  -- ok  ]  [ sugar -&gt; en:sugar  ]  [ whole-wheat-flour -&gt; en:whole-wheat-flour  ]  [ wheat-flour -&gt; en:wheat-flour  ]  [ flour -&gt; en:flour  ]  [ margarine -&gt; en:margarine  ]  [ palm-oil -&gt; en:palm-oil  ]  [ oil -&gt; en:oil  ]  [ water -&gt; en:water  ]  [ soybean-oil -&gt; en:soybean-oil  ]  [ oil -&gt; en:oil  ]  [ salt -&gt; en:salt  ]  [ natural-flavor -&gt; en:natural-flavor  ]  [ flavor -&gt; en:flavor  ]  [ milk -&gt; en:milk  ]  [ soy-lecithin -&gt; en:soy-lecithin  ]  [ lecithin -&gt; en:e322i  -&gt; exists  -- ok  ]  [ beta-carotene -&gt; en:e160ai  -&gt; exists  -- ok  ]  [ color -&gt; en:colour  ]  [ vitamin-a -&gt; en:vitamin-a  ]  [ a -&gt; en:a  ]  [ palmitate -&gt; en:palmitate  ]  [ milk -&gt; en:milk  ]  [ canola-and-or-palm-oil -&gt; en:canola-and-or-palm-oil  ]  [ and-or-palm-oil -&gt; en:and-or-palm-oil  ]  [ or-palm-oil -&gt; en:or-palm-oil  ]  [ palm-oil -&gt; en:palm-oil  ]  [ oil -&gt; en:oil  ]  [ enriched-wheat-flour -&gt; en:enriched-wheat-flour  ]  [ wheat-flour -&gt; en:wheat-flour  ]  [ flour -&gt; en:flour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sour-cream -&gt; en:sour-cream  ]  [ cream -&gt; en:cream  ]  [ cultured-milk -&gt; en:cultured-milk  ]  [ milk -&gt; en:milk  ]  [ cream -&gt; en:cream  ]  [ enzymes -&gt; en:enzymes  ]  [ soybean-oil -&gt; en:soybean-oil  ]  [ oil -&gt; en:oil  ]  [ glucose -&gt; en:glucose  ]  [ brown-sugar -&gt; en:brown-sugar  ]  [ sugar -&gt; en:sugar  ]  [ eggs -&gt; en:eggs  ]  [ dried -&gt; en:dried  ]  [ natural-flavor -&gt; en:natural-flavor  ]  [ flavor -&gt; en:flavor  ]  [ xanthan-gum -&gt; en:e415  -&gt; exists  -- ok  ]  [ locust-bean-gum -&gt; en:e410  -&gt; exists  -- ok  ]  [ guar-gum -&gt; en:e412  -- already seen  ]  [ salt -&gt; en:salt  ]  [ invert-sugar -&gt; en:invert-sugar  ]  [ sugar -&gt; en:sugar  ]  [ molasses-and-caramel-color -&gt; en:molasses-and-caramel-color  ]  [ and-caramel-color -&gt; en:and-caramel-color  ]  [ caramel-color -&gt; en:e150a  -&gt; exists  -- ok  ]  [ baking-soda -&gt; en:baking-soda  ]  [ soda -&gt; en:soda  ]  [ cinnamon -&gt; en:cinnamon  ]  [ apocarotenal -&gt; en:e160e  -&gt; exists  -- ok  ]  [ color -&gt; en:colour  ] </t>
  </si>
  <si>
    <t>en:e101,en:e101i,en:e150a,en:e160a,en:e160ai,en:e160e,en:e322,en:e322i,en:e375,en:e410,en:e412,en:e415</t>
  </si>
  <si>
    <t>E101 - Riboflavin,E101i - Riboflavin,E150a - Plain caramel,E160a - Alpha-carotene,E160ai - Beta-carotene,E160e - Beta-apo-8â€²-carotenal (c30),E322 - Lecithins,E322i - Lecithin,E375 - Nicotinic acid,E410 - Locust bean gum,E412 - Guar gum,E415 - Xanthan gum</t>
  </si>
  <si>
    <t>http://world-en.openfoodfacts.org/product/0010374162013/strawberry-swirl-cheesecake-the-father-s-table-l-l-c</t>
  </si>
  <si>
    <t>Strawberry Swirl Cheesecake</t>
  </si>
  <si>
    <t>Cream cheese [cultured cream and milk, salt, xanthan, carob bean and guar gums], sugar, whole wheat flour, margarine [palm oil, water, soybean oil, salt, natural flavor (milk), soy lecithin, beta carotene (color), vitamin a palmitate], milk, canola and/or palm oil, sour cream [cultured milk, cream, enzymes], strawberry filling [water, sugar, strawberries, modified corn starch, salt, erythorbic acid, potassium sorbate (preservative), calcium carrageenan, artificial flavor, fd&amp;c red 40 &amp; blue 1], wheat flour, soybean oil, corn starch, eggs (dried), modified corn starch, natural flavor, salt, invert sugar, molasses and caramel color, xanthan gum, locust bean gum, guar gum, baking soda, cinnamon, apocarotenal (color).</t>
  </si>
  <si>
    <t xml:space="preserve"> [ cream-cheese -&gt; en:cream-cheese  ]  [ cheese -&gt; en:cheese  ]  [ cultured-cream-and-milk -&gt; en:cultured-cream-and-milk  ]  [ cream-and-milk -&gt; en:cream-and-milk  ]  [ and-milk -&gt; en:and-milk  ]  [ milk -&gt; en:milk  ]  [ salt -&gt; en:salt  ]  [ xanthan -&gt; en:xanthan  ]  [ carob-bean-and-guar-gums -&gt; en:carob-bean-and-guar-gums  ]  [ bean-and-guar-gums -&gt; en:bean-and-guar-gums  ]  [ and-guar-gums -&gt; en:and-guar-gums  ]  [ guar-gums -&gt; en:e412  -&gt; exists  -- ok  ]  [ sugar -&gt; en:sugar  ]  [ whole-wheat-flour -&gt; en:whole-wheat-flour  ]  [ wheat-flour -&gt; en:wheat-flour  ]  [ flour -&gt; en:flour  ]  [ margarine -&gt; en:margarine  ]  [ palm-oil -&gt; en:palm-oil  ]  [ oil -&gt; en:oil  ]  [ water -&gt; en:water  ]  [ soybean-oil -&gt; en:soybean-oil  ]  [ oil -&gt; en:oil  ]  [ salt -&gt; en:salt  ]  [ natural-flavor -&gt; en:natural-flavor  ]  [ flavor -&gt; en:flavor  ]  [ milk -&gt; en:milk  ]  [ soy-lecithin -&gt; en:soy-lecithin  ]  [ lecithin -&gt; en:e322i  -&gt; exists  -- ok  ]  [ beta-carotene -&gt; en:e160ai  -&gt; exists  -- ok  ]  [ color -&gt; en:colour  ]  [ vitamin-a -&gt; en:vitamin-a  ]  [ a -&gt; en:a  ]  [ palmitate -&gt; en:palmitate  ]  [ milk -&gt; en:milk  ]  [ canola-and-or-palm-oil -&gt; en:canola-and-or-palm-oil  ]  [ and-or-palm-oil -&gt; en:and-or-palm-oil  ]  [ or-palm-oil -&gt; en:or-palm-oil  ]  [ palm-oil -&gt; en:palm-oil  ]  [ oil -&gt; en:oil  ]  [ sour-cream -&gt; en:sour-cream  ]  [ cream -&gt; en:cream  ]  [ cultured-milk -&gt; en:cultured-milk  ]  [ milk -&gt; en:milk  ]  [ cream -&gt; en:cream  ]  [ enzymes -&gt; en:enzymes  ]  [ strawberry-filling -&gt; en:strawberry-filling  ]  [ filling -&gt; en:filling  ]  [ water -&gt; en:water  ]  [ sugar -&gt; en:sugar  ]  [ strawberries -&gt; en:strawberries  ]  [ modified-corn-starch -&gt; en:modified-corn-starch  ]  [ corn-starch -&gt; en:corn-starch  ]  [ starch -&gt; en:starch  ]  [ salt -&gt; en:salt  ]  [ erythorbic-acid -&gt; en:e315  -&gt; exists  -- ok  ]  [ potassium-sorbate -&gt; en:e202  -&gt; exists  -- ok  ]  [ preservative -&gt; en:preservative  ]  [ calcium-carrageenan -&gt; en:calcium-carrageenan  ]  [ carrageenan -&gt; en:e407  -&gt; exists  -- ok  ]  [ artificial-flavor -&gt; en:artificial-flavor  ]  [ flavor -&gt; en:flavor  ]  [ fd-c-red-40-blue-1 -&gt; en:fd-c-red-40-blue-1  ]  [ c-red-40-blue-1 -&gt; en:c-red-40-blue-1  ]  [ red-40-blue-1 -&gt; en:red-40-blue-1  ]  [ 40-blue-1 -&gt; en:40-blue-1  ]  [ blue-1 -&gt; en:e133  -&gt; exists  -- ok  ]  [ wheat-flour -&gt; en:wheat-flour  ]  [ flour -&gt; en:flour  ]  [ soybean-oil -&gt; en:soybean-oil  ]  [ oil -&gt; en:oil  ]  [ corn-starch -&gt; en:corn-starch  ]  [ starch -&gt; en:starch  ]  [ eggs -&gt; en:eggs  ]  [ dried -&gt; en:dried  ]  [ modified-corn-starch -&gt; en:modified-corn-starch  ]  [ corn-starch -&gt; en:corn-starch  ]  [ starch -&gt; en:starch  ]  [ natural-flavor -&gt; en:natural-flavor  ]  [ flavor -&gt; en:flavor  ]  [ salt -&gt; en:salt  ]  [ invert-sugar -&gt; en:invert-sugar  ]  [ sugar -&gt; en:sugar  ]  [ molasses-and-caramel-color -&gt; en:molasses-and-caramel-color  ]  [ and-caramel-color -&gt; en:and-caramel-color  ]  [ caramel-color -&gt; en:e150a  -&gt; exists  -- ok  ]  [ xanthan-gum -&gt; en:e415  -&gt; exists  -- ok  ]  [ locust-bean-gum -&gt; en:e410  -&gt; exists  -- ok  ]  [ guar-gum -&gt; en:e412  -- already seen  ]  [ baking-soda -&gt; en:baking-soda  ]  [ soda -&gt; en:soda  ]  [ cinnamon -&gt; en:cinnamon  ]  [ apocarotenal -&gt; en:e160e  -&gt; exists  -- ok  ]  [ color -&gt; en:colour  ] </t>
  </si>
  <si>
    <t>en:e133,en:e150a,en:e160a,en:e160ai,en:e160e,en:e202,en:e315,en:e322,en:e322i,en:e407,en:e410,en:e412,en:e415</t>
  </si>
  <si>
    <t>E133 - Brilliant blue FCF,E150a - Plain caramel,E160a - Alpha-carotene,E160ai - Beta-carotene,E160e - Beta-apo-8â€²-carotenal (c30),E202 - Potassium sorbate,E315 - Erythorbic acid,E322 - Lecithins,E322i - Lecithin,E407 - Carrageenan,E410 - Locust bean gum,E412 - Guar gum,E415 - Xanthan gum</t>
  </si>
  <si>
    <t>http://world-en.openfoodfacts.org/product/0010374162037/brownie-cheesecake-the-father-s-table-l-l-c</t>
  </si>
  <si>
    <t>2017-03-09T10:52:16Z</t>
  </si>
  <si>
    <t>2017-03-09T10:52:17Z</t>
  </si>
  <si>
    <t>Brownie Cheesecake</t>
  </si>
  <si>
    <t>Sugar, water, soybean oil, wheat flour (bleached), cream cheese [cultured cream and milk, salt, xanthan, carob bean and guar gums], margarine [palm oil, water, soybean oil, salt, vegetable mono &amp; diglycerides, soy lecithin, sodium benzoate (preservative), citric acid, natural and artificial flavor, beta carotene (color), vitamin a palmitate, whey], cocoa (alkalized), milk, palm oil, sour cream [cream, water, non-fat milk solids, starch (modified), guar gum, locust bean gum, carrageenan, disodium phosphate, sodium citrate and natural culture], eggs (dried), chocolate chips [sugar, chocolate liquor, cocoa butter, dextrose, soy lecithin, vanillin], evaporated milk [milk, dipotassium phosphate, carrageenan], modified tapioca starch, natural and artificial flavors, cream [carrageenan, mono &amp; diglycerides, polysorbate 80], baking powder [sodium acid pyrophosphate, sodium bicarbonate, cornstarch, monocalcium phosphate], modified corn starch, salt, shortening [palm oil, soy lecithin], glucose solids, agar, calcium carbonate, calcium sulfate, cellulose gum, apocarotenal (color).</t>
  </si>
  <si>
    <t xml:space="preserve"> [ sugar -&gt; en:sugar  ]  [ water -&gt; en:water  ]  [ soybean-oil -&gt; en:soybean-oil  ]  [ oil -&gt; en:oil  ]  [ wheat-flour -&gt; en:wheat-flour  ]  [ flour -&gt; en:flour  ]  [ bleached -&gt; en:bleached  ]  [ cream-cheese -&gt; en:cream-cheese  ]  [ cheese -&gt; en:cheese  ]  [ cultured-cream-and-milk -&gt; en:cultured-cream-and-milk  ]  [ cream-and-milk -&gt; en:cream-and-milk  ]  [ and-milk -&gt; en:and-milk  ]  [ milk -&gt; en:milk  ]  [ salt -&gt; en:salt  ]  [ xanthan -&gt; en:xanthan  ]  [ carob-bean-and-guar-gums -&gt; en:carob-bean-and-guar-gums  ]  [ bean-and-guar-gums -&gt; en:bean-and-guar-gums  ]  [ and-guar-gums -&gt; en:and-guar-gums  ]  [ guar-gums -&gt; en:e412  -&gt; exists  -- ok  ]  [ margarine -&gt; en:margarine  ]  [ palm-oil -&gt; en:palm-oil  ]  [ oil -&gt; en:oil  ]  [ water -&gt; en:water  ]  [ soybean-oil -&gt; en:soybean-oil  ]  [ oil -&gt; en:oil  ]  [ salt -&gt; en:salt  ]  [ vegetable-mono-diglycerides -&gt; en:vegetable-mono-diglycerides  ]  [ mono-diglycerides -&gt; en:mono-diglycerides  ]  [ diglycerides -&gt; en:diglycerides  ]  [ soy-lecithin -&gt; en:soy-lecithin  ]  [ lecithin -&gt; en:e322i  -&gt; exists  -- ok  ]  [ sodium-benzoate -&gt; en:e211  -&gt; exists  -- ok  ]  [ preservative -&gt; en:preservative  ]  [ citric-acid -&gt; en:e330  -&gt; exists  -- ok  ]  [ natural-and-artificial-flavor -&gt; en:natural-and-artificial-flavor  ]  [ and-artificial-flavor -&gt; en:and-artificial-flavor  ]  [ artificial-flavor -&gt; en:artificial-flavor  ]  [ flavor -&gt; en:flavor  ]  [ beta-carotene -&gt; en:e160ai  -&gt; exists  -- ok  ]  [ color -&gt; en:colour  ]  [ vitamin-a -&gt; en:vitamin-a  ]  [ a -&gt; en:a  ]  [ palmitate -&gt; en:palmitate  ]  [ whey -&gt; en:whey  ]  [ cocoa -&gt; en:cocoa  ]  [ alkalized -&gt; en:alkalized  ]  [ milk -&gt; en:milk  ]  [ palm-oil -&gt; en:palm-oil  ]  [ oil -&gt; en:oil  ]  [ sour-cream -&gt; en:sour-cream  ]  [ cream -&gt; en:cream  ]  [ cream -&gt; en:cream  ]  [ water -&gt; en:water  ]  [ non-fat-milk-solids -&gt; en:non-fat-milk-solids  ]  [ fat-milk-solids -&gt; en:fat-milk-solids  ]  [ milk-solids -&gt; en:milk-solids  ]  [ solids -&gt; en:solids  ]  [ starch -&gt; en:starch  ]  [ modified -&gt; en:modified  ]  [ guar-gum -&gt; en:e412  -- already seen  ]  [ locust-bean-gum -&gt; en:e410  -&gt; exists  -- ok  ]  [ carrageenan -&gt; en:e407  -&gt; exists  -- ok  ]  [ disodium-phosphate -&gt; en:e339ii  -&gt; exists  -- ok  ]  [ sodium-citrate-and-natural-culture -&gt; en:sodium-citrate-and-natural-culture  ]  [ citrate-and-natural-culture -&gt; en:citrate-and-natural-culture  ]  [ and-natural-culture -&gt; en:and-natural-culture  ]  [ natural-culture -&gt; en:natural-culture  ]  [ culture -&gt; en:culture  ]  [ eggs -&gt; en:eggs  ]  [ dried -&gt; en:dried  ]  [ chocolate-chips -&gt; en:chocolate-chips  ]  [ chips -&gt; en:chips  ]  [ sugar -&gt; en:sugar  ]  [ chocolate-liquor -&gt; en:chocolate-liquor  ]  [ liquor -&gt; en:liquor  ]  [ cocoa-butter -&gt; en:cocoa-butter  ]  [ butter -&gt; en:butter  ]  [ dextrose -&gt; en:dextrose  ]  [ soy-lecithin -&gt; en:soy-lecithin  ]  [ lecithin -&gt; en:e322i  -- already seen  ]  [ vanillin -&gt; en:vanillin  ]  [ evaporated-milk -&gt; en:evaporated-milk  ]  [ milk -&gt; en:milk  ]  [ milk -&gt; en:milk  ]  [ dipotassium-phosphate -&gt; en:e340ii  -&gt; exists  -- ok  ]  [ carrageenan -&gt; en:e407  -- already seen  ]  [ modified-tapioca-starch -&gt; en:modified-tapioca-starch  ]  [ tapioca-starch -&gt; en:tapioca-starch  ]  [ starch -&gt; en:starch  ]  [ natural-and-artificial-flavors -&gt; en:natural-and-artificial-flavors  ]  [ and-artificial-flavors -&gt; en:and-artificial-flavors  ]  [ artificial-flavors -&gt; en:artificial-flavors  ]  [ flavors -&gt; en:flavors  ]  [ cream -&gt; en:cream  ]  [ carrageenan -&gt; en:e407  -- already seen  ]  [ mono-diglycerides -&gt; en:mono-diglycerides  ]  [ diglycerides -&gt; en:diglycerides  ]  [ polysorbate-80 -&gt; en:e433  -&gt; exists  -- ok  ]  [ baking-powder -&gt; en:baking-powder  ]  [ powder -&gt; en:powder  ]  [ sodium-acid-pyrophosphate -&gt; en:sodium-acid-pyrophosphate  ]  [ acid-pyrophosphate -&gt; en:acid-pyrophosphate  ]  [ pyrophosphate -&gt; en:e450  -&gt; exists  -- ok  ]  [ sodium-bicarbonate -&gt; en:e500ii  -&gt; exists  -- ok  ]  [ cornstarch -&gt; en:cornstarch  ]  [ monocalcium-phosphate -&gt; en:e341i  -&gt; exists  -- ok  ]  [ modified-corn-starch -&gt; en:modified-corn-starch  ]  [ corn-starch -&gt; en:corn-starch  ]  [ starch -&gt; en:starch  ]  [ salt -&gt; en:salt  ]  [ shortening -&gt; en:shortening  ]  [ palm-oil -&gt; en:palm-oil  ]  [ oil -&gt; en:oil  ]  [ soy-lecithin -&gt; en:soy-lecithin  ]  [ lecithin -&gt; en:e322i  -- already seen  ]  [ glucose-solids -&gt; en:glucose-solids  ]  [ solids -&gt; en:solids  ]  [ agar -&gt; en:e406  -&gt; exists  -- ok  ]  [ calcium-carbonate -&gt; en:e170  -&gt; exists  -- ok  ]  [ calcium-sulfate -&gt; en:e516  -&gt; exists  -- ok  ]  [ cellulose-gum -&gt; en:e466  -&gt; exists  -- ok  ]  [ apocarotenal -&gt; en:e160e  -&gt; exists  -- ok  ]  [ color -&gt; en:colour  ] </t>
  </si>
  <si>
    <t>en:e160a,en:e160ai,en:e160e,en:e170,en:e211,en:e322,en:e322i,en:e330,en:e339,en:e339ii,en:e340,en:e340ii,en:e341,en:e341i,en:e406,en:e407,en:e410,en:e412,en:e433,en:e450,en:e466,en:e500,en:e500ii,en:e516</t>
  </si>
  <si>
    <t>E160a - Alpha-carotene,E160ai - Beta-carotene,E160e - Beta-apo-8â€²-carotenal (c30),E170 - Calcium carbonate,E211 - Sodium benzoate,E322 - Lecithins,E322i - Lecithin,E330 - Citric acid,E339 - Sodium phosphates,E339ii - Disodium phosphate,E340 - Potassium phosphates,E340ii - Dipotassium phosphate,E341 - Calcium phosphates,E341i - Monocalcium phosphate,E406 - Agar,E407 - Carrageenan,E410 - Locust bean gum,E412 - Guar gum,E433 - Polyoxyethylene sorbitan monooleate,E450 - Diphosphates,E466 - Sodium carboxy methyl cellulose,E500 - Sodium carbonates,E500ii - Sodium hydrogen carbonate,E516 - Calcium sulphate</t>
  </si>
  <si>
    <t>e160a-beta-carotene,e433-monooleate-de-polyoxyethylene-de-sorbitane</t>
  </si>
  <si>
    <t>http://world-en.openfoodfacts.org/product/0010374162051/variety-cheesecake-the-father-s-table-l-l-c</t>
  </si>
  <si>
    <t>2017-03-09T10:52:14Z</t>
  </si>
  <si>
    <t>2017-03-09T10:52:15Z</t>
  </si>
  <si>
    <t>Variety Cheesecake</t>
  </si>
  <si>
    <t>The Father's Table L.L.C.</t>
  </si>
  <si>
    <t>Cream cheese [cultured cream and milk, salt, xanthan, carob bean and guar gums], sugar, milk, canola and/or palm oil, margarine [palm oil, water, soybean oil, salt, natural flavor (milk), soy lecithin, beta carotene (color), vitamin a palmitate], whole wheat flour, sour cream [cultured milk, cream, enzymes], soybean oil, enriched bleached wheat flour [wheat flour, niacin, reduced iron, thiamin mononitrate, riboflavin, folic acid], strawberry filling [water, sugar, strawberries, modified corn starch, salt, erythorbic acid, potassium sorbate (preservative), calcium carrageenan, artificial flavor, fd&amp;c red 40 &amp; blue 1], cocoa (alkalized), eggs (dried), chocolate chips [sugar, chocolate liquor, cocoa butter, dextrose, soy lecithin, vanillin], glucose, corn starch, brown sugar, natural flavor, nonfat dry milk, evaporated milk [milk, dipotassium phosphate, carrageenan, vitamin d3], modified corn starch, salt, modified tapioca starch, xanthan gum, locust bean gum, guar gum, cream [cream, carrageenan, mono &amp; diglycerides, polysorbate 80], invert sugar, molasses and caramel color, baking soda, baking powder [sodium acid pyrophosphate, sodium bicarbonate, cornstarch, monocalcium phosphate], cinnamon, shortening [palm oil, soy lecithin], agar, calcium carbonate, calcium sulfate, cellulose gum, apocarotenal (color).</t>
  </si>
  <si>
    <t xml:space="preserve"> [ cream-cheese -&gt; en:cream-cheese  ]  [ cheese -&gt; en:cheese  ]  [ cultured-cream-and-milk -&gt; en:cultured-cream-and-milk  ]  [ cream-and-milk -&gt; en:cream-and-milk  ]  [ and-milk -&gt; en:and-milk  ]  [ milk -&gt; en:milk  ]  [ salt -&gt; en:salt  ]  [ xanthan -&gt; en:xanthan  ]  [ carob-bean-and-guar-gums -&gt; en:carob-bean-and-guar-gums  ]  [ bean-and-guar-gums -&gt; en:bean-and-guar-gums  ]  [ and-guar-gums -&gt; en:and-guar-gums  ]  [ guar-gums -&gt; en:e412  -&gt; exists  -- ok  ]  [ sugar -&gt; en:sugar  ]  [ milk -&gt; en:milk  ]  [ canola-and-or-palm-oil -&gt; en:canola-and-or-palm-oil  ]  [ and-or-palm-oil -&gt; en:and-or-palm-oil  ]  [ or-palm-oil -&gt; en:or-palm-oil  ]  [ palm-oil -&gt; en:palm-oil  ]  [ oil -&gt; en:oil  ]  [ margarine -&gt; en:margarine  ]  [ palm-oil -&gt; en:palm-oil  ]  [ oil -&gt; en:oil  ]  [ water -&gt; en:water  ]  [ soybean-oil -&gt; en:soybean-oil  ]  [ oil -&gt; en:oil  ]  [ salt -&gt; en:salt  ]  [ natural-flavor -&gt; en:natural-flavor  ]  [ flavor -&gt; en:flavor  ]  [ milk -&gt; en:milk  ]  [ soy-lecithin -&gt; en:soy-lecithin  ]  [ lecithin -&gt; en:e322i  -&gt; exists  -- ok  ]  [ beta-carotene -&gt; en:e160ai  -&gt; exists  -- ok  ]  [ color -&gt; en:colour  ]  [ vitamin-a -&gt; en:vitamin-a  ]  [ a -&gt; en:a  ]  [ palmitate -&gt; en:palmitate  ]  [ whole-wheat-flour -&gt; en:whole-wheat-flour  ]  [ wheat-flour -&gt; en:wheat-flour  ]  [ flour -&gt; en:flour  ]  [ sour-cream -&gt; en:sour-cream  ]  [ cream -&gt; en:cream  ]  [ cultured-milk -&gt; en:cultured-milk  ]  [ milk -&gt; en:milk  ]  [ cream -&gt; en:cream  ]  [ enzymes -&gt; en:enzymes  ]  [ soybean-oil -&gt; en:soybean-oil  ]  [ oil -&gt; en:oil  ]  [ enriched-bleached-wheat-flour -&gt; en:enriched-bleached-wheat-flour  ]  [ bleached-wheat-flour -&gt; en:bleached-wheat-flour  ]  [ wheat-flour -&gt; en:wheat-flour  ]  [ flour -&gt; en:flour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strawberry-filling -&gt; en:strawberry-filling  ]  [ filling -&gt; en:filling  ]  [ water -&gt; en:water  ]  [ sugar -&gt; en:sugar  ]  [ strawberries -&gt; en:strawberries  ]  [ modified-corn-starch -&gt; en:modified-corn-starch  ]  [ corn-starch -&gt; en:corn-starch  ]  [ starch -&gt; en:starch  ]  [ salt -&gt; en:salt  ]  [ erythorbic-acid -&gt; en:e315  -&gt; exists  -- ok  ]  [ potassium-sorbate -&gt; en:e202  -&gt; exists  -- ok  ]  [ preservative -&gt; en:preservative  ]  [ calcium-carrageenan -&gt; en:calcium-carrageenan  ]  [ carrageenan -&gt; en:e407  -&gt; exists  -- ok  ]  [ artificial-flavor -&gt; en:artificial-flavor  ]  [ flavor -&gt; en:flavor  ]  [ fd-c-red-40-blue-1 -&gt; en:fd-c-red-40-blue-1  ]  [ c-red-40-blue-1 -&gt; en:c-red-40-blue-1  ]  [ red-40-blue-1 -&gt; en:red-40-blue-1  ]  [ 40-blue-1 -&gt; en:40-blue-1  ]  [ blue-1 -&gt; en:e133  -&gt; exists  -- ok  ]  [ cocoa -&gt; en:cocoa  ]  [ alkalized -&gt; en:alkalized  ]  [ eggs -&gt; en:eggs  ]  [ dried -&gt; en:dried  ]  [ chocolate-chips -&gt; en:chocolate-chips  ]  [ chips -&gt; en:chips  ]  [ sugar -&gt; en:sugar  ]  [ chocolate-liquor -&gt; en:chocolate-liquor  ]  [ liquor -&gt; en:liquor  ]  [ cocoa-butter -&gt; en:cocoa-butter  ]  [ butter -&gt; en:butter  ]  [ dextrose -&gt; en:dextrose  ]  [ soy-lecithin -&gt; en:soy-lecithin  ]  [ lecithin -&gt; en:e322i  -- already seen  ]  [ vanillin -&gt; en:vanillin  ]  [ glucose -&gt; en:glucose  ]  [ corn-starch -&gt; en:corn-starch  ]  [ starch -&gt; en:starch  ]  [ brown-sugar -&gt; en:brown-sugar  ]  [ sugar -&gt; en:sugar  ]  [ natural-flavor -&gt; en:natural-flavor  ]  [ flavor -&gt; en:flavor  ]  [ nonfat-dry-milk -&gt; en:nonfat-dry-milk  ]  [ dry-milk -&gt; en:dry-milk  ]  [ milk -&gt; en:milk  ]  [ evaporated-milk -&gt; en:evaporated-milk  ]  [ milk -&gt; en:milk  ]  [ milk -&gt; en:milk  ]  [ dipotassium-phosphate -&gt; en:e340ii  -&gt; exists  -- ok  ]  [ carrageenan -&gt; en:e407  -- already seen  ]  [ vitamin-d3 -&gt; en:vitamin-d3  ]  [ d3 -&gt; en:d3  ]  [ modified-corn-starch -&gt; en:modified-corn-starch  ]  [ corn-starch -&gt; en:corn-starch  ]  [ starch -&gt; en:starch  ]  [ salt -&gt; en:salt  ]  [ modified-tapioca-starch -&gt; en:modified-tapioca-starch  ]  [ tapioca-starch -&gt; en:tapioca-starch  ]  [ starch -&gt; en:starch  ]  [ xanthan-gum -&gt; en:e415  -&gt; exists  -- ok  ]  [ locust-bean-gum -&gt; en:e410  -&gt; exists  -- ok  ]  [ guar-gum -&gt; en:e412  -- already seen  ]  [ cream -&gt; en:cream  ]  [ cream -&gt; en:cream  ]  [ carrageenan -&gt; en:e407  -- already seen  ]  [ mono-diglycerides -&gt; en:mono-diglycerides  ]  [ diglycerides -&gt; en:diglycerides  ]  [ polysorbate-80 -&gt; en:e433  -&gt; exists  -- ok  ]  [ invert-sugar -&gt; en:invert-sugar  ]  [ sugar -&gt; en:sugar  ]  [ molasses-and-caramel-color -&gt; en:molasses-and-caramel-color  ]  [ and-caramel-color -&gt; en:and-caramel-color  ]  [ caramel-color -&gt; en:e150a  -&gt; exists  -- ok  ]  [ baking-soda -&gt; en:baking-soda  ]  [ soda -&gt; en:soda  ]  [ baking-powder -&gt; en:baking-powder  ]  [ powder -&gt; en:powder  ]  [ sodium-acid-pyrophosphate -&gt; en:sodium-acid-pyrophosphate  ]  [ acid-pyrophosphate -&gt; en:acid-pyrophosphate  ]  [ pyrophosphate -&gt; en:e450  -&gt; exists  -- ok  ]  [ sodium-bicarbonate -&gt; en:e500ii  -&gt; exists  -- ok  ]  [ cornstarch -&gt; en:cornstarch  ]  [ monocalcium-phosphate -&gt; en:e341i  -&gt; exists  -- ok  ]  [ cinnamon -&gt; en:cinnamon  ]  [ shortening -&gt; en:shortening  ]  [ palm-oil -&gt; en:palm-oil  ]  [ oil -&gt; en:oil  ]  [ soy-lecithin -&gt; en:soy-lecithin  ]  [ lecithin -&gt; en:e322i  -- already seen  ]  [ agar -&gt; en:e406  -&gt; exists  -- ok  ]  [ calcium-carbonate -&gt; en:e170  -&gt; exists  -- ok  ]  [ calcium-sulfate -&gt; en:e516  -&gt; exists  -- ok  ]  [ cellulose-gum -&gt; en:e466  -&gt; exists  -- ok  ]  [ apocarotenal -&gt; en:e160e  -&gt; exists  -- ok  ]  [ color -&gt; en:colour  ] </t>
  </si>
  <si>
    <t>en:e101,en:e101i,en:e133,en:e150a,en:e160a,en:e160ai,en:e160e,en:e170,en:e202,en:e315,en:e322,en:e322i,en:e340,en:e340ii,en:e341,en:e341i,en:e375,en:e406,en:e407,en:e410,en:e412,en:e415,en:e433,en:e450,en:e466,en:e500,en:e500ii,en:e516</t>
  </si>
  <si>
    <t>E101 - Riboflavin,E101i - Riboflavin,E133 - Brilliant blue FCF,E150a - Plain caramel,E160a - Alpha-carotene,E160ai - Beta-carotene,E160e - Beta-apo-8â€²-carotenal (c30),E170 - Calcium carbonate,E202 - Potassium sorbate,E315 - Erythorbic acid,E322 - Lecithins,E322i - Lecithin,E340 - Potassium phosphates,E340ii - Dipotassium phosphate,E341 - Calcium phosphates,E341i - Monocalcium phosphate,E375 - Nicotinic acid,E406 - Agar,E407 - Carrageenan,E410 - Locust bean gum,E412 - Guar gum,E415 - Xanthan gum,E433 - Polyoxyethylene sorbitan monooleate,E450 - Diphosphates,E466 - Sodium carboxy methyl cellulose,E500 - Sodium carbonates,E500ii - Sodium hydrogen carbonate,E516 - Calcium sulphate</t>
  </si>
  <si>
    <t>http://world-en.openfoodfacts.org/product/0010374162716/kicked-up-key-lime-pie-the-father-s-table-llc</t>
  </si>
  <si>
    <t>2017-03-09T20:51:05Z</t>
  </si>
  <si>
    <t>Kicked Up Key Lime Pie</t>
  </si>
  <si>
    <t>The Father's Table Llc</t>
  </si>
  <si>
    <t>the-father-s-table-llc</t>
  </si>
  <si>
    <t>Milk, sugar, whole wheat flour, eggs, margarine [palm oil, water, soybean oil, salt, natural flavor (milk), soy lecithin, beta carotene (color), vitamin a palmitate], lime juice, enriched wehat flour [wheat flour, niacin, reduced iron, thiamin mononitrate</t>
  </si>
  <si>
    <t>113 g (1 SLICE)</t>
  </si>
  <si>
    <t xml:space="preserve"> [ milk -&gt; en:milk  ]  [ sugar -&gt; en:sugar  ]  [ whole-wheat-flour -&gt; en:whole-wheat-flour  ]  [ wheat-flour -&gt; en:wheat-flour  ]  [ flour -&gt; en:flour  ]  [ eggs -&gt; en:eggs  ]  [ margarine -&gt; en:margarine  ]  [ palm-oil -&gt; en:palm-oil  ]  [ oil -&gt; en:oil  ]  [ water -&gt; en:water  ]  [ soybean-oil -&gt; en:soybean-oil  ]  [ oil -&gt; en:oil  ]  [ salt -&gt; en:salt  ]  [ natural-flavor -&gt; en:natural-flavor  ]  [ flavor -&gt; en:flavor  ]  [ milk -&gt; en:milk  ]  [ soy-lecithin -&gt; en:soy-lecithin  ]  [ lecithin -&gt; en:e322i  -&gt; exists  -- ok  ]  [ beta-carotene -&gt; en:e160ai  -&gt; exists  -- ok  ]  [ color -&gt; en:colour  ]  [ vitamin-a -&gt; en:vitamin-a  ]  [ a -&gt; en:a  ]  [ palmitate -&gt; en:palmitate  ]  [ lime-juice -&gt; en:lime-juice  ]  [ juice -&gt; en:juice  ]  [ enriched-wehat-flour -&gt; en:enriched-wehat-flour  ]  [ wehat-flour -&gt; en:wehat-flour  ]  [ flour -&gt; en:flour  ]  [ wheat-flour -&gt; en:wheat-flour  ]  [ flour -&gt; en:flour  ]  [ niacin -&gt; en:e375  -&gt; exists  -- ok  ]  [ reduced-iron -&gt; en:reduced-iron  ]  [ iron -&gt; en:iron  ]  [ thiamin-mononitrate -&gt; en:thiamin-mononitrate  ]  [ mononitrate -&gt; en:mononitrate  ] </t>
  </si>
  <si>
    <t>en:e160a,en:e160ai,en:e322,en:e322i,en:e375</t>
  </si>
  <si>
    <t>E160a - Alpha-carotene,E160ai - Beta-carotene,E322 - Lecithins,E322i - Lecithin,E375 - Nicotinic acid</t>
  </si>
  <si>
    <t>http://world-en.openfoodfacts.org/product/0010374162747/the-father-s-table-chocolate-lover-s-cheesecake-chocolate-chip-white-chocolate-turtle-triple-chocolate-the-father-s-table-llc</t>
  </si>
  <si>
    <t>2017-03-09T16:43:25Z</t>
  </si>
  <si>
    <t>The Father's Table, Chocolate Lover's Cheesecake, Chocolate Chip, White Chocolate Turtle &amp; Triple Chocolate</t>
  </si>
  <si>
    <t>Cream cheese [cultured cream and milk, salt, xanthan, carob bean and guar gums], sugar, whole wheat flour, margarine [palm oil, water, soybean oil, salt, natural flavor (milk), soy lecithin, beta carotene (color), vitamin a palmitate], milk, canola and/or</t>
  </si>
  <si>
    <t xml:space="preserve"> [ cream-cheese -&gt; en:cream-cheese  ]  [ cheese -&gt; en:cheese  ]  [ cultured-cream-and-milk -&gt; en:cultured-cream-and-milk  ]  [ cream-and-milk -&gt; en:cream-and-milk  ]  [ and-milk -&gt; en:and-milk  ]  [ milk -&gt; en:milk  ]  [ salt -&gt; en:salt  ]  [ xanthan -&gt; en:xanthan  ]  [ carob-bean-and-guar-gums -&gt; en:carob-bean-and-guar-gums  ]  [ bean-and-guar-gums -&gt; en:bean-and-guar-gums  ]  [ and-guar-gums -&gt; en:and-guar-gums  ]  [ guar-gums -&gt; en:e412  -&gt; exists  -- ok  ]  [ sugar -&gt; en:sugar  ]  [ whole-wheat-flour -&gt; en:whole-wheat-flour  ]  [ wheat-flour -&gt; en:wheat-flour  ]  [ flour -&gt; en:flour  ]  [ margarine -&gt; en:margarine  ]  [ palm-oil -&gt; en:palm-oil  ]  [ oil -&gt; en:oil  ]  [ water -&gt; en:water  ]  [ soybean-oil -&gt; en:soybean-oil  ]  [ oil -&gt; en:oil  ]  [ salt -&gt; en:salt  ]  [ natural-flavor -&gt; en:natural-flavor  ]  [ flavor -&gt; en:flavor  ]  [ milk -&gt; en:milk  ]  [ soy-lecithin -&gt; en:soy-lecithin  ]  [ lecithin -&gt; en:e322i  -&gt; exists  -- ok  ]  [ beta-carotene -&gt; en:e160ai  -&gt; exists  -- ok  ]  [ color -&gt; en:colour  ]  [ vitamin-a -&gt; en:vitamin-a  ]  [ a -&gt; en:a  ]  [ palmitate -&gt; en:palmitate  ]  [ milk -&gt; en:milk  ]  [ canola-and-or -&gt; en:canola-and-or  ]  [ and-or -&gt; en:and-or  ]  [ or -&gt; en:or  ] </t>
  </si>
  <si>
    <t>en:e160a,en:e160ai,en:e322,en:e322i,en:e412</t>
  </si>
  <si>
    <t>E160a - Alpha-carotene,E160ai - Beta-carotene,E322 - Lecithins,E322i - Lecithin,E412 - Guar gum</t>
  </si>
  <si>
    <t>http://world-en.openfoodfacts.org/product/0010374162754/the-father-s-table-winter-variety-cheesecake-the-father-s-table-llc</t>
  </si>
  <si>
    <t>The Father's Table, Winter Variety Cheesecake</t>
  </si>
  <si>
    <t>Cream cheese [cultured cream and milk, salt, xanthan, carob bean and guar gums], sugar, milk, canola and/or palm oil, whole wheat flour, margarine [palm oil, water, soybean oil, salt, natural flavor (milk), soy lecithin, beta carotene (color), vitamin a p</t>
  </si>
  <si>
    <t xml:space="preserve"> [ cream-cheese -&gt; en:cream-cheese  ]  [ cheese -&gt; en:cheese  ]  [ cultured-cream-and-milk -&gt; en:cultured-cream-and-milk  ]  [ cream-and-milk -&gt; en:cream-and-milk  ]  [ and-milk -&gt; en:and-milk  ]  [ milk -&gt; en:milk  ]  [ salt -&gt; en:salt  ]  [ xanthan -&gt; en:xanthan  ]  [ carob-bean-and-guar-gums -&gt; en:carob-bean-and-guar-gums  ]  [ bean-and-guar-gums -&gt; en:bean-and-guar-gums  ]  [ and-guar-gums -&gt; en:and-guar-gums  ]  [ guar-gums -&gt; en:e412  -&gt; exists  -- ok  ]  [ sugar -&gt; en:sugar  ]  [ milk -&gt; en:milk  ]  [ canola-and-or-palm-oil -&gt; en:canola-and-or-palm-oil  ]  [ and-or-palm-oil -&gt; en:and-or-palm-oil  ]  [ or-palm-oil -&gt; en:or-palm-oil  ]  [ palm-oil -&gt; en:palm-oil  ]  [ oil -&gt; en:oil  ]  [ whole-wheat-flour -&gt; en:whole-wheat-flour  ]  [ wheat-flour -&gt; en:wheat-flour  ]  [ flour -&gt; en:flour  ]  [ margarine -&gt; en:margarine  ]  [ palm-oil -&gt; en:palm-oil  ]  [ oil -&gt; en:oil  ]  [ water -&gt; en:water  ]  [ soybean-oil -&gt; en:soybean-oil  ]  [ oil -&gt; en:oil  ]  [ salt -&gt; en:salt  ]  [ natural-flavor -&gt; en:natural-flavor  ]  [ flavor -&gt; en:flavor  ]  [ milk -&gt; en:milk  ]  [ soy-lecithin -&gt; en:soy-lecithin  ]  [ lecithin -&gt; en:e322i  -&gt; exists  -- ok  ]  [ beta-carotene -&gt; en:e160ai  -&gt; exists  -- ok  ]  [ color -&gt; en:colour  ]  [ vitamin-a -&gt; en:vitamin-a  ]  [ a -&gt; en:a  ]  [ vitamin-p -&gt; en:vitamin-p  ]  [ p -&gt; en:p  ] </t>
  </si>
  <si>
    <t>http://world-en.openfoodfacts.org/product/0010374162761/the-father-s-table-cheesecake-raspberry-lemonade-the-father-s-table-llc</t>
  </si>
  <si>
    <t>2017-03-09T16:43:26Z</t>
  </si>
  <si>
    <t>The Father's Table, Cheesecake, Raspberry Lemonade</t>
  </si>
  <si>
    <t>http://world-en.openfoodfacts.org/product/0010374162778/the-father-s-table-cheesecake-fruit-swirl-the-father-s-table-llc</t>
  </si>
  <si>
    <t>The Father's Table, Cheesecake, Fruit Swirl</t>
  </si>
  <si>
    <t>Cream cheese [cultured cream and milk, salt, xanthan, carob bean and guar gums], sugar, while wheat flour, margarine [palm oil, water, soybean oil, salt, natural flavor (milk), soy lecithin, beta carotene (color), vitamin a palmitate], milk, canola and/or</t>
  </si>
  <si>
    <t xml:space="preserve"> [ cream-cheese -&gt; en:cream-cheese  ]  [ cheese -&gt; en:cheese  ]  [ cultured-cream-and-milk -&gt; en:cultured-cream-and-milk  ]  [ cream-and-milk -&gt; en:cream-and-milk  ]  [ and-milk -&gt; en:and-milk  ]  [ milk -&gt; en:milk  ]  [ salt -&gt; en:salt  ]  [ xanthan -&gt; en:xanthan  ]  [ carob-bean-and-guar-gums -&gt; en:carob-bean-and-guar-gums  ]  [ bean-and-guar-gums -&gt; en:bean-and-guar-gums  ]  [ and-guar-gums -&gt; en:and-guar-gums  ]  [ guar-gums -&gt; en:e412  -&gt; exists  -- ok  ]  [ sugar -&gt; en:sugar  ]  [ while-wheat-flour -&gt; en:while-wheat-flour  ]  [ wheat-flour -&gt; en:wheat-flour  ]  [ flour -&gt; en:flour  ]  [ margarine -&gt; en:margarine  ]  [ palm-oil -&gt; en:palm-oil  ]  [ oil -&gt; en:oil  ]  [ water -&gt; en:water  ]  [ soybean-oil -&gt; en:soybean-oil  ]  [ oil -&gt; en:oil  ]  [ salt -&gt; en:salt  ]  [ natural-flavor -&gt; en:natural-flavor  ]  [ flavor -&gt; en:flavor  ]  [ milk -&gt; en:milk  ]  [ soy-lecithin -&gt; en:soy-lecithin  ]  [ lecithin -&gt; en:e322i  -&gt; exists  -- ok  ]  [ beta-carotene -&gt; en:e160ai  -&gt; exists  -- ok  ]  [ color -&gt; en:colour  ]  [ vitamin-a -&gt; en:vitamin-a  ]  [ a -&gt; en:a  ]  [ palmitate -&gt; en:palmitate  ]  [ milk -&gt; en:milk  ]  [ canola-and-or -&gt; en:canola-and-or  ]  [ and-or -&gt; en:and-or  ]  [ or -&gt; en:or  ] </t>
  </si>
  <si>
    <t>http://world-en.openfoodfacts.org/product/0010374162785/peppermint-bark-cheesecake-the-father-s-table-l-l-c</t>
  </si>
  <si>
    <t>2017-03-09T11:19:03Z</t>
  </si>
  <si>
    <t>2017-03-09T11:19:04Z</t>
  </si>
  <si>
    <t>Peppermint Bark Cheesecake</t>
  </si>
  <si>
    <t>Cream cheese [cultured cream and milk, salt, xanthan, carob bean and guar gums], sugar, milk, canola and/or palm oil, whole wheat flour, margarine [palm oil, water, soybean oil, salt, natural flavor (milk), soy lecithin, beta carotene (color), vitamin a palmitate], sour cream [cultured milk and cream, enzymes], wheat flour, white chocolate chips [sugar, cocoa butter, whole milk powder, nonfat milk powder, soy lecithin, vanilla, natural flavor], soybean oil, chocolate curls [sugar, cocoa butter, whole milk powder, red 40 lake color, nonfat dry milk, soy lecithin (emulsifier), natural vanilla extract], cocoa (alkalized), cream [cream, carrageenam, mono &amp; diglycerides, polysorbate 80], eggs (dried), corn starch, modified corn starch, natural flavors [water, peppermint oil, xanthan gum, citric acid, sodium benzoate (preservative)], salt, glucose solids, agar, calcium carbonate, calcium sulfate, cellulose gum, xanthan gum, locust bean gum, guar gum, baking soda, vinegar, apocarotenal (color).</t>
  </si>
  <si>
    <t xml:space="preserve"> [ cream-cheese -&gt; en:cream-cheese  ]  [ cheese -&gt; en:cheese  ]  [ cultured-cream-and-milk -&gt; en:cultured-cream-and-milk  ]  [ cream-and-milk -&gt; en:cream-and-milk  ]  [ and-milk -&gt; en:and-milk  ]  [ milk -&gt; en:milk  ]  [ salt -&gt; en:salt  ]  [ xanthan -&gt; en:xanthan  ]  [ carob-bean-and-guar-gums -&gt; en:carob-bean-and-guar-gums  ]  [ bean-and-guar-gums -&gt; en:bean-and-guar-gums  ]  [ and-guar-gums -&gt; en:and-guar-gums  ]  [ guar-gums -&gt; en:e412  -&gt; exists  -- ok  ]  [ sugar -&gt; en:sugar  ]  [ milk -&gt; en:milk  ]  [ canola-and-or-palm-oil -&gt; en:canola-and-or-palm-oil  ]  [ and-or-palm-oil -&gt; en:and-or-palm-oil  ]  [ or-palm-oil -&gt; en:or-palm-oil  ]  [ palm-oil -&gt; en:palm-oil  ]  [ oil -&gt; en:oil  ]  [ whole-wheat-flour -&gt; en:whole-wheat-flour  ]  [ wheat-flour -&gt; en:wheat-flour  ]  [ flour -&gt; en:flour  ]  [ margarine -&gt; en:margarine  ]  [ palm-oil -&gt; en:palm-oil  ]  [ oil -&gt; en:oil  ]  [ water -&gt; en:water  ]  [ soybean-oil -&gt; en:soybean-oil  ]  [ oil -&gt; en:oil  ]  [ salt -&gt; en:salt  ]  [ natural-flavor -&gt; en:natural-flavor  ]  [ flavor -&gt; en:flavor  ]  [ milk -&gt; en:milk  ]  [ soy-lecithin -&gt; en:soy-lecithin  ]  [ lecithin -&gt; en:e322i  -&gt; exists  -- ok  ]  [ beta-carotene -&gt; en:e160ai  -&gt; exists  -- ok  ]  [ color -&gt; en:colour  ]  [ vitamin-a -&gt; en:vitamin-a  ]  [ a -&gt; en:a  ]  [ palmitate -&gt; en:palmitate  ]  [ sour-cream -&gt; en:sour-cream  ]  [ cream -&gt; en:cream  ]  [ cultured-milk-and-cream -&gt; en:cultured-milk-and-cream  ]  [ milk-and-cream -&gt; en:milk-and-cream  ]  [ and-cream -&gt; en:and-cream  ]  [ cream -&gt; en:cream  ]  [ enzymes -&gt; en:enzymes  ]  [ wheat-flour -&gt; en:wheat-flour  ]  [ flour -&gt; en:flour  ]  [ white-chocolate-chips -&gt; en:white-chocolate-chips  ]  [ chocolate-chips -&gt; en:chocolate-chips  ]  [ chips -&gt; en:chips  ]  [ sugar -&gt; en:sugar  ]  [ cocoa-butter -&gt; en:cocoa-butter  ]  [ butter -&gt; en:butter  ]  [ whole-milk-powder -&gt; en:whole-milk-powder  ]  [ milk-powder -&gt; en:milk-powder  ]  [ powder -&gt; en:powder  ]  [ nonfat-milk-powder -&gt; en:nonfat-milk-powder  ]  [ milk-powder -&gt; en:milk-powder  ]  [ powder -&gt; en:powder  ]  [ soy-lecithin -&gt; en:soy-lecithin  ]  [ lecithin -&gt; en:e322i  -- already seen  ]  [ vanilla -&gt; en:vanilla  ]  [ natural-flavor -&gt; en:natural-flavor  ]  [ flavor -&gt; en:flavor  ]  [ soybean-oil -&gt; en:soybean-oil  ]  [ oil -&gt; en:oil  ]  [ chocolate-curls -&gt; en:chocolate-curls  ]  [ curls -&gt; en:curls  ]  [ sugar -&gt; en:sugar  ]  [ cocoa-butter -&gt; en:cocoa-butter  ]  [ butter -&gt; en:butter  ]  [ whole-milk-powder -&gt; en:whole-milk-powder  ]  [ milk-powder -&gt; en:milk-powder  ]  [ powder -&gt; en:powder  ]  [ red-40-lake-color -&gt; en:red-40-lake-color  ]  [ 40-lake-color -&gt; en:40-lake-color  ]  [ lake-color -&gt; en:lake-color  ]  [ color -&gt; en:colour  ]  [ nonfat-dry-milk -&gt; en:nonfat-dry-milk  ]  [ dry-milk -&gt; en:dry-milk  ]  [ milk -&gt; en:milk  ]  [ soy-lecithin -&gt; en:soy-lecithin  ]  [ lecithin -&gt; en:e322i  -- already seen  ]  [ emulsifier -&gt; en:emulsifier  ]  [ natural-vanilla-extract -&gt; en:natural-vanilla-extract  ]  [ vanilla-extract -&gt; en:vanilla-extract  ]  [ extract -&gt; en:extract  ]  [ cocoa -&gt; en:cocoa  ]  [ alkalized -&gt; en:alkalized  ]  [ cream -&gt; en:cream  ]  [ cream -&gt; en:cream  ]  [ carrageenam -&gt; en:carrageenam  ]  [ mono-diglycerides -&gt; en:mono-diglycerides  ]  [ diglycerides -&gt; en:diglycerides  ]  [ polysorbate-80 -&gt; en:e433  -&gt; exists  -- ok  ]  [ eggs -&gt; en:eggs  ]  [ dried -&gt; en:dried  ]  [ corn-starch -&gt; en:corn-starch  ]  [ starch -&gt; en:starch  ]  [ modified-corn-starch -&gt; en:modified-corn-starch  ]  [ corn-starch -&gt; en:corn-starch  ]  [ starch -&gt; en:starch  ]  [ natural-flavors -&gt; en:natural-flavors  ]  [ flavors -&gt; en:flavors  ]  [ water -&gt; en:water  ]  [ peppermint-oil -&gt; en:peppermint-oil  ]  [ oil -&gt; en:oil  ]  [ xanthan-gum -&gt; en:e415  -&gt; exists  -- ok  ]  [ citric-acid -&gt; en:e330  -&gt; exists  -- ok  ]  [ sodium-benzoate -&gt; en:e211  -&gt; exists  -- ok  ]  [ preservative -&gt; en:preservative  ]  [ salt -&gt; en:salt  ]  [ glucose-solids -&gt; en:glucose-solids  ]  [ solids -&gt; en:solids  ]  [ agar -&gt; en:e406  -&gt; exists  -- ok  ]  [ calcium-carbonate -&gt; en:e170  -&gt; exists  -- ok  ]  [ calcium-sulfate -&gt; en:e516  -&gt; exists  -- ok  ]  [ cellulose-gum -&gt; en:e466  -&gt; exists  -- ok  ]  [ xanthan-gum -&gt; en:e415  -- already seen  ]  [ locust-bean-gum -&gt; en:e410  -&gt; exists  -- ok  ]  [ guar-gum -&gt; en:e412  -- already seen  ]  [ baking-soda -&gt; en:baking-soda  ]  [ soda -&gt; en:soda  ]  [ vinegar -&gt; en:vinegar  ]  [ apocarotenal -&gt; en:e160e  -&gt; exists  -- ok  ]  [ color -&gt; en:colour  ] </t>
  </si>
  <si>
    <t>en:e160a,en:e160ai,en:e160e,en:e170,en:e211,en:e322,en:e322i,en:e330,en:e406,en:e410,en:e412,en:e415,en:e433,en:e466,en:e516</t>
  </si>
  <si>
    <t>E160a - Alpha-carotene,E160ai - Beta-carotene,E160e - Beta-apo-8â€²-carotenal (c30),E170 - Calcium carbonate,E211 - Sodium benzoate,E322 - Lecithins,E322i - Lecithin,E330 - Citric acid,E406 - Agar,E410 - Locust bean gum,E412 - Guar gum,E415 - Xanthan gum,E433 - Polyoxyethylene sorbitan monooleate,E466 - Sodium carboxy methyl cellulose,E516 - Calcium sulphate</t>
  </si>
  <si>
    <t>http://world-en.openfoodfacts.org/product/0010374162792/eggnog-praline-cheese-cake-the-fathers-s-table-l-l-c</t>
  </si>
  <si>
    <t>2017-03-09T11:19:06Z</t>
  </si>
  <si>
    <t>Eggnog Praline Cheese Cake</t>
  </si>
  <si>
    <t>The Fathers's Table  L.L.C.</t>
  </si>
  <si>
    <t>the-fathers-s-table-l-l-c</t>
  </si>
  <si>
    <t>Cream cheese [cultured cream and milk, salt, xanthan, carob bean and guar gums], sugar, whole wheat flour, milk, canola and/or palm oil, margarine [palm oil, water, soybean oil, salt, natural flavor (milk), soy lecithin, beta carotene (color), vitamin a palmitate], sour cream [cultured milk and cream, enzymes], wheat flour, praline pecan grind [sugar, pecans, glucose, butter], soybean oil, eggs (dried), corn starch, modified corn starch, natural and artificial flavors [water, xanthan gum, citric acid, sodium benzoate (preservative)], salt, xanthan gum, locust bean gum, guar gum, invert sugar, molasses and caramel color, baking soda, cinnamon, apocarotenal (color).</t>
  </si>
  <si>
    <t xml:space="preserve"> [ cream-cheese -&gt; en:cream-cheese  ]  [ cheese -&gt; en:cheese  ]  [ cultured-cream-and-milk -&gt; en:cultured-cream-and-milk  ]  [ cream-and-milk -&gt; en:cream-and-milk  ]  [ and-milk -&gt; en:and-milk  ]  [ milk -&gt; en:milk  ]  [ salt -&gt; en:salt  ]  [ xanthan -&gt; en:xanthan  ]  [ carob-bean-and-guar-gums -&gt; en:carob-bean-and-guar-gums  ]  [ bean-and-guar-gums -&gt; en:bean-and-guar-gums  ]  [ and-guar-gums -&gt; en:and-guar-gums  ]  [ guar-gums -&gt; en:e412  -&gt; exists  -- ok  ]  [ sugar -&gt; en:sugar  ]  [ whole-wheat-flour -&gt; en:whole-wheat-flour  ]  [ wheat-flour -&gt; en:wheat-flour  ]  [ flour -&gt; en:flour  ]  [ milk -&gt; en:milk  ]  [ canola-and-or-palm-oil -&gt; en:canola-and-or-palm-oil  ]  [ and-or-palm-oil -&gt; en:and-or-palm-oil  ]  [ or-palm-oil -&gt; en:or-palm-oil  ]  [ palm-oil -&gt; en:palm-oil  ]  [ oil -&gt; en:oil  ]  [ margarine -&gt; en:margarine  ]  [ palm-oil -&gt; en:palm-oil  ]  [ oil -&gt; en:oil  ]  [ water -&gt; en:water  ]  [ soybean-oil -&gt; en:soybean-oil  ]  [ oil -&gt; en:oil  ]  [ salt -&gt; en:salt  ]  [ natural-flavor -&gt; en:natural-flavor  ]  [ flavor -&gt; en:flavor  ]  [ milk -&gt; en:milk  ]  [ soy-lecithin -&gt; en:soy-lecithin  ]  [ lecithin -&gt; en:e322i  -&gt; exists  -- ok  ]  [ beta-carotene -&gt; en:e160ai  -&gt; exists  -- ok  ]  [ color -&gt; en:colour  ]  [ vitamin-a -&gt; en:vitamin-a  ]  [ a -&gt; en:a  ]  [ palmitate -&gt; en:palmitate  ]  [ sour-cream -&gt; en:sour-cream  ]  [ cream -&gt; en:cream  ]  [ cultured-milk-and-cream -&gt; en:cultured-milk-and-cream  ]  [ milk-and-cream -&gt; en:milk-and-cream  ]  [ and-cream -&gt; en:and-cream  ]  [ cream -&gt; en:cream  ]  [ enzymes -&gt; en:enzymes  ]  [ wheat-flour -&gt; en:wheat-flour  ]  [ flour -&gt; en:flour  ]  [ praline-pecan-grind -&gt; en:praline-pecan-grind  ]  [ pecan-grind -&gt; en:pecan-grind  ]  [ grind -&gt; en:grind  ]  [ sugar -&gt; en:sugar  ]  [ pecans -&gt; en:pecans  ]  [ glucose -&gt; en:glucose  ]  [ butter -&gt; en:butter  ]  [ soybean-oil -&gt; en:soybean-oil  ]  [ oil -&gt; en:oil  ]  [ eggs -&gt; en:eggs  ]  [ dried -&gt; en:dried  ]  [ corn-starch -&gt; en:corn-starch  ]  [ starch -&gt; en:starch  ]  [ modified-corn-starch -&gt; en:modified-corn-starch  ]  [ corn-starch -&gt; en:corn-starch  ]  [ starch -&gt; en:starch  ]  [ natural-and-artificial-flavors -&gt; en:natural-and-artificial-flavors  ]  [ and-artificial-flavors -&gt; en:and-artificial-flavors  ]  [ artificial-flavors -&gt; en:artificial-flavors  ]  [ flavors -&gt; en:flavors  ]  [ water -&gt; en:water  ]  [ xanthan-gum -&gt; en:e415  -&gt; exists  -- ok  ]  [ citric-acid -&gt; en:e330  -&gt; exists  -- ok  ]  [ sodium-benzoate -&gt; en:e211  -&gt; exists  -- ok  ]  [ preservative -&gt; en:preservative  ]  [ salt -&gt; en:salt  ]  [ xanthan-gum -&gt; en:e415  -- already seen  ]  [ locust-bean-gum -&gt; en:e410  -&gt; exists  -- ok  ]  [ guar-gum -&gt; en:e412  -- already seen  ]  [ invert-sugar -&gt; en:invert-sugar  ]  [ sugar -&gt; en:sugar  ]  [ molasses-and-caramel-color -&gt; en:molasses-and-caramel-color  ]  [ and-caramel-color -&gt; en:and-caramel-color  ]  [ caramel-color -&gt; en:e150a  -&gt; exists  -- ok  ]  [ baking-soda -&gt; en:baking-soda  ]  [ soda -&gt; en:soda  ]  [ cinnamon -&gt; en:cinnamon  ]  [ apocarotenal -&gt; en:e160e  -&gt; exists  -- ok  ]  [ color -&gt; en:colour  ] </t>
  </si>
  <si>
    <t>en:e150a,en:e160a,en:e160ai,en:e160e,en:e211,en:e322,en:e322i,en:e330,en:e410,en:e412,en:e415</t>
  </si>
  <si>
    <t>E150a - Plain caramel,E160a - Alpha-carotene,E160ai - Beta-carotene,E160e - Beta-apo-8â€²-carotenal (c30),E211 - Sodium benzoate,E322 - Lecithins,E322i - Lecithin,E330 - Citric acid,E410 - Locust bean gum,E412 - Guar gum,E415 - Xanthan gum</t>
  </si>
  <si>
    <t>http://world-en.openfoodfacts.org/product/0010374162907/the-father-s-table-winter-variety-cheesecake-the-father-s-table-llc</t>
  </si>
  <si>
    <t>2017-03-09T16:43:27Z</t>
  </si>
  <si>
    <t>Cream cheese [cultured cream and milk, salt, xanthan, carob bean and guar gums], whole wheat flour, milk, canola and/or palm oil, margarine [palm oil, water, soybean oil, salt, natural flavor (milk), soy lecithin, beta carotene (color), vitamin a palmitat</t>
  </si>
  <si>
    <t xml:space="preserve"> [ cream-cheese -&gt; en:cream-cheese  ]  [ cheese -&gt; en:cheese  ]  [ cultured-cream-and-milk -&gt; en:cultured-cream-and-milk  ]  [ cream-and-milk -&gt; en:cream-and-milk  ]  [ and-milk -&gt; en:and-milk  ]  [ milk -&gt; en:milk  ]  [ salt -&gt; en:salt  ]  [ xanthan -&gt; en:xanthan  ]  [ carob-bean-and-guar-gums -&gt; en:carob-bean-and-guar-gums  ]  [ bean-and-guar-gums -&gt; en:bean-and-guar-gums  ]  [ and-guar-gums -&gt; en:and-guar-gums  ]  [ guar-gums -&gt; en:e412  -&gt; exists  -- ok  ]  [ whole-wheat-flour -&gt; en:whole-wheat-flour  ]  [ wheat-flour -&gt; en:wheat-flour  ]  [ flour -&gt; en:flour  ]  [ milk -&gt; en:milk  ]  [ canola-and-or-palm-oil -&gt; en:canola-and-or-palm-oil  ]  [ and-or-palm-oil -&gt; en:and-or-palm-oil  ]  [ or-palm-oil -&gt; en:or-palm-oil  ]  [ palm-oil -&gt; en:palm-oil  ]  [ oil -&gt; en:oil  ]  [ margarine -&gt; en:margarine  ]  [ palm-oil -&gt; en:palm-oil  ]  [ oil -&gt; en:oil  ]  [ water -&gt; en:water  ]  [ soybean-oil -&gt; en:soybean-oil  ]  [ oil -&gt; en:oil  ]  [ salt -&gt; en:salt  ]  [ natural-flavor -&gt; en:natural-flavor  ]  [ flavor -&gt; en:flavor  ]  [ milk -&gt; en:milk  ]  [ soy-lecithin -&gt; en:soy-lecithin  ]  [ lecithin -&gt; en:e322i  -&gt; exists  -- ok  ]  [ beta-carotene -&gt; en:e160ai  -&gt; exists  -- ok  ]  [ color -&gt; en:colour  ]  [ vitamin-a -&gt; en:vitamin-a  ]  [ a -&gt; en:a  ]  [ palmitat -&gt; en:palmitat  ] </t>
  </si>
  <si>
    <t>http://world-en.openfoodfacts.org/product/0010374168060/sea-salt-caramel-cheesecake-the-father-s-table-llc</t>
  </si>
  <si>
    <t>2017-03-10T10:42:26Z</t>
  </si>
  <si>
    <t>2017-03-10T10:42:27Z</t>
  </si>
  <si>
    <t>Sea Salt Caramel Cheesecake</t>
  </si>
  <si>
    <t>Cream cheese [cultured cream and milk, salt, xanthan, carob bean and guar gums], sugar, whole wheat flour, margarine [palm oil, water, soybean oil, salt, vegetable mono &amp; diglycerides, soy lecithin, sodium benzoate (preservative), citric acid, natural and</t>
  </si>
  <si>
    <t xml:space="preserve"> [ cream-cheese -&gt; en:cream-cheese  ]  [ cheese -&gt; en:cheese  ]  [ cultured-cream-and-milk -&gt; en:cultured-cream-and-milk  ]  [ cream-and-milk -&gt; en:cream-and-milk  ]  [ and-milk -&gt; en:and-milk  ]  [ milk -&gt; en:milk  ]  [ salt -&gt; en:salt  ]  [ xanthan -&gt; en:xanthan  ]  [ carob-bean-and-guar-gums -&gt; en:carob-bean-and-guar-gums  ]  [ bean-and-guar-gums -&gt; en:bean-and-guar-gums  ]  [ and-guar-gums -&gt; en:and-guar-gums  ]  [ guar-gums -&gt; en:e412  -&gt; exists  -- ok  ]  [ sugar -&gt; en:sugar  ]  [ whole-wheat-flour -&gt; en:whole-wheat-flour  ]  [ wheat-flour -&gt; en:wheat-flour  ]  [ flour -&gt; en:flour  ]  [ margarine -&gt; en:margarine  ]  [ palm-oil -&gt; en:palm-oil  ]  [ oil -&gt; en:oil  ]  [ water -&gt; en:water  ]  [ soybean-oil -&gt; en:soybean-oil  ]  [ oil -&gt; en:oil  ]  [ salt -&gt; en:salt  ]  [ vegetable-mono-diglycerides -&gt; en:vegetable-mono-diglycerides  ]  [ mono-diglycerides -&gt; en:mono-diglycerides  ]  [ diglycerides -&gt; en:diglycerides  ]  [ soy-lecithin -&gt; en:soy-lecithin  ]  [ lecithin -&gt; en:e322i  -&gt; exists  -- ok  ]  [ sodium-benzoate -&gt; en:e211  -&gt; exists  -- ok  ]  [ preservative -&gt; en:preservative  ]  [ citric-acid -&gt; en:e330  -&gt; exists  -- ok  ]  [ natural-and -&gt; en:natural-and  ]  [ and -&gt; en:and  ] </t>
  </si>
  <si>
    <t>en:e211,en:e322,en:e322i,en:e330,en:e412</t>
  </si>
  <si>
    <t>E211 - Sodium benzoate,E322 - Lecithins,E322i - Lecithin,E330 - Citric acid,E412 - Guar gum</t>
  </si>
  <si>
    <t>http://world-en.openfoodfacts.org/product/0010374168084/the-father-s-table-peanut-butter-cup-cheesecake-the-father-s-table-llc</t>
  </si>
  <si>
    <t>The Father's Table, Peanut Butter Cup Cheesecake</t>
  </si>
  <si>
    <t>http://world-en.openfoodfacts.org/product/0010374180192/new-york-style-cheesecake-the-father-s-table-llc</t>
  </si>
  <si>
    <t>2017-03-10T09:36:18Z</t>
  </si>
  <si>
    <t>The Father's Table  Llc</t>
  </si>
  <si>
    <t>Milk, palm oil, whole wheat flour, margarine [palm oil, water, soybean oil, salt, vegetable mono &amp; diglycerides, soy lecithin, sodium benzoate (preservative), citric acid, natural and artificial flavor, beta carotene (color), vitamin a palmitate, whey], c</t>
  </si>
  <si>
    <t>128 g (1 SLICE)</t>
  </si>
  <si>
    <t xml:space="preserve"> [ milk -&gt; en:milk  ]  [ palm-oil -&gt; en:palm-oil  ]  [ oil -&gt; en:oil  ]  [ whole-wheat-flour -&gt; en:whole-wheat-flour  ]  [ wheat-flour -&gt; en:wheat-flour  ]  [ flour -&gt; en:flour  ]  [ margarine -&gt; en:margarine  ]  [ palm-oil -&gt; en:palm-oil  ]  [ oil -&gt; en:oil  ]  [ water -&gt; en:water  ]  [ soybean-oil -&gt; en:soybean-oil  ]  [ oil -&gt; en:oil  ]  [ salt -&gt; en:salt  ]  [ vegetable-mono-diglycerides -&gt; en:vegetable-mono-diglycerides  ]  [ mono-diglycerides -&gt; en:mono-diglycerides  ]  [ diglycerides -&gt; en:diglycerides  ]  [ soy-lecithin -&gt; en:soy-lecithin  ]  [ lecithin -&gt; en:e322i  -&gt; exists  -- ok  ]  [ sodium-benzoate -&gt; en:e211  -&gt; exists  -- ok  ]  [ preservative -&gt; en:preservative  ]  [ citric-acid -&gt; en:e330  -&gt; exists  -- ok  ]  [ natural-and-artificial-flavor -&gt; en:natural-and-artificial-flavor  ]  [ and-artificial-flavor -&gt; en:and-artificial-flavor  ]  [ artificial-flavor -&gt; en:artificial-flavor  ]  [ flavor -&gt; en:flavor  ]  [ beta-carotene -&gt; en:e160ai  -&gt; exists  -- ok  ]  [ color -&gt; en:colour  ]  [ vitamin-a -&gt; en:vitamin-a  ]  [ a -&gt; en:a  ]  [ palmitate -&gt; en:palmitate  ]  [ whey -&gt; en:whey  ]  [ c -&gt; en:c  ] </t>
  </si>
  <si>
    <t>en:e160a,en:e160ai,en:e211,en:e322,en:e322i,en:e330</t>
  </si>
  <si>
    <t>E160a - Alpha-carotene,E160ai - Beta-carotene,E211 - Sodium benzoate,E322 - Lecithins,E322i - Lecithin,E330 - Citric acid</t>
  </si>
  <si>
    <t>http://world-en.openfoodfacts.org/product/0010374188259/the-father-s-table-pumpkin-roll-the-father-s-table-llc</t>
  </si>
  <si>
    <t>The Father's Table, Pumpkin Roll</t>
  </si>
  <si>
    <t>Sugar, margarine [palm oil, water, soybean oil, salt, natural flavor (milk), soy lecithin, beta carotene (color), vitamin a palmitate], eggs, wheat flour, invert sugar, soybean oil, cream filling [water, sugar, modified food starch, palm oil, salt, glucon</t>
  </si>
  <si>
    <t>73 g (1 SLICE)</t>
  </si>
  <si>
    <t xml:space="preserve"> [ sugar -&gt; en:sugar  ]  [ margarine -&gt; en:margarine  ]  [ palm-oil -&gt; en:palm-oil  ]  [ oil -&gt; en:oil  ]  [ water -&gt; en:water  ]  [ soybean-oil -&gt; en:soybean-oil  ]  [ oil -&gt; en:oil  ]  [ salt -&gt; en:salt  ]  [ natural-flavor -&gt; en:natural-flavor  ]  [ flavor -&gt; en:flavor  ]  [ milk -&gt; en:milk  ]  [ soy-lecithin -&gt; en:soy-lecithin  ]  [ lecithin -&gt; en:e322i  -&gt; exists  -- ok  ]  [ beta-carotene -&gt; en:e160ai  -&gt; exists  -- ok  ]  [ color -&gt; en:colour  ]  [ vitamin-a -&gt; en:vitamin-a  ]  [ a -&gt; en:a  ]  [ palmitate -&gt; en:palmitate  ]  [ eggs -&gt; en:eggs  ]  [ wheat-flour -&gt; en:wheat-flour  ]  [ flour -&gt; en:flour  ]  [ invert-sugar -&gt; en:invert-sugar  ]  [ sugar -&gt; en:sugar  ]  [ soybean-oil -&gt; en:soybean-oil  ]  [ oil -&gt; en:oil  ]  [ cream-filling -&gt; en:cream-filling  ]  [ filling -&gt; en:filling  ]  [ water -&gt; en:water  ]  [ sugar -&gt; en:sugar  ]  [ modified-food-starch -&gt; en:modified-food-starch  ]  [ food-starch -&gt; en:food-starch  ]  [ starch -&gt; en:starch  ]  [ palm-oil -&gt; en:palm-oil  ]  [ oil -&gt; en:oil  ]  [ salt -&gt; en:salt  ]  [ glucon -&gt; en:glucon  ] </t>
  </si>
  <si>
    <t>http://world-en.openfoodfacts.org/product/0010374220003/the-father-s-table-new-year-style-cheesecake-the-father-s-table-l-l-c</t>
  </si>
  <si>
    <t>2017-03-09T13:08:49Z</t>
  </si>
  <si>
    <t>The Father's Table, New Year Style Cheesecake</t>
  </si>
  <si>
    <t>Cream cheese [cultured cream and milk, salt, xanthan, carob bean and guar gum,whole wheat flour, margarine [palm oil, water, soybean oil, salt, natural flavor (milk), soy lecithin carotene (color), vitamin a palpitate], milk, canola and/or palm oil, enriched wheat flour [what niacin, reduced iron, thiamin mononitrate, riboflavin, folic acid], sour cream (cultured milk, c enzymes), soybean oil, glucose, brown sugar, eggs (dried), natural flavor, xanthan gum, la bean gum, guar gum, salt, invert sugar, molasses and caramel color, baking soda, cinnamon apocarotenal (color).</t>
  </si>
  <si>
    <t>85 g (85 g)</t>
  </si>
  <si>
    <t xml:space="preserve"> [ cream-cheese -&gt; en:cream-cheese  ]  [ cheese -&gt; en:cheese  ]  [ cultured-cream-and-milk -&gt; en:cultured-cream-and-milk  ]  [ cream-and-milk -&gt; en:cream-and-milk  ]  [ and-milk -&gt; en:and-milk  ]  [ milk -&gt; en:milk  ]  [ salt -&gt; en:salt  ]  [ xanthan -&gt; en:xanthan  ]  [ carob-bean-and-guar-gum -&gt; en:carob-bean-and-guar-gum  ]  [ bean-and-guar-gum -&gt; en:bean-and-guar-gum  ]  [ and-guar-gum -&gt; en:and-guar-gum  ]  [ guar-gum -&gt; en:e412  -&gt; exists  -- ok  ]  [ whole-wheat-flour -&gt; en:whole-wheat-flour  ]  [ wheat-flour -&gt; en:wheat-flour  ]  [ flour -&gt; en:flour  ]  [ margarine -&gt; en:margarine  ]  [ palm-oil -&gt; en:palm-oil  ]  [ oil -&gt; en:oil  ]  [ water -&gt; en:water  ]  [ soybean-oil -&gt; en:soybean-oil  ]  [ oil -&gt; en:oil  ]  [ salt -&gt; en:salt  ]  [ natural-flavor -&gt; en:natural-flavor  ]  [ flavor -&gt; en:flavor  ]  [ milk -&gt; en:milk  ]  [ soy-lecithin-carotene -&gt; en:soy-lecithin-carotene  ]  [ lecithin-carotene -&gt; en:lecithin-carotene  ]  [ carotene -&gt; en:e160a  -&gt; exists  -- ok  ]  [ color -&gt; en:colour  ]  [ vitamin-a -&gt; en:vitamin-a  ]  [ a -&gt; en:a  ]  [ palpitate -&gt; en:palpitate  ]  [ milk -&gt; en:milk  ]  [ canola-and-or-palm-oil -&gt; en:canola-and-or-palm-oil  ]  [ and-or-palm-oil -&gt; en:and-or-palm-oil  ]  [ or-palm-oil -&gt; en:or-palm-oil  ]  [ palm-oil -&gt; en:palm-oil  ]  [ oil -&gt; en:oil  ]  [ enriched-wheat-flour -&gt; en:enriched-wheat-flour  ]  [ wheat-flour -&gt; en:wheat-flour  ]  [ flour -&gt; en:flour  ]  [ what-niacin -&gt; en:what-niacin  ]  [ niacin -&gt; en:e375  -&gt; exists  -- ok  ]  [ reduced-iron -&gt; en:reduced-iron  ]  [ iron -&gt; en:iron  ]  [ thiamin-mononitrate -&gt; en:thiamin-mononitrate  ]  [ mononitrate -&gt; en:mononitrate  ]  [ riboflavin -&gt; en:e101i  -&gt; exists  -- ok  ]  [ folic-acid -&gt; en:folic-acid  ]  [ acid -&gt; en:acid  ]  [ sour-cream -&gt; en:sour-cream  ]  [ cream -&gt; en:cream  ]  [ cultured-milk -&gt; en:cultured-milk  ]  [ milk -&gt; en:milk  ]  [ c-enzymes -&gt; en:c-enzymes  ]  [ enzymes -&gt; en:enzymes  ]  [ soybean-oil -&gt; en:soybean-oil  ]  [ oil -&gt; en:oil  ]  [ glucose -&gt; en:glucose  ]  [ brown-sugar -&gt; en:brown-sugar  ]  [ sugar -&gt; en:sugar  ]  [ eggs -&gt; en:eggs  ]  [ dried -&gt; en:dried  ]  [ natural-flavor -&gt; en:natural-flavor  ]  [ flavor -&gt; en:flavor  ]  [ xanthan-gum -&gt; en:e415  -&gt; exists  -- ok  ]  [ la-bean-gum -&gt; en:la-bean-gum  ]  [ bean-gum -&gt; en:bean-gum  ]  [ gum -&gt; en:gum  ]  [ guar-gum -&gt; en:e412  -- already seen  ]  [ salt -&gt; en:salt  ]  [ invert-sugar -&gt; en:invert-sugar  ]  [ sugar -&gt; en:sugar  ]  [ molasses-and-caramel-color -&gt; en:molasses-and-caramel-color  ]  [ and-caramel-color -&gt; en:and-caramel-color  ]  [ caramel-color -&gt; en:e150a  -&gt; exists  -- ok  ]  [ baking-soda -&gt; en:baking-soda  ]  [ soda -&gt; en:soda  ]  [ cinnamon-apocarotenal -&gt; en:cinnamon-apocarotenal  ]  [ apocarotenal -&gt; en:e160e  -&gt; exists  -- ok  ]  [ color -&gt; en:colour  ] </t>
  </si>
  <si>
    <t>en:e101,en:e101i,en:e150a,en:e160a,en:e160e,en:e375,en:e412,en:e415</t>
  </si>
  <si>
    <t>E101 - Riboflavin,E101i - Riboflavin,E150a - Plain caramel,E160a - Alpha-carotene,E160e - Beta-apo-8â€²-carotenal (c30),E375 - Nicotinic acid,E412 - Guar gum,E415 - Xanthan gum</t>
  </si>
  <si>
    <t>http://world-en.openfoodfacts.org/product/0010374220010/strawberry-swirl-cheesecake-the-father-s-table-l-l-c</t>
  </si>
  <si>
    <t>2017-03-09T11:06:57Z</t>
  </si>
  <si>
    <t>Cream cheese [cultured cream and milk, salt, xanthan, carob bean and guar gums), sugar, strawberry filling [water, sugar, strawberries, modified corn starch, salt, erythorbic acid, potassium sorbate (preservative), calcium carrageenan, artificial flavor, fd&amp;c red 40 &amp; blue 1], whole wheat flour, margarine [palm oil, water, soybean oil, salt, vegetable mono &amp; diglycerides, soy lecithin, sodium benzoate (preservative), citric acid, natural and artificial flavor, beta carotene (color), vitamin a palmitate, whey], milk, palm oil, sour cream [cream, water, non-fat milk solids, modified corn starch, guar gum, locust bean gum, carrageenan, disodium phosphate, sodium citrate and natural culture], wheat flour, soybean oil, corn starch, eggs (dried), modified corn starch, salt, natural flavor, artificial color [water, fd&amp;c yellow 5 &amp; 6, sodium benzoate (preservative), citric acid], xanthan gum, locust bean gum, guar gum, cinnamon, baking soda, apocarotenal (color).</t>
  </si>
  <si>
    <t xml:space="preserve"> [ cream-cheese -&gt; en:cream-cheese  ]  [ cheese -&gt; en:cheese  ]  [ cultured-cream-and-milk -&gt; en:cultured-cream-and-milk  ]  [ cream-and-milk -&gt; en:cream-and-milk  ]  [ and-milk -&gt; en:and-milk  ]  [ milk -&gt; en:milk  ]  [ salt -&gt; en:salt  ]  [ xanthan -&gt; en:xanthan  ]  [ carob-bean-and-guar-gums -&gt; en:carob-bean-and-guar-gums  ]  [ bean-and-guar-gums -&gt; en:bean-and-guar-gums  ]  [ and-guar-gums -&gt; en:and-guar-gums  ]  [ guar-gums -&gt; en:e412  -&gt; exists  -- ok  ]  [ sugar -&gt; en:sugar  ]  [ strawberry-filling -&gt; en:strawberry-filling  ]  [ filling -&gt; en:filling  ]  [ water -&gt; en:water  ]  [ sugar -&gt; en:sugar  ]  [ strawberries -&gt; en:strawberries  ]  [ modified-corn-starch -&gt; en:modified-corn-starch  ]  [ corn-starch -&gt; en:corn-starch  ]  [ starch -&gt; en:starch  ]  [ salt -&gt; en:salt  ]  [ erythorbic-acid -&gt; en:e315  -&gt; exists  -- ok  ]  [ potassium-sorbate -&gt; en:e202  -&gt; exists  -- ok  ]  [ preservative -&gt; en:preservative  ]  [ calcium-carrageenan -&gt; en:calcium-carrageenan  ]  [ carrageenan -&gt; en:e407  -&gt; exists  -- ok  ]  [ artificial-flavor -&gt; en:artificial-flavor  ]  [ flavor -&gt; en:flavor  ]  [ fd-c-red-40-blue-1 -&gt; en:fd-c-red-40-blue-1  ]  [ c-red-40-blue-1 -&gt; en:c-red-40-blue-1  ]  [ red-40-blue-1 -&gt; en:red-40-blue-1  ]  [ 40-blue-1 -&gt; en:40-blue-1  ]  [ blue-1 -&gt; en:e133  -&gt; exists  -- ok  ]  [ whole-wheat-flour -&gt; en:whole-wheat-flour  ]  [ wheat-flour -&gt; en:wheat-flour  ]  [ flour -&gt; en:flour  ]  [ margarine -&gt; en:margarine  ]  [ palm-oil -&gt; en:palm-oil  ]  [ oil -&gt; en:oil  ]  [ water -&gt; en:water  ]  [ soybean-oil -&gt; en:soybean-oil  ]  [ oil -&gt; en:oil  ]  [ salt -&gt; en:salt  ]  [ vegetable-mono-diglycerides -&gt; en:vegetable-mono-diglycerides  ]  [ mono-diglycerides -&gt; en:mono-diglycerides  ]  [ diglycerides -&gt; en:diglycerides  ]  [ soy-lecithin -&gt; en:soy-lecithin  ]  [ lecithin -&gt; en:e322i  -&gt; exists  -- ok  ]  [ sodium-benzoate -&gt; en:e211  -&gt; exists  -- ok  ]  [ preservative -&gt; en:preservative  ]  [ citric-acid -&gt; en:e330  -&gt; exists  -- ok  ]  [ natural-and-artificial-flavor -&gt; en:natural-and-artificial-flavor  ]  [ and-artificial-flavor -&gt; en:and-artificial-flavor  ]  [ artificial-flavor -&gt; en:artificial-flavor  ]  [ flavor -&gt; en:flavor  ]  [ beta-carotene -&gt; en:e160ai  -&gt; exists  -- ok  ]  [ color -&gt; en:colour  ]  [ vitamin-a -&gt; en:vitamin-a  ]  [ a -&gt; en:a  ]  [ palmitate -&gt; en:palmitate  ]  [ whey -&gt; en:whey  ]  [ milk -&gt; en:milk  ]  [ palm-oil -&gt; en:palm-oil  ]  [ oil -&gt; en:oil  ]  [ sour-cream -&gt; en:sour-cream  ]  [ cream -&gt; en:cream  ]  [ cream -&gt; en:cream  ]  [ water -&gt; en:water  ]  [ non-fat-milk-solids -&gt; en:non-fat-milk-solids  ]  [ fat-milk-solids -&gt; en:fat-milk-solids  ]  [ milk-solids -&gt; en:milk-solids  ]  [ solids -&gt; en:solids  ]  [ modified-corn-starch -&gt; en:modified-corn-starch  ]  [ corn-starch -&gt; en:corn-starch  ]  [ starch -&gt; en:starch  ]  [ guar-gum -&gt; en:e412  -- already seen  ]  [ locust-bean-gum -&gt; en:e410  -&gt; exists  -- ok  ]  [ carrageenan -&gt; en:e407  -- already seen  ]  [ disodium-phosphate -&gt; en:e339ii  -&gt; exists  -- ok  ]  [ sodium-citrate-and-natural-culture -&gt; en:sodium-citrate-and-natural-culture  ]  [ citrate-and-natural-culture -&gt; en:citrate-and-natural-culture  ]  [ and-natural-culture -&gt; en:and-natural-culture  ]  [ natural-culture -&gt; en:natural-culture  ]  [ culture -&gt; en:culture  ]  [ wheat-flour -&gt; en:wheat-flour  ]  [ flour -&gt; en:flour  ]  [ soybean-oil -&gt; en:soybean-oil  ]  [ oil -&gt; en:oil  ]  [ corn-starch -&gt; en:corn-starch  ]  [ starch -&gt; en:starch  ]  [ eggs -&gt; en:eggs  ]  [ dried -&gt; en:dried  ]  [ modified-corn-starch -&gt; en:modified-corn-starch  ]  [ corn-starch -&gt; en:corn-starch  ]  [ starch -&gt; en:starch  ]  [ salt -&gt; en:salt  ]  [ natural-flavor -&gt; en:natural-flavor  ]  [ flavor -&gt; en:flavor  ]  [ artificial-color -&gt; en:artificial-color  ]  [ color -&gt; en:colour  ]  [ water -&gt; en:water  ]  [ fd-c-yellow-5-6 -&gt; en:fd-c-yellow-5-6  ]  [ c-yellow-5-6 -&gt; en:c-yellow-5-6  ]  [ yellow-5-6 -&gt; en:yellow-5-6  ]  [ 5-6 -&gt; en:5-6  ]  [ 6 -&gt; en:fd-c  ]  [ sodium-benzoate -&gt; en:e211  -- already seen  ]  [ preservative -&gt; en:preservative  ]  [ citric-acid -&gt; en:e330  -- already seen  ]  [ xanthan-gum -&gt; en:e415  -&gt; exists  -- ok  ]  [ locust-bean-gum -&gt; en:e410  -- already seen  ]  [ guar-gum -&gt; en:e412  -- already seen  ]  [ cinnamon -&gt; en:cinnamon  ]  [ baking-soda -&gt; en:baking-soda  ]  [ soda -&gt; en:soda  ]  [ apocarotenal -&gt; en:e160e  -&gt; exists  -- ok  ]  [ color -&gt; en:colour  ] </t>
  </si>
  <si>
    <t>en:e133,en:e160a,en:e160ai,en:e160e,en:e202,en:e211,en:e315,en:e322,en:e322i,en:e330,en:e339,en:e339ii,en:e407,en:e410,en:e412,en:e415</t>
  </si>
  <si>
    <t>E133 - Brilliant blue FCF,E160a - Alpha-carotene,E160ai - Beta-carotene,E160e - Beta-apo-8â€²-carotenal (c30),E202 - Potassium sorbate,E211 - Sodium benzoate,E315 - Erythorbic acid,E322 - Lecithins,E322i - Lecithin,E330 - Citric acid,E339 - Sodium phosphates,E339ii - Disodium phosphate,E407 - Carrageenan,E410 - Locust bean gum,E412 - Guar gum,E415 - Xanthan gum</t>
  </si>
  <si>
    <t>http://world-en.openfoodfacts.org/product/0010374222816/chocolate-roll-the-father-s-table</t>
  </si>
  <si>
    <t>2017-03-09T11:16:25Z</t>
  </si>
  <si>
    <t>2017-03-09T11:16:26Z</t>
  </si>
  <si>
    <t>Chocolate Roll</t>
  </si>
  <si>
    <t>The Father's Table</t>
  </si>
  <si>
    <t>the-father-s-table</t>
  </si>
  <si>
    <t>Sugar, margarine, [palm oil, water, soybean oil, salt, vegetable mono &amp; diglycerides, soy lecithin, sodium benzoate (preservative), citric acid, natural and artificial flavor, beta carotene (color), vitamin a palmitate, whey], eggs, wheat flour, invert sugar, water, soybean oil, cream filling [water, sugar modified food starch, palm oil, salt glucono delta lactone, titanium dioxide, methylhydroxypropylcellulose, potassium sorbate and potassium benzoate (preservatives), natural and artificial flavors, fd&amp;c yellow 5 and yellow 6], natural and artificial flavors [water, ethyl alcohol, polysorbate 80], cocoa (processed with alkali), corn starch, wheat flour (bleached), fruit juice (grape, apple, pear), natural grain dextrin, egg whites, propylene glycol, glycerin, guar &amp; xanthan gums, powdered sugar [dextrose, corn starch, vegetable shortening (palm oil), titanium dioxide, natural and artificial flavor], egg whites (dried), salt, baking powder [sodium acid pyrophosphate, sodium bicarbonate, monocalcium phosphate], nonfat dry milk, egg yolks (dried), wheat gluten, locust bean gum, baking soda, vegetable shortening [canola and/or palm oil], potassium sorbate (preservative), oat fiber, canola oil, soy protein isolate, sunflower/safflower oil, soy lecithin, gum [gum acacia, corn starch, ammonium and calcium alginate].</t>
  </si>
  <si>
    <t>73 g (73 g)</t>
  </si>
  <si>
    <t xml:space="preserve"> [ sugar -&gt; en:sugar  ]  [ margarine -&gt; en:margarine  ]  [ palm-oil -&gt; en:palm-oil  ]  [ oil -&gt; en:oil  ]  [ water -&gt; en:water  ]  [ soybean-oil -&gt; en:soybean-oil  ]  [ oil -&gt; en:oil  ]  [ salt -&gt; en:salt  ]  [ vegetable-mono-diglycerides -&gt; en:vegetable-mono-diglycerides  ]  [ mono-diglycerides -&gt; en:mono-diglycerides  ]  [ diglycerides -&gt; en:diglycerides  ]  [ soy-lecithin -&gt; en:soy-lecithin  ]  [ lecithin -&gt; en:e322i  -&gt; exists  -- ok  ]  [ sodium-benzoate -&gt; en:e211  -&gt; exists  -- ok  ]  [ preservative -&gt; en:preservative  ]  [ citric-acid -&gt; en:e330  -&gt; exists  -- ok  ]  [ natural-and-artificial-flavor -&gt; en:natural-and-artificial-flavor  ]  [ and-artificial-flavor -&gt; en:and-artificial-flavor  ]  [ artificial-flavor -&gt; en:artificial-flavor  ]  [ flavor -&gt; en:flavor  ]  [ beta-carotene -&gt; en:e160ai  -&gt; exists  -- ok  ]  [ color -&gt; en:colour  ]  [ vitamin-a -&gt; en:vitamin-a  ]  [ a -&gt; en:a  ]  [ palmitate -&gt; en:palmitate  ]  [ whey -&gt; en:whey  ]  [ eggs -&gt; en:eggs  ]  [ wheat-flour -&gt; en:wheat-flour  ]  [ flour -&gt; en:flour  ]  [ invert-sugar -&gt; en:invert-sugar  ]  [ sugar -&gt; en:sugar  ]  [ water -&gt; en:water  ]  [ soybean-oil -&gt; en:soybean-oil  ]  [ oil -&gt; en:oil  ]  [ cream-filling -&gt; en:cream-filling  ]  [ filling -&gt; en:filling  ]  [ water -&gt; en:water  ]  [ sugar-modified-food-starch -&gt; en:sugar-modified-food-starch  ]  [ modified-food-starch -&gt; en:modified-food-starch  ]  [ food-starch -&gt; en:food-starch  ]  [ starch -&gt; en:starch  ]  [ palm-oil -&gt; en:palm-oil  ]  [ oil -&gt; en:oil  ]  [ salt-glucono-delta-lactone -&gt; en:salt-glucono-delta-lactone  ]  [ glucono-delta-lactone -&gt; en:e575  -&gt; exists  -- ok  ]  [ titanium-dioxide -&gt; en:e171  -&gt; exists  -- ok  ]  [ methylhydroxypropylcellulose -&gt; en:methylhydroxypropylcellulose  ]  [ potassium-sorbate-and-potassium-benzoate -&gt; en:potassium-sorbate-and-potassium-benzoate  ]  [ sorbate-and-potassium-benzoate -&gt; en:sorbate-and-potassium-benzoate  ]  [ and-potassium-benzoate -&gt; en:and-potassium-benzoate  ]  [ potassium-benzoate -&gt; en:e212  -&gt; exists  -- ok  ]  [ preservatives -&gt; en:preservatives  ]  [ natural-and-artificial-flavors -&gt; en:natural-and-artificial-flavors  ]  [ and-artificial-flavors -&gt; en:and-artificial-flavors  ]  [ artificial-flavors -&gt; en:artificial-flavors  ]  [ flavors -&gt; en:flavors  ]  [ fd-c-yellow-5-and-yellow-6 -&gt; en:fd-c-yellow-5-and-yellow-6  ]  [ c-yellow-5-and-yellow-6 -&gt; en:c-yellow-5-and-yellow-6  ]  [ yellow-5-and-yellow-6 -&gt; en:yellow-5-and-yellow-6  ]  [ 5-and-yellow-6 -&gt; en:5-and-yellow-6  ]  [ and-yellow-6 -&gt; en:and-yellow-6  ]  [ yellow-6 -&gt; en:e110  -&gt; exists  -- ok  ]  [ natural-and-artificial-flavors -&gt; en:natural-and-artificial-flavors  ]  [ and-artificial-flavors -&gt; en:and-artificial-flavors  ]  [ artificial-flavors -&gt; en:artificial-flavors  ]  [ flavors -&gt; en:flavors  ]  [ water -&gt; en:water  ]  [ ethyl-alcohol -&gt; en:e1510  -&gt; exists  -- ok  ]  [ polysorbate-80 -&gt; en:e433  -&gt; exists  -- ok  ]  [ cocoa -&gt; en:cocoa  ]  [ processed-with-alkali -&gt; en:processed-with-alkali  ]  [ with-alkali -&gt; en:with-alkali  ]  [ alkali -&gt; en:alkali  ]  [ corn-starch -&gt; en:corn-starch  ]  [ starch -&gt; en:starch  ]  [ wheat-flour -&gt; en:wheat-flour  ]  [ flour -&gt; en:flour  ]  [ bleached -&gt; en:bleached  ]  [ fruit-juice -&gt; en:fruit-juice  ]  [ juice -&gt; en:juice  ]  [ grape -&gt; en:grape  ]  [ apple -&gt; en:apple  ]  [ pear -&gt; en:pear  ]  [ natural-grain-dextrin -&gt; en:natural-grain-dextrin  ]  [ grain-dextrin -&gt; en:grain-dextrin  ]  [ dextrin -&gt; en:e1400  -&gt; exists  -- ok  ]  [ egg-whites -&gt; en:egg-whites  ]  [ whites -&gt; en:whites  ]  [ propylene-glycol -&gt; en:e1520  -&gt; exists  -- ok  ]  [ glycerin -&gt; en:e422  -&gt; exists  -- ok  ]  [ guar-xanthan-gums -&gt; en:guar-xanthan-gums  ]  [ xanthan-gums -&gt; en:e415  -&gt; exists  -- ok  ]  [ powdered-sugar -&gt; en:powdered-sugar  ]  [ sugar -&gt; en:sugar  ]  [ dextrose -&gt; en:dextrose  ]  [ corn-starch -&gt; en:corn-starch  ]  [ starch -&gt; en:starch  ]  [ vegetable-shortening -&gt; en:vegetable-shortening  ]  [ shortening -&gt; en:shortening  ]  [ palm-oil -&gt; en:palm-oil  ]  [ oil -&gt; en:oil  ]  [ titanium-dioxide -&gt; en:e171  -- already seen  ]  [ natural-and-artificial-flavor -&gt; en:natural-and-artificial-flavor  ]  [ and-artificial-flavor -&gt; en:and-artificial-flavor  ]  [ artificial-flavor -&gt; en:artificial-flavor  ]  [ flavor -&gt; en:flavor  ]  [ egg-whites -&gt; en:egg-whites  ]  [ whites -&gt; en:whites  ]  [ dried -&gt; en:dried  ]  [ salt -&gt; en:salt  ]  [ baking-powder -&gt; en:baking-powder  ]  [ powder -&gt; en:powder  ]  [ sodium-acid-pyrophosphate -&gt; en:sodium-acid-pyrophosphate  ]  [ acid-pyrophosphate -&gt; en:acid-pyrophosphate  ]  [ pyrophosphate -&gt; en:e450  -&gt; exists  -- ok  ]  [ sodium-bicarbonate -&gt; en:e500ii  -&gt; exists  -- ok  ]  [ monocalcium-phosphate -&gt; en:e341i  -&gt; exists  -- ok  ]  [ nonfat-dry-milk -&gt; en:nonfat-dry-milk  ]  [ dry-milk -&gt; en:dry-milk  ]  [ milk -&gt; en:milk  ]  [ egg-yolks -&gt; en:egg-yolks  ]  [ yolks -&gt; en:yolks  ]  [ dried -&gt; en:dried  ]  [ wheat-gluten -&gt; en:wheat-gluten  ]  [ gluten -&gt; en:gluten  ]  [ locust-bean-gum -&gt; en:e410  -&gt; exists  -- ok  ]  [ baking-soda -&gt; en:baking-soda  ]  [ soda -&gt; en:soda  ]  [ vegetable-shortening -&gt; en:vegetable-shortening  ]  [ shortening -&gt; en:shortening  ]  [ canola-and-or-palm-oil -&gt; en:canola-and-or-palm-oil  ]  [ and-or-palm-oil -&gt; en:and-or-palm-oil  ]  [ or-palm-oil -&gt; en:or-palm-oil  ]  [ palm-oil -&gt; en:palm-oil  ]  [ oil -&gt; en:oil  ]  [ potassium-sorbate -&gt; en:e202  -&gt; exists  -- ok  ]  [ preservative -&gt; en:preservative  ]  [ oat-fiber -&gt; en:oat-fiber  ]  [ fiber -&gt; en:fiber  ]  [ canola-oil -&gt; en:canola-oil  ]  [ oil -&gt; en:oil  ]  [ soy-protein-isolate -&gt; en:soy-protein-isolate  ]  [ protein-isolate -&gt; en:protein-isolate  ]  [ isolate -&gt; en:isolate  ]  [ sunflower-safflower-oil -&gt; en:sunflower-safflower-oil  ]  [ safflower-oil -&gt; en:safflower-oil  ]  [ oil -&gt; en:oil  ]  [ soy-lecithin -&gt; en:soy-lecithin  ]  [ lecithin -&gt; en:e322i  -- already seen  ]  [ gum -&gt; en:gum  ]  [ gum-acacia -&gt; en:gum-acacia  ]  [ acacia -&gt; en:acacia  ]  [ corn-starch -&gt; en:corn-starch  ]  [ starch -&gt; en:starch  ]  [ ammonium-and-calcium-alginate -&gt; en:ammonium-and-calcium-alginate  ]  [ and-calcium-alginate -&gt; en:and-calcium-alginate  ]  [ calcium-alginate -&gt; en:e404  -&gt; exists  -- ok  ] </t>
  </si>
  <si>
    <t>en:e110,en:e1400,en:e1510,en:e1520,en:e160a,en:e160ai,en:e171,en:e202,en:e211,en:e212,en:e322,en:e322i,en:e330,en:e341,en:e341i,en:e404,en:e410,en:e415,en:e422,en:e433,en:e450,en:e500,en:e500ii,en:e575</t>
  </si>
  <si>
    <t>E110 - Sunset yellow FCF,E1400 - Dextrin,E1510 - Ethanon,E1520 - Propylene Glycol,E160a - Alpha-carotene,E160ai - Beta-carotene,E171 - Titanium dioxide,E202 - Potassium sorbate,E211 - Sodium benzoate,E212 - Potassium benzoate,E322 - Lecithins,E322i - Lecithin,E330 - Citric acid,E341 - Calcium phosphates,E341i - Monocalcium phosphate,E404 - Calcium alginate,E410 - Locust bean gum,E415 - Xanthan gum,E422 - Glycerol,E433 - Polyoxyethylene sorbitan monooleate,E450 - Diphosphates,E500 - Sodium carbonates,E500ii - Sodium hydrogen carbonate,E575 - Glucono-delta-lactone</t>
  </si>
  <si>
    <t>http://world-en.openfoodfacts.org/product/0010374222847/red-velvet-roll-the-father-s-table-l-l-c</t>
  </si>
  <si>
    <t>2017-03-09T11:16:19Z</t>
  </si>
  <si>
    <t>2017-03-09T11:16:23Z</t>
  </si>
  <si>
    <t>Red Velvet Roll</t>
  </si>
  <si>
    <t>Sugar, margarine [palm oil, water, soybean oil, salt, vegetable mono &amp; diglycerides, soy lecithin, sodium benzoate (preservative), citric acid, natural and artificial flavor, beta carotene (color), vitamin a palmitate, whey], eggs, wheat flour, invert sugar, water, cream filling [water, sugar, modified foods starch, palm oil, salt, glucono delta lactone, titanium dioxide, methylhydroxypropylcellulsoe, potassium sorbate and potassium benzoate (preservatives) natural and artificial flavors fd&amp;c yellow 5, and yellow 6], soybean oil, natural and artificial flavors [water, ethyl alcohol, polysorbate 80), corn starch, fruit juice (grape, apple, pear), natural grain dextrin, egg whites, wheat flour (bleached), artificial colors [eater, propylene glycol, glycerine, potassium sorbate (preservative), fd&amp;c red 40, blue 1], glycerin guar &amp; xanthan gums,powdered sugar [dextrose, corn starch, vegetables shortenning (palm oil), titanium dioxide, natural and artificial flavor], salt, egg whites (dried), cocoa (processed with alkali), egg yolks (fried), baking powder [sodium acid pyrophosphate, sodium bicarbonate, cornstarch, monocalcium phosphate], nonfat dry milk, wheat gluten, baking soda, locust bean gum, cellulose fiber, vegetable shortening [canola and/or palm oil], potassium sorbate (preservative), oat fiber, camola oil, soy protein isolate, sunflower/safflower oil, soy lecithin, gum [gum acacia, corn starch, ammonium and calcium alginate].</t>
  </si>
  <si>
    <t xml:space="preserve"> [ sugar -&gt; en:sugar  ]  [ margarine -&gt; en:margarine  ]  [ palm-oil -&gt; en:palm-oil  ]  [ oil -&gt; en:oil  ]  [ water -&gt; en:water  ]  [ soybean-oil -&gt; en:soybean-oil  ]  [ oil -&gt; en:oil  ]  [ salt -&gt; en:salt  ]  [ vegetable-mono-diglycerides -&gt; en:vegetable-mono-diglycerides  ]  [ mono-diglycerides -&gt; en:mono-diglycerides  ]  [ diglycerides -&gt; en:diglycerides  ]  [ soy-lecithin -&gt; en:soy-lecithin  ]  [ lecithin -&gt; en:e322i  -&gt; exists  -- ok  ]  [ sodium-benzoate -&gt; en:e211  -&gt; exists  -- ok  ]  [ preservative -&gt; en:preservative  ]  [ citric-acid -&gt; en:e330  -&gt; exists  -- ok  ]  [ natural-and-artificial-flavor -&gt; en:natural-and-artificial-flavor  ]  [ and-artificial-flavor -&gt; en:and-artificial-flavor  ]  [ artificial-flavor -&gt; en:artificial-flavor  ]  [ flavor -&gt; en:flavor  ]  [ beta-carotene -&gt; en:e160ai  -&gt; exists  -- ok  ]  [ color -&gt; en:colour  ]  [ vitamin-a -&gt; en:vitamin-a  ]  [ a -&gt; en:a  ]  [ palmitate -&gt; en:palmitate  ]  [ whey -&gt; en:whey  ]  [ eggs -&gt; en:eggs  ]  [ wheat-flour -&gt; en:wheat-flour  ]  [ flour -&gt; en:flour  ]  [ invert-sugar -&gt; en:invert-sugar  ]  [ sugar -&gt; en:sugar  ]  [ water -&gt; en:water  ]  [ cream-filling -&gt; en:cream-filling  ]  [ filling -&gt; en:filling  ]  [ water -&gt; en:water  ]  [ sugar -&gt; en:sugar  ]  [ modified-foods-starch -&gt; en:modified-foods-starch  ]  [ foods-starch -&gt; en:foods-starch  ]  [ starch -&gt; en:starch  ]  [ palm-oil -&gt; en:palm-oil  ]  [ oil -&gt; en:oil  ]  [ salt -&gt; en:salt  ]  [ glucono-delta-lactone -&gt; en:e575  -&gt; exists  -- ok  ]  [ titanium-dioxide -&gt; en:e171  -&gt; exists  -- ok  ]  [ methylhydroxypropylcellulsoe -&gt; en:methylhydroxypropylcellulsoe  ]  [ potassium-sorbate-and-potassium-benzoate -&gt; en:potassium-sorbate-and-potassium-benzoate  ]  [ sorbate-and-potassium-benzoate -&gt; en:sorbate-and-potassium-benzoate  ]  [ and-potassium-benzoate -&gt; en:and-potassium-benzoate  ]  [ potassium-benzoate -&gt; en:e212  -&gt; exists  -- ok  ]  [ preservatives-natural-and-artificial-flavors-fd-c-yellow-5 -&gt; en:preservatives-natural-and-artificial-flavors-fd-c-yellow-5  ]  [ natural-and-artificial-flavors-fd-c-yellow-5 -&gt; en:natural-and-artificial-flavors-fd-c-yellow-5  ]  [ and-artificial-flavors-fd-c-yellow-5 -&gt; en:and-artificial-flavors-fd-c-yellow-5  ]  [ artificial-flavors-fd-c-yellow-5 -&gt; en:artificial-flavors-fd-c-yellow-5  ]  [ flavors-fd-c-yellow-5 -&gt; en:flavors-fd-c-yellow-5  ]  [ fd-c-yellow-5 -&gt; en:e102  -&gt; exists  -- ok  ]  [ and-yellow-6 -&gt; en:and-yellow-6  ]  [ yellow-6 -&gt; en:e110  -&gt; exists  -- ok  ]  [ soybean-oil -&gt; en:soybean-oil  ]  [ oil -&gt; en:oil  ]  [ natural-and-artificial-flavors -&gt; en:natural-and-artificial-flavors  ]  [ and-artificial-flavors -&gt; en:and-artificial-flavors  ]  [ artificial-flavors -&gt; en:artificial-flavors  ]  [ flavors -&gt; en:flavors  ]  [ water -&gt; en:water  ]  [ ethyl-alcohol -&gt; en:e1510  -&gt; exists  -- ok  ]  [ polysorbate-80 -&gt; en:e433  -&gt; exists  -- ok  ]  [ corn-starch -&gt; en:corn-starch  ]  [ starch -&gt; en:starch  ]  [ fruit-juice -&gt; en:fruit-juice  ]  [ juice -&gt; en:juice  ]  [ grape -&gt; en:grape  ]  [ apple -&gt; en:apple  ]  [ pear -&gt; en:pear  ]  [ natural-grain-dextrin -&gt; en:natural-grain-dextrin  ]  [ grain-dextrin -&gt; en:grain-dextrin  ]  [ dextrin -&gt; en:e1400  -&gt; exists  -- ok  ]  [ egg-whites -&gt; en:egg-whites  ]  [ whites -&gt; en:whites  ]  [ wheat-flour -&gt; en:wheat-flour  ]  [ flour -&gt; en:flour  ]  [ bleached -&gt; en:bleached  ]  [ artificial-colors -&gt; en:artificial-colors  ]  [ colors -&gt; en:colour  ]  [ eater -&gt; en:eater  ]  [ propylene-glycol -&gt; en:e1520  -&gt; exists  -- ok  ]  [ glycerine -&gt; en:e422  -&gt; exists  -- ok  ]  [ potassium-sorbate -&gt; en:e202  -&gt; exists  -- ok  ]  [ preservative -&gt; en:preservative  ]  [ fd-c-red-40 -&gt; en:e129  -&gt; exists  -- ok  ]  [ blue-1 -&gt; en:e133  -&gt; exists  -- ok  ]  [ glycerin-guar-xanthan-gums -&gt; en:glycerin-guar-xanthan-gums  ]  [ guar-xanthan-gums -&gt; en:guar-xanthan-gums  ]  [ xanthan-gums -&gt; en:e415  -&gt; exists  -- ok  ]  [ powdered-sugar -&gt; en:powdered-sugar  ]  [ sugar -&gt; en:sugar  ]  [ dextrose -&gt; en:dextrose  ]  [ corn-starch -&gt; en:corn-starch  ]  [ starch -&gt; en:starch  ]  [ vegetables-shortenning -&gt; en:vegetables-shortenning  ]  [ shortenning -&gt; en:shortenning  ]  [ palm-oil -&gt; en:palm-oil  ]  [ oil -&gt; en:oil  ]  [ titanium-dioxide -&gt; en:e171  -- already seen  ]  [ natural-and-artificial-flavor -&gt; en:natural-and-artificial-flavor  ]  [ and-artificial-flavor -&gt; en:and-artificial-flavor  ]  [ artificial-flavor -&gt; en:artificial-flavor  ]  [ flavor -&gt; en:flavor  ]  [ salt -&gt; en:salt  ]  [ egg-whites -&gt; en:egg-whites  ]  [ whites -&gt; en:whites  ]  [ dried -&gt; en:dried  ]  [ cocoa -&gt; en:cocoa  ]  [ processed-with-alkali -&gt; en:processed-with-alkali  ]  [ with-alkali -&gt; en:with-alkali  ]  [ alkali -&gt; en:alkali  ]  [ egg-yolks -&gt; en:egg-yolks  ]  [ yolks -&gt; en:yolks  ]  [ fried -&gt; en:fried  ]  [ baking-powder -&gt; en:baking-powder  ]  [ powder -&gt; en:powder  ]  [ sodium-acid-pyrophosphate -&gt; en:sodium-acid-pyrophosphate  ]  [ acid-pyrophosphate -&gt; en:acid-pyrophosphate  ]  [ pyrophosphate -&gt; en:e450  -&gt; exists  -- ok  ]  [ sodium-bicarbonate -&gt; en:e500ii  -&gt; exists  -- ok  ]  [ cornstarch -&gt; en:cornstarch  ]  [ monocalcium-phosphate -&gt; en:e341i  -&gt; exists  -- ok  ]  [ nonfat-dry-milk -&gt; en:nonfat-dry-milk  ]  [ dry-milk -&gt; en:dry-milk  ]  [ milk -&gt; en:milk  ]  [ wheat-gluten -&gt; en:wheat-gluten  ]  [ gluten -&gt; en:gluten  ]  [ baking-soda -&gt; en:baking-soda  ]  [ soda -&gt; en:soda  ]  [ locust-bean-gum -&gt; en:e410  -&gt; exists  -- ok  ]  [ cellulose-fiber -&gt; en:cellulose-fiber  ]  [ fiber -&gt; en:fiber  ]  [ vegetable-shortening -&gt; en:vegetable-shortening  ]  [ shortening -&gt; en:shortening  ]  [ canola-and-or-palm-oil -&gt; en:canola-and-or-palm-oil  ]  [ and-or-palm-oil -&gt; en:and-or-palm-oil  ]  [ or-palm-oil -&gt; en:or-palm-oil  ]  [ palm-oil -&gt; en:palm-oil  ]  [ oil -&gt; en:oil  ]  [ potassium-sorbate -&gt; en:e202  -- already seen  ]  [ preservative -&gt; en:preservative  ]  [ oat-fiber -&gt; en:oat-fiber  ]  [ fiber -&gt; en:fiber  ]  [ camola-oil -&gt; en:camola-oil  ]  [ oil -&gt; en:oil  ]  [ soy-protein-isolate -&gt; en:soy-protein-isolate  ]  [ protein-isolate -&gt; en:protein-isolate  ]  [ isolate -&gt; en:isolate  ]  [ sunflower-safflower-oil -&gt; en:sunflower-safflower-oil  ]  [ safflower-oil -&gt; en:safflower-oil  ]  [ oil -&gt; en:oil  ]  [ soy-lecithin -&gt; en:soy-lecithin  ]  [ lecithin -&gt; en:e322i  -- already seen  ]  [ gum -&gt; en:gum  ]  [ gum-acacia -&gt; en:gum-acacia  ]  [ acacia -&gt; en:acacia  ]  [ corn-starch -&gt; en:corn-starch  ]  [ starch -&gt; en:starch  ]  [ ammonium-and-calcium-alginate -&gt; en:ammonium-and-calcium-alginate  ]  [ and-calcium-alginate -&gt; en:and-calcium-alginate  ]  [ calcium-alginate -&gt; en:e404  -&gt; exists  -- ok  ] </t>
  </si>
  <si>
    <t>en:e102,en:e110,en:e129,en:e133,en:e1400,en:e1510,en:e1520,en:e160a,en:e160ai,en:e171,en:e202,en:e211,en:e212,en:e322,en:e322i,en:e330,en:e341,en:e341i,en:e404,en:e410,en:e415,en:e422,en:e433,en:e450,en:e500,en:e500ii,en:e575</t>
  </si>
  <si>
    <t>E102 - Tartrazine,E110 - Sunset yellow FCF,E129 - Allura red ac,E133 - Brilliant blue FCF,E1400 - Dextrin,E1510 - Ethanon,E1520 - Propylene Glycol,E160a - Alpha-carotene,E160ai - Beta-carotene,E171 - Titanium dioxide,E202 - Potassium sorbate,E211 - Sodium benzoate,E212 - Potassium benzoate,E322 - Lecithins,E322i - Lecithin,E330 - Citric acid,E341 - Calcium phosphates,E341i - Monocalcium phosphate,E404 - Calcium alginate,E410 - Locust bean gum,E415 - Xanthan gum,E422 - Glycerol,E433 - Polyoxyethylene sorbitan monooleate,E450 - Diphosphates,E500 - Sodium carbonates,E500ii - Sodium hydrogen carbonate,E575 - Glucono-delta-lactone</t>
  </si>
  <si>
    <t>http://world-en.openfoodfacts.org/product/0010374226104/the-father-s-table-new-york-style-cheesecake-the-father-s-table-llc</t>
  </si>
  <si>
    <t>2017-03-09T16:43:28Z</t>
  </si>
  <si>
    <t>The Father's Table, New York Style Cheesecake</t>
  </si>
  <si>
    <t>Cream cheese [cultured cream and milk, salt, xanthan, carob cream and guar gums], sugar, citric canola and/or palm oil, margarine [palm oil, water, soybean oil, salt, natural flavor (milk), soy lecithin, beta carotene (color), vitamin a palmitate], whole</t>
  </si>
  <si>
    <t>85 g (1 SLICE)</t>
  </si>
  <si>
    <t xml:space="preserve"> [ cream-cheese -&gt; en:cream-cheese  ]  [ cheese -&gt; en:cheese  ]  [ cultured-cream-and-milk -&gt; en:cultured-cream-and-milk  ]  [ cream-and-milk -&gt; en:cream-and-milk  ]  [ and-milk -&gt; en:and-milk  ]  [ milk -&gt; en:milk  ]  [ salt -&gt; en:salt  ]  [ xanthan -&gt; en:xanthan  ]  [ carob-cream-and-guar-gums -&gt; en:carob-cream-and-guar-gums  ]  [ cream-and-guar-gums -&gt; en:cream-and-guar-gums  ]  [ and-guar-gums -&gt; en:and-guar-gums  ]  [ guar-gums -&gt; en:e412  -&gt; exists  -- ok  ]  [ sugar -&gt; en:sugar  ]  [ citric-canola-and-or-palm-oil -&gt; en:citric-canola-and-or-palm-oil  ]  [ canola-and-or-palm-oil -&gt; en:canola-and-or-palm-oil  ]  [ and-or-palm-oil -&gt; en:and-or-palm-oil  ]  [ or-palm-oil -&gt; en:or-palm-oil  ]  [ palm-oil -&gt; en:palm-oil  ]  [ oil -&gt; en:oil  ]  [ margarine -&gt; en:margarine  ]  [ palm-oil -&gt; en:palm-oil  ]  [ oil -&gt; en:oil  ]  [ water -&gt; en:water  ]  [ soybean-oil -&gt; en:soybean-oil  ]  [ oil -&gt; en:oil  ]  [ salt -&gt; en:salt  ]  [ natural-flavor -&gt; en:natural-flavor  ]  [ flavor -&gt; en:flavor  ]  [ milk -&gt; en:milk  ]  [ soy-lecithin -&gt; en:soy-lecithin  ]  [ lecithin -&gt; en:e322i  -&gt; exists  -- ok  ]  [ beta-carotene -&gt; en:e160ai  -&gt; exists  -- ok  ]  [ color -&gt; en:colour  ]  [ vitamin-a -&gt; en:vitamin-a  ]  [ a -&gt; en:a  ]  [ palmitate -&gt; en:palmitate  ]  [ whole -&gt; en:whole  ] </t>
  </si>
  <si>
    <t>http://world-en.openfoodfacts.org/product/0010374226111/cheesecake-the-father-s-table-l-l-c</t>
  </si>
  <si>
    <t>Cream cheese [cultured cream and milk, salt, xanthan gum, carob bean and guar gums], sugar, strawberry filling [water, sugar, strawberries, modified corn starch, salt, erythorbic acid, potassium sorbate (preservative), calcium carrageenan, artificial flav</t>
  </si>
  <si>
    <t xml:space="preserve"> [ cream-cheese -&gt; en:cream-cheese  ]  [ cheese -&gt; en:cheese  ]  [ cultured-cream-and-milk -&gt; en:cultured-cream-and-milk  ]  [ cream-and-milk -&gt; en:cream-and-milk  ]  [ and-milk -&gt; en:and-milk  ]  [ milk -&gt; en:milk  ]  [ salt -&gt; en:salt  ]  [ xanthan-gum -&gt; en:e415  -&gt; exists  -- ok  ]  [ carob-bean-and-guar-gums -&gt; en:carob-bean-and-guar-gums  ]  [ bean-and-guar-gums -&gt; en:bean-and-guar-gums  ]  [ and-guar-gums -&gt; en:and-guar-gums  ]  [ guar-gums -&gt; en:e412  -&gt; exists  -- ok  ]  [ sugar -&gt; en:sugar  ]  [ strawberry-filling -&gt; en:strawberry-filling  ]  [ filling -&gt; en:filling  ]  [ water -&gt; en:water  ]  [ sugar -&gt; en:sugar  ]  [ strawberries -&gt; en:strawberries  ]  [ modified-corn-starch -&gt; en:modified-corn-starch  ]  [ corn-starch -&gt; en:corn-starch  ]  [ starch -&gt; en:starch  ]  [ salt -&gt; en:salt  ]  [ erythorbic-acid -&gt; en:e315  -&gt; exists  -- ok  ]  [ potassium-sorbate -&gt; en:e202  -&gt; exists  -- ok  ]  [ preservative -&gt; en:preservative  ]  [ calcium-carrageenan -&gt; en:calcium-carrageenan  ]  [ carrageenan -&gt; en:e407  -&gt; exists  -- ok  ]  [ artificial-flav -&gt; en:artificial-flav  ]  [ flav -&gt; en:flav  ] </t>
  </si>
  <si>
    <t>en:e202,en:e315,en:e407,en:e412,en:e415</t>
  </si>
  <si>
    <t>E202 - Potassium sorbate,E315 - Erythorbic acid,E407 - Carrageenan,E412 - Guar gum,E415 - Xanthan gum</t>
  </si>
  <si>
    <t>http://world-en.openfoodfacts.org/product/0010374299337/mango-roll-the-father-s-table-l-l-c</t>
  </si>
  <si>
    <t>Mango Roll</t>
  </si>
  <si>
    <t>Sugar, mango filling [fructose, mango puree, water, sugar, passion fruit puree, modified food starch, glucose, natural and artificial flavors, locust bean gum, citric acid, potassium sorbate (preservative), erythorbic acid, salt, fd&amp;c yellow 5 &amp; 6], eggs,</t>
  </si>
  <si>
    <t>65 g (1 SLICE)</t>
  </si>
  <si>
    <t xml:space="preserve"> [ sugar -&gt; en:sugar  ]  [ mango-filling -&gt; en:mango-filling  ]  [ filling -&gt; en:filling  ]  [ fructose -&gt; en:fructose  ]  [ mango-puree -&gt; en:mango-puree  ]  [ puree -&gt; en:puree  ]  [ water -&gt; en:water  ]  [ sugar -&gt; en:sugar  ]  [ passion-fruit-puree -&gt; en:passion-fruit-puree  ]  [ fruit-puree -&gt; en:fruit-puree  ]  [ puree -&gt; en:puree  ]  [ modified-food-starch -&gt; en:modified-food-starch  ]  [ food-starch -&gt; en:food-starch  ]  [ starch -&gt; en:starch  ]  [ glucose -&gt; en:glucose  ]  [ natural-and-artificial-flavors -&gt; en:natural-and-artificial-flavors  ]  [ and-artificial-flavors -&gt; en:and-artificial-flavors  ]  [ artificial-flavors -&gt; en:artificial-flavors  ]  [ flavors -&gt; en:flavors  ]  [ locust-bean-gum -&gt; en:e410  -&gt; exists  -- ok  ]  [ citric-acid -&gt; en:e330  -&gt; exists  -- ok  ]  [ potassium-sorbate -&gt; en:e202  -&gt; exists  -- ok  ]  [ preservative -&gt; en:preservative  ]  [ erythorbic-acid -&gt; en:e315  -&gt; exists  -- ok  ]  [ salt -&gt; en:salt  ]  [ fd-c-yellow-5-6 -&gt; en:fd-c-yellow-5-6  ]  [ c-yellow-5-6 -&gt; en:c-yellow-5-6  ]  [ yellow-5-6 -&gt; en:yellow-5-6  ]  [ 5-6 -&gt; en:5-6  ]  [ 6 -&gt; en:fd-c  ]  [ eggs -&gt; en:eggs  ] </t>
  </si>
  <si>
    <t>en:e202,en:e315,en:e330,en:e410</t>
  </si>
  <si>
    <t>E202 - Potassium sorbate,E315 - Erythorbic acid,E330 - Citric acid,E410 - Locust bean gum</t>
  </si>
  <si>
    <t>http://world-en.openfoodfacts.org/product/0010374299344/the-father-s-table-fluffy-vanilla-cake-roll-mixed-berry-the-father-s-table-llc</t>
  </si>
  <si>
    <t>2017-03-09T16:43:29Z</t>
  </si>
  <si>
    <t>The Father's Table, Fluffy Vanilla Cake Roll, Mixed Berry</t>
  </si>
  <si>
    <t>Sugar, mixed berry filling [sugar, water, strawberry puree, blueberries, raspberry puree, modified food starch, natural and artificial flavors, locust bean gum, citric acid, salt, potassium sorbate (preservative), fd&amp;c red 40 and blue 1], eggs, wheat flou</t>
  </si>
  <si>
    <t xml:space="preserve"> [ sugar -&gt; en:sugar  ]  [ mixed-berry-filling -&gt; en:mixed-berry-filling  ]  [ berry-filling -&gt; en:berry-filling  ]  [ filling -&gt; en:filling  ]  [ sugar -&gt; en:sugar  ]  [ water -&gt; en:water  ]  [ strawberry-puree -&gt; en:strawberry-puree  ]  [ puree -&gt; en:puree  ]  [ blueberries -&gt; en:blueberries  ]  [ raspberry-puree -&gt; en:raspberry-puree  ]  [ puree -&gt; en:puree  ]  [ modified-food-starch -&gt; en:modified-food-starch  ]  [ food-starch -&gt; en:food-starch  ]  [ starch -&gt; en:starch  ]  [ natural-and-artificial-flavors -&gt; en:natural-and-artificial-flavors  ]  [ and-artificial-flavors -&gt; en:and-artificial-flavors  ]  [ artificial-flavors -&gt; en:artificial-flavors  ]  [ flavors -&gt; en:flavors  ]  [ locust-bean-gum -&gt; en:e410  -&gt; exists  -- ok  ]  [ citric-acid -&gt; en:e330  -&gt; exists  -- ok  ]  [ salt -&gt; en:salt  ]  [ potassium-sorbate -&gt; en:e202  -&gt; exists  -- ok  ]  [ preservative -&gt; en:preservative  ]  [ fd-c-red-40-and-blue-1 -&gt; en:fd-c-red-40-and-blue-1  ]  [ c-red-40-and-blue-1 -&gt; en:c-red-40-and-blue-1  ]  [ red-40-and-blue-1 -&gt; en:red-40-and-blue-1  ]  [ 40-and-blue-1 -&gt; en:40-and-blue-1  ]  [ and-blue-1 -&gt; en:and-blue-1  ]  [ blue-1 -&gt; en:e133  -&gt; exists  -- ok  ]  [ eggs -&gt; en:eggs  ]  [ wheat-flou -&gt; en:wheat-flou  ]  [ flou -&gt; en:flou  ] </t>
  </si>
  <si>
    <t>en:e133,en:e202,en:e330,en:e410</t>
  </si>
  <si>
    <t>E133 - Brilliant blue FCF,E202 - Potassium sorbate,E330 - Citric acid,E410 - Locust bean gum</t>
  </si>
  <si>
    <t>http://world-en.openfoodfacts.org/product/0010374299351/the-father-s-table-orange-dreamsicle-roll-the-father-s-table-llc</t>
  </si>
  <si>
    <t>The Father's Table, Orange Dreamsicle Roll</t>
  </si>
  <si>
    <t>Sugar, orange flavored filling [water, cream cheese (pasteurized nonfat milk and cream, cheese culture, whey protein concentrate, salt, xanthan, carob bean, and guar gums), sugar, glucose, modified food starch, palm oil, soybean oil, cultured non-fat dry</t>
  </si>
  <si>
    <t xml:space="preserve"> [ sugar -&gt; en:sugar  ]  [ orange-flavored-filling -&gt; en:orange-flavored-filling  ]  [ flavored-filling -&gt; en:flavored-filling  ]  [ filling -&gt; en:filling  ]  [ water -&gt; en:water  ]  [ cream-cheese -&gt; en:cream-cheese  ]  [ cheese -&gt; en:cheese  ]  [ pasteurized-nonfat-milk-and-cream -&gt; en:pasteurized-nonfat-milk-and-cream  ]  [ nonfat-milk-and-cream -&gt; en:nonfat-milk-and-cream  ]  [ milk-and-cream -&gt; en:milk-and-cream  ]  [ and-cream -&gt; en:and-cream  ]  [ cream -&gt; en:cream  ]  [ cheese-culture -&gt; en:cheese-culture  ]  [ culture -&gt; en:culture  ]  [ whey-protein-concentrate -&gt; en:whey-protein-concentrate  ]  [ protein-concentrate -&gt; en:protein-concentrate  ]  [ concentrate -&gt; en:concentrate  ]  [ salt -&gt; en:salt  ]  [ xanthan -&gt; en:xanthan  ]  [ carob-bean -&gt; en:carob-bean  ]  [ bean -&gt; en:bean  ]  [ and-guar-gums -&gt; en:and-guar-gums  ]  [ guar-gums -&gt; en:e412  -&gt; exists  -- ok  ]  [ sugar -&gt; en:sugar  ]  [ glucose -&gt; en:glucose  ]  [ modified-food-starch -&gt; en:modified-food-starch  ]  [ food-starch -&gt; en:food-starch  ]  [ starch -&gt; en:starch  ]  [ palm-oil -&gt; en:palm-oil  ]  [ oil -&gt; en:oil  ]  [ soybean-oil -&gt; en:soybean-oil  ]  [ oil -&gt; en:oil  ]  [ cultured-non-fat-dry -&gt; en:cultured-non-fat-dry  ]  [ non-fat-dry -&gt; en:non-fat-dry  ]  [ fat-dry -&gt; en:fat-dry  ]  [ dry -&gt; en:dry  ] </t>
  </si>
  <si>
    <t>http://world-en.openfoodfacts.org/product/0010374324084/the-father-s-table-fruit-n-creme-sampler-cheesecake-the-father-s-table-llc</t>
  </si>
  <si>
    <t>The Father's Table, Fruit N Creme Sampler Cheesecake</t>
  </si>
  <si>
    <t>Cream cheese [cultured cream and milk, salt, xanthan, carob bean and guar gums], sugar, cream filling [water, sugar, modified food starch, palm oil, salt, glucono delta lactone, titanium dioxide, methylhydroxypropylcellulose, potassium sorbate and potassi</t>
  </si>
  <si>
    <t xml:space="preserve"> [ cream-cheese -&gt; en:cream-cheese  ]  [ cheese -&gt; en:cheese  ]  [ cultured-cream-and-milk -&gt; en:cultured-cream-and-milk  ]  [ cream-and-milk -&gt; en:cream-and-milk  ]  [ and-milk -&gt; en:and-milk  ]  [ milk -&gt; en:milk  ]  [ salt -&gt; en:salt  ]  [ xanthan -&gt; en:xanthan  ]  [ carob-bean-and-guar-gums -&gt; en:carob-bean-and-guar-gums  ]  [ bean-and-guar-gums -&gt; en:bean-and-guar-gums  ]  [ and-guar-gums -&gt; en:and-guar-gums  ]  [ guar-gums -&gt; en:e412  -&gt; exists  -- ok  ]  [ sugar -&gt; en:sugar  ]  [ cream-filling -&gt; en:cream-filling  ]  [ filling -&gt; en:filling  ]  [ water -&gt; en:water  ]  [ sugar -&gt; en:sugar  ]  [ modified-food-starch -&gt; en:modified-food-starch  ]  [ food-starch -&gt; en:food-starch  ]  [ starch -&gt; en:starch  ]  [ palm-oil -&gt; en:palm-oil  ]  [ oil -&gt; en:oil  ]  [ salt -&gt; en:salt  ]  [ glucono-delta-lactone -&gt; en:e575  -&gt; exists  -- ok  ]  [ titanium-dioxide -&gt; en:e171  -&gt; exists  -- ok  ]  [ methylhydroxypropylcellulose -&gt; en:methylhydroxypropylcellulose  ]  [ potassium-sorbate-and-potassi -&gt; en:potassium-sorbate-and-potassi  ]  [ sorbate-and-potassi -&gt; en:sorbate-and-potassi  ]  [ and-potassi -&gt; en:and-potassi  ]  [ potassi -&gt; en:potassi  ] </t>
  </si>
  <si>
    <t>en:e171,en:e412,en:e575</t>
  </si>
  <si>
    <t>E171 - Titanium dioxide,E412 - Guar gum,E575 - Glucono-delta-lactone</t>
  </si>
  <si>
    <t>http://world-en.openfoodfacts.org/product/0010374410022/the-father-s-table-gourmet-strawberry-swirl-cheesecake-the-father-s-table-llc</t>
  </si>
  <si>
    <t>2017-03-09T16:43:30Z</t>
  </si>
  <si>
    <t>The Father's Table, Gourmet Strawberry Swirl Cheesecake</t>
  </si>
  <si>
    <t>Milk, palm oil, sugar, whole wheat flour strawberry filling [water, sugar, strawberries, modified corn starch, salt, erythorbic acid, potassium sorbate (preservative), calcium carrageenan, artificial flavor, fd&amp;c red 40 &amp; blue 1], margarine [palm oil, wat</t>
  </si>
  <si>
    <t>94 g (1 SLICE)</t>
  </si>
  <si>
    <t xml:space="preserve"> [ milk -&gt; en:milk  ]  [ palm-oil -&gt; en:palm-oil  ]  [ oil -&gt; en:oil  ]  [ sugar -&gt; en:sugar  ]  [ whole-wheat-flour-strawberry-filling -&gt; en:whole-wheat-flour-strawberry-filling  ]  [ wheat-flour-strawberry-filling -&gt; en:wheat-flour-strawberry-filling  ]  [ flour-strawberry-filling -&gt; en:flour-strawberry-filling  ]  [ strawberry-filling -&gt; en:strawberry-filling  ]  [ filling -&gt; en:filling  ]  [ water -&gt; en:water  ]  [ sugar -&gt; en:sugar  ]  [ strawberries -&gt; en:strawberries  ]  [ modified-corn-starch -&gt; en:modified-corn-starch  ]  [ corn-starch -&gt; en:corn-starch  ]  [ starch -&gt; en:starch  ]  [ salt -&gt; en:salt  ]  [ erythorbic-acid -&gt; en:e315  -&gt; exists  -- ok  ]  [ potassium-sorbate -&gt; en:e202  -&gt; exists  -- ok  ]  [ preservative -&gt; en:preservative  ]  [ calcium-carrageenan -&gt; en:calcium-carrageenan  ]  [ carrageenan -&gt; en:e407  -&gt; exists  -- ok  ]  [ artificial-flavor -&gt; en:artificial-flavor  ]  [ flavor -&gt; en:flavor  ]  [ fd-c-red-40-blue-1 -&gt; en:fd-c-red-40-blue-1  ]  [ c-red-40-blue-1 -&gt; en:c-red-40-blue-1  ]  [ red-40-blue-1 -&gt; en:red-40-blue-1  ]  [ 40-blue-1 -&gt; en:40-blue-1  ]  [ blue-1 -&gt; en:e133  -&gt; exists  -- ok  ]  [ margarine -&gt; en:margarine  ]  [ palm-oil -&gt; en:palm-oil  ]  [ oil -&gt; en:oil  ]  [ wat -&gt; en:wat  ] </t>
  </si>
  <si>
    <t>en:e133,en:e202,en:e315,en:e407</t>
  </si>
  <si>
    <t>E133 - Brilliant blue FCF,E202 - Potassium sorbate,E315 - Erythorbic acid,E407 - Carrageenan</t>
  </si>
  <si>
    <t>http://world-en.openfoodfacts.org/product/0010374420335/party-variety-cheesecake-the-father-s-table-l-l-c</t>
  </si>
  <si>
    <t>2017-03-10T10:42:28Z</t>
  </si>
  <si>
    <t>Party Variety Cheesecake</t>
  </si>
  <si>
    <t>Cream cheese [cultured cream and milk, salt, xanthan, carob bean and guar gums], sugar, margarine [palm oil, water, soybean oil, salt, natural flavor (milk), soy lecithin, beta carotene (color), vitamin a palmitate], milk, canola and/or palm oil, whole wh</t>
  </si>
  <si>
    <t xml:space="preserve"> [ cream-cheese -&gt; en:cream-cheese  ]  [ cheese -&gt; en:cheese  ]  [ cultured-cream-and-milk -&gt; en:cultured-cream-and-milk  ]  [ cream-and-milk -&gt; en:cream-and-milk  ]  [ and-milk -&gt; en:and-milk  ]  [ milk -&gt; en:milk  ]  [ salt -&gt; en:salt  ]  [ xanthan -&gt; en:xanthan  ]  [ carob-bean-and-guar-gums -&gt; en:carob-bean-and-guar-gums  ]  [ bean-and-guar-gums -&gt; en:bean-and-guar-gums  ]  [ and-guar-gums -&gt; en:and-guar-gums  ]  [ guar-gums -&gt; en:e412  -&gt; exists  -- ok  ]  [ sugar -&gt; en:sugar  ]  [ margarine -&gt; en:margarine  ]  [ palm-oil -&gt; en:palm-oil  ]  [ oil -&gt; en:oil  ]  [ water -&gt; en:water  ]  [ soybean-oil -&gt; en:soybean-oil  ]  [ oil -&gt; en:oil  ]  [ salt -&gt; en:salt  ]  [ natural-flavor -&gt; en:natural-flavor  ]  [ flavor -&gt; en:flavor  ]  [ milk -&gt; en:milk  ]  [ soy-lecithin -&gt; en:soy-lecithin  ]  [ lecithin -&gt; en:e322i  -&gt; exists  -- ok  ]  [ beta-carotene -&gt; en:e160ai  -&gt; exists  -- ok  ]  [ color -&gt; en:colour  ]  [ vitamin-a -&gt; en:vitamin-a  ]  [ a -&gt; en:a  ]  [ palmitate -&gt; en:palmitate  ]  [ milk -&gt; en:milk  ]  [ canola-and-or-palm-oil -&gt; en:canola-and-or-palm-oil  ]  [ and-or-palm-oil -&gt; en:and-or-palm-oil  ]  [ or-palm-oil -&gt; en:or-palm-oil  ]  [ palm-oil -&gt; en:palm-oil  ]  [ oil -&gt; en:oil  ]  [ whole-wh -&gt; en:whole-wh  ]  [ wh -&gt; en:wh  ] </t>
  </si>
  <si>
    <t>http://world-en.openfoodfacts.org/product/0010374420601/new-york-style-cheesecake-the-father-s-table-llc</t>
  </si>
  <si>
    <t>2017-03-10T10:39:46Z</t>
  </si>
  <si>
    <t>Cream cheese [cultured cream and milk, salt, xanthan, carob bean and and guar gums], sugar, milk, palm oil, whole wheat flour, sour cream [cream, water, non-fat milk solids, starch (modified), guar gum, locust bean gum, carrageenan, disodium phosphate, so</t>
  </si>
  <si>
    <t xml:space="preserve"> [ cream-cheese -&gt; en:cream-cheese  ]  [ cheese -&gt; en:cheese  ]  [ cultured-cream-and-milk -&gt; en:cultured-cream-and-milk  ]  [ cream-and-milk -&gt; en:cream-and-milk  ]  [ and-milk -&gt; en:and-milk  ]  [ milk -&gt; en:milk  ]  [ salt -&gt; en:salt  ]  [ xanthan -&gt; en:xanthan  ]  [ carob-bean-and-and-guar-gums -&gt; en:carob-bean-and-and-guar-gums  ]  [ bean-and-and-guar-gums -&gt; en:bean-and-and-guar-gums  ]  [ and-and-guar-gums -&gt; en:and-and-guar-gums  ]  [ and-guar-gums -&gt; en:and-guar-gums  ]  [ guar-gums -&gt; en:e412  -&gt; exists  -- ok  ]  [ sugar -&gt; en:sugar  ]  [ milk -&gt; en:milk  ]  [ palm-oil -&gt; en:palm-oil  ]  [ oil -&gt; en:oil  ]  [ whole-wheat-flour -&gt; en:whole-wheat-flour  ]  [ wheat-flour -&gt; en:wheat-flour  ]  [ flour -&gt; en:flour  ]  [ sour-cream -&gt; en:sour-cream  ]  [ cream -&gt; en:cream  ]  [ cream -&gt; en:cream  ]  [ water -&gt; en:water  ]  [ non-fat-milk-solids -&gt; en:non-fat-milk-solids  ]  [ fat-milk-solids -&gt; en:fat-milk-solids  ]  [ milk-solids -&gt; en:milk-solids  ]  [ solids -&gt; en:solids  ]  [ starch -&gt; en:starch  ]  [ modified -&gt; en:modified  ]  [ guar-gum -&gt; en:e412  -- already seen  ]  [ locust-bean-gum -&gt; en:e410  -&gt; exists  -- ok  ]  [ carrageenan -&gt; en:e407  -&gt; exists  -- ok  ]  [ disodium-phosphate -&gt; en:e339ii  -&gt; exists  -- ok  ]  [ so -&gt; en:so  ] </t>
  </si>
  <si>
    <t>en:e339,en:e339ii,en:e407,en:e410,en:e412</t>
  </si>
  <si>
    <t>E339 - Sodium phosphates,E339ii - Disodium phosphate,E407 - Carrageenan,E410 - Locust bean gum,E412 - Guar gum</t>
  </si>
  <si>
    <t>http://world-en.openfoodfacts.org/product/0010374420618/cheescake-the-father-s-table-llc</t>
  </si>
  <si>
    <t>2017-03-10T10:39:47Z</t>
  </si>
  <si>
    <t>Cheescake</t>
  </si>
  <si>
    <t>Cream cheese [cultured cream and milk, salt, xanthan, carob bean and guar gums], sugar, strawberry filling [water, sugar, strawberries, modified corn starch, salt, erythorbic acid, potassium sorbate (preservative), calcium carrageenan, artificial flavor,</t>
  </si>
  <si>
    <t xml:space="preserve"> [ cream-cheese -&gt; en:cream-cheese  ]  [ cheese -&gt; en:cheese  ]  [ cultured-cream-and-milk -&gt; en:cultured-cream-and-milk  ]  [ cream-and-milk -&gt; en:cream-and-milk  ]  [ and-milk -&gt; en:and-milk  ]  [ milk -&gt; en:milk  ]  [ salt -&gt; en:salt  ]  [ xanthan -&gt; en:xanthan  ]  [ carob-bean-and-guar-gums -&gt; en:carob-bean-and-guar-gums  ]  [ bean-and-guar-gums -&gt; en:bean-and-guar-gums  ]  [ and-guar-gums -&gt; en:and-guar-gums  ]  [ guar-gums -&gt; en:e412  -&gt; exists  -- ok  ]  [ sugar -&gt; en:sugar  ]  [ strawberry-filling -&gt; en:strawberry-filling  ]  [ filling -&gt; en:filling  ]  [ water -&gt; en:water  ]  [ sugar -&gt; en:sugar  ]  [ strawberries -&gt; en:strawberries  ]  [ modified-corn-starch -&gt; en:modified-corn-starch  ]  [ corn-starch -&gt; en:corn-starch  ]  [ starch -&gt; en:starch  ]  [ salt -&gt; en:salt  ]  [ erythorbic-acid -&gt; en:e315  -&gt; exists  -- ok  ]  [ potassium-sorbate -&gt; en:e202  -&gt; exists  -- ok  ]  [ preservative -&gt; en:preservative  ]  [ calcium-carrageenan -&gt; en:calcium-carrageenan  ]  [ carrageenan -&gt; en:e407  -&gt; exists  -- ok  ]  [ artificial-flavor -&gt; en:artificial-flavor  ]  [ flavor -&gt; en:flavor  ] </t>
  </si>
  <si>
    <t>en:e202,en:e315,en:e407,en:e412</t>
  </si>
  <si>
    <t>E202 - Potassium sorbate,E315 - Erythorbic acid,E407 - Carrageenan,E412 - Guar gum</t>
  </si>
  <si>
    <t>http://world-en.openfoodfacts.org/product/0010374420670/fruit-swirl-variety-cheesecake-the-father-s-table-llc</t>
  </si>
  <si>
    <t>2017-03-09T11:06:47Z</t>
  </si>
  <si>
    <t>2017-03-09T11:06:48Z</t>
  </si>
  <si>
    <t>Fruit Swirl Variety Cheesecake</t>
  </si>
  <si>
    <t>The Father's Table  Llc.</t>
  </si>
  <si>
    <t>Cream cheese [cultured cream and milk, salt, xanthan, carob bean and guar gums], sugar, fruit fillings [peaches, raspberries, mangos, strawberries, lemons, blueberries (water, sugar, fructose, dextrose, mango puree, passion fruit puree, lemon puree, apples, modified corn starch, palm oil, glucose, natural and artificial flavors, locust bean gum, sodium citrate, malic acid, citric acid, salt, erythorbic acid, sorbic acid, agar agar, potassium sorbate and sodium benzoate (preservatives), calcium carrageenan, fd&amp;c yellow 5 &amp; 6, red 40, blue 1)], whole wheat flour, margarine [palm oil, water, soybean oil salt, natural flavor (milk), soy lecithin, beta carotene (color), vitamin a palmitate], milk, canola and/or palm oil, sour cream [cultured milk, cream, enzymes], wheat flour, soybean oil, corn starch, eggs 9fried), invert sugar, modified corn starch, natural flavor, salt, lemon juice, invert sugar, molasses and caramel color, xantahan gum, locust bean fum, guar gum, lime juice, baking soda, cinnamom, citric acid, artificial color [fd7c yellow 5 and blue 1, propylene glycol], apocarotenal (color).</t>
  </si>
  <si>
    <t>94 g (94 g)</t>
  </si>
  <si>
    <t xml:space="preserve"> [ cream-cheese -&gt; en:cream-cheese  ]  [ cheese -&gt; en:cheese  ]  [ cultured-cream-and-milk -&gt; en:cultured-cream-and-milk  ]  [ cream-and-milk -&gt; en:cream-and-milk  ]  [ and-milk -&gt; en:and-milk  ]  [ milk -&gt; en:milk  ]  [ salt -&gt; en:salt  ]  [ xanthan -&gt; en:xanthan  ]  [ carob-bean-and-guar-gums -&gt; en:carob-bean-and-guar-gums  ]  [ bean-and-guar-gums -&gt; en:bean-and-guar-gums  ]  [ and-guar-gums -&gt; en:and-guar-gums  ]  [ guar-gums -&gt; en:e412  -&gt; exists  -- ok  ]  [ sugar -&gt; en:sugar  ]  [ fruit-fillings -&gt; en:fruit-fillings  ]  [ fillings -&gt; en:fillings  ]  [ peaches -&gt; en:peaches  ]  [ raspberries -&gt; en:raspberries  ]  [ mangos -&gt; en:mangos  ]  [ strawberries -&gt; en:strawberries  ]  [ lemons -&gt; en:lemons  ]  [ blueberries -&gt; en:blueberries  ]  [ water -&gt; en:water  ]  [ sugar -&gt; en:sugar  ]  [ fructose -&gt; en:fructose  ]  [ dextrose -&gt; en:dextrose  ]  [ mango-puree -&gt; en:mango-puree  ]  [ puree -&gt; en:puree  ]  [ passion-fruit-puree -&gt; en:passion-fruit-puree  ]  [ fruit-puree -&gt; en:fruit-puree  ]  [ puree -&gt; en:puree  ]  [ lemon-puree -&gt; en:lemon-puree  ]  [ puree -&gt; en:puree  ]  [ apples -&gt; en:apples  ]  [ modified-corn-starch -&gt; en:modified-corn-starch  ]  [ corn-starch -&gt; en:corn-starch  ]  [ starch -&gt; en:starch  ]  [ palm-oil -&gt; en:palm-oil  ]  [ oil -&gt; en:oil  ]  [ glucose -&gt; en:glucose  ]  [ natural-and-artificial-flavors -&gt; en:natural-and-artificial-flavors  ]  [ and-artificial-flavors -&gt; en:and-artificial-flavors  ]  [ artificial-flavors -&gt; en:artificial-flavors  ]  [ flavors -&gt; en:flavors  ]  [ locust-bean-gum -&gt; en:e410  -&gt; exists  -- ok  ]  [ sodium-citrate -&gt; en:e331  -&gt; exists  -- ok  ]  [ malic-acid -&gt; en:e296  -&gt; exists  -- ok  ]  [ citric-acid -&gt; en:e330  -&gt; exists  -- ok  ]  [ salt -&gt; en:salt  ]  [ erythorbic-acid -&gt; en:e315  -&gt; exists  -- ok  ]  [ sorbic-acid -&gt; en:e200  -&gt; exists  -- ok  ]  [ agar-agar -&gt; en:e406  -&gt; exists  -- ok  ]  [ potassium-sorbate-and-sodium-benzoate -&gt; en:potassium-sorbate-and-sodium-benzoate  ]  [ sorbate-and-sodium-benzoate -&gt; en:sorbate-and-sodium-benzoate  ]  [ and-sodium-benzoate -&gt; en:and-sodium-benzoate  ]  [ sodium-benzoate -&gt; en:e211  -&gt; exists  -- ok  ]  [ preservatives -&gt; en:preservatives  ]  [ calcium-carrageenan -&gt; en:calcium-carrageenan  ]  [ carrageenan -&gt; en:e407  -&gt; exists  -- ok  ]  [ fd-c-yellow-5-6 -&gt; en:fd-c-yellow-5-6  ]  [ c-yellow-5-6 -&gt; en:c-yellow-5-6  ]  [ yellow-5-6 -&gt; en:yellow-5-6  ]  [ 5-6 -&gt; en:5-6  ]  [ 6 -&gt; en:fd-c  ]  [ red-40 -&gt; en:e129  -&gt; exists  -- ok  ]  [ blue-1 -&gt; en:e133  -&gt; exists  -- ok  ]  [ whole-wheat-flour -&gt; en:whole-wheat-flour  ]  [ wheat-flour -&gt; en:wheat-flour  ]  [ flour -&gt; en:flour  ]  [ margarine -&gt; en:margarine  ]  [ palm-oil -&gt; en:palm-oil  ]  [ oil -&gt; en:oil  ]  [ water -&gt; en:water  ]  [ soybean-oil-salt -&gt; en:soybean-oil-salt  ]  [ oil-salt -&gt; en:oil-salt  ]  [ salt -&gt; en:salt  ]  [ natural-flavor -&gt; en:natural-flavor  ]  [ flavor -&gt; en:flavor  ]  [ milk -&gt; en:milk  ]  [ soy-lecithin -&gt; en:soy-lecithin  ]  [ lecithin -&gt; en:e322i  -&gt; exists  -- ok  ]  [ beta-carotene -&gt; en:e160ai  -&gt; exists  -- ok  ]  [ color -&gt; en:colour  ]  [ vitamin-a -&gt; en:vitamin-a  ]  [ a -&gt; en:a  ]  [ palmitate -&gt; en:palmitate  ]  [ milk -&gt; en:milk  ]  [ canola-and-or-palm-oil -&gt; en:canola-and-or-palm-oil  ]  [ and-or-palm-oil -&gt; en:and-or-palm-oil  ]  [ or-palm-oil -&gt; en:or-palm-oil  ]  [ palm-oil -&gt; en:palm-oil  ]  [ oil -&gt; en:oil  ]  [ sour-cream -&gt; en:sour-cream  ]  [ cream -&gt; en:cream  ]  [ cultured-milk -&gt; en:cultured-milk  ]  [ milk -&gt; en:milk  ]  [ cream -&gt; en:cream  ]  [ enzymes -&gt; en:enzymes  ]  [ wheat-flour -&gt; en:wheat-flour  ]  [ flour -&gt; en:flour  ]  [ soybean-oil -&gt; en:soybean-oil  ]  [ oil -&gt; en:oil  ]  [ corn-starch -&gt; en:corn-starch  ]  [ starch -&gt; en:starch  ]  [ eggs-9fried -&gt; en:eggs-9fried  ]  [ 9fried -&gt; en:9fried  ]  [ invert-sugar -&gt; en:invert-sugar  ]  [ sugar -&gt; en:sugar  ]  [ modified-corn-starch -&gt; en:modified-corn-starch  ]  [ corn-starch -&gt; en:corn-starch  ]  [ starch -&gt; en:starch  ]  [ natural-flavor -&gt; en:natural-flavor  ]  [ flavor -&gt; en:flavor  ]  [ salt -&gt; en:salt  ]  [ lemon-juice -&gt; en:lemon-juice  ]  [ juice -&gt; en:juice  ]  [ invert-sugar -&gt; en:invert-sugar  ]  [ sugar -&gt; en:sugar  ]  [ molasses-and-caramel-color -&gt; en:molasses-and-caramel-color  ]  [ and-caramel-color -&gt; en:and-caramel-color  ]  [ caramel-color -&gt; en:e150a  -&gt; exists  -- ok  ]  [ xantahan-gum -&gt; en:xantahan-gum  ]  [ gum -&gt; en:gum  ]  [ locust-bean-fum -&gt; en:locust-bean-fum  ]  [ bean-fum -&gt; en:bean-fum  ]  [ fum -&gt; en:fum  ]  [ guar-gum -&gt; en:e412  -- already seen  ]  [ lime-juice -&gt; en:lime-juice  ]  [ juice -&gt; en:juice  ]  [ baking-soda -&gt; en:baking-soda  ]  [ soda -&gt; en:soda  ]  [ cinnamom -&gt; en:cinnamom  ]  [ citric-acid -&gt; en:e330  -- already seen  ]  [ artificial-color -&gt; en:artificial-color  ]  [ color -&gt; en:colour  ]  [ fd7c-yellow-5-and-blue-1 -&gt; en:fd7c-yellow-5-and-blue-1  ]  [ yellow-5-and-blue-1 -&gt; en:yellow-5-and-blue-1  ]  [ 5-and-blue-1 -&gt; en:5-and-blue-1  ]  [ and-blue-1 -&gt; en:and-blue-1  ]  [ blue-1 -&gt; en:e133  -- already seen  ]  [ propylene-glycol -&gt; en:e1520  -&gt; exists  -- ok  ]  [ apocarotenal -&gt; en:e160e  -&gt; exists  -- ok  ]  [ color -&gt; en:colour  ] </t>
  </si>
  <si>
    <t>en:e129,en:e133,en:e150a,en:e1520,en:e160a,en:e160ai,en:e160e,en:e200,en:e211,en:e296,en:e315,en:e322,en:e322i,en:e330,en:e331,en:e406,en:e407,en:e410,en:e412</t>
  </si>
  <si>
    <t>E129 - Allura red ac,E133 - Brilliant blue FCF,E150a - Plain caramel,E1520 - Propylene Glycol,E160a - Alpha-carotene,E160ai - Beta-carotene,E160e - Beta-apo-8â€²-carotenal (c30),E200 - Sorbic acid,E211 - Sodium benzoate,E296 - Malic acid,E315 - Erythorbic acid,E322 - Lecithins,E322i - Lecithin,E330 - Citric acid,E331 - Sodium citrates,E406 - Agar,E407 - Carrageenan,E410 - Locust bean gum,E412 - Guar gum</t>
  </si>
  <si>
    <t>http://world-en.openfoodfacts.org/product/0010374440739/the-father-s-table-holiday-variety-cheesecake-the-father-s-table-llc</t>
  </si>
  <si>
    <t>The Father's Table, Holiday Variety Cheesecake</t>
  </si>
  <si>
    <t>Cream cheese [cultured cream and milk, salt, xanthan, carob bean and guar gums], sugar, whole wheat flour, margarine [palm oil, water, soybean oil, salt, natural flavor (milk), soy lecithin, beta carotene (color), vitamin a palmitate], sour cream [culture</t>
  </si>
  <si>
    <t xml:space="preserve"> [ cream-cheese -&gt; en:cream-cheese  ]  [ cheese -&gt; en:cheese  ]  [ cultured-cream-and-milk -&gt; en:cultured-cream-and-milk  ]  [ cream-and-milk -&gt; en:cream-and-milk  ]  [ and-milk -&gt; en:and-milk  ]  [ milk -&gt; en:milk  ]  [ salt -&gt; en:salt  ]  [ xanthan -&gt; en:xanthan  ]  [ carob-bean-and-guar-gums -&gt; en:carob-bean-and-guar-gums  ]  [ bean-and-guar-gums -&gt; en:bean-and-guar-gums  ]  [ and-guar-gums -&gt; en:and-guar-gums  ]  [ guar-gums -&gt; en:e412  -&gt; exists  -- ok  ]  [ sugar -&gt; en:sugar  ]  [ whole-wheat-flour -&gt; en:whole-wheat-flour  ]  [ wheat-flour -&gt; en:wheat-flour  ]  [ flour -&gt; en:flour  ]  [ margarine -&gt; en:margarine  ]  [ palm-oil -&gt; en:palm-oil  ]  [ oil -&gt; en:oil  ]  [ water -&gt; en:water  ]  [ soybean-oil -&gt; en:soybean-oil  ]  [ oil -&gt; en:oil  ]  [ salt -&gt; en:salt  ]  [ natural-flavor -&gt; en:natural-flavor  ]  [ flavor -&gt; en:flavor  ]  [ milk -&gt; en:milk  ]  [ soy-lecithin -&gt; en:soy-lecithin  ]  [ lecithin -&gt; en:e322i  -&gt; exists  -- ok  ]  [ beta-carotene -&gt; en:e160ai  -&gt; exists  -- ok  ]  [ color -&gt; en:colour  ]  [ vitamin-a -&gt; en:vitamin-a  ]  [ a -&gt; en:a  ]  [ palmitate -&gt; en:palmitate  ]  [ sour-cream -&gt; en:sour-cream  ]  [ cream -&gt; en:cream  ]  [ culture -&gt; en:culture  ] </t>
  </si>
  <si>
    <t>http://world-en.openfoodfacts.org/product/0010374488700/the-father-s-table-divine-new-york-style-cheese-the-father-s-table-llc</t>
  </si>
  <si>
    <t>The Father's Table, Divine New York Style Cheese</t>
  </si>
  <si>
    <t>Cream cheese [cultured cream and milk, salt, xanthan, carob bean and guar gums], sugar, milk, canola and/or palm oil, cream [cream (milk), xanthan gum, carageenan], graham crumb [enriched flour (wheat flour, niacin, reduced iron, thiamine mononitrate, rib</t>
  </si>
  <si>
    <t>142 g (1 SLICE)</t>
  </si>
  <si>
    <t xml:space="preserve"> [ cream-cheese -&gt; en:cream-cheese  ]  [ cheese -&gt; en:cheese  ]  [ cultured-cream-and-milk -&gt; en:cultured-cream-and-milk  ]  [ cream-and-milk -&gt; en:cream-and-milk  ]  [ and-milk -&gt; en:and-milk  ]  [ milk -&gt; en:milk  ]  [ salt -&gt; en:salt  ]  [ xanthan -&gt; en:xanthan  ]  [ carob-bean-and-guar-gums -&gt; en:carob-bean-and-guar-gums  ]  [ bean-and-guar-gums -&gt; en:bean-and-guar-gums  ]  [ and-guar-gums -&gt; en:and-guar-gums  ]  [ guar-gums -&gt; en:e412  -&gt; exists  -- ok  ]  [ sugar -&gt; en:sugar  ]  [ milk -&gt; en:milk  ]  [ canola-and-or-palm-oil -&gt; en:canola-and-or-palm-oil  ]  [ and-or-palm-oil -&gt; en:and-or-palm-oil  ]  [ or-palm-oil -&gt; en:or-palm-oil  ]  [ palm-oil -&gt; en:palm-oil  ]  [ oil -&gt; en:oil  ]  [ cream -&gt; en:cream  ]  [ cream -&gt; en:cream  ]  [ milk -&gt; en:milk  ]  [ xanthan-gum -&gt; en:e415  -&gt; exists  -- ok  ]  [ carageenan -&gt; en:carageenan  ]  [ graham-crumb -&gt; en:graham-crumb  ]  [ crumb -&gt; en:crumb  ]  [ enriched-flour -&gt; en:enriched-flour  ]  [ flour -&gt; en:flour  ]  [ wheat-flour -&gt; en:wheat-flour  ]  [ flour -&gt; en:flour  ]  [ niacin -&gt; en:e375  -&gt; exists  -- ok  ]  [ reduced-iron -&gt; en:reduced-iron  ]  [ iron -&gt; en:iron  ]  [ thiamine-mononitrate -&gt; en:thiamine-mononitrate  ]  [ mononitrate -&gt; en:mononitrate  ]  [ rib -&gt; en:rib  ] </t>
  </si>
  <si>
    <t>en:e375,en:e412,en:e415</t>
  </si>
  <si>
    <t>E375 - Nicotinic acid,E412 - Guar gum,E415 - Xanthan gum</t>
  </si>
  <si>
    <t>http://world-en.openfoodfacts.org/product/0010374488731/salted-caramel-turtle-divine</t>
  </si>
  <si>
    <t>2017-03-09T16:43:31Z</t>
  </si>
  <si>
    <t>Salted Caramel Turtle</t>
  </si>
  <si>
    <t>Divine,  The Father's Table Llc</t>
  </si>
  <si>
    <t>divine,the-father-s-table-llc</t>
  </si>
  <si>
    <t>Cream cheese [cultured cream and milk, salt, xanthan, carob bean and guar gums], sugar, caramel spread [milk, sugar, glucose, sodium bicarbonate, potassium sorbate (preservative)], milk, canola and/or palm oil, cream [cream (milk), xanthan gum, carageenan</t>
  </si>
  <si>
    <t xml:space="preserve"> [ cream-cheese -&gt; en:cream-cheese  ]  [ cheese -&gt; en:cheese  ]  [ cultured-cream-and-milk -&gt; en:cultured-cream-and-milk  ]  [ cream-and-milk -&gt; en:cream-and-milk  ]  [ and-milk -&gt; en:and-milk  ]  [ milk -&gt; en:milk  ]  [ salt -&gt; en:salt  ]  [ xanthan -&gt; en:xanthan  ]  [ carob-bean-and-guar-gums -&gt; en:carob-bean-and-guar-gums  ]  [ bean-and-guar-gums -&gt; en:bean-and-guar-gums  ]  [ and-guar-gums -&gt; en:and-guar-gums  ]  [ guar-gums -&gt; en:e412  -&gt; exists  -- ok  ]  [ sugar -&gt; en:sugar  ]  [ caramel-spread -&gt; en:caramel-spread  ]  [ spread -&gt; en:spread  ]  [ milk -&gt; en:milk  ]  [ sugar -&gt; en:sugar  ]  [ glucose -&gt; en:glucose  ]  [ sodium-bicarbonate -&gt; en:e500ii  -&gt; exists  -- ok  ]  [ potassium-sorbate -&gt; en:e202  -&gt; exists  -- ok  ]  [ preservative -&gt; en:preservative  ]  [ milk -&gt; en:milk  ]  [ canola-and-or-palm-oil -&gt; en:canola-and-or-palm-oil  ]  [ and-or-palm-oil -&gt; en:and-or-palm-oil  ]  [ or-palm-oil -&gt; en:or-palm-oil  ]  [ palm-oil -&gt; en:palm-oil  ]  [ oil -&gt; en:oil  ]  [ cream -&gt; en:cream  ]  [ cream -&gt; en:cream  ]  [ milk -&gt; en:milk  ]  [ xanthan-gum -&gt; en:e415  -&gt; exists  -- ok  ]  [ carageenan -&gt; en:carageenan  ] </t>
  </si>
  <si>
    <t>en:e202,en:e412,en:e415,en:e500,en:e500ii</t>
  </si>
  <si>
    <t>E202 - Potassium sorbate,E412 - Guar gum,E415 - Xanthan gum,E500 - Sodium carbonates,E500ii - Sodium hydrogen carbonate</t>
  </si>
  <si>
    <t>http://world-en.openfoodfacts.org/product/0010374727014/the-father-s-table-red-velvet-cake-roll-the-father-s-table-llc</t>
  </si>
  <si>
    <t>The Father's Table, Red Velvet Cake Roll</t>
  </si>
  <si>
    <t>Sugar, eggs, wheat flour, invert sugar, margarine [palm oil, water, soybean oil, salt, natural flavor (milk), soy lecithin, beta carotene (color), vitamin a palmitate], water, soybean oil, cream filling [water, sugar, modified food starch, palm oil, salt,</t>
  </si>
  <si>
    <t>113 g (113 GRM)</t>
  </si>
  <si>
    <t xml:space="preserve"> [ sugar -&gt; en:sugar  ]  [ eggs -&gt; en:eggs  ]  [ wheat-flour -&gt; en:wheat-flour  ]  [ flour -&gt; en:flour  ]  [ invert-sugar -&gt; en:invert-sugar  ]  [ sugar -&gt; en:sugar  ]  [ margarine -&gt; en:margarine  ]  [ palm-oil -&gt; en:palm-oil  ]  [ oil -&gt; en:oil  ]  [ water -&gt; en:water  ]  [ soybean-oil -&gt; en:soybean-oil  ]  [ oil -&gt; en:oil  ]  [ salt -&gt; en:salt  ]  [ natural-flavor -&gt; en:natural-flavor  ]  [ flavor -&gt; en:flavor  ]  [ milk -&gt; en:milk  ]  [ soy-lecithin -&gt; en:soy-lecithin  ]  [ lecithin -&gt; en:e322i  -&gt; exists  -- ok  ]  [ beta-carotene -&gt; en:e160ai  -&gt; exists  -- ok  ]  [ color -&gt; en:colour  ]  [ vitamin-a -&gt; en:vitamin-a  ]  [ a -&gt; en:a  ]  [ palmitate -&gt; en:palmitate  ]  [ water -&gt; en:water  ]  [ soybean-oil -&gt; en:soybean-oil  ]  [ oil -&gt; en:oil  ]  [ cream-filling -&gt; en:cream-filling  ]  [ filling -&gt; en:filling  ]  [ water -&gt; en:water  ]  [ sugar -&gt; en:sugar  ]  [ modified-food-starch -&gt; en:modified-food-starch  ]  [ food-starch -&gt; en:food-starch  ]  [ starch -&gt; en:starch  ]  [ palm-oil -&gt; en:palm-oil  ]  [ oil -&gt; en:oil  ]  [ salt -&gt; en:salt  ] </t>
  </si>
  <si>
    <t>http://world-en.openfoodfacts.org/product/0010374727021/the-father-s-table-cake-roll-carrot-buttercream-the-father-s-table-llc</t>
  </si>
  <si>
    <t>2017-03-09T16:43:32Z</t>
  </si>
  <si>
    <t>The Father's Table, Cake Roll, Carrot Buttercream</t>
  </si>
  <si>
    <t>Sugar, eggs, wheat flour (bleached), margarine [palm oil, water, soybean oil, salt, natural flavor (milk), soy lecithin, beta carotene (color), vitamin a palmitate], water, invert sugar, canola oil, brown sugar, applesauce [apples, water, ascorbic acid],</t>
  </si>
  <si>
    <t xml:space="preserve"> [ sugar -&gt; en:sugar  ]  [ eggs -&gt; en:eggs  ]  [ wheat-flour -&gt; en:wheat-flour  ]  [ flour -&gt; en:flour  ]  [ bleached -&gt; en:bleached  ]  [ margarine -&gt; en:margarine  ]  [ palm-oil -&gt; en:palm-oil  ]  [ oil -&gt; en:oil  ]  [ water -&gt; en:water  ]  [ soybean-oil -&gt; en:soybean-oil  ]  [ oil -&gt; en:oil  ]  [ salt -&gt; en:salt  ]  [ natural-flavor -&gt; en:natural-flavor  ]  [ flavor -&gt; en:flavor  ]  [ milk -&gt; en:milk  ]  [ soy-lecithin -&gt; en:soy-lecithin  ]  [ lecithin -&gt; en:e322i  -&gt; exists  -- ok  ]  [ beta-carotene -&gt; en:e160ai  -&gt; exists  -- ok  ]  [ color -&gt; en:colour  ]  [ vitamin-a -&gt; en:vitamin-a  ]  [ a -&gt; en:a  ]  [ palmitate -&gt; en:palmitate  ]  [ water -&gt; en:water  ]  [ invert-sugar -&gt; en:invert-sugar  ]  [ sugar -&gt; en:sugar  ]  [ canola-oil -&gt; en:canola-oil  ]  [ oil -&gt; en:oil  ]  [ brown-sugar -&gt; en:brown-sugar  ]  [ sugar -&gt; en:sugar  ]  [ applesauce -&gt; en:applesauce  ]  [ apples -&gt; en:apples  ]  [ water -&gt; en:water  ]  [ ascorbic-acid -&gt; en:e300  -&gt; exists  -- ok  ] </t>
  </si>
  <si>
    <t>en:e160a,en:e160ai,en:e300,en:e322,en:e322i</t>
  </si>
  <si>
    <t>E160a - Alpha-carotene,E160ai - Beta-carotene,E300 - Ascorbic acid,E322 - Lecithins,E322i - Lecithin</t>
  </si>
  <si>
    <t>http://world-en.openfoodfacts.org/product/0010374729001/carmine-s-bakery-classic-new-york-cheesecake-the-father-s-table-llc</t>
  </si>
  <si>
    <t>Carmine's Bakery, Classic New York Cheesecake</t>
  </si>
  <si>
    <t>Cream cheese [cultured cream and milk, salt, xanthan, carob bean and guar gums], sugar, milk, canola and/or palm oil, margarine [palm oil, water, soybean oil, salt, natural flavor (milk), soy lecithin, beta carotene (color), vitamin a palmitate], whole wh</t>
  </si>
  <si>
    <t>170 g (1 SLICE)</t>
  </si>
  <si>
    <t xml:space="preserve"> [ cream-cheese -&gt; en:cream-cheese  ]  [ cheese -&gt; en:cheese  ]  [ cultured-cream-and-milk -&gt; en:cultured-cream-and-milk  ]  [ cream-and-milk -&gt; en:cream-and-milk  ]  [ and-milk -&gt; en:and-milk  ]  [ milk -&gt; en:milk  ]  [ salt -&gt; en:salt  ]  [ xanthan -&gt; en:xanthan  ]  [ carob-bean-and-guar-gums -&gt; en:carob-bean-and-guar-gums  ]  [ bean-and-guar-gums -&gt; en:bean-and-guar-gums  ]  [ and-guar-gums -&gt; en:and-guar-gums  ]  [ guar-gums -&gt; en:e412  -&gt; exists  -- ok  ]  [ sugar -&gt; en:sugar  ]  [ milk -&gt; en:milk  ]  [ canola-and-or-palm-oil -&gt; en:canola-and-or-palm-oil  ]  [ and-or-palm-oil -&gt; en:and-or-palm-oil  ]  [ or-palm-oil -&gt; en:or-palm-oil  ]  [ palm-oil -&gt; en:palm-oil  ]  [ oil -&gt; en:oil  ]  [ margarine -&gt; en:margarine  ]  [ palm-oil -&gt; en:palm-oil  ]  [ oil -&gt; en:oil  ]  [ water -&gt; en:water  ]  [ soybean-oil -&gt; en:soybean-oil  ]  [ oil -&gt; en:oil  ]  [ salt -&gt; en:salt  ]  [ natural-flavor -&gt; en:natural-flavor  ]  [ flavor -&gt; en:flavor  ]  [ milk -&gt; en:milk  ]  [ soy-lecithin -&gt; en:soy-lecithin  ]  [ lecithin -&gt; en:e322i  -&gt; exists  -- ok  ]  [ beta-carotene -&gt; en:e160ai  -&gt; exists  -- ok  ]  [ color -&gt; en:colour  ]  [ vitamin-a -&gt; en:vitamin-a  ]  [ a -&gt; en:a  ]  [ palmitate -&gt; en:palmitate  ]  [ whole-wh -&gt; en:whole-wh  ]  [ wh -&gt; en:wh  ] </t>
  </si>
  <si>
    <t>http://world-en.openfoodfacts.org/product/0010374945661/carmine-s-new-york-style-cheesecake-the-father-s-table-llc</t>
  </si>
  <si>
    <t>Carmine's, New York Style Cheesecake</t>
  </si>
  <si>
    <t>http://world-en.openfoodfacts.org/product/0010389573002/stuffed-salmon-quality-foods-from-the-sea-inc</t>
  </si>
  <si>
    <t>2017-03-10T08:49:43Z</t>
  </si>
  <si>
    <t>Stuffed Salmon</t>
  </si>
  <si>
    <t>Quality Foods From The Sea  Inc.</t>
  </si>
  <si>
    <t>quality-foods-from-the-sea-inc</t>
  </si>
  <si>
    <t>Wild caught salmon, seafood stuffing (wheat flour, imitation crab {fish protein, water, wheat/corn/tapioca starch, egg whites, soybean oil, crab flavor, natural crab extract, sugar, salt, calcium carbonate, carmine, and paprika}, water, onion, shrimp, gre</t>
  </si>
  <si>
    <t>170 g (1 FILLET)</t>
  </si>
  <si>
    <t xml:space="preserve"> [ wild-caught-salmon -&gt; en:wild-caught-salmon  ]  [ caught-salmon -&gt; en:caught-salmon  ]  [ salmon -&gt; en:salmon  ]  [ seafood-stuffing -&gt; en:seafood-stuffing  ]  [ stuffing -&gt; en:stuffing  ]  [ wheat-flour -&gt; en:wheat-flour  ]  [ flour -&gt; en:flour  ]  [ imitation-crab-fish-protein -&gt; en:imitation-crab-fish-protein  ]  [ crab-fish-protein -&gt; en:crab-fish-protein  ]  [ fish-protein -&gt; en:fish-protein  ]  [ protein -&gt; en:protein  ]  [ water -&gt; en:water  ]  [ wheat-corn-tapioca-starch -&gt; en:wheat-corn-tapioca-starch  ]  [ corn-tapioca-starch -&gt; en:corn-tapioca-starch  ]  [ tapioca-starch -&gt; en:tapioca-starch  ]  [ starch -&gt; en:starch  ]  [ egg-whites -&gt; en:egg-whites  ]  [ whites -&gt; en:whites  ]  [ soybean-oil -&gt; en:soybean-oil  ]  [ oil -&gt; en:oil  ]  [ crab-flavor -&gt; en:crab-flavor  ]  [ flavor -&gt; en:flavor  ]  [ natural-crab-extract -&gt; en:natural-crab-extract  ]  [ crab-extract -&gt; en:crab-extract  ]  [ extract -&gt; en:extract  ]  [ sugar -&gt; en:sugar  ]  [ salt -&gt; en:salt  ]  [ calcium-carbonate -&gt; en:e170  -&gt; exists  -- ok  ]  [ carmine -&gt; en:e120  -&gt; exists  -- ok  ]  [ and-paprika -&gt; en:and-paprika  ]  [ paprika -&gt; en:paprika  ]  [ water -&gt; en:water  ]  [ onion -&gt; en:onion  ]  [ shrimp -&gt; en:shrimp  ]  [ gre -&gt; en:gre  ] </t>
  </si>
  <si>
    <t>en:e120,en:e170</t>
  </si>
  <si>
    <t>E120 - Cochineal,E170 - Calcium carbonate</t>
  </si>
  <si>
    <t>http://world-en.openfoodfacts.org/product/0010389573057/stuffed-fillets-with-shrimp-artichoke-seafood-and-spinach-quality-foods-from-the-sea-inc</t>
  </si>
  <si>
    <t>2017-03-09T21:08:21Z</t>
  </si>
  <si>
    <t>Stuffed Fillets With Shrimp, Artichoke, Seafood And Spinach</t>
  </si>
  <si>
    <t>Flounder, spinach artichoke seafood stuffing (imitation crab (fish protein, water, wheat/corn/tapioca starch, egg whites, soybean oil, crab flavor, natural crab extract, sugar, salt, calcium carbonate), spinach, pasteurized milk and cream, creamer [water,</t>
  </si>
  <si>
    <t xml:space="preserve"> [ flounder -&gt; en:flounder  ]  [ spinach-artichoke-seafood-stuffing -&gt; en:spinach-artichoke-seafood-stuffing  ]  [ artichoke-seafood-stuffing -&gt; en:artichoke-seafood-stuffing  ]  [ seafood-stuffing -&gt; en:seafood-stuffing  ]  [ stuffing -&gt; en:stuffing  ]  [ imitation-crab -&gt; en:imitation-crab  ]  [ crab -&gt; en:crab  ]  [ fish-protein -&gt; en:fish-protein  ]  [ protein -&gt; en:protein  ]  [ water -&gt; en:water  ]  [ wheat-corn-tapioca-starch -&gt; en:wheat-corn-tapioca-starch  ]  [ corn-tapioca-starch -&gt; en:corn-tapioca-starch  ]  [ tapioca-starch -&gt; en:tapioca-starch  ]  [ starch -&gt; en:starch  ]  [ egg-whites -&gt; en:egg-whites  ]  [ whites -&gt; en:whites  ]  [ soybean-oil -&gt; en:soybean-oil  ]  [ oil -&gt; en:oil  ]  [ crab-flavor -&gt; en:crab-flavor  ]  [ flavor -&gt; en:flavor  ]  [ natural-crab-extract -&gt; en:natural-crab-extract  ]  [ crab-extract -&gt; en:crab-extract  ]  [ extract -&gt; en:extract  ]  [ sugar -&gt; en:sugar  ]  [ salt -&gt; en:salt  ]  [ calcium-carbonate -&gt; en:e170  -&gt; exists  -- ok  ]  [ spinach -&gt; en:spinach  ]  [ pasteurized-milk-and-cream -&gt; en:pasteurized-milk-and-cream  ]  [ milk-and-cream -&gt; en:milk-and-cream  ]  [ and-cream -&gt; en:and-cream  ]  [ cream -&gt; en:cream  ]  [ creamer -&gt; en:creamer  ]  [ water -&gt; en:water  ] </t>
  </si>
  <si>
    <t>en:e170</t>
  </si>
  <si>
    <t>E170 - Calcium carbonate</t>
  </si>
  <si>
    <t>http://world-en.openfoodfacts.org/product/0010389573101/stuffed-tilapia-quality-foods-from-the-sea-inc</t>
  </si>
  <si>
    <t>2017-03-09T21:08:22Z</t>
  </si>
  <si>
    <t>Stuffed Tilapia</t>
  </si>
  <si>
    <t>Tilapia, crab mix (crabmeat, onion, bleached wheat flour, soybean oil, celery, water), shrimp, bread crumbs (enriched flour {flour, malted barley, niacin [a "b" vitamin], ferrous sulfate, thiamine mononitrate [b1], riboflavin [b2], folic acid}, high fruct</t>
  </si>
  <si>
    <t xml:space="preserve"> [ tilapia -&gt; en:tilapia  ]  [ crab-mix -&gt; en:crab-mix  ]  [ mix -&gt; en:mix  ]  [ crabmeat -&gt; en:crabmeat  ]  [ onion -&gt; en:onion  ]  [ bleached-wheat-flour -&gt; en:bleached-wheat-flour  ]  [ wheat-flour -&gt; en:wheat-flour  ]  [ flour -&gt; en:flour  ]  [ soybean-oil -&gt; en:soybean-oil  ]  [ oil -&gt; en:oil  ]  [ celery -&gt; en:celery  ]  [ water -&gt; en:water  ]  [ shrimp -&gt; en:shrimp  ]  [ bread-crumbs -&gt; en:bread-crumbs  ]  [ crumbs -&gt; en:crumbs  ]  [ enriched-flour-flour -&gt; en:enriched-flour-flour  ]  [ flour-flour -&gt; en:flour-flour  ]  [ flour -&gt; en:flour  ]  [ malted-barley -&gt; en:malted-barley  ]  [ barley -&gt; en:barley  ]  [ niacin -&gt; en:e375  -&gt; exists  -- ok  ]  [ a-b-vitamin -&gt; en:a-b-vitamin  ]  [ b-vitamin -&gt; en:b-vitamin  ]  [ vitamin -&gt; en:vitamin  ]  [ ferrous-sulfate -&gt; en:ferrous-sulfate  ]  [ sulfate -&gt; en:sulfate  ]  [ thiamine-mononitrate -&gt; en:thiamine-mononitrate  ]  [ mononitrate -&gt; en:mononitrate  ]  [ b1 -&gt; en:b1  ]  [ riboflavin -&gt; en:e101i  -&gt; exists  -- ok  ]  [ b2 -&gt; en:b2  ]  [ folic-acid -&gt; en:folic-acid  ]  [ acid -&gt; en:acid  ]  [ high-fruct -&gt; en:high-fruct  ]  [ fruct -&gt; en:fruct  ] </t>
  </si>
  <si>
    <t>http://world-en.openfoodfacts.org/product/0010389573156/stuffed-cod-quality-foods</t>
  </si>
  <si>
    <t>Stuffed Cod</t>
  </si>
  <si>
    <t>Quality Foods</t>
  </si>
  <si>
    <t>quality-foods</t>
  </si>
  <si>
    <t>Cod. seafood mix (imitation crab {fish protein, water, wheat/corn/tapioca starch, egg whites, soybean oil, crab flavor, natural crab extract, sugar, salt, calcium carbonate, carmine, and paprika}, bleached wheat flour, creamer {water, palm oil, corn syrup</t>
  </si>
  <si>
    <t xml:space="preserve"> [ cod-seafood-mix -&gt; en:cod-seafood-mix  ]  [ seafood-mix -&gt; en:seafood-mix  ]  [ mix -&gt; en:mix  ]  [ imitation-crab-fish-protein -&gt; en:imitation-crab-fish-protein  ]  [ crab-fish-protein -&gt; en:crab-fish-protein  ]  [ fish-protein -&gt; en:fish-protein  ]  [ protein -&gt; en:protein  ]  [ water -&gt; en:water  ]  [ wheat-corn-tapioca-starch -&gt; en:wheat-corn-tapioca-starch  ]  [ corn-tapioca-starch -&gt; en:corn-tapioca-starch  ]  [ tapioca-starch -&gt; en:tapioca-starch  ]  [ starch -&gt; en:starch  ]  [ egg-whites -&gt; en:egg-whites  ]  [ whites -&gt; en:whites  ]  [ soybean-oil -&gt; en:soybean-oil  ]  [ oil -&gt; en:oil  ]  [ crab-flavor -&gt; en:crab-flavor  ]  [ flavor -&gt; en:flavor  ]  [ natural-crab-extract -&gt; en:natural-crab-extract  ]  [ crab-extract -&gt; en:crab-extract  ]  [ extract -&gt; en:extract  ]  [ sugar -&gt; en:sugar  ]  [ salt -&gt; en:salt  ]  [ calcium-carbonate -&gt; en:e170  -&gt; exists  -- ok  ]  [ carmine -&gt; en:e120  -&gt; exists  -- ok  ]  [ and-paprika -&gt; en:and-paprika  ]  [ paprika -&gt; en:paprika  ]  [ bleached-wheat-flour -&gt; en:bleached-wheat-flour  ]  [ wheat-flour -&gt; en:wheat-flour  ]  [ flour -&gt; en:flour  ]  [ creamer-water -&gt; en:creamer-water  ]  [ water -&gt; en:water  ]  [ palm-oil -&gt; en:palm-oil  ]  [ oil -&gt; en:oil  ]  [ corn-syrup -&gt; en:corn-syrup  ]  [ syrup -&gt; en:syrup  ] </t>
  </si>
  <si>
    <t>http://world-en.openfoodfacts.org/product/0010389573804/bacon-wrapped-shrimp-quality-foods</t>
  </si>
  <si>
    <t>Bacon Wrapped Shrimp</t>
  </si>
  <si>
    <t>Shrimp (salt, sodium tripolyphosphate [to retain moisture]), fully cooked applewood smoked bacon (cured with water, salt, sugar, natural smoke flavor, sodium phosphate, sodium erythorbate, sodium nitrite), spice blend (salt, sugar, garlic, maltodextrin, c</t>
  </si>
  <si>
    <t>85 g (4 PIECES)</t>
  </si>
  <si>
    <t xml:space="preserve"> [ shrimp -&gt; en:shrimp  ]  [ salt -&gt; en:salt  ]  [ sodium-tripolyphosphate -&gt; en:e452vi  -&gt; exists  -- ok  ]  [ to-retain-moisture -&gt; en:to-retain-moisture  ]  [ retain-moisture -&gt; en:retain-moisture  ]  [ moisture -&gt; en:moisture  ]  [ fully-cooked-applewood-smoked-bacon -&gt; en:fully-cooked-applewood-smoked-bacon  ]  [ cooked-applewood-smoked-bacon -&gt; en:cooked-applewood-smoked-bacon  ]  [ applewood-smoked-bacon -&gt; en:applewood-smoked-bacon  ]  [ smoked-bacon -&gt; en:smoked-bacon  ]  [ bacon -&gt; en:bacon  ]  [ cured-with-water -&gt; en:cured-with-water  ]  [ with-water -&gt; en:with-water  ]  [ water -&gt; en:water  ]  [ salt -&gt; en:salt  ]  [ sugar -&gt; en:sugar  ]  [ natural-smoke-flavor -&gt; en:natural-smoke-flavor  ]  [ smoke-flavor -&gt; en:smoke-flavor  ]  [ flavor -&gt; en:flavor  ]  [ sodium-phosphate -&gt; en:e339  -&gt; exists  -- ok  ]  [ sodium-erythorbate -&gt; en:e316  -&gt; exists  -- ok  ]  [ sodium-nitrite -&gt; en:e250  -&gt; exists  -- ok  ]  [ spice-blend -&gt; en:spice-blend  ]  [ blend -&gt; en:blend  ]  [ salt -&gt; en:salt  ]  [ sugar -&gt; en:sugar  ]  [ garlic -&gt; en:garlic  ]  [ maltodextrin -&gt; en:maltodextrin  ]  [ c -&gt; en:c  ] </t>
  </si>
  <si>
    <t>en:e250,en:e316,en:e339,en:e452,en:e452vi</t>
  </si>
  <si>
    <t>E250 - Sodium nitrite,E316 - Sodium erythorbate,E339 - Sodium phosphates,E452 - Polyphosphates,E452vi - Sodium tripolyphosphate</t>
  </si>
  <si>
    <t>http://world-en.openfoodfacts.org/product/0010389577406/shrimp-seafood-quality-foods</t>
  </si>
  <si>
    <t>Shrimp &amp; Seafood</t>
  </si>
  <si>
    <t>Imitation crab (fish protein, water, wheat/corn/tapioca starch, egg whites, soybean oil, crab flavor, natural crab extract, sugar, salt, calcium carbonate, carmine, and paprika), bread crumbs (wheat flour, yeast, evaporated cane juice, sea salt), creamer</t>
  </si>
  <si>
    <t>85 g (0.5 POTATO)</t>
  </si>
  <si>
    <t xml:space="preserve"> [ imitation-crab -&gt; en:imitation-crab  ]  [ crab -&gt; en:crab  ]  [ fish-protein -&gt; en:fish-protein  ]  [ protein -&gt; en:protein  ]  [ water -&gt; en:water  ]  [ wheat-corn-tapioca-starch -&gt; en:wheat-corn-tapioca-starch  ]  [ corn-tapioca-starch -&gt; en:corn-tapioca-starch  ]  [ tapioca-starch -&gt; en:tapioca-starch  ]  [ starch -&gt; en:starch  ]  [ egg-whites -&gt; en:egg-whites  ]  [ whites -&gt; en:whites  ]  [ soybean-oil -&gt; en:soybean-oil  ]  [ oil -&gt; en:oil  ]  [ crab-flavor -&gt; en:crab-flavor  ]  [ flavor -&gt; en:flavor  ]  [ natural-crab-extract -&gt; en:natural-crab-extract  ]  [ crab-extract -&gt; en:crab-extract  ]  [ extract -&gt; en:extract  ]  [ sugar -&gt; en:sugar  ]  [ salt -&gt; en:salt  ]  [ calcium-carbonate -&gt; en:e170  -&gt; exists  -- ok  ]  [ carmine -&gt; en:e120  -&gt; exists  -- ok  ]  [ and-paprika -&gt; en:and-paprika  ]  [ paprika -&gt; en:paprika  ]  [ bread-crumbs -&gt; en:bread-crumbs  ]  [ crumbs -&gt; en:crumbs  ]  [ wheat-flour -&gt; en:wheat-flour  ]  [ flour -&gt; en:flour  ]  [ yeast -&gt; en:yeast  ]  [ evaporated-cane-juice -&gt; en:evaporated-cane-juice  ]  [ cane-juice -&gt; en:cane-juice  ]  [ juice -&gt; en:juice  ]  [ sea-salt -&gt; en:sea-salt  ]  [ salt -&gt; en:salt  ]  [ creamer -&gt; en:creamer  ] </t>
  </si>
  <si>
    <t>http://world-en.openfoodfacts.org/product/00103923</t>
  </si>
  <si>
    <t>2016-11-26T14:43:23Z</t>
  </si>
  <si>
    <t>2017-04-23T09:17:33Z</t>
  </si>
  <si>
    <t>http://world-en.openfoodfacts.org/product/0010405014397/whole-jalapeno-peppers-el-gallito</t>
  </si>
  <si>
    <t>Whole Jalapeno Peppers</t>
  </si>
  <si>
    <t>El Gallito</t>
  </si>
  <si>
    <t>el-gallito</t>
  </si>
  <si>
    <t>Jalapeno peppers, water, vinegar, carrots, salt, onions, canola oil, sugar, spices and garlic.</t>
  </si>
  <si>
    <t>30 g (2 PIECES)</t>
  </si>
  <si>
    <t xml:space="preserve"> [ jalapeno-peppers -&gt; en:jalapeno-peppers  ]  [ peppers -&gt; en:peppers  ]  [ water -&gt; en:water  ]  [ vinegar -&gt; en:vinegar  ]  [ carrots -&gt; en:carrots  ]  [ salt -&gt; en:salt  ]  [ onions -&gt; en:onions  ]  [ canola-oil -&gt; en:canola-oil  ]  [ oil -&gt; en:oil  ]  [ sugar -&gt; en:sugar  ]  [ spices-and-garlic -&gt; en:spices-and-garlic  ]  [ and-garlic -&gt; en:and-garlic  ]  [ garlic -&gt; en:garlic  ] </t>
  </si>
  <si>
    <t>http://world-en.openfoodfacts.org/product/0010405015301/maiz-morado-purple-hominy-el-gallito</t>
  </si>
  <si>
    <t>Maiz Morado, Purple Hominy</t>
  </si>
  <si>
    <t>Indian (purple) corn prepared with, water, salt, citric acid and hydrated lime to enhance flavor.</t>
  </si>
  <si>
    <t xml:space="preserve"> [ indian -&gt; en:indian  ]  [ purple-corn-prepared-with -&gt; en:purple-corn-prepared-with  ]  [ corn-prepared-with -&gt; en:corn-prepared-with  ]  [ prepared-with -&gt; en:prepared-with  ]  [ with -&gt; en:with  ]  [ water -&gt; en:water  ]  [ salt -&gt; en:salt  ]  [ citric-acid-and-hydrated-lime-to-enhance-flavor -&gt; en:citric-acid-and-hydrated-lime-to-enhance-flavor  ]  [ acid-and-hydrated-lime-to-enhance-flavor -&gt; en:acid-and-hydrated-lime-to-enhance-flavor  ]  [ and-hydrated-lime-to-enhance-flavor -&gt; en:and-hydrated-lime-to-enhance-flavor  ]  [ hydrated-lime-to-enhance-flavor -&gt; en:hydrated-lime-to-enhance-flavor  ]  [ lime-to-enhance-flavor -&gt; en:lime-to-enhance-flavor  ]  [ to-enhance-flavor -&gt; en:to-enhance-flavor  ]  [ enhance-flavor -&gt; en:enhance-flavor  ]  [ flavor -&gt; en:flavor  ] </t>
  </si>
  <si>
    <t>http://world-en.openfoodfacts.org/product/0010412000079/carpaccio</t>
  </si>
  <si>
    <t>2017-05-06T18:01:48Z</t>
  </si>
  <si>
    <t>2017-05-06T18:01:49Z</t>
  </si>
  <si>
    <t>Carpaccio</t>
  </si>
  <si>
    <t>http://world-en.openfoodfacts.org/product/0010415900222/sniffle-free-tea-maharishi-ayurveda-prod-int-l</t>
  </si>
  <si>
    <t>Sniffle Free Tea</t>
  </si>
  <si>
    <t>Maharishi Ayurveda Prod Int'L.</t>
  </si>
  <si>
    <t>maharishi-ayurveda-prod-int-l</t>
  </si>
  <si>
    <t>Holy basil, spearmint, peppermint, indian sarsaparilla, licorice, ginger, marshmallow flower, cinnamon, malabar nut, hyssop, long pepper (pippali), turmeric.</t>
  </si>
  <si>
    <t xml:space="preserve"> [ holy-basil -&gt; en:holy-basil  ]  [ basil -&gt; en:basil  ]  [ spearmint -&gt; en:spearmint  ]  [ peppermint -&gt; en:peppermint  ]  [ indian-sarsaparilla -&gt; en:indian-sarsaparilla  ]  [ sarsaparilla -&gt; en:sarsaparilla  ]  [ licorice -&gt; en:licorice  ]  [ ginger -&gt; en:ginger  ]  [ marshmallow-flower -&gt; en:marshmallow-flower  ]  [ flower -&gt; en:flower  ]  [ cinnamon -&gt; en:cinnamon  ]  [ malabar-nut -&gt; en:malabar-nut  ]  [ nut -&gt; en:nut  ]  [ hyssop -&gt; en:hyssop  ]  [ long-pepper -&gt; en:long-pepper  ]  [ pepper -&gt; en:pepper  ]  [ pippali -&gt; en:pippali  ]  [ turmeric -&gt; en:turmeric  ] </t>
  </si>
  <si>
    <t>http://world-en.openfoodfacts.org/product/00104302/blueberry-muffins-m-m</t>
  </si>
  <si>
    <t>2014-03-30T22:44:44Z</t>
  </si>
  <si>
    <t>2017-02-18T16:46:13Z</t>
  </si>
  <si>
    <t>Blueberry Muffins</t>
  </si>
  <si>
    <t>M&amp;M</t>
  </si>
  <si>
    <t>m-m</t>
  </si>
  <si>
    <t>http://en.openfoodfacts.org/images/products/00104302/front.3.400.jpg</t>
  </si>
  <si>
    <t>http://en.openfoodfacts.org/images/products/00104302/front.3.200.jpg</t>
  </si>
  <si>
    <t>http://world-en.openfoodfacts.org/product/00104456/haggis-marks-spencer</t>
  </si>
  <si>
    <t>2014-11-27T19:48:07Z</t>
  </si>
  <si>
    <t>2014-12-26T16:53:04Z</t>
  </si>
  <si>
    <t>Haggis</t>
  </si>
  <si>
    <t>Fish and meat and eggs,Offals,Haggis</t>
  </si>
  <si>
    <t>en:fish-and-meat-and-eggs,en:offals,en:haggis</t>
  </si>
  <si>
    <t>UK MA444 EC</t>
  </si>
  <si>
    <t>uk-ma444-ec</t>
  </si>
  <si>
    <t xml:space="preserve">Pork Lung 32%, Beef Fat 25%, Oatmeal 19%, Pork Stock (Water, Pork Lung, Pork Heart), Pork Heart 1.5%, Salt, Dried Onions, Ground Spices (White Pepper, Pimentoes, Mace, Nutmeg, Coriander, Black Pepper), Rapeseed Oil </t>
  </si>
  <si>
    <t>Oats,Gluten</t>
  </si>
  <si>
    <t>en:gluten</t>
  </si>
  <si>
    <t>Gluten</t>
  </si>
  <si>
    <t xml:space="preserve"> [ pork-lung-32 -&gt; en:pork-lung-32  ]  [ lung-32 -&gt; en:lung-32  ]  [ 32 -&gt; en:32  ]  [ beef-fat-25 -&gt; en:beef-fat-25  ]  [ fat-25 -&gt; en:fat-25  ]  [ 25 -&gt; en:25  ]  [ oatmeal-19 -&gt; en:oatmeal-19  ]  [ 19 -&gt; en:19  ]  [ pork-stock -&gt; en:pork-stock  ]  [ stock -&gt; en:stock  ]  [ water -&gt; en:water  ]  [ pork-lung -&gt; en:pork-lung  ]  [ lung -&gt; en:lung  ]  [ pork-heart -&gt; en:pork-heart  ]  [ heart -&gt; en:heart  ]  [ pork-heart-1-5 -&gt; en:pork-heart-1-5  ]  [ heart-1-5 -&gt; en:heart-1-5  ]  [ 1-5 -&gt; en:1-5  ]  [ 5 -&gt; en:fd-c  ]  [ salt -&gt; en:salt  ]  [ dried-onions -&gt; en:dried-onions  ]  [ onions -&gt; en:onions  ]  [ ground-spices -&gt; en:ground-spices  ]  [ spices -&gt; en:spices  ]  [ white-pepper -&gt; en:white-pepper  ]  [ pepper -&gt; en:pepper  ]  [ pimentoes -&gt; en:pimentoes  ]  [ mace -&gt; en:mace  ]  [ nutmeg -&gt; en:nutmeg  ]  [ coriander -&gt; en:coriander  ]  [ black-pepper -&gt; en:black-pepper  ]  [ pepper -&gt; en:pepper  ]  [ rapeseed-oil -&gt; en:rapeseed-oil  ]  [ oil -&gt; en:oil  ] </t>
  </si>
  <si>
    <t>http://en.openfoodfacts.org/images/products/00104456/front.9.400.jpg</t>
  </si>
  <si>
    <t>http://en.openfoodfacts.org/images/products/00104456/front.9.200.jpg</t>
  </si>
  <si>
    <t>http://world-en.openfoodfacts.org/product/0010449128128/popcorn-front-range-snacks-inc</t>
  </si>
  <si>
    <t>Popcorn</t>
  </si>
  <si>
    <t>Front Range Snacks  Inc.</t>
  </si>
  <si>
    <t>front-range-snacks-inc</t>
  </si>
  <si>
    <t>Popcorn, canola, oil, vinegar powder (ip maltodextrin, white distilled vinegar), spice, evaporated cane sugar, chili powder, garlic powder, salt.</t>
  </si>
  <si>
    <t>28 g (2.25 CUPS | ABOUT)</t>
  </si>
  <si>
    <t xml:space="preserve"> [ popcorn -&gt; en:popcorn  ]  [ canola -&gt; en:canola  ]  [ oil -&gt; en:oil  ]  [ vinegar-powder -&gt; en:vinegar-powder  ]  [ powder -&gt; en:powder  ]  [ ip-maltodextrin -&gt; en:ip-maltodextrin  ]  [ maltodextrin -&gt; en:maltodextrin  ]  [ white-distilled-vinegar -&gt; en:white-distilled-vinegar  ]  [ distilled-vinegar -&gt; en:distilled-vinegar  ]  [ vinegar -&gt; en:vinegar  ]  [ spice -&gt; en:spice  ]  [ evaporated-cane-sugar -&gt; en:evaporated-cane-sugar  ]  [ cane-sugar -&gt; en:cane-sugar  ]  [ sugar -&gt; en:sugar  ]  [ chili-powder -&gt; en:chili-powder  ]  [ powder -&gt; en:powder  ]  [ garlic-powder -&gt; en:garlic-powder  ]  [ powder -&gt; en:powder  ]  [ salt -&gt; en:salt  ] </t>
  </si>
  <si>
    <t>http://world-en.openfoodfacts.org/product/0010449264185/poplets-crunch-perfected-toasted-corn-centers-front-range-snacks-inc</t>
  </si>
  <si>
    <t>Poplets, Crunch Perfected!, Toasted Corn Centers</t>
  </si>
  <si>
    <t>Popcorn, chili picante seasoning (tomato, whey, salt, cheddar cheese [pasteurized milk, cheese cultures, salt, enzymes], dehydrated onion, spices, chili pepper [including jalapeno], buttermilk, dehydrated garlic, torula yeast, extractives of paprika, natu</t>
  </si>
  <si>
    <t>28 g (0.5 cup)</t>
  </si>
  <si>
    <t xml:space="preserve"> [ popcorn -&gt; en:popcorn  ]  [ chili-picante-seasoning -&gt; en:chili-picante-seasoning  ]  [ picante-seasoning -&gt; en:picante-seasoning  ]  [ seasoning -&gt; en:seasoning  ]  [ tomato -&gt; en:tomato  ]  [ whey -&gt; en:whey  ]  [ salt -&gt; en:salt  ]  [ cheddar-cheese -&gt; en:cheddar-cheese  ]  [ cheese -&gt; en:cheese  ]  [ pasteurized-milk -&gt; en:pasteurized-milk  ]  [ milk -&gt; en:milk  ]  [ cheese-cultures -&gt; en:cheese-cultures  ]  [ cultures -&gt; en:cultures  ]  [ salt -&gt; en:salt  ]  [ enzymes -&gt; en:enzymes  ]  [ dehydrated-onion -&gt; en:dehydrated-onion  ]  [ onion -&gt; en:onion  ]  [ spices -&gt; en:spices  ]  [ chili-pepper -&gt; en:chili-pepper  ]  [ pepper -&gt; en:pepper  ]  [ including-jalapeno -&gt; en:including-jalapeno  ]  [ jalapeno -&gt; en:jalapeno  ]  [ buttermilk -&gt; en:buttermilk  ]  [ dehydrated-garlic -&gt; en:dehydrated-garlic  ]  [ garlic -&gt; en:garlic  ]  [ torula-yeast -&gt; en:torula-yeast  ]  [ yeast -&gt; en:yeast  ]  [ extractives-of-paprika -&gt; en:extractives-of-paprika  ]  [ of-paprika -&gt; en:of-paprika  ]  [ paprika -&gt; en:paprika  ]  [ natu -&gt; en:natu  ] </t>
  </si>
  <si>
    <t>http://world-en.openfoodfacts.org/product/0010449267247/poplets-toasted-corn-centers-sea-salt-butter-front-range-snacks-inc</t>
  </si>
  <si>
    <t>Poplets, Toasted Corn Centers, Sea Salt &amp; Butter</t>
  </si>
  <si>
    <t>Popcorn, canola oil, sea salt and butter seasoning (natural flavors, whey, sea salt, maltodextrin, sour cream (cultured cream, nonfat milk], extractives of annatto), sea salt.</t>
  </si>
  <si>
    <t xml:space="preserve"> [ popcorn -&gt; en:popcorn  ]  [ canola-oil -&gt; en:canola-oil  ]  [ oil -&gt; en:oil  ]  [ sea-salt-and-butter-seasoning -&gt; en:sea-salt-and-butter-seasoning  ]  [ salt-and-butter-seasoning -&gt; en:salt-and-butter-seasoning  ]  [ and-butter-seasoning -&gt; en:and-butter-seasoning  ]  [ butter-seasoning -&gt; en:butter-seasoning  ]  [ seasoning -&gt; en:seasoning  ]  [ natural-flavors -&gt; en:natural-flavors  ]  [ flavors -&gt; en:flavors  ]  [ whey -&gt; en:whey  ]  [ sea-salt -&gt; en:sea-salt  ]  [ salt -&gt; en:salt  ]  [ maltodextrin -&gt; en:maltodextrin  ]  [ sour-cream -&gt; en:sour-cream  ]  [ cream -&gt; en:cream  ]  [ cultured-cream -&gt; en:cultured-cream  ]  [ cream -&gt; en:cream  ]  [ nonfat-milk -&gt; en:nonfat-milk  ]  [ milk -&gt; en:milk  ]  [ extractives-of-annatto -&gt; en:extractives-of-annatto  ]  [ of-annatto -&gt; en:of-annatto  ]  [ annatto -&gt; en:e160b  -&gt; exists  -- ok  ]  [ sea-salt -&gt; en:sea-salt  ]  [ salt -&gt; en:salt  ] </t>
  </si>
  <si>
    <t>http://world-en.openfoodfacts.org/product/0010449267285/poplets-toasted-corn-front-range-snacks-inc</t>
  </si>
  <si>
    <t>Poplets, Toasted Corn</t>
  </si>
  <si>
    <t>Popcorn, canola oil, asiago ranch seasoning (buttermilk, natural flavors, maltodextrin, salt, dextrose, dehydrated garlic, cheddar cheese [pasteurized milk, cheese cultures, salt, enzymes], whey, spices, malic acid, citric acid, lactic acid, natural disod</t>
  </si>
  <si>
    <t xml:space="preserve"> [ popcorn -&gt; en:popcorn  ]  [ canola-oil -&gt; en:canola-oil  ]  [ oil -&gt; en:oil  ]  [ asiago-ranch-seasoning -&gt; en:asiago-ranch-seasoning  ]  [ ranch-seasoning -&gt; en:ranch-seasoning  ]  [ seasoning -&gt; en:seasoning  ]  [ buttermilk -&gt; en:buttermilk  ]  [ natural-flavors -&gt; en:natural-flavors  ]  [ flavors -&gt; en:flavors  ]  [ maltodextrin -&gt; en:maltodextrin  ]  [ salt -&gt; en:salt  ]  [ dextrose -&gt; en:dextrose  ]  [ dehydrated-garlic -&gt; en:dehydrated-garlic  ]  [ garlic -&gt; en:garlic  ]  [ cheddar-cheese -&gt; en:cheddar-cheese  ]  [ cheese -&gt; en:cheese  ]  [ pasteurized-milk -&gt; en:pasteurized-milk  ]  [ milk -&gt; en:milk  ]  [ cheese-cultures -&gt; en:cheese-cultures  ]  [ cultures -&gt; en:cultures  ]  [ salt -&gt; en:salt  ]  [ enzymes -&gt; en:enzymes  ]  [ whey -&gt; en:whey  ]  [ spices -&gt; en:spices  ]  [ malic-acid -&gt; en:e296  -&gt; exists  -- ok  ]  [ citric-acid -&gt; en:e330  -&gt; exists  -- ok  ]  [ lactic-acid -&gt; en:e270  -&gt; exists  -- ok  ]  [ natural-disod -&gt; en:natural-disod  ]  [ disod -&gt; en:disod  ] </t>
  </si>
  <si>
    <t>en:e270,en:e296,en:e330</t>
  </si>
  <si>
    <t>E270 - Lactic acid,E296 - Malic acid,E330 - Citric acid</t>
  </si>
  <si>
    <t>http://world-en.openfoodfacts.org/product/0010449455224/red-chile-potato-chips-diego-s-chips</t>
  </si>
  <si>
    <t>Red Chile Potato Chips</t>
  </si>
  <si>
    <t>Diego's Chips</t>
  </si>
  <si>
    <t>diego-s-chips</t>
  </si>
  <si>
    <t>Potatoes, vegetable oil (may contain cottonseed, canola, corn sunflower or safflower oils), red chili seasoning (spice, salt, chili pepper, dehydrated garlic), salt.</t>
  </si>
  <si>
    <t xml:space="preserve"> [ potatoes -&gt; en:potatoes  ]  [ vegetable-oil -&gt; en:vegetable-oil  ]  [ oil -&gt; en:oil  ]  [ may-contain-cottonseed -&gt; en:may-contain-cottonseed  ]  [ contain-cottonseed -&gt; en:contain-cottonseed  ]  [ cottonseed -&gt; en:cottonseed  ]  [ canola -&gt; en:canola  ]  [ corn-sunflower-or-safflower-oils -&gt; en:corn-sunflower-or-safflower-oils  ]  [ sunflower-or-safflower-oils -&gt; en:sunflower-or-safflower-oils  ]  [ or-safflower-oils -&gt; en:or-safflower-oils  ]  [ safflower-oils -&gt; en:safflower-oils  ]  [ oils -&gt; en:oils  ]  [ red-chili-seasoning -&gt; en:red-chili-seasoning  ]  [ chili-seasoning -&gt; en:chili-seasoning  ]  [ seasoning -&gt; en:seasoning  ]  [ spice -&gt; en:spice  ]  [ salt -&gt; en:salt  ]  [ chili-pepper -&gt; en:chili-pepper  ]  [ pepper -&gt; en:pepper  ]  [ dehydrated-garlic -&gt; en:dehydrated-garlic  ]  [ garlic -&gt; en:garlic  ]  [ salt -&gt; en:salt  ] </t>
  </si>
  <si>
    <t>http://world-en.openfoodfacts.org/product/0010449456221/diego-s-potato-chips-front-range-snacks-inc</t>
  </si>
  <si>
    <t>Diego's, Potato Chips</t>
  </si>
  <si>
    <t>Potatoes, vegetable oil (may contain cottonseed, canola, corn, sunflower or safflower oils), seasoning (spices, tomato, salt, sugar, paprika, sodium diacetate, dextrose, dehydrated garlic, dehydrated onion, citric acid, extractives of paprika, natural fla</t>
  </si>
  <si>
    <t xml:space="preserve"> [ potatoes -&gt; en:potatoes  ]  [ vegetable-oil -&gt; en:vegetable-oil  ]  [ oil -&gt; en:oil  ]  [ may-contain-cottonseed -&gt; en:may-contain-cottonseed  ]  [ contain-cottonseed -&gt; en:contain-cottonseed  ]  [ cottonseed -&gt; en:cottonseed  ]  [ canola -&gt; en:canola  ]  [ corn -&gt; en:corn  ]  [ sunflower-or-safflower-oils -&gt; en:sunflower-or-safflower-oils  ]  [ or-safflower-oils -&gt; en:or-safflower-oils  ]  [ safflower-oils -&gt; en:safflower-oils  ]  [ oils -&gt; en:oils  ]  [ seasoning -&gt; en:seasoning  ]  [ spices -&gt; en:spices  ]  [ tomato -&gt; en:tomato  ]  [ salt -&gt; en:salt  ]  [ sugar -&gt; en:sugar  ]  [ paprika -&gt; en:paprika  ]  [ sodium-diacetate -&gt; en:e262ii  -&gt; exists  -- ok  ]  [ dextrose -&gt; en:dextrose  ]  [ dehydrated-garlic -&gt; en:dehydrated-garlic  ]  [ garlic -&gt; en:garlic  ]  [ dehydrated-onion -&gt; en:dehydrated-onion  ]  [ onion -&gt; en:onion  ]  [ citric-acid -&gt; en:e330  -&gt; exists  -- ok  ]  [ extractives-of-paprika -&gt; en:extractives-of-paprika  ]  [ of-paprika -&gt; en:of-paprika  ]  [ paprika -&gt; en:paprika  ]  [ natural-fla -&gt; en:natural-fla  ]  [ fla -&gt; en:fla  ] </t>
  </si>
  <si>
    <t>en:e262,en:e262ii,en:e330</t>
  </si>
  <si>
    <t>E262 - Sodium acetates,E262ii - Sodium diacetate,E330 - Citric acid</t>
  </si>
  <si>
    <t>http://world-en.openfoodfacts.org/product/0010449456559/diego-s-chips-potato-chips-bbq-icaliente-front-range-snacks-inc</t>
  </si>
  <si>
    <t>Diego's Chips, Potato Chips, Bbq Icaliente</t>
  </si>
  <si>
    <t>Potatoes, vegetable oil (may contain cottonseed, canola, corn,sunflower or safflower oils), seasoning (spices, tomato, salt, sugar, paprika, sodium diacetate, dextrose, dehydrated garlic, dehydrated onion, citric acid, extractives of paprika, natural flav</t>
  </si>
  <si>
    <t xml:space="preserve"> [ potatoes -&gt; en:potatoes  ]  [ vegetable-oil -&gt; en:vegetable-oil  ]  [ oil -&gt; en:oil  ]  [ may-contain-cottonseed -&gt; en:may-contain-cottonseed  ]  [ contain-cottonseed -&gt; en:contain-cottonseed  ]  [ cottonseed -&gt; en:cottonseed  ]  [ canola -&gt; en:canola  ]  [ corn -&gt; en:corn  ]  [ sunflower-or-safflower-oils -&gt; en:sunflower-or-safflower-oils  ]  [ or-safflower-oils -&gt; en:or-safflower-oils  ]  [ safflower-oils -&gt; en:safflower-oils  ]  [ oils -&gt; en:oils  ]  [ seasoning -&gt; en:seasoning  ]  [ spices -&gt; en:spices  ]  [ tomato -&gt; en:tomato  ]  [ salt -&gt; en:salt  ]  [ sugar -&gt; en:sugar  ]  [ paprika -&gt; en:paprika  ]  [ sodium-diacetate -&gt; en:e262ii  -&gt; exists  -- ok  ]  [ dextrose -&gt; en:dextrose  ]  [ dehydrated-garlic -&gt; en:dehydrated-garlic  ]  [ garlic -&gt; en:garlic  ]  [ dehydrated-onion -&gt; en:dehydrated-onion  ]  [ onion -&gt; en:onion  ]  [ citric-acid -&gt; en:e330  -&gt; exists  -- ok  ]  [ extractives-of-paprika -&gt; en:extractives-of-paprika  ]  [ of-paprika -&gt; en:of-paprika  ]  [ paprika -&gt; en:paprika  ]  [ natural-flav -&gt; en:natural-flav  ]  [ flav -&gt; en:flav  ] </t>
  </si>
  <si>
    <t>http://world-en.openfoodfacts.org/product/0010449458225/diego-s-potato-chips-front-range-snacks-inc</t>
  </si>
  <si>
    <t>Potatoes, vegetable oil (may contain cottonseed, canola, corn, sunflower or safflower oils), habanero chili seasoning (maltodextrin, salt, green bell pepper, dehydrated garlic, jalapeno chili pepper, habanero chili pepper, spice, white distilled vinegar),</t>
  </si>
  <si>
    <t>28 g (2 | ABOUT)</t>
  </si>
  <si>
    <t xml:space="preserve"> [ potatoes -&gt; en:potatoes  ]  [ vegetable-oil -&gt; en:vegetable-oil  ]  [ oil -&gt; en:oil  ]  [ may-contain-cottonseed -&gt; en:may-contain-cottonseed  ]  [ contain-cottonseed -&gt; en:contain-cottonseed  ]  [ cottonseed -&gt; en:cottonseed  ]  [ canola -&gt; en:canola  ]  [ corn -&gt; en:corn  ]  [ sunflower-or-safflower-oils -&gt; en:sunflower-or-safflower-oils  ]  [ or-safflower-oils -&gt; en:or-safflower-oils  ]  [ safflower-oils -&gt; en:safflower-oils  ]  [ oils -&gt; en:oils  ]  [ habanero-chili-seasoning -&gt; en:habanero-chili-seasoning  ]  [ chili-seasoning -&gt; en:chili-seasoning  ]  [ seasoning -&gt; en:seasoning  ]  [ maltodextrin -&gt; en:maltodextrin  ]  [ salt -&gt; en:salt  ]  [ green-bell-pepper -&gt; en:green-bell-pepper  ]  [ bell-pepper -&gt; en:bell-pepper  ]  [ pepper -&gt; en:pepper  ]  [ dehydrated-garlic -&gt; en:dehydrated-garlic  ]  [ garlic -&gt; en:garlic  ]  [ jalapeno-chili-pepper -&gt; en:jalapeno-chili-pepper  ]  [ chili-pepper -&gt; en:chili-pepper  ]  [ pepper -&gt; en:pepper  ]  [ habanero-chili-pepper -&gt; en:habanero-chili-pepper  ]  [ chili-pepper -&gt; en:chili-pepper  ]  [ pepper -&gt; en:pepper  ]  [ spice -&gt; en:spice  ]  [ white-distilled-vinegar -&gt; en:white-distilled-vinegar  ]  [ distilled-vinegar -&gt; en:distilled-vinegar  ]  [ vinegar -&gt; en:vinegar  ] </t>
  </si>
  <si>
    <t>http://world-en.openfoodfacts.org/product/0010449458553/diego-s-chips-habanero-potato-chips-front-range-snacks-inc</t>
  </si>
  <si>
    <t>2017-03-09T14:54:23Z</t>
  </si>
  <si>
    <t>Diego's Chips, Habanero Potato Chips</t>
  </si>
  <si>
    <t>http://world-en.openfoodfacts.org/product/0010449575007/rocky-mountain-popcorn-popcorn-balls-front-range-snacks-inc</t>
  </si>
  <si>
    <t>Rocky Mountain Popcorn, Popcorn Balls</t>
  </si>
  <si>
    <t>Sugar, popcorn, dextrose, salt, and soy lecithin.</t>
  </si>
  <si>
    <t xml:space="preserve"> [ sugar -&gt; en:sugar  ]  [ popcorn -&gt; en:popcorn  ]  [ dextrose -&gt; en:dextrose  ]  [ salt -&gt; en:salt  ]  [ and-soy-lecithin -&gt; en:and-soy-lecithin  ]  [ soy-lecithin -&gt; en:soy-lecithin  ]  [ lecithin -&gt; en:e322i  -&gt; exists  -- ok  ] </t>
  </si>
  <si>
    <t>http://world-en.openfoodfacts.org/product/0010449725006/rocky-mountain-popcorn-taste-huge-kettle-front-range-snacks-inc</t>
  </si>
  <si>
    <t>Rocky Mountain Popcorn, Taste Huge, Kettle</t>
  </si>
  <si>
    <t>Popcorn, sugar, dextrose, salt, soy lecithin.</t>
  </si>
  <si>
    <t>28 g (2 cup)</t>
  </si>
  <si>
    <t xml:space="preserve"> [ popcorn -&gt; en:popcorn  ]  [ sugar -&gt; en:sugar  ]  [ dextrose -&gt; en:dextrose  ]  [ salt -&gt; en:salt  ]  [ soy-lecithin -&gt; en:soy-lecithin  ]  [ lecithin -&gt; en:e322i  -&gt; exists  -- ok  ] </t>
  </si>
  <si>
    <t>http://world-en.openfoodfacts.org/product/0010449777104/taste-huge-popcorn-butter-rocky-mountain-popcorn</t>
  </si>
  <si>
    <t>2017-03-09T16:10:24Z</t>
  </si>
  <si>
    <t>Taste Huge, Popcorn, Butter</t>
  </si>
  <si>
    <t>Rocky Mountain Popcorn</t>
  </si>
  <si>
    <t>rocky-mountain-popcorn</t>
  </si>
  <si>
    <t>Popcorn, butter flavored corn oil (corn oil, beta carotene [added for color], natural butter flavor), salt.</t>
  </si>
  <si>
    <t xml:space="preserve"> [ popcorn -&gt; en:popcorn  ]  [ butter-flavored-corn-oil -&gt; en:butter-flavored-corn-oil  ]  [ flavored-corn-oil -&gt; en:flavored-corn-oil  ]  [ corn-oil -&gt; en:corn-oil  ]  [ oil -&gt; en:oil  ]  [ corn-oil -&gt; en:corn-oil  ]  [ oil -&gt; en:oil  ]  [ beta-carotene -&gt; en:e160ai  -&gt; exists  -- ok  ]  [ added-for-color -&gt; en:added-for-color  ]  [ for-color -&gt; en:for-color  ]  [ color -&gt; en:colour  ]  [ natural-butter-flavor -&gt; en:natural-butter-flavor  ]  [ butter-flavor -&gt; en:butter-flavor  ]  [ flavor -&gt; en:flavor  ]  [ salt -&gt; en:salt  ] </t>
  </si>
  <si>
    <t>http://world-en.openfoodfacts.org/product/0010449777227/flavored-popcorn-white-cheddar-rocky-mountain-popcorn</t>
  </si>
  <si>
    <t>Flavored Popcorn, White Cheddar</t>
  </si>
  <si>
    <t>Popcorn, canola oil, cheese blend (whey, cheddar cheese [cultured milk, salt, enzymes], reduced lactose whey, maltodextrin, canola oil, salt disodium phosphate, blue cheese [cultured milk, salt, enzymes] nonfat dry milk), citric acid.</t>
  </si>
  <si>
    <t xml:space="preserve"> [ popcorn -&gt; en:popcorn  ]  [ canola-oil -&gt; en:canola-oil  ]  [ oil -&gt; en:oil  ]  [ cheese-blend -&gt; en:cheese-blend  ]  [ blend -&gt; en:blend  ]  [ whey -&gt; en:whey  ]  [ cheddar-cheese -&gt; en:cheddar-cheese  ]  [ cheese -&gt; en:cheese  ]  [ cultured-milk -&gt; en:cultured-milk  ]  [ milk -&gt; en:milk  ]  [ salt -&gt; en:salt  ]  [ enzymes -&gt; en:enzymes  ]  [ reduced-lactose-whey -&gt; en:reduced-lactose-whey  ]  [ lactose-whey -&gt; en:lactose-whey  ]  [ whey -&gt; en:whey  ]  [ maltodextrin -&gt; en:maltodextrin  ]  [ canola-oil -&gt; en:canola-oil  ]  [ oil -&gt; en:oil  ]  [ salt-disodium-phosphate -&gt; en:salt-disodium-phosphate  ]  [ disodium-phosphate -&gt; en:e339ii  -&gt; exists  -- ok  ]  [ blue-cheese -&gt; en:blue-cheese  ]  [ cheese -&gt; en:cheese  ]  [ cultured-milk -&gt; en:cultured-milk  ]  [ milk -&gt; en:milk  ]  [ salt -&gt; en:salt  ]  [ enzymes-nonfat-dry-milk -&gt; en:enzymes-nonfat-dry-milk  ]  [ nonfat-dry-milk -&gt; en:nonfat-dry-milk  ]  [ dry-milk -&gt; en:dry-milk  ]  [ milk -&gt; en:milk  ]  [ citric-acid -&gt; en:e330  -&gt; exists  -- ok  ] </t>
  </si>
  <si>
    <t>en:e330,en:e339,en:e339ii</t>
  </si>
  <si>
    <t>E330 - Citric acid,E339 - Sodium phosphates,E339ii - Disodium phosphate</t>
  </si>
  <si>
    <t>http://world-en.openfoodfacts.org/product/0010449781101/blue-corn-popcorn-rocky-mountain-popcorn</t>
  </si>
  <si>
    <t>2017-03-09T10:50:03Z</t>
  </si>
  <si>
    <t>Blue Corn Popcorn</t>
  </si>
  <si>
    <t>Blue popcorn, high oleic sunflower oil, sea salt.</t>
  </si>
  <si>
    <t>28 g (3 cup)</t>
  </si>
  <si>
    <t xml:space="preserve"> [ blue-popcorn -&gt; en:blue-popcorn  ]  [ popcorn -&gt; en:popcorn  ]  [ high-oleic-sunflower-oil -&gt; en:high-oleic-sunflower-oil  ]  [ oleic-sunflower-oil -&gt; en:oleic-sunflower-oil  ]  [ sunflower-oil -&gt; en:sunflower-oil  ]  [ oil -&gt; en:oil  ]  [ sea-salt -&gt; en:sea-salt  ]  [ salt -&gt; en:salt  ] </t>
  </si>
  <si>
    <t>http://world-en.openfoodfacts.org/product/0010449781200/superpop-popcorn-rocky-mountain-popcorn</t>
  </si>
  <si>
    <t>2017-03-09T10:50:04Z</t>
  </si>
  <si>
    <t>Superpop Popcorn</t>
  </si>
  <si>
    <t>Popcorn, high oleic sunflower oil, inactive yeast, sea salt, dill, onion powder, sugar, rosemary, garlic powder, celery seeds, pomegranate powder, dehydrated kale flakes, citric acid.</t>
  </si>
  <si>
    <t>28 g (3.25 cup)</t>
  </si>
  <si>
    <t xml:space="preserve"> [ popcorn -&gt; en:popcorn  ]  [ high-oleic-sunflower-oil -&gt; en:high-oleic-sunflower-oil  ]  [ oleic-sunflower-oil -&gt; en:oleic-sunflower-oil  ]  [ sunflower-oil -&gt; en:sunflower-oil  ]  [ oil -&gt; en:oil  ]  [ inactive-yeast -&gt; en:inactive-yeast  ]  [ yeast -&gt; en:yeast  ]  [ sea-salt -&gt; en:sea-salt  ]  [ salt -&gt; en:salt  ]  [ dill -&gt; en:dill  ]  [ onion-powder -&gt; en:onion-powder  ]  [ powder -&gt; en:powder  ]  [ sugar -&gt; en:sugar  ]  [ rosemary -&gt; en:rosemary  ]  [ garlic-powder -&gt; en:garlic-powder  ]  [ powder -&gt; en:powder  ]  [ celery-seeds -&gt; en:celery-seeds  ]  [ seeds -&gt; en:seeds  ]  [ pomegranate-powder -&gt; en:pomegranate-powder  ]  [ powder -&gt; en:powder  ]  [ dehydrated-kale-flakes -&gt; en:dehydrated-kale-flakes  ]  [ kale-flakes -&gt; en:kale-flakes  ]  [ flakes -&gt; en:flakes  ]  [ citric-acid -&gt; en:e330  -&gt; exists  -- ok  ] </t>
  </si>
  <si>
    <t>http://world-en.openfoodfacts.org/product/0010449781507/sinfully-thin-popcorn-smoky-red-front-range-snacks-inc</t>
  </si>
  <si>
    <t>2017-03-09T15:04:01Z</t>
  </si>
  <si>
    <t>Sinfully Thin, Popcorn, Smoky Red</t>
  </si>
  <si>
    <t>Red popcorn, high oleic sunflower oil, alderwood smoked sea salt.</t>
  </si>
  <si>
    <t xml:space="preserve"> [ red-popcorn -&gt; en:red-popcorn  ]  [ popcorn -&gt; en:popcorn  ]  [ high-oleic-sunflower-oil -&gt; en:high-oleic-sunflower-oil  ]  [ oleic-sunflower-oil -&gt; en:oleic-sunflower-oil  ]  [ sunflower-oil -&gt; en:sunflower-oil  ]  [ oil -&gt; en:oil  ]  [ alderwood-smoked-sea-salt -&gt; en:alderwood-smoked-sea-salt  ]  [ smoked-sea-salt -&gt; en:smoked-sea-salt  ]  [ sea-salt -&gt; en:sea-salt  ]  [ salt -&gt; en:salt  ] </t>
  </si>
  <si>
    <t>http://world-en.openfoodfacts.org/product/0010449782108/sinfully-thin-blue-corn-popcorn-front-range-snacks-inc</t>
  </si>
  <si>
    <t>Sinfully Thin, Blue Corn Popcorn</t>
  </si>
  <si>
    <t>http://world-en.openfoodfacts.org/product/0010481001007/napa-valley-mustard-co-hot-sweet-mustard-beaverton-foods-inc</t>
  </si>
  <si>
    <t>2017-03-09T12:57:20Z</t>
  </si>
  <si>
    <t>Napa Valley Mustard Co., Hot Sweet Mustard</t>
  </si>
  <si>
    <t>Beaverton Foods  Inc.</t>
  </si>
  <si>
    <t>beaverton-foods-inc</t>
  </si>
  <si>
    <t>Sugar, mustard seed, water, honey, white wine and white distilled vinegars, white wine, wheat flour, salt, garlic, olive and soybean oils, xanthan gum, citric acid, ginger, spices, artificial and natural flavors, turmeric, paprika, calcium disodium edta (retains product freshness), annatto.</t>
  </si>
  <si>
    <t>6 g (1 tsp)</t>
  </si>
  <si>
    <t xml:space="preserve"> [ sugar -&gt; en:sugar  ]  [ mustard-seed -&gt; en:mustard-seed  ]  [ seed -&gt; en:seed  ]  [ water -&gt; en:water  ]  [ honey -&gt; en:honey  ]  [ white-wine-and-white-distilled-vinegars -&gt; en:white-wine-and-white-distilled-vinegars  ]  [ wine-and-white-distilled-vinegars -&gt; en:wine-and-white-distilled-vinegars  ]  [ and-white-distilled-vinegars -&gt; en:and-white-distilled-vinegars  ]  [ white-distilled-vinegars -&gt; en:white-distilled-vinegars  ]  [ distilled-vinegars -&gt; en:distilled-vinegars  ]  [ vinegars -&gt; en:vinegars  ]  [ white-wine -&gt; en:white-wine  ]  [ wine -&gt; en:wine  ]  [ wheat-flour -&gt; en:wheat-flour  ]  [ flour -&gt; en:flour  ]  [ salt -&gt; en:salt  ]  [ garlic -&gt; en:garlic  ]  [ olive-and-soybean-oils -&gt; en:olive-and-soybean-oils  ]  [ and-soybean-oils -&gt; en:and-soybean-oils  ]  [ soybean-oils -&gt; en:soybean-oils  ]  [ oils -&gt; en:oils  ]  [ xanthan-gum -&gt; en:e415  -&gt; exists  -- ok  ]  [ citric-acid -&gt; en:e330  -&gt; exists  -- ok  ]  [ ginger -&gt; en:ginger  ]  [ spices -&gt; en:spices  ]  [ artificial-and -&gt; en:artificial-and  ]  [ and -&gt; en:and  ]  [ natural-flavors -&gt; en:natural-flavors  ]  [ flavors -&gt; en:flavors  ]  [ turmeric -&gt; en:turmeric  ]  [ paprika -&gt; en:paprika  ]  [ calcium-disodium-edta -&gt; en:e385  -&gt; exists  -- ok  ]  [ retains-product-freshness -&gt; en:retains-product-freshness  ]  [ product-freshness -&gt; en:product-freshness  ]  [ freshness -&gt; en:freshness  ]  [ annatto -&gt; en:e160b  -&gt; exists  -- ok  ] </t>
  </si>
  <si>
    <t>en:e160b,en:e330,en:e385,en:e415</t>
  </si>
  <si>
    <t>E160b - Annatto,E330 - Citric acid,E385 - Calcium disodium ethylenediaminetetraacetate,E415 - Xanthan gum</t>
  </si>
  <si>
    <t>http://world-en.openfoodfacts.org/product/0010481008006/napa-valley-mustard-co-brand-honey-mustard-orange-ginger-beaverton-foods-inc</t>
  </si>
  <si>
    <t>2017-03-09T12:57:31Z</t>
  </si>
  <si>
    <t>Napa Valley Mustard Co Brand, Honey Mustard, Orange &amp; Ginger</t>
  </si>
  <si>
    <t>Sugar, water, honey, mustard seed, vinegars (white wine, white distilled, red wine and balsamic), wheat flour, fruit juices (orange, tangerine and lemon), white wine, salt, oranges, soybean oil, natural flavor, xanthan gum, onions, annatto, garlic, spices, citric and tartaric acids, turmeric, ginger, calcium disodium edta (retains product freshness), paprika red chili peppers.</t>
  </si>
  <si>
    <t xml:space="preserve"> [ sugar -&gt; en:sugar  ]  [ water -&gt; en:water  ]  [ honey -&gt; en:honey  ]  [ mustard-seed -&gt; en:mustard-seed  ]  [ seed -&gt; en:seed  ]  [ vinegars -&gt; en:vinegars  ]  [ white-wine -&gt; en:white-wine  ]  [ wine -&gt; en:wine  ]  [ white-distilled -&gt; en:white-distilled  ]  [ distilled -&gt; en:distilled  ]  [ red-wine-and-balsamic -&gt; en:red-wine-and-balsamic  ]  [ wine-and-balsamic -&gt; en:wine-and-balsamic  ]  [ and-balsamic -&gt; en:and-balsamic  ]  [ balsamic -&gt; en:balsamic  ]  [ wheat-flour -&gt; en:wheat-flour  ]  [ flour -&gt; en:flour  ]  [ fruit-juices -&gt; en:fruit-juices  ]  [ juices -&gt; en:juices  ]  [ orange -&gt; en:orange  ]  [ tangerine-and-lemon -&gt; en:tangerine-and-lemon  ]  [ and-lemon -&gt; en:and-lemon  ]  [ lemon -&gt; en:lemon  ]  [ white-wine -&gt; en:white-wine  ]  [ wine -&gt; en:wine  ]  [ salt -&gt; en:salt  ]  [ oranges -&gt; en:oranges  ]  [ soybean-oil -&gt; en:soybean-oil  ]  [ oil -&gt; en:oil  ]  [ natural-flavor -&gt; en:natural-flavor  ]  [ flavor -&gt; en:flavor  ]  [ xanthan-gum -&gt; en:e415  -&gt; exists  -- ok  ]  [ onions -&gt; en:onions  ]  [ annatto -&gt; en:e160b  -&gt; exists  -- ok  ]  [ garlic -&gt; en:garlic  ]  [ spices -&gt; en:spices  ]  [ citric-and-tartaric-acids -&gt; en:citric-and-tartaric-acids  ]  [ and-tartaric-acids -&gt; en:and-tartaric-acids  ]  [ tartaric-acids -&gt; en:e334  -&gt; exists  -- ok  ]  [ turmeric -&gt; en:turmeric  ]  [ ginger -&gt; en:ginger  ]  [ calcium-disodium-edta -&gt; en:e385  -&gt; exists  -- ok  ]  [ retains-product-freshness -&gt; en:retains-product-freshness  ]  [ product-freshness -&gt; en:product-freshness  ]  [ freshness -&gt; en:freshness  ]  [ paprika-red-chili-peppers -&gt; en:paprika-red-chili-peppers  ]  [ red-chili-peppers -&gt; en:red-chili-peppers  ]  [ chili-peppers -&gt; en:chili-peppers  ]  [ peppers -&gt; en:peppers  ] </t>
  </si>
  <si>
    <t>en:e160b,en:e334,en:e385,en:e415</t>
  </si>
  <si>
    <t>E160b - Annatto,E334 - L(+)-tartaric acid,E385 - Calcium disodium ethylenediaminetetraacetate,E415 - Xanthan gum</t>
  </si>
  <si>
    <t>http://world-en.openfoodfacts.org/product/00104876/mini-pita-pockets-wheat-trader-joe-s</t>
  </si>
  <si>
    <t>2017-03-09T13:26:30Z</t>
  </si>
  <si>
    <t>Mini Pita Pockets, Wheat</t>
  </si>
  <si>
    <t>Whole wheat flour, unbleached enriched wheat flour (wheat flour, vitamin c [ascorbic acid as a dough conditioner], enzyme, niacin, reduced iron, thiamine mononitrate, riboflavin, folic acid), water, sat, wheat gluten, yeast, white distilled vinegar.</t>
  </si>
  <si>
    <t>56 g (56 g)</t>
  </si>
  <si>
    <t xml:space="preserve"> [ whole-wheat-flour -&gt; en:whole-wheat-flour  ]  [ wheat-flour -&gt; en:wheat-flour  ]  [ flour -&gt; en:flour  ]  [ unbleached-enriched-wheat-flour -&gt; en:unbleached-enriched-wheat-flour  ]  [ enriched-wheat-flour -&gt; en:enriched-wheat-flour  ]  [ wheat-flour -&gt; en:wheat-flour  ]  [ flour -&gt; en:flour  ]  [ wheat-flour -&gt; en:wheat-flour  ]  [ flour -&gt; en:flour  ]  [ vitamin-c -&gt; en:vitamin-c  ]  [ c -&gt; en:c  ]  [ ascorbic-acid-as-a-dough-conditioner -&gt; en:ascorbic-acid-as-a-dough-conditioner  ]  [ acid-as-a-dough-conditioner -&gt; en:acid-as-a-dough-conditioner  ]  [ as-a-dough-conditioner -&gt; en:as-a-dough-conditioner  ]  [ a-dough-conditioner -&gt; en:a-dough-conditioner  ]  [ dough-conditioner -&gt; en:dough-conditioner  ]  [ conditioner -&gt; en:conditioner  ]  [ enzyme -&gt; en:enzyme  ]  [ niacin -&gt; en:e375  -&gt; exists  -- ok  ]  [ reduced-iron -&gt; en:reduced-iron  ]  [ iron -&gt; en:iron  ]  [ thiamine-mononitrate -&gt; en:thiamine-mononitrate  ]  [ mononitrate -&gt; en:mononitrate  ]  [ riboflavin -&gt; en:e101i  -&gt; exists  -- ok  ]  [ folic-acid -&gt; en:folic-acid  ]  [ acid -&gt; en:acid  ]  [ water -&gt; en:water  ]  [ sat -&gt; en:sat  ]  [ wheat-gluten -&gt; en:wheat-gluten  ]  [ gluten -&gt; en:gluten  ]  [ yeast -&gt; en:yeast  ]  [ white-distilled-vinegar -&gt; en:white-distilled-vinegar  ]  [ distilled-vinegar -&gt; en:distilled-vinegar  ]  [ vinegar -&gt; en:vinegar  ] </t>
  </si>
  <si>
    <t>http://world-en.openfoodfacts.org/product/0010532107153/christmas-cocoa-chocolate-mcsteven-s-inc</t>
  </si>
  <si>
    <t>2017-03-09T15:25:19Z</t>
  </si>
  <si>
    <t>Christmas Cocoa Chocolate</t>
  </si>
  <si>
    <t>Mcsteven's Inc.</t>
  </si>
  <si>
    <t>mcsteven-s-inc</t>
  </si>
  <si>
    <t>Sugar, whey, nonfat dry milk, cocoa powder (dutch process), creamer (coconut oil, corn syrup solids, sodium caseinate, dipotassium phosphate), natural &amp; artificial flavors, guar gum, salt.</t>
  </si>
  <si>
    <t>35 g (1.25 ONZ)</t>
  </si>
  <si>
    <t xml:space="preserve"> [ sugar -&gt; en:sugar  ]  [ whey -&gt; en:whey  ]  [ nonfat-dry-milk -&gt; en:nonfat-dry-milk  ]  [ dry-milk -&gt; en:dry-milk  ]  [ milk -&gt; en:milk  ]  [ cocoa-powder -&gt; en:cocoa-powder  ]  [ powder -&gt; en:powder  ]  [ dutch-process -&gt; en:dutch-process  ]  [ process -&gt; en:process  ]  [ creamer -&gt; en:creamer  ]  [ coconut-oil -&gt; en:coconut-oil  ]  [ oil -&gt; en:oil  ]  [ corn-syrup-solids -&gt; en:corn-syrup-solids  ]  [ syrup-solids -&gt; en:syrup-solids  ]  [ solids -&gt; en:solids  ]  [ sodium-caseinate -&gt; en:sodium-caseinate  ]  [ caseinate -&gt; en:caseinate  ]  [ dipotassium-phosphate -&gt; en:e340ii  -&gt; exists  -- ok  ]  [ natural-artificial-flavors -&gt; en:natural-artificial-flavors  ]  [ artificial-flavors -&gt; en:artificial-flavors  ]  [ flavors -&gt; en:flavors  ]  [ guar-gum -&gt; en:e412  -&gt; exists  -- ok  ]  [ salt -&gt; en:salt  ] </t>
  </si>
  <si>
    <t>en:e340,en:e340ii,en:e412</t>
  </si>
  <si>
    <t>E340 - Potassium phosphates,E340ii - Dipotassium phosphate,E412 - Guar gum</t>
  </si>
  <si>
    <t>http://world-en.openfoodfacts.org/product/0010532109157/hello-kitty-pink-hot-chocolate-drink-mcsteven-s-inc</t>
  </si>
  <si>
    <t>2017-03-09T13:19:16Z</t>
  </si>
  <si>
    <t>Hello Kitty, Pink Hot Chocolate Drink</t>
  </si>
  <si>
    <t>Sugar, nonfat dry milk, whey, creamer (coconut oil, com syrup solids, sodium caseionate, dipotassum phosphate), maltodextrin, natural and artificial flavores, guar gum, fd&amp;c red#3.</t>
  </si>
  <si>
    <t>35 g (1.25 oz)</t>
  </si>
  <si>
    <t xml:space="preserve"> [ sugar -&gt; en:sugar  ]  [ nonfat-dry-milk -&gt; en:nonfat-dry-milk  ]  [ dry-milk -&gt; en:dry-milk  ]  [ milk -&gt; en:milk  ]  [ whey -&gt; en:whey  ]  [ creamer -&gt; en:creamer  ]  [ coconut-oil -&gt; en:coconut-oil  ]  [ oil -&gt; en:oil  ]  [ com-syrup-solids -&gt; en:com-syrup-solids  ]  [ syrup-solids -&gt; en:syrup-solids  ]  [ solids -&gt; en:solids  ]  [ sodium-caseionate -&gt; en:sodium-caseionate  ]  [ caseionate -&gt; en:caseionate  ]  [ dipotassum-phosphate -&gt; en:dipotassum-phosphate  ]  [ phosphate -&gt; en:phosphate  ]  [ maltodextrin -&gt; en:maltodextrin  ]  [ natural-and-artificial-flavores -&gt; en:natural-and-artificial-flavores  ]  [ and-artificial-flavores -&gt; en:and-artificial-flavores  ]  [ artificial-flavores -&gt; en:artificial-flavores  ]  [ flavores -&gt; en:flavores  ]  [ guar-gum -&gt; en:e412  -&gt; exists  -- ok  ]  [ fd-c-red-3 -&gt; en:e127  -&gt; exists  -- ok  ] </t>
  </si>
  <si>
    <t>en:e127,en:e412</t>
  </si>
  <si>
    <t>E127 - Erythrosine,E412 - Guar gum</t>
  </si>
  <si>
    <t>http://world-en.openfoodfacts.org/product/0010532126987/mcsteven-s-holiday-sweets-salted-caramel-cocoa-mcsteven-s-inc</t>
  </si>
  <si>
    <t>Mcsteven's, Holiday Sweets, Salted Caramel Cocoa</t>
  </si>
  <si>
    <t>Sugar, cocoa powder (dutch process), whey, natural &amp; artificial flavors, nonfat dry milk, creamer (coconut oil, corn syrup solids, sodium caseinate, dipotassium phosphate), salt, guar gum.</t>
  </si>
  <si>
    <t xml:space="preserve"> [ sugar -&gt; en:sugar  ]  [ cocoa-powder -&gt; en:cocoa-powder  ]  [ powder -&gt; en:powder  ]  [ dutch-process -&gt; en:dutch-process  ]  [ process -&gt; en:process  ]  [ whey -&gt; en:whey  ]  [ natural-artificial-flavors -&gt; en:natural-artificial-flavors  ]  [ artificial-flavors -&gt; en:artificial-flavors  ]  [ flavors -&gt; en:flavors  ]  [ nonfat-dry-milk -&gt; en:nonfat-dry-milk  ]  [ dry-milk -&gt; en:dry-milk  ]  [ milk -&gt; en:milk  ]  [ creamer -&gt; en:creamer  ]  [ coconut-oil -&gt; en:coconut-oil  ]  [ oil -&gt; en:oil  ]  [ corn-syrup-solids -&gt; en:corn-syrup-solids  ]  [ syrup-solids -&gt; en:syrup-solids  ]  [ solids -&gt; en:solids  ]  [ sodium-caseinate -&gt; en:sodium-caseinate  ]  [ caseinate -&gt; en:caseinate  ]  [ dipotassium-phosphate -&gt; en:e340ii  -&gt; exists  -- ok  ]  [ salt -&gt; en:salt  ]  [ guar-gum -&gt; en:e412  -&gt; exists  -- ok  ] </t>
  </si>
  <si>
    <t>http://world-en.openfoodfacts.org/product/0010532127182/mcsteven-s-gingerbread-cookie-mcsteven-s-inc</t>
  </si>
  <si>
    <t>Mcsteven's, Gingerbread Cookie</t>
  </si>
  <si>
    <t>Sugar, whey [milk], nonfat dry milk, cocoa powder [dutch process], creamer coconut oil, corn syrup solids, sodium caseinate, dipotassium phosphate], natural and artificial flavor, salt, guar gum.</t>
  </si>
  <si>
    <t xml:space="preserve"> [ sugar -&gt; en:sugar  ]  [ whey -&gt; en:whey  ]  [ milk -&gt; en:milk  ]  [ nonfat-dry-milk -&gt; en:nonfat-dry-milk  ]  [ dry-milk -&gt; en:dry-milk  ]  [ milk -&gt; en:milk  ]  [ cocoa-powder -&gt; en:cocoa-powder  ]  [ powder -&gt; en:powder  ]  [ dutch-process -&gt; en:dutch-process  ]  [ process -&gt; en:process  ]  [ creamer-coconut-oil -&gt; en:creamer-coconut-oil  ]  [ coconut-oil -&gt; en:coconut-oil  ]  [ oil -&gt; en:oil  ]  [ corn-syrup-solids -&gt; en:corn-syrup-solids  ]  [ syrup-solids -&gt; en:syrup-solids  ]  [ solids -&gt; en:solids  ]  [ sodium-caseinate -&gt; en:sodium-caseinate  ]  [ caseinate -&gt; en:caseinate  ]  [ dipotassium-phosphate -&gt; en:e340ii  -&gt; exists  -- ok  ]  [ natural-and-artificial-flavor -&gt; en:natural-and-artificial-flavor  ]  [ and-artificial-flavor -&gt; en:and-artificial-flavor  ]  [ artificial-flavor -&gt; en:artificial-flavor  ]  [ flavor -&gt; en:flavor  ]  [ salt -&gt; en:salt  ]  [ guar-gum -&gt; en:e412  -&gt; exists  -- ok  ] </t>
  </si>
  <si>
    <t>http://world-en.openfoodfacts.org/product/0010532141355/chippey-s-peppermint-cocoa-mcsteven-s-inc</t>
  </si>
  <si>
    <t>Chippey's, Peppermint Cocoa</t>
  </si>
  <si>
    <t>Sugar, whey, nonfat dry milk, cocoa powder (dutch process), creamer (coconut oil, corn syrup solids, sodium caseinate, dipotassium phosphate), natural and artificial flavor, salt, guar gum.</t>
  </si>
  <si>
    <t xml:space="preserve"> [ sugar -&gt; en:sugar  ]  [ whey -&gt; en:whey  ]  [ nonfat-dry-milk -&gt; en:nonfat-dry-milk  ]  [ dry-milk -&gt; en:dry-milk  ]  [ milk -&gt; en:milk  ]  [ cocoa-powder -&gt; en:cocoa-powder  ]  [ powder -&gt; en:powder  ]  [ dutch-process -&gt; en:dutch-process  ]  [ process -&gt; en:process  ]  [ creamer -&gt; en:creamer  ]  [ coconut-oil -&gt; en:coconut-oil  ]  [ oil -&gt; en:oil  ]  [ corn-syrup-solids -&gt; en:corn-syrup-solids  ]  [ syrup-solids -&gt; en:syrup-solids  ]  [ solids -&gt; en:solids  ]  [ sodium-caseinate -&gt; en:sodium-caseinate  ]  [ caseinate -&gt; en:caseinate  ]  [ dipotassium-phosphate -&gt; en:e340ii  -&gt; exists  -- ok  ]  [ natural-and-artificial-flavor -&gt; en:natural-and-artificial-flavor  ]  [ and-artificial-flavor -&gt; en:and-artificial-flavor  ]  [ artificial-flavor -&gt; en:artificial-flavor  ]  [ flavor -&gt; en:flavor  ]  [ salt -&gt; en:salt  ]  [ guar-gum -&gt; en:e412  -&gt; exists  -- ok  ] </t>
  </si>
  <si>
    <t>http://world-en.openfoodfacts.org/product/0010532174155/mcsteven-s-chocolate-cocoa-mcsteven-s-inc</t>
  </si>
  <si>
    <t>Mcsteven's, Chocolate Cocoa!</t>
  </si>
  <si>
    <t>Sugar, whey [milk], nonfat dry milk, cocoa powder [dutch process], creamer [coconut oil, corn syrup, solids, sodium caseinate, dipotassium phosphate), natural and artificial flavor, salt, guar gum.</t>
  </si>
  <si>
    <t xml:space="preserve"> [ sugar -&gt; en:sugar  ]  [ whey -&gt; en:whey  ]  [ milk -&gt; en:milk  ]  [ nonfat-dry-milk -&gt; en:nonfat-dry-milk  ]  [ dry-milk -&gt; en:dry-milk  ]  [ milk -&gt; en:milk  ]  [ cocoa-powder -&gt; en:cocoa-powder  ]  [ powder -&gt; en:powder  ]  [ dutch-process -&gt; en:dutch-process  ]  [ process -&gt; en:process  ]  [ creamer -&gt; en:creamer  ]  [ coconut-oil -&gt; en:coconut-oil  ]  [ oil -&gt; en:oil  ]  [ corn-syrup -&gt; en:corn-syrup  ]  [ syrup -&gt; en:syrup  ]  [ solids -&gt; en:solids  ]  [ sodium-caseinate -&gt; en:sodium-caseinate  ]  [ caseinate -&gt; en:caseinate  ]  [ dipotassium-phosphate -&gt; en:e340ii  -&gt; exists  -- ok  ]  [ natural-and-artificial-flavor -&gt; en:natural-and-artificial-flavor  ]  [ and-artificial-flavor -&gt; en:and-artificial-flavor  ]  [ artificial-flavor -&gt; en:artificial-flavor  ]  [ flavor -&gt; en:flavor  ]  [ salt -&gt; en:salt  ]  [ guar-gum -&gt; en:e412  -&gt; exists  -- ok  ] </t>
  </si>
  <si>
    <t>http://world-en.openfoodfacts.org/product/0010532187964/redneck-cafe-hot-chocolate-mix-bacon-mcsteven-s-inc</t>
  </si>
  <si>
    <t>Redneck Cafe, Hot Chocolate Mix, Bacon</t>
  </si>
  <si>
    <t>http://world-en.openfoodfacts.org/product/0010532421044/mcsteven-s-holidat-blend-chai-tea-creamy-mcsteven-s-inc</t>
  </si>
  <si>
    <t>Mcsteven's, Holidat Blend Chai Tea, Creamy</t>
  </si>
  <si>
    <t>Sugar, canola oil, corn syrup solids, whey (milk), tea, natural &amp; artificial flavors, tri-calcium phosphate.</t>
  </si>
  <si>
    <t>32 g (1.125 ONZ)</t>
  </si>
  <si>
    <t xml:space="preserve"> [ sugar -&gt; en:sugar  ]  [ canola-oil -&gt; en:canola-oil  ]  [ oil -&gt; en:oil  ]  [ corn-syrup-solids -&gt; en:corn-syrup-solids  ]  [ syrup-solids -&gt; en:syrup-solids  ]  [ solids -&gt; en:solids  ]  [ whey -&gt; en:whey  ]  [ milk -&gt; en:milk  ]  [ tea -&gt; en:tea  ]  [ natural-artificial-flavors -&gt; en:natural-artificial-flavors  ]  [ artificial-flavors -&gt; en:artificial-flavors  ]  [ flavors -&gt; en:flavors  ]  [ tri-calcium-phosphate -&gt; en:tri-calcium-phosphate  ]  [ calcium-phosphate -&gt; en:e341  -&gt; exists  -- ok  ] </t>
  </si>
  <si>
    <t>en:e341</t>
  </si>
  <si>
    <t>E341 - Calcium phosphates</t>
  </si>
  <si>
    <t>http://world-en.openfoodfacts.org/product/0010532623158/double-chocolate-cocoa-mcsteven-s-inc</t>
  </si>
  <si>
    <t>2017-03-09T09:06:36Z</t>
  </si>
  <si>
    <t>Double Chocolate Cocoa</t>
  </si>
  <si>
    <t>Sugar, whey, nonfat dry milk, cocoa powder (dutch process), non dairy creamer (canola or coconut oil, corn syrup solids), natural &amp; artificial flavors, guar gum, salt.</t>
  </si>
  <si>
    <t xml:space="preserve"> [ sugar -&gt; en:sugar  ]  [ whey -&gt; en:whey  ]  [ nonfat-dry-milk -&gt; en:nonfat-dry-milk  ]  [ dry-milk -&gt; en:dry-milk  ]  [ milk -&gt; en:milk  ]  [ cocoa-powder -&gt; en:cocoa-powder  ]  [ powder -&gt; en:powder  ]  [ dutch-process -&gt; en:dutch-process  ]  [ process -&gt; en:process  ]  [ non-dairy-creamer -&gt; en:non-dairy-creamer  ]  [ dairy-creamer -&gt; en:dairy-creamer  ]  [ creamer -&gt; en:creamer  ]  [ canola-or-coconut-oil -&gt; en:canola-or-coconut-oil  ]  [ or-coconut-oil -&gt; en:or-coconut-oil  ]  [ coconut-oil -&gt; en:coconut-oil  ]  [ oil -&gt; en:oil  ]  [ corn-syrup-solids -&gt; en:corn-syrup-solids  ]  [ syrup-solids -&gt; en:syrup-solids  ]  [ solids -&gt; en:solids  ]  [ natural-artificial-flavors -&gt; en:natural-artificial-flavors  ]  [ artificial-flavors -&gt; en:artificial-flavors  ]  [ flavors -&gt; en:flavors  ]  [ guar-gum -&gt; en:e412  -&gt; exists  -- ok  ]  [ salt -&gt; en:salt  ] </t>
  </si>
  <si>
    <t>http://world-en.openfoodfacts.org/product/0010532624216/spirited-hot-chocolate-mcsteven-s-inc</t>
  </si>
  <si>
    <t>Spirited Hot Chocolate</t>
  </si>
  <si>
    <t>http://world-en.openfoodfacts.org/product/0010532624315/dead-ringer-hot-chocolate-mcsteven-s-inc</t>
  </si>
  <si>
    <t>Dead Ringer Hot Chocolate</t>
  </si>
  <si>
    <t>http://world-en.openfoodfacts.org/product/0010532627842/mcsteven-s-peanuts-true-love-double-chocolate-cocoa-mcsteven-s-inc</t>
  </si>
  <si>
    <t>Mcsteven's, Peanuts True Love Double Chocolate Cocoa</t>
  </si>
  <si>
    <t>http://world-en.openfoodfacts.org/product/0010532628788/cocoa-combos-chocolate-cocoa-mix-peanut-butter-mcsteven-s</t>
  </si>
  <si>
    <t>2017-03-09T13:42:54Z</t>
  </si>
  <si>
    <t>2017-03-09T13:42:55Z</t>
  </si>
  <si>
    <t>Cocoa Combos, Chocolate Cocoa Mix &amp; Peanut Butter</t>
  </si>
  <si>
    <t>Mcsteven's</t>
  </si>
  <si>
    <t>mcsteven-s</t>
  </si>
  <si>
    <t>http://world-en.openfoodfacts.org/product/0010532629440/mcsteven-s-green-party-punch-mcsteven-s-inc</t>
  </si>
  <si>
    <t>Mcsteven's, Green Party Punch</t>
  </si>
  <si>
    <t>Sugar, maltodextrin, citric acid, natural and artificial flavor, tricalcium phosphate, fd &amp; c yellow #5, f d &amp; c blue #1.</t>
  </si>
  <si>
    <t xml:space="preserve"> [ sugar -&gt; en:sugar  ]  [ maltodextrin -&gt; en:maltodextrin  ]  [ citric-acid -&gt; en:e330  -&gt; exists  -- ok  ]  [ natural-and-artificial-flavor -&gt; en:natural-and-artificial-flavor  ]  [ and-artificial-flavor -&gt; en:and-artificial-flavor  ]  [ artificial-flavor -&gt; en:artificial-flavor  ]  [ flavor -&gt; en:flavor  ]  [ tricalcium-phosphate -&gt; en:e341iii  -&gt; exists  -- ok  ]  [ fd-c-yellow-5 -&gt; en:e102  -&gt; exists  -- ok  ]  [ f-d-c-blue-1 -&gt; en:f-d-c-blue-1  ]  [ d-c-blue-1 -&gt; en:d-c-blue-1  ]  [ c-blue-1 -&gt; en:c-blue-1  ]  [ blue-1 -&gt; en:e133  -&gt; exists  -- ok  ] </t>
  </si>
  <si>
    <t>en:e102,en:e133,en:e330,en:e341,en:e341iii</t>
  </si>
  <si>
    <t>E102 - Tartrazine,E133 - Brilliant blue FCF,E330 - Citric acid,E341 - Calcium phosphates,E341iii - Tricalcium phosphate</t>
  </si>
  <si>
    <t>http://world-en.openfoodfacts.org/product/0010532629457/mcsteven-s-panic-stricken-purple-party-punch-mcsteven-s-inc</t>
  </si>
  <si>
    <t>Mcsteven's, Panic Stricken Purple Party Punch</t>
  </si>
  <si>
    <t>Sugar, maltodextrin, natural and artificial flavor, citric acid, tricalcium phosphate, beet powder. fd &amp; c red #40, f d &amp; c blue #1.</t>
  </si>
  <si>
    <t xml:space="preserve"> [ sugar -&gt; en:sugar  ]  [ maltodextrin -&gt; en:maltodextrin  ]  [ natural-and-artificial-flavor -&gt; en:natural-and-artificial-flavor  ]  [ and-artificial-flavor -&gt; en:and-artificial-flavor  ]  [ artificial-flavor -&gt; en:artificial-flavor  ]  [ flavor -&gt; en:flavor  ]  [ citric-acid -&gt; en:e330  -&gt; exists  -- ok  ]  [ tricalcium-phosphate -&gt; en:e341iii  -&gt; exists  -- ok  ]  [ beet-powder-fd-c-red-40 -&gt; en:beet-powder-fd-c-red-40  ]  [ powder-fd-c-red-40 -&gt; en:powder-fd-c-red-40  ]  [ fd-c-red-40 -&gt; en:e129  -&gt; exists  -- ok  ]  [ f-d-c-blue-1 -&gt; en:f-d-c-blue-1  ]  [ d-c-blue-1 -&gt; en:d-c-blue-1  ]  [ c-blue-1 -&gt; en:c-blue-1  ]  [ blue-1 -&gt; en:e133  -&gt; exists  -- ok  ] </t>
  </si>
  <si>
    <t>en:e129,en:e133,en:e330,en:e341,en:e341iii</t>
  </si>
  <si>
    <t>E129 - Allura red ac,E133 - Brilliant blue FCF,E330 - Citric acid,E341 - Calcium phosphates,E341iii - Tricalcium phosphate</t>
  </si>
  <si>
    <t>http://world-en.openfoodfacts.org/product/0010532629488/mcsteven-s-bloody-massacre-red-party-punch-beverage-mixes-mcsteven-s-inc</t>
  </si>
  <si>
    <t>Mcsteven's, Bloody Massacre Red Party Punch Beverage Mixes</t>
  </si>
  <si>
    <t>Sugar, maltodextrin, natural and artificial flavor, citric acid, beet powder, tricalcium phosphate, beta carotene, fd &amp; c red # 40.</t>
  </si>
  <si>
    <t xml:space="preserve"> [ sugar -&gt; en:sugar  ]  [ maltodextrin -&gt; en:maltodextrin  ]  [ natural-and-artificial-flavor -&gt; en:natural-and-artificial-flavor  ]  [ and-artificial-flavor -&gt; en:and-artificial-flavor  ]  [ artificial-flavor -&gt; en:artificial-flavor  ]  [ flavor -&gt; en:flavor  ]  [ citric-acid -&gt; en:e330  -&gt; exists  -- ok  ]  [ beet-powder -&gt; en:beet-powder  ]  [ powder -&gt; en:powder  ]  [ tricalcium-phosphate -&gt; en:e341iii  -&gt; exists  -- ok  ]  [ beta-carotene -&gt; en:e160ai  -&gt; exists  -- ok  ]  [ fd-c-red-40 -&gt; en:e129  -&gt; exists  -- ok  ] </t>
  </si>
  <si>
    <t>en:e129,en:e160a,en:e160ai,en:e330,en:e341,en:e341iii</t>
  </si>
  <si>
    <t>E129 - Allura red ac,E160a - Alpha-carotene,E160ai - Beta-carotene,E330 - Citric acid,E341 - Calcium phosphates,E341iii - Tricalcium phosphate</t>
  </si>
  <si>
    <t>http://world-en.openfoodfacts.org/product/0010532679711/white-chocolate-mocha-pacific-coast-selections</t>
  </si>
  <si>
    <t>White Chocolate Mocha</t>
  </si>
  <si>
    <t>Pacific Coast Selections</t>
  </si>
  <si>
    <t>pacific-coast-selections</t>
  </si>
  <si>
    <t>Sugar, nonfat dry milk, creamer (coconut oil, cornsyrup solids, sodium caseinate, dipotassium phosphate), whey, maltodextrin, natural and artificial flavor, guar gum.</t>
  </si>
  <si>
    <t xml:space="preserve"> [ sugar -&gt; en:sugar  ]  [ nonfat-dry-milk -&gt; en:nonfat-dry-milk  ]  [ dry-milk -&gt; en:dry-milk  ]  [ milk -&gt; en:milk  ]  [ creamer -&gt; en:creamer  ]  [ coconut-oil -&gt; en:coconut-oil  ]  [ oil -&gt; en:oil  ]  [ cornsyrup-solids -&gt; en:cornsyrup-solids  ]  [ solids -&gt; en:solids  ]  [ sodium-caseinate -&gt; en:sodium-caseinate  ]  [ caseinate -&gt; en:caseinate  ]  [ dipotassium-phosphate -&gt; en:e340ii  -&gt; exists  -- ok  ]  [ whey -&gt; en:whey  ]  [ maltodextrin -&gt; en:maltodextrin  ]  [ natural-and-artificial-flavor -&gt; en:natural-and-artificial-flavor  ]  [ and-artificial-flavor -&gt; en:and-artificial-flavor  ]  [ artificial-flavor -&gt; en:artificial-flavor  ]  [ flavor -&gt; en:flavor  ]  [ guar-gum -&gt; en:e412  -&gt; exists  -- ok  ] </t>
  </si>
  <si>
    <t>http://world-en.openfoodfacts.org/product/0010532687440/cocoa-combos-chocolate-bourbon-mcsteven-s</t>
  </si>
  <si>
    <t>2017-03-09T13:45:01Z</t>
  </si>
  <si>
    <t>Cocoa Combos Chocolate &amp; Bourbon</t>
  </si>
  <si>
    <t>Sugar, cocoa powder (dutch process), whey, non dairy creamer (coconut or canola oil, corn syrup solids), nonfat dry milk, natural and artificial flavor, salt, guar gum.</t>
  </si>
  <si>
    <t xml:space="preserve"> [ sugar -&gt; en:sugar  ]  [ cocoa-powder -&gt; en:cocoa-powder  ]  [ powder -&gt; en:powder  ]  [ dutch-process -&gt; en:dutch-process  ]  [ process -&gt; en:process  ]  [ whey -&gt; en:whey  ]  [ non-dairy-creamer -&gt; en:non-dairy-creamer  ]  [ dairy-creamer -&gt; en:dairy-creamer  ]  [ creamer -&gt; en:creamer  ]  [ coconut-or-canola-oil -&gt; en:coconut-or-canola-oil  ]  [ or-canola-oil -&gt; en:or-canola-oil  ]  [ canola-oil -&gt; en:canola-oil  ]  [ oil -&gt; en:oil  ]  [ corn-syrup-solids -&gt; en:corn-syrup-solids  ]  [ syrup-solids -&gt; en:syrup-solids  ]  [ solids -&gt; en:solids  ]  [ nonfat-dry-milk -&gt; en:nonfat-dry-milk  ]  [ dry-milk -&gt; en:dry-milk  ]  [ milk -&gt; en:milk  ]  [ natural-and-artificial-flavor -&gt; en:natural-and-artificial-flavor  ]  [ and-artificial-flavor -&gt; en:and-artificial-flavor  ]  [ artificial-flavor -&gt; en:artificial-flavor  ]  [ flavor -&gt; en:flavor  ]  [ salt -&gt; en:salt  ]  [ guar-gum -&gt; en:e412  -&gt; exists  -- ok  ] </t>
  </si>
  <si>
    <t>http://world-en.openfoodfacts.org/product/0010532714153/chocolate-cocoa-mcsteven-s-inc</t>
  </si>
  <si>
    <t>2017-03-09T09:06:34Z</t>
  </si>
  <si>
    <t>Chocolate Cocoa</t>
  </si>
  <si>
    <t>http://world-en.openfoodfacts.org/product/0010532751967/mcsteven-s-barista-bar-favorites-the-mocha-pig-maple-bacon-chocolate-and-creamy-coffee-mcsteven-s-inc</t>
  </si>
  <si>
    <t>Mcsteven's, Barista Bar Favorites The Mocha Pig, Maple, Bacon, Chocolate And Creamy Coffee</t>
  </si>
  <si>
    <t>Sugar, creamer (coconut oil, corn syrup solids, sodium caseinate, dipotassium phosphate), whey instant coffee, natural and artificial flavor, cocoa powder (dutch process), tricalcium phosphate.</t>
  </si>
  <si>
    <t xml:space="preserve"> [ sugar -&gt; en:sugar  ]  [ creamer -&gt; en:creamer  ]  [ coconut-oil -&gt; en:coconut-oil  ]  [ oil -&gt; en:oil  ]  [ corn-syrup-solids -&gt; en:corn-syrup-solids  ]  [ syrup-solids -&gt; en:syrup-solids  ]  [ solids -&gt; en:solids  ]  [ sodium-caseinate -&gt; en:sodium-caseinate  ]  [ caseinate -&gt; en:caseinate  ]  [ dipotassium-phosphate -&gt; en:e340ii  -&gt; exists  -- ok  ]  [ whey-instant-coffee -&gt; en:whey-instant-coffee  ]  [ instant-coffee -&gt; en:instant-coffee  ]  [ coffee -&gt; en:coffee  ]  [ natural-and-artificial-flavor -&gt; en:natural-and-artificial-flavor  ]  [ and-artificial-flavor -&gt; en:and-artificial-flavor  ]  [ artificial-flavor -&gt; en:artificial-flavor  ]  [ flavor -&gt; en:flavor  ]  [ cocoa-powder -&gt; en:cocoa-powder  ]  [ powder -&gt; en:powder  ]  [ dutch-process -&gt; en:dutch-process  ]  [ process -&gt; en:process  ]  [ tricalcium-phosphate -&gt; en:e341iii  -&gt; exists  -- ok  ] </t>
  </si>
  <si>
    <t>en:e340,en:e340ii,en:e341,en:e341iii</t>
  </si>
  <si>
    <t>E340 - Potassium phosphates,E340ii - Dipotassium phosphate,E341 - Calcium phosphates,E341iii - Tricalcium phosphate</t>
  </si>
  <si>
    <t>http://world-en.openfoodfacts.org/product/0010596301146/gelatin-family-pack-d-sabor</t>
  </si>
  <si>
    <t>Gelatin Family Pack</t>
  </si>
  <si>
    <t>D'sabor</t>
  </si>
  <si>
    <t>d-sabor</t>
  </si>
  <si>
    <t>Water, sugar, gelatin, citric acid, natural and artificial favor, sodium citrate, salt, sodium benzoate, (a preservative), red #40, yellow #5, yellow #6, blue #1.</t>
  </si>
  <si>
    <t>113 g (1 cup)</t>
  </si>
  <si>
    <t xml:space="preserve"> [ water -&gt; en:water  ]  [ sugar -&gt; en:sugar  ]  [ gelatin -&gt; en:e428  -&gt; exists  -- ok  ]  [ citric-acid -&gt; en:e330  -&gt; exists  -- ok  ]  [ natural-and-artificial-favor -&gt; en:natural-and-artificial-favor  ]  [ and-artificial-favor -&gt; en:and-artificial-favor  ]  [ artificial-favor -&gt; en:artificial-favor  ]  [ favor -&gt; en:favor  ]  [ sodium-citrate -&gt; en:e331  -&gt; exists  -- ok  ]  [ salt -&gt; en:salt  ]  [ sodium-benzoate -&gt; en:e211  -&gt; exists  -- ok  ]  [ a-preservative -&gt; en:a-preservative  ]  [ preservative -&gt; en:preservative  ]  [ red-40 -&gt; en:e129  -&gt; exists  -- ok  ]  [ yellow-5 -&gt; en:e102  -&gt; exists  -- ok  ]  [ yellow-6 -&gt; en:e110  -&gt; exists  -- ok  ]  [ blue-1 -&gt; en:e133  -&gt; exists  -- ok  ] </t>
  </si>
  <si>
    <t>en:e102,en:e110,en:e129,en:e133,en:e211,en:e330,en:e331,en:e428</t>
  </si>
  <si>
    <t>E102 - Tartrazine,E110 - Sunset yellow FCF,E129 - Allura red ac,E133 - Brilliant blue FCF,E211 - Sodium benzoate,E330 - Citric acid,E331 - Sodium citrates,E428 - Gelatine</t>
  </si>
  <si>
    <t>http://world-en.openfoodfacts.org/product/0010596301412/fruit-gelatin-d-sabor</t>
  </si>
  <si>
    <t>Fruit Gelatin</t>
  </si>
  <si>
    <t>Water, peaches, corn syrup, gelatin, less than 1% of: citric acid, salt, natural and artificial flavors, sodium citrate. potassium sorbate (maintains freshness), aspartame* acesulfame potassium, ascorbic acid (vitamin c), red #40, yellow #6, blue #1.</t>
  </si>
  <si>
    <t>99 g (1 cup)</t>
  </si>
  <si>
    <t xml:space="preserve"> [ water -&gt; en:water  ]  [ peaches -&gt; en:peaches  ]  [ corn-syrup -&gt; en:corn-syrup  ]  [ syrup -&gt; en:syrup  ]  [ gelatin -&gt; en:e428  -&gt; exists  -- ok  ]  [ less-than-1-of -&gt; en:less-than-1-of  ]  [ than-1-of -&gt; en:than-1-of  ]  [ 1-of -&gt; en:1-of  ]  [ of -&gt; en:of  ]  [ citric-acid -&gt; en:e330  -&gt; exists  -- ok  ]  [ salt -&gt; en:salt  ]  [ natural-and-artificial-flavors -&gt; en:natural-and-artificial-flavors  ]  [ and-artificial-flavors -&gt; en:and-artificial-flavors  ]  [ artificial-flavors -&gt; en:artificial-flavors  ]  [ flavors -&gt; en:flavors  ]  [ sodium-citrate-potassium-sorbate -&gt; en:sodium-citrate-potassium-sorbate  ]  [ citrate-potassium-sorbate -&gt; en:citrate-potassium-sorbate  ]  [ potassium-sorbate -&gt; en:e202  -&gt; exists  -- ok  ]  [ maintains-freshness -&gt; en:maintains-freshness  ]  [ freshness -&gt; en:freshness  ]  [ aspartame-acesulfame-potassium -&gt; en:aspartame-acesulfame-potassium  ]  [ acesulfame-potassium -&gt; en:e950  -&gt; exists  -- ok  ]  [ ascorbic-acid -&gt; en:e300  -&gt; exists  -- ok  ]  [ vitamin-c -&gt; en:vitamin-c  ]  [ c -&gt; en:c  ]  [ red-40 -&gt; en:e129  -&gt; exists  -- ok  ]  [ yellow-6 -&gt; en:e110  -&gt; exists  -- ok  ]  [ blue-1 -&gt; en:e133  -&gt; exists  -- ok  ] </t>
  </si>
  <si>
    <t>en:e110,en:e129,en:e133,en:e202,en:e300,en:e330,en:e428,en:e950</t>
  </si>
  <si>
    <t>E110 - Sunset yellow FCF,E129 - Allura red ac,E133 - Brilliant blue FCF,E202 - Potassium sorbate,E300 - Ascorbic acid,E330 - Citric acid,E428 - Gelatine,E950 - Acesulfame k</t>
  </si>
  <si>
    <t>http://world-en.openfoodfacts.org/product/0010596301436/chocolate-pudding-d-sabor</t>
  </si>
  <si>
    <t>2017-03-09T21:08:23Z</t>
  </si>
  <si>
    <t>Chocolate Pudding</t>
  </si>
  <si>
    <t>Milk, water, sugar, modified food starch, cocoa (processed with alkali), less than 1% of: salt, gelatin, artificial flavor, potassium sorbate to maintain freshness, carrageenan.</t>
  </si>
  <si>
    <t xml:space="preserve"> [ milk -&gt; en:milk  ]  [ water -&gt; en:water  ]  [ sugar -&gt; en:sugar  ]  [ modified-food-starch -&gt; en:modified-food-starch  ]  [ food-starch -&gt; en:food-starch  ]  [ starch -&gt; en:starch  ]  [ cocoa -&gt; en:cocoa  ]  [ processed-with-alkali -&gt; en:processed-with-alkali  ]  [ with-alkali -&gt; en:with-alkali  ]  [ alkali -&gt; en:alkali  ]  [ less-than-1-of -&gt; en:less-than-1-of  ]  [ than-1-of -&gt; en:than-1-of  ]  [ 1-of -&gt; en:1-of  ]  [ of -&gt; en:of  ]  [ salt -&gt; en:salt  ]  [ gelatin -&gt; en:e428  -&gt; exists  -- ok  ]  [ artificial-flavor -&gt; en:artificial-flavor  ]  [ flavor -&gt; en:flavor  ]  [ potassium-sorbate-to-maintain-freshness -&gt; en:potassium-sorbate-to-maintain-freshness  ]  [ sorbate-to-maintain-freshness -&gt; en:sorbate-to-maintain-freshness  ]  [ to-maintain-freshness -&gt; en:to-maintain-freshness  ]  [ maintain-freshness -&gt; en:maintain-freshness  ]  [ freshness -&gt; en:freshness  ]  [ carrageenan -&gt; en:e407  -&gt; exists  -- ok  ] </t>
  </si>
  <si>
    <t>en:e407,en:e428</t>
  </si>
  <si>
    <t>E407 - Carrageenan,E428 - Gelatine</t>
  </si>
  <si>
    <t>http://world-en.openfoodfacts.org/product/0010596641075/d-sabor-aloe-vera-juice-drink-pineapple-diaz-foods</t>
  </si>
  <si>
    <t>D' Sabor, Aloe Vera Juice Drink, Pineapple</t>
  </si>
  <si>
    <t>Diaz Foods</t>
  </si>
  <si>
    <t>diaz-foods</t>
  </si>
  <si>
    <t>Pure water, aloe vera juice (aloe vera pulp, water), cane sugar, calcium lactate, citric acid, malic acid, sodium citric, sodium erythorbate, gellan gum, acesulfame potassium, stevia, b-carotene,pineapple flavor.</t>
  </si>
  <si>
    <t>500 ml (500 ml)</t>
  </si>
  <si>
    <t xml:space="preserve"> [ pure-water -&gt; en:pure-water  ]  [ water -&gt; en:water  ]  [ aloe-vera-juice -&gt; en:aloe-vera-juice  ]  [ vera-juice -&gt; en:vera-juice  ]  [ juice -&gt; en:juice  ]  [ aloe-vera-pulp -&gt; en:aloe-vera-pulp  ]  [ vera-pulp -&gt; en:vera-pulp  ]  [ pulp -&gt; en:pulp  ]  [ water -&gt; en:water  ]  [ cane-sugar -&gt; en:cane-sugar  ]  [ sugar -&gt; en:sugar  ]  [ calcium-lactate -&gt; en:e327  -&gt; exists  -- ok  ]  [ citric-acid -&gt; en:e330  -&gt; exists  -- ok  ]  [ malic-acid -&gt; en:e296  -&gt; exists  -- ok  ]  [ sodium-citric -&gt; en:sodium-citric  ]  [ citric -&gt; en:citric  ]  [ sodium-erythorbate -&gt; en:e316  -&gt; exists  -- ok  ]  [ gellan-gum -&gt; en:e418  -&gt; exists  -- ok  ]  [ acesulfame-potassium -&gt; en:e950  -&gt; exists  -- ok  ]  [ stevia -&gt; en:stevia  ]  [ b-carotene -&gt; en:b-carotene  ]  [ carotene -&gt; en:e160a  -&gt; exists  -- ok  ]  [ pineapple-flavor -&gt; en:pineapple-flavor  ]  [ flavor -&gt; en:flavor  ] </t>
  </si>
  <si>
    <t>en:e160a,en:e296,en:e316,en:e327,en:e330,en:e418,en:e950</t>
  </si>
  <si>
    <t>E160a - Alpha-carotene,E296 - Malic acid,E316 - Sodium erythorbate,E327 - Calcium lactate,E330 - Citric acid,E418 - Gellan gum,E950 - Acesulfame k</t>
  </si>
  <si>
    <t>http://world-en.openfoodfacts.org/product/0010596641198/d-sabor-aloe-vera-juice-drink-diaz-foods</t>
  </si>
  <si>
    <t>D' Sabor, Aloe Vera Juice Drink</t>
  </si>
  <si>
    <t>Pure water, aloe vera juice (aloe vera pulp, water), cane sugar, calcium lactate, citric acid, malic acid, sodium citrate, sodium erythorbate, gellan gum, acesulfame potassium, stevia, white grape flavor.</t>
  </si>
  <si>
    <t xml:space="preserve"> [ pure-water -&gt; en:pure-water  ]  [ water -&gt; en:water  ]  [ aloe-vera-juice -&gt; en:aloe-vera-juice  ]  [ vera-juice -&gt; en:vera-juice  ]  [ juice -&gt; en:juice  ]  [ aloe-vera-pulp -&gt; en:aloe-vera-pulp  ]  [ vera-pulp -&gt; en:vera-pulp  ]  [ pulp -&gt; en:pulp  ]  [ water -&gt; en:water  ]  [ cane-sugar -&gt; en:cane-sugar  ]  [ sugar -&gt; en:sugar  ]  [ calcium-lactate -&gt; en:e327  -&gt; exists  -- ok  ]  [ citric-acid -&gt; en:e330  -&gt; exists  -- ok  ]  [ malic-acid -&gt; en:e296  -&gt; exists  -- ok  ]  [ sodium-citrate -&gt; en:e331  -&gt; exists  -- ok  ]  [ sodium-erythorbate -&gt; en:e316  -&gt; exists  -- ok  ]  [ gellan-gum -&gt; en:e418  -&gt; exists  -- ok  ]  [ acesulfame-potassium -&gt; en:e950  -&gt; exists  -- ok  ]  [ stevia -&gt; en:stevia  ]  [ white-grape-flavor -&gt; en:white-grape-flavor  ]  [ grape-flavor -&gt; en:grape-flavor  ]  [ flavor -&gt; en:flavor  ] </t>
  </si>
  <si>
    <t>en:e296,en:e316,en:e327,en:e330,en:e331,en:e418,en:e950</t>
  </si>
  <si>
    <t>E296 - Malic acid,E316 - Sodium erythorbate,E327 - Calcium lactate,E330 - Citric acid,E331 - Sodium citrates,E418 - Gellan gum,E950 - Acesulfame k</t>
  </si>
  <si>
    <t>http://world-en.openfoodfacts.org/product/0010609627140/tostadas-los-pericos</t>
  </si>
  <si>
    <t>2017-03-09T13:06:18Z</t>
  </si>
  <si>
    <t>Tostadas</t>
  </si>
  <si>
    <t>Los Pericos</t>
  </si>
  <si>
    <t>los-pericos</t>
  </si>
  <si>
    <t>Corn, corn oil or coconut oil, water, salt, lime.</t>
  </si>
  <si>
    <t>12.7 g (12.7 g)</t>
  </si>
  <si>
    <t xml:space="preserve"> [ corn -&gt; en:corn  ]  [ corn-oil-or-coconut-oil -&gt; en:corn-oil-or-coconut-oil  ]  [ oil-or-coconut-oil -&gt; en:oil-or-coconut-oil  ]  [ or-coconut-oil -&gt; en:or-coconut-oil  ]  [ coconut-oil -&gt; en:coconut-oil  ]  [ oil -&gt; en:oil  ]  [ water -&gt; en:water  ]  [ salt -&gt; en:salt  ]  [ lime -&gt; en:lime  ] </t>
  </si>
  <si>
    <t>http://world-en.openfoodfacts.org/product/0010609801144/tostada-casera-los-pericos</t>
  </si>
  <si>
    <t>2017-03-09T10:26:39Z</t>
  </si>
  <si>
    <t>Tostada Casera</t>
  </si>
  <si>
    <t>Corn, corn oil or coconut oil or vegetable oil, water, lime.</t>
  </si>
  <si>
    <t>14.7 g (14.7 g)</t>
  </si>
  <si>
    <t xml:space="preserve"> [ corn -&gt; en:corn  ]  [ corn-oil-or-coconut-oil-or-vegetable-oil -&gt; en:corn-oil-or-coconut-oil-or-vegetable-oil  ]  [ oil-or-coconut-oil-or-vegetable-oil -&gt; en:oil-or-coconut-oil-or-vegetable-oil  ]  [ or-coconut-oil-or-vegetable-oil -&gt; en:or-coconut-oil-or-vegetable-oil  ]  [ coconut-oil-or-vegetable-oil -&gt; en:coconut-oil-or-vegetable-oil  ]  [ oil-or-vegetable-oil -&gt; en:oil-or-vegetable-oil  ]  [ or-vegetable-oil -&gt; en:or-vegetable-oil  ]  [ vegetable-oil -&gt; en:vegetable-oil  ]  [ oil -&gt; en:oil  ]  [ water -&gt; en:water  ]  [ lime -&gt; en:lime  ] </t>
  </si>
  <si>
    <t>http://world-en.openfoodfacts.org/product/0010609802998/taco-shells-los-pericos</t>
  </si>
  <si>
    <t>2017-03-09T13:06:38Z</t>
  </si>
  <si>
    <t>Taco Shells</t>
  </si>
  <si>
    <t>Corn, corn oil, coconut oil, or vegetable or, water, salt, lime.</t>
  </si>
  <si>
    <t xml:space="preserve"> [ corn -&gt; en:corn  ]  [ corn-oil -&gt; en:corn-oil  ]  [ oil -&gt; en:oil  ]  [ coconut-oil -&gt; en:coconut-oil  ]  [ oil -&gt; en:oil  ]  [ or-vegetable-or -&gt; en:or-vegetable-or  ]  [ vegetable-or -&gt; en:vegetable-or  ]  [ or -&gt; en:or  ]  [ water -&gt; en:water  ]  [ salt -&gt; en:salt  ]  [ lime -&gt; en:lime  ] </t>
  </si>
  <si>
    <t>http://world-en.openfoodfacts.org/product/00106313/roasted-unsalted-peanuts</t>
  </si>
  <si>
    <t>Roasted &amp; Unsalted Peanuts</t>
  </si>
  <si>
    <t>Peanuts, vegetable oil (peanut and/or sunflower seed).</t>
  </si>
  <si>
    <t xml:space="preserve"> [ peanuts -&gt; en:peanuts  ]  [ vegetable-oil -&gt; en:vegetable-oil  ]  [ oil -&gt; en:oil  ]  [ peanut-and-or-sunflower-seed -&gt; en:peanut-and-or-sunflower-seed  ]  [ and-or-sunflower-seed -&gt; en:and-or-sunflower-seed  ]  [ or-sunflower-seed -&gt; en:or-sunflower-seed  ]  [ sunflower-seed -&gt; en:sunflower-seed  ]  [ seed -&gt; en:seed  ] </t>
  </si>
  <si>
    <t>http://world-en.openfoodfacts.org/product/0010681015415/honey-cook-s-palm</t>
  </si>
  <si>
    <t>2017-03-09T11:56:33Z</t>
  </si>
  <si>
    <t>Cook's Palm</t>
  </si>
  <si>
    <t>cook-s-palm</t>
  </si>
  <si>
    <t>http://world-en.openfoodfacts.org/product/0010700021526/milk-duds-the-hershey-company</t>
  </si>
  <si>
    <t>2015-07-30T17:15:28Z</t>
  </si>
  <si>
    <t>2017-03-10T11:01:42Z</t>
  </si>
  <si>
    <t>Milk Duds</t>
  </si>
  <si>
    <t>5 OZ (141 g)</t>
  </si>
  <si>
    <t>The Hershey Company, Leaf  Inc.</t>
  </si>
  <si>
    <t>the-hershey-company,leaf-inc</t>
  </si>
  <si>
    <t>Orthodox Union Kosher</t>
  </si>
  <si>
    <t>en:kosher,en:orthodox-union-kosher</t>
  </si>
  <si>
    <t>Kosher,Orthodox Union Kosher</t>
  </si>
  <si>
    <t>Corn syrup; sugar; vegetable oil (cocoa butter, palm, shea, sunflower and/or safflower oil); dextrose; nonfat milk; reduced protein whey (milk); chocolate; contains 2% or less of: brown sugar; whey (milk); mono and diglycerides; sodium bicarbonate; milk f</t>
  </si>
  <si>
    <t>13 pieces (39 g)</t>
  </si>
  <si>
    <t xml:space="preserve"> [ corn-syrup -&gt; en:corn-syrup  ]  [ syrup -&gt; en:syrup  ]  [ sugar -&gt; en:sugar  ]  [ vegetable-oil -&gt; en:vegetable-oil  ]  [ oil -&gt; en:oil  ]  [ cocoa-butter -&gt; en:cocoa-butter  ]  [ butter -&gt; en:butter  ]  [ palm -&gt; en:palm  ]  [ shea -&gt; en:shea  ]  [ sunflower-and-or-safflower-oil -&gt; en:sunflower-and-or-safflower-oil  ]  [ and-or-safflower-oil -&gt; en:and-or-safflower-oil  ]  [ or-safflower-oil -&gt; en:or-safflower-oil  ]  [ safflower-oil -&gt; en:safflower-oil  ]  [ oil -&gt; en:oil  ]  [ dextrose -&gt; en:dextrose  ]  [ nonfat-milk -&gt; en:nonfat-milk  ]  [ milk -&gt; en:milk  ]  [ reduced-protein-whey -&gt; en:reduced-protein-whey  ]  [ protein-whey -&gt; en:protein-whey  ]  [ whey -&gt; en:whey  ]  [ milk -&gt; en:milk  ]  [ chocolate -&gt; en:chocolate  ]  [ contains-2-or-less-of -&gt; en:contains-2-or-less-of  ]  [ 2-or-less-of -&gt; en:2-or-less-of  ]  [ or-less-of -&gt; en:or-less-of  ]  [ less-of -&gt; en:less-of  ]  [ of -&gt; en:of  ]  [ brown-sugar -&gt; en:brown-sugar  ]  [ sugar -&gt; en:sugar  ]  [ whey -&gt; en:whey  ]  [ milk -&gt; en:milk  ]  [ mono-and-diglycerides -&gt; en:e471  -&gt; exists  -- ok  ]  [ sodium-bicarbonate -&gt; en:e500ii  -&gt; exists  -- ok  ]  [ milk-f -&gt; en:milk-f  ]  [ f -&gt; en:f  ] </t>
  </si>
  <si>
    <t>en:e471,en:e500,en:e500ii</t>
  </si>
  <si>
    <t>E471 - Mono- and diglycerides of fatty acids,E500 - Sodium carbonates,E500ii - Sodium hydrogen carbonate</t>
  </si>
  <si>
    <t>http://en.openfoodfacts.org/images/products/001/070/002/1526/front.5.400.jpg</t>
  </si>
  <si>
    <t>http://en.openfoodfacts.org/images/products/001/070/002/1526/front.5.200.jpg</t>
  </si>
  <si>
    <t>http://world-en.openfoodfacts.org/product/0010700023858/the-original-malted-milk-balls-whoppers</t>
  </si>
  <si>
    <t>The Original Malted Milk Balls</t>
  </si>
  <si>
    <t>Whoppers</t>
  </si>
  <si>
    <t>whoppers</t>
  </si>
  <si>
    <t>Sugar; corn syrup; partially hydrogenated palm kernel oil; whey (milk); malted milk (barley malt; wheat flour; milk; salt; sodium bicarbonate); cocoa; contains 2% or less of: resinous glaze; sorbitan tristearate; soy lecithin; salt; natural and artificial</t>
  </si>
  <si>
    <t>49 g (1 PACKAGE)</t>
  </si>
  <si>
    <t xml:space="preserve"> [ sugar -&gt; en:sugar  ]  [ corn-syrup -&gt; en:corn-syrup  ]  [ syrup -&gt; en:syrup  ]  [ partially-hydrogenated-palm-kernel-oil -&gt; en:partially-hydrogenated-palm-kernel-oil  ]  [ hydrogenated-palm-kernel-oil -&gt; en:hydrogenated-palm-kernel-oil  ]  [ palm-kernel-oil -&gt; en:palm-kernel-oil  ]  [ kernel-oil -&gt; en:kernel-oil  ]  [ oil -&gt; en:oil  ]  [ whey -&gt; en:whey  ]  [ milk -&gt; en:milk  ]  [ malted-milk -&gt; en:malted-milk  ]  [ milk -&gt; en:milk  ]  [ barley-malt -&gt; en:barley-malt  ]  [ malt -&gt; en:malt  ]  [ wheat-flour -&gt; en:wheat-flour  ]  [ flour -&gt; en:flour  ]  [ milk -&gt; en:milk  ]  [ salt -&gt; en:salt  ]  [ sodium-bicarbonate -&gt; en:e500ii  -&gt; exists  -- ok  ]  [ cocoa -&gt; en:cocoa  ]  [ contains-2-or-less-of -&gt; en:contains-2-or-less-of  ]  [ 2-or-less-of -&gt; en:2-or-less-of  ]  [ or-less-of -&gt; en:or-less-of  ]  [ less-of -&gt; en:less-of  ]  [ of -&gt; en:of  ]  [ resinous-glaze -&gt; en:resinous-glaze  ]  [ glaze -&gt; en:glaze  ]  [ sorbitan-tristearate -&gt; en:e492  -&gt; exists  -- ok  ]  [ soy-lecithin -&gt; en:soy-lecithin  ]  [ lecithin -&gt; en:e322i  -&gt; exists  -- ok  ]  [ salt -&gt; en:salt  ]  [ natural-and-artificial -&gt; en:natural-and-artificial  ]  [ and-artificial -&gt; en:and-artificial  ]  [ artificial -&gt; en:artificial  ] </t>
  </si>
  <si>
    <t>en:e322,en:e322i,en:e492,en:e500,en:e500ii</t>
  </si>
  <si>
    <t>E322 - Lecithins,E322i - Lecithin,E492 - Sorbitan tristearate,E500 - Sodium carbonates,E500ii - Sodium hydrogen carbonate</t>
  </si>
  <si>
    <t>http://world-en.openfoodfacts.org/product/0010700024404/whoppers-the-hershey-company</t>
  </si>
  <si>
    <t>2015-07-30T17:19:31Z</t>
  </si>
  <si>
    <t>2017-03-10T11:01:43Z</t>
  </si>
  <si>
    <t>Malted Milk Ball</t>
  </si>
  <si>
    <t>box,card</t>
  </si>
  <si>
    <t>Sugary snacks,Confectioneries,Candies,Bonbons,Chocolates</t>
  </si>
  <si>
    <t>en:sugary-snacks,en:confectioneries,en:candies,en:bonbons,en:chocolates</t>
  </si>
  <si>
    <t>Low or no fat,Low fat,Kosher,Reduced fat,25% less fat,Orthodox Union Kosher</t>
  </si>
  <si>
    <t>en:low-or-no-fat,en:kosher,en:low-fat,en:25-less-fat,en:orthodox-union-kosher,en:reduced-fat</t>
  </si>
  <si>
    <t>Low or no fat,Kosher,Low fat,25% less fat,Orthodox Union Kosher,Reduced fat</t>
  </si>
  <si>
    <t>SUGAR; CORN SYRUP; PARTIALLY HYDROGENATED PALM KERNEL OIL; WHEY (_MILK_); COCOA; CONTAINS 2% OR LESS OF: MALTED _MILK_ (BARLEY MALT; _WHEAT_ FLOUR; _MILK_; SALT; SODIUM BICARBONATE); RESINOUS GLAZE; sorbitan tristearate; _SOY_ LECITHIN; SALT; NATURAL AND ARTIFICIAL FLAVORS; CALCIUM CARBONATE; TAPIOCA DEXTRIN.</t>
  </si>
  <si>
    <t>MILK, MILK, WHEAT, MILK, SOY, WHEY, MILK, MILK, BARLEY, WHEAT, MILK, SOY</t>
  </si>
  <si>
    <t>18 pieces (41 g)</t>
  </si>
  <si>
    <t xml:space="preserve"> [ sugar -&gt; en:sugar  ]  [ corn-syrup -&gt; en:corn-syrup  ]  [ syrup -&gt; en:syrup  ]  [ partially-hydrogenated-palm-kernel-oil -&gt; en:partially-hydrogenated-palm-kernel-oil  ]  [ hydrogenated-palm-kernel-oil -&gt; en:hydrogenated-palm-kernel-oil  ]  [ palm-kernel-oil -&gt; en:palm-kernel-oil  ]  [ kernel-oil -&gt; en:kernel-oil  ]  [ oil -&gt; en:oil  ]  [ whey -&gt; en:whey  ]  [ milk -&gt; en:milk  ]  [ cocoa -&gt; en:cocoa  ]  [ contains-2-or-less-of -&gt; en:contains-2-or-less-of  ]  [ 2-or-less-of -&gt; en:2-or-less-of  ]  [ or-less-of -&gt; en:or-less-of  ]  [ less-of -&gt; en:less-of  ]  [ of -&gt; en:of  ]  [ malted-milk -&gt; en:malted-milk  ]  [ milk -&gt; en:milk  ]  [ barley-malt -&gt; en:barley-malt  ]  [ malt -&gt; en:malt  ]  [ wheat-flour -&gt; en:wheat-flour  ]  [ flour -&gt; en:flour  ]  [ milk -&gt; en:milk  ]  [ salt -&gt; en:salt  ]  [ sodium-bicarbonate -&gt; en:e500ii  -&gt; exists  -- ok  ]  [ resinous-glaze -&gt; en:resinous-glaze  ]  [ glaze -&gt; en:glaze  ]  [ sorbitan-tristearate -&gt; en:e492  -&gt; exists  -- ok  ]  [ soy-lecithin -&gt; en:soy-lecithin  ]  [ lecithin -&gt; en:e322i  -&gt; exists  -- ok  ]  [ salt -&gt; en:salt  ]  [ natural-and-artificial-flavors -&gt; en:natural-and-artificial-flavors  ]  [ and-artificial-flavors -&gt; en:and-artificial-flavors  ]  [ artificial-flavors -&gt; en:artificial-flavors  ]  [ flavors -&gt; en:flavors  ]  [ calcium-carbonate -&gt; en:e170  -&gt; exists  -- ok  ]  [ tapioca-dextrin -&gt; en:tapioca-dextrin  ]  [ dextrin -&gt; en:e1400  -&gt; exists  -- ok  ] </t>
  </si>
  <si>
    <t>en:e1400,en:e170,en:e322,en:e322i,en:e492,en:e500,en:e500ii</t>
  </si>
  <si>
    <t>E1400 - Dextrin,E170 - Calcium carbonate,E322 - Lecithins,E322i - Lecithin,E492 - Sorbitan tristearate,E500 - Sodium carbonates,E500ii - Sodium hydrogen carbonate</t>
  </si>
  <si>
    <t>http://en.openfoodfacts.org/images/products/001/070/002/4404/front.5.400.jpg</t>
  </si>
  <si>
    <t>http://en.openfoodfacts.org/images/products/001/070/002/4404/front.5.200.jpg</t>
  </si>
  <si>
    <t>http://world-en.openfoodfacts.org/product/0010700060808/heath-milk-chocolate-english-toffee-bar-leaf-inc</t>
  </si>
  <si>
    <t>2017-03-10T11:01:41Z</t>
  </si>
  <si>
    <t>Heath, Milk Chocolate English Toffee Bar</t>
  </si>
  <si>
    <t>Leaf  Inc.</t>
  </si>
  <si>
    <t>leaf-inc</t>
  </si>
  <si>
    <t>Milk chocolate</t>
  </si>
  <si>
    <t>39 g (1 BAR)</t>
  </si>
  <si>
    <t xml:space="preserve"> [ milk-chocolate -&gt; en:milk-chocolate  ]  [ chocolate -&gt; en:chocolate  ] </t>
  </si>
  <si>
    <t>http://world-en.openfoodfacts.org/product/0010700060907/heath-milk-chocolate-english-toffee-bar-leaf-inc</t>
  </si>
  <si>
    <t>2017-03-10T11:01:58Z</t>
  </si>
  <si>
    <t>2017-03-10T11:01:59Z</t>
  </si>
  <si>
    <t>Milk chocolate (sugar; cocoa butter; chocolate; nonfat milk; milk fat; lactose; salt; soy lecithin; vanillin, artificial flavor); sugar; palm oil; dairy butter (milk); almonds (roasted in cocoa butter and/or sunflower oil); contains 2% or less of: salt; a</t>
  </si>
  <si>
    <t xml:space="preserve"> [ milk-chocolate -&gt; en:milk-chocolate  ]  [ chocolate -&gt; en:chocolate  ]  [ sugar -&gt; en:sugar  ]  [ cocoa-butter -&gt; en:cocoa-butter  ]  [ butter -&gt; en:butter  ]  [ chocolate -&gt; en:chocolate  ]  [ nonfat-milk -&gt; en:nonfat-milk  ]  [ milk -&gt; en:milk  ]  [ milk-fat -&gt; en:milk-fat  ]  [ fat -&gt; en:fat  ]  [ lactose -&gt; en:lactose  ]  [ salt -&gt; en:salt  ]  [ soy-lecithin -&gt; en:soy-lecithin  ]  [ lecithin -&gt; en:e322i  -&gt; exists  -- ok  ]  [ vanillin -&gt; en:vanillin  ]  [ artificial-flavor -&gt; en:artificial-flavor  ]  [ flavor -&gt; en:flavor  ]  [ sugar -&gt; en:sugar  ]  [ palm-oil -&gt; en:palm-oil  ]  [ oil -&gt; en:oil  ]  [ dairy-butter -&gt; en:dairy-butter  ]  [ butter -&gt; en:butter  ]  [ milk -&gt; en:milk  ]  [ almonds -&gt; en:almonds  ]  [ roasted-in-cocoa-butter-and-or-sunflower-oil -&gt; en:roasted-in-cocoa-butter-and-or-sunflower-oil  ]  [ in-cocoa-butter-and-or-sunflower-oil -&gt; en:in-cocoa-butter-and-or-sunflower-oil  ]  [ cocoa-butter-and-or-sunflower-oil -&gt; en:cocoa-butter-and-or-sunflower-oil  ]  [ butter-and-or-sunflower-oil -&gt; en:butter-and-or-sunflower-oil  ]  [ and-or-sunflower-oil -&gt; en:and-or-sunflower-oil  ]  [ or-sunflower-oil -&gt; en:or-sunflower-oil  ]  [ sunflower-oil -&gt; en:sunflower-oil  ]  [ oil -&gt; en:oil  ]  [ contains-2-or-less-of -&gt; en:contains-2-or-less-of  ]  [ 2-or-less-of -&gt; en:2-or-less-of  ]  [ or-less-of -&gt; en:or-less-of  ]  [ less-of -&gt; en:less-of  ]  [ of -&gt; en:of  ]  [ salt -&gt; en:salt  ]  [ a -&gt; en:a  ] </t>
  </si>
  <si>
    <t>http://world-en.openfoodfacts.org/product/0010700061478/heath-milk-chocolate-english-toffee-bar-leaf-inc</t>
  </si>
  <si>
    <t>2017-03-09T14:54:24Z</t>
  </si>
  <si>
    <t>http://world-en.openfoodfacts.org/product/0010700062000/heath-milk-chocolate-english-toffee-bar-leaf-inc</t>
  </si>
  <si>
    <t>43 g (6 PIECES)</t>
  </si>
  <si>
    <t>http://world-en.openfoodfacts.org/product/0010700062109/snack-size-milk-chocolate-english-toffee-bar-leaf-inc</t>
  </si>
  <si>
    <t>2017-03-10T10:27:49Z</t>
  </si>
  <si>
    <t>2017-03-10T10:27:50Z</t>
  </si>
  <si>
    <t>Snack Size Milk Chocolate English Toffee Bar</t>
  </si>
  <si>
    <t>Milk chocolate (sugar; cocoa butter; chocolate; nonfat milk; milkfat; lactose; salt; soy lecithin; vanillin, artificial flavor); sugar; palm oil; dairy butter (milk); almonds (roasted in cocoa butter and/or sunflower oil); contains 2% or less of: salt; ar</t>
  </si>
  <si>
    <t>43 g (3 PIECES)</t>
  </si>
  <si>
    <t xml:space="preserve"> [ milk-chocolate -&gt; en:milk-chocolate  ]  [ chocolate -&gt; en:chocolate  ]  [ sugar -&gt; en:sugar  ]  [ cocoa-butter -&gt; en:cocoa-butter  ]  [ butter -&gt; en:butter  ]  [ chocolate -&gt; en:chocolate  ]  [ nonfat-milk -&gt; en:nonfat-milk  ]  [ milk -&gt; en:milk  ]  [ milkfat -&gt; en:milkfat  ]  [ lactose -&gt; en:lactose  ]  [ salt -&gt; en:salt  ]  [ soy-lecithin -&gt; en:soy-lecithin  ]  [ lecithin -&gt; en:e322i  -&gt; exists  -- ok  ]  [ vanillin -&gt; en:vanillin  ]  [ artificial-flavor -&gt; en:artificial-flavor  ]  [ flavor -&gt; en:flavor  ]  [ sugar -&gt; en:sugar  ]  [ palm-oil -&gt; en:palm-oil  ]  [ oil -&gt; en:oil  ]  [ dairy-butter -&gt; en:dairy-butter  ]  [ butter -&gt; en:butter  ]  [ milk -&gt; en:milk  ]  [ almonds -&gt; en:almonds  ]  [ roasted-in-cocoa-butter-and-or-sunflower-oil -&gt; en:roasted-in-cocoa-butter-and-or-sunflower-oil  ]  [ in-cocoa-butter-and-or-sunflower-oil -&gt; en:in-cocoa-butter-and-or-sunflower-oil  ]  [ cocoa-butter-and-or-sunflower-oil -&gt; en:cocoa-butter-and-or-sunflower-oil  ]  [ butter-and-or-sunflower-oil -&gt; en:butter-and-or-sunflower-oil  ]  [ and-or-sunflower-oil -&gt; en:and-or-sunflower-oil  ]  [ or-sunflower-oil -&gt; en:or-sunflower-oil  ]  [ sunflower-oil -&gt; en:sunflower-oil  ]  [ oil -&gt; en:oil  ]  [ contains-2-or-less-of -&gt; en:contains-2-or-less-of  ]  [ 2-or-less-of -&gt; en:2-or-less-of  ]  [ or-less-of -&gt; en:or-less-of  ]  [ less-of -&gt; en:less-of  ]  [ of -&gt; en:of  ]  [ salt -&gt; en:salt  ]  [ ar -&gt; en:ar  ] </t>
  </si>
  <si>
    <t>http://world-en.openfoodfacts.org/product/0010700066381/malted-milk-candy-whoppers</t>
  </si>
  <si>
    <t>2017-03-10T09:36:19Z</t>
  </si>
  <si>
    <t>Malted Milk Candy</t>
  </si>
  <si>
    <t>Sugar; dextrose; whey (milk); partially hydrogenated palm kernel oil; corn syrup; cocoa; malted milk (barley malt; wheat flour; milk; salt; sodium bicarbonate); contains 2% or less of: tapioca dextrin; soy lecithin; artificial color (red 40 lake; blue 1 l</t>
  </si>
  <si>
    <t xml:space="preserve"> [ sugar -&gt; en:sugar  ]  [ dextrose -&gt; en:dextrose  ]  [ whey -&gt; en:whey  ]  [ milk -&gt; en:milk  ]  [ partially-hydrogenated-palm-kernel-oil -&gt; en:partially-hydrogenated-palm-kernel-oil  ]  [ hydrogenated-palm-kernel-oil -&gt; en:hydrogenated-palm-kernel-oil  ]  [ palm-kernel-oil -&gt; en:palm-kernel-oil  ]  [ kernel-oil -&gt; en:kernel-oil  ]  [ oil -&gt; en:oil  ]  [ corn-syrup -&gt; en:corn-syrup  ]  [ syrup -&gt; en:syrup  ]  [ cocoa -&gt; en:cocoa  ]  [ malted-milk -&gt; en:malted-milk  ]  [ milk -&gt; en:milk  ]  [ barley-malt -&gt; en:barley-malt  ]  [ malt -&gt; en:malt  ]  [ wheat-flour -&gt; en:wheat-flour  ]  [ flour -&gt; en:flour  ]  [ milk -&gt; en:milk  ]  [ salt -&gt; en:salt  ]  [ sodium-bicarbonate -&gt; en:e500ii  -&gt; exists  -- ok  ]  [ contains-2-or-less-of -&gt; en:contains-2-or-less-of  ]  [ 2-or-less-of -&gt; en:2-or-less-of  ]  [ or-less-of -&gt; en:or-less-of  ]  [ less-of -&gt; en:less-of  ]  [ of -&gt; en:of  ]  [ tapioca-dextrin -&gt; en:tapioca-dextrin  ]  [ dextrin -&gt; en:e1400  -&gt; exists  -- ok  ]  [ soy-lecithin -&gt; en:soy-lecithin  ]  [ lecithin -&gt; en:e322i  -&gt; exists  -- ok  ]  [ artificial-color -&gt; en:artificial-color  ]  [ color -&gt; en:colour  ]  [ red-40-lake -&gt; en:red-40-lake  ]  [ 40-lake -&gt; en:40-lake  ]  [ lake -&gt; en:lake  ]  [ blue-1-l -&gt; en:blue-1-l  ]  [ 1-l -&gt; en:1-l  ]  [ l -&gt; en:l  ] </t>
  </si>
  <si>
    <t>en:e1400,en:e322,en:e322i,en:e500,en:e500ii</t>
  </si>
  <si>
    <t>E1400 - Dextrin,E322 - Lecithins,E322i - Lecithin,E500 - Sodium carbonates,E500ii - Sodium hydrogen carbonate</t>
  </si>
  <si>
    <t>http://world-en.openfoodfacts.org/product/0010700066862/whoppers-original-mini-eggs-candy-malted-milk-balls-leaf-inc</t>
  </si>
  <si>
    <t>2017-03-09T16:10:25Z</t>
  </si>
  <si>
    <t>Whoppers, Original Mini Eggs Candy, Malted Milk Balls</t>
  </si>
  <si>
    <t>Sugar; corn syrup; partially hydrogenated palm kernel oil; whey (milk); cocoa; malted milk (barley malt; wheat flour; milk; salt; sodium bicarbonate); contains 2% or less of: sorbitan tristerate; soy lecithin; salt; resinous glaze; natural and artificial</t>
  </si>
  <si>
    <t>40 g (31 PIECES)</t>
  </si>
  <si>
    <t xml:space="preserve"> [ sugar -&gt; en:sugar  ]  [ corn-syrup -&gt; en:corn-syrup  ]  [ syrup -&gt; en:syrup  ]  [ partially-hydrogenated-palm-kernel-oil -&gt; en:partially-hydrogenated-palm-kernel-oil  ]  [ hydrogenated-palm-kernel-oil -&gt; en:hydrogenated-palm-kernel-oil  ]  [ palm-kernel-oil -&gt; en:palm-kernel-oil  ]  [ kernel-oil -&gt; en:kernel-oil  ]  [ oil -&gt; en:oil  ]  [ whey -&gt; en:whey  ]  [ milk -&gt; en:milk  ]  [ cocoa -&gt; en:cocoa  ]  [ malted-milk -&gt; en:malted-milk  ]  [ milk -&gt; en:milk  ]  [ barley-malt -&gt; en:barley-malt  ]  [ malt -&gt; en:malt  ]  [ wheat-flour -&gt; en:wheat-flour  ]  [ flour -&gt; en:flour  ]  [ milk -&gt; en:milk  ]  [ salt -&gt; en:salt  ]  [ sodium-bicarbonate -&gt; en:e500ii  -&gt; exists  -- ok  ]  [ contains-2-or-less-of -&gt; en:contains-2-or-less-of  ]  [ 2-or-less-of -&gt; en:2-or-less-of  ]  [ or-less-of -&gt; en:or-less-of  ]  [ less-of -&gt; en:less-of  ]  [ of -&gt; en:of  ]  [ sorbitan-tristerate -&gt; en:sorbitan-tristerate  ]  [ tristerate -&gt; en:tristerate  ]  [ soy-lecithin -&gt; en:soy-lecithin  ]  [ lecithin -&gt; en:e322i  -&gt; exists  -- ok  ]  [ salt -&gt; en:salt  ]  [ resinous-glaze -&gt; en:resinous-glaze  ]  [ glaze -&gt; en:glaze  ]  [ natural-and-artificial -&gt; en:natural-and-artificial  ]  [ and-artificial -&gt; en:and-artificial  ]  [ artificial -&gt; en:artificial  ] </t>
  </si>
  <si>
    <t>http://world-en.openfoodfacts.org/product/0010700088130/good-plenty-leaf-inc</t>
  </si>
  <si>
    <t>2015-07-30T17:13:24Z</t>
  </si>
  <si>
    <t>2017-03-10T11:01:45Z</t>
  </si>
  <si>
    <t>Good &amp; Plenty</t>
  </si>
  <si>
    <t>Licorice Candy</t>
  </si>
  <si>
    <t>6 OZ (170 g)</t>
  </si>
  <si>
    <t>Sugar; corn syrup; enriched wheat flour [flour; niacin; ferrous sulfate; thiamin mononitrate; riboflavin; folic acid]; contains 2% or less of: licorice extract; gum acacia; cornstarch; salt; natural and artificial flavors; rice starch; artificial color [k</t>
  </si>
  <si>
    <t>33 pieces (40 g)</t>
  </si>
  <si>
    <t xml:space="preserve"> [ sugar -&gt; en:sugar  ]  [ corn-syrup -&gt; en:corn-syrup  ]  [ syrup -&gt; en:syrup  ]  [ enriched-wheat-flour -&gt; en:enriched-wheat-flour  ]  [ wheat-flour -&gt; en:wheat-flour  ]  [ flour -&gt; en:flour  ]  [ flour -&gt; en:flour  ]  [ niacin -&gt; en:e375  -&gt; exists  -- ok  ]  [ ferrous-sulfate -&gt; en:ferrous-sulfate  ]  [ sulfate -&gt; en:sulfate  ]  [ thiamin-mononitrate -&gt; en:thiamin-mononitrate  ]  [ mononitrate -&gt; en:mononitrate  ]  [ riboflavin -&gt; en:e101i  -&gt; exists  -- ok  ]  [ folic-acid -&gt; en:folic-acid  ]  [ acid -&gt; en:acid  ]  [ contains-2-or-less-of -&gt; en:contains-2-or-less-of  ]  [ 2-or-less-of -&gt; en:2-or-less-of  ]  [ or-less-of -&gt; en:or-less-of  ]  [ less-of -&gt; en:less-of  ]  [ of -&gt; en:of  ]  [ licorice-extract -&gt; en:licorice-extract  ]  [ extract -&gt; en:extract  ]  [ gum-acacia -&gt; en:gum-acacia  ]  [ acacia -&gt; en:acacia  ]  [ cornstarch -&gt; en:cornstarch  ]  [ salt -&gt; en:salt  ]  [ natural-and-artificial-flavors -&gt; en:natural-and-artificial-flavors  ]  [ and-artificial-flavors -&gt; en:and-artificial-flavors  ]  [ artificial-flavors -&gt; en:artificial-flavors  ]  [ flavors -&gt; en:flavors  ]  [ rice-starch -&gt; en:rice-starch  ]  [ starch -&gt; en:starch  ]  [ artificial-color -&gt; en:artificial-color  ]  [ color -&gt; en:colour  ]  [ k -&gt; en:k  ] </t>
  </si>
  <si>
    <t>http://en.openfoodfacts.org/images/products/001/070/008/8130/front.6.400.jpg</t>
  </si>
  <si>
    <t>http://en.openfoodfacts.org/images/products/001/070/008/8130/front.6.200.jpg</t>
  </si>
  <si>
    <t>http://world-en.openfoodfacts.org/product/0010700500502/mini-robin-eggs-leaf-inc</t>
  </si>
  <si>
    <t>2017-03-09T15:16:18Z</t>
  </si>
  <si>
    <t>Mini Robin Eggs</t>
  </si>
  <si>
    <t>Dextrose; sugar; corn syrup; partially hydrogenated palm kernel oil; whey (milk); cocoa; malted milk (barley malt; wheat flour; milk; salt; sodium bicarbonate); contains 2% or less of: tapioca dextrin; artificial color (red 40 lake; blue1 lake; yellow 5 l</t>
  </si>
  <si>
    <t>41 g (24 PIECES)</t>
  </si>
  <si>
    <t xml:space="preserve"> [ dextrose -&gt; en:dextrose  ]  [ sugar -&gt; en:sugar  ]  [ corn-syrup -&gt; en:corn-syrup  ]  [ syrup -&gt; en:syrup  ]  [ partially-hydrogenated-palm-kernel-oil -&gt; en:partially-hydrogenated-palm-kernel-oil  ]  [ hydrogenated-palm-kernel-oil -&gt; en:hydrogenated-palm-kernel-oil  ]  [ palm-kernel-oil -&gt; en:palm-kernel-oil  ]  [ kernel-oil -&gt; en:kernel-oil  ]  [ oil -&gt; en:oil  ]  [ whey -&gt; en:whey  ]  [ milk -&gt; en:milk  ]  [ cocoa -&gt; en:cocoa  ]  [ malted-milk -&gt; en:malted-milk  ]  [ milk -&gt; en:milk  ]  [ barley-malt -&gt; en:barley-malt  ]  [ malt -&gt; en:malt  ]  [ wheat-flour -&gt; en:wheat-flour  ]  [ flour -&gt; en:flour  ]  [ milk -&gt; en:milk  ]  [ salt -&gt; en:salt  ]  [ sodium-bicarbonate -&gt; en:e500ii  -&gt; exists  -- ok  ]  [ contains-2-or-less-of -&gt; en:contains-2-or-less-of  ]  [ 2-or-less-of -&gt; en:2-or-less-of  ]  [ or-less-of -&gt; en:or-less-of  ]  [ less-of -&gt; en:less-of  ]  [ of -&gt; en:of  ]  [ tapioca-dextrin -&gt; en:tapioca-dextrin  ]  [ dextrin -&gt; en:e1400  -&gt; exists  -- ok  ]  [ artificial-color -&gt; en:artificial-color  ]  [ color -&gt; en:colour  ]  [ red-40-lake -&gt; en:red-40-lake  ]  [ 40-lake -&gt; en:40-lake  ]  [ lake -&gt; en:lake  ]  [ blue1-lake -&gt; en:blue1-lake  ]  [ lake -&gt; en:lake  ]  [ yellow-5-l -&gt; en:yellow-5-l  ]  [ 5-l -&gt; en:5-l  ]  [ l -&gt; en:l  ] </t>
  </si>
  <si>
    <t>en:e1400,en:e500,en:e500ii</t>
  </si>
  <si>
    <t>E1400 - Dextrin,E500 - Sodium carbonates,E500ii - Sodium hydrogen carbonate</t>
  </si>
  <si>
    <t>http://world-en.openfoodfacts.org/product/0010700501929/whoppers-milkshake-malted-milk-balls-vanilla-leaf-inc</t>
  </si>
  <si>
    <t>Whoppers, Milkshake Malted Milk Balls, Vanilla</t>
  </si>
  <si>
    <t>Sugar; partially hydrogenated palm kernel oil; corn syrup; whey (milk); malted milk [barley malt; wheat flour; milk; salt; baking soda]; hydrogenated palm kernel oil; confectioner's glaze; sorbitan tristearate; lecithin (soy); artificial color; cocoa; nat</t>
  </si>
  <si>
    <t>41 g (18 PIECES)</t>
  </si>
  <si>
    <t xml:space="preserve"> [ sugar -&gt; en:sugar  ]  [ partially-hydrogenated-palm-kernel-oil -&gt; en:partially-hydrogenated-palm-kernel-oil  ]  [ hydrogenated-palm-kernel-oil -&gt; en:hydrogenated-palm-kernel-oil  ]  [ palm-kernel-oil -&gt; en:palm-kernel-oil  ]  [ kernel-oil -&gt; en:kernel-oil  ]  [ oil -&gt; en:oil  ]  [ corn-syrup -&gt; en:corn-syrup  ]  [ syrup -&gt; en:syrup  ]  [ whey -&gt; en:whey  ]  [ milk -&gt; en:milk  ]  [ malted-milk -&gt; en:malted-milk  ]  [ milk -&gt; en:milk  ]  [ barley-malt -&gt; en:barley-malt  ]  [ malt -&gt; en:malt  ]  [ wheat-flour -&gt; en:wheat-flour  ]  [ flour -&gt; en:flour  ]  [ milk -&gt; en:milk  ]  [ salt -&gt; en:salt  ]  [ baking-soda -&gt; en:baking-soda  ]  [ soda -&gt; en:soda  ]  [ hydrogenated-palm-kernel-oil -&gt; en:hydrogenated-palm-kernel-oil  ]  [ palm-kernel-oil -&gt; en:palm-kernel-oil  ]  [ kernel-oil -&gt; en:kernel-oil  ]  [ oil -&gt; en:oil  ]  [ confectioner-s-glaze -&gt; en:confectioner-s-glaze  ]  [ s-glaze -&gt; en:s-glaze  ]  [ glaze -&gt; en:glaze  ]  [ sorbitan-tristearate -&gt; en:e492  -&gt; exists  -- ok  ]  [ lecithin -&gt; en:e322i  -&gt; exists  -- ok  ]  [ soy -&gt; en:soy  ]  [ artificial-color -&gt; en:artificial-color  ]  [ color -&gt; en:colour  ]  [ cocoa -&gt; en:cocoa  ]  [ nat -&gt; en:nat  ] </t>
  </si>
  <si>
    <t>en:e322,en:e322i,en:e492</t>
  </si>
  <si>
    <t>E322 - Lecithins,E322i - Lecithin,E492 - Sorbitan tristearate</t>
  </si>
  <si>
    <t>http://world-en.openfoodfacts.org/product/0010700531001/milk-duds</t>
  </si>
  <si>
    <t>2015-07-30T17:16:17Z</t>
  </si>
  <si>
    <t>2015-07-30T20:49:09Z</t>
  </si>
  <si>
    <t>10 OZ (283 g)</t>
  </si>
  <si>
    <t>candy</t>
  </si>
  <si>
    <t>en:to-be-completed, en:nutrition-facts-completed, en:ingredients-to-be-completed, en:expiration-date-to-be-completed, en:characteristics-to-be-completed, en:categories-completed, en:brands-to-be-completed, en:packaging-to-be-completed, en:quantity-completed, en:product-name-completed, en:photos-validated, en:photos-uploaded</t>
  </si>
  <si>
    <t>en:to-be-completed,en:nutrition-facts-completed,en:ingredients-to-be-completed,en:expiration-date-to-be-completed,en:characteristics-to-be-completed,en:categories-completed,en:brands-to-be-completed,en:packaging-to-be-completed,en:quantity-completed,en:product-name-completed,en:photos-validated,en:photos-uploaded</t>
  </si>
  <si>
    <t>To be completed,Nutrition facts completed,Ingredients to be completed,Expiration date to be completed,Characteristics to be completed,Categories completed,Brands to be completed,Packaging to be completed,Quantity completed,Product name completed,Photos validated,Photos uploaded</t>
  </si>
  <si>
    <t>http://en.openfoodfacts.org/images/products/001/070/053/1001/front.5.400.jpg</t>
  </si>
  <si>
    <t>http://en.openfoodfacts.org/images/products/001/070/053/1001/front.5.200.jpg</t>
  </si>
  <si>
    <t>http://world-en.openfoodfacts.org/product/0010700533661/candy-leaf-inc</t>
  </si>
  <si>
    <t>Corn syrup, sugar, vegetable oil (cocoa butter, palm, shea, sunflower and/or safflower oil); dextrose; nonfat milk; reduced protein whey (milk); chocolate; contains 2% or less of: brown sugar; whey (milk); mono and diglycerides; sodium bicarbonate; milk f</t>
  </si>
  <si>
    <t>39 g (13 PIECES)</t>
  </si>
  <si>
    <t>http://world-en.openfoodfacts.org/product/0010700702029/the-original-malted-milk-balls-leaf-inc</t>
  </si>
  <si>
    <t>2017-03-09T14:33:57Z</t>
  </si>
  <si>
    <t>Sugar; corn syrup; partially hydrogenated palm kernel oil; whey (milk); malted milk (barley malt; wheat flour; milk; salt; sodium bicarbonate); cocoa; contains 2% or less of; resinous glaze; sorbitan tristearate; soy lecithin; salt; natural and artificial</t>
  </si>
  <si>
    <t>http://world-en.openfoodfacts.org/product/0010700702166/good-plenty-licorice-candy-leaf-inc</t>
  </si>
  <si>
    <t>Good &amp; Plenty, Licorice Candy</t>
  </si>
  <si>
    <t>Sugar; corn syrup; enriched wheat flour [flour; naicin; ferrous sulfate; thiamin mononitrate; riboflavin; folic acid]; contains 2% or less of: licorice extract; gum acacia; cornstarch; salt; natural and artificial flavors; rice starch; artificial color [k</t>
  </si>
  <si>
    <t>40 g (33 PIECES)</t>
  </si>
  <si>
    <t xml:space="preserve"> [ sugar -&gt; en:sugar  ]  [ corn-syrup -&gt; en:corn-syrup  ]  [ syrup -&gt; en:syrup  ]  [ enriched-wheat-flour -&gt; en:enriched-wheat-flour  ]  [ wheat-flour -&gt; en:wheat-flour  ]  [ flour -&gt; en:flour  ]  [ flour -&gt; en:flour  ]  [ naicin -&gt; en:naicin  ]  [ ferrous-sulfate -&gt; en:ferrous-sulfate  ]  [ sulfate -&gt; en:sulfate  ]  [ thiamin-mononitrate -&gt; en:thiamin-mononitrate  ]  [ mononitrate -&gt; en:mononitrate  ]  [ riboflavin -&gt; en:e101i  -&gt; exists  -- ok  ]  [ folic-acid -&gt; en:folic-acid  ]  [ acid -&gt; en:acid  ]  [ contains-2-or-less-of -&gt; en:contains-2-or-less-of  ]  [ 2-or-less-of -&gt; en:2-or-less-of  ]  [ or-less-of -&gt; en:or-less-of  ]  [ less-of -&gt; en:less-of  ]  [ of -&gt; en:of  ]  [ licorice-extract -&gt; en:licorice-extract  ]  [ extract -&gt; en:extract  ]  [ gum-acacia -&gt; en:gum-acacia  ]  [ acacia -&gt; en:acacia  ]  [ cornstarch -&gt; en:cornstarch  ]  [ salt -&gt; en:salt  ]  [ natural-and-artificial-flavors -&gt; en:natural-and-artificial-flavors  ]  [ and-artificial-flavors -&gt; en:and-artificial-flavors  ]  [ artificial-flavors -&gt; en:artificial-flavors  ]  [ flavors -&gt; en:flavors  ]  [ rice-starch -&gt; en:rice-starch  ]  [ starch -&gt; en:starch  ]  [ artificial-color -&gt; en:artificial-color  ]  [ color -&gt; en:colour  ]  [ k -&gt; en:k  ] </t>
  </si>
  <si>
    <t>http://world-en.openfoodfacts.org/product/0010700702302</t>
  </si>
  <si>
    <t>2017-03-30T17:03:12Z</t>
  </si>
  <si>
    <t>2017-03-30T17:03:29Z</t>
  </si>
  <si>
    <t>http://world-en.openfoodfacts.org/product/0010700702807/sugar-free-hard-candy-jolly-rancher</t>
  </si>
  <si>
    <t>2016-04-30T10:05:48Z</t>
  </si>
  <si>
    <t>2016-04-30T10:08:33Z</t>
  </si>
  <si>
    <t>Sugar free hard candy</t>
  </si>
  <si>
    <t>3.6 oz</t>
  </si>
  <si>
    <t>Jolly Rancher</t>
  </si>
  <si>
    <t>jolly-rancher</t>
  </si>
  <si>
    <t>http://en.openfoodfacts.org/images/products/001/070/070/2807/front.3.400.jpg</t>
  </si>
  <si>
    <t>http://en.openfoodfacts.org/images/products/001/070/070/2807/front.3.200.jpg</t>
  </si>
  <si>
    <t>http://world-en.openfoodfacts.org/product/0010700960658/heath-english-toffee-bars-leaf-inc</t>
  </si>
  <si>
    <t>2017-03-09T15:04:02Z</t>
  </si>
  <si>
    <t>2017-03-09T15:04:03Z</t>
  </si>
  <si>
    <t>Heath, English Toffee Bars</t>
  </si>
  <si>
    <t>Milk chocolate (sugar; cocoa butter: chocolate; nonfat milk; milk fat; lactose; salt; soy lecithin; vanillin, artificial flavor); sugar; palm oil; dairy butter (milk); almonds (roasted in cocoa butter and/or sunflower oil); contains 2% or less of: salt; a</t>
  </si>
  <si>
    <t>79 g (18 | PER CONTAINER)</t>
  </si>
  <si>
    <t>http://world-en.openfoodfacts.org/product/0010749008014/classic-beer-bread-mix-rabbit-creek</t>
  </si>
  <si>
    <t>2017-03-10T08:10:49Z</t>
  </si>
  <si>
    <t>Classic Beer Bread Mix</t>
  </si>
  <si>
    <t>Rabbit Creek</t>
  </si>
  <si>
    <t>rabbit-creek</t>
  </si>
  <si>
    <t>Self-rising enriched flour bleached ((wheat flour, leavening (sodium aluminum phosphate, baking soda, calcium sulfate, monocalcium phosphate), salt, malted barley flour, niacin, iron, thiamin mononitrate, riboflavin, folic acid)) and sugar.</t>
  </si>
  <si>
    <t>35 g (0.0833 PKG)</t>
  </si>
  <si>
    <t xml:space="preserve"> [ self-rising-enriched-flour-bleached -&gt; en:self-rising-enriched-flour-bleached  ]  [ rising-enriched-flour-bleached -&gt; en:rising-enriched-flour-bleached  ]  [ enriched-flour-bleached -&gt; en:enriched-flour-bleached  ]  [ flour-bleached -&gt; en:flour-bleached  ]  [ bleached -&gt; en:bleached  ]  [ wheat-flour -&gt; en:wheat-flour  ]  [ flour -&gt; en:flour  ]  [ leavening -&gt; en:leavening  ]  [ sodium-aluminum-phosphate -&gt; en:e541  -&gt; exists  -- ok  ]  [ baking-soda -&gt; en:baking-soda  ]  [ soda -&gt; en:soda  ]  [ calcium-sulfate -&gt; en:e516  -&gt; exists  -- ok  ]  [ monocalcium-phosphate -&gt; en:e341i  -&gt; exists  -- ok  ]  [ salt -&gt; en:salt  ]  [ malted-barley-flour -&gt; en:malted-barley-flour  ]  [ barley-flour -&gt; en:barley-flour  ]  [ flour -&gt; en:flour  ]  [ niacin -&gt; en:e375  -&gt; exists  -- ok  ]  [ iron -&gt; en:iron  ]  [ thiamin-mononitrate -&gt; en:thiamin-mononitrate  ]  [ mononitrate -&gt; en:mononitrate  ]  [ riboflavin -&gt; en:e101i  -&gt; exists  -- ok  ]  [ folic-acid-and-sugar -&gt; en:folic-acid-and-sugar  ]  [ acid-and-sugar -&gt; en:acid-and-sugar  ]  [ and-sugar -&gt; en:and-sugar  ]  [ sugar -&gt; en:sugar  ] </t>
  </si>
  <si>
    <t>en:e101,en:e101i,en:e341,en:e341i,en:e375,en:e516,en:e541</t>
  </si>
  <si>
    <t>E101 - Riboflavin,E101i - Riboflavin,E341 - Calcium phosphates,E341i - Monocalcium phosphate,E375 - Nicotinic acid,E516 - Calcium sulphate,E541 - Sodium aluminium phosphate</t>
  </si>
  <si>
    <t>http://world-en.openfoodfacts.org/product/0010749008274/beer-bread-mix-rabbit-creek</t>
  </si>
  <si>
    <t>Beer Bread Mix</t>
  </si>
  <si>
    <t>Self-rising enriched flour bleached ((wheat flour, leavening (sodium aluminum phosphate, baking soda, calcium sulfate, monocalcium phosphate), salt, malted barley flour, niacin, iron, thiamin mononitrate, riboflavin, folic acid)), sugar, chgeddar cheese p</t>
  </si>
  <si>
    <t>41 g (0.0833 OF PKG)</t>
  </si>
  <si>
    <t xml:space="preserve"> [ self-rising-enriched-flour-bleached -&gt; en:self-rising-enriched-flour-bleached  ]  [ rising-enriched-flour-bleached -&gt; en:rising-enriched-flour-bleached  ]  [ enriched-flour-bleached -&gt; en:enriched-flour-bleached  ]  [ flour-bleached -&gt; en:flour-bleached  ]  [ bleached -&gt; en:bleached  ]  [ wheat-flour -&gt; en:wheat-flour  ]  [ flour -&gt; en:flour  ]  [ leavening -&gt; en:leavening  ]  [ sodium-aluminum-phosphate -&gt; en:e541  -&gt; exists  -- ok  ]  [ baking-soda -&gt; en:baking-soda  ]  [ soda -&gt; en:soda  ]  [ calcium-sulfate -&gt; en:e516  -&gt; exists  -- ok  ]  [ monocalcium-phosphate -&gt; en:e341i  -&gt; exists  -- ok  ]  [ salt -&gt; en:salt  ]  [ malted-barley-flour -&gt; en:malted-barley-flour  ]  [ barley-flour -&gt; en:barley-flour  ]  [ flour -&gt; en:flour  ]  [ niacin -&gt; en:e375  -&gt; exists  -- ok  ]  [ iron -&gt; en:iron  ]  [ thiamin-mononitrate -&gt; en:thiamin-mononitrate  ]  [ mononitrate -&gt; en:mononitrate  ]  [ riboflavin -&gt; en:e101i  -&gt; exists  -- ok  ]  [ folic-acid -&gt; en:folic-acid  ]  [ acid -&gt; en:acid  ]  [ sugar -&gt; en:sugar  ]  [ chgeddar-cheese-p -&gt; en:chgeddar-cheese-p  ]  [ cheese-p -&gt; en:cheese-p  ]  [ p -&gt; en:p  ] </t>
  </si>
  <si>
    <t>http://world-en.openfoodfacts.org/product/0010749011106/brownie-mix-rabbit-creek-products</t>
  </si>
  <si>
    <t>2017-03-10T08:18:32Z</t>
  </si>
  <si>
    <t>Brownie Mix</t>
  </si>
  <si>
    <t>Rabbit Creek Products</t>
  </si>
  <si>
    <t>rabbit-creek-products</t>
  </si>
  <si>
    <t>Sugar, unbleached wheat flour (wheat flour, malted barley flour, niacin, iron, thiamin mononitrate, riboflavin, folic acid), cocoa and chocolate chips (sugar, chocolate liquor, cocoa butter, butterfat, soy lecithin added as an emulsifier and vanilla).</t>
  </si>
  <si>
    <t>26 g (0.04 OF PKG)</t>
  </si>
  <si>
    <t xml:space="preserve"> [ sugar -&gt; en:sugar  ]  [ unbleached-wheat-flour -&gt; en:unbleached-wheat-flour  ]  [ wheat-flour -&gt; en:wheat-flour  ]  [ flour -&gt; en:flour  ]  [ wheat-flour -&gt; en:wheat-flour  ]  [ flour -&gt; en:flour  ]  [ malted-barley-flour -&gt; en:malted-barley-flour  ]  [ barley-flour -&gt; en:barley-flour  ]  [ flour -&gt; en:flour  ]  [ niacin -&gt; en:e375  -&gt; exists  -- ok  ]  [ iron -&gt; en:iron  ]  [ thiamin-mononitrate -&gt; en:thiamin-mononitrate  ]  [ mononitrate -&gt; en:mononitrate  ]  [ riboflavin -&gt; en:e101i  -&gt; exists  -- ok  ]  [ folic-acid -&gt; en:folic-acid  ]  [ acid -&gt; en:acid  ]  [ cocoa-and-chocolate-chips -&gt; en:cocoa-and-chocolate-chips  ]  [ and-chocolate-chips -&gt; en:and-chocolate-chips  ]  [ chocolate-chips -&gt; en:chocolate-chips  ]  [ chips -&gt; en:chips  ]  [ sugar -&gt; en:sugar  ]  [ chocolate-liquor -&gt; en:chocolate-liquor  ]  [ liquor -&gt; en:liquor  ]  [ cocoa-butter -&gt; en:cocoa-butter  ]  [ butter -&gt; en:butter  ]  [ butterfat -&gt; en:butterfat  ]  [ soy-lecithin-added-as-an-emulsifier-and-vanilla -&gt; en:soy-lecithin-added-as-an-emulsifier-and-vanilla  ]  [ lecithin-added-as-an-emulsifier-and-vanilla -&gt; en:lecithin-added-as-an-emulsifier-and-vanilla  ]  [ added-as-an-emulsifier-and-vanilla -&gt; en:added-as-an-emulsifier-and-vanilla  ]  [ as-an-emulsifier-and-vanilla -&gt; en:as-an-emulsifier-and-vanilla  ]  [ an-emulsifier-and-vanilla -&gt; en:an-emulsifier-and-vanilla  ]  [ emulsifier-and-vanilla -&gt; en:emulsifier-and-vanilla  ]  [ and-vanilla -&gt; en:and-vanilla  ]  [ vanilla -&gt; en:vanilla  ] </t>
  </si>
  <si>
    <t>http://world-en.openfoodfacts.org/product/0010749011601/chocolate-ecst-asy-brownie-mix-rabbit-greek</t>
  </si>
  <si>
    <t>Chocolate Ecst Asy Brownie Mix</t>
  </si>
  <si>
    <t>Rabbit Greek</t>
  </si>
  <si>
    <t>rabbit-greek</t>
  </si>
  <si>
    <t>Sugar, unbleached wheat flour (wheat flour, malted barley flour, niacin, iron, thiamin mononitrate, riboflavin, folic acid), cocoa, white confectionery baking chips ((sugar, palm kernel oil, nonfat milk powder, whole milk powder, whey powder, palm oil, so</t>
  </si>
  <si>
    <t>28 g (0.04 OF PKG)</t>
  </si>
  <si>
    <t xml:space="preserve"> [ sugar -&gt; en:sugar  ]  [ unbleached-wheat-flour -&gt; en:unbleached-wheat-flour  ]  [ wheat-flour -&gt; en:wheat-flour  ]  [ flour -&gt; en:flour  ]  [ wheat-flour -&gt; en:wheat-flour  ]  [ flour -&gt; en:flour  ]  [ malted-barley-flour -&gt; en:malted-barley-flour  ]  [ barley-flour -&gt; en:barley-flour  ]  [ flour -&gt; en:flour  ]  [ niacin -&gt; en:e375  -&gt; exists  -- ok  ]  [ iron -&gt; en:iron  ]  [ thiamin-mononitrate -&gt; en:thiamin-mononitrate  ]  [ mononitrate -&gt; en:mononitrate  ]  [ riboflavin -&gt; en:e101i  -&gt; exists  -- ok  ]  [ folic-acid -&gt; en:folic-acid  ]  [ acid -&gt; en:acid  ]  [ cocoa -&gt; en:cocoa  ]  [ white-confectionery-baking-chips -&gt; en:white-confectionery-baking-chips  ]  [ confectionery-baking-chips -&gt; en:confectionery-baking-chips  ]  [ baking-chips -&gt; en:baking-chips  ]  [ chips -&gt; en:chips  ]  [ sugar -&gt; en:sugar  ]  [ palm-kernel-oil -&gt; en:palm-kernel-oil  ]  [ kernel-oil -&gt; en:kernel-oil  ]  [ oil -&gt; en:oil  ]  [ nonfat-milk-powder -&gt; en:nonfat-milk-powder  ]  [ milk-powder -&gt; en:milk-powder  ]  [ powder -&gt; en:powder  ]  [ whole-milk-powder -&gt; en:whole-milk-powder  ]  [ milk-powder -&gt; en:milk-powder  ]  [ powder -&gt; en:powder  ]  [ whey-powder -&gt; en:whey-powder  ]  [ powder -&gt; en:powder  ]  [ palm-oil -&gt; en:palm-oil  ]  [ oil -&gt; en:oil  ]  [ so -&gt; en:so  ] </t>
  </si>
  <si>
    <t>http://world-en.openfoodfacts.org/product/0010749011687/turtle-brownie-mix-rabbit-creek-gourmet</t>
  </si>
  <si>
    <t>Turtle Brownie Mix</t>
  </si>
  <si>
    <t>Rabbit Creek Gourmet</t>
  </si>
  <si>
    <t>rabbit-creek-gourmet</t>
  </si>
  <si>
    <t>Sugar, unbleached wheat flour (wheat flour, malted barley flour, niacin, iron, thiamin mononitrate, riboflavin, folic acid), cocoa, english toffee ((sugar, brown sugar, glucose, margarine (liquid and partially hydrogenated soybean oil, water, salt, whey s</t>
  </si>
  <si>
    <t>24 g (0.062 OF PKG)</t>
  </si>
  <si>
    <t xml:space="preserve"> [ sugar -&gt; en:sugar  ]  [ unbleached-wheat-flour -&gt; en:unbleached-wheat-flour  ]  [ wheat-flour -&gt; en:wheat-flour  ]  [ flour -&gt; en:flour  ]  [ wheat-flour -&gt; en:wheat-flour  ]  [ flour -&gt; en:flour  ]  [ malted-barley-flour -&gt; en:malted-barley-flour  ]  [ barley-flour -&gt; en:barley-flour  ]  [ flour -&gt; en:flour  ]  [ niacin -&gt; en:e375  -&gt; exists  -- ok  ]  [ iron -&gt; en:iron  ]  [ thiamin-mononitrate -&gt; en:thiamin-mononitrate  ]  [ mononitrate -&gt; en:mononitrate  ]  [ riboflavin -&gt; en:e101i  -&gt; exists  -- ok  ]  [ folic-acid -&gt; en:folic-acid  ]  [ acid -&gt; en:acid  ]  [ cocoa -&gt; en:cocoa  ]  [ english-toffee -&gt; en:english-toffee  ]  [ toffee -&gt; en:toffee  ]  [ sugar -&gt; en:sugar  ]  [ brown-sugar -&gt; en:brown-sugar  ]  [ sugar -&gt; en:sugar  ]  [ glucose -&gt; en:glucose  ]  [ margarine -&gt; en:margarine  ]  [ liquid-and-partially-hydrogenated-soybean-oil -&gt; en:liquid-and-partially-hydrogenated-soybean-oil  ]  [ and-partially-hydrogenated-soybean-oil -&gt; en:and-partially-hydrogenated-soybean-oil  ]  [ partially-hydrogenated-soybean-oil -&gt; en:partially-hydrogenated-soybean-oil  ]  [ hydrogenated-soybean-oil -&gt; en:hydrogenated-soybean-oil  ]  [ soybean-oil -&gt; en:soybean-oil  ]  [ oil -&gt; en:oil  ]  [ water -&gt; en:water  ]  [ salt -&gt; en:salt  ]  [ whey-s -&gt; en:whey-s  ]  [ s -&gt; en:s  ] </t>
  </si>
  <si>
    <t>http://world-en.openfoodfacts.org/product/0010749111097/brownie-mix-black-forest</t>
  </si>
  <si>
    <t>2017-03-10T08:18:33Z</t>
  </si>
  <si>
    <t>Black Forest,  Rabbit Creek Products</t>
  </si>
  <si>
    <t>black-forest,rabbit-creek-products</t>
  </si>
  <si>
    <t>Sugar, unbleached wheat flour (wheat flour, malted barley flour, niacin, iron, thiamin mononitrate, riboflavin, folic acid), cocoa, cornstarch, dried cherries (red tart cherries, sugar) and natural and artificial flavoring.</t>
  </si>
  <si>
    <t>31 g (0.0625 OF PKG)</t>
  </si>
  <si>
    <t xml:space="preserve"> [ sugar -&gt; en:sugar  ]  [ unbleached-wheat-flour -&gt; en:unbleached-wheat-flour  ]  [ wheat-flour -&gt; en:wheat-flour  ]  [ flour -&gt; en:flour  ]  [ wheat-flour -&gt; en:wheat-flour  ]  [ flour -&gt; en:flour  ]  [ malted-barley-flour -&gt; en:malted-barley-flour  ]  [ barley-flour -&gt; en:barley-flour  ]  [ flour -&gt; en:flour  ]  [ niacin -&gt; en:e375  -&gt; exists  -- ok  ]  [ iron -&gt; en:iron  ]  [ thiamin-mononitrate -&gt; en:thiamin-mononitrate  ]  [ mononitrate -&gt; en:mononitrate  ]  [ riboflavin -&gt; en:e101i  -&gt; exists  -- ok  ]  [ folic-acid -&gt; en:folic-acid  ]  [ acid -&gt; en:acid  ]  [ cocoa -&gt; en:cocoa  ]  [ cornstarch -&gt; en:cornstarch  ]  [ dried-cherries -&gt; en:dried-cherries  ]  [ cherries -&gt; en:cherries  ]  [ red-tart-cherries -&gt; en:red-tart-cherries  ]  [ tart-cherries -&gt; en:tart-cherries  ]  [ cherries -&gt; en:cherries  ]  [ sugar-and-natural-and-artificial-flavoring -&gt; en:sugar-and-natural-and-artificial-flavoring  ]  [ and-natural-and-artificial-flavoring -&gt; en:and-natural-and-artificial-flavoring  ]  [ natural-and-artificial-flavoring -&gt; en:natural-and-artificial-flavoring  ]  [ and-artificial-flavoring -&gt; en:and-artificial-flavoring  ]  [ artificial-flavoring -&gt; en:artificial-flavoring  ]  [ flavoring -&gt; en:flavoring  ] </t>
  </si>
  <si>
    <t>http://world-en.openfoodfacts.org/product/00107860/chips-de-legumes-marche-franprix</t>
  </si>
  <si>
    <t>lilimarti</t>
  </si>
  <si>
    <t>2014-04-11T18:45:28Z</t>
  </si>
  <si>
    <t>2014-04-12T11:24:09Z</t>
  </si>
  <si>
    <t>Chips de lÃ©gumes</t>
  </si>
  <si>
    <t>MarchÃ© Franprix</t>
  </si>
  <si>
    <t>marche-franprix</t>
  </si>
  <si>
    <t>en:salty-snacks,en:appetizers,en:chips-and-fries,en:crisps</t>
  </si>
  <si>
    <t>Salty snacks,Appetizers,Chips and fries,Crisps</t>
  </si>
  <si>
    <t>en:to-be-completed, en:nutrition-facts-to-be-completed, en:ingredients-to-be-completed, en:expiration-date-to-be-completed, en:characteristics-to-be-completed, en:categories-completed, en:brands-completed, en:packaging-to-be-completed, en:quantity-to-be-completed, en:product-name-completed, en:photos-to-be-validated, en:photos-uploaded</t>
  </si>
  <si>
    <t>en:to-be-completed,en:nutrition-facts-to-be-completed,en:ingredients-to-be-completed,en:expiration-date-to-be-completed,en:characteristics-to-be-completed,en:categories-completed,en:brands-completed,en:packaging-to-be-completed,en:quantity-to-be-completed,en:product-name-completed,en:photos-to-be-validated,en:photos-uploaded</t>
  </si>
  <si>
    <t>To be completed,Nutrition facts to be completed,Ingredients to be completed,Expiration date to be completed,Characteristics to be completed,Categories completed,Brands completed,Packaging to be completed,Quantity to be completed,Product name completed,Photos to be validated,Photos uploaded</t>
  </si>
  <si>
    <t>en:salty-snacks</t>
  </si>
  <si>
    <t>http://en.openfoodfacts.org/images/products/00107860/front.3.400.jpg</t>
  </si>
  <si>
    <t>http://en.openfoodfacts.org/images/products/00107860/front.3.200.jpg</t>
  </si>
  <si>
    <t>http://world-en.openfoodfacts.org/product/00107952/schiff-b-1-whole-rice-m-s</t>
  </si>
  <si>
    <t>2017-02-03T13:03:57Z</t>
  </si>
  <si>
    <t>Schiff B-1 Whole Rice</t>
  </si>
  <si>
    <t>http://world-en.openfoodfacts.org/product/0010852997489/cream-on-top-strawberry-organic-yogurt-clover-organic-farms</t>
  </si>
  <si>
    <t>2015-02-02T03:00:23Z</t>
  </si>
  <si>
    <t>2015-08-09T17:35:49Z</t>
  </si>
  <si>
    <t>Cream on Top strawberry Organic Yogurt</t>
  </si>
  <si>
    <t>6 oz (170 g)</t>
  </si>
  <si>
    <t>plastic pot</t>
  </si>
  <si>
    <t>plastic-pot</t>
  </si>
  <si>
    <t>Clover Organic Farms</t>
  </si>
  <si>
    <t>clover-organic-farms</t>
  </si>
  <si>
    <t>Dairies,Yogurts</t>
  </si>
  <si>
    <t>en:dairies,en:yogurts</t>
  </si>
  <si>
    <t>Organic Grade A Pasteurized _Milk_, Organic Pasteurized _Cream_, Organic Nonfat Pasteurized _Milk_, Organic Strawberries (Organic Cane Sugar, Organic Strawberries, Pectin, Organic Locust Bean Gum, Natural Flavor, Organic Fruit &amp; Vegetable Juice (color), Citric Acid), Organic Cane Sugar, Pectin, Organic Corn Starch, Live Active Cultures.</t>
  </si>
  <si>
    <t>Milk, Cream, Milk</t>
  </si>
  <si>
    <t xml:space="preserve"> [ organic-grade-a-pasteurized-milk -&gt; en:organic-grade-a-pasteurized-milk  ]  [ grade-a-pasteurized-milk -&gt; en:grade-a-pasteurized-milk  ]  [ a-pasteurized-milk -&gt; en:a-pasteurized-milk  ]  [ pasteurized-milk -&gt; en:pasteurized-milk  ]  [ milk -&gt; en:milk  ]  [ organic-pasteurized-cream -&gt; en:organic-pasteurized-cream  ]  [ pasteurized-cream -&gt; en:pasteurized-cream  ]  [ cream -&gt; en:cream  ]  [ organic-nonfat-pasteurized-milk -&gt; en:organic-nonfat-pasteurized-milk  ]  [ nonfat-pasteurized-milk -&gt; en:nonfat-pasteurized-milk  ]  [ pasteurized-milk -&gt; en:pasteurized-milk  ]  [ milk -&gt; en:milk  ]  [ organic-strawberries -&gt; en:organic-strawberries  ]  [ strawberries -&gt; en:strawberries  ]  [ organic-cane-sugar -&gt; en:organic-cane-sugar  ]  [ cane-sugar -&gt; en:cane-sugar  ]  [ sugar -&gt; en:sugar  ]  [ organic-strawberries -&gt; en:organic-strawberries  ]  [ strawberries -&gt; en:strawberries  ]  [ pectin -&gt; en:e440i  -&gt; exists  -- ok  ]  [ organic-locust-bean-gum -&gt; en:organic-locust-bean-gum  ]  [ locust-bean-gum -&gt; en:e410  -&gt; exists  -- ok  ]  [ natural-flavor -&gt; en:natural-flavor  ]  [ flavor -&gt; en:flavor  ]  [ organic-fruit-vegetable-juice -&gt; en:organic-fruit-vegetable-juice  ]  [ fruit-vegetable-juice -&gt; en:fruit-vegetable-juice  ]  [ vegetable-juice -&gt; en:vegetable-juice  ]  [ juice -&gt; en:juice  ]  [ color -&gt; en:colour  ]  [ citric-acid -&gt; en:e330  -&gt; exists  -- ok  ]  [ organic-cane-sugar -&gt; en:organic-cane-sugar  ]  [ cane-sugar -&gt; en:cane-sugar  ]  [ sugar -&gt; en:sugar  ]  [ pectin -&gt; en:e440i  -- already seen  ]  [ organic-corn-starch -&gt; en:organic-corn-starch  ]  [ corn-starch -&gt; en:corn-starch  ]  [ starch -&gt; en:starch  ]  [ live-active-cultures -&gt; en:live-active-cultures  ]  [ active-cultures -&gt; en:active-cultures  ]  [ cultures -&gt; en:cultures  ] </t>
  </si>
  <si>
    <t>en:e330,en:e410,en:e440,en:e440i</t>
  </si>
  <si>
    <t>E330 - Citric acid,E410 - Locust bean gum,E440 - Pectins,E440i - Pectin</t>
  </si>
  <si>
    <t>http://en.openfoodfacts.org/images/products/001/085/299/7489/front.7.400.jpg</t>
  </si>
  <si>
    <t>http://en.openfoodfacts.org/images/products/001/085/299/7489/front.7.200.jpg</t>
  </si>
  <si>
    <t>http://world-en.openfoodfacts.org/product/0010878341112/chicken-vegetable-mini-spring-rolls-ling-ling</t>
  </si>
  <si>
    <t>2017-03-09T10:32:57Z</t>
  </si>
  <si>
    <t>Chicken &amp; Vegetable Mini Spring Rolls</t>
  </si>
  <si>
    <t>Ling Ling</t>
  </si>
  <si>
    <t>ling-ling</t>
  </si>
  <si>
    <t>Filling: cabbage, chicken, green onions, carrots, evaporated cane juice, expeller pressed vegetable oil (soybean and/or canola), organic whole wheat flour, contains less than 2% of the following: salt, ginger, expeller pressed sesame seed oil, garlic, spice, wrapper: water, organic wheat flour, expeller pressed vegetable oil (soybean and/or canola), evaporated cane juice, salt, fried in expeller pressed vegetable oil (soybean and/or canola). sauce: water, evaporated cane juice, tomato paste, rice vinegar, corn starch, soy sauce (water, soybeans, wheat, salt), salt, citric acid, natural flavors.</t>
  </si>
  <si>
    <t>82 g (82 g)</t>
  </si>
  <si>
    <t xml:space="preserve"> [ filling -&gt; en:filling  ]  [ cabbage -&gt; en:cabbage  ]  [ chicken -&gt; en:chicken  ]  [ green-onions -&gt; en:green-onions  ]  [ onions -&gt; en:onions  ]  [ carrots -&gt; en:carrots  ]  [ evaporated-cane-juice -&gt; en:evaporated-cane-juice  ]  [ cane-juice -&gt; en:cane-juice  ]  [ juice -&gt; en:juice  ]  [ expeller-pressed-vegetable-oil -&gt; en:expeller-pressed-vegetable-oil  ]  [ pressed-vegetable-oil -&gt; en:pressed-vegetable-oil  ]  [ vegetable-oil -&gt; en:vegetable-oil  ]  [ oil -&gt; en:oil  ]  [ soybean-and-or-canola -&gt; en:soybean-and-or-canola  ]  [ and-or-canola -&gt; en:and-or-canola  ]  [ or-canola -&gt; en:or-canola  ]  [ canola -&gt; en:canola  ]  [ organic-whole-wheat-flour -&gt; en:organic-whole-wheat-flour  ]  [ whole-wheat-flour -&gt; en:whole-wheat-flour  ]  [ wheat-flour -&gt; en:wheat-flour  ]  [ flour -&gt; en:flour  ]  [ contains-less-than-2-of-the-following -&gt; en:contains-less-than-2-of-the-following  ]  [ less-than-2-of-the-following -&gt; en:less-than-2-of-the-following  ]  [ than-2-of-the-following -&gt; en:than-2-of-the-following  ]  [ 2-of-the-following -&gt; en:2-of-the-following  ]  [ of-the-following -&gt; en:of-the-following  ]  [ the-following -&gt; en:the-following  ]  [ following -&gt; en:following  ]  [ salt -&gt; en:salt  ]  [ ginger -&gt; en:ginger  ]  [ expeller-pressed-sesame-seed-oil -&gt; en:expeller-pressed-sesame-seed-oil  ]  [ pressed-sesame-seed-oil -&gt; en:pressed-sesame-seed-oil  ]  [ sesame-seed-oil -&gt; en:sesame-seed-oil  ]  [ seed-oil -&gt; en:seed-oil  ]  [ oil -&gt; en:oil  ]  [ garlic -&gt; en:garlic  ]  [ spice -&gt; en:spice  ]  [ wrapper -&gt; en:wrapper  ]  [ water -&gt; en:water  ]  [ organic-wheat-flour -&gt; en:organic-wheat-flour  ]  [ wheat-flour -&gt; en:wheat-flour  ]  [ flour -&gt; en:flour  ]  [ expeller-pressed-vegetable-oil -&gt; en:expeller-pressed-vegetable-oil  ]  [ pressed-vegetable-oil -&gt; en:pressed-vegetable-oil  ]  [ vegetable-oil -&gt; en:vegetable-oil  ]  [ oil -&gt; en:oil  ]  [ soybean-and-or-canola -&gt; en:soybean-and-or-canola  ]  [ and-or-canola -&gt; en:and-or-canola  ]  [ or-canola -&gt; en:or-canola  ]  [ canola -&gt; en:canola  ]  [ evaporated-cane-juice -&gt; en:evaporated-cane-juice  ]  [ cane-juice -&gt; en:cane-juice  ]  [ juice -&gt; en:juice  ]  [ salt -&gt; en:salt  ]  [ fried-in-expeller-pressed-vegetable-oil -&gt; en:fried-in-expeller-pressed-vegetable-oil  ]  [ in-expeller-pressed-vegetable-oil -&gt; en:in-expeller-pressed-vegetable-oil  ]  [ expeller-pressed-vegetable-oil -&gt; en:expeller-pressed-vegetable-oil  ]  [ pressed-vegetable-oil -&gt; en:pressed-vegetable-oil  ]  [ vegetable-oil -&gt; en:vegetable-oil  ]  [ oil -&gt; en:oil  ]  [ soybean-and-or-canola-sauce -&gt; en:soybean-and-or-canola-sauce  ]  [ and-or-canola-sauce -&gt; en:and-or-canola-sauce  ]  [ or-canola-sauce -&gt; en:or-canola-sauce  ]  [ canola-sauce -&gt; en:canola-sauce  ]  [ sauce -&gt; en:sauce  ]  [ water -&gt; en:water  ]  [ evaporated-cane-juice -&gt; en:evaporated-cane-juice  ]  [ cane-juice -&gt; en:cane-juice  ]  [ juice -&gt; en:juice  ]  [ tomato-paste -&gt; en:tomato-paste  ]  [ paste -&gt; en:paste  ]  [ rice-vinegar -&gt; en:rice-vinegar  ]  [ vinegar -&gt; en:vinegar  ]  [ corn-starch -&gt; en:corn-starch  ]  [ starch -&gt; en:starch  ]  [ soy-sauce -&gt; en:soy-sauce  ]  [ sauce -&gt; en:sauce  ]  [ water -&gt; en:water  ]  [ soybeans -&gt; en:soybeans  ]  [ wheat -&gt; en:wheat  ]  [ salt -&gt; en:salt  ]  [ salt -&gt; en:salt  ]  [ citric-acid -&gt; en:e330  -&gt; exists  -- ok  ]  [ natural-flavors -&gt; en:natural-flavors  ]  [ flavors -&gt; en:flavors  ] </t>
  </si>
  <si>
    <t>http://world-en.openfoodfacts.org/product/0010878344434/vegetable-mini-spring-rolls-ling-ling</t>
  </si>
  <si>
    <t>2017-03-09T10:35:16Z</t>
  </si>
  <si>
    <t>Vegetable Mini Spring Rolls</t>
  </si>
  <si>
    <t>Filling: cabbage, vermicelli (green mung beans, water), carrots, shiitake mushrooms (shiitake mushrooms, water), contains less than 2% of: green onions, sesame seed oil, garlic, spices, corn starch, autolyzed yeast extract, evaporated cane syrup, salt, vegetable oil soybean and/or canola). wrapper: water, wheat flour, vegetable oil (soybean and/or canola), evaporated cane syrup, contains less than 2% of: soy lecithin, xanthan gum, salt. prefried in vegetable oil (soybean and/or cottonseed)., sauce: water, dehydrated cane syrup, rice vinegar, red chili pepper (contains salt, acetic acid, calcium chloride), garlic (garlic juice, dehydrated garlic, salt, phosphoric acid), salt, chili pepper flakes, dehydrated red bell pepper, dehydrated garlic, corn starch, xanthan gum, citric acid.</t>
  </si>
  <si>
    <t>82 g (1 Tbsp)</t>
  </si>
  <si>
    <t xml:space="preserve"> [ filling -&gt; en:filling  ]  [ cabbage -&gt; en:cabbage  ]  [ vermicelli -&gt; en:vermicelli  ]  [ green-mung-beans -&gt; en:green-mung-beans  ]  [ mung-beans -&gt; en:mung-beans  ]  [ beans -&gt; en:beans  ]  [ water -&gt; en:water  ]  [ carrots -&gt; en:carrots  ]  [ shiitake-mushrooms -&gt; en:shiitake-mushrooms  ]  [ mushrooms -&gt; en:mushrooms  ]  [ shiitake-mushrooms -&gt; en:shiitake-mushrooms  ]  [ mushrooms -&gt; en:mushrooms  ]  [ water -&gt; en:water  ]  [ contains-less-than-2-of -&gt; en:contains-less-than-2-of  ]  [ less-than-2-of -&gt; en:less-than-2-of  ]  [ than-2-of -&gt; en:than-2-of  ]  [ 2-of -&gt; en:2-of  ]  [ of -&gt; en:of  ]  [ green-onions -&gt; en:green-onions  ]  [ onions -&gt; en:onions  ]  [ sesame-seed-oil -&gt; en:sesame-seed-oil  ]  [ seed-oil -&gt; en:seed-oil  ]  [ oil -&gt; en:oil  ]  [ garlic -&gt; en:garlic  ]  [ spices -&gt; en:spices  ]  [ corn-starch -&gt; en:corn-starch  ]  [ starch -&gt; en:starch  ]  [ autolyzed-yeast-extract -&gt; en:autolyzed-yeast-extract  ]  [ yeast-extract -&gt; en:yeast-extract  ]  [ extract -&gt; en:extract  ]  [ evaporated-cane-syrup -&gt; en:evaporated-cane-syrup  ]  [ cane-syrup -&gt; en:cane-syrup  ]  [ syrup -&gt; en:syrup  ]  [ salt -&gt; en:salt  ]  [ vegetable-oil-soybean-and-or-canola-wrapper -&gt; en:vegetable-oil-soybean-and-or-canola-wrapper  ]  [ oil-soybean-and-or-canola-wrapper -&gt; en:oil-soybean-and-or-canola-wrapper  ]  [ soybean-and-or-canola-wrapper -&gt; en:soybean-and-or-canola-wrapper  ]  [ and-or-canola-wrapper -&gt; en:and-or-canola-wrapper  ]  [ or-canola-wrapper -&gt; en:or-canola-wrapper  ]  [ canola-wrapper -&gt; en:canola-wrapper  ]  [ wrapper -&gt; en:wrapper  ]  [ water -&gt; en:water  ]  [ wheat-flour -&gt; en:wheat-flour  ]  [ flour -&gt; en:flour  ]  [ vegetable-oil -&gt; en:vegetable-oil  ]  [ oil -&gt; en:oil  ]  [ soybean-and-or-canola -&gt; en:soybean-and-or-canola  ]  [ and-or-canola -&gt; en:and-or-canola  ]  [ or-canola -&gt; en:or-canola  ]  [ canola -&gt; en:canola  ]  [ evaporated-cane-syrup -&gt; en:evaporated-cane-syrup  ]  [ cane-syrup -&gt; en:cane-syrup  ]  [ syrup -&gt; en:syrup  ]  [ contains-less-than-2-of -&gt; en:contains-less-than-2-of  ]  [ less-than-2-of -&gt; en:less-than-2-of  ]  [ than-2-of -&gt; en:than-2-of  ]  [ 2-of -&gt; en:2-of  ]  [ of -&gt; en:of  ]  [ soy-lecithin -&gt; en:soy-lecithin  ]  [ lecithin -&gt; en:e322i  -&gt; exists  -- ok  ]  [ xanthan-gum -&gt; en:e415  -&gt; exists  -- ok  ]  [ salt-prefried-in-vegetable-oil -&gt; en:salt-prefried-in-vegetable-oil  ]  [ prefried-in-vegetable-oil -&gt; en:prefried-in-vegetable-oil  ]  [ in-vegetable-oil -&gt; en:in-vegetable-oil  ]  [ vegetable-oil -&gt; en:vegetable-oil  ]  [ oil -&gt; en:oil  ]  [ soybean-and-or-cottonseed -&gt; en:soybean-and-or-cottonseed  ]  [ and-or-cottonseed -&gt; en:and-or-cottonseed  ]  [ or-cottonseed -&gt; en:or-cottonseed  ]  [ cottonseed -&gt; en:cottonseed  ]  [ sauce -&gt; en:sauce  ]  [ water -&gt; en:water  ]  [ dehydrated-cane-syrup -&gt; en:dehydrated-cane-syrup  ]  [ cane-syrup -&gt; en:cane-syrup  ]  [ syrup -&gt; en:syrup  ]  [ rice-vinegar -&gt; en:rice-vinegar  ]  [ vinegar -&gt; en:vinegar  ]  [ red-chili-pepper -&gt; en:red-chili-pepper  ]  [ chili-pepper -&gt; en:chili-pepper  ]  [ pepper -&gt; en:pepper  ]  [ contains-salt -&gt; en:contains-salt  ]  [ salt -&gt; en:salt  ]  [ acetic-acid -&gt; en:e260  -&gt; exists  -- ok  ]  [ calcium-chloride -&gt; en:e509  -&gt; exists  -- ok  ]  [ garlic -&gt; en:garlic  ]  [ garlic-juice -&gt; en:garlic-juice  ]  [ juice -&gt; en:juice  ]  [ dehydrated-garlic -&gt; en:dehydrated-garlic  ]  [ garlic -&gt; en:garlic  ]  [ salt -&gt; en:salt  ]  [ phosphoric-acid -&gt; en:e338  -&gt; exists  -- ok  ]  [ salt -&gt; en:salt  ]  [ chili-pepper-flakes -&gt; en:chili-pepper-flakes  ]  [ pepper-flakes -&gt; en:pepper-flakes  ]  [ flakes -&gt; en:flakes  ]  [ dehydrated-red-bell-pepper -&gt; en:dehydrated-red-bell-pepper  ]  [ red-bell-pepper -&gt; en:red-bell-pepper  ]  [ bell-pepper -&gt; en:bell-pepper  ]  [ pepper -&gt; en:pepper  ]  [ dehydrated-garlic -&gt; en:dehydrated-garlic  ]  [ garlic -&gt; en:garlic  ]  [ corn-starch -&gt; en:corn-starch  ]  [ starch -&gt; en:starch  ]  [ xanthan-gum -&gt; en:e415  -- already seen  ]  [ citric-acid -&gt; en:e330  -&gt; exists  -- ok  ] </t>
  </si>
  <si>
    <t>en:e260,en:e322,en:e322i,en:e330,en:e338,en:e415,en:e509</t>
  </si>
  <si>
    <t>E260 - Acetic acid,E322 - Lecithins,E322i - Lecithin,E330 - Citric acid,E338 - Phosphoric acid,E415 - Xanthan gum,E509 - Calcium chloride</t>
  </si>
  <si>
    <t>http://world-en.openfoodfacts.org/product/00108784/2-british-pork-boneless-loin-steaks</t>
  </si>
  <si>
    <t>2016-05-20T18:54:19Z</t>
  </si>
  <si>
    <t>2016-05-21T09:44:16Z</t>
  </si>
  <si>
    <t>2 british pork boneless loin steaks</t>
  </si>
  <si>
    <t>http://world-en.openfoodfacts.org/product/0010896329741</t>
  </si>
  <si>
    <t>2015-09-15T11:58:56Z</t>
  </si>
  <si>
    <t>2015-09-15T11:59:10Z</t>
  </si>
  <si>
    <t>http://en.openfoodfacts.org/images/products/001/089/632/9741/front.4.400.jpg</t>
  </si>
  <si>
    <t>http://en.openfoodfacts.org/images/products/001/089/632/9741/front.4.200.jpg</t>
  </si>
  <si>
    <t>http://world-en.openfoodfacts.org/product/0010904012719/whiskey-praline-pecans-jack-daniel-s</t>
  </si>
  <si>
    <t>2017-03-10T11:04:35Z</t>
  </si>
  <si>
    <t>Whiskey Praline Pecans</t>
  </si>
  <si>
    <t>Jack Daniel's,  Indianola Pecan House Inc.</t>
  </si>
  <si>
    <t>jack-daniel-s,indianola-pecan-house-inc</t>
  </si>
  <si>
    <t>Pecans, sugar (white &amp; brown), non-dairy creamer, partially hydrogenated soybean oil, corn syrup solids, sodium caseinate, dipotassium phosphate, mono &amp; diglycerides, sodium steroyl lacrylate, salt, sodium calcium alginate, artificial flavor, spice, caram</t>
  </si>
  <si>
    <t>24 g (24 GRM)</t>
  </si>
  <si>
    <t xml:space="preserve"> [ pecans -&gt; en:pecans  ]  [ sugar -&gt; en:sugar  ]  [ white-brown -&gt; en:white-brown  ]  [ brown -&gt; en:brown  ]  [ non-dairy-creamer -&gt; en:non-dairy-creamer  ]  [ dairy-creamer -&gt; en:dairy-creamer  ]  [ creamer -&gt; en:creamer  ]  [ partially-hydrogenated-soybean-oil -&gt; en:partially-hydrogenated-soybean-oil  ]  [ hydrogenated-soybean-oil -&gt; en:hydrogenated-soybean-oil  ]  [ soybean-oil -&gt; en:soybean-oil  ]  [ oil -&gt; en:oil  ]  [ corn-syrup-solids -&gt; en:corn-syrup-solids  ]  [ syrup-solids -&gt; en:syrup-solids  ]  [ solids -&gt; en:solids  ]  [ sodium-caseinate -&gt; en:sodium-caseinate  ]  [ caseinate -&gt; en:caseinate  ]  [ dipotassium-phosphate -&gt; en:e340ii  -&gt; exists  -- ok  ]  [ mono-diglycerides -&gt; en:mono-diglycerides  ]  [ diglycerides -&gt; en:diglycerides  ]  [ sodium-steroyl-lacrylate -&gt; en:sodium-steroyl-lacrylate  ]  [ steroyl-lacrylate -&gt; en:steroyl-lacrylate  ]  [ lacrylate -&gt; en:lacrylate  ]  [ salt -&gt; en:salt  ]  [ sodium-calcium-alginate -&gt; en:sodium-calcium-alginate  ]  [ calcium-alginate -&gt; en:e404  -&gt; exists  -- ok  ]  [ artificial-flavor -&gt; en:artificial-flavor  ]  [ flavor -&gt; en:flavor  ]  [ spice -&gt; en:spice  ]  [ caram -&gt; en:caram  ] </t>
  </si>
  <si>
    <t>en:e340,en:e340ii,en:e404</t>
  </si>
  <si>
    <t>E340 - Potassium phosphates,E340ii - Dipotassium phosphate,E404 - Calcium alginate</t>
  </si>
  <si>
    <t>http://world-en.openfoodfacts.org/product/0010904012733/whiskey-praline-pecans-jack-daniel-s</t>
  </si>
  <si>
    <t>2017-03-09T15:40:14Z</t>
  </si>
  <si>
    <t>http://world-en.openfoodfacts.org/product/0010904201977/mossy-oak-chocolate-pecans-indianola-pecan-house-inc</t>
  </si>
  <si>
    <t>Mossy Oak, Chocolate Pecans</t>
  </si>
  <si>
    <t>Indianola Pecan House Inc.</t>
  </si>
  <si>
    <t>indianola-pecan-house-inc</t>
  </si>
  <si>
    <t>Milk chocolate (sugar, cocoa butter, milk, chocolate liquor, lecithin and artificial flavor, vanilla), pecans, and certified confectioners glaze (gum arabic, corn syrup and sugar)</t>
  </si>
  <si>
    <t xml:space="preserve"> [ milk-chocolate -&gt; en:milk-chocolate  ]  [ chocolate -&gt; en:chocolate  ]  [ sugar -&gt; en:sugar  ]  [ cocoa-butter -&gt; en:cocoa-butter  ]  [ butter -&gt; en:butter  ]  [ milk -&gt; en:milk  ]  [ chocolate-liquor -&gt; en:chocolate-liquor  ]  [ liquor -&gt; en:liquor  ]  [ lecithin-and-artificial-flavor -&gt; en:lecithin-and-artificial-flavor  ]  [ and-artificial-flavor -&gt; en:and-artificial-flavor  ]  [ artificial-flavor -&gt; en:artificial-flavor  ]  [ flavor -&gt; en:flavor  ]  [ vanilla -&gt; en:vanilla  ]  [ pecans -&gt; en:pecans  ]  [ and-certified-confectioners-glaze -&gt; en:and-certified-confectioners-glaze  ]  [ certified-confectioners-glaze -&gt; en:certified-confectioners-glaze  ]  [ confectioners-glaze -&gt; en:confectioners-glaze  ]  [ glaze -&gt; en:glaze  ]  [ gum-arabic -&gt; en:e414  -&gt; exists  -- ok  ]  [ corn-syrup-and-sugar -&gt; en:corn-syrup-and-sugar  ]  [ syrup-and-sugar -&gt; en:syrup-and-sugar  ]  [ and-sugar -&gt; en:and-sugar  ]  [ sugar -&gt; en:sugar  ] </t>
  </si>
  <si>
    <t>en:e414</t>
  </si>
  <si>
    <t>E414 - Acacia gum</t>
  </si>
  <si>
    <t>http://world-en.openfoodfacts.org/product/0010904202455/wheeler-s-the-original-praline-pecan-pecans-bourbon-praline-indianola-pecan-house-inc</t>
  </si>
  <si>
    <t>2017-03-09T13:19:15Z</t>
  </si>
  <si>
    <t>Wheeler's, The Original Praline Pecan, Pecans, Bourbon Praline</t>
  </si>
  <si>
    <t>Indianola Pecan House  Inc.</t>
  </si>
  <si>
    <t>Pecans, sugar (white and brown), non dairy creamer, partially hydrogenated soy bean oil, corn syrup solids, sodium caseinate, dipotassium phosphate, mono &amp; diglycerides, sodium steroyl lacrylate, salt, sodium, calcium alginate, artificial color &amp; flavor, molasses, artificial flavor spice, caramel color, maltodextrin, less than 2% silicon dioxide, and natural bourbon flavor.</t>
  </si>
  <si>
    <t xml:space="preserve"> [ pecans -&gt; en:pecans  ]  [ sugar -&gt; en:sugar  ]  [ white-and-brown -&gt; en:white-and-brown  ]  [ and-brown -&gt; en:and-brown  ]  [ brown -&gt; en:brown  ]  [ non-dairy-creamer -&gt; en:non-dairy-creamer  ]  [ dairy-creamer -&gt; en:dairy-creamer  ]  [ creamer -&gt; en:creamer  ]  [ partially-hydrogenated-soy-bean-oil -&gt; en:partially-hydrogenated-soy-bean-oil  ]  [ hydrogenated-soy-bean-oil -&gt; en:hydrogenated-soy-bean-oil  ]  [ soy-bean-oil -&gt; en:soy-bean-oil  ]  [ bean-oil -&gt; en:bean-oil  ]  [ oil -&gt; en:oil  ]  [ corn-syrup-solids -&gt; en:corn-syrup-solids  ]  [ syrup-solids -&gt; en:syrup-solids  ]  [ solids -&gt; en:solids  ]  [ sodium-caseinate -&gt; en:sodium-caseinate  ]  [ caseinate -&gt; en:caseinate  ]  [ dipotassium-phosphate -&gt; en:e340ii  -&gt; exists  -- ok  ]  [ mono-diglycerides -&gt; en:mono-diglycerides  ]  [ diglycerides -&gt; en:diglycerides  ]  [ sodium-steroyl-lacrylate -&gt; en:sodium-steroyl-lacrylate  ]  [ steroyl-lacrylate -&gt; en:steroyl-lacrylate  ]  [ lacrylate -&gt; en:lacrylate  ]  [ salt -&gt; en:salt  ]  [ sodium -&gt; en:sodium  ]  [ calcium-alginate -&gt; en:e404  -&gt; exists  -- ok  ]  [ artificial-color-flavor -&gt; en:artificial-color-flavor  ]  [ color-flavor -&gt; en:color-flavor  ]  [ flavor -&gt; en:flavor  ]  [ molasses -&gt; en:molasses  ]  [ artificial-flavor-spice -&gt; en:artificial-flavor-spice  ]  [ flavor-spice -&gt; en:flavor-spice  ]  [ spice -&gt; en:spice  ]  [ caramel-color -&gt; en:e150a  -&gt; exists  -- ok  ]  [ maltodextrin -&gt; en:maltodextrin  ]  [ less-than-2-silicon-dioxide -&gt; en:less-than-2-silicon-dioxide  ]  [ than-2-silicon-dioxide -&gt; en:than-2-silicon-dioxide  ]  [ 2-silicon-dioxide -&gt; en:2-silicon-dioxide  ]  [ silicon-dioxide -&gt; en:e551  -&gt; exists  -- ok  ]  [ and-natural-bourbon-flavor -&gt; en:and-natural-bourbon-flavor  ]  [ natural-bourbon-flavor -&gt; en:natural-bourbon-flavor  ]  [ bourbon-flavor -&gt; en:bourbon-flavor  ]  [ flavor -&gt; en:flavor  ] </t>
  </si>
  <si>
    <t>en:e150a,en:e340,en:e340ii,en:e404,en:e551</t>
  </si>
  <si>
    <t>E150a - Plain caramel,E340 - Potassium phosphates,E340ii - Dipotassium phosphate,E404 - Calcium alginate,E551 - Silicon dioxide</t>
  </si>
  <si>
    <t>http://world-en.openfoodfacts.org/product/0010909029552/luker-azucar-morena-sucesores-de-jose-jesus-restre</t>
  </si>
  <si>
    <t>Luker, Azucar Morena</t>
  </si>
  <si>
    <t>Sucesores De Jose Jesus Restre</t>
  </si>
  <si>
    <t>sucesores-de-jose-jesus-restre</t>
  </si>
  <si>
    <t>Brown sugar, cocoa mass, emulsifier (soy lecithin) and artificial vanilla flavor.</t>
  </si>
  <si>
    <t>25 g (1 PIECE)</t>
  </si>
  <si>
    <t xml:space="preserve"> [ brown-sugar -&gt; en:brown-sugar  ]  [ sugar -&gt; en:sugar  ]  [ cocoa-mass -&gt; en:cocoa-mass  ]  [ mass -&gt; en:mass  ]  [ emulsifier -&gt; en:emulsifier  ]  [ soy-lecithin-and-artificial-vanilla-flavor -&gt; en:soy-lecithin-and-artificial-vanilla-flavor  ]  [ lecithin-and-artificial-vanilla-flavor -&gt; en:lecithin-and-artificial-vanilla-flavor  ]  [ and-artificial-vanilla-flavor -&gt; en:and-artificial-vanilla-flavor  ]  [ artificial-vanilla-flavor -&gt; en:artificial-vanilla-flavor  ]  [ vanilla-flavor -&gt; en:vanilla-flavor  ]  [ flavor -&gt; en:flavor  ] </t>
  </si>
  <si>
    <t>http://world-en.openfoodfacts.org/product/00109123/sainsbury-s</t>
  </si>
  <si>
    <t>2016-01-02T13:10:04Z</t>
  </si>
  <si>
    <t>2016-05-01T09:07:43Z</t>
  </si>
  <si>
    <t>en:to-be-completed, en:nutrition-facts-to-be-completed, en:ingredients-to-be-completed, en:expiration-date-to-be-completed, en:characteristics-to-be-completed, en:categories-to-be-completed, en:brands-completed, en:packaging-to-be-completed, en:quantity-to-be-completed, en:product-name-to-be-completed, en:photos-to-be-validated, en:photos-uploaded</t>
  </si>
  <si>
    <t>en:to-be-completed,en:nutrition-facts-to-be-completed,en:ingredients-to-be-completed,en:expiration-date-to-be-completed,en:characteristics-to-be-completed,en:categories-to-be-completed,en:brands-completed,en:packaging-to-be-completed,en:quantity-to-be-completed,en:product-name-to-be-completed,en:photos-to-be-validated,en:photos-uploaded</t>
  </si>
  <si>
    <t>To be completed,Nutrition facts to be completed,Ingredients to be completed,Expiration date to be completed,Characteristics to be completed,Categories to be completed,Brands completed,Packaging to be completed,Quantity to be completed,Product name to be completed,Photos to be validated,Photos uploaded</t>
  </si>
  <si>
    <t>http://en.openfoodfacts.org/images/products/00109123/front.7.400.jpg</t>
  </si>
  <si>
    <t>http://en.openfoodfacts.org/images/products/00109123/front.7.200.jpg</t>
  </si>
  <si>
    <t>http://world-en.openfoodfacts.org/product/0010924500166/cookies-n-cream-cake-portland-specialty-baking</t>
  </si>
  <si>
    <t>Cookies'N Cream Cake</t>
  </si>
  <si>
    <t>Portland Specialty Baking</t>
  </si>
  <si>
    <t>portland-specialty-baking</t>
  </si>
  <si>
    <t>Cake mix (sugar, enriched wheat flour, bleached [flour, niacin, reduced iron, thiamine mononitrate, riboflavin, folic acid], palm oil, cocoa processed with alkali, dry egg whites, leavening [baking soda, sodium aluminum phosphate, tetrasodium pyrophosphat</t>
  </si>
  <si>
    <t>75 g (1 SLICE)</t>
  </si>
  <si>
    <t xml:space="preserve"> [ cake-mix -&gt; en:cake-mix  ]  [ mix -&gt; en:mix  ]  [ sugar -&gt; en:sugar  ]  [ enriched-wheat-flour -&gt; en:enriched-wheat-flour  ]  [ wheat-flour -&gt; en:wheat-flour  ]  [ flour -&gt; en:flour  ]  [ bleached -&gt; en:bleached  ]  [ flour -&gt; en:flour  ]  [ niacin -&gt; en:e375  -&gt; exists  -- ok  ]  [ reduced-iron -&gt; en:reduced-iron  ]  [ iron -&gt; en:iron  ]  [ thiamine-mononitrate -&gt; en:thiamine-mononitrate  ]  [ mononitrate -&gt; en:mononitrate  ]  [ riboflavin -&gt; en:e101i  -&gt; exists  -- ok  ]  [ folic-acid -&gt; en:folic-acid  ]  [ acid -&gt; en:acid  ]  [ palm-oil -&gt; en:palm-oil  ]  [ oil -&gt; en:oil  ]  [ cocoa-processed-with-alkali -&gt; en:cocoa-processed-with-alkali  ]  [ processed-with-alkali -&gt; en:processed-with-alkali  ]  [ with-alkali -&gt; en:with-alkali  ]  [ alkali -&gt; en:alkali  ]  [ dry-egg-whites -&gt; en:dry-egg-whites  ]  [ egg-whites -&gt; en:egg-whites  ]  [ whites -&gt; en:whites  ]  [ leavening -&gt; en:leavening  ]  [ baking-soda -&gt; en:baking-soda  ]  [ soda -&gt; en:soda  ]  [ sodium-aluminum-phosphate -&gt; en:e541  -&gt; exists  -- ok  ]  [ tetrasodium-pyrophosphat -&gt; en:tetrasodium-pyrophosphat  ]  [ pyrophosphat -&gt; en:pyrophosphat  ] </t>
  </si>
  <si>
    <t>en:e101,en:e101i,en:e375,en:e541</t>
  </si>
  <si>
    <t>E101 - Riboflavin,E101i - Riboflavin,E375 - Nicotinic acid,E541 - Sodium aluminium phosphate</t>
  </si>
  <si>
    <t>http://world-en.openfoodfacts.org/product/00109543/salade-de-riz-haricots-noirs-et-feta-m-s</t>
  </si>
  <si>
    <t>2017-03-20T11:29:51Z</t>
  </si>
  <si>
    <t>Salade De Riz, Haricots Noirs Et Feta</t>
  </si>
  <si>
    <t>M&amp;s</t>
  </si>
  <si>
    <t>http://world-en.openfoodfacts.org/product/0010957423524/applewood-double-smoked-bacon-webster-city-custom-meats-inc</t>
  </si>
  <si>
    <t>Applewood Double Smoked Bacon</t>
  </si>
  <si>
    <t>Webster City Custom Meats Inc.</t>
  </si>
  <si>
    <t>webster-city-custom-meats-inc</t>
  </si>
  <si>
    <t>Cured with: water, salt, natural applewood smoke flavoring, sugar, sodium phosphate, sodium erythorbate, sodium nitrite.</t>
  </si>
  <si>
    <t>12 g (1 COOKED SLICE)</t>
  </si>
  <si>
    <t xml:space="preserve"> [ cured-with -&gt; en:cured-with  ]  [ with -&gt; en:with  ]  [ water -&gt; en:water  ]  [ salt -&gt; en:salt  ]  [ natural-applewood-smoke-flavoring -&gt; en:natural-applewood-smoke-flavoring  ]  [ applewood-smoke-flavoring -&gt; en:applewood-smoke-flavoring  ]  [ smoke-flavoring -&gt; en:smoke-flavoring  ]  [ flavoring -&gt; en:flavoring  ]  [ sugar -&gt; en:sugar  ]  [ sodium-phosphate -&gt; en:e339  -&gt; exists  -- ok  ]  [ sodium-erythorbate -&gt; en:e316  -&gt; exists  -- ok  ]  [ sodium-nitrite -&gt; en:e250  -&gt; exists  -- ok  ] </t>
  </si>
  <si>
    <t>en:e250,en:e316,en:e339</t>
  </si>
  <si>
    <t>E250 - Sodium nitrite,E316 - Sodium erythorbate,E339 - Sodium phosphates</t>
  </si>
  <si>
    <t>http://world-en.openfoodfacts.org/product/0010957480008/hickory-smoked-bacon-cookies</t>
  </si>
  <si>
    <t>Hickory Smoked Bacon</t>
  </si>
  <si>
    <t>cookies</t>
  </si>
  <si>
    <t>Cured with: water, salt, sugar, sodium phosphate, sodium erythorbate, sodium nitrite.</t>
  </si>
  <si>
    <t xml:space="preserve"> [ cured-with -&gt; en:cured-with  ]  [ with -&gt; en:with  ]  [ water -&gt; en:water  ]  [ salt -&gt; en:salt  ]  [ sugar -&gt; en:sugar  ]  [ sodium-phosphate -&gt; en:e339  -&gt; exists  -- ok  ]  [ sodium-erythorbate -&gt; en:e316  -&gt; exists  -- ok  ]  [ sodium-nitrite -&gt; en:e250  -&gt; exists  -- ok  ] </t>
  </si>
  <si>
    <t>http://world-en.openfoodfacts.org/product/0010995008714/mini-chocolate-cup-cakes-everyday-favorites</t>
  </si>
  <si>
    <t>2017-03-09T09:33:24Z</t>
  </si>
  <si>
    <t>2017-03-09T09:33:25Z</t>
  </si>
  <si>
    <t>Mini Chocolate Cup Cakes</t>
  </si>
  <si>
    <t>Everyday Favorites</t>
  </si>
  <si>
    <t>everyday-favorites</t>
  </si>
  <si>
    <t>Sugar, water, bleached enriched wheat flour (flour, niacin, reduced iron, thiamine mononitrate, riboflavin, folic acid), vegetable oil, (palm, soybean, palm kernel, canola), cocoa (processed with alkali),cornstarch, eggs, modified cornstarch, nonfat milk, leavening (baking soda, sodium acid pyrophosphate, monocalcium phosphate,sodium aluminum phosphate), corn syrup, dextrose, salt, whey (milk), partially hydrogenated vegetable oil (soybean and/or cottonseed), mono- and diglycerides, corn syrup solids, soy lecithin, polyglycerol esters of fatty acids, guar gum, dextrin, potassium sorbate (preservative), natural &amp; artificial flavors, polysorbate 60, confectioner's glaze, glycerin, calcium sulfate, sodium carboxymethylcellulose, sodium stearoyl lactylate, datem, gum arabic, calcium stearoyl-2-lactylate, red 40 lake, yellow 5 lake, yellow 6 lake, carnauba wax, methylcellulose, blue 1 lake, red 3, blue 1, red 40.</t>
  </si>
  <si>
    <t>71 g (71 g)</t>
  </si>
  <si>
    <t xml:space="preserve"> [ sugar -&gt; en:sugar  ]  [ water -&gt; en:water  ]  [ bleached-enriched-wheat-flour -&gt; en:bleached-enriched-wheat-flour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vegetable-oil -&gt; en:vegetable-oil  ]  [ oil -&gt; en:oil  ]  [ palm -&gt; en:palm  ]  [ soybean -&gt; en:soybean  ]  [ palm-kernel -&gt; en:palm-kernel  ]  [ kernel -&gt; en:kernel  ]  [ canola -&gt; en:canola  ]  [ cocoa -&gt; en:cocoa  ]  [ processed-with-alkali -&gt; en:processed-with-alkali  ]  [ with-alkali -&gt; en:with-alkali  ]  [ alkali -&gt; en:alkali  ]  [ cornstarch -&gt; en:cornstarch  ]  [ eggs -&gt; en:eggs  ]  [ modified-cornstarch -&gt; en:modified-cornstarch  ]  [ cornstarch -&gt; en:cornstarch  ]  [ nonfat-milk -&gt; en:nonfat-milk  ]  [ milk -&gt; en:milk  ]  [ leavening -&gt; en:leavening  ]  [ baking-soda -&gt; en:baking-soda  ]  [ soda -&gt; en:soda  ]  [ sodium-acid-pyrophosphate -&gt; en:sodium-acid-pyrophosphate  ]  [ acid-pyrophosphate -&gt; en:acid-pyrophosphate  ]  [ pyrophosphate -&gt; en:e450  -&gt; exists  -- ok  ]  [ monocalcium-phosphate -&gt; en:e341i  -&gt; exists  -- ok  ]  [ sodium-aluminum-phosphate -&gt; en:e541  -&gt; exists  -- ok  ]  [ corn-syrup -&gt; en:corn-syrup  ]  [ syrup -&gt; en:syrup  ]  [ dextrose -&gt; en:dextrose  ]  [ salt -&gt; en:salt  ]  [ whey -&gt; en:whey  ]  [ milk -&gt; en:milk  ]  [ partially-hydrogenated-vegetable-oil -&gt; en:partially-hydrogenated-vegetable-oil  ]  [ hydrogenated-vegetable-oil -&gt; en:hydrogenated-vegetable-oil  ]  [ vegetable-oil -&gt; en:vegetable-oil  ]  [ oil -&gt; en:oil  ]  [ soybean-and-or-cottonseed -&gt; en:soybean-and-or-cottonseed  ]  [ and-or-cottonseed -&gt; en:and-or-cottonseed  ]  [ or-cottonseed -&gt; en:or-cottonseed  ]  [ cottonseed -&gt; en:cottonseed  ]  [ mono-and-diglycerides -&gt; en:e471  -&gt; exists  -- ok  ]  [ corn-syrup-solids -&gt; en:corn-syrup-solids  ]  [ syrup-solids -&gt; en:syrup-solids  ]  [ solids -&gt; en:solids  ]  [ soy-lecithin -&gt; en:soy-lecithin  ]  [ lecithin -&gt; en:e322i  -&gt; exists  -- ok  ]  [ polyglycerol-esters-of-fatty-acids -&gt; en:e475  -&gt; exists  -- ok  ]  [ guar-gum -&gt; en:e412  -&gt; exists  -- ok  ]  [ dextrin -&gt; en:e1400  -&gt; exists  -- ok  ]  [ potassium-sorbate -&gt; en:e202  -&gt; exists  -- ok  ]  [ preservative -&gt; en:preservative  ]  [ natural-artificial-flavors -&gt; en:natural-artificial-flavors  ]  [ artificial-flavors -&gt; en:artificial-flavors  ]  [ flavors -&gt; en:flavors  ]  [ polysorbate-60 -&gt; en:e435  -&gt; exists  -- ok  ]  [ confectioner-s-glaze -&gt; en:confectioner-s-glaze  ]  [ s-glaze -&gt; en:s-glaze  ]  [ glaze -&gt; en:glaze  ]  [ glycerin -&gt; en:e422  -&gt; exists  -- ok  ]  [ calcium-sulfate -&gt; en:e516  -&gt; exists  -- ok  ]  [ sodium-carboxymethylcellulose -&gt; en:sodium-carboxymethylcellulose  ]  [ carboxymethylcellulose -&gt; en:e466  -&gt; exists  -- ok  ]  [ sodium-stearoyl-lactylate -&gt; en:e481  -&gt; exists  -- ok  ]  [ datem -&gt; en:e472e  -&gt; exists  -- ok  ]  [ gum-arabic -&gt; en:e414  -&gt; exists  -- ok  ]  [ calcium-stearoyl-2-lactylate -&gt; en:e482  -&gt; exists  -- ok  ]  [ red-40-lake -&gt; en:red-40-lake  ]  [ 40-lake -&gt; en:40-lake  ]  [ lake -&gt; en:lake  ]  [ yellow-5-lake -&gt; en:yellow-5-lake  ]  [ 5-lake -&gt; en:5-lake  ]  [ lake -&gt; en:lake  ]  [ yellow-6-lake -&gt; en:yellow-6-lake  ]  [ 6-lake -&gt; en:6-lake  ]  [ lake -&gt; en:lake  ]  [ carnauba-wax -&gt; en:e903  -&gt; exists  -- ok  ]  [ methylcellulose -&gt; en:e461  -&gt; exists  -- ok  ]  [ blue-1-lake -&gt; en:blue-1-lake  ]  [ 1-lake -&gt; en:1-lake  ]  [ lake -&gt; en:lake  ]  [ red-3 -&gt; en:red-3  ]  [ 3 -&gt; en:fd-c  ]  [ blue-1 -&gt; en:e133  -&gt; exists  -- ok  ]  [ red-40 -&gt; en:e129  -&gt; exists  -- ok  ] </t>
  </si>
  <si>
    <t>en:e101,en:e101i,en:e129,en:e133,en:e1400,en:e202,en:e322,en:e322i,en:e341,en:e341i,en:e375,en:e412,en:e414,en:e422,en:e435,en:e450,en:e461,en:e466,en:e471,en:e472e,en:e475,en:e481,en:e482,en:e516,en:e541,en:e903</t>
  </si>
  <si>
    <t>E101 - Riboflavin,E101i - Riboflavin,E129 - Allura red ac,E133 - Brilliant blue FCF,E1400 - Dextrin,E202 - Potassium sorbate,E322 - Lecithins,E322i - Lecithin,E341 - Calcium phosphates,E341i - Monocalcium phosphate,E375 - Nicotinic acid,E412 - Guar gum,E414 - Acacia gum,E422 - Glycerol,E435 - Polyoxyethylene sorbitan monostearate,E450 - Diphosphates,E461 -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stearoyl-2-lactylate,E516 - Calcium sulphate,E541 - Sodium aluminium phosphate,E903 - Carnauba wax</t>
  </si>
  <si>
    <t>http://world-en.openfoodfacts.org/product/0010995071930/confetti-cupcakes-harvest-time</t>
  </si>
  <si>
    <t>Confetti Cupcakes</t>
  </si>
  <si>
    <t>Harvest Time</t>
  </si>
  <si>
    <t>harvest-time</t>
  </si>
  <si>
    <t>Sugar, water, bleached enriched wheat flour (flour, niacin, reduced iron, thiamine mononitrate, riboflavin, folic acid), vegetable oil (palm, soybean, palm kernel, canola), cornstarch, eggs, food starch-modified, corn syrup, leavening (baking soda, sodium</t>
  </si>
  <si>
    <t>71 g (3 CUPCAKES)</t>
  </si>
  <si>
    <t xml:space="preserve"> [ sugar -&gt; en:sugar  ]  [ water -&gt; en:water  ]  [ bleached-enriched-wheat-flour -&gt; en:bleached-enriched-wheat-flour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vegetable-oil -&gt; en:vegetable-oil  ]  [ oil -&gt; en:oil  ]  [ palm -&gt; en:palm  ]  [ soybean -&gt; en:soybean  ]  [ palm-kernel -&gt; en:palm-kernel  ]  [ kernel -&gt; en:kernel  ]  [ canola -&gt; en:canola  ]  [ cornstarch -&gt; en:cornstarch  ]  [ eggs -&gt; en:eggs  ]  [ food-starch-modified -&gt; en:food-starch-modified  ]  [ starch-modified -&gt; en:starch-modified  ]  [ modified -&gt; en:modified  ]  [ corn-syrup -&gt; en:corn-syrup  ]  [ syrup -&gt; en:syrup  ]  [ leavening -&gt; en:leavening  ]  [ baking-soda -&gt; en:baking-soda  ]  [ soda -&gt; en:soda  ]  [ sodium -&gt; en:sodium  ] </t>
  </si>
  <si>
    <t>http://world-en.openfoodfacts.org/product/0010995071947/confetti-cupcakes-holiday-merriment</t>
  </si>
  <si>
    <t>2017-03-10T09:36:20Z</t>
  </si>
  <si>
    <t>Holiday Merriment</t>
  </si>
  <si>
    <t>holiday-merriment</t>
  </si>
  <si>
    <t>http://world-en.openfoodfacts.org/product/0010995081915/mini-confetti-party-platter-with-buttercreme-icing-maplehurst-bakeries-llc</t>
  </si>
  <si>
    <t>2017-03-10T10:39:45Z</t>
  </si>
  <si>
    <t>Mini Confetti Party Platter With Buttercreme Icing</t>
  </si>
  <si>
    <t>Maplehurst Bakeries  Llc</t>
  </si>
  <si>
    <t>maplehurst-bakeries-llc</t>
  </si>
  <si>
    <t>Sugar, water, bleached wheat flour (flour, niacin, reduced iron, thiamine mononitrate, riboflavin, folic acid), vegetable oil (palm, soybean, palm kernel, canola), cornstarch, eggs, food starch-modified, corn syrup, leavening (baking soda, sodium acid pyr</t>
  </si>
  <si>
    <t xml:space="preserve"> [ sugar -&gt; en:sugar  ]  [ water -&gt; en:water  ]  [ bleached-wheat-flour -&gt; en:bleached-wheat-flour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vegetable-oil -&gt; en:vegetable-oil  ]  [ oil -&gt; en:oil  ]  [ palm -&gt; en:palm  ]  [ soybean -&gt; en:soybean  ]  [ palm-kernel -&gt; en:palm-kernel  ]  [ kernel -&gt; en:kernel  ]  [ canola -&gt; en:canola  ]  [ cornstarch -&gt; en:cornstarch  ]  [ eggs -&gt; en:eggs  ]  [ food-starch-modified -&gt; en:food-starch-modified  ]  [ starch-modified -&gt; en:starch-modified  ]  [ modified -&gt; en:modified  ]  [ corn-syrup -&gt; en:corn-syrup  ]  [ syrup -&gt; en:syrup  ]  [ leavening -&gt; en:leavening  ]  [ baking-soda -&gt; en:baking-soda  ]  [ soda -&gt; en:soda  ]  [ sodium-acid-pyr -&gt; en:sodium-acid-pyr  ]  [ acid-pyr -&gt; en:acid-pyr  ]  [ pyr -&gt; en:pyr  ] </t>
  </si>
  <si>
    <t>http://world-en.openfoodfacts.org/product/0010995300047/winter-wonderland-cup-cakes-buttercreme-icing-maplehurst-bakeries-llc</t>
  </si>
  <si>
    <t>2017-03-09T16:43:36Z</t>
  </si>
  <si>
    <t>Winter Wonderland, Cup Cakes, Buttercreme Icing</t>
  </si>
  <si>
    <t>Sugar, water, bleached enriched wheat flour (flour, niacin, reduced iron, thiamine mononitrate, riboflavin, folic acid), vegetable oil (palm, soybean, palm kernel, canola), cornstarch, eggs, food starch-modified, leavening (sodium acid pyrophosphate, baki</t>
  </si>
  <si>
    <t xml:space="preserve"> [ sugar -&gt; en:sugar  ]  [ water -&gt; en:water  ]  [ bleached-enriched-wheat-flour -&gt; en:bleached-enriched-wheat-flour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vegetable-oil -&gt; en:vegetable-oil  ]  [ oil -&gt; en:oil  ]  [ palm -&gt; en:palm  ]  [ soybean -&gt; en:soybean  ]  [ palm-kernel -&gt; en:palm-kernel  ]  [ kernel -&gt; en:kernel  ]  [ canola -&gt; en:canola  ]  [ cornstarch -&gt; en:cornstarch  ]  [ eggs -&gt; en:eggs  ]  [ food-starch-modified -&gt; en:food-starch-modified  ]  [ starch-modified -&gt; en:starch-modified  ]  [ modified -&gt; en:modified  ]  [ leavening -&gt; en:leavening  ]  [ sodium-acid-pyrophosphate -&gt; en:sodium-acid-pyrophosphate  ]  [ acid-pyrophosphate -&gt; en:acid-pyrophosphate  ]  [ pyrophosphate -&gt; en:e450  -&gt; exists  -- ok  ]  [ baki -&gt; en:baki  ] </t>
  </si>
  <si>
    <t>http://world-en.openfoodfacts.org/product/0010995300054/winter-wonderland-mini-chocolate-cupcakes-maplehurst-bakeries-llc</t>
  </si>
  <si>
    <t>Winter Wonderland Mini Chocolate Cupcakes</t>
  </si>
  <si>
    <t>Sugar, water, bleached enriched wheat flour (flour, niacin, reduced iron, thiamine mononitrate, riboflavin, folic acid), vegetable oil (palm, soybean palm kernel, canola), cocoa (processed with alkali), cornstarch, eggs, food starch-modified, nonfat milk,</t>
  </si>
  <si>
    <t>71 g (3 cup)</t>
  </si>
  <si>
    <t xml:space="preserve"> [ sugar -&gt; en:sugar  ]  [ water -&gt; en:water  ]  [ bleached-enriched-wheat-flour -&gt; en:bleached-enriched-wheat-flour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vegetable-oil -&gt; en:vegetable-oil  ]  [ oil -&gt; en:oil  ]  [ palm -&gt; en:palm  ]  [ soybean-palm-kernel -&gt; en:soybean-palm-kernel  ]  [ palm-kernel -&gt; en:palm-kernel  ]  [ kernel -&gt; en:kernel  ]  [ canola -&gt; en:canola  ]  [ cocoa -&gt; en:cocoa  ]  [ processed-with-alkali -&gt; en:processed-with-alkali  ]  [ with-alkali -&gt; en:with-alkali  ]  [ alkali -&gt; en:alkali  ]  [ cornstarch -&gt; en:cornstarch  ]  [ eggs -&gt; en:eggs  ]  [ food-starch-modified -&gt; en:food-starch-modified  ]  [ starch-modified -&gt; en:starch-modified  ]  [ modified -&gt; en:modified  ]  [ nonfat-milk -&gt; en:nonfat-milk  ]  [ milk -&gt; en:milk  ] </t>
  </si>
  <si>
    <t>http://world-en.openfoodfacts.org/product/0010995300221/winter-wonderland-mini-chocolate-gold-cupcakes-maplehurst-bakeries-llc</t>
  </si>
  <si>
    <t>2017-03-09T16:43:33Z</t>
  </si>
  <si>
    <t>Winter Wonderland Mini Chocolate &amp; Gold Cupcakes</t>
  </si>
  <si>
    <t>Sugar, water, bleached enriched wheat flour (flour, niacin, reduced iron, thiamine mononitrate, riboflavin, folic acid), vegetable oil (palm, soybean, canola and/or palm kernel), food starch-modified, eggs, cornstarch, cocoa (processed with alkali), nonfa</t>
  </si>
  <si>
    <t xml:space="preserve"> [ sugar -&gt; en:sugar  ]  [ water -&gt; en:water  ]  [ bleached-enriched-wheat-flour -&gt; en:bleached-enriched-wheat-flour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vegetable-oil -&gt; en:vegetable-oil  ]  [ oil -&gt; en:oil  ]  [ palm -&gt; en:palm  ]  [ soybean -&gt; en:soybean  ]  [ canola-and-or-palm-kernel -&gt; en:canola-and-or-palm-kernel  ]  [ and-or-palm-kernel -&gt; en:and-or-palm-kernel  ]  [ or-palm-kernel -&gt; en:or-palm-kernel  ]  [ palm-kernel -&gt; en:palm-kernel  ]  [ kernel -&gt; en:kernel  ]  [ food-starch-modified -&gt; en:food-starch-modified  ]  [ starch-modified -&gt; en:starch-modified  ]  [ modified -&gt; en:modified  ]  [ eggs -&gt; en:eggs  ]  [ cornstarch -&gt; en:cornstarch  ]  [ cocoa -&gt; en:cocoa  ]  [ processed-with-alkali -&gt; en:processed-with-alkali  ]  [ with-alkali -&gt; en:with-alkali  ]  [ alkali -&gt; en:alkali  ]  [ nonfa -&gt; en:nonfa  ] </t>
  </si>
  <si>
    <t>http://world-en.openfoodfacts.org/product/0010995301150/flavorful-favorites-mini-chocolate-cupcakes-maplehurst-bakeries-llc</t>
  </si>
  <si>
    <t>Flavorful Favorites, Mini Chocolate Cupcakes</t>
  </si>
  <si>
    <t>Sugar, water, bleached enriched wheat flour (flour, niacin, reduced iron, thiamine mononitrate, riboflavin, folic acid), vegetable oil [palm, soybean, canola oils, may also contain palm kernel oil], cocoa [processed with alkali], eggs, modified cornstarch</t>
  </si>
  <si>
    <t xml:space="preserve"> [ sugar -&gt; en:sugar  ]  [ water -&gt; en:water  ]  [ bleached-enriched-wheat-flour -&gt; en:bleached-enriched-wheat-flour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vegetable-oil -&gt; en:vegetable-oil  ]  [ oil -&gt; en:oil  ]  [ palm -&gt; en:palm  ]  [ soybean -&gt; en:soybean  ]  [ canola-oils -&gt; en:canola-oils  ]  [ oils -&gt; en:oils  ]  [ may-also-contain-palm-kernel-oil -&gt; en:may-also-contain-palm-kernel-oil  ]  [ also-contain-palm-kernel-oil -&gt; en:also-contain-palm-kernel-oil  ]  [ contain-palm-kernel-oil -&gt; en:contain-palm-kernel-oil  ]  [ palm-kernel-oil -&gt; en:palm-kernel-oil  ]  [ kernel-oil -&gt; en:kernel-oil  ]  [ oil -&gt; en:oil  ]  [ cocoa -&gt; en:cocoa  ]  [ processed-with-alkali -&gt; en:processed-with-alkali  ]  [ with-alkali -&gt; en:with-alkali  ]  [ alkali -&gt; en:alkali  ]  [ eggs -&gt; en:eggs  ]  [ modified-cornstarch -&gt; en:modified-cornstarch  ]  [ cornstarch -&gt; en:cornstarch  ] </t>
  </si>
  <si>
    <t>http://world-en.openfoodfacts.org/product/0010995301174/flavorful-favorites-mini-chocolate-cupcakes-maplehurst-bakeries-llc</t>
  </si>
  <si>
    <t>2017-03-09T16:43:34Z</t>
  </si>
  <si>
    <t>Sugar, water, bleached enriched wheat flour (flour, niacin, reduced iron, thiamine mononitrate, riboflavin, folic acid), vegetable oil (palm, soybean, palm kernel,canola), cocoa (processed with alkali), eggs, cornstarch, food starch modified, nonfat milk,</t>
  </si>
  <si>
    <t xml:space="preserve"> [ sugar -&gt; en:sugar  ]  [ water -&gt; en:water  ]  [ bleached-enriched-wheat-flour -&gt; en:bleached-enriched-wheat-flour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vegetable-oil -&gt; en:vegetable-oil  ]  [ oil -&gt; en:oil  ]  [ palm -&gt; en:palm  ]  [ soybean -&gt; en:soybean  ]  [ palm-kernel -&gt; en:palm-kernel  ]  [ kernel -&gt; en:kernel  ]  [ canola -&gt; en:canola  ]  [ cocoa -&gt; en:cocoa  ]  [ processed-with-alkali -&gt; en:processed-with-alkali  ]  [ with-alkali -&gt; en:with-alkali  ]  [ alkali -&gt; en:alkali  ]  [ eggs -&gt; en:eggs  ]  [ cornstarch -&gt; en:cornstarch  ]  [ food-starch-modified -&gt; en:food-starch-modified  ]  [ starch-modified -&gt; en:starch-modified  ]  [ modified -&gt; en:modified  ]  [ nonfat-milk -&gt; en:nonfat-milk  ]  [ milk -&gt; en:milk  ] </t>
  </si>
  <si>
    <t>http://world-en.openfoodfacts.org/product/0010995301808/mini-confetti-cupcakes-maplehurst-bakeries</t>
  </si>
  <si>
    <t>2017-03-09T10:02:03Z</t>
  </si>
  <si>
    <t>Mini Confetti Cupcakes</t>
  </si>
  <si>
    <t>Maplehurst Bakeries</t>
  </si>
  <si>
    <t>maplehurst-bakeries</t>
  </si>
  <si>
    <t>Sugar, water, bleached enriched wheat flour (flour, niacin, reduced iron, thiamine mononitrate, riboflavin, folic acid), vegetable oil (palm, soybean, palm kernel, canola), food starch-modified, cornstarch, eggs, corn syrup, leavening (sodium acid pyrophosphate, baking soda, monocalcium phosphate, sodium aluminum phosphate, aluminum sulfate), nonfat milk, egg whites, mono- and diglycerides, salt, whey, soy lecithin, wheat starch, guar gum, gum arabic, polysorbate 60, polyglycerol esters of fatty acids, potassium sorbate (preservative), glycerin, dextrin, sodium stearoyl lactylate, natural &amp; artificial flavors, confectioner's glaze, wheat protein, datem, calcium stearoyl-2-lactylate, xanthan gum, sodium carboxymethylcellulose, methylcellulose, red 3, yellow 6, yellow 5, blue 1, red 40, lake, yellow 5 lake, yellow 6 lake, carnauba wax, blue 1 lake, red 40.</t>
  </si>
  <si>
    <t xml:space="preserve"> [ sugar -&gt; en:sugar  ]  [ water -&gt; en:water  ]  [ bleached-enriched-wheat-flour -&gt; en:bleached-enriched-wheat-flour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vegetable-oil -&gt; en:vegetable-oil  ]  [ oil -&gt; en:oil  ]  [ palm -&gt; en:palm  ]  [ soybean -&gt; en:soybean  ]  [ palm-kernel -&gt; en:palm-kernel  ]  [ kernel -&gt; en:kernel  ]  [ canola -&gt; en:canola  ]  [ food-starch-modified -&gt; en:food-starch-modified  ]  [ starch-modified -&gt; en:starch-modified  ]  [ modified -&gt; en:modified  ]  [ cornstarch -&gt; en:cornstarch  ]  [ eggs -&gt; en:eggs  ]  [ corn-syrup -&gt; en:corn-syrup  ]  [ syrup -&gt; en:syrup  ]  [ leavening -&gt; en:leavening  ]  [ sodium-acid-pyrophosphate -&gt; en:sodium-acid-pyrophosphate  ]  [ acid-pyrophosphate -&gt; en:acid-pyrophosphate  ]  [ pyrophosphate -&gt; en:e450  -&gt; exists  -- ok  ]  [ baking-soda -&gt; en:baking-soda  ]  [ soda -&gt; en:soda  ]  [ monocalcium-phosphate -&gt; en:e341i  -&gt; exists  -- ok  ]  [ sodium-aluminum-phosphate -&gt; en:e541  -&gt; exists  -- ok  ]  [ aluminum-sulfate -&gt; en:e520  -&gt; exists  -- ok  ]  [ nonfat-milk -&gt; en:nonfat-milk  ]  [ milk -&gt; en:milk  ]  [ egg-whites -&gt; en:egg-whites  ]  [ whites -&gt; en:whites  ]  [ mono-and-diglycerides -&gt; en:e471  -&gt; exists  -- ok  ]  [ salt -&gt; en:salt  ]  [ whey -&gt; en:whey  ]  [ soy-lecithin -&gt; en:soy-lecithin  ]  [ lecithin -&gt; en:e322i  -&gt; exists  -- ok  ]  [ wheat-starch -&gt; en:wheat-starch  ]  [ starch -&gt; en:starch  ]  [ guar-gum -&gt; en:e412  -&gt; exists  -- ok  ]  [ gum-arabic -&gt; en:e414  -&gt; exists  -- ok  ]  [ polysorbate-60 -&gt; en:e435  -&gt; exists  -- ok  ]  [ polyglycerol-esters-of-fatty-acids -&gt; en:e475  -&gt; exists  -- ok  ]  [ potassium-sorbate -&gt; en:e202  -&gt; exists  -- ok  ]  [ preservative -&gt; en:preservative  ]  [ glycerin -&gt; en:e422  -&gt; exists  -- ok  ]  [ dextrin -&gt; en:e1400  -&gt; exists  -- ok  ]  [ sodium-stearoyl-lactylate -&gt; en:e481  -&gt; exists  -- ok  ]  [ natural-artificial-flavors -&gt; en:natural-artificial-flavors  ]  [ artificial-flavors -&gt; en:artificial-flavors  ]  [ flavors -&gt; en:flavors  ]  [ confectioner-s-glaze -&gt; en:confectioner-s-glaze  ]  [ s-glaze -&gt; en:s-glaze  ]  [ glaze -&gt; en:glaze  ]  [ wheat-protein -&gt; en:wheat-protein  ]  [ protein -&gt; en:protein  ]  [ datem -&gt; en:e472e  -&gt; exists  -- ok  ]  [ calcium-stearoyl-2-lactylate -&gt; en:e482  -&gt; exists  -- ok  ]  [ xanthan-gum -&gt; en:e415  -&gt; exists  -- ok  ]  [ sodium-carboxymethylcellulose -&gt; en:sodium-carboxymethylcellulose  ]  [ carboxymethylcellulose -&gt; en:e466  -&gt; exists  -- ok  ]  [ methylcellulose -&gt; en:e461  -&gt; exists  -- ok  ]  [ red-3 -&gt; en:red-3  ]  [ 3 -&gt; en:fd-c  ]  [ yellow-6 -&gt; en:e110  -&gt; exists  -- ok  ]  [ yellow-5 -&gt; en:e102  -&gt; exists  -- ok  ]  [ blue-1 -&gt; en:e133  -&gt; exists  -- ok  ]  [ red-40 -&gt; en:e129  -&gt; exists  -- ok  ]  [ lake -&gt; en:lake  ]  [ yellow-5-lake -&gt; en:yellow-5-lake  ]  [ 5-lake -&gt; en:5-lake  ]  [ lake -&gt; en:lake  ]  [ yellow-6-lake -&gt; en:yellow-6-lake  ]  [ 6-lake -&gt; en:6-lake  ]  [ lake -&gt; en:lake  ]  [ carnauba-wax -&gt; en:e903  -&gt; exists  -- ok  ]  [ blue-1-lake -&gt; en:blue-1-lake  ]  [ 1-lake -&gt; en:1-lake  ]  [ lake -&gt; en:lake  ]  [ red-40 -&gt; en:e129  -- already seen  ] </t>
  </si>
  <si>
    <t>en:e101,en:e101i,en:e102,en:e110,en:e129,en:e133,en:e1400,en:e202,en:e322,en:e322i,en:e341,en:e341i,en:e375,en:e412,en:e414,en:e415,en:e422,en:e435,en:e450,en:e461,en:e466,en:e471,en:e472e,en:e475,en:e481,en:e482,en:e520,en:e541,en:e903</t>
  </si>
  <si>
    <t>E101 - Riboflavin,E101i - Riboflavin,E102 - Tartrazine,E110 - Sunset yellow FCF,E129 - Allura red ac,E133 - Brilliant blue FCF,E1400 - Dextrin,E202 - Potassium sorbate,E322 - Lecithins,E322i - Lecithin,E341 - Calcium phosphates,E341i - Monocalcium phosphate,E375 - Nicotinic acid,E412 - Guar gum,E414 - Acacia gum,E415 - Xanthan gum,E422 - Glycerol,E435 - Polyoxyethylene sorbitan monostearate,E450 - Diphosphates,E461 - Methyl cellulose,E466 - Sodium carboxy methyl cellulose,E471 - Mono- and diglycerides of fatty acids,E472e - Mono- and diacetyltartaric acid esters of mono- and diglycerides of fatty acids,E475 - Polyglycerol esters of fatty acids,E481 - Sodium stearoyl-2-lactylate,E482 - Calcium stearoyl-2-lactylate,E520 - Aluminium sulphate,E541 - Sodium aluminium phosphate,E903 - Carnauba wax</t>
  </si>
  <si>
    <t>http://world-en.openfoodfacts.org/product/0010995305462/harvest-time-gold-cupcakes-maplehurst-bakeries-llc</t>
  </si>
  <si>
    <t>Harvest Time, Gold Cupcakes</t>
  </si>
  <si>
    <t>Sugar, water, vegetable oil (palm, soybean, palm kernel, canola), bleached enriched wheat flour (flour, niacin, reduced iron, thiamine mononitrate, riboflavin, folic acid), food starch-modified, corn syrup, eggs, cornstarch, mono- and diglycerides, salt,</t>
  </si>
  <si>
    <t>65 g (1 CUPCAKE)</t>
  </si>
  <si>
    <t xml:space="preserve"> [ sugar -&gt; en:sugar  ]  [ water -&gt; en:water  ]  [ vegetable-oil -&gt; en:vegetable-oil  ]  [ oil -&gt; en:oil  ]  [ palm -&gt; en:palm  ]  [ soybean -&gt; en:soybean  ]  [ palm-kernel -&gt; en:palm-kernel  ]  [ kernel -&gt; en:kernel  ]  [ canola -&gt; en:canola  ]  [ bleached-enriched-wheat-flour -&gt; en:bleached-enriched-wheat-flour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food-starch-modified -&gt; en:food-starch-modified  ]  [ starch-modified -&gt; en:starch-modified  ]  [ modified -&gt; en:modified  ]  [ corn-syrup -&gt; en:corn-syrup  ]  [ syrup -&gt; en:syrup  ]  [ eggs -&gt; en:eggs  ]  [ cornstarch -&gt; en:cornstarch  ]  [ mono-and-diglycerides -&gt; en:e471  -&gt; exists  -- ok  ]  [ salt -&gt; en:salt  ] </t>
  </si>
  <si>
    <t>en:e101,en:e101i,en:e375,en:e471</t>
  </si>
  <si>
    <t>E101 - Riboflavin,E101i - Riboflavin,E375 - Nicotinic acid,E471 - Mono- and diglycerides of fatty acids</t>
  </si>
  <si>
    <t>http://world-en.openfoodfacts.org/product/0010995305479/harvest-time-6-chocolate-cup-cakes-butter-cream-maplehurst-bakeries-llc</t>
  </si>
  <si>
    <t>2017-03-09T16:43:35Z</t>
  </si>
  <si>
    <t>Harvest Time, 6 Chocolate Cup Cakes, Butter Cream</t>
  </si>
  <si>
    <t>Sugar, water, vegetable oil (palm, soybean, palm kernel, canola), bleached enriched wheat flour (flour, niacin, reduced iron, thiamine mononitrate, riboflavin, folic acid), cocoa (processed with alkali), food starch-modified, eggs, corn syrup, cornstarch,</t>
  </si>
  <si>
    <t xml:space="preserve"> [ sugar -&gt; en:sugar  ]  [ water -&gt; en:water  ]  [ vegetable-oil -&gt; en:vegetable-oil  ]  [ oil -&gt; en:oil  ]  [ palm -&gt; en:palm  ]  [ soybean -&gt; en:soybean  ]  [ palm-kernel -&gt; en:palm-kernel  ]  [ kernel -&gt; en:kernel  ]  [ canola -&gt; en:canola  ]  [ bleached-enriched-wheat-flour -&gt; en:bleached-enriched-wheat-flour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cocoa -&gt; en:cocoa  ]  [ processed-with-alkali -&gt; en:processed-with-alkali  ]  [ with-alkali -&gt; en:with-alkali  ]  [ alkali -&gt; en:alkali  ]  [ food-starch-modified -&gt; en:food-starch-modified  ]  [ starch-modified -&gt; en:starch-modified  ]  [ modified -&gt; en:modified  ]  [ eggs -&gt; en:eggs  ]  [ corn-syrup -&gt; en:corn-syrup  ]  [ syrup -&gt; en:syrup  ]  [ cornstarch -&gt; en:cornstarch  ] </t>
  </si>
  <si>
    <t>http://world-en.openfoodfacts.org/product/0010995305486/cupcakes-harvest-time</t>
  </si>
  <si>
    <t>2017-03-10T08:10:50Z</t>
  </si>
  <si>
    <t>Cupcakes</t>
  </si>
  <si>
    <t>Sugar, water, bleached enriched wheat flour (flour, niacin, reduced iron, thiamin mononitrate, riboflavin, folic acid), vegetable oil (palm, soybean, palm kernel, canola), food starch-modified, eggs, corn syrup, cornstarch, mono- and diglycerides, leaveni</t>
  </si>
  <si>
    <t>85 g (3 CUPCAKES)</t>
  </si>
  <si>
    <t xml:space="preserve"> [ sugar -&gt; en:sugar  ]  [ water -&gt; en:water  ]  [ bleached-enriched-wheat-flour -&gt; en:bleached-enriched-wheat-flour  ]  [ enriched-wheat-flour -&gt; en:enriched-wheat-flour  ]  [ wheat-flour -&gt; en:wheat-flour  ]  [ flour -&gt; en:flour  ]  [ flour -&gt; en:flour  ]  [ niacin -&gt; en:e375  -&gt; exists  -- ok  ]  [ reduced-iron -&gt; en:reduced-iron  ]  [ iron -&gt; en:iron  ]  [ thiamin-mononitrate -&gt; en:thiamin-mononitrate  ]  [ mononitrate -&gt; en:mononitrate  ]  [ riboflavin -&gt; en:e101i  -&gt; exists  -- ok  ]  [ folic-acid -&gt; en:folic-acid  ]  [ acid -&gt; en:acid  ]  [ vegetable-oil -&gt; en:vegetable-oil  ]  [ oil -&gt; en:oil  ]  [ palm -&gt; en:palm  ]  [ soybean -&gt; en:soybean  ]  [ palm-kernel -&gt; en:palm-kernel  ]  [ kernel -&gt; en:kernel  ]  [ canola -&gt; en:canola  ]  [ food-starch-modified -&gt; en:food-starch-modified  ]  [ starch-modified -&gt; en:starch-modified  ]  [ modified -&gt; en:modified  ]  [ eggs -&gt; en:eggs  ]  [ corn-syrup -&gt; en:corn-syrup  ]  [ syrup -&gt; en:syrup  ]  [ cornstarch -&gt; en:cornstarch  ]  [ mono-and-diglycerides -&gt; en:e471  -&gt; exists  -- ok  ]  [ leaveni -&gt; en:leaveni  ] </t>
  </si>
  <si>
    <t>http://world-en.openfoodfacts.org/product/0010995305509/cupcakes-flavorful-favorites</t>
  </si>
  <si>
    <t>Flavorful Favorites</t>
  </si>
  <si>
    <t>flavorful-favorites</t>
  </si>
  <si>
    <t>Sugar, water, vegetable oil (palm, soybean, canola and/ir palm kernel bleached enriched wheat flour (flour, niacin, reduced iron, thiamine mononitrate, riboflavin, folic acid), corn syrup, strawberries, food starch-modified, eggs, cornstarch, natural &amp; ar</t>
  </si>
  <si>
    <t xml:space="preserve"> [ sugar -&gt; en:sugar  ]  [ water -&gt; en:water  ]  [ vegetable-oil -&gt; en:vegetable-oil  ]  [ oil -&gt; en:oil  ]  [ palm -&gt; en:palm  ]  [ soybean -&gt; en:soybean  ]  [ canola-and-ir-palm-kernel-bleached-enriched-wheat-flour -&gt; en:canola-and-ir-palm-kernel-bleached-enriched-wheat-flour  ]  [ and-ir-palm-kernel-bleached-enriched-wheat-flour -&gt; en:and-ir-palm-kernel-bleached-enriched-wheat-flour  ]  [ ir-palm-kernel-bleached-enriched-wheat-flour -&gt; en:ir-palm-kernel-bleached-enriched-wheat-flour  ]  [ palm-kernel-bleached-enriched-wheat-flour -&gt; en:palm-kernel-bleached-enriched-wheat-flour  ]  [ kernel-bleached-enriched-wheat-flour -&gt; en:kernel-bleached-enriched-wheat-flour  ]  [ bleached-enriched-wheat-flour -&gt; en:bleached-enriched-wheat-flour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corn-syrup -&gt; en:corn-syrup  ]  [ syrup -&gt; en:syrup  ]  [ strawberries -&gt; en:strawberries  ]  [ food-starch-modified -&gt; en:food-starch-modified  ]  [ starch-modified -&gt; en:starch-modified  ]  [ modified -&gt; en:modified  ]  [ eggs -&gt; en:eggs  ]  [ cornstarch -&gt; en:cornstarch  ]  [ natural-ar -&gt; en:natural-ar  ]  [ ar -&gt; en:ar  ] </t>
  </si>
  <si>
    <t>http://world-en.openfoodfacts.org/product/0010995305530/mini-gold-cupcakes-with-butter-creme-icing-maplehurst-bakeries-llc</t>
  </si>
  <si>
    <t>Mini Gold Cupcakes With Butter Creme Icing</t>
  </si>
  <si>
    <t>Sugar, water, bleached enriched wheat flour( flour, niacin, reduced iron, thiamine mononitrate, riboflavin, folic acid), vegetable oil (palm, soybean, palm kernel, canola), food starch-modified, eggs, cornstarch, corn syrup, leavening (sodium acid pyropho</t>
  </si>
  <si>
    <t xml:space="preserve"> [ sugar -&gt; en:sugar  ]  [ water -&gt; en:water  ]  [ bleached-enriched-wheat-flour -&gt; en:bleached-enriched-wheat-flour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vegetable-oil -&gt; en:vegetable-oil  ]  [ oil -&gt; en:oil  ]  [ palm -&gt; en:palm  ]  [ soybean -&gt; en:soybean  ]  [ palm-kernel -&gt; en:palm-kernel  ]  [ kernel -&gt; en:kernel  ]  [ canola -&gt; en:canola  ]  [ food-starch-modified -&gt; en:food-starch-modified  ]  [ starch-modified -&gt; en:starch-modified  ]  [ modified -&gt; en:modified  ]  [ eggs -&gt; en:eggs  ]  [ cornstarch -&gt; en:cornstarch  ]  [ corn-syrup -&gt; en:corn-syrup  ]  [ syrup -&gt; en:syrup  ]  [ leavening -&gt; en:leavening  ]  [ sodium-acid-pyropho -&gt; en:sodium-acid-pyropho  ]  [ acid-pyropho -&gt; en:acid-pyropho  ]  [ pyropho -&gt; en:pyropho  ] </t>
  </si>
  <si>
    <t>http://world-en.openfoodfacts.org/product/0010995305547/from-the-heart-cupcakes-maplehurst-bakeries</t>
  </si>
  <si>
    <t>2017-03-10T08:10:51Z</t>
  </si>
  <si>
    <t>From The Heart Cupcakes</t>
  </si>
  <si>
    <t>Sugar, water, vegetable oil (palm, soybean, palm kernel , canola), bleached enriched wheat flour (flour, niacin, reduced iron, thiamine mononitrate, riboflavin, folic acid), cocoa (processed with alkali), food starch-modified, eggs, cornstarch, corn syrup</t>
  </si>
  <si>
    <t xml:space="preserve"> [ sugar -&gt; en:sugar  ]  [ water -&gt; en:water  ]  [ vegetable-oil -&gt; en:vegetable-oil  ]  [ oil -&gt; en:oil  ]  [ palm -&gt; en:palm  ]  [ soybean -&gt; en:soybean  ]  [ palm-kernel -&gt; en:palm-kernel  ]  [ kernel -&gt; en:kernel  ]  [ canola -&gt; en:canola  ]  [ bleached-enriched-wheat-flour -&gt; en:bleached-enriched-wheat-flour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cocoa -&gt; en:cocoa  ]  [ processed-with-alkali -&gt; en:processed-with-alkali  ]  [ with-alkali -&gt; en:with-alkali  ]  [ alkali -&gt; en:alkali  ]  [ food-starch-modified -&gt; en:food-starch-modified  ]  [ starch-modified -&gt; en:starch-modified  ]  [ modified -&gt; en:modified  ]  [ eggs -&gt; en:eggs  ]  [ cornstarch -&gt; en:cornstarch  ]  [ corn-syrup -&gt; en:corn-syrup  ]  [ syrup -&gt; en:syrup  ] </t>
  </si>
  <si>
    <t>http://world-en.openfoodfacts.org/product/0010995305554/cupcakes-maplehurst-bakeries</t>
  </si>
  <si>
    <t>2017-03-10T08:10:52Z</t>
  </si>
  <si>
    <t>Sugar, water, vegetable oil (palm, soybean, palm kernel, canola), bleached enriched wheat flour (flour, niacin, reduced iron, thiamine mononitrate, riboflavin, folic acid), food starch-modified, eggs, coca (processed with alkali), cornstarch, corn syrup,</t>
  </si>
  <si>
    <t xml:space="preserve"> [ sugar -&gt; en:sugar  ]  [ water -&gt; en:water  ]  [ vegetable-oil -&gt; en:vegetable-oil  ]  [ oil -&gt; en:oil  ]  [ palm -&gt; en:palm  ]  [ soybean -&gt; en:soybean  ]  [ palm-kernel -&gt; en:palm-kernel  ]  [ kernel -&gt; en:kernel  ]  [ canola -&gt; en:canola  ]  [ bleached-enriched-wheat-flour -&gt; en:bleached-enriched-wheat-flour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food-starch-modified -&gt; en:food-starch-modified  ]  [ starch-modified -&gt; en:starch-modified  ]  [ modified -&gt; en:modified  ]  [ eggs -&gt; en:eggs  ]  [ coca -&gt; en:coca  ]  [ processed-with-alkali -&gt; en:processed-with-alkali  ]  [ with-alkali -&gt; en:with-alkali  ]  [ alkali -&gt; en:alkali  ]  [ cornstarch -&gt; en:cornstarch  ]  [ corn-syrup -&gt; en:corn-syrup  ]  [ syrup -&gt; en:syrup  ] </t>
  </si>
  <si>
    <t>http://world-en.openfoodfacts.org/product/0010995305585/mini-gold-chocolate-cupcakes-party-platter-spring-celebration</t>
  </si>
  <si>
    <t>Mini Gold &amp; Chocolate Cupcakes Party Platter</t>
  </si>
  <si>
    <t>Spring Celebration</t>
  </si>
  <si>
    <t>spring-celebration</t>
  </si>
  <si>
    <t>Sugar, water, vegetable oil (palm, soybean, palm kernel, canola), bleached enriched wheat flour (flour, niacin, reduced iron, thiamine mononitrate, riboflavin, folic acid), food starch-modified, eggs, cocoa (processed with alkali), cornstarch, corn syrup,</t>
  </si>
  <si>
    <t xml:space="preserve"> [ sugar -&gt; en:sugar  ]  [ water -&gt; en:water  ]  [ vegetable-oil -&gt; en:vegetable-oil  ]  [ oil -&gt; en:oil  ]  [ palm -&gt; en:palm  ]  [ soybean -&gt; en:soybean  ]  [ palm-kernel -&gt; en:palm-kernel  ]  [ kernel -&gt; en:kernel  ]  [ canola -&gt; en:canola  ]  [ bleached-enriched-wheat-flour -&gt; en:bleached-enriched-wheat-flour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food-starch-modified -&gt; en:food-starch-modified  ]  [ starch-modified -&gt; en:starch-modified  ]  [ modified -&gt; en:modified  ]  [ eggs -&gt; en:eggs  ]  [ cocoa -&gt; en:cocoa  ]  [ processed-with-alkali -&gt; en:processed-with-alkali  ]  [ with-alkali -&gt; en:with-alkali  ]  [ alkali -&gt; en:alkali  ]  [ cornstarch -&gt; en:cornstarch  ]  [ corn-syrup -&gt; en:corn-syrup  ]  [ syrup -&gt; en:syrup  ] </t>
  </si>
  <si>
    <t>http://world-en.openfoodfacts.org/product/0010995305622/harvest-time-cupcakes-maplehurst-bakeries</t>
  </si>
  <si>
    <t>Harvest Time Cupcakes</t>
  </si>
  <si>
    <t>Sugar, water, vegetable oil (palm, soybean, palm kernel, canola), bleached enriched wheat flour (flour, niacin, reduced iron, thiamine mononitrate, riboflavin, folic acid), food starch-modified, eggs, cocoa (processed with alkali), corn syrup, cornstarch,</t>
  </si>
  <si>
    <t xml:space="preserve"> [ sugar -&gt; en:sugar  ]  [ water -&gt; en:water  ]  [ vegetable-oil -&gt; en:vegetable-oil  ]  [ oil -&gt; en:oil  ]  [ palm -&gt; en:palm  ]  [ soybean -&gt; en:soybean  ]  [ palm-kernel -&gt; en:palm-kernel  ]  [ kernel -&gt; en:kernel  ]  [ canola -&gt; en:canola  ]  [ bleached-enriched-wheat-flour -&gt; en:bleached-enriched-wheat-flour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food-starch-modified -&gt; en:food-starch-modified  ]  [ starch-modified -&gt; en:starch-modified  ]  [ modified -&gt; en:modified  ]  [ eggs -&gt; en:eggs  ]  [ cocoa -&gt; en:cocoa  ]  [ processed-with-alkali -&gt; en:processed-with-alkali  ]  [ with-alkali -&gt; en:with-alkali  ]  [ alkali -&gt; en:alkali  ]  [ corn-syrup -&gt; en:corn-syrup  ]  [ syrup -&gt; en:syrup  ]  [ cornstarch -&gt; en:cornstarch  ] </t>
  </si>
  <si>
    <t>http://world-en.openfoodfacts.org/product/0010995305639/12-mini-gold-cupcakes-maplehurst-bakeries-llc</t>
  </si>
  <si>
    <t>12 Mini Gold Cupcakes</t>
  </si>
  <si>
    <t>Sugar, water, bleached enriched wheat flour (flour, niacin, reduced iron, thiamine mononitrate, riboflavin, folic acid), vegetable oil (palm, soybean, palm kernel, canola), food starch-modified, eggs, cornstarch, corn syrup, mono- and diglycerides, leaven</t>
  </si>
  <si>
    <t xml:space="preserve"> [ sugar -&gt; en:sugar  ]  [ water -&gt; en:water  ]  [ bleached-enriched-wheat-flour -&gt; en:bleached-enriched-wheat-flour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vegetable-oil -&gt; en:vegetable-oil  ]  [ oil -&gt; en:oil  ]  [ palm -&gt; en:palm  ]  [ soybean -&gt; en:soybean  ]  [ palm-kernel -&gt; en:palm-kernel  ]  [ kernel -&gt; en:kernel  ]  [ canola -&gt; en:canola  ]  [ food-starch-modified -&gt; en:food-starch-modified  ]  [ starch-modified -&gt; en:starch-modified  ]  [ modified -&gt; en:modified  ]  [ eggs -&gt; en:eggs  ]  [ cornstarch -&gt; en:cornstarch  ]  [ corn-syrup -&gt; en:corn-syrup  ]  [ syrup -&gt; en:syrup  ]  [ mono-and-diglycerides -&gt; en:e471  -&gt; exists  -- ok  ]  [ leaven -&gt; en:leaven  ] </t>
  </si>
  <si>
    <t>http://world-en.openfoodfacts.org/product/0010995305646/holiday-merriment-mini-chocolate-cupcakes-maplehurst-bakeries-llc</t>
  </si>
  <si>
    <t>Holiday Merriment, Mini Chocolate Cupcakes,</t>
  </si>
  <si>
    <t>Sugar, water, vegetable oil (palm, soybean, palm kernel, canola), bleached enriched wheat flour (flour, niacin, reduced iron, thiamine mononitrate, riboflavin, folic acid), cocoa (processed with alkali), food starch-modified, eggs, cornstarch, corn syrup,</t>
  </si>
  <si>
    <t>http://world-en.openfoodfacts.org/product/0010995305653/holiday-merriment-mini-gold-chocolate-cupcakes-maplehurst-bakeries-llc</t>
  </si>
  <si>
    <t>Holiday Merriment, Mini Gold &amp; Chocolate Cupcakes</t>
  </si>
  <si>
    <t>Sugar, water, vegetable oil (palm, soybean, palm kernel, canola), bleached enriched wheat flour (flour, niacin, reduced iron, thiamine mononitrate, riboflavin, folic acid), food starch-modified eggs, cocoa (processed with alkali), cornstarch, corn syrup m</t>
  </si>
  <si>
    <t xml:space="preserve"> [ sugar -&gt; en:sugar  ]  [ water -&gt; en:water  ]  [ vegetable-oil -&gt; en:vegetable-oil  ]  [ oil -&gt; en:oil  ]  [ palm -&gt; en:palm  ]  [ soybean -&gt; en:soybean  ]  [ palm-kernel -&gt; en:palm-kernel  ]  [ kernel -&gt; en:kernel  ]  [ canola -&gt; en:canola  ]  [ bleached-enriched-wheat-flour -&gt; en:bleached-enriched-wheat-flour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food-starch-modified-eggs -&gt; en:food-starch-modified-eggs  ]  [ starch-modified-eggs -&gt; en:starch-modified-eggs  ]  [ modified-eggs -&gt; en:modified-eggs  ]  [ eggs -&gt; en:eggs  ]  [ cocoa -&gt; en:cocoa  ]  [ processed-with-alkali -&gt; en:processed-with-alkali  ]  [ with-alkali -&gt; en:with-alkali  ]  [ alkali -&gt; en:alkali  ]  [ cornstarch -&gt; en:cornstarch  ]  [ corn-syrup-m -&gt; en:corn-syrup-m  ]  [ syrup-m -&gt; en:syrup-m  ]  [ m -&gt; en:m  ] </t>
  </si>
  <si>
    <t>http://world-en.openfoodfacts.org/product/0010995305684/maplehurst-bakeries-mini-gold-chocolate-party-platter-cupcakes-maplehurst-bakeries-llc</t>
  </si>
  <si>
    <t>Maplehurst Bakeries, Mini Gold &amp; Chocolate Party Platter Cupcakes</t>
  </si>
  <si>
    <t>Sugar, water, bleached enriched wheat flour (flour, niacin, reduced iron, thiamine mononitrate, riboflavin, folic acid), vegetable oil (palm, soybean, canola, and/or palm kernel), cocoa (processed with alkali), eggs, food starch-modified, cornstarch, corn</t>
  </si>
  <si>
    <t xml:space="preserve"> [ sugar -&gt; en:sugar  ]  [ water -&gt; en:water  ]  [ bleached-enriched-wheat-flour -&gt; en:bleached-enriched-wheat-flour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vegetable-oil -&gt; en:vegetable-oil  ]  [ oil -&gt; en:oil  ]  [ palm -&gt; en:palm  ]  [ soybean -&gt; en:soybean  ]  [ canola -&gt; en:canola  ]  [ and-or-palm-kernel -&gt; en:and-or-palm-kernel  ]  [ or-palm-kernel -&gt; en:or-palm-kernel  ]  [ palm-kernel -&gt; en:palm-kernel  ]  [ kernel -&gt; en:kernel  ]  [ cocoa -&gt; en:cocoa  ]  [ processed-with-alkali -&gt; en:processed-with-alkali  ]  [ with-alkali -&gt; en:with-alkali  ]  [ alkali -&gt; en:alkali  ]  [ eggs -&gt; en:eggs  ]  [ food-starch-modified -&gt; en:food-starch-modified  ]  [ starch-modified -&gt; en:starch-modified  ]  [ modified -&gt; en:modified  ]  [ cornstarch -&gt; en:cornstarch  ]  [ corn -&gt; en:corn  ] </t>
  </si>
  <si>
    <t>http://world-en.openfoodfacts.org/product/0010995307527/from-the-heart-cupcakes-maplehurst-bakeries</t>
  </si>
  <si>
    <t>2017-03-10T08:10:53Z</t>
  </si>
  <si>
    <t>Sugar, water, bleached enriched wheat flour (flour, niacin, reduced iron, thiamine mononitrate, riboflavin, folic acid), vegetable oil (palm, soybean, palm kernel, canola), cornstarch, eggs, modified cornstarch, leavening (baking soda, sodium acid pyropho</t>
  </si>
  <si>
    <t xml:space="preserve"> [ sugar -&gt; en:sugar  ]  [ water -&gt; en:water  ]  [ bleached-enriched-wheat-flour -&gt; en:bleached-enriched-wheat-flour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vegetable-oil -&gt; en:vegetable-oil  ]  [ oil -&gt; en:oil  ]  [ palm -&gt; en:palm  ]  [ soybean -&gt; en:soybean  ]  [ palm-kernel -&gt; en:palm-kernel  ]  [ kernel -&gt; en:kernel  ]  [ canola -&gt; en:canola  ]  [ cornstarch -&gt; en:cornstarch  ]  [ eggs -&gt; en:eggs  ]  [ modified-cornstarch -&gt; en:modified-cornstarch  ]  [ cornstarch -&gt; en:cornstarch  ]  [ leavening -&gt; en:leavening  ]  [ baking-soda -&gt; en:baking-soda  ]  [ soda -&gt; en:soda  ]  [ sodium-acid-pyropho -&gt; en:sodium-acid-pyropho  ]  [ acid-pyropho -&gt; en:acid-pyropho  ]  [ pyropho -&gt; en:pyropho  ] </t>
  </si>
  <si>
    <t>http://world-en.openfoodfacts.org/product/0010995307541/cupcakes-shamrock-celebration</t>
  </si>
  <si>
    <t>Shamrock Celebration</t>
  </si>
  <si>
    <t>shamrock-celebration</t>
  </si>
  <si>
    <t>http://world-en.openfoodfacts.org/product/0010995307565/spring-celebration-cupcake-maplehurst-bakeries</t>
  </si>
  <si>
    <t>2017-03-10T09:36:21Z</t>
  </si>
  <si>
    <t>Spring Celebration Cupcake</t>
  </si>
  <si>
    <t>http://world-en.openfoodfacts.org/product/0010995307602/harvest-time-cupcakes-maplehurst-bakeries</t>
  </si>
  <si>
    <t>http://world-en.openfoodfacts.org/product/0010995307626/holiday-merriment-cupcakes-maplehurst-bakeries</t>
  </si>
  <si>
    <t>2017-03-10T09:36:22Z</t>
  </si>
  <si>
    <t>Holiday Merriment Cupcakes</t>
  </si>
  <si>
    <t>http://world-en.openfoodfacts.org/product/0010995308708/12-gold-cupcakes-with-buttercreme-chocolate-icing-maplehurst-bakeries</t>
  </si>
  <si>
    <t>2017-03-09T16:43:37Z</t>
  </si>
  <si>
    <t>12 Gold Cupcakes With Buttercreme &amp; Chocolate Icing</t>
  </si>
  <si>
    <t>Sugar, water, bleached enriched wheat flour (flour, niacin, reduced iron, thiamine mononitrate, riboflavin, folic acid), vegetable oil, (palm soybean, palm kernel, canola), food starch-modified, eggs, cornstarch, cocoa (processed with alkali), corn syrup,</t>
  </si>
  <si>
    <t xml:space="preserve"> [ sugar -&gt; en:sugar  ]  [ water -&gt; en:water  ]  [ bleached-enriched-wheat-flour -&gt; en:bleached-enriched-wheat-flour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vegetable-oil -&gt; en:vegetable-oil  ]  [ oil -&gt; en:oil  ]  [ palm-soybean -&gt; en:palm-soybean  ]  [ soybean -&gt; en:soybean  ]  [ palm-kernel -&gt; en:palm-kernel  ]  [ kernel -&gt; en:kernel  ]  [ canola -&gt; en:canola  ]  [ food-starch-modified -&gt; en:food-starch-modified  ]  [ starch-modified -&gt; en:starch-modified  ]  [ modified -&gt; en:modified  ]  [ eggs -&gt; en:eggs  ]  [ cornstarch -&gt; en:cornstarch  ]  [ cocoa -&gt; en:cocoa  ]  [ processed-with-alkali -&gt; en:processed-with-alkali  ]  [ with-alkali -&gt; en:with-alkali  ]  [ alkali -&gt; en:alkali  ]  [ corn-syrup -&gt; en:corn-syrup  ]  [ syrup -&gt; en:syrup  ] </t>
  </si>
  <si>
    <t>http://world-en.openfoodfacts.org/product/0010995319285/everyday-favorites-gold-cupcakes-maplehurst-bakeries-llc</t>
  </si>
  <si>
    <t>Everyday Favorites, Gold Cupcakes</t>
  </si>
  <si>
    <t>Sugar, water, vegetable oil (palm, soybean, palm kernel, canola), bleached enriched wheat flour (flour, niacin, reduced iron, thiamine mononitrate, riboflavin, folic acid), food starch-modified, cornstarch, eggs, corn syrup, mono- and diglycerides, salt,</t>
  </si>
  <si>
    <t>66 g (1 CUPCAKE)</t>
  </si>
  <si>
    <t xml:space="preserve"> [ sugar -&gt; en:sugar  ]  [ water -&gt; en:water  ]  [ vegetable-oil -&gt; en:vegetable-oil  ]  [ oil -&gt; en:oil  ]  [ palm -&gt; en:palm  ]  [ soybean -&gt; en:soybean  ]  [ palm-kernel -&gt; en:palm-kernel  ]  [ kernel -&gt; en:kernel  ]  [ canola -&gt; en:canola  ]  [ bleached-enriched-wheat-flour -&gt; en:bleached-enriched-wheat-flour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food-starch-modified -&gt; en:food-starch-modified  ]  [ starch-modified -&gt; en:starch-modified  ]  [ modified -&gt; en:modified  ]  [ cornstarch -&gt; en:cornstarch  ]  [ eggs -&gt; en:eggs  ]  [ corn-syrup -&gt; en:corn-syrup  ]  [ syrup -&gt; en:syrup  ]  [ mono-and-diglycerides -&gt; en:e471  -&gt; exists  -- ok  ]  [ salt -&gt; en:salt  ] </t>
  </si>
  <si>
    <t>http://world-en.openfoodfacts.org/product/0010995319292/everyday-favorites-cupcakes-maplehurst-bakeries-llc</t>
  </si>
  <si>
    <t>Everyday Favorites, Cupcakes</t>
  </si>
  <si>
    <t>http://world-en.openfoodfacts.org/product/0011000002765</t>
  </si>
  <si>
    <t>2016-11-17T09:17:18Z</t>
  </si>
  <si>
    <t>2016-11-17T09:17:19Z</t>
  </si>
  <si>
    <t>http://world-en.openfoodfacts.org/product/0011008001012/horse-apples-candy-baraboo-candy</t>
  </si>
  <si>
    <t>Horse Apples Candy</t>
  </si>
  <si>
    <t>Baraboo Candy</t>
  </si>
  <si>
    <t>baraboo-candy</t>
  </si>
  <si>
    <t>Milk chocolate (sugar, cocoa butter, dry whole milk, chocolate liquor, soy lecithin, vanillin [an artificial flavor], salt), sweetened condensed milk (sucrose, milk fat and milk solids nonfat), corn syrup, butter (pasteurized cream, salt). propylene glyco</t>
  </si>
  <si>
    <t>42.5 g (42.5 GRM)</t>
  </si>
  <si>
    <t xml:space="preserve"> [ milk-chocolate -&gt; en:milk-chocolate  ]  [ chocolate -&gt; en:chocolate  ]  [ sugar -&gt; en:sugar  ]  [ cocoa-butter -&gt; en:cocoa-butter  ]  [ butter -&gt; en:butter  ]  [ dry-whole-milk -&gt; en:dry-whole-milk  ]  [ whole-milk -&gt; en:whole-milk  ]  [ milk -&gt; en:milk  ]  [ chocolate-liquor -&gt; en:chocolate-liquor  ]  [ liquor -&gt; en:liquor  ]  [ soy-lecithin -&gt; en:soy-lecithin  ]  [ lecithin -&gt; en:e322i  -&gt; exists  -- ok  ]  [ vanillin -&gt; en:vanillin  ]  [ an-artificial-flavor -&gt; en:an-artificial-flavor  ]  [ artificial-flavor -&gt; en:artificial-flavor  ]  [ flavor -&gt; en:flavor  ]  [ salt -&gt; en:salt  ]  [ sweetened-condensed-milk -&gt; en:sweetened-condensed-milk  ]  [ condensed-milk -&gt; en:condensed-milk  ]  [ milk -&gt; en:milk  ]  [ sucrose -&gt; en:sucrose  ]  [ milk-fat-and-milk-solids-nonfat -&gt; en:milk-fat-and-milk-solids-nonfat  ]  [ fat-and-milk-solids-nonfat -&gt; en:fat-and-milk-solids-nonfat  ]  [ and-milk-solids-nonfat -&gt; en:and-milk-solids-nonfat  ]  [ milk-solids-nonfat -&gt; en:milk-solids-nonfat  ]  [ solids-nonfat -&gt; en:solids-nonfat  ]  [ nonfat -&gt; en:nonfat  ]  [ corn-syrup -&gt; en:corn-syrup  ]  [ syrup -&gt; en:syrup  ]  [ butter -&gt; en:butter  ]  [ pasteurized-cream -&gt; en:pasteurized-cream  ]  [ cream -&gt; en:cream  ]  [ salt-propylene-glyco -&gt; en:salt-propylene-glyco  ]  [ propylene-glyco -&gt; en:propylene-glyco  ]  [ glyco -&gt; en:glyco  ] </t>
  </si>
  <si>
    <t>http://world-en.openfoodfacts.org/product/0011008064208/baraboo-candy-company-mini-cow-pie-candy-original-baraboo-candy-company-llc</t>
  </si>
  <si>
    <t>2017-03-09T16:44:40Z</t>
  </si>
  <si>
    <t>Baraboo Candy Company, Mini Cow Pie Candy, Original</t>
  </si>
  <si>
    <t>Baraboo Candy Company  Llc</t>
  </si>
  <si>
    <t>baraboo-candy-company-llc</t>
  </si>
  <si>
    <t>Milk chocolate (sugar, cocoa butter, dry whole milk, chocolate liquor, soy lecithin [added as an emulsifier], vanillin [an artificial flavor], salt), sweetened condensed milk (sucrose, milk fat &amp; milk solids nonfat), corn syrup, pecans, butter (pasteurize</t>
  </si>
  <si>
    <t>14 g (0.48 ONZ)</t>
  </si>
  <si>
    <t xml:space="preserve"> [ milk-chocolate -&gt; en:milk-chocolate  ]  [ chocolate -&gt; en:chocolate  ]  [ sugar -&gt; en:sugar  ]  [ cocoa-butter -&gt; en:cocoa-butter  ]  [ butter -&gt; en:butter  ]  [ dry-whole-milk -&gt; en:dry-whole-milk  ]  [ whole-milk -&gt; en:whole-milk  ]  [ milk -&gt; en:milk  ]  [ chocolate-liquor -&gt; en:chocolate-liquor  ]  [ liquor -&gt; en:liquor  ]  [ soy-lecithin -&gt; en:soy-lecithin  ]  [ lecithin -&gt; en:e322i  -&gt; exists  -- ok  ]  [ added-as-an-emulsifier -&gt; en:added-as-an-emulsifier  ]  [ as-an-emulsifier -&gt; en:as-an-emulsifier  ]  [ an-emulsifier -&gt; en:an-emulsifier  ]  [ emulsifier -&gt; en:emulsifier  ]  [ vanillin -&gt; en:vanillin  ]  [ an-artificial-flavor -&gt; en:an-artificial-flavor  ]  [ artificial-flavor -&gt; en:artificial-flavor  ]  [ flavor -&gt; en:flavor  ]  [ salt -&gt; en:salt  ]  [ sweetened-condensed-milk -&gt; en:sweetened-condensed-milk  ]  [ condensed-milk -&gt; en:condensed-milk  ]  [ milk -&gt; en:milk  ]  [ sucrose -&gt; en:sucrose  ]  [ milk-fat-milk-solids-nonfat -&gt; en:milk-fat-milk-solids-nonfat  ]  [ fat-milk-solids-nonfat -&gt; en:fat-milk-solids-nonfat  ]  [ milk-solids-nonfat -&gt; en:milk-solids-nonfat  ]  [ solids-nonfat -&gt; en:solids-nonfat  ]  [ nonfat -&gt; en:nonfat  ]  [ corn-syrup -&gt; en:corn-syrup  ]  [ syrup -&gt; en:syrup  ]  [ pecans -&gt; en:pecans  ]  [ butter -&gt; en:butter  ]  [ pasteurize -&gt; en:pasteurize  ] </t>
  </si>
  <si>
    <t>http://world-en.openfoodfacts.org/product/0011008605203/mini-cow-pie-candy-baraboo-candy</t>
  </si>
  <si>
    <t>2017-03-09T16:44:42Z</t>
  </si>
  <si>
    <t>2017-03-09T16:44:43Z</t>
  </si>
  <si>
    <t>Mini Cow Pie Candy</t>
  </si>
  <si>
    <t>Dark chocolate (sugar, chocolate liquor (processes w/ alkali), sugar, cocoa butter, cocoa, soy lecithin, vanilla), sweetened condensed milk (sucrose, milk fat &amp; milk solids nonfat), corn syrup, pecans, butter (pasteurized cream, salt).</t>
  </si>
  <si>
    <t>14 g (1 PIECE)</t>
  </si>
  <si>
    <t xml:space="preserve"> [ dark-chocolate -&gt; en:dark-chocolate  ]  [ chocolate -&gt; en:chocolate  ]  [ sugar -&gt; en:sugar  ]  [ chocolate-liquor -&gt; en:chocolate-liquor  ]  [ liquor -&gt; en:liquor  ]  [ processes-w-alkali -&gt; en:processes-w-alkali  ]  [ w-alkali -&gt; en:w-alkali  ]  [ alkali -&gt; en:alkali  ]  [ sugar -&gt; en:sugar  ]  [ cocoa-butter -&gt; en:cocoa-butter  ]  [ butter -&gt; en:butter  ]  [ cocoa -&gt; en:cocoa  ]  [ soy-lecithin -&gt; en:soy-lecithin  ]  [ lecithin -&gt; en:e322i  -&gt; exists  -- ok  ]  [ vanilla -&gt; en:vanilla  ]  [ sweetened-condensed-milk -&gt; en:sweetened-condensed-milk  ]  [ condensed-milk -&gt; en:condensed-milk  ]  [ milk -&gt; en:milk  ]  [ sucrose -&gt; en:sucrose  ]  [ milk-fat-milk-solids-nonfat -&gt; en:milk-fat-milk-solids-nonfat  ]  [ fat-milk-solids-nonfat -&gt; en:fat-milk-solids-nonfat  ]  [ milk-solids-nonfat -&gt; en:milk-solids-nonfat  ]  [ solids-nonfat -&gt; en:solids-nonfat  ]  [ nonfat -&gt; en:nonfat  ]  [ corn-syrup -&gt; en:corn-syrup  ]  [ syrup -&gt; en:syrup  ]  [ pecans -&gt; en:pecans  ]  [ butter -&gt; en:butter  ]  [ pasteurized-cream -&gt; en:pasteurized-cream  ]  [ cream -&gt; en:cream  ]  [ salt -&gt; en:salt  ] </t>
  </si>
  <si>
    <t>http://world-en.openfoodfacts.org/product/0011010000010/tartiflette</t>
  </si>
  <si>
    <t>2015-10-19T11:32:39Z</t>
  </si>
  <si>
    <t>2016-04-23T17:34:31Z</t>
  </si>
  <si>
    <t>Tartiflette</t>
  </si>
  <si>
    <t>http://world-en.openfoodfacts.org/product/00110112/crips-colourful-mixed-leaf-salad-sainsbury-s</t>
  </si>
  <si>
    <t>2017-01-02T17:50:09Z</t>
  </si>
  <si>
    <t>2017-01-25T15:38:41Z</t>
  </si>
  <si>
    <t>crips &amp; colourful mixed leaf salad</t>
  </si>
  <si>
    <t>mixed salad leaves</t>
  </si>
  <si>
    <t>plastic bag</t>
  </si>
  <si>
    <t>plastic-bag</t>
  </si>
  <si>
    <t>salad</t>
  </si>
  <si>
    <t>en:salad</t>
  </si>
  <si>
    <t>Salad</t>
  </si>
  <si>
    <t>Kilburn,London,UK</t>
  </si>
  <si>
    <t>mixed leaves (red multileaf, green multileaf, green batavia, radicchio).</t>
  </si>
  <si>
    <t xml:space="preserve"> [ mixed-leaves -&gt; en:mixed-leaves  ]  [ leaves -&gt; en:leaves  ]  [ red-multileaf -&gt; en:red-multileaf  ]  [ multileaf -&gt; en:multileaf  ]  [ green-multileaf -&gt; en:green-multileaf  ]  [ multileaf -&gt; en:multileaf  ]  [ green-batavia -&gt; en:green-batavia  ]  [ batavia -&gt; en:batavia  ]  [ radicchio -&gt; en:radicchio  ] </t>
  </si>
  <si>
    <t>en:to-be-completed, en:nutrition-facts-completed, en:ingredients-completed, en:expiration-date-completed, en:packaging-code-to-be-completed, en:characteristics-to-be-completed, en:categories-completed, en:brands-completed, en:packaging-completed, en:quantity-to-be-completed, en:product-name-completed, en:photos-validated, en:photos-uploaded</t>
  </si>
  <si>
    <t>en:to-be-completed,en:nutrition-facts-completed,en:ingredients-completed,en:expiration-date-completed,en:packaging-code-to-be-completed,en:characteristics-to-be-completed,en:categories-completed,en:brands-completed,en:packaging-completed,en:quantity-to-be-completed,en:product-name-completed,en:photos-validated,en:photos-uploaded</t>
  </si>
  <si>
    <t>To be completed,Nutrition facts completed,Ingredients completed,Expiration date completed,Packaging-code-to-be-completed,Characteristics to be completed,Categories completed,Brands completed,Packaging completed,Quantity to be completed,Product name completed,Photos validated,Photos uploaded</t>
  </si>
  <si>
    <t>http://world-en.openfoodfacts.org/product/0011014081923/sweet-n-salty-mix-kar-s</t>
  </si>
  <si>
    <t>2015-08-30T18:47:12Z</t>
  </si>
  <si>
    <t>2016-10-25T14:31:30Z</t>
  </si>
  <si>
    <t xml:space="preserve"> Sweet'n Salty Mix</t>
  </si>
  <si>
    <t>8 Single Serve Bags</t>
  </si>
  <si>
    <t>Kar's</t>
  </si>
  <si>
    <t>kar-s</t>
  </si>
  <si>
    <t>35g</t>
  </si>
  <si>
    <t>en:to-be-completed, en:nutrition-facts-completed, en:ingredients-to-be-completed, en:expiration-date-to-be-completed, en:characteristics-to-be-completed, en:categories-to-be-completed, en:brands-completed, en:packaging-to-be-completed, en:quantity-completed, en:product-name-completed, en:photos-to-be-validated, en:photos-uploaded</t>
  </si>
  <si>
    <t>en:to-be-completed,en:nutrition-facts-completed,en:ingredients-to-be-completed,en:expiration-date-to-be-completed,en:characteristics-to-be-completed,en:categories-to-be-completed,en:brands-completed,en:packaging-to-be-completed,en:quantity-completed,en:product-name-completed,en:photos-to-be-validated,en:photos-uploaded</t>
  </si>
  <si>
    <t>To be completed,Nutrition facts completed,Ingredients to be completed,Expiration date to be completed,Characteristics to be completed,Categories to be completed,Brands completed,Packaging to be completed,Quantity completed,Product name completed,Photos to be validated,Photos uploaded</t>
  </si>
  <si>
    <t>http://en.openfoodfacts.org/images/products/001/101/408/1923/front.3.400.jpg</t>
  </si>
  <si>
    <t>http://en.openfoodfacts.org/images/products/001/101/408/1923/front.3.200.jpg</t>
  </si>
  <si>
    <t>http://world-en.openfoodfacts.org/product/0011014211757/agave-nectar-madhava</t>
  </si>
  <si>
    <t>2017-03-09T10:03:35Z</t>
  </si>
  <si>
    <t>Agave Nectar</t>
  </si>
  <si>
    <t>Madhava</t>
  </si>
  <si>
    <t>madhava</t>
  </si>
  <si>
    <t>100% pure organic blue agave nectar.</t>
  </si>
  <si>
    <t xml:space="preserve"> [ 100-pure-organic-blue-agave-nectar -&gt; en:100-pure-organic-blue-agave-nectar  ]  [ pure-organic-blue-agave-nectar -&gt; en:pure-organic-blue-agave-nectar  ]  [ organic-blue-agave-nectar -&gt; en:organic-blue-agave-nectar  ]  [ blue-agave-nectar -&gt; en:blue-agave-nectar  ]  [ agave-nectar -&gt; en:agave-nectar  ]  [ nectar -&gt; en:nectar  ] </t>
  </si>
  <si>
    <t>http://world-en.openfoodfacts.org/product/0011029007789/imitation-crab-surimi-snow-sticks-kanimi</t>
  </si>
  <si>
    <t>Imitation Crab Surimi Snow Sticks</t>
  </si>
  <si>
    <t>Kanimi</t>
  </si>
  <si>
    <t>kanimi</t>
  </si>
  <si>
    <t>Fish protein (threadfin bream and/or alaska pollock and/or goatfish and/or pacific whiting and/or lizardfish and/or big eye), water, modified tapioca starch, egg white, sugar, salt, natural &amp; artificial flavor (sardine), egg whole, monosodium glutamate, s</t>
  </si>
  <si>
    <t>100 g (10 PIECES)</t>
  </si>
  <si>
    <t xml:space="preserve"> [ fish-protein -&gt; en:fish-protein  ]  [ protein -&gt; en:protein  ]  [ threadfin-bream-and-or-alaska-pollock-and-or-goatfish-and-or-pacific-whiting-and-or-lizardfish-and-or-big-eye -&gt; en:threadfin-bream-and-or-alaska-pollock-and-or-goatfish-and-or-pacific-whiting-and-or-lizardfish-and-or-big-eye  ]  [ bream-and-or-alaska-pollock-and-or-goatfish-and-or-pacific-whiting-and-or-lizardfish-and-or-big-eye -&gt; en:bream-and-or-alaska-pollock-and-or-goatfish-and-or-pacific-whiting-and-or-lizardfish-and-or-big-eye  ]  [ and-or-alaska-pollock-and-or-goatfish-and-or-pacific-whiting-and-or-lizardfish-and-or-big-eye -&gt; en:and-or-alaska-pollock-and-or-goatfish-and-or-pacific-whiting-and-or-lizardfish-and-or-big-eye  ]  [ or-alaska-pollock-and-or-goatfish-and-or-pacific-whiting-and-or-lizardfish-and-or-big-eye -&gt; en:or-alaska-pollock-and-or-goatfish-and-or-pacific-whiting-and-or-lizardfish-and-or-big-eye  ]  [ alaska-pollock-and-or-goatfish-and-or-pacific-whiting-and-or-lizardfish-and-or-big-eye -&gt; en:alaska-pollock-and-or-goatfish-and-or-pacific-whiting-and-or-lizardfish-and-or-big-eye  ]  [ pollock-and-or-goatfish-and-or-pacific-whiting-and-or-lizardfish-and-or-big-eye -&gt; en:pollock-and-or-goatfish-and-or-pacific-whiting-and-or-lizardfish-and-or-big-eye  ]  [ and-or-goatfish-and-or-pacific-whiting-and-or-lizardfish-and-or-big-eye -&gt; en:and-or-goatfish-and-or-pacific-whiting-and-or-lizardfish-and-or-big-eye  ]  [ or-goatfish-and-or-pacific-whiting-and-or-lizardfish-and-or-big-eye -&gt; en:or-goatfish-and-or-pacific-whiting-and-or-lizardfish-and-or-big-eye  ]  [ goatfish-and-or-pacific-whiting-and-or-lizardfish-and-or-big-eye -&gt; en:goatfish-and-or-pacific-whiting-and-or-lizardfish-and-or-big-eye  ]  [ and-or-pacific-whiting-and-or-lizardfish-and-or-big-eye -&gt; en:and-or-pacific-whiting-and-or-lizardfish-and-or-big-eye  ]  [ or-pacific-whiting-and-or-lizardfish-and-or-big-eye -&gt; en:or-pacific-whiting-and-or-lizardfish-and-or-big-eye  ]  [ pacific-whiting-and-or-lizardfish-and-or-big-eye -&gt; en:pacific-whiting-and-or-lizardfish-and-or-big-eye  ]  [ whiting-and-or-lizardfish-and-or-big-eye -&gt; en:whiting-and-or-lizardfish-and-or-big-eye  ]  [ and-or-lizardfish-and-or-big-eye -&gt; en:and-or-lizardfish-and-or-big-eye  ]  [ or-lizardfish-and-or-big-eye -&gt; en:or-lizardfish-and-or-big-eye  ]  [ lizardfish-and-or-big-eye -&gt; en:lizardfish-and-or-big-eye  ]  [ and-or-big-eye -&gt; en:and-or-big-eye  ]  [ or-big-eye -&gt; en:or-big-eye  ]  [ big-eye -&gt; en:big-eye  ]  [ eye -&gt; en:eye  ]  [ water -&gt; en:water  ]  [ modified-tapioca-starch -&gt; en:modified-tapioca-starch  ]  [ tapioca-starch -&gt; en:tapioca-starch  ]  [ starch -&gt; en:starch  ]  [ egg-white -&gt; en:egg-white  ]  [ white -&gt; en:white  ]  [ sugar -&gt; en:sugar  ]  [ salt -&gt; en:salt  ]  [ natural-artificial-flavor -&gt; en:natural-artificial-flavor  ]  [ artificial-flavor -&gt; en:artificial-flavor  ]  [ flavor -&gt; en:flavor  ]  [ sardine -&gt; en:sardine  ]  [ egg-whole -&gt; en:egg-whole  ]  [ whole -&gt; en:whole  ]  [ monosodium-glutamate -&gt; en:e621  -&gt; exists  -- ok  ]  [ s -&gt; en:s  ] </t>
  </si>
  <si>
    <t>http://world-en.openfoodfacts.org/product/0011029217034/seafood-sticks-kanimi</t>
  </si>
  <si>
    <t>Seafood Sticks</t>
  </si>
  <si>
    <t>Fish protein (pollock and/or pacific whiting), water, wheat starch, rice wine (water, sugar, alcohol, rice, salt), egg white, sugar, sorbitol, soybean oil, contains 2% or less of: natural &amp; artificial flavors, salt, potato starch, modified tapioca starch,</t>
  </si>
  <si>
    <t>85 g (0.5 cup)</t>
  </si>
  <si>
    <t xml:space="preserve"> [ fish-protein -&gt; en:fish-protein  ]  [ protein -&gt; en:protein  ]  [ pollock-and-or-pacific-whiting -&gt; en:pollock-and-or-pacific-whiting  ]  [ and-or-pacific-whiting -&gt; en:and-or-pacific-whiting  ]  [ or-pacific-whiting -&gt; en:or-pacific-whiting  ]  [ pacific-whiting -&gt; en:pacific-whiting  ]  [ whiting -&gt; en:whiting  ]  [ water -&gt; en:water  ]  [ wheat-starch -&gt; en:wheat-starch  ]  [ starch -&gt; en:starch  ]  [ rice-wine -&gt; en:rice-wine  ]  [ wine -&gt; en:wine  ]  [ water -&gt; en:water  ]  [ sugar -&gt; en:sugar  ]  [ alcohol -&gt; en:e1510  -&gt; exists  -- ok  ]  [ rice -&gt; en:rice  ]  [ salt -&gt; en:salt  ]  [ egg-white -&gt; en:egg-white  ]  [ white -&gt; en:white  ]  [ sugar -&gt; en:sugar  ]  [ sorbitol -&gt; en:e420i  -&gt; exists  -- ok  ]  [ soybean-oil -&gt; en:soybean-oil  ]  [ oil -&gt; en:oil  ]  [ contains-2-or-less-of -&gt; en:contains-2-or-less-of  ]  [ 2-or-less-of -&gt; en:2-or-less-of  ]  [ or-less-of -&gt; en:or-less-of  ]  [ less-of -&gt; en:less-of  ]  [ of -&gt; en:of  ]  [ natural-artificial-flavors -&gt; en:natural-artificial-flavors  ]  [ artificial-flavors -&gt; en:artificial-flavors  ]  [ flavors -&gt; en:flavors  ]  [ salt -&gt; en:salt  ]  [ potato-starch -&gt; en:potato-starch  ]  [ starch -&gt; en:starch  ]  [ modified-tapioca-starch -&gt; en:modified-tapioca-starch  ]  [ tapioca-starch -&gt; en:tapioca-starch  ]  [ starch -&gt; en:starch  ] </t>
  </si>
  <si>
    <t>en:e1510,en:e420,en:e420i</t>
  </si>
  <si>
    <t>E1510 - Ethanon,E420 - Sorbitol,E420i - Sorbitol</t>
  </si>
  <si>
    <t>http://world-en.openfoodfacts.org/product/0011029301290/seafood-sticks-seafarer</t>
  </si>
  <si>
    <t>Seafarer</t>
  </si>
  <si>
    <t>seafarer</t>
  </si>
  <si>
    <t>http://world-en.openfoodfacts.org/product/0011029311817/premium-surimi-seafood-flakes-kanimi</t>
  </si>
  <si>
    <t>Premium Surimi Seafood Flakes</t>
  </si>
  <si>
    <t>Pollock, water, potato starch, sorbitol, sugar, snow crab meat, contains 2% or less of: natural crab &amp; lobster flavor, marine oil (source of omega-3), egg white, wheat starch, modified tapioca starch, rice wine, calcium carbonate, potassium chloride, sea</t>
  </si>
  <si>
    <t xml:space="preserve"> [ pollock -&gt; en:pollock  ]  [ water -&gt; en:water  ]  [ potato-starch -&gt; en:potato-starch  ]  [ starch -&gt; en:starch  ]  [ sorbitol -&gt; en:e420i  -&gt; exists  -- ok  ]  [ sugar -&gt; en:sugar  ]  [ snow-crab-meat -&gt; en:snow-crab-meat  ]  [ crab-meat -&gt; en:crab-meat  ]  [ meat -&gt; en:meat  ]  [ contains-2-or-less-of -&gt; en:contains-2-or-less-of  ]  [ 2-or-less-of -&gt; en:2-or-less-of  ]  [ or-less-of -&gt; en:or-less-of  ]  [ less-of -&gt; en:less-of  ]  [ of -&gt; en:of  ]  [ natural-crab-lobster-flavor -&gt; en:natural-crab-lobster-flavor  ]  [ crab-lobster-flavor -&gt; en:crab-lobster-flavor  ]  [ lobster-flavor -&gt; en:lobster-flavor  ]  [ flavor -&gt; en:flavor  ]  [ marine-oil -&gt; en:marine-oil  ]  [ oil -&gt; en:oil  ]  [ source-of-omega-3 -&gt; en:source-of-omega-3  ]  [ of-omega-3 -&gt; en:of-omega-3  ]  [ omega-3 -&gt; en:omega-3  ]  [ 3 -&gt; en:fd-c  ]  [ egg-white -&gt; en:egg-white  ]  [ white -&gt; en:white  ]  [ wheat-starch -&gt; en:wheat-starch  ]  [ starch -&gt; en:starch  ]  [ modified-tapioca-starch -&gt; en:modified-tapioca-starch  ]  [ tapioca-starch -&gt; en:tapioca-starch  ]  [ starch -&gt; en:starch  ]  [ rice-wine -&gt; en:rice-wine  ]  [ wine -&gt; en:wine  ]  [ calcium-carbonate -&gt; en:e170  -&gt; exists  -- ok  ]  [ potassium-chloride -&gt; en:e508  -&gt; exists  -- ok  ]  [ sea -&gt; en:sea  ] </t>
  </si>
  <si>
    <t>en:e170,en:e420,en:e420i,en:e508</t>
  </si>
  <si>
    <t>E170 - Calcium carbonate,E420 - Sorbitol,E420i - Sorbitol,E508 - Potassium chloride</t>
  </si>
  <si>
    <t>http://world-en.openfoodfacts.org/product/0011029311831/crab-smart-surimi-seafood-sticks-kanimi</t>
  </si>
  <si>
    <t>Crab Smart Surimi Seafood Sticks</t>
  </si>
  <si>
    <t>Pollock, water, potato starch, sorbitol, sugar, snow crabmeat, contains 2% or less of: natural crab &amp; lobster flavor, marine oil (source of omega-3), egg white, wheat starch, modified tapioca starch, rice wine, calcium carbonate, potassium chloride, sea s</t>
  </si>
  <si>
    <t xml:space="preserve"> [ pollock -&gt; en:pollock  ]  [ water -&gt; en:water  ]  [ potato-starch -&gt; en:potato-starch  ]  [ starch -&gt; en:starch  ]  [ sorbitol -&gt; en:e420i  -&gt; exists  -- ok  ]  [ sugar -&gt; en:sugar  ]  [ snow-crabmeat -&gt; en:snow-crabmeat  ]  [ crabmeat -&gt; en:crabmeat  ]  [ contains-2-or-less-of -&gt; en:contains-2-or-less-of  ]  [ 2-or-less-of -&gt; en:2-or-less-of  ]  [ or-less-of -&gt; en:or-less-of  ]  [ less-of -&gt; en:less-of  ]  [ of -&gt; en:of  ]  [ natural-crab-lobster-flavor -&gt; en:natural-crab-lobster-flavor  ]  [ crab-lobster-flavor -&gt; en:crab-lobster-flavor  ]  [ lobster-flavor -&gt; en:lobster-flavor  ]  [ flavor -&gt; en:flavor  ]  [ marine-oil -&gt; en:marine-oil  ]  [ oil -&gt; en:oil  ]  [ source-of-omega-3 -&gt; en:source-of-omega-3  ]  [ of-omega-3 -&gt; en:of-omega-3  ]  [ omega-3 -&gt; en:omega-3  ]  [ 3 -&gt; en:fd-c  ]  [ egg-white -&gt; en:egg-white  ]  [ white -&gt; en:white  ]  [ wheat-starch -&gt; en:wheat-starch  ]  [ starch -&gt; en:starch  ]  [ modified-tapioca-starch -&gt; en:modified-tapioca-starch  ]  [ tapioca-starch -&gt; en:tapioca-starch  ]  [ starch -&gt; en:starch  ]  [ rice-wine -&gt; en:rice-wine  ]  [ wine -&gt; en:wine  ]  [ calcium-carbonate -&gt; en:e170  -&gt; exists  -- ok  ]  [ potassium-chloride -&gt; en:e508  -&gt; exists  -- ok  ]  [ sea-s -&gt; en:sea-s  ]  [ s -&gt; en:s  ] </t>
  </si>
  <si>
    <t>http://world-en.openfoodfacts.org/product/0011033880330/dank-sauce-kuzushi</t>
  </si>
  <si>
    <t>2017-03-09T12:37:04Z</t>
  </si>
  <si>
    <t>Dank Sauce</t>
  </si>
  <si>
    <t>Kuzushi</t>
  </si>
  <si>
    <t>kuzushi</t>
  </si>
  <si>
    <t>Ingredients: tomatillos, nopales cactus, onion, serrano pepper, pineapple juice, cilantro, salt.</t>
  </si>
  <si>
    <t>16 g (16 g)</t>
  </si>
  <si>
    <t xml:space="preserve"> [ ingredients -&gt; en:ingredients  ]  [ tomatillos -&gt; en:tomatillos  ]  [ nopales-cactus -&gt; en:nopales-cactus  ]  [ cactus -&gt; en:cactus  ]  [ onion -&gt; en:onion  ]  [ serrano-pepper -&gt; en:serrano-pepper  ]  [ pepper -&gt; en:pepper  ]  [ pineapple-juice -&gt; en:pineapple-juice  ]  [ juice -&gt; en:juice  ]  [ cilantro -&gt; en:cilantro  ]  [ salt -&gt; en:salt  ] </t>
  </si>
  <si>
    <t>http://world-en.openfoodfacts.org/product/0011059243683/jasmine-rice-dynasty</t>
  </si>
  <si>
    <t>2017-03-09T09:52:35Z</t>
  </si>
  <si>
    <t>Jasmine Rice</t>
  </si>
  <si>
    <t>Dynasty</t>
  </si>
  <si>
    <t>dynasty</t>
  </si>
  <si>
    <t>Jasmine rice.</t>
  </si>
  <si>
    <t xml:space="preserve"> [ jasmine-rice -&gt; en:jasmine-rice  ]  [ rice -&gt; en:rice  ] </t>
  </si>
  <si>
    <t>http://world-en.openfoodfacts.org/product/0011100007479/sauerkraut</t>
  </si>
  <si>
    <t>2017-02-01T16:16:15Z</t>
  </si>
  <si>
    <t>2017-03-13T13:36:24Z</t>
  </si>
  <si>
    <t>Sauerkraut</t>
  </si>
  <si>
    <t>http://world-en.openfoodfacts.org/product/0011110000408/oh-soda-big-k</t>
  </si>
  <si>
    <t>2017-03-09T14:36:15Z</t>
  </si>
  <si>
    <t>Oh!, Soda</t>
  </si>
  <si>
    <t>Big K,  The Kroger Co.</t>
  </si>
  <si>
    <t>big-k,the-kroger-co</t>
  </si>
  <si>
    <t>Carbonated water, caramel color, phosphoric acid, potassium benzoate (preservative), aspartame*, natural flavors, potassium citrate, acesulfame potassium, and caffeine.</t>
  </si>
  <si>
    <t>354 ml (1 CAN)</t>
  </si>
  <si>
    <t xml:space="preserve"> [ carbonated-water -&gt; en:carbonated-water  ]  [ water -&gt; en:water  ]  [ caramel-color -&gt; en:e150a  -&gt; exists  -- ok  ]  [ phosphoric-acid -&gt; en:e338  -&gt; exists  -- ok  ]  [ potassium-benzoate -&gt; en:e212  -&gt; exists  -- ok  ]  [ preservative -&gt; en:preservative  ]  [ aspartame -&gt; en:e951  -&gt; exists  -- ok  ]  [ natural-flavors -&gt; en:natural-flavors  ]  [ flavors -&gt; en:flavors  ]  [ potassium-citrate -&gt; en:e332  -&gt; exists  -- ok  ]  [ acesulfame-potassium -&gt; en:e950  -&gt; exists  -- ok  ]  [ and-caffeine -&gt; en:and-caffeine  ]  [ caffeine -&gt; en:caffeine  ] </t>
  </si>
  <si>
    <t>en:e150a,en:e212,en:e332,en:e338,en:e950,en:e951</t>
  </si>
  <si>
    <t>E150a - Plain caramel,E212 - Potassium benzoate,E332 - Potassium citrates,E338 - Phosphoric acid,E950 - Acesulfame k,E951 - Aspartame</t>
  </si>
  <si>
    <t>http://world-en.openfoodfacts.org/product/0011110000422/macaroon-brownies-private-selection</t>
  </si>
  <si>
    <t>Macaroon Brownies</t>
  </si>
  <si>
    <t>Private Selection</t>
  </si>
  <si>
    <t>private-selection</t>
  </si>
  <si>
    <t>Sugar, sweetened coconut flakes (coconut, sugar, water, salt, sodium metabisulfite), butter (pasteurized cream, natural flavors [lactic acid, starter distillate]), evaporated milk (milk, dipotassium phosphate, carrageenan, vitamin d), mascarpone cheese (p</t>
  </si>
  <si>
    <t>113 g (1 BROWNIE)</t>
  </si>
  <si>
    <t xml:space="preserve"> [ sugar -&gt; en:sugar  ]  [ sweetened-coconut-flakes -&gt; en:sweetened-coconut-flakes  ]  [ coconut-flakes -&gt; en:coconut-flakes  ]  [ flakes -&gt; en:flakes  ]  [ coconut -&gt; en:coconut  ]  [ sugar -&gt; en:sugar  ]  [ water -&gt; en:water  ]  [ salt -&gt; en:salt  ]  [ sodium-metabisulfite -&gt; en:e223  -&gt; exists  -- ok  ]  [ butter -&gt; en:butter  ]  [ pasteurized-cream -&gt; en:pasteurized-cream  ]  [ cream -&gt; en:cream  ]  [ natural-flavors -&gt; en:natural-flavors  ]  [ flavors -&gt; en:flavors  ]  [ lactic-acid -&gt; en:e270  -&gt; exists  -- ok  ]  [ starter-distillate -&gt; en:starter-distillate  ]  [ distillate -&gt; en:distillate  ]  [ evaporated-milk -&gt; en:evaporated-milk  ]  [ milk -&gt; en:milk  ]  [ milk -&gt; en:milk  ]  [ dipotassium-phosphate -&gt; en:e340ii  -&gt; exists  -- ok  ]  [ carrageenan -&gt; en:e407  -&gt; exists  -- ok  ]  [ vitamin-d -&gt; en:vitamin-d  ]  [ d -&gt; en:d  ]  [ mascarpone-cheese -&gt; en:mascarpone-cheese  ]  [ cheese -&gt; en:cheese  ]  [ p -&gt; en:p  ] </t>
  </si>
  <si>
    <t>en:e223,en:e270,en:e340,en:e340ii,en:e407</t>
  </si>
  <si>
    <t>E223 - Sodium metabisulphite,E270 - Lactic acid,E340 - Potassium phosphates,E340ii - Dipotassium phosphate,E407 - Carrageenan</t>
  </si>
  <si>
    <t>http://world-en.openfoodfacts.org/product/0011110000439/extreme-chocolate-brownies-private-selection</t>
  </si>
  <si>
    <t>2017-03-09T14:43:35Z</t>
  </si>
  <si>
    <t>Extreme Chocolate Brownies</t>
  </si>
  <si>
    <t>Brownie mix (powdered sugar, sugar, bleached enriched wheat flour [wheat flour, niacin, reduced iron, thiamine mononitrate, riboflavin, folic acid], soybean oil, cocoa [processed with alkali], contains 2% or less of the following: dried egg whites, corn s</t>
  </si>
  <si>
    <t xml:space="preserve"> [ brownie-mix -&gt; en:brownie-mix  ]  [ mix -&gt; en:mix  ]  [ powdered-sugar -&gt; en:powdered-sugar  ]  [ sugar -&gt; en:sugar  ]  [ sugar -&gt; en:sugar  ]  [ bleached-enriched-wheat-flour -&gt; en:bleached-enriched-wheat-flour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soybean-oil -&gt; en:soybean-oil  ]  [ oil -&gt; en:oil  ]  [ cocoa -&gt; en:cocoa  ]  [ processed-with-alkali -&gt; en:processed-with-alkali  ]  [ with-alkali -&gt; en:with-alkali  ]  [ alkali -&gt; en:alkali  ]  [ contains-2-or-less-of-the-following -&gt; en:contains-2-or-less-of-the-following  ]  [ 2-or-less-of-the-following -&gt; en:2-or-less-of-the-following  ]  [ or-less-of-the-following -&gt; en:or-less-of-the-following  ]  [ less-of-the-following -&gt; en:less-of-the-following  ]  [ of-the-following -&gt; en:of-the-following  ]  [ the-following -&gt; en:the-following  ]  [ following -&gt; en:following  ]  [ dried-egg-whites -&gt; en:dried-egg-whites  ]  [ egg-whites -&gt; en:egg-whites  ]  [ whites -&gt; en:whites  ]  [ corn-s -&gt; en:corn-s  ]  [ s -&gt; en:s  ] </t>
  </si>
  <si>
    <t>http://world-en.openfoodfacts.org/product/0011110000446/salted-caramel-brownies-salted-caramel-private-selection</t>
  </si>
  <si>
    <t>2017-03-09T14:43:34Z</t>
  </si>
  <si>
    <t>Salted Caramel Brownies, Salted Caramel</t>
  </si>
  <si>
    <t>Brownie mix (powdered sugar, sugar, bleached enriched wheat flour, niacin, reduced iron, thiamine mononitrate, riboflavin, folic acid], soybean oil, cocoa [processed with alkali], contains 2% or less of the following: dried egg whites, corn syrup solids,</t>
  </si>
  <si>
    <t>93 g (1 BROWINE)</t>
  </si>
  <si>
    <t xml:space="preserve"> [ brownie-mix -&gt; en:brownie-mix  ]  [ mix -&gt; en:mix  ]  [ powdered-sugar -&gt; en:powdered-sugar  ]  [ sugar -&gt; en:sugar  ]  [ sugar -&gt; en:sugar  ]  [ bleached-enriched-wheat-flour -&gt; en:bleached-enriched-wheat-flour  ]  [ enriched-wheat-flour -&gt; en:enriched-wheat-flour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soybean-oil -&gt; en:soybean-oil  ]  [ oil -&gt; en:oil  ]  [ cocoa -&gt; en:cocoa  ]  [ processed-with-alkali -&gt; en:processed-with-alkali  ]  [ with-alkali -&gt; en:with-alkali  ]  [ alkali -&gt; en:alkali  ]  [ contains-2-or-less-of-the-following -&gt; en:contains-2-or-less-of-the-following  ]  [ 2-or-less-of-the-following -&gt; en:2-or-less-of-the-following  ]  [ or-less-of-the-following -&gt; en:or-less-of-the-following  ]  [ less-of-the-following -&gt; en:less-of-the-following  ]  [ of-the-following -&gt; en:of-the-following  ]  [ the-following -&gt; en:the-following  ]  [ following -&gt; en:following  ]  [ dried-egg-whites -&gt; en:dried-egg-whites  ]  [ egg-whites -&gt; en:egg-whites  ]  [ whites -&gt; en:whites  ]  [ corn-syrup-solids -&gt; en:corn-syrup-solids  ]  [ syrup-solids -&gt; en:syrup-solids  ]  [ solids -&gt; en:solids  ] </t>
  </si>
  <si>
    <t>http://world-en.openfoodfacts.org/product/0011110000453/7-layer-bars-private-selection</t>
  </si>
  <si>
    <t>7 Layer Bars</t>
  </si>
  <si>
    <t>Private Selection,  The Kroger Co.</t>
  </si>
  <si>
    <t>private-selection,the-kroger-co</t>
  </si>
  <si>
    <t>Graham crumb (enriched wheat flour, graham flour, sugar, palm oil, high fructose corn syrup, vegetable shortening [palm oil, soybean oil, modified palm oils], honey, molasses, salt, baking soda, water ammonium bicarbonate), margarine (soy oil, palm oil, w</t>
  </si>
  <si>
    <t>99 g (99 GRM)</t>
  </si>
  <si>
    <t xml:space="preserve"> [ graham-crumb -&gt; en:graham-crumb  ]  [ crumb -&gt; en:crumb  ]  [ enriched-wheat-flour -&gt; en:enriched-wheat-flour  ]  [ wheat-flour -&gt; en:wheat-flour  ]  [ flour -&gt; en:flour  ]  [ graham-flour -&gt; en:graham-flour  ]  [ flour -&gt; en:flour  ]  [ sugar -&gt; en:sugar  ]  [ palm-oil -&gt; en:palm-oil  ]  [ oil -&gt; en:oil  ]  [ high-fructose-corn-syrup -&gt; en:high-fructose-corn-syrup  ]  [ fructose-corn-syrup -&gt; en:fructose-corn-syrup  ]  [ corn-syrup -&gt; en:corn-syrup  ]  [ syrup -&gt; en:syrup  ]  [ vegetable-shortening -&gt; en:vegetable-shortening  ]  [ shortening -&gt; en:shortening  ]  [ palm-oil -&gt; en:palm-oil  ]  [ oil -&gt; en:oil  ]  [ soybean-oil -&gt; en:soybean-oil  ]  [ oil -&gt; en:oil  ]  [ modified-palm-oils -&gt; en:modified-palm-oils  ]  [ palm-oils -&gt; en:palm-oils  ]  [ oils -&gt; en:oils  ]  [ honey -&gt; en:honey  ]  [ molasses -&gt; en:molasses  ]  [ salt -&gt; en:salt  ]  [ baking-soda -&gt; en:baking-soda  ]  [ soda -&gt; en:soda  ]  [ water-ammonium-bicarbonate -&gt; en:water-ammonium-bicarbonate  ]  [ ammonium-bicarbonate -&gt; en:ammonium-bicarbonate  ]  [ bicarbonate -&gt; en:bicarbonate  ]  [ margarine -&gt; en:margarine  ]  [ soy-oil -&gt; en:soy-oil  ]  [ oil -&gt; en:oil  ]  [ palm-oil -&gt; en:palm-oil  ]  [ oil -&gt; en:oil  ]  [ w -&gt; en:w  ] </t>
  </si>
  <si>
    <t>http://world-en.openfoodfacts.org/product/0011110000460/lemon-bars-private-selection</t>
  </si>
  <si>
    <t>2017-03-09T16:43:38Z</t>
  </si>
  <si>
    <t>Lemon Bars</t>
  </si>
  <si>
    <t>Sugar, enriched wheat flour (wheat flour, niacin, reduced iron, thiamine mononitrate, riboflavin, folic acid), water, eggs, vegetable shortening (palm oil, soybean oil, modified palm oil), lemon juice concentrate, lemon (lemon peel, sugar, lemon oil), mod</t>
  </si>
  <si>
    <t xml:space="preserve"> [ sugar -&gt; en:sugar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eggs -&gt; en:eggs  ]  [ vegetable-shortening -&gt; en:vegetable-shortening  ]  [ shortening -&gt; en:shortening  ]  [ palm-oil -&gt; en:palm-oil  ]  [ oil -&gt; en:oil  ]  [ soybean-oil -&gt; en:soybean-oil  ]  [ oil -&gt; en:oil  ]  [ modified-palm-oil -&gt; en:modified-palm-oil  ]  [ palm-oil -&gt; en:palm-oil  ]  [ oil -&gt; en:oil  ]  [ lemon-juice-concentrate -&gt; en:lemon-juice-concentrate  ]  [ juice-concentrate -&gt; en:juice-concentrate  ]  [ concentrate -&gt; en:concentrate  ]  [ lemon -&gt; en:lemon  ]  [ lemon-peel -&gt; en:lemon-peel  ]  [ peel -&gt; en:peel  ]  [ sugar -&gt; en:sugar  ]  [ lemon-oil -&gt; en:lemon-oil  ]  [ oil -&gt; en:oil  ]  [ mod -&gt; en:mod  ] </t>
  </si>
  <si>
    <t>http://world-en.openfoodfacts.org/product/0011110001207/white-enriched-bread-kroger</t>
  </si>
  <si>
    <t>kp757</t>
  </si>
  <si>
    <t>2015-03-03T06:44:40Z</t>
  </si>
  <si>
    <t>2015-08-09T17:35:53Z</t>
  </si>
  <si>
    <t>White enriched bread</t>
  </si>
  <si>
    <t>Sliced Bread</t>
  </si>
  <si>
    <t>20 oz</t>
  </si>
  <si>
    <t>Virginia Beach,Virginia,United States</t>
  </si>
  <si>
    <t xml:space="preserve">ENRICHED _WHEAT_ FLOUR (FLOUR, MALTED BARLEY FLOUR, REDUCED IRON, NIACIN, THIAMINE MONONITRATE, RIBOFLAVIN, FOLIC ACID), WATER, HIGH FRUCTOSE CORN SYRUP, YEAST, _SOYBEAN_ OIL, SALT, CALCIUM PROPIONATE, MONOGLYCERIDES, DIGLYCERIDES, CALCIUM SULFATE, _WHEAT_ _GLUTEN_, DATEM, GRAIN VINEGAR, MONOCALCIUM PHOSPHATE, SOY LECITHIN, CITRIC ACID, CORNSTARCH, CALCIUM IODATE, POTASSIUM IODATE, CALCIUM PHOSPHATE. CONTAINS: SOY, WHEAT. I  </t>
  </si>
  <si>
    <t>WHEAT, SOYBEAN, WHEAT, GLUTEN, WHEAT, BARLEY, SOYBEAN, WHEAT, GLUTEN, SOY, SOY, WHEAT</t>
  </si>
  <si>
    <t>28 G</t>
  </si>
  <si>
    <t xml:space="preserve"> [ enriched-wheat-flour -&gt; en:enriched-wheat-flour  ]  [ wheat-flour -&gt; en:wheat-flour  ]  [ flour -&gt; en:flour  ]  [ flour -&gt; en:flour  ]  [ malted-barley-flour -&gt; en:malted-barley-flour  ]  [ barley-flour -&gt; en:barley-flour  ]  [ flour -&gt; en:flour  ]  [ reduced-iron -&gt; en:reduced-iron  ]  [ iron -&gt; en:iron  ]  [ niacin -&gt; en:e375  -&gt; exists  -- ok  ]  [ thiamine-mononitrate -&gt; en:thiamine-mononitrate  ]  [ mononitrate -&gt; en:mononitrate  ]  [ riboflavin -&gt; en:e101i  -&gt; exists  -- ok  ]  [ folic-acid -&gt; en:folic-acid  ]  [ acid -&gt; en:acid  ]  [ water -&gt; en:water  ]  [ high-fructose-corn-syrup -&gt; en:high-fructose-corn-syrup  ]  [ fructose-corn-syrup -&gt; en:fructose-corn-syrup  ]  [ corn-syrup -&gt; en:corn-syrup  ]  [ syrup -&gt; en:syrup  ]  [ yeast -&gt; en:yeast  ]  [ soybean-oil -&gt; en:soybean-oil  ]  [ oil -&gt; en:oil  ]  [ salt -&gt; en:salt  ]  [ calcium-propionate -&gt; en:e282  -&gt; exists  -- ok  ]  [ monoglycerides -&gt; en:monoglycerides  ]  [ diglycerides -&gt; en:diglycerides  ]  [ calcium-sulfate -&gt; en:e516  -&gt; exists  -- ok  ]  [ wheat-gluten -&gt; en:wheat-gluten  ]  [ gluten -&gt; en:gluten  ]  [ datem -&gt; en:e472e  -&gt; exists  -- ok  ]  [ grain-vinegar -&gt; en:grain-vinegar  ]  [ vinegar -&gt; en:vinegar  ]  [ monocalcium-phosphate -&gt; en:e341i  -&gt; exists  -- ok  ]  [ soy-lecithin -&gt; en:soy-lecithin  ]  [ lecithin -&gt; en:e322i  -&gt; exists  -- ok  ]  [ citric-acid -&gt; en:e330  -&gt; exists  -- ok  ]  [ cornstarch -&gt; en:cornstarch  ]  [ calcium-iodate -&gt; en:e916  -&gt; exists  -- ok  ]  [ potassium-iodate -&gt; en:e917  -&gt; exists  -- ok  ]  [ calcium-phosphate-contains -&gt; en:calcium-phosphate-contains  ]  [ phosphate-contains -&gt; en:phosphate-contains  ]  [ contains -&gt; en:contains  ]  [ soy -&gt; en:soy  ]  [ wheat-i -&gt; en:wheat-i  ]  [ i -&gt; en:i  ] </t>
  </si>
  <si>
    <t>en:e101,en:e101i,en:e282,en:e322,en:e322i,en:e330,en:e341,en:e341i,en:e375,en:e472e,en:e516,en:e916,en:e917</t>
  </si>
  <si>
    <t>E101 - Riboflavin,E101i - Riboflavin,E282 - Calcium propionate,E322 - Lecithins,E322i - Lecithin,E330 - Citric acid,E341 - Calcium phosphates,E341i - Monocalcium phosphate,E375 - Nicotinic acid,E472e - Mono- and diacetyltartaric acid esters of mono- and diglycerides of fatty acids,E516 - Calcium sulphate,E916 - Calcium iodate,E917 - Potassium iodate</t>
  </si>
  <si>
    <t>http://en.openfoodfacts.org/images/products/001/111/000/1207/front.5.400.jpg</t>
  </si>
  <si>
    <t>http://en.openfoodfacts.org/images/products/001/111/000/1207/front.5.200.jpg</t>
  </si>
  <si>
    <t>http://world-en.openfoodfacts.org/product/0011110001528/four-wheat-whole-grain-wide-pan-bread-private-selection</t>
  </si>
  <si>
    <t>2017-03-09T14:15:57Z</t>
  </si>
  <si>
    <t>2017-03-09T14:15:58Z</t>
  </si>
  <si>
    <t>Four Wheat Whole Grain Wide Pan Bread</t>
  </si>
  <si>
    <t>Whole wheat flour (malted barley), water, whole spelt flour, whole white wheat flour, sugar, wheat gluten, whole bulgur wheat, yeast. contains 2% or less of: molasses, salt, buckwheat grits, calcium sulfate, soybean oil, wheat bran, vinegar, soybean flour, ethoxylated mono- and diglycerides, sodium stearoyl lactylate, calcium propionate (preservative), ammonium sulfate, reduced iron, ascorbic acid, enzymes, sucralose.</t>
  </si>
  <si>
    <t>45 g (45 g)</t>
  </si>
  <si>
    <t xml:space="preserve"> [ whole-wheat-flour -&gt; en:whole-wheat-flour  ]  [ wheat-flour -&gt; en:wheat-flour  ]  [ flour -&gt; en:flour  ]  [ malted-barley -&gt; en:malted-barley  ]  [ barley -&gt; en:barley  ]  [ water -&gt; en:water  ]  [ whole-spelt-flour -&gt; en:whole-spelt-flour  ]  [ spelt-flour -&gt; en:spelt-flour  ]  [ flour -&gt; en:flour  ]  [ whole-white-wheat-flour -&gt; en:whole-white-wheat-flour  ]  [ white-wheat-flour -&gt; en:white-wheat-flour  ]  [ wheat-flour -&gt; en:wheat-flour  ]  [ flour -&gt; en:flour  ]  [ sugar -&gt; en:sugar  ]  [ wheat-gluten -&gt; en:wheat-gluten  ]  [ gluten -&gt; en:gluten  ]  [ whole-bulgur-wheat -&gt; en:whole-bulgur-wheat  ]  [ bulgur-wheat -&gt; en:bulgur-wheat  ]  [ wheat -&gt; en:wheat  ]  [ yeast-contains-2-or-less-of -&gt; en:yeast-contains-2-or-less-of  ]  [ contains-2-or-less-of -&gt; en:contains-2-or-less-of  ]  [ 2-or-less-of -&gt; en:2-or-less-of  ]  [ or-less-of -&gt; en:or-less-of  ]  [ less-of -&gt; en:less-of  ]  [ of -&gt; en:of  ]  [ molasses -&gt; en:molasses  ]  [ salt -&gt; en:salt  ]  [ buckwheat-grits -&gt; en:buckwheat-grits  ]  [ grits -&gt; en:grits  ]  [ calcium-sulfate -&gt; en:e516  -&gt; exists  -- ok  ]  [ soybean-oil -&gt; en:soybean-oil  ]  [ oil -&gt; en:oil  ]  [ wheat-bran -&gt; en:wheat-bran  ]  [ bran -&gt; en:bran  ]  [ vinegar -&gt; en:vinegar  ]  [ soybean-flour -&gt; en:soybean-flour  ]  [ flour -&gt; en:flour  ]  [ ethoxylated-mono-and-diglycerides -&gt; en:ethoxylated-mono-and-diglycerides  ]  [ mono-and-diglycerides -&gt; en:e471  -&gt; exists  -- ok  ]  [ sodium-stearoyl-lactylate -&gt; en:e481  -&gt; exists  -- ok  ]  [ calcium-propionate -&gt; en:e282  -&gt; exists  -- ok  ]  [ preservative -&gt; en:preservative  ]  [ ammonium-sulfate -&gt; en:e517  -&gt; exists  -- ok  ]  [ reduced-iron -&gt; en:reduced-iron  ]  [ iron -&gt; en:iron  ]  [ ascorbic-acid -&gt; en:e300  -&gt; exists  -- ok  ]  [ enzymes -&gt; en:enzymes  ]  [ sucralose -&gt; en:e955  -&gt; exists  -- ok  ] </t>
  </si>
  <si>
    <t>en:e282,en:e300,en:e471,en:e481,en:e516,en:e517,en:e955</t>
  </si>
  <si>
    <t>E282 - Calcium propionate,E300 - Ascorbic acid,E471 - Mono- and diglycerides of fatty acids,E481 - Sodium stearoyl-2-lactylate,E516 - Calcium sulphate,E517 - Ammonium sulphate,E955 - Sucralose</t>
  </si>
  <si>
    <t>http://world-en.openfoodfacts.org/product/0011110001559/flax-fiber-wide-pan-bread-private-selection</t>
  </si>
  <si>
    <t>2017-03-09T14:16:15Z</t>
  </si>
  <si>
    <t>2017-03-09T14:16:16Z</t>
  </si>
  <si>
    <t>Flax &amp; Fiber Wide Pan Bread</t>
  </si>
  <si>
    <t>Water, whole wheat flour, enriched wheat flour (wheat flour, malted barley flour, niacin, reduced iron, thiamine mononitrate, riboflavin, folic acid), sugar, flaxseeds, flax flour, wheat gluten, millet. contains 2% or less of: inulin (chicory root fiber), oats, sunflower seeds, yeast, salt, soybean oil, calcium sulfate, soy flour, sodium stearoyl, lactylate, ethoxylated mono- and diglycerides, calcium propionate (preservative), reduced iron, folic acid.</t>
  </si>
  <si>
    <t xml:space="preserve"> [ water -&gt; en:water  ]  [ whole-wheat-flour -&gt; en:whole-wheat-flour  ]  [ wheat-flour -&gt; en:wheat-flour  ]  [ flour -&gt; en:flour  ]  [ enriched-wheat-flour -&gt; en:enriched-wheat-flour  ]  [ wheat-flour -&gt; en:wheat-flour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flaxseeds -&gt; en:flaxseeds  ]  [ flax-flour -&gt; en:flax-flour  ]  [ flour -&gt; en:flour  ]  [ wheat-gluten -&gt; en:wheat-gluten  ]  [ gluten -&gt; en:gluten  ]  [ millet-contains-2-or-less-of -&gt; en:millet-contains-2-or-less-of  ]  [ contains-2-or-less-of -&gt; en:contains-2-or-less-of  ]  [ 2-or-less-of -&gt; en:2-or-less-of  ]  [ or-less-of -&gt; en:or-less-of  ]  [ less-of -&gt; en:less-of  ]  [ of -&gt; en:of  ]  [ inulin -&gt; en:inulin  ]  [ chicory-root-fiber -&gt; en:chicory-root-fiber  ]  [ root-fiber -&gt; en:root-fiber  ]  [ fiber -&gt; en:fiber  ]  [ oats -&gt; en:oats  ]  [ sunflower-seeds -&gt; en:sunflower-seeds  ]  [ seeds -&gt; en:seeds  ]  [ yeast -&gt; en:yeast  ]  [ salt -&gt; en:salt  ]  [ soybean-oil -&gt; en:soybean-oil  ]  [ oil -&gt; en:oil  ]  [ calcium-sulfate -&gt; en:e516  -&gt; exists  -- ok  ]  [ soy-flour -&gt; en:soy-flour  ]  [ flour -&gt; en:flour  ]  [ sodium-stearoyl -&gt; en:sodium-stearoyl  ]  [ stearoyl -&gt; en:stearoyl  ]  [ lactylate -&gt; en:lactylate  ]  [ ethoxylated-mono-and-diglycerides -&gt; en:ethoxylated-mono-and-diglycerides  ]  [ mono-and-diglycerides -&gt; en:e471  -&gt; exists  -- ok  ]  [ calcium-propionate -&gt; en:e282  -&gt; exists  -- ok  ]  [ preservative -&gt; en:preservative  ]  [ reduced-iron -&gt; en:reduced-iron  ]  [ iron -&gt; en:iron  ]  [ folic-acid -&gt; en:folic-acid  ]  [ acid -&gt; en:acid  ] </t>
  </si>
  <si>
    <t>en:e101,en:e101i,en:e282,en:e375,en:e471,en:e516</t>
  </si>
  <si>
    <t>E101 - Riboflavin,E101i - Riboflavin,E282 - Calcium propionate,E375 - Nicotinic acid,E471 - Mono- and diglycerides of fatty acids,E516 - Calcium sulphate</t>
  </si>
  <si>
    <t>http://world-en.openfoodfacts.org/product/0011110001825/enriched-white-bread-psst</t>
  </si>
  <si>
    <t>Enriched White Bread</t>
  </si>
  <si>
    <t>Psst...</t>
  </si>
  <si>
    <t>psst</t>
  </si>
  <si>
    <t>Enriched flour (wheat flour, malted barley, niacin, reduced iron, thiamine mononitrate, riboflavin, folic acid), water, high fructose corn syrup, yeast. contains 2% or less of: soybean oil, salt, soy flour, sodium stearoyl lactylate, ammonium phosphate, a</t>
  </si>
  <si>
    <t>43 g (2 SLICES)</t>
  </si>
  <si>
    <t xml:space="preserve"> [ enriched-flour -&gt; en:enriched-flour  ]  [ flour -&gt; en:flour  ]  [ wheat-flour -&gt; en:wheat-flour  ]  [ flour -&gt; en:flour  ]  [ malted-barley -&gt; en:malted-barley  ]  [ barley -&gt; en:barley  ]  [ niacin -&gt; en:e375  -&gt; exists  -- ok  ]  [ reduced-iron -&gt; en:reduced-iron  ]  [ iron -&gt; en:iron  ]  [ thiamine-mononitrate -&gt; en:thiamine-mononitrate  ]  [ mononitrate -&gt; en:mononitrate  ]  [ riboflavin -&gt; en:e101i  -&gt; exists  -- ok  ]  [ folic-acid -&gt; en:folic-acid  ]  [ acid -&gt; en:acid  ]  [ water -&gt; en:water  ]  [ high-fructose-corn-syrup -&gt; en:high-fructose-corn-syrup  ]  [ fructose-corn-syrup -&gt; en:fructose-corn-syrup  ]  [ corn-syrup -&gt; en:corn-syrup  ]  [ syrup -&gt; en:syrup  ]  [ yeast-contains-2-or-less-of -&gt; en:yeast-contains-2-or-less-of  ]  [ contains-2-or-less-of -&gt; en:contains-2-or-less-of  ]  [ 2-or-less-of -&gt; en:2-or-less-of  ]  [ or-less-of -&gt; en:or-less-of  ]  [ less-of -&gt; en:less-of  ]  [ of -&gt; en:of  ]  [ soybean-oil -&gt; en:soybean-oil  ]  [ oil -&gt; en:oil  ]  [ salt -&gt; en:salt  ]  [ soy-flour -&gt; en:soy-flour  ]  [ flour -&gt; en:flour  ]  [ sodium-stearoyl-lactylate -&gt; en:e481  -&gt; exists  -- ok  ]  [ ammonium-phosphate -&gt; en:ammonium-phosphate  ]  [ phosphate -&gt; en:phosphate  ]  [ a -&gt; en:a  ] </t>
  </si>
  <si>
    <t>en:e101,en:e101i,en:e375,en:e481</t>
  </si>
  <si>
    <t>E101 - Riboflavin,E101i - Riboflavin,E375 - Nicotinic acid,E481 - Sodium stearoyl-2-lactylate</t>
  </si>
  <si>
    <t>http://world-en.openfoodfacts.org/product/0011110001894/multigrain-wide-pan-bread-private-selection</t>
  </si>
  <si>
    <t>2017-03-09T14:16:09Z</t>
  </si>
  <si>
    <t>Multigrain Wide Pan Bread</t>
  </si>
  <si>
    <t>Water, whole wheat flour, enriched wheat flour (wheat flour, malted barley flour, niacin, reduced iron, thiamine mononitrate, riboflavin, folic acid), sugar, honey, yeast, vital wheat gluten. contains 2% or less of: steel cut wheat, steel cut oats, rolled oats, salt, barley flakes, triticale flakes, soybean seeds, potato flakes, oat flour, molasses, corn meal, sodium stearoyl lactylate, soy flour, calcium propionate (preservative), calcium sulfate, ammonium sulfate, ascorbic acid, enzymes.</t>
  </si>
  <si>
    <t xml:space="preserve"> [ water -&gt; en:water  ]  [ whole-wheat-flour -&gt; en:whole-wheat-flour  ]  [ wheat-flour -&gt; en:wheat-flour  ]  [ flour -&gt; en:flour  ]  [ enriched-wheat-flour -&gt; en:enriched-wheat-flour  ]  [ wheat-flour -&gt; en:wheat-flour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honey -&gt; en:honey  ]  [ yeast -&gt; en:yeast  ]  [ vital-wheat-gluten-contains-2-or-less-of -&gt; en:vital-wheat-gluten-contains-2-or-less-of  ]  [ wheat-gluten-contains-2-or-less-of -&gt; en:wheat-gluten-contains-2-or-less-of  ]  [ gluten-contains-2-or-less-of -&gt; en:gluten-contains-2-or-less-of  ]  [ contains-2-or-less-of -&gt; en:contains-2-or-less-of  ]  [ 2-or-less-of -&gt; en:2-or-less-of  ]  [ or-less-of -&gt; en:or-less-of  ]  [ less-of -&gt; en:less-of  ]  [ of -&gt; en:of  ]  [ steel-cut-wheat -&gt; en:steel-cut-wheat  ]  [ cut-wheat -&gt; en:cut-wheat  ]  [ wheat -&gt; en:wheat  ]  [ steel-cut-oats -&gt; en:steel-cut-oats  ]  [ cut-oats -&gt; en:cut-oats  ]  [ oats -&gt; en:oats  ]  [ rolled-oats -&gt; en:rolled-oats  ]  [ oats -&gt; en:oats  ]  [ salt -&gt; en:salt  ]  [ barley-flakes -&gt; en:barley-flakes  ]  [ flakes -&gt; en:flakes  ]  [ triticale-flakes -&gt; en:triticale-flakes  ]  [ flakes -&gt; en:flakes  ]  [ soybean-seeds -&gt; en:soybean-seeds  ]  [ seeds -&gt; en:seeds  ]  [ potato-flakes -&gt; en:potato-flakes  ]  [ flakes -&gt; en:flakes  ]  [ oat-flour -&gt; en:oat-flour  ]  [ flour -&gt; en:flour  ]  [ molasses -&gt; en:molasses  ]  [ corn-meal -&gt; en:corn-meal  ]  [ meal -&gt; en:meal  ]  [ sodium-stearoyl-lactylate -&gt; en:e481  -&gt; exists  -- ok  ]  [ soy-flour -&gt; en:soy-flour  ]  [ flour -&gt; en:flour  ]  [ calcium-propionate -&gt; en:e282  -&gt; exists  -- ok  ]  [ preservative -&gt; en:preservative  ]  [ calcium-sulfate -&gt; en:e516  -&gt; exists  -- ok  ]  [ ammonium-sulfate -&gt; en:e517  -&gt; exists  -- ok  ]  [ ascorbic-acid -&gt; en:e300  -&gt; exists  -- ok  ]  [ enzymes -&gt; en:enzymes  ] </t>
  </si>
  <si>
    <t>en:e101,en:e101i,en:e282,en:e300,en:e375,en:e481,en:e516,en:e517</t>
  </si>
  <si>
    <t>E101 - Riboflavin,E101i - Riboflavin,E282 - Calcium propionate,E300 - Ascorbic acid,E375 - Nicotinic acid,E481 - Sodium stearoyl-2-lactylate,E516 - Calcium sulphate,E517 - Ammonium sulphate</t>
  </si>
  <si>
    <t>http://world-en.openfoodfacts.org/product/0011110001931/enriched-wheat-bread-p-t</t>
  </si>
  <si>
    <t>Enriched Wheat Bread</t>
  </si>
  <si>
    <t>P$$T...</t>
  </si>
  <si>
    <t>p-t</t>
  </si>
  <si>
    <t>Enriched flour (wheat flour, malted barley, niacin, reduced iron, thiamine mononitrate, riboflavin, folic acid), water, high fructose cor syrup, whole wheat flour, yeast. contains 2% or less of: honey, soybean oil, salt, wheat gluten, soy flour, sodium st</t>
  </si>
  <si>
    <t>41 g (2 SLICES)</t>
  </si>
  <si>
    <t xml:space="preserve"> [ enriched-flour -&gt; en:enriched-flour  ]  [ flour -&gt; en:flour  ]  [ wheat-flour -&gt; en:wheat-flour  ]  [ flour -&gt; en:flour  ]  [ malted-barley -&gt; en:malted-barley  ]  [ barley -&gt; en:barley  ]  [ niacin -&gt; en:e375  -&gt; exists  -- ok  ]  [ reduced-iron -&gt; en:reduced-iron  ]  [ iron -&gt; en:iron  ]  [ thiamine-mononitrate -&gt; en:thiamine-mononitrate  ]  [ mononitrate -&gt; en:mononitrate  ]  [ riboflavin -&gt; en:e101i  -&gt; exists  -- ok  ]  [ folic-acid -&gt; en:folic-acid  ]  [ acid -&gt; en:acid  ]  [ water -&gt; en:water  ]  [ high-fructose-cor-syrup -&gt; en:high-fructose-cor-syrup  ]  [ fructose-cor-syrup -&gt; en:fructose-cor-syrup  ]  [ cor-syrup -&gt; en:cor-syrup  ]  [ syrup -&gt; en:syrup  ]  [ whole-wheat-flour -&gt; en:whole-wheat-flour  ]  [ wheat-flour -&gt; en:wheat-flour  ]  [ flour -&gt; en:flour  ]  [ yeast-contains-2-or-less-of -&gt; en:yeast-contains-2-or-less-of  ]  [ contains-2-or-less-of -&gt; en:contains-2-or-less-of  ]  [ 2-or-less-of -&gt; en:2-or-less-of  ]  [ or-less-of -&gt; en:or-less-of  ]  [ less-of -&gt; en:less-of  ]  [ of -&gt; en:of  ]  [ honey -&gt; en:honey  ]  [ soybean-oil -&gt; en:soybean-oil  ]  [ oil -&gt; en:oil  ]  [ salt -&gt; en:salt  ]  [ wheat-gluten -&gt; en:wheat-gluten  ]  [ gluten -&gt; en:gluten  ]  [ soy-flour -&gt; en:soy-flour  ]  [ flour -&gt; en:flour  ]  [ sodium-st -&gt; en:sodium-st  ]  [ st -&gt; en:st  ] </t>
  </si>
  <si>
    <t>http://world-en.openfoodfacts.org/product/0011110001962/sandwich-slims-kroger</t>
  </si>
  <si>
    <t>2017-03-09T14:05:41Z</t>
  </si>
  <si>
    <t>2017-03-09T14:05:42Z</t>
  </si>
  <si>
    <t>Sandwich Slims</t>
  </si>
  <si>
    <t>Whole wheat flour, water, enriched wheat flour (wheat flour, malted barley flour, niacin, iron, thiamine mononitrate, riboflavin, folic acid), cellulose, wheat gluten, sugar, yeast, wheat bran, contains 2% or less of: soybean oil, cracked wheat, rye chops, dough conditioners (monoglycerides, datem, ascorbic acid), polydextrose, salt, calcium propionate (preservative), rolled oats, corn grits, millet, xanthan gum, vinegar, calcium sulfate, sorbic acid, rebaudioside a</t>
  </si>
  <si>
    <t xml:space="preserve"> [ whole-wheat-flour -&gt; en:whole-wheat-flour  ]  [ wheat-flour -&gt; en:wheat-flour  ]  [ flour -&gt; en:flour  ]  [ water -&gt; en:water  ]  [ enriched-wheat-flour -&gt; en:enriched-wheat-flour  ]  [ wheat-flour -&gt; en:wheat-flour  ]  [ flour -&gt; en:flour  ]  [ wheat-flour -&gt; en:wheat-flour  ]  [ flour -&gt; en:flour  ]  [ malted-barley-flour -&gt; en:malted-barley-flour  ]  [ barley-flour -&gt; en:barley-flour  ]  [ flour -&gt; en:flour  ]  [ niacin -&gt; en:e375  -&gt; exists  -- ok  ]  [ iron -&gt; en:iron  ]  [ thiamine-mononitrate -&gt; en:thiamine-mononitrate  ]  [ mononitrate -&gt; en:mononitrate  ]  [ riboflavin -&gt; en:e101i  -&gt; exists  -- ok  ]  [ folic-acid -&gt; en:folic-acid  ]  [ acid -&gt; en:acid  ]  [ cellulose -&gt; en:e460  -&gt; exists  -- ok  ]  [ wheat-gluten -&gt; en:wheat-gluten  ]  [ gluten -&gt; en:gluten  ]  [ sugar -&gt; en:sugar  ]  [ yeast -&gt; en:yeast  ]  [ wheat-bran -&gt; en:wheat-bran  ]  [ bran -&gt; en:bran  ]  [ contains-2-or-less-of -&gt; en:contains-2-or-less-of  ]  [ 2-or-less-of -&gt; en:2-or-less-of  ]  [ or-less-of -&gt; en:or-less-of  ]  [ less-of -&gt; en:less-of  ]  [ of -&gt; en:of  ]  [ soybean-oil -&gt; en:soybean-oil  ]  [ oil -&gt; en:oil  ]  [ cracked-wheat -&gt; en:cracked-wheat  ]  [ wheat -&gt; en:wheat  ]  [ rye-chops -&gt; en:rye-chops  ]  [ chops -&gt; en:chops  ]  [ dough-conditioners -&gt; en:dough-conditioners  ]  [ conditioners -&gt; en:conditioners  ]  [ monoglycerides -&gt; en:monoglycerides  ]  [ datem -&gt; en:e472e  -&gt; exists  -- ok  ]  [ ascorbic-acid -&gt; en:e300  -&gt; exists  -- ok  ]  [ polydextrose -&gt; en:e1200  -&gt; exists  -- ok  ]  [ salt -&gt; en:salt  ]  [ calcium-propionate -&gt; en:e282  -&gt; exists  -- ok  ]  [ preservative -&gt; en:preservative  ]  [ rolled-oats -&gt; en:rolled-oats  ]  [ oats -&gt; en:oats  ]  [ corn-grits -&gt; en:corn-grits  ]  [ grits -&gt; en:grits  ]  [ millet -&gt; en:millet  ]  [ xanthan-gum -&gt; en:e415  -&gt; exists  -- ok  ]  [ vinegar -&gt; en:vinegar  ]  [ calcium-sulfate -&gt; en:e516  -&gt; exists  -- ok  ]  [ sorbic-acid -&gt; en:e200  -&gt; exists  -- ok  ]  [ rebaudioside-a -&gt; en:rebaudioside-a  ]  [ a -&gt; en:a  ] </t>
  </si>
  <si>
    <t>en:e101,en:e101i,en:e1200,en:e200,en:e282,en:e300,en:e375,en:e415,en:e460,en:e472e,en:e516</t>
  </si>
  <si>
    <t>E101 - Riboflavin,E101i - Riboflavin,E1200 - Polydextrose,E200 - Sorbic acid,E282 - Calcium propionate,E300 - Ascorbic acid,E375 - Nicotinic acid,E415 - Xanthan gum,E460 - Cellulose,E472e - Mono- and diacetyltartaric acid esters of mono- and diglycerides of fatty acids,E516 - Calcium sulphate</t>
  </si>
  <si>
    <t>http://world-en.openfoodfacts.org/product/0011110001979/100-whole-wheat-wide-pan-bread-private-selection</t>
  </si>
  <si>
    <t>2017-03-09T14:16:06Z</t>
  </si>
  <si>
    <t>100% Whole Wheat Wide Pan Bread</t>
  </si>
  <si>
    <t>Whole wheat flour, water, sugar, vital wheat gluten, yeast. contains 2% or less to: soybean oil, molasses, wheat bran, crushed wheat, salt, honey, soy flour, soy lecithin, sodium stearoyl lactylate, calcium propionate (preservative), calcium su;fate, ammonium sulfate, ascorbic acid, enzymes.</t>
  </si>
  <si>
    <t xml:space="preserve"> [ whole-wheat-flour -&gt; en:whole-wheat-flour  ]  [ wheat-flour -&gt; en:wheat-flour  ]  [ flour -&gt; en:flour  ]  [ water -&gt; en:water  ]  [ sugar -&gt; en:sugar  ]  [ vital-wheat-gluten -&gt; en:vital-wheat-gluten  ]  [ wheat-gluten -&gt; en:wheat-gluten  ]  [ gluten -&gt; en:gluten  ]  [ yeast-contains-2-or-less-to -&gt; en:yeast-contains-2-or-less-to  ]  [ contains-2-or-less-to -&gt; en:contains-2-or-less-to  ]  [ 2-or-less-to -&gt; en:2-or-less-to  ]  [ or-less-to -&gt; en:or-less-to  ]  [ less-to -&gt; en:less-to  ]  [ to -&gt; en:to  ]  [ soybean-oil -&gt; en:soybean-oil  ]  [ oil -&gt; en:oil  ]  [ molasses -&gt; en:molasses  ]  [ wheat-bran -&gt; en:wheat-bran  ]  [ bran -&gt; en:bran  ]  [ crushed-wheat -&gt; en:crushed-wheat  ]  [ wheat -&gt; en:wheat  ]  [ salt -&gt; en:salt  ]  [ honey -&gt; en:honey  ]  [ soy-flour -&gt; en:soy-flour  ]  [ flour -&gt; en:flour  ]  [ soy-lecithin -&gt; en:soy-lecithin  ]  [ lecithin -&gt; en:e322i  -&gt; exists  -- ok  ]  [ sodium-stearoyl-lactylate -&gt; en:e481  -&gt; exists  -- ok  ]  [ calcium-propionate -&gt; en:e282  -&gt; exists  -- ok  ]  [ preservative -&gt; en:preservative  ]  [ calcium-su -&gt; en:calcium-su  ]  [ su -&gt; en:su  ]  [ fate -&gt; en:fate  ]  [ ammonium-sulfate -&gt; en:e517  -&gt; exists  -- ok  ]  [ ascorbic-acid -&gt; en:e300  -&gt; exists  -- ok  ]  [ enzymes -&gt; en:enzymes  ] </t>
  </si>
  <si>
    <t>en:e282,en:e300,en:e322,en:e322i,en:e481,en:e517</t>
  </si>
  <si>
    <t>E282 - Calcium propionate,E300 - Ascorbic acid,E322 - Lecithins,E322i - Lecithin,E481 - Sodium stearoyl-2-lactylate,E517 - Ammonium sulphate</t>
  </si>
  <si>
    <t>http://world-en.openfoodfacts.org/product/0011110001986/light-rye-kroger</t>
  </si>
  <si>
    <t>2015-03-03T06:31:48Z</t>
  </si>
  <si>
    <t>Light Rye</t>
  </si>
  <si>
    <t>24 oz</t>
  </si>
  <si>
    <t>Kroger,Private Selection</t>
  </si>
  <si>
    <t>kroger,private-selection</t>
  </si>
  <si>
    <t>0g trans fat,Less than 1 g sugar,No high fructose corn syrup</t>
  </si>
  <si>
    <t>en:no-trans-fat,en:less-than-1-g-sugar,en:no-high-fructose-corn-syrup</t>
  </si>
  <si>
    <t>No Trans Fat,Less-than-1-g-sugar,No-high-fructose-corn-syrup</t>
  </si>
  <si>
    <t xml:space="preserve">ENRICHED FLOUR (_WHEAT_ FLOUR, MALTED BARLEY FLOUR, NIACIN, REDUCED IRON, THIAMINE MONONITRATE, RIBOFLAVIN, FOLIC ACID), WATER, RYE FLOUR, YEAST, VITAL WHEAT GLUTEN, CARAWAY SEEDS. CONTAINS 2% OR LESS OF: SALT, MOLASSES, _SOYBEAN_ OIL, MALTED BARLEY FLOUR, DEXTROSE, CORNMEAL, _SOY_ FLOUR, SODIUM STEAROYL LACTYLATE, CALCIUM PROPIONATE, FUMARIC ACID, LACTIC ACID, ACETIC ACID, CALCIUM SULFATE, AMMONIUM SULFATE, ASCORBIC ACID, ENZYMES. </t>
  </si>
  <si>
    <t>WHEAT, SOYBEAN, SOY, WHEAT, BARLEY, RYE, WHEAT, GLUTEN, SOYBEAN, BARLEY, SOY</t>
  </si>
  <si>
    <t>45 g</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</si>
  <si>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rye-flour -&gt; en:rye-flour  ]  [ flour -&gt; en:flour  ]  [ yeast -&gt; en:yeast  ]  [ vital-wheat-gluten -&gt; en:vital-wheat-gluten  ]  [ wheat-gluten -&gt; en:wheat-gluten  ]  [ gluten -&gt; en:gluten  ]  [ caraway-seeds-contains-2-or-less-of -&gt; en:caraway-seeds-contains-2-or-less-of  ]  [ seeds-contains-2-or-less-of -&gt; en:seeds-contains-2-or-less-of  ]  [ contains-2-or-less-of -&gt; en:contains-2-or-less-of  ]  [ 2-or-less-of -&gt; en:2-or-less-of  ]  [ or-less-of -&gt; en:or-less-of  ]  [ less-of -&gt; en:less-of  ]  [ of -&gt; en:of  ]  [ salt -&gt; en:salt  ]  [ molasses -&gt; en:molasses  ]  [ soybean-oil -&gt; en:soybean-oil  ]  [ oil -&gt; en:oil  ]  [ malted-barley-flour -&gt; en:malted-barley-flour  ]  [ barley-flour -&gt; en:barley-flour  ]  [ flour -&gt; en:flour  ]  [ dextrose -&gt; en:dextrose  ]  [ cornmeal -&gt; en:cornmeal  ]  [ soy-flour -&gt; en:soy-flour  ]  [ flour -&gt; en:flour  ]  [ sodium-stearoyl-lactylate -&gt; en:e481  -&gt; exists  -- ok  ]  [ calcium-propionate -&gt; en:e282  -&gt; exists  -- ok  ]  [ fumaric-acid -&gt; en:e297  -&gt; exists  -- ok  ]  [ lactic-acid -&gt; en:e270  -&gt; exists  -- ok  ]  [ acetic-acid -&gt; en:e260  -&gt; exists  -- ok  ]  [ calcium-sulfate -&gt; en:e516  -&gt; exists  -- ok  ]  [ ammonium-sulfate -&gt; en:e517  -&gt; exists  -- ok  ]  [ ascorbic-acid -&gt; en:e300  -&gt; exists  -- ok  ]  [ enzymes -&gt; en:enzymes  ] </t>
  </si>
  <si>
    <t>en:e101,en:e101i,en:e260,en:e270,en:e282,en:e297,en:e300,en:e375,en:e481,en:e516,en:e517</t>
  </si>
  <si>
    <t>E101 - Riboflavin,E101i - Riboflavin,E260 - Acetic acid,E270 - Lactic acid,E282 - Calcium propionate,E297 - Fumaric acid,E300 - Ascorbic acid,E375 - Nicotinic acid,E481 - Sodium stearoyl-2-lactylate,E516 - Calcium sulphate,E517 - Ammonium sulphate</t>
  </si>
  <si>
    <t>http://en.openfoodfacts.org/images/products/001/111/000/1986/front.5.400.jpg</t>
  </si>
  <si>
    <t>http://en.openfoodfacts.org/images/products/001/111/000/1986/front.5.200.jpg</t>
  </si>
  <si>
    <t>http://world-en.openfoodfacts.org/product/0011110002297/hamburger-buns-the-kroger-co</t>
  </si>
  <si>
    <t>2017-03-10T10:58:19Z</t>
  </si>
  <si>
    <t>2017-03-10T10:58:21Z</t>
  </si>
  <si>
    <t>Hamburger Buns</t>
  </si>
  <si>
    <t>Enriched wheat flour (flour, malted barley flour, reduced iron, niacin, thiamine mononitrate, riboflavin, folic acid), water, high fructose corn syrup, yeast, soybean oil, wheat gluten, salt, mono- and diglycerides, calcium propionate (preservative), date</t>
  </si>
  <si>
    <t>43 g (1 BUN, PER CONTAINER)</t>
  </si>
  <si>
    <t xml:space="preserve"> [ enriched-wheat-flour -&gt; en:enriched-wheat-flour  ]  [ wheat-flour -&gt; en:wheat-flour  ]  [ flour -&gt; en:flour  ]  [ flour -&gt; en:flour  ]  [ malted-barley-flour -&gt; en:malted-barley-flour  ]  [ barley-flour -&gt; en:barley-flour  ]  [ flour -&gt; en:flour  ]  [ reduced-iron -&gt; en:reduced-iron  ]  [ iron -&gt; en:iron  ]  [ niacin -&gt; en:e375  -&gt; exists  -- ok  ]  [ thiamine-mononitrate -&gt; en:thiamine-mononitrate  ]  [ mononitrate -&gt; en:mononitrate  ]  [ riboflavin -&gt; en:e101i  -&gt; exists  -- ok  ]  [ folic-acid -&gt; en:folic-acid  ]  [ acid -&gt; en:acid  ]  [ water -&gt; en:water  ]  [ high-fructose-corn-syrup -&gt; en:high-fructose-corn-syrup  ]  [ fructose-corn-syrup -&gt; en:fructose-corn-syrup  ]  [ corn-syrup -&gt; en:corn-syrup  ]  [ syrup -&gt; en:syrup  ]  [ yeast -&gt; en:yeast  ]  [ soybean-oil -&gt; en:soybean-oil  ]  [ oil -&gt; en:oil  ]  [ wheat-gluten -&gt; en:wheat-gluten  ]  [ gluten -&gt; en:gluten  ]  [ salt -&gt; en:salt  ]  [ mono-and-diglycerides -&gt; en:e471  -&gt; exists  -- ok  ]  [ calcium-propionate -&gt; en:e282  -&gt; exists  -- ok  ]  [ preservative -&gt; en:preservative  ]  [ date -&gt; en:date  ] </t>
  </si>
  <si>
    <t>en:e101,en:e101i,en:e282,en:e375,en:e471</t>
  </si>
  <si>
    <t>E101 - Riboflavin,E101i - Riboflavin,E282 - Calcium propionate,E375 - Nicotinic acid,E471 - Mono- and diglycerides of fatty acids</t>
  </si>
  <si>
    <t>http://world-en.openfoodfacts.org/product/0011110002532/psst-enriched-hot-dog-buns</t>
  </si>
  <si>
    <t>2017-03-09T14:08:48Z</t>
  </si>
  <si>
    <t>2017-03-09T14:08:49Z</t>
  </si>
  <si>
    <t>Psst..., Enriched Hot Dog Buns</t>
  </si>
  <si>
    <t>Enriched flour (wheat flour, malted barley, niacin, reduced iron, thiamine mononitrate, riboflavin, folic acid), water, high fructose corn syrup, yeast. contains 2% or less of: soybean oil, wheat gluten, salt, soy flour, monoglycerides, calcium sulfate, sodium stearoyl lactylate, ammonium sulfate, ascorbic acid, calcium iodate, calcium propionate (preservative), enzymes.</t>
  </si>
  <si>
    <t xml:space="preserve"> [ enriched-flour -&gt; en:enriched-flour  ]  [ flour -&gt; en:flour  ]  [ wheat-flour -&gt; en:wheat-flour  ]  [ flour -&gt; en:flour  ]  [ malted-barley -&gt; en:malted-barley  ]  [ barley -&gt; en:barley  ]  [ niacin -&gt; en:e375  -&gt; exists  -- ok  ]  [ reduced-iron -&gt; en:reduced-iron  ]  [ iron -&gt; en:iron  ]  [ thiamine-mononitrate -&gt; en:thiamine-mononitrate  ]  [ mononitrate -&gt; en:mononitrate  ]  [ riboflavin -&gt; en:e101i  -&gt; exists  -- ok  ]  [ folic-acid -&gt; en:folic-acid  ]  [ acid -&gt; en:acid  ]  [ water -&gt; en:water  ]  [ high-fructose-corn-syrup -&gt; en:high-fructose-corn-syrup  ]  [ fructose-corn-syrup -&gt; en:fructose-corn-syrup  ]  [ corn-syrup -&gt; en:corn-syrup  ]  [ syrup -&gt; en:syrup  ]  [ yeast-contains-2-or-less-of -&gt; en:yeast-contains-2-or-less-of  ]  [ contains-2-or-less-of -&gt; en:contains-2-or-less-of  ]  [ 2-or-less-of -&gt; en:2-or-less-of  ]  [ or-less-of -&gt; en:or-less-of  ]  [ less-of -&gt; en:less-of  ]  [ of -&gt; en:of  ]  [ soybean-oil -&gt; en:soybean-oil  ]  [ oil -&gt; en:oil  ]  [ wheat-gluten -&gt; en:wheat-gluten  ]  [ gluten -&gt; en:gluten  ]  [ salt -&gt; en:salt  ]  [ soy-flour -&gt; en:soy-flour  ]  [ flour -&gt; en:flour  ]  [ monoglycerides -&gt; en:monoglycerides  ]  [ calcium-sulfate -&gt; en:e516  -&gt; exists  -- ok  ]  [ sodium-stearoyl-lactylate -&gt; en:e481  -&gt; exists  -- ok  ]  [ ammonium-sulfate -&gt; en:e517  -&gt; exists  -- ok  ]  [ ascorbic-acid -&gt; en:e300  -&gt; exists  -- ok  ]  [ calcium-iodate -&gt; en:e916  -&gt; exists  -- ok  ]  [ calcium-propionate -&gt; en:e282  -&gt; exists  -- ok  ]  [ preservative -&gt; en:preservative  ]  [ enzymes -&gt; en:enzymes  ] </t>
  </si>
  <si>
    <t>en:e101,en:e101i,en:e282,en:e300,en:e375,en:e481,en:e516,en:e517,en:e916</t>
  </si>
  <si>
    <t>E101 - Riboflavin,E101i - Riboflavin,E282 - Calcium propionate,E300 - Ascorbic acid,E375 - Nicotinic acid,E481 - Sodium stearoyl-2-lactylate,E516 - Calcium sulphate,E517 - Ammonium sulphate,E916 - Calcium iodate</t>
  </si>
  <si>
    <t>http://world-en.openfoodfacts.org/product/0011110002716/zero-calorie-diet-soda-black-cherry-big-k</t>
  </si>
  <si>
    <t>2017-03-09T14:36:16Z</t>
  </si>
  <si>
    <t>Zero Calorie Diet Soda, Black Cherry</t>
  </si>
  <si>
    <t>Carbonated water, citric acid, caramel color, sodium benzoate (as preservative), aspartame*, gum arabic, acesulfame potassium, natural and artificial flavor, red 40.</t>
  </si>
  <si>
    <t xml:space="preserve"> [ carbonated-water -&gt; en:carbonated-water  ]  [ water -&gt; en:water  ]  [ citric-acid -&gt; en:e330  -&gt; exists  -- ok  ]  [ caramel-color -&gt; en:e150a  -&gt; exists  -- ok  ]  [ sodium-benzoate -&gt; en:e211  -&gt; exists  -- ok  ]  [ as-preservative -&gt; en:as-preservative  ]  [ preservative -&gt; en:preservative  ]  [ aspartame -&gt; en:e951  -&gt; exists  -- ok  ]  [ gum-arabic -&gt; en:e414  -&gt; exists  -- ok  ]  [ acesulfame-potassium -&gt; en:e950  -&gt; exists  -- ok  ]  [ natural-and-artificial-flavor -&gt; en:natural-and-artificial-flavor  ]  [ and-artificial-flavor -&gt; en:and-artificial-flavor  ]  [ artificial-flavor -&gt; en:artificial-flavor  ]  [ flavor -&gt; en:flavor  ]  [ red-40 -&gt; en:e129  -&gt; exists  -- ok  ] </t>
  </si>
  <si>
    <t>en:e129,en:e150a,en:e211,en:e330,en:e414,en:e950,en:e951</t>
  </si>
  <si>
    <t>E129 - Allura red ac,E150a - Plain caramel,E211 - Sodium benzoate,E330 - Citric acid,E414 - Acacia gum,E950 - Acesulfame k,E951 - Aspartame</t>
  </si>
  <si>
    <t>http://world-en.openfoodfacts.org/product/0011110002723/enriched-wheat-bread-psst</t>
  </si>
  <si>
    <t>Psst</t>
  </si>
  <si>
    <t>Unbleached enriched flour (wheat flour, malted barley, niacin, reduced iron, thiamine mononitrate, riboflavin, folic acid), water, whole wheat flour, high fructose corn syrup, yeast. contains 2% or less of: soybean oil, salt, vital wheat gluten, wheat bra</t>
  </si>
  <si>
    <t>29 g (1 SLICE)</t>
  </si>
  <si>
    <t xml:space="preserve"> [ unbleached-enriched-flour -&gt; en:unbleached-enriched-flour  ]  [ enriched-flour -&gt; en:enriched-flour  ]  [ flour -&gt; en:flour  ]  [ wheat-flour -&gt; en:wheat-flour  ]  [ flour -&gt; en:flour  ]  [ malted-barley -&gt; en:malted-barley  ]  [ barley -&gt; en:barley  ]  [ niacin -&gt; en:e375  -&gt; exists  -- ok  ]  [ reduced-iron -&gt; en:reduced-iron  ]  [ iron -&gt; en:iron  ]  [ thiamine-mononitrate -&gt; en:thiamine-mononitrate  ]  [ mononitrate -&gt; en:mononitrate  ]  [ riboflavin -&gt; en:e101i  -&gt; exists  -- ok  ]  [ folic-acid -&gt; en:folic-acid  ]  [ acid -&gt; en:acid  ]  [ water -&gt; en:water  ]  [ whole-wheat-flour -&gt; en:whole-wheat-flour  ]  [ wheat-flour -&gt; en:wheat-flour  ]  [ flour -&gt; en:flour  ]  [ high-fructose-corn-syrup -&gt; en:high-fructose-corn-syrup  ]  [ fructose-corn-syrup -&gt; en:fructose-corn-syrup  ]  [ corn-syrup -&gt; en:corn-syrup  ]  [ syrup -&gt; en:syrup  ]  [ yeast-contains-2-or-less-of -&gt; en:yeast-contains-2-or-less-of  ]  [ contains-2-or-less-of -&gt; en:contains-2-or-less-of  ]  [ 2-or-less-of -&gt; en:2-or-less-of  ]  [ or-less-of -&gt; en:or-less-of  ]  [ less-of -&gt; en:less-of  ]  [ of -&gt; en:of  ]  [ soybean-oil -&gt; en:soybean-oil  ]  [ oil -&gt; en:oil  ]  [ salt -&gt; en:salt  ]  [ vital-wheat-gluten -&gt; en:vital-wheat-gluten  ]  [ wheat-gluten -&gt; en:wheat-gluten  ]  [ gluten -&gt; en:gluten  ]  [ wheat-bra -&gt; en:wheat-bra  ]  [ bra -&gt; en:bra  ] </t>
  </si>
  <si>
    <t>http://world-en.openfoodfacts.org/product/0011110002730/cinamon-maple-pancake-syrup-the-kroger-co</t>
  </si>
  <si>
    <t>2017-03-10T10:45:05Z</t>
  </si>
  <si>
    <t>Cinamon Maple Pancake Syrup</t>
  </si>
  <si>
    <t>Ingredients: high fructose corn syrup, corn syrup, water, contains less than 2% of: caramel color, salt, cellulose gum, natural flavor, citric acid, cinnamon, sodium benzoate and potassium sorbate (preservatives).</t>
  </si>
  <si>
    <t xml:space="preserve"> [ ingredients -&gt; en:ingredients  ]  [ high-fructose-corn-syrup -&gt; en:high-fructose-corn-syrup  ]  [ fructose-corn-syrup -&gt; en:fructose-corn-syrup  ]  [ corn-syrup -&gt; en:corn-syrup  ]  [ syrup -&gt; en:syrup  ]  [ corn-syrup -&gt; en:corn-syrup  ]  [ syrup -&gt; en:syrup  ]  [ water -&gt; en:water  ]  [ contains-less-than-2-of -&gt; en:contains-less-than-2-of  ]  [ less-than-2-of -&gt; en:less-than-2-of  ]  [ than-2-of -&gt; en:than-2-of  ]  [ 2-of -&gt; en:2-of  ]  [ of -&gt; en:of  ]  [ caramel-color -&gt; en:e150a  -&gt; exists  -- ok  ]  [ salt -&gt; en:salt  ]  [ cellulose-gum -&gt; en:e466  -&gt; exists  -- ok  ]  [ natural-flavor -&gt; en:natural-flavor  ]  [ flavor -&gt; en:flavor  ]  [ citric-acid -&gt; en:e330  -&gt; exists  -- ok  ]  [ cinnamon -&gt; en:cinnamon  ]  [ sodium-benzoate-and-potassium-sorbate -&gt; en:sodium-benzoate-and-potassium-sorbate  ]  [ benzoate-and-potassium-sorbate -&gt; en:benzoate-and-potassium-sorbate  ]  [ and-potassium-sorbate -&gt; en:and-potassium-sorbate  ]  [ potassium-sorbate -&gt; en:e202  -&gt; exists  -- ok  ]  [ preservatives -&gt; en:preservatives  ] </t>
  </si>
  <si>
    <t>en:e150a,en:e202,en:e330,en:e466</t>
  </si>
  <si>
    <t>E150a - Plain caramel,E202 - Potassium sorbate,E330 - Citric acid,E466 - Sodium carboxy methyl cellulose</t>
  </si>
  <si>
    <t>http://world-en.openfoodfacts.org/product/0011110002853/hot-dog-buns-psst</t>
  </si>
  <si>
    <t>2017-03-10T08:49:44Z</t>
  </si>
  <si>
    <t>2017-03-10T08:49:45Z</t>
  </si>
  <si>
    <t>Hot Dog Buns</t>
  </si>
  <si>
    <t>Enriched flour (wheat flour, malted barley, niacin, reduced iron, thiamine mononitrate, riboflavin, folic acid), water, high fructose corn syrup, yeast, soybean oil. contains 2% or less of: salt, vital wheat gluten sodium stearoyl lactylate, soy flour, ca</t>
  </si>
  <si>
    <t>43 g (1 BUN)</t>
  </si>
  <si>
    <t xml:space="preserve"> [ enriched-flour -&gt; en:enriched-flour  ]  [ flour -&gt; en:flour  ]  [ wheat-flour -&gt; en:wheat-flour  ]  [ flour -&gt; en:flour  ]  [ malted-barley -&gt; en:malted-barley  ]  [ barley -&gt; en:barley  ]  [ niacin -&gt; en:e375  -&gt; exists  -- ok  ]  [ reduced-iron -&gt; en:reduced-iron  ]  [ iron -&gt; en:iron  ]  [ thiamine-mononitrate -&gt; en:thiamine-mononitrate  ]  [ mononitrate -&gt; en:mononitrate  ]  [ riboflavin -&gt; en:e101i  -&gt; exists  -- ok  ]  [ folic-acid -&gt; en:folic-acid  ]  [ acid -&gt; en:acid  ]  [ water -&gt; en:water  ]  [ high-fructose-corn-syrup -&gt; en:high-fructose-corn-syrup  ]  [ fructose-corn-syrup -&gt; en:fructose-corn-syrup  ]  [ corn-syrup -&gt; en:corn-syrup  ]  [ syrup -&gt; en:syrup  ]  [ yeast -&gt; en:yeast  ]  [ soybean-oil-contains-2-or-less-of -&gt; en:soybean-oil-contains-2-or-less-of  ]  [ oil-contains-2-or-less-of -&gt; en:oil-contains-2-or-less-of  ]  [ contains-2-or-less-of -&gt; en:contains-2-or-less-of  ]  [ 2-or-less-of -&gt; en:2-or-less-of  ]  [ or-less-of -&gt; en:or-less-of  ]  [ less-of -&gt; en:less-of  ]  [ of -&gt; en:of  ]  [ salt -&gt; en:salt  ]  [ vital-wheat-gluten-sodium-stearoyl-lactylate -&gt; en:vital-wheat-gluten-sodium-stearoyl-lactylate  ]  [ wheat-gluten-sodium-stearoyl-lactylate -&gt; en:wheat-gluten-sodium-stearoyl-lactylate  ]  [ gluten-sodium-stearoyl-lactylate -&gt; en:gluten-sodium-stearoyl-lactylate  ]  [ sodium-stearoyl-lactylate -&gt; en:e481  -&gt; exists  -- ok  ]  [ soy-flour -&gt; en:soy-flour  ]  [ flour -&gt; en:flour  ]  [ ca -&gt; en:ca  ] </t>
  </si>
  <si>
    <t>http://world-en.openfoodfacts.org/product/0011110002976/celery-salt-kroger</t>
  </si>
  <si>
    <t>2017-03-09T12:38:35Z</t>
  </si>
  <si>
    <t>Celery Salt</t>
  </si>
  <si>
    <t>Salt and ground celery seed.</t>
  </si>
  <si>
    <t>0.7 g (0.25 tsp)</t>
  </si>
  <si>
    <t xml:space="preserve"> [ salt-and-ground-celery-seed -&gt; en:salt-and-ground-celery-seed  ]  [ and-ground-celery-seed -&gt; en:and-ground-celery-seed  ]  [ ground-celery-seed -&gt; en:ground-celery-seed  ]  [ celery-seed -&gt; en:celery-seed  ]  [ seed -&gt; en:seed  ] </t>
  </si>
  <si>
    <t>http://world-en.openfoodfacts.org/product/0011110003041/garlic-salt-seasoning-kroger</t>
  </si>
  <si>
    <t>2017-03-09T12:38:37Z</t>
  </si>
  <si>
    <t>Garlic Salt Seasoning</t>
  </si>
  <si>
    <t>Salt, dehydrated garlic, calcium stearate (anticaking agent), natural flavor.</t>
  </si>
  <si>
    <t>1.3 g (0.25 tsp)</t>
  </si>
  <si>
    <t xml:space="preserve"> [ salt -&gt; en:salt  ]  [ dehydrated-garlic -&gt; en:dehydrated-garlic  ]  [ garlic -&gt; en:garlic  ]  [ calcium-stearate -&gt; en:e572  -&gt; exists  -- ok  ]  [ anticaking-agent -&gt; en:anticaking-agent  ]  [ agent -&gt; en:agent  ]  [ natural-flavor -&gt; en:natural-flavor  ]  [ flavor -&gt; en:flavor  ] </t>
  </si>
  <si>
    <t>en:e572</t>
  </si>
  <si>
    <t>E572 - Magnesium stearate</t>
  </si>
  <si>
    <t>http://world-en.openfoodfacts.org/product/0011110003065/flavored-lemon-pepper-seasoning-kroger</t>
  </si>
  <si>
    <t>Flavored Lemon Pepper Seasoning</t>
  </si>
  <si>
    <t>Salt, black pepper, citric acid, onion*, garlic*, sugar, spice, calcium stearate and silicon dioxide (anticaking agents), maltodextrin, acacia gum, natural lemon flavor, bha (antioxidant), yellow lake 5. *dehydrated.</t>
  </si>
  <si>
    <t xml:space="preserve"> [ salt -&gt; en:salt  ]  [ black-pepper -&gt; en:black-pepper  ]  [ pepper -&gt; en:pepper  ]  [ citric-acid -&gt; en:e330  -&gt; exists  -- ok  ]  [ onion -&gt; en:onion  ]  [ garlic -&gt; en:garlic  ]  [ sugar -&gt; en:sugar  ]  [ spice -&gt; en:spice  ]  [ calcium-stearate-and-silicon-dioxide -&gt; en:calcium-stearate-and-silicon-dioxide  ]  [ stearate-and-silicon-dioxide -&gt; en:stearate-and-silicon-dioxide  ]  [ and-silicon-dioxide -&gt; en:and-silicon-dioxide  ]  [ silicon-dioxide -&gt; en:e551  -&gt; exists  -- ok  ]  [ anticaking-agents -&gt; en:anticaking-agents  ]  [ agents -&gt; en:agents  ]  [ maltodextrin -&gt; en:maltodextrin  ]  [ acacia-gum -&gt; en:e414  -&gt; exists  -- ok  ]  [ natural-lemon-flavor -&gt; en:natural-lemon-flavor  ]  [ lemon-flavor -&gt; en:lemon-flavor  ]  [ flavor -&gt; en:flavor  ]  [ bha -&gt; en:e320  -&gt; exists  -- ok  ]  [ antioxidant -&gt; en:antioxidant  ]  [ yellow-lake-5-dehydrated -&gt; en:yellow-lake-5-dehydrated  ]  [ lake-5-dehydrated -&gt; en:lake-5-dehydrated  ]  [ 5-dehydrated -&gt; en:5-dehydrated  ]  [ dehydrated -&gt; en:dehydrated  ] </t>
  </si>
  <si>
    <t>en:e320,en:e330,en:e414,en:e551</t>
  </si>
  <si>
    <t>E320 - Butylated hydroxyanisole (bha),E330 - Citric acid,E414 - Acacia gum,E551 - Silicon dioxide</t>
  </si>
  <si>
    <t>http://world-en.openfoodfacts.org/product/0011110003140/cajun-seasoning-kroger</t>
  </si>
  <si>
    <t>Cajun Seasoning</t>
  </si>
  <si>
    <t>Salt, spices (including chili and red pepper), paprika, garlic*, onion*, celery seed, partially hydrogenated soybean oil. *dehydrated</t>
  </si>
  <si>
    <t xml:space="preserve"> [ salt -&gt; en:salt  ]  [ spices -&gt; en:spices  ]  [ including-chili-and-red-pepper -&gt; en:including-chili-and-red-pepper  ]  [ chili-and-red-pepper -&gt; en:chili-and-red-pepper  ]  [ and-red-pepper -&gt; en:and-red-pepper  ]  [ red-pepper -&gt; en:red-pepper  ]  [ pepper -&gt; en:pepper  ]  [ paprika -&gt; en:paprika  ]  [ garlic -&gt; en:garlic  ]  [ onion -&gt; en:onion  ]  [ celery-seed -&gt; en:celery-seed  ]  [ seed -&gt; en:seed  ]  [ partially-hydrogenated-soybean-oil-dehydrated -&gt; en:partially-hydrogenated-soybean-oil-dehydrated  ]  [ hydrogenated-soybean-oil-dehydrated -&gt; en:hydrogenated-soybean-oil-dehydrated  ]  [ soybean-oil-dehydrated -&gt; en:soybean-oil-dehydrated  ]  [ oil-dehydrated -&gt; en:oil-dehydrated  ]  [ dehydrated -&gt; en:dehydrated  ] </t>
  </si>
  <si>
    <t>http://world-en.openfoodfacts.org/product/0011110003188/grill-time-steak-seasoning-kroger</t>
  </si>
  <si>
    <t>2017-03-09T12:55:04Z</t>
  </si>
  <si>
    <t>Grill Time, Steak Seasoning</t>
  </si>
  <si>
    <t>Salt, spices (black pepper, dill seed, coriander seed, red pepper), garlic*, partially hydrogenated soybean and/or cottonseed oil, extractive of dill, extractive of paprika (for color), silicon dioxide (anticaking agent).</t>
  </si>
  <si>
    <t>0.8 g (0.25 tsp)</t>
  </si>
  <si>
    <t xml:space="preserve"> [ salt -&gt; en:salt  ]  [ spices -&gt; en:spices  ]  [ black-pepper -&gt; en:black-pepper  ]  [ pepper -&gt; en:pepper  ]  [ dill-seed -&gt; en:dill-seed  ]  [ seed -&gt; en:seed  ]  [ coriander-seed -&gt; en:coriander-seed  ]  [ seed -&gt; en:seed  ]  [ red-pepper -&gt; en:red-pepper  ]  [ pepper -&gt; en:pepper  ]  [ garlic -&gt; en:garlic  ]  [ partially-hydrogenated-soybean-and-or-cottonseed-oil -&gt; en:partially-hydrogenated-soybean-and-or-cottonseed-oil  ]  [ hydrogenated-soybean-and-or-cottonseed-oil -&gt; en:hydrogenated-soybean-and-or-cottonseed-oil  ]  [ soybean-and-or-cottonseed-oil -&gt; en:soybean-and-or-cottonseed-oil  ]  [ and-or-cottonseed-oil -&gt; en:and-or-cottonseed-oil  ]  [ or-cottonseed-oil -&gt; en:or-cottonseed-oil  ]  [ cottonseed-oil -&gt; en:cottonseed-oil  ]  [ oil -&gt; en:oil  ]  [ extractive-of-dill -&gt; en:extractive-of-dill  ]  [ of-dill -&gt; en:of-dill  ]  [ dill -&gt; en:dill  ]  [ extractive-of-paprika -&gt; en:extractive-of-paprika  ]  [ of-paprika -&gt; en:of-paprika  ]  [ paprika -&gt; en:paprika  ]  [ for-color -&gt; en:for-color  ]  [ color -&gt; en:colour  ]  [ silicon-dioxide -&gt; en:e551  -&gt; exists  -- ok  ]  [ anticaking-agent -&gt; en:anticaking-agent  ]  [ agent -&gt; en:agent  ] </t>
  </si>
  <si>
    <t>en:e551</t>
  </si>
  <si>
    <t>E551 - Silicon dioxide</t>
  </si>
  <si>
    <t>http://world-en.openfoodfacts.org/product/0011110003225/onion-salt-kroger</t>
  </si>
  <si>
    <t>Onion Salt</t>
  </si>
  <si>
    <t>Salt, dehydrated onion, silicon dioxide (anticaking agent), natural flavor.</t>
  </si>
  <si>
    <t xml:space="preserve"> [ salt -&gt; en:salt  ]  [ dehydrated-onion -&gt; en:dehydrated-onion  ]  [ onion -&gt; en:onion  ]  [ silicon-dioxide -&gt; en:e551  -&gt; exists  -- ok  ]  [ anticaking-agent -&gt; en:anticaking-agent  ]  [ agent -&gt; en:agent  ]  [ natural-flavor -&gt; en:natural-flavor  ]  [ flavor -&gt; en:flavor  ] </t>
  </si>
  <si>
    <t>http://world-en.openfoodfacts.org/product/0011110003249/seasoned-salt-kroger</t>
  </si>
  <si>
    <t>2017-03-09T12:55:05Z</t>
  </si>
  <si>
    <t>Seasoned Salt</t>
  </si>
  <si>
    <t>Salt, sugar, spices including paprika and turmeric), onion*, cornstarch, garlic*, tricalcium phosphate (anticaking agent), natural flavor, oleoresin paprika (for color).</t>
  </si>
  <si>
    <t xml:space="preserve"> [ salt -&gt; en:salt  ]  [ sugar -&gt; en:sugar  ]  [ spices-including-paprika-and-turmeric -&gt; en:spices-including-paprika-and-turmeric  ]  [ including-paprika-and-turmeric -&gt; en:including-paprika-and-turmeric  ]  [ paprika-and-turmeric -&gt; en:paprika-and-turmeric  ]  [ and-turmeric -&gt; en:and-turmeric  ]  [ turmeric -&gt; en:turmeric  ]  [ onion -&gt; en:onion  ]  [ cornstarch -&gt; en:cornstarch  ]  [ garlic -&gt; en:garlic  ]  [ tricalcium-phosphate -&gt; en:e341iii  -&gt; exists  -- ok  ]  [ anticaking-agent -&gt; en:anticaking-agent  ]  [ agent -&gt; en:agent  ]  [ natural-flavor -&gt; en:natural-flavor  ]  [ flavor -&gt; en:flavor  ]  [ oleoresin-paprika -&gt; en:oleoresin-paprika  ]  [ paprika -&gt; en:paprika  ]  [ for-color -&gt; en:for-color  ]  [ color -&gt; en:colour  ] </t>
  </si>
  <si>
    <t>en:e341,en:e341iii</t>
  </si>
  <si>
    <t>E341 - Calcium phosphates,E341iii - Tricalcium phosphate</t>
  </si>
  <si>
    <t>http://world-en.openfoodfacts.org/product/0011110003355/seasoned-meat-tenderizer-kroger</t>
  </si>
  <si>
    <t>2017-03-09T12:55:07Z</t>
  </si>
  <si>
    <t>Seasoned Meat Tenderizer</t>
  </si>
  <si>
    <t>Salt, sugar, modified corn starch, maltodextrin, papain (tenderizer).</t>
  </si>
  <si>
    <t>0.75 g (0.25 tsp)</t>
  </si>
  <si>
    <t xml:space="preserve"> [ salt -&gt; en:salt  ]  [ sugar -&gt; en:sugar  ]  [ modified-corn-starch -&gt; en:modified-corn-starch  ]  [ corn-starch -&gt; en:corn-starch  ]  [ starch -&gt; en:starch  ]  [ maltodextrin -&gt; en:maltodextrin  ]  [ papain -&gt; en:papain  ]  [ tenderizer -&gt; en:tenderizer  ] </t>
  </si>
  <si>
    <t>http://world-en.openfoodfacts.org/product/0011110003379/lemon-pepper-kroger</t>
  </si>
  <si>
    <t>2017-03-09T13:37:18Z</t>
  </si>
  <si>
    <t>2017-03-09T13:37:19Z</t>
  </si>
  <si>
    <t>Lemon Pepper</t>
  </si>
  <si>
    <t>Black pepper, salt, modified tapioca starch, citric acid, lemon peel*, sugar, garlic*, onion*, natural flavor, riboflavin (for color), soybean oil and silicon dioxide (anticaking agents)</t>
  </si>
  <si>
    <t xml:space="preserve"> [ black-pepper -&gt; en:black-pepper  ]  [ pepper -&gt; en:pepper  ]  [ salt -&gt; en:salt  ]  [ modified-tapioca-starch -&gt; en:modified-tapioca-starch  ]  [ tapioca-starch -&gt; en:tapioca-starch  ]  [ starch -&gt; en:starch  ]  [ citric-acid -&gt; en:e330  -&gt; exists  -- ok  ]  [ lemon-peel -&gt; en:lemon-peel  ]  [ peel -&gt; en:peel  ]  [ sugar -&gt; en:sugar  ]  [ garlic -&gt; en:garlic  ]  [ onion -&gt; en:onion  ]  [ natural-flavor -&gt; en:natural-flavor  ]  [ flavor -&gt; en:flavor  ]  [ riboflavin -&gt; en:e101i  -&gt; exists  -- ok  ]  [ for-color -&gt; en:for-color  ]  [ color -&gt; en:colour  ]  [ soybean-oil-and-silicon-dioxide -&gt; en:soybean-oil-and-silicon-dioxide  ]  [ oil-and-silicon-dioxide -&gt; en:oil-and-silicon-dioxide  ]  [ and-silicon-dioxide -&gt; en:and-silicon-dioxide  ]  [ silicon-dioxide -&gt; en:e551  -&gt; exists  -- ok  ]  [ anticaking-agents -&gt; en:anticaking-agents  ]  [ agents -&gt; en:agents  ] </t>
  </si>
  <si>
    <t>en:e101,en:e101i,en:e330,en:e551</t>
  </si>
  <si>
    <t>E101 - Riboflavin,E101i - Riboflavin,E330 - Citric acid,E551 - Silicon dioxide</t>
  </si>
  <si>
    <t>http://world-en.openfoodfacts.org/product/0011110003393/garlic-salt-kroger</t>
  </si>
  <si>
    <t>Garlic Salt</t>
  </si>
  <si>
    <t>Salt, garlic*, sugar, modified tapioca starch, parsley*, natural flavor, partially hydrogenated soybean oil, oleoresin carrot (for color).</t>
  </si>
  <si>
    <t xml:space="preserve"> [ salt -&gt; en:salt  ]  [ garlic -&gt; en:garlic  ]  [ sugar -&gt; en:sugar  ]  [ modified-tapioca-starch -&gt; en:modified-tapioca-starch  ]  [ tapioca-starch -&gt; en:tapioca-starch  ]  [ starch -&gt; en:starch  ]  [ parsley -&gt; en:parsley  ]  [ natural-flavor -&gt; en:natural-flavor  ]  [ flavor -&gt; en:flavor  ]  [ partially-hydrogenated-soybean-oil -&gt; en:partially-hydrogenated-soybean-oil  ]  [ hydrogenated-soybean-oil -&gt; en:hydrogenated-soybean-oil  ]  [ soybean-oil -&gt; en:soybean-oil  ]  [ oil -&gt; en:oil  ]  [ oleoresin-carrot -&gt; en:oleoresin-carrot  ]  [ carrot -&gt; en:carrot  ]  [ for-color -&gt; en:for-color  ]  [ color -&gt; en:colour  ] </t>
  </si>
  <si>
    <t>http://world-en.openfoodfacts.org/product/0011110003805/whipped-topping-mix-kroger</t>
  </si>
  <si>
    <t>2017-03-09T12:51:31Z</t>
  </si>
  <si>
    <t>Whipped Topping Mix</t>
  </si>
  <si>
    <t>Sugar, partially hydrogenated vegetable oils (coconut, palm kernel, palm, soybean oils), corn syrup solids, propylene glycol monostearate, sodium caseinate (milk derivative), acetylated monoglycerides, mono-and diglycerides, artificial flavor.</t>
  </si>
  <si>
    <t>3 g (3 g)</t>
  </si>
  <si>
    <t xml:space="preserve"> [ sugar -&gt; en:sugar  ]  [ partially-hydrogenated-vegetable-oils -&gt; en:partially-hydrogenated-vegetable-oils  ]  [ hydrogenated-vegetable-oils -&gt; en:hydrogenated-vegetable-oils  ]  [ vegetable-oils -&gt; en:vegetable-oils  ]  [ oils -&gt; en:oils  ]  [ coconut -&gt; en:coconut  ]  [ palm-kernel -&gt; en:palm-kernel  ]  [ kernel -&gt; en:kernel  ]  [ palm -&gt; en:palm  ]  [ soybean-oils -&gt; en:soybean-oils  ]  [ oils -&gt; en:oils  ]  [ corn-syrup-solids -&gt; en:corn-syrup-solids  ]  [ syrup-solids -&gt; en:syrup-solids  ]  [ solids -&gt; en:solids  ]  [ propylene-glycol-monostearate -&gt; en:propylene-glycol-monostearate  ]  [ glycol-monostearate -&gt; en:glycol-monostearate  ]  [ monostearate -&gt; en:monostearate  ]  [ sodium-caseinate -&gt; en:sodium-caseinate  ]  [ caseinate -&gt; en:caseinate  ]  [ milk-derivative -&gt; en:milk-derivative  ]  [ derivative -&gt; en:derivative  ]  [ acetylated-monoglycerides -&gt; en:acetylated-monoglycerides  ]  [ monoglycerides -&gt; en:monoglycerides  ]  [ monoand-diglycerides -&gt; en:monoand-diglycerides  ]  [ diglycerides -&gt; en:diglycerides  ]  [ artificial-flavor -&gt; en:artificial-flavor  ]  [ flavor -&gt; en:flavor  ] </t>
  </si>
  <si>
    <t>http://world-en.openfoodfacts.org/product/0011110004543/ice-cream-vanilla-bean-private-selection</t>
  </si>
  <si>
    <t>2017-03-09T14:26:10Z</t>
  </si>
  <si>
    <t>Ice Cream, Vanilla Bean</t>
  </si>
  <si>
    <t>Milk, cream, sugar, corn syrup, whey protein concentrate, propylene glycol monoesters, guar gum, cellulose gel, mono- and diglycerides, natural and artificially flavors, locust bean gum, vanilla bean, cellulose gum, carrageenan.</t>
  </si>
  <si>
    <t>93 g (0.5 cup)</t>
  </si>
  <si>
    <t xml:space="preserve"> [ milk -&gt; en:milk  ]  [ cream -&gt; en:cream  ]  [ sugar -&gt; en:sugar  ]  [ corn-syrup -&gt; en:corn-syrup  ]  [ syrup -&gt; en:syrup  ]  [ whey-protein-concentrate -&gt; en:whey-protein-concentrate  ]  [ protein-concentrate -&gt; en:protein-concentrate  ]  [ concentrate -&gt; en:concentrate  ]  [ propylene-glycol-monoesters -&gt; en:propylene-glycol-monoesters  ]  [ glycol-monoesters -&gt; en:glycol-monoesters  ]  [ monoesters -&gt; en:monoesters  ]  [ guar-gum -&gt; en:e412  -&gt; exists  -- ok  ]  [ cellulose-gel -&gt; en:cellulose-gel  ]  [ gel -&gt; en:gel  ]  [ mono-and-diglycerides -&gt; en:e471  -&gt; exists  -- ok  ]  [ natural-and-artificially-flavors -&gt; en:natural-and-artificially-flavors  ]  [ and-artificially-flavors -&gt; en:and-artificially-flavors  ]  [ artificially-flavors -&gt; en:artificially-flavors  ]  [ flavors -&gt; en:flavors  ]  [ locust-bean-gum -&gt; en:e410  -&gt; exists  -- ok  ]  [ vanilla-bean -&gt; en:vanilla-bean  ]  [ bean -&gt; en:bean  ]  [ cellulose-gum -&gt; en:e466  -&gt; exists  -- ok  ]  [ carrageenan -&gt; en:e407  -&gt; exists  -- ok  ] </t>
  </si>
  <si>
    <t>en:e407,en:e410,en:e412,en:e466,en:e471</t>
  </si>
  <si>
    <t>E407 - Carrageenan,E410 - Locust bean gum,E412 - Guar gum,E466 - Sodium carboxy methyl cellulose,E471 - Mono- and diglycerides of fatty acids</t>
  </si>
  <si>
    <t>http://world-en.openfoodfacts.org/product/0011110004550/ice-cream-classic-country-vanilla-private-selection</t>
  </si>
  <si>
    <t>2017-03-09T14:26:08Z</t>
  </si>
  <si>
    <t>Ice Cream, Classic Country Vanilla</t>
  </si>
  <si>
    <t>Milk, cream, sugar, corn syrup, egg yolks, natural and artificial flavor, cellulose gel, guar gum, cellulose gum, mono- and diglycerides, locust bean gum, polysorbate 80, carrageenan, annatto (for color).</t>
  </si>
  <si>
    <t xml:space="preserve"> [ milk -&gt; en:milk  ]  [ cream -&gt; en:cream  ]  [ sugar -&gt; en:sugar  ]  [ corn-syrup -&gt; en:corn-syrup  ]  [ syrup -&gt; en:syrup  ]  [ egg-yolks -&gt; en:egg-yolks  ]  [ yolks -&gt; en:yolks  ]  [ natural-and-artificial-flavor -&gt; en:natural-and-artificial-flavor  ]  [ and-artificial-flavor -&gt; en:and-artificial-flavor  ]  [ artificial-flavor -&gt; en:artificial-flavor  ]  [ flavor -&gt; en:flavor  ]  [ cellulose-gel -&gt; en:cellulose-gel  ]  [ gel -&gt; en:gel  ]  [ guar-gum -&gt; en:e412  -&gt; exists  -- ok  ]  [ cellulose-gum -&gt; en:e466  -&gt; exists  -- ok  ]  [ mono-and-diglycerides -&gt; en:e471  -&gt; exists  -- ok  ]  [ locust-bean-gum -&gt; en:e410  -&gt; exists  -- ok  ]  [ polysorbate-80 -&gt; en:e433  -&gt; exists  -- ok  ]  [ carrageenan -&gt; en:e407  -&gt; exists  -- ok  ]  [ annatto -&gt; en:e160b  -&gt; exists  -- ok  ]  [ for-color -&gt; en:for-color  ]  [ color -&gt; en:colour  ] </t>
  </si>
  <si>
    <t>en:e160b,en:e407,en:e410,en:e412,en:e433,en:e466,en:e471</t>
  </si>
  <si>
    <t>E160b - Annatto,E407 - Carrageenan,E410 - Locust bean gum,E412 - Guar gum,E433 - Polyoxyethylene sorbitan monooleate,E466 - Sodium carboxy methyl cellulose,E471 - Mono- and diglycerides of fatty acids</t>
  </si>
  <si>
    <t>http://world-en.openfoodfacts.org/product/0011110004567/ice-cream-denali-extreme-moose-tracks-private-selection</t>
  </si>
  <si>
    <t>2017-03-09T14:19:09Z</t>
  </si>
  <si>
    <t>Ice Cream, Denali Extreme Moose Tracks</t>
  </si>
  <si>
    <t>Ice cream - milk, cream, sugar, corn syrup, coca-processed with alkali, whey protein concentrate, propylene glycol monoesters, guar gum, cellulose gel, mono - and diglycerides, locust bean gum, cellulose gum, carrageenan. chocolate swirl - powdered sugar (sugar, corn starch), vegetable oil (peanut and/or cottonseed and/or palm oil, cocoa processed with alkali, whey, soy lecithin, salt, natural flavor. fudge cups - sugar, coconut oil, cocoa processed with alkali, peanut oil, nonfat milk, whole milk, whey salt, soy lecithin, natural flavors.</t>
  </si>
  <si>
    <t xml:space="preserve"> [ ice-cream -&gt; en:ice-cream  ]  [ cream -&gt; en:cream  ]  [ milk -&gt; en:milk  ]  [ cream -&gt; en:cream  ]  [ sugar -&gt; en:sugar  ]  [ corn-syrup -&gt; en:corn-syrup  ]  [ syrup -&gt; en:syrup  ]  [ coca-processed-with-alkali -&gt; en:coca-processed-with-alkali  ]  [ processed-with-alkali -&gt; en:processed-with-alkali  ]  [ with-alkali -&gt; en:with-alkali  ]  [ alkali -&gt; en:alkali  ]  [ whey-protein-concentrate -&gt; en:whey-protein-concentrate  ]  [ protein-concentrate -&gt; en:protein-concentrate  ]  [ concentrate -&gt; en:concentrate  ]  [ propylene-glycol-monoesters -&gt; en:propylene-glycol-monoesters  ]  [ glycol-monoesters -&gt; en:glycol-monoesters  ]  [ monoesters -&gt; en:monoesters  ]  [ guar-gum -&gt; en:e412  -&gt; exists  -- ok  ]  [ cellulose-gel -&gt; en:cellulose-gel  ]  [ gel -&gt; en:gel  ]  [ mono -&gt; en:mono  ]  [ and-diglycerides -&gt; en:and-diglycerides  ]  [ diglycerides -&gt; en:diglycerides  ]  [ locust-bean-gum -&gt; en:e410  -&gt; exists  -- ok  ]  [ cellulose-gum -&gt; en:e466  -&gt; exists  -- ok  ]  [ carrageenan-chocolate-swirl -&gt; en:carrageenan-chocolate-swirl  ]  [ chocolate-swirl -&gt; en:chocolate-swirl  ]  [ swirl -&gt; en:swirl  ]  [ powdered-sugar -&gt; en:powdered-sugar  ]  [ sugar -&gt; en:sugar  ]  [ sugar -&gt; en:sugar  ]  [ corn-starch -&gt; en:corn-starch  ]  [ starch -&gt; en:starch  ]  [ vegetable-oil -&gt; en:vegetable-oil  ]  [ oil -&gt; en:oil  ]  [ peanut-and-or-cottonseed-and-or-palm-oil -&gt; en:peanut-and-or-cottonseed-and-or-palm-oil  ]  [ and-or-cottonseed-and-or-palm-oil -&gt; en:and-or-cottonseed-and-or-palm-oil  ]  [ or-cottonseed-and-or-palm-oil -&gt; en:or-cottonseed-and-or-palm-oil  ]  [ cottonseed-and-or-palm-oil -&gt; en:cottonseed-and-or-palm-oil  ]  [ and-or-palm-oil -&gt; en:and-or-palm-oil  ]  [ or-palm-oil -&gt; en:or-palm-oil  ]  [ palm-oil -&gt; en:palm-oil  ]  [ oil -&gt; en:oil  ]  [ cocoa-processed-with-alkali -&gt; en:cocoa-processed-with-alkali  ]  [ processed-with-alkali -&gt; en:processed-with-alkali  ]  [ with-alkali -&gt; en:with-alkali  ]  [ alkali -&gt; en:alkali  ]  [ whey -&gt; en:whey  ]  [ soy-lecithin -&gt; en:soy-lecithin  ]  [ lecithin -&gt; en:e322i  -&gt; exists  -- ok  ]  [ salt -&gt; en:salt  ]  [ natural-flavor -&gt; en:natural-flavor  ]  [ flavor -&gt; en:flavor  ]  [ fudge-cups -&gt; en:fudge-cups  ]  [ cups -&gt; en:cups  ]  [ sugar -&gt; en:sugar  ]  [ coconut-oil -&gt; en:coconut-oil  ]  [ oil -&gt; en:oil  ]  [ cocoa-processed-with-alkali -&gt; en:cocoa-processed-with-alkali  ]  [ processed-with-alkali -&gt; en:processed-with-alkali  ]  [ with-alkali -&gt; en:with-alkali  ]  [ alkali -&gt; en:alkali  ]  [ peanut-oil -&gt; en:peanut-oil  ]  [ oil -&gt; en:oil  ]  [ nonfat-milk -&gt; en:nonfat-milk  ]  [ milk -&gt; en:milk  ]  [ whole-milk -&gt; en:whole-milk  ]  [ milk -&gt; en:milk  ]  [ whey-salt -&gt; en:whey-salt  ]  [ salt -&gt; en:salt  ]  [ soy-lecithin -&gt; en:soy-lecithin  ]  [ lecithin -&gt; en:e322i  -- already seen  ]  [ natural-flavors -&gt; en:natural-flavors  ]  [ flavors -&gt; en:flavors  ] </t>
  </si>
  <si>
    <t>en:e322,en:e322i,en:e410,en:e412,en:e466</t>
  </si>
  <si>
    <t>E322 - Lecithins,E322i - Lecithin,E410 - Locust bean gum,E412 - Guar gum,E466 - Sodium carboxy methyl cellulose</t>
  </si>
  <si>
    <t>http://world-en.openfoodfacts.org/product/0011110004574/ice-cream-southern-butter-pecan-private-selection</t>
  </si>
  <si>
    <t>2017-03-09T14:26:07Z</t>
  </si>
  <si>
    <t>Ice Cream, Southern Butter Pecan</t>
  </si>
  <si>
    <t>Ice cream - milk, cream, sugar, corn syrup, whey protein concentrate, butter (cream, salt), molasses, natural flavor, propylene glycol monoesters, guar gum, cellulose gel, mono- and diglycerides, locust bean gum, cellulose gum, carrageenan, salt, soy lecithin, citric acid, annatto (for color). pecans - pecans, cottonseed oil, butter (cream, salt), salt.</t>
  </si>
  <si>
    <t>81 g (0.5 cup)</t>
  </si>
  <si>
    <t xml:space="preserve"> [ ice-cream -&gt; en:ice-cream  ]  [ cream -&gt; en:cream  ]  [ milk -&gt; en:milk  ]  [ cream -&gt; en:cream  ]  [ sugar -&gt; en:sugar  ]  [ corn-syrup -&gt; en:corn-syrup  ]  [ syrup -&gt; en:syrup  ]  [ whey-protein-concentrate -&gt; en:whey-protein-concentrate  ]  [ protein-concentrate -&gt; en:protein-concentrate  ]  [ concentrate -&gt; en:concentrate  ]  [ butter -&gt; en:butter  ]  [ cream -&gt; en:cream  ]  [ salt -&gt; en:salt  ]  [ molasses -&gt; en:molasses  ]  [ natural-flavor -&gt; en:natural-flavor  ]  [ flavor -&gt; en:flavor  ]  [ propylene-glycol-monoesters -&gt; en:propylene-glycol-monoesters  ]  [ glycol-monoesters -&gt; en:glycol-monoesters  ]  [ monoesters -&gt; en:monoesters  ]  [ guar-gum -&gt; en:e412  -&gt; exists  -- ok  ]  [ cellulose-gel -&gt; en:cellulose-gel  ]  [ gel -&gt; en:gel  ]  [ mono-and-diglycerides -&gt; en:e471  -&gt; exists  -- ok  ]  [ locust-bean-gum -&gt; en:e410  -&gt; exists  -- ok  ]  [ cellulose-gum -&gt; en:e466  -&gt; exists  -- ok  ]  [ carrageenan -&gt; en:e407  -&gt; exists  -- ok  ]  [ salt -&gt; en:salt  ]  [ soy-lecithin -&gt; en:soy-lecithin  ]  [ lecithin -&gt; en:e322i  -&gt; exists  -- ok  ]  [ citric-acid -&gt; en:e330  -&gt; exists  -- ok  ]  [ annatto -&gt; en:e160b  -&gt; exists  -- ok  ]  [ for-color-pecans -&gt; en:for-color-pecans  ]  [ color-pecans -&gt; en:color-pecans  ]  [ pecans -&gt; en:pecans  ]  [ pecans -&gt; en:pecans  ]  [ cottonseed-oil -&gt; en:cottonseed-oil  ]  [ oil -&gt; en:oil  ]  [ butter -&gt; en:butter  ]  [ cream -&gt; en:cream  ]  [ salt -&gt; en:salt  ]  [ salt -&gt; en:salt  ] </t>
  </si>
  <si>
    <t>en:e160b,en:e322,en:e322i,en:e330,en:e407,en:e410,en:e412,en:e466,en:e471</t>
  </si>
  <si>
    <t>E160b - Annatto,E322 - Lecithins,E322i - Lecithin,E330 - Citric acid,E407 - Carrageenan,E410 - Locust bean gum,E412 - Guar gum,E466 - Sodium carboxy methyl cellulose,E471 - Mono- and diglycerides of fatty acids</t>
  </si>
  <si>
    <t>http://world-en.openfoodfacts.org/product/0011110004604/ice-cream-chocolate-private-selection</t>
  </si>
  <si>
    <t>2017-03-09T14:25:36Z</t>
  </si>
  <si>
    <t>Ice Cream, Chocolate</t>
  </si>
  <si>
    <t>Milk, cream, sugar, corn syrup, cocoa processed with alkali, whey protein concentrate, propylene glycol monoesters, guar gum, cellulose gel, mon- and diglycerides, locust bean gum, cellulose gum, carrageenan.</t>
  </si>
  <si>
    <t>95 g (0.5 cup)</t>
  </si>
  <si>
    <t xml:space="preserve"> [ milk -&gt; en:milk  ]  [ cream -&gt; en:cream  ]  [ sugar -&gt; en:sugar  ]  [ corn-syrup -&gt; en:corn-syrup  ]  [ syrup -&gt; en:syrup  ]  [ cocoa-processed-with-alkali -&gt; en:cocoa-processed-with-alkali  ]  [ processed-with-alkali -&gt; en:processed-with-alkali  ]  [ with-alkali -&gt; en:with-alkali  ]  [ alkali -&gt; en:alkali  ]  [ whey-protein-concentrate -&gt; en:whey-protein-concentrate  ]  [ protein-concentrate -&gt; en:protein-concentrate  ]  [ concentrate -&gt; en:concentrate  ]  [ propylene-glycol-monoesters -&gt; en:propylene-glycol-monoesters  ]  [ glycol-monoesters -&gt; en:glycol-monoesters  ]  [ monoesters -&gt; en:monoesters  ]  [ guar-gum -&gt; en:e412  -&gt; exists  -- ok  ]  [ cellulose-gel -&gt; en:cellulose-gel  ]  [ gel -&gt; en:gel  ]  [ mon-and-diglycerides -&gt; en:mon-and-diglycerides  ]  [ and-diglycerides -&gt; en:and-diglycerides  ]  [ diglycerides -&gt; en:diglycerides  ]  [ locust-bean-gum -&gt; en:e410  -&gt; exists  -- ok  ]  [ cellulose-gum -&gt; en:e466  -&gt; exists  -- ok  ]  [ carrageenan -&gt; en:e407  -&gt; exists  -- ok  ] </t>
  </si>
  <si>
    <t>en:e407,en:e410,en:e412,en:e466</t>
  </si>
  <si>
    <t>E407 - Carrageenan,E410 - Locust bean gum,E412 - Guar gum,E466 - Sodium carboxy methyl cellulose</t>
  </si>
  <si>
    <t>http://world-en.openfoodfacts.org/product/0011110004611/english-toffee-caramel-ice-cream-private-selection</t>
  </si>
  <si>
    <t>2017-03-09T14:26:09Z</t>
  </si>
  <si>
    <t>English Toffee Caramel Ice Cream</t>
  </si>
  <si>
    <t>Ice cream - milk, cream, sugar, corn syrup, natural flavor, whey protein concentrate, propylene glycol monoesters, guar gum, cellulose gel, mono- and diglycerides, locust bean gum, cellulose gum, caramel color, carrageenan. caramel swirl - corn syrup, high fructose corn syrup, sugar, buttermilk, butter (cream, salt), skim milk, pectin, salt, sodium bicarbonate, soy lecithin, sodium citrate, xanthan gum. english toffee chunks - sugar, butter (cream, salt), milk, corn syrup, cocoa butter, chocolate liquor, almonds, soy lecithin, natural flavor, salt.</t>
  </si>
  <si>
    <t xml:space="preserve"> [ ice-cream -&gt; en:ice-cream  ]  [ cream -&gt; en:cream  ]  [ milk -&gt; en:milk  ]  [ cream -&gt; en:cream  ]  [ sugar -&gt; en:sugar  ]  [ corn-syrup -&gt; en:corn-syrup  ]  [ syrup -&gt; en:syrup  ]  [ natural-flavor -&gt; en:natural-flavor  ]  [ flavor -&gt; en:flavor  ]  [ whey-protein-concentrate -&gt; en:whey-protein-concentrate  ]  [ protein-concentrate -&gt; en:protein-concentrate  ]  [ concentrate -&gt; en:concentrate  ]  [ propylene-glycol-monoesters -&gt; en:propylene-glycol-monoesters  ]  [ glycol-monoesters -&gt; en:glycol-monoesters  ]  [ monoesters -&gt; en:monoesters  ]  [ guar-gum -&gt; en:e412  -&gt; exists  -- ok  ]  [ cellulose-gel -&gt; en:cellulose-gel  ]  [ gel -&gt; en:gel  ]  [ mono-and-diglycerides -&gt; en:e471  -&gt; exists  -- ok  ]  [ locust-bean-gum -&gt; en:e410  -&gt; exists  -- ok  ]  [ cellulose-gum -&gt; en:e466  -&gt; exists  -- ok  ]  [ caramel-color -&gt; en:e150a  -&gt; exists  -- ok  ]  [ carrageenan-caramel-swirl -&gt; en:carrageenan-caramel-swirl  ]  [ caramel-swirl -&gt; en:caramel-swirl  ]  [ swirl -&gt; en:swirl  ]  [ corn-syrup -&gt; en:corn-syrup  ]  [ syrup -&gt; en:syrup  ]  [ high-fructose-corn-syrup -&gt; en:high-fructose-corn-syrup  ]  [ fructose-corn-syrup -&gt; en:fructose-corn-syrup  ]  [ corn-syrup -&gt; en:corn-syrup  ]  [ syrup -&gt; en:syrup  ]  [ sugar -&gt; en:sugar  ]  [ buttermilk -&gt; en:buttermilk  ]  [ butter -&gt; en:butter  ]  [ cream -&gt; en:cream  ]  [ salt -&gt; en:salt  ]  [ skim-milk -&gt; en:skim-milk  ]  [ milk -&gt; en:milk  ]  [ pectin -&gt; en:e440i  -&gt; exists  -- ok  ]  [ salt -&gt; en:salt  ]  [ sodium-bicarbonate -&gt; en:e500ii  -&gt; exists  -- ok  ]  [ soy-lecithin -&gt; en:soy-lecithin  ]  [ lecithin -&gt; en:e322i  -&gt; exists  -- ok  ]  [ sodium-citrate -&gt; en:e331  -&gt; exists  -- ok  ]  [ xanthan-gum-english-toffee-chunks -&gt; en:xanthan-gum-english-toffee-chunks  ]  [ gum-english-toffee-chunks -&gt; en:gum-english-toffee-chunks  ]  [ english-toffee-chunks -&gt; en:english-toffee-chunks  ]  [ toffee-chunks -&gt; en:toffee-chunks  ]  [ chunks -&gt; en:chunks  ]  [ sugar -&gt; en:sugar  ]  [ butter -&gt; en:butter  ]  [ cream -&gt; en:cream  ]  [ salt -&gt; en:salt  ]  [ milk -&gt; en:milk  ]  [ corn-syrup -&gt; en:corn-syrup  ]  [ syrup -&gt; en:syrup  ]  [ cocoa-butter -&gt; en:cocoa-butter  ]  [ butter -&gt; en:butter  ]  [ chocolate-liquor -&gt; en:chocolate-liquor  ]  [ liquor -&gt; en:liquor  ]  [ almonds -&gt; en:almonds  ]  [ soy-lecithin -&gt; en:soy-lecithin  ]  [ lecithin -&gt; en:e322i  -- already seen  ]  [ natural-flavor -&gt; en:natural-flavor  ]  [ flavor -&gt; en:flavor  ]  [ salt -&gt; en:salt  ] </t>
  </si>
  <si>
    <t>en:e150a,en:e322,en:e322i,en:e331,en:e410,en:e412,en:e440,en:e440i,en:e466,en:e471,en:e500,en:e500ii</t>
  </si>
  <si>
    <t>E150a - Plain caramel,E322 - Lecithins,E322i - Lecithin,E331 - Sodium citrates,E410 - Locust bean gum,E412 - Guar gum,E440 - Pectins,E440i - Pectin,E466 - Sodium carboxy methyl cellulose,E471 - Mono- and diglycerides of fatty acids,E500 - Sodium carbonates,E500ii - Sodium hydrogen carbonate</t>
  </si>
  <si>
    <t>http://world-en.openfoodfacts.org/product/0011110004635/ice-cream-semi-sweet-chocolate-chip-private-selection</t>
  </si>
  <si>
    <t>2017-03-09T14:25:38Z</t>
  </si>
  <si>
    <t>2017-03-09T14:25:39Z</t>
  </si>
  <si>
    <t>Ice Cream, Semi-Sweet Chocolate Chip</t>
  </si>
  <si>
    <t>Ice cream - milk, cream, sugar, corn syrup, whey protein concentrate, propylene glycol monoesters, natural and artificial flavor, guar gum, cellulose gel, mono- and diglycerides, locust bean gum, cellulose gum, carrageenan. chocolate chip - semi-sweet chocolate (sugar, chocolate liquor processed with alkali, cocoa butter, milk fat, soy lecithin, natural and artificial flavors), partially hydrogenated soybean oil.</t>
  </si>
  <si>
    <t>82 g (0.5 cup)</t>
  </si>
  <si>
    <t xml:space="preserve"> [ ice-cream -&gt; en:ice-cream  ]  [ cream -&gt; en:cream  ]  [ milk -&gt; en:milk  ]  [ cream -&gt; en:cream  ]  [ sugar -&gt; en:sugar  ]  [ corn-syrup -&gt; en:corn-syrup  ]  [ syrup -&gt; en:syrup  ]  [ whey-protein-concentrate -&gt; en:whey-protein-concentrate  ]  [ protein-concentrate -&gt; en:protein-concentrate  ]  [ concentrate -&gt; en:concentrate  ]  [ propylene-glycol-monoesters -&gt; en:propylene-glycol-monoesters  ]  [ glycol-monoesters -&gt; en:glycol-monoesters  ]  [ monoesters -&gt; en:monoesters  ]  [ natural-and-artificial-flavor -&gt; en:natural-and-artificial-flavor  ]  [ and-artificial-flavor -&gt; en:and-artificial-flavor  ]  [ artificial-flavor -&gt; en:artificial-flavor  ]  [ flavor -&gt; en:flavor  ]  [ guar-gum -&gt; en:e412  -&gt; exists  -- ok  ]  [ cellulose-gel -&gt; en:cellulose-gel  ]  [ gel -&gt; en:gel  ]  [ mono-and-diglycerides -&gt; en:e471  -&gt; exists  -- ok  ]  [ locust-bean-gum -&gt; en:e410  -&gt; exists  -- ok  ]  [ cellulose-gum -&gt; en:e466  -&gt; exists  -- ok  ]  [ carrageenan-chocolate-chip -&gt; en:carrageenan-chocolate-chip  ]  [ chocolate-chip -&gt; en:chocolate-chip  ]  [ chip -&gt; en:chip  ]  [ semi-sweet-chocolate -&gt; en:semi-sweet-chocolate  ]  [ sweet-chocolate -&gt; en:sweet-chocolate  ]  [ chocolate -&gt; en:chocolate  ]  [ sugar -&gt; en:sugar  ]  [ chocolate-liquor-processed-with-alkali -&gt; en:chocolate-liquor-processed-with-alkali  ]  [ liquor-processed-with-alkali -&gt; en:liquor-processed-with-alkali  ]  [ processed-with-alkali -&gt; en:processed-with-alkali  ]  [ with-alkali -&gt; en:with-alkali  ]  [ alkali -&gt; en:alkali  ]  [ cocoa-butter -&gt; en:cocoa-butter  ]  [ butter -&gt; en:butter  ]  [ milk-fat -&gt; en:milk-fat  ]  [ fat -&gt; en:fat  ]  [ soy-lecithin -&gt; en:soy-lecithin  ]  [ lecithin -&gt; en:e322i  -&gt; exists  -- ok  ]  [ natural-and-artificial-flavors -&gt; en:natural-and-artificial-flavors  ]  [ and-artificial-flavors -&gt; en:and-artificial-flavors  ]  [ artificial-flavors -&gt; en:artificial-flavors  ]  [ flavors -&gt; en:flavors  ]  [ partially-hydrogenated-soybean-oil -&gt; en:partially-hydrogenated-soybean-oil  ]  [ hydrogenated-soybean-oil -&gt; en:hydrogenated-soybean-oil  ]  [ soybean-oil -&gt; en:soybean-oil  ]  [ oil -&gt; en:oil  ] </t>
  </si>
  <si>
    <t>en:e322,en:e322i,en:e410,en:e412,en:e466,en:e471</t>
  </si>
  <si>
    <t>E322 - Lecithins,E322i - Lecithin,E410 - Locust bean gum,E412 - Guar gum,E466 - Sodium carboxy methyl cellulose,E471 - Mono- and diglycerides of fatty acids</t>
  </si>
  <si>
    <t>http://world-en.openfoodfacts.org/product/0011110004642/ice-cream-amaretto-cherry-cordial-private-selection</t>
  </si>
  <si>
    <t>Ice Cream, Amaretto Cherry Cordial</t>
  </si>
  <si>
    <t>Ice cream - milk, cream, sugar, corn syrup, whey protein concentrate, natural and artificial flavors, propylene glycol monoesters, guar gum, cellulose gel, mono- and diglycerides, locust bean gum, cellulose gum, carrageenan, red 40. cherries - cherries, water, corn syrup, sugar, citric acid, locust bean gum, carrageenan, natural flavor, red 40. chocolate chips - chocolate (sugar, chocolate liquor processed with alkali, cocoa butter, butterfat, soy lecithin, natural and artificial flavor), partially hydrogenated soy bean oil.</t>
  </si>
  <si>
    <t>84 g (0.5 cup)</t>
  </si>
  <si>
    <t xml:space="preserve"> [ ice-cream -&gt; en:ice-cream  ]  [ cream -&gt; en:cream  ]  [ milk -&gt; en:milk  ]  [ cream -&gt; en:cream  ]  [ sugar -&gt; en:sugar  ]  [ corn-syrup -&gt; en:corn-syrup  ]  [ syrup -&gt; en:syrup  ]  [ whey-protein-concentrate -&gt; en:whey-protein-concentrate  ]  [ protein-concentrate -&gt; en:protein-concentrate  ]  [ concentrate -&gt; en:concentrate  ]  [ natural-and-artificial-flavors -&gt; en:natural-and-artificial-flavors  ]  [ and-artificial-flavors -&gt; en:and-artificial-flavors  ]  [ artificial-flavors -&gt; en:artificial-flavors  ]  [ flavors -&gt; en:flavors  ]  [ propylene-glycol-monoesters -&gt; en:propylene-glycol-monoesters  ]  [ glycol-monoesters -&gt; en:glycol-monoesters  ]  [ monoesters -&gt; en:monoesters  ]  [ guar-gum -&gt; en:e412  -&gt; exists  -- ok  ]  [ cellulose-gel -&gt; en:cellulose-gel  ]  [ gel -&gt; en:gel  ]  [ mono-and-diglycerides -&gt; en:e471  -&gt; exists  -- ok  ]  [ locust-bean-gum -&gt; en:e410  -&gt; exists  -- ok  ]  [ cellulose-gum -&gt; en:e466  -&gt; exists  -- ok  ]  [ carrageenan -&gt; en:e407  -&gt; exists  -- ok  ]  [ red-40-cherries -&gt; en:red-40-cherries  ]  [ 40-cherries -&gt; en:40-cherries  ]  [ cherries -&gt; en:cherries  ]  [ cherries -&gt; en:cherries  ]  [ water -&gt; en:water  ]  [ corn-syrup -&gt; en:corn-syrup  ]  [ syrup -&gt; en:syrup  ]  [ sugar -&gt; en:sugar  ]  [ citric-acid -&gt; en:e330  -&gt; exists  -- ok  ]  [ locust-bean-gum -&gt; en:e410  -- already seen  ]  [ carrageenan -&gt; en:e407  -- already seen  ]  [ natural-flavor -&gt; en:natural-flavor  ]  [ flavor -&gt; en:flavor  ]  [ red-40-chocolate-chips -&gt; en:red-40-chocolate-chips  ]  [ 40-chocolate-chips -&gt; en:40-chocolate-chips  ]  [ chocolate-chips -&gt; en:chocolate-chips  ]  [ chips -&gt; en:chips  ]  [ chocolate -&gt; en:chocolate  ]  [ sugar -&gt; en:sugar  ]  [ chocolate-liquor-processed-with-alkali -&gt; en:chocolate-liquor-processed-with-alkali  ]  [ liquor-processed-with-alkali -&gt; en:liquor-processed-with-alkali  ]  [ processed-with-alkali -&gt; en:processed-with-alkali  ]  [ with-alkali -&gt; en:with-alkali  ]  [ alkali -&gt; en:alkali  ]  [ cocoa-butter -&gt; en:cocoa-butter  ]  [ butter -&gt; en:butter  ]  [ butterfat -&gt; en:butterfat  ]  [ soy-lecithin -&gt; en:soy-lecithin  ]  [ lecithin -&gt; en:e322i  -&gt; exists  -- ok  ]  [ natural-and-artificial-flavor -&gt; en:natural-and-artificial-flavor  ]  [ and-artificial-flavor -&gt; en:and-artificial-flavor  ]  [ artificial-flavor -&gt; en:artificial-flavor  ]  [ flavor -&gt; en:flavor  ]  [ partially-hydrogenated-soy-bean-oil -&gt; en:partially-hydrogenated-soy-bean-oil  ]  [ hydrogenated-soy-bean-oil -&gt; en:hydrogenated-soy-bean-oil  ]  [ soy-bean-oil -&gt; en:soy-bean-oil  ]  [ bean-oil -&gt; en:bean-oil  ]  [ oil -&gt; en:oil  ] </t>
  </si>
  <si>
    <t>en:e322,en:e322i,en:e330,en:e407,en:e410,en:e412,en:e466,en:e471</t>
  </si>
  <si>
    <t>E322 - Lecithins,E322i - Lecithin,E330 - Citric acid,E407 - Carrageenan,E410 - Locust bean gum,E412 - Guar gum,E466 - Sodium carboxy methyl cellulose,E471 - Mono- and diglycerides of fatty acids</t>
  </si>
  <si>
    <t>http://world-en.openfoodfacts.org/product/0011110004659/ice-cream-private-selection</t>
  </si>
  <si>
    <t>Ice Cream</t>
  </si>
  <si>
    <t>Ice cream - milk, cream, sugar, corn syrup, natural flavor, whey protein concentrate, polypropylene glycol monoesters, guar gum, cellulose gel, mono and diglycerides, locust bean gum, cellulose gum, caramel color, carrageenan. caramel swirl - corn syrup,</t>
  </si>
  <si>
    <t xml:space="preserve"> [ ice-cream -&gt; en:ice-cream  ]  [ cream -&gt; en:cream  ]  [ milk -&gt; en:milk  ]  [ cream -&gt; en:cream  ]  [ sugar -&gt; en:sugar  ]  [ corn-syrup -&gt; en:corn-syrup  ]  [ syrup -&gt; en:syrup  ]  [ natural-flavor -&gt; en:natural-flavor  ]  [ flavor -&gt; en:flavor  ]  [ whey-protein-concentrate -&gt; en:whey-protein-concentrate  ]  [ protein-concentrate -&gt; en:protein-concentrate  ]  [ concentrate -&gt; en:concentrate  ]  [ polypropylene-glycol-monoesters -&gt; en:polypropylene-glycol-monoesters  ]  [ glycol-monoesters -&gt; en:glycol-monoesters  ]  [ monoesters -&gt; en:monoesters  ]  [ guar-gum -&gt; en:e412  -&gt; exists  -- ok  ]  [ cellulose-gel -&gt; en:cellulose-gel  ]  [ gel -&gt; en:gel  ]  [ mono-and-diglycerides -&gt; en:e471  -&gt; exists  -- ok  ]  [ locust-bean-gum -&gt; en:e410  -&gt; exists  -- ok  ]  [ cellulose-gum -&gt; en:e466  -&gt; exists  -- ok  ]  [ caramel-color -&gt; en:e150a  -&gt; exists  -- ok  ]  [ carrageenan-caramel-swirl -&gt; en:carrageenan-caramel-swirl  ]  [ caramel-swirl -&gt; en:caramel-swirl  ]  [ swirl -&gt; en:swirl  ]  [ corn-syrup -&gt; en:corn-syrup  ]  [ syrup -&gt; en:syrup  ] </t>
  </si>
  <si>
    <t>en:e150a,en:e410,en:e412,en:e466,en:e471</t>
  </si>
  <si>
    <t>E150a - Plain caramel,E410 - Locust bean gum,E412 - Guar gum,E466 - Sodium carboxy methyl cellulose,E471 - Mono- and diglycerides of fatty acids</t>
  </si>
  <si>
    <t>http://world-en.openfoodfacts.org/product/0011110004666/ice-cream-chocolate-chip-cookie-dough-private-selection</t>
  </si>
  <si>
    <t>2017-03-09T14:26:06Z</t>
  </si>
  <si>
    <t>Ice Cream, Chocolate Chip Cookie Dough</t>
  </si>
  <si>
    <t>Ice cream - milk, cream, sugar, corn syrup, whey protein concentrate, brown sugar, molasses, natural flavor, propylene glycol monoesters, guar gum, cellulose gel, mono- and diglycerides, locust bean gum, cellulose gum, carrageenan, salt. cookie dough - unbleached flour, sugar, butter (cream, salt), brown sugar, pasteurized eggs, invert sugar, salt, sodium bicarbonate, natural flavors. chocolate chips - chocolate (sugar, chocolate liquor processed with alkali, cocoa butter, butterfat, soy lecithin, natural and artificial flavor), partially hydrogenated soybean oil.</t>
  </si>
  <si>
    <t xml:space="preserve"> [ ice-cream -&gt; en:ice-cream  ]  [ cream -&gt; en:cream  ]  [ milk -&gt; en:milk  ]  [ cream -&gt; en:cream  ]  [ sugar -&gt; en:sugar  ]  [ corn-syrup -&gt; en:corn-syrup  ]  [ syrup -&gt; en:syrup  ]  [ whey-protein-concentrate -&gt; en:whey-protein-concentrate  ]  [ protein-concentrate -&gt; en:protein-concentrate  ]  [ concentrate -&gt; en:concentrate  ]  [ brown-sugar -&gt; en:brown-sugar  ]  [ sugar -&gt; en:sugar  ]  [ molasses -&gt; en:molasses  ]  [ natural-flavor -&gt; en:natural-flavor  ]  [ flavor -&gt; en:flavor  ]  [ propylene-glycol-monoesters -&gt; en:propylene-glycol-monoesters  ]  [ glycol-monoesters -&gt; en:glycol-monoesters  ]  [ monoesters -&gt; en:monoesters  ]  [ guar-gum -&gt; en:e412  -&gt; exists  -- ok  ]  [ cellulose-gel -&gt; en:cellulose-gel  ]  [ gel -&gt; en:gel  ]  [ mono-and-diglycerides -&gt; en:e471  -&gt; exists  -- ok  ]  [ locust-bean-gum -&gt; en:e410  -&gt; exists  -- ok  ]  [ cellulose-gum -&gt; en:e466  -&gt; exists  -- ok  ]  [ carrageenan -&gt; en:e407  -&gt; exists  -- ok  ]  [ salt-cookie-dough -&gt; en:salt-cookie-dough  ]  [ cookie-dough -&gt; en:cookie-dough  ]  [ dough -&gt; en:dough  ]  [ unbleached-flour -&gt; en:unbleached-flour  ]  [ flour -&gt; en:flour  ]  [ sugar -&gt; en:sugar  ]  [ butter -&gt; en:butter  ]  [ cream -&gt; en:cream  ]  [ salt -&gt; en:salt  ]  [ brown-sugar -&gt; en:brown-sugar  ]  [ sugar -&gt; en:sugar  ]  [ pasteurized-eggs -&gt; en:pasteurized-eggs  ]  [ eggs -&gt; en:eggs  ]  [ invert-sugar -&gt; en:invert-sugar  ]  [ sugar -&gt; en:sugar  ]  [ salt -&gt; en:salt  ]  [ sodium-bicarbonate -&gt; en:e500ii  -&gt; exists  -- ok  ]  [ natural-flavors -&gt; en:natural-flavors  ]  [ flavors -&gt; en:flavors  ]  [ chocolate-chips -&gt; en:chocolate-chips  ]  [ chips -&gt; en:chips  ]  [ chocolate -&gt; en:chocolate  ]  [ sugar -&gt; en:sugar  ]  [ chocolate-liquor-processed-with-alkali -&gt; en:chocolate-liquor-processed-with-alkali  ]  [ liquor-processed-with-alkali -&gt; en:liquor-processed-with-alkali  ]  [ processed-with-alkali -&gt; en:processed-with-alkali  ]  [ with-alkali -&gt; en:with-alkali  ]  [ alkali -&gt; en:alkali  ]  [ cocoa-butter -&gt; en:cocoa-butter  ]  [ butter -&gt; en:butter  ]  [ butterfat -&gt; en:butterfat  ]  [ soy-lecithin -&gt; en:soy-lecithin  ]  [ lecithin -&gt; en:e322i  -&gt; exists  -- ok  ]  [ natural-and-artificial-flavor -&gt; en:natural-and-artificial-flavor  ]  [ and-artificial-flavor -&gt; en:and-artificial-flavor  ]  [ artificial-flavor -&gt; en:artificial-flavor  ]  [ flavor -&gt; en:flavor  ]  [ partially-hydrogenated-soybean-oil -&gt; en:partially-hydrogenated-soybean-oil  ]  [ hydrogenated-soybean-oil -&gt; en:hydrogenated-soybean-oil  ]  [ soybean-oil -&gt; en:soybean-oil  ]  [ oil -&gt; en:oil  ] </t>
  </si>
  <si>
    <t>en:e322,en:e322i,en:e407,en:e410,en:e412,en:e466,en:e471,en:e500,en:e500ii</t>
  </si>
  <si>
    <t>E322 - Lecithins,E322i - Lecithin,E407 - Carrageenan,E410 - Locust bean gum,E412 - Guar gum,E466 - Sodium carboxy methyl cellulose,E471 - Mono- and diglycerides of fatty acids,E500 - Sodium carbonates,E500ii - Sodium hydrogen carbonate</t>
  </si>
  <si>
    <t>http://world-en.openfoodfacts.org/product/0011110004680/ice-cream-black-raspberry-dark-chocolate-chunk-private-selection</t>
  </si>
  <si>
    <t>2017-03-09T14:25:37Z</t>
  </si>
  <si>
    <t>Ice Cream, Black Raspberry Dark Chocolate Chunk</t>
  </si>
  <si>
    <t>Ice cream - milk, cream, sugar, corn syrup, raspberry puree, raspberry juice concentrate, whey protein concentrate, propylene glycol monoesters, guar gum, cellulose gel, mono- and diglycerides, locust bean gum, cellulose gum, red 40, blue 1, natural flavor, citric acid, carrageenan,. chocolate chunk - sugar, soybean oil, coconut oil, cocoa processed with alkali, cocoa, natural flavor, soy lecithin.</t>
  </si>
  <si>
    <t xml:space="preserve"> [ ice-cream -&gt; en:ice-cream  ]  [ cream -&gt; en:cream  ]  [ milk -&gt; en:milk  ]  [ cream -&gt; en:cream  ]  [ sugar -&gt; en:sugar  ]  [ corn-syrup -&gt; en:corn-syrup  ]  [ syrup -&gt; en:syrup  ]  [ raspberry-puree -&gt; en:raspberry-puree  ]  [ puree -&gt; en:puree  ]  [ raspberry-juice-concentrate -&gt; en:raspberry-juice-concentrate  ]  [ juice-concentrate -&gt; en:juice-concentrate  ]  [ concentrate -&gt; en:concentrate  ]  [ whey-protein-concentrate -&gt; en:whey-protein-concentrate  ]  [ protein-concentrate -&gt; en:protein-concentrate  ]  [ concentrate -&gt; en:concentrate  ]  [ propylene-glycol-monoesters -&gt; en:propylene-glycol-monoesters  ]  [ glycol-monoesters -&gt; en:glycol-monoesters  ]  [ monoesters -&gt; en:monoesters  ]  [ guar-gum -&gt; en:e412  -&gt; exists  -- ok  ]  [ cellulose-gel -&gt; en:cellulose-gel  ]  [ gel -&gt; en:gel  ]  [ mono-and-diglycerides -&gt; en:e471  -&gt; exists  -- ok  ]  [ locust-bean-gum -&gt; en:e410  -&gt; exists  -- ok  ]  [ cellulose-gum -&gt; en:e466  -&gt; exists  -- ok  ]  [ red-40 -&gt; en:e129  -&gt; exists  -- ok  ]  [ blue-1 -&gt; en:e133  -&gt; exists  -- ok  ]  [ natural-flavor -&gt; en:natural-flavor  ]  [ flavor -&gt; en:flavor  ]  [ citric-acid -&gt; en:e330  -&gt; exists  -- ok  ]  [ carrageenan -&gt; en:e407  -&gt; exists  -- ok  ]  [ chocolate-chunk -&gt; en:chocolate-chunk  ]  [ chunk -&gt; en:chunk  ]  [ sugar -&gt; en:sugar  ]  [ soybean-oil -&gt; en:soybean-oil  ]  [ oil -&gt; en:oil  ]  [ coconut-oil -&gt; en:coconut-oil  ]  [ oil -&gt; en:oil  ]  [ cocoa-processed-with-alkali -&gt; en:cocoa-processed-with-alkali  ]  [ processed-with-alkali -&gt; en:processed-with-alkali  ]  [ with-alkali -&gt; en:with-alkali  ]  [ alkali -&gt; en:alkali  ]  [ cocoa -&gt; en:cocoa  ]  [ natural-flavor -&gt; en:natural-flavor  ]  [ flavor -&gt; en:flavor  ]  [ soy-lecithin -&gt; en:soy-lecithin  ]  [ lecithin -&gt; en:e322i  -&gt; exists  -- ok  ] </t>
  </si>
  <si>
    <t>en:e129,en:e133,en:e322,en:e322i,en:e330,en:e407,en:e410,en:e412,en:e466,en:e471</t>
  </si>
  <si>
    <t>E129 - Allura red ac,E133 - Brilliant blue FCF,E322 - Lecithins,E322i - Lecithin,E330 - Citric acid,E407 - Carrageenan,E410 - Locust bean gum,E412 - Guar gum,E466 - Sodium carboxy methyl cellulose,E471 - Mono- and diglycerides of fatty acids</t>
  </si>
  <si>
    <t>http://world-en.openfoodfacts.org/product/0011110004697/ice-cream-denali-caramel-caribou-private-selection</t>
  </si>
  <si>
    <t>2017-03-09T14:19:01Z</t>
  </si>
  <si>
    <t>2017-03-09T14:19:02Z</t>
  </si>
  <si>
    <t>Ice Cream, Denali Caramel Caribou</t>
  </si>
  <si>
    <t>Ice cream - milk, cream, sugar corn syrup, whey protein concentrate, natural and artificial flavors, propylene glycol monoesters, guar gum, cellulose gel, mono- and diglycerides, locust bean gum, cellulose gum, carrageenan. caramel swirl - high fructose corn syrup, sweetened condensed skim milk (condensed skim milk, sugar), water, butter (cream, salt), modified corn starch, sugar, salt, artificial flavors, disodium phosphate, carrageenan. candy - sugar, coconut oil, corn syrup sweetened condensed milk (milk, sugar), nonfat milk, whole milk, cocoa processed with alkali, heavy cream, butter (cream, salt) palm kernel oil, soy lecithin (an emulsifier), natural and artificial flavors, salt.</t>
  </si>
  <si>
    <t xml:space="preserve"> [ ice-cream -&gt; en:ice-cream  ]  [ cream -&gt; en:cream  ]  [ milk -&gt; en:milk  ]  [ cream -&gt; en:cream  ]  [ sugar-corn-syrup -&gt; en:sugar-corn-syrup  ]  [ corn-syrup -&gt; en:corn-syrup  ]  [ syrup -&gt; en:syrup  ]  [ whey-protein-concentrate -&gt; en:whey-protein-concentrate  ]  [ protein-concentrate -&gt; en:protein-concentrate  ]  [ concentrate -&gt; en:concentrate  ]  [ natural-and-artificial-flavors -&gt; en:natural-and-artificial-flavors  ]  [ and-artificial-flavors -&gt; en:and-artificial-flavors  ]  [ artificial-flavors -&gt; en:artificial-flavors  ]  [ flavors -&gt; en:flavors  ]  [ propylene-glycol-monoesters -&gt; en:propylene-glycol-monoesters  ]  [ glycol-monoesters -&gt; en:glycol-monoesters  ]  [ monoesters -&gt; en:monoesters  ]  [ guar-gum -&gt; en:e412  -&gt; exists  -- ok  ]  [ cellulose-gel -&gt; en:cellulose-gel  ]  [ gel -&gt; en:gel  ]  [ mono-and-diglycerides -&gt; en:e471  -&gt; exists  -- ok  ]  [ locust-bean-gum -&gt; en:e410  -&gt; exists  -- ok  ]  [ cellulose-gum -&gt; en:e466  -&gt; exists  -- ok  ]  [ carrageenan-caramel-swirl -&gt; en:carrageenan-caramel-swirl  ]  [ caramel-swirl -&gt; en:caramel-swirl  ]  [ swirl -&gt; en:swirl  ]  [ high-fructose-corn-syrup -&gt; en:high-fructose-corn-syrup  ]  [ fructose-corn-syrup -&gt; en:fructose-corn-syrup  ]  [ corn-syrup -&gt; en:corn-syrup  ]  [ syrup -&gt; en:syrup  ]  [ sweetened-condensed-skim-milk -&gt; en:sweetened-condensed-skim-milk  ]  [ condensed-skim-milk -&gt; en:condensed-skim-milk  ]  [ skim-milk -&gt; en:skim-milk  ]  [ milk -&gt; en:milk  ]  [ condensed-skim-milk -&gt; en:condensed-skim-milk  ]  [ skim-milk -&gt; en:skim-milk  ]  [ milk -&gt; en:milk  ]  [ sugar -&gt; en:sugar  ]  [ water -&gt; en:water  ]  [ butter -&gt; en:butter  ]  [ cream -&gt; en:cream  ]  [ salt -&gt; en:salt  ]  [ modified-corn-starch -&gt; en:modified-corn-starch  ]  [ corn-starch -&gt; en:corn-starch  ]  [ starch -&gt; en:starch  ]  [ sugar -&gt; en:sugar  ]  [ salt -&gt; en:salt  ]  [ artificial-flavors -&gt; en:artificial-flavors  ]  [ flavors -&gt; en:flavors  ]  [ disodium-phosphate -&gt; en:e339ii  -&gt; exists  -- ok  ]  [ carrageenan-candy -&gt; en:carrageenan-candy  ]  [ candy -&gt; en:candy  ]  [ sugar -&gt; en:sugar  ]  [ coconut-oil -&gt; en:coconut-oil  ]  [ oil -&gt; en:oil  ]  [ corn-syrup-sweetened-condensed-milk -&gt; en:corn-syrup-sweetened-condensed-milk  ]  [ syrup-sweetened-condensed-milk -&gt; en:syrup-sweetened-condensed-milk  ]  [ sweetened-condensed-milk -&gt; en:sweetened-condensed-milk  ]  [ condensed-milk -&gt; en:condensed-milk  ]  [ milk -&gt; en:milk  ]  [ milk -&gt; en:milk  ]  [ sugar -&gt; en:sugar  ]  [ nonfat-milk -&gt; en:nonfat-milk  ]  [ milk -&gt; en:milk  ]  [ whole-milk -&gt; en:whole-milk  ]  [ milk -&gt; en:milk  ]  [ cocoa-processed-with-alkali -&gt; en:cocoa-processed-with-alkali  ]  [ processed-with-alkali -&gt; en:processed-with-alkali  ]  [ with-alkali -&gt; en:with-alkali  ]  [ alkali -&gt; en:alkali  ]  [ heavy-cream -&gt; en:heavy-cream  ]  [ cream -&gt; en:cream  ]  [ butter -&gt; en:butter  ]  [ cream -&gt; en:cream  ]  [ salt-palm-kernel-oil -&gt; en:salt-palm-kernel-oil  ]  [ palm-kernel-oil -&gt; en:palm-kernel-oil  ]  [ kernel-oil -&gt; en:kernel-oil  ]  [ oil -&gt; en:oil  ]  [ soy-lecithin -&gt; en:soy-lecithin  ]  [ lecithin -&gt; en:e322i  -&gt; exists  -- ok  ]  [ an-emulsifier -&gt; en:an-emulsifier  ]  [ emulsifier -&gt; en:emulsifier  ]  [ natural-and-artificial-flavors -&gt; en:natural-and-artificial-flavors  ]  [ and-artificial-flavors -&gt; en:and-artificial-flavors  ]  [ artificial-flavors -&gt; en:artificial-flavors  ]  [ flavors -&gt; en:flavors  ]  [ salt -&gt; en:salt  ] </t>
  </si>
  <si>
    <t>en:e322,en:e322i,en:e339,en:e339ii,en:e410,en:e412,en:e466,en:e471</t>
  </si>
  <si>
    <t>E322 - Lecithins,E322i - Lecithin,E339 - Sodium phosphates,E339ii - Disodium phosphate,E410 - Locust bean gum,E412 - Guar gum,E466 - Sodium carboxy methyl cellulose,E471 - Mono- and diglycerides of fatty acids</t>
  </si>
  <si>
    <t>http://world-en.openfoodfacts.org/product/0011110004925/roasted-peanuts-and-honey-kroger</t>
  </si>
  <si>
    <t>2017-03-09T13:25:53Z</t>
  </si>
  <si>
    <t>Roasted Peanuts And Honey</t>
  </si>
  <si>
    <t>Peanut butter (roasted peanuts, sugar, fully hydrogenated vegetable oil [rapeseed, cottonseed and soybean oils], and salt), sugar and honey.</t>
  </si>
  <si>
    <t xml:space="preserve"> [ peanut-butter -&gt; en:peanut-butter  ]  [ butter -&gt; en:butter  ]  [ roasted-peanuts -&gt; en:roasted-peanuts  ]  [ peanuts -&gt; en:peanuts  ]  [ sugar -&gt; en:sugar  ]  [ fully-hydrogenated-vegetable-oil -&gt; en:fully-hydrogenated-vegetable-oil  ]  [ hydrogenated-vegetable-oil -&gt; en:hydrogenated-vegetable-oil  ]  [ vegetable-oil -&gt; en:vegetable-oil  ]  [ oil -&gt; en:oil  ]  [ rapeseed -&gt; en:rapeseed  ]  [ cottonseed-and-soybean-oils -&gt; en:cottonseed-and-soybean-oils  ]  [ and-soybean-oils -&gt; en:and-soybean-oils  ]  [ soybean-oils -&gt; en:soybean-oils  ]  [ oils -&gt; en:oils  ]  [ and-salt -&gt; en:and-salt  ]  [ salt -&gt; en:salt  ]  [ sugar-and-honey -&gt; en:sugar-and-honey  ]  [ and-honey -&gt; en:and-honey  ]  [ honey -&gt; en:honey  ] </t>
  </si>
  <si>
    <t>http://world-en.openfoodfacts.org/product/0011110005113/cooking-wine-white-kroger</t>
  </si>
  <si>
    <t>2017-03-10T10:48:21Z</t>
  </si>
  <si>
    <t>2017-03-10T10:48:22Z</t>
  </si>
  <si>
    <t>Cooking Wine, White</t>
  </si>
  <si>
    <t>White cooking wine, salt, potassium sorbate and potassium sulfite (preservatives).</t>
  </si>
  <si>
    <t xml:space="preserve"> [ white-cooking-wine -&gt; en:white-cooking-wine  ]  [ cooking-wine -&gt; en:cooking-wine  ]  [ wine -&gt; en:wine  ]  [ salt -&gt; en:salt  ]  [ potassium-sorbate-and-potassium-sulfite -&gt; en:potassium-sorbate-and-potassium-sulfite  ]  [ sorbate-and-potassium-sulfite -&gt; en:sorbate-and-potassium-sulfite  ]  [ and-potassium-sulfite -&gt; en:and-potassium-sulfite  ]  [ potassium-sulfite -&gt; en:e225  -&gt; exists  -- ok  ]  [ preservatives -&gt; en:preservatives  ] </t>
  </si>
  <si>
    <t>en:e225</t>
  </si>
  <si>
    <t>E225 - Calcium Disulphite</t>
  </si>
  <si>
    <t>http://world-en.openfoodfacts.org/product/0011110005137/red-cooking-wine-kroger</t>
  </si>
  <si>
    <t>2017-03-10T10:48:24Z</t>
  </si>
  <si>
    <t>Red Cooking Wine</t>
  </si>
  <si>
    <t>Red cooking wine, salt potassium sorbate and potassium sulfite (preservatives).</t>
  </si>
  <si>
    <t xml:space="preserve"> [ red-cooking-wine -&gt; en:red-cooking-wine  ]  [ cooking-wine -&gt; en:cooking-wine  ]  [ wine -&gt; en:wine  ]  [ salt-potassium-sorbate-and-potassium-sulfite -&gt; en:salt-potassium-sorbate-and-potassium-sulfite  ]  [ potassium-sorbate-and-potassium-sulfite -&gt; en:potassium-sorbate-and-potassium-sulfite  ]  [ sorbate-and-potassium-sulfite -&gt; en:sorbate-and-potassium-sulfite  ]  [ and-potassium-sulfite -&gt; en:and-potassium-sulfite  ]  [ potassium-sulfite -&gt; en:e225  -&gt; exists  -- ok  ]  [ preservatives -&gt; en:preservatives  ] </t>
  </si>
  <si>
    <t>http://world-en.openfoodfacts.org/product/0011110005144/cooking-wine-sherry-kroger</t>
  </si>
  <si>
    <t>2017-03-10T10:48:23Z</t>
  </si>
  <si>
    <t>Cooking Wine, Sherry</t>
  </si>
  <si>
    <t>Sherry cooking wine, salt, potassium sorbate and potassium sulfite (preservatives).</t>
  </si>
  <si>
    <t xml:space="preserve"> [ sherry-cooking-wine -&gt; en:sherry-cooking-wine  ]  [ cooking-wine -&gt; en:cooking-wine  ]  [ wine -&gt; en:wine  ]  [ salt -&gt; en:salt  ]  [ potassium-sorbate-and-potassium-sulfite -&gt; en:potassium-sorbate-and-potassium-sulfite  ]  [ sorbate-and-potassium-sulfite -&gt; en:sorbate-and-potassium-sulfite  ]  [ and-potassium-sulfite -&gt; en:and-potassium-sulfite  ]  [ potassium-sulfite -&gt; en:e225  -&gt; exists  -- ok  ]  [ preservatives -&gt; en:preservatives  ] </t>
  </si>
  <si>
    <t>http://world-en.openfoodfacts.org/product/0011110005151/natural-rice-vinegar-kroger</t>
  </si>
  <si>
    <t>Natural Rice Vinegar</t>
  </si>
  <si>
    <t>Rice vinegar, water, diluted with water to 4.2% acidity (42 grain).</t>
  </si>
  <si>
    <t xml:space="preserve"> [ rice-vinegar -&gt; en:rice-vinegar  ]  [ vinegar -&gt; en:vinegar  ]  [ water -&gt; en:water  ]  [ diluted-with-water-to-4-2-acidity -&gt; en:diluted-with-water-to-4-2-acidity  ]  [ with-water-to-4-2-acidity -&gt; en:with-water-to-4-2-acidity  ]  [ water-to-4-2-acidity -&gt; en:water-to-4-2-acidity  ]  [ to-4-2-acidity -&gt; en:to-4-2-acidity  ]  [ 4-2-acidity -&gt; en:4-2-acidity  ]  [ 2-acidity -&gt; en:2-acidity  ]  [ acidity -&gt; en:acidity  ]  [ 42-grain -&gt; en:42-grain  ]  [ grain -&gt; en:grain  ] </t>
  </si>
  <si>
    <t>http://world-en.openfoodfacts.org/product/0011110005175/seasoned-rice-vinegar-kroger</t>
  </si>
  <si>
    <t>Seasoned Rice Vinegar</t>
  </si>
  <si>
    <t>Rice vinegar, water, high fructose corn syrup, salt, natural flavor, diluted with water to 4% acidity (40 grain).</t>
  </si>
  <si>
    <t xml:space="preserve"> [ rice-vinegar -&gt; en:rice-vinegar  ]  [ vinegar -&gt; en:vinegar  ]  [ water -&gt; en:water  ]  [ high-fructose-corn-syrup -&gt; en:high-fructose-corn-syrup  ]  [ fructose-corn-syrup -&gt; en:fructose-corn-syrup  ]  [ corn-syrup -&gt; en:corn-syrup  ]  [ syrup -&gt; en:syrup  ]  [ salt -&gt; en:salt  ]  [ natural-flavor -&gt; en:natural-flavor  ]  [ flavor -&gt; en:flavor  ]  [ diluted-with-water-to-4-acidity -&gt; en:diluted-with-water-to-4-acidity  ]  [ with-water-to-4-acidity -&gt; en:with-water-to-4-acidity  ]  [ water-to-4-acidity -&gt; en:water-to-4-acidity  ]  [ to-4-acidity -&gt; en:to-4-acidity  ]  [ 4-acidity -&gt; en:4-acidity  ]  [ acidity -&gt; en:acidity  ]  [ 40-grain -&gt; en:40-grain  ]  [ grain -&gt; en:grain  ] </t>
  </si>
  <si>
    <t>http://world-en.openfoodfacts.org/product/0011110005229/balsamic-vinegar-kroger</t>
  </si>
  <si>
    <t>Balsamic Vinegar</t>
  </si>
  <si>
    <t>Balsamic vinegar (grape must, grape wine vinegar), caramel color. sulfur dioxide (preservative).</t>
  </si>
  <si>
    <t xml:space="preserve"> [ balsamic-vinegar -&gt; en:balsamic-vinegar  ]  [ vinegar -&gt; en:vinegar  ]  [ grape-must -&gt; en:grape-must  ]  [ must -&gt; en:must  ]  [ grape-wine-vinegar -&gt; en:grape-wine-vinegar  ]  [ wine-vinegar -&gt; en:wine-vinegar  ]  [ vinegar -&gt; en:vinegar  ]  [ caramel-color-sulfur-dioxide -&gt; en:caramel-color-sulfur-dioxide  ]  [ color-sulfur-dioxide -&gt; en:color-sulfur-dioxide  ]  [ sulfur-dioxide -&gt; en:e220  -&gt; exists  -- ok  ]  [ preservative -&gt; en:preservative  ] </t>
  </si>
  <si>
    <t>http://world-en.openfoodfacts.org/product/0011110005519/diet-soda-black-cherry-big-k</t>
  </si>
  <si>
    <t>Diet Soda, Black Cherry</t>
  </si>
  <si>
    <t>http://world-en.openfoodfacts.org/product/0011110005533/diet-soda-grapefruit-big-k</t>
  </si>
  <si>
    <t>Diet Soda, Grapefruit</t>
  </si>
  <si>
    <t>Carbonated water, citric acid, aspartame*, sodium benzoate (preservative), sodium citrate, natural flavor, acesulfame potassium, modified corn starch, ester gum.</t>
  </si>
  <si>
    <t xml:space="preserve"> [ carbonated-water -&gt; en:carbonated-water  ]  [ water -&gt; en:water  ]  [ citric-acid -&gt; en:e330  -&gt; exists  -- ok  ]  [ aspartame -&gt; en:e951  -&gt; exists  -- ok  ]  [ sodium-benzoate -&gt; en:e211  -&gt; exists  -- ok  ]  [ preservative -&gt; en:preservative  ]  [ sodium-citrate -&gt; en:e331  -&gt; exists  -- ok  ]  [ natural-flavor -&gt; en:natural-flavor  ]  [ flavor -&gt; en:flavor  ]  [ acesulfame-potassium -&gt; en:e950  -&gt; exists  -- ok  ]  [ modified-corn-starch -&gt; en:modified-corn-starch  ]  [ corn-starch -&gt; en:corn-starch  ]  [ starch -&gt; en:starch  ]  [ ester-gum -&gt; en:e445  -&gt; exists  -- ok  ] </t>
  </si>
  <si>
    <t>en:e211,en:e330,en:e331,en:e445,en:e950,en:e951</t>
  </si>
  <si>
    <t>E211 - Sodium benzoate,E330 - Citric acid,E331 - Sodium citrates,E445 - Glycerol esters of wood rosin,E950 - Acesulfame k,E951 - Aspartame</t>
  </si>
  <si>
    <t>http://world-en.openfoodfacts.org/product/0011110005557/diet-soda-cherry-cola-big-k</t>
  </si>
  <si>
    <t>Diet Soda, Cherry Cola</t>
  </si>
  <si>
    <t>Big K</t>
  </si>
  <si>
    <t>big-k</t>
  </si>
  <si>
    <t>Carbonated water, caramel color, phosphoric acid, aspartame*, sodium benzoate (preservative), natural and artificial flavor, caffeine.</t>
  </si>
  <si>
    <t>354 ml (2 CAN)</t>
  </si>
  <si>
    <t xml:space="preserve"> [ carbonated-water -&gt; en:carbonated-water  ]  [ water -&gt; en:water  ]  [ caramel-color -&gt; en:e150a  -&gt; exists  -- ok  ]  [ phosphoric-acid -&gt; en:e338  -&gt; exists  -- ok  ]  [ aspartame -&gt; en:e951  -&gt; exists  -- ok  ]  [ sodium-benzoate -&gt; en:e211  -&gt; exists  -- ok  ]  [ preservative -&gt; en:preservative  ]  [ natural-and-artificial-flavor -&gt; en:natural-and-artificial-flavor  ]  [ and-artificial-flavor -&gt; en:and-artificial-flavor  ]  [ artificial-flavor -&gt; en:artificial-flavor  ]  [ flavor -&gt; en:flavor  ]  [ caffeine -&gt; en:caffeine  ] </t>
  </si>
  <si>
    <t>en:e150a,en:e211,en:e338,en:e951</t>
  </si>
  <si>
    <t>E150a - Plain caramel,E211 - Sodium benzoate,E338 - Phosphoric acid,E951 - Aspartame</t>
  </si>
  <si>
    <t>http://world-en.openfoodfacts.org/product/0011110005687/turkey-simple-truth</t>
  </si>
  <si>
    <t>Turkey</t>
  </si>
  <si>
    <t>Simple Truth</t>
  </si>
  <si>
    <t>simple-truth</t>
  </si>
  <si>
    <t>Turkey breast**, water, contains 2% or less of seasoning (spices, salt, sugar, onion powder, garlic powder, chipotle pepper, dehydrated parsley, gum arabic, natural flavor, citric acid), sea salt, evaporated cane syrup, rice starch, lemon juice concentrat</t>
  </si>
  <si>
    <t xml:space="preserve"> [ turkey-breast -&gt; en:turkey-breast  ]  [ breast -&gt; en:breast  ]  [ water -&gt; en:water  ]  [ contains-2-or-less-of-seasoning -&gt; en:contains-2-or-less-of-seasoning  ]  [ 2-or-less-of-seasoning -&gt; en:2-or-less-of-seasoning  ]  [ or-less-of-seasoning -&gt; en:or-less-of-seasoning  ]  [ less-of-seasoning -&gt; en:less-of-seasoning  ]  [ of-seasoning -&gt; en:of-seasoning  ]  [ seasoning -&gt; en:seasoning  ]  [ spices -&gt; en:spices  ]  [ salt -&gt; en:salt  ]  [ sugar -&gt; en:sugar  ]  [ onion-powder -&gt; en:onion-powder  ]  [ powder -&gt; en:powder  ]  [ garlic-powder -&gt; en:garlic-powder  ]  [ powder -&gt; en:powder  ]  [ chipotle-pepper -&gt; en:chipotle-pepper  ]  [ pepper -&gt; en:pepper  ]  [ dehydrated-parsley -&gt; en:dehydrated-parsley  ]  [ parsley -&gt; en:parsley  ]  [ gum-arabic -&gt; en:e414  -&gt; exists  -- ok  ]  [ natural-flavor -&gt; en:natural-flavor  ]  [ flavor -&gt; en:flavor  ]  [ citric-acid -&gt; en:e330  -&gt; exists  -- ok  ]  [ sea-salt -&gt; en:sea-salt  ]  [ salt -&gt; en:salt  ]  [ evaporated-cane-syrup -&gt; en:evaporated-cane-syrup  ]  [ cane-syrup -&gt; en:cane-syrup  ]  [ syrup -&gt; en:syrup  ]  [ rice-starch -&gt; en:rice-starch  ]  [ starch -&gt; en:starch  ]  [ lemon-juice-concentrat -&gt; en:lemon-juice-concentrat  ]  [ juice-concentrat -&gt; en:juice-concentrat  ]  [ concentrat -&gt; en:concentrat  ] </t>
  </si>
  <si>
    <t>en:e330,en:e414</t>
  </si>
  <si>
    <t>E330 - Citric acid,E414 - Acacia gum</t>
  </si>
  <si>
    <t>http://world-en.openfoodfacts.org/product/0011110005694/uncured-ham-the-kroger-co</t>
  </si>
  <si>
    <t>Uncured Ham</t>
  </si>
  <si>
    <t>Solution ingredients: water, honey, contains 2% or less of: sea salt, evaporated cane syrup, seasoning (brown sugar, maple sugar, salt, natural flavor, molasses, spices, maple syrup), natural flavor.</t>
  </si>
  <si>
    <t xml:space="preserve"> [ solution-ingredients -&gt; en:solution-ingredients  ]  [ ingredients -&gt; en:ingredients  ]  [ water -&gt; en:water  ]  [ honey -&gt; en:honey  ]  [ contains-2-or-less-of -&gt; en:contains-2-or-less-of  ]  [ 2-or-less-of -&gt; en:2-or-less-of  ]  [ or-less-of -&gt; en:or-less-of  ]  [ less-of -&gt; en:less-of  ]  [ of -&gt; en:of  ]  [ sea-salt -&gt; en:sea-salt  ]  [ salt -&gt; en:salt  ]  [ evaporated-cane-syrup -&gt; en:evaporated-cane-syrup  ]  [ cane-syrup -&gt; en:cane-syrup  ]  [ syrup -&gt; en:syrup  ]  [ seasoning -&gt; en:seasoning  ]  [ brown-sugar -&gt; en:brown-sugar  ]  [ sugar -&gt; en:sugar  ]  [ maple-sugar -&gt; en:maple-sugar  ]  [ sugar -&gt; en:sugar  ]  [ salt -&gt; en:salt  ]  [ natural-flavor -&gt; en:natural-flavor  ]  [ flavor -&gt; en:flavor  ]  [ molasses -&gt; en:molasses  ]  [ spices -&gt; en:spices  ]  [ maple-syrup -&gt; en:maple-syrup  ]  [ syrup -&gt; en:syrup  ]  [ natural-flavor -&gt; en:natural-flavor  ]  [ flavor -&gt; en:flavor  ] </t>
  </si>
  <si>
    <t>http://world-en.openfoodfacts.org/product/0011110005724/honey-wheat-braided-pretzels-kroger</t>
  </si>
  <si>
    <t>2017-03-09T14:08:15Z</t>
  </si>
  <si>
    <t>Honey Wheat Braided Pretzels</t>
  </si>
  <si>
    <t>Enriched wheat flour (wheat flour, niacin, reduced iron, thiamine mononitrate, riboflavin, folic acid), honey, whole wheat flour, sugar, contains 2% or less of: salt, canola oil and/or soybean oil, leavening (yeast, sodium bicarbonate, and/or ammonium bicarbonate), malted barley flour, l-cysteine.</t>
  </si>
  <si>
    <t xml:space="preserve">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honey -&gt; en:honey  ]  [ whole-wheat-flour -&gt; en:whole-wheat-flour  ]  [ wheat-flour -&gt; en:wheat-flour  ]  [ flour -&gt; en:flour  ]  [ sugar -&gt; en:sugar  ]  [ contains-2-or-less-of -&gt; en:contains-2-or-less-of  ]  [ 2-or-less-of -&gt; en:2-or-less-of  ]  [ or-less-of -&gt; en:or-less-of  ]  [ less-of -&gt; en:less-of  ]  [ of -&gt; en:of  ]  [ salt -&gt; en:salt  ]  [ canola-oil-and-or-soybean-oil -&gt; en:canola-oil-and-or-soybean-oil  ]  [ oil-and-or-soybean-oil -&gt; en:oil-and-or-soybean-oil  ]  [ and-or-soybean-oil -&gt; en:and-or-soybean-oil  ]  [ or-soybean-oil -&gt; en:or-soybean-oil  ]  [ soybean-oil -&gt; en:soybean-oil  ]  [ oil -&gt; en:oil  ]  [ leavening -&gt; en:leavening  ]  [ yeast -&gt; en:yeast  ]  [ sodium-bicarbonate -&gt; en:e500ii  -&gt; exists  -- ok  ]  [ and-or-ammonium-bicarbonate -&gt; en:and-or-ammonium-bicarbonate  ]  [ or-ammonium-bicarbonate -&gt; en:or-ammonium-bicarbonate  ]  [ ammonium-bicarbonate -&gt; en:ammonium-bicarbonate  ]  [ bicarbonate -&gt; en:bicarbonate  ]  [ malted-barley-flour -&gt; en:malted-barley-flour  ]  [ barley-flour -&gt; en:barley-flour  ]  [ flour -&gt; en:flour  ]  [ l-cysteine -&gt; en:e920  -&gt; exists  -- ok  ] </t>
  </si>
  <si>
    <t>en:e101,en:e101i,en:e375,en:e500,en:e500ii,en:e920</t>
  </si>
  <si>
    <t>E101 - Riboflavin,E101i - Riboflavin,E375 - Nicotinic acid,E500 - Sodium carbonates,E500ii - Sodium hydrogen carbonate,E920 - L-cysteine hydrochloride</t>
  </si>
  <si>
    <t>http://world-en.openfoodfacts.org/product/0011110006004/breakfast-bread-private-selection</t>
  </si>
  <si>
    <t>2017-03-10T08:10:54Z</t>
  </si>
  <si>
    <t>Breakfast Bread</t>
  </si>
  <si>
    <t>Enriched wheat flour (wheat flour, malted barley flour, niacin, reduced iron, thiamine mononitrate, riboflavin, folic acid), water, sugar, apples, yeast, soybean oil, contains 2% or less of: palm oil, brown sugar, salt, wheat gluten, oat flour, potato fla</t>
  </si>
  <si>
    <t>44 g (1 SLICE)</t>
  </si>
  <si>
    <t xml:space="preserve"> [ enriched-wheat-flour -&gt; en:enriched-wheat-flour  ]  [ wheat-flour -&gt; en:wheat-flour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sugar -&gt; en:sugar  ]  [ apples -&gt; en:apples  ]  [ yeast -&gt; en:yeast  ]  [ soybean-oil -&gt; en:soybean-oil  ]  [ oil -&gt; en:oil  ]  [ contains-2-or-less-of -&gt; en:contains-2-or-less-of  ]  [ 2-or-less-of -&gt; en:2-or-less-of  ]  [ or-less-of -&gt; en:or-less-of  ]  [ less-of -&gt; en:less-of  ]  [ of -&gt; en:of  ]  [ palm-oil -&gt; en:palm-oil  ]  [ oil -&gt; en:oil  ]  [ brown-sugar -&gt; en:brown-sugar  ]  [ sugar -&gt; en:sugar  ]  [ salt -&gt; en:salt  ]  [ wheat-gluten -&gt; en:wheat-gluten  ]  [ gluten -&gt; en:gluten  ]  [ oat-flour -&gt; en:oat-flour  ]  [ flour -&gt; en:flour  ]  [ potato-fla -&gt; en:potato-fla  ]  [ fla -&gt; en:fla  ] </t>
  </si>
  <si>
    <t>http://world-en.openfoodfacts.org/product/0011110006042/soda-pineapple-passionfruit-big-k</t>
  </si>
  <si>
    <t>2017-03-10T10:57:31Z</t>
  </si>
  <si>
    <t>Soda, Pineapple Passionfruit</t>
  </si>
  <si>
    <t>Carbonated water, high fructose corn syrup, citric acid, natural flavor, sodium benzoate and potassium sorbate (preservatives), red 40, yellow 5, and yellow 6.</t>
  </si>
  <si>
    <t xml:space="preserve"> [ carbonated-water -&gt; en:carbonated-water  ]  [ water -&gt; en:water  ]  [ high-fructose-corn-syrup -&gt; en:high-fructose-corn-syrup  ]  [ fructose-corn-syrup -&gt; en:fructose-corn-syrup  ]  [ corn-syrup -&gt; en:corn-syrup  ]  [ syrup -&gt; en:syrup  ]  [ citric-acid -&gt; en:e330  -&gt; exists  -- ok  ]  [ natural-flavor -&gt; en:natural-flavor  ]  [ flavor -&gt; en:flavor  ]  [ sodium-benzoate-and-potassium-sorbate -&gt; en:sodium-benzoate-and-potassium-sorbate  ]  [ benzoate-and-potassium-sorbate -&gt; en:benzoate-and-potassium-sorbate  ]  [ and-potassium-sorbate -&gt; en:and-potassium-sorbate  ]  [ potassium-sorbate -&gt; en:e202  -&gt; exists  -- ok  ]  [ preservatives -&gt; en:preservatives  ]  [ red-40 -&gt; en:e129  -&gt; exists  -- ok  ]  [ yellow-5 -&gt; en:e102  -&gt; exists  -- ok  ]  [ and-yellow-6 -&gt; en:and-yellow-6  ]  [ yellow-6 -&gt; en:e110  -&gt; exists  -- ok  ] </t>
  </si>
  <si>
    <t>en:e102,en:e110,en:e129,en:e202,en:e330</t>
  </si>
  <si>
    <t>E102 - Tartrazine,E110 - Sunset yellow FCF,E129 - Allura red ac,E202 - Potassium sorbate,E330 - Citric acid</t>
  </si>
  <si>
    <t>http://world-en.openfoodfacts.org/product/0011110006127/soda-blackberry-citrus-big-k</t>
  </si>
  <si>
    <t>Soda, Blackberry Citrus</t>
  </si>
  <si>
    <t>Carbonated water, high fructose corn syrup, citric acid, natural flavor, sodium benzoate and potassium sorbate (preservatives), grape juice concentrate, red 40, blue 1.</t>
  </si>
  <si>
    <t xml:space="preserve"> [ carbonated-water -&gt; en:carbonated-water  ]  [ water -&gt; en:water  ]  [ high-fructose-corn-syrup -&gt; en:high-fructose-corn-syrup  ]  [ fructose-corn-syrup -&gt; en:fructose-corn-syrup  ]  [ corn-syrup -&gt; en:corn-syrup  ]  [ syrup -&gt; en:syrup  ]  [ citric-acid -&gt; en:e330  -&gt; exists  -- ok  ]  [ natural-flavor -&gt; en:natural-flavor  ]  [ flavor -&gt; en:flavor  ]  [ sodium-benzoate-and-potassium-sorbate -&gt; en:sodium-benzoate-and-potassium-sorbate  ]  [ benzoate-and-potassium-sorbate -&gt; en:benzoate-and-potassium-sorbate  ]  [ and-potassium-sorbate -&gt; en:and-potassium-sorbate  ]  [ potassium-sorbate -&gt; en:e202  -&gt; exists  -- ok  ]  [ preservatives -&gt; en:preservatives  ]  [ grape-juice-concentrate -&gt; en:grape-juice-concentrate  ]  [ juice-concentrate -&gt; en:juice-concentrate  ]  [ concentrate -&gt; en:concentrate  ]  [ red-40 -&gt; en:e129  -&gt; exists  -- ok  ]  [ blue-1 -&gt; en:e133  -&gt; exists  -- ok  ] </t>
  </si>
  <si>
    <t>en:e129,en:e133,en:e202,en:e330</t>
  </si>
  <si>
    <t>E129 - Allura red ac,E133 - Brilliant blue FCF,E202 - Potassium sorbate,E330 - Citric acid</t>
  </si>
  <si>
    <t>http://world-en.openfoodfacts.org/product/0011110006189/soda-orange-cream-big-k</t>
  </si>
  <si>
    <t>Soda, Orange Cream</t>
  </si>
  <si>
    <t>Carbonated water, high fructose corn syrup, citric acid, natural and artificial flavor, sodium benzoate (preservative), gum acacia, glycerol, ester of wood rosin, yellow 6.</t>
  </si>
  <si>
    <t xml:space="preserve"> [ carbonated-water -&gt; en:carbonated-water  ]  [ water -&gt; en:water  ]  [ high-fructose-corn-syrup -&gt; en:high-fructose-corn-syrup  ]  [ fructose-corn-syrup -&gt; en:fructose-corn-syrup  ]  [ corn-syrup -&gt; en:corn-syrup  ]  [ syrup -&gt; en:syrup  ]  [ citric-acid -&gt; en:e330  -&gt; exists  -- ok  ]  [ natural-and-artificial-flavor -&gt; en:natural-and-artificial-flavor  ]  [ and-artificial-flavor -&gt; en:and-artificial-flavor  ]  [ artificial-flavor -&gt; en:artificial-flavor  ]  [ flavor -&gt; en:flavor  ]  [ sodium-benzoate -&gt; en:e211  -&gt; exists  -- ok  ]  [ preservative -&gt; en:preservative  ]  [ gum-acacia -&gt; en:gum-acacia  ]  [ acacia -&gt; en:acacia  ]  [ glycerol -&gt; en:e422  -&gt; exists  -- ok  ]  [ ester-of-wood-rosin -&gt; en:ester-of-wood-rosin  ]  [ of-wood-rosin -&gt; en:of-wood-rosin  ]  [ wood-rosin -&gt; en:wood-rosin  ]  [ rosin -&gt; en:rosin  ]  [ yellow-6 -&gt; en:e110  -&gt; exists  -- ok  ] </t>
  </si>
  <si>
    <t>en:e110,en:e211,en:e330,en:e422</t>
  </si>
  <si>
    <t>E110 - Sunset yellow FCF,E211 - Sodium benzoate,E330 - Citric acid,E422 - Glycerol</t>
  </si>
  <si>
    <t>http://world-en.openfoodfacts.org/product/0011110006431/cookies-ginger-snaps-kroger</t>
  </si>
  <si>
    <t>2017-03-09T14:12:42Z</t>
  </si>
  <si>
    <t>Cookies, Ginger Snaps</t>
  </si>
  <si>
    <t>Enriched flour (wheat flour, niacin, reduced iron, thiamine mononitrate, riboflavin, folic acid), sugar, molasses, soybean oil (with tbhq [anti - oxidant]), dextrose, water, ginger, salt, baking soda, natural flavor, cinnamon, dairy whey.</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</si>
  <si>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molasses -&gt; en:molasses  ]  [ soybean-oil -&gt; en:soybean-oil  ]  [ oil -&gt; en:oil  ]  [ with-tbhq -&gt; en:with-tbhq  ]  [ tbhq -&gt; en:e319  -&gt; exists  -- ok  ]  [ anti -&gt; en:anti  ]  [ oxidant -&gt; en:oxidant  ]  [ dextrose -&gt; en:dextrose  ]  [ water -&gt; en:water  ]  [ ginger -&gt; en:ginger  ]  [ salt -&gt; en:salt  ]  [ baking-soda -&gt; en:baking-soda  ]  [ soda -&gt; en:soda  ]  [ natural-flavor -&gt; en:natural-flavor  ]  [ flavor -&gt; en:flavor  ]  [ cinnamon -&gt; en:cinnamon  ]  [ dairy-whey -&gt; en:dairy-whey  ]  [ whey -&gt; en:whey  ] </t>
  </si>
  <si>
    <t>en:e101,en:e101i,en:e319,en:e375</t>
  </si>
  <si>
    <t>E101 - Riboflavin,E101i - Riboflavin,E319 - Tertiary-butylhydroquinone (tbhq),E375 - Nicotinic acid</t>
  </si>
  <si>
    <t>http://world-en.openfoodfacts.org/product/0011110006783/seltzer-water-kroger</t>
  </si>
  <si>
    <t>2017-03-10T10:57:26Z</t>
  </si>
  <si>
    <t>Seltzer Water</t>
  </si>
  <si>
    <t>Carbonated water.</t>
  </si>
  <si>
    <t xml:space="preserve"> [ carbonated-water -&gt; en:carbonated-water  ]  [ water -&gt; en:water  ] </t>
  </si>
  <si>
    <t>http://world-en.openfoodfacts.org/product/0011110007131/value-soda-cola-kroger</t>
  </si>
  <si>
    <t>Value, Soda, Cola</t>
  </si>
  <si>
    <t>Carbonated water, high fructose corn syrup, caramel color, phosphoric acid, sodium benzoate (preservative), aspartame*, acesulfame potassium, caffeine, natural flavor.</t>
  </si>
  <si>
    <t>8 ml (1 cup)</t>
  </si>
  <si>
    <t xml:space="preserve"> [ carbonated-water -&gt; en:carbonated-water  ]  [ water -&gt; en:water  ]  [ high-fructose-corn-syrup -&gt; en:high-fructose-corn-syrup  ]  [ fructose-corn-syrup -&gt; en:fructose-corn-syrup  ]  [ corn-syrup -&gt; en:corn-syrup  ]  [ syrup -&gt; en:syrup  ]  [ caramel-color -&gt; en:e150a  -&gt; exists  -- ok  ]  [ phosphoric-acid -&gt; en:e338  -&gt; exists  -- ok  ]  [ sodium-benzoate -&gt; en:e211  -&gt; exists  -- ok  ]  [ preservative -&gt; en:preservative  ]  [ aspartame -&gt; en:e951  -&gt; exists  -- ok  ]  [ acesulfame-potassium -&gt; en:e950  -&gt; exists  -- ok  ]  [ caffeine -&gt; en:caffeine  ]  [ natural-flavor -&gt; en:natural-flavor  ]  [ flavor -&gt; en:flavor  ] </t>
  </si>
  <si>
    <t>en:e150a,en:e211,en:e338,en:e950,en:e951</t>
  </si>
  <si>
    <t>E150a - Plain caramel,E211 - Sodium benzoate,E338 - Phosphoric acid,E950 - Acesulfame k,E951 - Aspartame</t>
  </si>
  <si>
    <t>http://world-en.openfoodfacts.org/product/0011110007148/value-diet-soda-cola-kroger</t>
  </si>
  <si>
    <t>2017-03-09T14:36:17Z</t>
  </si>
  <si>
    <t>Value, Diet Soda, Cola</t>
  </si>
  <si>
    <t>http://world-en.openfoodfacts.org/product/0011110007414/easter-colossal-brownie-bakery-fresh-goodness</t>
  </si>
  <si>
    <t>Easter Colossal Brownie</t>
  </si>
  <si>
    <t>Bakery Fresh Goodness,  The Kroger Co.</t>
  </si>
  <si>
    <t>bakery-fresh-goodness,the-kroger-co</t>
  </si>
  <si>
    <t>Brownie- sugar, enriched wheat flour, bleached (flour, niacin, iron thiamine, mononitrate, riboflavin, folic acid), palm oil, water, corn syrup solids, cocoa processed with alkali, soybean oil, contains 2% or less of: artificial flavor, caramel color, cor</t>
  </si>
  <si>
    <t>77 g (0.125 BROWNIE)</t>
  </si>
  <si>
    <t xml:space="preserve"> [ brownie-sugar -&gt; en:brownie-sugar  ]  [ sugar -&gt; en:sugar  ]  [ enriched-wheat-flour -&gt; en:enriched-wheat-flour  ]  [ wheat-flour -&gt; en:wheat-flour  ]  [ flour -&gt; en:flour  ]  [ bleached -&gt; en:bleached  ]  [ flour -&gt; en:flour  ]  [ niacin -&gt; en:e375  -&gt; exists  -- ok  ]  [ iron-thiamine -&gt; en:iron-thiamine  ]  [ thiamine -&gt; en:thiamine  ]  [ mononitrate -&gt; en:mononitrate  ]  [ riboflavin -&gt; en:e101i  -&gt; exists  -- ok  ]  [ folic-acid -&gt; en:folic-acid  ]  [ acid -&gt; en:acid  ]  [ palm-oil -&gt; en:palm-oil  ]  [ oil -&gt; en:oil  ]  [ water -&gt; en:water  ]  [ corn-syrup-solids -&gt; en:corn-syrup-solids  ]  [ syrup-solids -&gt; en:syrup-solids  ]  [ solids -&gt; en:solids  ]  [ cocoa-processed-with-alkali -&gt; en:cocoa-processed-with-alkali  ]  [ processed-with-alkali -&gt; en:processed-with-alkali  ]  [ with-alkali -&gt; en:with-alkali  ]  [ alkali -&gt; en:alkali  ]  [ soybean-oil -&gt; en:soybean-oil  ]  [ oil -&gt; en:oil  ]  [ contains-2-or-less-of -&gt; en:contains-2-or-less-of  ]  [ 2-or-less-of -&gt; en:2-or-less-of  ]  [ or-less-of -&gt; en:or-less-of  ]  [ less-of -&gt; en:less-of  ]  [ of -&gt; en:of  ]  [ artificial-flavor -&gt; en:artificial-flavor  ]  [ flavor -&gt; en:flavor  ]  [ caramel-color -&gt; en:e150a  -&gt; exists  -- ok  ]  [ cor -&gt; en:cor  ] </t>
  </si>
  <si>
    <t>en:e101,en:e101i,en:e150a,en:e375</t>
  </si>
  <si>
    <t>E101 - Riboflavin,E101i - Riboflavin,E150a - Plain caramel,E375 - Nicotinic acid</t>
  </si>
  <si>
    <t>http://world-en.openfoodfacts.org/product/0011110007537/reduced-fat-wafers-vanilla-kroger</t>
  </si>
  <si>
    <t>2017-03-09T14:07:38Z</t>
  </si>
  <si>
    <t>Reduced Fat Wafers, Vanilla</t>
  </si>
  <si>
    <t>Enriched flour (wheat flour, niacin, reduced iron, thiamine mononitrate, riboflavin, folic acid), sugar, water, partially hydrogenated soybean and cottonseed oils, high fructose corn wi syrup, nonfat milk, caramel color, natural and artificial flavor, salt, baking soda, soy lecithin.</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</si>
  <si>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water -&gt; en:water  ]  [ partially-hydrogenated-soybean-and-cottonseed-oils -&gt; en:partially-hydrogenated-soybean-and-cottonseed-oils  ]  [ hydrogenated-soybean-and-cottonseed-oils -&gt; en:hydrogenated-soybean-and-cottonseed-oils  ]  [ soybean-and-cottonseed-oils -&gt; en:soybean-and-cottonseed-oils  ]  [ and-cottonseed-oils -&gt; en:and-cottonseed-oils  ]  [ cottonseed-oils -&gt; en:cottonseed-oils  ]  [ oils -&gt; en:oils  ]  [ high-fructose-corn-wi-syrup -&gt; en:high-fructose-corn-wi-syrup  ]  [ fructose-corn-wi-syrup -&gt; en:fructose-corn-wi-syrup  ]  [ corn-wi-syrup -&gt; en:corn-wi-syrup  ]  [ wi-syrup -&gt; en:wi-syrup  ]  [ syrup -&gt; en:syrup  ]  [ nonfat-milk -&gt; en:nonfat-milk  ]  [ milk -&gt; en:milk  ]  [ caramel-color -&gt; en:e150a  -&gt; exists  -- ok  ]  [ natural-and-artificial-flavor -&gt; en:natural-and-artificial-flavor  ]  [ and-artificial-flavor -&gt; en:and-artificial-flavor  ]  [ artificial-flavor -&gt; en:artificial-flavor  ]  [ flavor -&gt; en:flavor  ]  [ salt -&gt; en:salt  ]  [ baking-soda -&gt; en:baking-soda  ]  [ soda -&gt; en:soda  ]  [ soy-lecithin -&gt; en:soy-lecithin  ]  [ lecithin -&gt; en:e322i  -&gt; exists  -- ok  ] </t>
  </si>
  <si>
    <t>en:e101,en:e101i,en:e150a,en:e322,en:e322i,en:e375</t>
  </si>
  <si>
    <t>E101 - Riboflavin,E101i - Riboflavin,E150a - Plain caramel,E322 - Lecithins,E322i - Lecithin,E375 - Nicotinic acid</t>
  </si>
  <si>
    <t>http://world-en.openfoodfacts.org/product/0011110007803/mayo-kroger</t>
  </si>
  <si>
    <t>2017-03-09T12:31:28Z</t>
  </si>
  <si>
    <t>Mayo</t>
  </si>
  <si>
    <t>Ingredients: water, soybean oil, vinegar, corn starch-modified*, egg yolks, sugar, salt, cultured nonfat milk*, lactic acid*, mustard flour, lemon juice concentrate, xanthan gum*, potassium sorbate (preservative)*, natural flavors, beta-apo-8 carotenal (for color)*, calcium disodium edta (to protect flavor.) *ingredients not in regular mayonnaise</t>
  </si>
  <si>
    <t xml:space="preserve"> [ ingredients -&gt; en:ingredients  ]  [ water -&gt; en:water  ]  [ soybean-oil -&gt; en:soybean-oil  ]  [ oil -&gt; en:oil  ]  [ vinegar -&gt; en:vinegar  ]  [ corn-starch-modified -&gt; en:corn-starch-modified  ]  [ starch-modified -&gt; en:starch-modified  ]  [ modified -&gt; en:modified  ]  [ egg-yolks -&gt; en:egg-yolks  ]  [ yolks -&gt; en:yolks  ]  [ sugar -&gt; en:sugar  ]  [ salt -&gt; en:salt  ]  [ cultured-nonfat-milk -&gt; en:cultured-nonfat-milk  ]  [ nonfat-milk -&gt; en:nonfat-milk  ]  [ milk -&gt; en:milk  ]  [ lactic-acid -&gt; en:e270  -&gt; exists  -- ok  ]  [ mustard-flour -&gt; en:mustard-flour  ]  [ flour -&gt; en:flour  ]  [ lemon-juice-concentrate -&gt; en:lemon-juice-concentrate  ]  [ juice-concentrate -&gt; en:juice-concentrate  ]  [ concentrate -&gt; en:concentrate  ]  [ xanthan-gum -&gt; en:e415  -&gt; exists  -- ok  ]  [ potassium-sorbate -&gt; en:e202  -&gt; exists  -- ok  ]  [ preservative -&gt; en:preservative  ]  [ natural-flavors -&gt; en:natural-flavors  ]  [ flavors -&gt; en:flavors  ]  [ beta-apo-8-carotenal -&gt; en:e160e  -&gt; exists  -- ok  ]  [ for-color -&gt; en:for-color  ]  [ color -&gt; en:colour  ]  [ calcium-disodium-edta -&gt; en:e385  -&gt; exists  -- ok  ]  [ to-protect-flavor-ingredients-not-in-regular-mayonnaise -&gt; en:to-protect-flavor-ingredients-not-in-regular-mayonnaise  ]  [ protect-flavor-ingredients-not-in-regular-mayonnaise -&gt; en:protect-flavor-ingredients-not-in-regular-mayonnaise  ]  [ flavor-ingredients-not-in-regular-mayonnaise -&gt; en:flavor-ingredients-not-in-regular-mayonnaise  ]  [ ingredients-not-in-regular-mayonnaise -&gt; en:ingredients-not-in-regular-mayonnaise  ]  [ not-in-regular-mayonnaise -&gt; en:not-in-regular-mayonnaise  ]  [ in-regular-mayonnaise -&gt; en:in-regular-mayonnaise  ]  [ regular-mayonnaise -&gt; en:regular-mayonnaise  ]  [ mayonnaise -&gt; en:mayonnaise  ] </t>
  </si>
  <si>
    <t>en:e160e,en:e202,en:e270,en:e385,en:e415</t>
  </si>
  <si>
    <t>E160e - Beta-apo-8â€²-carotenal (c30),E202 - Potassium sorbate,E270 - Lactic acid,E385 - Calcium disodium ethylenediaminetetraacetate,E415 - Xanthan gum</t>
  </si>
  <si>
    <t>http://world-en.openfoodfacts.org/product/0011110007827/classic-whip-kroger</t>
  </si>
  <si>
    <t>2017-03-09T12:31:21Z</t>
  </si>
  <si>
    <t>Classic Whip</t>
  </si>
  <si>
    <t>Ingredients: water, high fructose corn syrup, soybean, vinegar, modified corn starch, cellulose gel, cellulose gum, egg yolks, salt, contains less than 2% of propylene ycol, olive oil, citric acid, gum arabic, coconut oil, trigl ycerides, tocopherols, yellow 6, titanium dioxide (for color), xanthan gum, mustard flour, paprika, sodium benzoate and potassium sorbate and edta (preservatives).</t>
  </si>
  <si>
    <t xml:space="preserve"> [ ingredients -&gt; en:ingredients  ]  [ water -&gt; en:water  ]  [ high-fructose-corn-syrup -&gt; en:high-fructose-corn-syrup  ]  [ fructose-corn-syrup -&gt; en:fructose-corn-syrup  ]  [ corn-syrup -&gt; en:corn-syrup  ]  [ syrup -&gt; en:syrup  ]  [ soybean -&gt; en:soybean  ]  [ vinegar -&gt; en:vinegar  ]  [ modified-corn-starch -&gt; en:modified-corn-starch  ]  [ corn-starch -&gt; en:corn-starch  ]  [ starch -&gt; en:starch  ]  [ cellulose-gel -&gt; en:cellulose-gel  ]  [ gel -&gt; en:gel  ]  [ cellulose-gum -&gt; en:e466  -&gt; exists  -- ok  ]  [ egg-yolks -&gt; en:egg-yolks  ]  [ yolks -&gt; en:yolks  ]  [ salt -&gt; en:salt  ]  [ contains-less-than-2-of-propylene-ycol -&gt; en:contains-less-than-2-of-propylene-ycol  ]  [ less-than-2-of-propylene-ycol -&gt; en:less-than-2-of-propylene-ycol  ]  [ than-2-of-propylene-ycol -&gt; en:than-2-of-propylene-ycol  ]  [ 2-of-propylene-ycol -&gt; en:2-of-propylene-ycol  ]  [ of-propylene-ycol -&gt; en:of-propylene-ycol  ]  [ propylene-ycol -&gt; en:propylene-ycol  ]  [ ycol -&gt; en:ycol  ]  [ olive-oil -&gt; en:olive-oil  ]  [ oil -&gt; en:oil  ]  [ citric-acid -&gt; en:e330  -&gt; exists  -- ok  ]  [ gum-arabic -&gt; en:e414  -&gt; exists  -- ok  ]  [ coconut-oil -&gt; en:coconut-oil  ]  [ oil -&gt; en:oil  ]  [ trigl-ycerides -&gt; en:trigl-ycerides  ]  [ ycerides -&gt; en:ycerides  ]  [ tocopherols -&gt; en:e307c  -&gt; exists  -- ok  ]  [ yellow-6 -&gt; en:e110  -&gt; exists  -- ok  ]  [ titanium-dioxide -&gt; en:e171  -&gt; exists  -- ok  ]  [ for-color -&gt; en:for-color  ]  [ color -&gt; en:colour  ]  [ xanthan-gum -&gt; en:e415  -&gt; exists  -- ok  ]  [ mustard-flour -&gt; en:mustard-flour  ]  [ flour -&gt; en:flour  ]  [ paprika -&gt; en:paprika  ]  [ sodium-benzoate-and-potassium-sorbate-and-edta -&gt; en:sodium-benzoate-and-potassium-sorbate-and-edta  ]  [ benzoate-and-potassium-sorbate-and-edta -&gt; en:benzoate-and-potassium-sorbate-and-edta  ]  [ and-potassium-sorbate-and-edta -&gt; en:and-potassium-sorbate-and-edta  ]  [ potassium-sorbate-and-edta -&gt; en:potassium-sorbate-and-edta  ]  [ sorbate-and-edta -&gt; en:sorbate-and-edta  ]  [ and-edta -&gt; en:and-edta  ]  [ edta -&gt; en:edta  ]  [ preservatives -&gt; en:preservatives  ] </t>
  </si>
  <si>
    <t>en:e110,en:e171,en:e307c,en:e330,en:e414,en:e415,en:e466</t>
  </si>
  <si>
    <t>E110 - Sunset yellow FCF,E171 - Titanium dioxide,E307c - Tocopherol,E330 - Citric acid,E414 - Acacia gum,E415 - Xanthan gum,E466 - Sodium carboxy methyl cellulose</t>
  </si>
  <si>
    <t>http://world-en.openfoodfacts.org/product/0011110008107/sparkling-seltzer-water-the-kroger-co</t>
  </si>
  <si>
    <t>2017-03-09T14:31:30Z</t>
  </si>
  <si>
    <t>Sparkling Seltzer Water</t>
  </si>
  <si>
    <t>Carbonated water, natural flavors.</t>
  </si>
  <si>
    <t>354 ml (12 fl oz)</t>
  </si>
  <si>
    <t xml:space="preserve"> [ carbonated-water -&gt; en:carbonated-water  ]  [ water -&gt; en:water  ]  [ natural-flavors -&gt; en:natural-flavors  ]  [ flavors -&gt; en:flavors  ] </t>
  </si>
  <si>
    <t>http://world-en.openfoodfacts.org/product/0011110008244/jumbo-hamburger-enriched-buns-kroger</t>
  </si>
  <si>
    <t>Jumbo Hamburger Enriched Buns</t>
  </si>
  <si>
    <t>Enriched flour (wheat flour, malted barley, niacin, reduced iron, thiamine mononitrate, riboflavin, folic acid), water, yeast, sugar, soybean oil, maltodextrin, wheat gluten. contains 2% or less of: honey, high fructose corn syrup, crystalline fructose, s</t>
  </si>
  <si>
    <t>74 g (1 BUN)</t>
  </si>
  <si>
    <t xml:space="preserve"> [ enriched-flour -&gt; en:enriched-flour  ]  [ flour -&gt; en:flour  ]  [ wheat-flour -&gt; en:wheat-flour  ]  [ flour -&gt; en:flour  ]  [ malted-barley -&gt; en:malted-barley  ]  [ barley -&gt; en:barley  ]  [ niacin -&gt; en:e375  -&gt; exists  -- ok  ]  [ reduced-iron -&gt; en:reduced-iron  ]  [ iron -&gt; en:iron  ]  [ thiamine-mononitrate -&gt; en:thiamine-mononitrate  ]  [ mononitrate -&gt; en:mononitrate  ]  [ riboflavin -&gt; en:e101i  -&gt; exists  -- ok  ]  [ folic-acid -&gt; en:folic-acid  ]  [ acid -&gt; en:acid  ]  [ water -&gt; en:water  ]  [ yeast -&gt; en:yeast  ]  [ sugar -&gt; en:sugar  ]  [ soybean-oil -&gt; en:soybean-oil  ]  [ oil -&gt; en:oil  ]  [ maltodextrin -&gt; en:maltodextrin  ]  [ wheat-gluten-contains-2-or-less-of -&gt; en:wheat-gluten-contains-2-or-less-of  ]  [ gluten-contains-2-or-less-of -&gt; en:gluten-contains-2-or-less-of  ]  [ contains-2-or-less-of -&gt; en:contains-2-or-less-of  ]  [ 2-or-less-of -&gt; en:2-or-less-of  ]  [ or-less-of -&gt; en:or-less-of  ]  [ less-of -&gt; en:less-of  ]  [ of -&gt; en:of  ]  [ honey -&gt; en:honey  ]  [ high-fructose-corn-syrup -&gt; en:high-fructose-corn-syrup  ]  [ fructose-corn-syrup -&gt; en:fructose-corn-syrup  ]  [ corn-syrup -&gt; en:corn-syrup  ]  [ syrup -&gt; en:syrup  ]  [ crystalline-fructose -&gt; en:crystalline-fructose  ]  [ fructose -&gt; en:fructose  ]  [ s -&gt; en:s  ] </t>
  </si>
  <si>
    <t>http://world-en.openfoodfacts.org/product/0011110008343/pub-style-rolls-pretzel-kroger</t>
  </si>
  <si>
    <t>Pub Style Rolls Pretzel</t>
  </si>
  <si>
    <t>Enriched flour (unbleached wheat flour, malted barley flour, niacin, reduced iron, thiamine mononitrate, riboflavin, folic acid), water, sugar, salt, enriched bleached wheat flour (wheat flour, malted barley flour, niacin, ferrous sulfate, thiamine mononi</t>
  </si>
  <si>
    <t>70 g (1 ROLL)</t>
  </si>
  <si>
    <t xml:space="preserve"> [ enriched-flour -&gt; en:enriched-flour  ]  [ flour -&gt; en:flour  ]  [ unbleached-wheat-flour -&gt; en:unbleached-wheat-flour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sugar -&gt; en:sugar  ]  [ salt -&gt; en:salt  ]  [ enriched-bleached-wheat-flour -&gt; en:enriched-bleached-wheat-flour  ]  [ bleached-wheat-flour -&gt; en:bleached-wheat-flour  ]  [ wheat-flour -&gt; en:wheat-flour  ]  [ flour -&gt; en:flour  ]  [ wheat-flour -&gt; en:wheat-flour  ]  [ flour -&gt; en:flour  ]  [ malted-barley-flour -&gt; en:malted-barley-flour  ]  [ barley-flour -&gt; en:barley-flour  ]  [ flour -&gt; en:flour  ]  [ niacin -&gt; en:e375  -- already seen  ]  [ ferrous-sulfate -&gt; en:ferrous-sulfate  ]  [ sulfate -&gt; en:sulfate  ]  [ thiamine-mononi -&gt; en:thiamine-mononi  ]  [ mononi -&gt; en:mononi  ] </t>
  </si>
  <si>
    <t>http://world-en.openfoodfacts.org/product/0011110008350/pretzel-soft-authentic-sandwich-rolls-kroger</t>
  </si>
  <si>
    <t>2017-03-10T08:49:46Z</t>
  </si>
  <si>
    <t>Pretzel Soft Authentic Sandwich Rolls</t>
  </si>
  <si>
    <t>99 g (1 ROLL)</t>
  </si>
  <si>
    <t>http://world-en.openfoodfacts.org/product/0011110008367/salted-cashews-halves-pieces-kroger</t>
  </si>
  <si>
    <t>2017-03-09T13:02:06Z</t>
  </si>
  <si>
    <t>Salted Cashews Halves &amp; Pieces</t>
  </si>
  <si>
    <t>Cashews, vegetable oil (peanut, cottonseed, soybean, and/or sunflower oil), sea salt.</t>
  </si>
  <si>
    <t xml:space="preserve"> [ cashews -&gt; en:cashews  ]  [ vegetable-oil -&gt; en:vegetable-oil  ]  [ oil -&gt; en:oil  ]  [ peanut -&gt; en:peanut  ]  [ cottonseed -&gt; en:cottonseed  ]  [ soybean -&gt; en:soybean  ]  [ and-or-sunflower-oil -&gt; en:and-or-sunflower-oil  ]  [ or-sunflower-oil -&gt; en:or-sunflower-oil  ]  [ sunflower-oil -&gt; en:sunflower-oil  ]  [ oil -&gt; en:oil  ]  [ sea-salt -&gt; en:sea-salt  ]  [ salt -&gt; en:salt  ] </t>
  </si>
  <si>
    <t>http://world-en.openfoodfacts.org/product/0011110008398/halves-pieces-cashews-lightly-salted-kroger</t>
  </si>
  <si>
    <t>Halves &amp; Pieces Cashews, Lightly Salted</t>
  </si>
  <si>
    <t>http://world-en.openfoodfacts.org/product/0011110008442/sliders-white-enriched-mini-buns-dillons</t>
  </si>
  <si>
    <t>2017-03-09T21:08:27Z</t>
  </si>
  <si>
    <t>Sliders White Enriched Mini Buns</t>
  </si>
  <si>
    <t>Dillons</t>
  </si>
  <si>
    <t>dillons</t>
  </si>
  <si>
    <t>Enriched flour (wheat flour, malted barley, niacin, reduced iron, thiamine mononitrate, riboflavin, folic acid), water, high fructose corn syrup, yeast, soybean oil. contains 2% or less of: wheat gluten, salt, soy flour, monoglycerides, calcium sulfate, s</t>
  </si>
  <si>
    <t>28 g (1 BUN)</t>
  </si>
  <si>
    <t xml:space="preserve"> [ enriched-flour -&gt; en:enriched-flour  ]  [ flour -&gt; en:flour  ]  [ wheat-flour -&gt; en:wheat-flour  ]  [ flour -&gt; en:flour  ]  [ malted-barley -&gt; en:malted-barley  ]  [ barley -&gt; en:barley  ]  [ niacin -&gt; en:e375  -&gt; exists  -- ok  ]  [ reduced-iron -&gt; en:reduced-iron  ]  [ iron -&gt; en:iron  ]  [ thiamine-mononitrate -&gt; en:thiamine-mononitrate  ]  [ mononitrate -&gt; en:mononitrate  ]  [ riboflavin -&gt; en:e101i  -&gt; exists  -- ok  ]  [ folic-acid -&gt; en:folic-acid  ]  [ acid -&gt; en:acid  ]  [ water -&gt; en:water  ]  [ high-fructose-corn-syrup -&gt; en:high-fructose-corn-syrup  ]  [ fructose-corn-syrup -&gt; en:fructose-corn-syrup  ]  [ corn-syrup -&gt; en:corn-syrup  ]  [ syrup -&gt; en:syrup  ]  [ yeast -&gt; en:yeast  ]  [ soybean-oil-contains-2-or-less-of -&gt; en:soybean-oil-contains-2-or-less-of  ]  [ oil-contains-2-or-less-of -&gt; en:oil-contains-2-or-less-of  ]  [ contains-2-or-less-of -&gt; en:contains-2-or-less-of  ]  [ 2-or-less-of -&gt; en:2-or-less-of  ]  [ or-less-of -&gt; en:or-less-of  ]  [ less-of -&gt; en:less-of  ]  [ of -&gt; en:of  ]  [ wheat-gluten -&gt; en:wheat-gluten  ]  [ gluten -&gt; en:gluten  ]  [ salt -&gt; en:salt  ]  [ soy-flour -&gt; en:soy-flour  ]  [ flour -&gt; en:flour  ]  [ monoglycerides -&gt; en:monoglycerides  ]  [ calcium-sulfate -&gt; en:e516  -&gt; exists  -- ok  ]  [ s -&gt; en:s  ] </t>
  </si>
  <si>
    <t>en:e101,en:e101i,en:e375,en:e516</t>
  </si>
  <si>
    <t>E101 - Riboflavin,E101i - Riboflavin,E375 - Nicotinic acid,E516 - Calcium sulphate</t>
  </si>
  <si>
    <t>http://world-en.openfoodfacts.org/product/0011110008459/dillons-whole-wheat-sliders-mini-buns-the-kroger-co</t>
  </si>
  <si>
    <t>Dillons, Whole Wheat Sliders Mini Buns</t>
  </si>
  <si>
    <t>Whole wheat flour, water, vital wheat gluten, high fructose corn syrup, yeast. contains less than 2% of: salt, soybean oil, guar gum, sodium stearoyl lactylate, molasses, soy flour, calcium sulfate, enzymes, ascorbic acid, calcium carbonate, calcium iodat</t>
  </si>
  <si>
    <t xml:space="preserve"> [ whole-wheat-flour -&gt; en:whole-wheat-flour  ]  [ wheat-flour -&gt; en:wheat-flour  ]  [ flour -&gt; en:flour  ]  [ water -&gt; en:water  ]  [ vital-wheat-gluten -&gt; en:vital-wheat-gluten  ]  [ wheat-gluten -&gt; en:wheat-gluten  ]  [ gluten -&gt; en:gluten  ]  [ high-fructose-corn-syrup -&gt; en:high-fructose-corn-syrup  ]  [ fructose-corn-syrup -&gt; en:fructose-corn-syrup  ]  [ corn-syrup -&gt; en:corn-syrup  ]  [ syrup -&gt; en:syrup  ]  [ yeast-contains-less-than-2-of -&gt; en:yeast-contains-less-than-2-of  ]  [ contains-less-than-2-of -&gt; en:contains-less-than-2-of  ]  [ less-than-2-of -&gt; en:less-than-2-of  ]  [ than-2-of -&gt; en:than-2-of  ]  [ 2-of -&gt; en:2-of  ]  [ of -&gt; en:of  ]  [ salt -&gt; en:salt  ]  [ soybean-oil -&gt; en:soybean-oil  ]  [ oil -&gt; en:oil  ]  [ guar-gum -&gt; en:e412  -&gt; exists  -- ok  ]  [ sodium-stearoyl-lactylate -&gt; en:e481  -&gt; exists  -- ok  ]  [ molasses -&gt; en:molasses  ]  [ soy-flour -&gt; en:soy-flour  ]  [ flour -&gt; en:flour  ]  [ calcium-sulfate -&gt; en:e516  -&gt; exists  -- ok  ]  [ enzymes -&gt; en:enzymes  ]  [ ascorbic-acid -&gt; en:e300  -&gt; exists  -- ok  ]  [ calcium-carbonate -&gt; en:e170  -&gt; exists  -- ok  ]  [ calcium-iodat -&gt; en:calcium-iodat  ]  [ iodat -&gt; en:iodat  ] </t>
  </si>
  <si>
    <t>en:e170,en:e300,en:e412,en:e481,en:e516</t>
  </si>
  <si>
    <t>E170 - Calcium carbonate,E300 - Ascorbic acid,E412 - Guar gum,E481 - Sodium stearoyl-2-lactylate,E516 - Calcium sulphate</t>
  </si>
  <si>
    <t>http://world-en.openfoodfacts.org/product/0011110008527/unsalted-whole-cashews-kroger</t>
  </si>
  <si>
    <t>Unsalted Whole Cashews</t>
  </si>
  <si>
    <t>Cashews, vegetable oil (peanut, cottonseed, soybean and/or sunflower oil).</t>
  </si>
  <si>
    <t xml:space="preserve"> [ cashews -&gt; en:cashews  ]  [ vegetable-oil -&gt; en:vegetable-oil  ]  [ oil -&gt; en:oil  ]  [ peanut -&gt; en:peanut  ]  [ cottonseed -&gt; en:cottonseed  ]  [ soybean-and-or-sunflower-oil -&gt; en:soybean-and-or-sunflower-oil  ]  [ and-or-sunflower-oil -&gt; en:and-or-sunflower-oil  ]  [ or-sunflower-oil -&gt; en:or-sunflower-oil  ]  [ sunflower-oil -&gt; en:sunflower-oil  ]  [ oil -&gt; en:oil  ] </t>
  </si>
  <si>
    <t>http://world-en.openfoodfacts.org/product/0011110008565/salted-cashews-halves-pieces-kroger</t>
  </si>
  <si>
    <t>2017-03-09T14:02:32Z</t>
  </si>
  <si>
    <t>Cashews, vegetable oil (peanuts, cottonseed, soybean, and/or sunflower oil). sea salt.</t>
  </si>
  <si>
    <t xml:space="preserve"> [ cashews -&gt; en:cashews  ]  [ vegetable-oil -&gt; en:vegetable-oil  ]  [ oil -&gt; en:oil  ]  [ peanuts -&gt; en:peanuts  ]  [ cottonseed -&gt; en:cottonseed  ]  [ soybean -&gt; en:soybean  ]  [ and-or-sunflower-oil-sea-salt -&gt; en:and-or-sunflower-oil-sea-salt  ]  [ or-sunflower-oil-sea-salt -&gt; en:or-sunflower-oil-sea-salt  ]  [ sunflower-oil-sea-salt -&gt; en:sunflower-oil-sea-salt  ]  [ oil-sea-salt -&gt; en:oil-sea-salt  ]  [ sea-salt -&gt; en:sea-salt  ]  [ salt -&gt; en:salt  ] </t>
  </si>
  <si>
    <t>http://world-en.openfoodfacts.org/product/0011110008572/king-soopers-city-market-white-sliders-enriched-mini-buns-the-kroger-co</t>
  </si>
  <si>
    <t>King Soopers, City Market, White Sliders Enriched Mini Buns</t>
  </si>
  <si>
    <t>Enriched flour (wheat flour, malted barley, niacin, reduced iron, thiamine mononitrate, riboflavin, folic acid), water, high fructose corn syrup, yeast soybean oil, contains 2% or less of: wheat gluten, salt, soy flour, monoglycerides, calcium sulfate, so</t>
  </si>
  <si>
    <t xml:space="preserve"> [ enriched-flour -&gt; en:enriched-flour  ]  [ flour -&gt; en:flour  ]  [ wheat-flour -&gt; en:wheat-flour  ]  [ flour -&gt; en:flour  ]  [ malted-barley -&gt; en:malted-barley  ]  [ barley -&gt; en:barley  ]  [ niacin -&gt; en:e375  -&gt; exists  -- ok  ]  [ reduced-iron -&gt; en:reduced-iron  ]  [ iron -&gt; en:iron  ]  [ thiamine-mononitrate -&gt; en:thiamine-mononitrate  ]  [ mononitrate -&gt; en:mononitrate  ]  [ riboflavin -&gt; en:e101i  -&gt; exists  -- ok  ]  [ folic-acid -&gt; en:folic-acid  ]  [ acid -&gt; en:acid  ]  [ water -&gt; en:water  ]  [ high-fructose-corn-syrup -&gt; en:high-fructose-corn-syrup  ]  [ fructose-corn-syrup -&gt; en:fructose-corn-syrup  ]  [ corn-syrup -&gt; en:corn-syrup  ]  [ syrup -&gt; en:syrup  ]  [ yeast-soybean-oil -&gt; en:yeast-soybean-oil  ]  [ soybean-oil -&gt; en:soybean-oil  ]  [ oil -&gt; en:oil  ]  [ contains-2-or-less-of -&gt; en:contains-2-or-less-of  ]  [ 2-or-less-of -&gt; en:2-or-less-of  ]  [ or-less-of -&gt; en:or-less-of  ]  [ less-of -&gt; en:less-of  ]  [ of -&gt; en:of  ]  [ wheat-gluten -&gt; en:wheat-gluten  ]  [ gluten -&gt; en:gluten  ]  [ salt -&gt; en:salt  ]  [ soy-flour -&gt; en:soy-flour  ]  [ flour -&gt; en:flour  ]  [ monoglycerides -&gt; en:monoglycerides  ]  [ calcium-sulfate -&gt; en:e516  -&gt; exists  -- ok  ]  [ so -&gt; en:so  ] </t>
  </si>
  <si>
    <t>http://world-en.openfoodfacts.org/product/0011110008626/salted-mixed-nuts-kroger</t>
  </si>
  <si>
    <t>2017-03-09T12:31:30Z</t>
  </si>
  <si>
    <t>2017-03-09T12:31:31Z</t>
  </si>
  <si>
    <t>Salted Mixed Nuts</t>
  </si>
  <si>
    <t>Peanuts, cashews, almonds, brazil nuts, pecans, vegetable oil (peanut, cottonseed, soy bean, and/or sunflower oil), filberts, sea salt.</t>
  </si>
  <si>
    <t xml:space="preserve"> [ peanuts -&gt; en:peanuts  ]  [ cashews -&gt; en:cashews  ]  [ almonds -&gt; en:almonds  ]  [ brazil-nuts -&gt; en:brazil-nuts  ]  [ nuts -&gt; en:nuts  ]  [ pecans -&gt; en:pecans  ]  [ vegetable-oil -&gt; en:vegetable-oil  ]  [ oil -&gt; en:oil  ]  [ peanut -&gt; en:peanut  ]  [ cottonseed -&gt; en:cottonseed  ]  [ soy-bean -&gt; en:soy-bean  ]  [ bean -&gt; en:bean  ]  [ and-or-sunflower-oil -&gt; en:and-or-sunflower-oil  ]  [ or-sunflower-oil -&gt; en:or-sunflower-oil  ]  [ sunflower-oil -&gt; en:sunflower-oil  ]  [ oil -&gt; en:oil  ]  [ filberts -&gt; en:filberts  ]  [ sea-salt -&gt; en:sea-salt  ]  [ salt -&gt; en:salt  ] </t>
  </si>
  <si>
    <t>http://world-en.openfoodfacts.org/product/0011110008688/salted-mixed-nuts-kroger</t>
  </si>
  <si>
    <t>2017-03-09T12:31:39Z</t>
  </si>
  <si>
    <t>Ingredients: peanuts, cashews, almonds, brazil nuts, pecans, vegetable oil (peanut, cottonseed, soybean, and/or sunflower oil), filberts, sea salt.</t>
  </si>
  <si>
    <t xml:space="preserve"> [ ingredients -&gt; en:ingredients  ]  [ peanuts -&gt; en:peanuts  ]  [ cashews -&gt; en:cashews  ]  [ almonds -&gt; en:almonds  ]  [ brazil-nuts -&gt; en:brazil-nuts  ]  [ nuts -&gt; en:nuts  ]  [ pecans -&gt; en:pecans  ]  [ vegetable-oil -&gt; en:vegetable-oil  ]  [ oil -&gt; en:oil  ]  [ peanut -&gt; en:peanut  ]  [ cottonseed -&gt; en:cottonseed  ]  [ soybean -&gt; en:soybean  ]  [ and-or-sunflower-oil -&gt; en:and-or-sunflower-oil  ]  [ or-sunflower-oil -&gt; en:or-sunflower-oil  ]  [ sunflower-oil -&gt; en:sunflower-oil  ]  [ oil -&gt; en:oil  ]  [ filberts -&gt; en:filberts  ]  [ sea-salt -&gt; en:sea-salt  ]  [ salt -&gt; en:salt  ] </t>
  </si>
  <si>
    <t>http://world-en.openfoodfacts.org/product/0011110008732/king-soopers-city-market-sliders-mini-buns-the-kroger-co</t>
  </si>
  <si>
    <t>2017-03-09T21:08:30Z</t>
  </si>
  <si>
    <t>King Soopers, City Market, Sliders Mini Buns</t>
  </si>
  <si>
    <t>Whole wheat flour, water, vital wheat gluten, high fructose corn syrup, yeast, contains less than 2% of: salt, soybean oil, guar gum, sodium stearoyl lactylate, molasses, soy flour, calcium sulfate, monocalcium phosphate, enzymes, ascorbic acid, calcium c</t>
  </si>
  <si>
    <t xml:space="preserve"> [ whole-wheat-flour -&gt; en:whole-wheat-flour  ]  [ wheat-flour -&gt; en:wheat-flour  ]  [ flour -&gt; en:flour  ]  [ water -&gt; en:water  ]  [ vital-wheat-gluten -&gt; en:vital-wheat-gluten  ]  [ wheat-gluten -&gt; en:wheat-gluten  ]  [ gluten -&gt; en:gluten  ]  [ high-fructose-corn-syrup -&gt; en:high-fructose-corn-syrup  ]  [ fructose-corn-syrup -&gt; en:fructose-corn-syrup  ]  [ corn-syrup -&gt; en:corn-syrup  ]  [ syrup -&gt; en:syrup  ]  [ yeast -&gt; en:yeast  ]  [ contains-less-than-2-of -&gt; en:contains-less-than-2-of  ]  [ less-than-2-of -&gt; en:less-than-2-of  ]  [ than-2-of -&gt; en:than-2-of  ]  [ 2-of -&gt; en:2-of  ]  [ of -&gt; en:of  ]  [ salt -&gt; en:salt  ]  [ soybean-oil -&gt; en:soybean-oil  ]  [ oil -&gt; en:oil  ]  [ guar-gum -&gt; en:e412  -&gt; exists  -- ok  ]  [ sodium-stearoyl-lactylate -&gt; en:e481  -&gt; exists  -- ok  ]  [ molasses -&gt; en:molasses  ]  [ soy-flour -&gt; en:soy-flour  ]  [ flour -&gt; en:flour  ]  [ calcium-sulfate -&gt; en:e516  -&gt; exists  -- ok  ]  [ monocalcium-phosphate -&gt; en:e341i  -&gt; exists  -- ok  ]  [ enzymes -&gt; en:enzymes  ]  [ ascorbic-acid -&gt; en:e300  -&gt; exists  -- ok  ]  [ calcium-c -&gt; en:calcium-c  ]  [ c -&gt; en:c  ] </t>
  </si>
  <si>
    <t>en:e300,en:e341,en:e341i,en:e412,en:e481,en:e516</t>
  </si>
  <si>
    <t>E300 - Ascorbic acid,E341 - Calcium phosphates,E341i - Monocalcium phosphate,E412 - Guar gum,E481 - Sodium stearoyl-2-lactylate,E516 - Calcium sulphate</t>
  </si>
  <si>
    <t>http://world-en.openfoodfacts.org/product/0011110008770/sliders-enriched-mini-buns-king-soopers</t>
  </si>
  <si>
    <t>Sliders Enriched Mini Buns</t>
  </si>
  <si>
    <t>King Soopers</t>
  </si>
  <si>
    <t>king-soopers</t>
  </si>
  <si>
    <t>Enriched flour (wheat flour, barley malt, niacin, reduced iron, thiamine mononitrate, riboflavin, folic acid), water, honey, high fructose corn syrup, yeast, soybean oil. contains 2% or less of: wheat gluten, salt, soy flour, corn flour, extractives of tu</t>
  </si>
  <si>
    <t xml:space="preserve"> [ enriched-flour -&gt; en:enriched-flour  ]  [ flour -&gt; en:flour  ]  [ wheat-flour -&gt; en:wheat-flour  ]  [ flour -&gt; en:flour  ]  [ barley-malt -&gt; en:barley-malt  ]  [ malt -&gt; en:malt  ]  [ niacin -&gt; en:e375  -&gt; exists  -- ok  ]  [ reduced-iron -&gt; en:reduced-iron  ]  [ iron -&gt; en:iron  ]  [ thiamine-mononitrate -&gt; en:thiamine-mononitrate  ]  [ mononitrate -&gt; en:mononitrate  ]  [ riboflavin -&gt; en:e101i  -&gt; exists  -- ok  ]  [ folic-acid -&gt; en:folic-acid  ]  [ acid -&gt; en:acid  ]  [ water -&gt; en:water  ]  [ honey -&gt; en:honey  ]  [ high-fructose-corn-syrup -&gt; en:high-fructose-corn-syrup  ]  [ fructose-corn-syrup -&gt; en:fructose-corn-syrup  ]  [ corn-syrup -&gt; en:corn-syrup  ]  [ syrup -&gt; en:syrup  ]  [ yeast -&gt; en:yeast  ]  [ soybean-oil-contains-2-or-less-of -&gt; en:soybean-oil-contains-2-or-less-of  ]  [ oil-contains-2-or-less-of -&gt; en:oil-contains-2-or-less-of  ]  [ contains-2-or-less-of -&gt; en:contains-2-or-less-of  ]  [ 2-or-less-of -&gt; en:2-or-less-of  ]  [ or-less-of -&gt; en:or-less-of  ]  [ less-of -&gt; en:less-of  ]  [ of -&gt; en:of  ]  [ wheat-gluten -&gt; en:wheat-gluten  ]  [ gluten -&gt; en:gluten  ]  [ salt -&gt; en:salt  ]  [ soy-flour -&gt; en:soy-flour  ]  [ flour -&gt; en:flour  ]  [ corn-flour -&gt; en:corn-flour  ]  [ flour -&gt; en:flour  ]  [ extractives-of-tu -&gt; en:extractives-of-tu  ]  [ of-tu -&gt; en:of-tu  ]  [ tu -&gt; en:tu  ] </t>
  </si>
  <si>
    <t>http://world-en.openfoodfacts.org/product/0011110008787/sweet-hawaiian-private-selection</t>
  </si>
  <si>
    <t>Sweet Hawaiian</t>
  </si>
  <si>
    <t>Enriched flour (wheat flour, malted barley flour, niacin, reduced iron, thiamine mononitrate, riboflavin, folic acid), water, sugar, yeast, maltodextrin. contains 2% or less of: vital wheat gluten, soybean oil, honey, fructose, salt, extractives of paprik</t>
  </si>
  <si>
    <t>42 g (1 SLICE)</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</si>
  <si>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sugar -&gt; en:sugar  ]  [ yeast -&gt; en:yeast  ]  [ maltodextrin-contains-2-or-less-of -&gt; en:maltodextrin-contains-2-or-less-of  ]  [ contains-2-or-less-of -&gt; en:contains-2-or-less-of  ]  [ 2-or-less-of -&gt; en:2-or-less-of  ]  [ or-less-of -&gt; en:or-less-of  ]  [ less-of -&gt; en:less-of  ]  [ of -&gt; en:of  ]  [ vital-wheat-gluten -&gt; en:vital-wheat-gluten  ]  [ wheat-gluten -&gt; en:wheat-gluten  ]  [ gluten -&gt; en:gluten  ]  [ soybean-oil -&gt; en:soybean-oil  ]  [ oil -&gt; en:oil  ]  [ honey -&gt; en:honey  ]  [ fructose -&gt; en:fructose  ]  [ salt -&gt; en:salt  ]  [ extractives-of-paprik -&gt; en:extractives-of-paprik  ]  [ of-paprik -&gt; en:of-paprik  ]  [ paprik -&gt; en:paprik  ] </t>
  </si>
  <si>
    <t>http://world-en.openfoodfacts.org/product/0011110008800/sweet-hawaiian-bread-country-oven</t>
  </si>
  <si>
    <t>2017-03-09T13:47:17Z</t>
  </si>
  <si>
    <t>Sweet Hawaiian Bread</t>
  </si>
  <si>
    <t>Country Oven</t>
  </si>
  <si>
    <t>country-oven</t>
  </si>
  <si>
    <t>Enriched flour (wheat flour, malted barley flour, niacin, reduced iron, thiamine mononitrate, riboflavin, folic acid), water, sugar, yeast, maltodextrin. contains 2% or less of: vital wheat gluten, soybean oil, honey, fructose, salt, extractives of paprika and turmeric (for color), soy flour, sodium stearoyl lactylate, soy lecithin, calcium sulfate, ammonium sulfate, guar gum, sucralose natural and artificial flavors, ascorbic acid, enzymes, calcium propionate (preservative).</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</si>
  <si>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sugar -&gt; en:sugar  ]  [ yeast -&gt; en:yeast  ]  [ maltodextrin-contains-2-or-less-of -&gt; en:maltodextrin-contains-2-or-less-of  ]  [ contains-2-or-less-of -&gt; en:contains-2-or-less-of  ]  [ 2-or-less-of -&gt; en:2-or-less-of  ]  [ or-less-of -&gt; en:or-less-of  ]  [ less-of -&gt; en:less-of  ]  [ of -&gt; en:of  ]  [ vital-wheat-gluten -&gt; en:vital-wheat-gluten  ]  [ wheat-gluten -&gt; en:wheat-gluten  ]  [ gluten -&gt; en:gluten  ]  [ soybean-oil -&gt; en:soybean-oil  ]  [ oil -&gt; en:oil  ]  [ honey -&gt; en:honey  ]  [ fructose -&gt; en:fructose  ]  [ salt -&gt; en:salt  ]  [ extractives-of-paprika-and-turmeric -&gt; en:extractives-of-paprika-and-turmeric  ]  [ of-paprika-and-turmeric -&gt; en:of-paprika-and-turmeric  ]  [ paprika-and-turmeric -&gt; en:paprika-and-turmeric  ]  [ and-turmeric -&gt; en:and-turmeric  ]  [ turmeric -&gt; en:turmeric  ]  [ for-color -&gt; en:for-color  ]  [ color -&gt; en:colour  ]  [ soy-flour -&gt; en:soy-flour  ]  [ flour -&gt; en:flour  ]  [ sodium-stearoyl-lactylate -&gt; en:e481  -&gt; exists  -- ok  ]  [ soy-lecithin -&gt; en:soy-lecithin  ]  [ lecithin -&gt; en:e322i  -&gt; exists  -- ok  ]  [ calcium-sulfate -&gt; en:e516  -&gt; exists  -- ok  ]  [ ammonium-sulfate -&gt; en:e517  -&gt; exists  -- ok  ]  [ guar-gum -&gt; en:e412  -&gt; exists  -- ok  ]  [ sucralose-natural-and-artificial-flavors -&gt; en:sucralose-natural-and-artificial-flavors  ]  [ natural-and-artificial-flavors -&gt; en:natural-and-artificial-flavors  ]  [ and-artificial-flavors -&gt; en:and-artificial-flavors  ]  [ artificial-flavors -&gt; en:artificial-flavors  ]  [ flavors -&gt; en:flavors  ]  [ ascorbic-acid -&gt; en:e300  -&gt; exists  -- ok  ]  [ enzymes -&gt; en:enzymes  ]  [ calcium-propionate -&gt; en:e282  -&gt; exists  -- ok  ]  [ preservative -&gt; en:preservative  ] </t>
  </si>
  <si>
    <t>en:e101,en:e101i,en:e282,en:e300,en:e322,en:e322i,en:e375,en:e412,en:e481,en:e516,en:e517</t>
  </si>
  <si>
    <t>E101 - Riboflavin,E101i - Riboflavin,E282 - Calcium propionate,E300 - Ascorbic acid,E322 - Lecithins,E322i - Lecithin,E375 - Nicotinic acid,E412 - Guar gum,E481 - Sodium stearoyl-2-lactylate,E516 - Calcium sulphate,E517 - Ammonium sulphate</t>
  </si>
  <si>
    <t>http://world-en.openfoodfacts.org/product/0011110008817/maple-glazed-cake-donuts-kroger</t>
  </si>
  <si>
    <t>2017-03-09T16:44:57Z</t>
  </si>
  <si>
    <t>2017-03-09T16:44:58Z</t>
  </si>
  <si>
    <t>Maple Glazed Cake Donuts</t>
  </si>
  <si>
    <t>Enriched flour (wheat flour, malted barley flour, niacin, reduced iron, thiamine mononitrate, riboflavin, folic acid), water, sugar, palm oil soybean oil, defatted soy flour, leavening (baking soda, sodium acid pyrophosphate, sodium aluminum phosphate, mo</t>
  </si>
  <si>
    <t>71 g (1 DONUT)</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</si>
  <si>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sugar -&gt; en:sugar  ]  [ palm-oil-soybean-oil -&gt; en:palm-oil-soybean-oil  ]  [ oil-soybean-oil -&gt; en:oil-soybean-oil  ]  [ soybean-oil -&gt; en:soybean-oil  ]  [ oil -&gt; en:oil  ]  [ defatted-soy-flour -&gt; en:defatted-soy-flour  ]  [ soy-flour -&gt; en:soy-flour  ]  [ flour -&gt; en:flour  ]  [ leavening -&gt; en:leavening  ]  [ baking-soda -&gt; en:baking-soda  ]  [ soda -&gt; en:soda  ]  [ sodium-acid-pyrophosphate -&gt; en:sodium-acid-pyrophosphate  ]  [ acid-pyrophosphate -&gt; en:acid-pyrophosphate  ]  [ pyrophosphate -&gt; en:e450  -&gt; exists  -- ok  ]  [ sodium-aluminum-phosphate -&gt; en:e541  -&gt; exists  -- ok  ]  [ mo -&gt; en:mo  ] </t>
  </si>
  <si>
    <t>en:e101,en:e101i,en:e375,en:e450,en:e541</t>
  </si>
  <si>
    <t>E101 - Riboflavin,E101i - Riboflavin,E375 - Nicotinic acid,E450 - Diphosphates,E541 - Sodium aluminium phosphate</t>
  </si>
  <si>
    <t>http://world-en.openfoodfacts.org/product/0011110008824/sandwich-buns-the-kroger-co</t>
  </si>
  <si>
    <t>Sandwich Buns</t>
  </si>
  <si>
    <t>Unbleached enriched flour (wheat flour, malted barley, niacin, reduced iron, thiamine mononitrate, riboflavin, folic acid), water, high fructose corn syrup, yeast, vital wheat gluten, soybean oil. contains 2% or less of: jalapeno, red bell pepper, salt, w</t>
  </si>
  <si>
    <t>78 g (1 BUN)</t>
  </si>
  <si>
    <t xml:space="preserve"> [ unbleached-enriched-flour -&gt; en:unbleached-enriched-flour  ]  [ enriched-flour -&gt; en:enriched-flour  ]  [ flour -&gt; en:flour  ]  [ wheat-flour -&gt; en:wheat-flour  ]  [ flour -&gt; en:flour  ]  [ malted-barley -&gt; en:malted-barley  ]  [ barley -&gt; en:barley  ]  [ niacin -&gt; en:e375  -&gt; exists  -- ok  ]  [ reduced-iron -&gt; en:reduced-iron  ]  [ iron -&gt; en:iron  ]  [ thiamine-mononitrate -&gt; en:thiamine-mononitrate  ]  [ mononitrate -&gt; en:mononitrate  ]  [ riboflavin -&gt; en:e101i  -&gt; exists  -- ok  ]  [ folic-acid -&gt; en:folic-acid  ]  [ acid -&gt; en:acid  ]  [ water -&gt; en:water  ]  [ high-fructose-corn-syrup -&gt; en:high-fructose-corn-syrup  ]  [ fructose-corn-syrup -&gt; en:fructose-corn-syrup  ]  [ corn-syrup -&gt; en:corn-syrup  ]  [ syrup -&gt; en:syrup  ]  [ yeast -&gt; en:yeast  ]  [ vital-wheat-gluten -&gt; en:vital-wheat-gluten  ]  [ wheat-gluten -&gt; en:wheat-gluten  ]  [ gluten -&gt; en:gluten  ]  [ soybean-oil-contains-2-or-less-of -&gt; en:soybean-oil-contains-2-or-less-of  ]  [ oil-contains-2-or-less-of -&gt; en:oil-contains-2-or-less-of  ]  [ contains-2-or-less-of -&gt; en:contains-2-or-less-of  ]  [ 2-or-less-of -&gt; en:2-or-less-of  ]  [ or-less-of -&gt; en:or-less-of  ]  [ less-of -&gt; en:less-of  ]  [ of -&gt; en:of  ]  [ jalapeno -&gt; en:jalapeno  ]  [ red-bell-pepper -&gt; en:red-bell-pepper  ]  [ bell-pepper -&gt; en:bell-pepper  ]  [ pepper -&gt; en:pepper  ]  [ salt -&gt; en:salt  ]  [ w -&gt; en:w  ] </t>
  </si>
  <si>
    <t>http://world-en.openfoodfacts.org/product/0011110008886/sourdough-wide-pan-bread-private-selection</t>
  </si>
  <si>
    <t>Sourdough Wide Pan Bread</t>
  </si>
  <si>
    <t>Enriched flour (wheat flour, malted barley flour, niacin, iron, thiamine mononitrate, riboflavin, folic acid), water, high fructose corn syrup, contains 2% or less of: wheat gluten, soybean oil, salt, yeast, calcium propionate (preservative), sourdough (f</t>
  </si>
  <si>
    <t>37 g (1 SLICE)</t>
  </si>
  <si>
    <t xml:space="preserve"> [ enriched-flour -&gt; en:enriched-flour  ]  [ flour -&gt; en:flour  ]  [ wheat-flour -&gt; en:wheat-flour  ]  [ flour -&gt; en:flour  ]  [ malted-barley-flour -&gt; en:malted-barley-flour  ]  [ barley-flour -&gt; en:barley-flour  ]  [ flour -&gt; en:flour  ]  [ niacin -&gt; en:e375  -&gt; exists  -- ok  ]  [ iron -&gt; en:iron  ]  [ thiamine-mononitrate -&gt; en:thiamine-mononitrate  ]  [ mononitrate -&gt; en:mononitrate  ]  [ riboflavin -&gt; en:e101i  -&gt; exists  -- ok  ]  [ folic-acid -&gt; en:folic-acid  ]  [ acid -&gt; en:acid  ]  [ water -&gt; en:water  ]  [ high-fructose-corn-syrup -&gt; en:high-fructose-corn-syrup  ]  [ fructose-corn-syrup -&gt; en:fructose-corn-syrup  ]  [ corn-syrup -&gt; en:corn-syrup  ]  [ syrup -&gt; en:syrup  ]  [ contains-2-or-less-of -&gt; en:contains-2-or-less-of  ]  [ 2-or-less-of -&gt; en:2-or-less-of  ]  [ or-less-of -&gt; en:or-less-of  ]  [ less-of -&gt; en:less-of  ]  [ of -&gt; en:of  ]  [ wheat-gluten -&gt; en:wheat-gluten  ]  [ gluten -&gt; en:gluten  ]  [ soybean-oil -&gt; en:soybean-oil  ]  [ oil -&gt; en:oil  ]  [ salt -&gt; en:salt  ]  [ yeast -&gt; en:yeast  ]  [ calcium-propionate -&gt; en:e282  -&gt; exists  -- ok  ]  [ preservative -&gt; en:preservative  ]  [ sourdough -&gt; en:sourdough  ]  [ f -&gt; en:f  ] </t>
  </si>
  <si>
    <t>en:e101,en:e101i,en:e282,en:e375</t>
  </si>
  <si>
    <t>E101 - Riboflavin,E101i - Riboflavin,E282 - Calcium propionate,E375 - Nicotinic acid</t>
  </si>
  <si>
    <t>http://world-en.openfoodfacts.org/product/0011110008961/strawberry-cream-cheese-loaf-cake-bakery-fresh-goodness</t>
  </si>
  <si>
    <t>Strawberry Cream Cheese Loaf Cake</t>
  </si>
  <si>
    <t>Sugar, bleached enriched flour (wheat flour, niacin, reduced iron thiamine mononitrate, riboflavin, folic acid) soybean oil, whole eggs, whole milk (milk vitamin d3), modified food starch (corn), contains 2% or less of each of the following: whey (milk),</t>
  </si>
  <si>
    <t>91 g (2 SLICES)</t>
  </si>
  <si>
    <t xml:space="preserve"> [ sugar -&gt; en:sugar  ]  [ bleached-enriched-flour -&gt; en:bleached-enriched-flour  ]  [ enriched-flour -&gt; en:enriched-flour  ]  [ flour -&gt; en:flour  ]  [ wheat-flour -&gt; en:wheat-flour  ]  [ flour -&gt; en:flour  ]  [ niacin -&gt; en:e375  -&gt; exists  -- ok  ]  [ reduced-iron-thiamine-mononitrate -&gt; en:reduced-iron-thiamine-mononitrate  ]  [ iron-thiamine-mononitrate -&gt; en:iron-thiamine-mononitrate  ]  [ thiamine-mononitrate -&gt; en:thiamine-mononitrate  ]  [ mononitrate -&gt; en:mononitrate  ]  [ riboflavin -&gt; en:e101i  -&gt; exists  -- ok  ]  [ folic-acid-soybean-oil -&gt; en:folic-acid-soybean-oil  ]  [ acid-soybean-oil -&gt; en:acid-soybean-oil  ]  [ soybean-oil -&gt; en:soybean-oil  ]  [ oil -&gt; en:oil  ]  [ whole-eggs -&gt; en:whole-eggs  ]  [ eggs -&gt; en:eggs  ]  [ whole-milk -&gt; en:whole-milk  ]  [ milk -&gt; en:milk  ]  [ milk-vitamin-d3 -&gt; en:milk-vitamin-d3  ]  [ vitamin-d3 -&gt; en:vitamin-d3  ]  [ d3 -&gt; en:d3  ]  [ modified-food-starch -&gt; en:modified-food-starch  ]  [ food-starch -&gt; en:food-starch  ]  [ starch -&gt; en:starch  ]  [ corn -&gt; en:corn  ]  [ contains-2-or-less-of-each-of-the-following -&gt; en:contains-2-or-less-of-each-of-the-following  ]  [ 2-or-less-of-each-of-the-following -&gt; en:2-or-less-of-each-of-the-following  ]  [ or-less-of-each-of-the-following -&gt; en:or-less-of-each-of-the-following  ]  [ less-of-each-of-the-following -&gt; en:less-of-each-of-the-following  ]  [ of-each-of-the-following -&gt; en:of-each-of-the-following  ]  [ each-of-the-following -&gt; en:each-of-the-following  ]  [ of-the-following -&gt; en:of-the-following  ]  [ the-following -&gt; en:the-following  ]  [ following -&gt; en:following  ]  [ whey -&gt; en:whey  ]  [ milk -&gt; en:milk  ] </t>
  </si>
  <si>
    <t>http://world-en.openfoodfacts.org/product/0011110009111/seasoned-beef-patties-heritage-farm</t>
  </si>
  <si>
    <t>Seasoned Beef Patties</t>
  </si>
  <si>
    <t>Heritage Farm</t>
  </si>
  <si>
    <t>heritage-farm</t>
  </si>
  <si>
    <t>Beef, water, textured vegetable protein (soy flour, caramel color), salt, white pepper.</t>
  </si>
  <si>
    <t>112 g (1 PATTY)</t>
  </si>
  <si>
    <t xml:space="preserve"> [ beef -&gt; en:beef  ]  [ water -&gt; en:water  ]  [ textured-vegetable-protein -&gt; en:textured-vegetable-protein  ]  [ vegetable-protein -&gt; en:vegetable-protein  ]  [ protein -&gt; en:protein  ]  [ soy-flour -&gt; en:soy-flour  ]  [ flour -&gt; en:flour  ]  [ caramel-color -&gt; en:e150a  -&gt; exists  -- ok  ]  [ salt -&gt; en:salt  ]  [ white-pepper -&gt; en:white-pepper  ]  [ pepper -&gt; en:pepper  ] </t>
  </si>
  <si>
    <t>http://world-en.openfoodfacts.org/product/0011110009173/ground-beef-burgers-the-kroger-co</t>
  </si>
  <si>
    <t>Ground Beef Burgers</t>
  </si>
  <si>
    <t>Ground beef.</t>
  </si>
  <si>
    <t xml:space="preserve"> [ ground-beef -&gt; en:ground-beef  ]  [ beef -&gt; en:beef  ] </t>
  </si>
  <si>
    <t>http://world-en.openfoodfacts.org/product/0011110010629/italian-herb-grinder-savory-and-spicy-private-selection</t>
  </si>
  <si>
    <t>2017-03-09T12:18:43Z</t>
  </si>
  <si>
    <t>Italian Herb Grinder Savory And Spicy</t>
  </si>
  <si>
    <t>Spices and herbs (including rosemary, black pepper, red pepper), garlic*, onion*, sea salt, tomato*, parsley*. *dehydrated.</t>
  </si>
  <si>
    <t>0.5 g (0.25 tsp)</t>
  </si>
  <si>
    <t xml:space="preserve"> [ spices-and-herbs -&gt; en:spices-and-herbs  ]  [ and-herbs -&gt; en:and-herbs  ]  [ herbs -&gt; en:herbs  ]  [ including-rosemary -&gt; en:including-rosemary  ]  [ rosemary -&gt; en:rosemary  ]  [ black-pepper -&gt; en:black-pepper  ]  [ pepper -&gt; en:pepper  ]  [ red-pepper -&gt; en:red-pepper  ]  [ pepper -&gt; en:pepper  ]  [ garlic -&gt; en:garlic  ]  [ onion -&gt; en:onion  ]  [ sea-salt -&gt; en:sea-salt  ]  [ salt -&gt; en:salt  ]  [ tomato -&gt; en:tomato  ]  [ parsley-dehydrated -&gt; en:parsley-dehydrated  ]  [ dehydrated -&gt; en:dehydrated  ] </t>
  </si>
  <si>
    <t>http://world-en.openfoodfacts.org/product/0011110011121/honey-mustard-kroger</t>
  </si>
  <si>
    <t>2017-03-09T12:31:34Z</t>
  </si>
  <si>
    <t>2017-03-09T12:31:35Z</t>
  </si>
  <si>
    <t>Honey Mustard</t>
  </si>
  <si>
    <t>Ingredients:water, soybean oil, honey, dijon mustard (water, mustard seed, vinegar, salt, white wine, citric acid, tartaric acid, spices), sugar, distilled vinegar, white wine vinegar. contains 2% or less of: egg yolk, modified corn starch, salt, spice, xanthan gum, beta carotene (for color), potassium sorbate and sodium benzoate (preservatives),caramel color, oleoresin paprika (for color), calcium disodium edta (to protect flavor).</t>
  </si>
  <si>
    <t xml:space="preserve"> [ ingredients -&gt; en:ingredients  ]  [ water -&gt; en:water  ]  [ soybean-oil -&gt; en:soybean-oil  ]  [ oil -&gt; en:oil  ]  [ honey -&gt; en:honey  ]  [ dijon-mustard -&gt; en:dijon-mustard  ]  [ mustard -&gt; en:mustard  ]  [ water -&gt; en:water  ]  [ mustard-seed -&gt; en:mustard-seed  ]  [ seed -&gt; en:seed  ]  [ vinegar -&gt; en:vinegar  ]  [ salt -&gt; en:salt  ]  [ white-wine -&gt; en:white-wine  ]  [ wine -&gt; en:wine  ]  [ citric-acid -&gt; en:e330  -&gt; exists  -- ok  ]  [ tartaric-acid -&gt; en:e334  -&gt; exists  -- ok  ]  [ spices -&gt; en:spices  ]  [ sugar -&gt; en:sugar  ]  [ distilled-vinegar -&gt; en:distilled-vinegar  ]  [ vinegar -&gt; en:vinegar  ]  [ white-wine-vinegar-contains-2-or-less-of -&gt; en:white-wine-vinegar-contains-2-or-less-of  ]  [ wine-vinegar-contains-2-or-less-of -&gt; en:wine-vinegar-contains-2-or-less-of  ]  [ vinegar-contains-2-or-less-of -&gt; en:vinegar-contains-2-or-less-of  ]  [ contains-2-or-less-of -&gt; en:contains-2-or-less-of  ]  [ 2-or-less-of -&gt; en:2-or-less-of  ]  [ or-less-of -&gt; en:or-less-of  ]  [ less-of -&gt; en:less-of  ]  [ of -&gt; en:of  ]  [ egg-yolk -&gt; en:egg-yolk  ]  [ yolk -&gt; en:yolk  ]  [ modified-corn-starch -&gt; en:modified-corn-starch  ]  [ corn-starch -&gt; en:corn-starch  ]  [ starch -&gt; en:starch  ]  [ salt -&gt; en:salt  ]  [ spice -&gt; en:spice  ]  [ xanthan-gum -&gt; en:e415  -&gt; exists  -- ok  ]  [ beta-carotene -&gt; en:e160ai  -&gt; exists  -- ok  ]  [ for-color -&gt; en:for-color  ]  [ color -&gt; en:colour  ]  [ potassium-sorbate-and-sodium-benzoate -&gt; en:potassium-sorbate-and-sodium-benzoate  ]  [ sorbate-and-sodium-benzoate -&gt; en:sorbate-and-sodium-benzoate  ]  [ and-sodium-benzoate -&gt; en:and-sodium-benzoate  ]  [ sodium-benzoate -&gt; en:e211  -&gt; exists  -- ok  ]  [ preservatives -&gt; en:preservatives  ]  [ caramel-color -&gt; en:e150a  -&gt; exists  -- ok  ]  [ oleoresin-paprika -&gt; en:oleoresin-paprika  ]  [ paprika -&gt; en:paprika  ]  [ for-color -&gt; en:for-color  ]  [ color -&gt; en:colour  ]  [ calcium-disodium-edta -&gt; en:e385  -&gt; exists  -- ok  ]  [ to-protect-flavor -&gt; en:to-protect-flavor  ]  [ protect-flavor -&gt; en:protect-flavor  ]  [ flavor -&gt; en:flavor  ] </t>
  </si>
  <si>
    <t>en:e150a,en:e160a,en:e160ai,en:e211,en:e330,en:e334,en:e385,en:e415</t>
  </si>
  <si>
    <t>E150a - Plain caramel,E160a - Alpha-carotene,E160ai - Beta-carotene,E211 - Sodium benzoate,E330 - Citric acid,E334 - L(+)-tartaric acid,E385 - Calcium disodium ethylenediaminetetraacetate,E415 - Xanthan gum</t>
  </si>
  <si>
    <t>http://world-en.openfoodfacts.org/product/0011110011138/raspberry-vinaigrette-kroger</t>
  </si>
  <si>
    <t>2017-03-09T12:31:32Z</t>
  </si>
  <si>
    <t>Raspberry Vinaigrette</t>
  </si>
  <si>
    <t>Ingredients:water, high fructose corn syrup, red wine vinegar, soybean oil, distilled vinegar, contains 2% less of: salt, red raspberry juice concentrate, xanthan gum, dried onion, fruit and vegetable juices (for color), natural flavor, poppy seeds, potassium sorbateand sodium benzoate (preservatives), spice, calcium disodium edta (to protect flavor).</t>
  </si>
  <si>
    <t xml:space="preserve"> [ ingredients -&gt; en:ingredients  ]  [ water -&gt; en:water  ]  [ high-fructose-corn-syrup -&gt; en:high-fructose-corn-syrup  ]  [ fructose-corn-syrup -&gt; en:fructose-corn-syrup  ]  [ corn-syrup -&gt; en:corn-syrup  ]  [ syrup -&gt; en:syrup  ]  [ red-wine-vinegar -&gt; en:red-wine-vinegar  ]  [ wine-vinegar -&gt; en:wine-vinegar  ]  [ vinegar -&gt; en:vinegar  ]  [ soybean-oil -&gt; en:soybean-oil  ]  [ oil -&gt; en:oil  ]  [ distilled-vinegar -&gt; en:distilled-vinegar  ]  [ vinegar -&gt; en:vinegar  ]  [ contains-2-less-of -&gt; en:contains-2-less-of  ]  [ 2-less-of -&gt; en:2-less-of  ]  [ less-of -&gt; en:less-of  ]  [ of -&gt; en:of  ]  [ salt -&gt; en:salt  ]  [ red-raspberry-juice-concentrate -&gt; en:red-raspberry-juice-concentrate  ]  [ raspberry-juice-concentrate -&gt; en:raspberry-juice-concentrate  ]  [ juice-concentrate -&gt; en:juice-concentrate  ]  [ concentrate -&gt; en:concentrate  ]  [ xanthan-gum -&gt; en:e415  -&gt; exists  -- ok  ]  [ dried-onion -&gt; en:dried-onion  ]  [ onion -&gt; en:onion  ]  [ fruit-and-vegetable-juices -&gt; en:fruit-and-vegetable-juices  ]  [ and-vegetable-juices -&gt; en:and-vegetable-juices  ]  [ vegetable-juices -&gt; en:vegetable-juices  ]  [ juices -&gt; en:juices  ]  [ for-color -&gt; en:for-color  ]  [ color -&gt; en:colour  ]  [ natural-flavor -&gt; en:natural-flavor  ]  [ flavor -&gt; en:flavor  ]  [ poppy-seeds -&gt; en:poppy-seeds  ]  [ seeds -&gt; en:seeds  ]  [ potassium-sorbateand-sodium-benzoate -&gt; en:potassium-sorbateand-sodium-benzoate  ]  [ sorbateand-sodium-benzoate -&gt; en:sorbateand-sodium-benzoate  ]  [ sodium-benzoate -&gt; en:e211  -&gt; exists  -- ok  ]  [ preservatives -&gt; en:preservatives  ]  [ spice -&gt; en:spice  ]  [ calcium-disodium-edta -&gt; en:e385  -&gt; exists  -- ok  ]  [ to-protect-flavor -&gt; en:to-protect-flavor  ]  [ protect-flavor -&gt; en:protect-flavor  ]  [ flavor -&gt; en:flavor  ] </t>
  </si>
  <si>
    <t>en:e211,en:e385,en:e415</t>
  </si>
  <si>
    <t>E211 - Sodium benzoate,E385 - Calcium disodium ethylenediaminetetraacetate,E415 - Xanthan gum</t>
  </si>
  <si>
    <t>http://world-en.openfoodfacts.org/product/0011110011367/the-original-snack-crackers-kroger</t>
  </si>
  <si>
    <t>2017-03-09T14:16:04Z</t>
  </si>
  <si>
    <t>2017-03-09T14:16:05Z</t>
  </si>
  <si>
    <t>The Original Snack Crackers</t>
  </si>
  <si>
    <t>Enriched wheat flour (wheat flour, niacin, reduced iron, thiamin mononitrate, riboflavin, folic acid), canola and/or soybean and/or palm oil [with tbhq {preservative}]), sugar. contains 2% or less salt, leavening (baking soda, calcium phosphate), high fructose corn syrup, soy lecithin, natural flavor, sodium sulfite.</t>
  </si>
  <si>
    <t xml:space="preserve"> [ enriched-wheat-flour -&gt; en:enriched-wheat-flour  ]  [ wheat-flour -&gt; en:wheat-flour  ]  [ flour -&gt; en:flour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canola-and-or-soybean-and-or-palm-oil -&gt; en:canola-and-or-soybean-and-or-palm-oil  ]  [ and-or-soybean-and-or-palm-oil -&gt; en:and-or-soybean-and-or-palm-oil  ]  [ or-soybean-and-or-palm-oil -&gt; en:or-soybean-and-or-palm-oil  ]  [ soybean-and-or-palm-oil -&gt; en:soybean-and-or-palm-oil  ]  [ and-or-palm-oil -&gt; en:and-or-palm-oil  ]  [ or-palm-oil -&gt; en:or-palm-oil  ]  [ palm-oil -&gt; en:palm-oil  ]  [ oil -&gt; en:oil  ]  [ with-tbhq-preservative -&gt; en:with-tbhq-preservative  ]  [ tbhq-preservative -&gt; en:tbhq-preservative  ]  [ preservative -&gt; en:preservative  ]  [ sugar-contains-2-or-less-salt -&gt; en:sugar-contains-2-or-less-salt  ]  [ contains-2-or-less-salt -&gt; en:contains-2-or-less-salt  ]  [ 2-or-less-salt -&gt; en:2-or-less-salt  ]  [ or-less-salt -&gt; en:or-less-salt  ]  [ less-salt -&gt; en:less-salt  ]  [ salt -&gt; en:salt  ]  [ leavening -&gt; en:leavening  ]  [ baking-soda -&gt; en:baking-soda  ]  [ soda -&gt; en:soda  ]  [ calcium-phosphate -&gt; en:e341  -&gt; exists  -- ok  ]  [ high-fructose-corn-syrup -&gt; en:high-fructose-corn-syrup  ]  [ fructose-corn-syrup -&gt; en:fructose-corn-syrup  ]  [ corn-syrup -&gt; en:corn-syrup  ]  [ syrup -&gt; en:syrup  ]  [ soy-lecithin -&gt; en:soy-lecithin  ]  [ lecithin -&gt; en:e322i  -&gt; exists  -- ok  ]  [ natural-flavor -&gt; en:natural-flavor  ]  [ flavor -&gt; en:flavor  ]  [ sodium-sulfite -&gt; en:e221  -&gt; exists  -- ok  ] </t>
  </si>
  <si>
    <t>en:e101,en:e101i,en:e221,en:e322,en:e322i,en:e341,en:e375</t>
  </si>
  <si>
    <t>E101 - Riboflavin,E101i - Riboflavin,E221 - Sodium sulphite,E322 - Lecithins,E322i - Lecithin,E341 - Calcium phosphates,E375 - Nicotinic acid</t>
  </si>
  <si>
    <t>http://world-en.openfoodfacts.org/product/0011110011541/soda-vanilla-cream-big-k</t>
  </si>
  <si>
    <t>Soda, Vanilla Cream</t>
  </si>
  <si>
    <t>Carbonated water, high fructose corn syrup, caramel color, sodium benzoate (preservative), citric acid, natural and artificial flavor.</t>
  </si>
  <si>
    <t xml:space="preserve"> [ carbonated-water -&gt; en:carbonated-water  ]  [ water -&gt; en:water  ]  [ high-fructose-corn-syrup -&gt; en:high-fructose-corn-syrup  ]  [ fructose-corn-syrup -&gt; en:fructose-corn-syrup  ]  [ corn-syrup -&gt; en:corn-syrup  ]  [ syrup -&gt; en:syrup  ]  [ caramel-color -&gt; en:e150a  -&gt; exists  -- ok  ]  [ sodium-benzoate -&gt; en:e211  -&gt; exists  -- ok  ]  [ preservative -&gt; en:preservative  ]  [ citric-acid -&gt; en:e330  -&gt; exists  -- ok  ]  [ natural-and-artificial-flavor -&gt; en:natural-and-artificial-flavor  ]  [ and-artificial-flavor -&gt; en:and-artificial-flavor  ]  [ artificial-flavor -&gt; en:artificial-flavor  ]  [ flavor -&gt; en:flavor  ] </t>
  </si>
  <si>
    <t>en:e150a,en:e211,en:e330</t>
  </si>
  <si>
    <t>E150a - Plain caramel,E211 - Sodium benzoate,E330 - Citric acid</t>
  </si>
  <si>
    <t>http://world-en.openfoodfacts.org/product/0011110011640/bearnaise-sauce-mix-kroger</t>
  </si>
  <si>
    <t>2017-03-09T12:14:09Z</t>
  </si>
  <si>
    <t>2017-03-09T12:14:10Z</t>
  </si>
  <si>
    <t>Bearnaise Sauce Mix</t>
  </si>
  <si>
    <t>Modified corn starch, maltodextrin, wheat flour, whey protein concentrate, salt, partially hydrogenated soybean and/or cottonseed oil, autolyzed yeast extract, butterfat*, fructose, citric acid, nonfat milk, tarragon*, mono- and diglycerides, parsley*, hydrolyzed corn gluten, onion*, corn syrup*, natural flavors, xanthan gum, extractives of turmeric, tarragon, annatto (for color), whole egg*, egg yolk*, wheat starch, garlic*, paprika*, sugar, guar gum, sodium caseinate, cream*, buttermilk*, sodium bicarbonate, dextrose, disodium guanylate, bha (preservative). *dehydrated.</t>
  </si>
  <si>
    <t>2.5 g (1 tsp)</t>
  </si>
  <si>
    <t xml:space="preserve"> [ modified-corn-starch -&gt; en:modified-corn-starch  ]  [ corn-starch -&gt; en:corn-starch  ]  [ starch -&gt; en:starch  ]  [ maltodextrin -&gt; en:maltodextrin  ]  [ wheat-flour -&gt; en:wheat-flour  ]  [ flour -&gt; en:flour  ]  [ whey-protein-concentrate -&gt; en:whey-protein-concentrate  ]  [ protein-concentrate -&gt; en:protein-concentrate  ]  [ concentrate -&gt; en:concentrate  ]  [ salt -&gt; en:salt  ]  [ partially-hydrogenated-soybean-and-or-cottonseed-oil -&gt; en:partially-hydrogenated-soybean-and-or-cottonseed-oil  ]  [ hydrogenated-soybean-and-or-cottonseed-oil -&gt; en:hydrogenated-soybean-and-or-cottonseed-oil  ]  [ soybean-and-or-cottonseed-oil -&gt; en:soybean-and-or-cottonseed-oil  ]  [ and-or-cottonseed-oil -&gt; en:and-or-cottonseed-oil  ]  [ or-cottonseed-oil -&gt; en:or-cottonseed-oil  ]  [ cottonseed-oil -&gt; en:cottonseed-oil  ]  [ oil -&gt; en:oil  ]  [ autolyzed-yeast-extract -&gt; en:autolyzed-yeast-extract  ]  [ yeast-extract -&gt; en:yeast-extract  ]  [ extract -&gt; en:extract  ]  [ butterfat -&gt; en:butterfat  ]  [ fructose -&gt; en:fructose  ]  [ citric-acid -&gt; en:e330  -&gt; exists  -- ok  ]  [ nonfat-milk -&gt; en:nonfat-milk  ]  [ milk -&gt; en:milk  ]  [ tarragon -&gt; en:tarragon  ]  [ mono-and-diglycerides -&gt; en:e471  -&gt; exists  -- ok  ]  [ parsley -&gt; en:parsley  ]  [ hydrolyzed-corn-gluten -&gt; en:hydrolyzed-corn-gluten  ]  [ corn-gluten -&gt; en:corn-gluten  ]  [ gluten -&gt; en:gluten  ]  [ onion -&gt; en:onion  ]  [ corn-syrup -&gt; en:corn-syrup  ]  [ syrup -&gt; en:syrup  ]  [ natural-flavors -&gt; en:natural-flavors  ]  [ flavors -&gt; en:flavors  ]  [ xanthan-gum -&gt; en:e415  -&gt; exists  -- ok  ]  [ extractives-of-turmeric -&gt; en:extractives-of-turmeric  ]  [ of-turmeric -&gt; en:of-turmeric  ]  [ turmeric -&gt; en:turmeric  ]  [ tarragon -&gt; en:tarragon  ]  [ annatto -&gt; en:e160b  -&gt; exists  -- ok  ]  [ for-color -&gt; en:for-color  ]  [ color -&gt; en:colour  ]  [ whole-egg -&gt; en:whole-egg  ]  [ egg -&gt; en:egg  ]  [ egg-yolk -&gt; en:egg-yolk  ]  [ yolk -&gt; en:yolk  ]  [ wheat-starch -&gt; en:wheat-starch  ]  [ starch -&gt; en:starch  ]  [ garlic -&gt; en:garlic  ]  [ paprika -&gt; en:paprika  ]  [ sugar -&gt; en:sugar  ]  [ guar-gum -&gt; en:e412  -&gt; exists  -- ok  ]  [ sodium-caseinate -&gt; en:sodium-caseinate  ]  [ caseinate -&gt; en:caseinate  ]  [ cream -&gt; en:cream  ]  [ buttermilk -&gt; en:buttermilk  ]  [ sodium-bicarbonate -&gt; en:e500ii  -&gt; exists  -- ok  ]  [ dextrose -&gt; en:dextrose  ]  [ disodium-guanylate -&gt; en:e627  -&gt; exists  -- ok  ]  [ bha -&gt; en:e320  -&gt; exists  -- ok  ]  [ preservative-dehydrated -&gt; en:preservative-dehydrated  ]  [ dehydrated -&gt; en:dehydrated  ] </t>
  </si>
  <si>
    <t>en:e160b,en:e320,en:e330,en:e412,en:e415,en:e471,en:e500,en:e500ii,en:e627</t>
  </si>
  <si>
    <t>E160b - Annatto,E320 - Butylated hydroxyanisole (bha),E330 - Citric acid,E412 - Guar gum,E415 - Xanthan gum,E471 - Mono- and diglycerides of fatty acids,E500 - Sodium carbonates,E500ii - Sodium hydrogen carbonate,E627 - Disodium guanylate</t>
  </si>
  <si>
    <t>http://world-en.openfoodfacts.org/product/0011110011657/mix-pesto-sauce-kroger</t>
  </si>
  <si>
    <t>2017-03-09T12:17:21Z</t>
  </si>
  <si>
    <t>2017-03-09T12:17:22Z</t>
  </si>
  <si>
    <t>Mix, Pesto Sauce</t>
  </si>
  <si>
    <t>Modified corn starch, garlic*, salt, parmesan cheese (pasteurized milk, salt, cheese cultures, enzymes), sugar, spinach*, spice, extractive of basil, disodium phosphate, hydrolyzed corn gluten, whey, lactic acid, silicon dioxide (anti-caking agent), partially hydrogenated vegetable (cottonseed, soybean) oil. *dehydrated</t>
  </si>
  <si>
    <t>5 g (2 tsp)</t>
  </si>
  <si>
    <t xml:space="preserve"> [ modified-corn-starch -&gt; en:modified-corn-starch  ]  [ corn-starch -&gt; en:corn-starch  ]  [ starch -&gt; en:starch  ]  [ garlic -&gt; en:garlic  ]  [ salt -&gt; en:salt  ]  [ parmesan-cheese -&gt; en:parmesan-cheese  ]  [ cheese -&gt; en:cheese  ]  [ pasteurized-milk -&gt; en:pasteurized-milk  ]  [ milk -&gt; en:milk  ]  [ salt -&gt; en:salt  ]  [ cheese-cultures -&gt; en:cheese-cultures  ]  [ cultures -&gt; en:cultures  ]  [ enzymes -&gt; en:enzymes  ]  [ sugar -&gt; en:sugar  ]  [ spinach -&gt; en:spinach  ]  [ spice -&gt; en:spice  ]  [ extractive-of-basil -&gt; en:extractive-of-basil  ]  [ of-basil -&gt; en:of-basil  ]  [ basil -&gt; en:basil  ]  [ disodium-phosphate -&gt; en:e339ii  -&gt; exists  -- ok  ]  [ hydrolyzed-corn-gluten -&gt; en:hydrolyzed-corn-gluten  ]  [ corn-gluten -&gt; en:corn-gluten  ]  [ gluten -&gt; en:gluten  ]  [ whey -&gt; en:whey  ]  [ lactic-acid -&gt; en:e270  -&gt; exists  -- ok  ]  [ silicon-dioxide -&gt; en:e551  -&gt; exists  -- ok  ]  [ anti-caking-agent -&gt; en:anti-caking-agent  ]  [ caking-agent -&gt; en:caking-agent  ]  [ agent -&gt; en:agent  ]  [ partially-hydrogenated-vegetable -&gt; en:partially-hydrogenated-vegetable  ]  [ hydrogenated-vegetable -&gt; en:hydrogenated-vegetable  ]  [ vegetable -&gt; en:vegetable  ]  [ cottonseed -&gt; en:cottonseed  ]  [ soybean-oil-dehydrated -&gt; en:soybean-oil-dehydrated  ]  [ oil-dehydrated -&gt; en:oil-dehydrated  ]  [ dehydrated -&gt; en:dehydrated  ] </t>
  </si>
  <si>
    <t>en:e270,en:e339,en:e339ii,en:e551</t>
  </si>
  <si>
    <t>E270 - Lactic acid,E339 - Sodium phosphates,E339ii - Disodium phosphate,E551 - Silicon dioxide</t>
  </si>
  <si>
    <t>http://world-en.openfoodfacts.org/product/0011110012135/hot-cocoa-sweet-mint-private-selection</t>
  </si>
  <si>
    <t>Hot Cocoa, Sweet Mint</t>
  </si>
  <si>
    <t>Sugar, nonfat milk, cocoa (processed with alkali), unsweetened belgium chocolate, sea salt, and natural flavors.</t>
  </si>
  <si>
    <t>35 g (1 PACK)</t>
  </si>
  <si>
    <t xml:space="preserve"> [ sugar -&gt; en:sugar  ]  [ nonfat-milk -&gt; en:nonfat-milk  ]  [ milk -&gt; en:milk  ]  [ cocoa -&gt; en:cocoa  ]  [ processed-with-alkali -&gt; en:processed-with-alkali  ]  [ with-alkali -&gt; en:with-alkali  ]  [ alkali -&gt; en:alkali  ]  [ unsweetened-belgium-chocolate -&gt; en:unsweetened-belgium-chocolate  ]  [ belgium-chocolate -&gt; en:belgium-chocolate  ]  [ chocolate -&gt; en:chocolate  ]  [ sea-salt -&gt; en:sea-salt  ]  [ salt -&gt; en:salt  ]  [ and -&gt; en:and  ]  [ natural-flavors -&gt; en:natural-flavors  ]  [ flavors -&gt; en:flavors  ] </t>
  </si>
  <si>
    <t>http://world-en.openfoodfacts.org/product/0011110013187/swirl-bread-kroger</t>
  </si>
  <si>
    <t>Swirl Bread</t>
  </si>
  <si>
    <t>Unbleached enriched wheat flour (flour, malted barley flour, reduced iron, niacin, thiamine mononitrate, riboflavin, folic acid), water, sugar, soybean oil, wheat gluten, yeast, brown sugar, cinnamon, potato flour, salt, calcium propionate and sorbic acid</t>
  </si>
  <si>
    <t xml:space="preserve"> [ unbleached-enriched-wheat-flour -&gt; en:unbleached-enriched-wheat-flour  ]  [ enriched-wheat-flour -&gt; en:enriched-wheat-flour  ]  [ wheat-flour -&gt; en:wheat-flour  ]  [ flour -&gt; en:flour  ]  [ flour -&gt; en:flour  ]  [ malted-barley-flour -&gt; en:malted-barley-flour  ]  [ barley-flour -&gt; en:barley-flour  ]  [ flour -&gt; en:flour  ]  [ reduced-iron -&gt; en:reduced-iron  ]  [ iron -&gt; en:iron  ]  [ niacin -&gt; en:e375  -&gt; exists  -- ok  ]  [ thiamine-mononitrate -&gt; en:thiamine-mononitrate  ]  [ mononitrate -&gt; en:mononitrate  ]  [ riboflavin -&gt; en:e101i  -&gt; exists  -- ok  ]  [ folic-acid -&gt; en:folic-acid  ]  [ acid -&gt; en:acid  ]  [ water -&gt; en:water  ]  [ sugar -&gt; en:sugar  ]  [ soybean-oil -&gt; en:soybean-oil  ]  [ oil -&gt; en:oil  ]  [ wheat-gluten -&gt; en:wheat-gluten  ]  [ gluten -&gt; en:gluten  ]  [ yeast -&gt; en:yeast  ]  [ brown-sugar -&gt; en:brown-sugar  ]  [ sugar -&gt; en:sugar  ]  [ cinnamon -&gt; en:cinnamon  ]  [ potato-flour -&gt; en:potato-flour  ]  [ flour -&gt; en:flour  ]  [ salt -&gt; en:salt  ]  [ calcium-propionate-and-sorbic-acid -&gt; en:calcium-propionate-and-sorbic-acid  ]  [ propionate-and-sorbic-acid -&gt; en:propionate-and-sorbic-acid  ]  [ and-sorbic-acid -&gt; en:and-sorbic-acid  ]  [ sorbic-acid -&gt; en:e200  -&gt; exists  -- ok  ] </t>
  </si>
  <si>
    <t>en:e101,en:e101i,en:e200,en:e375</t>
  </si>
  <si>
    <t>E101 - Riboflavin,E101i - Riboflavin,E200 - Sorbic acid,E375 - Nicotinic acid</t>
  </si>
  <si>
    <t>http://world-en.openfoodfacts.org/product/0011110013996/deluxe-ice-cream-s-mores-kroger</t>
  </si>
  <si>
    <t>2017-03-09T14:19:06Z</t>
  </si>
  <si>
    <t>2017-03-09T14:19:08Z</t>
  </si>
  <si>
    <t>Deluxe Ice Cream, S'Mores</t>
  </si>
  <si>
    <t>Ice cream - milk, cream, corn syrup, sugar, high fructose corn syrup, whey, buttermilk, cellulose gel, guar gum, cellulose gum, natural and artificial flavors, mono and diglycerides, locust bean gum, polysorbate 80, carrageenan. graham cookies - sugar, enriched flour (wheat flour, niacin, reduced iron, thiamin mononitrate, riboflavin, folic acid), soybean and/or cottonseed oil, sugar, whole wheat flour, honey, molasses, corn syrup, high fructose corn syrup, calcium carbonate, sodium bicarbonate, sodium acid pyrophosphate, monocalcium phosphate, salt, artificial flavor, soy lecithin, butter (cream, salt). chocolate chunks - sugar, partially hydrogenated vegetable oils (coconut, cottonseed, palm), cocoa processed with alkali, soy lecithin, salt.</t>
  </si>
  <si>
    <t xml:space="preserve"> [ ice-cream -&gt; en:ice-cream  ]  [ cream -&gt; en:cream  ]  [ milk -&gt; en:milk  ]  [ cream -&gt; en:cream  ]  [ corn-syrup -&gt; en:corn-syrup  ]  [ syrup -&gt; en:syrup  ]  [ sugar -&gt; en:sugar  ]  [ high-fructose-corn-syrup -&gt; en:high-fructose-corn-syrup  ]  [ fructose-corn-syrup -&gt; en:fructose-corn-syrup  ]  [ corn-syrup -&gt; en:corn-syrup  ]  [ syrup -&gt; en:syrup  ]  [ whey -&gt; en:whey  ]  [ buttermilk -&gt; en:buttermilk  ]  [ cellulose-gel -&gt; en:cellulose-gel  ]  [ gel -&gt; en:gel  ]  [ guar-gum -&gt; en:e412  -&gt; exists  -- ok  ]  [ cellulose-gum -&gt; en:e466  -&gt; exists  -- ok  ]  [ natural-and-artificial-flavors -&gt; en:natural-and-artificial-flavors  ]  [ and-artificial-flavors -&gt; en:and-artificial-flavors  ]  [ artificial-flavors -&gt; en:artificial-flavors  ]  [ flavors -&gt; en:flavors  ]  [ mono-and-diglycerides -&gt; en:e471  -&gt; exists  -- ok  ]  [ locust-bean-gum -&gt; en:e410  -&gt; exists  -- ok  ]  [ polysorbate-80 -&gt; en:e433  -&gt; exists  -- ok  ]  [ carrageenan-graham-cookies -&gt; en:carrageenan-graham-cookies  ]  [ graham-cookies -&gt; en:graham-cookies  ]  [ cookies -&gt; en:cookies  ]  [ sugar -&gt; en:sugar  ]  [ enriched-flour -&gt; en:enriched-flour  ]  [ flour -&gt; en:flour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soybean-and-or-cottonseed-oil -&gt; en:soybean-and-or-cottonseed-oil  ]  [ and-or-cottonseed-oil -&gt; en:and-or-cottonseed-oil  ]  [ or-cottonseed-oil -&gt; en:or-cottonseed-oil  ]  [ cottonseed-oil -&gt; en:cottonseed-oil  ]  [ oil -&gt; en:oil  ]  [ sugar -&gt; en:sugar  ]  [ whole-wheat-flour -&gt; en:whole-wheat-flour  ]  [ wheat-flour -&gt; en:wheat-flour  ]  [ flour -&gt; en:flour  ]  [ honey -&gt; en:honey  ]  [ molasses -&gt; en:molasses  ]  [ corn-syrup -&gt; en:corn-syrup  ]  [ syrup -&gt; en:syrup  ]  [ high-fructose-corn-syrup -&gt; en:high-fructose-corn-syrup  ]  [ fructose-corn-syrup -&gt; en:fructose-corn-syrup  ]  [ corn-syrup -&gt; en:corn-syrup  ]  [ syrup -&gt; en:syrup  ]  [ calcium-carbonate -&gt; en:e170  -&gt; exists  -- ok  ]  [ sodium-bicarbonate -&gt; en:e500ii  -&gt; exists  -- ok  ]  [ sodium-acid-pyrophosphate -&gt; en:sodium-acid-pyrophosphate  ]  [ acid-pyrophosphate -&gt; en:acid-pyrophosphate  ]  [ pyrophosphate -&gt; en:e450  -&gt; exists  -- ok  ]  [ monocalcium-phosphate -&gt; en:e341i  -&gt; exists  -- ok  ]  [ salt -&gt; en:salt  ]  [ artificial-flavor -&gt; en:artificial-flavor  ]  [ flavor -&gt; en:flavor  ]  [ soy-lecithin -&gt; en:soy-lecithin  ]  [ lecithin -&gt; en:e322i  -&gt; exists  -- ok  ]  [ butter -&gt; en:butter  ]  [ cream -&gt; en:cream  ]  [ salt-chocolate-chunks -&gt; en:salt-chocolate-chunks  ]  [ chocolate-chunks -&gt; en:chocolate-chunks  ]  [ chunks -&gt; en:chunks  ]  [ sugar -&gt; en:sugar  ]  [ partially-hydrogenated-vegetable-oils -&gt; en:partially-hydrogenated-vegetable-oils  ]  [ hydrogenated-vegetable-oils -&gt; en:hydrogenated-vegetable-oils  ]  [ vegetable-oils -&gt; en:vegetable-oils  ]  [ oils -&gt; en:oils  ]  [ coconut -&gt; en:coconut  ]  [ cottonseed -&gt; en:cottonseed  ]  [ palm -&gt; en:palm  ]  [ cocoa-processed-with-alkali -&gt; en:cocoa-processed-with-alkali  ]  [ processed-with-alkali -&gt; en:processed-with-alkali  ]  [ with-alkali -&gt; en:with-alkali  ]  [ alkali -&gt; en:alkali  ]  [ soy-lecithin -&gt; en:soy-lecithin  ]  [ lecithin -&gt; en:e322i  -- already seen  ]  [ salt -&gt; en:salt  ] </t>
  </si>
  <si>
    <t>en:e101,en:e101i,en:e170,en:e322,en:e322i,en:e341,en:e341i,en:e375,en:e410,en:e412,en:e433,en:e450,en:e466,en:e471,en:e500,en:e500ii</t>
  </si>
  <si>
    <t>E101 - Riboflavin,E101i - Riboflavin,E170 - Calcium carbonate,E322 - Lecithins,E322i - Lecithin,E341 - Calcium phosphates,E341i - Monocalcium phosphate,E375 - Nicotinic acid,E410 - Locust bean gum,E412 - Guar gum,E433 - Polyoxyethylene sorbitan monooleate,E450 - Diphosphates,E466 - Sodium carboxy methyl cellulose,E471 - Mono- and diglycerides of fatty acids,E500 - Sodium carbonates,E500ii - Sodium hydrogen carbonate</t>
  </si>
  <si>
    <t>http://world-en.openfoodfacts.org/product/0011110014023/deluxe-ice-cream-the-kroger-co</t>
  </si>
  <si>
    <t>2017-03-09T20:11:23Z</t>
  </si>
  <si>
    <t>Deluxe Ice Cream</t>
  </si>
  <si>
    <t>Ice cream - milk and skim milk, cream, sugar, corn syrup, high fructose corn syrup, whey, buttermilk, cellulose gel, guar gum, cellulose gum, mono- an diglycerides, locust bean gum, molasses, natural and artificial flavors, polysorbate 80, carrageenan, ma</t>
  </si>
  <si>
    <t>70 g (0.5 cup)</t>
  </si>
  <si>
    <t xml:space="preserve"> [ ice-cream -&gt; en:ice-cream  ]  [ cream -&gt; en:cream  ]  [ milk-and-skim-milk -&gt; en:milk-and-skim-milk  ]  [ and-skim-milk -&gt; en:and-skim-milk  ]  [ skim-milk -&gt; en:skim-milk  ]  [ milk -&gt; en:milk  ]  [ cream -&gt; en:cream  ]  [ sugar -&gt; en:sugar  ]  [ corn-syrup -&gt; en:corn-syrup  ]  [ syrup -&gt; en:syrup  ]  [ high-fructose-corn-syrup -&gt; en:high-fructose-corn-syrup  ]  [ fructose-corn-syrup -&gt; en:fructose-corn-syrup  ]  [ corn-syrup -&gt; en:corn-syrup  ]  [ syrup -&gt; en:syrup  ]  [ whey -&gt; en:whey  ]  [ buttermilk -&gt; en:buttermilk  ]  [ cellulose-gel -&gt; en:cellulose-gel  ]  [ gel -&gt; en:gel  ]  [ guar-gum -&gt; en:e412  -&gt; exists  -- ok  ]  [ cellulose-gum -&gt; en:e466  -&gt; exists  -- ok  ]  [ mono-an-diglycerides -&gt; en:mono-an-diglycerides  ]  [ an-diglycerides -&gt; en:an-diglycerides  ]  [ diglycerides -&gt; en:diglycerides  ]  [ locust-bean-gum -&gt; en:e410  -&gt; exists  -- ok  ]  [ molasses -&gt; en:molasses  ]  [ natural-and-artificial-flavors -&gt; en:natural-and-artificial-flavors  ]  [ and-artificial-flavors -&gt; en:and-artificial-flavors  ]  [ artificial-flavors -&gt; en:artificial-flavors  ]  [ flavors -&gt; en:flavors  ]  [ polysorbate-80 -&gt; en:e433  -&gt; exists  -- ok  ]  [ carrageenan -&gt; en:e407  -&gt; exists  -- ok  ]  [ ma -&gt; en:ma  ] </t>
  </si>
  <si>
    <t>en:e407,en:e410,en:e412,en:e433,en:e466</t>
  </si>
  <si>
    <t>E407 - Carrageenan,E410 - Locust bean gum,E412 - Guar gum,E433 - Polyoxyethylene sorbitan monooleate,E466 - Sodium carboxy methyl cellulose</t>
  </si>
  <si>
    <t>http://world-en.openfoodfacts.org/product/0011110014030/deluxe-ice-cream-chocolate-butter-toffee-kroger</t>
  </si>
  <si>
    <t>2017-03-09T14:18:53Z</t>
  </si>
  <si>
    <t>Deluxe Ice Cream, Chocolate Butter Toffee</t>
  </si>
  <si>
    <t>Ice cream - milk and skim milk, cream, sugar, corn syrup, high fructose corn syrup, whey, buttermilk, brown sugar, cellulose gel, guar gum, cellulose gum, mono- and diglycerides, locust bean gum, polysorbate 80, butter (cream, salt), modified corn starch, carrageenan, turmeric extract (color), caramel color, xanthan gum, citric acid, sodium bicarbonate, soy lecithin, and yellow 6. chocolate butter toffee - sugar, coconut oil, butter (cream, salt, corn syrup, peanut oil, brown sugar, cocoa processed with alkali, salt, natural flavor (milk), almonds, and soy lecithin. caramel fudge variegate - corn syrup, water, high fructose corn syrup, sugar, butter (cream, salt), buttermilk powder, skim milk powder, pectin, mono- and diglycerides, salt sodium bicarbonate, sodium citrate, and xanthan gum.</t>
  </si>
  <si>
    <t xml:space="preserve"> [ ice-cream -&gt; en:ice-cream  ]  [ cream -&gt; en:cream  ]  [ milk-and-skim-milk -&gt; en:milk-and-skim-milk  ]  [ and-skim-milk -&gt; en:and-skim-milk  ]  [ skim-milk -&gt; en:skim-milk  ]  [ milk -&gt; en:milk  ]  [ cream -&gt; en:cream  ]  [ sugar -&gt; en:sugar  ]  [ corn-syrup -&gt; en:corn-syrup  ]  [ syrup -&gt; en:syrup  ]  [ high-fructose-corn-syrup -&gt; en:high-fructose-corn-syrup  ]  [ fructose-corn-syrup -&gt; en:fructose-corn-syrup  ]  [ corn-syrup -&gt; en:corn-syrup  ]  [ syrup -&gt; en:syrup  ]  [ whey -&gt; en:whey  ]  [ buttermilk -&gt; en:buttermilk  ]  [ brown-sugar -&gt; en:brown-sugar  ]  [ sugar -&gt; en:sugar  ]  [ cellulose-gel -&gt; en:cellulose-gel  ]  [ gel -&gt; en:gel  ]  [ guar-gum -&gt; en:e412  -&gt; exists  -- ok  ]  [ cellulose-gum -&gt; en:e466  -&gt; exists  -- ok  ]  [ mono-and-diglycerides -&gt; en:e471  -&gt; exists  -- ok  ]  [ locust-bean-gum -&gt; en:e410  -&gt; exists  -- ok  ]  [ polysorbate-80 -&gt; en:e433  -&gt; exists  -- ok  ]  [ butter -&gt; en:butter  ]  [ cream -&gt; en:cream  ]  [ salt -&gt; en:salt  ]  [ modified-corn-starch -&gt; en:modified-corn-starch  ]  [ corn-starch -&gt; en:corn-starch  ]  [ starch -&gt; en:starch  ]  [ carrageenan -&gt; en:e407  -&gt; exists  -- ok  ]  [ turmeric-extract -&gt; en:e100  -&gt; exists  -- ok  ]  [ color -&gt; en:colour  ]  [ caramel-color -&gt; en:e150a  -&gt; exists  -- ok  ]  [ xanthan-gum -&gt; en:e415  -&gt; exists  -- ok  ]  [ citric-acid -&gt; en:e330  -&gt; exists  -- ok  ]  [ sodium-bicarbonate -&gt; en:e500ii  -&gt; exists  -- ok  ]  [ soy-lecithin -&gt; en:soy-lecithin  ]  [ lecithin -&gt; en:e322i  -&gt; exists  -- ok  ]  [ and-yellow-6-chocolate-butter-toffee -&gt; en:and-yellow-6-chocolate-butter-toffee  ]  [ yellow-6-chocolate-butter-toffee -&gt; en:yellow-6-chocolate-butter-toffee  ]  [ 6-chocolate-butter-toffee -&gt; en:6-chocolate-butter-toffee  ]  [ chocolate-butter-toffee -&gt; en:chocolate-butter-toffee  ]  [ butter-toffee -&gt; en:butter-toffee  ]  [ toffee -&gt; en:toffee  ]  [ sugar -&gt; en:sugar  ]  [ coconut-oil -&gt; en:coconut-oil  ]  [ oil -&gt; en:oil  ]  [ butter -&gt; en:butter  ]  [ cream -&gt; en:cream  ]  [ salt -&gt; en:salt  ]  [ corn-syrup -&gt; en:corn-syrup  ]  [ syrup -&gt; en:syrup  ]  [ peanut-oil -&gt; en:peanut-oil  ]  [ oil -&gt; en:oil  ]  [ brown-sugar -&gt; en:brown-sugar  ]  [ sugar -&gt; en:sugar  ]  [ cocoa-processed-with-alkali -&gt; en:cocoa-processed-with-alkali  ]  [ processed-with-alkali -&gt; en:processed-with-alkali  ]  [ with-alkali -&gt; en:with-alkali  ]  [ alkali -&gt; en:alkali  ]  [ salt -&gt; en:salt  ]  [ natural-flavor -&gt; en:natural-flavor  ]  [ flavor -&gt; en:flavor  ]  [ milk -&gt; en:milk  ]  [ almonds -&gt; en:almonds  ]  [ and-soy-lecithin-caramel-fudge-variegate -&gt; en:and-soy-lecithin-caramel-fudge-variegate  ]  [ soy-lecithin-caramel-fudge-variegate -&gt; en:soy-lecithin-caramel-fudge-variegate  ]  [ lecithin-caramel-fudge-variegate -&gt; en:lecithin-caramel-fudge-variegate  ]  [ caramel-fudge-variegate -&gt; en:caramel-fudge-variegate  ]  [ fudge-variegate -&gt; en:fudge-variegate  ]  [ variegate -&gt; en:variegate  ]  [ corn-syrup -&gt; en:corn-syrup  ]  [ syrup -&gt; en:syrup  ]  [ water -&gt; en:water  ]  [ high-fructose-corn-syrup -&gt; en:high-fructose-corn-syrup  ]  [ fructose-corn-syrup -&gt; en:fructose-corn-syrup  ]  [ corn-syrup -&gt; en:corn-syrup  ]  [ syrup -&gt; en:syrup  ]  [ sugar -&gt; en:sugar  ]  [ butter -&gt; en:butter  ]  [ cream -&gt; en:cream  ]  [ salt -&gt; en:salt  ]  [ buttermilk-powder -&gt; en:buttermilk-powder  ]  [ powder -&gt; en:powder  ]  [ skim-milk-powder -&gt; en:skim-milk-powder  ]  [ milk-powder -&gt; en:milk-powder  ]  [ powder -&gt; en:powder  ]  [ pectin -&gt; en:e440i  -&gt; exists  -- ok  ]  [ mono-and-diglycerides -&gt; en:e471  -- already seen  ]  [ salt-sodium-bicarbonate -&gt; en:salt-sodium-bicarbonate  ]  [ sodium-bicarbonate -&gt; en:e500ii  -- already seen  ]  [ sodium-citrate -&gt; en:e331  -&gt; exists  -- ok  ]  [ and-xanthan-gum -&gt; en:and-xanthan-gum  ]  [ xanthan-gum -&gt; en:e415  -- already seen  ] </t>
  </si>
  <si>
    <t>en:e100,en:e150a,en:e322,en:e322i,en:e330,en:e331,en:e407,en:e410,en:e412,en:e415,en:e433,en:e440,en:e440i,en:e466,en:e471,en:e500,en:e500ii</t>
  </si>
  <si>
    <t>E100 - Curcumin,E150a - Plain caramel,E322 - Lecithins,E322i - Lecithin,E330 - Citric acid,E331 - Sodium citrates,E407 - Carrageenan,E410 - Locust bean gum,E412 - Guar gum,E415 - Xanthan gum,E433 - Polyoxyethylene sorbitan monooleate,E440 - Pectins,E440i - Pectin,E466 - Sodium carboxy methyl cellulose,E471 - Mono- and diglycerides of fatty acids,E500 - Sodium carbonates,E500ii - Sodium hydrogen carbonate</t>
  </si>
  <si>
    <t>http://world-en.openfoodfacts.org/product/0011110014092/restaurant-style-tortilla-chips-kroger</t>
  </si>
  <si>
    <t>2017-03-09T14:07:05Z</t>
  </si>
  <si>
    <t>Restaurant Style Tortilla Chips</t>
  </si>
  <si>
    <t>White corn, vegetable oil (corn, soybean, canola and/or sunflower oil), salt.</t>
  </si>
  <si>
    <t>29 g (29 g)</t>
  </si>
  <si>
    <t xml:space="preserve"> [ white-corn -&gt; en:white-corn  ]  [ corn -&gt; en:corn  ]  [ vegetable-oil -&gt; en:vegetable-oil  ]  [ oil -&gt; en:oil  ]  [ corn -&gt; en:corn  ]  [ soybean -&gt; en:soybean  ]  [ canola-and-or-sunflower-oil -&gt; en:canola-and-or-sunflower-oil  ]  [ and-or-sunflower-oil -&gt; en:and-or-sunflower-oil  ]  [ or-sunflower-oil -&gt; en:or-sunflower-oil  ]  [ sunflower-oil -&gt; en:sunflower-oil  ]  [ oil -&gt; en:oil  ]  [ salt -&gt; en:salt  ] </t>
  </si>
  <si>
    <t>http://world-en.openfoodfacts.org/product/0011110014221/deluxe-ice-cream-artisan-vanilla-bean-kroger</t>
  </si>
  <si>
    <t>2017-03-09T14:16:01Z</t>
  </si>
  <si>
    <t>Deluxe Ice Cream, Artisan Vanilla Bean</t>
  </si>
  <si>
    <t>Milk, cream, sugar syrup, corn syrup, high fructose corn syrup, high fructose corn syrup, whey, skim milk, natural and artificial flavors, cellulose gel, guar gum, cellulose gum, mono- and diglycerides, locust bean gum, polysorbate 80, ground vanilla bean, carrageenan.</t>
  </si>
  <si>
    <t xml:space="preserve"> [ milk -&gt; en:milk  ]  [ cream -&gt; en:cream  ]  [ sugar-syrup -&gt; en:sugar-syrup  ]  [ syrup -&gt; en:syrup  ]  [ corn-syrup -&gt; en:corn-syrup  ]  [ syrup -&gt; en:syrup  ]  [ high-fructose-corn-syrup -&gt; en:high-fructose-corn-syrup  ]  [ fructose-corn-syrup -&gt; en:fructose-corn-syrup  ]  [ corn-syrup -&gt; en:corn-syrup  ]  [ syrup -&gt; en:syrup  ]  [ high-fructose-corn-syrup -&gt; en:high-fructose-corn-syrup  ]  [ fructose-corn-syrup -&gt; en:fructose-corn-syrup  ]  [ corn-syrup -&gt; en:corn-syrup  ]  [ syrup -&gt; en:syrup  ]  [ whey -&gt; en:whey  ]  [ skim-milk -&gt; en:skim-milk  ]  [ milk -&gt; en:milk  ]  [ natural-and-artificial-flavors -&gt; en:natural-and-artificial-flavors  ]  [ and-artificial-flavors -&gt; en:and-artificial-flavors  ]  [ artificial-flavors -&gt; en:artificial-flavors  ]  [ flavors -&gt; en:flavors  ]  [ cellulose-gel -&gt; en:cellulose-gel  ]  [ gel -&gt; en:gel  ]  [ guar-gum -&gt; en:e412  -&gt; exists  -- ok  ]  [ cellulose-gum -&gt; en:e466  -&gt; exists  -- ok  ]  [ mono-and-diglycerides -&gt; en:e471  -&gt; exists  -- ok  ]  [ locust-bean-gum -&gt; en:e410  -&gt; exists  -- ok  ]  [ polysorbate-80 -&gt; en:e433  -&gt; exists  -- ok  ]  [ ground-vanilla-bean -&gt; en:ground-vanilla-bean  ]  [ vanilla-bean -&gt; en:vanilla-bean  ]  [ bean -&gt; en:bean  ]  [ carrageenan -&gt; en:e407  -&gt; exists  -- ok  ] </t>
  </si>
  <si>
    <t>en:e407,en:e410,en:e412,en:e433,en:e466,en:e471</t>
  </si>
  <si>
    <t>E407 - Carrageenan,E410 - Locust bean gum,E412 - Guar gum,E433 - Polyoxyethylene sorbitan monooleate,E466 - Sodium carboxy methyl cellulose,E471 - Mono- and diglycerides of fatty acids</t>
  </si>
  <si>
    <t>http://world-en.openfoodfacts.org/product/0011110014238/deluxe-churned-reduced-fat-ice-cream-vividly-vanilla-kroger</t>
  </si>
  <si>
    <t>2017-03-09T14:15:53Z</t>
  </si>
  <si>
    <t>Deluxe Churned Reduced Fat Ice Cream, Vividly Vanilla</t>
  </si>
  <si>
    <t>Milk and skim milk, maltodextrin cream, maltitol, glycerol, poydextrose, propylene glycol monoesters, guar gum, mono-and diglycerides, celllulose gel, locust bean gum, cellulose gum, carrageenan, natural and artificial flavors, sucralose, enzymes, annatto (for color), vitamin a palmitate.</t>
  </si>
  <si>
    <t>65 g (0.5 cup)</t>
  </si>
  <si>
    <t xml:space="preserve"> [ milk-and-skim-milk -&gt; en:milk-and-skim-milk  ]  [ and-skim-milk -&gt; en:and-skim-milk  ]  [ skim-milk -&gt; en:skim-milk  ]  [ milk -&gt; en:milk  ]  [ maltodextrin-cream -&gt; en:maltodextrin-cream  ]  [ cream -&gt; en:cream  ]  [ maltitol -&gt; en:e965i  -&gt; exists  -- ok  ]  [ glycerol -&gt; en:e422  -&gt; exists  -- ok  ]  [ poydextrose -&gt; en:poydextrose  ]  [ propylene-glycol-monoesters -&gt; en:propylene-glycol-monoesters  ]  [ glycol-monoesters -&gt; en:glycol-monoesters  ]  [ monoesters -&gt; en:monoesters  ]  [ guar-gum -&gt; en:e412  -&gt; exists  -- ok  ]  [ monoand-diglycerides -&gt; en:monoand-diglycerides  ]  [ diglycerides -&gt; en:diglycerides  ]  [ celllulose-gel -&gt; en:celllulose-gel  ]  [ gel -&gt; en:gel  ]  [ locust-bean-gum -&gt; en:e410  -&gt; exists  -- ok  ]  [ cellulose-gum -&gt; en:e466  -&gt; exists  -- ok  ]  [ carrageenan -&gt; en:e407  -&gt; exists  -- ok  ]  [ natural-and-artificial-flavors -&gt; en:natural-and-artificial-flavors  ]  [ and-artificial-flavors -&gt; en:and-artificial-flavors  ]  [ artificial-flavors -&gt; en:artificial-flavors  ]  [ flavors -&gt; en:flavors  ]  [ sucralose -&gt; en:e955  -&gt; exists  -- ok  ]  [ enzymes -&gt; en:enzymes  ]  [ annatto -&gt; en:e160b  -&gt; exists  -- ok  ]  [ for-color -&gt; en:for-color  ]  [ color -&gt; en:colour  ]  [ vitamin-a -&gt; en:vitamin-a  ]  [ a -&gt; en:a  ]  [ palmitate -&gt; en:palmitate  ] </t>
  </si>
  <si>
    <t>en:e160b,en:e407,en:e410,en:e412,en:e422,en:e466,en:e955,en:e965,en:e965i</t>
  </si>
  <si>
    <t>E160b - Annatto,E407 - Carrageenan,E410 - Locust bean gum,E412 - Guar gum,E422 - Glycerol,E466 - Sodium carboxy methyl cellulose,E955 - Sucralose,E965 - Maltitol,E965i - Maltitol</t>
  </si>
  <si>
    <t>http://world-en.openfoodfacts.org/product/0011110014245/deluxe-ice-cream-chocolate-chip-kroger</t>
  </si>
  <si>
    <t>Deluxe Ice Cream, Chocolate Chip</t>
  </si>
  <si>
    <t>Ice cream - milk, cream, sugar syrup, corn syrup, high fructose corn syrup, whey, buttermilk, natural and artificial flavors, cellulose gel, guar gum, cellulose gum, mono- &amp; diglycerides, locust bean gum, polysorbate 80, carrageenan, annatto (for color), chocolate flavored chips - sugar, coconut oil, cocoa processed with alkali, partially hydrogenated coconut oil, cocoa, salt, soy lecithin, natural flavor.</t>
  </si>
  <si>
    <t xml:space="preserve"> [ ice-cream -&gt; en:ice-cream  ]  [ cream -&gt; en:cream  ]  [ milk -&gt; en:milk  ]  [ cream -&gt; en:cream  ]  [ sugar-syrup -&gt; en:sugar-syrup  ]  [ syrup -&gt; en:syrup  ]  [ corn-syrup -&gt; en:corn-syrup  ]  [ syrup -&gt; en:syrup  ]  [ high-fructose-corn-syrup -&gt; en:high-fructose-corn-syrup  ]  [ fructose-corn-syrup -&gt; en:fructose-corn-syrup  ]  [ corn-syrup -&gt; en:corn-syrup  ]  [ syrup -&gt; en:syrup  ]  [ whey -&gt; en:whey  ]  [ buttermilk -&gt; en:buttermilk  ]  [ natural-and-artificial-flavors -&gt; en:natural-and-artificial-flavors  ]  [ and-artificial-flavors -&gt; en:and-artificial-flavors  ]  [ artificial-flavors -&gt; en:artificial-flavors  ]  [ flavors -&gt; en:flavors  ]  [ cellulose-gel -&gt; en:cellulose-gel  ]  [ gel -&gt; en:gel  ]  [ guar-gum -&gt; en:e412  -&gt; exists  -- ok  ]  [ cellulose-gum -&gt; en:e466  -&gt; exists  -- ok  ]  [ mono-diglycerides -&gt; en:mono-diglycerides  ]  [ diglycerides -&gt; en:diglycerides  ]  [ locust-bean-gum -&gt; en:e410  -&gt; exists  -- ok  ]  [ polysorbate-80 -&gt; en:e433  -&gt; exists  -- ok  ]  [ carrageenan -&gt; en:e407  -&gt; exists  -- ok  ]  [ annatto -&gt; en:e160b  -&gt; exists  -- ok  ]  [ for-color -&gt; en:for-color  ]  [ color -&gt; en:colour  ]  [ chocolate-flavored-chips -&gt; en:chocolate-flavored-chips  ]  [ flavored-chips -&gt; en:flavored-chips  ]  [ chips -&gt; en:chips  ]  [ sugar -&gt; en:sugar  ]  [ coconut-oil -&gt; en:coconut-oil  ]  [ oil -&gt; en:oil  ]  [ cocoa-processed-with-alkali -&gt; en:cocoa-processed-with-alkali  ]  [ processed-with-alkali -&gt; en:processed-with-alkali  ]  [ with-alkali -&gt; en:with-alkali  ]  [ alkali -&gt; en:alkali  ]  [ partially-hydrogenated-coconut-oil -&gt; en:partially-hydrogenated-coconut-oil  ]  [ hydrogenated-coconut-oil -&gt; en:hydrogenated-coconut-oil  ]  [ coconut-oil -&gt; en:coconut-oil  ]  [ oil -&gt; en:oil  ]  [ cocoa -&gt; en:cocoa  ]  [ salt -&gt; en:salt  ]  [ soy-lecithin -&gt; en:soy-lecithin  ]  [ lecithin -&gt; en:e322i  -&gt; exists  -- ok  ]  [ natural-flavor -&gt; en:natural-flavor  ]  [ flavor -&gt; en:flavor  ] </t>
  </si>
  <si>
    <t>en:e160b,en:e322,en:e322i,en:e407,en:e410,en:e412,en:e433,en:e466</t>
  </si>
  <si>
    <t>E160b - Annatto,E322 - Lecithins,E322i - Lecithin,E407 - Carrageenan,E410 - Locust bean gum,E412 - Guar gum,E433 - Polyoxyethylene sorbitan monooleate,E466 - Sodium carboxy methyl cellulose</t>
  </si>
  <si>
    <t>http://world-en.openfoodfacts.org/product/0011110014252/deluxe-ice-cream-death-by-chocolate-kroger</t>
  </si>
  <si>
    <t>2017-03-09T14:15:52Z</t>
  </si>
  <si>
    <t>Deluxe Ice Cream, Death By Chocolate</t>
  </si>
  <si>
    <t>Chocolate ice cream - milk, cream, sugar syrup, corn syrup, buttermilk, whey, cocoa processed with alkali, salt, guar gum, mono- and diglycerides, locust bean gum, polysorbate 80, carrageenan. candy blend - sugar, roasted almonds (almonds, partially hydrogenated soybean and/or safflower oil and/or almond oil and/or canola oil, salt) coconut oil, cocoa processed with alkali, chocolate liquor, water, cocoa, butter, milk solids, natural cocoa butter (cream, salt), non fat dry milk, butter oil, powdered sugar (sugar, corn starch), soy lecithin (emlusifier), corn starch, natural flavor.</t>
  </si>
  <si>
    <t xml:space="preserve"> [ chocolate-ice-cream -&gt; en:chocolate-ice-cream  ]  [ ice-cream -&gt; en:ice-cream  ]  [ cream -&gt; en:cream  ]  [ milk -&gt; en:milk  ]  [ cream -&gt; en:cream  ]  [ sugar-syrup -&gt; en:sugar-syrup  ]  [ syrup -&gt; en:syrup  ]  [ corn-syrup -&gt; en:corn-syrup  ]  [ syrup -&gt; en:syrup  ]  [ buttermilk -&gt; en:buttermilk  ]  [ whey -&gt; en:whey  ]  [ cocoa-processed-with-alkali -&gt; en:cocoa-processed-with-alkali  ]  [ processed-with-alkali -&gt; en:processed-with-alkali  ]  [ with-alkali -&gt; en:with-alkali  ]  [ alkali -&gt; en:alkali  ]  [ salt -&gt; en:salt  ]  [ guar-gum -&gt; en:e412  -&gt; exists  -- ok  ]  [ mono-and-diglycerides -&gt; en:e471  -&gt; exists  -- ok  ]  [ locust-bean-gum -&gt; en:e410  -&gt; exists  -- ok  ]  [ polysorbate-80 -&gt; en:e433  -&gt; exists  -- ok  ]  [ carrageenan-candy-blend -&gt; en:carrageenan-candy-blend  ]  [ candy-blend -&gt; en:candy-blend  ]  [ blend -&gt; en:blend  ]  [ sugar -&gt; en:sugar  ]  [ roasted-almonds -&gt; en:roasted-almonds  ]  [ almonds -&gt; en:almonds  ]  [ almonds -&gt; en:almonds  ]  [ partially-hydrogenated-soybean-and-or-safflower-oil-and-or-almond-oil-and-or-canola-oil -&gt; en:partially-hydrogenated-soybean-and-or-safflower-oil-and-or-almond-oil-and-or-canola-oil  ]  [ hydrogenated-soybean-and-or-safflower-oil-and-or-almond-oil-and-or-canola-oil -&gt; en:hydrogenated-soybean-and-or-safflower-oil-and-or-almond-oil-and-or-canola-oil  ]  [ soybean-and-or-safflower-oil-and-or-almond-oil-and-or-canola-oil -&gt; en:soybean-and-or-safflower-oil-and-or-almond-oil-and-or-canola-oil  ]  [ and-or-safflower-oil-and-or-almond-oil-and-or-canola-oil -&gt; en:and-or-safflower-oil-and-or-almond-oil-and-or-canola-oil  ]  [ or-safflower-oil-and-or-almond-oil-and-or-canola-oil -&gt; en:or-safflower-oil-and-or-almond-oil-and-or-canola-oil  ]  [ safflower-oil-and-or-almond-oil-and-or-canola-oil -&gt; en:safflower-oil-and-or-almond-oil-and-or-canola-oil  ]  [ oil-and-or-almond-oil-and-or-canola-oil -&gt; en:oil-and-or-almond-oil-and-or-canola-oil  ]  [ and-or-almond-oil-and-or-canola-oil -&gt; en:and-or-almond-oil-and-or-canola-oil  ]  [ or-almond-oil-and-or-canola-oil -&gt; en:or-almond-oil-and-or-canola-oil  ]  [ almond-oil-and-or-canola-oil -&gt; en:almond-oil-and-or-canola-oil  ]  [ oil-and-or-canola-oil -&gt; en:oil-and-or-canola-oil  ]  [ and-or-canola-oil -&gt; en:and-or-canola-oil  ]  [ or-canola-oil -&gt; en:or-canola-oil  ]  [ canola-oil -&gt; en:canola-oil  ]  [ oil -&gt; en:oil  ]  [ salt-coconut-oil -&gt; en:salt-coconut-oil  ]  [ coconut-oil -&gt; en:coconut-oil  ]  [ oil -&gt; en:oil  ]  [ cocoa-processed-with-alkali -&gt; en:cocoa-processed-with-alkali  ]  [ processed-with-alkali -&gt; en:processed-with-alkali  ]  [ with-alkali -&gt; en:with-alkali  ]  [ alkali -&gt; en:alkali  ]  [ chocolate-liquor -&gt; en:chocolate-liquor  ]  [ liquor -&gt; en:liquor  ]  [ water -&gt; en:water  ]  [ cocoa -&gt; en:cocoa  ]  [ butter -&gt; en:butter  ]  [ milk-solids -&gt; en:milk-solids  ]  [ solids -&gt; en:solids  ]  [ natural-cocoa-butter -&gt; en:natural-cocoa-butter  ]  [ cocoa-butter -&gt; en:cocoa-butter  ]  [ butter -&gt; en:butter  ]  [ cream -&gt; en:cream  ]  [ salt -&gt; en:salt  ]  [ non-fat-dry-milk -&gt; en:non-fat-dry-milk  ]  [ fat-dry-milk -&gt; en:fat-dry-milk  ]  [ dry-milk -&gt; en:dry-milk  ]  [ milk -&gt; en:milk  ]  [ butter-oil -&gt; en:butter-oil  ]  [ oil -&gt; en:oil  ]  [ powdered-sugar -&gt; en:powdered-sugar  ]  [ sugar -&gt; en:sugar  ]  [ sugar -&gt; en:sugar  ]  [ corn-starch -&gt; en:corn-starch  ]  [ starch -&gt; en:starch  ]  [ soy-lecithin -&gt; en:soy-lecithin  ]  [ lecithin -&gt; en:e322i  -&gt; exists  -- ok  ]  [ emlusifier -&gt; en:emlusifier  ]  [ corn-starch -&gt; en:corn-starch  ]  [ starch -&gt; en:starch  ]  [ natural-flavor -&gt; en:natural-flavor  ]  [ flavor -&gt; en:flavor  ] </t>
  </si>
  <si>
    <t>en:e322,en:e322i,en:e410,en:e412,en:e433,en:e471</t>
  </si>
  <si>
    <t>E322 - Lecithins,E322i - Lecithin,E410 - Locust bean gum,E412 - Guar gum,E433 - Polyoxyethylene sorbitan monooleate,E471 - Mono- and diglycerides of fatty acids</t>
  </si>
  <si>
    <t>http://world-en.openfoodfacts.org/product/0011110014269/deluxe-ice-cream-rocky-road-kroger</t>
  </si>
  <si>
    <t>2017-03-09T14:16:10Z</t>
  </si>
  <si>
    <t>Deluxe Ice Cream, Rocky Road</t>
  </si>
  <si>
    <t>Milk, cream, sugar, corn syrup, roasted almonds (almonds, canola oil, butter [cream, salt],salt), cocoa processed with alkali, buttermilk, whey, high fructose corn syrup, dextrose, cellulose gel, guar gum, cellulose gum, mono and diglycerides, modified potato starch, locust bean gum, gum arabic, pectin, polysorbate 80, sodium citrate, citric acid, natural flavors, xanthan gum, carrageenan.</t>
  </si>
  <si>
    <t xml:space="preserve"> [ milk -&gt; en:milk  ]  [ cream -&gt; en:cream  ]  [ sugar -&gt; en:sugar  ]  [ corn-syrup -&gt; en:corn-syrup  ]  [ syrup -&gt; en:syrup  ]  [ roasted-almonds -&gt; en:roasted-almonds  ]  [ almonds -&gt; en:almonds  ]  [ almonds -&gt; en:almonds  ]  [ canola-oil -&gt; en:canola-oil  ]  [ oil -&gt; en:oil  ]  [ butter -&gt; en:butter  ]  [ cream -&gt; en:cream  ]  [ salt -&gt; en:salt  ]  [ salt -&gt; en:salt  ]  [ cocoa-processed-with-alkali -&gt; en:cocoa-processed-with-alkali  ]  [ processed-with-alkali -&gt; en:processed-with-alkali  ]  [ with-alkali -&gt; en:with-alkali  ]  [ alkali -&gt; en:alkali  ]  [ buttermilk -&gt; en:buttermilk  ]  [ whey -&gt; en:whey  ]  [ high-fructose-corn-syrup -&gt; en:high-fructose-corn-syrup  ]  [ fructose-corn-syrup -&gt; en:fructose-corn-syrup  ]  [ corn-syrup -&gt; en:corn-syrup  ]  [ syrup -&gt; en:syrup  ]  [ dextrose -&gt; en:dextrose  ]  [ cellulose-gel -&gt; en:cellulose-gel  ]  [ gel -&gt; en:gel  ]  [ guar-gum -&gt; en:e412  -&gt; exists  -- ok  ]  [ cellulose-gum -&gt; en:e466  -&gt; exists  -- ok  ]  [ mono-and-diglycerides -&gt; en:e471  -&gt; exists  -- ok  ]  [ modified-potato-starch -&gt; en:modified-potato-starch  ]  [ potato-starch -&gt; en:potato-starch  ]  [ starch -&gt; en:starch  ]  [ locust-bean-gum -&gt; en:e410  -&gt; exists  -- ok  ]  [ gum-arabic -&gt; en:e414  -&gt; exists  -- ok  ]  [ pectin -&gt; en:e440i  -&gt; exists  -- ok  ]  [ polysorbate-80 -&gt; en:e433  -&gt; exists  -- ok  ]  [ sodium-citrate -&gt; en:e331  -&gt; exists  -- ok  ]  [ citric-acid -&gt; en:e330  -&gt; exists  -- ok  ]  [ natural-flavors -&gt; en:natural-flavors  ]  [ flavors -&gt; en:flavors  ]  [ xanthan-gum -&gt; en:e415  -&gt; exists  -- ok  ]  [ carrageenan -&gt; en:e407  -&gt; exists  -- ok  ] </t>
  </si>
  <si>
    <t>en:e330,en:e331,en:e407,en:e410,en:e412,en:e414,en:e415,en:e433,en:e440,en:e440i,en:e466,en:e471</t>
  </si>
  <si>
    <t>E330 - Citric acid,E331 - Sodium citrates,E407 - Carrageenan,E410 - Locust bean gum,E412 - Guar gum,E414 - Acacia gum,E415 - Xanthan gum,E433 - Polyoxyethylene sorbitan monooleate,E440 - Pectins,E440i - Pectin,E466 - Sodium carboxy methyl cellulose,E471 - Mono- and diglycerides of fatty acids</t>
  </si>
  <si>
    <t>http://world-en.openfoodfacts.org/product/0011110014320/deluxe-frozen-yogurt-pineapple-coconut-kroger</t>
  </si>
  <si>
    <t>2017-03-09T14:15:59Z</t>
  </si>
  <si>
    <t>Deluxe Frozen Yogurt, Pineapple Coconut</t>
  </si>
  <si>
    <t>Cultured pasteurized milk and skim milk, sugar, pineapple corn syrup, high fructose corn syrup, butter milk, whey, coconut, cellulose gel, mono- and diglycerides, guar gum, locust bean gum, polysorbate 80, modified cornstarch, citric acid, natural flavoring, cellulose gum, carrageenan, turmeric (for color), spice.</t>
  </si>
  <si>
    <t>69 g (0.5 cup)</t>
  </si>
  <si>
    <t xml:space="preserve"> [ cultured-pasteurized-milk-and-skim-milk -&gt; en:cultured-pasteurized-milk-and-skim-milk  ]  [ pasteurized-milk-and-skim-milk -&gt; en:pasteurized-milk-and-skim-milk  ]  [ milk-and-skim-milk -&gt; en:milk-and-skim-milk  ]  [ and-skim-milk -&gt; en:and-skim-milk  ]  [ skim-milk -&gt; en:skim-milk  ]  [ milk -&gt; en:milk  ]  [ sugar -&gt; en:sugar  ]  [ pineapple-corn-syrup -&gt; en:pineapple-corn-syrup  ]  [ corn-syrup -&gt; en:corn-syrup  ]  [ syrup -&gt; en:syrup  ]  [ high-fructose-corn-syrup -&gt; en:high-fructose-corn-syrup  ]  [ fructose-corn-syrup -&gt; en:fructose-corn-syrup  ]  [ corn-syrup -&gt; en:corn-syrup  ]  [ syrup -&gt; en:syrup  ]  [ butter-milk -&gt; en:butter-milk  ]  [ milk -&gt; en:milk  ]  [ whey -&gt; en:whey  ]  [ coconut -&gt; en:coconut  ]  [ cellulose-gel -&gt; en:cellulose-gel  ]  [ gel -&gt; en:gel  ]  [ mono-and-diglycerides -&gt; en:e471  -&gt; exists  -- ok  ]  [ guar-gum -&gt; en:e412  -&gt; exists  -- ok  ]  [ locust-bean-gum -&gt; en:e410  -&gt; exists  -- ok  ]  [ polysorbate-80 -&gt; en:e433  -&gt; exists  -- ok  ]  [ modified-cornstarch -&gt; en:modified-cornstarch  ]  [ cornstarch -&gt; en:cornstarch  ]  [ citric-acid -&gt; en:e330  -&gt; exists  -- ok  ]  [ natural-flavor -&gt; en:natural-flavor  ]  [ flavor -&gt; en:flavor  ]  [ ing -&gt; en:ing  ]  [ cellulose-gum -&gt; en:e466  -&gt; exists  -- ok  ]  [ carrageenan -&gt; en:e407  -&gt; exists  -- ok  ]  [ turmeric -&gt; en:turmeric  ]  [ for-color -&gt; en:for-color  ]  [ color -&gt; en:colour  ]  [ spice -&gt; en:spice  ] </t>
  </si>
  <si>
    <t>en:e330,en:e407,en:e410,en:e412,en:e433,en:e466,en:e471</t>
  </si>
  <si>
    <t>E330 - Citric acid,E407 - Carrageenan,E410 - Locust bean gum,E412 - Guar gum,E433 - Polyoxyethylene sorbitan monooleate,E466 - Sodium carboxy methyl cellulose,E471 - Mono- and diglycerides of fatty acids</t>
  </si>
  <si>
    <t>http://world-en.openfoodfacts.org/product/0011110014337/deluxe-frozen-yogurt-caramel-praline-kroger</t>
  </si>
  <si>
    <t>2017-03-09T14:15:55Z</t>
  </si>
  <si>
    <t>Deluxe Frozen Yogurt, Caramel Praline</t>
  </si>
  <si>
    <t>Cultured pasteurized milk and skim milk, sugar, corn syrup, high fructose corn syrup, buttermilk, almonds, butter (cream, salt), whey, cellulose gel, mono- and diglycerides, guar gum, natural and artificial flavoring, locust bean gum, polycorbate 80, cellulose gum, carrageenan, pectin, salt, sodium bicarbonate, soy lecithin (emulsifier), annatto (for color), sodium citrate, xanthan gum.</t>
  </si>
  <si>
    <t xml:space="preserve"> [ cultured-pasteurized-milk-and-skim-milk -&gt; en:cultured-pasteurized-milk-and-skim-milk  ]  [ pasteurized-milk-and-skim-milk -&gt; en:pasteurized-milk-and-skim-milk  ]  [ milk-and-skim-milk -&gt; en:milk-and-skim-milk  ]  [ and-skim-milk -&gt; en:and-skim-milk  ]  [ skim-milk -&gt; en:skim-milk  ]  [ milk -&gt; en:milk  ]  [ sugar -&gt; en:sugar  ]  [ corn-syrup -&gt; en:corn-syrup  ]  [ syrup -&gt; en:syrup  ]  [ high-fructose-corn-syrup -&gt; en:high-fructose-corn-syrup  ]  [ fructose-corn-syrup -&gt; en:fructose-corn-syrup  ]  [ corn-syrup -&gt; en:corn-syrup  ]  [ syrup -&gt; en:syrup  ]  [ buttermilk -&gt; en:buttermilk  ]  [ almonds -&gt; en:almonds  ]  [ butter -&gt; en:butter  ]  [ cream -&gt; en:cream  ]  [ salt -&gt; en:salt  ]  [ whey -&gt; en:whey  ]  [ cellulose-gel -&gt; en:cellulose-gel  ]  [ gel -&gt; en:gel  ]  [ mono-and-diglycerides -&gt; en:e471  -&gt; exists  -- ok  ]  [ guar-gum -&gt; en:e412  -&gt; exists  -- ok  ]  [ natural-and-artificial-flavoring -&gt; en:natural-and-artificial-flavoring  ]  [ and-artificial-flavoring -&gt; en:and-artificial-flavoring  ]  [ artificial-flavoring -&gt; en:artificial-flavoring  ]  [ flavoring -&gt; en:flavoring  ]  [ locust-bean-gum -&gt; en:e410  -&gt; exists  -- ok  ]  [ polycorbate-80 -&gt; en:polycorbate-80  ]  [ 80 -&gt; en:80  ]  [ cellulose-gum -&gt; en:e466  -&gt; exists  -- ok  ]  [ carrageenan -&gt; en:e407  -&gt; exists  -- ok  ]  [ pectin -&gt; en:e440i  -&gt; exists  -- ok  ]  [ salt -&gt; en:salt  ]  [ sodium-bicarbonate -&gt; en:e500ii  -&gt; exists  -- ok  ]  [ soy-lecithin -&gt; en:soy-lecithin  ]  [ lecithin -&gt; en:e322i  -&gt; exists  -- ok  ]  [ emulsifier -&gt; en:emulsifier  ]  [ annatto -&gt; en:e160b  -&gt; exists  -- ok  ]  [ for-color -&gt; en:for-color  ]  [ color -&gt; en:colour  ]  [ sodium-citrate -&gt; en:e331  -&gt; exists  -- ok  ]  [ xanthan-gum -&gt; en:e415  -&gt; exists  -- ok  ] </t>
  </si>
  <si>
    <t>en:e160b,en:e322,en:e322i,en:e331,en:e407,en:e410,en:e412,en:e415,en:e440,en:e440i,en:e466,en:e471,en:e500,en:e500ii</t>
  </si>
  <si>
    <t>E160b - Annatto,E322 - Lecithins,E322i - Lecithin,E331 - Sodium citrates,E407 - Carrageenan,E410 - Locust bean gum,E412 - Guar gum,E415 - Xanthan gum,E440 - Pectins,E440i - Pectin,E466 - Sodium carboxy methyl cellulose,E471 - Mono- and diglycerides of fatty acids,E500 - Sodium carbonates,E500ii - Sodium hydrogen carbonate</t>
  </si>
  <si>
    <t>http://world-en.openfoodfacts.org/product/0011110014368/ice-cream-prrivate-selection</t>
  </si>
  <si>
    <t>2017-03-10T08:18:41Z</t>
  </si>
  <si>
    <t>Prrivate Selection</t>
  </si>
  <si>
    <t>prrivate-selection</t>
  </si>
  <si>
    <t>Ice cream - milk, cream, sugar, corn syrup, whey protein concentrate, egg yolks, natural flavor, propylene glycol monoesters, guar gum, cellulose gel, mono- and diglycerides, locust bean gum, cellulose gum, carrageenan, annatto for color, caramel color. p</t>
  </si>
  <si>
    <t xml:space="preserve"> [ ice-cream -&gt; en:ice-cream  ]  [ cream -&gt; en:cream  ]  [ milk -&gt; en:milk  ]  [ cream -&gt; en:cream  ]  [ sugar -&gt; en:sugar  ]  [ corn-syrup -&gt; en:corn-syrup  ]  [ syrup -&gt; en:syrup  ]  [ whey-protein-concentrate -&gt; en:whey-protein-concentrate  ]  [ protein-concentrate -&gt; en:protein-concentrate  ]  [ concentrate -&gt; en:concentrate  ]  [ egg-yolks -&gt; en:egg-yolks  ]  [ yolks -&gt; en:yolks  ]  [ natural-flavor -&gt; en:natural-flavor  ]  [ flavor -&gt; en:flavor  ]  [ propylene-glycol-monoesters -&gt; en:propylene-glycol-monoesters  ]  [ glycol-monoesters -&gt; en:glycol-monoesters  ]  [ monoesters -&gt; en:monoesters  ]  [ guar-gum -&gt; en:e412  -&gt; exists  -- ok  ]  [ cellulose-gel -&gt; en:cellulose-gel  ]  [ gel -&gt; en:gel  ]  [ mono-and-diglycerides -&gt; en:e471  -&gt; exists  -- ok  ]  [ locust-bean-gum -&gt; en:e410  -&gt; exists  -- ok  ]  [ cellulose-gum -&gt; en:e466  -&gt; exists  -- ok  ]  [ carrageenan -&gt; en:e407  -&gt; exists  -- ok  ]  [ annatto-for-color -&gt; en:annatto-for-color  ]  [ for-color -&gt; en:for-color  ]  [ color -&gt; en:colour  ]  [ caramel-color-p -&gt; en:caramel-color-p  ]  [ color-p -&gt; en:color-p  ]  [ p -&gt; en:p  ] </t>
  </si>
  <si>
    <t>http://world-en.openfoodfacts.org/product/0011110014412/traditional-salsa-kroger</t>
  </si>
  <si>
    <t>2017-03-09T12:25:48Z</t>
  </si>
  <si>
    <t>Traditional Salsa</t>
  </si>
  <si>
    <t>Crushed tomatoes (water, crushed tomato concentrate), diced tomatoes in tomato juice, jalapeno peppers, onions, vinegar, salt, dried onion, dried garlic, natural flavor.</t>
  </si>
  <si>
    <t xml:space="preserve"> [ crushed-tomatoes -&gt; en:crushed-tomatoes  ]  [ tomatoes -&gt; en:tomatoes  ]  [ water -&gt; en:water  ]  [ crushed-tomato-concentrate -&gt; en:crushed-tomato-concentrate  ]  [ tomato-concentrate -&gt; en:tomato-concentrate  ]  [ concentrate -&gt; en:concentrate  ]  [ diced-tomatoes-in-tomato-juice -&gt; en:diced-tomatoes-in-tomato-juice  ]  [ tomatoes-in-tomato-juice -&gt; en:tomatoes-in-tomato-juice  ]  [ in-tomato-juice -&gt; en:in-tomato-juice  ]  [ tomato-juice -&gt; en:tomato-juice  ]  [ juice -&gt; en:juice  ]  [ jalapeno-peppers -&gt; en:jalapeno-peppers  ]  [ peppers -&gt; en:peppers  ]  [ onions -&gt; en:onions  ]  [ vinegar -&gt; en:vinegar  ]  [ salt -&gt; en:salt  ]  [ dried-onion -&gt; en:dried-onion  ]  [ onion -&gt; en:onion  ]  [ dried-garlic -&gt; en:dried-garlic  ]  [ garlic -&gt; en:garlic  ]  [ natural-flavor -&gt; en:natural-flavor  ]  [ flavor -&gt; en:flavor  ] </t>
  </si>
  <si>
    <t>http://world-en.openfoodfacts.org/product/0011110014436/traditional-salsa-kroger</t>
  </si>
  <si>
    <t>2017-03-09T12:25:41Z</t>
  </si>
  <si>
    <t>http://world-en.openfoodfacts.org/product/0011110014467/pasta-sauce-traditional-kroger</t>
  </si>
  <si>
    <t>2017-03-09T12:17:26Z</t>
  </si>
  <si>
    <t>Pasta Sauce, Traditional</t>
  </si>
  <si>
    <t>Tomato puree (water, tomato paste), tomatoes, sugar, soybean oil, dried onions, salt, olive oil, citric acid, spices, romano cheese (cultured part-skim milk, salt and enzymes), dried garlic.</t>
  </si>
  <si>
    <t>128 g (0.5 cup)</t>
  </si>
  <si>
    <t xml:space="preserve"> [ tomato-puree -&gt; en:tomato-puree  ]  [ puree -&gt; en:puree  ]  [ water -&gt; en:water  ]  [ tomato-paste -&gt; en:tomato-paste  ]  [ paste -&gt; en:paste  ]  [ tomatoes -&gt; en:tomatoes  ]  [ sugar -&gt; en:sugar  ]  [ soybean-oil -&gt; en:soybean-oil  ]  [ oil -&gt; en:oil  ]  [ dried-onions -&gt; en:dried-onions  ]  [ onions -&gt; en:onions  ]  [ salt -&gt; en:salt  ]  [ olive-oil -&gt; en:olive-oil  ]  [ oil -&gt; en:oil  ]  [ citric-acid -&gt; en:e330  -&gt; exists  -- ok  ]  [ spices -&gt; en:spices  ]  [ romano-cheese -&gt; en:romano-cheese  ]  [ cheese -&gt; en:cheese  ]  [ cultured-part-skim-milk -&gt; en:cultured-part-skim-milk  ]  [ part-skim-milk -&gt; en:part-skim-milk  ]  [ skim-milk -&gt; en:skim-milk  ]  [ milk -&gt; en:milk  ]  [ salt-and-enzymes -&gt; en:salt-and-enzymes  ]  [ and-enzymes -&gt; en:and-enzymes  ]  [ enzymes -&gt; en:enzymes  ]  [ dried-garlic -&gt; en:dried-garlic  ]  [ garlic -&gt; en:garlic  ] </t>
  </si>
  <si>
    <t>http://world-en.openfoodfacts.org/product/0011110014474/homestyle-pasta-sauce-tomato-basil-kroger</t>
  </si>
  <si>
    <t>2017-03-09T12:17:09Z</t>
  </si>
  <si>
    <t>Homestyle Pasta Sauce, Tomato &amp; Basil</t>
  </si>
  <si>
    <t>Tomato puree (water, tomato paste), tomatoes, sugar, soy-bean oil, salt, dried onions, dried garlic, spice, lemon juice concentrate, romano cheese (cultured part-skim milk, salt and enzymes) and basil.</t>
  </si>
  <si>
    <t xml:space="preserve"> [ tomato-puree -&gt; en:tomato-puree  ]  [ puree -&gt; en:puree  ]  [ water -&gt; en:water  ]  [ tomato-paste -&gt; en:tomato-paste  ]  [ paste -&gt; en:paste  ]  [ tomatoes -&gt; en:tomatoes  ]  [ sugar -&gt; en:sugar  ]  [ soy-bean-oil -&gt; en:soy-bean-oil  ]  [ bean-oil -&gt; en:bean-oil  ]  [ oil -&gt; en:oil  ]  [ salt -&gt; en:salt  ]  [ dried-onions -&gt; en:dried-onions  ]  [ onions -&gt; en:onions  ]  [ dried-garlic -&gt; en:dried-garlic  ]  [ garlic -&gt; en:garlic  ]  [ spice -&gt; en:spice  ]  [ lemon-juice-concentrate -&gt; en:lemon-juice-concentrate  ]  [ juice-concentrate -&gt; en:juice-concentrate  ]  [ concentrate -&gt; en:concentrate  ]  [ romano-cheese -&gt; en:romano-cheese  ]  [ cheese -&gt; en:cheese  ]  [ cultured-part-skim-milk -&gt; en:cultured-part-skim-milk  ]  [ part-skim-milk -&gt; en:part-skim-milk  ]  [ skim-milk -&gt; en:skim-milk  ]  [ milk -&gt; en:milk  ]  [ salt-and-enzymes-and-basil -&gt; en:salt-and-enzymes-and-basil  ]  [ and-enzymes-and-basil -&gt; en:and-enzymes-and-basil  ]  [ enzymes-and-basil -&gt; en:enzymes-and-basil  ]  [ and-basil -&gt; en:and-basil  ]  [ basil -&gt; en:basil  ] </t>
  </si>
  <si>
    <t>http://world-en.openfoodfacts.org/product/0011110014481/homestyle-pasta-sauce-marinara-kroger</t>
  </si>
  <si>
    <t>2017-03-09T12:17:27Z</t>
  </si>
  <si>
    <t>2017-03-09T12:17:28Z</t>
  </si>
  <si>
    <t>Homestyle Pasta Sauce, Marinara</t>
  </si>
  <si>
    <t>Tomato puree (water, tomato paste), diced tomatoes in tomato juice, sugar, soybean oil, salt, dried onions, dried garlic, spices, citric acid, romano cheese (cultured part-skim milk, salt and enzymes) and basil.</t>
  </si>
  <si>
    <t xml:space="preserve"> [ tomato-puree -&gt; en:tomato-puree  ]  [ puree -&gt; en:puree  ]  [ water -&gt; en:water  ]  [ tomato-paste -&gt; en:tomato-paste  ]  [ paste -&gt; en:paste  ]  [ diced-tomatoes-in-tomato-juice -&gt; en:diced-tomatoes-in-tomato-juice  ]  [ tomatoes-in-tomato-juice -&gt; en:tomatoes-in-tomato-juice  ]  [ in-tomato-juice -&gt; en:in-tomato-juice  ]  [ tomato-juice -&gt; en:tomato-juice  ]  [ juice -&gt; en:juice  ]  [ sugar -&gt; en:sugar  ]  [ soybean-oil -&gt; en:soybean-oil  ]  [ oil -&gt; en:oil  ]  [ salt -&gt; en:salt  ]  [ dried-onions -&gt; en:dried-onions  ]  [ onions -&gt; en:onions  ]  [ dried-garlic -&gt; en:dried-garlic  ]  [ garlic -&gt; en:garlic  ]  [ spices -&gt; en:spices  ]  [ citric-acid -&gt; en:e330  -&gt; exists  -- ok  ]  [ romano-cheese -&gt; en:romano-cheese  ]  [ cheese -&gt; en:cheese  ]  [ cultured-part-skim-milk -&gt; en:cultured-part-skim-milk  ]  [ part-skim-milk -&gt; en:part-skim-milk  ]  [ skim-milk -&gt; en:skim-milk  ]  [ milk -&gt; en:milk  ]  [ salt-and-enzymes-and-basil -&gt; en:salt-and-enzymes-and-basil  ]  [ and-enzymes-and-basil -&gt; en:and-enzymes-and-basil  ]  [ enzymes-and-basil -&gt; en:enzymes-and-basil  ]  [ and-basil -&gt; en:and-basil  ]  [ basil -&gt; en:basil  ] </t>
  </si>
  <si>
    <t>http://world-en.openfoodfacts.org/product/0011110014498/pasta-sauce-chunky-mushroom-onion-kroger</t>
  </si>
  <si>
    <t>2017-03-09T12:17:23Z</t>
  </si>
  <si>
    <t>Pasta Sauce, Chunky Mushroom &amp; Onion</t>
  </si>
  <si>
    <t>Tomato puree (water, tomato paste), tomatoes, diced tomatoes in tomato juice, mushrooms, sugar, soybean oil, dried onion, salt, dried garlic, spices, olive oil, romano cheese (cultured part-skim milk, salt and enzymes).</t>
  </si>
  <si>
    <t xml:space="preserve"> [ tomato-puree -&gt; en:tomato-puree  ]  [ puree -&gt; en:puree  ]  [ water -&gt; en:water  ]  [ tomato-paste -&gt; en:tomato-paste  ]  [ paste -&gt; en:paste  ]  [ tomatoes -&gt; en:tomatoes  ]  [ diced-tomatoes-in-tomato-juice -&gt; en:diced-tomatoes-in-tomato-juice  ]  [ tomatoes-in-tomato-juice -&gt; en:tomatoes-in-tomato-juice  ]  [ in-tomato-juice -&gt; en:in-tomato-juice  ]  [ tomato-juice -&gt; en:tomato-juice  ]  [ juice -&gt; en:juice  ]  [ mushrooms -&gt; en:mushrooms  ]  [ sugar -&gt; en:sugar  ]  [ soybean-oil -&gt; en:soybean-oil  ]  [ oil -&gt; en:oil  ]  [ dried-onion -&gt; en:dried-onion  ]  [ onion -&gt; en:onion  ]  [ salt -&gt; en:salt  ]  [ dried-garlic -&gt; en:dried-garlic  ]  [ garlic -&gt; en:garlic  ]  [ spices -&gt; en:spices  ]  [ olive-oil -&gt; en:olive-oil  ]  [ oil -&gt; en:oil  ]  [ romano-cheese -&gt; en:romano-cheese  ]  [ cheese -&gt; en:cheese  ]  [ cultured-part-skim-milk -&gt; en:cultured-part-skim-milk  ]  [ part-skim-milk -&gt; en:part-skim-milk  ]  [ skim-milk -&gt; en:skim-milk  ]  [ milk -&gt; en:milk  ]  [ salt-and-enzymes -&gt; en:salt-and-enzymes  ]  [ and-enzymes -&gt; en:and-enzymes  ]  [ enzymes -&gt; en:enzymes  ] </t>
  </si>
  <si>
    <t>http://world-en.openfoodfacts.org/product/0011110014504/chunky-pasta-sauce-green-pepper-mushroom-kroger</t>
  </si>
  <si>
    <t>2017-03-09T12:17:34Z</t>
  </si>
  <si>
    <t>Chunky Pasta Sauce, Green Pepper &amp; Mushroom</t>
  </si>
  <si>
    <t>Tomato puree (water, tomato paste), tomatoes, diced tomatoes in tomato juice, mushrooms, sugars, soybean oil, salt, dried green bell pepper, dried garlic, spices, olive oil, dried onion, dried celery, romano cheese (cultured part-skim milk, salt and enzymes).</t>
  </si>
  <si>
    <t xml:space="preserve"> [ tomato-puree -&gt; en:tomato-puree  ]  [ puree -&gt; en:puree  ]  [ water -&gt; en:water  ]  [ tomato-paste -&gt; en:tomato-paste  ]  [ paste -&gt; en:paste  ]  [ tomatoes -&gt; en:tomatoes  ]  [ diced-tomatoes-in-tomato-juice -&gt; en:diced-tomatoes-in-tomato-juice  ]  [ tomatoes-in-tomato-juice -&gt; en:tomatoes-in-tomato-juice  ]  [ in-tomato-juice -&gt; en:in-tomato-juice  ]  [ tomato-juice -&gt; en:tomato-juice  ]  [ juice -&gt; en:juice  ]  [ mushrooms -&gt; en:mushrooms  ]  [ sugars -&gt; en:sugars  ]  [ soybean-oil -&gt; en:soybean-oil  ]  [ oil -&gt; en:oil  ]  [ salt -&gt; en:salt  ]  [ dried-green-bell-pepper -&gt; en:dried-green-bell-pepper  ]  [ green-bell-pepper -&gt; en:green-bell-pepper  ]  [ bell-pepper -&gt; en:bell-pepper  ]  [ pepper -&gt; en:pepper  ]  [ dried-garlic -&gt; en:dried-garlic  ]  [ garlic -&gt; en:garlic  ]  [ spices -&gt; en:spices  ]  [ olive-oil -&gt; en:olive-oil  ]  [ oil -&gt; en:oil  ]  [ dried-onion -&gt; en:dried-onion  ]  [ onion -&gt; en:onion  ]  [ dried-celery -&gt; en:dried-celery  ]  [ celery -&gt; en:celery  ]  [ romano-cheese -&gt; en:romano-cheese  ]  [ cheese -&gt; en:cheese  ]  [ cultured-part-skim-milk -&gt; en:cultured-part-skim-milk  ]  [ part-skim-milk -&gt; en:part-skim-milk  ]  [ skim-milk -&gt; en:skim-milk  ]  [ milk -&gt; en:milk  ]  [ salt-and-enzymes -&gt; en:salt-and-enzymes  ]  [ and-enzymes -&gt; en:and-enzymes  ]  [ enzymes -&gt; en:enzymes  ] </t>
  </si>
  <si>
    <t>http://world-en.openfoodfacts.org/product/0011110014511/homestyle-pasta-sauce-roasted-red-pepper-with-garlic-kroger</t>
  </si>
  <si>
    <t>Homestyle Pasta Sauce, Roasted Red Pepper With Garlic</t>
  </si>
  <si>
    <t>Tomato puree (water, tomato paste), roasted red peppers, roasted red bell pepper puree, dried garlic, soybean oil, sugar, salt, spices, romano cheese (cultured part-skim milk, salt and enzymes), dried onion and basil.</t>
  </si>
  <si>
    <t xml:space="preserve"> [ tomato-puree -&gt; en:tomato-puree  ]  [ puree -&gt; en:puree  ]  [ water -&gt; en:water  ]  [ tomato-paste -&gt; en:tomato-paste  ]  [ paste -&gt; en:paste  ]  [ roasted-red-peppers -&gt; en:roasted-red-peppers  ]  [ red-peppers -&gt; en:red-peppers  ]  [ peppers -&gt; en:peppers  ]  [ roasted-red-bell-pepper-puree -&gt; en:roasted-red-bell-pepper-puree  ]  [ red-bell-pepper-puree -&gt; en:red-bell-pepper-puree  ]  [ bell-pepper-puree -&gt; en:bell-pepper-puree  ]  [ pepper-puree -&gt; en:pepper-puree  ]  [ puree -&gt; en:puree  ]  [ dried-garlic -&gt; en:dried-garlic  ]  [ garlic -&gt; en:garlic  ]  [ soybean-oil -&gt; en:soybean-oil  ]  [ oil -&gt; en:oil  ]  [ sugar -&gt; en:sugar  ]  [ salt -&gt; en:salt  ]  [ spices -&gt; en:spices  ]  [ romano-cheese -&gt; en:romano-cheese  ]  [ cheese -&gt; en:cheese  ]  [ cultured-part-skim-milk -&gt; en:cultured-part-skim-milk  ]  [ part-skim-milk -&gt; en:part-skim-milk  ]  [ skim-milk -&gt; en:skim-milk  ]  [ milk -&gt; en:milk  ]  [ salt-and-enzymes -&gt; en:salt-and-enzymes  ]  [ and-enzymes -&gt; en:and-enzymes  ]  [ enzymes -&gt; en:enzymes  ]  [ dried-onion-and-basil -&gt; en:dried-onion-and-basil  ]  [ onion-and-basil -&gt; en:onion-and-basil  ]  [ and-basil -&gt; en:and-basil  ]  [ basil -&gt; en:basil  ] </t>
  </si>
  <si>
    <t>http://world-en.openfoodfacts.org/product/0011110014528/pasta-sauce-flavored-with-beef-traditional-kroger</t>
  </si>
  <si>
    <t>2017-03-09T12:17:32Z</t>
  </si>
  <si>
    <t>Pasta Sauce Flavored With Beef, Traditional</t>
  </si>
  <si>
    <t>Tomato puree (water, tomato paste), tomatoes, cooked beef, sugar, soybean oil, dried onions, salt, olive oil, citric acid, spices, romano cheese (cultured part-skim milk, salt and enzymes), dried garlic.</t>
  </si>
  <si>
    <t xml:space="preserve"> [ tomato-puree -&gt; en:tomato-puree  ]  [ puree -&gt; en:puree  ]  [ water -&gt; en:water  ]  [ tomato-paste -&gt; en:tomato-paste  ]  [ paste -&gt; en:paste  ]  [ tomatoes -&gt; en:tomatoes  ]  [ cooked-beef -&gt; en:cooked-beef  ]  [ beef -&gt; en:beef  ]  [ sugar -&gt; en:sugar  ]  [ soybean-oil -&gt; en:soybean-oil  ]  [ oil -&gt; en:oil  ]  [ dried-onions -&gt; en:dried-onions  ]  [ onions -&gt; en:onions  ]  [ salt -&gt; en:salt  ]  [ olive-oil -&gt; en:olive-oil  ]  [ oil -&gt; en:oil  ]  [ citric-acid -&gt; en:e330  -&gt; exists  -- ok  ]  [ spices -&gt; en:spices  ]  [ romano-cheese -&gt; en:romano-cheese  ]  [ cheese -&gt; en:cheese  ]  [ cultured-part-skim-milk -&gt; en:cultured-part-skim-milk  ]  [ part-skim-milk -&gt; en:part-skim-milk  ]  [ skim-milk -&gt; en:skim-milk  ]  [ milk -&gt; en:milk  ]  [ salt-and-enzymes -&gt; en:salt-and-enzymes  ]  [ and-enzymes -&gt; en:and-enzymes  ]  [ enzymes -&gt; en:enzymes  ]  [ dried-garlic -&gt; en:dried-garlic  ]  [ garlic -&gt; en:garlic  ] </t>
  </si>
  <si>
    <t>http://world-en.openfoodfacts.org/product/0011110014535/homestyle-pasta-sauce-parmesan-romano-kroger</t>
  </si>
  <si>
    <t>Homestyle Pasta Sauce, Parmesan &amp; Romano</t>
  </si>
  <si>
    <t>Tomato puree (water, tomato paste), tomatoes, sugar, soybean oil, parmesan cheese (cultured part-skim milk, salt and enzymes), romano cheese (cultured part-skim milk, salt and enzymes), salt, dried garlic, dried onion, basil and parsley.</t>
  </si>
  <si>
    <t xml:space="preserve"> [ tomato-puree -&gt; en:tomato-puree  ]  [ puree -&gt; en:puree  ]  [ water -&gt; en:water  ]  [ tomato-paste -&gt; en:tomato-paste  ]  [ paste -&gt; en:paste  ]  [ tomatoes -&gt; en:tomatoes  ]  [ sugar -&gt; en:sugar  ]  [ soybean-oil -&gt; en:soybean-oil  ]  [ oil -&gt; en:oil  ]  [ parmesan-cheese -&gt; en:parmesan-cheese  ]  [ cheese -&gt; en:cheese  ]  [ cultured-part-skim-milk -&gt; en:cultured-part-skim-milk  ]  [ part-skim-milk -&gt; en:part-skim-milk  ]  [ skim-milk -&gt; en:skim-milk  ]  [ milk -&gt; en:milk  ]  [ salt-and-enzymes -&gt; en:salt-and-enzymes  ]  [ and-enzymes -&gt; en:and-enzymes  ]  [ enzymes -&gt; en:enzymes  ]  [ romano-cheese -&gt; en:romano-cheese  ]  [ cheese -&gt; en:cheese  ]  [ cultured-part-skim-milk -&gt; en:cultured-part-skim-milk  ]  [ part-skim-milk -&gt; en:part-skim-milk  ]  [ skim-milk -&gt; en:skim-milk  ]  [ milk -&gt; en:milk  ]  [ salt-and-enzymes -&gt; en:salt-and-enzymes  ]  [ and-enzymes -&gt; en:and-enzymes  ]  [ enzymes -&gt; en:enzymes  ]  [ salt -&gt; en:salt  ]  [ dried-garlic -&gt; en:dried-garlic  ]  [ garlic -&gt; en:garlic  ]  [ dried-onion -&gt; en:dried-onion  ]  [ onion -&gt; en:onion  ]  [ basil-and-parsley -&gt; en:basil-and-parsley  ]  [ and-parsley -&gt; en:and-parsley  ]  [ parsley -&gt; en:parsley  ] </t>
  </si>
  <si>
    <t>http://world-en.openfoodfacts.org/product/0011110014542/homestyle-pasta-sauce-6-cheese-kroger</t>
  </si>
  <si>
    <t>2017-03-09T12:17:25Z</t>
  </si>
  <si>
    <t>Homestyle Pasta Sauce, 6 Cheese</t>
  </si>
  <si>
    <t>Tomato puree (water, tomato paste), diced tomatoes in tomato juice, romano and parmesan cheese (cultured part-skim milk, salt and enzymes), sugar, soybean oil, ricotta cheese (pasteurized whole milk, whey, cream, vinegar, salt and carrageenan), salt, dried onions, dried garlic, asiago cheese (cultured part-skim milk, salt and enzymes), fontina and provolone cheese (cultured part-skim milk, salt and enzymes), spices, basil and citric acid.</t>
  </si>
  <si>
    <t xml:space="preserve"> [ tomato-puree -&gt; en:tomato-puree  ]  [ puree -&gt; en:puree  ]  [ water -&gt; en:water  ]  [ tomato-paste -&gt; en:tomato-paste  ]  [ paste -&gt; en:paste  ]  [ diced-tomatoes-in-tomato-juice -&gt; en:diced-tomatoes-in-tomato-juice  ]  [ tomatoes-in-tomato-juice -&gt; en:tomatoes-in-tomato-juice  ]  [ in-tomato-juice -&gt; en:in-tomato-juice  ]  [ tomato-juice -&gt; en:tomato-juice  ]  [ juice -&gt; en:juice  ]  [ romano-and-parmesan-cheese -&gt; en:romano-and-parmesan-cheese  ]  [ and-parmesan-cheese -&gt; en:and-parmesan-cheese  ]  [ parmesan-cheese -&gt; en:parmesan-cheese  ]  [ cheese -&gt; en:cheese  ]  [ cultured-part-skim-milk -&gt; en:cultured-part-skim-milk  ]  [ part-skim-milk -&gt; en:part-skim-milk  ]  [ skim-milk -&gt; en:skim-milk  ]  [ milk -&gt; en:milk  ]  [ salt-and-enzymes -&gt; en:salt-and-enzymes  ]  [ and-enzymes -&gt; en:and-enzymes  ]  [ enzymes -&gt; en:enzymes  ]  [ sugar -&gt; en:sugar  ]  [ soybean-oil -&gt; en:soybean-oil  ]  [ oil -&gt; en:oil  ]  [ ricotta-cheese -&gt; en:ricotta-cheese  ]  [ cheese -&gt; en:cheese  ]  [ pasteurized-whole-milk -&gt; en:pasteurized-whole-milk  ]  [ whole-milk -&gt; en:whole-milk  ]  [ milk -&gt; en:milk  ]  [ whey -&gt; en:whey  ]  [ cream -&gt; en:cream  ]  [ vinegar -&gt; en:vinegar  ]  [ salt-and-carrageenan -&gt; en:salt-and-carrageenan  ]  [ and-carrageenan -&gt; en:and-carrageenan  ]  [ carrageenan -&gt; en:e407  -&gt; exists  -- ok  ]  [ salt -&gt; en:salt  ]  [ dried-onions -&gt; en:dried-onions  ]  [ onions -&gt; en:onions  ]  [ dried-garlic -&gt; en:dried-garlic  ]  [ garlic -&gt; en:garlic  ]  [ asiago-cheese -&gt; en:asiago-cheese  ]  [ cheese -&gt; en:cheese  ]  [ cultured-part-skim-milk -&gt; en:cultured-part-skim-milk  ]  [ part-skim-milk -&gt; en:part-skim-milk  ]  [ skim-milk -&gt; en:skim-milk  ]  [ milk -&gt; en:milk  ]  [ salt-and-enzymes -&gt; en:salt-and-enzymes  ]  [ and-enzymes -&gt; en:and-enzymes  ]  [ enzymes -&gt; en:enzymes  ]  [ fontina-and-provolone-cheese -&gt; en:fontina-and-provolone-cheese  ]  [ and-provolone-cheese -&gt; en:and-provolone-cheese  ]  [ provolone-cheese -&gt; en:provolone-cheese  ]  [ cheese -&gt; en:cheese  ]  [ cultured-part-skim-milk -&gt; en:cultured-part-skim-milk  ]  [ part-skim-milk -&gt; en:part-skim-milk  ]  [ skim-milk -&gt; en:skim-milk  ]  [ milk -&gt; en:milk  ]  [ salt-and-enzymes -&gt; en:salt-and-enzymes  ]  [ and-enzymes -&gt; en:and-enzymes  ]  [ enzymes -&gt; en:enzymes  ]  [ spices -&gt; en:spices  ]  [ basil-and-citric-acid -&gt; en:basil-and-citric-acid  ]  [ and-citric-acid -&gt; en:and-citric-acid  ]  [ citric-acid -&gt; en:e330  -&gt; exists  -- ok  ] </t>
  </si>
  <si>
    <t>en:e330,en:e407</t>
  </si>
  <si>
    <t>E330 - Citric acid,E407 - Carrageenan</t>
  </si>
  <si>
    <t>http://world-en.openfoodfacts.org/product/0011110014559/homestyle-pasta-sauce-flavored-with-beef-beef-kroger</t>
  </si>
  <si>
    <t>2017-03-09T12:17:11Z</t>
  </si>
  <si>
    <t>Homestyle Pasta Sauce, Flavored With Beef, Beef</t>
  </si>
  <si>
    <t>Tomato puree (water, tomato paste), tomatoes, cooked beef, sugar, soybean oil, salt, dried onions, dried garlic, spices, lemon juice concentrate, romano cheese (cultured part-skim milk, salt and enzymes) and basil.</t>
  </si>
  <si>
    <t xml:space="preserve"> [ tomato-puree -&gt; en:tomato-puree  ]  [ puree -&gt; en:puree  ]  [ water -&gt; en:water  ]  [ tomato-paste -&gt; en:tomato-paste  ]  [ paste -&gt; en:paste  ]  [ tomatoes -&gt; en:tomatoes  ]  [ cooked-beef -&gt; en:cooked-beef  ]  [ beef -&gt; en:beef  ]  [ sugar -&gt; en:sugar  ]  [ soybean-oil -&gt; en:soybean-oil  ]  [ oil -&gt; en:oil  ]  [ salt -&gt; en:salt  ]  [ dried-onions -&gt; en:dried-onions  ]  [ onions -&gt; en:onions  ]  [ dried-garlic -&gt; en:dried-garlic  ]  [ garlic -&gt; en:garlic  ]  [ spices -&gt; en:spices  ]  [ lemon-juice-concentrate -&gt; en:lemon-juice-concentrate  ]  [ juice-concentrate -&gt; en:juice-concentrate  ]  [ concentrate -&gt; en:concentrate  ]  [ romano-cheese -&gt; en:romano-cheese  ]  [ cheese -&gt; en:cheese  ]  [ cultured-part-skim-milk -&gt; en:cultured-part-skim-milk  ]  [ part-skim-milk -&gt; en:part-skim-milk  ]  [ skim-milk -&gt; en:skim-milk  ]  [ milk -&gt; en:milk  ]  [ salt-and-enzymes-and-basil -&gt; en:salt-and-enzymes-and-basil  ]  [ and-enzymes-and-basil -&gt; en:and-enzymes-and-basil  ]  [ enzymes-and-basil -&gt; en:enzymes-and-basil  ]  [ and-basil -&gt; en:and-basil  ]  [ basil -&gt; en:basil  ] </t>
  </si>
  <si>
    <t>http://world-en.openfoodfacts.org/product/0011110015440/seasoning-mix-cooking-bag-kroger</t>
  </si>
  <si>
    <t>2017-03-09T12:13:58Z</t>
  </si>
  <si>
    <t>Seasoning Mix &amp; Cooking Bag</t>
  </si>
  <si>
    <t>Maltodextrin, salt, potato starch, paprika, modified corn starch, spices (including turmeric and red pepper), onion*, hydrolyzed corn gluten. contains 2% or less of garlic*, citric acid, sugar, autolyzed yeast extract, parsley*, disodium inosinate, disodium guanylate, silicon dioxide (anti-caking agent), oleoresin paprika (for color), natural grill flavor (grill flavor, modified corn starch, corn syrup solids, smoke flavor), partially hydrogenated vegetable (soybean, cottonseed, sunflower) oil. *dehydrated</t>
  </si>
  <si>
    <t>4.5 g (2 tsp)</t>
  </si>
  <si>
    <t xml:space="preserve"> [ maltodextrin -&gt; en:maltodextrin  ]  [ salt -&gt; en:salt  ]  [ potato-starch -&gt; en:potato-starch  ]  [ starch -&gt; en:starch  ]  [ paprika -&gt; en:paprika  ]  [ modified-corn-starch -&gt; en:modified-corn-starch  ]  [ corn-starch -&gt; en:corn-starch  ]  [ starch -&gt; en:starch  ]  [ spices -&gt; en:spices  ]  [ including-turmeric-and-red-pepper -&gt; en:including-turmeric-and-red-pepper  ]  [ turmeric-and-red-pepper -&gt; en:turmeric-and-red-pepper  ]  [ and-red-pepper -&gt; en:and-red-pepper  ]  [ red-pepper -&gt; en:red-pepper  ]  [ pepper -&gt; en:pepper  ]  [ onion -&gt; en:onion  ]  [ hydrolyzed-corn-gluten-contains-2-or-less-of-garlic -&gt; en:hydrolyzed-corn-gluten-contains-2-or-less-of-garlic  ]  [ corn-gluten-contains-2-or-less-of-garlic -&gt; en:corn-gluten-contains-2-or-less-of-garlic  ]  [ gluten-contains-2-or-less-of-garlic -&gt; en:gluten-contains-2-or-less-of-garlic  ]  [ contains-2-or-less-of-garlic -&gt; en:contains-2-or-less-of-garlic  ]  [ 2-or-less-of-garlic -&gt; en:2-or-less-of-garlic  ]  [ or-less-of-garlic -&gt; en:or-less-of-garlic  ]  [ less-of-garlic -&gt; en:less-of-garlic  ]  [ of-garlic -&gt; en:of-garlic  ]  [ garlic -&gt; en:garlic  ]  [ citric-acid -&gt; en:e330  -&gt; exists  -- ok  ]  [ sugar -&gt; en:sugar  ]  [ autolyzed-yeast-extract -&gt; en:autolyzed-yeast-extract  ]  [ yeast-extract -&gt; en:yeast-extract  ]  [ extract -&gt; en:extract  ]  [ parsley -&gt; en:parsley  ]  [ disodium-inosinate -&gt; en:e631  -&gt; exists  -- ok  ]  [ disodium-guanylate -&gt; en:e627  -&gt; exists  -- ok  ]  [ silicon-dioxide -&gt; en:e551  -&gt; exists  -- ok  ]  [ anti-caking-agent -&gt; en:anti-caking-agent  ]  [ caking-agent -&gt; en:caking-agent  ]  [ agent -&gt; en:agent  ]  [ oleoresin-paprika -&gt; en:oleoresin-paprika  ]  [ paprika -&gt; en:paprika  ]  [ for-color -&gt; en:for-color  ]  [ color -&gt; en:colour  ]  [ natural-grill-flavor -&gt; en:natural-grill-flavor  ]  [ grill-flavor -&gt; en:grill-flavor  ]  [ flavor -&gt; en:flavor  ]  [ grill-flavor -&gt; en:grill-flavor  ]  [ flavor -&gt; en:flavor  ]  [ modified-corn-starch -&gt; en:modified-corn-starch  ]  [ corn-starch -&gt; en:corn-starch  ]  [ starch -&gt; en:starch  ]  [ corn-syrup-solids -&gt; en:corn-syrup-solids  ]  [ syrup-solids -&gt; en:syrup-solids  ]  [ solids -&gt; en:solids  ]  [ smoke-flavor -&gt; en:smoke-flavor  ]  [ flavor -&gt; en:flavor  ]  [ partially-hydrogenated-vegetable -&gt; en:partially-hydrogenated-vegetable  ]  [ hydrogenated-vegetable -&gt; en:hydrogenated-vegetable  ]  [ vegetable -&gt; en:vegetable  ]  [ soybean -&gt; en:soybean  ]  [ cottonseed -&gt; en:cottonseed  ]  [ sunflower-oil-dehydrated -&gt; en:sunflower-oil-dehydrated  ]  [ oil-dehydrated -&gt; en:oil-dehydrated  ]  [ dehydrated -&gt; en:dehydrated  ] </t>
  </si>
  <si>
    <t>en:e330,en:e551,en:e627,en:e631</t>
  </si>
  <si>
    <t>E330 - Citric acid,E551 - Silicon dioxide,E627 - Disodium guanylate,E631 - Disodium inosinate</t>
  </si>
  <si>
    <t>http://world-en.openfoodfacts.org/product/0011110015877/original-chocolate-chip-cookies-with-real-chocolate-chips-chipmates</t>
  </si>
  <si>
    <t>2017-03-09T14:12:25Z</t>
  </si>
  <si>
    <t>2017-03-09T14:12:26Z</t>
  </si>
  <si>
    <t>Original Chocolate Chip Cookies With Real Chocolate Chips</t>
  </si>
  <si>
    <t>Chipmates</t>
  </si>
  <si>
    <t>chipmates</t>
  </si>
  <si>
    <t>Enriched flour (wheat flour, niacin, reduced iron, thiamine mononitrate, riboflavin, folic acid), chocolate chips (sugar, chocolate liquor, anhydrous dextrose,cocoa butter, soy lecithin), partially hydrogenated soybean and/or cottonseed oil, sugar, water. contains 2% or less of: molasses, salt, baking soda, whey, soy lecithin, ammonium bicarbonate, natural and artificial flavor, dextrose, corn starch.</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</si>
  <si>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chocolate-chips -&gt; en:chocolate-chips  ]  [ chips -&gt; en:chips  ]  [ sugar -&gt; en:sugar  ]  [ chocolate-liquor -&gt; en:chocolate-liquor  ]  [ liquor -&gt; en:liquor  ]  [ anhydrous-dextrose -&gt; en:anhydrous-dextrose  ]  [ dextrose -&gt; en:dextrose  ]  [ cocoa-butter -&gt; en:cocoa-butter  ]  [ butter -&gt; en:butter  ]  [ soy-lecithin -&gt; en:soy-lecithin  ]  [ lecithin -&gt; en:e322i  -&gt; exists  -- ok  ]  [ partially-hydrogenated-soybean-and-or-cottonseed-oil -&gt; en:partially-hydrogenated-soybean-and-or-cottonseed-oil  ]  [ hydrogenated-soybean-and-or-cottonseed-oil -&gt; en:hydrogenated-soybean-and-or-cottonseed-oil  ]  [ soybean-and-or-cottonseed-oil -&gt; en:soybean-and-or-cottonseed-oil  ]  [ and-or-cottonseed-oil -&gt; en:and-or-cottonseed-oil  ]  [ or-cottonseed-oil -&gt; en:or-cottonseed-oil  ]  [ cottonseed-oil -&gt; en:cottonseed-oil  ]  [ oil -&gt; en:oil  ]  [ sugar -&gt; en:sugar  ]  [ water-contains-2-or-less-of -&gt; en:water-contains-2-or-less-of  ]  [ contains-2-or-less-of -&gt; en:contains-2-or-less-of  ]  [ 2-or-less-of -&gt; en:2-or-less-of  ]  [ or-less-of -&gt; en:or-less-of  ]  [ less-of -&gt; en:less-of  ]  [ of -&gt; en:of  ]  [ molasses -&gt; en:molasses  ]  [ salt -&gt; en:salt  ]  [ baking-soda -&gt; en:baking-soda  ]  [ soda -&gt; en:soda  ]  [ whey -&gt; en:whey  ]  [ soy-lecithin -&gt; en:soy-lecithin  ]  [ lecithin -&gt; en:e322i  -- already seen  ]  [ ammonium-bicarbonate -&gt; en:ammonium-bicarbonate  ]  [ bicarbonate -&gt; en:bicarbonate  ]  [ natural-and-artificial-flavor -&gt; en:natural-and-artificial-flavor  ]  [ and-artificial-flavor -&gt; en:and-artificial-flavor  ]  [ artificial-flavor -&gt; en:artificial-flavor  ]  [ flavor -&gt; en:flavor  ]  [ dextrose -&gt; en:dextrose  ]  [ corn-starch -&gt; en:corn-starch  ]  [ starch -&gt; en:starch  ] </t>
  </si>
  <si>
    <t>http://world-en.openfoodfacts.org/product/0011110015884/chipmates-chunky-chocolate-chip-cookies-kroger</t>
  </si>
  <si>
    <t>Chipmates, Chunky Chocolate Chip Cookies</t>
  </si>
  <si>
    <t>Enriched flour (wheat flour, niacin, reduced iron, thiamine mononitrate, riboflavin, folic acid), chocolate pieces (chocolate liquor, sugar, anhydrous dextrose, cocoa butter, soya lecithin [an emulsifier], vanilla extract), sugar, partially hydrogenated soybean and cottonseed oils, water. contains 2% or less of: molasses, salt, baking soda, whey, soy lecithin, ammonium bicarbonate, natural and artificial flavor, dextrose, corn starch.</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</si>
  <si>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chocolate-pieces -&gt; en:chocolate-pieces  ]  [ pieces -&gt; en:pieces  ]  [ chocolate-liquor -&gt; en:chocolate-liquor  ]  [ liquor -&gt; en:liquor  ]  [ sugar -&gt; en:sugar  ]  [ anhydrous-dextrose -&gt; en:anhydrous-dextrose  ]  [ dextrose -&gt; en:dextrose  ]  [ cocoa-butter -&gt; en:cocoa-butter  ]  [ butter -&gt; en:butter  ]  [ soya-lecithin -&gt; en:soya-lecithin  ]  [ lecithin -&gt; en:e322i  -&gt; exists  -- ok  ]  [ an-emulsifier -&gt; en:an-emulsifier  ]  [ emulsifier -&gt; en:emulsifier  ]  [ vanilla-extract -&gt; en:vanilla-extract  ]  [ extract -&gt; en:extract  ]  [ sugar -&gt; en:sugar  ]  [ partially-hydrogenated-soybean-and-cottonseed-oils -&gt; en:partially-hydrogenated-soybean-and-cottonseed-oils  ]  [ hydrogenated-soybean-and-cottonseed-oils -&gt; en:hydrogenated-soybean-and-cottonseed-oils  ]  [ soybean-and-cottonseed-oils -&gt; en:soybean-and-cottonseed-oils  ]  [ and-cottonseed-oils -&gt; en:and-cottonseed-oils  ]  [ cottonseed-oils -&gt; en:cottonseed-oils  ]  [ oils -&gt; en:oils  ]  [ water-contains-2-or-less-of -&gt; en:water-contains-2-or-less-of  ]  [ contains-2-or-less-of -&gt; en:contains-2-or-less-of  ]  [ 2-or-less-of -&gt; en:2-or-less-of  ]  [ or-less-of -&gt; en:or-less-of  ]  [ less-of -&gt; en:less-of  ]  [ of -&gt; en:of  ]  [ molasses -&gt; en:molasses  ]  [ salt -&gt; en:salt  ]  [ baking-soda -&gt; en:baking-soda  ]  [ soda -&gt; en:soda  ]  [ whey -&gt; en:whey  ]  [ soy-lecithin -&gt; en:soy-lecithin  ]  [ lecithin -&gt; en:e322i  -- already seen  ]  [ ammonium-bicarbonate -&gt; en:ammonium-bicarbonate  ]  [ bicarbonate -&gt; en:bicarbonate  ]  [ natural-and-artificial-flavor -&gt; en:natural-and-artificial-flavor  ]  [ and-artificial-flavor -&gt; en:and-artificial-flavor  ]  [ artificial-flavor -&gt; en:artificial-flavor  ]  [ flavor -&gt; en:flavor  ]  [ dextrose -&gt; en:dextrose  ]  [ corn-starch -&gt; en:corn-starch  ]  [ starch -&gt; en:starch  ] </t>
  </si>
  <si>
    <t>http://world-en.openfoodfacts.org/product/0011110015891/chewy-chocolate-chip-cookies-with-real-chocolate-chips-chipmates</t>
  </si>
  <si>
    <t>2017-03-09T14:12:24Z</t>
  </si>
  <si>
    <t>Chewy Chocolate Chip Cookies With Real Chocolate Chips</t>
  </si>
  <si>
    <t>Enriched flour (wheat flour, niacin, reduced iron, thiamine mononitrate, riboflavin, folic acid), chocolate chips (sugar, chocolate liquor, cocoa butter, anhydrous dextrose, chocolate liquor processed with alkali, soy lecithin, vanillin (artificial flavoring), vanilla extract), partially hydrogenated soybean and cottonseed oils, high fructose corn syrup, sugar, water. contains 2% or less of: baking soda, molasses, fructose, maltodextrin, salt, modified corn starch, dextrose, corn starch, nonfat dry milk, mono- and diglycerides, polysorbate 60, natural and artificial flavor.</t>
  </si>
  <si>
    <t>31 g (31 g)</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</si>
  <si>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chocolate-chips -&gt; en:chocolate-chips  ]  [ chips -&gt; en:chips  ]  [ sugar -&gt; en:sugar  ]  [ chocolate-liquor -&gt; en:chocolate-liquor  ]  [ liquor -&gt; en:liquor  ]  [ cocoa-butter -&gt; en:cocoa-butter  ]  [ butter -&gt; en:butter  ]  [ anhydrous-dextrose -&gt; en:anhydrous-dextrose  ]  [ dextrose -&gt; en:dextrose  ]  [ chocolate-liquor-processed-with-alkali -&gt; en:chocolate-liquor-processed-with-alkali  ]  [ liquor-processed-with-alkali -&gt; en:liquor-processed-with-alkali  ]  [ processed-with-alkali -&gt; en:processed-with-alkali  ]  [ with-alkali -&gt; en:with-alkali  ]  [ alkali -&gt; en:alkali  ]  [ soy-lecithin -&gt; en:soy-lecithin  ]  [ lecithin -&gt; en:e322i  -&gt; exists  -- ok  ]  [ vanillin -&gt; en:vanillin  ]  [ artificial-flavoring -&gt; en:artificial-flavoring  ]  [ flavoring -&gt; en:flavoring  ]  [ vanilla-extract -&gt; en:vanilla-extract  ]  [ extract -&gt; en:extract  ]  [ partially-hydrogenated-soybean-and-cottonseed-oils -&gt; en:partially-hydrogenated-soybean-and-cottonseed-oils  ]  [ hydrogenated-soybean-and-cottonseed-oils -&gt; en:hydrogenated-soybean-and-cottonseed-oils  ]  [ soybean-and-cottonseed-oils -&gt; en:soybean-and-cottonseed-oils  ]  [ and-cottonseed-oils -&gt; en:and-cottonseed-oils  ]  [ cottonseed-oils -&gt; en:cottonseed-oils  ]  [ oils -&gt; en:oils  ]  [ high-fructose-corn-syrup -&gt; en:high-fructose-corn-syrup  ]  [ fructose-corn-syrup -&gt; en:fructose-corn-syrup  ]  [ corn-syrup -&gt; en:corn-syrup  ]  [ syrup -&gt; en:syrup  ]  [ sugar -&gt; en:sugar  ]  [ water-contains-2-or-less-of -&gt; en:water-contains-2-or-less-of  ]  [ contains-2-or-less-of -&gt; en:contains-2-or-less-of  ]  [ 2-or-less-of -&gt; en:2-or-less-of  ]  [ or-less-of -&gt; en:or-less-of  ]  [ less-of -&gt; en:less-of  ]  [ of -&gt; en:of  ]  [ baking-soda -&gt; en:baking-soda  ]  [ soda -&gt; en:soda  ]  [ molasses -&gt; en:molasses  ]  [ fructose -&gt; en:fructose  ]  [ maltodextrin -&gt; en:maltodextrin  ]  [ salt -&gt; en:salt  ]  [ modified-corn-starch -&gt; en:modified-corn-starch  ]  [ corn-starch -&gt; en:corn-starch  ]  [ starch -&gt; en:starch  ]  [ dextrose -&gt; en:dextrose  ]  [ corn-starch -&gt; en:corn-starch  ]  [ starch -&gt; en:starch  ]  [ nonfat-dry-milk -&gt; en:nonfat-dry-milk  ]  [ dry-milk -&gt; en:dry-milk  ]  [ milk -&gt; en:milk  ]  [ mono-and-diglycerides -&gt; en:e471  -&gt; exists  -- ok  ]  [ polysorbate-60 -&gt; en:e435  -&gt; exists  -- ok  ]  [ natural-and-artificial-flavor -&gt; en:natural-and-artificial-flavor  ]  [ and-artificial-flavor -&gt; en:and-artificial-flavor  ]  [ artificial-flavor -&gt; en:artificial-flavor  ]  [ flavor -&gt; en:flavor  ] </t>
  </si>
  <si>
    <t>en:e101,en:e101i,en:e322,en:e322i,en:e375,en:e435,en:e471</t>
  </si>
  <si>
    <t>E101 - Riboflavin,E101i - Riboflavin,E322 - Lecithins,E322i - Lecithin,E375 - Nicotinic acid,E435 - Polyoxyethylene sorbitan monostearate,E471 - Mono- and diglycerides of fatty acids</t>
  </si>
  <si>
    <t>http://world-en.openfoodfacts.org/product/0011110015907/chipmates-chunky-chocolate-chip-cookies-peanut-butter-kroger</t>
  </si>
  <si>
    <t>2017-03-09T14:12:41Z</t>
  </si>
  <si>
    <t>Chipmates, Chunky Chocolate Chip Cookies, Peanut Butter</t>
  </si>
  <si>
    <t>Enriched flour (wheat flour, niacin, reduced iron, thiamine mononitrate, riboflavin, folic acid), peanut butter flavored chips (partially defatted peanuts, sugar, partially hydrogenated vegetable oils [palm kernel oil, soybean oil], corn syrup solids, dextrose, reduced minerals whey, salt, soy lecithin, vanillin), sugar, partially hydrogenated soybean oil and/or cottonseed oil, chocolate chunks (sugar, chocolate liquor, cocoa butter, anhydrous dextrose, soy lecithin, vanilla extract), peanut butter (roasted peanuts, sugar, hydrogenated vegetable oil [rapeseed, cottonseed oils], salt), water. contains 2% or less of: whey, molasses, salt, ammonium bicarbonate, baking soda, natural and artificial flavor, soy lecithin.</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</si>
  <si>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peanut-butter-flavored-chips -&gt; en:peanut-butter-flavored-chips  ]  [ butter-flavored-chips -&gt; en:butter-flavored-chips  ]  [ flavored-chips -&gt; en:flavored-chips  ]  [ chips -&gt; en:chips  ]  [ partially-defatted-peanuts -&gt; en:partially-defatted-peanuts  ]  [ defatted-peanuts -&gt; en:defatted-peanuts  ]  [ peanuts -&gt; en:peanuts  ]  [ sugar -&gt; en:sugar  ]  [ partially-hydrogenated-vegetable-oils -&gt; en:partially-hydrogenated-vegetable-oils  ]  [ hydrogenated-vegetable-oils -&gt; en:hydrogenated-vegetable-oils  ]  [ vegetable-oils -&gt; en:vegetable-oils  ]  [ oils -&gt; en:oils  ]  [ palm-kernel-oil -&gt; en:palm-kernel-oil  ]  [ kernel-oil -&gt; en:kernel-oil  ]  [ oil -&gt; en:oil  ]  [ soybean-oil -&gt; en:soybean-oil  ]  [ oil -&gt; en:oil  ]  [ corn-syrup-solids -&gt; en:corn-syrup-solids  ]  [ syrup-solids -&gt; en:syrup-solids  ]  [ solids -&gt; en:solids  ]  [ dextrose -&gt; en:dextrose  ]  [ reduced-minerals-whey -&gt; en:reduced-minerals-whey  ]  [ minerals-whey -&gt; en:minerals-whey  ]  [ whey -&gt; en:whey  ]  [ salt -&gt; en:salt  ]  [ soy-lecithin -&gt; en:soy-lecithin  ]  [ lecithin -&gt; en:e322i  -&gt; exists  -- ok  ]  [ vanillin -&gt; en:vanillin  ]  [ sugar -&gt; en:sugar  ]  [ partially-hydrogenated-soybean-oil-and-or-cottonseed-oil -&gt; en:partially-hydrogenated-soybean-oil-and-or-cottonseed-oil  ]  [ hydrogenated-soybean-oil-and-or-cottonseed-oil -&gt; en:hydrogenated-soybean-oil-and-or-cottonseed-oil  ]  [ soybean-oil-and-or-cottonseed-oil -&gt; en:soybean-oil-and-or-cottonseed-oil  ]  [ oil-and-or-cottonseed-oil -&gt; en:oil-and-or-cottonseed-oil  ]  [ and-or-cottonseed-oil -&gt; en:and-or-cottonseed-oil  ]  [ or-cottonseed-oil -&gt; en:or-cottonseed-oil  ]  [ cottonseed-oil -&gt; en:cottonseed-oil  ]  [ oil -&gt; en:oil  ]  [ chocolate-chunks -&gt; en:chocolate-chunks  ]  [ chunks -&gt; en:chunks  ]  [ sugar -&gt; en:sugar  ]  [ chocolate-liquor -&gt; en:chocolate-liquor  ]  [ liquor -&gt; en:liquor  ]  [ cocoa-butter -&gt; en:cocoa-butter  ]  [ butter -&gt; en:butter  ]  [ anhydrous-dextrose -&gt; en:anhydrous-dextrose  ]  [ dextrose -&gt; en:dextrose  ]  [ soy-lecithin -&gt; en:soy-lecithin  ]  [ lecithin -&gt; en:e322i  -- already seen  ]  [ vanilla-extract -&gt; en:vanilla-extract  ]  [ extract -&gt; en:extract  ]  [ peanut-butter -&gt; en:peanut-butter  ]  [ butter -&gt; en:butter  ]  [ roasted-peanuts -&gt; en:roasted-peanuts  ]  [ peanuts -&gt; en:peanuts  ]  [ sugar -&gt; en:sugar  ]  [ hydrogenated-vegetable-oil -&gt; en:hydrogenated-vegetable-oil  ]  [ vegetable-oil -&gt; en:vegetable-oil  ]  [ oil -&gt; en:oil  ]  [ rapeseed -&gt; en:rapeseed  ]  [ cottonseed-oils -&gt; en:cottonseed-oils  ]  [ oils -&gt; en:oils  ]  [ salt -&gt; en:salt  ]  [ water-contains-2-or-less-of -&gt; en:water-contains-2-or-less-of  ]  [ contains-2-or-less-of -&gt; en:contains-2-or-less-of  ]  [ 2-or-less-of -&gt; en:2-or-less-of  ]  [ or-less-of -&gt; en:or-less-of  ]  [ less-of -&gt; en:less-of  ]  [ of -&gt; en:of  ]  [ whey -&gt; en:whey  ]  [ molasses -&gt; en:molasses  ]  [ salt -&gt; en:salt  ]  [ ammonium-bicarbonate -&gt; en:ammonium-bicarbonate  ]  [ bicarbonate -&gt; en:bicarbonate  ]  [ baking-soda -&gt; en:baking-soda  ]  [ soda -&gt; en:soda  ]  [ natural-and-artificial-flavor -&gt; en:natural-and-artificial-flavor  ]  [ and-artificial-flavor -&gt; en:and-artificial-flavor  ]  [ artificial-flavor -&gt; en:artificial-flavor  ]  [ flavor -&gt; en:flavor  ]  [ soy-lecithin -&gt; en:soy-lecithin  ]  [ lecithin -&gt; en:e322i  -- already seen  ] </t>
  </si>
  <si>
    <t>http://world-en.openfoodfacts.org/product/0011110015914/chunky-chocolate-chip-cookies-white-chip-chipmates</t>
  </si>
  <si>
    <t>Chunky Chocolate Chip Cookies, White Chip</t>
  </si>
  <si>
    <t>Enriched flour (wheat flour, niacin, reduced iron, thiamine mononitrate, riboflavin, folic acid), confectionery chips (sugar, partially hydrogenated palm kernel and palm oil, nonfat dry milk, whole milk powder, soy lecithin, vanillin), sugar, partially hydrogenated soybean and cottonseed oils, chocolate chunks (sugar, chocolate liquor, cocoa butter, anhydrous dextrose, soy lecithin, vanilla extract), water. contains 2% or less of: molasses, salt, whey, baking soda, ammonium bicarbonate, natural and artificial flavor, dextrose, corn starch, soy lecithin.</t>
  </si>
  <si>
    <t>27 g (27 g)</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</si>
  <si>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confectionery-chips -&gt; en:confectionery-chips  ]  [ chips -&gt; en:chips  ]  [ sugar -&gt; en:sugar  ]  [ partially-hydrogenated-palm-kernel-and-palm-oil -&gt; en:partially-hydrogenated-palm-kernel-and-palm-oil  ]  [ hydrogenated-palm-kernel-and-palm-oil -&gt; en:hydrogenated-palm-kernel-and-palm-oil  ]  [ palm-kernel-and-palm-oil -&gt; en:palm-kernel-and-palm-oil  ]  [ kernel-and-palm-oil -&gt; en:kernel-and-palm-oil  ]  [ and-palm-oil -&gt; en:and-palm-oil  ]  [ palm-oil -&gt; en:palm-oil  ]  [ oil -&gt; en:oil  ]  [ nonfat-dry-milk -&gt; en:nonfat-dry-milk  ]  [ dry-milk -&gt; en:dry-milk  ]  [ milk -&gt; en:milk  ]  [ whole-milk-powder -&gt; en:whole-milk-powder  ]  [ milk-powder -&gt; en:milk-powder  ]  [ powder -&gt; en:powder  ]  [ soy-lecithin -&gt; en:soy-lecithin  ]  [ lecithin -&gt; en:e322i  -&gt; exists  -- ok  ]  [ vanillin -&gt; en:vanillin  ]  [ sugar -&gt; en:sugar  ]  [ partially-hydrogenated-soybean-and-cottonseed-oils -&gt; en:partially-hydrogenated-soybean-and-cottonseed-oils  ]  [ hydrogenated-soybean-and-cottonseed-oils -&gt; en:hydrogenated-soybean-and-cottonseed-oils  ]  [ soybean-and-cottonseed-oils -&gt; en:soybean-and-cottonseed-oils  ]  [ and-cottonseed-oils -&gt; en:and-cottonseed-oils  ]  [ cottonseed-oils -&gt; en:cottonseed-oils  ]  [ oils -&gt; en:oils  ]  [ chocolate-chunks -&gt; en:chocolate-chunks  ]  [ chunks -&gt; en:chunks  ]  [ sugar -&gt; en:sugar  ]  [ chocolate-liquor -&gt; en:chocolate-liquor  ]  [ liquor -&gt; en:liquor  ]  [ cocoa-butter -&gt; en:cocoa-butter  ]  [ butter -&gt; en:butter  ]  [ anhydrous-dextrose -&gt; en:anhydrous-dextrose  ]  [ dextrose -&gt; en:dextrose  ]  [ soy-lecithin -&gt; en:soy-lecithin  ]  [ lecithin -&gt; en:e322i  -- already seen  ]  [ vanilla-extract -&gt; en:vanilla-extract  ]  [ extract -&gt; en:extract  ]  [ water-contains-2-or-less-of -&gt; en:water-contains-2-or-less-of  ]  [ contains-2-or-less-of -&gt; en:contains-2-or-less-of  ]  [ 2-or-less-of -&gt; en:2-or-less-of  ]  [ or-less-of -&gt; en:or-less-of  ]  [ less-of -&gt; en:less-of  ]  [ of -&gt; en:of  ]  [ molasses -&gt; en:molasses  ]  [ salt -&gt; en:salt  ]  [ whey -&gt; en:whey  ]  [ baking-soda -&gt; en:baking-soda  ]  [ soda -&gt; en:soda  ]  [ ammonium-bicarbonate -&gt; en:ammonium-bicarbonate  ]  [ bicarbonate -&gt; en:bicarbonate  ]  [ natural-and-artificial-flavor -&gt; en:natural-and-artificial-flavor  ]  [ and-artificial-flavor -&gt; en:and-artificial-flavor  ]  [ artificial-flavor -&gt; en:artificial-flavor  ]  [ flavor -&gt; en:flavor  ]  [ dextrose -&gt; en:dextrose  ]  [ corn-starch -&gt; en:corn-starch  ]  [ starch -&gt; en:starch  ]  [ soy-lecithin -&gt; en:soy-lecithin  ]  [ lecithin -&gt; en:e322i  -- already seen  ] </t>
  </si>
  <si>
    <t>http://world-en.openfoodfacts.org/product/0011110015921/chocolate-chip-cookies-chipmates-candy</t>
  </si>
  <si>
    <t>2017-03-09T09:05:59Z</t>
  </si>
  <si>
    <t>Chocolate Chip Cookies</t>
  </si>
  <si>
    <t>Chipmates Candy</t>
  </si>
  <si>
    <t>chipmates-candy</t>
  </si>
  <si>
    <t>Enriched flour (wheat flour, niacin, reduced iron, thiamine mononitrate, riboflavin, folic acid), milk chocolate flavored candy pieces (sugar, partially hydrogenated palm kernel oils, cocoa, whey, nonfat milk powder, soy lecithin, vanilla, corn syrup, gum arabic, artificial coloring [includes yellow 5 lake, red 40 lake, blue 1 lake, blue 2 lake, yellow 6 lake, titanium dioxide], confectioner's glaze [carnauba wax, beeswax, shellac]), sugar, partially hydrogenated soybean and cottonseed oils, chocolate chips (sugar, chocolate liquor, anhydrous dextrose, cocoa butter, soy lecithin), water. contains 2% or less of: molasses, salt, whey, baking soda, ammonium bicarbonate, natural and artificial flavor, dextrose, corn starch, soy lecithin.</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</si>
  <si>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milk-chocolate-flavored-candy-pieces -&gt; en:milk-chocolate-flavored-candy-pieces  ]  [ chocolate-flavored-candy-pieces -&gt; en:chocolate-flavored-candy-pieces  ]  [ flavored-candy-pieces -&gt; en:flavored-candy-pieces  ]  [ candy-pieces -&gt; en:candy-pieces  ]  [ pieces -&gt; en:pieces  ]  [ sugar -&gt; en:sugar  ]  [ partially-hydrogenated-palm-kernel-oils -&gt; en:partially-hydrogenated-palm-kernel-oils  ]  [ hydrogenated-palm-kernel-oils -&gt; en:hydrogenated-palm-kernel-oils  ]  [ palm-kernel-oils -&gt; en:palm-kernel-oils  ]  [ kernel-oils -&gt; en:kernel-oils  ]  [ oils -&gt; en:oils  ]  [ cocoa -&gt; en:cocoa  ]  [ whey -&gt; en:whey  ]  [ nonfat-milk-powder -&gt; en:nonfat-milk-powder  ]  [ milk-powder -&gt; en:milk-powder  ]  [ powder -&gt; en:powder  ]  [ soy-lecithin -&gt; en:soy-lecithin  ]  [ lecithin -&gt; en:e322i  -&gt; exists  -- ok  ]  [ vanilla -&gt; en:vanilla  ]  [ corn-syrup -&gt; en:corn-syrup  ]  [ syrup -&gt; en:syrup  ]  [ gum-arabic -&gt; en:e414  -&gt; exists  -- ok  ]  [ artificial-coloring -&gt; en:artificial-coloring  ]  [ coloring -&gt; en:coloring  ]  [ includes-yellow-5-lake -&gt; en:includes-yellow-5-lake  ]  [ yellow-5-lake -&gt; en:yellow-5-lake  ]  [ 5-lake -&gt; en:5-lake  ]  [ lake -&gt; en:lake  ]  [ red-40-lake -&gt; en:red-40-lake  ]  [ 40-lake -&gt; en:40-lake  ]  [ lake -&gt; en:lake  ]  [ blue-1-lake -&gt; en:blue-1-lake  ]  [ 1-lake -&gt; en:1-lake  ]  [ lake -&gt; en:lake  ]  [ blue-2-lake -&gt; en:blue-2-lake  ]  [ 2-lake -&gt; en:2-lake  ]  [ lake -&gt; en:lake  ]  [ yellow-6-lake -&gt; en:yellow-6-lake  ]  [ 6-lake -&gt; en:6-lake  ]  [ lake -&gt; en:lake  ]  [ titanium-dioxide -&gt; en:e171  -&gt; exists  -- ok  ]  [ confectioner-s-glaze -&gt; en:confectioner-s-glaze  ]  [ s-glaze -&gt; en:s-glaze  ]  [ glaze -&gt; en:glaze  ]  [ carnauba-wax -&gt; en:e903  -&gt; exists  -- ok  ]  [ beeswax -&gt; en:e901  -&gt; exists  -- ok  ]  [ shellac -&gt; en:e904  -&gt; exists  -- ok  ]  [ sugar -&gt; en:sugar  ]  [ partially-hydrogenated-soybean-and-cottonseed-oils -&gt; en:partially-hydrogenated-soybean-and-cottonseed-oils  ]  [ hydrogenated-soybean-and-cottonseed-oils -&gt; en:hydrogenated-soybean-and-cottonseed-oils  ]  [ soybean-and-cottonseed-oils -&gt; en:soybean-and-cottonseed-oils  ]  [ and-cottonseed-oils -&gt; en:and-cottonseed-oils  ]  [ cottonseed-oils -&gt; en:cottonseed-oils  ]  [ oils -&gt; en:oils  ]  [ chocolate-chips -&gt; en:chocolate-chips  ]  [ chips -&gt; en:chips  ]  [ sugar -&gt; en:sugar  ]  [ chocolate-liquor -&gt; en:chocolate-liquor  ]  [ liquor -&gt; en:liquor  ]  [ anhydrous-dextrose -&gt; en:anhydrous-dextrose  ]  [ dextrose -&gt; en:dextrose  ]  [ cocoa-butter -&gt; en:cocoa-butter  ]  [ butter -&gt; en:butter  ]  [ soy-lecithin -&gt; en:soy-lecithin  ]  [ lecithin -&gt; en:e322i  -- already seen  ]  [ water-contains-2-or-less-of -&gt; en:water-contains-2-or-less-of  ]  [ contains-2-or-less-of -&gt; en:contains-2-or-less-of  ]  [ 2-or-less-of -&gt; en:2-or-less-of  ]  [ or-less-of -&gt; en:or-less-of  ]  [ less-of -&gt; en:less-of  ]  [ of -&gt; en:of  ]  [ molasses -&gt; en:molasses  ]  [ salt -&gt; en:salt  ]  [ whey -&gt; en:whey  ]  [ baking-soda -&gt; en:baking-soda  ]  [ soda -&gt; en:soda  ]  [ ammonium-bicarbonate -&gt; en:ammonium-bicarbonate  ]  [ bicarbonate -&gt; en:bicarbonate  ]  [ natural-and-artificial-flavor -&gt; en:natural-and-artificial-flavor  ]  [ and-artificial-flavor -&gt; en:and-artificial-flavor  ]  [ artificial-flavor -&gt; en:artificial-flavor  ]  [ flavor -&gt; en:flavor  ]  [ dextrose -&gt; en:dextrose  ]  [ corn-starch -&gt; en:corn-starch  ]  [ starch -&gt; en:starch  ]  [ soy-lecithin -&gt; en:soy-lecithin  ]  [ lecithin -&gt; en:e322i  -- already seen  ] </t>
  </si>
  <si>
    <t>en:e101,en:e101i,en:e171,en:e322,en:e322i,en:e375,en:e414,en:e901,en:e903,en:e904</t>
  </si>
  <si>
    <t>E101 - Riboflavin,E101i - Riboflavin,E171 - Titanium dioxide,E322 - Lecithins,E322i - Lecithin,E375 - Nicotinic acid,E414 - Acacia gum,E901 - White and Yellow Beeswax,E903 - Carnauba wax,E904 - Shellac</t>
  </si>
  <si>
    <t>http://world-en.openfoodfacts.org/product/0011110015938/chocolate-chip-cookies-chip-mates</t>
  </si>
  <si>
    <t>Chip Mates</t>
  </si>
  <si>
    <t>chip-mates</t>
  </si>
  <si>
    <t>Enriched flour (wheat flour, niacin, reduced iron, thiamine mononitrate, riboflavin, folic acid), chocolate chips (sugar, chocolate liquor, anhydrous dextrose, cocoa butter, soy lecithin), sugar, partially hydrogenated soybean and/or cottonseed oils, water, contains 2% or less of: whey, molasses, baking soda, salt, natural cocoa powder, ammonium bicarbonate, natural and artificial flavors, dextrose, corn starch, glycerine.</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</si>
  <si>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chocolate-chips -&gt; en:chocolate-chips  ]  [ chips -&gt; en:chips  ]  [ sugar -&gt; en:sugar  ]  [ chocolate-liquor -&gt; en:chocolate-liquor  ]  [ liquor -&gt; en:liquor  ]  [ anhydrous-dextrose -&gt; en:anhydrous-dextrose  ]  [ dextrose -&gt; en:dextrose  ]  [ cocoa-butter -&gt; en:cocoa-butter  ]  [ butter -&gt; en:butter  ]  [ soy-lecithin -&gt; en:soy-lecithin  ]  [ lecithin -&gt; en:e322i  -&gt; exists  -- ok  ]  [ sugar -&gt; en:sugar  ]  [ partially-hydrogenated-soybean-and-or-cottonseed-oils -&gt; en:partially-hydrogenated-soybean-and-or-cottonseed-oils  ]  [ hydrogenated-soybean-and-or-cottonseed-oils -&gt; en:hydrogenated-soybean-and-or-cottonseed-oils  ]  [ soybean-and-or-cottonseed-oils -&gt; en:soybean-and-or-cottonseed-oils  ]  [ and-or-cottonseed-oils -&gt; en:and-or-cottonseed-oils  ]  [ or-cottonseed-oils -&gt; en:or-cottonseed-oils  ]  [ cottonseed-oils -&gt; en:cottonseed-oils  ]  [ oils -&gt; en:oils  ]  [ water -&gt; en:water  ]  [ contains-2-or-less-of -&gt; en:contains-2-or-less-of  ]  [ 2-or-less-of -&gt; en:2-or-less-of  ]  [ or-less-of -&gt; en:or-less-of  ]  [ less-of -&gt; en:less-of  ]  [ of -&gt; en:of  ]  [ whey -&gt; en:whey  ]  [ molasses -&gt; en:molasses  ]  [ baking-soda -&gt; en:baking-soda  ]  [ soda -&gt; en:soda  ]  [ salt -&gt; en:salt  ]  [ natural-cocoa-powder -&gt; en:natural-cocoa-powder  ]  [ cocoa-powder -&gt; en:cocoa-powder  ]  [ powder -&gt; en:powder  ]  [ ammonium-bicarbonate -&gt; en:ammonium-bicarbonate  ]  [ bicarbonate -&gt; en:bicarbonate  ]  [ natural-and-artificial-flavors -&gt; en:natural-and-artificial-flavors  ]  [ and-artificial-flavors -&gt; en:and-artificial-flavors  ]  [ artificial-flavors -&gt; en:artificial-flavors  ]  [ flavors -&gt; en:flavors  ]  [ dextrose -&gt; en:dextrose  ]  [ corn-starch -&gt; en:corn-starch  ]  [ starch -&gt; en:starch  ]  [ glycerine -&gt; en:e422  -&gt; exists  -- ok  ] </t>
  </si>
  <si>
    <t>en:e101,en:e101i,en:e322,en:e322i,en:e375,en:e422</t>
  </si>
  <si>
    <t>E101 - Riboflavin,E101i - Riboflavin,E322 - Lecithins,E322i - Lecithin,E375 - Nicotinic acid,E422 - Glycerol</t>
  </si>
  <si>
    <t>http://world-en.openfoodfacts.org/product/0011110016027/original-sandwich-cookies-chocolate-kroger</t>
  </si>
  <si>
    <t>2017-03-09T14:07:41Z</t>
  </si>
  <si>
    <t>Original Sandwich Cookies, Chocolate</t>
  </si>
  <si>
    <t>Sugar, enriched flour (wheat flour, niacin, reduced iron, thiamine mononitrate, riboflavin, folic acid), canola and/or soybean (with tbhq [preservative]) and/or pam oil, cocoa processed with alkali, dextrose. contains 2% or less of: high fructose corn syrup, salt, leavening (baking soda, calcium phosphate), corn starch, soy lecithin, natural and artificial chocolate flavor, natural and artificial vanilla flavor.</t>
  </si>
  <si>
    <t>34 g (34 g)</t>
  </si>
  <si>
    <t xml:space="preserve"> [ sugar -&gt; en:sugar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canola-and-or-soybean -&gt; en:canola-and-or-soybean  ]  [ and-or-soybean -&gt; en:and-or-soybean  ]  [ or-soybean -&gt; en:or-soybean  ]  [ soybean -&gt; en:soybean  ]  [ with-tbhq -&gt; en:with-tbhq  ]  [ tbhq -&gt; en:e319  -&gt; exists  -- ok  ]  [ preservative-and-or-pam-oil -&gt; en:preservative-and-or-pam-oil  ]  [ and-or-pam-oil -&gt; en:and-or-pam-oil  ]  [ or-pam-oil -&gt; en:or-pam-oil  ]  [ pam-oil -&gt; en:pam-oil  ]  [ oil -&gt; en:oil  ]  [ cocoa-processed-with-alkali -&gt; en:cocoa-processed-with-alkali  ]  [ processed-with-alkali -&gt; en:processed-with-alkali  ]  [ with-alkali -&gt; en:with-alkali  ]  [ alkali -&gt; en:alkali  ]  [ dextrose-contains-2-or-less-of -&gt; en:dextrose-contains-2-or-less-of  ]  [ contains-2-or-less-of -&gt; en:contains-2-or-less-of  ]  [ 2-or-less-of -&gt; en:2-or-less-of  ]  [ or-less-of -&gt; en:or-less-of  ]  [ less-of -&gt; en:less-of  ]  [ of -&gt; en:of  ]  [ high-fructose-corn-syrup -&gt; en:high-fructose-corn-syrup  ]  [ fructose-corn-syrup -&gt; en:fructose-corn-syrup  ]  [ corn-syrup -&gt; en:corn-syrup  ]  [ syrup -&gt; en:syrup  ]  [ salt -&gt; en:salt  ]  [ leavening -&gt; en:leavening  ]  [ baking-soda -&gt; en:baking-soda  ]  [ soda -&gt; en:soda  ]  [ calcium-phosphate -&gt; en:e341  -&gt; exists  -- ok  ]  [ corn-starch -&gt; en:corn-starch  ]  [ starch -&gt; en:starch  ]  [ soy-lecithin -&gt; en:soy-lecithin  ]  [ lecithin -&gt; en:e322i  -&gt; exists  -- ok  ]  [ natural-and-artificial-chocolate-flavor -&gt; en:natural-and-artificial-chocolate-flavor  ]  [ and-artificial-chocolate-flavor -&gt; en:and-artificial-chocolate-flavor  ]  [ artificial-chocolate-flavor -&gt; en:artificial-chocolate-flavor  ]  [ chocolate-flavor -&gt; en:chocolate-flavor  ]  [ flavor -&gt; en:flavor  ]  [ natural-and-artificial-vanilla-flavor -&gt; en:natural-and-artificial-vanilla-flavor  ]  [ and-artificial-vanilla-flavor -&gt; en:and-artificial-vanilla-flavor  ]  [ artificial-vanilla-flavor -&gt; en:artificial-vanilla-flavor  ]  [ vanilla-flavor -&gt; en:vanilla-flavor  ]  [ flavor -&gt; en:flavor  ] </t>
  </si>
  <si>
    <t>en:e101,en:e101i,en:e319,en:e322,en:e322i,en:e341,en:e375</t>
  </si>
  <si>
    <t>E101 - Riboflavin,E101i - Riboflavin,E319 - Tertiary-butylhydroquinone (tbhq),E322 - Lecithins,E322i - Lecithin,E341 - Calcium phosphates,E375 - Nicotinic acid</t>
  </si>
  <si>
    <t>http://world-en.openfoodfacts.org/product/0011110016188/creamy-peanut-butter-roasted-peanuts-kroger</t>
  </si>
  <si>
    <t>2017-03-09T13:18:40Z</t>
  </si>
  <si>
    <t>Creamy Peanut Butter, Roasted Peanuts</t>
  </si>
  <si>
    <t>Roasted peanuts, sugar, contains 2% or less of: molasses ,fully hydrogenated vegetable oils (rapeseed, cottonseed and soybean) and salt.</t>
  </si>
  <si>
    <t xml:space="preserve"> [ roasted-peanuts -&gt; en:roasted-peanuts  ]  [ peanuts -&gt; en:peanuts  ]  [ sugar -&gt; en:sugar  ]  [ contains-2-or-less-of -&gt; en:contains-2-or-less-of  ]  [ 2-or-less-of -&gt; en:2-or-less-of  ]  [ or-less-of -&gt; en:or-less-of  ]  [ less-of -&gt; en:less-of  ]  [ of -&gt; en:of  ]  [ molasses -&gt; en:molasses  ]  [ fully-hydrogenated-vegetable-oils -&gt; en:fully-hydrogenated-vegetable-oils  ]  [ hydrogenated-vegetable-oils -&gt; en:hydrogenated-vegetable-oils  ]  [ vegetable-oils -&gt; en:vegetable-oils  ]  [ oils -&gt; en:oils  ]  [ rapeseed -&gt; en:rapeseed  ]  [ cottonseed-and-soybean-and-salt -&gt; en:cottonseed-and-soybean-and-salt  ]  [ and-soybean-and-salt -&gt; en:and-soybean-and-salt  ]  [ soybean-and-salt -&gt; en:soybean-and-salt  ]  [ and-salt -&gt; en:and-salt  ]  [ salt -&gt; en:salt  ] </t>
  </si>
  <si>
    <t>http://world-en.openfoodfacts.org/product/0011110016195/crunchy-peanut-butter-kroger</t>
  </si>
  <si>
    <t>2017-03-09T13:25:57Z</t>
  </si>
  <si>
    <t>Crunchy Peanut Butter</t>
  </si>
  <si>
    <t>Roasted peanuts, sugar, contains 2% or less of: molasses, fully hydrogenated vegetable oils (rapeseed, cottonseed and soybean), and salt.</t>
  </si>
  <si>
    <t xml:space="preserve"> [ roasted-peanuts -&gt; en:roasted-peanuts  ]  [ peanuts -&gt; en:peanuts  ]  [ sugar -&gt; en:sugar  ]  [ contains-2-or-less-of -&gt; en:contains-2-or-less-of  ]  [ 2-or-less-of -&gt; en:2-or-less-of  ]  [ or-less-of -&gt; en:or-less-of  ]  [ less-of -&gt; en:less-of  ]  [ of -&gt; en:of  ]  [ molasses -&gt; en:molasses  ]  [ fully-hydrogenated-vegetable-oils -&gt; en:fully-hydrogenated-vegetable-oils  ]  [ hydrogenated-vegetable-oils -&gt; en:hydrogenated-vegetable-oils  ]  [ vegetable-oils -&gt; en:vegetable-oils  ]  [ oils -&gt; en:oils  ]  [ rapeseed -&gt; en:rapeseed  ]  [ cottonseed-and-soybean -&gt; en:cottonseed-and-soybean  ]  [ and-soybean -&gt; en:and-soybean  ]  [ soybean -&gt; en:soybean  ]  [ and-salt -&gt; en:and-salt  ]  [ salt -&gt; en:salt  ] </t>
  </si>
  <si>
    <t>http://world-en.openfoodfacts.org/product/0011110016492/natural-creamy-peanut-butter-kroger</t>
  </si>
  <si>
    <t>2017-03-09T13:25:22Z</t>
  </si>
  <si>
    <t>Natural Creamy Peanut Butter</t>
  </si>
  <si>
    <t>Roasted peanuts, salt.</t>
  </si>
  <si>
    <t xml:space="preserve"> [ roasted-peanuts -&gt; en:roasted-peanuts  ]  [ peanuts -&gt; en:peanuts  ]  [ salt -&gt; en:salt  ] </t>
  </si>
  <si>
    <t>http://world-en.openfoodfacts.org/product/0011110016508/crunchy-peanut-butter-kroger</t>
  </si>
  <si>
    <t>2017-03-09T13:25:25Z</t>
  </si>
  <si>
    <t>2017-05-25T09:27:36Z</t>
  </si>
  <si>
    <t>Crunchy Peanut Butter,Peanut butters</t>
  </si>
  <si>
    <t>en:plant-based-foods-and-beverages,en:plant-based-foods,en:spreads,en:legumes-and-their-products,en:plant-based-spreads,en:nuts-and-their-products,en:oilseed-purees,en:nut-butters,en:legume-butters,en:peanut-butters,en:crunchy-peanut-butter</t>
  </si>
  <si>
    <t>Plant-based foods and beverages,Plant-based foods,Spreads,Legumes and their products,Plant-based spreads,Nuts and their products,Oilseed purees,Nut butters,Legume butters,Peanut butters,Crunchy-peanut-butter</t>
  </si>
  <si>
    <t>http://world-en.openfoodfacts.org/product/0011110016515/crunchy-roasted-peanuts-and-honey-kroger</t>
  </si>
  <si>
    <t>2017-03-09T13:25:59Z</t>
  </si>
  <si>
    <t>Crunchy Roasted Peanuts And Honey</t>
  </si>
  <si>
    <t>http://world-en.openfoodfacts.org/product/0011110016669/apple-cinnamon-pecan-instant-oatmeal</t>
  </si>
  <si>
    <t>2017-03-09T12:07:42Z</t>
  </si>
  <si>
    <t>2017-03-09T12:07:43Z</t>
  </si>
  <si>
    <t>Apple Cinnamon Pecan Instant Oatmeal</t>
  </si>
  <si>
    <t>Ingredients: rolled oats, soluble corn fiber, dehydrated apple flakes (treated with sodium sulfite and sulfur dioxide to promote color retention), pecans, natural flavor. contains less than 2% of: cinnamon, salt, citric acid, caramel color, spices, calcium carbonate, ferric orthophosphate, vitamin a palmitate, niacinamide, thiamine mononitrate, riboflavin, pyridoxine hydrochloride, folic acid, aspartame*, acesulfame potassium. *phenylketonurics: contains phenylalanine.</t>
  </si>
  <si>
    <t>42 g (1 cup)</t>
  </si>
  <si>
    <t xml:space="preserve"> [ ingredients -&gt; en:ingredients  ]  [ rolled-oats -&gt; en:rolled-oats  ]  [ oats -&gt; en:oats  ]  [ soluble-corn-fiber -&gt; en:soluble-corn-fiber  ]  [ corn-fiber -&gt; en:corn-fiber  ]  [ fiber -&gt; en:fiber  ]  [ dehydrated-apple-flakes -&gt; en:dehydrated-apple-flakes  ]  [ apple-flakes -&gt; en:apple-flakes  ]  [ flakes -&gt; en:flakes  ]  [ treated-with-sodium-sulfite-and-sulfur-dioxide-to-promote-color-retention -&gt; en:treated-with-sodium-sulfite-and-sulfur-dioxide-to-promote-color-retention  ]  [ with-sodium-sulfite-and-sulfur-dioxide-to-promote-color-retention -&gt; en:with-sodium-sulfite-and-sulfur-dioxide-to-promote-color-retention  ]  [ sodium-sulfite-and-sulfur-dioxide-to-promote-color-retention -&gt; en:sodium-sulfite-and-sulfur-dioxide-to-promote-color-retention  ]  [ sulfite-and-sulfur-dioxide-to-promote-color-retention -&gt; en:sulfite-and-sulfur-dioxide-to-promote-color-retention  ]  [ and-sulfur-dioxide-to-promote-color-retention -&gt; en:and-sulfur-dioxide-to-promote-color-retention  ]  [ sulfur-dioxide-to-promote-color-retention -&gt; en:sulfur-dioxide-to-promote-color-retention  ]  [ dioxide-to-promote-color-retention -&gt; en:dioxide-to-promote-color-retention  ]  [ to-promote-color-retention -&gt; en:to-promote-color-retention  ]  [ promote-color-retention -&gt; en:promote-color-retention  ]  [ color-retention -&gt; en:color-retention  ]  [ retention -&gt; en:retention  ]  [ pecans -&gt; en:pecans  ]  [ natural-flavor -&gt; en:natural-flavor  ]  [ flavor -&gt; en:flavor  ]  [ contains-less-than-2-of -&gt; en:contains-less-than-2-of  ]  [ less-than-2-of -&gt; en:less-than-2-of  ]  [ than-2-of -&gt; en:than-2-of  ]  [ 2-of -&gt; en:2-of  ]  [ of -&gt; en:of  ]  [ cinnamon -&gt; en:cinnamon  ]  [ salt -&gt; en:salt  ]  [ citric-acid -&gt; en:e330  -&gt; exists  -- ok  ]  [ caramel-color -&gt; en:e150a  -&gt; exists  -- ok  ]  [ spices -&gt; en:spices  ]  [ calcium-carbonate -&gt; en:e170  -&gt; exists  -- ok  ]  [ ferric-orthophosphate -&gt; en:ferric-orthophosphate  ]  [ orthophosphate -&gt; en:orthophosphate  ]  [ vitamin-a -&gt; en:vitamin-a  ]  [ a -&gt; en:a  ]  [ palmitate -&gt; en:palmitate  ]  [ niacinamide -&gt; en:niacinamide  ]  [ thiamine-mononitrate -&gt; en:thiamine-mononitrate  ]  [ mononitrate -&gt; en:mononitrate  ]  [ riboflavin -&gt; en:e101i  -&gt; exists  -- ok  ]  [ pyridoxine-hydrochloride -&gt; en:pyridoxine-hydrochloride  ]  [ hydrochloride -&gt; en:hydrochloride  ]  [ folic-acid -&gt; en:folic-acid  ]  [ acid -&gt; en:acid  ]  [ aspartame -&gt; en:e951  -&gt; exists  -- ok  ]  [ acesulfame-potassium-phenylketonurics -&gt; en:acesulfame-potassium-phenylketonurics  ]  [ potassium-phenylketonurics -&gt; en:potassium-phenylketonurics  ]  [ phenylketonurics -&gt; en:phenylketonurics  ]  [ contains-phenylalanine -&gt; en:contains-phenylalanine  ]  [ phenylalanine -&gt; en:phenylalanine  ] </t>
  </si>
  <si>
    <t>en:e101,en:e101i,en:e150a,en:e170,en:e330,en:e951</t>
  </si>
  <si>
    <t>E101 - Riboflavin,E101i - Riboflavin,E150a - Plain caramel,E170 - Calcium carbonate,E330 - Citric acid,E951 - Aspartame</t>
  </si>
  <si>
    <t>http://world-en.openfoodfacts.org/product/0011110016676/butter-toffee-peanuts-kroger</t>
  </si>
  <si>
    <t>Butter Toffee Peanuts</t>
  </si>
  <si>
    <t>Sugar, peanuts, contains less than 2%: butter (cream, salt), salt, vegetable oil (peanut, cottonseed), soy lecithin, caramel color.</t>
  </si>
  <si>
    <t xml:space="preserve"> [ sugar -&gt; en:sugar  ]  [ peanuts -&gt; en:peanuts  ]  [ contains-less-than-2 -&gt; en:contains-less-than-2  ]  [ less-than-2 -&gt; en:less-than-2  ]  [ than-2 -&gt; en:than-2  ]  [ 2 -&gt; en:fd-c  ]  [ butter -&gt; en:butter  ]  [ cream -&gt; en:cream  ]  [ salt -&gt; en:salt  ]  [ salt -&gt; en:salt  ]  [ vegetable-oil -&gt; en:vegetable-oil  ]  [ oil -&gt; en:oil  ]  [ peanut -&gt; en:peanut  ]  [ cottonseed -&gt; en:cottonseed  ]  [ soy-lecithin -&gt; en:soy-lecithin  ]  [ lecithin -&gt; en:e322i  -&gt; exists  -- ok  ]  [ caramel-color -&gt; en:e150a  -&gt; exists  -- ok  ] </t>
  </si>
  <si>
    <t>en:e150a,en:e322,en:e322i</t>
  </si>
  <si>
    <t>E150a - Plain caramel,E322 - Lecithins,E322i - Lecithin</t>
  </si>
  <si>
    <t>http://world-en.openfoodfacts.org/product/0011110016683/ten-calories-soda-cola-big-k</t>
  </si>
  <si>
    <t>Ten Calories, Soda, Cola</t>
  </si>
  <si>
    <t>Carbonated water, high fructose corn syrup, caramel color, phosphoric acid, potassium benzoate (preservative), aspartame**, natural flavors, potassium citrate, acesulfame potassium, and caffeine.</t>
  </si>
  <si>
    <t xml:space="preserve"> [ carbonated-water -&gt; en:carbonated-water  ]  [ water -&gt; en:water  ]  [ high-fructose-corn-syrup -&gt; en:high-fructose-corn-syrup  ]  [ fructose-corn-syrup -&gt; en:fructose-corn-syrup  ]  [ corn-syrup -&gt; en:corn-syrup  ]  [ syrup -&gt; en:syrup  ]  [ caramel-color -&gt; en:e150a  -&gt; exists  -- ok  ]  [ phosphoric-acid -&gt; en:e338  -&gt; exists  -- ok  ]  [ potassium-benzoate -&gt; en:e212  -&gt; exists  -- ok  ]  [ preservative -&gt; en:preservative  ]  [ aspartame -&gt; en:e951  -&gt; exists  -- ok  ]  [ natural-flavors -&gt; en:natural-flavors  ]  [ flavors -&gt; en:flavors  ]  [ potassium-citrate -&gt; en:e332  -&gt; exists  -- ok  ]  [ acesulfame-potassium -&gt; en:e950  -&gt; exists  -- ok  ]  [ and-caffeine -&gt; en:and-caffeine  ]  [ caffeine -&gt; en:caffeine  ] </t>
  </si>
  <si>
    <t>http://world-en.openfoodfacts.org/product/0011110016690/dr-k-soda-big-k</t>
  </si>
  <si>
    <t>2017-03-10T09:02:32Z</t>
  </si>
  <si>
    <t>Dr. K Soda</t>
  </si>
  <si>
    <t>Carbonated water, high fructose corn syrup, caramel color, phosphoric acid, natural and artificial flavors, sodium benzoate (preservative), acesulfame potassium, sucralose, caffeine, neotame.</t>
  </si>
  <si>
    <t xml:space="preserve"> [ carbonated-water -&gt; en:carbonated-water  ]  [ water -&gt; en:water  ]  [ high-fructose-corn-syrup -&gt; en:high-fructose-corn-syrup  ]  [ fructose-corn-syrup -&gt; en:fructose-corn-syrup  ]  [ corn-syrup -&gt; en:corn-syrup  ]  [ syrup -&gt; en:syrup  ]  [ caramel-color -&gt; en:e150a  -&gt; exists  -- ok  ]  [ phosphoric-acid -&gt; en:e338  -&gt; exists  -- ok  ]  [ natural-and-artificial-flavors -&gt; en:natural-and-artificial-flavors  ]  [ and-artificial-flavors -&gt; en:and-artificial-flavors  ]  [ artificial-flavors -&gt; en:artificial-flavors  ]  [ flavors -&gt; en:flavors  ]  [ sodium-benzoate -&gt; en:e211  -&gt; exists  -- ok  ]  [ preservative -&gt; en:preservative  ]  [ acesulfame-potassium -&gt; en:e950  -&gt; exists  -- ok  ]  [ sucralose -&gt; en:e955  -&gt; exists  -- ok  ]  [ caffeine -&gt; en:caffeine  ]  [ neotame -&gt; en:e961  -&gt; exists  -- ok  ] </t>
  </si>
  <si>
    <t>en:e150a,en:e211,en:e338,en:e950,en:e955,en:e961</t>
  </si>
  <si>
    <t>E150a - Plain caramel,E211 - Sodium benzoate,E338 - Phosphoric acid,E950 - Acesulfame k,E955 - Sucralose,E961 - Neotame</t>
  </si>
  <si>
    <t>http://world-en.openfoodfacts.org/product/0011110016706/soda-big-k</t>
  </si>
  <si>
    <t>2017-03-10T09:02:30Z</t>
  </si>
  <si>
    <t>Carbonated water, high fructose corn syrup, citric acid, sodium benzoate (preservative), sodium citrate, natural flavor, acesulfame potassium, sucralose, caffeine, concentrated orange juice, brominated vegetable oil, neotame, yellow 5.</t>
  </si>
  <si>
    <t xml:space="preserve"> [ carbonated-water -&gt; en:carbonated-water  ]  [ water -&gt; en:water  ]  [ high-fructose-corn-syrup -&gt; en:high-fructose-corn-syrup  ]  [ fructose-corn-syrup -&gt; en:fructose-corn-syrup  ]  [ corn-syrup -&gt; en:corn-syrup  ]  [ syrup -&gt; en:syrup  ]  [ citric-acid -&gt; en:e330  -&gt; exists  -- ok  ]  [ sodium-benzoate -&gt; en:e211  -&gt; exists  -- ok  ]  [ preservative -&gt; en:preservative  ]  [ sodium-citrate -&gt; en:e331  -&gt; exists  -- ok  ]  [ natural-flavor -&gt; en:natural-flavor  ]  [ flavor -&gt; en:flavor  ]  [ acesulfame-potassium -&gt; en:e950  -&gt; exists  -- ok  ]  [ sucralose -&gt; en:e955  -&gt; exists  -- ok  ]  [ caffeine -&gt; en:caffeine  ]  [ concentrated-orange-juice -&gt; en:concentrated-orange-juice  ]  [ orange-juice -&gt; en:orange-juice  ]  [ juice -&gt; en:juice  ]  [ brominated-vegetable-oil -&gt; en:e443  -&gt; exists  -- ok  ]  [ neotame -&gt; en:e961  -&gt; exists  -- ok  ]  [ yellow-5 -&gt; en:e102  -&gt; exists  -- ok  ] </t>
  </si>
  <si>
    <t>en:e102,en:e211,en:e330,en:e331,en:e443,en:e950,en:e955,en:e961</t>
  </si>
  <si>
    <t>E102 - Tartrazine,E211 - Sodium benzoate,E330 - Citric acid,E331 - Sodium citrates,E443 - Brominated vegetable oil,E950 - Acesulfame k,E955 - Sucralose,E961 - Neotame</t>
  </si>
  <si>
    <t>http://world-en.openfoodfacts.org/product/0011110016959/ginger-ale-big-k</t>
  </si>
  <si>
    <t>Ginger Ale</t>
  </si>
  <si>
    <t>Carbonated water, high fructose corn syrup, citric acid, natural flavors, potassium benzoate (preservative), potassium citrate, cherry juice concentrate, caramel color, red 40, calcium disodium edta(to protect flavor).</t>
  </si>
  <si>
    <t xml:space="preserve"> [ carbonated-water -&gt; en:carbonated-water  ]  [ water -&gt; en:water  ]  [ high-fructose-corn-syrup -&gt; en:high-fructose-corn-syrup  ]  [ fructose-corn-syrup -&gt; en:fructose-corn-syrup  ]  [ corn-syrup -&gt; en:corn-syrup  ]  [ syrup -&gt; en:syrup  ]  [ citric-acid -&gt; en:e330  -&gt; exists  -- ok  ]  [ natural-flavors -&gt; en:natural-flavors  ]  [ flavors -&gt; en:flavors  ]  [ potassium-benzoate -&gt; en:e212  -&gt; exists  -- ok  ]  [ preservative -&gt; en:preservative  ]  [ potassium-citrate -&gt; en:e332  -&gt; exists  -- ok  ]  [ cherry-juice-concentrate -&gt; en:cherry-juice-concentrate  ]  [ juice-concentrate -&gt; en:juice-concentrate  ]  [ concentrate -&gt; en:concentrate  ]  [ caramel-color -&gt; en:e150a  -&gt; exists  -- ok  ]  [ red-40 -&gt; en:e129  -&gt; exists  -- ok  ]  [ calcium-disodium-edta -&gt; en:e385  -&gt; exists  -- ok  ]  [ to-protect-flavor -&gt; en:to-protect-flavor  ]  [ protect-flavor -&gt; en:protect-flavor  ]  [ flavor -&gt; en:flavor  ] </t>
  </si>
  <si>
    <t>en:e129,en:e150a,en:e212,en:e330,en:e332,en:e385</t>
  </si>
  <si>
    <t>E129 - Allura red ac,E150a - Plain caramel,E212 - Potassium benzoate,E330 - Citric acid,E332 - Potassium citrates,E385 - Calcium disodium ethylenediaminetetraacetate</t>
  </si>
  <si>
    <t>http://world-en.openfoodfacts.org/product/0011110016966/sparkling-seltzer-water-orange-kroger</t>
  </si>
  <si>
    <t>Sparkling Seltzer Water, Orange</t>
  </si>
  <si>
    <t>http://world-en.openfoodfacts.org/product/0011110016973/sparkling-seltzer-water-raspberry-kroger</t>
  </si>
  <si>
    <t>Sparkling Seltzer Water, Raspberry</t>
  </si>
  <si>
    <t>http://world-en.openfoodfacts.org/product/0011110016980/sparkling-seltzer-water-the-kroger-co</t>
  </si>
  <si>
    <t>http://world-en.openfoodfacts.org/product/0011110017369/vitamin-enhanced-water-beverage-lemonade-kroger</t>
  </si>
  <si>
    <t>2017-03-10T10:57:01Z</t>
  </si>
  <si>
    <t>Vitamin Enhanced Water Beverage, Lemonade</t>
  </si>
  <si>
    <t>Reverse osmosis water, erythritol, citric acid, gum arabic, natural flavors, ascorbic acid (vitamin c), ester gum, rebaudioside a*, maltodextrin, calcium lactate, niacinamide (b3), calcium pantothenate (b5), magnesium lactate, pyridoxine hcl (b6), monopot</t>
  </si>
  <si>
    <t xml:space="preserve"> [ reverse-osmosis-water -&gt; en:reverse-osmosis-water  ]  [ osmosis-water -&gt; en:osmosis-water  ]  [ water -&gt; en:water  ]  [ erythritol -&gt; en:e968  -&gt; exists  -- ok  ]  [ citric-acid -&gt; en:e330  -&gt; exists  -- ok  ]  [ gum-arabic -&gt; en:e414  -&gt; exists  -- ok  ]  [ natural-flavors -&gt; en:natural-flavors  ]  [ flavors -&gt; en:flavors  ]  [ ascorbic-acid -&gt; en:e300  -&gt; exists  -- ok  ]  [ vitamin-c -&gt; en:vitamin-c  ]  [ c -&gt; en:c  ]  [ ester-gum -&gt; en:e445  -&gt; exists  -- ok  ]  [ rebaudioside-a -&gt; en:rebaudioside-a  ]  [ a -&gt; en:a  ]  [ maltodextrin -&gt; en:maltodextrin  ]  [ calcium-lactate -&gt; en:e327  -&gt; exists  -- ok  ]  [ niacinamide -&gt; en:niacinamide  ]  [ b3 -&gt; en:b3  ]  [ calcium-pantothenate -&gt; en:calcium-pantothenate  ]  [ pantothenate -&gt; en:pantothenate  ]  [ b5 -&gt; en:b5  ]  [ magnesium-lactate -&gt; en:e329  -&gt; exists  -- ok  ]  [ pyridoxine-hcl -&gt; en:pyridoxine-hcl  ]  [ hcl -&gt; en:hcl  ]  [ b6 -&gt; en:b6  ]  [ monopot -&gt; en:monopot  ] </t>
  </si>
  <si>
    <t>en:e300,en:e327,en:e329,en:e330,en:e414,en:e445,en:e968</t>
  </si>
  <si>
    <t>E300 - Ascorbic acid,E327 - Calcium lactate,E329 - Magnesium lactate,E330 - Citric acid,E414 - Acacia gum,E445 - Glycerol esters of wood rosin,E968 - Erythritol</t>
  </si>
  <si>
    <t>http://world-en.openfoodfacts.org/product/0011110017376/vitamin-enhanced-water-beverage-blood-orange-kroger</t>
  </si>
  <si>
    <t>2017-03-10T11:10:24Z</t>
  </si>
  <si>
    <t>Vitamin Enhanced Water Beverage, Blood Orange</t>
  </si>
  <si>
    <t>Reverse osmosis water, erythritol, citric acid, natural flavors, ascorbic acid (vitamin c), vegetable juice (for color), beta carotene (for color), rebaudioside a*, niacinamide (b3), calcium pantothenate (b5), magnesium lactate, zinc picolinate, vitamin e</t>
  </si>
  <si>
    <t xml:space="preserve"> [ reverse-osmosis-water -&gt; en:reverse-osmosis-water  ]  [ osmosis-water -&gt; en:osmosis-water  ]  [ water -&gt; en:water  ]  [ erythritol -&gt; en:e968  -&gt; exists  -- ok  ]  [ citric-acid -&gt; en:e330  -&gt; exists  -- ok  ]  [ natural-flavors -&gt; en:natural-flavors  ]  [ flavors -&gt; en:flavors  ]  [ ascorbic-acid -&gt; en:e300  -&gt; exists  -- ok  ]  [ vitamin-c -&gt; en:vitamin-c  ]  [ c -&gt; en:c  ]  [ vegetable-juice -&gt; en:vegetable-juice  ]  [ juice -&gt; en:juice  ]  [ for-color -&gt; en:for-color  ]  [ color -&gt; en:colour  ]  [ beta-carotene -&gt; en:e160ai  -&gt; exists  -- ok  ]  [ for-color -&gt; en:for-color  ]  [ color -&gt; en:colour  ]  [ rebaudioside-a -&gt; en:rebaudioside-a  ]  [ a -&gt; en:a  ]  [ niacinamide -&gt; en:niacinamide  ]  [ b3 -&gt; en:b3  ]  [ calcium-pantothenate -&gt; en:calcium-pantothenate  ]  [ pantothenate -&gt; en:pantothenate  ]  [ b5 -&gt; en:b5  ]  [ magnesium-lactate -&gt; en:e329  -&gt; exists  -- ok  ]  [ zinc-picolinate -&gt; en:zinc-picolinate  ]  [ picolinate -&gt; en:picolinate  ]  [ vitamin-e -&gt; en:vitamin-e  ]  [ e -&gt; en:e  ] </t>
  </si>
  <si>
    <t>en:e160a,en:e160ai,en:e300,en:e329,en:e330,en:e968</t>
  </si>
  <si>
    <t>E160a - Alpha-carotene,E160ai - Beta-carotene,E300 - Ascorbic acid,E329 - Magnesium lactate,E330 - Citric acid,E968 - Erythritol</t>
  </si>
  <si>
    <t>http://world-en.openfoodfacts.org/product/0011110017383/vitamin-enhanced-water-beverage-cherry-kroger</t>
  </si>
  <si>
    <t>Vitamin Enhanced Water Beverage, Cherry</t>
  </si>
  <si>
    <t>Reverse osmosis water, erythritol, citric acid, cherry juice concentrate, natural flavors, pineapple juice concentrate, ascorbic acid (vitamin c), apple juice concentrate, vegetable juice (for color), rebaudioside a*, niacinamide (b3), calcium pantothenat</t>
  </si>
  <si>
    <t xml:space="preserve"> [ reverse-osmosis-water -&gt; en:reverse-osmosis-water  ]  [ osmosis-water -&gt; en:osmosis-water  ]  [ water -&gt; en:water  ]  [ erythritol -&gt; en:e968  -&gt; exists  -- ok  ]  [ citric-acid -&gt; en:e330  -&gt; exists  -- ok  ]  [ cherry-juice-concentrate -&gt; en:cherry-juice-concentrate  ]  [ juice-concentrate -&gt; en:juice-concentrate  ]  [ concentrate -&gt; en:concentrate  ]  [ natural-flavors -&gt; en:natural-flavors  ]  [ flavors -&gt; en:flavors  ]  [ pineapple-juice-concentrate -&gt; en:pineapple-juice-concentrate  ]  [ juice-concentrate -&gt; en:juice-concentrate  ]  [ concentrate -&gt; en:concentrate  ]  [ ascorbic-acid -&gt; en:e300  -&gt; exists  -- ok  ]  [ vitamin-c -&gt; en:vitamin-c  ]  [ c -&gt; en:c  ]  [ apple-juice-concentrate -&gt; en:apple-juice-concentrate  ]  [ juice-concentrate -&gt; en:juice-concentrate  ]  [ concentrate -&gt; en:concentrate  ]  [ vegetable-juice -&gt; en:vegetable-juice  ]  [ juice -&gt; en:juice  ]  [ for-color -&gt; en:for-color  ]  [ color -&gt; en:colour  ]  [ rebaudioside-a -&gt; en:rebaudioside-a  ]  [ a -&gt; en:a  ]  [ niacinamide -&gt; en:niacinamide  ]  [ b3 -&gt; en:b3  ]  [ calcium-pantothenat -&gt; en:calcium-pantothenat  ]  [ pantothenat -&gt; en:pantothenat  ] </t>
  </si>
  <si>
    <t>en:e300,en:e330,en:e968</t>
  </si>
  <si>
    <t>E300 - Ascorbic acid,E330 - Citric acid,E968 - Erythritol</t>
  </si>
  <si>
    <t>http://world-en.openfoodfacts.org/product/0011110017413/ice-pix-ice-pops-pineapple-cherry-the-kroger-co</t>
  </si>
  <si>
    <t>2017-03-09T14:43:14Z</t>
  </si>
  <si>
    <t>Ice Pix, Ice Pops, Pineapple-Cherry</t>
  </si>
  <si>
    <t>Water, sugar syrup, high fructose corn syrup, citric acid acid, phosphoric acid. propylene glycol, natural and artificial flavors, guar gum, locust bean gum, red 40, yellow 5 and 6, xanthan gum, caramel color, salt.</t>
  </si>
  <si>
    <t>92 g (1 BAR)</t>
  </si>
  <si>
    <t xml:space="preserve"> [ water -&gt; en:water  ]  [ sugar-syrup -&gt; en:sugar-syrup  ]  [ syrup -&gt; en:syrup  ]  [ high-fructose-corn-syrup -&gt; en:high-fructose-corn-syrup  ]  [ fructose-corn-syrup -&gt; en:fructose-corn-syrup  ]  [ corn-syrup -&gt; en:corn-syrup  ]  [ syrup -&gt; en:syrup  ]  [ citric-acid-acid -&gt; en:citric-acid-acid  ]  [ acid-acid -&gt; en:acid-acid  ]  [ acid -&gt; en:acid  ]  [ phosphoric-acid-propylene-glycol -&gt; en:phosphoric-acid-propylene-glycol  ]  [ acid-propylene-glycol -&gt; en:acid-propylene-glycol  ]  [ propylene-glycol -&gt; en:e1520  -&gt; exists  -- ok  ]  [ natural-and-artificial-flavors -&gt; en:natural-and-artificial-flavors  ]  [ and-artificial-flavors -&gt; en:and-artificial-flavors  ]  [ artificial-flavors -&gt; en:artificial-flavors  ]  [ flavors -&gt; en:flavors  ]  [ guar-gum -&gt; en:e412  -&gt; exists  -- ok  ]  [ locust-bean-gum -&gt; en:e410  -&gt; exists  -- ok  ]  [ red-40 -&gt; en:e129  -&gt; exists  -- ok  ]  [ yellow-5-and-6 -&gt; en:yellow-5-and-6  ]  [ 5-and-6 -&gt; en:5-and-6  ]  [ and-6 -&gt; en:and-6  ]  [ 6 -&gt; en:fd-c  ]  [ xanthan-gum -&gt; en:e415  -&gt; exists  -- ok  ]  [ caramel-color -&gt; en:e150a  -&gt; exists  -- ok  ]  [ salt -&gt; en:salt  ] </t>
  </si>
  <si>
    <t>en:e129,en:e150a,en:e1520,en:e410,en:e412,en:e415</t>
  </si>
  <si>
    <t>E129 - Allura red ac,E150a - Plain caramel,E1520 - Propylene Glycol,E410 - Locust bean gum,E412 - Guar gum,E415 - Xanthan gum</t>
  </si>
  <si>
    <t>http://world-en.openfoodfacts.org/product/0011110017444/ice-pix-ice-pops-cherry-mango-kroger</t>
  </si>
  <si>
    <t>2017-03-09T14:43:16Z</t>
  </si>
  <si>
    <t>Ice Pix, Ice Pops, Cherry-Mango</t>
  </si>
  <si>
    <t>Water, sugar syrup, high fructose corn syrup, citric acid, phosphoric acid, propylene glycol, natural and artificial flavors, gum arabic, guar gum, locust bean gum, modified corn starch, red 40, yellow 5 and 6, xanthan gum, caramel color, salt.</t>
  </si>
  <si>
    <t xml:space="preserve"> [ water -&gt; en:water  ]  [ sugar-syrup -&gt; en:sugar-syrup  ]  [ syrup -&gt; en:syrup  ]  [ high-fructose-corn-syrup -&gt; en:high-fructose-corn-syrup  ]  [ fructose-corn-syrup -&gt; en:fructose-corn-syrup  ]  [ corn-syrup -&gt; en:corn-syrup  ]  [ syrup -&gt; en:syrup  ]  [ citric-acid -&gt; en:e330  -&gt; exists  -- ok  ]  [ phosphoric-acid -&gt; en:e338  -&gt; exists  -- ok  ]  [ propylene-glycol -&gt; en:e1520  -&gt; exists  -- ok  ]  [ natural-and-artificial-flavors -&gt; en:natural-and-artificial-flavors  ]  [ and-artificial-flavors -&gt; en:and-artificial-flavors  ]  [ artificial-flavors -&gt; en:artificial-flavors  ]  [ flavors -&gt; en:flavors  ]  [ gum-arabic -&gt; en:e414  -&gt; exists  -- ok  ]  [ guar-gum -&gt; en:e412  -&gt; exists  -- ok  ]  [ locust-bean-gum -&gt; en:e410  -&gt; exists  -- ok  ]  [ modified-corn-starch -&gt; en:modified-corn-starch  ]  [ corn-starch -&gt; en:corn-starch  ]  [ starch -&gt; en:starch  ]  [ red-40 -&gt; en:e129  -&gt; exists  -- ok  ]  [ yellow-5-and-6 -&gt; en:yellow-5-and-6  ]  [ 5-and-6 -&gt; en:5-and-6  ]  [ and-6 -&gt; en:and-6  ]  [ 6 -&gt; en:fd-c  ]  [ xanthan-gum -&gt; en:e415  -&gt; exists  -- ok  ]  [ caramel-color -&gt; en:e150a  -&gt; exists  -- ok  ]  [ salt -&gt; en:salt  ] </t>
  </si>
  <si>
    <t>en:e129,en:e150a,en:e1520,en:e330,en:e338,en:e410,en:e412,en:e414,en:e415</t>
  </si>
  <si>
    <t>E129 - Allura red ac,E150a - Plain caramel,E1520 - Propylene Glycol,E330 - Citric acid,E338 - Phosphoric acid,E410 - Locust bean gum,E412 - Guar gum,E414 - Acacia gum,E415 - Xanthan gum</t>
  </si>
  <si>
    <t>http://world-en.openfoodfacts.org/product/0011110017468/twin-ice-pix-pops-the-kroger-co</t>
  </si>
  <si>
    <t>2017-03-09T20:51:06Z</t>
  </si>
  <si>
    <t>Twin Ice Pix Pops</t>
  </si>
  <si>
    <t>Water, sugar syrup, high fructose corn syrup, citric acid, phosphoric acid, natural and artificial flavors, propylene glycol, guar gum, locust bean gum, caramel color, gum arabic, yellow 5, blue 1.</t>
  </si>
  <si>
    <t>78 g (1 bar)</t>
  </si>
  <si>
    <t xml:space="preserve"> [ water -&gt; en:water  ]  [ sugar-syrup -&gt; en:sugar-syrup  ]  [ syrup -&gt; en:syrup  ]  [ high-fructose-corn-syrup -&gt; en:high-fructose-corn-syrup  ]  [ fructose-corn-syrup -&gt; en:fructose-corn-syrup  ]  [ corn-syrup -&gt; en:corn-syrup  ]  [ syrup -&gt; en:syrup  ]  [ citric-acid -&gt; en:e330  -&gt; exists  -- ok  ]  [ phosphoric-acid -&gt; en:e338  -&gt; exists  -- ok  ]  [ natural-and-artificial-flavors -&gt; en:natural-and-artificial-flavors  ]  [ and-artificial-flavors -&gt; en:and-artificial-flavors  ]  [ artificial-flavors -&gt; en:artificial-flavors  ]  [ flavors -&gt; en:flavors  ]  [ propylene-glycol -&gt; en:e1520  -&gt; exists  -- ok  ]  [ guar-gum -&gt; en:e412  -&gt; exists  -- ok  ]  [ locust-bean-gum -&gt; en:e410  -&gt; exists  -- ok  ]  [ caramel-color -&gt; en:e150a  -&gt; exists  -- ok  ]  [ gum-arabic -&gt; en:e414  -&gt; exists  -- ok  ]  [ yellow-5 -&gt; en:e102  -&gt; exists  -- ok  ]  [ blue-1 -&gt; en:e133  -&gt; exists  -- ok  ] </t>
  </si>
  <si>
    <t>en:e102,en:e133,en:e150a,en:e1520,en:e330,en:e338,en:e410,en:e412,en:e414</t>
  </si>
  <si>
    <t>E102 - Tartrazine,E133 - Brilliant blue FCF,E150a - Plain caramel,E1520 - Propylene Glycol,E330 - Citric acid,E338 - Phosphoric acid,E410 - Locust bean gum,E412 - Guar gum,E414 - Acacia gum</t>
  </si>
  <si>
    <t>http://world-en.openfoodfacts.org/product/0011110017482/party-pail-ice-cream-kroger</t>
  </si>
  <si>
    <t>Party Pail Ice Cream</t>
  </si>
  <si>
    <t>Milk, cream, sugar, corn syrup, high fructose corn syrup, whey, buttermilk, cellulose gel, guar gum, cellulose gum, mono &amp; diglycerides, locust bean gum, polysorbate 80, carrageenan, natural flavor, artificial flavor, annatto (for color).</t>
  </si>
  <si>
    <t xml:space="preserve"> [ milk -&gt; en:milk  ]  [ cream -&gt; en:cream  ]  [ sugar -&gt; en:sugar  ]  [ corn-syrup -&gt; en:corn-syrup  ]  [ syrup -&gt; en:syrup  ]  [ high-fructose-corn-syrup -&gt; en:high-fructose-corn-syrup  ]  [ fructose-corn-syrup -&gt; en:fructose-corn-syrup  ]  [ corn-syrup -&gt; en:corn-syrup  ]  [ syrup -&gt; en:syrup  ]  [ whey -&gt; en:whey  ]  [ buttermilk -&gt; en:buttermilk  ]  [ cellulose-gel -&gt; en:cellulose-gel  ]  [ gel -&gt; en:gel  ]  [ guar-gum -&gt; en:e412  -&gt; exists  -- ok  ]  [ cellulose-gum -&gt; en:e466  -&gt; exists  -- ok  ]  [ mono-diglycerides -&gt; en:mono-diglycerides  ]  [ diglycerides -&gt; en:diglycerides  ]  [ locust-bean-gum -&gt; en:e410  -&gt; exists  -- ok  ]  [ polysorbate-80 -&gt; en:e433  -&gt; exists  -- ok  ]  [ carrageenan -&gt; en:e407  -&gt; exists  -- ok  ]  [ natural-flavor -&gt; en:natural-flavor  ]  [ flavor -&gt; en:flavor  ]  [ artificial-flavor -&gt; en:artificial-flavor  ]  [ flavor -&gt; en:flavor  ]  [ annatto -&gt; en:e160b  -&gt; exists  -- ok  ]  [ for-color -&gt; en:for-color  ]  [ color -&gt; en:colour  ] </t>
  </si>
  <si>
    <t>en:e160b,en:e407,en:e410,en:e412,en:e433,en:e466</t>
  </si>
  <si>
    <t>E160b - Annatto,E407 - Carrageenan,E410 - Locust bean gum,E412 - Guar gum,E433 - Polyoxyethylene sorbitan monooleate,E466 - Sodium carboxy methyl cellulose</t>
  </si>
  <si>
    <t>http://world-en.openfoodfacts.org/product/0011110017499/party-pail-ice-cream-chocolate-kroger</t>
  </si>
  <si>
    <t>2017-03-09T20:11:24Z</t>
  </si>
  <si>
    <t>Party Pail Ice Cream, Chocolate</t>
  </si>
  <si>
    <t>Milk, cream, sugar, corn syrup, high fructose corn syrup, cocoa processed with alkali, whey, buttermilk, cellulose gel, guar gum, cellulose gum, mono- and diglycerides, locust bean gum, polysorbate 80, carrageenan, peanuts, egg yolk, yellow 5 and 6.</t>
  </si>
  <si>
    <t xml:space="preserve"> [ milk -&gt; en:milk  ]  [ cream -&gt; en:cream  ]  [ sugar -&gt; en:sugar  ]  [ corn-syrup -&gt; en:corn-syrup  ]  [ syrup -&gt; en:syrup  ]  [ high-fructose-corn-syrup -&gt; en:high-fructose-corn-syrup  ]  [ fructose-corn-syrup -&gt; en:fructose-corn-syrup  ]  [ corn-syrup -&gt; en:corn-syrup  ]  [ syrup -&gt; en:syrup  ]  [ cocoa-processed-with-alkali -&gt; en:cocoa-processed-with-alkali  ]  [ processed-with-alkali -&gt; en:processed-with-alkali  ]  [ with-alkali -&gt; en:with-alkali  ]  [ alkali -&gt; en:alkali  ]  [ whey -&gt; en:whey  ]  [ buttermilk -&gt; en:buttermilk  ]  [ cellulose-gel -&gt; en:cellulose-gel  ]  [ gel -&gt; en:gel  ]  [ guar-gum -&gt; en:e412  -&gt; exists  -- ok  ]  [ cellulose-gum -&gt; en:e466  -&gt; exists  -- ok  ]  [ mono-and-diglycerides -&gt; en:e471  -&gt; exists  -- ok  ]  [ locust-bean-gum -&gt; en:e410  -&gt; exists  -- ok  ]  [ polysorbate-80 -&gt; en:e433  -&gt; exists  -- ok  ]  [ carrageenan -&gt; en:e407  -&gt; exists  -- ok  ]  [ peanuts -&gt; en:peanuts  ]  [ egg-yolk -&gt; en:egg-yolk  ]  [ yolk -&gt; en:yolk  ]  [ yellow-5-and-6 -&gt; en:yellow-5-and-6  ]  [ 5-and-6 -&gt; en:5-and-6  ]  [ and-6 -&gt; en:and-6  ]  [ 6 -&gt; en:fd-c  ] </t>
  </si>
  <si>
    <t>http://world-en.openfoodfacts.org/product/0011110017574/party-pail-ice-cream-the-kroger-co</t>
  </si>
  <si>
    <t>2017-03-09T20:11:25Z</t>
  </si>
  <si>
    <t>Milk, cream, corn syrup, sugar, high fructose corn syrup, strawberries, cocoa processed with alkali, whey, buttermilk, cellulose gel, guar gum, cellulose gum, mono- and diglycerides, natural and artificial flavors, citric acid, xanthan gum, locust bean gu</t>
  </si>
  <si>
    <t xml:space="preserve"> [ milk -&gt; en:milk  ]  [ cream -&gt; en:cream  ]  [ corn-syrup -&gt; en:corn-syrup  ]  [ syrup -&gt; en:syrup  ]  [ sugar -&gt; en:sugar  ]  [ high-fructose-corn-syrup -&gt; en:high-fructose-corn-syrup  ]  [ fructose-corn-syrup -&gt; en:fructose-corn-syrup  ]  [ corn-syrup -&gt; en:corn-syrup  ]  [ syrup -&gt; en:syrup  ]  [ strawberries -&gt; en:strawberries  ]  [ cocoa-processed-with-alkali -&gt; en:cocoa-processed-with-alkali  ]  [ processed-with-alkali -&gt; en:processed-with-alkali  ]  [ with-alkali -&gt; en:with-alkali  ]  [ alkali -&gt; en:alkali  ]  [ whey -&gt; en:whey  ]  [ buttermilk -&gt; en:buttermilk  ]  [ cellulose-gel -&gt; en:cellulose-gel  ]  [ gel -&gt; en:gel  ]  [ guar-gum -&gt; en:e412  -&gt; exists  -- ok  ]  [ cellulose-gum -&gt; en:e466  -&gt; exists  -- ok  ]  [ mono-and-diglycerides -&gt; en:e471  -&gt; exists  -- ok  ]  [ natural-and-artificial-flavors -&gt; en:natural-and-artificial-flavors  ]  [ and-artificial-flavors -&gt; en:and-artificial-flavors  ]  [ artificial-flavors -&gt; en:artificial-flavors  ]  [ flavors -&gt; en:flavors  ]  [ citric-acid -&gt; en:e330  -&gt; exists  -- ok  ]  [ xanthan-gum -&gt; en:e415  -&gt; exists  -- ok  ]  [ locust-bean-gu -&gt; en:locust-bean-gu  ]  [ bean-gu -&gt; en:bean-gu  ]  [ gu -&gt; en:gu  ] </t>
  </si>
  <si>
    <t>en:e330,en:e412,en:e415,en:e466,en:e471</t>
  </si>
  <si>
    <t>E330 - Citric acid,E412 - Guar gum,E415 - Xanthan gum,E466 - Sodium carboxy methyl cellulose,E471 - Mono- and diglycerides of fatty acids</t>
  </si>
  <si>
    <t>http://world-en.openfoodfacts.org/product/0011110017581/party-pail-ice-cream-the-kroger-co</t>
  </si>
  <si>
    <t>Milk, cream, corn syrup, high fructose corn syrup, whey, butter milk, cellulose gel, guar gum, cellulose gum, mono and diglycerides, locust bean gum, polysorbate 80, carrageenan, artificial flavor, annatto (for color), cookies: enriched flour (wheat flour</t>
  </si>
  <si>
    <t xml:space="preserve"> [ milk -&gt; en:milk  ]  [ cream -&gt; en:cream  ]  [ corn-syrup -&gt; en:corn-syrup  ]  [ syrup -&gt; en:syrup  ]  [ high-fructose-corn-syrup -&gt; en:high-fructose-corn-syrup  ]  [ fructose-corn-syrup -&gt; en:fructose-corn-syrup  ]  [ corn-syrup -&gt; en:corn-syrup  ]  [ syrup -&gt; en:syrup  ]  [ whey -&gt; en:whey  ]  [ butter-milk -&gt; en:butter-milk  ]  [ milk -&gt; en:milk  ]  [ cellulose-gel -&gt; en:cellulose-gel  ]  [ gel -&gt; en:gel  ]  [ guar-gum -&gt; en:e412  -&gt; exists  -- ok  ]  [ cellulose-gum -&gt; en:e466  -&gt; exists  -- ok  ]  [ mono-and-diglycerides -&gt; en:e471  -&gt; exists  -- ok  ]  [ locust-bean-gum -&gt; en:e410  -&gt; exists  -- ok  ]  [ polysorbate-80 -&gt; en:e433  -&gt; exists  -- ok  ]  [ carrageenan -&gt; en:e407  -&gt; exists  -- ok  ]  [ artificial-flavor -&gt; en:artificial-flavor  ]  [ flavor -&gt; en:flavor  ]  [ annatto -&gt; en:e160b  -&gt; exists  -- ok  ]  [ for-color -&gt; en:for-color  ]  [ color -&gt; en:colour  ]  [ cookies -&gt; en:cookies  ]  [ enriched-flour -&gt; en:enriched-flour  ]  [ flour -&gt; en:flour  ]  [ wheat-flour -&gt; en:wheat-flour  ]  [ flour -&gt; en:flour  ] </t>
  </si>
  <si>
    <t>http://world-en.openfoodfacts.org/product/0011110017598/party-pail-sherbet-the-kroger-co</t>
  </si>
  <si>
    <t>Party Pail Sherbet</t>
  </si>
  <si>
    <t>Water, sugar, milk* and skim milk*, corn syrup, concentrated raspberry juice, concentrated lime juice, orange pulp, concentrated orange juice, high fructose corn syrup, raspberry puree, natural and artificial flavors, citric acid, locust bean gum, mono- a</t>
  </si>
  <si>
    <t xml:space="preserve"> [ water -&gt; en:water  ]  [ sugar -&gt; en:sugar  ]  [ milk-and-skim-milk -&gt; en:milk-and-skim-milk  ]  [ and-skim-milk -&gt; en:and-skim-milk  ]  [ skim-milk -&gt; en:skim-milk  ]  [ milk -&gt; en:milk  ]  [ corn-syrup -&gt; en:corn-syrup  ]  [ syrup -&gt; en:syrup  ]  [ concentrated-raspberry-juice -&gt; en:concentrated-raspberry-juice  ]  [ raspberry-juice -&gt; en:raspberry-juice  ]  [ juice -&gt; en:juice  ]  [ concentrated-lime-juice -&gt; en:concentrated-lime-juice  ]  [ lime-juice -&gt; en:lime-juice  ]  [ juice -&gt; en:juice  ]  [ orange-pulp -&gt; en:orange-pulp  ]  [ pulp -&gt; en:pulp  ]  [ concentrated-orange-juice -&gt; en:concentrated-orange-juice  ]  [ orange-juice -&gt; en:orange-juice  ]  [ juice -&gt; en:juice  ]  [ high-fructose-corn-syrup -&gt; en:high-fructose-corn-syrup  ]  [ fructose-corn-syrup -&gt; en:fructose-corn-syrup  ]  [ corn-syrup -&gt; en:corn-syrup  ]  [ syrup -&gt; en:syrup  ]  [ raspberry-puree -&gt; en:raspberry-puree  ]  [ puree -&gt; en:puree  ]  [ natural-and-artificial-flavors -&gt; en:natural-and-artificial-flavors  ]  [ and-artificial-flavors -&gt; en:and-artificial-flavors  ]  [ artificial-flavors -&gt; en:artificial-flavors  ]  [ flavors -&gt; en:flavors  ]  [ citric-acid -&gt; en:e330  -&gt; exists  -- ok  ]  [ locust-bean-gum -&gt; en:e410  -&gt; exists  -- ok  ]  [ mono-a -&gt; en:mono-a  ]  [ a -&gt; en:a  ] </t>
  </si>
  <si>
    <t>en:e330,en:e410</t>
  </si>
  <si>
    <t>E330 - Citric acid,E410 - Locust bean gum</t>
  </si>
  <si>
    <t>http://world-en.openfoodfacts.org/product/0011110017734/ice-cream-sandwiches-kroger</t>
  </si>
  <si>
    <t>Ice Cream Sandwiches</t>
  </si>
  <si>
    <t>Ice cream - milk, cream, corn syrup, sugar, whey, buttermilk, maltodextrin, cellulose gel, mono and diglycerides, guar gum, natural and artificial flavors, locust bean gum, cellulose gum, polysorbate 80, carrageenan, sucralose. wafers - bleached wheat flo</t>
  </si>
  <si>
    <t>74 g (1 SANDWICH)</t>
  </si>
  <si>
    <t xml:space="preserve"> [ ice-cream -&gt; en:ice-cream  ]  [ cream -&gt; en:cream  ]  [ milk -&gt; en:milk  ]  [ cream -&gt; en:cream  ]  [ corn-syrup -&gt; en:corn-syrup  ]  [ syrup -&gt; en:syrup  ]  [ sugar -&gt; en:sugar  ]  [ whey -&gt; en:whey  ]  [ buttermilk -&gt; en:buttermilk  ]  [ maltodextrin -&gt; en:maltodextrin  ]  [ cellulose-gel -&gt; en:cellulose-gel  ]  [ gel -&gt; en:gel  ]  [ mono-and-diglycerides -&gt; en:e471  -&gt; exists  -- ok  ]  [ guar-gum -&gt; en:e412  -&gt; exists  -- ok  ]  [ natural-and-artificial-flavors -&gt; en:natural-and-artificial-flavors  ]  [ and-artificial-flavors -&gt; en:and-artificial-flavors  ]  [ artificial-flavors -&gt; en:artificial-flavors  ]  [ flavors -&gt; en:flavors  ]  [ locust-bean-gum -&gt; en:e410  -&gt; exists  -- ok  ]  [ cellulose-gum -&gt; en:e466  -&gt; exists  -- ok  ]  [ polysorbate-80 -&gt; en:e433  -&gt; exists  -- ok  ]  [ carrageenan -&gt; en:e407  -&gt; exists  -- ok  ]  [ sucralose-wafers -&gt; en:sucralose-wafers  ]  [ wafers -&gt; en:wafers  ]  [ bleached-wheat-flo -&gt; en:bleached-wheat-flo  ]  [ wheat-flo -&gt; en:wheat-flo  ]  [ flo -&gt; en:flo  ] </t>
  </si>
  <si>
    <t>http://world-en.openfoodfacts.org/product/0011110017741/valentine-colossal-brownie-bakery-fresh</t>
  </si>
  <si>
    <t>2017-03-09T16:43:39Z</t>
  </si>
  <si>
    <t>Valentine Colossal Brownie</t>
  </si>
  <si>
    <t>Bakery Fresh</t>
  </si>
  <si>
    <t>bakery-fresh</t>
  </si>
  <si>
    <t>Brownie-sugar, enriched wheat flour bleached (flour, niacin, iron, thiamine mononitrate, riboflavin, folic acid), palm oil, water, corn syrup solids, cocoa processed with alkali, soybean oil, contains 2% or less of: artificial flavor, caramel color, corns</t>
  </si>
  <si>
    <t>85 g (0.125 BROWNIE)</t>
  </si>
  <si>
    <t xml:space="preserve"> [ brownie-sugar -&gt; en:brownie-sugar  ]  [ sugar -&gt; en:sugar  ]  [ enriched-wheat-flour-bleached -&gt; en:enriched-wheat-flour-bleached  ]  [ wheat-flour-bleached -&gt; en:wheat-flour-bleached  ]  [ flour-bleached -&gt; en:flour-bleached  ]  [ bleached -&gt; en:bleached  ]  [ flour -&gt; en:flour  ]  [ niacin -&gt; en:e375  -&gt; exists  -- ok  ]  [ iron -&gt; en:iron  ]  [ thiamine-mononitrate -&gt; en:thiamine-mononitrate  ]  [ mononitrate -&gt; en:mononitrate  ]  [ riboflavin -&gt; en:e101i  -&gt; exists  -- ok  ]  [ folic-acid -&gt; en:folic-acid  ]  [ acid -&gt; en:acid  ]  [ palm-oil -&gt; en:palm-oil  ]  [ oil -&gt; en:oil  ]  [ water -&gt; en:water  ]  [ corn-syrup-solids -&gt; en:corn-syrup-solids  ]  [ syrup-solids -&gt; en:syrup-solids  ]  [ solids -&gt; en:solids  ]  [ cocoa-processed-with-alkali -&gt; en:cocoa-processed-with-alkali  ]  [ processed-with-alkali -&gt; en:processed-with-alkali  ]  [ with-alkali -&gt; en:with-alkali  ]  [ alkali -&gt; en:alkali  ]  [ soybean-oil -&gt; en:soybean-oil  ]  [ oil -&gt; en:oil  ]  [ contains-2-or-less-of -&gt; en:contains-2-or-less-of  ]  [ 2-or-less-of -&gt; en:2-or-less-of  ]  [ or-less-of -&gt; en:or-less-of  ]  [ less-of -&gt; en:less-of  ]  [ of -&gt; en:of  ]  [ artificial-flavor -&gt; en:artificial-flavor  ]  [ flavor -&gt; en:flavor  ]  [ caramel-color -&gt; en:e150a  -&gt; exists  -- ok  ]  [ corns -&gt; en:corns  ] </t>
  </si>
  <si>
    <t>http://world-en.openfoodfacts.org/product/0011110017758/chocolate-lovers-colossal-brownie-bakery-fresh-goodness</t>
  </si>
  <si>
    <t>Chocolate Lovers Colossal Brownie</t>
  </si>
  <si>
    <t>Brownie: sugar, enriched wheat flour bleached (flour, niacin, irion, thiamine mononitrate, riboflavin, folic acid), palm oil, water, corn syrup solids, cocoa processed with alkali, soybean oil, contains 2% or less: artificial flavor, caramel color, cornst</t>
  </si>
  <si>
    <t xml:space="preserve"> [ brownie -&gt; en:brownie  ]  [ sugar -&gt; en:sugar  ]  [ enriched-wheat-flour-bleached -&gt; en:enriched-wheat-flour-bleached  ]  [ wheat-flour-bleached -&gt; en:wheat-flour-bleached  ]  [ flour-bleached -&gt; en:flour-bleached  ]  [ bleached -&gt; en:bleached  ]  [ flour -&gt; en:flour  ]  [ niacin -&gt; en:e375  -&gt; exists  -- ok  ]  [ irion -&gt; en:irion  ]  [ thiamine-mononitrate -&gt; en:thiamine-mononitrate  ]  [ mononitrate -&gt; en:mononitrate  ]  [ riboflavin -&gt; en:e101i  -&gt; exists  -- ok  ]  [ folic-acid -&gt; en:folic-acid  ]  [ acid -&gt; en:acid  ]  [ palm-oil -&gt; en:palm-oil  ]  [ oil -&gt; en:oil  ]  [ water -&gt; en:water  ]  [ corn-syrup-solids -&gt; en:corn-syrup-solids  ]  [ syrup-solids -&gt; en:syrup-solids  ]  [ solids -&gt; en:solids  ]  [ cocoa-processed-with-alkali -&gt; en:cocoa-processed-with-alkali  ]  [ processed-with-alkali -&gt; en:processed-with-alkali  ]  [ with-alkali -&gt; en:with-alkali  ]  [ alkali -&gt; en:alkali  ]  [ soybean-oil -&gt; en:soybean-oil  ]  [ oil -&gt; en:oil  ]  [ contains-2-or-less -&gt; en:contains-2-or-less  ]  [ 2-or-less -&gt; en:2-or-less  ]  [ or-less -&gt; en:or-less  ]  [ less -&gt; en:less  ]  [ artificial-flavor -&gt; en:artificial-flavor  ]  [ flavor -&gt; en:flavor  ]  [ caramel-color -&gt; en:e150a  -&gt; exists  -- ok  ]  [ cornst -&gt; en:cornst  ] </t>
  </si>
  <si>
    <t>http://world-en.openfoodfacts.org/product/0011110018076/tortilla-chips-with-a-kick-of-lime-kroger</t>
  </si>
  <si>
    <t>Tortilla Chips With A Kick Of Lime</t>
  </si>
  <si>
    <t>White corn, corn oil, salt, corn maltodextrin, buttermilk powder, sour cream (cream, nonfat milk, cultures), corn syrup solids, sugar, citric acid, sodium diacetate, lime juice solids, spice, natural flavors, yeast extract, lemon juice solids.</t>
  </si>
  <si>
    <t>29 g (1 oz)</t>
  </si>
  <si>
    <t xml:space="preserve"> [ white-corn -&gt; en:white-corn  ]  [ corn -&gt; en:corn  ]  [ corn-oil -&gt; en:corn-oil  ]  [ oil -&gt; en:oil  ]  [ salt -&gt; en:salt  ]  [ corn-maltodextrin -&gt; en:corn-maltodextrin  ]  [ maltodextrin -&gt; en:maltodextrin  ]  [ buttermilk-powder -&gt; en:buttermilk-powder  ]  [ powder -&gt; en:powder  ]  [ sour-cream -&gt; en:sour-cream  ]  [ cream -&gt; en:cream  ]  [ cream -&gt; en:cream  ]  [ nonfat-milk -&gt; en:nonfat-milk  ]  [ milk -&gt; en:milk  ]  [ cultures -&gt; en:cultures  ]  [ corn-syrup-solids -&gt; en:corn-syrup-solids  ]  [ syrup-solids -&gt; en:syrup-solids  ]  [ solids -&gt; en:solids  ]  [ sugar -&gt; en:sugar  ]  [ citric-acid -&gt; en:e330  -&gt; exists  -- ok  ]  [ sodium-diacetate -&gt; en:e262ii  -&gt; exists  -- ok  ]  [ lime-juice-solids -&gt; en:lime-juice-solids  ]  [ juice-solids -&gt; en:juice-solids  ]  [ solids -&gt; en:solids  ]  [ spice -&gt; en:spice  ]  [ natural-flavors -&gt; en:natural-flavors  ]  [ flavors -&gt; en:flavors  ]  [ yeast-extract -&gt; en:yeast-extract  ]  [ extract -&gt; en:extract  ]  [ lemon-juice-solids -&gt; en:lemon-juice-solids  ]  [ juice-solids -&gt; en:juice-solids  ]  [ solids -&gt; en:solids  ] </t>
  </si>
  <si>
    <t>http://world-en.openfoodfacts.org/product/0011110018151/pink-himalayan-sea-salt-grinder-private-selection</t>
  </si>
  <si>
    <t>2017-03-09T12:19:44Z</t>
  </si>
  <si>
    <t>Pink Himalayan Sea Salt, Grinder</t>
  </si>
  <si>
    <t>Sea salt.</t>
  </si>
  <si>
    <t xml:space="preserve"> [ sea-salt -&gt; en:sea-salt  ]  [ salt -&gt; en:salt  ] </t>
  </si>
  <si>
    <t>http://world-en.openfoodfacts.org/product/0011110018267/garlic-sea-salt-grinder-private-selection</t>
  </si>
  <si>
    <t>Garlic &amp; Sea Salt Grinder</t>
  </si>
  <si>
    <t>Sea salt, garlic.</t>
  </si>
  <si>
    <t xml:space="preserve"> [ sea-salt -&gt; en:sea-salt  ]  [ salt -&gt; en:salt  ]  [ garlic -&gt; en:garlic  ] </t>
  </si>
  <si>
    <t>http://world-en.openfoodfacts.org/product/0011110018274/dutch-hot-cocoa-mix-milk-chocolate-kroger</t>
  </si>
  <si>
    <t>2017-03-09T13:17:58Z</t>
  </si>
  <si>
    <t>Dutch Hot Cocoa Mix, Milk Chocolate</t>
  </si>
  <si>
    <t>Sugar, whey, maltodextrin, cocoa processed with alkali, corn syrup solids, nonfat milk, sodium caseinate, fully hydrogenated coconut oil, contains less than 2% of: dipotassium phosphate, calcium carbonate, salt, carrageenan, and artificial flavor</t>
  </si>
  <si>
    <t>31 g (3 Tbsp)</t>
  </si>
  <si>
    <t xml:space="preserve"> [ sugar -&gt; en:sugar  ]  [ whey -&gt; en:whey  ]  [ maltodextrin -&gt; en:maltodextrin  ]  [ cocoa-processed-with-alkali -&gt; en:cocoa-processed-with-alkali  ]  [ processed-with-alkali -&gt; en:processed-with-alkali  ]  [ with-alkali -&gt; en:with-alkali  ]  [ alkali -&gt; en:alkali  ]  [ corn-syrup-solids -&gt; en:corn-syrup-solids  ]  [ syrup-solids -&gt; en:syrup-solids  ]  [ solids -&gt; en:solids  ]  [ nonfat-milk -&gt; en:nonfat-milk  ]  [ milk -&gt; en:milk  ]  [ sodium-caseinate -&gt; en:sodium-caseinate  ]  [ caseinate -&gt; en:caseinate  ]  [ fully-hydrogenated-coconut-oil -&gt; en:fully-hydrogenated-coconut-oil  ]  [ hydrogenated-coconut-oil -&gt; en:hydrogenated-coconut-oil  ]  [ coconut-oil -&gt; en:coconut-oil  ]  [ oil -&gt; en:oil  ]  [ contains-less-than-2-of -&gt; en:contains-less-than-2-of  ]  [ less-than-2-of -&gt; en:less-than-2-of  ]  [ than-2-of -&gt; en:than-2-of  ]  [ 2-of -&gt; en:2-of  ]  [ of -&gt; en:of  ]  [ dipotassium-phosphate -&gt; en:e340ii  -&gt; exists  -- ok  ]  [ calcium-carbonate -&gt; en:e170  -&gt; exists  -- ok  ]  [ salt -&gt; en:salt  ]  [ carrageenan -&gt; en:e407  -&gt; exists  -- ok  ]  [ and-artificial-flavor -&gt; en:and-artificial-flavor  ]  [ artificial-flavor -&gt; en:artificial-flavor  ]  [ flavor -&gt; en:flavor  ] </t>
  </si>
  <si>
    <t>en:e170,en:e340,en:e340ii,en:e407</t>
  </si>
  <si>
    <t>E170 - Calcium carbonate,E340 - Potassium phosphates,E340ii - Dipotassium phosphate,E407 - Carrageenan</t>
  </si>
  <si>
    <t>http://world-en.openfoodfacts.org/product/0011110018311/psst-fudge-swirl-the-kroger-co</t>
  </si>
  <si>
    <t>Psst..., Fudge Swirl</t>
  </si>
  <si>
    <t>Dairy dessert - milk, sugar, corn syrup, cream, high fructose corn syrup, nonfat dry milk, whey, maltodextrin, whey protein concentrate, artificial flavor, annatto (for color), cellulose gel, cellulose gum, propylene glycol monoesters, mono- &amp; diglyceride</t>
  </si>
  <si>
    <t>59 g (0.5 cup)</t>
  </si>
  <si>
    <t xml:space="preserve"> [ dairy-dessert -&gt; en:dairy-dessert  ]  [ dessert -&gt; en:dessert  ]  [ milk -&gt; en:milk  ]  [ sugar -&gt; en:sugar  ]  [ corn-syrup -&gt; en:corn-syrup  ]  [ syrup -&gt; en:syrup  ]  [ cream -&gt; en:cream  ]  [ high-fructose-corn-syrup -&gt; en:high-fructose-corn-syrup  ]  [ fructose-corn-syrup -&gt; en:fructose-corn-syrup  ]  [ corn-syrup -&gt; en:corn-syrup  ]  [ syrup -&gt; en:syrup  ]  [ nonfat-dry-milk -&gt; en:nonfat-dry-milk  ]  [ dry-milk -&gt; en:dry-milk  ]  [ milk -&gt; en:milk  ]  [ whey -&gt; en:whey  ]  [ maltodextrin -&gt; en:maltodextrin  ]  [ whey-protein-concentrate -&gt; en:whey-protein-concentrate  ]  [ protein-concentrate -&gt; en:protein-concentrate  ]  [ concentrate -&gt; en:concentrate  ]  [ artificial-flavor -&gt; en:artificial-flavor  ]  [ flavor -&gt; en:flavor  ]  [ annatto -&gt; en:e160b  -&gt; exists  -- ok  ]  [ for-color -&gt; en:for-color  ]  [ color -&gt; en:colour  ]  [ cellulose-gel -&gt; en:cellulose-gel  ]  [ gel -&gt; en:gel  ]  [ cellulose-gum -&gt; en:e466  -&gt; exists  -- ok  ]  [ propylene-glycol-monoesters -&gt; en:propylene-glycol-monoesters  ]  [ glycol-monoesters -&gt; en:glycol-monoesters  ]  [ monoesters -&gt; en:monoesters  ]  [ mono-diglyceride -&gt; en:mono-diglyceride  ]  [ diglyceride -&gt; en:diglyceride  ] </t>
  </si>
  <si>
    <t>en:e160b,en:e466</t>
  </si>
  <si>
    <t>E160b - Annatto,E466 - Sodium carboxy methyl cellulose</t>
  </si>
  <si>
    <t>http://world-en.openfoodfacts.org/product/0011110018335/frozen-dairy-dessert-p-t</t>
  </si>
  <si>
    <t>2017-03-09T20:11:26Z</t>
  </si>
  <si>
    <t>Frozen Dairy Dessert</t>
  </si>
  <si>
    <t>Dairy dessert - milk, sugar, corn syrup, cream, high fructose corn syrup, nonfat milk, whey, maltodextrin, whey protein concentrate, artificial flavor, annatto (for color), cellulose gel, cellulose gum, propylene glycol monoesters, mono- &amp; diglycerides, g</t>
  </si>
  <si>
    <t xml:space="preserve"> [ dairy-dessert -&gt; en:dairy-dessert  ]  [ dessert -&gt; en:dessert  ]  [ milk -&gt; en:milk  ]  [ sugar -&gt; en:sugar  ]  [ corn-syrup -&gt; en:corn-syrup  ]  [ syrup -&gt; en:syrup  ]  [ cream -&gt; en:cream  ]  [ high-fructose-corn-syrup -&gt; en:high-fructose-corn-syrup  ]  [ fructose-corn-syrup -&gt; en:fructose-corn-syrup  ]  [ corn-syrup -&gt; en:corn-syrup  ]  [ syrup -&gt; en:syrup  ]  [ nonfat-milk -&gt; en:nonfat-milk  ]  [ milk -&gt; en:milk  ]  [ whey -&gt; en:whey  ]  [ maltodextrin -&gt; en:maltodextrin  ]  [ whey-protein-concentrate -&gt; en:whey-protein-concentrate  ]  [ protein-concentrate -&gt; en:protein-concentrate  ]  [ concentrate -&gt; en:concentrate  ]  [ artificial-flavor -&gt; en:artificial-flavor  ]  [ flavor -&gt; en:flavor  ]  [ annatto -&gt; en:e160b  -&gt; exists  -- ok  ]  [ for-color -&gt; en:for-color  ]  [ color -&gt; en:colour  ]  [ cellulose-gel -&gt; en:cellulose-gel  ]  [ gel -&gt; en:gel  ]  [ cellulose-gum -&gt; en:e466  -&gt; exists  -- ok  ]  [ propylene-glycol-monoesters -&gt; en:propylene-glycol-monoesters  ]  [ glycol-monoesters -&gt; en:glycol-monoesters  ]  [ monoesters -&gt; en:monoesters  ]  [ mono-diglycerides -&gt; en:mono-diglycerides  ]  [ diglycerides -&gt; en:diglycerides  ]  [ g -&gt; en:g  ] </t>
  </si>
  <si>
    <t>http://world-en.openfoodfacts.org/product/0011110018342/100-juice-grape-kroger</t>
  </si>
  <si>
    <t>2017-03-10T11:05:27Z</t>
  </si>
  <si>
    <t>100% Juice, Grape</t>
  </si>
  <si>
    <t>Grape juice from concentrate (filtered water, grape juice concentrate), citric acid (for tartness), ascorbic acid.</t>
  </si>
  <si>
    <t xml:space="preserve"> [ grape-juice-from-concentrate -&gt; en:grape-juice-from-concentrate  ]  [ juice-from-concentrate -&gt; en:juice-from-concentrate  ]  [ from-concentrate -&gt; en:from-concentrate  ]  [ concentrate -&gt; en:concentrate  ]  [ filtered-water -&gt; en:filtered-water  ]  [ water -&gt; en:water  ]  [ grape-juice-concentrate -&gt; en:grape-juice-concentrate  ]  [ juice-concentrate -&gt; en:juice-concentrate  ]  [ concentrate -&gt; en:concentrate  ]  [ citric-acid -&gt; en:e330  -&gt; exists  -- ok  ]  [ for-tartness -&gt; en:for-tartness  ]  [ tartness -&gt; en:tartness  ]  [ ascorbic-acid -&gt; en:e300  -&gt; exists  -- ok  ] </t>
  </si>
  <si>
    <t>http://world-en.openfoodfacts.org/product/0011110018359/100-juice-white-grape-kroger</t>
  </si>
  <si>
    <t>2017-03-10T11:05:26Z</t>
  </si>
  <si>
    <t>100% Juice, White Grape</t>
  </si>
  <si>
    <t>Filtered water, grape juice concentrate from concentrate, citric acid, ascorbic acid (vitamin c), potassium metabisulfate (preservative).</t>
  </si>
  <si>
    <t xml:space="preserve"> [ filtered-water -&gt; en:filtered-water  ]  [ water -&gt; en:water  ]  [ grape-juice-concentrate-from-concentrate -&gt; en:grape-juice-concentrate-from-concentrate  ]  [ juice-concentrate-from-concentrate -&gt; en:juice-concentrate-from-concentrate  ]  [ concentrate-from-concentrate -&gt; en:concentrate-from-concentrate  ]  [ from-concentrate -&gt; en:from-concentrate  ]  [ concentrate -&gt; en:concentrate  ]  [ citric-acid -&gt; en:e330  -&gt; exists  -- ok  ]  [ ascorbic-acid -&gt; en:e300  -&gt; exists  -- ok  ]  [ vitamin-c -&gt; en:vitamin-c  ]  [ c -&gt; en:c  ]  [ potassium-metabisulfate -&gt; en:potassium-metabisulfate  ]  [ metabisulfate -&gt; en:metabisulfate  ]  [ preservative -&gt; en:preservative  ] </t>
  </si>
  <si>
    <t>http://world-en.openfoodfacts.org/product/0011110018366/cranberry-apple-juice-cocktail-the-kroger-co</t>
  </si>
  <si>
    <t>Cranberry Apple Juice Cocktail</t>
  </si>
  <si>
    <t>Filtered water, high fructose corn syrup, cranberry juice from concentrate, apple juice from concentrate, fumaric acid, ascorbic acid (vitamin c), natural flavors.</t>
  </si>
  <si>
    <t xml:space="preserve"> [ filtered-water -&gt; en:filtered-water  ]  [ water -&gt; en:water  ]  [ high-fructose-corn-syrup -&gt; en:high-fructose-corn-syrup  ]  [ fructose-corn-syrup -&gt; en:fructose-corn-syrup  ]  [ corn-syrup -&gt; en:corn-syrup  ]  [ syrup -&gt; en:syrup  ]  [ cranberry-juice-from-concentrate -&gt; en:cranberry-juice-from-concentrate  ]  [ juice-from-concentrate -&gt; en:juice-from-concentrate  ]  [ from-concentrate -&gt; en:from-concentrate  ]  [ concentrate -&gt; en:concentrate  ]  [ apple-juice-from-concentrate -&gt; en:apple-juice-from-concentrate  ]  [ juice-from-concentrate -&gt; en:juice-from-concentrate  ]  [ from-concentrate -&gt; en:from-concentrate  ]  [ concentrate -&gt; en:concentrate  ]  [ fumaric-acid -&gt; en:e297  -&gt; exists  -- ok  ]  [ ascorbic-acid -&gt; en:e300  -&gt; exists  -- ok  ]  [ vitamin-c -&gt; en:vitamin-c  ]  [ c -&gt; en:c  ]  [ natural-flavors -&gt; en:natural-flavors  ]  [ flavors -&gt; en:flavors  ] </t>
  </si>
  <si>
    <t>en:e297,en:e300</t>
  </si>
  <si>
    <t>E297 - Fumaric acid,E300 - Ascorbic acid</t>
  </si>
  <si>
    <t>http://world-en.openfoodfacts.org/product/0011110018380/seasoned-salt-psst</t>
  </si>
  <si>
    <t>2017-03-09T12:38:36Z</t>
  </si>
  <si>
    <t>Salt, sugar, corn starch, yellow 5 and 6, red 40, and blue 2, natural flavors, silicon dioxide (anticaking agent).</t>
  </si>
  <si>
    <t xml:space="preserve"> [ salt -&gt; en:salt  ]  [ sugar -&gt; en:sugar  ]  [ corn-starch -&gt; en:corn-starch  ]  [ starch -&gt; en:starch  ]  [ yellow-5-and-6 -&gt; en:yellow-5-and-6  ]  [ 5-and-6 -&gt; en:5-and-6  ]  [ and-6 -&gt; en:and-6  ]  [ 6 -&gt; en:fd-c  ]  [ red-40 -&gt; en:e129  -&gt; exists  -- ok  ]  [ and-blue-2 -&gt; en:and-blue-2  ]  [ blue-2 -&gt; en:blue-2  ]  [ 2 -&gt; en:fd-c  ]  [ natural-flavors -&gt; en:natural-flavors  ]  [ flavors -&gt; en:flavors  ]  [ silicon-dioxide -&gt; en:e551  -&gt; exists  -- ok  ]  [ anticaking-agent -&gt; en:anticaking-agent  ]  [ agent -&gt; en:agent  ] </t>
  </si>
  <si>
    <t>en:e129,en:e551</t>
  </si>
  <si>
    <t>E129 - Allura red ac,E551 - Silicon dioxide</t>
  </si>
  <si>
    <t>http://world-en.openfoodfacts.org/product/0011110018410/garlic-salt-psst</t>
  </si>
  <si>
    <t>Salt, dehydrated garlic, natural flavor, calcium stearate (anticaking agent).</t>
  </si>
  <si>
    <t xml:space="preserve"> [ salt -&gt; en:salt  ]  [ dehydrated-garlic -&gt; en:dehydrated-garlic  ]  [ garlic -&gt; en:garlic  ]  [ natural-flavor -&gt; en:natural-flavor  ]  [ flavor -&gt; en:flavor  ]  [ calcium-stearate -&gt; en:e572  -&gt; exists  -- ok  ]  [ anticaking-agent -&gt; en:anticaking-agent  ]  [ agent -&gt; en:agent  ] </t>
  </si>
  <si>
    <t>http://world-en.openfoodfacts.org/product/0011110018458/lemon-pepper-seasoning-p-t</t>
  </si>
  <si>
    <t>2017-03-09T12:38:34Z</t>
  </si>
  <si>
    <t>Lemon &amp; Pepper Seasoning</t>
  </si>
  <si>
    <t>P$$T</t>
  </si>
  <si>
    <t>Salt, spices (black pepper, celery seed), citric acid, sugar, silicon dioxide (anticaking agent), natural flavors, yellow 5 lake.</t>
  </si>
  <si>
    <t xml:space="preserve"> [ salt -&gt; en:salt  ]  [ spices -&gt; en:spices  ]  [ black-pepper -&gt; en:black-pepper  ]  [ pepper -&gt; en:pepper  ]  [ celery-seed -&gt; en:celery-seed  ]  [ seed -&gt; en:seed  ]  [ citric-acid -&gt; en:e330  -&gt; exists  -- ok  ]  [ sugar -&gt; en:sugar  ]  [ silicon-dioxide -&gt; en:e551  -&gt; exists  -- ok  ]  [ anticaking-agent -&gt; en:anticaking-agent  ]  [ agent -&gt; en:agent  ]  [ natural-flavors -&gt; en:natural-flavors  ]  [ flavors -&gt; en:flavors  ]  [ yellow-5-lake -&gt; en:yellow-5-lake  ]  [ 5-lake -&gt; en:5-lake  ]  [ lake -&gt; en:lake  ] </t>
  </si>
  <si>
    <t>en:e330,en:e551</t>
  </si>
  <si>
    <t>E330 - Citric acid,E551 - Silicon dioxide</t>
  </si>
  <si>
    <t>http://world-en.openfoodfacts.org/product/0011110018519/cajun-seasoning-psst</t>
  </si>
  <si>
    <t>Salt, spices (including chili and red pepper), maltodextrin, garlic*, onion*, silicon dioxide (anticaking agent), oleoresin paprika (for color), natural flavor.</t>
  </si>
  <si>
    <t xml:space="preserve"> [ salt -&gt; en:salt  ]  [ spices -&gt; en:spices  ]  [ including-chili-and-red-pepper -&gt; en:including-chili-and-red-pepper  ]  [ chili-and-red-pepper -&gt; en:chili-and-red-pepper  ]  [ and-red-pepper -&gt; en:and-red-pepper  ]  [ red-pepper -&gt; en:red-pepper  ]  [ pepper -&gt; en:pepper  ]  [ maltodextrin -&gt; en:maltodextrin  ]  [ garlic -&gt; en:garlic  ]  [ onion -&gt; en:onion  ]  [ silicon-dioxide -&gt; en:e551  -&gt; exists  -- ok  ]  [ anticaking-agent -&gt; en:anticaking-agent  ]  [ agent -&gt; en:agent  ]  [ oleoresin-paprika -&gt; en:oleoresin-paprika  ]  [ paprika -&gt; en:paprika  ]  [ for-color -&gt; en:for-color  ]  [ color -&gt; en:colour  ]  [ natural-flavor -&gt; en:natural-flavor  ]  [ flavor -&gt; en:flavor  ] </t>
  </si>
  <si>
    <t>http://world-en.openfoodfacts.org/product/0011110018533/seasoned-meat-tenderizer-p-t</t>
  </si>
  <si>
    <t>Salt, maltodextrin. contains less than 1% of: spices (including turmeric and red pepper), silicon dioxide (anticaking agent), papain (tenderizer), yellow lake 5 and 6, red lake 40, blue lake 2, natural flavor.</t>
  </si>
  <si>
    <t xml:space="preserve"> [ salt -&gt; en:salt  ]  [ maltodextrin-contains-less-than-1-of -&gt; en:maltodextrin-contains-less-than-1-of  ]  [ contains-less-than-1-of -&gt; en:contains-less-than-1-of  ]  [ less-than-1-of -&gt; en:less-than-1-of  ]  [ than-1-of -&gt; en:than-1-of  ]  [ 1-of -&gt; en:1-of  ]  [ of -&gt; en:of  ]  [ spices -&gt; en:spices  ]  [ including-turmeric-and-red-pepper -&gt; en:including-turmeric-and-red-pepper  ]  [ turmeric-and-red-pepper -&gt; en:turmeric-and-red-pepper  ]  [ and-red-pepper -&gt; en:and-red-pepper  ]  [ red-pepper -&gt; en:red-pepper  ]  [ pepper -&gt; en:pepper  ]  [ silicon-dioxide -&gt; en:e551  -&gt; exists  -- ok  ]  [ anticaking-agent -&gt; en:anticaking-agent  ]  [ agent -&gt; en:agent  ]  [ papain -&gt; en:papain  ]  [ tenderizer -&gt; en:tenderizer  ]  [ yellow-lake-5-and-6 -&gt; en:yellow-lake-5-and-6  ]  [ lake-5-and-6 -&gt; en:lake-5-and-6  ]  [ 5-and-6 -&gt; en:5-and-6  ]  [ and-6 -&gt; en:and-6  ]  [ 6 -&gt; en:fd-c  ]  [ red-lake-40 -&gt; en:red-lake-40  ]  [ lake-40 -&gt; en:lake-40  ]  [ 40 -&gt; en:40  ]  [ blue-lake-2 -&gt; en:blue-lake-2  ]  [ lake-2 -&gt; en:lake-2  ]  [ 2 -&gt; en:fd-c  ]  [ natural-flavor -&gt; en:natural-flavor  ]  [ flavor -&gt; en:flavor  ] </t>
  </si>
  <si>
    <t>http://world-en.openfoodfacts.org/product/0011110018540/chili-powder-p-t</t>
  </si>
  <si>
    <t>Chili Powder</t>
  </si>
  <si>
    <t>Chili pepper, spices, salt, garlic powder, silicon dioxide (anticaking agent).</t>
  </si>
  <si>
    <t xml:space="preserve"> [ chili-pepper -&gt; en:chili-pepper  ]  [ pepper -&gt; en:pepper  ]  [ spices -&gt; en:spices  ]  [ salt -&gt; en:salt  ]  [ garlic-powder -&gt; en:garlic-powder  ]  [ powder -&gt; en:powder  ]  [ silicon-dioxide -&gt; en:e551  -&gt; exists  -- ok  ]  [ anticaking-agent -&gt; en:anticaking-agent  ]  [ agent -&gt; en:agent  ] </t>
  </si>
  <si>
    <t>http://world-en.openfoodfacts.org/product/0011110018618/p-t-vanilla-sandwich-cookies</t>
  </si>
  <si>
    <t>2017-03-09T14:07:45Z</t>
  </si>
  <si>
    <t>2017-03-09T14:07:46Z</t>
  </si>
  <si>
    <t>P$$T..., Vanilla Sandwich Cookies</t>
  </si>
  <si>
    <t>Enriched bleached wheat flour (wheat flour, niacin, reduced iron, thiamine mononitrate, , riboflavin, folic acid), sugar, vegetable oil (contains one or more of the following: palm, canola, soybean [with tbhq ), high fructose corn syrup, dextrose, contains 2% or less of: corn flour, corn starch, salt, soy lecithin, leavening (baking soda, calcium phosphate), artificial colors (yellow 5 and yellow 6), natural and artificial flavors.</t>
  </si>
  <si>
    <t>33 g (33 g)</t>
  </si>
  <si>
    <t xml:space="preserve"> [ enriched-bleached-wheat-flour -&gt; en:enriched-bleached-wheat-flour  ]  [ bleached-wheat-flour -&gt; en:bleached-wheat-flour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vegetable-oil -&gt; en:vegetable-oil  ]  [ oil -&gt; en:oil  ]  [ contains-one-or-more-of-the-following -&gt; en:contains-one-or-more-of-the-following  ]  [ one-or-more-of-the-following -&gt; en:one-or-more-of-the-following  ]  [ or-more-of-the-following -&gt; en:or-more-of-the-following  ]  [ more-of-the-following -&gt; en:more-of-the-following  ]  [ of-the-following -&gt; en:of-the-following  ]  [ the-following -&gt; en:the-following  ]  [ following -&gt; en:following  ]  [ palm -&gt; en:palm  ]  [ canola -&gt; en:canola  ]  [ soybean -&gt; en:soybean  ]  [ with-tbhq -&gt; en:with-tbhq  ]  [ tbhq -&gt; en:e319  -&gt; exists  -- ok  ]  [ high-fructose-corn-syrup -&gt; en:high-fructose-corn-syrup  ]  [ fructose-corn-syrup -&gt; en:fructose-corn-syrup  ]  [ corn-syrup -&gt; en:corn-syrup  ]  [ syrup -&gt; en:syrup  ]  [ dextrose -&gt; en:dextrose  ]  [ contains-2-or-less-of -&gt; en:contains-2-or-less-of  ]  [ 2-or-less-of -&gt; en:2-or-less-of  ]  [ or-less-of -&gt; en:or-less-of  ]  [ less-of -&gt; en:less-of  ]  [ of -&gt; en:of  ]  [ corn-flour -&gt; en:corn-flour  ]  [ flour -&gt; en:flour  ]  [ corn-starch -&gt; en:corn-starch  ]  [ starch -&gt; en:starch  ]  [ salt -&gt; en:salt  ]  [ soy-lecithin -&gt; en:soy-lecithin  ]  [ lecithin -&gt; en:e322i  -&gt; exists  -- ok  ]  [ leavening -&gt; en:leavening  ]  [ baking-soda -&gt; en:baking-soda  ]  [ soda -&gt; en:soda  ]  [ calcium-phosphate -&gt; en:e341  -&gt; exists  -- ok  ]  [ artificial-colors -&gt; en:artificial-colors  ]  [ colors -&gt; en:colour  ]  [ yellow-5-and-yellow-6 -&gt; en:yellow-5-and-yellow-6  ]  [ 5-and-yellow-6 -&gt; en:5-and-yellow-6  ]  [ and-yellow-6 -&gt; en:and-yellow-6  ]  [ yellow-6 -&gt; en:e110  -&gt; exists  -- ok  ]  [ natural-and-artificial-flavors -&gt; en:natural-and-artificial-flavors  ]  [ and-artificial-flavors -&gt; en:and-artificial-flavors  ]  [ artificial-flavors -&gt; en:artificial-flavors  ]  [ flavors -&gt; en:flavors  ] </t>
  </si>
  <si>
    <t>en:e101,en:e101i,en:e110,en:e319,en:e322,en:e322i,en:e341,en:e375</t>
  </si>
  <si>
    <t>E101 - Riboflavin,E101i - Riboflavin,E110 - Sunset yellow FCF,E319 - Tertiary-butylhydroquinone (tbhq),E322 - Lecithins,E322i - Lecithin,E341 - Calcium phosphates,E375 - Nicotinic acid</t>
  </si>
  <si>
    <t>http://world-en.openfoodfacts.org/product/0011110018625/p-t-duplex-sandwich-cookies</t>
  </si>
  <si>
    <t>2017-03-09T14:07:37Z</t>
  </si>
  <si>
    <t>P$$T..., Duplex Sandwich Cookies</t>
  </si>
  <si>
    <t>Enriched bleached wheat flour (wheat flour, niacin, reduced iron, thiamine mononitrate, riboflavin, folic acid), sugar, vegetable oil (contains one or more of the following: palm, canola, soybean [with tbhq {preservative}]), dextrose, high fructose corn syrup, corn flour, contains 2% or less of: cocoa processed with alkali, corn starch, salt, leavening (baking soda, calcium phosphate), soy lecithin, artificial colors (yellow 5 and yellow 6), natural and artificial flavors.</t>
  </si>
  <si>
    <t xml:space="preserve"> [ enriched-bleached-wheat-flour -&gt; en:enriched-bleached-wheat-flour  ]  [ bleached-wheat-flour -&gt; en:bleached-wheat-flour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vegetable-oil -&gt; en:vegetable-oil  ]  [ oil -&gt; en:oil  ]  [ contains-one-or-more-of-the-following -&gt; en:contains-one-or-more-of-the-following  ]  [ one-or-more-of-the-following -&gt; en:one-or-more-of-the-following  ]  [ or-more-of-the-following -&gt; en:or-more-of-the-following  ]  [ more-of-the-following -&gt; en:more-of-the-following  ]  [ of-the-following -&gt; en:of-the-following  ]  [ the-following -&gt; en:the-following  ]  [ following -&gt; en:following  ]  [ palm -&gt; en:palm  ]  [ canola -&gt; en:canola  ]  [ soybean -&gt; en:soybean  ]  [ with-tbhq-preservative -&gt; en:with-tbhq-preservative  ]  [ tbhq-preservative -&gt; en:tbhq-preservative  ]  [ preservative -&gt; en:preservative  ]  [ dextrose -&gt; en:dextrose  ]  [ high-fructose-corn-syrup -&gt; en:high-fructose-corn-syrup  ]  [ fructose-corn-syrup -&gt; en:fructose-corn-syrup  ]  [ corn-syrup -&gt; en:corn-syrup  ]  [ syrup -&gt; en:syrup  ]  [ corn-flour -&gt; en:corn-flour  ]  [ flour -&gt; en:flour  ]  [ contains-2-or-less-of -&gt; en:contains-2-or-less-of  ]  [ 2-or-less-of -&gt; en:2-or-less-of  ]  [ or-less-of -&gt; en:or-less-of  ]  [ less-of -&gt; en:less-of  ]  [ of -&gt; en:of  ]  [ cocoa-processed-with-alkali -&gt; en:cocoa-processed-with-alkali  ]  [ processed-with-alkali -&gt; en:processed-with-alkali  ]  [ with-alkali -&gt; en:with-alkali  ]  [ alkali -&gt; en:alkali  ]  [ corn-starch -&gt; en:corn-starch  ]  [ starch -&gt; en:starch  ]  [ salt -&gt; en:salt  ]  [ leavening -&gt; en:leavening  ]  [ baking-soda -&gt; en:baking-soda  ]  [ soda -&gt; en:soda  ]  [ calcium-phosphate -&gt; en:e341  -&gt; exists  -- ok  ]  [ soy-lecithin -&gt; en:soy-lecithin  ]  [ lecithin -&gt; en:e322i  -&gt; exists  -- ok  ]  [ artificial-colors -&gt; en:artificial-colors  ]  [ colors -&gt; en:colour  ]  [ yellow-5-and-yellow-6 -&gt; en:yellow-5-and-yellow-6  ]  [ 5-and-yellow-6 -&gt; en:5-and-yellow-6  ]  [ and-yellow-6 -&gt; en:and-yellow-6  ]  [ yellow-6 -&gt; en:e110  -&gt; exists  -- ok  ]  [ natural-and-artificial-flavors -&gt; en:natural-and-artificial-flavors  ]  [ and-artificial-flavors -&gt; en:and-artificial-flavors  ]  [ artificial-flavors -&gt; en:artificial-flavors  ]  [ flavors -&gt; en:flavors  ] </t>
  </si>
  <si>
    <t>en:e101,en:e101i,en:e110,en:e322,en:e322i,en:e341,en:e375</t>
  </si>
  <si>
    <t>E101 - Riboflavin,E101i - Riboflavin,E110 - Sunset yellow FCF,E322 - Lecithins,E322i - Lecithin,E341 - Calcium phosphates,E375 - Nicotinic acid</t>
  </si>
  <si>
    <t>http://world-en.openfoodfacts.org/product/0011110018632/p-t-assorted-sandwich-cookies</t>
  </si>
  <si>
    <t>2017-03-09T14:07:36Z</t>
  </si>
  <si>
    <t>P$$T..., Assorted Sandwich Cookies</t>
  </si>
  <si>
    <t>Enriched bleached wheat flour (wheat flour, niacin, reduced iron, thiamine mononitrate, riboflavin, folic acid), sugar, vegetable oil (contains one or more of the following: palm, canola, soybean [with tbhq [preservative]), dextrose, high fructose corn syrup, corn flour, contains 2% or less of: cocoa processed with alkali, corn starch, salt, leavening (baking soda, calcium phosphate), soy lecithin, artificial colors (yellow 5 and yellow 6), natural and artificial flavors.</t>
  </si>
  <si>
    <t xml:space="preserve"> [ enriched-bleached-wheat-flour -&gt; en:enriched-bleached-wheat-flour  ]  [ bleached-wheat-flour -&gt; en:bleached-wheat-flour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vegetable-oil -&gt; en:vegetable-oil  ]  [ oil -&gt; en:oil  ]  [ contains-one-or-more-of-the-following -&gt; en:contains-one-or-more-of-the-following  ]  [ one-or-more-of-the-following -&gt; en:one-or-more-of-the-following  ]  [ or-more-of-the-following -&gt; en:or-more-of-the-following  ]  [ more-of-the-following -&gt; en:more-of-the-following  ]  [ of-the-following -&gt; en:of-the-following  ]  [ the-following -&gt; en:the-following  ]  [ following -&gt; en:following  ]  [ palm -&gt; en:palm  ]  [ canola -&gt; en:canola  ]  [ soybean -&gt; en:soybean  ]  [ with-tbhq -&gt; en:with-tbhq  ]  [ tbhq -&gt; en:e319  -&gt; exists  -- ok  ]  [ preservative -&gt; en:preservative  ]  [ dextrose -&gt; en:dextrose  ]  [ high-fructose-corn-syrup -&gt; en:high-fructose-corn-syrup  ]  [ fructose-corn-syrup -&gt; en:fructose-corn-syrup  ]  [ corn-syrup -&gt; en:corn-syrup  ]  [ syrup -&gt; en:syrup  ]  [ corn-flour -&gt; en:corn-flour  ]  [ flour -&gt; en:flour  ]  [ contains-2-or-less-of -&gt; en:contains-2-or-less-of  ]  [ 2-or-less-of -&gt; en:2-or-less-of  ]  [ or-less-of -&gt; en:or-less-of  ]  [ less-of -&gt; en:less-of  ]  [ of -&gt; en:of  ]  [ cocoa-processed-with-alkali -&gt; en:cocoa-processed-with-alkali  ]  [ processed-with-alkali -&gt; en:processed-with-alkali  ]  [ with-alkali -&gt; en:with-alkali  ]  [ alkali -&gt; en:alkali  ]  [ corn-starch -&gt; en:corn-starch  ]  [ starch -&gt; en:starch  ]  [ salt -&gt; en:salt  ]  [ leavening -&gt; en:leavening  ]  [ baking-soda -&gt; en:baking-soda  ]  [ soda -&gt; en:soda  ]  [ calcium-phosphate -&gt; en:e341  -&gt; exists  -- ok  ]  [ soy-lecithin -&gt; en:soy-lecithin  ]  [ lecithin -&gt; en:e322i  -&gt; exists  -- ok  ]  [ artificial-colors -&gt; en:artificial-colors  ]  [ colors -&gt; en:colour  ]  [ yellow-5-and-yellow-6 -&gt; en:yellow-5-and-yellow-6  ]  [ 5-and-yellow-6 -&gt; en:5-and-yellow-6  ]  [ and-yellow-6 -&gt; en:and-yellow-6  ]  [ yellow-6 -&gt; en:e110  -&gt; exists  -- ok  ]  [ natural-and-artificial-flavors -&gt; en:natural-and-artificial-flavors  ]  [ and-artificial-flavors -&gt; en:and-artificial-flavors  ]  [ artificial-flavors -&gt; en:artificial-flavors  ]  [ flavors -&gt; en:flavors  ] </t>
  </si>
  <si>
    <t>http://world-en.openfoodfacts.org/product/0011110018649/p-t-sandwich-cookies-peanut-butter</t>
  </si>
  <si>
    <t>2017-03-09T14:07:42Z</t>
  </si>
  <si>
    <t>P$$T..., Sandwich Cookies, Peanut Butter</t>
  </si>
  <si>
    <t>Enriched bleached wheat flour (wheat flour, niacin, reduce iron, thiamine mononitrate, riboflavin, folic acid), sugar, vegetable oil (contains one or more of the following: palm, canola, soybean [with tbhq ]), high fructose corn syrup, dextrose, peanut butter* (peanuts, partially hydrogenated vegetable oil [contains one or more of the following: rapeseed, cottonseed, soybean]), contains 2% or less of: corn flour, salt, corn starch, leavening (baking soda, calcium phosphate), soy lecithin, artificial colors (yellow 5 and yellow 6), natural and artificial flavors.</t>
  </si>
  <si>
    <t xml:space="preserve"> [ enriched-bleached-wheat-flour -&gt; en:enriched-bleached-wheat-flour  ]  [ bleached-wheat-flour -&gt; en:bleached-wheat-flour  ]  [ wheat-flour -&gt; en:wheat-flour  ]  [ flour -&gt; en:flour  ]  [ wheat-flour -&gt; en:wheat-flour  ]  [ flour -&gt; en:flour  ]  [ niacin -&gt; en:e375  -&gt; exists  -- ok  ]  [ reduce-iron -&gt; en:reduce-iron  ]  [ iron -&gt; en:iron  ]  [ thiamine-mononitrate -&gt; en:thiamine-mononitrate  ]  [ mononitrate -&gt; en:mononitrate  ]  [ riboflavin -&gt; en:e101i  -&gt; exists  -- ok  ]  [ folic-acid -&gt; en:folic-acid  ]  [ acid -&gt; en:acid  ]  [ sugar -&gt; en:sugar  ]  [ vegetable-oil -&gt; en:vegetable-oil  ]  [ oil -&gt; en:oil  ]  [ contains-one-or-more-of-the-following -&gt; en:contains-one-or-more-of-the-following  ]  [ one-or-more-of-the-following -&gt; en:one-or-more-of-the-following  ]  [ or-more-of-the-following -&gt; en:or-more-of-the-following  ]  [ more-of-the-following -&gt; en:more-of-the-following  ]  [ of-the-following -&gt; en:of-the-following  ]  [ the-following -&gt; en:the-following  ]  [ following -&gt; en:following  ]  [ palm -&gt; en:palm  ]  [ canola -&gt; en:canola  ]  [ soybean -&gt; en:soybean  ]  [ with-tbhq -&gt; en:with-tbhq  ]  [ tbhq -&gt; en:e319  -&gt; exists  -- ok  ]  [ high-fructose-corn-syrup -&gt; en:high-fructose-corn-syrup  ]  [ fructose-corn-syrup -&gt; en:fructose-corn-syrup  ]  [ corn-syrup -&gt; en:corn-syrup  ]  [ syrup -&gt; en:syrup  ]  [ dextrose -&gt; en:dextrose  ]  [ peanut-butter -&gt; en:peanut-butter  ]  [ butter -&gt; en:butter  ]  [ peanuts -&gt; en:peanuts  ]  [ partially-hydrogenated-vegetable-oil -&gt; en:partially-hydrogenated-vegetable-oil  ]  [ hydrogenated-vegetable-oil -&gt; en:hydrogenated-vegetable-oil  ]  [ vegetable-oil -&gt; en:vegetable-oil  ]  [ oil -&gt; en:oil  ]  [ contains-one-or-more-of-the-following -&gt; en:contains-one-or-more-of-the-following  ]  [ one-or-more-of-the-following -&gt; en:one-or-more-of-the-following  ]  [ or-more-of-the-following -&gt; en:or-more-of-the-following  ]  [ more-of-the-following -&gt; en:more-of-the-following  ]  [ of-the-following -&gt; en:of-the-following  ]  [ the-following -&gt; en:the-following  ]  [ following -&gt; en:following  ]  [ rapeseed -&gt; en:rapeseed  ]  [ cottonseed -&gt; en:cottonseed  ]  [ soybean -&gt; en:soybean  ]  [ contains-2-or-less-of -&gt; en:contains-2-or-less-of  ]  [ 2-or-less-of -&gt; en:2-or-less-of  ]  [ or-less-of -&gt; en:or-less-of  ]  [ less-of -&gt; en:less-of  ]  [ of -&gt; en:of  ]  [ corn-flour -&gt; en:corn-flour  ]  [ flour -&gt; en:flour  ]  [ salt -&gt; en:salt  ]  [ corn-starch -&gt; en:corn-starch  ]  [ starch -&gt; en:starch  ]  [ leavening -&gt; en:leavening  ]  [ baking-soda -&gt; en:baking-soda  ]  [ soda -&gt; en:soda  ]  [ calcium-phosphate -&gt; en:e341  -&gt; exists  -- ok  ]  [ soy-lecithin -&gt; en:soy-lecithin  ]  [ lecithin -&gt; en:e322i  -&gt; exists  -- ok  ]  [ artificial-colors -&gt; en:artificial-colors  ]  [ colors -&gt; en:colour  ]  [ yellow-5-and-yellow-6 -&gt; en:yellow-5-and-yellow-6  ]  [ 5-and-yellow-6 -&gt; en:5-and-yellow-6  ]  [ and-yellow-6 -&gt; en:and-yellow-6  ]  [ yellow-6 -&gt; en:e110  -&gt; exists  -- ok  ]  [ natural-and-artificial-flavors -&gt; en:natural-and-artificial-flavors  ]  [ and-artificial-flavors -&gt; en:and-artificial-flavors  ]  [ artificial-flavors -&gt; en:artificial-flavors  ]  [ flavors -&gt; en:flavors  ] </t>
  </si>
  <si>
    <t>http://world-en.openfoodfacts.org/product/0011110018656/p-t-sandwich-cookies-lemon</t>
  </si>
  <si>
    <t>2017-03-09T14:36:14Z</t>
  </si>
  <si>
    <t>P$$T..., Sandwich Cookies, Lemon</t>
  </si>
  <si>
    <t>Enriched bleached wheat rom went flour, niacin, reduced iron, thiamine mononitrate, riboflavin, folic ac,10), sugar, vegetable oil (contains one or more of the following: palm, canola, soybean [with tbhq (preservatives) ]), high fructose corn syrup, dextr</t>
  </si>
  <si>
    <t>33 g (2 COOKIES)</t>
  </si>
  <si>
    <t xml:space="preserve"> [ enriched-bleached-wheat-rom-went-flour -&gt; en:enriched-bleached-wheat-rom-went-flour  ]  [ bleached-wheat-rom-went-flour -&gt; en:bleached-wheat-rom-went-flour  ]  [ wheat-rom-went-flour -&gt; en:wheat-rom-went-flour  ]  [ rom-went-flour -&gt; en:rom-went-flour  ]  [ went-flour -&gt; en:went-flour  ]  [ flour -&gt; en:flour  ]  [ niacin -&gt; en:e375  -&gt; exists  -- ok  ]  [ reduced-iron -&gt; en:reduced-iron  ]  [ iron -&gt; en:iron  ]  [ thiamine-mononitrate -&gt; en:thiamine-mononitrate  ]  [ mononitrate -&gt; en:mononitrate  ]  [ riboflavin -&gt; en:e101i  -&gt; exists  -- ok  ]  [ folic-ac -&gt; en:folic-ac  ]  [ ac -&gt; en:ac  ]  [ 10 -&gt; en:fd-c  ]  [ sugar -&gt; en:sugar  ]  [ vegetable-oil -&gt; en:vegetable-oil  ]  [ oil -&gt; en:oil  ]  [ contains-one-or-more-of-the-following -&gt; en:contains-one-or-more-of-the-following  ]  [ one-or-more-of-the-following -&gt; en:one-or-more-of-the-following  ]  [ or-more-of-the-following -&gt; en:or-more-of-the-following  ]  [ more-of-the-following -&gt; en:more-of-the-following  ]  [ of-the-following -&gt; en:of-the-following  ]  [ the-following -&gt; en:the-following  ]  [ following -&gt; en:following  ]  [ palm -&gt; en:palm  ]  [ canola -&gt; en:canola  ]  [ soybean -&gt; en:soybean  ]  [ with-tbhq -&gt; en:with-tbhq  ]  [ tbhq -&gt; en:e319  -&gt; exists  -- ok  ]  [ preservatives -&gt; en:preservatives  ]  [ high-fructose-corn-syrup -&gt; en:high-fructose-corn-syrup  ]  [ fructose-corn-syrup -&gt; en:fructose-corn-syrup  ]  [ corn-syrup -&gt; en:corn-syrup  ]  [ syrup -&gt; en:syrup  ]  [ dextr -&gt; en:dextr  ] </t>
  </si>
  <si>
    <t>http://world-en.openfoodfacts.org/product/0011110018663/p-t-sandwich-cookies-chocolate-fudge</t>
  </si>
  <si>
    <t>P$$T..., Sandwich Cookies, Chocolate Fudge</t>
  </si>
  <si>
    <t>Enriched flour (bleached wheat flour, niacin reduced iron, thiamine mononitrate, riboflavin, folic acid), sugar, canola and/ or soybean and/or palm oil (with tbhq [preservative]), dextrose, high fructose corn syrup, cocoa contains 2% or less of: cocoa pro</t>
  </si>
  <si>
    <t xml:space="preserve"> [ enriched-flour -&gt; en:enriched-flour  ]  [ flour -&gt; en:flour  ]  [ bleached-wheat-flour -&gt; en:bleached-wheat-flour  ]  [ wheat-flour -&gt; en:wheat-flour  ]  [ flour -&gt; en:flour  ]  [ niacin-reduced-iron -&gt; en:niacin-reduced-iron  ]  [ reduced-iron -&gt; en:reduced-iron  ]  [ iron -&gt; en:iron  ]  [ thiamine-mononitrate -&gt; en:thiamine-mononitrate  ]  [ mononitrate -&gt; en:mononitrate  ]  [ riboflavin -&gt; en:e101i  -&gt; exists  -- ok  ]  [ folic-acid -&gt; en:folic-acid  ]  [ acid -&gt; en:acid  ]  [ sugar -&gt; en:sugar  ]  [ canola-and-or-soybean-and-or-palm-oil -&gt; en:canola-and-or-soybean-and-or-palm-oil  ]  [ and-or-soybean-and-or-palm-oil -&gt; en:and-or-soybean-and-or-palm-oil  ]  [ or-soybean-and-or-palm-oil -&gt; en:or-soybean-and-or-palm-oil  ]  [ soybean-and-or-palm-oil -&gt; en:soybean-and-or-palm-oil  ]  [ and-or-palm-oil -&gt; en:and-or-palm-oil  ]  [ or-palm-oil -&gt; en:or-palm-oil  ]  [ palm-oil -&gt; en:palm-oil  ]  [ oil -&gt; en:oil  ]  [ with-tbhq -&gt; en:with-tbhq  ]  [ tbhq -&gt; en:e319  -&gt; exists  -- ok  ]  [ preservative -&gt; en:preservative  ]  [ dextrose -&gt; en:dextrose  ]  [ high-fructose-corn-syrup -&gt; en:high-fructose-corn-syrup  ]  [ fructose-corn-syrup -&gt; en:fructose-corn-syrup  ]  [ corn-syrup -&gt; en:corn-syrup  ]  [ syrup -&gt; en:syrup  ]  [ cocoa-contains-2-or-less-of -&gt; en:cocoa-contains-2-or-less-of  ]  [ contains-2-or-less-of -&gt; en:contains-2-or-less-of  ]  [ 2-or-less-of -&gt; en:2-or-less-of  ]  [ or-less-of -&gt; en:or-less-of  ]  [ less-of -&gt; en:less-of  ]  [ of -&gt; en:of  ]  [ cocoa-pro -&gt; en:cocoa-pro  ]  [ pro -&gt; en:pro  ] </t>
  </si>
  <si>
    <t>en:e101,en:e101i,en:e319</t>
  </si>
  <si>
    <t>E101 - Riboflavin,E101i - Riboflavin,E319 - Tertiary-butylhydroquinone (tbhq)</t>
  </si>
  <si>
    <t>http://world-en.openfoodfacts.org/product/0011110018670/p-t-shortbread-cookies-fudge-striped</t>
  </si>
  <si>
    <t>2017-03-09T14:07:43Z</t>
  </si>
  <si>
    <t>P$$T..., Shortbread Cookies, Fudge Striped</t>
  </si>
  <si>
    <t>Enriched flour (wheat flour, niacin, reduced iron, thiamine mononitrate, riboflavin, folic acid), sugar, vegetable oil (palm kernel and palm oils), high fructose corn syrup, cocoa (processed with alkali), cornstarch, salt, baking soda, soy lecithin, artificial flavor, ammonium bicarbonate</t>
  </si>
  <si>
    <t>35 g (35 g)</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</si>
  <si>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vegetable-oil -&gt; en:vegetable-oil  ]  [ oil -&gt; en:oil  ]  [ palm-kernel-and-palm-oils -&gt; en:palm-kernel-and-palm-oils  ]  [ kernel-and-palm-oils -&gt; en:kernel-and-palm-oils  ]  [ and-palm-oils -&gt; en:and-palm-oils  ]  [ palm-oils -&gt; en:palm-oils  ]  [ oils -&gt; en:oils  ]  [ high-fructose-corn-syrup -&gt; en:high-fructose-corn-syrup  ]  [ fructose-corn-syrup -&gt; en:fructose-corn-syrup  ]  [ corn-syrup -&gt; en:corn-syrup  ]  [ syrup -&gt; en:syrup  ]  [ cocoa -&gt; en:cocoa  ]  [ processed-with-alkali -&gt; en:processed-with-alkali  ]  [ with-alkali -&gt; en:with-alkali  ]  [ alkali -&gt; en:alkali  ]  [ cornstarch -&gt; en:cornstarch  ]  [ salt -&gt; en:salt  ]  [ baking-soda -&gt; en:baking-soda  ]  [ soda -&gt; en:soda  ]  [ soy-lecithin -&gt; en:soy-lecithin  ]  [ lecithin -&gt; en:e322i  -&gt; exists  -- ok  ]  [ artificial-flavor -&gt; en:artificial-flavor  ]  [ flavor -&gt; en:flavor  ]  [ ammonium-bicarbonate -&gt; en:ammonium-bicarbonate  ]  [ bicarbonate -&gt; en:bicarbonate  ] </t>
  </si>
  <si>
    <t>http://world-en.openfoodfacts.org/product/0011110018687/p-t-sugar-cookies</t>
  </si>
  <si>
    <t>2017-03-09T14:07:40Z</t>
  </si>
  <si>
    <t>P$$T..., Sugar Cookies</t>
  </si>
  <si>
    <t>Enriched flour (wheat flour, niacin, reduced iron, thiamine mononitrate, riboflavin, folic acid), sugar, vegetable shortening (partially hydrogenated soybean and cottonseed oils), water, dextrose, whey, salt, leavening (baking soda, sodium aluminum phosphate, monocalcium phosphate, ammonium bicarbonate), artificial flavor, soy lecithin.</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</si>
  <si>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vegetable-shortening -&gt; en:vegetable-shortening  ]  [ shortening -&gt; en:shortening  ]  [ partially-hydrogenated-soybean-and-cottonseed-oils -&gt; en:partially-hydrogenated-soybean-and-cottonseed-oils  ]  [ hydrogenated-soybean-and-cottonseed-oils -&gt; en:hydrogenated-soybean-and-cottonseed-oils  ]  [ soybean-and-cottonseed-oils -&gt; en:soybean-and-cottonseed-oils  ]  [ and-cottonseed-oils -&gt; en:and-cottonseed-oils  ]  [ cottonseed-oils -&gt; en:cottonseed-oils  ]  [ oils -&gt; en:oils  ]  [ water -&gt; en:water  ]  [ dextrose -&gt; en:dextrose  ]  [ whey -&gt; en:whey  ]  [ salt -&gt; en:salt  ]  [ leavening -&gt; en:leavening  ]  [ baking-soda -&gt; en:baking-soda  ]  [ soda -&gt; en:soda  ]  [ sodium-aluminum-phosphate -&gt; en:e541  -&gt; exists  -- ok  ]  [ monocalcium-phosphate -&gt; en:e341i  -&gt; exists  -- ok  ]  [ ammonium-bicarbonate -&gt; en:ammonium-bicarbonate  ]  [ bicarbonate -&gt; en:bicarbonate  ]  [ artificial-flavor -&gt; en:artificial-flavor  ]  [ flavor -&gt; en:flavor  ]  [ soy-lecithin -&gt; en:soy-lecithin  ]  [ lecithin -&gt; en:e322i  -&gt; exists  -- ok  ] </t>
  </si>
  <si>
    <t>en:e101,en:e101i,en:e322,en:e322i,en:e341,en:e341i,en:e375,en:e541</t>
  </si>
  <si>
    <t>E101 - Riboflavin,E101i - Riboflavin,E322 - Lecithins,E322i - Lecithin,E341 - Calcium phosphates,E341i - Monocalcium phosphate,E375 - Nicotinic acid,E541 - Sodium aluminium phosphate</t>
  </si>
  <si>
    <t>http://world-en.openfoodfacts.org/product/0011110018694/p-t-oatmeal-cookies</t>
  </si>
  <si>
    <t>P$$T..., Oatmeal Cookies</t>
  </si>
  <si>
    <t>Enriched flour (what flour, niacin, reduced iron, thiamine mononitrate, riboflavin, folic cid), sugar, vegetable shortening (partially hydrogenated soybean and cottonseed oils), oats, water, dextrose, whey, cinnamon, salt, leavening (baking soda, sodium aluminum phosphate monocalcium phosphate, ammonium bicarbonate), artificial flavor, soy lecithin.</t>
  </si>
  <si>
    <t xml:space="preserve"> [ enriched-flour -&gt; en:enriched-flour  ]  [ flour -&gt; en:flour  ]  [ what-flour -&gt; en:what-flour  ]  [ flour -&gt; en:flour  ]  [ niacin -&gt; en:e375  -&gt; exists  -- ok  ]  [ reduced-iron -&gt; en:reduced-iron  ]  [ iron -&gt; en:iron  ]  [ thiamine-mononitrate -&gt; en:thiamine-mononitrate  ]  [ mononitrate -&gt; en:mononitrate  ]  [ riboflavin -&gt; en:e101i  -&gt; exists  -- ok  ]  [ folic-cid -&gt; en:folic-cid  ]  [ cid -&gt; en:cid  ]  [ sugar -&gt; en:sugar  ]  [ vegetable-shortening -&gt; en:vegetable-shortening  ]  [ shortening -&gt; en:shortening  ]  [ partially-hydrogenated-soybean-and-cottonseed-oils -&gt; en:partially-hydrogenated-soybean-and-cottonseed-oils  ]  [ hydrogenated-soybean-and-cottonseed-oils -&gt; en:hydrogenated-soybean-and-cottonseed-oils  ]  [ soybean-and-cottonseed-oils -&gt; en:soybean-and-cottonseed-oils  ]  [ and-cottonseed-oils -&gt; en:and-cottonseed-oils  ]  [ cottonseed-oils -&gt; en:cottonseed-oils  ]  [ oils -&gt; en:oils  ]  [ oats -&gt; en:oats  ]  [ water -&gt; en:water  ]  [ dextrose -&gt; en:dextrose  ]  [ whey -&gt; en:whey  ]  [ cinnamon -&gt; en:cinnamon  ]  [ salt -&gt; en:salt  ]  [ leavening -&gt; en:leavening  ]  [ baking-soda -&gt; en:baking-soda  ]  [ soda -&gt; en:soda  ]  [ sodium-aluminum-phosphate-monocalcium-phosphate -&gt; en:sodium-aluminum-phosphate-monocalcium-phosphate  ]  [ aluminum-phosphate-monocalcium-phosphate -&gt; en:aluminum-phosphate-monocalcium-phosphate  ]  [ phosphate-monocalcium-phosphate -&gt; en:phosphate-monocalcium-phosphate  ]  [ monocalcium-phosphate -&gt; en:e341i  -&gt; exists  -- ok  ]  [ ammonium-bicarbonate -&gt; en:ammonium-bicarbonate  ]  [ bicarbonate -&gt; en:bicarbonate  ]  [ artificial-flavor -&gt; en:artificial-flavor  ]  [ flavor -&gt; en:flavor  ]  [ soy-lecithin -&gt; en:soy-lecithin  ]  [ lecithin -&gt; en:e322i  -&gt; exists  -- ok  ] </t>
  </si>
  <si>
    <t>en:e101,en:e101i,en:e322,en:e322i,en:e341,en:e341i,en:e375</t>
  </si>
  <si>
    <t>E101 - Riboflavin,E101i - Riboflavin,E322 - Lecithins,E322i - Lecithin,E341 - Calcium phosphates,E341i - Monocalcium phosphate,E375 - Nicotinic acid</t>
  </si>
  <si>
    <t>http://world-en.openfoodfacts.org/product/0011110018700/p-t-cookies-lemon-iced</t>
  </si>
  <si>
    <t>P$$T..., Cookies, Lemon, Iced</t>
  </si>
  <si>
    <t>Enriched flour (wheat flour, niacin, reduced iron thiamine mononitrate, riboflavin, folic acid), sugar, vegetable shortening (partially hydrogenated soybean and cottonseed oils), water, dextrose, whey, salt, leavening (baking soda, monocalcium phosphate, ammonium bicarbonate), natural and artificial flavors, soy lecithin, yellow 5 and 6, modified soy protein.</t>
  </si>
  <si>
    <t xml:space="preserve"> [ enriched-flour -&gt; en:enriched-flour  ]  [ flour -&gt; en:flour  ]  [ wheat-flour -&gt; en:wheat-flour  ]  [ flour -&gt; en:flour  ]  [ niacin -&gt; en:e375  -&gt; exists  -- ok  ]  [ reduced-iron-thiamine-mononitrate -&gt; en:reduced-iron-thiamine-mononitrate  ]  [ iron-thiamine-mononitrate -&gt; en:iron-thiamine-mononitrate  ]  [ thiamine-mononitrate -&gt; en:thiamine-mononitrate  ]  [ mononitrate -&gt; en:mononitrate  ]  [ riboflavin -&gt; en:e101i  -&gt; exists  -- ok  ]  [ folic-acid -&gt; en:folic-acid  ]  [ acid -&gt; en:acid  ]  [ sugar -&gt; en:sugar  ]  [ vegetable-shortening -&gt; en:vegetable-shortening  ]  [ shortening -&gt; en:shortening  ]  [ partially-hydrogenated-soybean-and-cottonseed-oils -&gt; en:partially-hydrogenated-soybean-and-cottonseed-oils  ]  [ hydrogenated-soybean-and-cottonseed-oils -&gt; en:hydrogenated-soybean-and-cottonseed-oils  ]  [ soybean-and-cottonseed-oils -&gt; en:soybean-and-cottonseed-oils  ]  [ and-cottonseed-oils -&gt; en:and-cottonseed-oils  ]  [ cottonseed-oils -&gt; en:cottonseed-oils  ]  [ oils -&gt; en:oils  ]  [ water -&gt; en:water  ]  [ dextrose -&gt; en:dextrose  ]  [ whey -&gt; en:whey  ]  [ salt -&gt; en:salt  ]  [ leavening -&gt; en:leavening  ]  [ baking-soda -&gt; en:baking-soda  ]  [ soda -&gt; en:soda  ]  [ monocalcium-phosphate -&gt; en:e341i  -&gt; exists  -- ok  ]  [ ammonium-bicarbonate -&gt; en:ammonium-bicarbonate  ]  [ bicarbonate -&gt; en:bicarbonate  ]  [ natural-and-artificial-flavors -&gt; en:natural-and-artificial-flavors  ]  [ and-artificial-flavors -&gt; en:and-artificial-flavors  ]  [ artificial-flavors -&gt; en:artificial-flavors  ]  [ flavors -&gt; en:flavors  ]  [ soy-lecithin -&gt; en:soy-lecithin  ]  [ lecithin -&gt; en:e322i  -&gt; exists  -- ok  ]  [ yellow-5-and-6 -&gt; en:yellow-5-and-6  ]  [ 5-and-6 -&gt; en:5-and-6  ]  [ and-6 -&gt; en:and-6  ]  [ 6 -&gt; en:fd-c  ]  [ modified-soy-protein -&gt; en:modified-soy-protein  ]  [ soy-protein -&gt; en:soy-protein  ]  [ protein -&gt; en:protein  ] </t>
  </si>
  <si>
    <t>http://world-en.openfoodfacts.org/product/0011110018717/p-t-iced-oatmeal-cookies</t>
  </si>
  <si>
    <t>2017-03-09T14:07:39Z</t>
  </si>
  <si>
    <t>P$$T..., Iced Oatmeal Cookies</t>
  </si>
  <si>
    <t>Enriched flour (wheat flour, niacin, reduced iron, thiamine mononitrate, riboflavin, folic acid), sugar, vegetable shortening (partially hydrogenated soybean and cottonseed oils), oats, water, dextrose, whey, cinnamon, salt, leavening (baking soda, sodium aluminum phosphate, monocalcium phosphate, ammonium bicarbonate), artificial flavor, soy lecithin modified soy protein.</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</si>
  <si>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vegetable-shortening -&gt; en:vegetable-shortening  ]  [ shortening -&gt; en:shortening  ]  [ partially-hydrogenated-soybean-and-cottonseed-oils -&gt; en:partially-hydrogenated-soybean-and-cottonseed-oils  ]  [ hydrogenated-soybean-and-cottonseed-oils -&gt; en:hydrogenated-soybean-and-cottonseed-oils  ]  [ soybean-and-cottonseed-oils -&gt; en:soybean-and-cottonseed-oils  ]  [ and-cottonseed-oils -&gt; en:and-cottonseed-oils  ]  [ cottonseed-oils -&gt; en:cottonseed-oils  ]  [ oils -&gt; en:oils  ]  [ oats -&gt; en:oats  ]  [ water -&gt; en:water  ]  [ dextrose -&gt; en:dextrose  ]  [ whey -&gt; en:whey  ]  [ cinnamon -&gt; en:cinnamon  ]  [ salt -&gt; en:salt  ]  [ leavening -&gt; en:leavening  ]  [ baking-soda -&gt; en:baking-soda  ]  [ soda -&gt; en:soda  ]  [ sodium-aluminum-phosphate -&gt; en:e541  -&gt; exists  -- ok  ]  [ monocalcium-phosphate -&gt; en:e341i  -&gt; exists  -- ok  ]  [ ammonium-bicarbonate -&gt; en:ammonium-bicarbonate  ]  [ bicarbonate -&gt; en:bicarbonate  ]  [ artificial-flavor -&gt; en:artificial-flavor  ]  [ flavor -&gt; en:flavor  ]  [ soy-lecithin-modified-soy-protein -&gt; en:soy-lecithin-modified-soy-protein  ]  [ lecithin-modified-soy-protein -&gt; en:lecithin-modified-soy-protein  ]  [ modified-soy-protein -&gt; en:modified-soy-protein  ]  [ soy-protein -&gt; en:soy-protein  ]  [ protein -&gt; en:protein  ] </t>
  </si>
  <si>
    <t>en:e101,en:e101i,en:e341,en:e341i,en:e375,en:e541</t>
  </si>
  <si>
    <t>E101 - Riboflavin,E101i - Riboflavin,E341 - Calcium phosphates,E341i - Monocalcium phosphate,E375 - Nicotinic acid,E541 - Sodium aluminium phosphate</t>
  </si>
  <si>
    <t>http://world-en.openfoodfacts.org/product/0011110018724/p-t-chocolate-chip-cookies</t>
  </si>
  <si>
    <t>P$$T..., Chocolate Chip Cookies</t>
  </si>
  <si>
    <t>Enriched flour (wheat flour, niacin, reduced iron, thiamine mononitrate, riboflavin, folic acid), sugar, vegetables shortening (partially hydrogenated soybean and cottonseed oils), water chocolate chips (sugar, chocolate liquor anhydrous dextrose, cocoa butter, soy lecithin (emulsifier), vaniall extract), dextrose, wehy , salt, leavening (baking soda, sodium aluminum phosphate, monocalcium phosphate, ammonium bicarbonate), artificial flavor, soy lecithin.</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</si>
  <si>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vegetables-shortening -&gt; en:vegetables-shortening  ]  [ shortening -&gt; en:shortening  ]  [ partially-hydrogenated-soybean-and-cottonseed-oils -&gt; en:partially-hydrogenated-soybean-and-cottonseed-oils  ]  [ hydrogenated-soybean-and-cottonseed-oils -&gt; en:hydrogenated-soybean-and-cottonseed-oils  ]  [ soybean-and-cottonseed-oils -&gt; en:soybean-and-cottonseed-oils  ]  [ and-cottonseed-oils -&gt; en:and-cottonseed-oils  ]  [ cottonseed-oils -&gt; en:cottonseed-oils  ]  [ oils -&gt; en:oils  ]  [ water-chocolate-chips -&gt; en:water-chocolate-chips  ]  [ chocolate-chips -&gt; en:chocolate-chips  ]  [ chips -&gt; en:chips  ]  [ sugar -&gt; en:sugar  ]  [ chocolate-liquor-anhydrous-dextrose -&gt; en:chocolate-liquor-anhydrous-dextrose  ]  [ liquor-anhydrous-dextrose -&gt; en:liquor-anhydrous-dextrose  ]  [ anhydrous-dextrose -&gt; en:anhydrous-dextrose  ]  [ dextrose -&gt; en:dextrose  ]  [ cocoa-butter -&gt; en:cocoa-butter  ]  [ butter -&gt; en:butter  ]  [ soy-lecithin -&gt; en:soy-lecithin  ]  [ lecithin -&gt; en:e322i  -&gt; exists  -- ok  ]  [ emulsifier -&gt; en:emulsifier  ]  [ vaniall-extract -&gt; en:vaniall-extract  ]  [ extract -&gt; en:extract  ]  [ dextrose -&gt; en:dextrose  ]  [ wehy -&gt; en:wehy  ]  [ salt -&gt; en:salt  ]  [ leavening -&gt; en:leavening  ]  [ baking-soda -&gt; en:baking-soda  ]  [ soda -&gt; en:soda  ]  [ sodium-aluminum-phosphate -&gt; en:e541  -&gt; exists  -- ok  ]  [ monocalcium-phosphate -&gt; en:e341i  -&gt; exists  -- ok  ]  [ ammonium-bicarbonate -&gt; en:ammonium-bicarbonate  ]  [ bicarbonate -&gt; en:bicarbonate  ]  [ artificial-flavor -&gt; en:artificial-flavor  ]  [ flavor -&gt; en:flavor  ]  [ soy-lecithin -&gt; en:soy-lecithin  ]  [ lecithin -&gt; en:e322i  -- already seen  ] </t>
  </si>
  <si>
    <t>http://world-en.openfoodfacts.org/product/0011110018731/graham-crackers-psst</t>
  </si>
  <si>
    <t>2017-03-09T09:08:12Z</t>
  </si>
  <si>
    <t>Graham Crackers</t>
  </si>
  <si>
    <t>Enriched flour (wheat flour, barley malt, niacin, reduced iron, thiamine mononitrate, riboflavin, folic acid), graham flour, sugar, water, soybean oil (with tbhq [antioxidant]), molasses, high fructose corn syrup, oat fiber, salt, baking soda, artificial flavor, dextrose, modified cornstarch, cornstarch, sodium sulfite, soy lecithin, whey, enzymes.</t>
  </si>
  <si>
    <t xml:space="preserve"> [ enriched-flour -&gt; en:enriched-flour  ]  [ flour -&gt; en:flour  ]  [ wheat-flour -&gt; en:wheat-flour  ]  [ flour -&gt; en:flour  ]  [ barley-malt -&gt; en:barley-malt  ]  [ malt -&gt; en:malt  ]  [ niacin -&gt; en:e375  -&gt; exists  -- ok  ]  [ reduced-iron -&gt; en:reduced-iron  ]  [ iron -&gt; en:iron  ]  [ thiamine-mononitrate -&gt; en:thiamine-mononitrate  ]  [ mononitrate -&gt; en:mononitrate  ]  [ riboflavin -&gt; en:e101i  -&gt; exists  -- ok  ]  [ folic-acid -&gt; en:folic-acid  ]  [ acid -&gt; en:acid  ]  [ graham-flour -&gt; en:graham-flour  ]  [ flour -&gt; en:flour  ]  [ sugar -&gt; en:sugar  ]  [ water -&gt; en:water  ]  [ soybean-oil -&gt; en:soybean-oil  ]  [ oil -&gt; en:oil  ]  [ with-tbhq -&gt; en:with-tbhq  ]  [ tbhq -&gt; en:e319  -&gt; exists  -- ok  ]  [ antioxidant -&gt; en:antioxidant  ]  [ molasses -&gt; en:molasses  ]  [ high-fructose-corn-syrup -&gt; en:high-fructose-corn-syrup  ]  [ fructose-corn-syrup -&gt; en:fructose-corn-syrup  ]  [ corn-syrup -&gt; en:corn-syrup  ]  [ syrup -&gt; en:syrup  ]  [ oat-fiber -&gt; en:oat-fiber  ]  [ fiber -&gt; en:fiber  ]  [ salt -&gt; en:salt  ]  [ baking-soda -&gt; en:baking-soda  ]  [ soda -&gt; en:soda  ]  [ artificial-flavor -&gt; en:artificial-flavor  ]  [ flavor -&gt; en:flavor  ]  [ dextrose -&gt; en:dextrose  ]  [ modified-cornstarch -&gt; en:modified-cornstarch  ]  [ cornstarch -&gt; en:cornstarch  ]  [ cornstarch -&gt; en:cornstarch  ]  [ sodium-sulfite -&gt; en:e221  -&gt; exists  -- ok  ]  [ soy-lecithin -&gt; en:soy-lecithin  ]  [ lecithin -&gt; en:e322i  -&gt; exists  -- ok  ]  [ whey -&gt; en:whey  ]  [ enzymes -&gt; en:enzymes  ] </t>
  </si>
  <si>
    <t>en:e101,en:e101i,en:e221,en:e319,en:e322,en:e322i,en:e375</t>
  </si>
  <si>
    <t>E101 - Riboflavin,E101i - Riboflavin,E221 - Sodium sulphite,E319 - Tertiary-butylhydroquinone (tbhq),E322 - Lecithins,E322i - Lecithin,E375 - Nicotinic acid</t>
  </si>
  <si>
    <t>http://world-en.openfoodfacts.org/product/0011110018755/animal-crackers-psst</t>
  </si>
  <si>
    <t>2017-03-10T08:18:42Z</t>
  </si>
  <si>
    <t>Animal Crackers</t>
  </si>
  <si>
    <t>Enriched flour (wheat flour, niacin, reduced iron, thiamine mononitrate, riboflavin, folic acid), sugar, soybean oil (with tbhq [anti-oxidant]), water, high fructose corn syrup, salt, baking soda, natural and artificial flavor (contains milk), ammonium bi</t>
  </si>
  <si>
    <t>30 g (10 CRACKERS)</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</si>
  <si>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soybean-oil -&gt; en:soybean-oil  ]  [ oil -&gt; en:oil  ]  [ with-tbhq -&gt; en:with-tbhq  ]  [ tbhq -&gt; en:e319  -&gt; exists  -- ok  ]  [ anti-oxidant -&gt; en:anti-oxidant  ]  [ oxidant -&gt; en:oxidant  ]  [ water -&gt; en:water  ]  [ high-fructose-corn-syrup -&gt; en:high-fructose-corn-syrup  ]  [ fructose-corn-syrup -&gt; en:fructose-corn-syrup  ]  [ corn-syrup -&gt; en:corn-syrup  ]  [ syrup -&gt; en:syrup  ]  [ salt -&gt; en:salt  ]  [ baking-soda -&gt; en:baking-soda  ]  [ soda -&gt; en:soda  ]  [ natural-and-artificial-flavor -&gt; en:natural-and-artificial-flavor  ]  [ and-artificial-flavor -&gt; en:and-artificial-flavor  ]  [ artificial-flavor -&gt; en:artificial-flavor  ]  [ flavor -&gt; en:flavor  ]  [ contains-milk -&gt; en:contains-milk  ]  [ milk -&gt; en:milk  ]  [ ammonium-bi -&gt; en:ammonium-bi  ]  [ bi -&gt; en:bi  ] </t>
  </si>
  <si>
    <t>http://world-en.openfoodfacts.org/product/0011110018779/psst-saltines-crackers</t>
  </si>
  <si>
    <t>2017-03-09T14:12:53Z</t>
  </si>
  <si>
    <t>Psst..., Saltines Crackers</t>
  </si>
  <si>
    <t>Enriched flour (wheat flour, malted barley flour, niacin, reduced iron, thiamine mononitrate, riboflavin, folic acid), water, soybean oil (with tbhq [antioxidant]), yeast, sugar, salt, baking soda, calcium sulfate, ammonium sulfate, whey, enzymes.</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</si>
  <si>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soybean-oil -&gt; en:soybean-oil  ]  [ oil -&gt; en:oil  ]  [ with-tbhq -&gt; en:with-tbhq  ]  [ tbhq -&gt; en:e319  -&gt; exists  -- ok  ]  [ antioxidant -&gt; en:antioxidant  ]  [ yeast -&gt; en:yeast  ]  [ sugar -&gt; en:sugar  ]  [ salt -&gt; en:salt  ]  [ baking-soda -&gt; en:baking-soda  ]  [ soda -&gt; en:soda  ]  [ calcium-sulfate -&gt; en:e516  -&gt; exists  -- ok  ]  [ ammonium-sulfate -&gt; en:e517  -&gt; exists  -- ok  ]  [ whey -&gt; en:whey  ]  [ enzymes -&gt; en:enzymes  ] </t>
  </si>
  <si>
    <t>en:e101,en:e101i,en:e319,en:e375,en:e516,en:e517</t>
  </si>
  <si>
    <t>E101 - Riboflavin,E101i - Riboflavin,E319 - Tertiary-butylhydroquinone (tbhq),E375 - Nicotinic acid,E516 - Calcium sulphate,E517 - Ammonium sulphate</t>
  </si>
  <si>
    <t>http://world-en.openfoodfacts.org/product/0011110018793/oyster-crackers-kroger</t>
  </si>
  <si>
    <t>2017-03-09T14:15:43Z</t>
  </si>
  <si>
    <t>Oyster Crackers</t>
  </si>
  <si>
    <t>Enriched flour (wheat flour, niacin, reduce iron, thiamine mononitrate, riboflavin, folic acid), canola and/or palm and/or soybean oil with tbhq (preservative), salt, contains 2% or less of: baking soda, yeast, sodium sulfite, enzymes, malted barley flour.</t>
  </si>
  <si>
    <t xml:space="preserve"> [ enriched-flour -&gt; en:enriched-flour  ]  [ flour -&gt; en:flour  ]  [ wheat-flour -&gt; en:wheat-flour  ]  [ flour -&gt; en:flour  ]  [ niacin -&gt; en:e375  -&gt; exists  -- ok  ]  [ reduce-iron -&gt; en:reduce-iron  ]  [ iron -&gt; en:iron  ]  [ thiamine-mononitrate -&gt; en:thiamine-mononitrate  ]  [ mononitrate -&gt; en:mononitrate  ]  [ riboflavin -&gt; en:e101i  -&gt; exists  -- ok  ]  [ folic-acid -&gt; en:folic-acid  ]  [ acid -&gt; en:acid  ]  [ canola-and-or-palm-and-or-soybean-oil-with-tbhq -&gt; en:canola-and-or-palm-and-or-soybean-oil-with-tbhq  ]  [ and-or-palm-and-or-soybean-oil-with-tbhq -&gt; en:and-or-palm-and-or-soybean-oil-with-tbhq  ]  [ or-palm-and-or-soybean-oil-with-tbhq -&gt; en:or-palm-and-or-soybean-oil-with-tbhq  ]  [ palm-and-or-soybean-oil-with-tbhq -&gt; en:palm-and-or-soybean-oil-with-tbhq  ]  [ and-or-soybean-oil-with-tbhq -&gt; en:and-or-soybean-oil-with-tbhq  ]  [ or-soybean-oil-with-tbhq -&gt; en:or-soybean-oil-with-tbhq  ]  [ soybean-oil-with-tbhq -&gt; en:soybean-oil-with-tbhq  ]  [ oil-with-tbhq -&gt; en:oil-with-tbhq  ]  [ with-tbhq -&gt; en:with-tbhq  ]  [ tbhq -&gt; en:e319  -&gt; exists  -- ok  ]  [ preservative -&gt; en:preservative  ]  [ salt -&gt; en:salt  ]  [ contains-2-or-less-of -&gt; en:contains-2-or-less-of  ]  [ 2-or-less-of -&gt; en:2-or-less-of  ]  [ or-less-of -&gt; en:or-less-of  ]  [ less-of -&gt; en:less-of  ]  [ of -&gt; en:of  ]  [ baking-soda -&gt; en:baking-soda  ]  [ soda -&gt; en:soda  ]  [ yeast -&gt; en:yeast  ]  [ sodium-sulfite -&gt; en:e221  -&gt; exists  -- ok  ]  [ enzymes -&gt; en:enzymes  ]  [ malted-barley-flour -&gt; en:malted-barley-flour  ]  [ barley-flour -&gt; en:barley-flour  ]  [ flour -&gt; en:flour  ] </t>
  </si>
  <si>
    <t>en:e101,en:e101i,en:e221,en:e319,en:e375</t>
  </si>
  <si>
    <t>E101 - Riboflavin,E101i - Riboflavin,E221 - Sodium sulphite,E319 - Tertiary-butylhydroquinone (tbhq),E375 - Nicotinic acid</t>
  </si>
  <si>
    <t>http://world-en.openfoodfacts.org/product/0011110018830/flour-tortillas-psst</t>
  </si>
  <si>
    <t>2017-03-10T09:02:31Z</t>
  </si>
  <si>
    <t>Enriched bleached flour (wheat flour, barley malt, niacin, reduced iron, thiamine mononitrate, riboflavin, folic acid), water, vegetable shortening (partially hydrogenated soybean and/or cottonseed oils). contains 2% or less of: leavening (baking soda, so</t>
  </si>
  <si>
    <t xml:space="preserve"> [ enriched-bleached-flour -&gt; en:enriched-bleached-flour  ]  [ bleached-flour -&gt; en:bleached-flour  ]  [ flour -&gt; en:flour  ]  [ wheat-flour -&gt; en:wheat-flour  ]  [ flour -&gt; en:flour  ]  [ barley-malt -&gt; en:barley-malt  ]  [ malt -&gt; en:malt  ]  [ niacin -&gt; en:e375  -&gt; exists  -- ok  ]  [ reduced-iron -&gt; en:reduced-iron  ]  [ iron -&gt; en:iron  ]  [ thiamine-mononitrate -&gt; en:thiamine-mononitrate  ]  [ mononitrate -&gt; en:mononitrate  ]  [ riboflavin -&gt; en:e101i  -&gt; exists  -- ok  ]  [ folic-acid -&gt; en:folic-acid  ]  [ acid -&gt; en:acid  ]  [ water -&gt; en:water  ]  [ vegetable-shortening -&gt; en:vegetable-shortening  ]  [ shortening -&gt; en:shortening  ]  [ partially-hydrogenated-soybean-and-or-cottonseed-oils-contains-2-or-less-of -&gt; en:partially-hydrogenated-soybean-and-or-cottonseed-oils-contains-2-or-less-of  ]  [ hydrogenated-soybean-and-or-cottonseed-oils-contains-2-or-less-of -&gt; en:hydrogenated-soybean-and-or-cottonseed-oils-contains-2-or-less-of  ]  [ soybean-and-or-cottonseed-oils-contains-2-or-less-of -&gt; en:soybean-and-or-cottonseed-oils-contains-2-or-less-of  ]  [ and-or-cottonseed-oils-contains-2-or-less-of -&gt; en:and-or-cottonseed-oils-contains-2-or-less-of  ]  [ or-cottonseed-oils-contains-2-or-less-of -&gt; en:or-cottonseed-oils-contains-2-or-less-of  ]  [ cottonseed-oils-contains-2-or-less-of -&gt; en:cottonseed-oils-contains-2-or-less-of  ]  [ oils-contains-2-or-less-of -&gt; en:oils-contains-2-or-less-of  ]  [ contains-2-or-less-of -&gt; en:contains-2-or-less-of  ]  [ 2-or-less-of -&gt; en:2-or-less-of  ]  [ or-less-of -&gt; en:or-less-of  ]  [ less-of -&gt; en:less-of  ]  [ of -&gt; en:of  ]  [ leavening -&gt; en:leavening  ]  [ baking-soda -&gt; en:baking-soda  ]  [ soda -&gt; en:soda  ]  [ so -&gt; en:so  ] </t>
  </si>
  <si>
    <t>http://world-en.openfoodfacts.org/product/0011110019028/mixed-nuts-psst</t>
  </si>
  <si>
    <t>Peanuts, brazil nuts, cashews, almonds, filberts, pecans, peanut and/or cottonseed oils, salt.</t>
  </si>
  <si>
    <t xml:space="preserve"> [ peanuts -&gt; en:peanuts  ]  [ brazil-nuts -&gt; en:brazil-nuts  ]  [ nuts -&gt; en:nuts  ]  [ cashews -&gt; en:cashews  ]  [ almonds -&gt; en:almonds  ]  [ filberts -&gt; en:filberts  ]  [ pecans -&gt; en:pecans  ]  [ peanut-and-or-cottonseed-oils -&gt; en:peanut-and-or-cottonseed-oils  ]  [ and-or-cottonseed-oils -&gt; en:and-or-cottonseed-oils  ]  [ or-cottonseed-oils -&gt; en:or-cottonseed-oils  ]  [ cottonseed-oils -&gt; en:cottonseed-oils  ]  [ oils -&gt; en:oils  ]  [ salt -&gt; en:salt  ] </t>
  </si>
  <si>
    <t>http://world-en.openfoodfacts.org/product/0011110019035/creamy-peanut-butter-the-kroger-co</t>
  </si>
  <si>
    <t>http://world-en.openfoodfacts.org/product/0011110019059/roasted-peanuts-and-honey-creamy-the-kroger-co</t>
  </si>
  <si>
    <t>Roasted Peanuts And Honey Creamy</t>
  </si>
  <si>
    <t>Peanut butter (roasted peanuts, sugar,fully hydrogenated vegetable oil [rapeseed, cottonseed and soybean oils], and salt), sugar and honey.</t>
  </si>
  <si>
    <t>http://world-en.openfoodfacts.org/product/0011110019073/crunchy-peanut-butter-fred-meyer</t>
  </si>
  <si>
    <t>Fred Meyer</t>
  </si>
  <si>
    <t>fred-meyer</t>
  </si>
  <si>
    <t>http://world-en.openfoodfacts.org/product/0011110019110/psst-spread-strawberry</t>
  </si>
  <si>
    <t>2017-03-09T13:35:13Z</t>
  </si>
  <si>
    <t>Psst..., Spread, Strawberry</t>
  </si>
  <si>
    <t>Strawberries, corn syrup, high fructose corn syrup, fruit pectin, citric acid.</t>
  </si>
  <si>
    <t xml:space="preserve"> [ strawberries -&gt; en:strawberries  ]  [ corn-syrup -&gt; en:corn-syrup  ]  [ syrup -&gt; en:syrup  ]  [ high-fructose-corn-syrup -&gt; en:high-fructose-corn-syrup  ]  [ fructose-corn-syrup -&gt; en:fructose-corn-syrup  ]  [ corn-syrup -&gt; en:corn-syrup  ]  [ syrup -&gt; en:syrup  ]  [ fruit-pectin -&gt; en:fruit-pectin  ]  [ pectin -&gt; en:e440i  -&gt; exists  -- ok  ]  [ citric-acid -&gt; en:e330  -&gt; exists  -- ok  ] </t>
  </si>
  <si>
    <t>http://world-en.openfoodfacts.org/product/0011110019134/psst-grape-jelly</t>
  </si>
  <si>
    <t>2017-03-09T13:34:57Z</t>
  </si>
  <si>
    <t>Psst..., Grape Jelly</t>
  </si>
  <si>
    <t>Grape juice, high fructose corn syrup, corn syrup, fruit pectin, citric acid, sodium citrate.</t>
  </si>
  <si>
    <t xml:space="preserve"> [ grape-juice -&gt; en:grape-juice  ]  [ juice -&gt; en:juice  ]  [ high-fructose-corn-syrup -&gt; en:high-fructose-corn-syrup  ]  [ fructose-corn-syrup -&gt; en:fructose-corn-syrup  ]  [ corn-syrup -&gt; en:corn-syrup  ]  [ syrup -&gt; en:syrup  ]  [ corn-syrup -&gt; en:corn-syrup  ]  [ syrup -&gt; en:syrup  ]  [ fruit-pectin -&gt; en:fruit-pectin  ]  [ pectin -&gt; en:e440i  -&gt; exists  -- ok  ]  [ citric-acid -&gt; en:e330  -&gt; exists  -- ok  ]  [ sodium-citrate -&gt; en:e331  -&gt; exists  -- ok  ] </t>
  </si>
  <si>
    <t>http://world-en.openfoodfacts.org/product/0011110019141/mayonnaise-psst</t>
  </si>
  <si>
    <t>Mayonnaise</t>
  </si>
  <si>
    <t>Ingredients: soybean oil,water.egg yolk, corn syrup, vinegar, salt, mustard powder, lemon juice concentrate,natural flavor, calcium disodium edta (to protect flavor).</t>
  </si>
  <si>
    <t xml:space="preserve"> [ ingredients -&gt; en:ingredients  ]  [ soybean-oil -&gt; en:soybean-oil  ]  [ oil -&gt; en:oil  ]  [ water-egg-yolk -&gt; en:water-egg-yolk  ]  [ egg-yolk -&gt; en:egg-yolk  ]  [ yolk -&gt; en:yolk  ]  [ corn-syrup -&gt; en:corn-syrup  ]  [ syrup -&gt; en:syrup  ]  [ vinegar -&gt; en:vinegar  ]  [ salt -&gt; en:salt  ]  [ mustard-powder -&gt; en:mustard-powder  ]  [ powder -&gt; en:powder  ]  [ lemon-juice-concentrate -&gt; en:lemon-juice-concentrate  ]  [ juice-concentrate -&gt; en:juice-concentrate  ]  [ concentrate -&gt; en:concentrate  ]  [ natural-flavor -&gt; en:natural-flavor  ]  [ flavor -&gt; en:flavor  ]  [ calcium-disodium-edta -&gt; en:e385  -&gt; exists  -- ok  ]  [ to-protect-flavor -&gt; en:to-protect-flavor  ]  [ protect-flavor -&gt; en:protect-flavor  ]  [ flavor -&gt; en:flavor  ] </t>
  </si>
  <si>
    <t>en:e385</t>
  </si>
  <si>
    <t>E385 - Calcium disodium ethylenediaminetetraacetate</t>
  </si>
  <si>
    <t>http://world-en.openfoodfacts.org/product/0011110019158/p-t-ranch-dressing-kroger</t>
  </si>
  <si>
    <t>2017-03-09T12:55:06Z</t>
  </si>
  <si>
    <t>P$$T..., Ranch Dressing</t>
  </si>
  <si>
    <t>Water, soybean oil, buttermilk (cultured lowfat and skim milk, salt, tapioca starch, locust bean gum, carrageenan), high fructose corn syrup, vinegar, contains 2% or less of: sour cream powder (cream, nonfat milk, cultures), egg yolk, maltodectrin, natural flavors, autolyzed yeast extract, tapioca dextrin, butter (cream, salt), corn syrup, calcium lactate, caramel color, modified corn starch, dried garlic, parsley, spice, xanthan gum. dried onion, salt, phosphoric acid, sodium benzoate and potassium sorbate (preservatives), calcium disodium edta (to protect flavor).</t>
  </si>
  <si>
    <t>29 g (2 Tbsp)</t>
  </si>
  <si>
    <t xml:space="preserve"> [ water -&gt; en:water  ]  [ soybean-oil -&gt; en:soybean-oil  ]  [ oil -&gt; en:oil  ]  [ buttermilk -&gt; en:buttermilk  ]  [ cultured-lowfat-and-skim-milk -&gt; en:cultured-lowfat-and-skim-milk  ]  [ lowfat-and-skim-milk -&gt; en:lowfat-and-skim-milk  ]  [ and-skim-milk -&gt; en:and-skim-milk  ]  [ skim-milk -&gt; en:skim-milk  ]  [ milk -&gt; en:milk  ]  [ salt -&gt; en:salt  ]  [ tapioca-starch -&gt; en:tapioca-starch  ]  [ starch -&gt; en:starch  ]  [ locust-bean-gum -&gt; en:e410  -&gt; exists  -- ok  ]  [ carrageenan -&gt; en:e407  -&gt; exists  -- ok  ]  [ high-fructose-corn-syrup -&gt; en:high-fructose-corn-syrup  ]  [ fructose-corn-syrup -&gt; en:fructose-corn-syrup  ]  [ corn-syrup -&gt; en:corn-syrup  ]  [ syrup -&gt; en:syrup  ]  [ vinegar -&gt; en:vinegar  ]  [ contains-2-or-less-of -&gt; en:contains-2-or-less-of  ]  [ 2-or-less-of -&gt; en:2-or-less-of  ]  [ or-less-of -&gt; en:or-less-of  ]  [ less-of -&gt; en:less-of  ]  [ of -&gt; en:of  ]  [ sour-cream-powder -&gt; en:sour-cream-powder  ]  [ cream-powder -&gt; en:cream-powder  ]  [ powder -&gt; en:powder  ]  [ cream -&gt; en:cream  ]  [ nonfat-milk -&gt; en:nonfat-milk  ]  [ milk -&gt; en:milk  ]  [ cultures -&gt; en:cultures  ]  [ egg-yolk -&gt; en:egg-yolk  ]  [ yolk -&gt; en:yolk  ]  [ maltodectrin -&gt; en:maltodectrin  ]  [ natural-flavors -&gt; en:natural-flavors  ]  [ flavors -&gt; en:flavors  ]  [ autolyzed-yeast-extract -&gt; en:autolyzed-yeast-extract  ]  [ yeast-extract -&gt; en:yeast-extract  ]  [ extract -&gt; en:extract  ]  [ tapioca-dextrin -&gt; en:tapioca-dextrin  ]  [ dextrin -&gt; en:e1400  -&gt; exists  -- ok  ]  [ butter -&gt; en:butter  ]  [ cream -&gt; en:cream  ]  [ salt -&gt; en:salt  ]  [ corn-syrup -&gt; en:corn-syrup  ]  [ syrup -&gt; en:syrup  ]  [ calcium-lactate -&gt; en:e327  -&gt; exists  -- ok  ]  [ caramel-color -&gt; en:e150a  -&gt; exists  -- ok  ]  [ modified-corn-starch -&gt; en:modified-corn-starch  ]  [ corn-starch -&gt; en:corn-starch  ]  [ starch -&gt; en:starch  ]  [ dried-garlic -&gt; en:dried-garlic  ]  [ garlic -&gt; en:garlic  ]  [ parsley -&gt; en:parsley  ]  [ spice -&gt; en:spice  ]  [ xanthan-gum-dried-onion -&gt; en:xanthan-gum-dried-onion  ]  [ gum-dried-onion -&gt; en:gum-dried-onion  ]  [ dried-onion -&gt; en:dried-onion  ]  [ onion -&gt; en:onion  ]  [ salt -&gt; en:salt  ]  [ phosphoric-acid -&gt; en:e338  -&gt; exists  -- ok  ]  [ sodium-benzoate-and-potassium-sorbate -&gt; en:sodium-benzoate-and-potassium-sorbate  ]  [ benzoate-and-potassium-sorbate -&gt; en:benzoate-and-potassium-sorbate  ]  [ and-potassium-sorbate -&gt; en:and-potassium-sorbate  ]  [ potassium-sorbate -&gt; en:e202  -&gt; exists  -- ok  ]  [ preservatives -&gt; en:preservatives  ]  [ calcium-disodium-edta -&gt; en:e385  -&gt; exists  -- ok  ]  [ to-protect-flavor -&gt; en:to-protect-flavor  ]  [ protect-flavor -&gt; en:protect-flavor  ]  [ flavor -&gt; en:flavor  ] </t>
  </si>
  <si>
    <t>en:e1400,en:e150a,en:e202,en:e327,en:e338,en:e385,en:e407,en:e410</t>
  </si>
  <si>
    <t>E1400 - Dextrin,E150a - Plain caramel,E202 - Potassium sorbate,E327 - Calcium lactate,E338 - Phosphoric acid,E385 - Calcium disodium ethylenediaminetetraacetate,E407 - Carrageenan,E410 - Locust bean gum</t>
  </si>
  <si>
    <t>http://world-en.openfoodfacts.org/product/0011110019165/italian-dressing-psst</t>
  </si>
  <si>
    <t>2017-03-09T12:31:29Z</t>
  </si>
  <si>
    <t>Italian Dressing</t>
  </si>
  <si>
    <t>Ingredients: water, distilled vinegar, soybean oil, high fructose corn syrup, salt, contains 2% less of: dried garlic, dried onion, dried bell peppers, xanthan gum, spice, annatto and caramel (for color), calcium disodium edta (to preserve freshness).</t>
  </si>
  <si>
    <t xml:space="preserve"> [ ingredients -&gt; en:ingredients  ]  [ water -&gt; en:water  ]  [ distilled-vinegar -&gt; en:distilled-vinegar  ]  [ vinegar -&gt; en:vinegar  ]  [ soybean-oil -&gt; en:soybean-oil  ]  [ oil -&gt; en:oil  ]  [ high-fructose-corn-syrup -&gt; en:high-fructose-corn-syrup  ]  [ fructose-corn-syrup -&gt; en:fructose-corn-syrup  ]  [ corn-syrup -&gt; en:corn-syrup  ]  [ syrup -&gt; en:syrup  ]  [ salt -&gt; en:salt  ]  [ contains-2-less-of -&gt; en:contains-2-less-of  ]  [ 2-less-of -&gt; en:2-less-of  ]  [ less-of -&gt; en:less-of  ]  [ of -&gt; en:of  ]  [ dried-garlic -&gt; en:dried-garlic  ]  [ garlic -&gt; en:garlic  ]  [ dried-onion -&gt; en:dried-onion  ]  [ onion -&gt; en:onion  ]  [ dried-bell-peppers -&gt; en:dried-bell-peppers  ]  [ bell-peppers -&gt; en:bell-peppers  ]  [ peppers -&gt; en:peppers  ]  [ xanthan-gum -&gt; en:e415  -&gt; exists  -- ok  ]  [ spice -&gt; en:spice  ]  [ annatto-and-caramel -&gt; en:annatto-and-caramel  ]  [ and-caramel -&gt; en:and-caramel  ]  [ caramel -&gt; en:e150  -&gt; exists  -- mandatory_additive_class: colour (current: ingredient)  ]  [ caramel -&gt; en:e150  -- already seen  ]  [ for-color -&gt; en:for-color  ]  [ color -&gt; en:colour  ]  [ calcium-disodium-edta -&gt; en:e385  -&gt; exists  -- ok  ]  [ to-preserve-freshness -&gt; en:to-preserve-freshness  ]  [ preserve-freshness -&gt; en:preserve-freshness  ]  [ freshness -&gt; en:freshness  ] </t>
  </si>
  <si>
    <t>en:e385,en:e415</t>
  </si>
  <si>
    <t>E385 - Calcium disodium ethylenediaminetetraacetate,E415 - Xanthan gum</t>
  </si>
  <si>
    <t>http://world-en.openfoodfacts.org/product/0011110019196/instant-oatmeal-kroger</t>
  </si>
  <si>
    <t>Instant Oatmeal</t>
  </si>
  <si>
    <t>Rolled oats, raisins (coated with partially hydrogenated soybean and/or cottonseed oil), dehydrated apple flakes (treated with sodium sulfite and sulfur dioxide to promote color retention), maltodextrin, soluble corn fiber, contains 2% or less of: walnuts</t>
  </si>
  <si>
    <t>42 g (1 POUCH, MAKES ABOUT 1 CUP)</t>
  </si>
  <si>
    <t xml:space="preserve"> [ rolled-oats -&gt; en:rolled-oats  ]  [ oats -&gt; en:oats  ]  [ raisins -&gt; en:raisins  ]  [ coated-with-partially-hydrogenated-soybean-and-or-cottonseed-oil -&gt; en:coated-with-partially-hydrogenated-soybean-and-or-cottonseed-oil  ]  [ with-partially-hydrogenated-soybean-and-or-cottonseed-oil -&gt; en:with-partially-hydrogenated-soybean-and-or-cottonseed-oil  ]  [ partially-hydrogenated-soybean-and-or-cottonseed-oil -&gt; en:partially-hydrogenated-soybean-and-or-cottonseed-oil  ]  [ hydrogenated-soybean-and-or-cottonseed-oil -&gt; en:hydrogenated-soybean-and-or-cottonseed-oil  ]  [ soybean-and-or-cottonseed-oil -&gt; en:soybean-and-or-cottonseed-oil  ]  [ and-or-cottonseed-oil -&gt; en:and-or-cottonseed-oil  ]  [ or-cottonseed-oil -&gt; en:or-cottonseed-oil  ]  [ cottonseed-oil -&gt; en:cottonseed-oil  ]  [ oil -&gt; en:oil  ]  [ dehydrated-apple-flakes -&gt; en:dehydrated-apple-flakes  ]  [ apple-flakes -&gt; en:apple-flakes  ]  [ flakes -&gt; en:flakes  ]  [ treated-with-sodium-sulfite-and-sulfur-dioxide-to-promote-color-retention -&gt; en:treated-with-sodium-sulfite-and-sulfur-dioxide-to-promote-color-retention  ]  [ with-sodium-sulfite-and-sulfur-dioxide-to-promote-color-retention -&gt; en:with-sodium-sulfite-and-sulfur-dioxide-to-promote-color-retention  ]  [ sodium-sulfite-and-sulfur-dioxide-to-promote-color-retention -&gt; en:sodium-sulfite-and-sulfur-dioxide-to-promote-color-retention  ]  [ sulfite-and-sulfur-dioxide-to-promote-color-retention -&gt; en:sulfite-and-sulfur-dioxide-to-promote-color-retention  ]  [ and-sulfur-dioxide-to-promote-color-retention -&gt; en:and-sulfur-dioxide-to-promote-color-retention  ]  [ sulfur-dioxide-to-promote-color-retention -&gt; en:sulfur-dioxide-to-promote-color-retention  ]  [ dioxide-to-promote-color-retention -&gt; en:dioxide-to-promote-color-retention  ]  [ to-promote-color-retention -&gt; en:to-promote-color-retention  ]  [ promote-color-retention -&gt; en:promote-color-retention  ]  [ color-retention -&gt; en:color-retention  ]  [ retention -&gt; en:retention  ]  [ maltodextrin -&gt; en:maltodextrin  ]  [ soluble-corn-fiber -&gt; en:soluble-corn-fiber  ]  [ corn-fiber -&gt; en:corn-fiber  ]  [ fiber -&gt; en:fiber  ]  [ contains-2-or-less-of -&gt; en:contains-2-or-less-of  ]  [ 2-or-less-of -&gt; en:2-or-less-of  ]  [ or-less-of -&gt; en:or-less-of  ]  [ less-of -&gt; en:less-of  ]  [ of -&gt; en:of  ]  [ walnuts -&gt; en:walnuts  ] </t>
  </si>
  <si>
    <t>http://world-en.openfoodfacts.org/product/0011110019356/sweet-tangy-barbecue-sauce-kroger</t>
  </si>
  <si>
    <t>2017-03-09T12:04:57Z</t>
  </si>
  <si>
    <t>Sweet &amp; Tangy Barbecue Sauce</t>
  </si>
  <si>
    <t>Ingredients: high fructose corn, syrup, tomato puree (tomato paste, water), distilled vinegar, modified corn starch, contains 2% or less of: salt, pineapple juice concentrate, natural smoke flavor, caramel color, spices, sodium benzoate (preservative), molasses, corn syrup, dried garlic, sugar, tamarind, natural flavor.</t>
  </si>
  <si>
    <t xml:space="preserve"> [ ingredients -&gt; en:ingredients  ]  [ high-fructose-corn -&gt; en:high-fructose-corn  ]  [ fructose-corn -&gt; en:fructose-corn  ]  [ corn -&gt; en:corn  ]  [ syrup -&gt; en:syrup  ]  [ tomato-puree -&gt; en:tomato-puree  ]  [ puree -&gt; en:puree  ]  [ tomato-paste -&gt; en:tomato-paste  ]  [ paste -&gt; en:paste  ]  [ water -&gt; en:water  ]  [ distilled-vinegar -&gt; en:distilled-vinegar  ]  [ vinegar -&gt; en:vinegar  ]  [ modified-corn-starch -&gt; en:modified-corn-starch  ]  [ corn-starch -&gt; en:corn-starch  ]  [ starch -&gt; en:starch  ]  [ contains-2-or-less-of -&gt; en:contains-2-or-less-of  ]  [ 2-or-less-of -&gt; en:2-or-less-of  ]  [ or-less-of -&gt; en:or-less-of  ]  [ less-of -&gt; en:less-of  ]  [ of -&gt; en:of  ]  [ salt -&gt; en:salt  ]  [ pineapple-juice-concentrate -&gt; en:pineapple-juice-concentrate  ]  [ juice-concentrate -&gt; en:juice-concentrate  ]  [ concentrate -&gt; en:concentrate  ]  [ natural-smoke-flavor -&gt; en:natural-smoke-flavor  ]  [ smoke-flavor -&gt; en:smoke-flavor  ]  [ flavor -&gt; en:flavor  ]  [ caramel-color -&gt; en:e150a  -&gt; exists  -- ok  ]  [ spices -&gt; en:spices  ]  [ sodium-benzoate -&gt; en:e211  -&gt; exists  -- ok  ]  [ preservative -&gt; en:preservative  ]  [ molasses -&gt; en:molasses  ]  [ corn-syrup -&gt; en:corn-syrup  ]  [ syrup -&gt; en:syrup  ]  [ dried-garlic -&gt; en:dried-garlic  ]  [ garlic -&gt; en:garlic  ]  [ sugar -&gt; en:sugar  ]  [ tamarind -&gt; en:tamarind  ]  [ natural-flavor -&gt; en:natural-flavor  ]  [ flavor -&gt; en:flavor  ] </t>
  </si>
  <si>
    <t>http://world-en.openfoodfacts.org/product/0011110019370/sweet-hickory-barbecue-sauce-kroger</t>
  </si>
  <si>
    <t>2017-03-09T12:04:56Z</t>
  </si>
  <si>
    <t>Sweet Hickory Barbecue Sauce</t>
  </si>
  <si>
    <t>Ingredients: high fructose corn syrup, tomato puree (tomato paste, water), distilled vinegar, modified corn starch, contains 2% or less of: salt, natural smoke flavor, pineapple juice concentrate, caramel color, spices, sodium benzoate (preservative), molasses, corn syrup, dried garlic, sugar, tamarind, natural flavor.</t>
  </si>
  <si>
    <t xml:space="preserve"> [ ingredients -&gt; en:ingredients  ]  [ high-fructose-corn-syrup -&gt; en:high-fructose-corn-syrup  ]  [ fructose-corn-syrup -&gt; en:fructose-corn-syrup  ]  [ corn-syrup -&gt; en:corn-syrup  ]  [ syrup -&gt; en:syrup  ]  [ tomato-puree -&gt; en:tomato-puree  ]  [ puree -&gt; en:puree  ]  [ tomato-paste -&gt; en:tomato-paste  ]  [ paste -&gt; en:paste  ]  [ water -&gt; en:water  ]  [ distilled-vinegar -&gt; en:distilled-vinegar  ]  [ vinegar -&gt; en:vinegar  ]  [ modified-corn-starch -&gt; en:modified-corn-starch  ]  [ corn-starch -&gt; en:corn-starch  ]  [ starch -&gt; en:starch  ]  [ contains-2-or-less-of -&gt; en:contains-2-or-less-of  ]  [ 2-or-less-of -&gt; en:2-or-less-of  ]  [ or-less-of -&gt; en:or-less-of  ]  [ less-of -&gt; en:less-of  ]  [ of -&gt; en:of  ]  [ salt -&gt; en:salt  ]  [ natural-smoke-flavor -&gt; en:natural-smoke-flavor  ]  [ smoke-flavor -&gt; en:smoke-flavor  ]  [ flavor -&gt; en:flavor  ]  [ pineapple-juice-concentrate -&gt; en:pineapple-juice-concentrate  ]  [ juice-concentrate -&gt; en:juice-concentrate  ]  [ concentrate -&gt; en:concentrate  ]  [ caramel-color -&gt; en:e150a  -&gt; exists  -- ok  ]  [ spices -&gt; en:spices  ]  [ sodium-benzoate -&gt; en:e211  -&gt; exists  -- ok  ]  [ preservative -&gt; en:preservative  ]  [ molasses -&gt; en:molasses  ]  [ corn-syrup -&gt; en:corn-syrup  ]  [ syrup -&gt; en:syrup  ]  [ dried-garlic -&gt; en:dried-garlic  ]  [ garlic -&gt; en:garlic  ]  [ sugar -&gt; en:sugar  ]  [ tamarind -&gt; en:tamarind  ]  [ natural-flavor -&gt; en:natural-flavor  ]  [ flavor -&gt; en:flavor  ] </t>
  </si>
  <si>
    <t>http://world-en.openfoodfacts.org/product/0011110019431/buttermilk-biscuits-kroger</t>
  </si>
  <si>
    <t>Buttermilk Biscuits</t>
  </si>
  <si>
    <t>Enriched bleached flour (bleached wheat flour, barley malt, niacin, reduced iron, thiamine mononitrate, riboflavin, folic acid), water, palm oil, vegetable shortening (partially hydrogenated soybean and cottonseed oils, tbhq and citric acid added to prote</t>
  </si>
  <si>
    <t>59 g (1 BISCUIT)</t>
  </si>
  <si>
    <t xml:space="preserve"> [ enriched-bleached-flour -&gt; en:enriched-bleached-flour  ]  [ bleached-flour -&gt; en:bleached-flour  ]  [ flour -&gt; en:flour  ]  [ bleached-wheat-flour -&gt; en:bleached-wheat-flour  ]  [ wheat-flour -&gt; en:wheat-flour  ]  [ flour -&gt; en:flour  ]  [ barley-malt -&gt; en:barley-malt  ]  [ malt -&gt; en:malt  ]  [ niacin -&gt; en:e375  -&gt; exists  -- ok  ]  [ reduced-iron -&gt; en:reduced-iron  ]  [ iron -&gt; en:iron  ]  [ thiamine-mononitrate -&gt; en:thiamine-mononitrate  ]  [ mononitrate -&gt; en:mononitrate  ]  [ riboflavin -&gt; en:e101i  -&gt; exists  -- ok  ]  [ folic-acid -&gt; en:folic-acid  ]  [ acid -&gt; en:acid  ]  [ water -&gt; en:water  ]  [ palm-oil -&gt; en:palm-oil  ]  [ oil -&gt; en:oil  ]  [ vegetable-shortening -&gt; en:vegetable-shortening  ]  [ shortening -&gt; en:shortening  ]  [ partially-hydrogenated-soybean-and-cottonseed-oils -&gt; en:partially-hydrogenated-soybean-and-cottonseed-oils  ]  [ hydrogenated-soybean-and-cottonseed-oils -&gt; en:hydrogenated-soybean-and-cottonseed-oils  ]  [ soybean-and-cottonseed-oils -&gt; en:soybean-and-cottonseed-oils  ]  [ and-cottonseed-oils -&gt; en:and-cottonseed-oils  ]  [ cottonseed-oils -&gt; en:cottonseed-oils  ]  [ oils -&gt; en:oils  ]  [ tbhq-and-citric-acid-added-to-prote -&gt; en:tbhq-and-citric-acid-added-to-prote  ]  [ and-citric-acid-added-to-prote -&gt; en:and-citric-acid-added-to-prote  ]  [ citric-acid-added-to-prote -&gt; en:citric-acid-added-to-prote  ]  [ acid-added-to-prote -&gt; en:acid-added-to-prote  ]  [ added-to-prote -&gt; en:added-to-prote  ]  [ to-prote -&gt; en:to-prote  ]  [ prote -&gt; en:prote  ] </t>
  </si>
  <si>
    <t>http://world-en.openfoodfacts.org/product/0011110019455/homestyle-bread-dough-kroger</t>
  </si>
  <si>
    <t>Homestyle Bread Dough</t>
  </si>
  <si>
    <t>Enriched flour (wheat flour, barley malt, niacin, reduced iron, thiamine mononitrate, riboflavin, folic acid), water, high fructose corn syrup, yeast, soybean oil. contains 2% or less of salt, lactic acid, phosphoric acid, acetic acid, ascorbic acid, mono</t>
  </si>
  <si>
    <t>56 g (2 SLICES)</t>
  </si>
  <si>
    <t xml:space="preserve"> [ enriched-flour -&gt; en:enriched-flour  ]  [ flour -&gt; en:flour  ]  [ wheat-flour -&gt; en:wheat-flour  ]  [ flour -&gt; en:flour  ]  [ barley-malt -&gt; en:barley-malt  ]  [ malt -&gt; en:malt  ]  [ niacin -&gt; en:e375  -&gt; exists  -- ok  ]  [ reduced-iron -&gt; en:reduced-iron  ]  [ iron -&gt; en:iron  ]  [ thiamine-mononitrate -&gt; en:thiamine-mononitrate  ]  [ mononitrate -&gt; en:mononitrate  ]  [ riboflavin -&gt; en:e101i  -&gt; exists  -- ok  ]  [ folic-acid -&gt; en:folic-acid  ]  [ acid -&gt; en:acid  ]  [ water -&gt; en:water  ]  [ high-fructose-corn-syrup -&gt; en:high-fructose-corn-syrup  ]  [ fructose-corn-syrup -&gt; en:fructose-corn-syrup  ]  [ corn-syrup -&gt; en:corn-syrup  ]  [ syrup -&gt; en:syrup  ]  [ yeast -&gt; en:yeast  ]  [ soybean-oil-contains-2-or-less-of-salt -&gt; en:soybean-oil-contains-2-or-less-of-salt  ]  [ oil-contains-2-or-less-of-salt -&gt; en:oil-contains-2-or-less-of-salt  ]  [ contains-2-or-less-of-salt -&gt; en:contains-2-or-less-of-salt  ]  [ 2-or-less-of-salt -&gt; en:2-or-less-of-salt  ]  [ or-less-of-salt -&gt; en:or-less-of-salt  ]  [ less-of-salt -&gt; en:less-of-salt  ]  [ of-salt -&gt; en:of-salt  ]  [ salt -&gt; en:salt  ]  [ lactic-acid -&gt; en:e270  -&gt; exists  -- ok  ]  [ phosphoric-acid -&gt; en:e338  -&gt; exists  -- ok  ]  [ acetic-acid -&gt; en:e260  -&gt; exists  -- ok  ]  [ ascorbic-acid -&gt; en:e300  -&gt; exists  -- ok  ]  [ mono -&gt; en:mono  ] </t>
  </si>
  <si>
    <t>en:e101,en:e101i,en:e260,en:e270,en:e300,en:e338,en:e375</t>
  </si>
  <si>
    <t>E101 - Riboflavin,E101i - Riboflavin,E260 - Acetic acid,E270 - Lactic acid,E300 - Ascorbic acid,E338 - Phosphoric acid,E375 - Nicotinic acid</t>
  </si>
  <si>
    <t>http://world-en.openfoodfacts.org/product/0011110019516/nuts</t>
  </si>
  <si>
    <t>2016-10-03T04:21:41Z</t>
  </si>
  <si>
    <t>nuts</t>
  </si>
  <si>
    <t xml:space="preserve"> [ nuts -&gt; en:nuts  ] </t>
  </si>
  <si>
    <t>http://world-en.openfoodfacts.org/product/0011110019523/peanuts-with-sea-salt-salt-pepper-kroger</t>
  </si>
  <si>
    <t>Peanuts With Sea Salt, Salt &amp; Pepper</t>
  </si>
  <si>
    <t>Peanuts, vegetable oil (peanut, cottonseed, soybean, and/or sunflower oil), black pepper, sea salt.</t>
  </si>
  <si>
    <t xml:space="preserve"> [ peanuts -&gt; en:peanuts  ]  [ vegetable-oil -&gt; en:vegetable-oil  ]  [ oil -&gt; en:oil  ]  [ peanut -&gt; en:peanut  ]  [ cottonseed -&gt; en:cottonseed  ]  [ soybean -&gt; en:soybean  ]  [ and-or-sunflower-oil -&gt; en:and-or-sunflower-oil  ]  [ or-sunflower-oil -&gt; en:or-sunflower-oil  ]  [ sunflower-oil -&gt; en:sunflower-oil  ]  [ oil -&gt; en:oil  ]  [ black-pepper -&gt; en:black-pepper  ]  [ pepper -&gt; en:pepper  ]  [ sea-salt -&gt; en:sea-salt  ]  [ salt -&gt; en:salt  ] </t>
  </si>
  <si>
    <t>http://world-en.openfoodfacts.org/product/0011110019547/classic-trail-mix-simply</t>
  </si>
  <si>
    <t>2017-03-10T09:02:36Z</t>
  </si>
  <si>
    <t>2017-03-10T09:02:38Z</t>
  </si>
  <si>
    <t>Classic Trail Mix</t>
  </si>
  <si>
    <t>Simply,  Kroger</t>
  </si>
  <si>
    <t>simply,kroger</t>
  </si>
  <si>
    <t>Peanuts, raisins (raisins, palm oil), m&amp;m's milk chocolate candies (milk chocolate [sugar, chocolate, skim milk, cocoa butter, lactose, milk fat, soy lecithin, salt, artificial flavors], sugar, cornstarch, contains less than 1% of: corn syrup, dextrin, co</t>
  </si>
  <si>
    <t xml:space="preserve"> [ peanuts -&gt; en:peanuts  ]  [ raisins -&gt; en:raisins  ]  [ raisins -&gt; en:raisins  ]  [ palm-oil -&gt; en:palm-oil  ]  [ oil -&gt; en:oil  ]  [ m-m-s-milk-chocolate-candies -&gt; en:m-m-s-milk-chocolate-candies  ]  [ m-s-milk-chocolate-candies -&gt; en:m-s-milk-chocolate-candies  ]  [ s-milk-chocolate-candies -&gt; en:s-milk-chocolate-candies  ]  [ milk-chocolate-candies -&gt; en:milk-chocolate-candies  ]  [ chocolate-candies -&gt; en:chocolate-candies  ]  [ candies -&gt; en:candies  ]  [ milk-chocolate -&gt; en:milk-chocolate  ]  [ chocolate -&gt; en:chocolate  ]  [ sugar -&gt; en:sugar  ]  [ chocolate -&gt; en:chocolate  ]  [ skim-milk -&gt; en:skim-milk  ]  [ milk -&gt; en:milk  ]  [ cocoa-butter -&gt; en:cocoa-butter  ]  [ butter -&gt; en:butter  ]  [ lactose -&gt; en:lactose  ]  [ milk-fat -&gt; en:milk-fat  ]  [ fat -&gt; en:fat  ]  [ soy-lecithin -&gt; en:soy-lecithin  ]  [ lecithin -&gt; en:e322i  -&gt; exists  -- ok  ]  [ salt -&gt; en:salt  ]  [ artificial-flavors -&gt; en:artificial-flavors  ]  [ flavors -&gt; en:flavors  ]  [ sugar -&gt; en:sugar  ]  [ cornstarch -&gt; en:cornstarch  ]  [ contains-less-than-1-of -&gt; en:contains-less-than-1-of  ]  [ less-than-1-of -&gt; en:less-than-1-of  ]  [ than-1-of -&gt; en:than-1-of  ]  [ 1-of -&gt; en:1-of  ]  [ of -&gt; en:of  ]  [ corn-syrup -&gt; en:corn-syrup  ]  [ syrup -&gt; en:syrup  ]  [ dextrin -&gt; en:e1400  -&gt; exists  -- ok  ]  [ co -&gt; en:co  ] </t>
  </si>
  <si>
    <t>en:e1400,en:e322,en:e322i</t>
  </si>
  <si>
    <t>E1400 - Dextrin,E322 - Lecithins,E322i - Lecithin</t>
  </si>
  <si>
    <t>http://world-en.openfoodfacts.org/product/0011110019684/olive-oil-kroger</t>
  </si>
  <si>
    <t>Water, soybean oil, olive oil, whole eggs and egg yolks, modified potato starch, distilled vinegar, sugar, salt, lemon juice concentrate, natural flavor, calcium disodium edta (to protect flavor).</t>
  </si>
  <si>
    <t xml:space="preserve"> [ water -&gt; en:water  ]  [ soybean-oil -&gt; en:soybean-oil  ]  [ oil -&gt; en:oil  ]  [ olive-oil -&gt; en:olive-oil  ]  [ oil -&gt; en:oil  ]  [ whole-eggs-and-egg-yolks -&gt; en:whole-eggs-and-egg-yolks  ]  [ eggs-and-egg-yolks -&gt; en:eggs-and-egg-yolks  ]  [ and-egg-yolks -&gt; en:and-egg-yolks  ]  [ egg-yolks -&gt; en:egg-yolks  ]  [ yolks -&gt; en:yolks  ]  [ modified-potato-starch -&gt; en:modified-potato-starch  ]  [ potato-starch -&gt; en:potato-starch  ]  [ starch -&gt; en:starch  ]  [ distilled-vinegar -&gt; en:distilled-vinegar  ]  [ vinegar -&gt; en:vinegar  ]  [ sugar -&gt; en:sugar  ]  [ salt -&gt; en:salt  ]  [ lemon-juice-concentrate -&gt; en:lemon-juice-concentrate  ]  [ juice-concentrate -&gt; en:juice-concentrate  ]  [ concentrate -&gt; en:concentrate  ]  [ natural-flavor -&gt; en:natural-flavor  ]  [ flavor -&gt; en:flavor  ]  [ calcium-disodium-edta -&gt; en:e385  -&gt; exists  -- ok  ]  [ to-protect-flavor -&gt; en:to-protect-flavor  ]  [ protect-flavor -&gt; en:protect-flavor  ]  [ flavor -&gt; en:flavor  ] </t>
  </si>
  <si>
    <t>http://world-en.openfoodfacts.org/product/0011110019714/party-pail-ice-cream-the-kroger-co</t>
  </si>
  <si>
    <t>Ice cream: milk, cream, corn syrup, sugar, high fructose corn syrup, whey, buttermilk, cellulose gel, guar gum, cellulose gum, mono-and diglycerides, locust bean gum, polysorbate 80, carrageenan, natural and artificial flavor, annatto (for color), strawbe</t>
  </si>
  <si>
    <t xml:space="preserve"> [ ice-cream -&gt; en:ice-cream  ]  [ cream -&gt; en:cream  ]  [ milk -&gt; en:milk  ]  [ cream -&gt; en:cream  ]  [ corn-syrup -&gt; en:corn-syrup  ]  [ syrup -&gt; en:syrup  ]  [ sugar -&gt; en:sugar  ]  [ high-fructose-corn-syrup -&gt; en:high-fructose-corn-syrup  ]  [ fructose-corn-syrup -&gt; en:fructose-corn-syrup  ]  [ corn-syrup -&gt; en:corn-syrup  ]  [ syrup -&gt; en:syrup  ]  [ whey -&gt; en:whey  ]  [ buttermilk -&gt; en:buttermilk  ]  [ cellulose-gel -&gt; en:cellulose-gel  ]  [ gel -&gt; en:gel  ]  [ guar-gum -&gt; en:e412  -&gt; exists  -- ok  ]  [ cellulose-gum -&gt; en:e466  -&gt; exists  -- ok  ]  [ monoand-diglycerides -&gt; en:monoand-diglycerides  ]  [ diglycerides -&gt; en:diglycerides  ]  [ locust-bean-gum -&gt; en:e410  -&gt; exists  -- ok  ]  [ polysorbate-80 -&gt; en:e433  -&gt; exists  -- ok  ]  [ carrageenan -&gt; en:e407  -&gt; exists  -- ok  ]  [ natural-and-artificial-flavor -&gt; en:natural-and-artificial-flavor  ]  [ and-artificial-flavor -&gt; en:and-artificial-flavor  ]  [ artificial-flavor -&gt; en:artificial-flavor  ]  [ flavor -&gt; en:flavor  ]  [ annatto -&gt; en:e160b  -&gt; exists  -- ok  ]  [ for-color -&gt; en:for-color  ]  [ color -&gt; en:colour  ]  [ strawbe -&gt; en:strawbe  ] </t>
  </si>
  <si>
    <t>http://world-en.openfoodfacts.org/product/0011110019738/juice-cocktail-grape-cranberry-kroger</t>
  </si>
  <si>
    <t>2017-03-10T11:05:24Z</t>
  </si>
  <si>
    <t>2017-03-10T11:05:25Z</t>
  </si>
  <si>
    <t>Juice Cocktail, Grape, Cranberry</t>
  </si>
  <si>
    <t>Filtered water, high fructose corn syrup, grape juice from concentrate, fumaric acid, ascorbic acid (vitamin c), natural flavors.</t>
  </si>
  <si>
    <t xml:space="preserve"> [ filtered-water -&gt; en:filtered-water  ]  [ water -&gt; en:water  ]  [ high-fructose-corn-syrup -&gt; en:high-fructose-corn-syrup  ]  [ fructose-corn-syrup -&gt; en:fructose-corn-syrup  ]  [ corn-syrup -&gt; en:corn-syrup  ]  [ syrup -&gt; en:syrup  ]  [ grape-juice-from-concentrate -&gt; en:grape-juice-from-concentrate  ]  [ juice-from-concentrate -&gt; en:juice-from-concentrate  ]  [ from-concentrate -&gt; en:from-concentrate  ]  [ concentrate -&gt; en:concentrate  ]  [ fumaric-acid -&gt; en:e297  -&gt; exists  -- ok  ]  [ ascorbic-acid -&gt; en:e300  -&gt; exists  -- ok  ]  [ vitamin-c -&gt; en:vitamin-c  ]  [ c -&gt; en:c  ]  [ natural-flavors -&gt; en:natural-flavors  ]  [ flavors -&gt; en:flavors  ] </t>
  </si>
  <si>
    <t>http://world-en.openfoodfacts.org/product/0011110019769/p-t-snack-crackers-delightfully-golden-the-kroger-co</t>
  </si>
  <si>
    <t>2017-03-09T16:45:00Z</t>
  </si>
  <si>
    <t>P$$T..., Snack Crackers, Delightfully Golden</t>
  </si>
  <si>
    <t>Enriched flour (wheat flour, barley malt, niacin, reduced iron, thiamine mononitrate, riboflavin, folic acid), water, soybean oil (with tbhq [antioxidant]), sugar, barley malt syrup, salt, corn syrup, vinegar, monocalcium phosphate, baking soda, ammonium</t>
  </si>
  <si>
    <t>15 g (5 CRACKERS)</t>
  </si>
  <si>
    <t xml:space="preserve"> [ enriched-flour -&gt; en:enriched-flour  ]  [ flour -&gt; en:flour  ]  [ wheat-flour -&gt; en:wheat-flour  ]  [ flour -&gt; en:flour  ]  [ barley-malt -&gt; en:barley-malt  ]  [ malt -&gt; en:malt  ]  [ niacin -&gt; en:e375  -&gt; exists  -- ok  ]  [ reduced-iron -&gt; en:reduced-iron  ]  [ iron -&gt; en:iron  ]  [ thiamine-mononitrate -&gt; en:thiamine-mononitrate  ]  [ mononitrate -&gt; en:mononitrate  ]  [ riboflavin -&gt; en:e101i  -&gt; exists  -- ok  ]  [ folic-acid -&gt; en:folic-acid  ]  [ acid -&gt; en:acid  ]  [ water -&gt; en:water  ]  [ soybean-oil -&gt; en:soybean-oil  ]  [ oil -&gt; en:oil  ]  [ with-tbhq -&gt; en:with-tbhq  ]  [ tbhq -&gt; en:e319  -&gt; exists  -- ok  ]  [ antioxidant -&gt; en:antioxidant  ]  [ sugar -&gt; en:sugar  ]  [ barley-malt-syrup -&gt; en:barley-malt-syrup  ]  [ malt-syrup -&gt; en:malt-syrup  ]  [ syrup -&gt; en:syrup  ]  [ salt -&gt; en:salt  ]  [ corn-syrup -&gt; en:corn-syrup  ]  [ syrup -&gt; en:syrup  ]  [ vinegar -&gt; en:vinegar  ]  [ monocalcium-phosphate -&gt; en:e341i  -&gt; exists  -- ok  ]  [ baking-soda -&gt; en:baking-soda  ]  [ soda -&gt; en:soda  ]  [ ammonium -&gt; en:ammonium  ] </t>
  </si>
  <si>
    <t>en:e101,en:e101i,en:e319,en:e341,en:e341i,en:e375</t>
  </si>
  <si>
    <t>E101 - Riboflavin,E101i - Riboflavin,E319 - Tertiary-butylhydroquinone (tbhq),E341 - Calcium phosphates,E341i - Monocalcium phosphate,E375 - Nicotinic acid</t>
  </si>
  <si>
    <t>http://world-en.openfoodfacts.org/product/0011110019776/baked-cheese-bits-original-kroger</t>
  </si>
  <si>
    <t>Baked Cheese Bits, Original</t>
  </si>
  <si>
    <t>Enriched flour (wheat flour, malted barley flour, niacin, reduced iron, thiamine mononitrate, riboflavin, folic acid), soybean oil (with tbhq, an antioxidant), cheese (cultured pasteurized milk, salt, enzyme, calcium chloride), contains 2% or less of: sal</t>
  </si>
  <si>
    <t>30 g (31 CRACKERS)</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</si>
  <si>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soybean-oil -&gt; en:soybean-oil  ]  [ oil -&gt; en:oil  ]  [ with-tbhq -&gt; en:with-tbhq  ]  [ tbhq -&gt; en:e319  -&gt; exists  -- ok  ]  [ an-antioxidant -&gt; en:an-antioxidant  ]  [ antioxidant -&gt; en:antioxidant  ]  [ cheese -&gt; en:cheese  ]  [ cultured-pasteurized-milk -&gt; en:cultured-pasteurized-milk  ]  [ pasteurized-milk -&gt; en:pasteurized-milk  ]  [ milk -&gt; en:milk  ]  [ salt -&gt; en:salt  ]  [ enzyme -&gt; en:enzyme  ]  [ calcium-chloride -&gt; en:e509  -&gt; exists  -- ok  ]  [ contains-2-or-less-of -&gt; en:contains-2-or-less-of  ]  [ 2-or-less-of -&gt; en:2-or-less-of  ]  [ or-less-of -&gt; en:or-less-of  ]  [ less-of -&gt; en:less-of  ]  [ of -&gt; en:of  ]  [ sal -&gt; en:sal  ] </t>
  </si>
  <si>
    <t>en:e101,en:e101i,en:e319,en:e375,en:e509</t>
  </si>
  <si>
    <t>E101 - Riboflavin,E101i - Riboflavin,E319 - Tertiary-butylhydroquinone (tbhq),E375 - Nicotinic acid,E509 - Calcium chloride</t>
  </si>
  <si>
    <t>http://world-en.openfoodfacts.org/product/0011110019790/baked-oyster-crackers-original-kroger</t>
  </si>
  <si>
    <t>2017-03-09T14:15:39Z</t>
  </si>
  <si>
    <t>Baked Oyster Crackers, Original</t>
  </si>
  <si>
    <t>Enriched flour (wheat flour, barley malt, niacin, reduced iron, thiamine mononitrate, riboflavin, folic acid), water, soybean oil (with tbhq, an antioxidant), yeast, sugar, baking soda, salt, calcium sulfate, ammonium sulfate, whey, enzymes.</t>
  </si>
  <si>
    <t xml:space="preserve"> [ enriched-flour -&gt; en:enriched-flour  ]  [ flour -&gt; en:flour  ]  [ wheat-flour -&gt; en:wheat-flour  ]  [ flour -&gt; en:flour  ]  [ barley-malt -&gt; en:barley-malt  ]  [ malt -&gt; en:malt  ]  [ niacin -&gt; en:e375  -&gt; exists  -- ok  ]  [ reduced-iron -&gt; en:reduced-iron  ]  [ iron -&gt; en:iron  ]  [ thiamine-mononitrate -&gt; en:thiamine-mononitrate  ]  [ mononitrate -&gt; en:mononitrate  ]  [ riboflavin -&gt; en:e101i  -&gt; exists  -- ok  ]  [ folic-acid -&gt; en:folic-acid  ]  [ acid -&gt; en:acid  ]  [ water -&gt; en:water  ]  [ soybean-oil -&gt; en:soybean-oil  ]  [ oil -&gt; en:oil  ]  [ with-tbhq -&gt; en:with-tbhq  ]  [ tbhq -&gt; en:e319  -&gt; exists  -- ok  ]  [ an-antioxidant -&gt; en:an-antioxidant  ]  [ antioxidant -&gt; en:antioxidant  ]  [ yeast -&gt; en:yeast  ]  [ sugar -&gt; en:sugar  ]  [ baking-soda -&gt; en:baking-soda  ]  [ soda -&gt; en:soda  ]  [ salt -&gt; en:salt  ]  [ calcium-sulfate -&gt; en:e516  -&gt; exists  -- ok  ]  [ ammonium-sulfate -&gt; en:e517  -&gt; exists  -- ok  ]  [ whey -&gt; en:whey  ]  [ enzymes -&gt; en:enzymes  ] </t>
  </si>
  <si>
    <t>http://world-en.openfoodfacts.org/product/0011110019806/baked-oyster-crackers-kroger</t>
  </si>
  <si>
    <t>2017-03-09T16:45:01Z</t>
  </si>
  <si>
    <t>Baked Oyster Crackers</t>
  </si>
  <si>
    <t>15 g (19 CRACKERS)</t>
  </si>
  <si>
    <t>http://world-en.openfoodfacts.org/product/0011110019820/big-baked-cheese-bits-original-kroger</t>
  </si>
  <si>
    <t>Big Baked Cheese Bits, Original</t>
  </si>
  <si>
    <t>Enriched flour (wheat flour, malted barley flour, niacin, reduced iron, thiamine mononitrate, riboflavin, folic acid), soybean oil (with tbhq, an antioxidant), cheese (cultured pasteurized milk, salt, enzyme, calcium chloride). contains 2% or less of: sal</t>
  </si>
  <si>
    <t>30 g (14 CRACKERS)</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</si>
  <si>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soybean-oil -&gt; en:soybean-oil  ]  [ oil -&gt; en:oil  ]  [ with-tbhq -&gt; en:with-tbhq  ]  [ tbhq -&gt; en:e319  -&gt; exists  -- ok  ]  [ an-antioxidant -&gt; en:an-antioxidant  ]  [ antioxidant -&gt; en:antioxidant  ]  [ cheese -&gt; en:cheese  ]  [ cultured-pasteurized-milk -&gt; en:cultured-pasteurized-milk  ]  [ pasteurized-milk -&gt; en:pasteurized-milk  ]  [ milk -&gt; en:milk  ]  [ salt -&gt; en:salt  ]  [ enzyme -&gt; en:enzyme  ]  [ calcium-chloride-contains-2-or-less-of -&gt; en:calcium-chloride-contains-2-or-less-of  ]  [ chloride-contains-2-or-less-of -&gt; en:chloride-contains-2-or-less-of  ]  [ contains-2-or-less-of -&gt; en:contains-2-or-less-of  ]  [ 2-or-less-of -&gt; en:2-or-less-of  ]  [ or-less-of -&gt; en:or-less-of  ]  [ less-of -&gt; en:less-of  ]  [ of -&gt; en:of  ]  [ sal -&gt; en:sal  ] </t>
  </si>
  <si>
    <t>http://world-en.openfoodfacts.org/product/0011110019844/100-apple-juice-kroger</t>
  </si>
  <si>
    <t>2017-03-10T11:06:01Z</t>
  </si>
  <si>
    <t>100% Apple Juice</t>
  </si>
  <si>
    <t>Apple juice from concentrate (water, apple juice concentrate), ascorbic acid.</t>
  </si>
  <si>
    <t>300 ml (1 CONTAINER)</t>
  </si>
  <si>
    <t xml:space="preserve"> [ apple-juice-from-concentrate -&gt; en:apple-juice-from-concentrate  ]  [ juice-from-concentrate -&gt; en:juice-from-concentrate  ]  [ from-concentrate -&gt; en:from-concentrate  ]  [ concentrate -&gt; en:concentrate  ]  [ water -&gt; en:water  ]  [ apple-juice-concentrate -&gt; en:apple-juice-concentrate  ]  [ juice-concentrate -&gt; en:juice-concentrate  ]  [ concentrate -&gt; en:concentrate  ]  [ ascorbic-acid -&gt; en:e300  -&gt; exists  -- ok  ] </t>
  </si>
  <si>
    <t>http://world-en.openfoodfacts.org/product/0011110019851/juice-cocktail-from-concentrate-cranberry-kroger</t>
  </si>
  <si>
    <t>Juice Cocktail From Concentrate, Cranberry</t>
  </si>
  <si>
    <t>Filtered water, high fructose corn syrup, cranberry juice concentrate, ascorbic acid (vitamin c)</t>
  </si>
  <si>
    <t xml:space="preserve"> [ filtered-water -&gt; en:filtered-water  ]  [ water -&gt; en:water  ]  [ high-fructose-corn-syrup -&gt; en:high-fructose-corn-syrup  ]  [ fructose-corn-syrup -&gt; en:fructose-corn-syrup  ]  [ corn-syrup -&gt; en:corn-syrup  ]  [ syrup -&gt; en:syrup  ]  [ cranberry-juice-concentrate -&gt; en:cranberry-juice-concentrate  ]  [ juice-concentrate -&gt; en:juice-concentrate  ]  [ concentrate -&gt; en:concentrate  ]  [ ascorbic-acid -&gt; en:e300  -&gt; exists  -- ok  ]  [ vitamin-c -&gt; en:vitamin-c  ]  [ c -&gt; en:c  ] </t>
  </si>
  <si>
    <t>http://world-en.openfoodfacts.org/product/0011110019868/juice-cocktail-the-kroger-co</t>
  </si>
  <si>
    <t>2017-03-09T15:25:20Z</t>
  </si>
  <si>
    <t>Juice Cocktail</t>
  </si>
  <si>
    <t>Filtered water, high fructose corn syrup, grape juice from concentrate, cranberry juice from concentrate, fumaric acid, ascorbic acid (vitamin c). natural flavors.</t>
  </si>
  <si>
    <t xml:space="preserve"> [ filtered-water -&gt; en:filtered-water  ]  [ water -&gt; en:water  ]  [ high-fructose-corn-syrup -&gt; en:high-fructose-corn-syrup  ]  [ fructose-corn-syrup -&gt; en:fructose-corn-syrup  ]  [ corn-syrup -&gt; en:corn-syrup  ]  [ syrup -&gt; en:syrup  ]  [ grape-juice-from-concentrate -&gt; en:grape-juice-from-concentrate  ]  [ juice-from-concentrate -&gt; en:juice-from-concentrate  ]  [ from-concentrate -&gt; en:from-concentrate  ]  [ concentrate -&gt; en:concentrate  ]  [ cranberry-juice-from-concentrate -&gt; en:cranberry-juice-from-concentrate  ]  [ juice-from-concentrate -&gt; en:juice-from-concentrate  ]  [ from-concentrate -&gt; en:from-concentrate  ]  [ concentrate -&gt; en:concentrate  ]  [ fumaric-acid -&gt; en:e297  -&gt; exists  -- ok  ]  [ ascorbic-acid -&gt; en:e300  -&gt; exists  -- ok  ]  [ vitamin-c -&gt; en:vitamin-c  ]  [ c -&gt; en:c  ]  [ natural-flavors -&gt; en:natural-flavors  ]  [ flavors -&gt; en:flavors  ] </t>
  </si>
  <si>
    <t>http://world-en.openfoodfacts.org/product/0011110019875/brewed-soy-sauce-kroger</t>
  </si>
  <si>
    <t>2017-03-10T10:47:24Z</t>
  </si>
  <si>
    <t>2017-03-10T10:47:25Z</t>
  </si>
  <si>
    <t>Brewed Soy Sauce</t>
  </si>
  <si>
    <t>Water, wheat, soybeans, salt, alcohol (to preserve freshness).</t>
  </si>
  <si>
    <t xml:space="preserve"> [ water -&gt; en:water  ]  [ wheat -&gt; en:wheat  ]  [ soybeans -&gt; en:soybeans  ]  [ salt -&gt; en:salt  ]  [ alcohol -&gt; en:e1510  -&gt; exists  -- ok  ]  [ to-preserve-freshness -&gt; en:to-preserve-freshness  ]  [ preserve-freshness -&gt; en:preserve-freshness  ]  [ freshness -&gt; en:freshness  ] </t>
  </si>
  <si>
    <t>http://world-en.openfoodfacts.org/product/0011110019882/mayo-real-mayonnaise-kroger</t>
  </si>
  <si>
    <t>2017-03-09T12:31:38Z</t>
  </si>
  <si>
    <t>Mayo Real Mayonnaise</t>
  </si>
  <si>
    <t>Ingredients: soybean oil, eggs and egg yolks, water, distilled vinegar, sugar, salt, lemon juice concentrate, natural flavors, calcium disodium edta (to protect flavor).</t>
  </si>
  <si>
    <t xml:space="preserve"> [ ingredients -&gt; en:ingredients  ]  [ soybean-oil -&gt; en:soybean-oil  ]  [ oil -&gt; en:oil  ]  [ eggs-and-egg-yolks -&gt; en:eggs-and-egg-yolks  ]  [ and-egg-yolks -&gt; en:and-egg-yolks  ]  [ egg-yolks -&gt; en:egg-yolks  ]  [ yolks -&gt; en:yolks  ]  [ water -&gt; en:water  ]  [ distilled-vinegar -&gt; en:distilled-vinegar  ]  [ vinegar -&gt; en:vinegar  ]  [ sugar -&gt; en:sugar  ]  [ salt -&gt; en:salt  ]  [ lemon-juice-concentrate -&gt; en:lemon-juice-concentrate  ]  [ juice-concentrate -&gt; en:juice-concentrate  ]  [ concentrate -&gt; en:concentrate  ]  [ natural-flavors -&gt; en:natural-flavors  ]  [ flavors -&gt; en:flavors  ]  [ calcium-disodium-edta -&gt; en:e385  -&gt; exists  -- ok  ]  [ to-protect-flavor -&gt; en:to-protect-flavor  ]  [ protect-flavor -&gt; en:protect-flavor  ]  [ flavor -&gt; en:flavor  ] </t>
  </si>
  <si>
    <t>http://world-en.openfoodfacts.org/product/0011110019899/real-mayonnaise-kroger</t>
  </si>
  <si>
    <t>2017-03-09T12:31:36Z</t>
  </si>
  <si>
    <t>2017-03-09T12:31:37Z</t>
  </si>
  <si>
    <t>Real Mayonnaise</t>
  </si>
  <si>
    <t>Ingredients: soybean oil, eggs and egg yolks, water, distilled vinegar, sugar, salt, lemon juice concentrate, natural, flavors, calcium disodium edta (to protect flavor).</t>
  </si>
  <si>
    <t xml:space="preserve"> [ ingredients -&gt; en:ingredients  ]  [ soybean-oil -&gt; en:soybean-oil  ]  [ oil -&gt; en:oil  ]  [ eggs-and-egg-yolks -&gt; en:eggs-and-egg-yolks  ]  [ and-egg-yolks -&gt; en:and-egg-yolks  ]  [ egg-yolks -&gt; en:egg-yolks  ]  [ yolks -&gt; en:yolks  ]  [ water -&gt; en:water  ]  [ distilled-vinegar -&gt; en:distilled-vinegar  ]  [ vinegar -&gt; en:vinegar  ]  [ sugar -&gt; en:sugar  ]  [ salt -&gt; en:salt  ]  [ lemon-juice-concentrate -&gt; en:lemon-juice-concentrate  ]  [ juice-concentrate -&gt; en:juice-concentrate  ]  [ concentrate -&gt; en:concentrate  ]  [ natural -&gt; en:natural  ]  [ flavors -&gt; en:flavors  ]  [ calcium-disodium-edta -&gt; en:e385  -&gt; exists  -- ok  ]  [ to-protect-flavor -&gt; en:to-protect-flavor  ]  [ protect-flavor -&gt; en:protect-flavor  ]  [ flavor -&gt; en:flavor  ] </t>
  </si>
  <si>
    <t>http://world-en.openfoodfacts.org/product/0011110019936/toasted-marshmallow-hot-cocoa-made-with-belgian-chocolate-marshmallow-private-selection</t>
  </si>
  <si>
    <t>Toasted Marshmallow Hot Cocoa Made With Belgian Chocolate, Marshmallow</t>
  </si>
  <si>
    <t>http://world-en.openfoodfacts.org/product/0011110019943/hot-cocoa-toasted-marshmallow-private-selection</t>
  </si>
  <si>
    <t>Hot Cocoa, Toasted Marshmallow</t>
  </si>
  <si>
    <t>35 g (3 ROUNDED TBSP MAKES 8 FL OZ)</t>
  </si>
  <si>
    <t>http://world-en.openfoodfacts.org/product/0011110019974/cheddar-broccoli-flavored-rice-sauce-kroger</t>
  </si>
  <si>
    <t>2017-03-09T12:23:44Z</t>
  </si>
  <si>
    <t>2017-03-09T12:23:45Z</t>
  </si>
  <si>
    <t>Cheddar &amp; Broccoli Flavored Rice &amp; Sauce</t>
  </si>
  <si>
    <t>Enriched long grain rice (rice, niacin, reduced iron, thiamine mononitrate, folic acid), enriched orzo pasta (wheat flour, niacin, reduced iron, thiamine mononitrate, riboflavin, folic acid), maltodextrin, cheddar cheese (cultured pasteurized milk, salt, enzymes), whey*, partially hydrogenated soybean oil, corn syrup, salt, natural flavor, enzyme modified butter, silicon dioxide, modified corn starch, lactic acid, yeast extract, calcium lactate, shortening powder (partially hydrogenated soybean oil, whey*, sodium caseinate, disodium phosphate), butter, guar gum, blue cheese (cultured pasteurized milk, salt, enzymes), turmeric and annatto (for color), citric acid, nonfat milk, disodium phosphate, broccoli*, buttermilk*, onion*, xanthan and guar gums, disodium inosinate, disodium guanylate, parsley*. *dehydrated</t>
  </si>
  <si>
    <t>68 g (0.5 cup)</t>
  </si>
  <si>
    <t xml:space="preserve"> [ enriched-long-grain-rice -&gt; en:enriched-long-grain-rice  ]  [ long-grain-rice -&gt; en:long-grain-rice  ]  [ grain-rice -&gt; en:grain-rice  ]  [ rice -&gt; en:rice  ]  [ rice -&gt; en:rice  ]  [ niacin -&gt; en:e375  -&gt; exists  -- ok  ]  [ reduced-iron -&gt; en:reduced-iron  ]  [ iron -&gt; en:iron  ]  [ thiamine-mononitrate -&gt; en:thiamine-mononitrate  ]  [ mononitrate -&gt; en:mononitrate  ]  [ folic-acid -&gt; en:folic-acid  ]  [ acid -&gt; en:acid  ]  [ enriched-orzo-pasta -&gt; en:enriched-orzo-pasta  ]  [ orzo-pasta -&gt; en:orzo-pasta  ]  [ pasta -&gt; en:pasta  ]  [ wheat-flour -&gt; en:wheat-flour  ]  [ flour -&gt; en:flour  ]  [ niacin -&gt; en:e375  -- already seen  ]  [ reduced-iron -&gt; en:reduced-iron  ]  [ iron -&gt; en:iron  ]  [ thiamine-mononitrate -&gt; en:thiamine-mononitrate  ]  [ mononitrate -&gt; en:mononitrate  ]  [ riboflavin -&gt; en:e101i  -&gt; exists  -- ok  ]  [ folic-acid -&gt; en:folic-acid  ]  [ acid -&gt; en:acid  ]  [ maltodextrin -&gt; en:maltodextrin  ]  [ cheddar-cheese -&gt; en:cheddar-cheese  ]  [ cheese -&gt; en:cheese  ]  [ cultured-pasteurized-milk -&gt; en:cultured-pasteurized-milk  ]  [ pasteurized-milk -&gt; en:pasteurized-milk  ]  [ milk -&gt; en:milk  ]  [ salt -&gt; en:salt  ]  [ enzymes -&gt; en:enzymes  ]  [ whey -&gt; en:whey  ]  [ partially-hydrogenated-soybean-oil -&gt; en:partially-hydrogenated-soybean-oil  ]  [ hydrogenated-soybean-oil -&gt; en:hydrogenated-soybean-oil  ]  [ soybean-oil -&gt; en:soybean-oil  ]  [ oil -&gt; en:oil  ]  [ corn-syrup -&gt; en:corn-syrup  ]  [ syrup -&gt; en:syrup  ]  [ salt -&gt; en:salt  ]  [ natural-flavor -&gt; en:natural-flavor  ]  [ flavor -&gt; en:flavor  ]  [ enzyme-modified-butter -&gt; en:enzyme-modified-butter  ]  [ modified-butter -&gt; en:modified-butter  ]  [ butter -&gt; en:butter  ]  [ silicon-dioxide -&gt; en:e551  -&gt; exists  -- ok  ]  [ modified-corn-starch -&gt; en:modified-corn-starch  ]  [ corn-starch -&gt; en:corn-starch  ]  [ starch -&gt; en:starch  ]  [ lactic-acid -&gt; en:e270  -&gt; exists  -- ok  ]  [ yeast-extract -&gt; en:yeast-extract  ]  [ extract -&gt; en:extract  ]  [ calcium-lactate -&gt; en:e327  -&gt; exists  -- ok  ]  [ shortening-powder -&gt; en:shortening-powder  ]  [ powder -&gt; en:powder  ]  [ partially-hydrogenated-soybean-oil -&gt; en:partially-hydrogenated-soybean-oil  ]  [ hydrogenated-soybean-oil -&gt; en:hydrogenated-soybean-oil  ]  [ soybean-oil -&gt; en:soybean-oil  ]  [ oil -&gt; en:oil  ]  [ whey -&gt; en:whey  ]  [ sodium-caseinate -&gt; en:sodium-caseinate  ]  [ caseinate -&gt; en:caseinate  ]  [ disodium-phosphate -&gt; en:e339ii  -&gt; exists  -- ok  ]  [ butter -&gt; en:butter  ]  [ guar-gum -&gt; en:e412  -&gt; exists  -- ok  ]  [ blue-cheese -&gt; en:blue-cheese  ]  [ cheese -&gt; en:cheese  ]  [ cultured-pasteurized-milk -&gt; en:cultured-pasteurized-milk  ]  [ pasteurized-milk -&gt; en:pasteurized-milk  ]  [ milk -&gt; en:milk  ]  [ salt -&gt; en:salt  ]  [ enzymes -&gt; en:enzymes  ]  [ turmeric-and-annatto -&gt; en:turmeric-and-annatto  ]  [ and-annatto -&gt; en:and-annatto  ]  [ annatto -&gt; en:e160b  -&gt; exists  -- ok  ]  [ for-color -&gt; en:for-color  ]  [ color -&gt; en:colour  ]  [ citric-acid -&gt; en:e330  -&gt; exists  -- ok  ]  [ nonfat-milk -&gt; en:nonfat-milk  ]  [ milk -&gt; en:milk  ]  [ disodium-phosphate -&gt; en:e339ii  -- already seen  ]  [ broccoli -&gt; en:broccoli  ]  [ buttermilk -&gt; en:buttermilk  ]  [ onion -&gt; en:onion  ]  [ xanthan-and-guar-gums -&gt; en:xanthan-and-guar-gums  ]  [ and-guar-gums -&gt; en:and-guar-gums  ]  [ guar-gums -&gt; en:e412  -- already seen  ]  [ disodium-inosinate -&gt; en:e631  -&gt; exists  -- ok  ]  [ disodium-guanylate -&gt; en:e627  -&gt; exists  -- ok  ]  [ parsley-dehydrated -&gt; en:parsley-dehydrated  ]  [ dehydrated -&gt; en:dehydrated  ] </t>
  </si>
  <si>
    <t>en:e101,en:e101i,en:e160b,en:e270,en:e327,en:e330,en:e339,en:e339ii,en:e375,en:e412,en:e551,en:e627,en:e631</t>
  </si>
  <si>
    <t>E101 - Riboflavin,E101i - Riboflavin,E160b - Annatto,E270 - Lactic acid,E327 - Calcium lactate,E330 - Citric acid,E339 - Sodium phosphates,E339ii - Disodium phosphate,E375 - Nicotinic acid,E412 - Guar gum,E551 - Silicon dioxide,E627 - Disodium guanylate,E631 - Disodium inosinate</t>
  </si>
  <si>
    <t>http://world-en.openfoodfacts.org/product/0011110019981/chicken-flavored-rice-sauce-kroger</t>
  </si>
  <si>
    <t>2017-03-09T12:23:46Z</t>
  </si>
  <si>
    <t>2017-03-09T12:23:47Z</t>
  </si>
  <si>
    <t>Chicken Flavored Rice / Sauce</t>
  </si>
  <si>
    <t>Ingredients: enriched long grain rice (rice, niacin, reduced iron, thiamin mononitrate, folic acid), enriched vermicelli (durum semolina [niacin, reduced iron, thiamin mononitrate, riboflavin, folic acid]), corn starch, salt, autolyzed yeast extract, hydrolyzed corn protein, spices, onion* and garlic*, partially hydrolyzed cottonseed and soybean oil, carrot*, corn syrup*, lactose, maltodextrin, sodium caseinate, whey, silicon dioxide (anticaking agent), xanthan and guar gums, parsley*, turmeric (for color), disodium inosinate, disodium guanylante, disodium phosphate, *dehydrated</t>
  </si>
  <si>
    <t xml:space="preserve"> [ ingredients -&gt; en:ingredients  ]  [ enriched-long-grain-rice -&gt; en:enriched-long-grain-rice  ]  [ long-grain-rice -&gt; en:long-grain-rice  ]  [ grain-rice -&gt; en:grain-rice  ]  [ rice -&gt; en:rice  ]  [ rice -&gt; en:rice  ]  [ niacin -&gt; en:e375  -&gt; exists  -- ok  ]  [ reduced-iron -&gt; en:reduced-iron  ]  [ iron -&gt; en:iron  ]  [ thiamin-mononitrate -&gt; en:thiamin-mononitrate  ]  [ mononitrate -&gt; en:mononitrate  ]  [ folic-acid -&gt; en:folic-acid  ]  [ acid -&gt; en:acid  ]  [ enriched-vermicelli -&gt; en:enriched-vermicelli  ]  [ vermicelli -&gt; en:vermicelli  ]  [ durum-semolina -&gt; en:durum-semolina  ]  [ semolina -&gt; en:semolina  ]  [ niacin -&gt; en:e375  -- already seen  ]  [ reduced-iron -&gt; en:reduced-iron  ]  [ iron -&gt; en:iron  ]  [ thiamin-mononitrate -&gt; en:thiamin-mononitrate  ]  [ mononitrate -&gt; en:mononitrate  ]  [ riboflavin -&gt; en:e101i  -&gt; exists  -- ok  ]  [ folic-acid -&gt; en:folic-acid  ]  [ acid -&gt; en:acid  ]  [ corn-starch -&gt; en:corn-starch  ]  [ starch -&gt; en:starch  ]  [ salt -&gt; en:salt  ]  [ autolyzed-yeast-extract -&gt; en:autolyzed-yeast-extract  ]  [ yeast-extract -&gt; en:yeast-extract  ]  [ extract -&gt; en:extract  ]  [ hydrolyzed-corn-protein -&gt; en:hydrolyzed-corn-protein  ]  [ corn-protein -&gt; en:corn-protein  ]  [ protein -&gt; en:protein  ]  [ spices -&gt; en:spices  ]  [ onion-and-garlic -&gt; en:onion-and-garlic  ]  [ and-garlic -&gt; en:and-garlic  ]  [ garlic -&gt; en:garlic  ]  [ partially-hydrolyzed-cottonseed-and-soybean-oil -&gt; en:partially-hydrolyzed-cottonseed-and-soybean-oil  ]  [ hydrolyzed-cottonseed-and-soybean-oil -&gt; en:hydrolyzed-cottonseed-and-soybean-oil  ]  [ cottonseed-and-soybean-oil -&gt; en:cottonseed-and-soybean-oil  ]  [ and-soybean-oil -&gt; en:and-soybean-oil  ]  [ soybean-oil -&gt; en:soybean-oil  ]  [ oil -&gt; en:oil  ]  [ carrot -&gt; en:carrot  ]  [ corn-syrup -&gt; en:corn-syrup  ]  [ syrup -&gt; en:syrup  ]  [ lactose -&gt; en:lactose  ]  [ maltodextrin -&gt; en:maltodextrin  ]  [ sodium-caseinate -&gt; en:sodium-caseinate  ]  [ caseinate -&gt; en:caseinate  ]  [ whey -&gt; en:whey  ]  [ silicon-dioxide -&gt; en:e551  -&gt; exists  -- ok  ]  [ anticaking-agent -&gt; en:anticaking-agent  ]  [ agent -&gt; en:agent  ]  [ xanthan-and-guar-gums -&gt; en:xanthan-and-guar-gums  ]  [ and-guar-gums -&gt; en:and-guar-gums  ]  [ guar-gums -&gt; en:e412  -&gt; exists  -- ok  ]  [ parsley -&gt; en:parsley  ]  [ turmeric -&gt; en:turmeric  ]  [ for-color -&gt; en:for-color  ]  [ color -&gt; en:colour  ]  [ disodium-inosinate -&gt; en:e631  -&gt; exists  -- ok  ]  [ disodium-guanylante -&gt; en:disodium-guanylante  ]  [ guanylante -&gt; en:guanylante  ]  [ disodium-phosphate -&gt; en:e339ii  -&gt; exists  -- ok  ]  [ dehydrated -&gt; en:dehydrated  ] </t>
  </si>
  <si>
    <t>en:e101,en:e101i,en:e339,en:e339ii,en:e375,en:e412,en:e551,en:e631</t>
  </si>
  <si>
    <t>E101 - Riboflavin,E101i - Riboflavin,E339 - Sodium phosphates,E339ii - Disodium phosphate,E375 - Nicotinic acid,E412 - Guar gum,E551 - Silicon dioxide,E631 - Disodium inosinate</t>
  </si>
  <si>
    <t>http://world-en.openfoodfacts.org/product/0011110020000/spanish-rice-sauce-psst</t>
  </si>
  <si>
    <t>Spanish Rice &amp; Sauce</t>
  </si>
  <si>
    <t>Ingredients: enriched long grain rice (rice, niacin, reduced iron, thiamine mononitrate, folic acid), enriched vermicelli (durum semolina [niacin, reduced iron, thiamin mononitrate, riboflavin, folic acid]), corn starch, salt, autolyzed yeast extract, hydrolyzed corn protein, spices, onion* and garlic*, partially hydrolyzed cottonseed and soybean oil, carrot*, corn syrup*, lactose, maltodextrin, sodium caseinate, whey, silicon dioxide (anticaking agent), xanthan and guar gums, parsley*, turmeric (for color), disodium inosinate, disodium guanylante, disodium phosphate, *dehydrated</t>
  </si>
  <si>
    <t>67 g (0.5 cup)</t>
  </si>
  <si>
    <t xml:space="preserve"> [ ingredients -&gt; en:ingredients  ]  [ enriched-long-grain-rice -&gt; en:enriched-long-grain-rice  ]  [ long-grain-rice -&gt; en:long-grain-rice  ]  [ grain-rice -&gt; en:grain-rice  ]  [ rice -&gt; en:rice  ]  [ rice -&gt; en:rice  ]  [ niacin -&gt; en:e375  -&gt; exists  -- ok  ]  [ reduced-iron -&gt; en:reduced-iron  ]  [ iron -&gt; en:iron  ]  [ thiamine-mononitrate -&gt; en:thiamine-mononitrate  ]  [ mononitrate -&gt; en:mononitrate  ]  [ folic-acid -&gt; en:folic-acid  ]  [ acid -&gt; en:acid  ]  [ enriched-vermicelli -&gt; en:enriched-vermicelli  ]  [ vermicelli -&gt; en:vermicelli  ]  [ durum-semolina -&gt; en:durum-semolina  ]  [ semolina -&gt; en:semolina  ]  [ niacin -&gt; en:e375  -- already seen  ]  [ reduced-iron -&gt; en:reduced-iron  ]  [ iron -&gt; en:iron  ]  [ thiamin-mononitrate -&gt; en:thiamin-mononitrate  ]  [ mononitrate -&gt; en:mononitrate  ]  [ riboflavin -&gt; en:e101i  -&gt; exists  -- ok  ]  [ folic-acid -&gt; en:folic-acid  ]  [ acid -&gt; en:acid  ]  [ corn-starch -&gt; en:corn-starch  ]  [ starch -&gt; en:starch  ]  [ salt -&gt; en:salt  ]  [ autolyzed-yeast-extract -&gt; en:autolyzed-yeast-extract  ]  [ yeast-extract -&gt; en:yeast-extract  ]  [ extract -&gt; en:extract  ]  [ hydrolyzed-corn-protein -&gt; en:hydrolyzed-corn-protein  ]  [ corn-protein -&gt; en:corn-protein  ]  [ protein -&gt; en:protein  ]  [ spices -&gt; en:spices  ]  [ onion-and-garlic -&gt; en:onion-and-garlic  ]  [ and-garlic -&gt; en:and-garlic  ]  [ garlic -&gt; en:garlic  ]  [ partially-hydrolyzed-cottonseed-and-soybean-oil -&gt; en:partially-hydrolyzed-cottonseed-and-soybean-oil  ]  [ hydrolyzed-cottonseed-and-soybean-oil -&gt; en:hydrolyzed-cottonseed-and-soybean-oil  ]  [ cottonseed-and-soybean-oil -&gt; en:cottonseed-and-soybean-oil  ]  [ and-soybean-oil -&gt; en:and-soybean-oil  ]  [ soybean-oil -&gt; en:soybean-oil  ]  [ oil -&gt; en:oil  ]  [ carrot -&gt; en:carrot  ]  [ corn-syrup -&gt; en:corn-syrup  ]  [ syrup -&gt; en:syrup  ]  [ lactose -&gt; en:lactose  ]  [ maltodextrin -&gt; en:maltodextrin  ]  [ sodium-caseinate -&gt; en:sodium-caseinate  ]  [ caseinate -&gt; en:caseinate  ]  [ whey -&gt; en:whey  ]  [ silicon-dioxide -&gt; en:e551  -&gt; exists  -- ok  ]  [ anticaking-agent -&gt; en:anticaking-agent  ]  [ agent -&gt; en:agent  ]  [ xanthan-and-guar-gums -&gt; en:xanthan-and-guar-gums  ]  [ and-guar-gums -&gt; en:and-guar-gums  ]  [ guar-gums -&gt; en:e412  -&gt; exists  -- ok  ]  [ parsley -&gt; en:parsley  ]  [ turmeric -&gt; en:turmeric  ]  [ for-color -&gt; en:for-color  ]  [ color -&gt; en:colour  ]  [ disodium-inosinate -&gt; en:e631  -&gt; exists  -- ok  ]  [ disodium-guanylante -&gt; en:disodium-guanylante  ]  [ guanylante -&gt; en:guanylante  ]  [ disodium-phosphate -&gt; en:e339ii  -&gt; exists  -- ok  ]  [ dehydrated -&gt; en:dehydrated  ] </t>
  </si>
  <si>
    <t>http://world-en.openfoodfacts.org/product/0011110020024/p-t-flavored-pasta-sauce-chicken</t>
  </si>
  <si>
    <t>2017-03-09T12:24:11Z</t>
  </si>
  <si>
    <t>2017-03-09T12:24:12Z</t>
  </si>
  <si>
    <t>P$$T..., Flavored Pasta &amp; Sauce, Chicken</t>
  </si>
  <si>
    <t>Enriched macaroni product (wheat flour, water, niacin, ferrous sulfate, thiamine mononitrate, riboflavin, folic acid), cornstarch, maltodextrin, hydrolyzed vegetable protein (soy, corn, wheat), salt, chicken and other natural flavors, autolyzed yeast extracts, spices, disodium inosinate, disodium guanylate, sugar, partially hydrogenated vegetable oil (soybean, cottonseed), onion*, tomato*, carrot*, parsley*, turmeric, garlic*, chicken fat, chicken broth*, red bell pepper*, butter* (butter [cream, salt], nonfat milk, bha [to protect flavor]), shortening* (partially hydrogenated soybean oil, whey, sodium caseinate, disodium phosphate), guar gum, xanthan gum, silicon dioxide (anticaking agent), oleoresin turmeric (for color). * dehydrated.</t>
  </si>
  <si>
    <t>60 g (0.66 cup)</t>
  </si>
  <si>
    <t xml:space="preserve"> [ enriched-macaroni-product -&gt; en:enriched-macaroni-product  ]  [ macaroni-product -&gt; en:macaroni-product  ]  [ product -&gt; en:product  ]  [ wheat-flour -&gt; en:wheat-flour  ]  [ flour -&gt; en:flour  ]  [ water -&gt; en:water  ]  [ niacin -&gt; en:e375  -&gt; exists  -- ok  ]  [ ferrous-sulfate -&gt; en:ferrous-sulfate  ]  [ sulfate -&gt; en:sulfate  ]  [ thiamine-mononitrate -&gt; en:thiamine-mononitrate  ]  [ mononitrate -&gt; en:mononitrate  ]  [ riboflavin -&gt; en:e101i  -&gt; exists  -- ok  ]  [ folic-acid -&gt; en:folic-acid  ]  [ acid -&gt; en:acid  ]  [ cornstarch -&gt; en:cornstarch  ]  [ maltodextrin -&gt; en:maltodextrin  ]  [ hydrolyzed-vegetable-protein -&gt; en:hydrolyzed-vegetable-protein  ]  [ vegetable-protein -&gt; en:vegetable-protein  ]  [ protein -&gt; en:protein  ]  [ soy -&gt; en:soy  ]  [ corn -&gt; en:corn  ]  [ wheat -&gt; en:wheat  ]  [ salt -&gt; en:salt  ]  [ chicken-and-other -&gt; en:chicken-and-other  ]  [ and-other -&gt; en:and-other  ]  [ other -&gt; en:other  ]  [ natural-flavors -&gt; en:natural-flavors  ]  [ flavors -&gt; en:flavors  ]  [ autolyzed-yeast-extracts -&gt; en:autolyzed-yeast-extracts  ]  [ yeast-extracts -&gt; en:yeast-extracts  ]  [ extracts -&gt; en:extracts  ]  [ spices -&gt; en:spices  ]  [ disodium-inosinate -&gt; en:e631  -&gt; exists  -- ok  ]  [ disodium-guanylate -&gt; en:e627  -&gt; exists  -- ok  ]  [ sugar -&gt; en:sugar  ]  [ partially-hydrogenated-vegetable-oil -&gt; en:partially-hydrogenated-vegetable-oil  ]  [ hydrogenated-vegetable-oil -&gt; en:hydrogenated-vegetable-oil  ]  [ vegetable-oil -&gt; en:vegetable-oil  ]  [ oil -&gt; en:oil  ]  [ soybean -&gt; en:soybean  ]  [ cottonseed -&gt; en:cottonseed  ]  [ onion -&gt; en:onion  ]  [ tomato -&gt; en:tomato  ]  [ carrot -&gt; en:carrot  ]  [ parsley -&gt; en:parsley  ]  [ turmeric -&gt; en:turmeric  ]  [ garlic -&gt; en:garlic  ]  [ chicken-fat -&gt; en:chicken-fat  ]  [ fat -&gt; en:fat  ]  [ chicken-broth -&gt; en:chicken-broth  ]  [ broth -&gt; en:broth  ]  [ red-bell-pepper -&gt; en:red-bell-pepper  ]  [ bell-pepper -&gt; en:bell-pepper  ]  [ pepper -&gt; en:pepper  ]  [ butter -&gt; en:butter  ]  [ butter -&gt; en:butter  ]  [ cream -&gt; en:cream  ]  [ salt -&gt; en:salt  ]  [ nonfat-milk -&gt; en:nonfat-milk  ]  [ milk -&gt; en:milk  ]  [ bha -&gt; en:e320  -&gt; exists  -- ok  ]  [ to-protect-flavor -&gt; en:to-protect-flavor  ]  [ protect-flavor -&gt; en:protect-flavor  ]  [ flavor -&gt; en:flavor  ]  [ shortening -&gt; en:shortening  ]  [ partially-hydrogenated-soybean-oil -&gt; en:partially-hydrogenated-soybean-oil  ]  [ hydrogenated-soybean-oil -&gt; en:hydrogenated-soybean-oil  ]  [ soybean-oil -&gt; en:soybean-oil  ]  [ oil -&gt; en:oil  ]  [ whey -&gt; en:whey  ]  [ sodium-caseinate -&gt; en:sodium-caseinate  ]  [ caseinate -&gt; en:caseinate  ]  [ disodium-phosphate -&gt; en:e339ii  -&gt; exists  -- ok  ]  [ guar-gum -&gt; en:e412  -&gt; exists  -- ok  ]  [ xanthan-gum -&gt; en:e415  -&gt; exists  -- ok  ]  [ silicon-dioxide -&gt; en:e551  -&gt; exists  -- ok  ]  [ anticaking-agent -&gt; en:anticaking-agent  ]  [ agent -&gt; en:agent  ]  [ oleoresin-turmeric -&gt; en:oleoresin-turmeric  ]  [ turmeric -&gt; en:turmeric  ]  [ for-color-dehydrated -&gt; en:for-color-dehydrated  ]  [ color-dehydrated -&gt; en:color-dehydrated  ]  [ dehydrated -&gt; en:dehydrated  ] </t>
  </si>
  <si>
    <t>en:e101,en:e101i,en:e320,en:e339,en:e339ii,en:e375,en:e412,en:e415,en:e551,en:e627,en:e631</t>
  </si>
  <si>
    <t>E101 - Riboflavin,E101i - Riboflavin,E320 - Butylated hydroxyanisole (bha),E339 - Sodium phosphates,E339ii - Disodium phosphate,E375 - Nicotinic acid,E412 - Guar gum,E415 - Xanthan gum,E551 - Silicon dioxide,E627 - Disodium guanylate,E631 - Disodium inosinate</t>
  </si>
  <si>
    <t>http://world-en.openfoodfacts.org/product/0011110020031/psst-butter-pasta-sauce</t>
  </si>
  <si>
    <t>Psst..., Butter Pasta &amp; Sauce</t>
  </si>
  <si>
    <t>Ingredients: enrichedmacaroni product (wheat flour, water, niacin, ferrous sulfate, thiamine mononitrate, roboflavin, folic acid), cornstarch, butter ( cream, salt), authorised yeast extract, hydrolyzed corn gluten, maltodextrin, nonfat milk, salt, natural flavors (including annatto and turmeric [ for color]), partially hydrogenated soybean oil, disodium inosinate, disodium guanylate, sugar, onion*, parsley*, xanthan and guar gums, sodium caseinate *dehydrated</t>
  </si>
  <si>
    <t>63 g (0.67 cup)</t>
  </si>
  <si>
    <t xml:space="preserve"> [ ingredients -&gt; en:ingredients  ]  [ enrichedmacaroni-product -&gt; en:enrichedmacaroni-product  ]  [ product -&gt; en:product  ]  [ wheat-flour -&gt; en:wheat-flour  ]  [ flour -&gt; en:flour  ]  [ water -&gt; en:water  ]  [ niacin -&gt; en:e375  -&gt; exists  -- ok  ]  [ ferrous-sulfate -&gt; en:ferrous-sulfate  ]  [ sulfate -&gt; en:sulfate  ]  [ thiamine-mononitrate -&gt; en:thiamine-mononitrate  ]  [ mononitrate -&gt; en:mononitrate  ]  [ roboflavin -&gt; en:roboflavin  ]  [ folic-acid -&gt; en:folic-acid  ]  [ acid -&gt; en:acid  ]  [ cornstarch -&gt; en:cornstarch  ]  [ butter -&gt; en:butter  ]  [ cream -&gt; en:cream  ]  [ salt -&gt; en:salt  ]  [ authorised-yeast-extract -&gt; en:authorised-yeast-extract  ]  [ yeast-extract -&gt; en:yeast-extract  ]  [ extract -&gt; en:extract  ]  [ hydrolyzed-corn-gluten -&gt; en:hydrolyzed-corn-gluten  ]  [ corn-gluten -&gt; en:corn-gluten  ]  [ gluten -&gt; en:gluten  ]  [ maltodextrin -&gt; en:maltodextrin  ]  [ nonfat-milk -&gt; en:nonfat-milk  ]  [ milk -&gt; en:milk  ]  [ salt -&gt; en:salt  ]  [ natural-flavors -&gt; en:natural-flavors  ]  [ flavors -&gt; en:flavors  ]  [ including-annatto-and-turmeric -&gt; en:including-annatto-and-turmeric  ]  [ annatto-and-turmeric -&gt; en:annatto-and-turmeric  ]  [ and-turmeric -&gt; en:and-turmeric  ]  [ turmeric -&gt; en:turmeric  ]  [ for-color -&gt; en:for-color  ]  [ color -&gt; en:colour  ]  [ partially-hydrogenated-soybean-oil -&gt; en:partially-hydrogenated-soybean-oil  ]  [ hydrogenated-soybean-oil -&gt; en:hydrogenated-soybean-oil  ]  [ soybean-oil -&gt; en:soybean-oil  ]  [ oil -&gt; en:oil  ]  [ disodium-inosinate -&gt; en:e631  -&gt; exists  -- ok  ]  [ disodium-guanylate -&gt; en:e627  -&gt; exists  -- ok  ]  [ sugar -&gt; en:sugar  ]  [ onion -&gt; en:onion  ]  [ parsley -&gt; en:parsley  ]  [ xanthan-and-guar-gums -&gt; en:xanthan-and-guar-gums  ]  [ and-guar-gums -&gt; en:and-guar-gums  ]  [ guar-gums -&gt; en:e412  -&gt; exists  -- ok  ]  [ sodium-caseinate-dehydrated -&gt; en:sodium-caseinate-dehydrated  ]  [ caseinate-dehydrated -&gt; en:caseinate-dehydrated  ]  [ dehydrated -&gt; en:dehydrated  ] </t>
  </si>
  <si>
    <t>en:e375,en:e412,en:e627,en:e631</t>
  </si>
  <si>
    <t>E375 - Nicotinic acid,E412 - Guar gum,E627 - Disodium guanylate,E631 - Disodium inosinate</t>
  </si>
  <si>
    <t>http://world-en.openfoodfacts.org/product/0011110020048/alfredo-pasta-sauce-kroger</t>
  </si>
  <si>
    <t>2017-03-09T12:24:08Z</t>
  </si>
  <si>
    <t>Alfredo Pasta &amp; Sauce</t>
  </si>
  <si>
    <t>Enriched macaroni product (wheat flour, water, niacin, ferrous sulfate, thiamine mononitrate, riboflavin, folic acid), corn starch, maltodextrin, parmesan cheese powder (parmesan cheese [pasteurized milk, salt, cheese cultures, enzymes], whey, disodium phosphate, lactic acid), romano cheese powder (romano cheese [from sheep's and cow's milk, cheese cultures, salt, enzymes], buttermilk, partially hydrogenated soybean oil, disodium phosphate, citric acid, salt), hydrolyzed corn gluten, salt, sugar, shortening powder (whey powder, sodium caseinate, disodium phosphate), cream cheese powder (cream cheese [cream, milk, skim milk, whey, cheese cultures, salt, enzymes]), onion*, disodium inosinate, disoidum gyanylate, partially hydrogenated soybean and/or cottonseed oil, spices. * dehydrated.</t>
  </si>
  <si>
    <t>62 g (0.66 cup)</t>
  </si>
  <si>
    <t xml:space="preserve"> [ enriched-macaroni-product -&gt; en:enriched-macaroni-product  ]  [ macaroni-product -&gt; en:macaroni-product  ]  [ product -&gt; en:product  ]  [ wheat-flour -&gt; en:wheat-flour  ]  [ flour -&gt; en:flour  ]  [ water -&gt; en:water  ]  [ niacin -&gt; en:e375  -&gt; exists  -- ok  ]  [ ferrous-sulfate -&gt; en:ferrous-sulfate  ]  [ sulfate -&gt; en:sulfate  ]  [ thiamine-mononitrate -&gt; en:thiamine-mononitrate  ]  [ mononitrate -&gt; en:mononitrate  ]  [ riboflavin -&gt; en:e101i  -&gt; exists  -- ok  ]  [ folic-acid -&gt; en:folic-acid  ]  [ acid -&gt; en:acid  ]  [ corn-starch -&gt; en:corn-starch  ]  [ starch -&gt; en:starch  ]  [ maltodextrin -&gt; en:maltodextrin  ]  [ parmesan-cheese-powder -&gt; en:parmesan-cheese-powder  ]  [ cheese-powder -&gt; en:cheese-powder  ]  [ powder -&gt; en:powder  ]  [ parmesan-cheese -&gt; en:parmesan-cheese  ]  [ cheese -&gt; en:cheese  ]  [ pasteurized-milk -&gt; en:pasteurized-milk  ]  [ milk -&gt; en:milk  ]  [ salt -&gt; en:salt  ]  [ cheese-cultures -&gt; en:cheese-cultures  ]  [ cultures -&gt; en:cultures  ]  [ enzymes -&gt; en:enzymes  ]  [ whey -&gt; en:whey  ]  [ disodium-phosphate -&gt; en:e339ii  -&gt; exists  -- ok  ]  [ lactic-acid -&gt; en:e270  -&gt; exists  -- ok  ]  [ romano-cheese-powder -&gt; en:romano-cheese-powder  ]  [ cheese-powder -&gt; en:cheese-powder  ]  [ powder -&gt; en:powder  ]  [ romano-cheese -&gt; en:romano-cheese  ]  [ cheese -&gt; en:cheese  ]  [ from-sheep-s-and-cow-s-milk -&gt; en:from-sheep-s-and-cow-s-milk  ]  [ sheep-s-and-cow-s-milk -&gt; en:sheep-s-and-cow-s-milk  ]  [ s-and-cow-s-milk -&gt; en:s-and-cow-s-milk  ]  [ and-cow-s-milk -&gt; en:and-cow-s-milk  ]  [ cow-s-milk -&gt; en:cow-s-milk  ]  [ s-milk -&gt; en:s-milk  ]  [ milk -&gt; en:milk  ]  [ cheese-cultures -&gt; en:cheese-cultures  ]  [ cultures -&gt; en:cultures  ]  [ salt -&gt; en:salt  ]  [ enzymes -&gt; en:enzymes  ]  [ buttermilk -&gt; en:buttermilk  ]  [ partially-hydrogenated-soybean-oil -&gt; en:partially-hydrogenated-soybean-oil  ]  [ hydrogenated-soybean-oil -&gt; en:hydrogenated-soybean-oil  ]  [ soybean-oil -&gt; en:soybean-oil  ]  [ oil -&gt; en:oil  ]  [ disodium-phosphate -&gt; en:e339ii  -- already seen  ]  [ citric-acid -&gt; en:e330  -&gt; exists  -- ok  ]  [ salt -&gt; en:salt  ]  [ hydrolyzed-corn-gluten -&gt; en:hydrolyzed-corn-gluten  ]  [ corn-gluten -&gt; en:corn-gluten  ]  [ gluten -&gt; en:gluten  ]  [ salt -&gt; en:salt  ]  [ sugar -&gt; en:sugar  ]  [ shortening-powder -&gt; en:shortening-powder  ]  [ powder -&gt; en:powder  ]  [ whey-powder -&gt; en:whey-powder  ]  [ powder -&gt; en:powder  ]  [ sodium-caseinate -&gt; en:sodium-caseinate  ]  [ caseinate -&gt; en:caseinate  ]  [ disodium-phosphate -&gt; en:e339ii  -- already seen  ]  [ cream-cheese-powder -&gt; en:cream-cheese-powder  ]  [ cheese-powder -&gt; en:cheese-powder  ]  [ powder -&gt; en:powder  ]  [ cream-cheese -&gt; en:cream-cheese  ]  [ cheese -&gt; en:cheese  ]  [ cream -&gt; en:cream  ]  [ milk -&gt; en:milk  ]  [ skim-milk -&gt; en:skim-milk  ]  [ milk -&gt; en:milk  ]  [ whey -&gt; en:whey  ]  [ cheese-cultures -&gt; en:cheese-cultures  ]  [ cultures -&gt; en:cultures  ]  [ salt -&gt; en:salt  ]  [ enzymes -&gt; en:enzymes  ]  [ onion -&gt; en:onion  ]  [ disodium-inosinate -&gt; en:e631  -&gt; exists  -- ok  ]  [ disoidum-gyanylate -&gt; en:disoidum-gyanylate  ]  [ gyanylate -&gt; en:gyanylate  ]  [ partially-hydrogenated-soybean-and-or-cottonseed-oil -&gt; en:partially-hydrogenated-soybean-and-or-cottonseed-oil  ]  [ hydrogenated-soybean-and-or-cottonseed-oil -&gt; en:hydrogenated-soybean-and-or-cottonseed-oil  ]  [ soybean-and-or-cottonseed-oil -&gt; en:soybean-and-or-cottonseed-oil  ]  [ and-or-cottonseed-oil -&gt; en:and-or-cottonseed-oil  ]  [ or-cottonseed-oil -&gt; en:or-cottonseed-oil  ]  [ cottonseed-oil -&gt; en:cottonseed-oil  ]  [ oil -&gt; en:oil  ]  [ spices-dehydrated -&gt; en:spices-dehydrated  ]  [ dehydrated -&gt; en:dehydrated  ] </t>
  </si>
  <si>
    <t>en:e101,en:e101i,en:e270,en:e330,en:e339,en:e339ii,en:e375,en:e631</t>
  </si>
  <si>
    <t>E101 - Riboflavin,E101i - Riboflavin,E270 - Lactic acid,E330 - Citric acid,E339 - Sodium phosphates,E339ii - Disodium phosphate,E375 - Nicotinic acid,E631 - Disodium inosinate</t>
  </si>
  <si>
    <t>http://world-en.openfoodfacts.org/product/0011110020055/psst-parmesan-pasta-sauce</t>
  </si>
  <si>
    <t>2017-03-09T12:23:13Z</t>
  </si>
  <si>
    <t>2017-03-09T12:23:14Z</t>
  </si>
  <si>
    <t>Psst..., Parmesan Pasta &amp; Sauce</t>
  </si>
  <si>
    <t>Ingredients: enriched macaroni &amp; spinach product (wheat flour, water, spinach, niacin, ferrous sulfate, thiamine mononitrate, riboflavin, folic acid), maltodextrin, parmesan cheese* (milk cheese culture, salt, enzyme, calcium chloride), nonfat milk*, corn starch, onion*, potassium chloride. silicon dioxide, garlic*, cream cheese* (cream, milk, skim milk, whet, cheese cultures, salt, enzymes, tocopherols and ascorbyl palmitate [preservatives]0, green onion*, disodium phosphate, xanthan and guar gums, natural flavors (soy, milk), disodium inosinate, disodium guanylate.</t>
  </si>
  <si>
    <t>60 g (60 g)</t>
  </si>
  <si>
    <t xml:space="preserve"> [ ingredients -&gt; en:ingredients  ]  [ enriched-macaroni-spinach-product -&gt; en:enriched-macaroni-spinach-product  ]  [ macaroni-spinach-product -&gt; en:macaroni-spinach-product  ]  [ spinach-product -&gt; en:spinach-product  ]  [ product -&gt; en:product  ]  [ wheat-flour -&gt; en:wheat-flour  ]  [ flour -&gt; en:flour  ]  [ water -&gt; en:water  ]  [ spinach -&gt; en:spinach  ]  [ niacin -&gt; en:e375  -&gt; exists  -- ok  ]  [ ferrous-sulfate -&gt; en:ferrous-sulfate  ]  [ sulfate -&gt; en:sulfate  ]  [ thiamine-mononitrate -&gt; en:thiamine-mononitrate  ]  [ mononitrate -&gt; en:mononitrate  ]  [ riboflavin -&gt; en:e101i  -&gt; exists  -- ok  ]  [ folic-acid -&gt; en:folic-acid  ]  [ acid -&gt; en:acid  ]  [ maltodextrin -&gt; en:maltodextrin  ]  [ parmesan-cheese -&gt; en:parmesan-cheese  ]  [ cheese -&gt; en:cheese  ]  [ milk-cheese-culture -&gt; en:milk-cheese-culture  ]  [ cheese-culture -&gt; en:cheese-culture  ]  [ culture -&gt; en:culture  ]  [ salt -&gt; en:salt  ]  [ enzyme -&gt; en:enzyme  ]  [ calcium-chloride -&gt; en:e509  -&gt; exists  -- ok  ]  [ nonfat-milk -&gt; en:nonfat-milk  ]  [ milk -&gt; en:milk  ]  [ corn-starch -&gt; en:corn-starch  ]  [ starch -&gt; en:starch  ]  [ onion -&gt; en:onion  ]  [ potassium-chloride-silicon-dioxide -&gt; en:potassium-chloride-silicon-dioxide  ]  [ chloride-silicon-dioxide -&gt; en:chloride-silicon-dioxide  ]  [ silicon-dioxide -&gt; en:e551  -&gt; exists  -- ok  ]  [ garlic -&gt; en:garlic  ]  [ cream-cheese -&gt; en:cream-cheese  ]  [ cheese -&gt; en:cheese  ]  [ cream -&gt; en:cream  ]  [ milk -&gt; en:milk  ]  [ skim-milk -&gt; en:skim-milk  ]  [ milk -&gt; en:milk  ]  [ whet -&gt; en:whet  ]  [ cheese-cultures -&gt; en:cheese-cultures  ]  [ cultures -&gt; en:cultures  ]  [ salt -&gt; en:salt  ]  [ enzymes -&gt; en:enzymes  ]  [ tocopherols-and-ascorbyl-palmitate -&gt; en:tocopherols-and-ascorbyl-palmitate  ]  [ and-ascorbyl-palmitate -&gt; en:and-ascorbyl-palmitate  ]  [ ascorbyl-palmitate -&gt; en:e304i  -&gt; exists  -- ok  ]  [ preservatives-0 -&gt; en:preservatives-0  ]  [ 0 -&gt; en:0  ]  [ green-onion -&gt; en:green-onion  ]  [ onion -&gt; en:onion  ]  [ disodium-phosphate -&gt; en:e339ii  -&gt; exists  -- ok  ]  [ xanthan-and-guar-gums -&gt; en:xanthan-and-guar-gums  ]  [ and-guar-gums -&gt; en:and-guar-gums  ]  [ guar-gums -&gt; en:e412  -&gt; exists  -- ok  ]  [ natural-flavors -&gt; en:natural-flavors  ]  [ flavors -&gt; en:flavors  ]  [ soy -&gt; en:soy  ]  [ milk -&gt; en:milk  ]  [ disodium-inosinate -&gt; en:e631  -&gt; exists  -- ok  ]  [ disodium-guanylate -&gt; en:e627  -&gt; exists  -- ok  ] </t>
  </si>
  <si>
    <t>en:e101,en:e101i,en:e304,en:e304i,en:e339,en:e339ii,en:e375,en:e412,en:e509,en:e551,en:e627,en:e631</t>
  </si>
  <si>
    <t>E101 - Riboflavin,E101i - Riboflavin,E304 - Fatty acid esters of ascorbic acid,E304i - Ascorbyl palmitate,E339 - Sodium phosphates,E339ii - Disodium phosphate,E375 - Nicotinic acid,E412 - Guar gum,E509 - Calcium chloride,E551 - Silicon dioxide,E627 - Disodium guanylate,E631 - Disodium inosinate</t>
  </si>
  <si>
    <t>http://world-en.openfoodfacts.org/product/0011110020109/hamburger-enriched-buns-kroger</t>
  </si>
  <si>
    <t>2015-03-03T06:16:53Z</t>
  </si>
  <si>
    <t>Hamburger enriched buns</t>
  </si>
  <si>
    <t>12 oz</t>
  </si>
  <si>
    <t>united-states</t>
  </si>
  <si>
    <t>ENRICHED _WHEAT_ FLOUR (FLOUR, MALTED BARLEY FLOUR, REDUCED IRON, Niacin, THIAMINE MONONIRATE, RIBOFLAVIN, FOLIC ACID), WATER, HIGH FRUCTOSE CORN SYRUP, YEAST, _SOYBEAN_ OIL, _WHEAT_ _GLUTEN_, SALT, Monoglycerides, Diglycerides, CALCIUM PROPIONATE, DATEM, CALCIUM SULFATE, GRAIN VINEGAR, CITRIC ACID, _SOY_ LECITHIN, POTASSIUM IODATE, MONOCALCIUM PHOSPHATE.</t>
  </si>
  <si>
    <t>WHEAT, SOYBEAN, WHEAT, GLUTEN, SOY, WHEAT, BARLEY, SOYBEAN, WHEAT, GLUTEN, SOY</t>
  </si>
  <si>
    <t>43 g</t>
  </si>
  <si>
    <t xml:space="preserve"> [ enriched-wheat-flour -&gt; en:enriched-wheat-flour  ]  [ wheat-flour -&gt; en:wheat-flour  ]  [ flour -&gt; en:flour  ]  [ flour -&gt; en:flour  ]  [ malted-barley-flour -&gt; en:malted-barley-flour  ]  [ barley-flour -&gt; en:barley-flour  ]  [ flour -&gt; en:flour  ]  [ reduced-iron -&gt; en:reduced-iron  ]  [ iron -&gt; en:iron  ]  [ niacin -&gt; en:e375  -&gt; exists  -- ok  ]  [ thiamine-mononirate -&gt; en:thiamine-mononirate  ]  [ mononirate -&gt; en:mononirate  ]  [ riboflavin -&gt; en:e101i  -&gt; exists  -- ok  ]  [ folic-acid -&gt; en:folic-acid  ]  [ acid -&gt; en:acid  ]  [ water -&gt; en:water  ]  [ high-fructose-corn-syrup -&gt; en:high-fructose-corn-syrup  ]  [ fructose-corn-syrup -&gt; en:fructose-corn-syrup  ]  [ corn-syrup -&gt; en:corn-syrup  ]  [ syrup -&gt; en:syrup  ]  [ yeast -&gt; en:yeast  ]  [ soybean-oil -&gt; en:soybean-oil  ]  [ oil -&gt; en:oil  ]  [ wheat-gluten -&gt; en:wheat-gluten  ]  [ gluten -&gt; en:gluten  ]  [ salt -&gt; en:salt  ]  [ monoglycerides -&gt; en:monoglycerides  ]  [ diglycerides -&gt; en:diglycerides  ]  [ calcium-propionate -&gt; en:e282  -&gt; exists  -- ok  ]  [ datem -&gt; en:e472e  -&gt; exists  -- ok  ]  [ calcium-sulfate -&gt; en:e516  -&gt; exists  -- ok  ]  [ grain-vinegar -&gt; en:grain-vinegar  ]  [ vinegar -&gt; en:vinegar  ]  [ citric-acid -&gt; en:e330  -&gt; exists  -- ok  ]  [ soy-lecithin -&gt; en:soy-lecithin  ]  [ lecithin -&gt; en:e322i  -&gt; exists  -- ok  ]  [ potassium-iodate -&gt; en:e917  -&gt; exists  -- ok  ]  [ monocalcium-phosphate -&gt; en:e341i  -&gt; exists  -- ok  ] </t>
  </si>
  <si>
    <t>en:e101,en:e101i,en:e282,en:e322,en:e322i,en:e330,en:e341,en:e341i,en:e375,en:e472e,en:e516,en:e917</t>
  </si>
  <si>
    <t>E101 - Riboflavin,E101i - Riboflavin,E282 - Calcium propionate,E322 - Lecithins,E322i - Lecithin,E330 - Citric acid,E341 - Calcium phosphates,E341i - Monocalcium phosphate,E375 - Nicotinic acid,E472e - Mono- and diacetyltartaric acid esters of mono- and diglycerides of fatty acids,E516 - Calcium sulphate,E917 - Potassium iodate</t>
  </si>
  <si>
    <t>http://en.openfoodfacts.org/images/products/001/111/002/0109/front.4.400.jpg</t>
  </si>
  <si>
    <t>http://en.openfoodfacts.org/images/products/001/111/002/0109/front.4.200.jpg</t>
  </si>
  <si>
    <t>http://world-en.openfoodfacts.org/product/0011110020239/shredded-picante-cheese-blend-private-selection</t>
  </si>
  <si>
    <t>2017-03-09T16:44:39Z</t>
  </si>
  <si>
    <t>Shredded Picante Cheese Blend</t>
  </si>
  <si>
    <t>Asiago cheese (cultured milk, enzymes, red peppers, salt), provolone cheese (cultured pasteurized milk, enzymes, salt), cellulose (to prevent caking), natamycin (a mold inhibitor).</t>
  </si>
  <si>
    <t xml:space="preserve"> [ asiago-cheese -&gt; en:asiago-cheese  ]  [ cheese -&gt; en:cheese  ]  [ cultured-milk -&gt; en:cultured-milk  ]  [ milk -&gt; en:milk  ]  [ enzymes -&gt; en:enzymes  ]  [ red-peppers -&gt; en:red-peppers  ]  [ peppers -&gt; en:peppers  ]  [ salt -&gt; en:salt  ]  [ provolone-cheese -&gt; en:provolone-cheese  ]  [ cheese -&gt; en:cheese  ]  [ cultured-pasteurized-milk -&gt; en:cultured-pasteurized-milk  ]  [ pasteurized-milk -&gt; en:pasteurized-milk  ]  [ milk -&gt; en:milk  ]  [ enzymes -&gt; en:enzymes  ]  [ salt -&gt; en:salt  ]  [ cellulose -&gt; en:e460  -&gt; exists  -- ok  ]  [ to-prevent-caking -&gt; en:to-prevent-caking  ]  [ prevent-caking -&gt; en:prevent-caking  ]  [ caking -&gt; en:caking  ]  [ natamycin -&gt; en:e235  -&gt; exists  -- ok  ]  [ a-mold-inhibitor -&gt; en:a-mold-inhibitor  ]  [ mold-inhibitor -&gt; en:mold-inhibitor  ]  [ inhibitor -&gt; en:inhibitor  ] </t>
  </si>
  <si>
    <t>en:e235,en:e460</t>
  </si>
  <si>
    <t>E235 - Natamycin,E460 - Cellulose</t>
  </si>
  <si>
    <t>http://world-en.openfoodfacts.org/product/0011110020246/basil-olive-oil-rubbed-asiago-cheese-private-selection</t>
  </si>
  <si>
    <t>Basil &amp; Olive Oil Rubbed Asiago Cheese</t>
  </si>
  <si>
    <t>Asiago cheese (pasteurized milk, cheese cultures, salt, enzymes), olive oil, basil.</t>
  </si>
  <si>
    <t>28 g (1 " CUBE) | (ABOUT A)</t>
  </si>
  <si>
    <t xml:space="preserve"> [ asiago-cheese -&gt; en:asiago-cheese  ]  [ cheese -&gt; en:cheese  ]  [ pasteurized-milk -&gt; en:pasteurized-milk  ]  [ milk -&gt; en:milk  ]  [ cheese-cultures -&gt; en:cheese-cultures  ]  [ cultures -&gt; en:cultures  ]  [ salt -&gt; en:salt  ]  [ enzymes -&gt; en:enzymes  ]  [ olive-oil -&gt; en:olive-oil  ]  [ oil -&gt; en:oil  ]  [ basil -&gt; en:basil  ] </t>
  </si>
  <si>
    <t>http://world-en.openfoodfacts.org/product/0011110020253/ginger-zest-rubbed-italian-style-hard-cheese-private-selection</t>
  </si>
  <si>
    <t>2017-03-09T16:44:41Z</t>
  </si>
  <si>
    <t>Ginger Zest Rubbed Italian Style Hard Cheese</t>
  </si>
  <si>
    <t>Cheese (pasteurized milk, cheese cultures, salt, enzymes), seasoning blend (spice including ginger, dehydrated onion and garlic, sugar, orange peel, sea salt, red bell pepper, citric acid, orange oil, spice extractive, oleoresin paprika).</t>
  </si>
  <si>
    <t xml:space="preserve"> [ cheese -&gt; en:cheese  ]  [ pasteurized-milk -&gt; en:pasteurized-milk  ]  [ milk -&gt; en:milk  ]  [ cheese-cultures -&gt; en:cheese-cultures  ]  [ cultures -&gt; en:cultures  ]  [ salt -&gt; en:salt  ]  [ enzymes -&gt; en:enzymes  ]  [ seasoning-blend -&gt; en:seasoning-blend  ]  [ blend -&gt; en:blend  ]  [ spice-including-ginger -&gt; en:spice-including-ginger  ]  [ including-ginger -&gt; en:including-ginger  ]  [ ginger -&gt; en:ginger  ]  [ dehydrated-onion-and-garlic -&gt; en:dehydrated-onion-and-garlic  ]  [ onion-and-garlic -&gt; en:onion-and-garlic  ]  [ and-garlic -&gt; en:and-garlic  ]  [ garlic -&gt; en:garlic  ]  [ sugar -&gt; en:sugar  ]  [ orange-peel -&gt; en:orange-peel  ]  [ peel -&gt; en:peel  ]  [ sea-salt -&gt; en:sea-salt  ]  [ salt -&gt; en:salt  ]  [ red-bell-pepper -&gt; en:red-bell-pepper  ]  [ bell-pepper -&gt; en:bell-pepper  ]  [ pepper -&gt; en:pepper  ]  [ citric-acid -&gt; en:e330  -&gt; exists  -- ok  ]  [ orange-oil -&gt; en:orange-oil  ]  [ oil -&gt; en:oil  ]  [ spice-extractive -&gt; en:spice-extractive  ]  [ extractive -&gt; en:extractive  ]  [ oleoresin-paprika -&gt; en:oleoresin-paprika  ]  [ paprika -&gt; en:paprika  ] </t>
  </si>
  <si>
    <t>http://world-en.openfoodfacts.org/product/0011110020789/drink-mix-peach-mango-kroger</t>
  </si>
  <si>
    <t>Drink Mix, Peach Mango</t>
  </si>
  <si>
    <t>Maltodextrin, citric acid, modified corn starch, sucralose, dehydrated peach juice concentrate, natural and artificial flavors, 2% or less of: acesulfame potassium, sodium citrate, mixed triglycerides, calcium silicate, potassium citrate, yellow 6, gum ac</t>
  </si>
  <si>
    <t>5 g (1 PACKET, MAKES 16.9 FL OZ.)</t>
  </si>
  <si>
    <t xml:space="preserve"> [ maltodextrin -&gt; en:maltodextrin  ]  [ citric-acid -&gt; en:e330  -&gt; exists  -- ok  ]  [ modified-corn-starch -&gt; en:modified-corn-starch  ]  [ corn-starch -&gt; en:corn-starch  ]  [ starch -&gt; en:starch  ]  [ sucralose -&gt; en:e955  -&gt; exists  -- ok  ]  [ dehydrated-peach-juice-concentrate -&gt; en:dehydrated-peach-juice-concentrate  ]  [ peach-juice-concentrate -&gt; en:peach-juice-concentrate  ]  [ juice-concentrate -&gt; en:juice-concentrate  ]  [ concentrate -&gt; en:concentrate  ]  [ natural-and-artificial-flavors -&gt; en:natural-and-artificial-flavors  ]  [ and-artificial-flavors -&gt; en:and-artificial-flavors  ]  [ artificial-flavors -&gt; en:artificial-flavors  ]  [ flavors -&gt; en:flavors  ]  [ 2-or-less-of -&gt; en:2-or-less-of  ]  [ or-less-of -&gt; en:or-less-of  ]  [ less-of -&gt; en:less-of  ]  [ of -&gt; en:of  ]  [ acesulfame-potassium -&gt; en:e950  -&gt; exists  -- ok  ]  [ sodium-citrate -&gt; en:e331  -&gt; exists  -- ok  ]  [ mixed-triglycerides -&gt; en:mixed-triglycerides  ]  [ triglycerides -&gt; en:triglycerides  ]  [ calcium-silicate -&gt; en:e552  -&gt; exists  -- ok  ]  [ potassium-citrate -&gt; en:e332  -&gt; exists  -- ok  ]  [ yellow-6 -&gt; en:e110  -&gt; exists  -- ok  ]  [ gum-ac -&gt; en:gum-ac  ]  [ ac -&gt; en:ac  ] </t>
  </si>
  <si>
    <t>en:e110,en:e330,en:e331,en:e332,en:e552,en:e950,en:e955</t>
  </si>
  <si>
    <t>E110 - Sunset yellow FCF,E330 - Citric acid,E331 - Sodium citrates,E332 - Potassium citrates,E552 - Calcium silicate,E950 - Acesulfame k,E955 - Sucralose</t>
  </si>
  <si>
    <t>http://world-en.openfoodfacts.org/product/0011110020802/original-hamburger-buns-country-oven</t>
  </si>
  <si>
    <t>2017-03-09T21:08:45Z</t>
  </si>
  <si>
    <t>Original Hamburger Buns</t>
  </si>
  <si>
    <t>Unbleached enriched flour (wheat flour, malted barley, niacin, reduced iron, thiamin mononitrate, riboflavin, folic acid), water, high fructose corn syrup, yeast. contains 2% or less of soybean oil, vital wheat gluten, salt, sodium stearoyl lactylate, mon</t>
  </si>
  <si>
    <t xml:space="preserve"> [ unbleached-enriched-flour -&gt; en:unbleached-enriched-flour  ]  [ enriched-flour -&gt; en:enriched-flour  ]  [ flour -&gt; en:flour  ]  [ wheat-flour -&gt; en:wheat-flour  ]  [ flour -&gt; en:flour  ]  [ malted-barley -&gt; en:malted-barley  ]  [ barley -&gt; en:barley  ]  [ niacin -&gt; en:e375  -&gt; exists  -- ok  ]  [ reduced-iron -&gt; en:reduced-iron  ]  [ iron -&gt; en:iron  ]  [ thiamin-mononitrate -&gt; en:thiamin-mononitrate  ]  [ mononitrate -&gt; en:mononitrate  ]  [ riboflavin -&gt; en:e101i  -&gt; exists  -- ok  ]  [ folic-acid -&gt; en:folic-acid  ]  [ acid -&gt; en:acid  ]  [ water -&gt; en:water  ]  [ high-fructose-corn-syrup -&gt; en:high-fructose-corn-syrup  ]  [ fructose-corn-syrup -&gt; en:fructose-corn-syrup  ]  [ corn-syrup -&gt; en:corn-syrup  ]  [ syrup -&gt; en:syrup  ]  [ yeast-contains-2-or-less-of-soybean-oil -&gt; en:yeast-contains-2-or-less-of-soybean-oil  ]  [ contains-2-or-less-of-soybean-oil -&gt; en:contains-2-or-less-of-soybean-oil  ]  [ 2-or-less-of-soybean-oil -&gt; en:2-or-less-of-soybean-oil  ]  [ or-less-of-soybean-oil -&gt; en:or-less-of-soybean-oil  ]  [ less-of-soybean-oil -&gt; en:less-of-soybean-oil  ]  [ of-soybean-oil -&gt; en:of-soybean-oil  ]  [ soybean-oil -&gt; en:soybean-oil  ]  [ oil -&gt; en:oil  ]  [ vital-wheat-gluten -&gt; en:vital-wheat-gluten  ]  [ wheat-gluten -&gt; en:wheat-gluten  ]  [ gluten -&gt; en:gluten  ]  [ salt -&gt; en:salt  ]  [ sodium-stearoyl-lactylate -&gt; en:e481  -&gt; exists  -- ok  ]  [ mon -&gt; en:mon  ] </t>
  </si>
  <si>
    <t>http://world-en.openfoodfacts.org/product/0011110020932/english-muffins-kroger</t>
  </si>
  <si>
    <t>2017-03-09T14:05:48Z</t>
  </si>
  <si>
    <t>English Muffins</t>
  </si>
  <si>
    <t>Whole wheat flour, water, yeast, vital wheat gluten, molasses. contains 2% or less of soybean oil, salt, corn meal, vinegar, calcium sulfate, citric acid, calcium citrate, soy flour, enzymes. calcium propionate, potassium sorbate and sorbic acid (preservatives)</t>
  </si>
  <si>
    <t>61 g (61 g)</t>
  </si>
  <si>
    <t xml:space="preserve"> [ whole-wheat-flour -&gt; en:whole-wheat-flour  ]  [ wheat-flour -&gt; en:wheat-flour  ]  [ flour -&gt; en:flour  ]  [ water -&gt; en:water  ]  [ yeast -&gt; en:yeast  ]  [ vital-wheat-gluten -&gt; en:vital-wheat-gluten  ]  [ wheat-gluten -&gt; en:wheat-gluten  ]  [ gluten -&gt; en:gluten  ]  [ molasses-contains-2-or-less-of-soybean-oil -&gt; en:molasses-contains-2-or-less-of-soybean-oil  ]  [ contains-2-or-less-of-soybean-oil -&gt; en:contains-2-or-less-of-soybean-oil  ]  [ 2-or-less-of-soybean-oil -&gt; en:2-or-less-of-soybean-oil  ]  [ or-less-of-soybean-oil -&gt; en:or-less-of-soybean-oil  ]  [ less-of-soybean-oil -&gt; en:less-of-soybean-oil  ]  [ of-soybean-oil -&gt; en:of-soybean-oil  ]  [ soybean-oil -&gt; en:soybean-oil  ]  [ oil -&gt; en:oil  ]  [ salt -&gt; en:salt  ]  [ corn-meal -&gt; en:corn-meal  ]  [ meal -&gt; en:meal  ]  [ vinegar -&gt; en:vinegar  ]  [ calcium-sulfate -&gt; en:e516  -&gt; exists  -- ok  ]  [ citric-acid -&gt; en:e330  -&gt; exists  -- ok  ]  [ calcium-citrate -&gt; en:e333  -&gt; exists  -- ok  ]  [ soy-flour -&gt; en:soy-flour  ]  [ flour -&gt; en:flour  ]  [ enzymes-calcium-propionate -&gt; en:enzymes-calcium-propionate  ]  [ calcium-propionate -&gt; en:e282  -&gt; exists  -- ok  ]  [ potassium-sorbate-and-sorbic-acid -&gt; en:potassium-sorbate-and-sorbic-acid  ]  [ sorbate-and-sorbic-acid -&gt; en:sorbate-and-sorbic-acid  ]  [ and-sorbic-acid -&gt; en:and-sorbic-acid  ]  [ sorbic-acid -&gt; en:e200  -&gt; exists  -- ok  ]  [ preservatives -&gt; en:preservatives  ] </t>
  </si>
  <si>
    <t>en:e200,en:e282,en:e330,en:e333,en:e516</t>
  </si>
  <si>
    <t>E200 - Sorbic acid,E282 - Calcium propionate,E330 - Citric acid,E333 - Calcium citrates,E516 - Calcium sulphate</t>
  </si>
  <si>
    <t>http://world-en.openfoodfacts.org/product/0011110021014/sparkling-water-beverage-kroger</t>
  </si>
  <si>
    <t>2017-03-09T21:08:50Z</t>
  </si>
  <si>
    <t>Sparkling Water Beverage</t>
  </si>
  <si>
    <t>Carbonated water, citric acid, potassium benzoate (preservative), natural flavors, potassium citrate, acesulfame potassium, sucralose, neotame.</t>
  </si>
  <si>
    <t xml:space="preserve"> [ carbonated-water -&gt; en:carbonated-water  ]  [ water -&gt; en:water  ]  [ citric-acid -&gt; en:e330  -&gt; exists  -- ok  ]  [ potassium-benzoate -&gt; en:e212  -&gt; exists  -- ok  ]  [ preservative -&gt; en:preservative  ]  [ natural-flavors -&gt; en:natural-flavors  ]  [ flavors -&gt; en:flavors  ]  [ potassium-citrate -&gt; en:e332  -&gt; exists  -- ok  ]  [ acesulfame-potassium -&gt; en:e950  -&gt; exists  -- ok  ]  [ sucralose -&gt; en:e955  -&gt; exists  -- ok  ]  [ neotame -&gt; en:e961  -&gt; exists  -- ok  ] </t>
  </si>
  <si>
    <t>en:e212,en:e330,en:e332,en:e950,en:e955,en:e961</t>
  </si>
  <si>
    <t>E212 - Potassium benzoate,E330 - Citric acid,E332 - Potassium citrates,E950 - Acesulfame k,E955 - Sucralose,E961 - Neotame</t>
  </si>
  <si>
    <t>http://world-en.openfoodfacts.org/product/0011110021021/sparkling-water-beverage-pineapple-coconut-kroger</t>
  </si>
  <si>
    <t>2017-03-09T15:40:15Z</t>
  </si>
  <si>
    <t>Sparkling Water Beverage, Pineapple Coconut</t>
  </si>
  <si>
    <t>Carbonated water, citric acid, malic acid, potassium benzoate (preservative), natural flavors, potassium citrate, acesulfame potassium, sucralose, neotame.</t>
  </si>
  <si>
    <t xml:space="preserve"> [ carbonated-water -&gt; en:carbonated-water  ]  [ water -&gt; en:water  ]  [ citric-acid -&gt; en:e330  -&gt; exists  -- ok  ]  [ malic-acid -&gt; en:e296  -&gt; exists  -- ok  ]  [ potassium-benzoate -&gt; en:e212  -&gt; exists  -- ok  ]  [ preservative -&gt; en:preservative  ]  [ natural-flavors -&gt; en:natural-flavors  ]  [ flavors -&gt; en:flavors  ]  [ potassium-citrate -&gt; en:e332  -&gt; exists  -- ok  ]  [ acesulfame-potassium -&gt; en:e950  -&gt; exists  -- ok  ]  [ sucralose -&gt; en:e955  -&gt; exists  -- ok  ]  [ neotame -&gt; en:e961  -&gt; exists  -- ok  ] </t>
  </si>
  <si>
    <t>en:e212,en:e296,en:e330,en:e332,en:e950,en:e955,en:e961</t>
  </si>
  <si>
    <t>E212 - Potassium benzoate,E296 - Malic acid,E330 - Citric acid,E332 - Potassium citrates,E950 - Acesulfame k,E955 - Sucralose,E961 - Neotame</t>
  </si>
  <si>
    <t>http://world-en.openfoodfacts.org/product/0011110021151/sparkling-water-beverage-the-kroger-co</t>
  </si>
  <si>
    <t>Carbonated water malic acid, potassium benzoate (preservative), natural flavors, potassium citrate, acesulfame potassium sucralose, neotame.</t>
  </si>
  <si>
    <t xml:space="preserve"> [ carbonated-water-malic-acid -&gt; en:carbonated-water-malic-acid  ]  [ water-malic-acid -&gt; en:water-malic-acid  ]  [ malic-acid -&gt; en:e296  -&gt; exists  -- ok  ]  [ potassium-benzoate -&gt; en:e212  -&gt; exists  -- ok  ]  [ preservative -&gt; en:preservative  ]  [ natural-flavors -&gt; en:natural-flavors  ]  [ flavors -&gt; en:flavors  ]  [ potassium-citrate -&gt; en:e332  -&gt; exists  -- ok  ]  [ acesulfame-potassium-sucralose -&gt; en:acesulfame-potassium-sucralose  ]  [ potassium-sucralose -&gt; en:potassium-sucralose  ]  [ sucralose -&gt; en:e955  -&gt; exists  -- ok  ]  [ neotame -&gt; en:e961  -&gt; exists  -- ok  ] </t>
  </si>
  <si>
    <t>en:e212,en:e296,en:e332,en:e955,en:e961</t>
  </si>
  <si>
    <t>E212 - Potassium benzoate,E296 - Malic acid,E332 - Potassium citrates,E955 - Sucralose,E961 - Neotame</t>
  </si>
  <si>
    <t>http://world-en.openfoodfacts.org/product/0011110021243/juice-apple-kroger</t>
  </si>
  <si>
    <t>Juice, Apple</t>
  </si>
  <si>
    <t>http://world-en.openfoodfacts.org/product/0011110021250/juice-cocktail-cranberry-kroger</t>
  </si>
  <si>
    <t>Juice Cocktail, Cranberry</t>
  </si>
  <si>
    <t>Filtered water, high fructose corn syrup, cranberry juice concentrate, ascorbic acid (vitamin c).</t>
  </si>
  <si>
    <t>http://world-en.openfoodfacts.org/product/0011110021267/juice-cocktail-from-concentrate-grape-cranberry-kroger</t>
  </si>
  <si>
    <t>2017-03-09T16:10:26Z</t>
  </si>
  <si>
    <t>Juice Cocktail From Concentrate, Grape Cranberry</t>
  </si>
  <si>
    <t>Filtered water, high fructose corn syrup, grape juice concentrate, cranberry juice concentrate, fumaric acid, ascorbic acid (vitamin c), natural flavors.</t>
  </si>
  <si>
    <t xml:space="preserve"> [ filtered-water -&gt; en:filtered-water  ]  [ water -&gt; en:water  ]  [ high-fructose-corn-syrup -&gt; en:high-fructose-corn-syrup  ]  [ fructose-corn-syrup -&gt; en:fructose-corn-syrup  ]  [ corn-syrup -&gt; en:corn-syrup  ]  [ syrup -&gt; en:syrup  ]  [ grape-juice-concentrate -&gt; en:grape-juice-concentrate  ]  [ juice-concentrate -&gt; en:juice-concentrate  ]  [ concentrate -&gt; en:concentrate  ]  [ cranberry-juice-concentrate -&gt; en:cranberry-juice-concentrate  ]  [ juice-concentrate -&gt; en:juice-concentrate  ]  [ concentrate -&gt; en:concentrate  ]  [ fumaric-acid -&gt; en:e297  -&gt; exists  -- ok  ]  [ ascorbic-acid -&gt; en:e300  -&gt; exists  -- ok  ]  [ vitamin-c -&gt; en:vitamin-c  ]  [ c -&gt; en:c  ]  [ natural-flavors -&gt; en:natural-flavors  ]  [ flavors -&gt; en:flavors  ] </t>
  </si>
  <si>
    <t>http://world-en.openfoodfacts.org/product/0011110021274/salad-toppers-roasted-salted-sunflower-kernels-kroger</t>
  </si>
  <si>
    <t>Salad Toppers Roasted &amp; Salted Sunflower Kernels</t>
  </si>
  <si>
    <t>Sunflower kernels, cottonseed and/or sunflower oils, salt.</t>
  </si>
  <si>
    <t>8 g (1 Tbsp)</t>
  </si>
  <si>
    <t xml:space="preserve"> [ sunflower-kernels -&gt; en:sunflower-kernels  ]  [ kernels -&gt; en:kernels  ]  [ cottonseed-and-or-sunflower-oils -&gt; en:cottonseed-and-or-sunflower-oils  ]  [ and-or-sunflower-oils -&gt; en:and-or-sunflower-oils  ]  [ or-sunflower-oils -&gt; en:or-sunflower-oils  ]  [ sunflower-oils -&gt; en:sunflower-oils  ]  [ oils -&gt; en:oils  ]  [ salt -&gt; en:salt  ] </t>
  </si>
  <si>
    <t>http://world-en.openfoodfacts.org/product/0011110021281/salad-toppers-kroger</t>
  </si>
  <si>
    <t>Salad Toppers</t>
  </si>
  <si>
    <t>Ingredients: almonds</t>
  </si>
  <si>
    <t xml:space="preserve"> [ ingredients -&gt; en:ingredients  ]  [ almonds -&gt; en:almonds  ] </t>
  </si>
  <si>
    <t>http://world-en.openfoodfacts.org/product/0011110021298/pine-nuts-kroger</t>
  </si>
  <si>
    <t>Pine Nuts</t>
  </si>
  <si>
    <t>Ingredients: pine nuts.</t>
  </si>
  <si>
    <t>9 g (1 Tbsp)</t>
  </si>
  <si>
    <t xml:space="preserve"> [ ingredients -&gt; en:ingredients  ]  [ pine-nuts -&gt; en:pine-nuts  ]  [ nuts -&gt; en:nuts  ] </t>
  </si>
  <si>
    <t>http://world-en.openfoodfacts.org/product/0011110021328/sparking-water-lemon-lime-kroger</t>
  </si>
  <si>
    <t>Sparking Water, Lemon Lime</t>
  </si>
  <si>
    <t>Carbonated water, citric acid, potassium benzoate (preservative), sucralose, acesulfame potassium, natural flavor, neotame.</t>
  </si>
  <si>
    <t xml:space="preserve"> [ carbonated-water -&gt; en:carbonated-water  ]  [ water -&gt; en:water  ]  [ citric-acid -&gt; en:e330  -&gt; exists  -- ok  ]  [ potassium-benzoate -&gt; en:e212  -&gt; exists  -- ok  ]  [ preservative -&gt; en:preservative  ]  [ sucralose -&gt; en:e955  -&gt; exists  -- ok  ]  [ acesulfame-potassium -&gt; en:e950  -&gt; exists  -- ok  ]  [ natural-flavor -&gt; en:natural-flavor  ]  [ flavor -&gt; en:flavor  ]  [ neotame -&gt; en:e961  -&gt; exists  -- ok  ] </t>
  </si>
  <si>
    <t>en:e212,en:e330,en:e950,en:e955,en:e961</t>
  </si>
  <si>
    <t>E212 - Potassium benzoate,E330 - Citric acid,E950 - Acesulfame k,E955 - Sucralose,E961 - Neotame</t>
  </si>
  <si>
    <t>http://world-en.openfoodfacts.org/product/0011110021359/sparkling-water-beverage-mixed-berry-kroger</t>
  </si>
  <si>
    <t>Sparkling Water Beverage, Mixed Berry</t>
  </si>
  <si>
    <t>Carbonated water, citric acid, malic acid, natural flavor, potassium citrate, potassium benzoate (preservative), sucralose, acesulfame potassium, neotame.</t>
  </si>
  <si>
    <t xml:space="preserve"> [ carbonated-water -&gt; en:carbonated-water  ]  [ water -&gt; en:water  ]  [ citric-acid -&gt; en:e330  -&gt; exists  -- ok  ]  [ malic-acid -&gt; en:e296  -&gt; exists  -- ok  ]  [ natural-flavor -&gt; en:natural-flavor  ]  [ flavor -&gt; en:flavor  ]  [ potassium-citrate -&gt; en:e332  -&gt; exists  -- ok  ]  [ potassium-benzoate -&gt; en:e212  -&gt; exists  -- ok  ]  [ preservative -&gt; en:preservative  ]  [ sucralose -&gt; en:e955  -&gt; exists  -- ok  ]  [ acesulfame-potassium -&gt; en:e950  -&gt; exists  -- ok  ]  [ neotame -&gt; en:e961  -&gt; exists  -- ok  ] </t>
  </si>
  <si>
    <t>http://world-en.openfoodfacts.org/product/0011110021366/sparkling-water-beverage-the-kroger-co</t>
  </si>
  <si>
    <t>Carbonated water, citric acid, malic acid, potassium citrate, potassium benzoate (preservative), sucralose, acesulfame potassium, natural flavor, neotame.</t>
  </si>
  <si>
    <t xml:space="preserve"> [ carbonated-water -&gt; en:carbonated-water  ]  [ water -&gt; en:water  ]  [ citric-acid -&gt; en:e330  -&gt; exists  -- ok  ]  [ malic-acid -&gt; en:e296  -&gt; exists  -- ok  ]  [ potassium-citrate -&gt; en:e332  -&gt; exists  -- ok  ]  [ potassium-benzoate -&gt; en:e212  -&gt; exists  -- ok  ]  [ preservative -&gt; en:preservative  ]  [ sucralose -&gt; en:e955  -&gt; exists  -- ok  ]  [ acesulfame-potassium -&gt; en:e950  -&gt; exists  -- ok  ]  [ natural-flavor -&gt; en:natural-flavor  ]  [ flavor -&gt; en:flavor  ]  [ neotame -&gt; en:e961  -&gt; exists  -- ok  ] </t>
  </si>
  <si>
    <t>http://world-en.openfoodfacts.org/product/0011110021373/creamy-greek-vinaigrette-kroger</t>
  </si>
  <si>
    <t>Creamy Greek Vinaigrette</t>
  </si>
  <si>
    <t>Ingredients: water, soybean oil, feta cheese (milk, salt, cultures, enzymes), white wine vinegar, olive oil, distilled vinegar, dried greek, yogurt (fat free milk, vitamin a palmitate, vitamin d3, nonfat dry milk), lemon juice concentrate, contains 2% or less of the following: sugar, salt, xanthan gum, spices, dried basil, dried oregano, dried garlic, palm oil, calcium caseinate, sodium caseinate, disodium phosphate, lactic acid, locust bean gum, cellulose, potassium sorbate and sodium benzoate (as preservatives).</t>
  </si>
  <si>
    <t xml:space="preserve"> [ ingredients -&gt; en:ingredients  ]  [ water -&gt; en:water  ]  [ soybean-oil -&gt; en:soybean-oil  ]  [ oil -&gt; en:oil  ]  [ feta-cheese -&gt; en:feta-cheese  ]  [ cheese -&gt; en:cheese  ]  [ milk -&gt; en:milk  ]  [ salt -&gt; en:salt  ]  [ cultures -&gt; en:cultures  ]  [ enzymes -&gt; en:enzymes  ]  [ white-wine-vinegar -&gt; en:white-wine-vinegar  ]  [ wine-vinegar -&gt; en:wine-vinegar  ]  [ vinegar -&gt; en:vinegar  ]  [ olive-oil -&gt; en:olive-oil  ]  [ oil -&gt; en:oil  ]  [ distilled-vinegar -&gt; en:distilled-vinegar  ]  [ vinegar -&gt; en:vinegar  ]  [ dried-greek -&gt; en:dried-greek  ]  [ greek -&gt; en:greek  ]  [ yogurt -&gt; en:yogurt  ]  [ fat-free-milk -&gt; en:fat-free-milk  ]  [ free-milk -&gt; en:free-milk  ]  [ milk -&gt; en:milk  ]  [ vitamin-a -&gt; en:vitamin-a  ]  [ a -&gt; en:a  ]  [ palmitate -&gt; en:palmitate  ]  [ vitamin-d3 -&gt; en:vitamin-d3  ]  [ d3 -&gt; en:d3  ]  [ nonfat-dry-milk -&gt; en:nonfat-dry-milk  ]  [ dry-milk -&gt; en:dry-milk  ]  [ milk -&gt; en:milk  ]  [ lemon-juice-concentrate -&gt; en:lemon-juice-concentrate  ]  [ juice-concentrate -&gt; en:juice-concentrate  ]  [ concentrate -&gt; en:concentrate  ]  [ contains-2-or-less-of-the-following -&gt; en:contains-2-or-less-of-the-following  ]  [ 2-or-less-of-the-following -&gt; en:2-or-less-of-the-following  ]  [ or-less-of-the-following -&gt; en:or-less-of-the-following  ]  [ less-of-the-following -&gt; en:less-of-the-following  ]  [ of-the-following -&gt; en:of-the-following  ]  [ the-following -&gt; en:the-following  ]  [ following -&gt; en:following  ]  [ sugar -&gt; en:sugar  ]  [ salt -&gt; en:salt  ]  [ xanthan-gum -&gt; en:e415  -&gt; exists  -- ok  ]  [ spices -&gt; en:spices  ]  [ dried-basil -&gt; en:dried-basil  ]  [ basil -&gt; en:basil  ]  [ dried-oregano -&gt; en:dried-oregano  ]  [ oregano -&gt; en:oregano  ]  [ dried-garlic -&gt; en:dried-garlic  ]  [ garlic -&gt; en:garlic  ]  [ palm-oil -&gt; en:palm-oil  ]  [ oil -&gt; en:oil  ]  [ calcium-caseinate -&gt; en:calcium-caseinate  ]  [ caseinate -&gt; en:caseinate  ]  [ sodium-caseinate -&gt; en:sodium-caseinate  ]  [ caseinate -&gt; en:caseinate  ]  [ disodium-phosphate -&gt; en:e339ii  -&gt; exists  -- ok  ]  [ lactic-acid -&gt; en:e270  -&gt; exists  -- ok  ]  [ locust-bean-gum -&gt; en:e410  -&gt; exists  -- ok  ]  [ cellulose -&gt; en:e460  -&gt; exists  -- ok  ]  [ potassium-sorbate-and-sodium-benzoate -&gt; en:potassium-sorbate-and-sodium-benzoate  ]  [ sorbate-and-sodium-benzoate -&gt; en:sorbate-and-sodium-benzoate  ]  [ and-sodium-benzoate -&gt; en:and-sodium-benzoate  ]  [ sodium-benzoate -&gt; en:e211  -&gt; exists  -- ok  ]  [ as-preservatives -&gt; en:as-preservatives  ]  [ preservatives -&gt; en:preservatives  ] </t>
  </si>
  <si>
    <t>en:e211,en:e270,en:e339,en:e339ii,en:e410,en:e415,en:e460</t>
  </si>
  <si>
    <t>E211 - Sodium benzoate,E270 - Lactic acid,E339 - Sodium phosphates,E339ii - Disodium phosphate,E410 - Locust bean gum,E415 - Xanthan gum,E460 - Cellulose</t>
  </si>
  <si>
    <t>http://world-en.openfoodfacts.org/product/0011110021427/sriracha-ranch-kroger</t>
  </si>
  <si>
    <t>2017-03-09T12:31:40Z</t>
  </si>
  <si>
    <t>Sriracha Ranch</t>
  </si>
  <si>
    <t>Ingredients: soybean oil, water, lowfat buttermilk (cultured lowfat and skim milk, salt, tapioca starch, locust bean gum, carrageenan), chili sauce (aged red peppers, vinegar, salt, dried garlic), sugar, egg yolk, sour cream powder (cream, non fat milk,cultures), vinegar, contains 1% or less of: salt, spice, dried garlic, dried onion, parsely, phosphoric monosodium glutamate, natural flavors, maltodextrain, sodium benzoate and potassium sorbate (preservatives), calcium disodium edta (to protect flavor), citric and malic acid.</t>
  </si>
  <si>
    <t xml:space="preserve"> [ ingredients -&gt; en:ingredients  ]  [ soybean-oil -&gt; en:soybean-oil  ]  [ oil -&gt; en:oil  ]  [ water -&gt; en:water  ]  [ lowfat-buttermilk -&gt; en:lowfat-buttermilk  ]  [ buttermilk -&gt; en:buttermilk  ]  [ cultured-lowfat-and-skim-milk -&gt; en:cultured-lowfat-and-skim-milk  ]  [ lowfat-and-skim-milk -&gt; en:lowfat-and-skim-milk  ]  [ and-skim-milk -&gt; en:and-skim-milk  ]  [ skim-milk -&gt; en:skim-milk  ]  [ milk -&gt; en:milk  ]  [ salt -&gt; en:salt  ]  [ tapioca-starch -&gt; en:tapioca-starch  ]  [ starch -&gt; en:starch  ]  [ locust-bean-gum -&gt; en:e410  -&gt; exists  -- ok  ]  [ carrageenan -&gt; en:e407  -&gt; exists  -- ok  ]  [ chili-sauce -&gt; en:chili-sauce  ]  [ sauce -&gt; en:sauce  ]  [ aged-red-peppers -&gt; en:aged-red-peppers  ]  [ red-peppers -&gt; en:red-peppers  ]  [ peppers -&gt; en:peppers  ]  [ vinegar -&gt; en:vinegar  ]  [ salt -&gt; en:salt  ]  [ dried-garlic -&gt; en:dried-garlic  ]  [ garlic -&gt; en:garlic  ]  [ sugar -&gt; en:sugar  ]  [ egg-yolk -&gt; en:egg-yolk  ]  [ yolk -&gt; en:yolk  ]  [ sour-cream-powder -&gt; en:sour-cream-powder  ]  [ cream-powder -&gt; en:cream-powder  ]  [ powder -&gt; en:powder  ]  [ cream -&gt; en:cream  ]  [ non-fat-milk -&gt; en:non-fat-milk  ]  [ fat-milk -&gt; en:fat-milk  ]  [ milk -&gt; en:milk  ]  [ cultures -&gt; en:cultures  ]  [ vinegar -&gt; en:vinegar  ]  [ contains-1-or-less-of -&gt; en:contains-1-or-less-of  ]  [ 1-or-less-of -&gt; en:1-or-less-of  ]  [ or-less-of -&gt; en:or-less-of  ]  [ less-of -&gt; en:less-of  ]  [ of -&gt; en:of  ]  [ salt -&gt; en:salt  ]  [ spice -&gt; en:spice  ]  [ dried-garlic -&gt; en:dried-garlic  ]  [ garlic -&gt; en:garlic  ]  [ dried-onion -&gt; en:dried-onion  ]  [ onion -&gt; en:onion  ]  [ parsely -&gt; en:parsely  ]  [ phosphoric-monosodium-glutamate -&gt; en:phosphoric-monosodium-glutamate  ]  [ monosodium-glutamate -&gt; en:e621  -&gt; exists  -- ok  ]  [ natural-flavors -&gt; en:natural-flavors  ]  [ flavors -&gt; en:flavors  ]  [ maltodextrain -&gt; en:maltodextrain  ]  [ sodium-benzoate-and-potassium-sorbate -&gt; en:sodium-benzoate-and-potassium-sorbate  ]  [ benzoate-and-potassium-sorbate -&gt; en:benzoate-and-potassium-sorbate  ]  [ and-potassium-sorbate -&gt; en:and-potassium-sorbate  ]  [ potassium-sorbate -&gt; en:e202  -&gt; exists  -- ok  ]  [ preservatives -&gt; en:preservatives  ]  [ calcium-disodium-edta -&gt; en:e385  -&gt; exists  -- ok  ]  [ to-protect-flavor -&gt; en:to-protect-flavor  ]  [ protect-flavor -&gt; en:protect-flavor  ]  [ flavor -&gt; en:flavor  ]  [ citric-and-malic-acid -&gt; en:citric-and-malic-acid  ]  [ and-malic-acid -&gt; en:and-malic-acid  ]  [ malic-acid -&gt; en:e296  -&gt; exists  -- ok  ] </t>
  </si>
  <si>
    <t>en:e202,en:e296,en:e385,en:e407,en:e410,en:e621</t>
  </si>
  <si>
    <t>E202 - Potassium sorbate,E296 - Malic acid,E385 - Calcium disodium ethylenediaminetetraacetate,E407 - Carrageenan,E410 - Locust bean gum,E621 - Monosodium glutamate</t>
  </si>
  <si>
    <t>http://world-en.openfoodfacts.org/product/0011110021434/sparkling-soda-pink-lemonade-kroger</t>
  </si>
  <si>
    <t>Sparkling Soda, Pink Lemonade</t>
  </si>
  <si>
    <t>Carbonated water, high fructose corn syrup, citric acid, potassium citrate, potassium benzoate and potassium sorbate (preservatives), modified corn starch, glycerol ester of wood rosin, natural flavors, medium chain triglycerides, sucrose acetate isobutyr</t>
  </si>
  <si>
    <t xml:space="preserve"> [ carbonated-water -&gt; en:carbonated-water  ]  [ water -&gt; en:water  ]  [ high-fructose-corn-syrup -&gt; en:high-fructose-corn-syrup  ]  [ fructose-corn-syrup -&gt; en:fructose-corn-syrup  ]  [ corn-syrup -&gt; en:corn-syrup  ]  [ syrup -&gt; en:syrup  ]  [ citric-acid -&gt; en:e330  -&gt; exists  -- ok  ]  [ potassium-citrate -&gt; en:e332  -&gt; exists  -- ok  ]  [ potassium-benzoate-and-potassium-sorbate -&gt; en:potassium-benzoate-and-potassium-sorbate  ]  [ benzoate-and-potassium-sorbate -&gt; en:benzoate-and-potassium-sorbate  ]  [ and-potassium-sorbate -&gt; en:and-potassium-sorbate  ]  [ potassium-sorbate -&gt; en:e202  -&gt; exists  -- ok  ]  [ preservatives -&gt; en:preservatives  ]  [ modified-corn-starch -&gt; en:modified-corn-starch  ]  [ corn-starch -&gt; en:corn-starch  ]  [ starch -&gt; en:starch  ]  [ glycerol-ester-of-wood-rosin -&gt; en:e445  -&gt; exists  -- ok  ]  [ natural-flavors -&gt; en:natural-flavors  ]  [ flavors -&gt; en:flavors  ]  [ medium-chain-triglycerides -&gt; en:medium-chain-triglycerides  ]  [ chain-triglycerides -&gt; en:chain-triglycerides  ]  [ triglycerides -&gt; en:triglycerides  ]  [ sucrose-acetate-isobutyr -&gt; en:sucrose-acetate-isobutyr  ]  [ acetate-isobutyr -&gt; en:acetate-isobutyr  ]  [ isobutyr -&gt; en:isobutyr  ] </t>
  </si>
  <si>
    <t>en:e202,en:e330,en:e332,en:e445</t>
  </si>
  <si>
    <t>E202 - Potassium sorbate,E330 - Citric acid,E332 - Potassium citrates,E445 - Glycerol esters of wood rosin</t>
  </si>
  <si>
    <t>http://world-en.openfoodfacts.org/product/0011110021540/sparkling-lemonade-pink-lemonade-kroger</t>
  </si>
  <si>
    <t>Sparkling Lemonade, Pink Lemonade</t>
  </si>
  <si>
    <t>Carbonated water, high fructose corn syrup, citric acid, potassium citrate, aspartame*, potassium benzoate and potassium sorbate (preservatives), acesulfame potassium, modified corn starch, glycerol ester of wood rosin, natural flavors, medium chain trigl</t>
  </si>
  <si>
    <t xml:space="preserve"> [ carbonated-water -&gt; en:carbonated-water  ]  [ water -&gt; en:water  ]  [ high-fructose-corn-syrup -&gt; en:high-fructose-corn-syrup  ]  [ fructose-corn-syrup -&gt; en:fructose-corn-syrup  ]  [ corn-syrup -&gt; en:corn-syrup  ]  [ syrup -&gt; en:syrup  ]  [ citric-acid -&gt; en:e330  -&gt; exists  -- ok  ]  [ potassium-citrate -&gt; en:e332  -&gt; exists  -- ok  ]  [ aspartame -&gt; en:e951  -&gt; exists  -- ok  ]  [ potassium-benzoate-and-potassium-sorbate -&gt; en:potassium-benzoate-and-potassium-sorbate  ]  [ benzoate-and-potassium-sorbate -&gt; en:benzoate-and-potassium-sorbate  ]  [ and-potassium-sorbate -&gt; en:and-potassium-sorbate  ]  [ potassium-sorbate -&gt; en:e202  -&gt; exists  -- ok  ]  [ preservatives -&gt; en:preservatives  ]  [ acesulfame-potassium -&gt; en:e950  -&gt; exists  -- ok  ]  [ modified-corn-starch -&gt; en:modified-corn-starch  ]  [ corn-starch -&gt; en:corn-starch  ]  [ starch -&gt; en:starch  ]  [ glycerol-ester-of-wood-rosin -&gt; en:e445  -&gt; exists  -- ok  ]  [ natural-flavors -&gt; en:natural-flavors  ]  [ flavors -&gt; en:flavors  ]  [ medium-chain-trigl -&gt; en:medium-chain-trigl  ]  [ chain-trigl -&gt; en:chain-trigl  ]  [ trigl -&gt; en:trigl  ] </t>
  </si>
  <si>
    <t>en:e202,en:e330,en:e332,en:e445,en:e950,en:e951</t>
  </si>
  <si>
    <t>E202 - Potassium sorbate,E330 - Citric acid,E332 - Potassium citrates,E445 - Glycerol esters of wood rosin,E950 - Acesulfame k,E951 - Aspartame</t>
  </si>
  <si>
    <t>http://world-en.openfoodfacts.org/product/0011110021588/lite-sparkling-beverage-pink-lemonade-kroger</t>
  </si>
  <si>
    <t>2017-03-09T15:40:16Z</t>
  </si>
  <si>
    <t>Lite Sparkling Beverage, Pink Lemonade</t>
  </si>
  <si>
    <t>http://world-en.openfoodfacts.org/product/0011110021595/ice-cream-private-selection</t>
  </si>
  <si>
    <t>2017-03-09T20:11:27Z</t>
  </si>
  <si>
    <t>Ice cream - milk, cream, sugar, corn syrup, natural flavor, whey protein concentrate, high fructose corn syrup, propylene glycol monoesters, guar gum, cellulose gel, buttermilk, butter (cream, salt), mono- and diglycerides, locust bean gum, cellulose gum,</t>
  </si>
  <si>
    <t xml:space="preserve"> [ ice-cream -&gt; en:ice-cream  ]  [ cream -&gt; en:cream  ]  [ milk -&gt; en:milk  ]  [ cream -&gt; en:cream  ]  [ sugar -&gt; en:sugar  ]  [ corn-syrup -&gt; en:corn-syrup  ]  [ syrup -&gt; en:syrup  ]  [ natural-flavor -&gt; en:natural-flavor  ]  [ flavor -&gt; en:flavor  ]  [ whey-protein-concentrate -&gt; en:whey-protein-concentrate  ]  [ protein-concentrate -&gt; en:protein-concentrate  ]  [ concentrate -&gt; en:concentrate  ]  [ high-fructose-corn-syrup -&gt; en:high-fructose-corn-syrup  ]  [ fructose-corn-syrup -&gt; en:fructose-corn-syrup  ]  [ corn-syrup -&gt; en:corn-syrup  ]  [ syrup -&gt; en:syrup  ]  [ propylene-glycol-monoesters -&gt; en:propylene-glycol-monoesters  ]  [ glycol-monoesters -&gt; en:glycol-monoesters  ]  [ monoesters -&gt; en:monoesters  ]  [ guar-gum -&gt; en:e412  -&gt; exists  -- ok  ]  [ cellulose-gel -&gt; en:cellulose-gel  ]  [ gel -&gt; en:gel  ]  [ buttermilk -&gt; en:buttermilk  ]  [ butter -&gt; en:butter  ]  [ cream -&gt; en:cream  ]  [ salt -&gt; en:salt  ]  [ mono-and-diglycerides -&gt; en:e471  -&gt; exists  -- ok  ]  [ locust-bean-gum -&gt; en:e410  -&gt; exists  -- ok  ]  [ cellulose-gum -&gt; en:e466  -&gt; exists  -- ok  ] </t>
  </si>
  <si>
    <t>en:e410,en:e412,en:e466,en:e471</t>
  </si>
  <si>
    <t>E410 - Locust bean gum,E412 - Guar gum,E466 - Sodium carboxy methyl cellulose,E471 - Mono- and diglycerides of fatty acids</t>
  </si>
  <si>
    <t>http://world-en.openfoodfacts.org/product/0011110021625/sparkling-soda-lemonade-kroger</t>
  </si>
  <si>
    <t>2017-03-09T15:04:06Z</t>
  </si>
  <si>
    <t>Sparkling Soda, Lemonade</t>
  </si>
  <si>
    <t>Carbonated water, high fructose, corn syrup, citric acid, potassium citrate, potassium benzoate and potassium sorbate (preservatives), gum arabic, sucrose acetate isobutyrate, medium chain triglycerides, ester gum, natural flavor and artificial flavors, c</t>
  </si>
  <si>
    <t>240 ml (8 | PER CONTAINER ABOUT)</t>
  </si>
  <si>
    <t xml:space="preserve"> [ carbonated-water -&gt; en:carbonated-water  ]  [ water -&gt; en:water  ]  [ high-fructose -&gt; en:high-fructose  ]  [ fructose -&gt; en:fructose  ]  [ corn-syrup -&gt; en:corn-syrup  ]  [ syrup -&gt; en:syrup  ]  [ citric-acid -&gt; en:e330  -&gt; exists  -- ok  ]  [ potassium-citrate -&gt; en:e332  -&gt; exists  -- ok  ]  [ potassium-benzoate-and-potassium-sorbate -&gt; en:potassium-benzoate-and-potassium-sorbate  ]  [ benzoate-and-potassium-sorbate -&gt; en:benzoate-and-potassium-sorbate  ]  [ and-potassium-sorbate -&gt; en:and-potassium-sorbate  ]  [ potassium-sorbate -&gt; en:e202  -&gt; exists  -- ok  ]  [ preservatives -&gt; en:preservatives  ]  [ gum-arabic -&gt; en:e414  -&gt; exists  -- ok  ]  [ sucrose-acetate-isobutyrate -&gt; en:e444  -&gt; exists  -- ok  ]  [ medium-chain-triglycerides -&gt; en:medium-chain-triglycerides  ]  [ chain-triglycerides -&gt; en:chain-triglycerides  ]  [ triglycerides -&gt; en:triglycerides  ]  [ ester-gum -&gt; en:e445  -&gt; exists  -- ok  ]  [ natural-flavor -&gt; en:natural-flavor  ]  [ flavor -&gt; en:flavor  ]  [ and-artificial-flavors -&gt; en:and-artificial-flavors  ]  [ artificial-flavors -&gt; en:artificial-flavors  ]  [ flavors -&gt; en:flavors  ]  [ c -&gt; en:c  ] </t>
  </si>
  <si>
    <t>en:e202,en:e330,en:e332,en:e414,en:e444,en:e445</t>
  </si>
  <si>
    <t>E202 - Potassium sorbate,E330 - Citric acid,E332 - Potassium citrates,E414 - Acacia gum,E444 - Sucrose acetate isobutyrate,E445 - Glycerol esters of wood rosin</t>
  </si>
  <si>
    <t>http://world-en.openfoodfacts.org/product/0011110021830/light-sparkling-lemonade-kroger</t>
  </si>
  <si>
    <t>Light Sparkling Lemonade</t>
  </si>
  <si>
    <t>Carbonated water, high fructose corn syrup, citric acid, potassium citrate, aspartame*, potassium benzoate and potassium sorbate (preservatives), acesulfame potassium, gum arabic, sucrose acetate isobutyrate, medium chain triglycerides, ester gum, natural</t>
  </si>
  <si>
    <t xml:space="preserve"> [ carbonated-water -&gt; en:carbonated-water  ]  [ water -&gt; en:water  ]  [ high-fructose-corn-syrup -&gt; en:high-fructose-corn-syrup  ]  [ fructose-corn-syrup -&gt; en:fructose-corn-syrup  ]  [ corn-syrup -&gt; en:corn-syrup  ]  [ syrup -&gt; en:syrup  ]  [ citric-acid -&gt; en:e330  -&gt; exists  -- ok  ]  [ potassium-citrate -&gt; en:e332  -&gt; exists  -- ok  ]  [ aspartame -&gt; en:e951  -&gt; exists  -- ok  ]  [ potassium-benzoate-and-potassium-sorbate -&gt; en:potassium-benzoate-and-potassium-sorbate  ]  [ benzoate-and-potassium-sorbate -&gt; en:benzoate-and-potassium-sorbate  ]  [ and-potassium-sorbate -&gt; en:and-potassium-sorbate  ]  [ potassium-sorbate -&gt; en:e202  -&gt; exists  -- ok  ]  [ preservatives -&gt; en:preservatives  ]  [ acesulfame-potassium -&gt; en:e950  -&gt; exists  -- ok  ]  [ gum-arabic -&gt; en:e414  -&gt; exists  -- ok  ]  [ sucrose-acetate-isobutyrate -&gt; en:e444  -&gt; exists  -- ok  ]  [ medium-chain-triglycerides -&gt; en:medium-chain-triglycerides  ]  [ chain-triglycerides -&gt; en:chain-triglycerides  ]  [ triglycerides -&gt; en:triglycerides  ]  [ ester-gum -&gt; en:e445  -&gt; exists  -- ok  ]  [ natural -&gt; en:natural  ] </t>
  </si>
  <si>
    <t>en:e202,en:e330,en:e332,en:e414,en:e444,en:e445,en:e950,en:e951</t>
  </si>
  <si>
    <t>E202 - Potassium sorbate,E330 - Citric acid,E332 - Potassium citrates,E414 - Acacia gum,E444 - Sucrose acetate isobutyrate,E445 - Glycerol esters of wood rosin,E950 - Acesulfame k,E951 - Aspartame</t>
  </si>
  <si>
    <t>http://world-en.openfoodfacts.org/product/0011110021847/lite-sparkling-lemonade-kroger</t>
  </si>
  <si>
    <t>Lite Sparkling Lemonade</t>
  </si>
  <si>
    <t>http://world-en.openfoodfacts.org/product/0011110021861/sparkling-lemonade-kroger</t>
  </si>
  <si>
    <t>Sparkling Lemonade</t>
  </si>
  <si>
    <t>Carbonated water, high fructose corn syrup, citric acid, potassium citrate, potassium benzoate and potassium sorbate (preservatives), gum arabic, sucrose acetate isobutyrate, medium chain triglycerides, ester gum, natural flavor and artificial flavors, ca</t>
  </si>
  <si>
    <t xml:space="preserve"> [ carbonated-water -&gt; en:carbonated-water  ]  [ water -&gt; en:water  ]  [ high-fructose-corn-syrup -&gt; en:high-fructose-corn-syrup  ]  [ fructose-corn-syrup -&gt; en:fructose-corn-syrup  ]  [ corn-syrup -&gt; en:corn-syrup  ]  [ syrup -&gt; en:syrup  ]  [ citric-acid -&gt; en:e330  -&gt; exists  -- ok  ]  [ potassium-citrate -&gt; en:e332  -&gt; exists  -- ok  ]  [ potassium-benzoate-and-potassium-sorbate -&gt; en:potassium-benzoate-and-potassium-sorbate  ]  [ benzoate-and-potassium-sorbate -&gt; en:benzoate-and-potassium-sorbate  ]  [ and-potassium-sorbate -&gt; en:and-potassium-sorbate  ]  [ potassium-sorbate -&gt; en:e202  -&gt; exists  -- ok  ]  [ preservatives -&gt; en:preservatives  ]  [ gum-arabic -&gt; en:e414  -&gt; exists  -- ok  ]  [ sucrose-acetate-isobutyrate -&gt; en:e444  -&gt; exists  -- ok  ]  [ medium-chain-triglycerides -&gt; en:medium-chain-triglycerides  ]  [ chain-triglycerides -&gt; en:chain-triglycerides  ]  [ triglycerides -&gt; en:triglycerides  ]  [ ester-gum -&gt; en:e445  -&gt; exists  -- ok  ]  [ natural-flavor -&gt; en:natural-flavor  ]  [ flavor -&gt; en:flavor  ]  [ and-artificial-flavors -&gt; en:and-artificial-flavors  ]  [ artificial-flavors -&gt; en:artificial-flavors  ]  [ flavors -&gt; en:flavors  ]  [ ca -&gt; en:ca  ] </t>
  </si>
  <si>
    <t>http://world-en.openfoodfacts.org/product/0011110021878/sparkling-lemonade-kroger</t>
  </si>
  <si>
    <t>Water, high fructose corn syrup, citric acid, potassium citrate, potassium benzoate and potassium sorbate (preservatives), gum arabic, sucrose acetate isobutyrate, medium chain triglycerides, ester gum, natural flavor and artificial flavors, calcium disod</t>
  </si>
  <si>
    <t xml:space="preserve"> [ water -&gt; en:water  ]  [ high-fructose-corn-syrup -&gt; en:high-fructose-corn-syrup  ]  [ fructose-corn-syrup -&gt; en:fructose-corn-syrup  ]  [ corn-syrup -&gt; en:corn-syrup  ]  [ syrup -&gt; en:syrup  ]  [ citric-acid -&gt; en:e330  -&gt; exists  -- ok  ]  [ potassium-citrate -&gt; en:e332  -&gt; exists  -- ok  ]  [ potassium-benzoate-and-potassium-sorbate -&gt; en:potassium-benzoate-and-potassium-sorbate  ]  [ benzoate-and-potassium-sorbate -&gt; en:benzoate-and-potassium-sorbate  ]  [ and-potassium-sorbate -&gt; en:and-potassium-sorbate  ]  [ potassium-sorbate -&gt; en:e202  -&gt; exists  -- ok  ]  [ preservatives -&gt; en:preservatives  ]  [ gum-arabic -&gt; en:e414  -&gt; exists  -- ok  ]  [ sucrose-acetate-isobutyrate -&gt; en:e444  -&gt; exists  -- ok  ]  [ medium-chain-triglycerides -&gt; en:medium-chain-triglycerides  ]  [ chain-triglycerides -&gt; en:chain-triglycerides  ]  [ triglycerides -&gt; en:triglycerides  ]  [ ester-gum -&gt; en:e445  -&gt; exists  -- ok  ]  [ natural-flavor -&gt; en:natural-flavor  ]  [ flavor -&gt; en:flavor  ]  [ and-artificial-flavors -&gt; en:and-artificial-flavors  ]  [ artificial-flavors -&gt; en:artificial-flavors  ]  [ flavors -&gt; en:flavors  ]  [ calcium-disod -&gt; en:calcium-disod  ]  [ disod -&gt; en:disod  ] </t>
  </si>
  <si>
    <t>http://world-en.openfoodfacts.org/product/0011110021939/fajita-with-lime-juice-kroger</t>
  </si>
  <si>
    <t>2017-03-09T12:04:58Z</t>
  </si>
  <si>
    <t>Fajita With Lime Juice</t>
  </si>
  <si>
    <t>Ingredients: water, lime juice from concentrate, high fructose corn syrup, distilled vinegar, soy sauce (water, soybeans, wheat and salt), salt, dried garlic, olive oil, dried onion, apple cider vinegar, contains 2% or less of the following: spices, soybean oil, xanthan gum, sodium benzoate and potassium sorbate (preservatives), calcium disodium edta (to protect flavor), citric acid, natural flavor.</t>
  </si>
  <si>
    <t xml:space="preserve"> [ ingredients -&gt; en:ingredients  ]  [ water -&gt; en:water  ]  [ lime-juice-from-concentrate -&gt; en:lime-juice-from-concentrate  ]  [ juice-from-concentrate -&gt; en:juice-from-concentrate  ]  [ from-concentrate -&gt; en:from-concentrate  ]  [ concentrate -&gt; en:concentrate  ]  [ high-fructose-corn-syrup -&gt; en:high-fructose-corn-syrup  ]  [ fructose-corn-syrup -&gt; en:fructose-corn-syrup  ]  [ corn-syrup -&gt; en:corn-syrup  ]  [ syrup -&gt; en:syrup  ]  [ distilled-vinegar -&gt; en:distilled-vinegar  ]  [ vinegar -&gt; en:vinegar  ]  [ soy-sauce -&gt; en:soy-sauce  ]  [ sauce -&gt; en:sauce  ]  [ water -&gt; en:water  ]  [ soybeans -&gt; en:soybeans  ]  [ wheat-and-salt -&gt; en:wheat-and-salt  ]  [ and-salt -&gt; en:and-salt  ]  [ salt -&gt; en:salt  ]  [ salt -&gt; en:salt  ]  [ dried-garlic -&gt; en:dried-garlic  ]  [ garlic -&gt; en:garlic  ]  [ olive-oil -&gt; en:olive-oil  ]  [ oil -&gt; en:oil  ]  [ dried-onion -&gt; en:dried-onion  ]  [ onion -&gt; en:onion  ]  [ apple-cider-vinegar -&gt; en:apple-cider-vinegar  ]  [ cider-vinegar -&gt; en:cider-vinegar  ]  [ vinegar -&gt; en:vinegar  ]  [ contains-2-or-less-of-the-following -&gt; en:contains-2-or-less-of-the-following  ]  [ 2-or-less-of-the-following -&gt; en:2-or-less-of-the-following  ]  [ or-less-of-the-following -&gt; en:or-less-of-the-following  ]  [ less-of-the-following -&gt; en:less-of-the-following  ]  [ of-the-following -&gt; en:of-the-following  ]  [ the-following -&gt; en:the-following  ]  [ following -&gt; en:following  ]  [ spices -&gt; en:spices  ]  [ soybean-oil -&gt; en:soybean-oil  ]  [ oil -&gt; en:oil  ]  [ xanthan-gum -&gt; en:e415  -&gt; exists  -- ok  ]  [ sodium-benzoate-and-potassium-sorbate -&gt; en:sodium-benzoate-and-potassium-sorbate  ]  [ benzoate-and-potassium-sorbate -&gt; en:benzoate-and-potassium-sorbate  ]  [ and-potassium-sorbate -&gt; en:and-potassium-sorbate  ]  [ potassium-sorbate -&gt; en:e202  -&gt; exists  -- ok  ]  [ preservatives -&gt; en:preservatives  ]  [ calcium-disodium-edta -&gt; en:e385  -&gt; exists  -- ok  ]  [ to-protect-flavor -&gt; en:to-protect-flavor  ]  [ protect-flavor -&gt; en:protect-flavor  ]  [ flavor -&gt; en:flavor  ]  [ citric-acid -&gt; en:e330  -&gt; exists  -- ok  ]  [ natural-flavor -&gt; en:natural-flavor  ]  [ flavor -&gt; en:flavor  ] </t>
  </si>
  <si>
    <t>en:e202,en:e330,en:e385,en:e415</t>
  </si>
  <si>
    <t>E202 - Potassium sorbate,E330 - Citric acid,E385 - Calcium disodium ethylenediaminetetraacetate,E415 - Xanthan gum</t>
  </si>
  <si>
    <t>http://world-en.openfoodfacts.org/product/0011110022103/deli-style-rye-bread-with-caramel-seeds-private-selection</t>
  </si>
  <si>
    <t>Deli Style Rye Bread With Caramel Seeds</t>
  </si>
  <si>
    <t>Enriched wheat flour (wheat flour, malted barley flour, niacin, iron, thiamine mononitrate, riboflavin, folic acid), water, rye flour, yeast, degermed yellow corn meal, wheat gluten, soybean oil, contains 2% or less of: salt, caraway seeds,yeast nutrients</t>
  </si>
  <si>
    <t xml:space="preserve"> [ enriched-wheat-flour -&gt; en:enriched-wheat-flour  ]  [ wheat-flour -&gt; en:wheat-flour  ]  [ flour -&gt; en:flour  ]  [ wheat-flour -&gt; en:wheat-flour  ]  [ flour -&gt; en:flour  ]  [ malted-barley-flour -&gt; en:malted-barley-flour  ]  [ barley-flour -&gt; en:barley-flour  ]  [ flour -&gt; en:flour  ]  [ niacin -&gt; en:e375  -&gt; exists  -- ok  ]  [ iron -&gt; en:iron  ]  [ thiamine-mononitrate -&gt; en:thiamine-mononitrate  ]  [ mononitrate -&gt; en:mononitrate  ]  [ riboflavin -&gt; en:e101i  -&gt; exists  -- ok  ]  [ folic-acid -&gt; en:folic-acid  ]  [ acid -&gt; en:acid  ]  [ water -&gt; en:water  ]  [ rye-flour -&gt; en:rye-flour  ]  [ flour -&gt; en:flour  ]  [ yeast -&gt; en:yeast  ]  [ degermed-yellow-corn-meal -&gt; en:degermed-yellow-corn-meal  ]  [ yellow-corn-meal -&gt; en:yellow-corn-meal  ]  [ corn-meal -&gt; en:corn-meal  ]  [ meal -&gt; en:meal  ]  [ wheat-gluten -&gt; en:wheat-gluten  ]  [ gluten -&gt; en:gluten  ]  [ soybean-oil -&gt; en:soybean-oil  ]  [ oil -&gt; en:oil  ]  [ contains-2-or-less-of -&gt; en:contains-2-or-less-of  ]  [ 2-or-less-of -&gt; en:2-or-less-of  ]  [ or-less-of -&gt; en:or-less-of  ]  [ less-of -&gt; en:less-of  ]  [ of -&gt; en:of  ]  [ salt -&gt; en:salt  ]  [ caraway-seeds -&gt; en:caraway-seeds  ]  [ seeds -&gt; en:seeds  ]  [ yeast-nutrients -&gt; en:yeast-nutrients  ]  [ nutrients -&gt; en:nutrients  ] </t>
  </si>
  <si>
    <t>http://world-en.openfoodfacts.org/product/0011110022110/steel-cut-oats-kroger</t>
  </si>
  <si>
    <t>2017-03-09T16:44:44Z</t>
  </si>
  <si>
    <t>Steel Cut Oats</t>
  </si>
  <si>
    <t>Steel cut oats.</t>
  </si>
  <si>
    <t xml:space="preserve"> [ steel-cut-oats -&gt; en:steel-cut-oats  ]  [ cut-oats -&gt; en:cut-oats  ]  [ oats -&gt; en:oats  ] </t>
  </si>
  <si>
    <t>http://world-en.openfoodfacts.org/product/0011110022141/barbeque-sauce-mustard-on-my-mind-kroger</t>
  </si>
  <si>
    <t>Barbeque Sauce, Mustard On My Mind</t>
  </si>
  <si>
    <t>Ingredients: water, high fructose corn syrup, salad mustard (water, vinegar, mustard seed, salt, turmeric, spices), apple cider vinegar, modified corn starch, salt, contains less than 2% of: molasses, dried onion, paprika, spice, dried garlic, sodium benzoate (preservative), chili powder (chili pepper, spices, salt, dehydrated garlic).</t>
  </si>
  <si>
    <t xml:space="preserve"> [ ingredients -&gt; en:ingredients  ]  [ water -&gt; en:water  ]  [ high-fructose-corn-syrup -&gt; en:high-fructose-corn-syrup  ]  [ fructose-corn-syrup -&gt; en:fructose-corn-syrup  ]  [ corn-syrup -&gt; en:corn-syrup  ]  [ syrup -&gt; en:syrup  ]  [ salad-mustard -&gt; en:salad-mustard  ]  [ mustard -&gt; en:mustard  ]  [ water -&gt; en:water  ]  [ vinegar -&gt; en:vinegar  ]  [ mustard-seed -&gt; en:mustard-seed  ]  [ seed -&gt; en:seed  ]  [ salt -&gt; en:salt  ]  [ turmeric -&gt; en:turmeric  ]  [ spices -&gt; en:spices  ]  [ apple-cider-vinegar -&gt; en:apple-cider-vinegar  ]  [ cider-vinegar -&gt; en:cider-vinegar  ]  [ vinegar -&gt; en:vinegar  ]  [ modified-corn-starch -&gt; en:modified-corn-starch  ]  [ corn-starch -&gt; en:corn-starch  ]  [ starch -&gt; en:starch  ]  [ salt -&gt; en:salt  ]  [ contains-less-than-2-of -&gt; en:contains-less-than-2-of  ]  [ less-than-2-of -&gt; en:less-than-2-of  ]  [ than-2-of -&gt; en:than-2-of  ]  [ 2-of -&gt; en:2-of  ]  [ of -&gt; en:of  ]  [ molasses -&gt; en:molasses  ]  [ dried-onion -&gt; en:dried-onion  ]  [ onion -&gt; en:onion  ]  [ paprika -&gt; en:paprika  ]  [ spice -&gt; en:spice  ]  [ dried-garlic -&gt; en:dried-garlic  ]  [ garlic -&gt; en:garlic  ]  [ sodium-benzoate -&gt; en:e211  -&gt; exists  -- ok  ]  [ preservative -&gt; en:preservative  ]  [ chili-powder -&gt; en:chili-powder  ]  [ powder -&gt; en:powder  ]  [ chili-pepper -&gt; en:chili-pepper  ]  [ pepper -&gt; en:pepper  ]  [ spices -&gt; en:spices  ]  [ salt -&gt; en:salt  ]  [ dehydrated-garlic -&gt; en:dehydrated-garlic  ]  [ garlic -&gt; en:garlic  ] </t>
  </si>
  <si>
    <t>en:e211</t>
  </si>
  <si>
    <t>E211 - Sodium benzoate</t>
  </si>
  <si>
    <t>http://world-en.openfoodfacts.org/product/0011110022219/barbeque-sauces-kroger</t>
  </si>
  <si>
    <t>2017-03-09T12:04:59Z</t>
  </si>
  <si>
    <t>Barbeque Sauces</t>
  </si>
  <si>
    <t>Ingredients: high fructose corn syrup, tomato puree (water, tomato paste), distilled vinegar, lime juice from concentrate water, lime juice concentrate), modified corn starch, soy sauce (water, soybeans, wheat, salt, sodium benzoate), molasses, salt, contains less than 2% of: maltodextrin, garlic powder, spice, natural flavor, toasted seasame oil, citric acid, potassium sorbate (preservative), sugar, vinegar solids, xanthan gum.</t>
  </si>
  <si>
    <t xml:space="preserve"> [ ingredients -&gt; en:ingredients  ]  [ high-fructose-corn-syrup -&gt; en:high-fructose-corn-syrup  ]  [ fructose-corn-syrup -&gt; en:fructose-corn-syrup  ]  [ corn-syrup -&gt; en:corn-syrup  ]  [ syrup -&gt; en:syrup  ]  [ tomato-puree -&gt; en:tomato-puree  ]  [ puree -&gt; en:puree  ]  [ water -&gt; en:water  ]  [ tomato-paste -&gt; en:tomato-paste  ]  [ paste -&gt; en:paste  ]  [ distilled-vinegar -&gt; en:distilled-vinegar  ]  [ vinegar -&gt; en:vinegar  ]  [ lime-juice-from-concentrate-water -&gt; en:lime-juice-from-concentrate-water  ]  [ juice-from-concentrate-water -&gt; en:juice-from-concentrate-water  ]  [ from-concentrate-water -&gt; en:from-concentrate-water  ]  [ concentrate-water -&gt; en:concentrate-water  ]  [ water -&gt; en:water  ]  [ lime-juice-concentrate -&gt; en:lime-juice-concentrate  ]  [ juice-concentrate -&gt; en:juice-concentrate  ]  [ concentrate -&gt; en:concentrate  ]  [ modified-corn-starch -&gt; en:modified-corn-starch  ]  [ corn-starch -&gt; en:corn-starch  ]  [ starch -&gt; en:starch  ]  [ soy-sauce -&gt; en:soy-sauce  ]  [ sauce -&gt; en:sauce  ]  [ water -&gt; en:water  ]  [ soybeans -&gt; en:soybeans  ]  [ wheat -&gt; en:wheat  ]  [ salt -&gt; en:salt  ]  [ sodium-benzoate -&gt; en:e211  -&gt; exists  -- ok  ]  [ molasses -&gt; en:molasses  ]  [ salt -&gt; en:salt  ]  [ contains-less-than-2-of -&gt; en:contains-less-than-2-of  ]  [ less-than-2-of -&gt; en:less-than-2-of  ]  [ than-2-of -&gt; en:than-2-of  ]  [ 2-of -&gt; en:2-of  ]  [ of -&gt; en:of  ]  [ maltodextrin -&gt; en:maltodextrin  ]  [ garlic-powder -&gt; en:garlic-powder  ]  [ powder -&gt; en:powder  ]  [ spice -&gt; en:spice  ]  [ natural-flavor -&gt; en:natural-flavor  ]  [ flavor -&gt; en:flavor  ]  [ toasted-seasame-oil -&gt; en:toasted-seasame-oil  ]  [ seasame-oil -&gt; en:seasame-oil  ]  [ oil -&gt; en:oil  ]  [ citric-acid -&gt; en:e330  -&gt; exists  -- ok  ]  [ potassium-sorbate -&gt; en:e202  -&gt; exists  -- ok  ]  [ preservative -&gt; en:preservative  ]  [ sugar -&gt; en:sugar  ]  [ vinegar-solids -&gt; en:vinegar-solids  ]  [ solids -&gt; en:solids  ]  [ xanthan-gum -&gt; en:e415  -&gt; exists  -- ok  ] </t>
  </si>
  <si>
    <t>en:e202,en:e211,en:e330,en:e415</t>
  </si>
  <si>
    <t>E202 - Potassium sorbate,E211 - Sodium benzoate,E330 - Citric acid,E415 - Xanthan gum</t>
  </si>
  <si>
    <t>http://world-en.openfoodfacts.org/product/0011110022431/king-soopers-chocolate-cake-king-soopers-city-market</t>
  </si>
  <si>
    <t>2017-03-09T16:43:40Z</t>
  </si>
  <si>
    <t>King Soopers, Chocolate Cake</t>
  </si>
  <si>
    <t>King Soopers City Market</t>
  </si>
  <si>
    <t>king-soopers-city-market</t>
  </si>
  <si>
    <t>Water, sugar, enriched flour bleached (wheat flour, niacin, reduced iron, thiamine mononitrate, riboflavin, folic acid), soybean oil, palm oil, cocoa processed with alkali, corn syrup solids, contains less than 2% of each of the following: egg whites, mod</t>
  </si>
  <si>
    <t>74 g (2.6 ONZ)</t>
  </si>
  <si>
    <t xml:space="preserve"> [ water -&gt; en:water  ]  [ sugar -&gt; en:sugar  ]  [ enriched-flour-bleached -&gt; en:enriched-flour-bleached  ]  [ flour-bleached -&gt; en:flour-bleached  ]  [ bleached -&gt; en:bleached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soybean-oil -&gt; en:soybean-oil  ]  [ oil -&gt; en:oil  ]  [ palm-oil -&gt; en:palm-oil  ]  [ oil -&gt; en:oil  ]  [ cocoa-processed-with-alkali -&gt; en:cocoa-processed-with-alkali  ]  [ processed-with-alkali -&gt; en:processed-with-alkali  ]  [ with-alkali -&gt; en:with-alkali  ]  [ alkali -&gt; en:alkali  ]  [ corn-syrup-solids -&gt; en:corn-syrup-solids  ]  [ syrup-solids -&gt; en:syrup-solids  ]  [ solids -&gt; en:solids  ]  [ contains-less-than-2-of-each-of-the-following -&gt; en:contains-less-than-2-of-each-of-the-following  ]  [ less-than-2-of-each-of-the-following -&gt; en:less-than-2-of-each-of-the-following  ]  [ than-2-of-each-of-the-following -&gt; en:than-2-of-each-of-the-following  ]  [ 2-of-each-of-the-following -&gt; en:2-of-each-of-the-following  ]  [ of-each-of-the-following -&gt; en:of-each-of-the-following  ]  [ each-of-the-following -&gt; en:each-of-the-following  ]  [ of-the-following -&gt; en:of-the-following  ]  [ the-following -&gt; en:the-following  ]  [ following -&gt; en:following  ]  [ egg-whites -&gt; en:egg-whites  ]  [ whites -&gt; en:whites  ]  [ mod -&gt; en:mod  ] </t>
  </si>
  <si>
    <t>http://world-en.openfoodfacts.org/product/0011110022646/praline-pecans-private-selection</t>
  </si>
  <si>
    <t>Praline Pecans</t>
  </si>
  <si>
    <t>Sugar, pecans, natural and artificial flavors (includes caramel color) and sea salt.</t>
  </si>
  <si>
    <t>28 g (9 NUTS | ABOUT)</t>
  </si>
  <si>
    <t xml:space="preserve"> [ sugar -&gt; en:sugar  ]  [ pecans -&gt; en:pecans  ]  [ natural-and-artificial-flavors -&gt; en:natural-and-artificial-flavors  ]  [ and-artificial-flavors -&gt; en:and-artificial-flavors  ]  [ artificial-flavors -&gt; en:artificial-flavors  ]  [ flavors -&gt; en:flavors  ]  [ includes-caramel-color-and-sea-salt -&gt; en:includes-caramel-color-and-sea-salt  ]  [ caramel-color-and-sea-salt -&gt; en:caramel-color-and-sea-salt  ]  [ color-and-sea-salt -&gt; en:color-and-sea-salt  ]  [ and-sea-salt -&gt; en:and-sea-salt  ]  [ sea-salt -&gt; en:sea-salt  ]  [ salt -&gt; en:salt  ] </t>
  </si>
  <si>
    <t>http://world-en.openfoodfacts.org/product/0011110022677/thick-chunky-mild-salsa-kroger</t>
  </si>
  <si>
    <t>2017-03-09T12:25:39Z</t>
  </si>
  <si>
    <t>Thick &amp; Chunky Mild Salsa</t>
  </si>
  <si>
    <t>Crushed tomatoes (water, crushed tomato concentrate), diced tomatoes in tomato juice, jalapeno peppers, onions, vinegar, dried onion, sugar, salt, dried garlic, natural flavor.</t>
  </si>
  <si>
    <t xml:space="preserve"> [ crushed-tomatoes -&gt; en:crushed-tomatoes  ]  [ tomatoes -&gt; en:tomatoes  ]  [ water -&gt; en:water  ]  [ crushed-tomato-concentrate -&gt; en:crushed-tomato-concentrate  ]  [ tomato-concentrate -&gt; en:tomato-concentrate  ]  [ concentrate -&gt; en:concentrate  ]  [ diced-tomatoes-in-tomato-juice -&gt; en:diced-tomatoes-in-tomato-juice  ]  [ tomatoes-in-tomato-juice -&gt; en:tomatoes-in-tomato-juice  ]  [ in-tomato-juice -&gt; en:in-tomato-juice  ]  [ tomato-juice -&gt; en:tomato-juice  ]  [ juice -&gt; en:juice  ]  [ jalapeno-peppers -&gt; en:jalapeno-peppers  ]  [ peppers -&gt; en:peppers  ]  [ onions -&gt; en:onions  ]  [ vinegar -&gt; en:vinegar  ]  [ dried-onion -&gt; en:dried-onion  ]  [ onion -&gt; en:onion  ]  [ sugar -&gt; en:sugar  ]  [ salt -&gt; en:salt  ]  [ dried-garlic -&gt; en:dried-garlic  ]  [ garlic -&gt; en:garlic  ]  [ natural-flavor -&gt; en:natural-flavor  ]  [ flavor -&gt; en:flavor  ] </t>
  </si>
  <si>
    <t>http://world-en.openfoodfacts.org/product/0011110022684/thick-chunky-medium-salsa-kroger</t>
  </si>
  <si>
    <t>Thick &amp; Chunky Medium Salsa</t>
  </si>
  <si>
    <t>http://world-en.openfoodfacts.org/product/0011110022691/thick-chunky-salsa-kroger</t>
  </si>
  <si>
    <t>2017-03-09T12:25:38Z</t>
  </si>
  <si>
    <t>Thick &amp; Chunky Salsa</t>
  </si>
  <si>
    <t>http://world-en.openfoodfacts.org/product/0011110022707/thick-chunky-salsa-kroger</t>
  </si>
  <si>
    <t>2017-03-09T12:25:30Z</t>
  </si>
  <si>
    <t>2017-03-09T12:25:31Z</t>
  </si>
  <si>
    <t>http://world-en.openfoodfacts.org/product/0011110022820/fred-meyer-salsa-thick-chunky-medium-kroger</t>
  </si>
  <si>
    <t>2017-03-09T13:06:29Z</t>
  </si>
  <si>
    <t>Fred Meyer, Salsa, Thick &amp; Chunky, Medium</t>
  </si>
  <si>
    <t>http://world-en.openfoodfacts.org/product/0011110022844/squeezable-spread-strawberry-kroger</t>
  </si>
  <si>
    <t>2017-03-09T13:35:20Z</t>
  </si>
  <si>
    <t>Squeezable Spread, Strawberry</t>
  </si>
  <si>
    <t>Strawberries, corn syrup, high fructose corn syrup, sugar, grape juice concentrate added for color fruit pectin, citric acid, natural flavor.</t>
  </si>
  <si>
    <t xml:space="preserve"> [ strawberries -&gt; en:strawberries  ]  [ corn-syrup -&gt; en:corn-syrup  ]  [ syrup -&gt; en:syrup  ]  [ high-fructose-corn-syrup -&gt; en:high-fructose-corn-syrup  ]  [ fructose-corn-syrup -&gt; en:fructose-corn-syrup  ]  [ corn-syrup -&gt; en:corn-syrup  ]  [ syrup -&gt; en:syrup  ]  [ sugar -&gt; en:sugar  ]  [ grape-juice-concentrate-added-for-color-fruit-pectin -&gt; en:grape-juice-concentrate-added-for-color-fruit-pectin  ]  [ juice-concentrate-added-for-color-fruit-pectin -&gt; en:juice-concentrate-added-for-color-fruit-pectin  ]  [ concentrate-added-for-color-fruit-pectin -&gt; en:concentrate-added-for-color-fruit-pectin  ]  [ added-for-color-fruit-pectin -&gt; en:added-for-color-fruit-pectin  ]  [ for-color-fruit-pectin -&gt; en:for-color-fruit-pectin  ]  [ color-fruit-pectin -&gt; en:color-fruit-pectin  ]  [ fruit-pectin -&gt; en:fruit-pectin  ]  [ pectin -&gt; en:e440i  -&gt; exists  -- ok  ]  [ citric-acid -&gt; en:e330  -&gt; exists  -- ok  ]  [ natural-flavor -&gt; en:natural-flavor  ]  [ flavor -&gt; en:flavor  ] </t>
  </si>
  <si>
    <t>http://world-en.openfoodfacts.org/product/0011110022851/banana-toffee-crunch-trail-mix-the-kroger-co</t>
  </si>
  <si>
    <t>Banana Toffee Crunch Trail Mix</t>
  </si>
  <si>
    <t>Butter toffee peanuts (sugar, peanuts, butter [cream, salt], salt, vegetable oil [peanut, cottonseed oil], soy lecithin, and caramel color [with sulfites to promote color retention]), banana chips (banana, coconut oil, sugar, natural flavor), dried sweete</t>
  </si>
  <si>
    <t xml:space="preserve"> [ butter-toffee-peanuts -&gt; en:butter-toffee-peanuts  ]  [ toffee-peanuts -&gt; en:toffee-peanuts  ]  [ peanuts -&gt; en:peanuts  ]  [ sugar -&gt; en:sugar  ]  [ peanuts -&gt; en:peanuts  ]  [ butter -&gt; en:butter  ]  [ cream -&gt; en:cream  ]  [ salt -&gt; en:salt  ]  [ salt -&gt; en:salt  ]  [ vegetable-oil -&gt; en:vegetable-oil  ]  [ oil -&gt; en:oil  ]  [ peanut -&gt; en:peanut  ]  [ cottonseed-oil -&gt; en:cottonseed-oil  ]  [ oil -&gt; en:oil  ]  [ soy-lecithin -&gt; en:soy-lecithin  ]  [ lecithin -&gt; en:e322i  -&gt; exists  -- ok  ]  [ and-caramel-color -&gt; en:and-caramel-color  ]  [ caramel-color -&gt; en:e150a  -&gt; exists  -- ok  ]  [ with-sulfites-to-promote-color-retention -&gt; en:with-sulfites-to-promote-color-retention  ]  [ sulfites-to-promote-color-retention -&gt; en:sulfites-to-promote-color-retention  ]  [ to-promote-color-retention -&gt; en:to-promote-color-retention  ]  [ promote-color-retention -&gt; en:promote-color-retention  ]  [ color-retention -&gt; en:color-retention  ]  [ retention -&gt; en:retention  ]  [ banana-chips -&gt; en:banana-chips  ]  [ chips -&gt; en:chips  ]  [ banana -&gt; en:banana  ]  [ coconut-oil -&gt; en:coconut-oil  ]  [ oil -&gt; en:oil  ]  [ sugar -&gt; en:sugar  ]  [ natural-flavor -&gt; en:natural-flavor  ]  [ flavor -&gt; en:flavor  ]  [ dried-sweete -&gt; en:dried-sweete  ]  [ sweete -&gt; en:sweete  ] </t>
  </si>
  <si>
    <t>http://world-en.openfoodfacts.org/product/0011110022875/trail-mix-kroger</t>
  </si>
  <si>
    <t>2017-03-09T11:44:12Z</t>
  </si>
  <si>
    <t>Trail Mix</t>
  </si>
  <si>
    <t>Salted caramel seasoned almonds and cashews (almonds, cashews, vegetable oil [peanut, cottonseed, soybean, and/or sunflower oil], sugar, brown sugar, whey powder, salt, natural flavors), milk chocolate covered caramels (caramel [sugar, corn syrup, liquor sugar, skim milk, palm oil, butter, salt, mono- and diglycerides, soy lecithin], sugar, cocoa butter, chocolate liquor, milk, sea salt, lactose, water, soy lecithin, natural flavor, confectioners glaze, gum arabic, corn syrup, modified tapioca starch, coconut oil, citric acid, sorbic acid), butterscotch chips (sugar, hydrogenated palm kernel oil, nonfat dry milk, lactose, dry buttermilk, whey powder, coconut oil, yellow 5 lake, red 40 lake, yellow 6 lake, blue 1 lake, soy lecithin, natural and artificial flavors, cocoa powder, natural vanilla extract, salt), yogurt flavored waffle cone pieces (yogurt flavored coating [sugar, palm kernel oil, nonfat dry milk, sweet whey, nonfat yogurt powder [cultured whey, nonfat milk], titanium dioxide, soy lecithin, lactic acid, natural flavors], waffle cone pieces [unbleached wheat flour, sugar, vegetable shortening (soybeans and/or palm oil), salt, soy lecithin], gum arabic, corn syrup, confectioner's glaze).</t>
  </si>
  <si>
    <t xml:space="preserve"> [ salted-caramel-seasoned-almonds-and-cashews -&gt; en:salted-caramel-seasoned-almonds-and-cashews  ]  [ caramel-seasoned-almonds-and-cashews -&gt; en:caramel-seasoned-almonds-and-cashews  ]  [ seasoned-almonds-and-cashews -&gt; en:seasoned-almonds-and-cashews  ]  [ almonds-and-cashews -&gt; en:almonds-and-cashews  ]  [ and-cashews -&gt; en:and-cashews  ]  [ cashews -&gt; en:cashews  ]  [ almonds -&gt; en:almonds  ]  [ cashews -&gt; en:cashews  ]  [ vegetable-oil -&gt; en:vegetable-oil  ]  [ oil -&gt; en:oil  ]  [ peanut -&gt; en:peanut  ]  [ cottonseed -&gt; en:cottonseed  ]  [ soybean -&gt; en:soybean  ]  [ and-or-sunflower-oil -&gt; en:and-or-sunflower-oil  ]  [ or-sunflower-oil -&gt; en:or-sunflower-oil  ]  [ sunflower-oil -&gt; en:sunflower-oil  ]  [ oil -&gt; en:oil  ]  [ sugar -&gt; en:sugar  ]  [ brown-sugar -&gt; en:brown-sugar  ]  [ sugar -&gt; en:sugar  ]  [ whey-powder -&gt; en:whey-powder  ]  [ powder -&gt; en:powder  ]  [ salt -&gt; en:salt  ]  [ natural-flavors -&gt; en:natural-flavors  ]  [ flavors -&gt; en:flavors  ]  [ milk-chocolate-covered-caramels -&gt; en:milk-chocolate-covered-caramels  ]  [ chocolate-covered-caramels -&gt; en:chocolate-covered-caramels  ]  [ covered-caramels -&gt; en:covered-caramels  ]  [ caramels -&gt; en:e150  -&gt; exists  -- mandatory_additive_class: colour (current: ingredient)  ]  [ caramels -&gt; en:e150  -- already seen  ]  [ caramel -&gt; en:e150  -- already seen  ]  [ sugar -&gt; en:sugar  ]  [ corn-syrup -&gt; en:corn-syrup  ]  [ syrup -&gt; en:syrup  ]  [ liquor-sugar -&gt; en:liquor-sugar  ]  [ sugar -&gt; en:sugar  ]  [ skim-milk -&gt; en:skim-milk  ]  [ milk -&gt; en:milk  ]  [ palm-oil -&gt; en:palm-oil  ]  [ oil -&gt; en:oil  ]  [ butter -&gt; en:butter  ]  [ salt -&gt; en:salt  ]  [ mono-and-diglycerides -&gt; en:e471  -&gt; exists  -- ok  ]  [ soy-lecithin -&gt; en:soy-lecithin  ]  [ lecithin -&gt; en:e322i  -&gt; exists  -- ok  ]  [ sugar -&gt; en:sugar  ]  [ cocoa-butter -&gt; en:cocoa-butter  ]  [ butter -&gt; en:butter  ]  [ chocolate-liquor -&gt; en:chocolate-liquor  ]  [ liquor -&gt; en:liquor  ]  [ milk -&gt; en:milk  ]  [ sea-salt -&gt; en:sea-salt  ]  [ salt -&gt; en:salt  ]  [ lactose -&gt; en:lactose  ]  [ water -&gt; en:water  ]  [ soy-lecithin -&gt; en:soy-lecithin  ]  [ lecithin -&gt; en:e322i  -- already seen  ]  [ natural-flavor -&gt; en:natural-flavor  ]  [ flavor -&gt; en:flavor  ]  [ confectioners-glaze -&gt; en:confectioners-glaze  ]  [ glaze -&gt; en:glaze  ]  [ gum-arabic -&gt; en:e414  -&gt; exists  -- ok  ]  [ corn-syrup -&gt; en:corn-syrup  ]  [ syrup -&gt; en:syrup  ]  [ modified-tapioca-starch -&gt; en:modified-tapioca-starch  ]  [ tapioca-starch -&gt; en:tapioca-starch  ]  [ starch -&gt; en:starch  ]  [ coconut-oil -&gt; en:coconut-oil  ]  [ oil -&gt; en:oil  ]  [ citric-acid -&gt; en:e330  -&gt; exists  -- ok  ]  [ sorbic-acid -&gt; en:e200  -&gt; exists  -- ok  ]  [ butterscotch-chips -&gt; en:butterscotch-chips  ]  [ chips -&gt; en:chips  ]  [ sugar -&gt; en:sugar  ]  [ hydrogenated-palm-kernel-oil -&gt; en:hydrogenated-palm-kernel-oil  ]  [ palm-kernel-oil -&gt; en:palm-kernel-oil  ]  [ kernel-oil -&gt; en:kernel-oil  ]  [ oil -&gt; en:oil  ]  [ nonfat-dry-milk -&gt; en:nonfat-dry-milk  ]  [ dry-milk -&gt; en:dry-milk  ]  [ milk -&gt; en:milk  ]  [ lactose -&gt; en:lactose  ]  [ dry-buttermilk -&gt; en:dry-buttermilk  ]  [ buttermilk -&gt; en:buttermilk  ]  [ whey-powder -&gt; en:whey-powder  ]  [ powder -&gt; en:powder  ]  [ coconut-oil -&gt; en:coconut-oil  ]  [ oil -&gt; en:oil  ]  [ yellow-5-lake -&gt; en:yellow-5-lake  ]  [ 5-lake -&gt; en:5-lake  ]  [ lake -&gt; en:lake  ]  [ red-40-lake -&gt; en:red-40-lake  ]  [ 40-lake -&gt; en:40-lake  ]  [ lake -&gt; en:lake  ]  [ yellow-6-lake -&gt; en:yellow-6-lake  ]  [ 6-lake -&gt; en:6-lake  ]  [ lake -&gt; en:lake  ]  [ blue-1-lake -&gt; en:blue-1-lake  ]  [ 1-lake -&gt; en:1-lake  ]  [ lake -&gt; en:lake  ]  [ soy-lecithin -&gt; en:soy-lecithin  ]  [ lecithin -&gt; en:e322i  -- already seen  ]  [ natural-and-artificial-flavors -&gt; en:natural-and-artificial-flavors  ]  [ and-artificial-flavors -&gt; en:and-artificial-flavors  ]  [ artificial-flavors -&gt; en:artificial-flavors  ]  [ flavors -&gt; en:flavors  ]  [ cocoa-powder -&gt; en:cocoa-powder  ]  [ powder -&gt; en:powder  ]  [ natural-vanilla-extract -&gt; en:natural-vanilla-extract  ]  [ vanilla-extract -&gt; en:vanilla-extract  ]  [ extract -&gt; en:extract  ]  [ salt -&gt; en:salt  ]  [ yogurt-flavored-waffle-cone-pieces -&gt; en:yogurt-flavored-waffle-cone-pieces  ]  [ flavored-waffle-cone-pieces -&gt; en:flavored-waffle-cone-pieces  ]  [ waffle-cone-pieces -&gt; en:waffle-cone-pieces  ]  [ cone-pieces -&gt; en:cone-pieces  ]  [ pieces -&gt; en:pieces  ]  [ yogurt-flavored-coating -&gt; en:yogurt-flavored-coating  ]  [ flavored-coating -&gt; en:flavored-coating  ]  [ coating -&gt; en:coating  ]  [ sugar -&gt; en:sugar  ]  [ palm-kernel-oil -&gt; en:palm-kernel-oil  ]  [ kernel-oil -&gt; en:kernel-oil  ]  [ oil -&gt; en:oil  ]  [ nonfat-dry-milk -&gt; en:nonfat-dry-milk  ]  [ dry-milk -&gt; en:dry-milk  ]  [ milk -&gt; en:milk  ]  [ sweet-whey -&gt; en:sweet-whey  ]  [ whey -&gt; en:whey  ]  [ nonfat-yogurt-powder -&gt; en:nonfat-yogurt-powder  ]  [ yogurt-powder -&gt; en:yogurt-powder  ]  [ powder -&gt; en:powder  ]  [ cultured-whey -&gt; en:cultured-whey  ]  [ whey -&gt; en:whey  ]  [ nonfat-milk -&gt; en:nonfat-milk  ]  [ milk -&gt; en:milk  ]  [ titanium-dioxide -&gt; en:e171  -&gt; exists  -- ok  ]  [ soy-lecithin -&gt; en:soy-lecithin  ]  [ lecithin -&gt; en:e322i  -- already seen  ]  [ lactic-acid -&gt; en:e270  -&gt; exists  -- ok  ]  [ natural-flavors -&gt; en:natural-flavors  ]  [ flavors -&gt; en:flavors  ]  [ waffle-cone-pieces -&gt; en:waffle-cone-pieces  ]  [ cone-pieces -&gt; en:cone-pieces  ]  [ pieces -&gt; en:pieces  ]  [ unbleached-wheat-flour -&gt; en:unbleached-wheat-flour  ]  [ wheat-flour -&gt; en:wheat-flour  ]  [ flour -&gt; en:flour  ]  [ sugar -&gt; en:sugar  ]  [ vegetable-shortening -&gt; en:vegetable-shortening  ]  [ shortening -&gt; en:shortening  ]  [ soybeans-and-or-palm-oil -&gt; en:soybeans-and-or-palm-oil  ]  [ and-or-palm-oil -&gt; en:and-or-palm-oil  ]  [ or-palm-oil -&gt; en:or-palm-oil  ]  [ palm-oil -&gt; en:palm-oil  ]  [ oil -&gt; en:oil  ]  [ salt -&gt; en:salt  ]  [ soy-lecithin -&gt; en:soy-lecithin  ]  [ lecithin -&gt; en:e322i  -- already seen  ]  [ gum-arabic -&gt; en:e414  -- already seen  ]  [ corn-syrup -&gt; en:corn-syrup  ]  [ syrup -&gt; en:syrup  ]  [ confectioner-s-glaze -&gt; en:confectioner-s-glaze  ]  [ s-glaze -&gt; en:s-glaze  ]  [ glaze -&gt; en:glaze  ] </t>
  </si>
  <si>
    <t>en:e171,en:e200,en:e270,en:e322,en:e322i,en:e330,en:e414,en:e471</t>
  </si>
  <si>
    <t>E171 - Titanium dioxide,E200 - Sorbic acid,E270 - Lactic acid,E322 - Lecithins,E322i - Lecithin,E330 - Citric acid,E414 - Acacia gum,E471 - Mono- and diglycerides of fatty acids</t>
  </si>
  <si>
    <t>http://world-en.openfoodfacts.org/product/0011110022905/rolled-oatmeal-summer-berry-private-selection</t>
  </si>
  <si>
    <t>2017-03-09T13:47:18Z</t>
  </si>
  <si>
    <t>Rolled Oatmeal, Summer Berry</t>
  </si>
  <si>
    <t>Steel cut and rolled oatmeal, sugar, brown sugar, freeze-dried fruits (strawberries, blueberries, raspberries), nonfat dry milk, salt, natural flavors, citric acid.</t>
  </si>
  <si>
    <t>67 g (67 g)</t>
  </si>
  <si>
    <t xml:space="preserve"> [ steel-cut-and-rolled-oatmeal -&gt; en:steel-cut-and-rolled-oatmeal  ]  [ cut-and-rolled-oatmeal -&gt; en:cut-and-rolled-oatmeal  ]  [ and-rolled-oatmeal -&gt; en:and-rolled-oatmeal  ]  [ rolled-oatmeal -&gt; en:rolled-oatmeal  ]  [ oatmeal -&gt; en:oatmeal  ]  [ sugar -&gt; en:sugar  ]  [ brown-sugar -&gt; en:brown-sugar  ]  [ sugar -&gt; en:sugar  ]  [ freeze-dried-fruits -&gt; en:freeze-dried-fruits  ]  [ dried-fruits -&gt; en:dried-fruits  ]  [ fruits -&gt; en:fruits  ]  [ strawberries -&gt; en:strawberries  ]  [ blueberries -&gt; en:blueberries  ]  [ raspberries -&gt; en:raspberries  ]  [ nonfat-dry-milk -&gt; en:nonfat-dry-milk  ]  [ dry-milk -&gt; en:dry-milk  ]  [ milk -&gt; en:milk  ]  [ salt -&gt; en:salt  ]  [ natural-flavors -&gt; en:natural-flavors  ]  [ flavors -&gt; en:flavors  ]  [ citric-acid -&gt; en:e330  -&gt; exists  -- ok  ] </t>
  </si>
  <si>
    <t>http://world-en.openfoodfacts.org/product/0011110022912/rolled-oatmeal-cranberry-apple-walnut-private-selection</t>
  </si>
  <si>
    <t>Rolled Oatmeal, Cranberry Apple Walnut</t>
  </si>
  <si>
    <t>Steel cut and rolled oatmeal, brown sugar, dried sweetened cranberries (cranberries, sugar, sunflower oil), walnuts (walnuts, bht, soybean oil), dehydrated apples (apples, sodium sulfite and sulfur dioxide [for color retention]), dried apples (apples, sug</t>
  </si>
  <si>
    <t>73 g (1 PACKAGE)</t>
  </si>
  <si>
    <t xml:space="preserve"> [ steel-cut-and-rolled-oatmeal -&gt; en:steel-cut-and-rolled-oatmeal  ]  [ cut-and-rolled-oatmeal -&gt; en:cut-and-rolled-oatmeal  ]  [ and-rolled-oatmeal -&gt; en:and-rolled-oatmeal  ]  [ rolled-oatmeal -&gt; en:rolled-oatmeal  ]  [ oatmeal -&gt; en:oatmeal  ]  [ brown-sugar -&gt; en:brown-sugar  ]  [ sugar -&gt; en:sugar  ]  [ dried-sweetened-cranberries -&gt; en:dried-sweetened-cranberries  ]  [ sweetened-cranberries -&gt; en:sweetened-cranberries  ]  [ cranberries -&gt; en:cranberries  ]  [ cranberries -&gt; en:cranberries  ]  [ sugar -&gt; en:sugar  ]  [ sunflower-oil -&gt; en:sunflower-oil  ]  [ oil -&gt; en:oil  ]  [ walnuts -&gt; en:walnuts  ]  [ walnuts -&gt; en:walnuts  ]  [ bht -&gt; en:e321  -&gt; exists  -- ok  ]  [ soybean-oil -&gt; en:soybean-oil  ]  [ oil -&gt; en:oil  ]  [ dehydrated-apples -&gt; en:dehydrated-apples  ]  [ apples -&gt; en:apples  ]  [ apples -&gt; en:apples  ]  [ sodium-sulfite-and-sulfur-dioxide -&gt; en:sodium-sulfite-and-sulfur-dioxide  ]  [ sulfite-and-sulfur-dioxide -&gt; en:sulfite-and-sulfur-dioxide  ]  [ and-sulfur-dioxide -&gt; en:and-sulfur-dioxide  ]  [ sulfur-dioxide -&gt; en:e220  -&gt; exists  -- ok  ]  [ for-color-retention -&gt; en:for-color-retention  ]  [ color-retention -&gt; en:color-retention  ]  [ retention -&gt; en:retention  ]  [ dried-apples -&gt; en:dried-apples  ]  [ apples -&gt; en:apples  ]  [ apples -&gt; en:apples  ]  [ sug -&gt; en:sug  ] </t>
  </si>
  <si>
    <t>en:e220,en:e321</t>
  </si>
  <si>
    <t>E220 - Sulphur dioxide,E321 - Butylated hydroxytoluene (bht)</t>
  </si>
  <si>
    <t>http://world-en.openfoodfacts.org/product/0011110022929/rolled-oatmeal-moroccan-spice-private-selection</t>
  </si>
  <si>
    <t>Rolled Oatmeal, Moroccan Spice</t>
  </si>
  <si>
    <t>Steel cut and rolled oatmeal, sugar, golden raisins (raisins, sulfur dioxide [for color retention]), brown sugar, dehydrated apples (apples, sodium sulfite and sulfur dioxide [for color retention]), slivered almonds, cinnamon, ginger, salt.</t>
  </si>
  <si>
    <t>66 g (1 PACKAGE)</t>
  </si>
  <si>
    <t xml:space="preserve"> [ steel-cut-and-rolled-oatmeal -&gt; en:steel-cut-and-rolled-oatmeal  ]  [ cut-and-rolled-oatmeal -&gt; en:cut-and-rolled-oatmeal  ]  [ and-rolled-oatmeal -&gt; en:and-rolled-oatmeal  ]  [ rolled-oatmeal -&gt; en:rolled-oatmeal  ]  [ oatmeal -&gt; en:oatmeal  ]  [ sugar -&gt; en:sugar  ]  [ golden-raisins -&gt; en:golden-raisins  ]  [ raisins -&gt; en:raisins  ]  [ raisins -&gt; en:raisins  ]  [ sulfur-dioxide -&gt; en:e220  -&gt; exists  -- ok  ]  [ for-color-retention -&gt; en:for-color-retention  ]  [ color-retention -&gt; en:color-retention  ]  [ retention -&gt; en:retention  ]  [ brown-sugar -&gt; en:brown-sugar  ]  [ sugar -&gt; en:sugar  ]  [ dehydrated-apples -&gt; en:dehydrated-apples  ]  [ apples -&gt; en:apples  ]  [ apples -&gt; en:apples  ]  [ sodium-sulfite-and-sulfur-dioxide -&gt; en:sodium-sulfite-and-sulfur-dioxide  ]  [ sulfite-and-sulfur-dioxide -&gt; en:sulfite-and-sulfur-dioxide  ]  [ and-sulfur-dioxide -&gt; en:and-sulfur-dioxide  ]  [ sulfur-dioxide -&gt; en:e220  -- already seen  ]  [ for-color-retention -&gt; en:for-color-retention  ]  [ color-retention -&gt; en:color-retention  ]  [ retention -&gt; en:retention  ]  [ slivered-almonds -&gt; en:slivered-almonds  ]  [ almonds -&gt; en:almonds  ]  [ cinnamon -&gt; en:cinnamon  ]  [ ginger -&gt; en:ginger  ]  [ salt -&gt; en:salt  ] </t>
  </si>
  <si>
    <t>http://world-en.openfoodfacts.org/product/0011110022936/fred-meyer-salsa-thick-chunky-mild-kroger</t>
  </si>
  <si>
    <t>2017-03-09T13:06:20Z</t>
  </si>
  <si>
    <t>Fred Meyer, Salsa, Thick &amp; Chunky, Mild</t>
  </si>
  <si>
    <t>Crushed tomatoes (water, crushed tomato concentrate), dried tomatoes in tomato juice, jalapeno peppers, onions, vinegar, dried onion, sugar, salt, dried garlic, natural flavor.</t>
  </si>
  <si>
    <t xml:space="preserve"> [ crushed-tomatoes -&gt; en:crushed-tomatoes  ]  [ tomatoes -&gt; en:tomatoes  ]  [ water -&gt; en:water  ]  [ crushed-tomato-concentrate -&gt; en:crushed-tomato-concentrate  ]  [ tomato-concentrate -&gt; en:tomato-concentrate  ]  [ concentrate -&gt; en:concentrate  ]  [ dried-tomatoes-in-tomato-juice -&gt; en:dried-tomatoes-in-tomato-juice  ]  [ tomatoes-in-tomato-juice -&gt; en:tomatoes-in-tomato-juice  ]  [ in-tomato-juice -&gt; en:in-tomato-juice  ]  [ tomato-juice -&gt; en:tomato-juice  ]  [ juice -&gt; en:juice  ]  [ jalapeno-peppers -&gt; en:jalapeno-peppers  ]  [ peppers -&gt; en:peppers  ]  [ onions -&gt; en:onions  ]  [ vinegar -&gt; en:vinegar  ]  [ dried-onion -&gt; en:dried-onion  ]  [ onion -&gt; en:onion  ]  [ sugar -&gt; en:sugar  ]  [ salt -&gt; en:salt  ]  [ dried-garlic -&gt; en:dried-garlic  ]  [ garlic -&gt; en:garlic  ]  [ natural-flavor -&gt; en:natural-flavor  ]  [ flavor -&gt; en:flavor  ] </t>
  </si>
  <si>
    <t>http://world-en.openfoodfacts.org/product/0011110022950/ice-cream-sandwiches-mint-chocolate-chips-kroger</t>
  </si>
  <si>
    <t>Ice Cream Sandwiches, Mint Chocolate Chips</t>
  </si>
  <si>
    <t>Ice cream: milk, cream, corn syrup, sugar, whey, buttermilk, maltodextrin, natural flavor, cellulose gel, mono - and diglycerides, guar gum, locust bean gum, cellulose gum, polysorbate 80, carrageenan, sucralose, yellow 5, blue 1, wafers: bleached wheat f</t>
  </si>
  <si>
    <t>63 g (1 SANDWICH)</t>
  </si>
  <si>
    <t xml:space="preserve"> [ ice-cream -&gt; en:ice-cream  ]  [ cream -&gt; en:cream  ]  [ milk -&gt; en:milk  ]  [ cream -&gt; en:cream  ]  [ corn-syrup -&gt; en:corn-syrup  ]  [ syrup -&gt; en:syrup  ]  [ sugar -&gt; en:sugar  ]  [ whey -&gt; en:whey  ]  [ buttermilk -&gt; en:buttermilk  ]  [ maltodextrin -&gt; en:maltodextrin  ]  [ natural-flavor -&gt; en:natural-flavor  ]  [ flavor -&gt; en:flavor  ]  [ cellulose-gel -&gt; en:cellulose-gel  ]  [ gel -&gt; en:gel  ]  [ mono -&gt; en:mono  ]  [ and-diglycerides -&gt; en:and-diglycerides  ]  [ diglycerides -&gt; en:diglycerides  ]  [ guar-gum -&gt; en:e412  -&gt; exists  -- ok  ]  [ locust-bean-gum -&gt; en:e410  -&gt; exists  -- ok  ]  [ cellulose-gum -&gt; en:e466  -&gt; exists  -- ok  ]  [ polysorbate-80 -&gt; en:e433  -&gt; exists  -- ok  ]  [ carrageenan -&gt; en:e407  -&gt; exists  -- ok  ]  [ sucralose -&gt; en:e955  -&gt; exists  -- ok  ]  [ yellow-5 -&gt; en:e102  -&gt; exists  -- ok  ]  [ blue-1 -&gt; en:e133  -&gt; exists  -- ok  ]  [ wafers -&gt; en:wafers  ]  [ bleached-wheat-f -&gt; en:bleached-wheat-f  ]  [ wheat-f -&gt; en:wheat-f  ]  [ f -&gt; en:f  ] </t>
  </si>
  <si>
    <t>en:e102,en:e133,en:e407,en:e410,en:e412,en:e433,en:e466,en:e955</t>
  </si>
  <si>
    <t>E102 - Tartrazine,E133 - Brilliant blue FCF,E407 - Carrageenan,E410 - Locust bean gum,E412 - Guar gum,E433 - Polyoxyethylene sorbitan monooleate,E466 - Sodium carboxy methyl cellulose,E955 - Sucralose</t>
  </si>
  <si>
    <t>http://world-en.openfoodfacts.org/product/0011110022974/tartar-sauce-kroger</t>
  </si>
  <si>
    <t>2017-03-09T12:03:38Z</t>
  </si>
  <si>
    <t>Tartar Sauce</t>
  </si>
  <si>
    <t>Soybean oil, water, relish (cucumbers, sugar, vinegar, salt, peppers, xanthan gum, alum, calcium chloride, spices, natural flavors, polysorbate 80), high fructose corn syrup, vinegar, egg yolks, modified corn starch, sugar, salt, lemon juice concentrate, spice, dried onion, sodium benzoate and potassium sorbate (preservatives), calcium disodium edta (to protect flavor).</t>
  </si>
  <si>
    <t xml:space="preserve"> [ soybean-oil -&gt; en:soybean-oil  ]  [ oil -&gt; en:oil  ]  [ water -&gt; en:water  ]  [ relish -&gt; en:relish  ]  [ cucumbers -&gt; en:cucumbers  ]  [ sugar -&gt; en:sugar  ]  [ vinegar -&gt; en:vinegar  ]  [ salt -&gt; en:salt  ]  [ peppers -&gt; en:peppers  ]  [ xanthan-gum -&gt; en:e415  -&gt; exists  -- ok  ]  [ alum -&gt; en:alum  ]  [ calcium-chloride -&gt; en:e509  -&gt; exists  -- ok  ]  [ spices -&gt; en:spices  ]  [ natural-flavors -&gt; en:natural-flavors  ]  [ flavors -&gt; en:flavors  ]  [ polysorbate-80 -&gt; en:e433  -&gt; exists  -- ok  ]  [ high-fructose-corn-syrup -&gt; en:high-fructose-corn-syrup  ]  [ fructose-corn-syrup -&gt; en:fructose-corn-syrup  ]  [ corn-syrup -&gt; en:corn-syrup  ]  [ syrup -&gt; en:syrup  ]  [ vinegar -&gt; en:vinegar  ]  [ egg-yolks -&gt; en:egg-yolks  ]  [ yolks -&gt; en:yolks  ]  [ modified-corn-starch -&gt; en:modified-corn-starch  ]  [ corn-starch -&gt; en:corn-starch  ]  [ starch -&gt; en:starch  ]  [ sugar -&gt; en:sugar  ]  [ salt -&gt; en:salt  ]  [ lemon-juice-concentrate -&gt; en:lemon-juice-concentrate  ]  [ juice-concentrate -&gt; en:juice-concentrate  ]  [ concentrate -&gt; en:concentrate  ]  [ spice -&gt; en:spice  ]  [ dried-onion -&gt; en:dried-onion  ]  [ onion -&gt; en:onion  ]  [ sodium-benzoate-and-potassium-sorbate -&gt; en:sodium-benzoate-and-potassium-sorbate  ]  [ benzoate-and-potassium-sorbate -&gt; en:benzoate-and-potassium-sorbate  ]  [ and-potassium-sorbate -&gt; en:and-potassium-sorbate  ]  [ potassium-sorbate -&gt; en:e202  -&gt; exists  -- ok  ]  [ preservatives -&gt; en:preservatives  ]  [ calcium-disodium-edta -&gt; en:e385  -&gt; exists  -- ok  ]  [ to-protect-flavor -&gt; en:to-protect-flavor  ]  [ protect-flavor -&gt; en:protect-flavor  ]  [ flavor -&gt; en:flavor  ] </t>
  </si>
  <si>
    <t>en:e202,en:e385,en:e415,en:e433,en:e509</t>
  </si>
  <si>
    <t>E202 - Potassium sorbate,E385 - Calcium disodium ethylenediaminetetraacetate,E415 - Xanthan gum,E433 - Polyoxyethylene sorbitan monooleate,E509 - Calcium chloride</t>
  </si>
  <si>
    <t>http://world-en.openfoodfacts.org/product/0011110022981/sandwich-spread-kroger</t>
  </si>
  <si>
    <t>2017-03-09T12:20:10Z</t>
  </si>
  <si>
    <t>Sandwich Spread</t>
  </si>
  <si>
    <t>Soybean oil, water, relish (cucumbers, sugar, vinegar, salt, peppers, xanthan gum, alum, calcium chloride, spices, natural flavors, polysorbate 80). corn-cider vinegar, high fructose corn syrup, sugar, egg yolks, modified corn starch, sweet red peppers, salt, tomato paste, spice, sodium benzoate and potassium sorbate (preservatives), calcium disodium edta (to protect flavor).</t>
  </si>
  <si>
    <t xml:space="preserve"> [ soybean-oil -&gt; en:soybean-oil  ]  [ oil -&gt; en:oil  ]  [ water -&gt; en:water  ]  [ relish -&gt; en:relish  ]  [ cucumbers -&gt; en:cucumbers  ]  [ sugar -&gt; en:sugar  ]  [ vinegar -&gt; en:vinegar  ]  [ salt -&gt; en:salt  ]  [ peppers -&gt; en:peppers  ]  [ xanthan-gum -&gt; en:e415  -&gt; exists  -- ok  ]  [ alum -&gt; en:alum  ]  [ calcium-chloride -&gt; en:e509  -&gt; exists  -- ok  ]  [ spices -&gt; en:spices  ]  [ natural-flavors -&gt; en:natural-flavors  ]  [ flavors -&gt; en:flavors  ]  [ polysorbate-80-corn-cider-vinegar -&gt; en:polysorbate-80-corn-cider-vinegar  ]  [ 80-corn-cider-vinegar -&gt; en:80-corn-cider-vinegar  ]  [ corn-cider-vinegar -&gt; en:corn-cider-vinegar  ]  [ cider-vinegar -&gt; en:cider-vinegar  ]  [ vinegar -&gt; en:vinegar  ]  [ high-fructose-corn-syrup -&gt; en:high-fructose-corn-syrup  ]  [ fructose-corn-syrup -&gt; en:fructose-corn-syrup  ]  [ corn-syrup -&gt; en:corn-syrup  ]  [ syrup -&gt; en:syrup  ]  [ sugar -&gt; en:sugar  ]  [ egg-yolks -&gt; en:egg-yolks  ]  [ yolks -&gt; en:yolks  ]  [ modified-corn-starch -&gt; en:modified-corn-starch  ]  [ corn-starch -&gt; en:corn-starch  ]  [ starch -&gt; en:starch  ]  [ sweet-red-peppers -&gt; en:sweet-red-peppers  ]  [ red-peppers -&gt; en:red-peppers  ]  [ peppers -&gt; en:peppers  ]  [ salt -&gt; en:salt  ]  [ tomato-paste -&gt; en:tomato-paste  ]  [ paste -&gt; en:paste  ]  [ spice -&gt; en:spice  ]  [ sodium-benzoate-and-potassium-sorbate -&gt; en:sodium-benzoate-and-potassium-sorbate  ]  [ benzoate-and-potassium-sorbate -&gt; en:benzoate-and-potassium-sorbate  ]  [ and-potassium-sorbate -&gt; en:and-potassium-sorbate  ]  [ potassium-sorbate -&gt; en:e202  -&gt; exists  -- ok  ]  [ preservatives -&gt; en:preservatives  ]  [ calcium-disodium-edta -&gt; en:e385  -&gt; exists  -- ok  ]  [ to-protect-flavor -&gt; en:to-protect-flavor  ]  [ protect-flavor -&gt; en:protect-flavor  ]  [ flavor -&gt; en:flavor  ] </t>
  </si>
  <si>
    <t>en:e202,en:e385,en:e415,en:e509</t>
  </si>
  <si>
    <t>E202 - Potassium sorbate,E385 - Calcium disodium ethylenediaminetetraacetate,E415 - Xanthan gum,E509 - Calcium chloride</t>
  </si>
  <si>
    <t>http://world-en.openfoodfacts.org/product/0011110023018/horseradish-sauce-kroger</t>
  </si>
  <si>
    <t>2017-03-09T12:21:08Z</t>
  </si>
  <si>
    <t>Horseradish Sauce</t>
  </si>
  <si>
    <t>Water, soybean oil, egg yolks, vinegar, sugar, modified corn starch, salt, spice, dried horseradish, dried onion, dried garlic, sodium benzoate and potassium sorbate (preservatives), artificial flavor, paprika, calcium disodium edta (to protect flavor), oleoresin paprika (for color).</t>
  </si>
  <si>
    <t xml:space="preserve"> [ water -&gt; en:water  ]  [ soybean-oil -&gt; en:soybean-oil  ]  [ oil -&gt; en:oil  ]  [ egg-yolks -&gt; en:egg-yolks  ]  [ yolks -&gt; en:yolks  ]  [ vinegar -&gt; en:vinegar  ]  [ sugar -&gt; en:sugar  ]  [ modified-corn-starch -&gt; en:modified-corn-starch  ]  [ corn-starch -&gt; en:corn-starch  ]  [ starch -&gt; en:starch  ]  [ salt -&gt; en:salt  ]  [ spice -&gt; en:spice  ]  [ dried-horseradish -&gt; en:dried-horseradish  ]  [ horseradish -&gt; en:horseradish  ]  [ dried-onion -&gt; en:dried-onion  ]  [ onion -&gt; en:onion  ]  [ dried-garlic -&gt; en:dried-garlic  ]  [ garlic -&gt; en:garlic  ]  [ sodium-benzoate-and-potassium-sorbate -&gt; en:sodium-benzoate-and-potassium-sorbate  ]  [ benzoate-and-potassium-sorbate -&gt; en:benzoate-and-potassium-sorbate  ]  [ and-potassium-sorbate -&gt; en:and-potassium-sorbate  ]  [ potassium-sorbate -&gt; en:e202  -&gt; exists  -- ok  ]  [ preservatives -&gt; en:preservatives  ]  [ artificial-flavor -&gt; en:artificial-flavor  ]  [ flavor -&gt; en:flavor  ]  [ paprika -&gt; en:paprika  ]  [ calcium-disodium-edta -&gt; en:e385  -&gt; exists  -- ok  ]  [ to-protect-flavor -&gt; en:to-protect-flavor  ]  [ protect-flavor -&gt; en:protect-flavor  ]  [ flavor -&gt; en:flavor  ]  [ oleoresin-paprika -&gt; en:oleoresin-paprika  ]  [ paprika -&gt; en:paprika  ]  [ for-color -&gt; en:for-color  ]  [ color -&gt; en:colour  ] </t>
  </si>
  <si>
    <t>en:e202,en:e385</t>
  </si>
  <si>
    <t>E202 - Potassium sorbate,E385 - Calcium disodium ethylenediaminetetraacetate</t>
  </si>
  <si>
    <t>http://world-en.openfoodfacts.org/product/0011110023049/classic-whip-dressing-kroger</t>
  </si>
  <si>
    <t>2017-03-09T12:31:27Z</t>
  </si>
  <si>
    <t>Classic Whip Dressing</t>
  </si>
  <si>
    <t>Ingredients: water, high fructose corn syrup, soybean oil, vinegar, modified corn starch, cellulose gel, cellulose gum, egg yolks, salt, contains less than 2% of: propylene glycol, olive oil, citric acid, gum arabic, coconut oil, triglycerides, tocopherols, yellow 6, titanium doixide (for color), xanthan gum, mustard flour, paprika, sodium benzoate and potassium sorbate and calcium diosodium edta (preservatives).</t>
  </si>
  <si>
    <t xml:space="preserve"> [ ingredients -&gt; en:ingredients  ]  [ water -&gt; en:water  ]  [ high-fructose-corn-syrup -&gt; en:high-fructose-corn-syrup  ]  [ fructose-corn-syrup -&gt; en:fructose-corn-syrup  ]  [ corn-syrup -&gt; en:corn-syrup  ]  [ syrup -&gt; en:syrup  ]  [ soybean-oil -&gt; en:soybean-oil  ]  [ oil -&gt; en:oil  ]  [ vinegar -&gt; en:vinegar  ]  [ modified-corn-starch -&gt; en:modified-corn-starch  ]  [ corn-starch -&gt; en:corn-starch  ]  [ starch -&gt; en:starch  ]  [ cellulose-gel -&gt; en:cellulose-gel  ]  [ gel -&gt; en:gel  ]  [ cellulose-gum -&gt; en:e466  -&gt; exists  -- ok  ]  [ egg-yolks -&gt; en:egg-yolks  ]  [ yolks -&gt; en:yolks  ]  [ salt -&gt; en:salt  ]  [ contains-less-than-2-of -&gt; en:contains-less-than-2-of  ]  [ less-than-2-of -&gt; en:less-than-2-of  ]  [ than-2-of -&gt; en:than-2-of  ]  [ 2-of -&gt; en:2-of  ]  [ of -&gt; en:of  ]  [ propylene-glycol -&gt; en:e1520  -&gt; exists  -- ok  ]  [ olive-oil -&gt; en:olive-oil  ]  [ oil -&gt; en:oil  ]  [ citric-acid -&gt; en:e330  -&gt; exists  -- ok  ]  [ gum-arabic -&gt; en:e414  -&gt; exists  -- ok  ]  [ coconut-oil -&gt; en:coconut-oil  ]  [ oil -&gt; en:oil  ]  [ triglycerides -&gt; en:triglycerides  ]  [ tocopherols -&gt; en:e307c  -&gt; exists  -- ok  ]  [ yellow-6 -&gt; en:e110  -&gt; exists  -- ok  ]  [ titanium-doixide -&gt; en:titanium-doixide  ]  [ doixide -&gt; en:doixide  ]  [ for-color -&gt; en:for-color  ]  [ color -&gt; en:colour  ]  [ xanthan-gum -&gt; en:e415  -&gt; exists  -- ok  ]  [ mustard-flour -&gt; en:mustard-flour  ]  [ flour -&gt; en:flour  ]  [ paprika -&gt; en:paprika  ]  [ sodium-benzoate-and-potassium-sorbate-and-calcium-diosodium-edta -&gt; en:sodium-benzoate-and-potassium-sorbate-and-calcium-diosodium-edta  ]  [ benzoate-and-potassium-sorbate-and-calcium-diosodium-edta -&gt; en:benzoate-and-potassium-sorbate-and-calcium-diosodium-edta  ]  [ and-potassium-sorbate-and-calcium-diosodium-edta -&gt; en:and-potassium-sorbate-and-calcium-diosodium-edta  ]  [ potassium-sorbate-and-calcium-diosodium-edta -&gt; en:potassium-sorbate-and-calcium-diosodium-edta  ]  [ sorbate-and-calcium-diosodium-edta -&gt; en:sorbate-and-calcium-diosodium-edta  ]  [ and-calcium-diosodium-edta -&gt; en:and-calcium-diosodium-edta  ]  [ calcium-diosodium-edta -&gt; en:calcium-diosodium-edta  ]  [ diosodium-edta -&gt; en:diosodium-edta  ]  [ edta -&gt; en:edta  ]  [ preservatives -&gt; en:preservatives  ] </t>
  </si>
  <si>
    <t>en:e110,en:e1520,en:e307c,en:e330,en:e414,en:e415,en:e466</t>
  </si>
  <si>
    <t>E110 - Sunset yellow FCF,E1520 - Propylene Glycol,E307c - Tocopherol,E330 - Citric acid,E414 - Acacia gum,E415 - Xanthan gum,E466 - Sodium carboxy methyl cellulose</t>
  </si>
  <si>
    <t>http://world-en.openfoodfacts.org/product/0011110023100/salted-peanuts-kroger</t>
  </si>
  <si>
    <t>2017-03-09T15:46:50Z</t>
  </si>
  <si>
    <t>Salted Peanuts</t>
  </si>
  <si>
    <t>Roasted and salted peanuts (peanuts, vegetable oil [peanuts, cottonseed soybean and/or sunflower oil], sea salt), candy corn (sugar, corn syrup, confectioner's glaze, salt, dextrose, gelatin, sesame oil, artificial flavor, honey, yellow 6, yellow 5, red 3</t>
  </si>
  <si>
    <t>42.5 g (1 TUBE)</t>
  </si>
  <si>
    <t xml:space="preserve"> [ roasted-and-salted-peanuts -&gt; en:roasted-and-salted-peanuts  ]  [ and-salted-peanuts -&gt; en:and-salted-peanuts  ]  [ salted-peanuts -&gt; en:salted-peanuts  ]  [ peanuts -&gt; en:peanuts  ]  [ peanuts -&gt; en:peanuts  ]  [ vegetable-oil -&gt; en:vegetable-oil  ]  [ oil -&gt; en:oil  ]  [ peanuts -&gt; en:peanuts  ]  [ cottonseed-soybean-and-or-sunflower-oil -&gt; en:cottonseed-soybean-and-or-sunflower-oil  ]  [ soybean-and-or-sunflower-oil -&gt; en:soybean-and-or-sunflower-oil  ]  [ and-or-sunflower-oil -&gt; en:and-or-sunflower-oil  ]  [ or-sunflower-oil -&gt; en:or-sunflower-oil  ]  [ sunflower-oil -&gt; en:sunflower-oil  ]  [ oil -&gt; en:oil  ]  [ sea-salt -&gt; en:sea-salt  ]  [ salt -&gt; en:salt  ]  [ candy-corn -&gt; en:candy-corn  ]  [ corn -&gt; en:corn  ]  [ sugar -&gt; en:sugar  ]  [ corn-syrup -&gt; en:corn-syrup  ]  [ syrup -&gt; en:syrup  ]  [ confectioner-s-glaze -&gt; en:confectioner-s-glaze  ]  [ s-glaze -&gt; en:s-glaze  ]  [ glaze -&gt; en:glaze  ]  [ salt -&gt; en:salt  ]  [ dextrose -&gt; en:dextrose  ]  [ gelatin -&gt; en:e428  -&gt; exists  -- ok  ]  [ sesame-oil -&gt; en:sesame-oil  ]  [ oil -&gt; en:oil  ]  [ artificial-flavor -&gt; en:artificial-flavor  ]  [ flavor -&gt; en:flavor  ]  [ honey -&gt; en:honey  ]  [ yellow-6 -&gt; en:e110  -&gt; exists  -- ok  ]  [ yellow-5 -&gt; en:e102  -&gt; exists  -- ok  ]  [ red-3 -&gt; en:red-3  ]  [ 3 -&gt; en:fd-c  ] </t>
  </si>
  <si>
    <t>en:e102,en:e110,en:e428</t>
  </si>
  <si>
    <t>E102 - Tartrazine,E110 - Sunset yellow FCF,E428 - Gelatine</t>
  </si>
  <si>
    <t>http://world-en.openfoodfacts.org/product/0011110023155/instant-oatmeal-chocolate-chip-kroger</t>
  </si>
  <si>
    <t>2017-03-09T12:20:00Z</t>
  </si>
  <si>
    <t>2017-03-09T12:20:01Z</t>
  </si>
  <si>
    <t>Instant Oatmeal, Chocolate Chip</t>
  </si>
  <si>
    <t>Rolled oats, sugar, chocolate chips (sugar, chocolate liquor, anhydrous dextrose, cocoa butter, soy lecithin), contains less than 2% of: calcium carbonate, salt, artificial and natural flavors (maltodextrin, corn syrup, modified corn starch, molasses, brown sugar, caramel color (sulfites), dextrose), guar gum, citric acid, ferric orthophosphate, vitamin a palmitate, niacinamide, thiamine mononitrate, riboflavin, pyridoxine hydrochloride, folic acid.</t>
  </si>
  <si>
    <t xml:space="preserve"> [ rolled-oats -&gt; en:rolled-oats  ]  [ oats -&gt; en:oats  ]  [ sugar -&gt; en:sugar  ]  [ chocolate-chips -&gt; en:chocolate-chips  ]  [ chips -&gt; en:chips  ]  [ sugar -&gt; en:sugar  ]  [ chocolate-liquor -&gt; en:chocolate-liquor  ]  [ liquor -&gt; en:liquor  ]  [ anhydrous-dextrose -&gt; en:anhydrous-dextrose  ]  [ dextrose -&gt; en:dextrose  ]  [ cocoa-butter -&gt; en:cocoa-butter  ]  [ butter -&gt; en:butter  ]  [ soy-lecithin -&gt; en:soy-lecithin  ]  [ lecithin -&gt; en:e322i  -&gt; exists  -- ok  ]  [ contains-less-than-2-of -&gt; en:contains-less-than-2-of  ]  [ less-than-2-of -&gt; en:less-than-2-of  ]  [ than-2-of -&gt; en:than-2-of  ]  [ 2-of -&gt; en:2-of  ]  [ of -&gt; en:of  ]  [ calcium-carbonate -&gt; en:e170  -&gt; exists  -- ok  ]  [ salt -&gt; en:salt  ]  [ artificial-and -&gt; en:artificial-and  ]  [ and -&gt; en:and  ]  [ natural-flavors -&gt; en:natural-flavors  ]  [ flavors -&gt; en:flavors  ]  [ maltodextrin -&gt; en:maltodextrin  ]  [ corn-syrup -&gt; en:corn-syrup  ]  [ syrup -&gt; en:syrup  ]  [ modified-corn-starch -&gt; en:modified-corn-starch  ]  [ corn-starch -&gt; en:corn-starch  ]  [ starch -&gt; en:starch  ]  [ molasses -&gt; en:molasses  ]  [ brown-sugar -&gt; en:brown-sugar  ]  [ sugar -&gt; en:sugar  ]  [ caramel-color -&gt; en:e150a  -&gt; exists  -- ok  ]  [ sulfites -&gt; en:sulfites  ]  [ dextrose -&gt; en:dextrose  ]  [ guar-gum -&gt; en:e412  -&gt; exists  -- ok  ]  [ citric-acid -&gt; en:e330  -&gt; exists  -- ok  ]  [ ferric-orthophosphate -&gt; en:ferric-orthophosphate  ]  [ orthophosphate -&gt; en:orthophosphate  ]  [ vitamin-a -&gt; en:vitamin-a  ]  [ a -&gt; en:a  ]  [ palmitate -&gt; en:palmitate  ]  [ niacinamide -&gt; en:niacinamide  ]  [ thiamine-mononitrate -&gt; en:thiamine-mononitrate  ]  [ mononitrate -&gt; en:mononitrate  ]  [ riboflavin -&gt; en:e101i  -&gt; exists  -- ok  ]  [ pyridoxine-hydrochloride -&gt; en:pyridoxine-hydrochloride  ]  [ hydrochloride -&gt; en:hydrochloride  ]  [ folic-acid -&gt; en:folic-acid  ]  [ acid -&gt; en:acid  ] </t>
  </si>
  <si>
    <t>en:e101,en:e101i,en:e150a,en:e170,en:e322,en:e322i,en:e330,en:e412</t>
  </si>
  <si>
    <t>E101 - Riboflavin,E101i - Riboflavin,E150a - Plain caramel,E170 - Calcium carbonate,E322 - Lecithins,E322i - Lecithin,E330 - Citric acid,E412 - Guar gum</t>
  </si>
  <si>
    <t>http://world-en.openfoodfacts.org/product/0011110023469/apple-strudel-king-soopers</t>
  </si>
  <si>
    <t>2017-03-10T08:39:43Z</t>
  </si>
  <si>
    <t>Apple Strudel</t>
  </si>
  <si>
    <t>Enriched unbleached flour (wheat flour, barley malt, niacin, reduced iron, thiamine mononitrate, riboflavin, folic acid), apples, cinnamon, partially hydrogenated soybean &amp;/or cottonseed oil, water, corn syrup, raisins, sugar, contains less than 2% of eac</t>
  </si>
  <si>
    <t>136 g (1 PIECE)</t>
  </si>
  <si>
    <t xml:space="preserve"> [ enriched-unbleached-flour -&gt; en:enriched-unbleached-flour  ]  [ unbleached-flour -&gt; en:unbleached-flour  ]  [ flour -&gt; en:flour  ]  [ wheat-flour -&gt; en:wheat-flour  ]  [ flour -&gt; en:flour  ]  [ barley-malt -&gt; en:barley-malt  ]  [ malt -&gt; en:malt  ]  [ niacin -&gt; en:e375  -&gt; exists  -- ok  ]  [ reduced-iron -&gt; en:reduced-iron  ]  [ iron -&gt; en:iron  ]  [ thiamine-mononitrate -&gt; en:thiamine-mononitrate  ]  [ mononitrate -&gt; en:mononitrate  ]  [ riboflavin -&gt; en:e101i  -&gt; exists  -- ok  ]  [ folic-acid -&gt; en:folic-acid  ]  [ acid -&gt; en:acid  ]  [ apples -&gt; en:apples  ]  [ cinnamon -&gt; en:cinnamon  ]  [ partially-hydrogenated-soybean-or-cottonseed-oil -&gt; en:partially-hydrogenated-soybean-or-cottonseed-oil  ]  [ hydrogenated-soybean-or-cottonseed-oil -&gt; en:hydrogenated-soybean-or-cottonseed-oil  ]  [ soybean-or-cottonseed-oil -&gt; en:soybean-or-cottonseed-oil  ]  [ or-cottonseed-oil -&gt; en:or-cottonseed-oil  ]  [ cottonseed-oil -&gt; en:cottonseed-oil  ]  [ oil -&gt; en:oil  ]  [ water -&gt; en:water  ]  [ corn-syrup -&gt; en:corn-syrup  ]  [ syrup -&gt; en:syrup  ]  [ raisins -&gt; en:raisins  ]  [ sugar -&gt; en:sugar  ]  [ contains-less-than-2-of-eac -&gt; en:contains-less-than-2-of-eac  ]  [ less-than-2-of-eac -&gt; en:less-than-2-of-eac  ]  [ than-2-of-eac -&gt; en:than-2-of-eac  ]  [ 2-of-eac -&gt; en:2-of-eac  ]  [ of-eac -&gt; en:of-eac  ]  [ eac -&gt; en:eac  ] </t>
  </si>
  <si>
    <t>http://world-en.openfoodfacts.org/product/0011110023506/sorbet-the-kroger-co</t>
  </si>
  <si>
    <t>Water, sugar, strawberries, blueberries, raspberry puree, pectin, citric acid, natural flavor, apple cider vinegar, tartaric acid, malic acid.</t>
  </si>
  <si>
    <t>106 g (0.5 cup)</t>
  </si>
  <si>
    <t xml:space="preserve"> [ water -&gt; en:water  ]  [ sugar -&gt; en:sugar  ]  [ strawberries -&gt; en:strawberries  ]  [ blueberries -&gt; en:blueberries  ]  [ raspberry-puree -&gt; en:raspberry-puree  ]  [ puree -&gt; en:puree  ]  [ pectin -&gt; en:e440i  -&gt; exists  -- ok  ]  [ citric-acid -&gt; en:e330  -&gt; exists  -- ok  ]  [ natural-flavor -&gt; en:natural-flavor  ]  [ flavor -&gt; en:flavor  ]  [ apple-cider-vinegar -&gt; en:apple-cider-vinegar  ]  [ cider-vinegar -&gt; en:cider-vinegar  ]  [ vinegar -&gt; en:vinegar  ]  [ tartaric-acid -&gt; en:e334  -&gt; exists  -- ok  ]  [ malic-acid -&gt; en:e296  -&gt; exists  -- ok  ] </t>
  </si>
  <si>
    <t>en:e296,en:e330,en:e334,en:e440,en:e440i</t>
  </si>
  <si>
    <t>E296 - Malic acid,E330 - Citric acid,E334 - L(+)-tartaric acid,E440 - Pectins,E440i - Pectin</t>
  </si>
  <si>
    <t>http://world-en.openfoodfacts.org/product/0011110023513/mango-passion-fruit-sorbet-ice-cream-private-selection</t>
  </si>
  <si>
    <t>Mango Passion Fruit Sorbet Ice Cream</t>
  </si>
  <si>
    <t>Water, sugar, mango, passion fruit concentrate, pectin, natural flavor, citric acid, guar gum, annatto (color).</t>
  </si>
  <si>
    <t xml:space="preserve"> [ water -&gt; en:water  ]  [ sugar -&gt; en:sugar  ]  [ mango -&gt; en:mango  ]  [ passion-fruit-concentrate -&gt; en:passion-fruit-concentrate  ]  [ fruit-concentrate -&gt; en:fruit-concentrate  ]  [ concentrate -&gt; en:concentrate  ]  [ pectin -&gt; en:e440i  -&gt; exists  -- ok  ]  [ natural-flavor -&gt; en:natural-flavor  ]  [ flavor -&gt; en:flavor  ]  [ citric-acid -&gt; en:e330  -&gt; exists  -- ok  ]  [ guar-gum -&gt; en:e412  -&gt; exists  -- ok  ]  [ annatto -&gt; en:e160b  -&gt; exists  -- ok  ]  [ color -&gt; en:colour  ] </t>
  </si>
  <si>
    <t>en:e160b,en:e330,en:e412,en:e440,en:e440i</t>
  </si>
  <si>
    <t>E160b - Annatto,E330 - Citric acid,E412 - Guar gum,E440 - Pectins,E440i - Pectin</t>
  </si>
  <si>
    <t>http://world-en.openfoodfacts.org/product/0011110023520/cherry-strudel-king-soopers</t>
  </si>
  <si>
    <t>Cherry Strudel</t>
  </si>
  <si>
    <t>Cherries, enriched unbleached flour (wheat flour, barley malt, niacin, reduced iron, thiamine mononitrate, riboflavin, folic acid), water, partially hydrogenated soybean &amp;/or cottonseed oil, sugar, corn syrup, modified food starch. contains less than 2% o</t>
  </si>
  <si>
    <t xml:space="preserve"> [ cherries -&gt; en:cherries  ]  [ enriched-unbleached-flour -&gt; en:enriched-unbleached-flour  ]  [ unbleached-flour -&gt; en:unbleached-flour  ]  [ flour -&gt; en:flour  ]  [ wheat-flour -&gt; en:wheat-flour  ]  [ flour -&gt; en:flour  ]  [ barley-malt -&gt; en:barley-malt  ]  [ malt -&gt; en:malt  ]  [ niacin -&gt; en:e375  -&gt; exists  -- ok  ]  [ reduced-iron -&gt; en:reduced-iron  ]  [ iron -&gt; en:iron  ]  [ thiamine-mononitrate -&gt; en:thiamine-mononitrate  ]  [ mononitrate -&gt; en:mononitrate  ]  [ riboflavin -&gt; en:e101i  -&gt; exists  -- ok  ]  [ folic-acid -&gt; en:folic-acid  ]  [ acid -&gt; en:acid  ]  [ water -&gt; en:water  ]  [ partially-hydrogenated-soybean-or-cottonseed-oil -&gt; en:partially-hydrogenated-soybean-or-cottonseed-oil  ]  [ hydrogenated-soybean-or-cottonseed-oil -&gt; en:hydrogenated-soybean-or-cottonseed-oil  ]  [ soybean-or-cottonseed-oil -&gt; en:soybean-or-cottonseed-oil  ]  [ or-cottonseed-oil -&gt; en:or-cottonseed-oil  ]  [ cottonseed-oil -&gt; en:cottonseed-oil  ]  [ oil -&gt; en:oil  ]  [ sugar -&gt; en:sugar  ]  [ corn-syrup -&gt; en:corn-syrup  ]  [ syrup -&gt; en:syrup  ]  [ modified-food-starch-contains-less-than-2-o -&gt; en:modified-food-starch-contains-less-than-2-o  ]  [ food-starch-contains-less-than-2-o -&gt; en:food-starch-contains-less-than-2-o  ]  [ starch-contains-less-than-2-o -&gt; en:starch-contains-less-than-2-o  ]  [ contains-less-than-2-o -&gt; en:contains-less-than-2-o  ]  [ less-than-2-o -&gt; en:less-than-2-o  ]  [ than-2-o -&gt; en:than-2-o  ]  [ 2-o -&gt; en:2-o  ]  [ o -&gt; en:o  ] </t>
  </si>
  <si>
    <t>http://world-en.openfoodfacts.org/product/0011110023544/gourmet-cinnamon-roll-maple-king-soopers</t>
  </si>
  <si>
    <t>2017-03-10T09:02:33Z</t>
  </si>
  <si>
    <t>Gourmet Cinnamon Roll Maple</t>
  </si>
  <si>
    <t>Enriched flour bleached (wheat flour, malted barley flour, niacin, reduced iron, thiamine mononitrate, riboflavin, folic acid), water, sugar, high fructose corn syrup, brown sugar, soybean oil, yeast, contains less than 2 % of each of the following: marga</t>
  </si>
  <si>
    <t>128 g (1 PIECE)</t>
  </si>
  <si>
    <t xml:space="preserve"> [ enriched-flour-bleached -&gt; en:enriched-flour-bleached  ]  [ flour-bleached -&gt; en:flour-bleached  ]  [ bleached -&gt; en:bleached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sugar -&gt; en:sugar  ]  [ high-fructose-corn-syrup -&gt; en:high-fructose-corn-syrup  ]  [ fructose-corn-syrup -&gt; en:fructose-corn-syrup  ]  [ corn-syrup -&gt; en:corn-syrup  ]  [ syrup -&gt; en:syrup  ]  [ brown-sugar -&gt; en:brown-sugar  ]  [ sugar -&gt; en:sugar  ]  [ soybean-oil -&gt; en:soybean-oil  ]  [ oil -&gt; en:oil  ]  [ yeast -&gt; en:yeast  ]  [ contains-less-than-2-of-each-of-the-following -&gt; en:contains-less-than-2-of-each-of-the-following  ]  [ less-than-2-of-each-of-the-following -&gt; en:less-than-2-of-each-of-the-following  ]  [ than-2-of-each-of-the-following -&gt; en:than-2-of-each-of-the-following  ]  [ 2-of-each-of-the-following -&gt; en:2-of-each-of-the-following  ]  [ of-each-of-the-following -&gt; en:of-each-of-the-following  ]  [ each-of-the-following -&gt; en:each-of-the-following  ]  [ of-the-following -&gt; en:of-the-following  ]  [ the-following -&gt; en:the-following  ]  [ following -&gt; en:following  ]  [ marga -&gt; en:marga  ] </t>
  </si>
  <si>
    <t>http://world-en.openfoodfacts.org/product/0011110023605/ice-cream-private-selection</t>
  </si>
  <si>
    <t>Milk, cream, sugar, corn syrup, coffee concentrate, whey protein concentrate, propylene glycol monoesters, guar gum, cellulose gel, natural flavor, mono- and diglycerides, locust bean gum, cellulose gum, carrageenan.</t>
  </si>
  <si>
    <t>94 g (0.5 cup)</t>
  </si>
  <si>
    <t xml:space="preserve"> [ milk -&gt; en:milk  ]  [ cream -&gt; en:cream  ]  [ sugar -&gt; en:sugar  ]  [ corn-syrup -&gt; en:corn-syrup  ]  [ syrup -&gt; en:syrup  ]  [ coffee-concentrate -&gt; en:coffee-concentrate  ]  [ concentrate -&gt; en:concentrate  ]  [ whey-protein-concentrate -&gt; en:whey-protein-concentrate  ]  [ protein-concentrate -&gt; en:protein-concentrate  ]  [ concentrate -&gt; en:concentrate  ]  [ propylene-glycol-monoesters -&gt; en:propylene-glycol-monoesters  ]  [ glycol-monoesters -&gt; en:glycol-monoesters  ]  [ monoesters -&gt; en:monoesters  ]  [ guar-gum -&gt; en:e412  -&gt; exists  -- ok  ]  [ cellulose-gel -&gt; en:cellulose-gel  ]  [ gel -&gt; en:gel  ]  [ natural-flavor -&gt; en:natural-flavor  ]  [ flavor -&gt; en:flavor  ]  [ mono-and-diglycerides -&gt; en:e471  -&gt; exists  -- ok  ]  [ locust-bean-gum -&gt; en:e410  -&gt; exists  -- ok  ]  [ cellulose-gum -&gt; en:e466  -&gt; exists  -- ok  ]  [ carrageenan -&gt; en:e407  -&gt; exists  -- ok  ] </t>
  </si>
  <si>
    <t>http://world-en.openfoodfacts.org/product/0011110023643/shichimi-togarashi-grinder-private-selection</t>
  </si>
  <si>
    <t>2017-03-09T12:18:05Z</t>
  </si>
  <si>
    <t>Shichimi Togarashi Grinder</t>
  </si>
  <si>
    <t>Chiles, sesame seeds, orange peel, salt, garlic, pepper, seaweed, ginger.</t>
  </si>
  <si>
    <t xml:space="preserve"> [ chiles -&gt; en:chiles  ]  [ sesame-seeds -&gt; en:sesame-seeds  ]  [ seeds -&gt; en:seeds  ]  [ orange-peel -&gt; en:orange-peel  ]  [ peel -&gt; en:peel  ]  [ salt -&gt; en:salt  ]  [ garlic -&gt; en:garlic  ]  [ pepper -&gt; en:pepper  ]  [ seaweed -&gt; en:seaweed  ]  [ ginger -&gt; en:ginger  ] </t>
  </si>
  <si>
    <t>http://world-en.openfoodfacts.org/product/0011110023650/mountain-dairy-half-half-blend-of-milk-cream-the-kroger-co</t>
  </si>
  <si>
    <t>Mountain Dairy, Half &amp; Half Blend Of Milk &amp; Cream</t>
  </si>
  <si>
    <t>http://world-en.openfoodfacts.org/product/0011110023926/king-soopers-peach-loaf-bread-peach-the-kroger-co</t>
  </si>
  <si>
    <t>King Soopers, Peach Loaf Bread, Peach</t>
  </si>
  <si>
    <t>Enriched wheat flour bleached (flour, niacin, iron, thiamine mononitrate, riboflavin, folic acid), sugar, soybean oil, whole egg, water, dried peaches (peaches, natural flavor, sulfur dioxide, citric acid, potassium sorbate), peaches, food starch-modified</t>
  </si>
  <si>
    <t>45 g (1 SLICE)</t>
  </si>
  <si>
    <t xml:space="preserve"> [ enriched-wheat-flour-bleached -&gt; en:enriched-wheat-flour-bleached  ]  [ wheat-flour-bleached -&gt; en:wheat-flour-bleached  ]  [ flour-bleached -&gt; en:flour-bleached  ]  [ bleached -&gt; en:bleached  ]  [ flour -&gt; en:flour  ]  [ niacin -&gt; en:e375  -&gt; exists  -- ok  ]  [ iron -&gt; en:iron  ]  [ thiamine-mononitrate -&gt; en:thiamine-mononitrate  ]  [ mononitrate -&gt; en:mononitrate  ]  [ riboflavin -&gt; en:e101i  -&gt; exists  -- ok  ]  [ folic-acid -&gt; en:folic-acid  ]  [ acid -&gt; en:acid  ]  [ sugar -&gt; en:sugar  ]  [ soybean-oil -&gt; en:soybean-oil  ]  [ oil -&gt; en:oil  ]  [ whole-egg -&gt; en:whole-egg  ]  [ egg -&gt; en:egg  ]  [ water -&gt; en:water  ]  [ dried-peaches -&gt; en:dried-peaches  ]  [ peaches -&gt; en:peaches  ]  [ peaches -&gt; en:peaches  ]  [ natural-flavor -&gt; en:natural-flavor  ]  [ flavor -&gt; en:flavor  ]  [ sulfur-dioxide -&gt; en:e220  -&gt; exists  -- ok  ]  [ citric-acid -&gt; en:e330  -&gt; exists  -- ok  ]  [ potassium-sorbate -&gt; en:e202  -&gt; exists  -- ok  ]  [ peaches -&gt; en:peaches  ]  [ food-starch-modified -&gt; en:food-starch-modified  ]  [ starch-modified -&gt; en:starch-modified  ]  [ modified -&gt; en:modified  ] </t>
  </si>
  <si>
    <t>en:e101,en:e101i,en:e202,en:e220,en:e330,en:e375</t>
  </si>
  <si>
    <t>E101 - Riboflavin,E101i - Riboflavin,E202 - Potassium sorbate,E220 - Sulphur dioxide,E330 - Citric acid,E375 - Nicotinic acid</t>
  </si>
  <si>
    <t>http://world-en.openfoodfacts.org/product/0011110024176/fried-rice-seasoning-mix-the-kroger-co</t>
  </si>
  <si>
    <t>2017-03-09T21:08:48Z</t>
  </si>
  <si>
    <t>2017-03-09T21:08:49Z</t>
  </si>
  <si>
    <t>Maltodextrin salt, sugar, spices, autolyzed yeast extract, onion powder, sesame oil, gum arabic, sunflower, canola oil, paprika oleoresin, garlic powder, caramel color, whey powder, hydrolyzed soy protein, citric acid, disodium inosinate and disodium guan</t>
  </si>
  <si>
    <t xml:space="preserve"> [ maltodextrin-salt -&gt; en:maltodextrin-salt  ]  [ salt -&gt; en:salt  ]  [ sugar -&gt; en:sugar  ]  [ spices -&gt; en:spices  ]  [ autolyzed-yeast-extract -&gt; en:autolyzed-yeast-extract  ]  [ yeast-extract -&gt; en:yeast-extract  ]  [ extract -&gt; en:extract  ]  [ onion-powder -&gt; en:onion-powder  ]  [ powder -&gt; en:powder  ]  [ sesame-oil -&gt; en:sesame-oil  ]  [ oil -&gt; en:oil  ]  [ gum-arabic -&gt; en:e414  -&gt; exists  -- ok  ]  [ sunflower -&gt; en:sunflower  ]  [ canola-oil -&gt; en:canola-oil  ]  [ oil -&gt; en:oil  ]  [ paprika-oleoresin -&gt; en:e160c  -&gt; exists  -- ok  ]  [ garlic-powder -&gt; en:garlic-powder  ]  [ powder -&gt; en:powder  ]  [ caramel-color -&gt; en:e150a  -&gt; exists  -- ok  ]  [ whey-powder -&gt; en:whey-powder  ]  [ powder -&gt; en:powder  ]  [ hydrolyzed-soy-protein -&gt; en:hydrolyzed-soy-protein  ]  [ soy-protein -&gt; en:soy-protein  ]  [ protein -&gt; en:protein  ]  [ citric-acid -&gt; en:e330  -&gt; exists  -- ok  ]  [ disodium-inosinate-and-disodium-guan -&gt; en:disodium-inosinate-and-disodium-guan  ]  [ inosinate-and-disodium-guan -&gt; en:inosinate-and-disodium-guan  ]  [ and-disodium-guan -&gt; en:and-disodium-guan  ]  [ disodium-guan -&gt; en:disodium-guan  ]  [ guan -&gt; en:guan  ] </t>
  </si>
  <si>
    <t>en:e150a,en:e160c,en:e330,en:e414</t>
  </si>
  <si>
    <t>E150a - Plain caramel,E160c - Paprika extract,E330 - Citric acid,E414 - Acacia gum</t>
  </si>
  <si>
    <t>http://world-en.openfoodfacts.org/product/0011110024183/stir-fry-seasoning-mix-kroger</t>
  </si>
  <si>
    <t>Stir Fry Seasoning Mix</t>
  </si>
  <si>
    <t>Corn starch, maltodextrin, salt, spices, cocoa powder (processed with alkali), sesame oil, gum arabic, citric acid, sherry wine solids, sunflower oil, natural flavor, onion powder, garlic powder, sugar, whey powder, caramel color.</t>
  </si>
  <si>
    <t xml:space="preserve"> [ corn-starch -&gt; en:corn-starch  ]  [ starch -&gt; en:starch  ]  [ maltodextrin -&gt; en:maltodextrin  ]  [ salt -&gt; en:salt  ]  [ spices -&gt; en:spices  ]  [ cocoa-powder -&gt; en:cocoa-powder  ]  [ powder -&gt; en:powder  ]  [ processed-with-alkali -&gt; en:processed-with-alkali  ]  [ with-alkali -&gt; en:with-alkali  ]  [ alkali -&gt; en:alkali  ]  [ sesame-oil -&gt; en:sesame-oil  ]  [ oil -&gt; en:oil  ]  [ gum-arabic -&gt; en:e414  -&gt; exists  -- ok  ]  [ citric-acid -&gt; en:e330  -&gt; exists  -- ok  ]  [ sherry-wine-solids -&gt; en:sherry-wine-solids  ]  [ wine-solids -&gt; en:wine-solids  ]  [ solids -&gt; en:solids  ]  [ sunflower-oil -&gt; en:sunflower-oil  ]  [ oil -&gt; en:oil  ]  [ natural-flavor -&gt; en:natural-flavor  ]  [ flavor -&gt; en:flavor  ]  [ onion-powder -&gt; en:onion-powder  ]  [ powder -&gt; en:powder  ]  [ garlic-powder -&gt; en:garlic-powder  ]  [ powder -&gt; en:powder  ]  [ sugar -&gt; en:sugar  ]  [ whey-powder -&gt; en:whey-powder  ]  [ powder -&gt; en:powder  ]  [ caramel-color -&gt; en:e150a  -&gt; exists  -- ok  ] </t>
  </si>
  <si>
    <t>en:e150a,en:e330,en:e414</t>
  </si>
  <si>
    <t>E150a - Plain caramel,E330 - Citric acid,E414 - Acacia gum</t>
  </si>
  <si>
    <t>http://world-en.openfoodfacts.org/product/0011110024237/p-t-wheat-crackers</t>
  </si>
  <si>
    <t>2017-03-09T14:16:02Z</t>
  </si>
  <si>
    <t>2017-03-09T14:16:03Z</t>
  </si>
  <si>
    <t>P$$T..., Wheat Crackers</t>
  </si>
  <si>
    <t>Enriched flour (wheat flour, niacin, reduced iron, thiamine mononitrate, riboflavin, folic acid), whole wheat flour, water, soybean oil, sugar, malt syrup (corn syrup, malt syrup, vinegar, enzymes), salt, leavening (monocalcium phosphate, baking soda, ammonium bicarbonate), sodium sulfite, whey, enzymes.</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</si>
  <si>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whole-wheat-flour -&gt; en:whole-wheat-flour  ]  [ wheat-flour -&gt; en:wheat-flour  ]  [ flour -&gt; en:flour  ]  [ water -&gt; en:water  ]  [ soybean-oil -&gt; en:soybean-oil  ]  [ oil -&gt; en:oil  ]  [ sugar -&gt; en:sugar  ]  [ malt-syrup -&gt; en:malt-syrup  ]  [ syrup -&gt; en:syrup  ]  [ corn-syrup -&gt; en:corn-syrup  ]  [ syrup -&gt; en:syrup  ]  [ malt-syrup -&gt; en:malt-syrup  ]  [ syrup -&gt; en:syrup  ]  [ vinegar -&gt; en:vinegar  ]  [ enzymes -&gt; en:enzymes  ]  [ salt -&gt; en:salt  ]  [ leavening -&gt; en:leavening  ]  [ monocalcium-phosphate -&gt; en:e341i  -&gt; exists  -- ok  ]  [ baking-soda -&gt; en:baking-soda  ]  [ soda -&gt; en:soda  ]  [ ammonium-bicarbonate -&gt; en:ammonium-bicarbonate  ]  [ bicarbonate -&gt; en:bicarbonate  ]  [ sodium-sulfite -&gt; en:e221  -&gt; exists  -- ok  ]  [ whey -&gt; en:whey  ]  [ enzymes -&gt; en:enzymes  ] </t>
  </si>
  <si>
    <t>en:e101,en:e101i,en:e221,en:e341,en:e341i,en:e375</t>
  </si>
  <si>
    <t>E101 - Riboflavin,E101i - Riboflavin,E221 - Sodium sulphite,E341 - Calcium phosphates,E341i - Monocalcium phosphate,E375 - Nicotinic acid</t>
  </si>
  <si>
    <t>http://world-en.openfoodfacts.org/product/0011110024244/barbecue-sauce-kroger</t>
  </si>
  <si>
    <t>Tomato puree (tomato paste, water), high fructose corn syrup, molasses, vinegar, natural smoke flavor, contains 2% or less of: spices, salt, dried onion, dried garlic, caramel color, xanthan gum, sodium benzoate (preservative).</t>
  </si>
  <si>
    <t xml:space="preserve"> [ tomato-puree -&gt; en:tomato-puree  ]  [ puree -&gt; en:puree  ]  [ tomato-paste -&gt; en:tomato-paste  ]  [ paste -&gt; en:paste  ]  [ water -&gt; en:water  ]  [ high-fructose-corn-syrup -&gt; en:high-fructose-corn-syrup  ]  [ fructose-corn-syrup -&gt; en:fructose-corn-syrup  ]  [ corn-syrup -&gt; en:corn-syrup  ]  [ syrup -&gt; en:syrup  ]  [ molasses -&gt; en:molasses  ]  [ vinegar -&gt; en:vinegar  ]  [ natural-smoke-flavor -&gt; en:natural-smoke-flavor  ]  [ smoke-flavor -&gt; en:smoke-flavor  ]  [ flavor -&gt; en:flavor  ]  [ contains-2-or-less-of -&gt; en:contains-2-or-less-of  ]  [ 2-or-less-of -&gt; en:2-or-less-of  ]  [ or-less-of -&gt; en:or-less-of  ]  [ less-of -&gt; en:less-of  ]  [ of -&gt; en:of  ]  [ spices -&gt; en:spices  ]  [ salt -&gt; en:salt  ]  [ dried-onion -&gt; en:dried-onion  ]  [ onion -&gt; en:onion  ]  [ dried-garlic -&gt; en:dried-garlic  ]  [ garlic -&gt; en:garlic  ]  [ caramel-color -&gt; en:e150a  -&gt; exists  -- ok  ]  [ xanthan-gum -&gt; en:e415  -&gt; exists  -- ok  ]  [ sodium-benzoate -&gt; en:e211  -&gt; exists  -- ok  ]  [ preservative -&gt; en:preservative  ] </t>
  </si>
  <si>
    <t>en:e150a,en:e211,en:e415</t>
  </si>
  <si>
    <t>E150a - Plain caramel,E211 - Sodium benzoate,E415 - Xanthan gum</t>
  </si>
  <si>
    <t>http://world-en.openfoodfacts.org/product/0011110024251/tuscan-italian-dressing-kroger</t>
  </si>
  <si>
    <t>2017-03-09T13:03:09Z</t>
  </si>
  <si>
    <t>Tuscan Italian Dressing</t>
  </si>
  <si>
    <t>Water, soybeans oil, distilled vinegar, sugar, salt. contains 2% or less of dried garlic sundried tomato, dried carrots, dried onions, dried red bell pepper, dried green pepper, balsamic vinegar, paresan cheese (cultured part-skim milk, salt and enzymes), enzyme modified cultured romano cheese(cultured milk, salt, calcium chloride, enzyme modified cultured cream, sodium caseinate, nonfat milk), spices, xanthan gum, annatto (for color), potassium sorbate ad sodium benzoate (preservatives), calcium disodium edta (to preserve freshness), citric acid.</t>
  </si>
  <si>
    <t xml:space="preserve"> [ water -&gt; en:water  ]  [ soybeans-oil -&gt; en:soybeans-oil  ]  [ oil -&gt; en:oil  ]  [ distilled-vinegar -&gt; en:distilled-vinegar  ]  [ vinegar -&gt; en:vinegar  ]  [ sugar -&gt; en:sugar  ]  [ salt-contains-2-or-less-of-dried-garlic-sundried-tomato -&gt; en:salt-contains-2-or-less-of-dried-garlic-sundried-tomato  ]  [ contains-2-or-less-of-dried-garlic-sundried-tomato -&gt; en:contains-2-or-less-of-dried-garlic-sundried-tomato  ]  [ 2-or-less-of-dried-garlic-sundried-tomato -&gt; en:2-or-less-of-dried-garlic-sundried-tomato  ]  [ or-less-of-dried-garlic-sundried-tomato -&gt; en:or-less-of-dried-garlic-sundried-tomato  ]  [ less-of-dried-garlic-sundried-tomato -&gt; en:less-of-dried-garlic-sundried-tomato  ]  [ of-dried-garlic-sundried-tomato -&gt; en:of-dried-garlic-sundried-tomato  ]  [ dried-garlic-sundried-tomato -&gt; en:dried-garlic-sundried-tomato  ]  [ garlic-sundried-tomato -&gt; en:garlic-sundried-tomato  ]  [ sundried-tomato -&gt; en:sundried-tomato  ]  [ tomato -&gt; en:tomato  ]  [ dried-carrots -&gt; en:dried-carrots  ]  [ carrots -&gt; en:carrots  ]  [ dried-onions -&gt; en:dried-onions  ]  [ onions -&gt; en:onions  ]  [ dried-red-bell-pepper -&gt; en:dried-red-bell-pepper  ]  [ red-bell-pepper -&gt; en:red-bell-pepper  ]  [ bell-pepper -&gt; en:bell-pepper  ]  [ pepper -&gt; en:pepper  ]  [ dried-green-pepper -&gt; en:dried-green-pepper  ]  [ green-pepper -&gt; en:green-pepper  ]  [ pepper -&gt; en:pepper  ]  [ balsamic-vinegar -&gt; en:balsamic-vinegar  ]  [ vinegar -&gt; en:vinegar  ]  [ paresan-cheese -&gt; en:paresan-cheese  ]  [ cheese -&gt; en:cheese  ]  [ cultured-part-skim-milk -&gt; en:cultured-part-skim-milk  ]  [ part-skim-milk -&gt; en:part-skim-milk  ]  [ skim-milk -&gt; en:skim-milk  ]  [ milk -&gt; en:milk  ]  [ salt-and-enzymes -&gt; en:salt-and-enzymes  ]  [ and-enzymes -&gt; en:and-enzymes  ]  [ enzymes -&gt; en:enzymes  ]  [ enzyme-modified-cultured-romano-cheese -&gt; en:enzyme-modified-cultured-romano-cheese  ]  [ modified-cultured-romano-cheese -&gt; en:modified-cultured-romano-cheese  ]  [ cultured-romano-cheese -&gt; en:cultured-romano-cheese  ]  [ romano-cheese -&gt; en:romano-cheese  ]  [ cheese -&gt; en:cheese  ]  [ cultured-milk -&gt; en:cultured-milk  ]  [ milk -&gt; en:milk  ]  [ salt -&gt; en:salt  ]  [ calcium-chloride -&gt; en:e509  -&gt; exists  -- ok  ]  [ enzyme-modified-cultured-cream -&gt; en:enzyme-modified-cultured-cream  ]  [ modified-cultured-cream -&gt; en:modified-cultured-cream  ]  [ cultured-cream -&gt; en:cultured-cream  ]  [ cream -&gt; en:cream  ]  [ sodium-caseinate -&gt; en:sodium-caseinate  ]  [ caseinate -&gt; en:caseinate  ]  [ nonfat-milk -&gt; en:nonfat-milk  ]  [ milk -&gt; en:milk  ]  [ spices -&gt; en:spices  ]  [ xanthan-gum -&gt; en:e415  -&gt; exists  -- ok  ]  [ annatto -&gt; en:e160b  -&gt; exists  -- ok  ]  [ for-color -&gt; en:for-color  ]  [ color -&gt; en:colour  ]  [ potassium-sorbate-ad-sodium-benzoate -&gt; en:potassium-sorbate-ad-sodium-benzoate  ]  [ sorbate-ad-sodium-benzoate -&gt; en:sorbate-ad-sodium-benzoate  ]  [ ad-sodium-benzoate -&gt; en:ad-sodium-benzoate  ]  [ sodium-benzoate -&gt; en:e211  -&gt; exists  -- ok  ]  [ preservatives -&gt; en:preservatives  ]  [ calcium-disodium-edta -&gt; en:e385  -&gt; exists  -- ok  ]  [ to-preserve-freshness -&gt; en:to-preserve-freshness  ]  [ preserve-freshness -&gt; en:preserve-freshness  ]  [ freshness -&gt; en:freshness  ]  [ citric-acid -&gt; en:e330  -&gt; exists  -- ok  ] </t>
  </si>
  <si>
    <t>en:e160b,en:e211,en:e330,en:e385,en:e415,en:e509</t>
  </si>
  <si>
    <t>E160b - Annatto,E211 - Sodium benzoate,E330 - Citric acid,E385 - Calcium disodium ethylenediaminetetraacetate,E415 - Xanthan gum,E509 - Calcium chloride</t>
  </si>
  <si>
    <t>http://world-en.openfoodfacts.org/product/0011110024268/tuscan-italian-dressing-fredmeyer</t>
  </si>
  <si>
    <t>Fredmeyer</t>
  </si>
  <si>
    <t>fredmeyer</t>
  </si>
  <si>
    <t>Water, soybean oil, distilled vinegar, sugar, salt. contains 2% or less of: dried garlic, sun dried tomato, dried carrots, dried onion, dried red bell pepper, dried green pepper, balsamic vinegar, parmesan cheese (cultured part-skim milk, salt and enzymes</t>
  </si>
  <si>
    <t xml:space="preserve"> [ water -&gt; en:water  ]  [ soybean-oil -&gt; en:soybean-oil  ]  [ oil -&gt; en:oil  ]  [ distilled-vinegar -&gt; en:distilled-vinegar  ]  [ vinegar -&gt; en:vinegar  ]  [ sugar -&gt; en:sugar  ]  [ salt-contains-2-or-less-of -&gt; en:salt-contains-2-or-less-of  ]  [ contains-2-or-less-of -&gt; en:contains-2-or-less-of  ]  [ 2-or-less-of -&gt; en:2-or-less-of  ]  [ or-less-of -&gt; en:or-less-of  ]  [ less-of -&gt; en:less-of  ]  [ of -&gt; en:of  ]  [ dried-garlic -&gt; en:dried-garlic  ]  [ garlic -&gt; en:garlic  ]  [ sun-dried-tomato -&gt; en:sun-dried-tomato  ]  [ dried-tomato -&gt; en:dried-tomato  ]  [ tomato -&gt; en:tomato  ]  [ dried-carrots -&gt; en:dried-carrots  ]  [ carrots -&gt; en:carrots  ]  [ dried-onion -&gt; en:dried-onion  ]  [ onion -&gt; en:onion  ]  [ dried-red-bell-pepper -&gt; en:dried-red-bell-pepper  ]  [ red-bell-pepper -&gt; en:red-bell-pepper  ]  [ bell-pepper -&gt; en:bell-pepper  ]  [ pepper -&gt; en:pepper  ]  [ dried-green-pepper -&gt; en:dried-green-pepper  ]  [ green-pepper -&gt; en:green-pepper  ]  [ pepper -&gt; en:pepper  ]  [ balsamic-vinegar -&gt; en:balsamic-vinegar  ]  [ vinegar -&gt; en:vinegar  ]  [ parmesan-cheese -&gt; en:parmesan-cheese  ]  [ cheese -&gt; en:cheese  ]  [ cultured-part-skim-milk -&gt; en:cultured-part-skim-milk  ]  [ part-skim-milk -&gt; en:part-skim-milk  ]  [ skim-milk -&gt; en:skim-milk  ]  [ milk -&gt; en:milk  ]  [ salt-and-enzymes -&gt; en:salt-and-enzymes  ]  [ and-enzymes -&gt; en:and-enzymes  ]  [ enzymes -&gt; en:enzymes  ] </t>
  </si>
  <si>
    <t>http://world-en.openfoodfacts.org/product/0011110024275/kc-style-barbecue-sauce-original-kroger</t>
  </si>
  <si>
    <t>2017-03-09T14:16:31Z</t>
  </si>
  <si>
    <t>Kc Style Barbecue Sauce, Original</t>
  </si>
  <si>
    <t>Tomato puree (water, tomato paste),high fructose corn syrup, molasses, vinegar, spices, salt, chili pepper, dried onion, dried garlic , contains 2% or less of: smoke flavor, caramel color, citric acid, chili powder, xanthan gum, sodium benzoate (preservative).</t>
  </si>
  <si>
    <t xml:space="preserve"> [ tomato-puree -&gt; en:tomato-puree  ]  [ puree -&gt; en:puree  ]  [ water -&gt; en:water  ]  [ tomato-paste -&gt; en:tomato-paste  ]  [ paste -&gt; en:paste  ]  [ high-fructose-corn-syrup -&gt; en:high-fructose-corn-syrup  ]  [ fructose-corn-syrup -&gt; en:fructose-corn-syrup  ]  [ corn-syrup -&gt; en:corn-syrup  ]  [ syrup -&gt; en:syrup  ]  [ molasses -&gt; en:molasses  ]  [ vinegar -&gt; en:vinegar  ]  [ spices -&gt; en:spices  ]  [ salt -&gt; en:salt  ]  [ chili-pepper -&gt; en:chili-pepper  ]  [ pepper -&gt; en:pepper  ]  [ dried-onion -&gt; en:dried-onion  ]  [ onion -&gt; en:onion  ]  [ dried-garlic -&gt; en:dried-garlic  ]  [ garlic -&gt; en:garlic  ]  [ contains-2-or-less-of -&gt; en:contains-2-or-less-of  ]  [ 2-or-less-of -&gt; en:2-or-less-of  ]  [ or-less-of -&gt; en:or-less-of  ]  [ less-of -&gt; en:less-of  ]  [ of -&gt; en:of  ]  [ smoke-flavor -&gt; en:smoke-flavor  ]  [ flavor -&gt; en:flavor  ]  [ caramel-color -&gt; en:e150a  -&gt; exists  -- ok  ]  [ citric-acid -&gt; en:e330  -&gt; exists  -- ok  ]  [ chili-powder -&gt; en:chili-powder  ]  [ powder -&gt; en:powder  ]  [ xanthan-gum -&gt; en:e415  -&gt; exists  -- ok  ]  [ sodium-benzoate -&gt; en:e211  -&gt; exists  -- ok  ]  [ preservative -&gt; en:preservative  ] </t>
  </si>
  <si>
    <t>en:e150a,en:e211,en:e330,en:e415</t>
  </si>
  <si>
    <t>E150a - Plain caramel,E211 - Sodium benzoate,E330 - Citric acid,E415 - Xanthan gum</t>
  </si>
  <si>
    <t>http://world-en.openfoodfacts.org/product/0011110024329/seltzer-water-the-kroger-co</t>
  </si>
  <si>
    <t>http://world-en.openfoodfacts.org/product/0011110024336/seltzer-water-the-kroger-co</t>
  </si>
  <si>
    <t>2017-03-09T15:04:04Z</t>
  </si>
  <si>
    <t>http://world-en.openfoodfacts.org/product/0011110024367/popcorn-buffalo-ranch-kroger</t>
  </si>
  <si>
    <t>2017-03-09T14:05:43Z</t>
  </si>
  <si>
    <t>Popcorn, Buffalo Ranch</t>
  </si>
  <si>
    <t>Popcorn, vegetable oil (corn, soybean, canola, and/or sunflower oil), salt, buttermilk solids, dextrose, spices, natural flavors, monosodium glutamate, vinegar powder (maltodextrin, vinegar, modified corn starch), onion powder, garlic powder, sodium diacetate, citric acid, paprika extract (color), disodium inosinate and disodium guanylate, lactic acid</t>
  </si>
  <si>
    <t>28 g (2.5 cup)</t>
  </si>
  <si>
    <t xml:space="preserve"> [ popcorn -&gt; en:popcorn  ]  [ vegetable-oil -&gt; en:vegetable-oil  ]  [ oil -&gt; en:oil  ]  [ corn -&gt; en:corn  ]  [ soybean -&gt; en:soybean  ]  [ canola -&gt; en:canola  ]  [ and-or-sunflower-oil -&gt; en:and-or-sunflower-oil  ]  [ or-sunflower-oil -&gt; en:or-sunflower-oil  ]  [ sunflower-oil -&gt; en:sunflower-oil  ]  [ oil -&gt; en:oil  ]  [ salt -&gt; en:salt  ]  [ buttermilk-solids -&gt; en:buttermilk-solids  ]  [ solids -&gt; en:solids  ]  [ dextrose -&gt; en:dextrose  ]  [ spices -&gt; en:spices  ]  [ natural-flavors -&gt; en:natural-flavors  ]  [ flavors -&gt; en:flavors  ]  [ monosodium-glutamate -&gt; en:e621  -&gt; exists  -- ok  ]  [ vinegar-powder -&gt; en:vinegar-powder  ]  [ powder -&gt; en:powder  ]  [ maltodextrin -&gt; en:maltodextrin  ]  [ vinegar -&gt; en:vinegar  ]  [ modified-corn-starch -&gt; en:modified-corn-starch  ]  [ corn-starch -&gt; en:corn-starch  ]  [ starch -&gt; en:starch  ]  [ onion-powder -&gt; en:onion-powder  ]  [ powder -&gt; en:powder  ]  [ garlic-powder -&gt; en:garlic-powder  ]  [ powder -&gt; en:powder  ]  [ sodium-diacetate -&gt; en:e262ii  -&gt; exists  -- ok  ]  [ citric-acid -&gt; en:e330  -&gt; exists  -- ok  ]  [ paprika-extract -&gt; en:e160c  -&gt; exists  -- ok  ]  [ color -&gt; en:colour  ]  [ disodium-inosinate-and-disodium-guanylate -&gt; en:disodium-inosinate-and-disodium-guanylate  ]  [ inosinate-and-disodium-guanylate -&gt; en:inosinate-and-disodium-guanylate  ]  [ and-disodium-guanylate -&gt; en:and-disodium-guanylate  ]  [ disodium-guanylate -&gt; en:e627  -&gt; exists  -- ok  ]  [ lactic-acid -&gt; en:e270  -&gt; exists  -- ok  ] </t>
  </si>
  <si>
    <t>en:e160c,en:e262,en:e262ii,en:e270,en:e330,en:e621,en:e627</t>
  </si>
  <si>
    <t>E160c - Paprika extract,E262 - Sodium acetates,E262ii - Sodium diacetate,E270 - Lactic acid,E330 - Citric acid,E621 - Monosodium glutamate,E627 - Disodium guanylate</t>
  </si>
  <si>
    <t>http://world-en.openfoodfacts.org/product/0011110024374/popcorn-cheese-kroger</t>
  </si>
  <si>
    <t>2017-03-09T14:35:36Z</t>
  </si>
  <si>
    <t>Popcorn Cheese</t>
  </si>
  <si>
    <t>Popcorn, vegetable oil (corn, soybean, canola and/or sunflower oil), cheddar cheese (milk, salt, cheese cultures, enzymes), whey, buttermilk, salt, disodium phosphate, turmeric extract and paprika extract (for color)</t>
  </si>
  <si>
    <t>29 g (2.5 cup)</t>
  </si>
  <si>
    <t xml:space="preserve"> [ popcorn -&gt; en:popcorn  ]  [ vegetable-oil -&gt; en:vegetable-oil  ]  [ oil -&gt; en:oil  ]  [ corn -&gt; en:corn  ]  [ soybean -&gt; en:soybean  ]  [ canola-and-or-sunflower-oil -&gt; en:canola-and-or-sunflower-oil  ]  [ and-or-sunflower-oil -&gt; en:and-or-sunflower-oil  ]  [ or-sunflower-oil -&gt; en:or-sunflower-oil  ]  [ sunflower-oil -&gt; en:sunflower-oil  ]  [ oil -&gt; en:oil  ]  [ cheddar-cheese -&gt; en:cheddar-cheese  ]  [ cheese -&gt; en:cheese  ]  [ milk -&gt; en:milk  ]  [ salt -&gt; en:salt  ]  [ cheese-cultures -&gt; en:cheese-cultures  ]  [ cultures -&gt; en:cultures  ]  [ enzymes -&gt; en:enzymes  ]  [ whey -&gt; en:whey  ]  [ buttermilk -&gt; en:buttermilk  ]  [ salt -&gt; en:salt  ]  [ disodium-phosphate -&gt; en:e339ii  -&gt; exists  -- ok  ]  [ turmeric-extract-and-paprika-extract -&gt; en:turmeric-extract-and-paprika-extract  ]  [ extract-and-paprika-extract -&gt; en:extract-and-paprika-extract  ]  [ and-paprika-extract -&gt; en:and-paprika-extract  ]  [ paprika-extract -&gt; en:e160c  -&gt; exists  -- ok  ]  [ for-color -&gt; en:for-color  ]  [ color -&gt; en:colour  ] </t>
  </si>
  <si>
    <t>en:e160c,en:e339,en:e339ii</t>
  </si>
  <si>
    <t>E160c - Paprika extract,E339 - Sodium phosphates,E339ii - Disodium phosphate</t>
  </si>
  <si>
    <t>http://world-en.openfoodfacts.org/product/0011110024459/broccoli-carrots-kroger</t>
  </si>
  <si>
    <t>Broccoli &amp; Carrots</t>
  </si>
  <si>
    <t>Broccoli, carrots.</t>
  </si>
  <si>
    <t>85 g (1 cup)</t>
  </si>
  <si>
    <t xml:space="preserve"> [ broccoli -&gt; en:broccoli  ]  [ carrots -&gt; en:carrots  ] </t>
  </si>
  <si>
    <t>http://world-en.openfoodfacts.org/product/0011110024466/broccoli-cauliflower-kroger</t>
  </si>
  <si>
    <t>Broccoli &amp; Cauliflower</t>
  </si>
  <si>
    <t>Broccoli, cauliflower.</t>
  </si>
  <si>
    <t xml:space="preserve"> [ broccoli -&gt; en:broccoli  ]  [ cauliflower -&gt; en:cauliflower  ] </t>
  </si>
  <si>
    <t>http://world-en.openfoodfacts.org/product/0011110024480/organic-broccoli-florets-simple-truth-organic</t>
  </si>
  <si>
    <t>Organic Broccoli Florets</t>
  </si>
  <si>
    <t>Organic broccoli.</t>
  </si>
  <si>
    <t xml:space="preserve"> [ organic-broccoli -&gt; en:organic-broccoli  ]  [ broccoli -&gt; en:broccoli  ] </t>
  </si>
  <si>
    <t>http://world-en.openfoodfacts.org/product/0011110024497/broccoli-cauliflower-simple-truth-organic</t>
  </si>
  <si>
    <t>2017-03-10T08:49:47Z</t>
  </si>
  <si>
    <t>Organic broccoli, organic cauliflower.</t>
  </si>
  <si>
    <t xml:space="preserve"> [ organic-broccoli -&gt; en:organic-broccoli  ]  [ broccoli -&gt; en:broccoli  ]  [ organic-cauliflower -&gt; en:organic-cauliflower  ]  [ cauliflower -&gt; en:cauliflower  ] </t>
  </si>
  <si>
    <t>http://world-en.openfoodfacts.org/product/0011110024503/vegetable-medley-simple-truth-organic</t>
  </si>
  <si>
    <t>Vegetable Medley</t>
  </si>
  <si>
    <t>Organic broccoli, organic carrots, organic cauliflower.</t>
  </si>
  <si>
    <t xml:space="preserve"> [ organic-broccoli -&gt; en:organic-broccoli  ]  [ broccoli -&gt; en:broccoli  ]  [ organic-carrots -&gt; en:organic-carrots  ]  [ carrots -&gt; en:carrots  ]  [ organic-cauliflower -&gt; en:organic-cauliflower  ]  [ cauliflower -&gt; en:cauliflower  ] </t>
  </si>
  <si>
    <t>http://world-en.openfoodfacts.org/product/0011110024510/vegetable-medley-kroger</t>
  </si>
  <si>
    <t>Broccoli, cauliflower, carrots.</t>
  </si>
  <si>
    <t xml:space="preserve"> [ broccoli -&gt; en:broccoli  ]  [ cauliflower -&gt; en:cauliflower  ]  [ carrots -&gt; en:carrots  ] </t>
  </si>
  <si>
    <t>http://world-en.openfoodfacts.org/product/0011110024541/fancy-snow-peas-fresh-selections</t>
  </si>
  <si>
    <t>Fancy Snow Peas</t>
  </si>
  <si>
    <t>Fresh Selections</t>
  </si>
  <si>
    <t>fresh-selections</t>
  </si>
  <si>
    <t>Snow peas.</t>
  </si>
  <si>
    <t>85 g (1.33 cup)</t>
  </si>
  <si>
    <t xml:space="preserve"> [ snow-peas -&gt; en:snow-peas  ]  [ peas -&gt; en:peas  ] </t>
  </si>
  <si>
    <t>http://world-en.openfoodfacts.org/product/0011110024558/crrots-sugar-snap-peas-kroger</t>
  </si>
  <si>
    <t>2017-03-10T08:18:43Z</t>
  </si>
  <si>
    <t>Crrots &amp; Sugar Snap Peas</t>
  </si>
  <si>
    <t>Carrots, sugar snap peas.</t>
  </si>
  <si>
    <t xml:space="preserve"> [ carrots -&gt; en:carrots  ]  [ sugar-snap-peas -&gt; en:sugar-snap-peas  ]  [ snap-peas -&gt; en:snap-peas  ]  [ peas -&gt; en:peas  ] </t>
  </si>
  <si>
    <t>http://world-en.openfoodfacts.org/product/0011110024565/green-beans-kroger</t>
  </si>
  <si>
    <t>2017-03-10T08:18:44Z</t>
  </si>
  <si>
    <t>Green Beans</t>
  </si>
  <si>
    <t>Green beans.</t>
  </si>
  <si>
    <t xml:space="preserve"> [ green-beans -&gt; en:green-beans  ]  [ beans -&gt; en:beans  ] </t>
  </si>
  <si>
    <t>http://world-en.openfoodfacts.org/product/0011110024572/cauliflower-florets-kroger</t>
  </si>
  <si>
    <t>Cauliflower Florets</t>
  </si>
  <si>
    <t>Cauliflower florets.</t>
  </si>
  <si>
    <t xml:space="preserve"> [ cauliflower-florets -&gt; en:cauliflower-florets  ]  [ florets -&gt; en:florets  ] </t>
  </si>
  <si>
    <t>http://world-en.openfoodfacts.org/product/0011110024589/fresh-selections-broccoli-slaw-kroger</t>
  </si>
  <si>
    <t>2017-03-09T13:53:06Z</t>
  </si>
  <si>
    <t>Fresh Selections, Broccoli Slaw</t>
  </si>
  <si>
    <t>Broccoli, carrots, red cabbage</t>
  </si>
  <si>
    <t xml:space="preserve"> [ broccoli -&gt; en:broccoli  ]  [ carrots -&gt; en:carrots  ]  [ red-cabbage -&gt; en:red-cabbage  ]  [ cabbage -&gt; en:cabbage  ] </t>
  </si>
  <si>
    <t>http://world-en.openfoodfacts.org/product/0011110024596/seedless-raisins-kroger</t>
  </si>
  <si>
    <t>Seedless Raisins</t>
  </si>
  <si>
    <t>Raisins.</t>
  </si>
  <si>
    <t xml:space="preserve"> [ raisins -&gt; en:raisins  ] </t>
  </si>
  <si>
    <t>http://world-en.openfoodfacts.org/product/0011110024602/psst-raisins</t>
  </si>
  <si>
    <t>2017-03-09T14:12:52Z</t>
  </si>
  <si>
    <t>Psst..., Raisins</t>
  </si>
  <si>
    <t>http://world-en.openfoodfacts.org/product/0011110024626/vegetable-tray-kroger</t>
  </si>
  <si>
    <t>2017-03-10T08:49:48Z</t>
  </si>
  <si>
    <t>Vegetable Tray</t>
  </si>
  <si>
    <t>Carrots, tomatoes, snap peas, peppers, celery, and broccoli.</t>
  </si>
  <si>
    <t xml:space="preserve"> [ carrots -&gt; en:carrots  ]  [ tomatoes -&gt; en:tomatoes  ]  [ snap-peas -&gt; en:snap-peas  ]  [ peas -&gt; en:peas  ]  [ peppers -&gt; en:peppers  ]  [ celery -&gt; en:celery  ]  [ and-broccoli -&gt; en:and-broccoli  ]  [ broccoli -&gt; en:broccoli  ] </t>
  </si>
  <si>
    <t>http://world-en.openfoodfacts.org/product/0011110024657/roasted-almonds-sea-salt-simple-truth-organic</t>
  </si>
  <si>
    <t>2017-03-09T13:11:21Z</t>
  </si>
  <si>
    <t>2017-03-09T13:11:22Z</t>
  </si>
  <si>
    <t>Roasted Almonds, Sea Salt</t>
  </si>
  <si>
    <t>Almonds, vegetable oil (peanut, cottonseed, soybean, and/or sunflower oil), sea salt.</t>
  </si>
  <si>
    <t xml:space="preserve"> [ almonds -&gt; en:almonds  ]  [ vegetable-oil -&gt; en:vegetable-oil  ]  [ oil -&gt; en:oil  ]  [ peanut -&gt; en:peanut  ]  [ cottonseed -&gt; en:cottonseed  ]  [ soybean -&gt; en:soybean  ]  [ and-or-sunflower-oil -&gt; en:and-or-sunflower-oil  ]  [ or-sunflower-oil -&gt; en:or-sunflower-oil  ]  [ sunflower-oil -&gt; en:sunflower-oil  ]  [ oil -&gt; en:oil  ]  [ sea-salt -&gt; en:sea-salt  ]  [ salt -&gt; en:salt  ] </t>
  </si>
  <si>
    <t>http://world-en.openfoodfacts.org/product/0011110024664/raw-almonds-simple-truth-organic</t>
  </si>
  <si>
    <t>2017-03-09T13:11:26Z</t>
  </si>
  <si>
    <t>Raw Almonds</t>
  </si>
  <si>
    <t>http://world-en.openfoodfacts.org/product/0011110024671/almond-simple-truth</t>
  </si>
  <si>
    <t>2017-03-09T13:11:35Z</t>
  </si>
  <si>
    <t>2017-03-09T13:11:36Z</t>
  </si>
  <si>
    <t>Almond</t>
  </si>
  <si>
    <t>Sliced almonds.</t>
  </si>
  <si>
    <t xml:space="preserve"> [ sliced-almonds -&gt; en:sliced-almonds  ]  [ almonds -&gt; en:almonds  ] </t>
  </si>
  <si>
    <t>http://world-en.openfoodfacts.org/product/0011110024688/truth-blanched-almonds-simply</t>
  </si>
  <si>
    <t>2017-03-09T13:11:41Z</t>
  </si>
  <si>
    <t>2017-03-09T13:11:42Z</t>
  </si>
  <si>
    <t>Truth, Blanched Almonds</t>
  </si>
  <si>
    <t>Simply,  Simply Truth</t>
  </si>
  <si>
    <t>simply,simply-truth</t>
  </si>
  <si>
    <t>Blanched slivered almonds.</t>
  </si>
  <si>
    <t xml:space="preserve"> [ blanched-slivered-almonds -&gt; en:blanched-slivered-almonds  ]  [ slivered-almonds -&gt; en:slivered-almonds  ]  [ almonds -&gt; en:almonds  ] </t>
  </si>
  <si>
    <t>http://world-en.openfoodfacts.org/product/0011110024695/walnuts-halves-pieces-the-kroger-co</t>
  </si>
  <si>
    <t>Walnuts Halves &amp; Pieces</t>
  </si>
  <si>
    <t>Walnut halves and pieces.</t>
  </si>
  <si>
    <t xml:space="preserve"> [ walnut-halves-and-pieces -&gt; en:walnut-halves-and-pieces  ]  [ halves-and-pieces -&gt; en:halves-and-pieces  ]  [ and-pieces -&gt; en:and-pieces  ]  [ pieces -&gt; en:pieces  ] </t>
  </si>
  <si>
    <t>http://world-en.openfoodfacts.org/product/0011110024701/walnuts-simple-truth</t>
  </si>
  <si>
    <t>Walnut pieces.</t>
  </si>
  <si>
    <t xml:space="preserve"> [ walnut-pieces -&gt; en:walnut-pieces  ]  [ pieces -&gt; en:pieces  ] </t>
  </si>
  <si>
    <t>http://world-en.openfoodfacts.org/product/0011110024718/pecans-halves-simple-truth</t>
  </si>
  <si>
    <t>Pecans Halves</t>
  </si>
  <si>
    <t>Simple Truth,  The Kroger Co.</t>
  </si>
  <si>
    <t>simple-truth,the-kroger-co</t>
  </si>
  <si>
    <t>Pecan halves.</t>
  </si>
  <si>
    <t>http://world-en.openfoodfacts.org/product/0011110024725/pecans-pieces-kroger</t>
  </si>
  <si>
    <t>Pecans Pieces</t>
  </si>
  <si>
    <t>Pecan pieces.</t>
  </si>
  <si>
    <t xml:space="preserve"> [ pecan-pieces -&gt; en:pecan-pieces  ]  [ pieces -&gt; en:pieces  ] </t>
  </si>
  <si>
    <t>http://world-en.openfoodfacts.org/product/0011110024732/roasted-cashews-simple-truth</t>
  </si>
  <si>
    <t>2017-03-09T13:11:08Z</t>
  </si>
  <si>
    <t>Roasted Cashews</t>
  </si>
  <si>
    <t>Cashews, vegetable oil (peanut, cottonseed, soybean, and/or sunflower oil), sea salt</t>
  </si>
  <si>
    <t>http://world-en.openfoodfacts.org/product/0011110024756/popcorn-butter-kroger</t>
  </si>
  <si>
    <t>2017-03-09T14:35:37Z</t>
  </si>
  <si>
    <t>Popcorn, Butter</t>
  </si>
  <si>
    <t>Popcorn, vegetable oil (corn, soybean, canola and/or sunflower oil), salt, medium chain triglycerides, artificial flavor, turmeric extract (for color), whey</t>
  </si>
  <si>
    <t xml:space="preserve"> [ popcorn -&gt; en:popcorn  ]  [ vegetable-oil -&gt; en:vegetable-oil  ]  [ oil -&gt; en:oil  ]  [ corn -&gt; en:corn  ]  [ soybean -&gt; en:soybean  ]  [ canola-and-or-sunflower-oil -&gt; en:canola-and-or-sunflower-oil  ]  [ and-or-sunflower-oil -&gt; en:and-or-sunflower-oil  ]  [ or-sunflower-oil -&gt; en:or-sunflower-oil  ]  [ sunflower-oil -&gt; en:sunflower-oil  ]  [ oil -&gt; en:oil  ]  [ salt -&gt; en:salt  ]  [ medium-chain-triglycerides -&gt; en:medium-chain-triglycerides  ]  [ chain-triglycerides -&gt; en:chain-triglycerides  ]  [ triglycerides -&gt; en:triglycerides  ]  [ artificial-flavor -&gt; en:artificial-flavor  ]  [ flavor -&gt; en:flavor  ]  [ turmeric-extract -&gt; en:e100  -&gt; exists  -- ok  ]  [ for-color -&gt; en:for-color  ]  [ color -&gt; en:colour  ]  [ whey -&gt; en:whey  ] </t>
  </si>
  <si>
    <t>en:e100</t>
  </si>
  <si>
    <t>E100 - Curcumin</t>
  </si>
  <si>
    <t>http://world-en.openfoodfacts.org/product/0011110024763/roasted-peanut-simple-truth-organic</t>
  </si>
  <si>
    <t>Roasted Peanut</t>
  </si>
  <si>
    <t>Peanuts, vegetable oil (peanut, cottonseed, soybean, and/or sunflower oil), sea salt.</t>
  </si>
  <si>
    <t xml:space="preserve"> [ peanuts -&gt; en:peanuts  ]  [ vegetable-oil -&gt; en:vegetable-oil  ]  [ oil -&gt; en:oil  ]  [ peanut -&gt; en:peanut  ]  [ cottonseed -&gt; en:cottonseed  ]  [ soybean -&gt; en:soybean  ]  [ and-or-sunflower-oil -&gt; en:and-or-sunflower-oil  ]  [ or-sunflower-oil -&gt; en:or-sunflower-oil  ]  [ sunflower-oil -&gt; en:sunflower-oil  ]  [ oil -&gt; en:oil  ]  [ sea-salt -&gt; en:sea-salt  ]  [ salt -&gt; en:salt  ] </t>
  </si>
  <si>
    <t>http://world-en.openfoodfacts.org/product/0011110024770/chunky-blue-cheese-kroger</t>
  </si>
  <si>
    <t>Chunky Blue Cheese</t>
  </si>
  <si>
    <t>Ingredients: soybean oil, water, blue cheese (milk, cheese cultures, salt, enzymes), distilled vinegar, egg yolk, contains 2% or less of: dried garlic, salt, sugar, natural and artificila flavors, maltodextrin, palm oil, autolyzed yeast extract, spice, sodium and calcium casenites, modified corn starch, lactic acid, sodium phosphate, gum, sodium benzoate and potassium sorbate (preservative), disodium inocinate, disodium guanylate, calcium disodium edts (to protect flavor).</t>
  </si>
  <si>
    <t xml:space="preserve"> [ ingredients -&gt; en:ingredients  ]  [ soybean-oil -&gt; en:soybean-oil  ]  [ oil -&gt; en:oil  ]  [ water -&gt; en:water  ]  [ blue-cheese -&gt; en:blue-cheese  ]  [ cheese -&gt; en:cheese  ]  [ milk -&gt; en:milk  ]  [ cheese-cultures -&gt; en:cheese-cultures  ]  [ cultures -&gt; en:cultures  ]  [ salt -&gt; en:salt  ]  [ enzymes -&gt; en:enzymes  ]  [ distilled-vinegar -&gt; en:distilled-vinegar  ]  [ vinegar -&gt; en:vinegar  ]  [ egg-yolk -&gt; en:egg-yolk  ]  [ yolk -&gt; en:yolk  ]  [ contains-2-or-less-of -&gt; en:contains-2-or-less-of  ]  [ 2-or-less-of -&gt; en:2-or-less-of  ]  [ or-less-of -&gt; en:or-less-of  ]  [ less-of -&gt; en:less-of  ]  [ of -&gt; en:of  ]  [ dried-garlic -&gt; en:dried-garlic  ]  [ garlic -&gt; en:garlic  ]  [ salt -&gt; en:salt  ]  [ sugar -&gt; en:sugar  ]  [ natural-and-artificila-flavors -&gt; en:natural-and-artificila-flavors  ]  [ and-artificila-flavors -&gt; en:and-artificila-flavors  ]  [ artificila-flavors -&gt; en:artificila-flavors  ]  [ flavors -&gt; en:flavors  ]  [ maltodextrin -&gt; en:maltodextrin  ]  [ palm-oil -&gt; en:palm-oil  ]  [ oil -&gt; en:oil  ]  [ autolyzed-yeast-extract -&gt; en:autolyzed-yeast-extract  ]  [ yeast-extract -&gt; en:yeast-extract  ]  [ extract -&gt; en:extract  ]  [ spice -&gt; en:spice  ]  [ sodium-and-calcium-casenites -&gt; en:sodium-and-calcium-casenites  ]  [ and-calcium-casenites -&gt; en:and-calcium-casenites  ]  [ calcium-casenites -&gt; en:calcium-casenites  ]  [ casenites -&gt; en:casenites  ]  [ modified-corn-starch -&gt; en:modified-corn-starch  ]  [ corn-starch -&gt; en:corn-starch  ]  [ starch -&gt; en:starch  ]  [ lactic-acid -&gt; en:e270  -&gt; exists  -- ok  ]  [ sodium-phosphate -&gt; en:e339  -&gt; exists  -- ok  ]  [ gum -&gt; en:gum  ]  [ sodium-benzoate-and-potassium-sorbate -&gt; en:sodium-benzoate-and-potassium-sorbate  ]  [ benzoate-and-potassium-sorbate -&gt; en:benzoate-and-potassium-sorbate  ]  [ and-potassium-sorbate -&gt; en:and-potassium-sorbate  ]  [ potassium-sorbate -&gt; en:e202  -&gt; exists  -- ok  ]  [ preservative -&gt; en:preservative  ]  [ disodium-inocinate -&gt; en:disodium-inocinate  ]  [ inocinate -&gt; en:inocinate  ]  [ disodium-guanylate -&gt; en:e627  -&gt; exists  -- ok  ]  [ calcium-disodium-edts -&gt; en:calcium-disodium-edts  ]  [ disodium-edts -&gt; en:disodium-edts  ]  [ edts -&gt; en:edts  ]  [ to-protect-flavor -&gt; en:to-protect-flavor  ]  [ protect-flavor -&gt; en:protect-flavor  ]  [ flavor -&gt; en:flavor  ] </t>
  </si>
  <si>
    <t>en:e202,en:e270,en:e339,en:e627</t>
  </si>
  <si>
    <t>E202 - Potassium sorbate,E270 - Lactic acid,E339 - Sodium phosphates,E627 - Disodium guanylate</t>
  </si>
  <si>
    <t>http://world-en.openfoodfacts.org/product/0011110024787/truth-dry-roasted-macadamia-nuts-sea-salt-simply</t>
  </si>
  <si>
    <t>Truth, Dry Roasted Macadamia Nuts, Sea Salt</t>
  </si>
  <si>
    <t>Macadamia nuts, sea salt, maltodextrin.</t>
  </si>
  <si>
    <t xml:space="preserve"> [ macadamia-nuts -&gt; en:macadamia-nuts  ]  [ nuts -&gt; en:nuts  ]  [ sea-salt -&gt; en:sea-salt  ]  [ salt -&gt; en:salt  ]  [ maltodextrin -&gt; en:maltodextrin  ] </t>
  </si>
  <si>
    <t>http://world-en.openfoodfacts.org/product/0011110024800/roasted-deluxe-mixed-nuts-simple-truth-organic</t>
  </si>
  <si>
    <t>2017-03-09T13:11:25Z</t>
  </si>
  <si>
    <t>Roasted Deluxe Mixed Nuts</t>
  </si>
  <si>
    <t>Cashews, almonds, pecans, brazil nuts, vegetable oil (peanut, cottonseed, soybean, and/or sunflower oil), filberts, sea salt.</t>
  </si>
  <si>
    <t xml:space="preserve"> [ cashews -&gt; en:cashews  ]  [ almonds -&gt; en:almonds  ]  [ pecans -&gt; en:pecans  ]  [ brazil-nuts -&gt; en:brazil-nuts  ]  [ nuts -&gt; en:nuts  ]  [ vegetable-oil -&gt; en:vegetable-oil  ]  [ oil -&gt; en:oil  ]  [ peanut -&gt; en:peanut  ]  [ cottonseed -&gt; en:cottonseed  ]  [ soybean -&gt; en:soybean  ]  [ and-or-sunflower-oil -&gt; en:and-or-sunflower-oil  ]  [ or-sunflower-oil -&gt; en:or-sunflower-oil  ]  [ sunflower-oil -&gt; en:sunflower-oil  ]  [ oil -&gt; en:oil  ]  [ filberts -&gt; en:filberts  ]  [ sea-salt -&gt; en:sea-salt  ]  [ salt -&gt; en:salt  ] </t>
  </si>
  <si>
    <t>http://world-en.openfoodfacts.org/product/0011110024893/dressing-fred-meyer</t>
  </si>
  <si>
    <t>2017-03-09T21:09:38Z</t>
  </si>
  <si>
    <t>Dressing</t>
  </si>
  <si>
    <t>Soybean oil, water, blue cheese (milk, cheese cultures, salt, enzymes), distilled vinegar, egg yolk. contains 2% or less of: dried garlic, salt, sugar, natural and artificial flavors, maltodextrin, palm oil, autolyzed yeast extract, spice, sodium and calc</t>
  </si>
  <si>
    <t xml:space="preserve"> [ soybean-oil -&gt; en:soybean-oil  ]  [ oil -&gt; en:oil  ]  [ water -&gt; en:water  ]  [ blue-cheese -&gt; en:blue-cheese  ]  [ cheese -&gt; en:cheese  ]  [ milk -&gt; en:milk  ]  [ cheese-cultures -&gt; en:cheese-cultures  ]  [ cultures -&gt; en:cultures  ]  [ salt -&gt; en:salt  ]  [ enzymes -&gt; en:enzymes  ]  [ distilled-vinegar -&gt; en:distilled-vinegar  ]  [ vinegar -&gt; en:vinegar  ]  [ egg-yolk-contains-2-or-less-of -&gt; en:egg-yolk-contains-2-or-less-of  ]  [ yolk-contains-2-or-less-of -&gt; en:yolk-contains-2-or-less-of  ]  [ contains-2-or-less-of -&gt; en:contains-2-or-less-of  ]  [ 2-or-less-of -&gt; en:2-or-less-of  ]  [ or-less-of -&gt; en:or-less-of  ]  [ less-of -&gt; en:less-of  ]  [ of -&gt; en:of  ]  [ dried-garlic -&gt; en:dried-garlic  ]  [ garlic -&gt; en:garlic  ]  [ salt -&gt; en:salt  ]  [ sugar -&gt; en:sugar  ]  [ natural-and-artificial-flavors -&gt; en:natural-and-artificial-flavors  ]  [ and-artificial-flavors -&gt; en:and-artificial-flavors  ]  [ artificial-flavors -&gt; en:artificial-flavors  ]  [ flavors -&gt; en:flavors  ]  [ maltodextrin -&gt; en:maltodextrin  ]  [ palm-oil -&gt; en:palm-oil  ]  [ oil -&gt; en:oil  ]  [ autolyzed-yeast-extract -&gt; en:autolyzed-yeast-extract  ]  [ yeast-extract -&gt; en:yeast-extract  ]  [ extract -&gt; en:extract  ]  [ spice -&gt; en:spice  ]  [ sodium-and-calc -&gt; en:sodium-and-calc  ]  [ and-calc -&gt; en:and-calc  ]  [ calc -&gt; en:calc  ] </t>
  </si>
  <si>
    <t>http://world-en.openfoodfacts.org/product/0011110025029/100-juice-unfiltered-apple-from-concentrate-kroger</t>
  </si>
  <si>
    <t>100% Juice Unfiltered Apple From Concentrate</t>
  </si>
  <si>
    <t>Water, apple juice concentrate.</t>
  </si>
  <si>
    <t xml:space="preserve"> [ water -&gt; en:water  ]  [ apple-juice-concentrate -&gt; en:apple-juice-concentrate  ]  [ juice-concentrate -&gt; en:juice-concentrate  ]  [ concentrate -&gt; en:concentrate  ] </t>
  </si>
  <si>
    <t>http://world-en.openfoodfacts.org/product/0011110025203/english-muffins-cinnamon-raisin-kroger</t>
  </si>
  <si>
    <t>2017-03-09T14:05:44Z</t>
  </si>
  <si>
    <t>English Muffins, Cinnamon Raisin</t>
  </si>
  <si>
    <t>Enriched flour (wheat flour, malted barley flour, niacin, reduced iron, thiamine mononitrate, riboflavin, folic acid), water, raisins, yeast. contains 2% or less of salt, cinnamon, vital wheat gluten, high fructose corn syrup, vinegar, corn meal, soybean oil, soy flour, enzymes. sorbic acid and calcium propionate (preservatives)</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</si>
  <si>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raisins -&gt; en:raisins  ]  [ yeast-contains-2-or-less-of-salt -&gt; en:yeast-contains-2-or-less-of-salt  ]  [ contains-2-or-less-of-salt -&gt; en:contains-2-or-less-of-salt  ]  [ 2-or-less-of-salt -&gt; en:2-or-less-of-salt  ]  [ or-less-of-salt -&gt; en:or-less-of-salt  ]  [ less-of-salt -&gt; en:less-of-salt  ]  [ of-salt -&gt; en:of-salt  ]  [ salt -&gt; en:salt  ]  [ cinnamon -&gt; en:cinnamon  ]  [ vital-wheat-gluten -&gt; en:vital-wheat-gluten  ]  [ wheat-gluten -&gt; en:wheat-gluten  ]  [ gluten -&gt; en:gluten  ]  [ high-fructose-corn-syrup -&gt; en:high-fructose-corn-syrup  ]  [ fructose-corn-syrup -&gt; en:fructose-corn-syrup  ]  [ corn-syrup -&gt; en:corn-syrup  ]  [ syrup -&gt; en:syrup  ]  [ vinegar -&gt; en:vinegar  ]  [ corn-meal -&gt; en:corn-meal  ]  [ meal -&gt; en:meal  ]  [ soybean-oil -&gt; en:soybean-oil  ]  [ oil -&gt; en:oil  ]  [ soy-flour -&gt; en:soy-flour  ]  [ flour -&gt; en:flour  ]  [ enzymes-sorbic-acid-and-calcium-propionate -&gt; en:enzymes-sorbic-acid-and-calcium-propionate  ]  [ sorbic-acid-and-calcium-propionate -&gt; en:sorbic-acid-and-calcium-propionate  ]  [ acid-and-calcium-propionate -&gt; en:acid-and-calcium-propionate  ]  [ and-calcium-propionate -&gt; en:and-calcium-propionate  ]  [ calcium-propionate -&gt; en:e282  -&gt; exists  -- ok  ]  [ preservatives -&gt; en:preservatives  ] </t>
  </si>
  <si>
    <t>http://world-en.openfoodfacts.org/product/0011110025241/multigrain-bread-bakery-fresh-goodness</t>
  </si>
  <si>
    <t>Multigrain Bread</t>
  </si>
  <si>
    <t>Water, enriched flour (wheat flour, malted barley flour, niacin, reduced iron, thiamine mononitrate, riboflavin, folic acid), bread mix (cracked purple wheat, flax seeds, cracked triticale, cracked kamut khorasan wheat, malted barley flour, millet, enrich</t>
  </si>
  <si>
    <t>25 g (1 SLICE)</t>
  </si>
  <si>
    <t xml:space="preserve"> [ water -&gt; en:water  ]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bread-mix -&gt; en:bread-mix  ]  [ mix -&gt; en:mix  ]  [ cracked-purple-wheat -&gt; en:cracked-purple-wheat  ]  [ purple-wheat -&gt; en:purple-wheat  ]  [ wheat -&gt; en:wheat  ]  [ flax-seeds -&gt; en:flax-seeds  ]  [ seeds -&gt; en:seeds  ]  [ cracked-triticale -&gt; en:cracked-triticale  ]  [ triticale -&gt; en:triticale  ]  [ cracked-kamut-khorasan-wheat -&gt; en:cracked-kamut-khorasan-wheat  ]  [ kamut-khorasan-wheat -&gt; en:kamut-khorasan-wheat  ]  [ khorasan-wheat -&gt; en:khorasan-wheat  ]  [ wheat -&gt; en:wheat  ]  [ malted-barley-flour -&gt; en:malted-barley-flour  ]  [ barley-flour -&gt; en:barley-flour  ]  [ flour -&gt; en:flour  ]  [ millet -&gt; en:millet  ]  [ enrich -&gt; en:enrich  ] </t>
  </si>
  <si>
    <t>http://world-en.openfoodfacts.org/product/0011110025258/white-bread-bakery-fresh-goodness</t>
  </si>
  <si>
    <t>White Bread</t>
  </si>
  <si>
    <t>Enriched flour (wheat flour, malted barley flour, niacin, reduced iron, thiamine mononitrate, riboflavin, folic acid), water, high fructose corn syrup, contains less than 2% of each of the following: soybean oil, salt, yeast, wheat gluten, soy flour, sodi</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</si>
  <si>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high-fructose-corn-syrup -&gt; en:high-fructose-corn-syrup  ]  [ fructose-corn-syrup -&gt; en:fructose-corn-syrup  ]  [ corn-syrup -&gt; en:corn-syrup  ]  [ syrup -&gt; en:syrup  ]  [ contains-less-than-2-of-each-of-the-following -&gt; en:contains-less-than-2-of-each-of-the-following  ]  [ less-than-2-of-each-of-the-following -&gt; en:less-than-2-of-each-of-the-following  ]  [ than-2-of-each-of-the-following -&gt; en:than-2-of-each-of-the-following  ]  [ 2-of-each-of-the-following -&gt; en:2-of-each-of-the-following  ]  [ of-each-of-the-following -&gt; en:of-each-of-the-following  ]  [ each-of-the-following -&gt; en:each-of-the-following  ]  [ of-the-following -&gt; en:of-the-following  ]  [ the-following -&gt; en:the-following  ]  [ following -&gt; en:following  ]  [ soybean-oil -&gt; en:soybean-oil  ]  [ oil -&gt; en:oil  ]  [ salt -&gt; en:salt  ]  [ yeast -&gt; en:yeast  ]  [ wheat-gluten -&gt; en:wheat-gluten  ]  [ gluten -&gt; en:gluten  ]  [ soy-flour -&gt; en:soy-flour  ]  [ flour -&gt; en:flour  ]  [ sodi -&gt; en:sodi  ] </t>
  </si>
  <si>
    <t>http://world-en.openfoodfacts.org/product/0011110025265/english-muffin-toasting-bread-bakery-fresh-goodness</t>
  </si>
  <si>
    <t>2017-03-09T16:43:41Z</t>
  </si>
  <si>
    <t>English Muffin Toasting Bread</t>
  </si>
  <si>
    <t>Enriched flour (wheat flour, malted barley flour, niacin, reduced iron, thiamine mononitrate, riboflavin, folic acid), water, salt, contains less than 2% of each of the following: sugar, wheat gluten, high fructose corn syrup, yeast, soybean oil, wheat fl</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</si>
  <si>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salt -&gt; en:salt  ]  [ contains-less-than-2-of-each-of-the-following -&gt; en:contains-less-than-2-of-each-of-the-following  ]  [ less-than-2-of-each-of-the-following -&gt; en:less-than-2-of-each-of-the-following  ]  [ than-2-of-each-of-the-following -&gt; en:than-2-of-each-of-the-following  ]  [ 2-of-each-of-the-following -&gt; en:2-of-each-of-the-following  ]  [ of-each-of-the-following -&gt; en:of-each-of-the-following  ]  [ each-of-the-following -&gt; en:each-of-the-following  ]  [ of-the-following -&gt; en:of-the-following  ]  [ the-following -&gt; en:the-following  ]  [ following -&gt; en:following  ]  [ sugar -&gt; en:sugar  ]  [ wheat-gluten -&gt; en:wheat-gluten  ]  [ gluten -&gt; en:gluten  ]  [ high-fructose-corn-syrup -&gt; en:high-fructose-corn-syrup  ]  [ fructose-corn-syrup -&gt; en:fructose-corn-syrup  ]  [ corn-syrup -&gt; en:corn-syrup  ]  [ syrup -&gt; en:syrup  ]  [ yeast -&gt; en:yeast  ]  [ soybean-oil -&gt; en:soybean-oil  ]  [ oil -&gt; en:oil  ]  [ wheat-fl -&gt; en:wheat-fl  ]  [ fl -&gt; en:fl  ] </t>
  </si>
  <si>
    <t>http://world-en.openfoodfacts.org/product/0011110025302/english-muffins-sour-dough-kroger</t>
  </si>
  <si>
    <t>English Muffins, Sour Dough</t>
  </si>
  <si>
    <t>Enriched flour (wheat flour, barley malt, niacin, reduced iron, thiamine mononitrate, riboflavin, folic acid), water, yeast. contains 2% or less of salt, corn meal, high fructose corn syrup, rye flour, vinegar, soybean oil, citric acid, calcium citrate, soy flour. sorbic acid and calcium propionate (preservatives), enzymes</t>
  </si>
  <si>
    <t xml:space="preserve"> [ enriched-flour -&gt; en:enriched-flour  ]  [ flour -&gt; en:flour  ]  [ wheat-flour -&gt; en:wheat-flour  ]  [ flour -&gt; en:flour  ]  [ barley-malt -&gt; en:barley-malt  ]  [ malt -&gt; en:malt  ]  [ niacin -&gt; en:e375  -&gt; exists  -- ok  ]  [ reduced-iron -&gt; en:reduced-iron  ]  [ iron -&gt; en:iron  ]  [ thiamine-mononitrate -&gt; en:thiamine-mononitrate  ]  [ mononitrate -&gt; en:mononitrate  ]  [ riboflavin -&gt; en:e101i  -&gt; exists  -- ok  ]  [ folic-acid -&gt; en:folic-acid  ]  [ acid -&gt; en:acid  ]  [ water -&gt; en:water  ]  [ yeast-contains-2-or-less-of-salt -&gt; en:yeast-contains-2-or-less-of-salt  ]  [ contains-2-or-less-of-salt -&gt; en:contains-2-or-less-of-salt  ]  [ 2-or-less-of-salt -&gt; en:2-or-less-of-salt  ]  [ or-less-of-salt -&gt; en:or-less-of-salt  ]  [ less-of-salt -&gt; en:less-of-salt  ]  [ of-salt -&gt; en:of-salt  ]  [ salt -&gt; en:salt  ]  [ corn-meal -&gt; en:corn-meal  ]  [ meal -&gt; en:meal  ]  [ high-fructose-corn-syrup -&gt; en:high-fructose-corn-syrup  ]  [ fructose-corn-syrup -&gt; en:fructose-corn-syrup  ]  [ corn-syrup -&gt; en:corn-syrup  ]  [ syrup -&gt; en:syrup  ]  [ rye-flour -&gt; en:rye-flour  ]  [ flour -&gt; en:flour  ]  [ vinegar -&gt; en:vinegar  ]  [ soybean-oil -&gt; en:soybean-oil  ]  [ oil -&gt; en:oil  ]  [ citric-acid -&gt; en:e330  -&gt; exists  -- ok  ]  [ calcium-citrate -&gt; en:e333  -&gt; exists  -- ok  ]  [ soy-flour-sorbic-acid-and-calcium-propionate -&gt; en:soy-flour-sorbic-acid-and-calcium-propionate  ]  [ flour-sorbic-acid-and-calcium-propionate -&gt; en:flour-sorbic-acid-and-calcium-propionate  ]  [ sorbic-acid-and-calcium-propionate -&gt; en:sorbic-acid-and-calcium-propionate  ]  [ acid-and-calcium-propionate -&gt; en:acid-and-calcium-propionate  ]  [ and-calcium-propionate -&gt; en:and-calcium-propionate  ]  [ calcium-propionate -&gt; en:e282  -&gt; exists  -- ok  ]  [ preservatives -&gt; en:preservatives  ]  [ enzymes -&gt; en:enzymes  ] </t>
  </si>
  <si>
    <t>en:e101,en:e101i,en:e282,en:e330,en:e333,en:e375</t>
  </si>
  <si>
    <t>E101 - Riboflavin,E101i - Riboflavin,E282 - Calcium propionate,E330 - Citric acid,E333 - Calcium citrates,E375 - Nicotinic acid</t>
  </si>
  <si>
    <t>http://world-en.openfoodfacts.org/product/0011110026460/white-hamburger-enriched-buns-kroger</t>
  </si>
  <si>
    <t>2017-03-09T13:34:58Z</t>
  </si>
  <si>
    <t>2017-03-09T13:34:59Z</t>
  </si>
  <si>
    <t>White Hamburger Enriched Buns</t>
  </si>
  <si>
    <t>Water, enriched flour (wheat flour, malted barley, niacin, reduced iron, thiamine mononitrate, riboflavin, folic acid), soy fiber, high fructose corn syrup, wheat gluten, oat fiber, calcium sulfate, yeast. contains 2% or less of: salt, vinegar, soy flour, soybean oil, sodium stearoyl lactylate, guar gum, mono- and diglycerides, ammonium sulfate, ascorbic acid, calcium iodate, calcium propionate (preservative).</t>
  </si>
  <si>
    <t xml:space="preserve"> [ water -&gt; en:water  ]  [ enriched-flour -&gt; en:enriched-flour  ]  [ flour -&gt; en:flour  ]  [ wheat-flour -&gt; en:wheat-flour  ]  [ flour -&gt; en:flour  ]  [ malted-barley -&gt; en:malted-barley  ]  [ barley -&gt; en:barley  ]  [ niacin -&gt; en:e375  -&gt; exists  -- ok  ]  [ reduced-iron -&gt; en:reduced-iron  ]  [ iron -&gt; en:iron  ]  [ thiamine-mononitrate -&gt; en:thiamine-mononitrate  ]  [ mononitrate -&gt; en:mononitrate  ]  [ riboflavin -&gt; en:e101i  -&gt; exists  -- ok  ]  [ folic-acid -&gt; en:folic-acid  ]  [ acid -&gt; en:acid  ]  [ soy-fiber -&gt; en:soy-fiber  ]  [ fiber -&gt; en:fiber  ]  [ high-fructose-corn-syrup -&gt; en:high-fructose-corn-syrup  ]  [ fructose-corn-syrup -&gt; en:fructose-corn-syrup  ]  [ corn-syrup -&gt; en:corn-syrup  ]  [ syrup -&gt; en:syrup  ]  [ wheat-gluten -&gt; en:wheat-gluten  ]  [ gluten -&gt; en:gluten  ]  [ oat-fiber -&gt; en:oat-fiber  ]  [ fiber -&gt; en:fiber  ]  [ calcium-sulfate -&gt; en:e516  -&gt; exists  -- ok  ]  [ yeast-contains-2-or-less-of -&gt; en:yeast-contains-2-or-less-of  ]  [ contains-2-or-less-of -&gt; en:contains-2-or-less-of  ]  [ 2-or-less-of -&gt; en:2-or-less-of  ]  [ or-less-of -&gt; en:or-less-of  ]  [ less-of -&gt; en:less-of  ]  [ of -&gt; en:of  ]  [ salt -&gt; en:salt  ]  [ vinegar -&gt; en:vinegar  ]  [ soy-flour -&gt; en:soy-flour  ]  [ flour -&gt; en:flour  ]  [ soybean-oil -&gt; en:soybean-oil  ]  [ oil -&gt; en:oil  ]  [ sodium-stearoyl-lactylate -&gt; en:e481  -&gt; exists  -- ok  ]  [ guar-gum -&gt; en:e412  -&gt; exists  -- ok  ]  [ mono-and-diglycerides -&gt; en:e471  -&gt; exists  -- ok  ]  [ ammonium-sulfate -&gt; en:e517  -&gt; exists  -- ok  ]  [ ascorbic-acid -&gt; en:e300  -&gt; exists  -- ok  ]  [ calcium-iodate -&gt; en:e916  -&gt; exists  -- ok  ]  [ calcium-propionate -&gt; en:e282  -&gt; exists  -- ok  ]  [ preservative -&gt; en:preservative  ] </t>
  </si>
  <si>
    <t>en:e101,en:e101i,en:e282,en:e300,en:e375,en:e412,en:e471,en:e481,en:e516,en:e517,en:e916</t>
  </si>
  <si>
    <t>E101 - Riboflavin,E101i - Riboflavin,E282 - Calcium propionate,E300 - Ascorbic acid,E375 - Nicotinic acid,E412 - Guar gum,E471 - Mono- and diglycerides of fatty acids,E481 - Sodium stearoyl-2-lactylate,E516 - Calcium sulphate,E517 - Ammonium sulphate,E916 - Calcium iodate</t>
  </si>
  <si>
    <t>http://world-en.openfoodfacts.org/product/0011110031709/brown-serve-enriched-rolls-kroger</t>
  </si>
  <si>
    <t>Brown &amp; Serve Enriched Rolls</t>
  </si>
  <si>
    <t>Enriched flour (wheat flour, malted barley, niacin, reduced iron, thiamine mononitrate, riboflavin, folic acid), water, high fructose corn syrup, yeast, soybean oil. contains 2% or less of: salt, soy flour, calcium sulfate, sodium stearoyl lactylate, ammonium sulfate, soy lecithin, ascorbic acid, calcium iodate, calcium propionate and sorbic acid (preservatives), enzymes</t>
  </si>
  <si>
    <t xml:space="preserve"> [ enriched-flour -&gt; en:enriched-flour  ]  [ flour -&gt; en:flour  ]  [ wheat-flour -&gt; en:wheat-flour  ]  [ flour -&gt; en:flour  ]  [ malted-barley -&gt; en:malted-barley  ]  [ barley -&gt; en:barley  ]  [ niacin -&gt; en:e375  -&gt; exists  -- ok  ]  [ reduced-iron -&gt; en:reduced-iron  ]  [ iron -&gt; en:iron  ]  [ thiamine-mononitrate -&gt; en:thiamine-mononitrate  ]  [ mononitrate -&gt; en:mononitrate  ]  [ riboflavin -&gt; en:e101i  -&gt; exists  -- ok  ]  [ folic-acid -&gt; en:folic-acid  ]  [ acid -&gt; en:acid  ]  [ water -&gt; en:water  ]  [ high-fructose-corn-syrup -&gt; en:high-fructose-corn-syrup  ]  [ fructose-corn-syrup -&gt; en:fructose-corn-syrup  ]  [ corn-syrup -&gt; en:corn-syrup  ]  [ syrup -&gt; en:syrup  ]  [ yeast -&gt; en:yeast  ]  [ soybean-oil-contains-2-or-less-of -&gt; en:soybean-oil-contains-2-or-less-of  ]  [ oil-contains-2-or-less-of -&gt; en:oil-contains-2-or-less-of  ]  [ contains-2-or-less-of -&gt; en:contains-2-or-less-of  ]  [ 2-or-less-of -&gt; en:2-or-less-of  ]  [ or-less-of -&gt; en:or-less-of  ]  [ less-of -&gt; en:less-of  ]  [ of -&gt; en:of  ]  [ salt -&gt; en:salt  ]  [ soy-flour -&gt; en:soy-flour  ]  [ flour -&gt; en:flour  ]  [ calcium-sulfate -&gt; en:e516  -&gt; exists  -- ok  ]  [ sodium-stearoyl-lactylate -&gt; en:e481  -&gt; exists  -- ok  ]  [ ammonium-sulfate -&gt; en:e517  -&gt; exists  -- ok  ]  [ soy-lecithin -&gt; en:soy-lecithin  ]  [ lecithin -&gt; en:e322i  -&gt; exists  -- ok  ]  [ ascorbic-acid -&gt; en:e300  -&gt; exists  -- ok  ]  [ calcium-iodate -&gt; en:e916  -&gt; exists  -- ok  ]  [ calcium-propionate-and-sorbic-acid -&gt; en:calcium-propionate-and-sorbic-acid  ]  [ propionate-and-sorbic-acid -&gt; en:propionate-and-sorbic-acid  ]  [ and-sorbic-acid -&gt; en:and-sorbic-acid  ]  [ sorbic-acid -&gt; en:e200  -&gt; exists  -- ok  ]  [ preservatives -&gt; en:preservatives  ]  [ enzymes -&gt; en:enzymes  ] </t>
  </si>
  <si>
    <t>en:e101,en:e101i,en:e200,en:e300,en:e322,en:e322i,en:e375,en:e481,en:e516,en:e517,en:e916</t>
  </si>
  <si>
    <t>E101 - Riboflavin,E101i - Riboflavin,E200 - Sorbic acid,E300 - Ascorbic acid,E322 - Lecithins,E322i - Lecithin,E375 - Nicotinic acid,E481 - Sodium stearoyl-2-lactylate,E516 - Calcium sulphate,E517 - Ammonium sulphate,E916 - Calcium iodate</t>
  </si>
  <si>
    <t>http://world-en.openfoodfacts.org/product/0011110032577/bacon-ranch-redskin-potato-salad-kroger</t>
  </si>
  <si>
    <t>Bacon &amp; Ranch Redskin Potato Salad</t>
  </si>
  <si>
    <t>Potatoes, sour cream (cream, skim milk, modified corn starch, lactic and citric acid, beef gelatin, mono- and diglycerides, guar gum, carrageenan, sodium phosphate, natural and artificial flavor), mayonnaise (soybean oil, vinegar, egg yolk, high fructose</t>
  </si>
  <si>
    <t>140 g (0.66 cup)</t>
  </si>
  <si>
    <t xml:space="preserve"> [ potatoes -&gt; en:potatoes  ]  [ sour-cream -&gt; en:sour-cream  ]  [ cream -&gt; en:cream  ]  [ cream -&gt; en:cream  ]  [ skim-milk -&gt; en:skim-milk  ]  [ milk -&gt; en:milk  ]  [ modified-corn-starch -&gt; en:modified-corn-starch  ]  [ corn-starch -&gt; en:corn-starch  ]  [ starch -&gt; en:starch  ]  [ lactic-and-citric-acid -&gt; en:lactic-and-citric-acid  ]  [ and-citric-acid -&gt; en:and-citric-acid  ]  [ citric-acid -&gt; en:e330  -&gt; exists  -- ok  ]  [ beef-gelatin -&gt; en:beef-gelatin  ]  [ gelatin -&gt; en:e428  -&gt; exists  -- ok  ]  [ mono-and-diglycerides -&gt; en:e471  -&gt; exists  -- ok  ]  [ guar-gum -&gt; en:e412  -&gt; exists  -- ok  ]  [ carrageenan -&gt; en:e407  -&gt; exists  -- ok  ]  [ sodium-phosphate -&gt; en:e339  -&gt; exists  -- ok  ]  [ natural-and-artificial-flavor -&gt; en:natural-and-artificial-flavor  ]  [ and-artificial-flavor -&gt; en:and-artificial-flavor  ]  [ artificial-flavor -&gt; en:artificial-flavor  ]  [ flavor -&gt; en:flavor  ]  [ mayonnaise -&gt; en:mayonnaise  ]  [ soybean-oil -&gt; en:soybean-oil  ]  [ oil -&gt; en:oil  ]  [ vinegar -&gt; en:vinegar  ]  [ egg-yolk -&gt; en:egg-yolk  ]  [ yolk -&gt; en:yolk  ]  [ high-fructose -&gt; en:high-fructose  ]  [ fructose -&gt; en:fructose  ] </t>
  </si>
  <si>
    <t>en:e330,en:e339,en:e407,en:e412,en:e428,en:e471</t>
  </si>
  <si>
    <t>E330 - Citric acid,E339 - Sodium phosphates,E407 - Carrageenan,E412 - Guar gum,E428 - Gelatine,E471 - Mono- and diglycerides of fatty acids</t>
  </si>
  <si>
    <t>http://world-en.openfoodfacts.org/product/0011110037084/homestyle-mashed-potatoes-kroger</t>
  </si>
  <si>
    <t>2017-03-09T13:40:49Z</t>
  </si>
  <si>
    <t>2017-03-09T13:40:50Z</t>
  </si>
  <si>
    <t>Homestyle Mashed Potatoes</t>
  </si>
  <si>
    <t>Potatoes, whole milk, butter (cream, salt), margarine (palm oil, water, soybean oil, salt, mono-and diglycerides, citric acid, natural and artificial flavor, vitamin a palmitate). water. contains 2% or less of: salt, sodium acid pyrophosphate, potassium sorbate (preservative).</t>
  </si>
  <si>
    <t xml:space="preserve"> [ potatoes -&gt; en:potatoes  ]  [ whole-milk -&gt; en:whole-milk  ]  [ milk -&gt; en:milk  ]  [ butter -&gt; en:butter  ]  [ cream -&gt; en:cream  ]  [ salt -&gt; en:salt  ]  [ margarine -&gt; en:margarine  ]  [ palm-oil -&gt; en:palm-oil  ]  [ oil -&gt; en:oil  ]  [ water -&gt; en:water  ]  [ soybean-oil -&gt; en:soybean-oil  ]  [ oil -&gt; en:oil  ]  [ salt -&gt; en:salt  ]  [ monoand-diglycerides -&gt; en:monoand-diglycerides  ]  [ diglycerides -&gt; en:diglycerides  ]  [ citric-acid -&gt; en:e330  -&gt; exists  -- ok  ]  [ natural-and-artificial-flavor -&gt; en:natural-and-artificial-flavor  ]  [ and-artificial-flavor -&gt; en:and-artificial-flavor  ]  [ artificial-flavor -&gt; en:artificial-flavor  ]  [ flavor -&gt; en:flavor  ]  [ vitamin-a -&gt; en:vitamin-a  ]  [ a -&gt; en:a  ]  [ palmitate-water-contains-2-or-less-of -&gt; en:palmitate-water-contains-2-or-less-of  ]  [ water-contains-2-or-less-of -&gt; en:water-contains-2-or-less-of  ]  [ contains-2-or-less-of -&gt; en:contains-2-or-less-of  ]  [ 2-or-less-of -&gt; en:2-or-less-of  ]  [ or-less-of -&gt; en:or-less-of  ]  [ less-of -&gt; en:less-of  ]  [ of -&gt; en:of  ]  [ salt -&gt; en:salt  ]  [ sodium-acid-pyrophosphate -&gt; en:sodium-acid-pyrophosphate  ]  [ acid-pyrophosphate -&gt; en:acid-pyrophosphate  ]  [ pyrophosphate -&gt; en:e450  -&gt; exists  -- ok  ]  [ potassium-sorbate -&gt; en:e202  -&gt; exists  -- ok  ]  [ preservative -&gt; en:preservative  ] </t>
  </si>
  <si>
    <t>en:e202,en:e330,en:e450</t>
  </si>
  <si>
    <t>E202 - Potassium sorbate,E330 - Citric acid,E450 - Diphosphates</t>
  </si>
  <si>
    <t>http://world-en.openfoodfacts.org/product/0011110037091/macaroni-and-cheese-kroger</t>
  </si>
  <si>
    <t>Macaroni And Cheese</t>
  </si>
  <si>
    <t>Cooked enriched macaroni (water, semolina wheat [wheat, ferrous sulfate, niacin, thiamin mononitrate, riboflavin, folic acid]), water, american and swiss and enzyme modified cheeses (part skim and whole milk, cheese cultures, salt, enzymes), milk, wheat f</t>
  </si>
  <si>
    <t>250 g (1 cup)</t>
  </si>
  <si>
    <t xml:space="preserve"> [ cooked-enriched-macaroni -&gt; en:cooked-enriched-macaroni  ]  [ enriched-macaroni -&gt; en:enriched-macaroni  ]  [ macaroni -&gt; en:macaroni  ]  [ water -&gt; en:water  ]  [ semolina-wheat -&gt; en:semolina-wheat  ]  [ wheat -&gt; en:wheat  ]  [ wheat -&gt; en:wheat  ]  [ ferrous-sulfate -&gt; en:ferrous-sulfate  ]  [ sulfate -&gt; en:sulfate  ]  [ niacin -&gt; en:e375  -&gt; exists  -- ok  ]  [ thiamin-mononitrate -&gt; en:thiamin-mononitrate  ]  [ mononitrate -&gt; en:mononitrate  ]  [ riboflavin -&gt; en:e101i  -&gt; exists  -- ok  ]  [ folic-acid -&gt; en:folic-acid  ]  [ acid -&gt; en:acid  ]  [ water -&gt; en:water  ]  [ american-and-swiss-and-enzyme-modified-cheeses -&gt; en:american-and-swiss-and-enzyme-modified-cheeses  ]  [ and-swiss-and-enzyme-modified-cheeses -&gt; en:and-swiss-and-enzyme-modified-cheeses  ]  [ swiss-and-enzyme-modified-cheeses -&gt; en:swiss-and-enzyme-modified-cheeses  ]  [ and-enzyme-modified-cheeses -&gt; en:and-enzyme-modified-cheeses  ]  [ enzyme-modified-cheeses -&gt; en:enzyme-modified-cheeses  ]  [ modified-cheeses -&gt; en:modified-cheeses  ]  [ cheeses -&gt; en:cheeses  ]  [ part-skim-and-whole-milk -&gt; en:part-skim-and-whole-milk  ]  [ skim-and-whole-milk -&gt; en:skim-and-whole-milk  ]  [ and-whole-milk -&gt; en:and-whole-milk  ]  [ whole-milk -&gt; en:whole-milk  ]  [ milk -&gt; en:milk  ]  [ cheese-cultures -&gt; en:cheese-cultures  ]  [ cultures -&gt; en:cultures  ]  [ salt -&gt; en:salt  ]  [ enzymes -&gt; en:enzymes  ]  [ milk -&gt; en:milk  ]  [ wheat-f -&gt; en:wheat-f  ]  [ f -&gt; en:f  ] </t>
  </si>
  <si>
    <t>http://world-en.openfoodfacts.org/product/0011110037329/deviled-egg-potato-salad-kroger</t>
  </si>
  <si>
    <t>2017-03-09T10:30:46Z</t>
  </si>
  <si>
    <t>Deviled Egg Potato Salad</t>
  </si>
  <si>
    <t>Potatoes, mayonnaise (soybean oil, vinegar, egg yolk, high fructose corn syrup, water, salt, natural flavor, calcium disodium edta [to protect flavor]), eggs, sugar, celery, contains 2% or less of water, onion, pickle relish (cucumbers, high fructose corn syrup, vinegar, salt, xanthan gum, alum, natural flavors, polysorbate 80, tumeric), mustard (distilled vinegar, mustard seed, salt, turmeric, spices), peppers, lactic and acetic acids, cider vinegar, spice, salt, xanthan gum, wheat germ, ascorbic acid, sodium ascorbate, potassium sorbate and sodium benzoate (preservatives).</t>
  </si>
  <si>
    <t>140 g (0.67 cup)</t>
  </si>
  <si>
    <t xml:space="preserve"> [ potatoes -&gt; en:potatoes  ]  [ mayonnaise -&gt; en:mayonnaise  ]  [ soybean-oil -&gt; en:soybean-oil  ]  [ oil -&gt; en:oil  ]  [ vinegar -&gt; en:vinegar  ]  [ egg-yolk -&gt; en:egg-yolk  ]  [ yolk -&gt; en:yolk  ]  [ high-fructose-corn-syrup -&gt; en:high-fructose-corn-syrup  ]  [ fructose-corn-syrup -&gt; en:fructose-corn-syrup  ]  [ corn-syrup -&gt; en:corn-syrup  ]  [ syrup -&gt; en:syrup  ]  [ water -&gt; en:water  ]  [ salt -&gt; en:salt  ]  [ natural-flavor -&gt; en:natural-flavor  ]  [ flavor -&gt; en:flavor  ]  [ calcium-disodium-edta -&gt; en:e385  -&gt; exists  -- ok  ]  [ to-protect-flavor -&gt; en:to-protect-flavor  ]  [ protect-flavor -&gt; en:protect-flavor  ]  [ flavor -&gt; en:flavor  ]  [ eggs -&gt; en:eggs  ]  [ sugar -&gt; en:sugar  ]  [ celery -&gt; en:celery  ]  [ contains-2-or-less-of-water -&gt; en:contains-2-or-less-of-water  ]  [ 2-or-less-of-water -&gt; en:2-or-less-of-water  ]  [ or-less-of-water -&gt; en:or-less-of-water  ]  [ less-of-water -&gt; en:less-of-water  ]  [ of-water -&gt; en:of-water  ]  [ water -&gt; en:water  ]  [ onion -&gt; en:onion  ]  [ pickle-relish -&gt; en:pickle-relish  ]  [ relish -&gt; en:relish  ]  [ cucumbers -&gt; en:cucumbers  ]  [ high-fructose-corn-syrup -&gt; en:high-fructose-corn-syrup  ]  [ fructose-corn-syrup -&gt; en:fructose-corn-syrup  ]  [ corn-syrup -&gt; en:corn-syrup  ]  [ syrup -&gt; en:syrup  ]  [ vinegar -&gt; en:vinegar  ]  [ salt -&gt; en:salt  ]  [ xanthan-gum -&gt; en:e415  -&gt; exists  -- ok  ]  [ alum -&gt; en:alum  ]  [ natural-flavors -&gt; en:natural-flavors  ]  [ flavors -&gt; en:flavors  ]  [ polysorbate-80 -&gt; en:e433  -&gt; exists  -- ok  ]  [ tumeric -&gt; en:tumeric  ]  [ mustard -&gt; en:mustard  ]  [ distilled-vinegar -&gt; en:distilled-vinegar  ]  [ vinegar -&gt; en:vinegar  ]  [ mustard-seed -&gt; en:mustard-seed  ]  [ seed -&gt; en:seed  ]  [ salt -&gt; en:salt  ]  [ turmeric -&gt; en:turmeric  ]  [ spices -&gt; en:spices  ]  [ peppers -&gt; en:peppers  ]  [ lactic-and-acetic-acids -&gt; en:lactic-and-acetic-acids  ]  [ and-acetic-acids -&gt; en:and-acetic-acids  ]  [ acetic-acids -&gt; en:e260  -&gt; exists  -- ok  ]  [ cider-vinegar -&gt; en:cider-vinegar  ]  [ vinegar -&gt; en:vinegar  ]  [ spice -&gt; en:spice  ]  [ salt -&gt; en:salt  ]  [ xanthan-gum -&gt; en:e415  -- already seen  ]  [ wheat-germ -&gt; en:wheat-germ  ]  [ germ -&gt; en:germ  ]  [ ascorbic-acid -&gt; en:e300  -&gt; exists  -- ok  ]  [ sodium-ascorbate -&gt; en:e301  -&gt; exists  -- ok  ]  [ potassium-sorbate-and-sodium-benzoate -&gt; en:potassium-sorbate-and-sodium-benzoate  ]  [ sorbate-and-sodium-benzoate -&gt; en:sorbate-and-sodium-benzoate  ]  [ and-sodium-benzoate -&gt; en:and-sodium-benzoate  ]  [ sodium-benzoate -&gt; en:e211  -&gt; exists  -- ok  ]  [ preservatives -&gt; en:preservatives  ] </t>
  </si>
  <si>
    <t>en:e211,en:e260,en:e300,en:e301,en:e385,en:e415,en:e433</t>
  </si>
  <si>
    <t>E211 - Sodium benzoate,E260 - Acetic acid,E300 - Ascorbic acid,E301 - Sodium ascorbate,E385 - Calcium disodium ethylenediaminetetraacetate,E415 - Xanthan gum,E433 - Polyoxyethylene sorbitan monooleate</t>
  </si>
  <si>
    <t>http://world-en.openfoodfacts.org/product/0011110040794/cinnamon-danish-cinnamon-kroger</t>
  </si>
  <si>
    <t>2017-03-09T14:15:45Z</t>
  </si>
  <si>
    <t>2017-03-09T14:15:46Z</t>
  </si>
  <si>
    <t>Cinnamon Danish, Cinnamon</t>
  </si>
  <si>
    <t>Enriched flour bleached (wheat flour, malted barley flour, niacin, reduced iron, thiamine mononitrate, riboflavin, folic acid), sugar, water, margarine (palm oil, water, salt, monoglycerides, whey, sodium benzoate [preservative], natural and artificial flavor, citric acid, beta carotene [color], vitamin a palmitate), egg whites, contains less than 2% of each of the following: dextrose, mono-and diglycerides, defatted soy flour, guar gum, wheat gluten, leavening (sodium acid pyrophosphate, baking soda), ammonium sulfate, salt, enzymes, calcium sulfate, azodicarbonamide, preservatives (calcium propionate, potassium sorbate, tocopherols), beta carotene color, yeast, eggs, cinnamon, palm oil, calcium carbonate, corn starch, cocoa (processed with alkali), fumaric acid, molasses, xanthan gum, agar, sodium hexametaphosphate, nonfat milk, whey, sodium stearoyl lactylate, ascorbic acid added as a dough conditioner, natural &amp; artificial flavors, titanium dioxide (color), monocalcium phosphate, soybean oil, soy lecithin.</t>
  </si>
  <si>
    <t xml:space="preserve"> [ enriched-flour-bleached -&gt; en:enriched-flour-bleached  ]  [ flour-bleached -&gt; en:flour-bleached  ]  [ bleached -&gt; en:bleached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water -&gt; en:water  ]  [ margarine -&gt; en:margarine  ]  [ palm-oil -&gt; en:palm-oil  ]  [ oil -&gt; en:oil  ]  [ water -&gt; en:water  ]  [ salt -&gt; en:salt  ]  [ monoglycerides -&gt; en:monoglycerides  ]  [ whey -&gt; en:whey  ]  [ sodium-benzoate -&gt; en:e211  -&gt; exists  -- ok  ]  [ preservative -&gt; en:preservative  ]  [ natural-and-artificial-flavor -&gt; en:natural-and-artificial-flavor  ]  [ and-artificial-flavor -&gt; en:and-artificial-flavor  ]  [ artificial-flavor -&gt; en:artificial-flavor  ]  [ flavor -&gt; en:flavor  ]  [ citric-acid -&gt; en:e330  -&gt; exists  -- ok  ]  [ beta-carotene -&gt; en:e160ai  -&gt; exists  -- ok  ]  [ color -&gt; en:colour  ]  [ vitamin-a -&gt; en:vitamin-a  ]  [ a -&gt; en:a  ]  [ palmitate -&gt; en:palmitate  ]  [ egg-whites -&gt; en:egg-whites  ]  [ whites -&gt; en:whites  ]  [ contains-less-than-2-of-each-of-the-following -&gt; en:contains-less-than-2-of-each-of-the-following  ]  [ less-than-2-of-each-of-the-following -&gt; en:less-than-2-of-each-of-the-following  ]  [ than-2-of-each-of-the-following -&gt; en:than-2-of-each-of-the-following  ]  [ 2-of-each-of-the-following -&gt; en:2-of-each-of-the-following  ]  [ of-each-of-the-following -&gt; en:of-each-of-the-following  ]  [ each-of-the-following -&gt; en:each-of-the-following  ]  [ of-the-following -&gt; en:of-the-following  ]  [ the-following -&gt; en:the-following  ]  [ following -&gt; en:following  ]  [ dextrose -&gt; en:dextrose  ]  [ monoand-diglycerides -&gt; en:monoand-diglycerides  ]  [ diglycerides -&gt; en:diglycerides  ]  [ defatted-soy-flour -&gt; en:defatted-soy-flour  ]  [ soy-flour -&gt; en:soy-flour  ]  [ flour -&gt; en:flour  ]  [ guar-gum -&gt; en:e412  -&gt; exists  -- ok  ]  [ wheat-gluten -&gt; en:wheat-gluten  ]  [ gluten -&gt; en:gluten  ]  [ leavening -&gt; en:leavening  ]  [ sodium-acid-pyrophosphate -&gt; en:sodium-acid-pyrophosphate  ]  [ acid-pyrophosphate -&gt; en:acid-pyrophosphate  ]  [ pyrophosphate -&gt; en:e450  -&gt; exists  -- ok  ]  [ baking-soda -&gt; en:baking-soda  ]  [ soda -&gt; en:soda  ]  [ ammonium-sulfate -&gt; en:e517  -&gt; exists  -- ok  ]  [ salt -&gt; en:salt  ]  [ enzymes -&gt; en:enzymes  ]  [ calcium-sulfate -&gt; en:e516  -&gt; exists  -- ok  ]  [ azodicarbonamide -&gt; en:e927a  -&gt; exists  -- ok  ]  [ preservatives -&gt; en:preservatives  ]  [ calcium-propionate -&gt; en:e282  -&gt; exists  -- ok  ]  [ potassium-sorbate -&gt; en:e202  -&gt; exists  -- ok  ]  [ tocopherols -&gt; en:e307c  -&gt; exists  -- ok  ]  [ beta-carotene-color -&gt; en:beta-carotene-color  ]  [ carotene-color -&gt; en:carotene-color  ]  [ color -&gt; en:colour  ]  [ yeast -&gt; en:yeast  ]  [ eggs -&gt; en:eggs  ]  [ cinnamon -&gt; en:cinnamon  ]  [ palm-oil -&gt; en:palm-oil  ]  [ oil -&gt; en:oil  ]  [ calcium-carbonate -&gt; en:e170  -&gt; exists  -- ok  ]  [ corn-starch -&gt; en:corn-starch  ]  [ starch -&gt; en:starch  ]  [ cocoa -&gt; en:cocoa  ]  [ processed-with-alkali -&gt; en:processed-with-alkali  ]  [ with-alkali -&gt; en:with-alkali  ]  [ alkali -&gt; en:alkali  ]  [ fumaric-acid -&gt; en:e297  -&gt; exists  -- ok  ]  [ molasses -&gt; en:molasses  ]  [ xanthan-gum -&gt; en:e415  -&gt; exists  -- ok  ]  [ agar -&gt; en:e406  -&gt; exists  -- ok  ]  [ sodium-hexametaphosphate -&gt; en:sodium-hexametaphosphate  ]  [ hexametaphosphate -&gt; en:hexametaphosphate  ]  [ nonfat-milk -&gt; en:nonfat-milk  ]  [ milk -&gt; en:milk  ]  [ whey -&gt; en:whey  ]  [ sodium-stearoyl-lactylate -&gt; en:e481  -&gt; exists  -- ok  ]  [ ascorbic-acid-added-as-a-dough-conditioner -&gt; en:ascorbic-acid-added-as-a-dough-conditioner  ]  [ acid-added-as-a-dough-conditioner -&gt; en:acid-added-as-a-dough-conditioner  ]  [ added-as-a-dough-conditioner -&gt; en:added-as-a-dough-conditioner  ]  [ as-a-dough-conditioner -&gt; en:as-a-dough-conditioner  ]  [ a-dough-conditioner -&gt; en:a-dough-conditioner  ]  [ dough-conditioner -&gt; en:dough-conditioner  ]  [ conditioner -&gt; en:conditioner  ]  [ natural-artificial-flavors -&gt; en:natural-artificial-flavors  ]  [ artificial-flavors -&gt; en:artificial-flavors  ]  [ flavors -&gt; en:flavors  ]  [ titanium-dioxide -&gt; en:e171  -&gt; exists  -- ok  ]  [ color -&gt; en:colour  ]  [ monocalcium-phosphate -&gt; en:e341i  -&gt; exists  -- ok  ]  [ soybean-oil -&gt; en:soybean-oil  ]  [ oil -&gt; en:oil  ]  [ soy-lecithin -&gt; en:soy-lecithin  ]  [ lecithin -&gt; en:e322i  -&gt; exists  -- ok  ] </t>
  </si>
  <si>
    <t>en:e101,en:e101i,en:e160a,en:e160ai,en:e170,en:e171,en:e202,en:e211,en:e282,en:e297,en:e307c,en:e322,en:e322i,en:e330,en:e341,en:e341i,en:e375,en:e406,en:e412,en:e415,en:e450,en:e481,en:e516,en:e517,en:e927a</t>
  </si>
  <si>
    <t>E101 - Riboflavin,E101i - Riboflavin,E160a - Alpha-carotene,E160ai - Beta-carotene,E170 - Calcium carbonate,E171 - Titanium dioxide,E202 - Potassium sorbate,E211 - Sodium benzoate,E282 - Calcium propionate,E297 - Fumaric acid,E307c - Tocopherol,E322 - Lecithins,E322i - Lecithin,E330 - Citric acid,E341 - Calcium phosphates,E341i - Monocalcium phosphate,E375 - Nicotinic acid,E406 - Agar,E412 - Guar gum,E415 - Xanthan gum,E450 - Diphosphates,E481 - Sodium stearoyl-2-lactylate,E516 - Calcium sulphate,E517 - Ammonium sulphate,E927a - Azodicarbonamide</t>
  </si>
  <si>
    <t>http://world-en.openfoodfacts.org/product/0011110040800/cheese-danish-kroger</t>
  </si>
  <si>
    <t>2017-03-09T14:15:56Z</t>
  </si>
  <si>
    <t>Cheese Danish</t>
  </si>
  <si>
    <t>Enriched flour bleached (wheat flour, malted barley flour, niacin, reduced iron, thiamine mononitrate, riboflavin, folic acid), sugar, water, margarine (palm oil, water, salt, monoglycerides, whey, sodium benzoate [preservative], natural and artificial flavor, citric acid, beta carotene [color], vitamin a palmitate), egg whites, contains 2% or less of each of the following: yeast, soybean oil, eggs, palm oil, pasteurized cultured cream and milk, dextrose, whey, calcium carbonate, mono- and diglycerides, modified corn and tapioca starch, corn starch, salt, nonfat milk, preservatives (calcium propionate, potassium sorbate, sorbic acid, tocopherols), defatted soy flour, sodium stearoyl lactylate, gums (guar, xanthan, locust bean, carrageenan, pectin), sodium caseinate, wheat gluten, lactose, natural &amp; artificial flavors, agar, calcium sulfate, fumaric acid, sodium hexametaphosphate titanium dioxide (color), enzymes, ammonium sulfate, leavening (sodium acid pyrophosphate, baking soda), ascorbic acid added as a dough conditioner, lactic acid, beta carotene (color), azodicarbonamide, soy lecithin, sodium phosphate, monocalcium phosphate.</t>
  </si>
  <si>
    <t xml:space="preserve"> [ enriched-flour-bleached -&gt; en:enriched-flour-bleached  ]  [ flour-bleached -&gt; en:flour-bleached  ]  [ bleached -&gt; en:bleached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water -&gt; en:water  ]  [ margarine -&gt; en:margarine  ]  [ palm-oil -&gt; en:palm-oil  ]  [ oil -&gt; en:oil  ]  [ water -&gt; en:water  ]  [ salt -&gt; en:salt  ]  [ monoglycerides -&gt; en:monoglycerides  ]  [ whey -&gt; en:whey  ]  [ sodium-benzoate -&gt; en:e211  -&gt; exists  -- ok  ]  [ preservative -&gt; en:preservative  ]  [ natural-and-artificial-flavor -&gt; en:natural-and-artificial-flavor  ]  [ and-artificial-flavor -&gt; en:and-artificial-flavor  ]  [ artificial-flavor -&gt; en:artificial-flavor  ]  [ flavor -&gt; en:flavor  ]  [ citric-acid -&gt; en:e330  -&gt; exists  -- ok  ]  [ beta-carotene -&gt; en:e160ai  -&gt; exists  -- ok  ]  [ color -&gt; en:colour  ]  [ vitamin-a -&gt; en:vitamin-a  ]  [ a -&gt; en:a  ]  [ palmitate -&gt; en:palmitate  ]  [ egg-whites -&gt; en:egg-whites  ]  [ whites -&gt; en:whites  ]  [ contains-2-or-less-of-each-of-the-following -&gt; en:contains-2-or-less-of-each-of-the-following  ]  [ 2-or-less-of-each-of-the-following -&gt; en:2-or-less-of-each-of-the-following  ]  [ or-less-of-each-of-the-following -&gt; en:or-less-of-each-of-the-following  ]  [ less-of-each-of-the-following -&gt; en:less-of-each-of-the-following  ]  [ of-each-of-the-following -&gt; en:of-each-of-the-following  ]  [ each-of-the-following -&gt; en:each-of-the-following  ]  [ of-the-following -&gt; en:of-the-following  ]  [ the-following -&gt; en:the-following  ]  [ following -&gt; en:following  ]  [ yeast -&gt; en:yeast  ]  [ soybean-oil -&gt; en:soybean-oil  ]  [ oil -&gt; en:oil  ]  [ eggs -&gt; en:eggs  ]  [ palm-oil -&gt; en:palm-oil  ]  [ oil -&gt; en:oil  ]  [ pasteurized-cultured-cream-and-milk -&gt; en:pasteurized-cultured-cream-and-milk  ]  [ cultured-cream-and-milk -&gt; en:cultured-cream-and-milk  ]  [ cream-and-milk -&gt; en:cream-and-milk  ]  [ and-milk -&gt; en:and-milk  ]  [ milk -&gt; en:milk  ]  [ dextrose -&gt; en:dextrose  ]  [ whey -&gt; en:whey  ]  [ calcium-carbonate -&gt; en:e170  -&gt; exists  -- ok  ]  [ mono-and-diglycerides -&gt; en:e471  -&gt; exists  -- ok  ]  [ modified-corn-and-tapioca-starch -&gt; en:modified-corn-and-tapioca-starch  ]  [ corn-and-tapioca-starch -&gt; en:corn-and-tapioca-starch  ]  [ and-tapioca-starch -&gt; en:and-tapioca-starch  ]  [ tapioca-starch -&gt; en:tapioca-starch  ]  [ starch -&gt; en:starch  ]  [ corn-starch -&gt; en:corn-starch  ]  [ starch -&gt; en:starch  ]  [ salt -&gt; en:salt  ]  [ nonfat-milk -&gt; en:nonfat-milk  ]  [ milk -&gt; en:milk  ]  [ preservatives -&gt; en:preservatives  ]  [ calcium-propionate -&gt; en:e282  -&gt; exists  -- ok  ]  [ potassium-sorbate -&gt; en:e202  -&gt; exists  -- ok  ]  [ sorbic-acid -&gt; en:e200  -&gt; exists  -- ok  ]  [ tocopherols -&gt; en:e307c  -&gt; exists  -- ok  ]  [ defatted-soy-flour -&gt; en:defatted-soy-flour  ]  [ soy-flour -&gt; en:soy-flour  ]  [ flour -&gt; en:flour  ]  [ sodium-stearoyl-lactylate -&gt; en:e481  -&gt; exists  -- ok  ]  [ gums -&gt; en:gums  ]  [ guar -&gt; en:guar  ]  [ xanthan -&gt; en:xanthan  ]  [ locust-bean -&gt; en:locust-bean  ]  [ bean -&gt; en:bean  ]  [ carrageenan -&gt; en:e407  -&gt; exists  -- ok  ]  [ pectin -&gt; en:e440i  -&gt; exists  -- ok  ]  [ sodium-caseinate -&gt; en:sodium-caseinate  ]  [ caseinate -&gt; en:caseinate  ]  [ wheat-gluten -&gt; en:wheat-gluten  ]  [ gluten -&gt; en:gluten  ]  [ lactose -&gt; en:lactose  ]  [ natural-artificial-flavors -&gt; en:natural-artificial-flavors  ]  [ artificial-flavors -&gt; en:artificial-flavors  ]  [ flavors -&gt; en:flavors  ]  [ agar -&gt; en:e406  -&gt; exists  -- ok  ]  [ calcium-sulfate -&gt; en:e516  -&gt; exists  -- ok  ]  [ fumaric-acid -&gt; en:e297  -&gt; exists  -- ok  ]  [ sodium-hexametaphosphate-titanium-dioxide -&gt; en:sodium-hexametaphosphate-titanium-dioxide  ]  [ hexametaphosphate-titanium-dioxide -&gt; en:hexametaphosphate-titanium-dioxide  ]  [ titanium-dioxide -&gt; en:e171  -&gt; exists  -- ok  ]  [ color -&gt; en:colour  ]  [ enzymes -&gt; en:enzymes  ]  [ ammonium-sulfate -&gt; en:e517  -&gt; exists  -- ok  ]  [ leavening -&gt; en:leavening  ]  [ sodium-acid-pyrophosphate -&gt; en:sodium-acid-pyrophosphate  ]  [ acid-pyrophosphate -&gt; en:acid-pyrophosphate  ]  [ pyrophosphate -&gt; en:e450  -&gt; exists  -- ok  ]  [ baking-soda -&gt; en:baking-soda  ]  [ soda -&gt; en:soda  ]  [ ascorbic-acid-added-as-a-dough-conditioner -&gt; en:ascorbic-acid-added-as-a-dough-conditioner  ]  [ acid-added-as-a-dough-conditioner -&gt; en:acid-added-as-a-dough-conditioner  ]  [ added-as-a-dough-conditioner -&gt; en:added-as-a-dough-conditioner  ]  [ as-a-dough-conditioner -&gt; en:as-a-dough-conditioner  ]  [ a-dough-conditioner -&gt; en:a-dough-conditioner  ]  [ dough-conditioner -&gt; en:dough-conditioner  ]  [ conditioner -&gt; en:conditioner  ]  [ lactic-acid -&gt; en:e270  -&gt; exists  -- ok  ]  [ beta-carotene -&gt; en:e160ai  -- already seen  ]  [ color -&gt; en:colour  ]  [ azodicarbonamide -&gt; en:e927a  -&gt; exists  -- ok  ]  [ soy-lecithin -&gt; en:soy-lecithin  ]  [ lecithin -&gt; en:e322i  -&gt; exists  -- ok  ]  [ sodium-phosphate -&gt; en:e339  -&gt; exists  -- ok  ]  [ monocalcium-phosphate -&gt; en:e341i  -&gt; exists  -- ok  ] </t>
  </si>
  <si>
    <t>en:e101,en:e101i,en:e160a,en:e160ai,en:e170,en:e171,en:e200,en:e202,en:e211,en:e270,en:e282,en:e297,en:e307c,en:e322,en:e322i,en:e330,en:e339,en:e341,en:e341i,en:e375,en:e406,en:e407,en:e440,en:e440i,en:e450,en:e471,en:e481,en:e516,en:e517,en:e927a</t>
  </si>
  <si>
    <t>E101 - Riboflavin,E101i - Riboflavin,E160a - Alpha-carotene,E160ai - Beta-carotene,E170 - Calcium carbonate,E171 - Titanium dioxide,E200 - Sorbic acid,E202 - Potassium sorbate,E211 - Sodium benzoate,E270 - Lactic acid,E282 - Calcium propionate,E297 - Fumaric acid,E307c - Tocopherol,E322 - Lecithins,E322i - Lecithin,E330 - Citric acid,E339 - Sodium phosphates,E341 - Calcium phosphates,E341i - Monocalcium phosphate,E375 - Nicotinic acid,E406 - Agar,E407 - Carrageenan,E440 - Pectins,E440i - Pectin,E450 - Diphosphates,E471 - Mono- and diglycerides of fatty acids,E481 - Sodium stearoyl-2-lactylate,E516 - Calcium sulphate,E517 - Ammonium sulphate,E927a - Azodicarbonamide</t>
  </si>
  <si>
    <t>http://world-en.openfoodfacts.org/product/0011110044679/sliced-wheat-bread-layton-farms-bakery</t>
  </si>
  <si>
    <t>trevorpetersen</t>
  </si>
  <si>
    <t>2017-05-19T20:00:24Z</t>
  </si>
  <si>
    <t>2017-05-19T20:01:51Z</t>
  </si>
  <si>
    <t>Sliced Wheat Bread</t>
  </si>
  <si>
    <t>Layton Farms Bakery</t>
  </si>
  <si>
    <t>layton-farms-bakery</t>
  </si>
  <si>
    <t>http://world-en.openfoodfacts.org/product/0011110045546/chocolate-enrobed-cake-donuts-bakery-fresh-goodness</t>
  </si>
  <si>
    <t>2017-03-09T13:52:46Z</t>
  </si>
  <si>
    <t>2017-03-09T13:52:47Z</t>
  </si>
  <si>
    <t>Chocolate Enrobed Cake Donuts</t>
  </si>
  <si>
    <t>Bakery Fresh Goodness</t>
  </si>
  <si>
    <t>bakery-fresh-goodness</t>
  </si>
  <si>
    <t>Enriched flavor (wheat flour, malted barley flour, niacin, reduced iron, thiamine mononitrate, riboflavin, folic acid), sugar, water, palm oil and fractionated palm oil, hydrogenated palm kernel oil, hydrogenated vegetable oil (palm kernel oil, coconut oil, palm oil), soybean oil, contains less than 2% of each of the following: cocoa processed with alkali, leavening (sodium acid pyrophosphate, baking soda, sodium aluminum phosphate), soy flavor, eggs, nonfat milk, corn syrup solids, cocoa, salt, soy lecithin (emulsifier), whey, propylene glycol mono-and diesters of fats and fatty acids. sodium stearoyl lactylate, cellulose gum, natural and artificial flavors, spice, distilled monoglycerides, xanthan gum, sorbic acid and sodium propionate and potassium sorbate (preservatives), enzymes, mono-and diglycerides, corn oil, beta-carotene (color), alpha-tocopherols (preservative).</t>
  </si>
  <si>
    <t>69 g (69 g)</t>
  </si>
  <si>
    <t xml:space="preserve"> [ enriched-flavor -&gt; en:enriched-flavor  ]  [ flavor -&gt; en:flavor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water -&gt; en:water  ]  [ palm-oil-and-fractionated-palm-oil -&gt; en:palm-oil-and-fractionated-palm-oil  ]  [ oil-and-fractionated-palm-oil -&gt; en:oil-and-fractionated-palm-oil  ]  [ and-fractionated-palm-oil -&gt; en:and-fractionated-palm-oil  ]  [ fractionated-palm-oil -&gt; en:fractionated-palm-oil  ]  [ palm-oil -&gt; en:palm-oil  ]  [ oil -&gt; en:oil  ]  [ hydrogenated-palm-kernel-oil -&gt; en:hydrogenated-palm-kernel-oil  ]  [ palm-kernel-oil -&gt; en:palm-kernel-oil  ]  [ kernel-oil -&gt; en:kernel-oil  ]  [ oil -&gt; en:oil  ]  [ hydrogenated-vegetable-oil -&gt; en:hydrogenated-vegetable-oil  ]  [ vegetable-oil -&gt; en:vegetable-oil  ]  [ oil -&gt; en:oil  ]  [ palm-kernel-oil -&gt; en:palm-kernel-oil  ]  [ kernel-oil -&gt; en:kernel-oil  ]  [ oil -&gt; en:oil  ]  [ coconut-oil -&gt; en:coconut-oil  ]  [ oil -&gt; en:oil  ]  [ palm-oil -&gt; en:palm-oil  ]  [ oil -&gt; en:oil  ]  [ soybean-oil -&gt; en:soybean-oil  ]  [ oil -&gt; en:oil  ]  [ contains-less-than-2-of-each-of-the-following -&gt; en:contains-less-than-2-of-each-of-the-following  ]  [ less-than-2-of-each-of-the-following -&gt; en:less-than-2-of-each-of-the-following  ]  [ than-2-of-each-of-the-following -&gt; en:than-2-of-each-of-the-following  ]  [ 2-of-each-of-the-following -&gt; en:2-of-each-of-the-following  ]  [ of-each-of-the-following -&gt; en:of-each-of-the-following  ]  [ each-of-the-following -&gt; en:each-of-the-following  ]  [ of-the-following -&gt; en:of-the-following  ]  [ the-following -&gt; en:the-following  ]  [ following -&gt; en:following  ]  [ cocoa-processed-with-alkali -&gt; en:cocoa-processed-with-alkali  ]  [ processed-with-alkali -&gt; en:processed-with-alkali  ]  [ with-alkali -&gt; en:with-alkali  ]  [ alkali -&gt; en:alkali  ]  [ leavening -&gt; en:leavening  ]  [ sodium-acid-pyrophosphate -&gt; en:sodium-acid-pyrophosphate  ]  [ acid-pyrophosphate -&gt; en:acid-pyrophosphate  ]  [ pyrophosphate -&gt; en:e450  -&gt; exists  -- ok  ]  [ baking-soda -&gt; en:baking-soda  ]  [ soda -&gt; en:soda  ]  [ sodium-aluminum-phosphate -&gt; en:e541  -&gt; exists  -- ok  ]  [ soy-flavor -&gt; en:soy-flavor  ]  [ flavor -&gt; en:flavor  ]  [ eggs -&gt; en:eggs  ]  [ nonfat-milk -&gt; en:nonfat-milk  ]  [ milk -&gt; en:milk  ]  [ corn-syrup-solids -&gt; en:corn-syrup-solids  ]  [ syrup-solids -&gt; en:syrup-solids  ]  [ solids -&gt; en:solids  ]  [ cocoa -&gt; en:cocoa  ]  [ salt -&gt; en:salt  ]  [ soy-lecithin -&gt; en:soy-lecithin  ]  [ lecithin -&gt; en:e322i  -&gt; exists  -- ok  ]  [ emulsifier -&gt; en:emulsifier  ]  [ whey -&gt; en:whey  ]  [ propylene-glycol-monoand-diesters-of-fats-and-fatty-acids-sodium-stearoyl-lactylate -&gt; en:propylene-glycol-monoand-diesters-of-fats-and-fatty-acids-sodium-stearoyl-lactylate  ]  [ glycol-monoand-diesters-of-fats-and-fatty-acids-sodium-stearoyl-lactylate -&gt; en:glycol-monoand-diesters-of-fats-and-fatty-acids-sodium-stearoyl-lactylate  ]  [ monoand-diesters-of-fats-and-fatty-acids-sodium-stearoyl-lactylate -&gt; en:monoand-diesters-of-fats-and-fatty-acids-sodium-stearoyl-lactylate  ]  [ diesters-of-fats-and-fatty-acids-sodium-stearoyl-lactylate -&gt; en:diesters-of-fats-and-fatty-acids-sodium-stearoyl-lactylate  ]  [ of-fats-and-fatty-acids-sodium-stearoyl-lactylate -&gt; en:of-fats-and-fatty-acids-sodium-stearoyl-lactylate  ]  [ fats-and-fatty-acids-sodium-stearoyl-lactylate -&gt; en:fats-and-fatty-acids-sodium-stearoyl-lactylate  ]  [ and-fatty-acids-sodium-stearoyl-lactylate -&gt; en:and-fatty-acids-sodium-stearoyl-lactylate  ]  [ fatty-acids-sodium-stearoyl-lactylate -&gt; en:fatty-acids-sodium-stearoyl-lactylate  ]  [ acids-sodium-stearoyl-lactylate -&gt; en:acids-sodium-stearoyl-lactylate  ]  [ sodium-stearoyl-lactylate -&gt; en:e481  -&gt; exists  -- ok  ]  [ cellulose-gum -&gt; en:e466  -&gt; exists  -- ok  ]  [ natural-and-artificial-flavors -&gt; en:natural-and-artificial-flavors  ]  [ and-artificial-flavors -&gt; en:and-artificial-flavors  ]  [ artificial-flavors -&gt; en:artificial-flavors  ]  [ flavors -&gt; en:flavors  ]  [ spice -&gt; en:spice  ]  [ distilled-monoglycerides -&gt; en:distilled-monoglycerides  ]  [ monoglycerides -&gt; en:monoglycerides  ]  [ xanthan-gum -&gt; en:e415  -&gt; exists  -- ok  ]  [ sorbic-acid-and-sodium-propionate-and-potassium-sorbate -&gt; en:sorbic-acid-and-sodium-propionate-and-potassium-sorbate  ]  [ acid-and-sodium-propionate-and-potassium-sorbate -&gt; en:acid-and-sodium-propionate-and-potassium-sorbate  ]  [ and-sodium-propionate-and-potassium-sorbate -&gt; en:and-sodium-propionate-and-potassium-sorbate  ]  [ sodium-propionate-and-potassium-sorbate -&gt; en:sodium-propionate-and-potassium-sorbate  ]  [ propionate-and-potassium-sorbate -&gt; en:propionate-and-potassium-sorbate  ]  [ and-potassium-sorbate -&gt; en:and-potassium-sorbate  ]  [ potassium-sorbate -&gt; en:e202  -&gt; exists  -- ok  ]  [ preservatives -&gt; en:preservatives  ]  [ enzymes -&gt; en:enzymes  ]  [ monoand-diglycerides -&gt; en:monoand-diglycerides  ]  [ diglycerides -&gt; en:diglycerides  ]  [ corn-oil -&gt; en:corn-oil  ]  [ oil -&gt; en:oil  ]  [ beta-carotene -&gt; en:e160ai  -&gt; exists  -- ok  ]  [ color -&gt; en:colour  ]  [ alpha-tocopherols -&gt; en:e307  -&gt; exists  -- ok  ]  [ preservative -&gt; en:preservative  ] </t>
  </si>
  <si>
    <t>en:e101,en:e101i,en:e160a,en:e160ai,en:e202,en:e307,en:e322,en:e322i,en:e375,en:e415,en:e450,en:e466,en:e481,en:e541</t>
  </si>
  <si>
    <t>E101 - Riboflavin,E101i - Riboflavin,E160a - Alpha-carotene,E160ai - Beta-carotene,E202 - Potassium sorbate,E307 - Alpha-tocopherol,E322 - Lecithins,E322i - Lecithin,E375 - Nicotinic acid,E415 - Xanthan gum,E450 - Diphosphates,E466 - Sodium carboxy methyl cellulose,E481 - Sodium stearoyl-2-lactylate,E541 - Sodium aluminium phosphate</t>
  </si>
  <si>
    <t>http://world-en.openfoodfacts.org/product/0011110045690/cupcakes-two-bite</t>
  </si>
  <si>
    <t>Two Bite,  Bakery Fresh Goodness</t>
  </si>
  <si>
    <t>two-bite,bakery-fresh-goodness</t>
  </si>
  <si>
    <t>Cake: sugar, enriched whet flour (wheat flour, niacin, reduced iron, thiamine mononitrate, riboflavin, folic acid), water, egg, soybean and canola oil, cocoa powder (processed with alkali), modified corn starch, whey powder, leavening (sodium acid pyropho</t>
  </si>
  <si>
    <t>75 g (3 CUPCAKES)</t>
  </si>
  <si>
    <t xml:space="preserve"> [ cake -&gt; en:cake  ]  [ sugar -&gt; en:sugar  ]  [ enriched-whet-flour -&gt; en:enriched-whet-flour  ]  [ whet-flour -&gt; en:whet-flour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egg -&gt; en:egg  ]  [ soybean-and-canola-oil -&gt; en:soybean-and-canola-oil  ]  [ and-canola-oil -&gt; en:and-canola-oil  ]  [ canola-oil -&gt; en:canola-oil  ]  [ oil -&gt; en:oil  ]  [ cocoa-powder -&gt; en:cocoa-powder  ]  [ powder -&gt; en:powder  ]  [ processed-with-alkali -&gt; en:processed-with-alkali  ]  [ with-alkali -&gt; en:with-alkali  ]  [ alkali -&gt; en:alkali  ]  [ modified-corn-starch -&gt; en:modified-corn-starch  ]  [ corn-starch -&gt; en:corn-starch  ]  [ starch -&gt; en:starch  ]  [ whey-powder -&gt; en:whey-powder  ]  [ powder -&gt; en:powder  ]  [ leavening -&gt; en:leavening  ]  [ sodium-acid-pyropho -&gt; en:sodium-acid-pyropho  ]  [ acid-pyropho -&gt; en:acid-pyropho  ]  [ pyropho -&gt; en:pyropho  ] </t>
  </si>
  <si>
    <t>http://world-en.openfoodfacts.org/product/0011110045706/bakery-fresh-goodness-s-mores-frosted-cookies-kroger</t>
  </si>
  <si>
    <t>2017-03-09T16:45:02Z</t>
  </si>
  <si>
    <t>Bakery Fresh Goodness, S'Mores Frosted Cookies</t>
  </si>
  <si>
    <t>Sugar, enriched bleached wheat flour (flour, niacin, reduced iron, thiamine mononitrate, riboflavin, folic acid), margarine (palm oil, water, soybean oil, salt, contains 2% or less of: mono- &amp; diglycerides, calcium disodium edta [preservative], artificial</t>
  </si>
  <si>
    <t>38 g (1 COOKIE)</t>
  </si>
  <si>
    <t xml:space="preserve"> [ sugar -&gt; en:sugar  ]  [ enriched-bleached-wheat-flour -&gt; en:enriched-bleached-wheat-flour  ]  [ bleached-wheat-flour -&gt; en:bleached-wheat-flour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margarine -&gt; en:margarine  ]  [ palm-oil -&gt; en:palm-oil  ]  [ oil -&gt; en:oil  ]  [ water -&gt; en:water  ]  [ soybean-oil -&gt; en:soybean-oil  ]  [ oil -&gt; en:oil  ]  [ salt -&gt; en:salt  ]  [ contains-2-or-less-of -&gt; en:contains-2-or-less-of  ]  [ 2-or-less-of -&gt; en:2-or-less-of  ]  [ or-less-of -&gt; en:or-less-of  ]  [ less-of -&gt; en:less-of  ]  [ of -&gt; en:of  ]  [ mono-diglycerides -&gt; en:mono-diglycerides  ]  [ diglycerides -&gt; en:diglycerides  ]  [ calcium-disodium-edta -&gt; en:e385  -&gt; exists  -- ok  ]  [ preservative -&gt; en:preservative  ]  [ artificial -&gt; en:artificial  ] </t>
  </si>
  <si>
    <t>en:e101,en:e101i,en:e375,en:e385</t>
  </si>
  <si>
    <t>E101 - Riboflavin,E101i - Riboflavin,E375 - Nicotinic acid,E385 - Calcium disodium ethylenediaminetetraacetate</t>
  </si>
  <si>
    <t>http://world-en.openfoodfacts.org/product/0011110047304/old-fashioned-stuffing-bread-bakery-fresh-goodness</t>
  </si>
  <si>
    <t>Old Fashioned Stuffing Bread</t>
  </si>
  <si>
    <t>Enriched flour (wheat flour, barley malt, niacin, iron, ascorbic acid, thiamine mononitrate, riboflavin, folic acid), water, high fructose corn syrup, yeast, salt, contains less than 2% of: soybean oil, wheat gluten, sodium stearoyl lactylate, mono &amp; digl</t>
  </si>
  <si>
    <t>50 g (1.76 ONZ)</t>
  </si>
  <si>
    <t xml:space="preserve"> [ enriched-flour -&gt; en:enriched-flour  ]  [ flour -&gt; en:flour  ]  [ wheat-flour -&gt; en:wheat-flour  ]  [ flour -&gt; en:flour  ]  [ barley-malt -&gt; en:barley-malt  ]  [ malt -&gt; en:malt  ]  [ niacin -&gt; en:e375  -&gt; exists  -- ok  ]  [ iron -&gt; en:iron  ]  [ ascorbic-acid -&gt; en:e300  -&gt; exists  -- ok  ]  [ thiamine-mononitrate -&gt; en:thiamine-mononitrate  ]  [ mononitrate -&gt; en:mononitrate  ]  [ riboflavin -&gt; en:e101i  -&gt; exists  -- ok  ]  [ folic-acid -&gt; en:folic-acid  ]  [ acid -&gt; en:acid  ]  [ water -&gt; en:water  ]  [ high-fructose-corn-syrup -&gt; en:high-fructose-corn-syrup  ]  [ fructose-corn-syrup -&gt; en:fructose-corn-syrup  ]  [ corn-syrup -&gt; en:corn-syrup  ]  [ syrup -&gt; en:syrup  ]  [ yeast -&gt; en:yeast  ]  [ salt -&gt; en:salt  ]  [ contains-less-than-2-of -&gt; en:contains-less-than-2-of  ]  [ less-than-2-of -&gt; en:less-than-2-of  ]  [ than-2-of -&gt; en:than-2-of  ]  [ 2-of -&gt; en:2-of  ]  [ of -&gt; en:of  ]  [ soybean-oil -&gt; en:soybean-oil  ]  [ oil -&gt; en:oil  ]  [ wheat-gluten -&gt; en:wheat-gluten  ]  [ gluten -&gt; en:gluten  ]  [ sodium-stearoyl-lactylate -&gt; en:e481  -&gt; exists  -- ok  ]  [ mono-digl -&gt; en:mono-digl  ]  [ digl -&gt; en:digl  ] </t>
  </si>
  <si>
    <t>en:e101,en:e101i,en:e300,en:e375,en:e481</t>
  </si>
  <si>
    <t>E101 - Riboflavin,E101i - Riboflavin,E300 - Ascorbic acid,E375 - Nicotinic acid,E481 - Sodium stearoyl-2-lactylate</t>
  </si>
  <si>
    <t>http://world-en.openfoodfacts.org/product/0011110050410/soup-chicken-tortilla-simple-truth-organic</t>
  </si>
  <si>
    <t>2017-03-09T13:46:03Z</t>
  </si>
  <si>
    <t>Soup, Chicken Tortilla</t>
  </si>
  <si>
    <t>Organic chicken stock, organic diced tomatoes in organic tomato juice, organic tomato puree (water, organic tomato paste), organic chicken breast with rib meat, organic onions, organic carrots, organic corn, organic corn, organic red peppers, organic white corn tortilla chips (organic white corn, organic vegetable oil, sea salt), contains less than 2% of: organic jalapeno peppers, water, organic white corn masa, sea salt, organic garlic, organic sugar, organic wheat starch organic chicken fat, organic spice, organic concentrated lime juice, organic cilantro, organic cultured dextrose, organic chicken flavor (contains sea salt), organic paprika, salt, organic dehydrated onions, organic carrot juice concentrate, carrageenan, xanthan gum, organic yeast extract, organic onion juice concentrate, organic potato flour, organic onion juice concentrate, organic potato flour, organic dehydrated carrot, organic dehydrated garlic, organic turmeric (for color), organic canola oil, organic flavoring.</t>
  </si>
  <si>
    <t>245 g (1 cup)</t>
  </si>
  <si>
    <t xml:space="preserve"> [ organic-chicken-stock -&gt; en:organic-chicken-stock  ]  [ chicken-stock -&gt; en:chicken-stock  ]  [ stock -&gt; en:stock  ]  [ organic-diced-tomatoes-in-organic-tomato-juice -&gt; en:organic-diced-tomatoes-in-organic-tomato-juice  ]  [ diced-tomatoes-in-organic-tomato-juice -&gt; en:diced-tomatoes-in-organic-tomato-juice  ]  [ tomatoes-in-organic-tomato-juice -&gt; en:tomatoes-in-organic-tomato-juice  ]  [ in-organic-tomato-juice -&gt; en:in-organic-tomato-juice  ]  [ organic-tomato-juice -&gt; en:organic-tomato-juice  ]  [ tomato-juice -&gt; en:tomato-juice  ]  [ juice -&gt; en:juice  ]  [ organic-tomato-puree -&gt; en:organic-tomato-puree  ]  [ tomato-puree -&gt; en:tomato-puree  ]  [ puree -&gt; en:puree  ]  [ water -&gt; en:water  ]  [ organic-tomato-paste -&gt; en:organic-tomato-paste  ]  [ tomato-paste -&gt; en:tomato-paste  ]  [ paste -&gt; en:paste  ]  [ organic-chicken-breast-with-rib-meat -&gt; en:organic-chicken-breast-with-rib-meat  ]  [ chicken-breast-with-rib-meat -&gt; en:chicken-breast-with-rib-meat  ]  [ breast-with-rib-meat -&gt; en:breast-with-rib-meat  ]  [ with-rib-meat -&gt; en:with-rib-meat  ]  [ rib-meat -&gt; en:rib-meat  ]  [ meat -&gt; en:meat  ]  [ organic-onions -&gt; en:organic-onions  ]  [ onions -&gt; en:onions  ]  [ organic-carrots -&gt; en:organic-carrots  ]  [ carrots -&gt; en:carrots  ]  [ organic-corn -&gt; en:organic-corn  ]  [ corn -&gt; en:corn  ]  [ organic-corn -&gt; en:organic-corn  ]  [ corn -&gt; en:corn  ]  [ organic-red-peppers -&gt; en:organic-red-peppers  ]  [ red-peppers -&gt; en:red-peppers  ]  [ peppers -&gt; en:peppers  ]  [ organic-white-corn-tortilla-chips -&gt; en:organic-white-corn-tortilla-chips  ]  [ white-corn-tortilla-chips -&gt; en:white-corn-tortilla-chips  ]  [ corn-tortilla-chips -&gt; en:corn-tortilla-chips  ]  [ tortilla-chips -&gt; en:tortilla-chips  ]  [ chips -&gt; en:chips  ]  [ organic-white-corn -&gt; en:organic-white-corn  ]  [ white-corn -&gt; en:white-corn  ]  [ corn -&gt; en:corn  ]  [ organic-vegetable-oil -&gt; en:organic-vegetable-oil  ]  [ vegetable-oil -&gt; en:vegetable-oil  ]  [ oil -&gt; en:oil  ]  [ sea-salt -&gt; en:sea-salt  ]  [ salt -&gt; en:salt  ]  [ contains-less-than-2-of -&gt; en:contains-less-than-2-of  ]  [ less-than-2-of -&gt; en:less-than-2-of  ]  [ than-2-of -&gt; en:than-2-of  ]  [ 2-of -&gt; en:2-of  ]  [ of -&gt; en:of  ]  [ organic-jalapeno-peppers -&gt; en:organic-jalapeno-peppers  ]  [ jalapeno-peppers -&gt; en:jalapeno-peppers  ]  [ peppers -&gt; en:peppers  ]  [ water -&gt; en:water  ]  [ organic-white-corn-masa -&gt; en:organic-white-corn-masa  ]  [ white-corn-masa -&gt; en:white-corn-masa  ]  [ corn-masa -&gt; en:corn-masa  ]  [ masa -&gt; en:masa  ]  [ sea-salt -&gt; en:sea-salt  ]  [ salt -&gt; en:salt  ]  [ organic-garlic -&gt; en:organic-garlic  ]  [ garlic -&gt; en:garlic  ]  [ organic-sugar -&gt; en:organic-sugar  ]  [ sugar -&gt; en:sugar  ]  [ organic-wheat-starch-organic-chicken-fat -&gt; en:organic-wheat-starch-organic-chicken-fat  ]  [ wheat-starch-organic-chicken-fat -&gt; en:wheat-starch-organic-chicken-fat  ]  [ starch-organic-chicken-fat -&gt; en:starch-organic-chicken-fat  ]  [ organic-chicken-fat -&gt; en:organic-chicken-fat  ]  [ chicken-fat -&gt; en:chicken-fat  ]  [ fat -&gt; en:fat  ]  [ organic-spice -&gt; en:organic-spice  ]  [ spice -&gt; en:spice  ]  [ organic-concentrated-lime-juice -&gt; en:organic-concentrated-lime-juice  ]  [ concentrated-lime-juice -&gt; en:concentrated-lime-juice  ]  [ lime-juice -&gt; en:lime-juice  ]  [ juice -&gt; en:juice  ]  [ organic-cilantro -&gt; en:organic-cilantro  ]  [ cilantro -&gt; en:cilantro  ]  [ organic-cultured-dextrose -&gt; en:organic-cultured-dextrose  ]  [ cultured-dextrose -&gt; en:cultured-dextrose  ]  [ dextrose -&gt; en:dextrose  ]  [ organic-chicken-flavor -&gt; en:organic-chicken-flavor  ]  [ chicken-flavor -&gt; en:chicken-flavor  ]  [ flavor -&gt; en:flavor  ]  [ contains-sea-salt -&gt; en:contains-sea-salt  ]  [ sea-salt -&gt; en:sea-salt  ]  [ salt -&gt; en:salt  ]  [ organic-paprika -&gt; en:organic-paprika  ]  [ paprika -&gt; en:paprika  ]  [ salt -&gt; en:salt  ]  [ organic-dehydrated-onions -&gt; en:organic-dehydrated-onions  ]  [ dehydrated-onions -&gt; en:dehydrated-onions  ]  [ onions -&gt; en:onions  ]  [ organic-carrot-juice-concentrate -&gt; en:organic-carrot-juice-concentrate  ]  [ carrot-juice-concentrate -&gt; en:carrot-juice-concentrate  ]  [ juice-concentrate -&gt; en:juice-concentrate  ]  [ concentrate -&gt; en:concentrate  ]  [ carrageenan -&gt; en:e407  -&gt; exists  -- ok  ]  [ xanthan-gum -&gt; en:e415  -&gt; exists  -- ok  ]  [ organic-yeast-extract -&gt; en:organic-yeast-extract  ]  [ yeast-extract -&gt; en:yeast-extract  ]  [ extract -&gt; en:extract  ]  [ organic-onion-juice-concentrate -&gt; en:organic-onion-juice-concentrate  ]  [ onion-juice-concentrate -&gt; en:onion-juice-concentrate  ]  [ juice-concentrate -&gt; en:juice-concentrate  ]  [ concentrate -&gt; en:concentrate  ]  [ organic-potato-flour -&gt; en:organic-potato-flour  ]  [ potato-flour -&gt; en:potato-flour  ]  [ flour -&gt; en:flour  ]  [ organic-onion-juice-concentrate -&gt; en:organic-onion-juice-concentrate  ]  [ onion-juice-concentrate -&gt; en:onion-juice-concentrate  ]  [ juice-concentrate -&gt; en:juice-concentrate  ]  [ concentrate -&gt; en:concentrate  ]  [ organic-potato-flour -&gt; en:organic-potato-flour  ]  [ potato-flour -&gt; en:potato-flour  ]  [ flour -&gt; en:flour  ]  [ organic-dehydrated-carrot -&gt; en:organic-dehydrated-carrot  ]  [ dehydrated-carrot -&gt; en:dehydrated-carrot  ]  [ carrot -&gt; en:carrot  ]  [ organic-dehydrated-garlic -&gt; en:organic-dehydrated-garlic  ]  [ dehydrated-garlic -&gt; en:dehydrated-garlic  ]  [ garlic -&gt; en:garlic  ]  [ organic-turmeric -&gt; en:organic-turmeric  ]  [ turmeric -&gt; en:turmeric  ]  [ for-color -&gt; en:for-color  ]  [ color -&gt; en:colour  ]  [ organic-canola-oil -&gt; en:organic-canola-oil  ]  [ canola-oil -&gt; en:canola-oil  ]  [ oil -&gt; en:oil  ]  [ organic-flavoring -&gt; en:organic-flavoring  ]  [ flavoring -&gt; en:flavoring  ] </t>
  </si>
  <si>
    <t>en:e407,en:e415</t>
  </si>
  <si>
    <t>E407 - Carrageenan,E415 - Xanthan gum</t>
  </si>
  <si>
    <t>http://world-en.openfoodfacts.org/product/0011110050601/chicken-rice-medley-soup-simple-truth-organic</t>
  </si>
  <si>
    <t>2017-03-09T13:45:32Z</t>
  </si>
  <si>
    <t>2017-03-09T13:45:33Z</t>
  </si>
  <si>
    <t>Chicken &amp; Rice Medley Soup</t>
  </si>
  <si>
    <t>Organic chicken stock, organic heavy cream from organic milk, organic chicken breast with rib meat, organic wild rice, organic carrots, organic long grain rice, organic wheat starch, organic onions, contains less than 2% of: organic celery, organic chicken flavor (contains sea salt), water, sea salt, organic garlic, organic sugar, organic cultured dextrose, organic carrot juice concentrate, salt, organic spice, organic dehydrated onions, organic yeast extract, organic dehydrated garlic, organic onion juice concentrate, organic potato flour, organic paprika, carrageenan, xanthan gum, organic dehydrated carrot, organic tomato paste, organic turmeric (for color), organic canola oil, organic flavoring.</t>
  </si>
  <si>
    <t xml:space="preserve"> [ organic-chicken-stock -&gt; en:organic-chicken-stock  ]  [ chicken-stock -&gt; en:chicken-stock  ]  [ stock -&gt; en:stock  ]  [ organic-heavy-cream-from-organic-milk -&gt; en:organic-heavy-cream-from-organic-milk  ]  [ heavy-cream-from-organic-milk -&gt; en:heavy-cream-from-organic-milk  ]  [ cream-from-organic-milk -&gt; en:cream-from-organic-milk  ]  [ from-organic-milk -&gt; en:from-organic-milk  ]  [ organic-milk -&gt; en:organic-milk  ]  [ milk -&gt; en:milk  ]  [ organic-chicken-breast-with-rib-meat -&gt; en:organic-chicken-breast-with-rib-meat  ]  [ chicken-breast-with-rib-meat -&gt; en:chicken-breast-with-rib-meat  ]  [ breast-with-rib-meat -&gt; en:breast-with-rib-meat  ]  [ with-rib-meat -&gt; en:with-rib-meat  ]  [ rib-meat -&gt; en:rib-meat  ]  [ meat -&gt; en:meat  ]  [ organic-wild-rice -&gt; en:organic-wild-rice  ]  [ wild-rice -&gt; en:wild-rice  ]  [ rice -&gt; en:rice  ]  [ organic-carrots -&gt; en:organic-carrots  ]  [ carrots -&gt; en:carrots  ]  [ organic-long-grain-rice -&gt; en:organic-long-grain-rice  ]  [ long-grain-rice -&gt; en:long-grain-rice  ]  [ grain-rice -&gt; en:grain-rice  ]  [ rice -&gt; en:rice  ]  [ organic-wheat-starch -&gt; en:organic-wheat-starch  ]  [ wheat-starch -&gt; en:wheat-starch  ]  [ starch -&gt; en:starch  ]  [ organic-onions -&gt; en:organic-onions  ]  [ onions -&gt; en:onions  ]  [ contains-less-than-2-of -&gt; en:contains-less-than-2-of  ]  [ less-than-2-of -&gt; en:less-than-2-of  ]  [ than-2-of -&gt; en:than-2-of  ]  [ 2-of -&gt; en:2-of  ]  [ of -&gt; en:of  ]  [ organic-celery -&gt; en:organic-celery  ]  [ celery -&gt; en:celery  ]  [ organic-chicken-flavor -&gt; en:organic-chicken-flavor  ]  [ chicken-flavor -&gt; en:chicken-flavor  ]  [ flavor -&gt; en:flavor  ]  [ contains-sea-salt -&gt; en:contains-sea-salt  ]  [ sea-salt -&gt; en:sea-salt  ]  [ salt -&gt; en:salt  ]  [ water -&gt; en:water  ]  [ sea-salt -&gt; en:sea-salt  ]  [ salt -&gt; en:salt  ]  [ organic-garlic -&gt; en:organic-garlic  ]  [ garlic -&gt; en:garlic  ]  [ organic-sugar -&gt; en:organic-sugar  ]  [ sugar -&gt; en:sugar  ]  [ organic-cultured-dextrose -&gt; en:organic-cultured-dextrose  ]  [ cultured-dextrose -&gt; en:cultured-dextrose  ]  [ dextrose -&gt; en:dextrose  ]  [ organic-carrot-juice-concentrate -&gt; en:organic-carrot-juice-concentrate  ]  [ carrot-juice-concentrate -&gt; en:carrot-juice-concentrate  ]  [ juice-concentrate -&gt; en:juice-concentrate  ]  [ concentrate -&gt; en:concentrate  ]  [ salt -&gt; en:salt  ]  [ organic-spice -&gt; en:organic-spice  ]  [ spice -&gt; en:spice  ]  [ organic-dehydrated-onions -&gt; en:organic-dehydrated-onions  ]  [ dehydrated-onions -&gt; en:dehydrated-onions  ]  [ onions -&gt; en:onions  ]  [ organic-yeast-extract -&gt; en:organic-yeast-extract  ]  [ yeast-extract -&gt; en:yeast-extract  ]  [ extract -&gt; en:extract  ]  [ organic-dehydrated-garlic -&gt; en:organic-dehydrated-garlic  ]  [ dehydrated-garlic -&gt; en:dehydrated-garlic  ]  [ garlic -&gt; en:garlic  ]  [ organic-onion-juice-concentrate -&gt; en:organic-onion-juice-concentrate  ]  [ onion-juice-concentrate -&gt; en:onion-juice-concentrate  ]  [ juice-concentrate -&gt; en:juice-concentrate  ]  [ concentrate -&gt; en:concentrate  ]  [ organic-potato-flour -&gt; en:organic-potato-flour  ]  [ potato-flour -&gt; en:potato-flour  ]  [ flour -&gt; en:flour  ]  [ organic-paprika -&gt; en:organic-paprika  ]  [ paprika -&gt; en:paprika  ]  [ carrageenan -&gt; en:e407  -&gt; exists  -- ok  ]  [ xanthan-gum -&gt; en:e415  -&gt; exists  -- ok  ]  [ organic-dehydrated-carrot -&gt; en:organic-dehydrated-carrot  ]  [ dehydrated-carrot -&gt; en:dehydrated-carrot  ]  [ carrot -&gt; en:carrot  ]  [ organic-tomato-paste -&gt; en:organic-tomato-paste  ]  [ tomato-paste -&gt; en:tomato-paste  ]  [ paste -&gt; en:paste  ]  [ organic-turmeric -&gt; en:organic-turmeric  ]  [ turmeric -&gt; en:turmeric  ]  [ for-color -&gt; en:for-color  ]  [ color -&gt; en:colour  ]  [ organic-canola-oil -&gt; en:organic-canola-oil  ]  [ canola-oil -&gt; en:canola-oil  ]  [ oil -&gt; en:oil  ]  [ organic-flavoring -&gt; en:organic-flavoring  ]  [ flavoring -&gt; en:flavoring  ] </t>
  </si>
  <si>
    <t>http://world-en.openfoodfacts.org/product/0011110050717/organic-creamy-tomato-bisque-simple-truth</t>
  </si>
  <si>
    <t>2017-03-09T13:43:44Z</t>
  </si>
  <si>
    <t>Organic Creamy Tomato Bisque</t>
  </si>
  <si>
    <t>Organic tomato puree (water, organic tomato paste), organic vegetable stock (water, organic carrots, organic onions, organic celery), organic heavy cream from organic milk, organic carrot juice concentrate, organic salted butter (organic cream, salt), contains less than 2% of: organic wheat starch, sea salt, organic garlic, organic sugar, organic basil, organic cane sugar, organic cultured dextrose, organic spices, organic dehydrated onion, organic molasses, organic yeast extract, organic dehydrated carrot, organic potato flour, organic paprika, lactic acid, celery seed oil flavor, organic onion extract, organic celery seed, organic black pepper oil, organic canola oil.</t>
  </si>
  <si>
    <t xml:space="preserve"> [ organic-tomato-puree -&gt; en:organic-tomato-puree  ]  [ tomato-puree -&gt; en:tomato-puree  ]  [ puree -&gt; en:puree  ]  [ water -&gt; en:water  ]  [ organic-tomato-paste -&gt; en:organic-tomato-paste  ]  [ tomato-paste -&gt; en:tomato-paste  ]  [ paste -&gt; en:paste  ]  [ organic-vegetable-stock -&gt; en:organic-vegetable-stock  ]  [ vegetable-stock -&gt; en:vegetable-stock  ]  [ stock -&gt; en:stock  ]  [ water -&gt; en:water  ]  [ organic-carrots -&gt; en:organic-carrots  ]  [ carrots -&gt; en:carrots  ]  [ organic-onions -&gt; en:organic-onions  ]  [ onions -&gt; en:onions  ]  [ organic-celery -&gt; en:organic-celery  ]  [ celery -&gt; en:celery  ]  [ organic-heavy-cream-from-organic-milk -&gt; en:organic-heavy-cream-from-organic-milk  ]  [ heavy-cream-from-organic-milk -&gt; en:heavy-cream-from-organic-milk  ]  [ cream-from-organic-milk -&gt; en:cream-from-organic-milk  ]  [ from-organic-milk -&gt; en:from-organic-milk  ]  [ organic-milk -&gt; en:organic-milk  ]  [ milk -&gt; en:milk  ]  [ organic-carrot-juice-concentrate -&gt; en:organic-carrot-juice-concentrate  ]  [ carrot-juice-concentrate -&gt; en:carrot-juice-concentrate  ]  [ juice-concentrate -&gt; en:juice-concentrate  ]  [ concentrate -&gt; en:concentrate  ]  [ organic-salted-butter -&gt; en:organic-salted-butter  ]  [ salted-butter -&gt; en:salted-butter  ]  [ butter -&gt; en:butter  ]  [ organic-cream -&gt; en:organic-cream  ]  [ cream -&gt; en:cream  ]  [ salt -&gt; en:salt  ]  [ contains-less-than-2-of -&gt; en:contains-less-than-2-of  ]  [ less-than-2-of -&gt; en:less-than-2-of  ]  [ than-2-of -&gt; en:than-2-of  ]  [ 2-of -&gt; en:2-of  ]  [ of -&gt; en:of  ]  [ organic-wheat-starch -&gt; en:organic-wheat-starch  ]  [ wheat-starch -&gt; en:wheat-starch  ]  [ starch -&gt; en:starch  ]  [ sea-salt -&gt; en:sea-salt  ]  [ salt -&gt; en:salt  ]  [ organic-garlic -&gt; en:organic-garlic  ]  [ garlic -&gt; en:garlic  ]  [ organic-sugar -&gt; en:organic-sugar  ]  [ sugar -&gt; en:sugar  ]  [ organic-basil -&gt; en:organic-basil  ]  [ basil -&gt; en:basil  ]  [ organic-cane-sugar -&gt; en:organic-cane-sugar  ]  [ cane-sugar -&gt; en:cane-sugar  ]  [ sugar -&gt; en:sugar  ]  [ organic-cultured-dextrose -&gt; en:organic-cultured-dextrose  ]  [ cultured-dextrose -&gt; en:cultured-dextrose  ]  [ dextrose -&gt; en:dextrose  ]  [ organic-spices -&gt; en:organic-spices  ]  [ spices -&gt; en:spices  ]  [ organic-dehydrated-onion -&gt; en:organic-dehydrated-onion  ]  [ dehydrated-onion -&gt; en:dehydrated-onion  ]  [ onion -&gt; en:onion  ]  [ organic-molasses -&gt; en:organic-molasses  ]  [ molasses -&gt; en:molasses  ]  [ organic-yeast-extract -&gt; en:organic-yeast-extract  ]  [ yeast-extract -&gt; en:yeast-extract  ]  [ extract -&gt; en:extract  ]  [ organic-dehydrated-carrot -&gt; en:organic-dehydrated-carrot  ]  [ dehydrated-carrot -&gt; en:dehydrated-carrot  ]  [ carrot -&gt; en:carrot  ]  [ organic-potato-flour -&gt; en:organic-potato-flour  ]  [ potato-flour -&gt; en:potato-flour  ]  [ flour -&gt; en:flour  ]  [ organic-paprika -&gt; en:organic-paprika  ]  [ paprika -&gt; en:paprika  ]  [ lactic-acid -&gt; en:e270  -&gt; exists  -- ok  ]  [ celery-seed-oil-flavor -&gt; en:celery-seed-oil-flavor  ]  [ seed-oil-flavor -&gt; en:seed-oil-flavor  ]  [ oil-flavor -&gt; en:oil-flavor  ]  [ flavor -&gt; en:flavor  ]  [ organic-onion-extract -&gt; en:organic-onion-extract  ]  [ onion-extract -&gt; en:onion-extract  ]  [ extract -&gt; en:extract  ]  [ organic-celery-seed -&gt; en:organic-celery-seed  ]  [ celery-seed -&gt; en:celery-seed  ]  [ seed -&gt; en:seed  ]  [ organic-black-pepper-oil -&gt; en:organic-black-pepper-oil  ]  [ black-pepper-oil -&gt; en:black-pepper-oil  ]  [ pepper-oil -&gt; en:pepper-oil  ]  [ oil -&gt; en:oil  ]  [ organic-canola-oil -&gt; en:organic-canola-oil  ]  [ canola-oil -&gt; en:canola-oil  ]  [ oil -&gt; en:oil  ] </t>
  </si>
  <si>
    <t>http://world-en.openfoodfacts.org/product/0011110067708/angel-food-cake-bakery-fresh-goodness</t>
  </si>
  <si>
    <t>Angel Food Cake</t>
  </si>
  <si>
    <t>Egg whites (with triethyl citrate for whipping), sugar, bleached enriched flour (bleached wheat flour, niacin, reduced iron, thiamine mononitrate, riboflavin, folic acid), contains 2% or less of: salt, calcium sulfate, monocalcium phosphate, adipic acid, wheat and corn starch, natural and artificial flavor, sodium diacetate (preservative).</t>
  </si>
  <si>
    <t>46 g (46 g)</t>
  </si>
  <si>
    <t xml:space="preserve"> [ egg-whites -&gt; en:egg-whites  ]  [ whites -&gt; en:whites  ]  [ with-triethyl-citrate-for-whipping -&gt; en:with-triethyl-citrate-for-whipping  ]  [ triethyl-citrate-for-whipping -&gt; en:triethyl-citrate-for-whipping  ]  [ citrate-for-whipping -&gt; en:citrate-for-whipping  ]  [ for-whipping -&gt; en:for-whipping  ]  [ whipping -&gt; en:whipping  ]  [ sugar -&gt; en:sugar  ]  [ bleached-enriched-flour -&gt; en:bleached-enriched-flour  ]  [ enriched-flour -&gt; en:enriched-flour  ]  [ flour -&gt; en:flour  ]  [ bleached-wheat-flour -&gt; en:bleached-wheat-flour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contains-2-or-less-of -&gt; en:contains-2-or-less-of  ]  [ 2-or-less-of -&gt; en:2-or-less-of  ]  [ or-less-of -&gt; en:or-less-of  ]  [ less-of -&gt; en:less-of  ]  [ of -&gt; en:of  ]  [ salt -&gt; en:salt  ]  [ calcium-sulfate -&gt; en:e516  -&gt; exists  -- ok  ]  [ monocalcium-phosphate -&gt; en:e341i  -&gt; exists  -- ok  ]  [ adipic-acid -&gt; en:e355  -&gt; exists  -- ok  ]  [ wheat-and-corn-starch -&gt; en:wheat-and-corn-starch  ]  [ and-corn-starch -&gt; en:and-corn-starch  ]  [ corn-starch -&gt; en:corn-starch  ]  [ starch -&gt; en:starch  ]  [ natural-and-artificial-flavor -&gt; en:natural-and-artificial-flavor  ]  [ and-artificial-flavor -&gt; en:and-artificial-flavor  ]  [ artificial-flavor -&gt; en:artificial-flavor  ]  [ flavor -&gt; en:flavor  ]  [ sodium-diacetate -&gt; en:e262ii  -&gt; exists  -- ok  ]  [ preservative -&gt; en:preservative  ] </t>
  </si>
  <si>
    <t>en:e101,en:e101i,en:e262,en:e262ii,en:e341,en:e341i,en:e355,en:e375,en:e516</t>
  </si>
  <si>
    <t>E101 - Riboflavin,E101i - Riboflavin,E262 - Sodium acetates,E262ii - Sodium diacetate,E341 - Calcium phosphates,E341i - Monocalcium phosphate,E355 - Adipic acid,E375 - Nicotinic acid,E516 - Calcium sulphate</t>
  </si>
  <si>
    <t>http://world-en.openfoodfacts.org/product/0011110067715/angel-food-cake-sour-cream-bakery-fresh-goodness</t>
  </si>
  <si>
    <t>2017-03-09T14:18:57Z</t>
  </si>
  <si>
    <t>2017-03-09T14:18:58Z</t>
  </si>
  <si>
    <t>Angel Food Cake, Sour Cream</t>
  </si>
  <si>
    <t>Egg whites (with triethyl citrate for whipping), sugar, bleached enriched flour, (bleached wheat flour, niacin, reduced iron, thiamine mononitrate, riboflavin, folic acid), contains 2% or less of: salt, calcium sulfate, wheat and corn starch, monocalcium phosphate, adipic acid, maltodextrin, calcium phosphate, gum acacia, natural and artificial flavor (contains milk), sodium diacetate (preservative).</t>
  </si>
  <si>
    <t xml:space="preserve"> [ egg-whites -&gt; en:egg-whites  ]  [ whites -&gt; en:whites  ]  [ with-triethyl-citrate-for-whipping -&gt; en:with-triethyl-citrate-for-whipping  ]  [ triethyl-citrate-for-whipping -&gt; en:triethyl-citrate-for-whipping  ]  [ citrate-for-whipping -&gt; en:citrate-for-whipping  ]  [ for-whipping -&gt; en:for-whipping  ]  [ whipping -&gt; en:whipping  ]  [ sugar -&gt; en:sugar  ]  [ bleached-enriched-flour -&gt; en:bleached-enriched-flour  ]  [ enriched-flour -&gt; en:enriched-flour  ]  [ flour -&gt; en:flour  ]  [ bleached-wheat-flour -&gt; en:bleached-wheat-flour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contains-2-or-less-of -&gt; en:contains-2-or-less-of  ]  [ 2-or-less-of -&gt; en:2-or-less-of  ]  [ or-less-of -&gt; en:or-less-of  ]  [ less-of -&gt; en:less-of  ]  [ of -&gt; en:of  ]  [ salt -&gt; en:salt  ]  [ calcium-sulfate -&gt; en:e516  -&gt; exists  -- ok  ]  [ wheat-and-corn-starch -&gt; en:wheat-and-corn-starch  ]  [ and-corn-starch -&gt; en:and-corn-starch  ]  [ corn-starch -&gt; en:corn-starch  ]  [ starch -&gt; en:starch  ]  [ monocalcium-phosphate -&gt; en:e341i  -&gt; exists  -- ok  ]  [ adipic-acid -&gt; en:e355  -&gt; exists  -- ok  ]  [ maltodextrin -&gt; en:maltodextrin  ]  [ calcium-phosphate -&gt; en:e341  -&gt; exists  -- ok  ]  [ gum-acacia -&gt; en:gum-acacia  ]  [ acacia -&gt; en:acacia  ]  [ natural-and-artificial-flavor -&gt; en:natural-and-artificial-flavor  ]  [ and-artificial-flavor -&gt; en:and-artificial-flavor  ]  [ artificial-flavor -&gt; en:artificial-flavor  ]  [ flavor -&gt; en:flavor  ]  [ contains-milk -&gt; en:contains-milk  ]  [ milk -&gt; en:milk  ]  [ sodium-diacetate -&gt; en:e262ii  -&gt; exists  -- ok  ]  [ preservative -&gt; en:preservative  ] </t>
  </si>
  <si>
    <t>http://world-en.openfoodfacts.org/product/0011110068781/baby-swiss-sliced-cheese-private-selection</t>
  </si>
  <si>
    <t>2017-03-09T14:07:01Z</t>
  </si>
  <si>
    <t>2017-03-09T14:07:02Z</t>
  </si>
  <si>
    <t>Baby Swiss Sliced Cheese</t>
  </si>
  <si>
    <t>Pasteurized milk, cheese cultures, salt, microbial enzymes.</t>
  </si>
  <si>
    <t>22 g (22 g)</t>
  </si>
  <si>
    <t xml:space="preserve"> [ pasteurized-milk -&gt; en:pasteurized-milk  ]  [ milk -&gt; en:milk  ]  [ cheese-cultures -&gt; en:cheese-cultures  ]  [ cultures -&gt; en:cultures  ]  [ salt -&gt; en:salt  ]  [ microbial-enzymes -&gt; en:microbial-enzymes  ]  [ enzymes -&gt; en:enzymes  ] </t>
  </si>
  <si>
    <t>http://world-en.openfoodfacts.org/product/0011110068798/mozzarella-sliced-cheese-private-selection</t>
  </si>
  <si>
    <t>2017-03-09T14:06:55Z</t>
  </si>
  <si>
    <t>Mozzarella Sliced Cheese</t>
  </si>
  <si>
    <t>Pasteurized part-skim milk, cheese cultures, salt, microbial enzymes.</t>
  </si>
  <si>
    <t xml:space="preserve"> [ pasteurized-part-skim-milk -&gt; en:pasteurized-part-skim-milk  ]  [ part-skim-milk -&gt; en:part-skim-milk  ]  [ skim-milk -&gt; en:skim-milk  ]  [ milk -&gt; en:milk  ]  [ cheese-cultures -&gt; en:cheese-cultures  ]  [ cultures -&gt; en:cultures  ]  [ salt -&gt; en:salt  ]  [ microbial-enzymes -&gt; en:microbial-enzymes  ]  [ enzymes -&gt; en:enzymes  ] </t>
  </si>
  <si>
    <t>http://world-en.openfoodfacts.org/product/0011110070272/chicken-tortilla-soup-kroger</t>
  </si>
  <si>
    <t>2017-03-10T09:02:34Z</t>
  </si>
  <si>
    <t>Chicken Tortilla Soup</t>
  </si>
  <si>
    <t>Chicken stock, white chicken meat, tomato puree (water, tomato paste), corn chips (ground white corn treated with lime, water, cellulose gum), cooked black beans, carrots, onions, red peppers, contains 2% or less of: chicken meat, celery, sugar, roasted g</t>
  </si>
  <si>
    <t xml:space="preserve"> [ chicken-stock -&gt; en:chicken-stock  ]  [ stock -&gt; en:stock  ]  [ white-chicken-meat -&gt; en:white-chicken-meat  ]  [ chicken-meat -&gt; en:chicken-meat  ]  [ meat -&gt; en:meat  ]  [ tomato-puree -&gt; en:tomato-puree  ]  [ puree -&gt; en:puree  ]  [ water -&gt; en:water  ]  [ tomato-paste -&gt; en:tomato-paste  ]  [ paste -&gt; en:paste  ]  [ corn-chips -&gt; en:corn-chips  ]  [ chips -&gt; en:chips  ]  [ ground-white-corn-treated-with-lime -&gt; en:ground-white-corn-treated-with-lime  ]  [ white-corn-treated-with-lime -&gt; en:white-corn-treated-with-lime  ]  [ corn-treated-with-lime -&gt; en:corn-treated-with-lime  ]  [ treated-with-lime -&gt; en:treated-with-lime  ]  [ with-lime -&gt; en:with-lime  ]  [ lime -&gt; en:lime  ]  [ water -&gt; en:water  ]  [ cellulose-gum -&gt; en:e466  -&gt; exists  -- ok  ]  [ cooked-black-beans -&gt; en:cooked-black-beans  ]  [ black-beans -&gt; en:black-beans  ]  [ beans -&gt; en:beans  ]  [ carrots -&gt; en:carrots  ]  [ onions -&gt; en:onions  ]  [ red-peppers -&gt; en:red-peppers  ]  [ peppers -&gt; en:peppers  ]  [ contains-2-or-less-of -&gt; en:contains-2-or-less-of  ]  [ 2-or-less-of -&gt; en:2-or-less-of  ]  [ or-less-of -&gt; en:or-less-of  ]  [ less-of -&gt; en:less-of  ]  [ of -&gt; en:of  ]  [ chicken-meat -&gt; en:chicken-meat  ]  [ meat -&gt; en:meat  ]  [ celery -&gt; en:celery  ]  [ sugar -&gt; en:sugar  ]  [ roasted-g -&gt; en:roasted-g  ]  [ g -&gt; en:g  ] </t>
  </si>
  <si>
    <t>en:e466</t>
  </si>
  <si>
    <t>E466 - Sodium carboxy methyl cellulose</t>
  </si>
  <si>
    <t>http://world-en.openfoodfacts.org/product/0011110071651/pie-private-selection</t>
  </si>
  <si>
    <t>Pie</t>
  </si>
  <si>
    <t>Whipped topping (water, non-hydrogenated palm kernel oil, sugar, non-hydrogenated coconut oil, sodium caseinate, natural flavor, polysorbate 60, sorbitan monostearate, xanthan gum, guar gum, beta carotene for color), enriched flour (wheat flour with niaci</t>
  </si>
  <si>
    <t>120 g (0.125 PIE)</t>
  </si>
  <si>
    <t xml:space="preserve"> [ whipped-topping -&gt; en:whipped-topping  ]  [ topping -&gt; en:topping  ]  [ water -&gt; en:water  ]  [ non-hydrogenated-palm-kernel-oil -&gt; en:non-hydrogenated-palm-kernel-oil  ]  [ hydrogenated-palm-kernel-oil -&gt; en:hydrogenated-palm-kernel-oil  ]  [ palm-kernel-oil -&gt; en:palm-kernel-oil  ]  [ kernel-oil -&gt; en:kernel-oil  ]  [ oil -&gt; en:oil  ]  [ sugar -&gt; en:sugar  ]  [ non-hydrogenated-coconut-oil -&gt; en:non-hydrogenated-coconut-oil  ]  [ hydrogenated-coconut-oil -&gt; en:hydrogenated-coconut-oil  ]  [ coconut-oil -&gt; en:coconut-oil  ]  [ oil -&gt; en:oil  ]  [ sodium-caseinate -&gt; en:sodium-caseinate  ]  [ caseinate -&gt; en:caseinate  ]  [ natural-flavor -&gt; en:natural-flavor  ]  [ flavor -&gt; en:flavor  ]  [ polysorbate-60 -&gt; en:e435  -&gt; exists  -- ok  ]  [ sorbitan-monostearate -&gt; en:e491  -&gt; exists  -- ok  ]  [ xanthan-gum -&gt; en:e415  -&gt; exists  -- ok  ]  [ guar-gum -&gt; en:e412  -&gt; exists  -- ok  ]  [ beta-carotene-for-color -&gt; en:beta-carotene-for-color  ]  [ carotene-for-color -&gt; en:carotene-for-color  ]  [ for-color -&gt; en:for-color  ]  [ color -&gt; en:colour  ]  [ enriched-flour -&gt; en:enriched-flour  ]  [ flour -&gt; en:flour  ]  [ wheat-flour-with-niaci -&gt; en:wheat-flour-with-niaci  ]  [ flour-with-niaci -&gt; en:flour-with-niaci  ]  [ with-niaci -&gt; en:with-niaci  ]  [ niaci -&gt; en:niaci  ] </t>
  </si>
  <si>
    <t>en:e412,en:e415,en:e435,en:e491</t>
  </si>
  <si>
    <t>E412 - Guar gum,E415 - Xanthan gum,E435 - Polyoxyethylene sorbitan monostearate,E491 - Sorbitan monostearate</t>
  </si>
  <si>
    <t>http://world-en.openfoodfacts.org/product/0011110071705/creamy-tomato-bisque-wholesome-home</t>
  </si>
  <si>
    <t>Creamy Tomato Bisque</t>
  </si>
  <si>
    <t>Wholesome@Home</t>
  </si>
  <si>
    <t>wholesome-home</t>
  </si>
  <si>
    <t>Tomato puree (water, tomato paste), cream, contains 2% or less of: sugar, onions, butternut squash, tomato paste, chicken stock concentrate, butter (cream, salt), canola oil, salt, olive oil, modified cornstarch, garlic, unbleached enriched wheat flour (w</t>
  </si>
  <si>
    <t xml:space="preserve"> [ tomato-puree -&gt; en:tomato-puree  ]  [ puree -&gt; en:puree  ]  [ water -&gt; en:water  ]  [ tomato-paste -&gt; en:tomato-paste  ]  [ paste -&gt; en:paste  ]  [ cream -&gt; en:cream  ]  [ contains-2-or-less-of -&gt; en:contains-2-or-less-of  ]  [ 2-or-less-of -&gt; en:2-or-less-of  ]  [ or-less-of -&gt; en:or-less-of  ]  [ less-of -&gt; en:less-of  ]  [ of -&gt; en:of  ]  [ sugar -&gt; en:sugar  ]  [ onions -&gt; en:onions  ]  [ butternut-squash -&gt; en:butternut-squash  ]  [ squash -&gt; en:squash  ]  [ tomato-paste -&gt; en:tomato-paste  ]  [ paste -&gt; en:paste  ]  [ chicken-stock-concentrate -&gt; en:chicken-stock-concentrate  ]  [ stock-concentrate -&gt; en:stock-concentrate  ]  [ concentrate -&gt; en:concentrate  ]  [ butter -&gt; en:butter  ]  [ cream -&gt; en:cream  ]  [ salt -&gt; en:salt  ]  [ canola-oil -&gt; en:canola-oil  ]  [ oil -&gt; en:oil  ]  [ salt -&gt; en:salt  ]  [ olive-oil -&gt; en:olive-oil  ]  [ oil -&gt; en:oil  ]  [ modified-cornstarch -&gt; en:modified-cornstarch  ]  [ cornstarch -&gt; en:cornstarch  ]  [ garlic -&gt; en:garlic  ]  [ unbleached-enriched-wheat-flour -&gt; en:unbleached-enriched-wheat-flour  ]  [ enriched-wheat-flour -&gt; en:enriched-wheat-flour  ]  [ wheat-flour -&gt; en:wheat-flour  ]  [ flour -&gt; en:flour  ]  [ w -&gt; en:w  ] </t>
  </si>
  <si>
    <t>http://world-en.openfoodfacts.org/product/0011110071729/old-world-deli-sliced-pepperoni-private-selection</t>
  </si>
  <si>
    <t>2017-03-10T08:39:44Z</t>
  </si>
  <si>
    <t>Old World Deli Sliced Pepperoni</t>
  </si>
  <si>
    <t>Pork, beef, salt, contains 2% or less of: corn syrup, dextrose, flavorings, lactic acid starter culture, oleoresin of paprika, paprika, sodium erythorbate, sodium nitrite, spices</t>
  </si>
  <si>
    <t>28 g (6 SLICES)</t>
  </si>
  <si>
    <t xml:space="preserve"> [ pork -&gt; en:pork  ]  [ beef -&gt; en:beef  ]  [ salt -&gt; en:salt  ]  [ contains-2-or-less-of -&gt; en:contains-2-or-less-of  ]  [ 2-or-less-of -&gt; en:2-or-less-of  ]  [ or-less-of -&gt; en:or-less-of  ]  [ less-of -&gt; en:less-of  ]  [ of -&gt; en:of  ]  [ corn-syrup -&gt; en:corn-syrup  ]  [ syrup -&gt; en:syrup  ]  [ dextrose -&gt; en:dextrose  ]  [ flavorings -&gt; en:flavorings  ]  [ lactic-acid-starter-culture -&gt; en:lactic-acid-starter-culture  ]  [ acid-starter-culture -&gt; en:acid-starter-culture  ]  [ starter-culture -&gt; en:starter-culture  ]  [ culture -&gt; en:culture  ]  [ oleoresin-of-paprika -&gt; en:oleoresin-of-paprika  ]  [ of-paprika -&gt; en:of-paprika  ]  [ paprika -&gt; en:paprika  ]  [ paprika -&gt; en:paprika  ]  [ sodium-erythorbate -&gt; en:e316  -&gt; exists  -- ok  ]  [ sodium-nitrite -&gt; en:e250  -&gt; exists  -- ok  ]  [ spices -&gt; en:spices  ] </t>
  </si>
  <si>
    <t>en:e250,en:e316</t>
  </si>
  <si>
    <t>E250 - Sodium nitrite,E316 - Sodium erythorbate</t>
  </si>
  <si>
    <t>http://world-en.openfoodfacts.org/product/0011110071743/deli-sliced-genoa-salami-private-selection</t>
  </si>
  <si>
    <t>Deli Sliced Genoa Salami</t>
  </si>
  <si>
    <t>Pork, beef, salt, dextrose, lactic acid starter culture, spices, sodium ascorbate, sodium nitrite, garlic powder, bha, bht, citric acid.</t>
  </si>
  <si>
    <t>56 g (12 SLICES)</t>
  </si>
  <si>
    <t xml:space="preserve"> [ pork -&gt; en:pork  ]  [ beef -&gt; en:beef  ]  [ salt -&gt; en:salt  ]  [ dextrose -&gt; en:dextrose  ]  [ lactic-acid-starter-culture -&gt; en:lactic-acid-starter-culture  ]  [ acid-starter-culture -&gt; en:acid-starter-culture  ]  [ starter-culture -&gt; en:starter-culture  ]  [ culture -&gt; en:culture  ]  [ spices -&gt; en:spices  ]  [ sodium-ascorbate -&gt; en:e301  -&gt; exists  -- ok  ]  [ sodium-nitrite -&gt; en:e250  -&gt; exists  -- ok  ]  [ garlic-powder -&gt; en:garlic-powder  ]  [ powder -&gt; en:powder  ]  [ bha -&gt; en:e320  -&gt; exists  -- ok  ]  [ bht -&gt; en:e321  -&gt; exists  -- ok  ]  [ citric-acid -&gt; en:e330  -&gt; exists  -- ok  ] </t>
  </si>
  <si>
    <t>en:e250,en:e301,en:e320,en:e321,en:e330</t>
  </si>
  <si>
    <t>E250 - Sodium nitrite,E301 - Sodium ascorbate,E320 - Butylated hydroxyanisole (bha),E321 - Butylated hydroxytoluene (bht),E330 - Citric acid</t>
  </si>
  <si>
    <t>http://world-en.openfoodfacts.org/product/0011110071750/classic-chicken-noodle-soup-kroger</t>
  </si>
  <si>
    <t>Classic Chicken Noodle Soup</t>
  </si>
  <si>
    <t>Chicken stock, chicken meat, onions, enriched egg noodles (wheat flour, egg whites, eggs, niacin, ferrous sulfate thiamine mononitrate, riboflavin, folic acid), carrots, modified cornstarch, contains 2% or less of: celery, chicken flavor [contains lactose</t>
  </si>
  <si>
    <t xml:space="preserve"> [ chicken-stock -&gt; en:chicken-stock  ]  [ stock -&gt; en:stock  ]  [ chicken-meat -&gt; en:chicken-meat  ]  [ meat -&gt; en:meat  ]  [ onions -&gt; en:onions  ]  [ enriched-egg-noodles -&gt; en:enriched-egg-noodles  ]  [ egg-noodles -&gt; en:egg-noodles  ]  [ noodles -&gt; en:noodles  ]  [ wheat-flour -&gt; en:wheat-flour  ]  [ flour -&gt; en:flour  ]  [ egg-whites -&gt; en:egg-whites  ]  [ whites -&gt; en:whites  ]  [ eggs -&gt; en:eggs  ]  [ niacin -&gt; en:e375  -&gt; exists  -- ok  ]  [ ferrous-sulfate-thiamine-mononitrate -&gt; en:ferrous-sulfate-thiamine-mononitrate  ]  [ sulfate-thiamine-mononitrate -&gt; en:sulfate-thiamine-mononitrate  ]  [ thiamine-mononitrate -&gt; en:thiamine-mononitrate  ]  [ mononitrate -&gt; en:mononitrate  ]  [ riboflavin -&gt; en:e101i  -&gt; exists  -- ok  ]  [ folic-acid -&gt; en:folic-acid  ]  [ acid -&gt; en:acid  ]  [ carrots -&gt; en:carrots  ]  [ modified-cornstarch -&gt; en:modified-cornstarch  ]  [ cornstarch -&gt; en:cornstarch  ]  [ contains-2-or-less-of -&gt; en:contains-2-or-less-of  ]  [ 2-or-less-of -&gt; en:2-or-less-of  ]  [ or-less-of -&gt; en:or-less-of  ]  [ less-of -&gt; en:less-of  ]  [ of -&gt; en:of  ]  [ celery -&gt; en:celery  ]  [ chicken-flavor -&gt; en:chicken-flavor  ]  [ flavor -&gt; en:flavor  ]  [ contains-lactose -&gt; en:contains-lactose  ]  [ lactose -&gt; en:lactose  ] </t>
  </si>
  <si>
    <t>http://world-en.openfoodfacts.org/product/0011110072917/bakery-fresh-goodness-banana-muffins-banana-kroger</t>
  </si>
  <si>
    <t>2017-03-09T13:35:21Z</t>
  </si>
  <si>
    <t>Bakery Fresh Goodness, Banana Muffins, Banana</t>
  </si>
  <si>
    <t>Corn starch. contains 2% or less of: partially hydrogenated soybean and/or cottonseed and/or canola oils, monoand diglycerides, soy lecithin, propylene glycol monoesters, sodium, stearolyl lactylate, slat, nonfat milk, leavening (baking soda, sodium aluminium phosphate), natural and artificial flavors, sodium caseinate, guar gum, xanthan gum, ascorbic acid, corn oil. toppins: walnuts.</t>
  </si>
  <si>
    <t>106 g (106 g)</t>
  </si>
  <si>
    <t xml:space="preserve"> [ corn-starch-contains-2-or-less-of -&gt; en:corn-starch-contains-2-or-less-of  ]  [ starch-contains-2-or-less-of -&gt; en:starch-contains-2-or-less-of  ]  [ contains-2-or-less-of -&gt; en:contains-2-or-less-of  ]  [ 2-or-less-of -&gt; en:2-or-less-of  ]  [ or-less-of -&gt; en:or-less-of  ]  [ less-of -&gt; en:less-of  ]  [ of -&gt; en:of  ]  [ partially-hydrogenated-soybean-and-or-cottonseed-and-or-canola-oils -&gt; en:partially-hydrogenated-soybean-and-or-cottonseed-and-or-canola-oils  ]  [ hydrogenated-soybean-and-or-cottonseed-and-or-canola-oils -&gt; en:hydrogenated-soybean-and-or-cottonseed-and-or-canola-oils  ]  [ soybean-and-or-cottonseed-and-or-canola-oils -&gt; en:soybean-and-or-cottonseed-and-or-canola-oils  ]  [ and-or-cottonseed-and-or-canola-oils -&gt; en:and-or-cottonseed-and-or-canola-oils  ]  [ or-cottonseed-and-or-canola-oils -&gt; en:or-cottonseed-and-or-canola-oils  ]  [ cottonseed-and-or-canola-oils -&gt; en:cottonseed-and-or-canola-oils  ]  [ and-or-canola-oils -&gt; en:and-or-canola-oils  ]  [ or-canola-oils -&gt; en:or-canola-oils  ]  [ canola-oils -&gt; en:canola-oils  ]  [ oils -&gt; en:oils  ]  [ monoand-diglycerides -&gt; en:monoand-diglycerides  ]  [ diglycerides -&gt; en:diglycerides  ]  [ soy-lecithin -&gt; en:soy-lecithin  ]  [ lecithin -&gt; en:e322i  -&gt; exists  -- ok  ]  [ propylene-glycol-monoesters -&gt; en:propylene-glycol-monoesters  ]  [ glycol-monoesters -&gt; en:glycol-monoesters  ]  [ monoesters -&gt; en:monoesters  ]  [ sodium -&gt; en:sodium  ]  [ stearolyl-lactylate -&gt; en:stearolyl-lactylate  ]  [ lactylate -&gt; en:lactylate  ]  [ slat -&gt; en:slat  ]  [ nonfat-milk -&gt; en:nonfat-milk  ]  [ milk -&gt; en:milk  ]  [ leavening -&gt; en:leavening  ]  [ baking-soda -&gt; en:baking-soda  ]  [ soda -&gt; en:soda  ]  [ sodium-aluminium-phosphate -&gt; en:e541  -&gt; exists  -- ok  ]  [ natural-and-artificial-flavors -&gt; en:natural-and-artificial-flavors  ]  [ and-artificial-flavors -&gt; en:and-artificial-flavors  ]  [ artificial-flavors -&gt; en:artificial-flavors  ]  [ flavors -&gt; en:flavors  ]  [ sodium-caseinate -&gt; en:sodium-caseinate  ]  [ caseinate -&gt; en:caseinate  ]  [ guar-gum -&gt; en:e412  -&gt; exists  -- ok  ]  [ xanthan-gum -&gt; en:e415  -&gt; exists  -- ok  ]  [ ascorbic-acid -&gt; en:e300  -&gt; exists  -- ok  ]  [ corn-oil-toppins -&gt; en:corn-oil-toppins  ]  [ oil-toppins -&gt; en:oil-toppins  ]  [ toppins -&gt; en:toppins  ]  [ walnuts -&gt; en:walnuts  ] </t>
  </si>
  <si>
    <t>en:e300,en:e322,en:e322i,en:e412,en:e415,en:e541</t>
  </si>
  <si>
    <t>E300 - Ascorbic acid,E322 - Lecithins,E322i - Lecithin,E412 - Guar gum,E415 - Xanthan gum,E541 - Sodium aluminium phosphate</t>
  </si>
  <si>
    <t>http://world-en.openfoodfacts.org/product/0011110072948/bakery-fresh-goodness-blueberry-muffins-topped-with-coarse-sugar-kroger</t>
  </si>
  <si>
    <t>Bakery Fresh Goodness, Blueberry Muffins, Topped With Coarse Sugar</t>
  </si>
  <si>
    <t>Corn starch, contains 2% or less of: partially hydrogenated soybean and/or cottonseed and/or canola oil, mono- and diglyceries, soy lecithin, soybean oil, propylene glycol monoesters, sodium stearoyl lactylate, salt, nonfat dry milk, leavening (baking soda, sodium aluminium phosphate), natural and artificial flavors, sodium caseinate, guar gum, xanthan gum., topping: sugar.</t>
  </si>
  <si>
    <t xml:space="preserve"> [ corn-starch -&gt; en:corn-starch  ]  [ starch -&gt; en:starch  ]  [ contains-2-or-less-of -&gt; en:contains-2-or-less-of  ]  [ 2-or-less-of -&gt; en:2-or-less-of  ]  [ or-less-of -&gt; en:or-less-of  ]  [ less-of -&gt; en:less-of  ]  [ of -&gt; en:of  ]  [ partially-hydrogenated-soybean-and-or-cottonseed-and-or-canola-oil -&gt; en:partially-hydrogenated-soybean-and-or-cottonseed-and-or-canola-oil  ]  [ hydrogenated-soybean-and-or-cottonseed-and-or-canola-oil -&gt; en:hydrogenated-soybean-and-or-cottonseed-and-or-canola-oil  ]  [ soybean-and-or-cottonseed-and-or-canola-oil -&gt; en:soybean-and-or-cottonseed-and-or-canola-oil  ]  [ and-or-cottonseed-and-or-canola-oil -&gt; en:and-or-cottonseed-and-or-canola-oil  ]  [ or-cottonseed-and-or-canola-oil -&gt; en:or-cottonseed-and-or-canola-oil  ]  [ cottonseed-and-or-canola-oil -&gt; en:cottonseed-and-or-canola-oil  ]  [ and-or-canola-oil -&gt; en:and-or-canola-oil  ]  [ or-canola-oil -&gt; en:or-canola-oil  ]  [ canola-oil -&gt; en:canola-oil  ]  [ oil -&gt; en:oil  ]  [ mono-and-diglyceries -&gt; en:mono-and-diglyceries  ]  [ and-diglyceries -&gt; en:and-diglyceries  ]  [ diglyceries -&gt; en:diglyceries  ]  [ soy-lecithin -&gt; en:soy-lecithin  ]  [ lecithin -&gt; en:e322i  -&gt; exists  -- ok  ]  [ soybean-oil -&gt; en:soybean-oil  ]  [ oil -&gt; en:oil  ]  [ propylene-glycol-monoesters -&gt; en:propylene-glycol-monoesters  ]  [ glycol-monoesters -&gt; en:glycol-monoesters  ]  [ monoesters -&gt; en:monoesters  ]  [ sodium-stearoyl-lactylate -&gt; en:e481  -&gt; exists  -- ok  ]  [ salt -&gt; en:salt  ]  [ nonfat-dry-milk -&gt; en:nonfat-dry-milk  ]  [ dry-milk -&gt; en:dry-milk  ]  [ milk -&gt; en:milk  ]  [ leavening -&gt; en:leavening  ]  [ baking-soda -&gt; en:baking-soda  ]  [ soda -&gt; en:soda  ]  [ sodium-aluminium-phosphate -&gt; en:e541  -&gt; exists  -- ok  ]  [ natural-and-artificial-flavors -&gt; en:natural-and-artificial-flavors  ]  [ and-artificial-flavors -&gt; en:and-artificial-flavors  ]  [ artificial-flavors -&gt; en:artificial-flavors  ]  [ flavors -&gt; en:flavors  ]  [ sodium-caseinate -&gt; en:sodium-caseinate  ]  [ caseinate -&gt; en:caseinate  ]  [ guar-gum -&gt; en:e412  -&gt; exists  -- ok  ]  [ xanthan-gum -&gt; en:e415  -&gt; exists  -- ok  ]  [ topping -&gt; en:topping  ]  [ sugar -&gt; en:sugar  ] </t>
  </si>
  <si>
    <t>en:e322,en:e322i,en:e412,en:e415,en:e481,en:e541</t>
  </si>
  <si>
    <t>E322 - Lecithins,E322i - Lecithin,E412 - Guar gum,E415 - Xanthan gum,E481 - Sodium stearoyl-2-lactylate,E541 - Sodium aluminium phosphate</t>
  </si>
  <si>
    <t>http://world-en.openfoodfacts.org/product/0011110072962/honey-raisin-bran-muffins-baked-fresh-goodness</t>
  </si>
  <si>
    <t>2017-03-09T14:05:47Z</t>
  </si>
  <si>
    <t>Honey Raisin Bran Muffins</t>
  </si>
  <si>
    <t>Baked Fresh Goodness</t>
  </si>
  <si>
    <t>baked-fresh-goodness</t>
  </si>
  <si>
    <t>Sugar, enriched bleached flour (wheat flour, malted barley flour, niacin, ferrous sulfate, thiamine mononitrate, riboflavin, folic acid), water, eggs, soybean oil, raisins, honey, molasses, wheat bran. contains 2% or less of: modified corn starch, partially hydrogenated soybean and/or cottonseed and/or canola oils, mono- and di-glycerides, soy lecithin, propylene glycol monoesters of fatty acids, sodium stearoyl lactylate, nonfat milk, salt, leavening (baking soda, sodium aluminum phosphate), caramel color, guar gum, xanthan gum. topping: oats</t>
  </si>
  <si>
    <t xml:space="preserve"> [ sugar -&gt; en:sugar  ]  [ enriched-bleached-flour -&gt; en:enriched-bleached-flour  ]  [ bleached-flour -&gt; en:bleached-flour  ]  [ flour -&gt; en:flour  ]  [ wheat-flour -&gt; en:wheat-flour  ]  [ flour -&gt; en:flour  ]  [ malted-barley-flour -&gt; en:malted-barley-flour  ]  [ barley-flour -&gt; en:barley-flour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water -&gt; en:water  ]  [ eggs -&gt; en:eggs  ]  [ soybean-oil -&gt; en:soybean-oil  ]  [ oil -&gt; en:oil  ]  [ raisins -&gt; en:raisins  ]  [ honey -&gt; en:honey  ]  [ molasses -&gt; en:molasses  ]  [ wheat-bran-contains-2-or-less-of -&gt; en:wheat-bran-contains-2-or-less-of  ]  [ bran-contains-2-or-less-of -&gt; en:bran-contains-2-or-less-of  ]  [ contains-2-or-less-of -&gt; en:contains-2-or-less-of  ]  [ 2-or-less-of -&gt; en:2-or-less-of  ]  [ or-less-of -&gt; en:or-less-of  ]  [ less-of -&gt; en:less-of  ]  [ of -&gt; en:of  ]  [ modified-corn-starch -&gt; en:modified-corn-starch  ]  [ corn-starch -&gt; en:corn-starch  ]  [ starch -&gt; en:starch  ]  [ partially-hydrogenated-soybean-and-or-cottonseed-and-or-canola-oils -&gt; en:partially-hydrogenated-soybean-and-or-cottonseed-and-or-canola-oils  ]  [ hydrogenated-soybean-and-or-cottonseed-and-or-canola-oils -&gt; en:hydrogenated-soybean-and-or-cottonseed-and-or-canola-oils  ]  [ soybean-and-or-cottonseed-and-or-canola-oils -&gt; en:soybean-and-or-cottonseed-and-or-canola-oils  ]  [ and-or-cottonseed-and-or-canola-oils -&gt; en:and-or-cottonseed-and-or-canola-oils  ]  [ or-cottonseed-and-or-canola-oils -&gt; en:or-cottonseed-and-or-canola-oils  ]  [ cottonseed-and-or-canola-oils -&gt; en:cottonseed-and-or-canola-oils  ]  [ and-or-canola-oils -&gt; en:and-or-canola-oils  ]  [ or-canola-oils -&gt; en:or-canola-oils  ]  [ canola-oils -&gt; en:canola-oils  ]  [ oils -&gt; en:oils  ]  [ mono-and-diglycerides -&gt; en:e471  -&gt; exists  -- ok  ]  [ soy-lecithin -&gt; en:soy-lecithin  ]  [ lecithin -&gt; en:e322i  -&gt; exists  -- ok  ]  [ propylene-glycol-monoesters-of-fatty-acids -&gt; en:propylene-glycol-monoesters-of-fatty-acids  ]  [ glycol-monoesters-of-fatty-acids -&gt; en:glycol-monoesters-of-fatty-acids  ]  [ monoesters-of-fatty-acids -&gt; en:monoesters-of-fatty-acids  ]  [ of-fatty-acids -&gt; en:of-fatty-acids  ]  [ fatty-acids -&gt; en:e570  -&gt; exists  -- ok  ]  [ sodium-stearoyl-lactylate -&gt; en:e481  -&gt; exists  -- ok  ]  [ nonfat-milk -&gt; en:nonfat-milk  ]  [ milk -&gt; en:milk  ]  [ salt -&gt; en:salt  ]  [ leavening -&gt; en:leavening  ]  [ baking-soda -&gt; en:baking-soda  ]  [ soda -&gt; en:soda  ]  [ sodium-aluminum-phosphate -&gt; en:e541  -&gt; exists  -- ok  ]  [ caramel-color -&gt; en:e150a  -&gt; exists  -- ok  ]  [ guar-gum -&gt; en:e412  -&gt; exists  -- ok  ]  [ xanthan-gum-topping -&gt; en:xanthan-gum-topping  ]  [ gum-topping -&gt; en:gum-topping  ]  [ topping -&gt; en:topping  ]  [ oats -&gt; en:oats  ] </t>
  </si>
  <si>
    <t>en:e101,en:e101i,en:e150a,en:e322,en:e322i,en:e375,en:e412,en:e471,en:e481,en:e541,en:e570</t>
  </si>
  <si>
    <t>E101 - Riboflavin,E101i - Riboflavin,E150a - Plain caramel,E322 - Lecithins,E322i - Lecithin,E375 - Nicotinic acid,E412 - Guar gum,E471 - Mono- and diglycerides of fatty acids,E481 - Sodium stearoyl-2-lactylate,E541 - Sodium aluminium phosphate,E570 - Fatty acids</t>
  </si>
  <si>
    <t>http://world-en.openfoodfacts.org/product/0011110073532/oven-roasted-turkey-breast-simple-truth</t>
  </si>
  <si>
    <t>Oven Roasted Turkey Breast</t>
  </si>
  <si>
    <t>Turkey breast, water, salt, raw sugar.</t>
  </si>
  <si>
    <t xml:space="preserve"> [ turkey-breast -&gt; en:turkey-breast  ]  [ breast -&gt; en:breast  ]  [ water -&gt; en:water  ]  [ salt -&gt; en:salt  ]  [ raw-sugar -&gt; en:raw-sugar  ]  [ sugar -&gt; en:sugar  ] </t>
  </si>
  <si>
    <t>http://world-en.openfoodfacts.org/product/0011110073570/hickory-smoked-turkey-breast-simple-truth</t>
  </si>
  <si>
    <t>Hickory Smoked Turkey Breast</t>
  </si>
  <si>
    <t>http://world-en.openfoodfacts.org/product/0011110073686/gourmet-dip-private-selection</t>
  </si>
  <si>
    <t>2017-03-10T08:18:47Z</t>
  </si>
  <si>
    <t>Gourmet Dip</t>
  </si>
  <si>
    <t>Chicken (chicken white meat, water, potassium lactate, sodium tripolyphosphate, salt), cayenne pepper sauce (aged cayenne red peppers, distilled vinegar, water, salt, and garlic powder), celery, mayonnaise (soybean oil, eggs, water, egg yolks [egg yolks,</t>
  </si>
  <si>
    <t>56 g (0.25 cup)</t>
  </si>
  <si>
    <t xml:space="preserve"> [ chicken -&gt; en:chicken  ]  [ chicken-white-meat -&gt; en:chicken-white-meat  ]  [ white-meat -&gt; en:white-meat  ]  [ meat -&gt; en:meat  ]  [ water -&gt; en:water  ]  [ potassium-lactate -&gt; en:e326  -&gt; exists  -- ok  ]  [ sodium-tripolyphosphate -&gt; en:e452vi  -&gt; exists  -- ok  ]  [ salt -&gt; en:salt  ]  [ cayenne-pepper-sauce -&gt; en:cayenne-pepper-sauce  ]  [ pepper-sauce -&gt; en:pepper-sauce  ]  [ sauce -&gt; en:sauce  ]  [ aged-cayenne-red-peppers -&gt; en:aged-cayenne-red-peppers  ]  [ cayenne-red-peppers -&gt; en:cayenne-red-peppers  ]  [ red-peppers -&gt; en:red-peppers  ]  [ peppers -&gt; en:peppers  ]  [ distilled-vinegar -&gt; en:distilled-vinegar  ]  [ vinegar -&gt; en:vinegar  ]  [ water -&gt; en:water  ]  [ salt -&gt; en:salt  ]  [ and-garlic-powder -&gt; en:and-garlic-powder  ]  [ garlic-powder -&gt; en:garlic-powder  ]  [ powder -&gt; en:powder  ]  [ celery -&gt; en:celery  ]  [ mayonnaise -&gt; en:mayonnaise  ]  [ soybean-oil -&gt; en:soybean-oil  ]  [ oil -&gt; en:oil  ]  [ eggs -&gt; en:eggs  ]  [ water -&gt; en:water  ]  [ egg-yolks -&gt; en:egg-yolks  ]  [ yolks -&gt; en:yolks  ]  [ egg-yolks -&gt; en:egg-yolks  ]  [ yolks -&gt; en:yolks  ] </t>
  </si>
  <si>
    <t>en:e326,en:e452,en:e452vi</t>
  </si>
  <si>
    <t>E326 - Potassium lactate,E452 - Polyphosphates,E452vi - Sodium tripolyphosphate</t>
  </si>
  <si>
    <t>http://world-en.openfoodfacts.org/product/0011110073723/uncured-smoked-ham-simple-truth</t>
  </si>
  <si>
    <t>2017-03-09T14:08:00Z</t>
  </si>
  <si>
    <t>Uncured Smoked Ham</t>
  </si>
  <si>
    <t>Pork, water, sea salt, turbinado sugar, celery powder.</t>
  </si>
  <si>
    <t>56 g (2 oz)</t>
  </si>
  <si>
    <t xml:space="preserve"> [ pork -&gt; en:pork  ]  [ water -&gt; en:water  ]  [ sea-salt -&gt; en:sea-salt  ]  [ salt -&gt; en:salt  ]  [ turbinado-sugar -&gt; en:turbinado-sugar  ]  [ sugar -&gt; en:sugar  ]  [ celery-powder -&gt; en:celery-powder  ]  [ powder -&gt; en:powder  ] </t>
  </si>
  <si>
    <t>http://world-en.openfoodfacts.org/product/0011110073730/oven-roasted-chicken-breast-simple-truth</t>
  </si>
  <si>
    <t>2017-03-09T14:08:44Z</t>
  </si>
  <si>
    <t>Oven Roasted Chicken Breast</t>
  </si>
  <si>
    <t>Chicken breast, water, salt, raw sugar.</t>
  </si>
  <si>
    <t xml:space="preserve"> [ chicken-breast -&gt; en:chicken-breast  ]  [ breast -&gt; en:breast  ]  [ water -&gt; en:water  ]  [ salt -&gt; en:salt  ]  [ raw-sugar -&gt; en:raw-sugar  ]  [ sugar -&gt; en:sugar  ] </t>
  </si>
  <si>
    <t>http://world-en.openfoodfacts.org/product/0011110073747/top-round-beef-simple-truth</t>
  </si>
  <si>
    <t>2017-03-09T14:08:43Z</t>
  </si>
  <si>
    <t>Top Round Beef</t>
  </si>
  <si>
    <t>Roast beef rubbed with sea salt and black pepper.</t>
  </si>
  <si>
    <t xml:space="preserve"> [ roast-beef-rubbed-with-sea-salt-and-black-pepper -&gt; en:roast-beef-rubbed-with-sea-salt-and-black-pepper  ]  [ beef-rubbed-with-sea-salt-and-black-pepper -&gt; en:beef-rubbed-with-sea-salt-and-black-pepper  ]  [ rubbed-with-sea-salt-and-black-pepper -&gt; en:rubbed-with-sea-salt-and-black-pepper  ]  [ with-sea-salt-and-black-pepper -&gt; en:with-sea-salt-and-black-pepper  ]  [ sea-salt-and-black-pepper -&gt; en:sea-salt-and-black-pepper  ]  [ salt-and-black-pepper -&gt; en:salt-and-black-pepper  ]  [ and-black-pepper -&gt; en:and-black-pepper  ]  [ black-pepper -&gt; en:black-pepper  ]  [ pepper -&gt; en:pepper  ] </t>
  </si>
  <si>
    <t>http://world-en.openfoodfacts.org/product/0011110074409/old-world-genoa-salami-deli-sliced-private-selection</t>
  </si>
  <si>
    <t>Old World Genoa Salami Deli Sliced</t>
  </si>
  <si>
    <t>http://world-en.openfoodfacts.org/product/0011110074805/soft-top-variety-cookie-tray-chocolate-chocolate-chip-pumpkin-chocolate-chip-cranberry-orange-banana-walnut-chocolate-chip-apple-cinnamon-bakery-fresh-goodness</t>
  </si>
  <si>
    <t>Soft Top Variety Cookie Tray, Chocolate-Chocolate Chip, Pumpkin Chocolate Chip, Cranberry Orange, Banana Walnut Chocolate Chip, Apple Cinnamon</t>
  </si>
  <si>
    <t>Chocolate-chocolate chip cookies contain: sugar, bleached enriched flour (wheat flour, niacin, reduced iron, thiamin mononitrate, riboflavin, folic acid), water, soybean oil, chocolate chips (sugar, chocolate liquor, anhydrous dextrose, cocoa butter, soy</t>
  </si>
  <si>
    <t>60 g (1 COOKIE)</t>
  </si>
  <si>
    <t xml:space="preserve"> [ chocolate-chocolate-chip-cookies-contain -&gt; en:chocolate-chocolate-chip-cookies-contain  ]  [ chocolate-chip-cookies-contain -&gt; en:chocolate-chip-cookies-contain  ]  [ chip-cookies-contain -&gt; en:chip-cookies-contain  ]  [ cookies-contain -&gt; en:cookies-contain  ]  [ contain -&gt; en:contain  ]  [ sugar -&gt; en:sugar  ]  [ bleached-enriched-flour -&gt; en:bleached-enriched-flour  ]  [ enriched-flour -&gt; en:enriched-flour  ]  [ flour -&gt; en:flour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water -&gt; en:water  ]  [ soybean-oil -&gt; en:soybean-oil  ]  [ oil -&gt; en:oil  ]  [ chocolate-chips -&gt; en:chocolate-chips  ]  [ chips -&gt; en:chips  ]  [ sugar -&gt; en:sugar  ]  [ chocolate-liquor -&gt; en:chocolate-liquor  ]  [ liquor -&gt; en:liquor  ]  [ anhydrous-dextrose -&gt; en:anhydrous-dextrose  ]  [ dextrose -&gt; en:dextrose  ]  [ cocoa-butter -&gt; en:cocoa-butter  ]  [ butter -&gt; en:butter  ]  [ soy -&gt; en:soy  ] </t>
  </si>
  <si>
    <t>http://world-en.openfoodfacts.org/product/0011110074904/soup-wholesome-home</t>
  </si>
  <si>
    <t>Soup</t>
  </si>
  <si>
    <t>Water, cream, potatoes, leeks, dehydrated potatoes, canola oil, contains 2% or less of: garlic, chicken fat, butter (cream, salt), chicken flavor (contains lactose, salt, xanthan gum, egg yolk flavor), sea salt, yeast extract, sugar, whey protein concentr</t>
  </si>
  <si>
    <t xml:space="preserve"> [ water -&gt; en:water  ]  [ cream -&gt; en:cream  ]  [ potatoes -&gt; en:potatoes  ]  [ leeks -&gt; en:leeks  ]  [ dehydrated-potatoes -&gt; en:dehydrated-potatoes  ]  [ potatoes -&gt; en:potatoes  ]  [ canola-oil -&gt; en:canola-oil  ]  [ oil -&gt; en:oil  ]  [ contains-2-or-less-of -&gt; en:contains-2-or-less-of  ]  [ 2-or-less-of -&gt; en:2-or-less-of  ]  [ or-less-of -&gt; en:or-less-of  ]  [ less-of -&gt; en:less-of  ]  [ of -&gt; en:of  ]  [ garlic -&gt; en:garlic  ]  [ chicken-fat -&gt; en:chicken-fat  ]  [ fat -&gt; en:fat  ]  [ butter -&gt; en:butter  ]  [ cream -&gt; en:cream  ]  [ salt -&gt; en:salt  ]  [ chicken-flavor -&gt; en:chicken-flavor  ]  [ flavor -&gt; en:flavor  ]  [ contains-lactose -&gt; en:contains-lactose  ]  [ lactose -&gt; en:lactose  ]  [ salt -&gt; en:salt  ]  [ xanthan-gum -&gt; en:e415  -&gt; exists  -- ok  ]  [ egg-yolk-flavor -&gt; en:egg-yolk-flavor  ]  [ yolk-flavor -&gt; en:yolk-flavor  ]  [ flavor -&gt; en:flavor  ]  [ sea-salt -&gt; en:sea-salt  ]  [ salt -&gt; en:salt  ]  [ yeast-extract -&gt; en:yeast-extract  ]  [ extract -&gt; en:extract  ]  [ sugar -&gt; en:sugar  ]  [ whey-protein-concentr -&gt; en:whey-protein-concentr  ]  [ protein-concentr -&gt; en:protein-concentr  ]  [ concentr -&gt; en:concentr  ] </t>
  </si>
  <si>
    <t>http://world-en.openfoodfacts.org/product/0011110075017/cookie-chocolate-chip-kroger</t>
  </si>
  <si>
    <t>Cookie, Chocolate Chip</t>
  </si>
  <si>
    <t>Enriched flour (wheat flour, niacin, reduced iron, thiamine mononitrate, riboflavin, folic acid), sugar, partially hydrogenated soybean and/or cottonseed oil, chocolate chips (sugar, chocolate sugar, cocoa butter, dextrose, soy lecithin, natural flavor),</t>
  </si>
  <si>
    <t>28 g (1 COOKIE)</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</si>
  <si>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partially-hydrogenated-soybean-and-or-cottonseed-oil -&gt; en:partially-hydrogenated-soybean-and-or-cottonseed-oil  ]  [ hydrogenated-soybean-and-or-cottonseed-oil -&gt; en:hydrogenated-soybean-and-or-cottonseed-oil  ]  [ soybean-and-or-cottonseed-oil -&gt; en:soybean-and-or-cottonseed-oil  ]  [ and-or-cottonseed-oil -&gt; en:and-or-cottonseed-oil  ]  [ or-cottonseed-oil -&gt; en:or-cottonseed-oil  ]  [ cottonseed-oil -&gt; en:cottonseed-oil  ]  [ oil -&gt; en:oil  ]  [ chocolate-chips -&gt; en:chocolate-chips  ]  [ chips -&gt; en:chips  ]  [ sugar -&gt; en:sugar  ]  [ chocolate-sugar -&gt; en:chocolate-sugar  ]  [ sugar -&gt; en:sugar  ]  [ cocoa-butter -&gt; en:cocoa-butter  ]  [ butter -&gt; en:butter  ]  [ dextrose -&gt; en:dextrose  ]  [ soy-lecithin -&gt; en:soy-lecithin  ]  [ lecithin -&gt; en:e322i  -&gt; exists  -- ok  ]  [ natural-flavor -&gt; en:natural-flavor  ]  [ flavor -&gt; en:flavor  ] </t>
  </si>
  <si>
    <t>http://world-en.openfoodfacts.org/product/0011110076557/sweet-tea-peach-upside-down-cake-private-selection</t>
  </si>
  <si>
    <t>2017-03-10T08:10:55Z</t>
  </si>
  <si>
    <t>Sweet Tea Peach Upside Down Cake</t>
  </si>
  <si>
    <t>Peaches (peaches, water, corn syrup, sugar, ascorbic and/or citric acid), brown sugar, enriched flour (wheat flour, niacin, reduced iron, thiamine mononitrate, riboflavin, folic acid), sugar, invert sugar, butter (cream, salt), liquid whole egg, cultured</t>
  </si>
  <si>
    <t>125 g (0.125 CAKE)</t>
  </si>
  <si>
    <t xml:space="preserve"> [ peaches -&gt; en:peaches  ]  [ peaches -&gt; en:peaches  ]  [ water -&gt; en:water  ]  [ corn-syrup -&gt; en:corn-syrup  ]  [ syrup -&gt; en:syrup  ]  [ sugar -&gt; en:sugar  ]  [ ascorbic-and-or-citric-acid -&gt; en:ascorbic-and-or-citric-acid  ]  [ and-or-citric-acid -&gt; en:and-or-citric-acid  ]  [ or-citric-acid -&gt; en:or-citric-acid  ]  [ citric-acid -&gt; en:e330  -&gt; exists  -- ok  ]  [ brown-sugar -&gt; en:brown-sugar  ]  [ sugar -&gt; en:sugar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invert-sugar -&gt; en:invert-sugar  ]  [ sugar -&gt; en:sugar  ]  [ butter -&gt; en:butter  ]  [ cream -&gt; en:cream  ]  [ salt -&gt; en:salt  ]  [ liquid-whole-egg -&gt; en:liquid-whole-egg  ]  [ whole-egg -&gt; en:whole-egg  ]  [ egg -&gt; en:egg  ]  [ cultured -&gt; en:cultured  ] </t>
  </si>
  <si>
    <t>en:e101,en:e101i,en:e330,en:e375</t>
  </si>
  <si>
    <t>E101 - Riboflavin,E101i - Riboflavin,E330 - Citric acid,E375 - Nicotinic acid</t>
  </si>
  <si>
    <t>http://world-en.openfoodfacts.org/product/0011110076663/upside-down-cake-private-selection</t>
  </si>
  <si>
    <t>2017-03-10T09:36:23Z</t>
  </si>
  <si>
    <t>Upside Down Cake</t>
  </si>
  <si>
    <t>Sugar, pumpkin, enriched flour (wheat flour, niacin, reduced iron, thiamine mononitrate, riboflavin, folic acid), corn syrup, eggs, heavy whipping cream (cream, milk, skim milk powder, dextrose, carrageenan, mono and diglycerides, cellulose gum, sodium ci</t>
  </si>
  <si>
    <t>111 g (0.125 CAKE)</t>
  </si>
  <si>
    <t xml:space="preserve"> [ sugar -&gt; en:sugar  ]  [ pumpkin -&gt; en:pumpkin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corn-syrup -&gt; en:corn-syrup  ]  [ syrup -&gt; en:syrup  ]  [ eggs -&gt; en:eggs  ]  [ heavy-whipping-cream -&gt; en:heavy-whipping-cream  ]  [ whipping-cream -&gt; en:whipping-cream  ]  [ cream -&gt; en:cream  ]  [ cream -&gt; en:cream  ]  [ milk -&gt; en:milk  ]  [ skim-milk-powder -&gt; en:skim-milk-powder  ]  [ milk-powder -&gt; en:milk-powder  ]  [ powder -&gt; en:powder  ]  [ dextrose -&gt; en:dextrose  ]  [ carrageenan -&gt; en:e407  -&gt; exists  -- ok  ]  [ mono-and-diglycerides -&gt; en:e471  -&gt; exists  -- ok  ]  [ cellulose-gum -&gt; en:e466  -&gt; exists  -- ok  ]  [ sodium-ci -&gt; en:sodium-ci  ]  [ ci -&gt; en:ci  ] </t>
  </si>
  <si>
    <t>en:e101,en:e101i,en:e375,en:e407,en:e466,en:e471</t>
  </si>
  <si>
    <t>E101 - Riboflavin,E101i - Riboflavin,E375 - Nicotinic acid,E407 - Carrageenan,E466 - Sodium carboxy methyl cellulose,E471 - Mono- and diglycerides of fatty acids</t>
  </si>
  <si>
    <t>http://world-en.openfoodfacts.org/product/0011110076687/old-world-hard-salami-deli-sliced-private-selection</t>
  </si>
  <si>
    <t>Old World Hard Salami Deli Sliced</t>
  </si>
  <si>
    <t>Pork, salt, dextrose, contains 2% or less of: beef, flavorings, lactic acid starter culture, natural smoke flavor, sodium nitrite, spice, sodium ascorbate (vitamin c), bha, bht, citric acid.</t>
  </si>
  <si>
    <t xml:space="preserve"> [ pork -&gt; en:pork  ]  [ salt -&gt; en:salt  ]  [ dextrose -&gt; en:dextrose  ]  [ contains-2-or-less-of -&gt; en:contains-2-or-less-of  ]  [ 2-or-less-of -&gt; en:2-or-less-of  ]  [ or-less-of -&gt; en:or-less-of  ]  [ less-of -&gt; en:less-of  ]  [ of -&gt; en:of  ]  [ beef -&gt; en:beef  ]  [ flavorings -&gt; en:flavorings  ]  [ lactic-acid-starter-culture -&gt; en:lactic-acid-starter-culture  ]  [ acid-starter-culture -&gt; en:acid-starter-culture  ]  [ starter-culture -&gt; en:starter-culture  ]  [ culture -&gt; en:culture  ]  [ natural-smoke-flavor -&gt; en:natural-smoke-flavor  ]  [ smoke-flavor -&gt; en:smoke-flavor  ]  [ flavor -&gt; en:flavor  ]  [ sodium-nitrite -&gt; en:e250  -&gt; exists  -- ok  ]  [ spice -&gt; en:spice  ]  [ sodium-ascorbate -&gt; en:e301  -&gt; exists  -- ok  ]  [ vitamin-c -&gt; en:vitamin-c  ]  [ c -&gt; en:c  ]  [ bha -&gt; en:e320  -&gt; exists  -- ok  ]  [ bht -&gt; en:e321  -&gt; exists  -- ok  ]  [ citric-acid -&gt; en:e330  -&gt; exists  -- ok  ] </t>
  </si>
  <si>
    <t>http://world-en.openfoodfacts.org/product/0011110080691/cocktail-shrimp-simple-truth</t>
  </si>
  <si>
    <t>Cocktail Shrimp</t>
  </si>
  <si>
    <t>Cooked shrimp. cocktail sauce: (water, tomato paste, sugar, horseradish, vinegar, salt, lemon juice, ground onion, ground garlic, xanthan gum, natural horseradish flavor [horseradish, water]).</t>
  </si>
  <si>
    <t>113 g (6 SHRIMP &amp; 1 TBSP SAUCE)</t>
  </si>
  <si>
    <t xml:space="preserve"> [ cooked-shrimp-cocktail-sauce -&gt; en:cooked-shrimp-cocktail-sauce  ]  [ shrimp-cocktail-sauce -&gt; en:shrimp-cocktail-sauce  ]  [ cocktail-sauce -&gt; en:cocktail-sauce  ]  [ sauce -&gt; en:sauce  ]  [ water -&gt; en:water  ]  [ tomato-paste -&gt; en:tomato-paste  ]  [ paste -&gt; en:paste  ]  [ sugar -&gt; en:sugar  ]  [ horseradish -&gt; en:horseradish  ]  [ vinegar -&gt; en:vinegar  ]  [ salt -&gt; en:salt  ]  [ lemon-juice -&gt; en:lemon-juice  ]  [ juice -&gt; en:juice  ]  [ ground-onion -&gt; en:ground-onion  ]  [ onion -&gt; en:onion  ]  [ ground-garlic -&gt; en:ground-garlic  ]  [ garlic -&gt; en:garlic  ]  [ xanthan-gum -&gt; en:e415  -&gt; exists  -- ok  ]  [ natural-horseradish-flavor -&gt; en:natural-horseradish-flavor  ]  [ horseradish-flavor -&gt; en:horseradish-flavor  ]  [ flavor -&gt; en:flavor  ]  [ horseradish -&gt; en:horseradish  ]  [ water -&gt; en:water  ] </t>
  </si>
  <si>
    <t>http://world-en.openfoodfacts.org/product/0011110080820/letters-numbers-crackers-kroger</t>
  </si>
  <si>
    <t>2017-03-09T14:09:43Z</t>
  </si>
  <si>
    <t>Letters &amp; Numbers Crackers</t>
  </si>
  <si>
    <t>Wheat flour, sugar, soybean oil, invert syrup, calcium carbonate, salt, baking soda, soy lecithin, natural flavor, spices.</t>
  </si>
  <si>
    <t xml:space="preserve"> [ wheat-flour -&gt; en:wheat-flour  ]  [ flour -&gt; en:flour  ]  [ sugar -&gt; en:sugar  ]  [ soybean-oil -&gt; en:soybean-oil  ]  [ oil -&gt; en:oil  ]  [ invert-syrup -&gt; en:invert-syrup  ]  [ syrup -&gt; en:syrup  ]  [ calcium-carbonate -&gt; en:e170  -&gt; exists  -- ok  ]  [ salt -&gt; en:salt  ]  [ baking-soda -&gt; en:baking-soda  ]  [ soda -&gt; en:soda  ]  [ soy-lecithin -&gt; en:soy-lecithin  ]  [ lecithin -&gt; en:e322i  -&gt; exists  -- ok  ]  [ natural-flavor -&gt; en:natural-flavor  ]  [ flavor -&gt; en:flavor  ]  [ spices -&gt; en:spices  ] </t>
  </si>
  <si>
    <t>en:e170,en:e322,en:e322i</t>
  </si>
  <si>
    <t>E170 - Calcium carbonate,E322 - Lecithins,E322i - Lecithin</t>
  </si>
  <si>
    <t>http://world-en.openfoodfacts.org/product/0011110081490/angel-food-cake-bar-inter-american-products</t>
  </si>
  <si>
    <t>2017-03-10T08:10:57Z</t>
  </si>
  <si>
    <t>Angel Food Cake Bar</t>
  </si>
  <si>
    <t>Inter-American Products</t>
  </si>
  <si>
    <t>inter-american-products</t>
  </si>
  <si>
    <t>Sugar, wheat starch, enriched wheat flour (bleached wheat flour, niacin, reduced iron, thiamin mononitrate, riboflavin, folic acid), egg whites, leavening (sodium acid pyrophosphate, sodium bicarbonate, monocalcium phosphate, sodium aluminum phosphate), n</t>
  </si>
  <si>
    <t>57 g (0.166 CAKE)</t>
  </si>
  <si>
    <t xml:space="preserve"> [ sugar -&gt; en:sugar  ]  [ wheat-starch -&gt; en:wheat-starch  ]  [ starch -&gt; en:starch  ]  [ enriched-wheat-flour -&gt; en:enriched-wheat-flour  ]  [ wheat-flour -&gt; en:wheat-flour  ]  [ flour -&gt; en:flour  ]  [ bleached-wheat-flour -&gt; en:bleached-wheat-flour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egg-whites -&gt; en:egg-whites  ]  [ whites -&gt; en:whites  ]  [ leavening -&gt; en:leavening  ]  [ sodium-acid-pyrophosphate -&gt; en:sodium-acid-pyrophosphate  ]  [ acid-pyrophosphate -&gt; en:acid-pyrophosphate  ]  [ pyrophosphate -&gt; en:e450  -&gt; exists  -- ok  ]  [ sodium-bicarbonate -&gt; en:e500ii  -&gt; exists  -- ok  ]  [ monocalcium-phosphate -&gt; en:e341i  -&gt; exists  -- ok  ]  [ sodium-aluminum-phosphate -&gt; en:e541  -&gt; exists  -- ok  ]  [ n -&gt; en:fd-c  ] </t>
  </si>
  <si>
    <t>en:e101,en:e101i,en:e341,en:e341i,en:e375,en:e450,en:e500,en:e500ii,en:e541</t>
  </si>
  <si>
    <t>E101 - Riboflavin,E101i - Riboflavin,E341 - Calcium phosphates,E341i - Monocalcium phosphate,E375 - Nicotinic acid,E450 - Diphosphates,E500 - Sodium carbonates,E500ii - Sodium hydrogen carbonate,E541 - Sodium aluminium phosphate</t>
  </si>
  <si>
    <t>http://world-en.openfoodfacts.org/product/0011110084767/8-white-cake-decorated</t>
  </si>
  <si>
    <t>2017-03-09T16:43:43Z</t>
  </si>
  <si>
    <t>8" White Cake Decorated</t>
  </si>
  <si>
    <t>Cake- sugar, enriched bleached wheat flour (bleached wheat flour, niacin, reduced iron, thiamine mononitrate, riboflavin, folic acid), water, soybean oil, eggs, egg whites, modified corn starch, contains 2% or less of nonfat milk, salt, leavening (sodium</t>
  </si>
  <si>
    <t>85 g (0.125 CAKE)</t>
  </si>
  <si>
    <t xml:space="preserve"> [ cake-sugar -&gt; en:cake-sugar  ]  [ sugar -&gt; en:sugar  ]  [ enriched-bleached-wheat-flour -&gt; en:enriched-bleached-wheat-flour  ]  [ bleached-wheat-flour -&gt; en:bleached-wheat-flour  ]  [ wheat-flour -&gt; en:wheat-flour  ]  [ flour -&gt; en:flour  ]  [ bleached-wheat-flour -&gt; en:bleached-wheat-flour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soybean-oil -&gt; en:soybean-oil  ]  [ oil -&gt; en:oil  ]  [ eggs -&gt; en:eggs  ]  [ egg-whites -&gt; en:egg-whites  ]  [ whites -&gt; en:whites  ]  [ modified-corn-starch -&gt; en:modified-corn-starch  ]  [ corn-starch -&gt; en:corn-starch  ]  [ starch -&gt; en:starch  ]  [ contains-2-or-less-of-nonfat-milk -&gt; en:contains-2-or-less-of-nonfat-milk  ]  [ 2-or-less-of-nonfat-milk -&gt; en:2-or-less-of-nonfat-milk  ]  [ or-less-of-nonfat-milk -&gt; en:or-less-of-nonfat-milk  ]  [ less-of-nonfat-milk -&gt; en:less-of-nonfat-milk  ]  [ of-nonfat-milk -&gt; en:of-nonfat-milk  ]  [ nonfat-milk -&gt; en:nonfat-milk  ]  [ milk -&gt; en:milk  ]  [ salt -&gt; en:salt  ]  [ leavening -&gt; en:leavening  ]  [ sodium -&gt; en:sodium  ] </t>
  </si>
  <si>
    <t>http://world-en.openfoodfacts.org/product/0011110085672/chocolate-cupcake-kroger</t>
  </si>
  <si>
    <t>2017-03-09T16:43:42Z</t>
  </si>
  <si>
    <t>Chocolate Cupcake</t>
  </si>
  <si>
    <t>Cake - sugar, bleached enriched flour (bleached wheat flour, niacin, reduced iron, thiamin mononitrate, riboflavin, folic acid), water, soybean oil, eggs, egg whites, cocoa processed with alkali, modified corn starch contains 2% or less of nonfat milk, le</t>
  </si>
  <si>
    <t>47 g (1 CUPCAKE)</t>
  </si>
  <si>
    <t xml:space="preserve"> [ cake -&gt; en:cake  ]  [ sugar -&gt; en:sugar  ]  [ bleached-enriched-flour -&gt; en:bleached-enriched-flour  ]  [ enriched-flour -&gt; en:enriched-flour  ]  [ flour -&gt; en:flour  ]  [ bleached-wheat-flour -&gt; en:bleached-wheat-flour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water -&gt; en:water  ]  [ soybean-oil -&gt; en:soybean-oil  ]  [ oil -&gt; en:oil  ]  [ eggs -&gt; en:eggs  ]  [ egg-whites -&gt; en:egg-whites  ]  [ whites -&gt; en:whites  ]  [ cocoa-processed-with-alkali -&gt; en:cocoa-processed-with-alkali  ]  [ processed-with-alkali -&gt; en:processed-with-alkali  ]  [ with-alkali -&gt; en:with-alkali  ]  [ alkali -&gt; en:alkali  ]  [ modified-corn-starch-contains-2-or-less-of-nonfat-milk -&gt; en:modified-corn-starch-contains-2-or-less-of-nonfat-milk  ]  [ corn-starch-contains-2-or-less-of-nonfat-milk -&gt; en:corn-starch-contains-2-or-less-of-nonfat-milk  ]  [ starch-contains-2-or-less-of-nonfat-milk -&gt; en:starch-contains-2-or-less-of-nonfat-milk  ]  [ contains-2-or-less-of-nonfat-milk -&gt; en:contains-2-or-less-of-nonfat-milk  ]  [ 2-or-less-of-nonfat-milk -&gt; en:2-or-less-of-nonfat-milk  ]  [ or-less-of-nonfat-milk -&gt; en:or-less-of-nonfat-milk  ]  [ less-of-nonfat-milk -&gt; en:less-of-nonfat-milk  ]  [ of-nonfat-milk -&gt; en:of-nonfat-milk  ]  [ nonfat-milk -&gt; en:nonfat-milk  ]  [ milk -&gt; en:milk  ]  [ le -&gt; en:le  ] </t>
  </si>
  <si>
    <t>http://world-en.openfoodfacts.org/product/0011110086235/peppercorn-poppy-water-crisps-the-kroger-co</t>
  </si>
  <si>
    <t>2017-03-09T21:55:57Z</t>
  </si>
  <si>
    <t>Peppercorn &amp; Poppy Water Crisps</t>
  </si>
  <si>
    <t>Enriched flour (wheat flour, niacin, reduced iron, thiamin mononitrate, riboflavin, folic acid), sunflower oil and/or canola oil (contains ascorbic acid and rosemary), poppy seeds, sugar, salt, black pepper.</t>
  </si>
  <si>
    <t>15 g (4 CRACKERS, PER CONTAINER ABOUT)</t>
  </si>
  <si>
    <t xml:space="preserve"> [ enriched-flour -&gt; en:enriched-flour  ]  [ flour -&gt; en:flour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sunflower-oil-and-or-canola-oil -&gt; en:sunflower-oil-and-or-canola-oil  ]  [ oil-and-or-canola-oil -&gt; en:oil-and-or-canola-oil  ]  [ and-or-canola-oil -&gt; en:and-or-canola-oil  ]  [ or-canola-oil -&gt; en:or-canola-oil  ]  [ canola-oil -&gt; en:canola-oil  ]  [ oil -&gt; en:oil  ]  [ contains-ascorbic-acid-and-rosemary -&gt; en:contains-ascorbic-acid-and-rosemary  ]  [ ascorbic-acid-and-rosemary -&gt; en:ascorbic-acid-and-rosemary  ]  [ acid-and-rosemary -&gt; en:acid-and-rosemary  ]  [ and-rosemary -&gt; en:and-rosemary  ]  [ rosemary -&gt; en:rosemary  ]  [ poppy-seeds -&gt; en:poppy-seeds  ]  [ seeds -&gt; en:seeds  ]  [ sugar -&gt; en:sugar  ]  [ salt -&gt; en:salt  ]  [ black-pepper -&gt; en:black-pepper  ]  [ pepper -&gt; en:pepper  ] </t>
  </si>
  <si>
    <t>http://world-en.openfoodfacts.org/product/0011110086846/cinnamon-roll-king-soopers</t>
  </si>
  <si>
    <t>Cinnamon Roll</t>
  </si>
  <si>
    <t>Enriched flour bleached (wheat flour, malted barley flour, niacin, reduced iron, thiamine mononitrate, riboflavin, folic acid), water, sugar, high fructose corn syrup, cherries, soybean oil, yeast, brown sugar, contains less than 2 % of each of the follow</t>
  </si>
  <si>
    <t>61 g (1 PIECE)</t>
  </si>
  <si>
    <t xml:space="preserve"> [ enriched-flour-bleached -&gt; en:enriched-flour-bleached  ]  [ flour-bleached -&gt; en:flour-bleached  ]  [ bleached -&gt; en:bleached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sugar -&gt; en:sugar  ]  [ high-fructose-corn-syrup -&gt; en:high-fructose-corn-syrup  ]  [ fructose-corn-syrup -&gt; en:fructose-corn-syrup  ]  [ corn-syrup -&gt; en:corn-syrup  ]  [ syrup -&gt; en:syrup  ]  [ cherries -&gt; en:cherries  ]  [ soybean-oil -&gt; en:soybean-oil  ]  [ oil -&gt; en:oil  ]  [ yeast -&gt; en:yeast  ]  [ brown-sugar -&gt; en:brown-sugar  ]  [ sugar -&gt; en:sugar  ]  [ contains-less-than-2-of-each-of-the-follow -&gt; en:contains-less-than-2-of-each-of-the-follow  ]  [ less-than-2-of-each-of-the-follow -&gt; en:less-than-2-of-each-of-the-follow  ]  [ than-2-of-each-of-the-follow -&gt; en:than-2-of-each-of-the-follow  ]  [ 2-of-each-of-the-follow -&gt; en:2-of-each-of-the-follow  ]  [ of-each-of-the-follow -&gt; en:of-each-of-the-follow  ]  [ each-of-the-follow -&gt; en:each-of-the-follow  ]  [ of-the-follow -&gt; en:of-the-follow  ]  [ the-follow -&gt; en:the-follow  ]  [ follow -&gt; en:follow  ] </t>
  </si>
  <si>
    <t>http://world-en.openfoodfacts.org/product/0011110086853/apple-cinnamon-rolls-king-soopera</t>
  </si>
  <si>
    <t>2017-03-10T09:02:35Z</t>
  </si>
  <si>
    <t>Apple Cinnamon Rolls</t>
  </si>
  <si>
    <t>King Soopera</t>
  </si>
  <si>
    <t>king-soopera</t>
  </si>
  <si>
    <t>Enriched flour bleached (wheat flour, malted barley flour, niacin, reduced iron, thiamine mononitrate, riboflavin, folic acid), water, high fructose corn syrup, sugar, soybean oil, evaporated apples (apples, sodium sulfite preservative, sulfur dioxide pre</t>
  </si>
  <si>
    <t xml:space="preserve"> [ enriched-flour-bleached -&gt; en:enriched-flour-bleached  ]  [ flour-bleached -&gt; en:flour-bleached  ]  [ bleached -&gt; en:bleached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high-fructose-corn-syrup -&gt; en:high-fructose-corn-syrup  ]  [ fructose-corn-syrup -&gt; en:fructose-corn-syrup  ]  [ corn-syrup -&gt; en:corn-syrup  ]  [ syrup -&gt; en:syrup  ]  [ sugar -&gt; en:sugar  ]  [ soybean-oil -&gt; en:soybean-oil  ]  [ oil -&gt; en:oil  ]  [ evaporated-apples -&gt; en:evaporated-apples  ]  [ apples -&gt; en:apples  ]  [ apples -&gt; en:apples  ]  [ sodium-sulfite-preservative -&gt; en:sodium-sulfite-preservative  ]  [ sulfite-preservative -&gt; en:sulfite-preservative  ]  [ preservative -&gt; en:preservative  ]  [ sulfur-dioxide-pre -&gt; en:sulfur-dioxide-pre  ]  [ dioxide-pre -&gt; en:dioxide-pre  ]  [ pre -&gt; en:pre  ] </t>
  </si>
  <si>
    <t>http://world-en.openfoodfacts.org/product/0011110086945/8x8-white-confetti-cake-w-white-icing-king-soopers</t>
  </si>
  <si>
    <t>2017-03-10T08:10:58Z</t>
  </si>
  <si>
    <t>2017-03-10T08:10:59Z</t>
  </si>
  <si>
    <t>8x8 White Confetti Cake W/White Icing</t>
  </si>
  <si>
    <t>Sugar, water, enriched flour bleached (wheat flour, niacin, reduced iron, thiamine mononitrate, riboflavin, folic acid), vegetable shortening (soybean oil, partially hydrogenated soybean oil, hydrogenated cottonseed oil, mono- and diglycerides, polysorbat</t>
  </si>
  <si>
    <t>78 g (0.125 CAKE)</t>
  </si>
  <si>
    <t xml:space="preserve"> [ sugar -&gt; en:sugar  ]  [ water -&gt; en:water  ]  [ enriched-flour-bleached -&gt; en:enriched-flour-bleached  ]  [ flour-bleached -&gt; en:flour-bleached  ]  [ bleached -&gt; en:bleached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vegetable-shortening -&gt; en:vegetable-shortening  ]  [ shortening -&gt; en:shortening  ]  [ soybean-oil -&gt; en:soybean-oil  ]  [ oil -&gt; en:oil  ]  [ partially-hydrogenated-soybean-oil -&gt; en:partially-hydrogenated-soybean-oil  ]  [ hydrogenated-soybean-oil -&gt; en:hydrogenated-soybean-oil  ]  [ soybean-oil -&gt; en:soybean-oil  ]  [ oil -&gt; en:oil  ]  [ hydrogenated-cottonseed-oil -&gt; en:hydrogenated-cottonseed-oil  ]  [ cottonseed-oil -&gt; en:cottonseed-oil  ]  [ oil -&gt; en:oil  ]  [ mono-and-diglycerides -&gt; en:e471  -&gt; exists  -- ok  ]  [ polysorbat -&gt; en:polysorbat  ] </t>
  </si>
  <si>
    <t>http://world-en.openfoodfacts.org/product/0011110087195/chocolate-sandwich-cookies-kroger</t>
  </si>
  <si>
    <t>Chocolate Sandwich Cookies</t>
  </si>
  <si>
    <t>Sugar, enriched flour (wheat, flour, niacin, reduced iron, thiamine mononitrate, riboflavin, folic acid), canola and/or soybean (with tbhq [preservative]) and/or palm oil, dextrose, cocoa processed with alkali. contains 2% or less of: high fructose corn syrup, salt, leavening (baking soda, calcium phosphate), corn starch, soy lecithin, natural and artificial chocolate flavor, natural and artificial vanilla flavor.</t>
  </si>
  <si>
    <t xml:space="preserve"> [ sugar -&gt; en:sugar  ]  [ enriched-flour -&gt; en:enriched-flour  ]  [ flour -&gt; en:flour  ]  [ wheat -&gt; en:wheat  ]  [ flour -&gt; en:flour  ]  [ niacin -&gt; en:e375  -&gt; exists  -- ok  ]  [ reduced-iron -&gt; en:reduced-iron  ]  [ iron -&gt; en:iron  ]  [ thiamine-mononitrate -&gt; en:thiamine-mononitrate  ]  [ mononitrate -&gt; en:mononitrate  ]  [ riboflavin -&gt; en:e101i  -&gt; exists  -- ok  ]  [ folic-acid -&gt; en:folic-acid  ]  [ acid -&gt; en:acid  ]  [ canola-and-or-soybean -&gt; en:canola-and-or-soybean  ]  [ and-or-soybean -&gt; en:and-or-soybean  ]  [ or-soybean -&gt; en:or-soybean  ]  [ soybean -&gt; en:soybean  ]  [ with-tbhq -&gt; en:with-tbhq  ]  [ tbhq -&gt; en:e319  -&gt; exists  -- ok  ]  [ preservative-and-or-palm-oil -&gt; en:preservative-and-or-palm-oil  ]  [ and-or-palm-oil -&gt; en:and-or-palm-oil  ]  [ or-palm-oil -&gt; en:or-palm-oil  ]  [ palm-oil -&gt; en:palm-oil  ]  [ oil -&gt; en:oil  ]  [ dextrose -&gt; en:dextrose  ]  [ cocoa-processed-with-alkali-contains-2-or-less-of -&gt; en:cocoa-processed-with-alkali-contains-2-or-less-of  ]  [ processed-with-alkali-contains-2-or-less-of -&gt; en:processed-with-alkali-contains-2-or-less-of  ]  [ with-alkali-contains-2-or-less-of -&gt; en:with-alkali-contains-2-or-less-of  ]  [ alkali-contains-2-or-less-of -&gt; en:alkali-contains-2-or-less-of  ]  [ contains-2-or-less-of -&gt; en:contains-2-or-less-of  ]  [ 2-or-less-of -&gt; en:2-or-less-of  ]  [ or-less-of -&gt; en:or-less-of  ]  [ less-of -&gt; en:less-of  ]  [ of -&gt; en:of  ]  [ high-fructose-corn-syrup -&gt; en:high-fructose-corn-syrup  ]  [ fructose-corn-syrup -&gt; en:fructose-corn-syrup  ]  [ corn-syrup -&gt; en:corn-syrup  ]  [ syrup -&gt; en:syrup  ]  [ salt -&gt; en:salt  ]  [ leavening -&gt; en:leavening  ]  [ baking-soda -&gt; en:baking-soda  ]  [ soda -&gt; en:soda  ]  [ calcium-phosphate -&gt; en:e341  -&gt; exists  -- ok  ]  [ corn-starch -&gt; en:corn-starch  ]  [ starch -&gt; en:starch  ]  [ soy-lecithin -&gt; en:soy-lecithin  ]  [ lecithin -&gt; en:e322i  -&gt; exists  -- ok  ]  [ natural-and-artificial-chocolate-flavor -&gt; en:natural-and-artificial-chocolate-flavor  ]  [ and-artificial-chocolate-flavor -&gt; en:and-artificial-chocolate-flavor  ]  [ artificial-chocolate-flavor -&gt; en:artificial-chocolate-flavor  ]  [ chocolate-flavor -&gt; en:chocolate-flavor  ]  [ flavor -&gt; en:flavor  ]  [ natural-and-artificial-vanilla-flavor -&gt; en:natural-and-artificial-vanilla-flavor  ]  [ and-artificial-vanilla-flavor -&gt; en:and-artificial-vanilla-flavor  ]  [ artificial-vanilla-flavor -&gt; en:artificial-vanilla-flavor  ]  [ vanilla-flavor -&gt; en:vanilla-flavor  ]  [ flavor -&gt; en:flavor  ] </t>
  </si>
  <si>
    <t>http://world-en.openfoodfacts.org/product/0011110087805/cranberry-pecan-tart-the-kroger-co</t>
  </si>
  <si>
    <t>2017-03-09T20:51:07Z</t>
  </si>
  <si>
    <t>Cranberry Pecan Tart</t>
  </si>
  <si>
    <t>Filling: corn syrup, sugar, egg, cranberries, peacans, margarine (canola oil, water, modified palm and palm kernel oil, salt, whey powder, soybean lecithin, monoglycerides, potassium sorbate [preservative], artificial flavor, vitamin a palmitate, vitamin</t>
  </si>
  <si>
    <t>57 g (0.125 OF TART)</t>
  </si>
  <si>
    <t xml:space="preserve"> [ filling -&gt; en:filling  ]  [ corn-syrup -&gt; en:corn-syrup  ]  [ syrup -&gt; en:syrup  ]  [ sugar -&gt; en:sugar  ]  [ egg -&gt; en:egg  ]  [ cranberries -&gt; en:cranberries  ]  [ peacans -&gt; en:peacans  ]  [ margarine -&gt; en:margarine  ]  [ canola-oil -&gt; en:canola-oil  ]  [ oil -&gt; en:oil  ]  [ water -&gt; en:water  ]  [ modified-palm-and-palm-kernel-oil -&gt; en:modified-palm-and-palm-kernel-oil  ]  [ palm-and-palm-kernel-oil -&gt; en:palm-and-palm-kernel-oil  ]  [ and-palm-kernel-oil -&gt; en:and-palm-kernel-oil  ]  [ palm-kernel-oil -&gt; en:palm-kernel-oil  ]  [ kernel-oil -&gt; en:kernel-oil  ]  [ oil -&gt; en:oil  ]  [ salt -&gt; en:salt  ]  [ whey-powder -&gt; en:whey-powder  ]  [ powder -&gt; en:powder  ]  [ soybean-lecithin -&gt; en:soybean-lecithin  ]  [ lecithin -&gt; en:e322i  -&gt; exists  -- ok  ]  [ monoglycerides -&gt; en:monoglycerides  ]  [ potassium-sorbate -&gt; en:e202  -&gt; exists  -- ok  ]  [ preservative -&gt; en:preservative  ]  [ artificial-flavor -&gt; en:artificial-flavor  ]  [ flavor -&gt; en:flavor  ]  [ vitamin-a -&gt; en:vitamin-a  ]  [ a -&gt; en:a  ]  [ palmitate -&gt; en:palmitate  ]  [ vitamin -&gt; en:vitamin  ] </t>
  </si>
  <si>
    <t>en:e202,en:e322,en:e322i</t>
  </si>
  <si>
    <t>E202 - Potassium sorbate,E322 - Lecithins,E322i - Lecithin</t>
  </si>
  <si>
    <t>http://world-en.openfoodfacts.org/product/0011110088093/graham-crackers-chocolate-animal-kroger</t>
  </si>
  <si>
    <t>2017-03-09T14:09:29Z</t>
  </si>
  <si>
    <t>Graham Crackers, Chocolate Animal</t>
  </si>
  <si>
    <t>Enriched flour (wheat flour, niacin, reduced iron, thiamine mononitrate, riboflavin, folic acid), sugar, soybean oil (with tbhq [antioxidant]), honey, corn syrup, graham flour, natural cocoa, cocoa (treated with alkali), oat flour. contains 2% or less of: salt, water, whey, natural and artificial flavor, dextrose, modified corn starch, corn starch, tricalcium phosphate, baking soda, ammonium bicarbonate.</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</si>
  <si>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soybean-oil -&gt; en:soybean-oil  ]  [ oil -&gt; en:oil  ]  [ with-tbhq -&gt; en:with-tbhq  ]  [ tbhq -&gt; en:e319  -&gt; exists  -- ok  ]  [ antioxidant -&gt; en:antioxidant  ]  [ honey -&gt; en:honey  ]  [ corn-syrup -&gt; en:corn-syrup  ]  [ syrup -&gt; en:syrup  ]  [ graham-flour -&gt; en:graham-flour  ]  [ flour -&gt; en:flour  ]  [ natural-cocoa -&gt; en:natural-cocoa  ]  [ cocoa -&gt; en:cocoa  ]  [ cocoa -&gt; en:cocoa  ]  [ treated-with-alkali -&gt; en:treated-with-alkali  ]  [ with-alkali -&gt; en:with-alkali  ]  [ alkali -&gt; en:alkali  ]  [ oat-flour-contains-2-or-less-of -&gt; en:oat-flour-contains-2-or-less-of  ]  [ flour-contains-2-or-less-of -&gt; en:flour-contains-2-or-less-of  ]  [ contains-2-or-less-of -&gt; en:contains-2-or-less-of  ]  [ 2-or-less-of -&gt; en:2-or-less-of  ]  [ or-less-of -&gt; en:or-less-of  ]  [ less-of -&gt; en:less-of  ]  [ of -&gt; en:of  ]  [ salt -&gt; en:salt  ]  [ water -&gt; en:water  ]  [ whey -&gt; en:whey  ]  [ natural-and-artificial-flavor -&gt; en:natural-and-artificial-flavor  ]  [ and-artificial-flavor -&gt; en:and-artificial-flavor  ]  [ artificial-flavor -&gt; en:artificial-flavor  ]  [ flavor -&gt; en:flavor  ]  [ dextrose -&gt; en:dextrose  ]  [ modified-corn-starch -&gt; en:modified-corn-starch  ]  [ corn-starch -&gt; en:corn-starch  ]  [ starch -&gt; en:starch  ]  [ corn-starch -&gt; en:corn-starch  ]  [ starch -&gt; en:starch  ]  [ tricalcium-phosphate -&gt; en:e341iii  -&gt; exists  -- ok  ]  [ baking-soda -&gt; en:baking-soda  ]  [ soda -&gt; en:soda  ]  [ ammonium-bicarbonate -&gt; en:ammonium-bicarbonate  ]  [ bicarbonate -&gt; en:bicarbonate  ] </t>
  </si>
  <si>
    <t>en:e101,en:e101i,en:e319,en:e341,en:e341iii,en:e375</t>
  </si>
  <si>
    <t>E101 - Riboflavin,E101i - Riboflavin,E319 - Tertiary-butylhydroquinone (tbhq),E341 - Calcium phosphates,E341iii - Tricalcium phosphate,E375 - Nicotinic acid</t>
  </si>
  <si>
    <t>http://world-en.openfoodfacts.org/product/0011110088499/graham-stix-cinnamon-kroger</t>
  </si>
  <si>
    <t>Graham Stix, Cinnamon</t>
  </si>
  <si>
    <t>Enriched flour (wheat flour, niacin, reduced iron, thiamine mononitrate, riboflavin, folic acid), sugar, soybean oil (with tbhq [anti-oxidant]), graham flour, honey, high fructose corn syrup, oat flour, water. contains 2% or less of: cinnamon, malted barley flour, dextrose, salt, baking soda, caramel color, natural and artificial flavors (contains milk), ammonium bicarbonate.</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</si>
  <si>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soybean-oil -&gt; en:soybean-oil  ]  [ oil -&gt; en:oil  ]  [ with-tbhq -&gt; en:with-tbhq  ]  [ tbhq -&gt; en:e319  -&gt; exists  -- ok  ]  [ anti-oxidant -&gt; en:anti-oxidant  ]  [ oxidant -&gt; en:oxidant  ]  [ graham-flour -&gt; en:graham-flour  ]  [ flour -&gt; en:flour  ]  [ honey -&gt; en:honey  ]  [ high-fructose-corn-syrup -&gt; en:high-fructose-corn-syrup  ]  [ fructose-corn-syrup -&gt; en:fructose-corn-syrup  ]  [ corn-syrup -&gt; en:corn-syrup  ]  [ syrup -&gt; en:syrup  ]  [ oat-flour -&gt; en:oat-flour  ]  [ flour -&gt; en:flour  ]  [ water-contains-2-or-less-of -&gt; en:water-contains-2-or-less-of  ]  [ contains-2-or-less-of -&gt; en:contains-2-or-less-of  ]  [ 2-or-less-of -&gt; en:2-or-less-of  ]  [ or-less-of -&gt; en:or-less-of  ]  [ less-of -&gt; en:less-of  ]  [ of -&gt; en:of  ]  [ cinnamon -&gt; en:cinnamon  ]  [ malted-barley-flour -&gt; en:malted-barley-flour  ]  [ barley-flour -&gt; en:barley-flour  ]  [ flour -&gt; en:flour  ]  [ dextrose -&gt; en:dextrose  ]  [ salt -&gt; en:salt  ]  [ baking-soda -&gt; en:baking-soda  ]  [ soda -&gt; en:soda  ]  [ caramel-color -&gt; en:e150a  -&gt; exists  -- ok  ]  [ natural-and-artificial-flavors -&gt; en:natural-and-artificial-flavors  ]  [ and-artificial-flavors -&gt; en:and-artificial-flavors  ]  [ artificial-flavors -&gt; en:artificial-flavors  ]  [ flavors -&gt; en:flavors  ]  [ contains-milk -&gt; en:contains-milk  ]  [ milk -&gt; en:milk  ]  [ ammonium-bicarbonate -&gt; en:ammonium-bicarbonate  ]  [ bicarbonate -&gt; en:bicarbonate  ] </t>
  </si>
  <si>
    <t>en:e101,en:e101i,en:e150a,en:e319,en:e375</t>
  </si>
  <si>
    <t>E101 - Riboflavin,E101i - Riboflavin,E150a - Plain caramel,E319 - Tertiary-butylhydroquinone (tbhq),E375 - Nicotinic acid</t>
  </si>
  <si>
    <t>http://world-en.openfoodfacts.org/product/0011110088741/graham-stix-honey-kroger</t>
  </si>
  <si>
    <t>Graham Stix, Honey</t>
  </si>
  <si>
    <t>Enriched flour (wheat flour, niacin, reduced iron, thiamine mononitrate, riboflavin, folic acid), sugar, soybean oil (with tbhq [anti-oxidant]), graham flour, honey, high fructose corn syrup, oat flour, water. contains 2% or less of: malted barley flour, dextrose, salt, baking soda, caramel color, natural and artificial flavors (contains milk), ammonium bicarbonate.</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</si>
  <si>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soybean-oil -&gt; en:soybean-oil  ]  [ oil -&gt; en:oil  ]  [ with-tbhq -&gt; en:with-tbhq  ]  [ tbhq -&gt; en:e319  -&gt; exists  -- ok  ]  [ anti-oxidant -&gt; en:anti-oxidant  ]  [ oxidant -&gt; en:oxidant  ]  [ graham-flour -&gt; en:graham-flour  ]  [ flour -&gt; en:flour  ]  [ honey -&gt; en:honey  ]  [ high-fructose-corn-syrup -&gt; en:high-fructose-corn-syrup  ]  [ fructose-corn-syrup -&gt; en:fructose-corn-syrup  ]  [ corn-syrup -&gt; en:corn-syrup  ]  [ syrup -&gt; en:syrup  ]  [ oat-flour -&gt; en:oat-flour  ]  [ flour -&gt; en:flour  ]  [ water-contains-2-or-less-of -&gt; en:water-contains-2-or-less-of  ]  [ contains-2-or-less-of -&gt; en:contains-2-or-less-of  ]  [ 2-or-less-of -&gt; en:2-or-less-of  ]  [ or-less-of -&gt; en:or-less-of  ]  [ less-of -&gt; en:less-of  ]  [ of -&gt; en:of  ]  [ malted-barley-flour -&gt; en:malted-barley-flour  ]  [ barley-flour -&gt; en:barley-flour  ]  [ flour -&gt; en:flour  ]  [ dextrose -&gt; en:dextrose  ]  [ salt -&gt; en:salt  ]  [ baking-soda -&gt; en:baking-soda  ]  [ soda -&gt; en:soda  ]  [ caramel-color -&gt; en:e150a  -&gt; exists  -- ok  ]  [ natural-and-artificial-flavors -&gt; en:natural-and-artificial-flavors  ]  [ and-artificial-flavors -&gt; en:and-artificial-flavors  ]  [ artificial-flavors -&gt; en:artificial-flavors  ]  [ flavors -&gt; en:flavors  ]  [ contains-milk -&gt; en:contains-milk  ]  [ milk -&gt; en:milk  ]  [ ammonium-bicarbonate -&gt; en:ammonium-bicarbonate  ]  [ bicarbonate -&gt; en:bicarbonate  ] </t>
  </si>
  <si>
    <t>http://world-en.openfoodfacts.org/product/0011110088970/mint-twist-pretzels-kroger</t>
  </si>
  <si>
    <t>2017-03-09T14:08:20Z</t>
  </si>
  <si>
    <t>Mint Twist Pretzels</t>
  </si>
  <si>
    <t>Enriched wheat flour (wheat flour, niacin, reduced iron, thiamine mononitrate, riboflavin, folic acid), salt, contains 2% or less of: canola oil and/or soybean oil, corn syrup, barley malt extract, leavening (yeast, sodium bicarbonate, and/or ammonium bicarbonate).</t>
  </si>
  <si>
    <t xml:space="preserve">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salt -&gt; en:salt  ]  [ contains-2-or-less-of -&gt; en:contains-2-or-less-of  ]  [ 2-or-less-of -&gt; en:2-or-less-of  ]  [ or-less-of -&gt; en:or-less-of  ]  [ less-of -&gt; en:less-of  ]  [ of -&gt; en:of  ]  [ canola-oil-and-or-soybean-oil -&gt; en:canola-oil-and-or-soybean-oil  ]  [ oil-and-or-soybean-oil -&gt; en:oil-and-or-soybean-oil  ]  [ and-or-soybean-oil -&gt; en:and-or-soybean-oil  ]  [ or-soybean-oil -&gt; en:or-soybean-oil  ]  [ soybean-oil -&gt; en:soybean-oil  ]  [ oil -&gt; en:oil  ]  [ corn-syrup -&gt; en:corn-syrup  ]  [ syrup -&gt; en:syrup  ]  [ barley-malt-extract -&gt; en:barley-malt-extract  ]  [ malt-extract -&gt; en:malt-extract  ]  [ extract -&gt; en:extract  ]  [ leavening -&gt; en:leavening  ]  [ yeast -&gt; en:yeast  ]  [ sodium-bicarbonate -&gt; en:e500ii  -&gt; exists  -- ok  ]  [ and-or-ammonium-bicarbonate -&gt; en:and-or-ammonium-bicarbonate  ]  [ or-ammonium-bicarbonate -&gt; en:or-ammonium-bicarbonate  ]  [ ammonium-bicarbonate -&gt; en:ammonium-bicarbonate  ]  [ bicarbonate -&gt; en:bicarbonate  ] </t>
  </si>
  <si>
    <t>en:e101,en:e101i,en:e375,en:e500,en:e500ii</t>
  </si>
  <si>
    <t>E101 - Riboflavin,E101i - Riboflavin,E375 - Nicotinic acid,E500 - Sodium carbonates,E500ii - Sodium hydrogen carbonate</t>
  </si>
  <si>
    <t>http://world-en.openfoodfacts.org/product/0011110089878/reduced-fat-original-wheat-crisps-kroger</t>
  </si>
  <si>
    <t>2017-03-09T11:44:13Z</t>
  </si>
  <si>
    <t>Reduced Fat Original Wheat Crisps</t>
  </si>
  <si>
    <t>Enriched flour (wheat flour, niacin, reduced iron, thiamin mononitrate, riboflavin, folic acid), whole wheat flour, cracked wheat flour, water, soybean oil (with tbhq [antioxidant]), sugar, rye flour, nalted barley flour, malted corn flour, corn syrup, soy lecthin, salt, corn flour, extractives of paprika and turmeric (for color), sodium sulfate, whey.</t>
  </si>
  <si>
    <t xml:space="preserve"> [ enriched-flour -&gt; en:enriched-flour  ]  [ flour -&gt; en:flour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whole-wheat-flour -&gt; en:whole-wheat-flour  ]  [ wheat-flour -&gt; en:wheat-flour  ]  [ flour -&gt; en:flour  ]  [ cracked-wheat-flour -&gt; en:cracked-wheat-flour  ]  [ wheat-flour -&gt; en:wheat-flour  ]  [ flour -&gt; en:flour  ]  [ water -&gt; en:water  ]  [ soybean-oil -&gt; en:soybean-oil  ]  [ oil -&gt; en:oil  ]  [ with-tbhq -&gt; en:with-tbhq  ]  [ tbhq -&gt; en:e319  -&gt; exists  -- ok  ]  [ antioxidant -&gt; en:antioxidant  ]  [ sugar -&gt; en:sugar  ]  [ rye-flour -&gt; en:rye-flour  ]  [ flour -&gt; en:flour  ]  [ nalted-barley-flour -&gt; en:nalted-barley-flour  ]  [ barley-flour -&gt; en:barley-flour  ]  [ flour -&gt; en:flour  ]  [ malted-corn-flour -&gt; en:malted-corn-flour  ]  [ corn-flour -&gt; en:corn-flour  ]  [ flour -&gt; en:flour  ]  [ corn-syrup -&gt; en:corn-syrup  ]  [ syrup -&gt; en:syrup  ]  [ soy-lecthin -&gt; en:soy-lecthin  ]  [ lecthin -&gt; en:lecthin  ]  [ salt -&gt; en:salt  ]  [ corn-flour -&gt; en:corn-flour  ]  [ flour -&gt; en:flour  ]  [ extractives-of-paprika-and-turmeric -&gt; en:extractives-of-paprika-and-turmeric  ]  [ of-paprika-and-turmeric -&gt; en:of-paprika-and-turmeric  ]  [ paprika-and-turmeric -&gt; en:paprika-and-turmeric  ]  [ and-turmeric -&gt; en:and-turmeric  ]  [ turmeric -&gt; en:turmeric  ]  [ for-color -&gt; en:for-color  ]  [ color -&gt; en:colour  ]  [ sodium-sulfate -&gt; en:e514  -&gt; exists  -- ok  ]  [ whey -&gt; en:whey  ] </t>
  </si>
  <si>
    <t>en:e101,en:e101i,en:e319,en:e375,en:e514</t>
  </si>
  <si>
    <t>E101 - Riboflavin,E101i - Riboflavin,E319 - Tertiary-butylhydroquinone (tbhq),E375 - Nicotinic acid,E514 - Sodium sulphates</t>
  </si>
  <si>
    <t>http://world-en.openfoodfacts.org/product/0011110090188/baked-wheat-crisps-multi-grain-crackers-kroger</t>
  </si>
  <si>
    <t>2017-03-09T13:33:34Z</t>
  </si>
  <si>
    <t>Baked Wheat Crisps Multi-Grain Crackers</t>
  </si>
  <si>
    <t>Enriched flour (wheat flour, barley malt, niacin, reduced iron, thiamine mononitrate, riboflavin, folic acid), whole wheat flour, wheat bran, rye flour, sugar, soybean oil (with tbhq [antioxidant]), corn syrup, oats, water, molasses, malted barley flour, salt, onion powder, soy lecithin, sodium sulfite, whey.</t>
  </si>
  <si>
    <t xml:space="preserve"> [ enriched-flour -&gt; en:enriched-flour  ]  [ flour -&gt; en:flour  ]  [ wheat-flour -&gt; en:wheat-flour  ]  [ flour -&gt; en:flour  ]  [ barley-malt -&gt; en:barley-malt  ]  [ malt -&gt; en:malt  ]  [ niacin -&gt; en:e375  -&gt; exists  -- ok  ]  [ reduced-iron -&gt; en:reduced-iron  ]  [ iron -&gt; en:iron  ]  [ thiamine-mononitrate -&gt; en:thiamine-mononitrate  ]  [ mononitrate -&gt; en:mononitrate  ]  [ riboflavin -&gt; en:e101i  -&gt; exists  -- ok  ]  [ folic-acid -&gt; en:folic-acid  ]  [ acid -&gt; en:acid  ]  [ whole-wheat-flour -&gt; en:whole-wheat-flour  ]  [ wheat-flour -&gt; en:wheat-flour  ]  [ flour -&gt; en:flour  ]  [ wheat-bran -&gt; en:wheat-bran  ]  [ bran -&gt; en:bran  ]  [ rye-flour -&gt; en:rye-flour  ]  [ flour -&gt; en:flour  ]  [ sugar -&gt; en:sugar  ]  [ soybean-oil -&gt; en:soybean-oil  ]  [ oil -&gt; en:oil  ]  [ with-tbhq -&gt; en:with-tbhq  ]  [ tbhq -&gt; en:e319  -&gt; exists  -- ok  ]  [ antioxidant -&gt; en:antioxidant  ]  [ corn-syrup -&gt; en:corn-syrup  ]  [ syrup -&gt; en:syrup  ]  [ oats -&gt; en:oats  ]  [ water -&gt; en:water  ]  [ molasses -&gt; en:molasses  ]  [ malted-barley-flour -&gt; en:malted-barley-flour  ]  [ barley-flour -&gt; en:barley-flour  ]  [ flour -&gt; en:flour  ]  [ salt -&gt; en:salt  ]  [ onion-powder -&gt; en:onion-powder  ]  [ powder -&gt; en:powder  ]  [ soy-lecithin -&gt; en:soy-lecithin  ]  [ lecithin -&gt; en:e322i  -&gt; exists  -- ok  ]  [ sodium-sulfite -&gt; en:e221  -&gt; exists  -- ok  ]  [ whey -&gt; en:whey  ] </t>
  </si>
  <si>
    <t>http://world-en.openfoodfacts.org/product/0011110090539/baked-wheat-crisps-crackers-original-kroger</t>
  </si>
  <si>
    <t>2017-03-09T13:33:33Z</t>
  </si>
  <si>
    <t>Baked Wheat Crisps Crackers, Original</t>
  </si>
  <si>
    <t>Enriched flour (wheat flour, barley malt, niacin, reduced iron, thiamine mononitrate, riboflavin, folic acid), water, whole wheat flour, cracked wheat, sugar, soybean oil (with tbhq [antioxidant]), rye flour, malted barley flour, dextrose, salt, soy lecithin, extractives of turmeric and paprika (color), sodium sulfite, whey.</t>
  </si>
  <si>
    <t xml:space="preserve"> [ enriched-flour -&gt; en:enriched-flour  ]  [ flour -&gt; en:flour  ]  [ wheat-flour -&gt; en:wheat-flour  ]  [ flour -&gt; en:flour  ]  [ barley-malt -&gt; en:barley-malt  ]  [ malt -&gt; en:malt  ]  [ niacin -&gt; en:e375  -&gt; exists  -- ok  ]  [ reduced-iron -&gt; en:reduced-iron  ]  [ iron -&gt; en:iron  ]  [ thiamine-mononitrate -&gt; en:thiamine-mononitrate  ]  [ mononitrate -&gt; en:mononitrate  ]  [ riboflavin -&gt; en:e101i  -&gt; exists  -- ok  ]  [ folic-acid -&gt; en:folic-acid  ]  [ acid -&gt; en:acid  ]  [ water -&gt; en:water  ]  [ whole-wheat-flour -&gt; en:whole-wheat-flour  ]  [ wheat-flour -&gt; en:wheat-flour  ]  [ flour -&gt; en:flour  ]  [ cracked-wheat -&gt; en:cracked-wheat  ]  [ wheat -&gt; en:wheat  ]  [ sugar -&gt; en:sugar  ]  [ soybean-oil -&gt; en:soybean-oil  ]  [ oil -&gt; en:oil  ]  [ with-tbhq -&gt; en:with-tbhq  ]  [ tbhq -&gt; en:e319  -&gt; exists  -- ok  ]  [ antioxidant -&gt; en:antioxidant  ]  [ rye-flour -&gt; en:rye-flour  ]  [ flour -&gt; en:flour  ]  [ malted-barley-flour -&gt; en:malted-barley-flour  ]  [ barley-flour -&gt; en:barley-flour  ]  [ flour -&gt; en:flour  ]  [ dextrose -&gt; en:dextrose  ]  [ salt -&gt; en:salt  ]  [ soy-lecithin -&gt; en:soy-lecithin  ]  [ lecithin -&gt; en:e322i  -&gt; exists  -- ok  ]  [ extractives-of-turmeric-and-paprika -&gt; en:extractives-of-turmeric-and-paprika  ]  [ of-turmeric-and-paprika -&gt; en:of-turmeric-and-paprika  ]  [ turmeric-and-paprika -&gt; en:turmeric-and-paprika  ]  [ and-paprika -&gt; en:and-paprika  ]  [ paprika -&gt; en:paprika  ]  [ color -&gt; en:colour  ]  [ sodium-sulfite -&gt; en:e221  -&gt; exists  -- ok  ]  [ whey -&gt; en:whey  ] </t>
  </si>
  <si>
    <t>http://world-en.openfoodfacts.org/product/0011110090652/uncured-pepperoni-simple-truth</t>
  </si>
  <si>
    <t>Uncured Pepperoni</t>
  </si>
  <si>
    <t>Pork,sea salt,contains less than 2% of the following: natural flavoring,turbinado sugar, paprika,natural smoke flavor,lactic acid starter culture,garlic,celery powder,oleoresin of paprika.</t>
  </si>
  <si>
    <t xml:space="preserve"> [ pork -&gt; en:pork  ]  [ sea-salt -&gt; en:sea-salt  ]  [ salt -&gt; en:salt  ]  [ contains-less-than-2-of-the-following -&gt; en:contains-less-than-2-of-the-following  ]  [ less-than-2-of-the-following -&gt; en:less-than-2-of-the-following  ]  [ than-2-of-the-following -&gt; en:than-2-of-the-following  ]  [ 2-of-the-following -&gt; en:2-of-the-following  ]  [ of-the-following -&gt; en:of-the-following  ]  [ the-following -&gt; en:the-following  ]  [ following -&gt; en:following  ]  [ natural-flavor -&gt; en:natural-flavor  ]  [ flavor -&gt; en:flavor  ]  [ ing -&gt; en:ing  ]  [ turbinado-sugar -&gt; en:turbinado-sugar  ]  [ sugar -&gt; en:sugar  ]  [ paprika -&gt; en:paprika  ]  [ natural-smoke-flavor -&gt; en:natural-smoke-flavor  ]  [ smoke-flavor -&gt; en:smoke-flavor  ]  [ flavor -&gt; en:flavor  ]  [ lactic-acid-starter-culture -&gt; en:lactic-acid-starter-culture  ]  [ acid-starter-culture -&gt; en:acid-starter-culture  ]  [ starter-culture -&gt; en:starter-culture  ]  [ culture -&gt; en:culture  ]  [ garlic -&gt; en:garlic  ]  [ celery-powder -&gt; en:celery-powder  ]  [ powder -&gt; en:powder  ]  [ oleoresin-of-paprika -&gt; en:oleoresin-of-paprika  ]  [ of-paprika -&gt; en:of-paprika  ]  [ paprika -&gt; en:paprika  ] </t>
  </si>
  <si>
    <t>http://world-en.openfoodfacts.org/product/0011110090669/uncured-hard-salami-simple-truth</t>
  </si>
  <si>
    <t>2017-03-09T20:11:28Z</t>
  </si>
  <si>
    <t>Uncured Hard Salami</t>
  </si>
  <si>
    <t>Pork, sea salt, contains less than 2% of the following: natural flavoring, natural smoke flavor, turbinado sugar, wine, celery powder, garlic, lactic acid starter culture.</t>
  </si>
  <si>
    <t xml:space="preserve"> [ pork -&gt; en:pork  ]  [ sea-salt -&gt; en:sea-salt  ]  [ salt -&gt; en:salt  ]  [ contains-less-than-2-of-the-following -&gt; en:contains-less-than-2-of-the-following  ]  [ less-than-2-of-the-following -&gt; en:less-than-2-of-the-following  ]  [ than-2-of-the-following -&gt; en:than-2-of-the-following  ]  [ 2-of-the-following -&gt; en:2-of-the-following  ]  [ of-the-following -&gt; en:of-the-following  ]  [ the-following -&gt; en:the-following  ]  [ following -&gt; en:following  ]  [ natural-flavor -&gt; en:natural-flavor  ]  [ flavor -&gt; en:flavor  ]  [ ing -&gt; en:ing  ]  [ natural-smoke-flavor -&gt; en:natural-smoke-flavor  ]  [ smoke-flavor -&gt; en:smoke-flavor  ]  [ flavor -&gt; en:flavor  ]  [ turbinado-sugar -&gt; en:turbinado-sugar  ]  [ sugar -&gt; en:sugar  ]  [ wine -&gt; en:wine  ]  [ celery-powder -&gt; en:celery-powder  ]  [ powder -&gt; en:powder  ]  [ garlic -&gt; en:garlic  ]  [ lactic-acid-starter-culture -&gt; en:lactic-acid-starter-culture  ]  [ acid-starter-culture -&gt; en:acid-starter-culture  ]  [ starter-culture -&gt; en:starter-culture  ]  [ culture -&gt; en:culture  ] </t>
  </si>
  <si>
    <t>http://world-en.openfoodfacts.org/product/0011110090775/country-club-crackers-original-kroger</t>
  </si>
  <si>
    <t>2017-03-09T14:15:54Z</t>
  </si>
  <si>
    <t>Country Club Crackers, Original</t>
  </si>
  <si>
    <t>Enriched flour (wheat flour, barley malt, niacin, reduced iron, thiamine mononitrate, riboflavin, folic acid), soybean oil (with tbhq [antioxidant]), sugar, water. contains less than 2% of: salt, malt syrup, corn syrup, vinegar, leavening (baking soda, monocalcium phosphate, ammonium bicarbonate), sodium sulfite, whey, enzymes.</t>
  </si>
  <si>
    <t xml:space="preserve"> [ enriched-flour -&gt; en:enriched-flour  ]  [ flour -&gt; en:flour  ]  [ wheat-flour -&gt; en:wheat-flour  ]  [ flour -&gt; en:flour  ]  [ barley-malt -&gt; en:barley-malt  ]  [ malt -&gt; en:malt  ]  [ niacin -&gt; en:e375  -&gt; exists  -- ok  ]  [ reduced-iron -&gt; en:reduced-iron  ]  [ iron -&gt; en:iron  ]  [ thiamine-mononitrate -&gt; en:thiamine-mononitrate  ]  [ mononitrate -&gt; en:mononitrate  ]  [ riboflavin -&gt; en:e101i  -&gt; exists  -- ok  ]  [ folic-acid -&gt; en:folic-acid  ]  [ acid -&gt; en:acid  ]  [ soybean-oil -&gt; en:soybean-oil  ]  [ oil -&gt; en:oil  ]  [ with-tbhq -&gt; en:with-tbhq  ]  [ tbhq -&gt; en:e319  -&gt; exists  -- ok  ]  [ antioxidant -&gt; en:antioxidant  ]  [ sugar -&gt; en:sugar  ]  [ water-contains-less-than-2-of -&gt; en:water-contains-less-than-2-of  ]  [ contains-less-than-2-of -&gt; en:contains-less-than-2-of  ]  [ less-than-2-of -&gt; en:less-than-2-of  ]  [ than-2-of -&gt; en:than-2-of  ]  [ 2-of -&gt; en:2-of  ]  [ of -&gt; en:of  ]  [ salt -&gt; en:salt  ]  [ malt-syrup -&gt; en:malt-syrup  ]  [ syrup -&gt; en:syrup  ]  [ corn-syrup -&gt; en:corn-syrup  ]  [ syrup -&gt; en:syrup  ]  [ vinegar -&gt; en:vinegar  ]  [ leavening -&gt; en:leavening  ]  [ baking-soda -&gt; en:baking-soda  ]  [ soda -&gt; en:soda  ]  [ monocalcium-phosphate -&gt; en:e341i  -&gt; exists  -- ok  ]  [ ammonium-bicarbonate -&gt; en:ammonium-bicarbonate  ]  [ bicarbonate -&gt; en:bicarbonate  ]  [ sodium-sulfite -&gt; en:e221  -&gt; exists  -- ok  ]  [ whey -&gt; en:whey  ]  [ enzymes -&gt; en:enzymes  ] </t>
  </si>
  <si>
    <t>en:e101,en:e101i,en:e221,en:e319,en:e341,en:e341i,en:e375</t>
  </si>
  <si>
    <t>E101 - Riboflavin,E101i - Riboflavin,E221 - Sodium sulphite,E319 - Tertiary-butylhydroquinone (tbhq),E341 - Calcium phosphates,E341i - Monocalcium phosphate,E375 - Nicotinic acid</t>
  </si>
  <si>
    <t>http://world-en.openfoodfacts.org/product/0011110090942/saltines-unsalted-crack-arrrs-kroger</t>
  </si>
  <si>
    <t>2017-03-09T14:15:42Z</t>
  </si>
  <si>
    <t>Saltines Unsalted Crack-Arrrs</t>
  </si>
  <si>
    <t>Enriched flour (wheat flour, malted barley flour, niacin, reduced iron, thiamine mononitrate, riboflavin, folic acid), water, soybean oil (with tbhq [antioxidant]), yeast, sugar, baking soda, salt, calcium sulfate, ammonium sulfate, whey, enzymes.</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</si>
  <si>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soybean-oil -&gt; en:soybean-oil  ]  [ oil -&gt; en:oil  ]  [ with-tbhq -&gt; en:with-tbhq  ]  [ tbhq -&gt; en:e319  -&gt; exists  -- ok  ]  [ antioxidant -&gt; en:antioxidant  ]  [ yeast -&gt; en:yeast  ]  [ sugar -&gt; en:sugar  ]  [ baking-soda -&gt; en:baking-soda  ]  [ soda -&gt; en:soda  ]  [ salt -&gt; en:salt  ]  [ calcium-sulfate -&gt; en:e516  -&gt; exists  -- ok  ]  [ ammonium-sulfate -&gt; en:e517  -&gt; exists  -- ok  ]  [ whey -&gt; en:whey  ]  [ enzymes -&gt; en:enzymes  ] </t>
  </si>
  <si>
    <t>http://world-en.openfoodfacts.org/product/0011110090973/saltines-wheat-crack-arrrs-kroger</t>
  </si>
  <si>
    <t>Saltines Wheat Crack-Arrrs</t>
  </si>
  <si>
    <t>Enriched flour (wheat flour (wheat flour, barley malt, niacin, reduced iron, thiamine mononitrate, riboflavin, folic acid), whole wheat flour, water, soybean oil (with tbhq [antioxidant]), yeast, sugar, salt, baking soda, caramel color, calcium sulfate, ammonium sulfate, whey, enzymes.</t>
  </si>
  <si>
    <t xml:space="preserve"> [ enriched-flour -&gt; en:enriched-flour  ]  [ flour -&gt; en:flour  ]  [ wheat-flour -&gt; en:wheat-flour  ]  [ flour -&gt; en:flour  ]  [ wheat-flour -&gt; en:wheat-flour  ]  [ flour -&gt; en:flour  ]  [ barley-malt -&gt; en:barley-malt  ]  [ malt -&gt; en:malt  ]  [ niacin -&gt; en:e375  -&gt; exists  -- ok  ]  [ reduced-iron -&gt; en:reduced-iron  ]  [ iron -&gt; en:iron  ]  [ thiamine-mononitrate -&gt; en:thiamine-mononitrate  ]  [ mononitrate -&gt; en:mononitrate  ]  [ riboflavin -&gt; en:e101i  -&gt; exists  -- ok  ]  [ folic-acid -&gt; en:folic-acid  ]  [ acid -&gt; en:acid  ]  [ whole-wheat-flour -&gt; en:whole-wheat-flour  ]  [ wheat-flour -&gt; en:wheat-flour  ]  [ flour -&gt; en:flour  ]  [ water -&gt; en:water  ]  [ soybean-oil -&gt; en:soybean-oil  ]  [ oil -&gt; en:oil  ]  [ with-tbhq -&gt; en:with-tbhq  ]  [ tbhq -&gt; en:e319  -&gt; exists  -- ok  ]  [ antioxidant -&gt; en:antioxidant  ]  [ yeast -&gt; en:yeast  ]  [ sugar -&gt; en:sugar  ]  [ salt -&gt; en:salt  ]  [ baking-soda -&gt; en:baking-soda  ]  [ soda -&gt; en:soda  ]  [ caramel-color -&gt; en:e150a  -&gt; exists  -- ok  ]  [ calcium-sulfate -&gt; en:e516  -&gt; exists  -- ok  ]  [ ammonium-sulfate -&gt; en:e517  -&gt; exists  -- ok  ]  [ whey -&gt; en:whey  ]  [ enzymes -&gt; en:enzymes  ] </t>
  </si>
  <si>
    <t>en:e101,en:e101i,en:e150a,en:e319,en:e375,en:e516,en:e517</t>
  </si>
  <si>
    <t>E101 - Riboflavin,E101i - Riboflavin,E150a - Plain caramel,E319 - Tertiary-butylhydroquinone (tbhq),E375 - Nicotinic acid,E516 - Calcium sulphate,E517 - Ammonium sulphate</t>
  </si>
  <si>
    <t>http://world-en.openfoodfacts.org/product/0011110091086/graham-crackers-original-kroger</t>
  </si>
  <si>
    <t>Graham Crackers, Original</t>
  </si>
  <si>
    <t>http://world-en.openfoodfacts.org/product/0011110091147/tortilla-chips-kroger</t>
  </si>
  <si>
    <t>recipekeepapp</t>
  </si>
  <si>
    <t>2016-07-30T17:36:23Z</t>
  </si>
  <si>
    <t>2017-03-09T14:06:59Z</t>
  </si>
  <si>
    <t>Tortilla Chips</t>
  </si>
  <si>
    <t>283 g</t>
  </si>
  <si>
    <t>White corn, vegetable oil, (corn, soybean, canola and/or sunflower oil), salt.</t>
  </si>
  <si>
    <t>http://world-en.openfoodfacts.org/product/0011110091253/cheese-garlic-croutons-kroger</t>
  </si>
  <si>
    <t>Cheese &amp; Garlic Croutons</t>
  </si>
  <si>
    <t>Ingredients: enriched flour (wheat flour, barley malt, niacian, reduced iron, thiamin mononitrate, riboflavin, folic acid), partially hydrogenated soybean oil, high fructose corn syrup, dehydrated cheddar, parmesan and romano cheese (whey,buttermilk [pasteurized cultured milk, enzymes],reduced lactose whey, maltodextrin, sodium phosphate, milk, cream, cultures, sodium saseinate, citric acid, lactic acid), salt, yeast. contains 2% or less of wheat glauten, nonfat dry milk, onion, garlic,parsley, calcium propionate (preservative), dough conditioners (may contain one or more of the following: sodium steqroyl lactylate, calciumstearoyl lactylate, calcium peroxide, calcium sulfate, ammonium sulfate, calcium iodate, ascorbic acid), natural flavors, paprika, chives, vinegar, tbhq (to preserve freshness).</t>
  </si>
  <si>
    <t>7 g (2 Tbsp)</t>
  </si>
  <si>
    <t xml:space="preserve"> [ ingredients -&gt; en:ingredients  ]  [ enriched-flour -&gt; en:enriched-flour  ]  [ flour -&gt; en:flour  ]  [ wheat-flour -&gt; en:wheat-flour  ]  [ flour -&gt; en:flour  ]  [ barley-malt -&gt; en:barley-malt  ]  [ malt -&gt; en:malt  ]  [ niacian -&gt; en:niacian  ]  [ reduced-iron -&gt; en:reduced-iron  ]  [ iron -&gt; en:iron  ]  [ thiamin-mononitrate -&gt; en:thiamin-mononitrate  ]  [ mononitrate -&gt; en:mononitrate  ]  [ riboflavin -&gt; en:e101i  -&gt; exists  -- ok  ]  [ folic-acid -&gt; en:folic-acid  ]  [ acid -&gt; en:acid  ]  [ partially-hydrogenated-soybean-oil -&gt; en:partially-hydrogenated-soybean-oil  ]  [ hydrogenated-soybean-oil -&gt; en:hydrogenated-soybean-oil  ]  [ soybean-oil -&gt; en:soybean-oil  ]  [ oil -&gt; en:oil  ]  [ high-fructose-corn-syrup -&gt; en:high-fructose-corn-syrup  ]  [ fructose-corn-syrup -&gt; en:fructose-corn-syrup  ]  [ corn-syrup -&gt; en:corn-syrup  ]  [ syrup -&gt; en:syrup  ]  [ dehydrated-cheddar -&gt; en:dehydrated-cheddar  ]  [ cheddar -&gt; en:cheddar  ]  [ parmesan-and-romano-cheese -&gt; en:parmesan-and-romano-cheese  ]  [ and-romano-cheese -&gt; en:and-romano-cheese  ]  [ romano-cheese -&gt; en:romano-cheese  ]  [ cheese -&gt; en:cheese  ]  [ whey -&gt; en:whey  ]  [ buttermilk -&gt; en:buttermilk  ]  [ pasteurized-cultured-milk -&gt; en:pasteurized-cultured-milk  ]  [ cultured-milk -&gt; en:cultured-milk  ]  [ milk -&gt; en:milk  ]  [ enzymes -&gt; en:enzymes  ]  [ reduced-lactose-whey -&gt; en:reduced-lactose-whey  ]  [ lactose-whey -&gt; en:lactose-whey  ]  [ whey -&gt; en:whey  ]  [ maltodextrin -&gt; en:maltodextrin  ]  [ sodium-phosphate -&gt; en:e339  -&gt; exists  -- ok  ]  [ milk -&gt; en:milk  ]  [ cream -&gt; en:cream  ]  [ cultures -&gt; en:cultures  ]  [ sodium-saseinate -&gt; en:sodium-saseinate  ]  [ saseinate -&gt; en:saseinate  ]  [ citric-acid -&gt; en:e330  -&gt; exists  -- ok  ]  [ lactic-acid -&gt; en:e270  -&gt; exists  -- ok  ]  [ salt -&gt; en:salt  ]  [ yeast-contains-2-or-less-of-wheat-glauten -&gt; en:yeast-contains-2-or-less-of-wheat-glauten  ]  [ contains-2-or-less-of-wheat-glauten -&gt; en:contains-2-or-less-of-wheat-glauten  ]  [ 2-or-less-of-wheat-glauten -&gt; en:2-or-less-of-wheat-glauten  ]  [ or-less-of-wheat-glauten -&gt; en:or-less-of-wheat-glauten  ]  [ less-of-wheat-glauten -&gt; en:less-of-wheat-glauten  ]  [ of-wheat-glauten -&gt; en:of-wheat-glauten  ]  [ wheat-glauten -&gt; en:wheat-glauten  ]  [ glauten -&gt; en:glauten  ]  [ nonfat-dry-milk -&gt; en:nonfat-dry-milk  ]  [ dry-milk -&gt; en:dry-milk  ]  [ milk -&gt; en:milk  ]  [ onion -&gt; en:onion  ]  [ garlic -&gt; en:garlic  ]  [ parsley -&gt; en:parsley  ]  [ calcium-propionate -&gt; en:e282  -&gt; exists  -- ok  ]  [ preservative -&gt; en:preservative  ]  [ dough-conditioners -&gt; en:dough-conditioners  ]  [ conditioners -&gt; en:conditioners  ]  [ may-contain-one-or-more-of-the-following -&gt; en:may-contain-one-or-more-of-the-following  ]  [ contain-one-or-more-of-the-following -&gt; en:contain-one-or-more-of-the-following  ]  [ one-or-more-of-the-following -&gt; en:one-or-more-of-the-following  ]  [ or-more-of-the-following -&gt; en:or-more-of-the-following  ]  [ more-of-the-following -&gt; en:more-of-the-following  ]  [ of-the-following -&gt; en:of-the-following  ]  [ the-following -&gt; en:the-following  ]  [ following -&gt; en:following  ]  [ sodium-steqroyl-lactylate -&gt; en:sodium-steqroyl-lactylate  ]  [ steqroyl-lactylate -&gt; en:steqroyl-lactylate  ]  [ lactylate -&gt; en:lactylate  ]  [ calciumstearoyl-lactylate -&gt; en:calciumstearoyl-lactylate  ]  [ lactylate -&gt; en:lactylate  ]  [ calcium-peroxide -&gt; en:e930  -&gt; exists  -- ok  ]  [ calcium-sulfate -&gt; en:e516  -&gt; exists  -- ok  ]  [ ammonium-sulfate -&gt; en:e517  -&gt; exists  -- ok  ]  [ calcium-iodate -&gt; en:e916  -&gt; exists  -- ok  ]  [ ascorbic-acid -&gt; en:e300  -&gt; exists  -- ok  ]  [ natural-flavors -&gt; en:natural-flavors  ]  [ flavors -&gt; en:flavors  ]  [ paprika -&gt; en:paprika  ]  [ chives -&gt; en:chives  ]  [ vinegar -&gt; en:vinegar  ]  [ tbhq -&gt; en:e319  -&gt; exists  -- ok  ]  [ to-preserve-freshness -&gt; en:to-preserve-freshness  ]  [ preserve-freshness -&gt; en:preserve-freshness  ]  [ freshness -&gt; en:freshness  ] </t>
  </si>
  <si>
    <t>en:e101,en:e101i,en:e270,en:e282,en:e300,en:e319,en:e330,en:e339,en:e516,en:e517,en:e916,en:e930</t>
  </si>
  <si>
    <t>E101 - Riboflavin,E101i - Riboflavin,E270 - Lactic acid,E282 - Calcium propionate,E300 - Ascorbic acid,E319 - Tertiary-butylhydroquinone (tbhq),E330 - Citric acid,E339 - Sodium phosphates,E516 - Calcium sulphate,E517 - Ammonium sulphate,E916 - Calcium iodate,E930 - Calcium peroxide</t>
  </si>
  <si>
    <t>http://world-en.openfoodfacts.org/product/0011110091307/graham-crackers-cinnamon-kroger</t>
  </si>
  <si>
    <t>2017-03-09T14:07:44Z</t>
  </si>
  <si>
    <t>Graham Crackers, Cinnamon</t>
  </si>
  <si>
    <t>Enriched flour (wheat flour, niacin, reduced iron, thiamine mononitrate, riboflavin, folic acid), whole grain wheat flour, sugar, canola and/or soybean oil, citric acid and tbhq (preservatives). contains 2% or less of molasses, honey, baking soda and/or calcium phosphate, salt, dextrose, cinnamon, soy lecithin, natural cinnamon flavor, sodium sulfite.</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</si>
  <si>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whole-grain-wheat-flour -&gt; en:whole-grain-wheat-flour  ]  [ grain-wheat-flour -&gt; en:grain-wheat-flour  ]  [ wheat-flour -&gt; en:wheat-flour  ]  [ flour -&gt; en:flour  ]  [ sugar -&gt; en:sugar  ]  [ canola-and-or-soybean-oil -&gt; en:canola-and-or-soybean-oil  ]  [ and-or-soybean-oil -&gt; en:and-or-soybean-oil  ]  [ or-soybean-oil -&gt; en:or-soybean-oil  ]  [ soybean-oil -&gt; en:soybean-oil  ]  [ oil -&gt; en:oil  ]  [ citric-acid-and-tbhq -&gt; en:citric-acid-and-tbhq  ]  [ acid-and-tbhq -&gt; en:acid-and-tbhq  ]  [ and-tbhq -&gt; en:and-tbhq  ]  [ tbhq -&gt; en:e319  -&gt; exists  -- ok  ]  [ preservatives-contains-2-or-less-of-molasses -&gt; en:preservatives-contains-2-or-less-of-molasses  ]  [ contains-2-or-less-of-molasses -&gt; en:contains-2-or-less-of-molasses  ]  [ 2-or-less-of-molasses -&gt; en:2-or-less-of-molasses  ]  [ or-less-of-molasses -&gt; en:or-less-of-molasses  ]  [ less-of-molasses -&gt; en:less-of-molasses  ]  [ of-molasses -&gt; en:of-molasses  ]  [ molasses -&gt; en:molasses  ]  [ honey -&gt; en:honey  ]  [ baking-soda-and-or-calcium-phosphate -&gt; en:baking-soda-and-or-calcium-phosphate  ]  [ soda-and-or-calcium-phosphate -&gt; en:soda-and-or-calcium-phosphate  ]  [ and-or-calcium-phosphate -&gt; en:and-or-calcium-phosphate  ]  [ or-calcium-phosphate -&gt; en:or-calcium-phosphate  ]  [ calcium-phosphate -&gt; en:e341  -&gt; exists  -- ok  ]  [ salt -&gt; en:salt  ]  [ dextrose -&gt; en:dextrose  ]  [ cinnamon -&gt; en:cinnamon  ]  [ soy-lecithin -&gt; en:soy-lecithin  ]  [ lecithin -&gt; en:e322i  -&gt; exists  -- ok  ]  [ natural-cinnamon-flavor -&gt; en:natural-cinnamon-flavor  ]  [ cinnamon-flavor -&gt; en:cinnamon-flavor  ]  [ flavor -&gt; en:flavor  ]  [ sodium-sulfite -&gt; en:e221  -&gt; exists  -- ok  ] </t>
  </si>
  <si>
    <t>en:e101,en:e101i,en:e221,en:e319,en:e322,en:e322i,en:e341,en:e375</t>
  </si>
  <si>
    <t>E101 - Riboflavin,E101i - Riboflavin,E221 - Sodium sulphite,E319 - Tertiary-butylhydroquinone (tbhq),E322 - Lecithins,E322i - Lecithin,E341 - Calcium phosphates,E375 - Nicotinic acid</t>
  </si>
  <si>
    <t>http://world-en.openfoodfacts.org/product/0011110091727/chocolate-brownies-bakery-fresh-goodness</t>
  </si>
  <si>
    <t>2017-03-09T14:09:31Z</t>
  </si>
  <si>
    <t>2017-03-09T14:09:32Z</t>
  </si>
  <si>
    <t>Chocolate Brownies</t>
  </si>
  <si>
    <t>Sugar, bleached enriched wheat flour (wheat flour, niacin, reduced iron, thiamine mononitrate, riboflavin, folic acid), soybean oil, egg white, corn syrup, water, chocolate (sugar, chocolate liquor, cocoa butter, soybean lecithin, vanilla extract), cocoa powder (processed with alkali), vegetable oil shortening (palm, canola and modified palm oil), salt, natural &amp; artificial flavor, whey powder, modified corn starch, leavening (sodium acid pyrophosphate, sodium bicarbonate, corn starch, monocalcium phosphate, calcium sulfate), soybean lecithin.</t>
  </si>
  <si>
    <t xml:space="preserve"> [ sugar -&gt; en:sugar  ]  [ bleached-enriched-wheat-flour -&gt; en:bleached-enriched-wheat-flour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soybean-oil -&gt; en:soybean-oil  ]  [ oil -&gt; en:oil  ]  [ egg-white -&gt; en:egg-white  ]  [ white -&gt; en:white  ]  [ corn-syrup -&gt; en:corn-syrup  ]  [ syrup -&gt; en:syrup  ]  [ water -&gt; en:water  ]  [ chocolate -&gt; en:chocolate  ]  [ sugar -&gt; en:sugar  ]  [ chocolate-liquor -&gt; en:chocolate-liquor  ]  [ liquor -&gt; en:liquor  ]  [ cocoa-butter -&gt; en:cocoa-butter  ]  [ butter -&gt; en:butter  ]  [ soybean-lecithin -&gt; en:soybean-lecithin  ]  [ lecithin -&gt; en:e322i  -&gt; exists  -- ok  ]  [ vanilla-extract -&gt; en:vanilla-extract  ]  [ extract -&gt; en:extract  ]  [ cocoa-powder -&gt; en:cocoa-powder  ]  [ powder -&gt; en:powder  ]  [ processed-with-alkali -&gt; en:processed-with-alkali  ]  [ with-alkali -&gt; en:with-alkali  ]  [ alkali -&gt; en:alkali  ]  [ vegetable-oil-shortening -&gt; en:vegetable-oil-shortening  ]  [ oil-shortening -&gt; en:oil-shortening  ]  [ shortening -&gt; en:shortening  ]  [ palm -&gt; en:palm  ]  [ canola-and-modified-palm-oil -&gt; en:canola-and-modified-palm-oil  ]  [ and-modified-palm-oil -&gt; en:and-modified-palm-oil  ]  [ modified-palm-oil -&gt; en:modified-palm-oil  ]  [ palm-oil -&gt; en:palm-oil  ]  [ oil -&gt; en:oil  ]  [ salt -&gt; en:salt  ]  [ natural-artificial-flavor -&gt; en:natural-artificial-flavor  ]  [ artificial-flavor -&gt; en:artificial-flavor  ]  [ flavor -&gt; en:flavor  ]  [ whey-powder -&gt; en:whey-powder  ]  [ powder -&gt; en:powder  ]  [ modified-corn-starch -&gt; en:modified-corn-starch  ]  [ corn-starch -&gt; en:corn-starch  ]  [ starch -&gt; en:starch  ]  [ leavening -&gt; en:leavening  ]  [ sodium-acid-pyrophosphate -&gt; en:sodium-acid-pyrophosphate  ]  [ acid-pyrophosphate -&gt; en:acid-pyrophosphate  ]  [ pyrophosphate -&gt; en:e450  -&gt; exists  -- ok  ]  [ sodium-bicarbonate -&gt; en:e500ii  -&gt; exists  -- ok  ]  [ corn-starch -&gt; en:corn-starch  ]  [ starch -&gt; en:starch  ]  [ monocalcium-phosphate -&gt; en:e341i  -&gt; exists  -- ok  ]  [ calcium-sulfate -&gt; en:e516  -&gt; exists  -- ok  ]  [ soybean-lecithin -&gt; en:soybean-lecithin  ]  [ lecithin -&gt; en:e322i  -- already seen  ] </t>
  </si>
  <si>
    <t>en:e101,en:e101i,en:e322,en:e322i,en:e341,en:e341i,en:e375,en:e450,en:e500,en:e500ii,en:e516</t>
  </si>
  <si>
    <t>E101 - Riboflavin,E101i - Riboflavin,E322 - Lecithins,E322i - Lecithin,E341 - Calcium phosphates,E341i - Monocalcium phosphate,E375 - Nicotinic acid,E450 - Diphosphates,E500 - Sodium carbonates,E500ii - Sodium hydrogen carbonate,E516 - Calcium sulphate</t>
  </si>
  <si>
    <t>http://world-en.openfoodfacts.org/product/0011110094292/whole-wheat-crisps-kroger</t>
  </si>
  <si>
    <t>Whole Wheat Crisps</t>
  </si>
  <si>
    <t>Whole wheat graham flour, whole wheat flour, water, cracked wheat, sugar, soybean oil (with tbhq [antioxidant]), malted barley flour, vital wheat gluten, monocalcium phosphate, baking soda, salt, soy lecithin, extractives of paprika and turmeric (for color), whey, sodium sulfite, enzymes.</t>
  </si>
  <si>
    <t xml:space="preserve"> [ whole-wheat-graham-flour -&gt; en:whole-wheat-graham-flour  ]  [ wheat-graham-flour -&gt; en:wheat-graham-flour  ]  [ graham-flour -&gt; en:graham-flour  ]  [ flour -&gt; en:flour  ]  [ whole-wheat-flour -&gt; en:whole-wheat-flour  ]  [ wheat-flour -&gt; en:wheat-flour  ]  [ flour -&gt; en:flour  ]  [ water -&gt; en:water  ]  [ cracked-wheat -&gt; en:cracked-wheat  ]  [ wheat -&gt; en:wheat  ]  [ sugar -&gt; en:sugar  ]  [ soybean-oil -&gt; en:soybean-oil  ]  [ oil -&gt; en:oil  ]  [ with-tbhq -&gt; en:with-tbhq  ]  [ tbhq -&gt; en:e319  -&gt; exists  -- ok  ]  [ antioxidant -&gt; en:antioxidant  ]  [ malted-barley-flour -&gt; en:malted-barley-flour  ]  [ barley-flour -&gt; en:barley-flour  ]  [ flour -&gt; en:flour  ]  [ vital-wheat-gluten -&gt; en:vital-wheat-gluten  ]  [ wheat-gluten -&gt; en:wheat-gluten  ]  [ gluten -&gt; en:gluten  ]  [ monocalcium-phosphate -&gt; en:e341i  -&gt; exists  -- ok  ]  [ baking-soda -&gt; en:baking-soda  ]  [ soda -&gt; en:soda  ]  [ salt -&gt; en:salt  ]  [ soy-lecithin -&gt; en:soy-lecithin  ]  [ lecithin -&gt; en:e322i  -&gt; exists  -- ok  ]  [ extractives-of-paprika-and-turmeric -&gt; en:extractives-of-paprika-and-turmeric  ]  [ of-paprika-and-turmeric -&gt; en:of-paprika-and-turmeric  ]  [ paprika-and-turmeric -&gt; en:paprika-and-turmeric  ]  [ and-turmeric -&gt; en:and-turmeric  ]  [ turmeric -&gt; en:turmeric  ]  [ for-color -&gt; en:for-color  ]  [ color -&gt; en:colour  ]  [ whey -&gt; en:whey  ]  [ sodium-sulfite -&gt; en:e221  -&gt; exists  -- ok  ]  [ enzymes -&gt; en:enzymes  ] </t>
  </si>
  <si>
    <t>en:e221,en:e319,en:e322,en:e322i,en:e341,en:e341i</t>
  </si>
  <si>
    <t>E221 - Sodium sulphite,E319 - Tertiary-butylhydroquinone (tbhq),E322 - Lecithins,E322i - Lecithin,E341 - Calcium phosphates,E341i - Monocalcium phosphate</t>
  </si>
  <si>
    <t>http://world-en.openfoodfacts.org/product/0011110094773/kroger-mini-twist-pretzels</t>
  </si>
  <si>
    <t>2017-01-15T03:33:19Z</t>
  </si>
  <si>
    <t xml:space="preserve">Kroger mini twist pretzels </t>
  </si>
  <si>
    <t>Enriched wheat flour (wheat flour, niacin, reduced iron, thiamine mononitrate, riboflavin, folic acid), salt, contains 2% or less of: canola oil and/or soybean oil, corn syrup, barley malt extract, leavening (yeast, sodium bicarbonate, and/or ammonium bicarbonate)</t>
  </si>
  <si>
    <t>http://world-en.openfoodfacts.org/product/0011110094971/pretzel-haus-stick-pretzels-kroger</t>
  </si>
  <si>
    <t>2017-03-09T14:04:50Z</t>
  </si>
  <si>
    <t>2017-03-09T14:04:51Z</t>
  </si>
  <si>
    <t>Pretzel Haus, Stick Pretzels</t>
  </si>
  <si>
    <t>Enriched wheat flour (wheat flour, niacin, reduced iron, thiamine mononitrate, riboflavin, folic acid), salt, contains 2% or less of: corn syrup, canola oil and/or soybean oil, barley malt extract, leavening (yeast sodium bicarbonate, and/or ammonium bicarbonate).</t>
  </si>
  <si>
    <t xml:space="preserve">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salt -&gt; en:salt  ]  [ contains-2-or-less-of -&gt; en:contains-2-or-less-of  ]  [ 2-or-less-of -&gt; en:2-or-less-of  ]  [ or-less-of -&gt; en:or-less-of  ]  [ less-of -&gt; en:less-of  ]  [ of -&gt; en:of  ]  [ corn-syrup -&gt; en:corn-syrup  ]  [ syrup -&gt; en:syrup  ]  [ canola-oil-and-or-soybean-oil -&gt; en:canola-oil-and-or-soybean-oil  ]  [ oil-and-or-soybean-oil -&gt; en:oil-and-or-soybean-oil  ]  [ and-or-soybean-oil -&gt; en:and-or-soybean-oil  ]  [ or-soybean-oil -&gt; en:or-soybean-oil  ]  [ soybean-oil -&gt; en:soybean-oil  ]  [ oil -&gt; en:oil  ]  [ barley-malt-extract -&gt; en:barley-malt-extract  ]  [ malt-extract -&gt; en:malt-extract  ]  [ extract -&gt; en:extract  ]  [ leavening -&gt; en:leavening  ]  [ yeast-sodium-bicarbonate -&gt; en:yeast-sodium-bicarbonate  ]  [ sodium-bicarbonate -&gt; en:e500ii  -&gt; exists  -- ok  ]  [ and-or-ammonium-bicarbonate -&gt; en:and-or-ammonium-bicarbonate  ]  [ or-ammonium-bicarbonate -&gt; en:or-ammonium-bicarbonate  ]  [ ammonium-bicarbonate -&gt; en:ammonium-bicarbonate  ]  [ bicarbonate -&gt; en:bicarbonate  ] </t>
  </si>
  <si>
    <t>http://world-en.openfoodfacts.org/product/0011110095343/chocolate-cake-cookies-kroger</t>
  </si>
  <si>
    <t>Chocolate Cake Cookies</t>
  </si>
  <si>
    <t>Sugar, enriched flour (wheat flour, niacin, reduced iron, thiamine mononitrate, riboflavin, folic acid), corn syrup, high fructose corn syrup, cocoa processed with alkali, skim milk. contains 2% or less of: glycerin, soy lecithin, mono- and diglycerides, leavening (baking soda, sodium acid pyrophosphate, calcium phosphate), gelatin, corn starch, modified corn starch, chocolate liquor, salt, potassium sorbate (preservative), artificial flavor.</t>
  </si>
  <si>
    <t xml:space="preserve"> [ sugar -&gt; en:sugar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corn-syrup -&gt; en:corn-syrup  ]  [ syrup -&gt; en:syrup  ]  [ high-fructose-corn-syrup -&gt; en:high-fructose-corn-syrup  ]  [ fructose-corn-syrup -&gt; en:fructose-corn-syrup  ]  [ corn-syrup -&gt; en:corn-syrup  ]  [ syrup -&gt; en:syrup  ]  [ cocoa-processed-with-alkali -&gt; en:cocoa-processed-with-alkali  ]  [ processed-with-alkali -&gt; en:processed-with-alkali  ]  [ with-alkali -&gt; en:with-alkali  ]  [ alkali -&gt; en:alkali  ]  [ skim-milk-contains-2-or-less-of -&gt; en:skim-milk-contains-2-or-less-of  ]  [ milk-contains-2-or-less-of -&gt; en:milk-contains-2-or-less-of  ]  [ contains-2-or-less-of -&gt; en:contains-2-or-less-of  ]  [ 2-or-less-of -&gt; en:2-or-less-of  ]  [ or-less-of -&gt; en:or-less-of  ]  [ less-of -&gt; en:less-of  ]  [ of -&gt; en:of  ]  [ glycerin -&gt; en:e422  -&gt; exists  -- ok  ]  [ soy-lecithin -&gt; en:soy-lecithin  ]  [ lecithin -&gt; en:e322i  -&gt; exists  -- ok  ]  [ mono-and-diglycerides -&gt; en:e471  -&gt; exists  -- ok  ]  [ leavening -&gt; en:leavening  ]  [ baking-soda -&gt; en:baking-soda  ]  [ soda -&gt; en:soda  ]  [ sodium-acid-pyrophosphate -&gt; en:sodium-acid-pyrophosphate  ]  [ acid-pyrophosphate -&gt; en:acid-pyrophosphate  ]  [ pyrophosphate -&gt; en:e450  -&gt; exists  -- ok  ]  [ calcium-phosphate -&gt; en:e341  -&gt; exists  -- ok  ]  [ gelatin -&gt; en:e428  -&gt; exists  -- ok  ]  [ corn-starch -&gt; en:corn-starch  ]  [ starch -&gt; en:starch  ]  [ modified-corn-starch -&gt; en:modified-corn-starch  ]  [ corn-starch -&gt; en:corn-starch  ]  [ starch -&gt; en:starch  ]  [ chocolate-liquor -&gt; en:chocolate-liquor  ]  [ liquor -&gt; en:liquor  ]  [ salt -&gt; en:salt  ]  [ potassium-sorbate -&gt; en:e202  -&gt; exists  -- ok  ]  [ preservative -&gt; en:preservative  ]  [ artificial-flavor -&gt; en:artificial-flavor  ]  [ flavor -&gt; en:flavor  ] </t>
  </si>
  <si>
    <t>en:e101,en:e101i,en:e202,en:e322,en:e322i,en:e341,en:e375,en:e422,en:e428,en:e450,en:e471</t>
  </si>
  <si>
    <t>E101 - Riboflavin,E101i - Riboflavin,E202 - Potassium sorbate,E322 - Lecithins,E322i - Lecithin,E341 - Calcium phosphates,E375 - Nicotinic acid,E422 - Glycerol,E428 - Gelatine,E450 - Diphosphates,E471 - Mono- and diglycerides of fatty acids</t>
  </si>
  <si>
    <t>http://world-en.openfoodfacts.org/product/0011110095503/puffed-cheese-curls-kroger</t>
  </si>
  <si>
    <t>2017-03-09T14:05:18Z</t>
  </si>
  <si>
    <t>2017-03-09T14:05:19Z</t>
  </si>
  <si>
    <t>Puffed Cheese Curls</t>
  </si>
  <si>
    <t>Corn meal, vegetable oil (corn, soybean, canola and/or sunflower oil), whey, reduced lactose whey, salt, partially hydrogenated soybean oil, maltodextrin, cheddar cheese (milk, cheese culture,salt, enzymes), sour cream (cultured cream, nonfat milk), blue cheese (milk cheese cultures, salt, enzymes), disodium phosphate, autolyzed yeast extract, artificial color (yellow 5 and 6, yellow 6 lake), annatto (for color), natural and artificial flavor, lactic acid, citric acid.</t>
  </si>
  <si>
    <t>32 g (0.25 cup)</t>
  </si>
  <si>
    <t xml:space="preserve"> [ corn-meal -&gt; en:corn-meal  ]  [ meal -&gt; en:meal  ]  [ vegetable-oil -&gt; en:vegetable-oil  ]  [ oil -&gt; en:oil  ]  [ corn -&gt; en:corn  ]  [ soybean -&gt; en:soybean  ]  [ canola-and-or-sunflower-oil -&gt; en:canola-and-or-sunflower-oil  ]  [ and-or-sunflower-oil -&gt; en:and-or-sunflower-oil  ]  [ or-sunflower-oil -&gt; en:or-sunflower-oil  ]  [ sunflower-oil -&gt; en:sunflower-oil  ]  [ oil -&gt; en:oil  ]  [ whey -&gt; en:whey  ]  [ reduced-lactose-whey -&gt; en:reduced-lactose-whey  ]  [ lactose-whey -&gt; en:lactose-whey  ]  [ whey -&gt; en:whey  ]  [ salt -&gt; en:salt  ]  [ partially-hydrogenated-soybean-oil -&gt; en:partially-hydrogenated-soybean-oil  ]  [ hydrogenated-soybean-oil -&gt; en:hydrogenated-soybean-oil  ]  [ soybean-oil -&gt; en:soybean-oil  ]  [ oil -&gt; en:oil  ]  [ maltodextrin -&gt; en:maltodextrin  ]  [ cheddar-cheese -&gt; en:cheddar-cheese  ]  [ cheese -&gt; en:cheese  ]  [ milk -&gt; en:milk  ]  [ cheese-culture -&gt; en:cheese-culture  ]  [ culture -&gt; en:culture  ]  [ salt -&gt; en:salt  ]  [ enzymes -&gt; en:enzymes  ]  [ sour-cream -&gt; en:sour-cream  ]  [ cream -&gt; en:cream  ]  [ cultured-cream -&gt; en:cultured-cream  ]  [ cream -&gt; en:cream  ]  [ nonfat-milk -&gt; en:nonfat-milk  ]  [ milk -&gt; en:milk  ]  [ blue-cheese -&gt; en:blue-cheese  ]  [ cheese -&gt; en:cheese  ]  [ milk-cheese-cultures -&gt; en:milk-cheese-cultures  ]  [ cheese-cultures -&gt; en:cheese-cultures  ]  [ cultures -&gt; en:cultures  ]  [ salt -&gt; en:salt  ]  [ enzymes -&gt; en:enzymes  ]  [ disodium-phosphate -&gt; en:e339ii  -&gt; exists  -- ok  ]  [ autolyzed-yeast-extract -&gt; en:autolyzed-yeast-extract  ]  [ yeast-extract -&gt; en:yeast-extract  ]  [ extract -&gt; en:extract  ]  [ artificial-color -&gt; en:artificial-color  ]  [ color -&gt; en:colour  ]  [ yellow-5-and-6 -&gt; en:yellow-5-and-6  ]  [ 5-and-6 -&gt; en:5-and-6  ]  [ and-6 -&gt; en:and-6  ]  [ 6 -&gt; en:fd-c  ]  [ yellow-6-lake -&gt; en:yellow-6-lake  ]  [ 6-lake -&gt; en:6-lake  ]  [ lake -&gt; en:lake  ]  [ annatto -&gt; en:e160b  -&gt; exists  -- ok  ]  [ for-color -&gt; en:for-color  ]  [ color -&gt; en:colour  ]  [ natural-and-artificial-flavor -&gt; en:natural-and-artificial-flavor  ]  [ and-artificial-flavor -&gt; en:and-artificial-flavor  ]  [ artificial-flavor -&gt; en:artificial-flavor  ]  [ flavor -&gt; en:flavor  ]  [ lactic-acid -&gt; en:e270  -&gt; exists  -- ok  ]  [ citric-acid -&gt; en:e330  -&gt; exists  -- ok  ] </t>
  </si>
  <si>
    <t>en:e160b,en:e270,en:e330,en:e339,en:e339ii</t>
  </si>
  <si>
    <t>E160b - Annatto,E270 - Lactic acid,E330 - Citric acid,E339 - Sodium phosphates,E339ii - Disodium phosphate</t>
  </si>
  <si>
    <t>http://world-en.openfoodfacts.org/product/0011110095664/pork-rinds-chicharrones-kroger</t>
  </si>
  <si>
    <t>2017-03-09T14:07:58Z</t>
  </si>
  <si>
    <t>Pork Rinds Chicharrones</t>
  </si>
  <si>
    <t>Pork rinds and salt.</t>
  </si>
  <si>
    <t>14 g (0.5 oz)</t>
  </si>
  <si>
    <t xml:space="preserve"> [ pork-rinds-and-salt -&gt; en:pork-rinds-and-salt  ]  [ rinds-and-salt -&gt; en:rinds-and-salt  ]  [ and-salt -&gt; en:and-salt  ]  [ salt -&gt; en:salt  ] </t>
  </si>
  <si>
    <t>http://world-en.openfoodfacts.org/product/0011110095671/pork-rinds-kroger</t>
  </si>
  <si>
    <t>Pork Rinds</t>
  </si>
  <si>
    <t>Pork rinds, salt, torula yeast, paprika, sugar, flavoring, modified food starch, monosodium glutamate.</t>
  </si>
  <si>
    <t xml:space="preserve"> [ pork-rinds -&gt; en:pork-rinds  ]  [ rinds -&gt; en:rinds  ]  [ salt -&gt; en:salt  ]  [ torula-yeast -&gt; en:torula-yeast  ]  [ yeast -&gt; en:yeast  ]  [ paprika -&gt; en:paprika  ]  [ sugar -&gt; en:sugar  ]  [ flavoring -&gt; en:flavoring  ]  [ modified-food-starch -&gt; en:modified-food-starch  ]  [ food-starch -&gt; en:food-starch  ]  [ starch -&gt; en:starch  ]  [ monosodium-glutamate -&gt; en:e621  -&gt; exists  -- ok  ] </t>
  </si>
  <si>
    <t>http://world-en.openfoodfacts.org/product/0011110095688/pork-rinds-chicharrones-hot-n-spicy-kroger</t>
  </si>
  <si>
    <t>2017-03-09T14:07:06Z</t>
  </si>
  <si>
    <t>Pork Rinds Chicharrones, Hot 'N Spicy</t>
  </si>
  <si>
    <t>Pork rinds, salt, dextrose, spices including chili peppers, torula yeast, maltodextrin, paprika, monosodium glutamate, onion powder, garlic powder, extractives of paprika, yellow 6 lake, natural flavor, caramel color, red 40 lake.</t>
  </si>
  <si>
    <t xml:space="preserve"> [ pork-rinds -&gt; en:pork-rinds  ]  [ rinds -&gt; en:rinds  ]  [ salt -&gt; en:salt  ]  [ dextrose -&gt; en:dextrose  ]  [ spices-including-chili-peppers -&gt; en:spices-including-chili-peppers  ]  [ including-chili-peppers -&gt; en:including-chili-peppers  ]  [ chili-peppers -&gt; en:chili-peppers  ]  [ peppers -&gt; en:peppers  ]  [ torula-yeast -&gt; en:torula-yeast  ]  [ yeast -&gt; en:yeast  ]  [ maltodextrin -&gt; en:maltodextrin  ]  [ paprika -&gt; en:paprika  ]  [ monosodium-glutamate -&gt; en:e621  -&gt; exists  -- ok  ]  [ onion-powder -&gt; en:onion-powder  ]  [ powder -&gt; en:powder  ]  [ garlic-powder -&gt; en:garlic-powder  ]  [ powder -&gt; en:powder  ]  [ extractives-of-paprika -&gt; en:extractives-of-paprika  ]  [ of-paprika -&gt; en:of-paprika  ]  [ paprika -&gt; en:paprika  ]  [ yellow-6-lake -&gt; en:yellow-6-lake  ]  [ 6-lake -&gt; en:6-lake  ]  [ lake -&gt; en:lake  ]  [ natural-flavor -&gt; en:natural-flavor  ]  [ flavor -&gt; en:flavor  ]  [ caramel-color -&gt; en:e150a  -&gt; exists  -- ok  ]  [ red-40-lake -&gt; en:red-40-lake  ]  [ 40-lake -&gt; en:40-lake  ]  [ lake -&gt; en:lake  ] </t>
  </si>
  <si>
    <t>http://world-en.openfoodfacts.org/product/0011110095718/corn-chips-original-kroger</t>
  </si>
  <si>
    <t>Corn Chips, Original</t>
  </si>
  <si>
    <t>Corn, vegetable oil (canola corn, cottonseed, soybean and/or sunflower), salt.</t>
  </si>
  <si>
    <t xml:space="preserve"> [ corn -&gt; en:corn  ]  [ vegetable-oil -&gt; en:vegetable-oil  ]  [ oil -&gt; en:oil  ]  [ canola-corn -&gt; en:canola-corn  ]  [ corn -&gt; en:corn  ]  [ cottonseed -&gt; en:cottonseed  ]  [ soybean-and-or-sunflower -&gt; en:soybean-and-or-sunflower  ]  [ and-or-sunflower -&gt; en:and-or-sunflower  ]  [ or-sunflower -&gt; en:or-sunflower  ]  [ sunflower -&gt; en:sunflower  ]  [ salt -&gt; en:salt  ] </t>
  </si>
  <si>
    <t>http://world-en.openfoodfacts.org/product/0011110096524/rainbow-cake-cups-kroger</t>
  </si>
  <si>
    <t>2017-03-09T12:30:20Z</t>
  </si>
  <si>
    <t>Rainbow Cake Cups</t>
  </si>
  <si>
    <t>Enriched wheat flour (wheat flour, niacin, reduced iron, thiamine mononitrate, riboflavin, folic acid), tapioca flour, sugar, vegetable oil shortening (soybean oil or canola oil, modified palm oil, soy lecithin), leavening (sodium bicarbonate, ammonium bicarbonate), salt, natural flavor, annatto (for color), yellow 5, yellow 6, blue 1, red 3, red 40.</t>
  </si>
  <si>
    <t>4.5 g (1 cup)</t>
  </si>
  <si>
    <t xml:space="preserve">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tapioca-flour -&gt; en:tapioca-flour  ]  [ flour -&gt; en:flour  ]  [ sugar -&gt; en:sugar  ]  [ vegetable-oil-shortening -&gt; en:vegetable-oil-shortening  ]  [ oil-shortening -&gt; en:oil-shortening  ]  [ shortening -&gt; en:shortening  ]  [ soybean-oil-or-canola-oil -&gt; en:soybean-oil-or-canola-oil  ]  [ oil-or-canola-oil -&gt; en:oil-or-canola-oil  ]  [ or-canola-oil -&gt; en:or-canola-oil  ]  [ canola-oil -&gt; en:canola-oil  ]  [ oil -&gt; en:oil  ]  [ modified-palm-oil -&gt; en:modified-palm-oil  ]  [ palm-oil -&gt; en:palm-oil  ]  [ oil -&gt; en:oil  ]  [ soy-lecithin -&gt; en:soy-lecithin  ]  [ lecithin -&gt; en:e322i  -&gt; exists  -- ok  ]  [ leavening -&gt; en:leavening  ]  [ sodium-bicarbonate -&gt; en:e500ii  -&gt; exists  -- ok  ]  [ ammonium-bicarbonate -&gt; en:ammonium-bicarbonate  ]  [ bicarbonate -&gt; en:bicarbonate  ]  [ salt -&gt; en:salt  ]  [ natural-flavor -&gt; en:natural-flavor  ]  [ flavor -&gt; en:flavor  ]  [ annatto -&gt; en:e160b  -&gt; exists  -- ok  ]  [ for-color -&gt; en:for-color  ]  [ color -&gt; en:colour  ]  [ yellow-5 -&gt; en:e102  -&gt; exists  -- ok  ]  [ yellow-6 -&gt; en:e110  -&gt; exists  -- ok  ]  [ blue-1 -&gt; en:e133  -&gt; exists  -- ok  ]  [ red-3 -&gt; en:red-3  ]  [ 3 -&gt; en:fd-c  ]  [ red-40 -&gt; en:e129  -&gt; exists  -- ok  ] </t>
  </si>
  <si>
    <t>en:e101,en:e101i,en:e102,en:e110,en:e129,en:e133,en:e160b,en:e322,en:e322i,en:e375,en:e500,en:e500ii</t>
  </si>
  <si>
    <t>E101 - Riboflavin,E101i - Riboflavin,E102 - Tartrazine,E110 - Sunset yellow FCF,E129 - Allura red ac,E133 - Brilliant blue FCF,E160b - Annatto,E322 - Lecithins,E322i - Lecithin,E375 - Nicotinic acid,E500 - Sodium carbonates,E500ii - Sodium hydrogen carbonate</t>
  </si>
  <si>
    <t>http://world-en.openfoodfacts.org/product/0011110096548/sugar-cones-kroger</t>
  </si>
  <si>
    <t>Sugar Cones</t>
  </si>
  <si>
    <t>Bleached enriched wheat flour (wheat flour, niacin, reduced iron, thiamine mononitrate, riboflavin, folic acid), brown sugar, vegetable oil shortening (soybean oil or canola oil, modified palm oil, soy lecithin), oat fiber, salt, caramel color, artificial flavor, soy lecithin.</t>
  </si>
  <si>
    <t>13 g (13 g)</t>
  </si>
  <si>
    <t xml:space="preserve"> [ bleached-enriched-wheat-flour -&gt; en:bleached-enriched-wheat-flour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brown-sugar -&gt; en:brown-sugar  ]  [ sugar -&gt; en:sugar  ]  [ vegetable-oil-shortening -&gt; en:vegetable-oil-shortening  ]  [ oil-shortening -&gt; en:oil-shortening  ]  [ shortening -&gt; en:shortening  ]  [ soybean-oil-or-canola-oil -&gt; en:soybean-oil-or-canola-oil  ]  [ oil-or-canola-oil -&gt; en:oil-or-canola-oil  ]  [ or-canola-oil -&gt; en:or-canola-oil  ]  [ canola-oil -&gt; en:canola-oil  ]  [ oil -&gt; en:oil  ]  [ modified-palm-oil -&gt; en:modified-palm-oil  ]  [ palm-oil -&gt; en:palm-oil  ]  [ oil -&gt; en:oil  ]  [ soy-lecithin -&gt; en:soy-lecithin  ]  [ lecithin -&gt; en:e322i  -&gt; exists  -- ok  ]  [ oat-fiber -&gt; en:oat-fiber  ]  [ fiber -&gt; en:fiber  ]  [ salt -&gt; en:salt  ]  [ caramel-color -&gt; en:e150a  -&gt; exists  -- ok  ]  [ artificial-flavor -&gt; en:artificial-flavor  ]  [ flavor -&gt; en:flavor  ]  [ soy-lecithin -&gt; en:soy-lecithin  ]  [ lecithin -&gt; en:e322i  -- already seen  ] </t>
  </si>
  <si>
    <t>http://world-en.openfoodfacts.org/product/0011110096555/waffle-cones-kroger</t>
  </si>
  <si>
    <t>2017-03-09T12:31:18Z</t>
  </si>
  <si>
    <t>Waffle Cones</t>
  </si>
  <si>
    <t>Ingredients: bleached enriched wheat flour (wheat flour, niacin, reduced iron, thiamine mononitrate, riboflavin, folic acid), brown sugar, vegetable oil shortening (soybean oil or canola oil, modified palm oil, soy lecithin), soy lecithin), soy lecithin, oat fiber, salt, artificial flavor.</t>
  </si>
  <si>
    <t xml:space="preserve"> [ ingredients -&gt; en:ingredients  ]  [ bleached-enriched-wheat-flour -&gt; en:bleached-enriched-wheat-flour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brown-sugar -&gt; en:brown-sugar  ]  [ sugar -&gt; en:sugar  ]  [ vegetable-oil-shortening -&gt; en:vegetable-oil-shortening  ]  [ oil-shortening -&gt; en:oil-shortening  ]  [ shortening -&gt; en:shortening  ]  [ soybean-oil-or-canola-oil -&gt; en:soybean-oil-or-canola-oil  ]  [ oil-or-canola-oil -&gt; en:oil-or-canola-oil  ]  [ or-canola-oil -&gt; en:or-canola-oil  ]  [ canola-oil -&gt; en:canola-oil  ]  [ oil -&gt; en:oil  ]  [ modified-palm-oil -&gt; en:modified-palm-oil  ]  [ palm-oil -&gt; en:palm-oil  ]  [ oil -&gt; en:oil  ]  [ soy-lecithin -&gt; en:soy-lecithin  ]  [ lecithin -&gt; en:e322i  -&gt; exists  -- ok  ]  [ soy-lecithin -&gt; en:soy-lecithin  ]  [ lecithin -&gt; en:e322i  -- already seen  ]  [ soy-lecithin -&gt; en:soy-lecithin  ]  [ lecithin -&gt; en:e322i  -- already seen  ]  [ oat-fiber -&gt; en:oat-fiber  ]  [ fiber -&gt; en:fiber  ]  [ salt -&gt; en:salt  ]  [ artificial-flavor -&gt; en:artificial-flavor  ]  [ flavor -&gt; en:flavor  ] </t>
  </si>
  <si>
    <t>http://world-en.openfoodfacts.org/product/0011110096579/waffle-bowls-kroger</t>
  </si>
  <si>
    <t>2017-03-09T12:14:08Z</t>
  </si>
  <si>
    <t>Waffle Bowls</t>
  </si>
  <si>
    <t>Bleached enriched wheat flour (wheat flour, niacin, reduced iron, thiamine mononitrate, riboflavin, folic acid), brown sugar, vegetable oil shortening (soybean oil or canola oil, modified palm oil, soy lecithin), soy lecithin, oat fiber, salt, artificial flavor.</t>
  </si>
  <si>
    <t>21 g (21 g)</t>
  </si>
  <si>
    <t xml:space="preserve"> [ bleached-enriched-wheat-flour -&gt; en:bleached-enriched-wheat-flour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brown-sugar -&gt; en:brown-sugar  ]  [ sugar -&gt; en:sugar  ]  [ vegetable-oil-shortening -&gt; en:vegetable-oil-shortening  ]  [ oil-shortening -&gt; en:oil-shortening  ]  [ shortening -&gt; en:shortening  ]  [ soybean-oil-or-canola-oil -&gt; en:soybean-oil-or-canola-oil  ]  [ oil-or-canola-oil -&gt; en:oil-or-canola-oil  ]  [ or-canola-oil -&gt; en:or-canola-oil  ]  [ canola-oil -&gt; en:canola-oil  ]  [ oil -&gt; en:oil  ]  [ modified-palm-oil -&gt; en:modified-palm-oil  ]  [ palm-oil -&gt; en:palm-oil  ]  [ oil -&gt; en:oil  ]  [ soy-lecithin -&gt; en:soy-lecithin  ]  [ lecithin -&gt; en:e322i  -&gt; exists  -- ok  ]  [ soy-lecithin -&gt; en:soy-lecithin  ]  [ lecithin -&gt; en:e322i  -- already seen  ]  [ oat-fiber -&gt; en:oat-fiber  ]  [ fiber -&gt; en:fiber  ]  [ salt -&gt; en:salt  ]  [ artificial-flavor -&gt; en:artificial-flavor  ]  [ flavor -&gt; en:flavor  ] </t>
  </si>
  <si>
    <t>http://world-en.openfoodfacts.org/product/0011110096616/cake-cups-kroger</t>
  </si>
  <si>
    <t>2017-03-09T12:31:41Z</t>
  </si>
  <si>
    <t>Cake Cups</t>
  </si>
  <si>
    <t>Ingredients: enriched wheat flour (wheat flour, niacin, reduced iron, thiamin flour, sugar, vegetable oil shortening (soybean oil or canola oil, modified palm oil, soy lecithin), leavening (sodium bicarbonate, ammonium bicarbonate), salt, natural flavor, annatto (for color).</t>
  </si>
  <si>
    <t xml:space="preserve"> [ ingredients -&gt; en:ingredients  ]  [ enriched-wheat-flour -&gt; en:enriched-wheat-flour  ]  [ wheat-flour -&gt; en:wheat-flour  ]  [ flour -&gt; en:flour  ]  [ wheat-flour -&gt; en:wheat-flour  ]  [ flour -&gt; en:flour  ]  [ niacin -&gt; en:e375  -&gt; exists  -- ok  ]  [ reduced-iron -&gt; en:reduced-iron  ]  [ iron -&gt; en:iron  ]  [ thiamin-flour -&gt; en:thiamin-flour  ]  [ flour -&gt; en:flour  ]  [ sugar -&gt; en:sugar  ]  [ vegetable-oil-shortening -&gt; en:vegetable-oil-shortening  ]  [ oil-shortening -&gt; en:oil-shortening  ]  [ shortening -&gt; en:shortening  ]  [ soybean-oil-or-canola-oil -&gt; en:soybean-oil-or-canola-oil  ]  [ oil-or-canola-oil -&gt; en:oil-or-canola-oil  ]  [ or-canola-oil -&gt; en:or-canola-oil  ]  [ canola-oil -&gt; en:canola-oil  ]  [ oil -&gt; en:oil  ]  [ modified-palm-oil -&gt; en:modified-palm-oil  ]  [ palm-oil -&gt; en:palm-oil  ]  [ oil -&gt; en:oil  ]  [ soy-lecithin -&gt; en:soy-lecithin  ]  [ lecithin -&gt; en:e322i  -&gt; exists  -- ok  ]  [ leavening -&gt; en:leavening  ]  [ sodium-bicarbonate -&gt; en:e500ii  -&gt; exists  -- ok  ]  [ ammonium-bicarbonate -&gt; en:ammonium-bicarbonate  ]  [ bicarbonate -&gt; en:bicarbonate  ]  [ salt -&gt; en:salt  ]  [ natural-flavor -&gt; en:natural-flavor  ]  [ flavor -&gt; en:flavor  ]  [ annatto -&gt; en:e160b  -&gt; exists  -- ok  ]  [ for-color -&gt; en:for-color  ]  [ color -&gt; en:colour  ] </t>
  </si>
  <si>
    <t>en:e160b,en:e322,en:e322i,en:e375,en:e500,en:e500ii</t>
  </si>
  <si>
    <t>E160b - Annatto,E322 - Lecithins,E322i - Lecithin,E375 - Nicotinic acid,E500 - Sodium carbonates,E500ii - Sodium hydrogen carbonate</t>
  </si>
  <si>
    <t>http://world-en.openfoodfacts.org/product/0011110096623/cake-cups-kroger</t>
  </si>
  <si>
    <t>2017-03-09T12:30:21Z</t>
  </si>
  <si>
    <t>Enriched wheat flour (wheat flour, niacin, reduced iron, thiamine mononitrate, riboflavin, folic acid), tapioca flour, sugar, vegetable oil shortening (soybean oil or canola oil, modified palm oil, soy lecithin), leavening (sodium bicarbonate, ammonium bicarbonate), salt, natural flavor, annatto (for color).</t>
  </si>
  <si>
    <t xml:space="preserve">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tapioca-flour -&gt; en:tapioca-flour  ]  [ flour -&gt; en:flour  ]  [ sugar -&gt; en:sugar  ]  [ vegetable-oil-shortening -&gt; en:vegetable-oil-shortening  ]  [ oil-shortening -&gt; en:oil-shortening  ]  [ shortening -&gt; en:shortening  ]  [ soybean-oil-or-canola-oil -&gt; en:soybean-oil-or-canola-oil  ]  [ oil-or-canola-oil -&gt; en:oil-or-canola-oil  ]  [ or-canola-oil -&gt; en:or-canola-oil  ]  [ canola-oil -&gt; en:canola-oil  ]  [ oil -&gt; en:oil  ]  [ modified-palm-oil -&gt; en:modified-palm-oil  ]  [ palm-oil -&gt; en:palm-oil  ]  [ oil -&gt; en:oil  ]  [ soy-lecithin -&gt; en:soy-lecithin  ]  [ lecithin -&gt; en:e322i  -&gt; exists  -- ok  ]  [ leavening -&gt; en:leavening  ]  [ sodium-bicarbonate -&gt; en:e500ii  -&gt; exists  -- ok  ]  [ ammonium-bicarbonate -&gt; en:ammonium-bicarbonate  ]  [ bicarbonate -&gt; en:bicarbonate  ]  [ salt -&gt; en:salt  ]  [ natural-flavor -&gt; en:natural-flavor  ]  [ flavor -&gt; en:flavor  ]  [ annatto -&gt; en:e160b  -&gt; exists  -- ok  ]  [ for-color -&gt; en:for-color  ]  [ color -&gt; en:colour  ] </t>
  </si>
  <si>
    <t>en:e101,en:e101i,en:e160b,en:e322,en:e322i,en:e375,en:e500,en:e500ii</t>
  </si>
  <si>
    <t>E101 - Riboflavin,E101i - Riboflavin,E160b - Annatto,E322 - Lecithins,E322i - Lecithin,E375 - Nicotinic acid,E500 - Sodium carbonates,E500ii - Sodium hydrogen carbonate</t>
  </si>
  <si>
    <t>http://world-en.openfoodfacts.org/product/0011110097354/sandwich-cracker-cheddar-cheese-kroger</t>
  </si>
  <si>
    <t>2017-03-09T13:21:08Z</t>
  </si>
  <si>
    <t>2017-03-09T13:21:09Z</t>
  </si>
  <si>
    <t>Sandwich Cracker, Cheddar Cheese</t>
  </si>
  <si>
    <t>Enriched wheat flour (wheat flour, niacin, reduced iron, thiamin mononitrate, riboflavin, folic acid), vegetable oil (contains one or more of the following: canola oil, corn oil, palm oil, soybean oil), buttermilk solids, whey, sugar, salt, corn syrup, leavening (sodium bicarbonate, monocalcium phosphate), cheddar cheese (cultured pasteurized milk, salt, enzymes), skim milk powder, spices, artificial colo (yellow 5, yellow 6, yellow 5 lake), soy lecithin, natural and artificial flavor, disodium phosphate.</t>
  </si>
  <si>
    <t xml:space="preserve"> [ enriched-wheat-flour -&gt; en:enriched-wheat-flour  ]  [ wheat-flour -&gt; en:wheat-flour  ]  [ flour -&gt; en:flour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vegetable-oil -&gt; en:vegetable-oil  ]  [ oil -&gt; en:oil  ]  [ contains-one-or-more-of-the-following -&gt; en:contains-one-or-more-of-the-following  ]  [ one-or-more-of-the-following -&gt; en:one-or-more-of-the-following  ]  [ or-more-of-the-following -&gt; en:or-more-of-the-following  ]  [ more-of-the-following -&gt; en:more-of-the-following  ]  [ of-the-following -&gt; en:of-the-following  ]  [ the-following -&gt; en:the-following  ]  [ following -&gt; en:following  ]  [ canola-oil -&gt; en:canola-oil  ]  [ oil -&gt; en:oil  ]  [ corn-oil -&gt; en:corn-oil  ]  [ oil -&gt; en:oil  ]  [ palm-oil -&gt; en:palm-oil  ]  [ oil -&gt; en:oil  ]  [ soybean-oil -&gt; en:soybean-oil  ]  [ oil -&gt; en:oil  ]  [ buttermilk-solids -&gt; en:buttermilk-solids  ]  [ solids -&gt; en:solids  ]  [ whey -&gt; en:whey  ]  [ sugar -&gt; en:sugar  ]  [ salt -&gt; en:salt  ]  [ corn-syrup -&gt; en:corn-syrup  ]  [ syrup -&gt; en:syrup  ]  [ leavening -&gt; en:leavening  ]  [ sodium-bicarbonate -&gt; en:e500ii  -&gt; exists  -- ok  ]  [ monocalcium-phosphate -&gt; en:e341i  -&gt; exists  -- ok  ]  [ cheddar-cheese -&gt; en:cheddar-cheese  ]  [ cheese -&gt; en:cheese  ]  [ cultured-pasteurized-milk -&gt; en:cultured-pasteurized-milk  ]  [ pasteurized-milk -&gt; en:pasteurized-milk  ]  [ milk -&gt; en:milk  ]  [ salt -&gt; en:salt  ]  [ enzymes -&gt; en:enzymes  ]  [ skim-milk-powder -&gt; en:skim-milk-powder  ]  [ milk-powder -&gt; en:milk-powder  ]  [ powder -&gt; en:powder  ]  [ spices -&gt; en:spices  ]  [ artificial-colo -&gt; en:artificial-colo  ]  [ colo -&gt; en:colo  ]  [ yellow-5 -&gt; en:e102  -&gt; exists  -- ok  ]  [ yellow-6 -&gt; en:e110  -&gt; exists  -- ok  ]  [ yellow-5-lake -&gt; en:yellow-5-lake  ]  [ 5-lake -&gt; en:5-lake  ]  [ lake -&gt; en:lake  ]  [ soy-lecithin -&gt; en:soy-lecithin  ]  [ lecithin -&gt; en:e322i  -&gt; exists  -- ok  ]  [ natural-and-artificial-flavor -&gt; en:natural-and-artificial-flavor  ]  [ and-artificial-flavor -&gt; en:and-artificial-flavor  ]  [ artificial-flavor -&gt; en:artificial-flavor  ]  [ flavor -&gt; en:flavor  ]  [ disodium-phosphate -&gt; en:e339ii  -&gt; exists  -- ok  ] </t>
  </si>
  <si>
    <t>en:e101,en:e101i,en:e102,en:e110,en:e322,en:e322i,en:e339,en:e339ii,en:e341,en:e341i,en:e375,en:e500,en:e500ii</t>
  </si>
  <si>
    <t>E101 - Riboflavin,E101i - Riboflavin,E102 - Tartrazine,E110 - Sunset yellow FCF,E322 - Lecithins,E322i - Lecithin,E339 - Sodium phosphates,E339ii - Disodium phosphate,E341 - Calcium phosphates,E341i - Monocalcium phosphate,E375 - Nicotinic acid,E500 - Sodium carbonates,E500ii - Sodium hydrogen carbonate</t>
  </si>
  <si>
    <t>http://world-en.openfoodfacts.org/product/0011110097378/sandwich-crackers-peanut-butter-cheese-kroger</t>
  </si>
  <si>
    <t>2017-03-09T16:45:04Z</t>
  </si>
  <si>
    <t>2017-03-09T16:45:05Z</t>
  </si>
  <si>
    <t>Sandwich Crackers, Peanut Butter &amp; Cheese</t>
  </si>
  <si>
    <t>Enriched wheat flour (wheat flour, niacin, reduced iron, thiamin mononitrate, riboflavin, folic acid), peanuts, vegetable oil (contains one or more of the following: canola oil, corn oil, palm oil, soybean oil), dextrose, salt, sugar, leavening (sodium bi</t>
  </si>
  <si>
    <t xml:space="preserve"> [ enriched-wheat-flour -&gt; en:enriched-wheat-flour  ]  [ wheat-flour -&gt; en:wheat-flour  ]  [ flour -&gt; en:flour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peanuts -&gt; en:peanuts  ]  [ vegetable-oil -&gt; en:vegetable-oil  ]  [ oil -&gt; en:oil  ]  [ contains-one-or-more-of-the-following -&gt; en:contains-one-or-more-of-the-following  ]  [ one-or-more-of-the-following -&gt; en:one-or-more-of-the-following  ]  [ or-more-of-the-following -&gt; en:or-more-of-the-following  ]  [ more-of-the-following -&gt; en:more-of-the-following  ]  [ of-the-following -&gt; en:of-the-following  ]  [ the-following -&gt; en:the-following  ]  [ following -&gt; en:following  ]  [ canola-oil -&gt; en:canola-oil  ]  [ oil -&gt; en:oil  ]  [ corn-oil -&gt; en:corn-oil  ]  [ oil -&gt; en:oil  ]  [ palm-oil -&gt; en:palm-oil  ]  [ oil -&gt; en:oil  ]  [ soybean-oil -&gt; en:soybean-oil  ]  [ oil -&gt; en:oil  ]  [ dextrose -&gt; en:dextrose  ]  [ salt -&gt; en:salt  ]  [ sugar -&gt; en:sugar  ]  [ leavening -&gt; en:leavening  ]  [ sodium-bi -&gt; en:sodium-bi  ]  [ bi -&gt; en:bi  ] </t>
  </si>
  <si>
    <t>http://world-en.openfoodfacts.org/product/0011110099532/croutons-seasoned-herb-kroger</t>
  </si>
  <si>
    <t>2017-03-09T12:20:13Z</t>
  </si>
  <si>
    <t>2017-03-09T12:20:14Z</t>
  </si>
  <si>
    <t>Croutons, Seasoned Herb</t>
  </si>
  <si>
    <t>Enriched flour (wheat flour, malted barley flour, niacin, reduced iron, thiamine mononitrate, riboflavin, folic acid), canola and/or sunflower oil, yeast, salt, contains 2% or less of: high fructose corn syrup, romano and parmesan cheeses (blend [pasteurized cultures milk, enzymes, salt], buttermilk cultured milk, citric acid, salt, cheese cultures, enzymes), whey, maltodextrin, spices, natural flavors (milk), calcium propionate (preservative), dehydrated garlic, dehydrated disodium inosinate, disodium guanylate, extractive of annatto and turmeric (for color), sodium stearoyl lactylate, calcium sulfate, enzymes, ascorbic acid, tbhq (to preserve freshness).</t>
  </si>
  <si>
    <t>7 g (7 g)</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</si>
  <si>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canola-and-or-sunflower-oil -&gt; en:canola-and-or-sunflower-oil  ]  [ and-or-sunflower-oil -&gt; en:and-or-sunflower-oil  ]  [ or-sunflower-oil -&gt; en:or-sunflower-oil  ]  [ sunflower-oil -&gt; en:sunflower-oil  ]  [ oil -&gt; en:oil  ]  [ yeast -&gt; en:yeast  ]  [ salt -&gt; en:salt  ]  [ contains-2-or-less-of -&gt; en:contains-2-or-less-of  ]  [ 2-or-less-of -&gt; en:2-or-less-of  ]  [ or-less-of -&gt; en:or-less-of  ]  [ less-of -&gt; en:less-of  ]  [ of -&gt; en:of  ]  [ high-fructose-corn-syrup -&gt; en:high-fructose-corn-syrup  ]  [ fructose-corn-syrup -&gt; en:fructose-corn-syrup  ]  [ corn-syrup -&gt; en:corn-syrup  ]  [ syrup -&gt; en:syrup  ]  [ romano-and-parmesan-cheeses -&gt; en:romano-and-parmesan-cheeses  ]  [ and-parmesan-cheeses -&gt; en:and-parmesan-cheeses  ]  [ parmesan-cheeses -&gt; en:parmesan-cheeses  ]  [ cheeses -&gt; en:cheeses  ]  [ blend -&gt; en:blend  ]  [ pasteurized-cultures-milk -&gt; en:pasteurized-cultures-milk  ]  [ cultures-milk -&gt; en:cultures-milk  ]  [ milk -&gt; en:milk  ]  [ enzymes -&gt; en:enzymes  ]  [ salt -&gt; en:salt  ]  [ buttermilk-cultured-milk -&gt; en:buttermilk-cultured-milk  ]  [ cultured-milk -&gt; en:cultured-milk  ]  [ milk -&gt; en:milk  ]  [ citric-acid -&gt; en:e330  -&gt; exists  -- ok  ]  [ salt -&gt; en:salt  ]  [ cheese-cultures -&gt; en:cheese-cultures  ]  [ cultures -&gt; en:cultures  ]  [ enzymes -&gt; en:enzymes  ]  [ whey -&gt; en:whey  ]  [ maltodextrin -&gt; en:maltodextrin  ]  [ spices -&gt; en:spices  ]  [ natural-flavors -&gt; en:natural-flavors  ]  [ flavors -&gt; en:flavors  ]  [ milk -&gt; en:milk  ]  [ calcium-propionate -&gt; en:e282  -&gt; exists  -- ok  ]  [ preservative -&gt; en:preservative  ]  [ dehydrated-garlic -&gt; en:dehydrated-garlic  ]  [ garlic -&gt; en:garlic  ]  [ dehydrated-disodium-inosinate -&gt; en:dehydrated-disodium-inosinate  ]  [ disodium-inosinate -&gt; en:e631  -&gt; exists  -- ok  ]  [ disodium-guanylate -&gt; en:e627  -&gt; exists  -- ok  ]  [ extractive-of-annatto-and-turmeric -&gt; en:extractive-of-annatto-and-turmeric  ]  [ of-annatto-and-turmeric -&gt; en:of-annatto-and-turmeric  ]  [ annatto-and-turmeric -&gt; en:annatto-and-turmeric  ]  [ and-turmeric -&gt; en:and-turmeric  ]  [ turmeric -&gt; en:turmeric  ]  [ for-color -&gt; en:for-color  ]  [ color -&gt; en:colour  ]  [ sodium-stearoyl-lactylate -&gt; en:e481  -&gt; exists  -- ok  ]  [ calcium-sulfate -&gt; en:e516  -&gt; exists  -- ok  ]  [ enzymes -&gt; en:enzymes  ]  [ ascorbic-acid -&gt; en:e300  -&gt; exists  -- ok  ]  [ tbhq -&gt; en:e319  -&gt; exists  -- ok  ]  [ to-preserve-freshness -&gt; en:to-preserve-freshness  ]  [ preserve-freshness -&gt; en:preserve-freshness  ]  [ freshness -&gt; en:freshness  ] </t>
  </si>
  <si>
    <t>en:e101,en:e101i,en:e282,en:e300,en:e319,en:e330,en:e375,en:e481,en:e516,en:e627,en:e631</t>
  </si>
  <si>
    <t>E101 - Riboflavin,E101i - Riboflavin,E282 - Calcium propionate,E300 - Ascorbic acid,E319 - Tertiary-butylhydroquinone (tbhq),E330 - Citric acid,E375 - Nicotinic acid,E481 - Sodium stearoyl-2-lactylate,E516 - Calcium sulphate,E627 - Disodium guanylate,E631 - Disodium inosinate</t>
  </si>
  <si>
    <t>http://world-en.openfoodfacts.org/product/0011110099570/croutons-caesar-kroger</t>
  </si>
  <si>
    <t>2017-03-09T12:20:09Z</t>
  </si>
  <si>
    <t>Croutons Caesar</t>
  </si>
  <si>
    <t>Enriched flour (wheat flour, malted barley flour, niacin, reduced iron, thiamine mononitrate, riboflavin, folic acid), canola and/or sunflower oil, yeast, salt, contains 2% or less of: high fructose corn syrup, garlic powder, whey, buttermilk powder, romano and blue cheese (blend [cultured milk, salt, enzymes], buttermilk, whey, disodium phosphate, pasteurized cultured milk, citric acid, salt, sodium citrate, enzymes), onion powder, hydrolyzed corn protein, autolyzed yeast extract, calcium propionate (preservative), spices, anchovy extract, dehydrated parsley, spice extracts, artificial flavor, extractives of annatto &amp; turmeric (for color), sodium stearoyl lactylate, calcium sulfate, enzymes, ascorbic acid, tbhq (to preserve freshness).</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</si>
  <si>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canola-and-or-sunflower-oil -&gt; en:canola-and-or-sunflower-oil  ]  [ and-or-sunflower-oil -&gt; en:and-or-sunflower-oil  ]  [ or-sunflower-oil -&gt; en:or-sunflower-oil  ]  [ sunflower-oil -&gt; en:sunflower-oil  ]  [ oil -&gt; en:oil  ]  [ yeast -&gt; en:yeast  ]  [ salt -&gt; en:salt  ]  [ contains-2-or-less-of -&gt; en:contains-2-or-less-of  ]  [ 2-or-less-of -&gt; en:2-or-less-of  ]  [ or-less-of -&gt; en:or-less-of  ]  [ less-of -&gt; en:less-of  ]  [ of -&gt; en:of  ]  [ high-fructose-corn-syrup -&gt; en:high-fructose-corn-syrup  ]  [ fructose-corn-syrup -&gt; en:fructose-corn-syrup  ]  [ corn-syrup -&gt; en:corn-syrup  ]  [ syrup -&gt; en:syrup  ]  [ garlic-powder -&gt; en:garlic-powder  ]  [ powder -&gt; en:powder  ]  [ whey -&gt; en:whey  ]  [ buttermilk-powder -&gt; en:buttermilk-powder  ]  [ powder -&gt; en:powder  ]  [ romano-and-blue-cheese -&gt; en:romano-and-blue-cheese  ]  [ and-blue-cheese -&gt; en:and-blue-cheese  ]  [ blue-cheese -&gt; en:blue-cheese  ]  [ cheese -&gt; en:cheese  ]  [ blend -&gt; en:blend  ]  [ cultured-milk -&gt; en:cultured-milk  ]  [ milk -&gt; en:milk  ]  [ salt -&gt; en:salt  ]  [ enzymes -&gt; en:enzymes  ]  [ buttermilk -&gt; en:buttermilk  ]  [ whey -&gt; en:whey  ]  [ disodium-phosphate -&gt; en:e339ii  -&gt; exists  -- ok  ]  [ pasteurized-cultured-milk -&gt; en:pasteurized-cultured-milk  ]  [ cultured-milk -&gt; en:cultured-milk  ]  [ milk -&gt; en:milk  ]  [ citric-acid -&gt; en:e330  -&gt; exists  -- ok  ]  [ salt -&gt; en:salt  ]  [ sodium-citrate -&gt; en:e331  -&gt; exists  -- ok  ]  [ enzymes -&gt; en:enzymes  ]  [ onion-powder -&gt; en:onion-powder  ]  [ powder -&gt; en:powder  ]  [ hydrolyzed-corn-protein -&gt; en:hydrolyzed-corn-protein  ]  [ corn-protein -&gt; en:corn-protein  ]  [ protein -&gt; en:protein  ]  [ autolyzed-yeast-extract -&gt; en:autolyzed-yeast-extract  ]  [ yeast-extract -&gt; en:yeast-extract  ]  [ extract -&gt; en:extract  ]  [ calcium-propionate -&gt; en:e282  -&gt; exists  -- ok  ]  [ preservative -&gt; en:preservative  ]  [ spices -&gt; en:spices  ]  [ anchovy-extract -&gt; en:anchovy-extract  ]  [ extract -&gt; en:extract  ]  [ dehydrated-parsley -&gt; en:dehydrated-parsley  ]  [ parsley -&gt; en:parsley  ]  [ spice-extracts -&gt; en:spice-extracts  ]  [ extracts -&gt; en:extracts  ]  [ artificial-flavor -&gt; en:artificial-flavor  ]  [ flavor -&gt; en:flavor  ]  [ extractives-of-annatto-turmeric -&gt; en:extractives-of-annatto-turmeric  ]  [ of-annatto-turmeric -&gt; en:of-annatto-turmeric  ]  [ annatto-turmeric -&gt; en:annatto-turmeric  ]  [ turmeric -&gt; en:turmeric  ]  [ for-color -&gt; en:for-color  ]  [ color -&gt; en:colour  ]  [ sodium-stearoyl-lactylate -&gt; en:e481  -&gt; exists  -- ok  ]  [ calcium-sulfate -&gt; en:e516  -&gt; exists  -- ok  ]  [ enzymes -&gt; en:enzymes  ]  [ ascorbic-acid -&gt; en:e300  -&gt; exists  -- ok  ]  [ tbhq -&gt; en:e319  -&gt; exists  -- ok  ]  [ to-preserve-freshness -&gt; en:to-preserve-freshness  ]  [ preserve-freshness -&gt; en:preserve-freshness  ]  [ freshness -&gt; en:freshness  ] </t>
  </si>
  <si>
    <t>en:e101,en:e101i,en:e282,en:e300,en:e319,en:e330,en:e331,en:e339,en:e339ii,en:e375,en:e481,en:e516</t>
  </si>
  <si>
    <t>E101 - Riboflavin,E101i - Riboflavin,E282 - Calcium propionate,E300 - Ascorbic acid,E319 - Tertiary-butylhydroquinone (tbhq),E330 - Citric acid,E331 - Sodium citrates,E339 - Sodium phosphates,E339ii - Disodium phosphate,E375 - Nicotinic acid,E481 - Sodium stearoyl-2-lactylate,E516 - Calcium sulphate</t>
  </si>
  <si>
    <t>http://world-en.openfoodfacts.org/product/0011110101020/multi-multigrain-loaf-bread-private-selection</t>
  </si>
  <si>
    <t>Multi Multigrain Loaf Bread</t>
  </si>
  <si>
    <t>Enriched wheat flour (wheat flour, niacin, reduced iron, thiamine mononitrate, riboflavin, folic acid, malted barley flour), water, rye flour, wheat berries, whole wheat flour, sunflower seeds, roasted pumpkin seeds (pumpkin seeds, canola oil, salt), mill</t>
  </si>
  <si>
    <t>57 g (0.166 OF LOAF)</t>
  </si>
  <si>
    <t xml:space="preserve">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malted-barley-flour -&gt; en:malted-barley-flour  ]  [ barley-flour -&gt; en:barley-flour  ]  [ flour -&gt; en:flour  ]  [ water -&gt; en:water  ]  [ rye-flour -&gt; en:rye-flour  ]  [ flour -&gt; en:flour  ]  [ wheat-berries -&gt; en:wheat-berries  ]  [ berries -&gt; en:berries  ]  [ whole-wheat-flour -&gt; en:whole-wheat-flour  ]  [ wheat-flour -&gt; en:wheat-flour  ]  [ flour -&gt; en:flour  ]  [ sunflower-seeds -&gt; en:sunflower-seeds  ]  [ seeds -&gt; en:seeds  ]  [ roasted-pumpkin-seeds -&gt; en:roasted-pumpkin-seeds  ]  [ pumpkin-seeds -&gt; en:pumpkin-seeds  ]  [ seeds -&gt; en:seeds  ]  [ pumpkin-seeds -&gt; en:pumpkin-seeds  ]  [ seeds -&gt; en:seeds  ]  [ canola-oil -&gt; en:canola-oil  ]  [ oil -&gt; en:oil  ]  [ salt -&gt; en:salt  ]  [ mill -&gt; en:mill  ] </t>
  </si>
  <si>
    <t>http://world-en.openfoodfacts.org/product/0011110102263/corn-puff-poppers-extreme-butter-kroger</t>
  </si>
  <si>
    <t>2017-03-09T14:05:22Z</t>
  </si>
  <si>
    <t>Corn Puff Poppers, Extreme Butter</t>
  </si>
  <si>
    <t>Corn meal, vegetable oil (corn, soybean, canola and/or sunflower oil), salt, medium chain triglycerides, turmeric extract (for color), natural and artificial flavor, whey.</t>
  </si>
  <si>
    <t>32 g (2.5 cup)</t>
  </si>
  <si>
    <t xml:space="preserve"> [ corn-meal -&gt; en:corn-meal  ]  [ meal -&gt; en:meal  ]  [ vegetable-oil -&gt; en:vegetable-oil  ]  [ oil -&gt; en:oil  ]  [ corn -&gt; en:corn  ]  [ soybean -&gt; en:soybean  ]  [ canola-and-or-sunflower-oil -&gt; en:canola-and-or-sunflower-oil  ]  [ and-or-sunflower-oil -&gt; en:and-or-sunflower-oil  ]  [ or-sunflower-oil -&gt; en:or-sunflower-oil  ]  [ sunflower-oil -&gt; en:sunflower-oil  ]  [ oil -&gt; en:oil  ]  [ salt -&gt; en:salt  ]  [ medium-chain-triglycerides -&gt; en:medium-chain-triglycerides  ]  [ chain-triglycerides -&gt; en:chain-triglycerides  ]  [ triglycerides -&gt; en:triglycerides  ]  [ turmeric-extract -&gt; en:e100  -&gt; exists  -- ok  ]  [ for-color -&gt; en:for-color  ]  [ color -&gt; en:colour  ]  [ natural-and-artificial-flavor -&gt; en:natural-and-artificial-flavor  ]  [ and-artificial-flavor -&gt; en:and-artificial-flavor  ]  [ artificial-flavor -&gt; en:artificial-flavor  ]  [ flavor -&gt; en:flavor  ]  [ whey -&gt; en:whey  ] </t>
  </si>
  <si>
    <t>http://world-en.openfoodfacts.org/product/0011110102454/classic-potato-chips-kroger</t>
  </si>
  <si>
    <t>2017-03-09T14:06:56Z</t>
  </si>
  <si>
    <t>Classic Potato Chips</t>
  </si>
  <si>
    <t>Potatoes, vegetables oil (corn, cottonseed, and/or canola), salt.</t>
  </si>
  <si>
    <t xml:space="preserve"> [ potatoes -&gt; en:potatoes  ]  [ vegetables-oil -&gt; en:vegetables-oil  ]  [ oil -&gt; en:oil  ]  [ corn -&gt; en:corn  ]  [ cottonseed -&gt; en:cottonseed  ]  [ and-or-canola -&gt; en:and-or-canola  ]  [ or-canola -&gt; en:or-canola  ]  [ canola -&gt; en:canola  ]  [ salt -&gt; en:salt  ] </t>
  </si>
  <si>
    <t>http://world-en.openfoodfacts.org/product/0011110102461/wavy-classic-potato-chips-kroger</t>
  </si>
  <si>
    <t>Wavy Classic Potato Chips</t>
  </si>
  <si>
    <t>Potatoes, vegetable oil (corn, cottonseed and/or canola), salt.</t>
  </si>
  <si>
    <t xml:space="preserve"> [ potatoes -&gt; en:potatoes  ]  [ vegetable-oil -&gt; en:vegetable-oil  ]  [ oil -&gt; en:oil  ]  [ corn -&gt; en:corn  ]  [ cottonseed-and-or-canola -&gt; en:cottonseed-and-or-canola  ]  [ and-or-canola -&gt; en:and-or-canola  ]  [ or-canola -&gt; en:or-canola  ]  [ canola -&gt; en:canola  ]  [ salt -&gt; en:salt  ] </t>
  </si>
  <si>
    <t>http://world-en.openfoodfacts.org/product/0011110102522/salted-popcorn-kroger</t>
  </si>
  <si>
    <t>Salted Popcorn</t>
  </si>
  <si>
    <t>Popcorn, vegetable oil (corn, soybean, canola and/or sunflower oil), salt</t>
  </si>
  <si>
    <t xml:space="preserve"> [ popcorn -&gt; en:popcorn  ]  [ vegetable-oil -&gt; en:vegetable-oil  ]  [ oil -&gt; en:oil  ]  [ corn -&gt; en:corn  ]  [ soybean -&gt; en:soybean  ]  [ canola-and-or-sunflower-oil -&gt; en:canola-and-or-sunflower-oil  ]  [ and-or-sunflower-oil -&gt; en:and-or-sunflower-oil  ]  [ or-sunflower-oil -&gt; en:or-sunflower-oil  ]  [ sunflower-oil -&gt; en:sunflower-oil  ]  [ oil -&gt; en:oil  ]  [ salt -&gt; en:salt  ] </t>
  </si>
  <si>
    <t>http://world-en.openfoodfacts.org/product/0011110107312/pecan-sweet-rolls-kroger</t>
  </si>
  <si>
    <t>Pecan Sweet Rolls</t>
  </si>
  <si>
    <t>Enriched flour (wheat flour, malted barley flour, niacin, reduced iron, thiamine mononitrate, riboflavin, folic acid), water, sugar, corn syrup, high fructose corn syrup, palm oil, soybean oil, yeast, contains 2% or less of each of the following: cinnamon, pecans, salt, monoglycerides, cornstarch, soy lecithin, natural and artificial flavor, dextrose, calcium sulfate, calcium stearoyl lactylate, sodium stearoyl lactylate, cinnamic aldehyde, polysorbate 80, colored with extractives of turmeric and annatto seed, eggs, cellulose gum, leavening (baking soda), calcium propionate and sodium propionate (to retard spoilage).</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</si>
  <si>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sugar -&gt; en:sugar  ]  [ corn-syrup -&gt; en:corn-syrup  ]  [ syrup -&gt; en:syrup  ]  [ high-fructose-corn-syrup -&gt; en:high-fructose-corn-syrup  ]  [ fructose-corn-syrup -&gt; en:fructose-corn-syrup  ]  [ corn-syrup -&gt; en:corn-syrup  ]  [ syrup -&gt; en:syrup  ]  [ palm-oil -&gt; en:palm-oil  ]  [ oil -&gt; en:oil  ]  [ soybean-oil -&gt; en:soybean-oil  ]  [ oil -&gt; en:oil  ]  [ yeast -&gt; en:yeast  ]  [ contains-2-or-less-of-each-of-the-following -&gt; en:contains-2-or-less-of-each-of-the-following  ]  [ 2-or-less-of-each-of-the-following -&gt; en:2-or-less-of-each-of-the-following  ]  [ or-less-of-each-of-the-following -&gt; en:or-less-of-each-of-the-following  ]  [ less-of-each-of-the-following -&gt; en:less-of-each-of-the-following  ]  [ of-each-of-the-following -&gt; en:of-each-of-the-following  ]  [ each-of-the-following -&gt; en:each-of-the-following  ]  [ of-the-following -&gt; en:of-the-following  ]  [ the-following -&gt; en:the-following  ]  [ following -&gt; en:following  ]  [ cinnamon -&gt; en:cinnamon  ]  [ pecans -&gt; en:pecans  ]  [ salt -&gt; en:salt  ]  [ monoglycerides -&gt; en:monoglycerides  ]  [ cornstarch -&gt; en:cornstarch  ]  [ soy-lecithin -&gt; en:soy-lecithin  ]  [ lecithin -&gt; en:e322i  -&gt; exists  -- ok  ]  [ natural-and-artificial-flavor -&gt; en:natural-and-artificial-flavor  ]  [ and-artificial-flavor -&gt; en:and-artificial-flavor  ]  [ artificial-flavor -&gt; en:artificial-flavor  ]  [ flavor -&gt; en:flavor  ]  [ dextrose -&gt; en:dextrose  ]  [ calcium-sulfate -&gt; en:e516  -&gt; exists  -- ok  ]  [ calcium-stearoyl-lactylate -&gt; en:calcium-stearoyl-lactylate  ]  [ stearoyl-lactylate -&gt; en:stearoyl-lactylate  ]  [ lactylate -&gt; en:lactylate  ]  [ sodium-stearoyl-lactylate -&gt; en:e481  -&gt; exists  -- ok  ]  [ cinnamic-aldehyde -&gt; en:cinnamic-aldehyde  ]  [ aldehyde -&gt; en:aldehyde  ]  [ polysorbate-80 -&gt; en:e433  -&gt; exists  -- ok  ]  [ colored-with-extractives-of-turmeric-and-annatto-seed -&gt; en:colored-with-extractives-of-turmeric-and-annatto-seed  ]  [ with-extractives-of-turmeric-and-annatto-seed -&gt; en:with-extractives-of-turmeric-and-annatto-seed  ]  [ extractives-of-turmeric-and-annatto-seed -&gt; en:extractives-of-turmeric-and-annatto-seed  ]  [ of-turmeric-and-annatto-seed -&gt; en:of-turmeric-and-annatto-seed  ]  [ turmeric-and-annatto-seed -&gt; en:turmeric-and-annatto-seed  ]  [ and-annatto-seed -&gt; en:and-annatto-seed  ]  [ annatto-seed -&gt; en:annatto-seed  ]  [ seed -&gt; en:seed  ]  [ eggs -&gt; en:eggs  ]  [ cellulose-gum -&gt; en:e466  -&gt; exists  -- ok  ]  [ leavening -&gt; en:leavening  ]  [ baking-soda -&gt; en:baking-soda  ]  [ soda -&gt; en:soda  ]  [ calcium-propionate-and-sodium-propionate -&gt; en:calcium-propionate-and-sodium-propionate  ]  [ propionate-and-sodium-propionate -&gt; en:propionate-and-sodium-propionate  ]  [ and-sodium-propionate -&gt; en:and-sodium-propionate  ]  [ sodium-propionate -&gt; en:e281  -&gt; exists  -- ok  ]  [ to-retard-spoilage -&gt; en:to-retard-spoilage  ]  [ retard-spoilage -&gt; en:retard-spoilage  ]  [ spoilage -&gt; en:spoilage  ] </t>
  </si>
  <si>
    <t>en:e101,en:e101i,en:e281,en:e322,en:e322i,en:e375,en:e433,en:e466,en:e481,en:e516</t>
  </si>
  <si>
    <t>E101 - Riboflavin,E101i - Riboflavin,E281 - Sodium propionate,E322 - Lecithins,E322i - Lecithin,E375 - Nicotinic acid,E433 - Polyoxyethylene sorbitan monooleate,E466 - Sodium carboxy methyl cellulose,E481 - Sodium stearoyl-2-lactylate,E516 - Calcium sulphate</t>
  </si>
  <si>
    <t>http://world-en.openfoodfacts.org/product/0011110110916/club-half-sub-fresh-foods-market</t>
  </si>
  <si>
    <t>2017-03-09T21:08:26Z</t>
  </si>
  <si>
    <t>Club Half Sub</t>
  </si>
  <si>
    <t>Fresh Foods Market</t>
  </si>
  <si>
    <t>fresh-foods-market</t>
  </si>
  <si>
    <t>Multigrain sub roll (enriched wheat flour [wheat flour, malted barley flour, niacin, reduced iron, thiamine mononitrate, riboflavin, folic acid], water, grain blend [fermented wheat flour, wheat grain, rye grain, oat grain, flax seeds, rye sourdough, mill</t>
  </si>
  <si>
    <t>240 g (1 SUB)</t>
  </si>
  <si>
    <t xml:space="preserve"> [ multigrain-sub-roll -&gt; en:multigrain-sub-roll  ]  [ sub-roll -&gt; en:sub-roll  ]  [ roll -&gt; en:roll  ]  [ enriched-wheat-flour -&gt; en:enriched-wheat-flour  ]  [ wheat-flour -&gt; en:wheat-flour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grain-blend -&gt; en:grain-blend  ]  [ blend -&gt; en:blend  ]  [ fermented-wheat-flour -&gt; en:fermented-wheat-flour  ]  [ wheat-flour -&gt; en:wheat-flour  ]  [ flour -&gt; en:flour  ]  [ wheat-grain -&gt; en:wheat-grain  ]  [ grain -&gt; en:grain  ]  [ rye-grain -&gt; en:rye-grain  ]  [ grain -&gt; en:grain  ]  [ oat-grain -&gt; en:oat-grain  ]  [ grain -&gt; en:grain  ]  [ flax-seeds -&gt; en:flax-seeds  ]  [ seeds -&gt; en:seeds  ]  [ rye-sourdough -&gt; en:rye-sourdough  ]  [ sourdough -&gt; en:sourdough  ]  [ mill -&gt; en:mill  ] </t>
  </si>
  <si>
    <t>http://world-en.openfoodfacts.org/product/0011110110923/italian-style-half-sub-fresh-food-market</t>
  </si>
  <si>
    <t>Italian Style Half Sub</t>
  </si>
  <si>
    <t>Fresh Food Market</t>
  </si>
  <si>
    <t>fresh-food-market</t>
  </si>
  <si>
    <t>Sub roll (enriched wheat flour [wheat flour, malted barley flour, niacin, reduced iron, thiamin mononitrate, riboflavin, folic acid], water, contains 2% or less of: yeast, sugar, salt, malted barley extract, wheat gluten, vegetable oil (canola and/or soyb</t>
  </si>
  <si>
    <t>266 g (1 SUB)</t>
  </si>
  <si>
    <t xml:space="preserve"> [ sub-roll -&gt; en:sub-roll  ]  [ roll -&gt; en:roll  ]  [ enriched-wheat-flour -&gt; en:enriched-wheat-flour  ]  [ wheat-flour -&gt; en:wheat-flour  ]  [ flour -&gt; en:flour  ]  [ wheat-flour -&gt; en:wheat-flour  ]  [ flour -&gt; en:flour  ]  [ malted-barley-flour -&gt; en:malted-barley-flour  ]  [ barley-flour -&gt; en:barley-flour  ]  [ flour -&gt; en:flour  ]  [ niacin -&gt; en:e375  -&gt; exists  -- ok  ]  [ reduced-iron -&gt; en:reduced-iron  ]  [ iron -&gt; en:iron  ]  [ thiamin-mononitrate -&gt; en:thiamin-mononitrate  ]  [ mononitrate -&gt; en:mononitrate  ]  [ riboflavin -&gt; en:e101i  -&gt; exists  -- ok  ]  [ folic-acid -&gt; en:folic-acid  ]  [ acid -&gt; en:acid  ]  [ water -&gt; en:water  ]  [ contains-2-or-less-of -&gt; en:contains-2-or-less-of  ]  [ 2-or-less-of -&gt; en:2-or-less-of  ]  [ or-less-of -&gt; en:or-less-of  ]  [ less-of -&gt; en:less-of  ]  [ of -&gt; en:of  ]  [ yeast -&gt; en:yeast  ]  [ sugar -&gt; en:sugar  ]  [ salt -&gt; en:salt  ]  [ malted-barley-extract -&gt; en:malted-barley-extract  ]  [ barley-extract -&gt; en:barley-extract  ]  [ extract -&gt; en:extract  ]  [ wheat-gluten -&gt; en:wheat-gluten  ]  [ gluten -&gt; en:gluten  ]  [ vegetable-oil -&gt; en:vegetable-oil  ]  [ oil -&gt; en:oil  ]  [ canola-and-or-soyb -&gt; en:canola-and-or-soyb  ]  [ and-or-soyb -&gt; en:and-or-soyb  ]  [ or-soyb -&gt; en:or-soyb  ]  [ soyb -&gt; en:soyb  ] </t>
  </si>
  <si>
    <t>http://world-en.openfoodfacts.org/product/0011110110930/roasted-turkey-colby-jack-half-sub-fresh-foods-market</t>
  </si>
  <si>
    <t>Roasted Turkey &amp; Colby Jack Half Sub</t>
  </si>
  <si>
    <t>Turkey breast (with turkey broth, salt, dextrose, carrageenan, sodium phosphate, vegetable oil), multigrain sub roll (enriched wheat flour [wheat flour, malted barley flour, niacin, reduced iron, thiamine mononitrate, riboflavin, folic acid], water, grain</t>
  </si>
  <si>
    <t>255 g (1 SUB)</t>
  </si>
  <si>
    <t xml:space="preserve"> [ turkey-breast -&gt; en:turkey-breast  ]  [ breast -&gt; en:breast  ]  [ with-turkey-broth -&gt; en:with-turkey-broth  ]  [ turkey-broth -&gt; en:turkey-broth  ]  [ broth -&gt; en:broth  ]  [ salt -&gt; en:salt  ]  [ dextrose -&gt; en:dextrose  ]  [ carrageenan -&gt; en:e407  -&gt; exists  -- ok  ]  [ sodium-phosphate -&gt; en:e339  -&gt; exists  -- ok  ]  [ vegetable-oil -&gt; en:vegetable-oil  ]  [ oil -&gt; en:oil  ]  [ multigrain-sub-roll -&gt; en:multigrain-sub-roll  ]  [ sub-roll -&gt; en:sub-roll  ]  [ roll -&gt; en:roll  ]  [ enriched-wheat-flour -&gt; en:enriched-wheat-flour  ]  [ wheat-flour -&gt; en:wheat-flour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grain -&gt; en:grain  ] </t>
  </si>
  <si>
    <t>en:e101,en:e101i,en:e339,en:e375,en:e407</t>
  </si>
  <si>
    <t>E101 - Riboflavin,E101i - Riboflavin,E339 - Sodium phosphates,E375 - Nicotinic acid,E407 - Carrageenan</t>
  </si>
  <si>
    <t>http://world-en.openfoodfacts.org/product/0011110110947/black-forest-ham-provolone-half-sub-fresh-foods-market</t>
  </si>
  <si>
    <t>Black Forest Ham &amp; Provolone Half Sub</t>
  </si>
  <si>
    <t>Ham (cured with water, salt, sugar, dextrose, sodium phosphate, honey, sodium erythorbate, sodium nitrite; coated with caramel color), sub roll (enriched wheat and malted barley flour [contains niacin, reduced iron, thiamine mononitrate, riboflavin, folic</t>
  </si>
  <si>
    <t>248 g (1 SUB)</t>
  </si>
  <si>
    <t xml:space="preserve"> [ ham -&gt; en:ham  ]  [ cured-with-water -&gt; en:cured-with-water  ]  [ with-water -&gt; en:with-water  ]  [ water -&gt; en:water  ]  [ salt -&gt; en:salt  ]  [ sugar -&gt; en:sugar  ]  [ dextrose -&gt; en:dextrose  ]  [ sodium-phosphate -&gt; en:e339  -&gt; exists  -- ok  ]  [ honey -&gt; en:honey  ]  [ sodium-erythorbate -&gt; en:e316  -&gt; exists  -- ok  ]  [ sodium-nitrite -&gt; en:e250  -&gt; exists  -- ok  ]  [ coated-with-caramel-color -&gt; en:coated-with-caramel-color  ]  [ with-caramel-color -&gt; en:with-caramel-color  ]  [ caramel-color -&gt; en:e150a  -&gt; exists  -- ok  ]  [ sub-roll -&gt; en:sub-roll  ]  [ roll -&gt; en:roll  ]  [ enriched-wheat-and-malted-barley-flour -&gt; en:enriched-wheat-and-malted-barley-flour  ]  [ wheat-and-malted-barley-flour -&gt; en:wheat-and-malted-barley-flour  ]  [ and-malted-barley-flour -&gt; en:and-malted-barley-flour  ]  [ malted-barley-flour -&gt; en:malted-barley-flour  ]  [ barley-flour -&gt; en:barley-flour  ]  [ flour -&gt; en:flour  ]  [ contains-niacin -&gt; en:contains-niacin  ]  [ niacin -&gt; en:e375  -&gt; exists  -- ok  ]  [ reduced-iron -&gt; en:reduced-iron  ]  [ iron -&gt; en:iron  ]  [ thiamine-mononitrate -&gt; en:thiamine-mononitrate  ]  [ mononitrate -&gt; en:mononitrate  ]  [ riboflavin -&gt; en:e101i  -&gt; exists  -- ok  ]  [ folic -&gt; en:folic  ] </t>
  </si>
  <si>
    <t>en:e101,en:e101i,en:e150a,en:e250,en:e316,en:e339,en:e375</t>
  </si>
  <si>
    <t>E101 - Riboflavin,E101i - Riboflavin,E150a - Plain caramel,E250 - Sodium nitrite,E316 - Sodium erythorbate,E339 - Sodium phosphates,E375 - Nicotinic acid</t>
  </si>
  <si>
    <t>http://world-en.openfoodfacts.org/product/0011110110954/roast-beef-cheddar-half-sub-fresh-foods-market</t>
  </si>
  <si>
    <t>Roast Beef &amp; Cheddar Half Sub</t>
  </si>
  <si>
    <t>Roast beef (beef, water, contains less than 2% of: sodium lactate, sodium phosphate, sodium diacetate, salt, hydrolyzed corn protein, flavorings, coated with dextrose, salt, caramel color, onion and garlic powder, hydrolyzed corn protein, spices), sub rol</t>
  </si>
  <si>
    <t xml:space="preserve"> [ roast-beef -&gt; en:roast-beef  ]  [ beef -&gt; en:beef  ]  [ beef -&gt; en:beef  ]  [ water -&gt; en:water  ]  [ contains-less-than-2-of -&gt; en:contains-less-than-2-of  ]  [ less-than-2-of -&gt; en:less-than-2-of  ]  [ than-2-of -&gt; en:than-2-of  ]  [ 2-of -&gt; en:2-of  ]  [ of -&gt; en:of  ]  [ sodium-lactate -&gt; en:e325  -&gt; exists  -- ok  ]  [ sodium-phosphate -&gt; en:e339  -&gt; exists  -- ok  ]  [ sodium-diacetate -&gt; en:e262ii  -&gt; exists  -- ok  ]  [ salt -&gt; en:salt  ]  [ hydrolyzed-corn-protein -&gt; en:hydrolyzed-corn-protein  ]  [ corn-protein -&gt; en:corn-protein  ]  [ protein -&gt; en:protein  ]  [ flavorings -&gt; en:flavorings  ]  [ coated-with-dextrose -&gt; en:coated-with-dextrose  ]  [ with-dextrose -&gt; en:with-dextrose  ]  [ dextrose -&gt; en:dextrose  ]  [ salt -&gt; en:salt  ]  [ caramel-color -&gt; en:e150a  -&gt; exists  -- ok  ]  [ onion-and-garlic-powder -&gt; en:onion-and-garlic-powder  ]  [ and-garlic-powder -&gt; en:and-garlic-powder  ]  [ garlic-powder -&gt; en:garlic-powder  ]  [ powder -&gt; en:powder  ]  [ hydrolyzed-corn-protein -&gt; en:hydrolyzed-corn-protein  ]  [ corn-protein -&gt; en:corn-protein  ]  [ protein -&gt; en:protein  ]  [ spices -&gt; en:spices  ]  [ sub-rol -&gt; en:sub-rol  ]  [ rol -&gt; en:rol  ] </t>
  </si>
  <si>
    <t>en:e150a,en:e262,en:e262ii,en:e325,en:e339</t>
  </si>
  <si>
    <t>E150a - Plain caramel,E262 - Sodium acetates,E262ii - Sodium diacetate,E325 - Sodium lactate,E339 - Sodium phosphates</t>
  </si>
  <si>
    <t>http://world-en.openfoodfacts.org/product/0011110110961/all-american-half-sub-fresh-foods-market</t>
  </si>
  <si>
    <t>All American Half Sub</t>
  </si>
  <si>
    <t>Sub roll (enriched wheat flour (wheat and malted barley flour, niacin, reduced iron, thiamine mononitrate, riboflavin, folic acid], water, contains 2% or less of: yeast, sugar, salt, malted barley extract, wheat gluten vegetable oil [canola oil or soybean</t>
  </si>
  <si>
    <t xml:space="preserve"> [ sub-roll -&gt; en:sub-roll  ]  [ roll -&gt; en:roll  ]  [ enriched-wheat-flour -&gt; en:enriched-wheat-flour  ]  [ wheat-flour -&gt; en:wheat-flour  ]  [ flour -&gt; en:flour  ]  [ wheat-and-malted-barley-flour -&gt; en:wheat-and-malted-barley-flour  ]  [ and-malted-barley-flour -&gt; en:and-malted-barley-flour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contains-2-or-less-of -&gt; en:contains-2-or-less-of  ]  [ 2-or-less-of -&gt; en:2-or-less-of  ]  [ or-less-of -&gt; en:or-less-of  ]  [ less-of -&gt; en:less-of  ]  [ of -&gt; en:of  ]  [ yeast -&gt; en:yeast  ]  [ sugar -&gt; en:sugar  ]  [ salt -&gt; en:salt  ]  [ malted-barley-extract -&gt; en:malted-barley-extract  ]  [ barley-extract -&gt; en:barley-extract  ]  [ extract -&gt; en:extract  ]  [ wheat-gluten-vegetable-oil -&gt; en:wheat-gluten-vegetable-oil  ]  [ gluten-vegetable-oil -&gt; en:gluten-vegetable-oil  ]  [ vegetable-oil -&gt; en:vegetable-oil  ]  [ oil -&gt; en:oil  ]  [ canola-oil-or-soybean -&gt; en:canola-oil-or-soybean  ]  [ oil-or-soybean -&gt; en:oil-or-soybean  ]  [ or-soybean -&gt; en:or-soybean  ]  [ soybean -&gt; en:soybean  ] </t>
  </si>
  <si>
    <t>http://world-en.openfoodfacts.org/product/0011110110978/roasted-turkey-colby-jack-pinwheels-fresh-foods-market</t>
  </si>
  <si>
    <t>2017-03-09T21:08:37Z</t>
  </si>
  <si>
    <t>Roasted Turkey &amp; Colby Jack Pinwheels</t>
  </si>
  <si>
    <t>Fresh Foods Market,  The Kroger Co.</t>
  </si>
  <si>
    <t>fresh-foods-market,the-kroger-co</t>
  </si>
  <si>
    <t>Turkey breast (with turkey broth, salt, dextrose, carrageenan, sodium phosphate, vegetable oil), flat bread (enriched unbleached wheat and malted barley flour [contains niacin, iron, thiamine mononitrate, riboflavin, folic acid], filtered water, sea salt,</t>
  </si>
  <si>
    <t>131 g (3 PINWHEELS)</t>
  </si>
  <si>
    <t xml:space="preserve"> [ turkey-breast -&gt; en:turkey-breast  ]  [ breast -&gt; en:breast  ]  [ with-turkey-broth -&gt; en:with-turkey-broth  ]  [ turkey-broth -&gt; en:turkey-broth  ]  [ broth -&gt; en:broth  ]  [ salt -&gt; en:salt  ]  [ dextrose -&gt; en:dextrose  ]  [ carrageenan -&gt; en:e407  -&gt; exists  -- ok  ]  [ sodium-phosphate -&gt; en:e339  -&gt; exists  -- ok  ]  [ vegetable-oil -&gt; en:vegetable-oil  ]  [ oil -&gt; en:oil  ]  [ flat-bread -&gt; en:flat-bread  ]  [ bread -&gt; en:bread  ]  [ enriched-unbleached-wheat-and-malted-barley-flour -&gt; en:enriched-unbleached-wheat-and-malted-barley-flour  ]  [ unbleached-wheat-and-malted-barley-flour -&gt; en:unbleached-wheat-and-malted-barley-flour  ]  [ wheat-and-malted-barley-flour -&gt; en:wheat-and-malted-barley-flour  ]  [ and-malted-barley-flour -&gt; en:and-malted-barley-flour  ]  [ malted-barley-flour -&gt; en:malted-barley-flour  ]  [ barley-flour -&gt; en:barley-flour  ]  [ flour -&gt; en:flour  ]  [ contains-niacin -&gt; en:contains-niacin  ]  [ niacin -&gt; en:e375  -&gt; exists  -- ok  ]  [ iron -&gt; en:iron  ]  [ thiamine-mononitrate -&gt; en:thiamine-mononitrate  ]  [ mononitrate -&gt; en:mononitrate  ]  [ riboflavin -&gt; en:e101i  -&gt; exists  -- ok  ]  [ folic-acid -&gt; en:folic-acid  ]  [ acid -&gt; en:acid  ]  [ filtered-water -&gt; en:filtered-water  ]  [ water -&gt; en:water  ]  [ sea-salt -&gt; en:sea-salt  ]  [ salt -&gt; en:salt  ] </t>
  </si>
  <si>
    <t>http://world-en.openfoodfacts.org/product/0011110110985/ham-provolone-pinwheels-black-forest</t>
  </si>
  <si>
    <t>2017-03-09T21:08:38Z</t>
  </si>
  <si>
    <t>Ham &amp; Provolone Pinwheels</t>
  </si>
  <si>
    <t>Black Forest,  The Kroger Co.</t>
  </si>
  <si>
    <t>black-forest,the-kroger-co</t>
  </si>
  <si>
    <t>Ham (cured with water, salt, sugar, dextrose, sodium phosphate, honey, sodium erythorbate, sodium nitrite, coated with caramel color), flat bread (enriched unbleached wheat and malted barley flour [contains niacin, iron, thiamine mononitrate, riboflavin,</t>
  </si>
  <si>
    <t xml:space="preserve"> [ ham -&gt; en:ham  ]  [ cured-with-water -&gt; en:cured-with-water  ]  [ with-water -&gt; en:with-water  ]  [ water -&gt; en:water  ]  [ salt -&gt; en:salt  ]  [ sugar -&gt; en:sugar  ]  [ dextrose -&gt; en:dextrose  ]  [ sodium-phosphate -&gt; en:e339  -&gt; exists  -- ok  ]  [ honey -&gt; en:honey  ]  [ sodium-erythorbate -&gt; en:e316  -&gt; exists  -- ok  ]  [ sodium-nitrite -&gt; en:e250  -&gt; exists  -- ok  ]  [ coated-with-caramel-color -&gt; en:coated-with-caramel-color  ]  [ with-caramel-color -&gt; en:with-caramel-color  ]  [ caramel-color -&gt; en:e150a  -&gt; exists  -- ok  ]  [ flat-bread -&gt; en:flat-bread  ]  [ bread -&gt; en:bread  ]  [ enriched-unbleached-wheat-and-malted-barley-flour -&gt; en:enriched-unbleached-wheat-and-malted-barley-flour  ]  [ unbleached-wheat-and-malted-barley-flour -&gt; en:unbleached-wheat-and-malted-barley-flour  ]  [ wheat-and-malted-barley-flour -&gt; en:wheat-and-malted-barley-flour  ]  [ and-malted-barley-flour -&gt; en:and-malted-barley-flour  ]  [ malted-barley-flour -&gt; en:malted-barley-flour  ]  [ barley-flour -&gt; en:barley-flour  ]  [ flour -&gt; en:flour  ]  [ contains-niacin -&gt; en:contains-niacin  ]  [ niacin -&gt; en:e375  -&gt; exists  -- ok  ]  [ iron -&gt; en:iron  ]  [ thiamine-mononitrate -&gt; en:thiamine-mononitrate  ]  [ mononitrate -&gt; en:mononitrate  ]  [ riboflavin -&gt; en:e101i  -&gt; exists  -- ok  ] </t>
  </si>
  <si>
    <t>http://world-en.openfoodfacts.org/product/0011110110992/angus-roast-beef-cheddar-pinwheels-the-kroger-co</t>
  </si>
  <si>
    <t>Angus Roast Beef &amp; Cheddar Pinwheels</t>
  </si>
  <si>
    <t>Roast beef (beef, water, contains less than 2%: sodium lactate, sodium phosphate, sodium diacetate, salt, hydrolyzed corn protein, flavorings; coated with dextrose, salt, caramel color, onion and garlic powder, hydrolyzed corn protein, spices), flat bread</t>
  </si>
  <si>
    <t xml:space="preserve"> [ roast-beef -&gt; en:roast-beef  ]  [ beef -&gt; en:beef  ]  [ beef -&gt; en:beef  ]  [ water -&gt; en:water  ]  [ contains-less-than-2 -&gt; en:contains-less-than-2  ]  [ less-than-2 -&gt; en:less-than-2  ]  [ than-2 -&gt; en:than-2  ]  [ 2 -&gt; en:fd-c  ]  [ sodium-lactate -&gt; en:e325  -&gt; exists  -- ok  ]  [ sodium-phosphate -&gt; en:e339  -&gt; exists  -- ok  ]  [ sodium-diacetate -&gt; en:e262ii  -&gt; exists  -- ok  ]  [ salt -&gt; en:salt  ]  [ hydrolyzed-corn-protein -&gt; en:hydrolyzed-corn-protein  ]  [ corn-protein -&gt; en:corn-protein  ]  [ protein -&gt; en:protein  ]  [ flavorings -&gt; en:flavorings  ]  [ coated-with-dextrose -&gt; en:coated-with-dextrose  ]  [ with-dextrose -&gt; en:with-dextrose  ]  [ dextrose -&gt; en:dextrose  ]  [ salt -&gt; en:salt  ]  [ caramel-color -&gt; en:e150a  -&gt; exists  -- ok  ]  [ onion-and-garlic-powder -&gt; en:onion-and-garlic-powder  ]  [ and-garlic-powder -&gt; en:and-garlic-powder  ]  [ garlic-powder -&gt; en:garlic-powder  ]  [ powder -&gt; en:powder  ]  [ hydrolyzed-corn-protein -&gt; en:hydrolyzed-corn-protein  ]  [ corn-protein -&gt; en:corn-protein  ]  [ protein -&gt; en:protein  ]  [ spices -&gt; en:spices  ]  [ flat-bread -&gt; en:flat-bread  ]  [ bread -&gt; en:bread  ] </t>
  </si>
  <si>
    <t>http://world-en.openfoodfacts.org/product/0011110111050/egg-salad-on-a-croissant-fresh-foods-market</t>
  </si>
  <si>
    <t>Egg Salad On A Croissant</t>
  </si>
  <si>
    <t>Egg salad (hard cooked eggs [with water, citric acid, monosodium phosphate, potassium sorbate {preservative}], dressing [mayonnaise {soybean oil, vinegar, egg yolk, high fructose corn syrup, water, salt, natural flavor, calcium disodium edta to protect fl</t>
  </si>
  <si>
    <t>187 g (1 SANDWICH)</t>
  </si>
  <si>
    <t xml:space="preserve"> [ egg-salad -&gt; en:egg-salad  ]  [ salad -&gt; en:salad  ]  [ hard-cooked-eggs -&gt; en:hard-cooked-eggs  ]  [ cooked-eggs -&gt; en:cooked-eggs  ]  [ eggs -&gt; en:eggs  ]  [ with-water -&gt; en:with-water  ]  [ water -&gt; en:water  ]  [ citric-acid -&gt; en:e330  -&gt; exists  -- ok  ]  [ monosodium-phosphate -&gt; en:e339i  -&gt; exists  -- ok  ]  [ potassium-sorbate-preservative -&gt; en:potassium-sorbate-preservative  ]  [ sorbate-preservative -&gt; en:sorbate-preservative  ]  [ preservative -&gt; en:preservative  ]  [ dressing -&gt; en:dressing  ]  [ mayonnaise-soybean-oil -&gt; en:mayonnaise-soybean-oil  ]  [ soybean-oil -&gt; en:soybean-oil  ]  [ oil -&gt; en:oil  ]  [ vinegar -&gt; en:vinegar  ]  [ egg-yolk -&gt; en:egg-yolk  ]  [ yolk -&gt; en:yolk  ]  [ high-fructose-corn-syrup -&gt; en:high-fructose-corn-syrup  ]  [ fructose-corn-syrup -&gt; en:fructose-corn-syrup  ]  [ corn-syrup -&gt; en:corn-syrup  ]  [ syrup -&gt; en:syrup  ]  [ water -&gt; en:water  ]  [ salt -&gt; en:salt  ]  [ natural-flavor -&gt; en:natural-flavor  ]  [ flavor -&gt; en:flavor  ]  [ calcium-disodium-edta-to-protect-fl -&gt; en:calcium-disodium-edta-to-protect-fl  ]  [ disodium-edta-to-protect-fl -&gt; en:disodium-edta-to-protect-fl  ]  [ edta-to-protect-fl -&gt; en:edta-to-protect-fl  ]  [ to-protect-fl -&gt; en:to-protect-fl  ]  [ protect-fl -&gt; en:protect-fl  ]  [ fl -&gt; en:fl  ] </t>
  </si>
  <si>
    <t>en:e330,en:e339,en:e339i</t>
  </si>
  <si>
    <t>E330 - Citric acid,E339 - Sodium phosphates,E339i - Monosodium phosphate</t>
  </si>
  <si>
    <t>http://world-en.openfoodfacts.org/product/0011110111067/chicken-salad-on-a-croissant-fresh-foods-market</t>
  </si>
  <si>
    <t>Chicken Salad On A Croissant</t>
  </si>
  <si>
    <t>Chicken breast meat (with water, seasoning [salt, maltodextrin, natural flavors, onion powder, yeast extract, garlic powder, canola oil, carrageenan, silicon dioxide], sodium tripolyphosphate, salt), croissant (enriched wheat flour [contains niacin, reduc</t>
  </si>
  <si>
    <t xml:space="preserve"> [ chicken-breast-meat -&gt; en:chicken-breast-meat  ]  [ breast-meat -&gt; en:breast-meat  ]  [ meat -&gt; en:meat  ]  [ with-water -&gt; en:with-water  ]  [ water -&gt; en:water  ]  [ seasoning -&gt; en:seasoning  ]  [ salt -&gt; en:salt  ]  [ maltodextrin -&gt; en:maltodextrin  ]  [ natural-flavors -&gt; en:natural-flavors  ]  [ flavors -&gt; en:flavors  ]  [ onion-powder -&gt; en:onion-powder  ]  [ powder -&gt; en:powder  ]  [ yeast-extract -&gt; en:yeast-extract  ]  [ extract -&gt; en:extract  ]  [ garlic-powder -&gt; en:garlic-powder  ]  [ powder -&gt; en:powder  ]  [ canola-oil -&gt; en:canola-oil  ]  [ oil -&gt; en:oil  ]  [ carrageenan -&gt; en:e407  -&gt; exists  -- ok  ]  [ silicon-dioxide -&gt; en:e551  -&gt; exists  -- ok  ]  [ sodium-tripolyphosphate -&gt; en:e452vi  -&gt; exists  -- ok  ]  [ salt -&gt; en:salt  ]  [ croissant -&gt; en:croissant  ]  [ enriched-wheat-flour -&gt; en:enriched-wheat-flour  ]  [ wheat-flour -&gt; en:wheat-flour  ]  [ flour -&gt; en:flour  ]  [ contains-niacin -&gt; en:contains-niacin  ]  [ niacin -&gt; en:e375  -&gt; exists  -- ok  ]  [ reduc -&gt; en:reduc  ] </t>
  </si>
  <si>
    <t>en:e375,en:e407,en:e452,en:e452vi,en:e551</t>
  </si>
  <si>
    <t>E375 - Nicotinic acid,E407 - Carrageenan,E452 - Polyphosphates,E452vi - Sodium tripolyphosphate,E551 - Silicon dioxide</t>
  </si>
  <si>
    <t>http://world-en.openfoodfacts.org/product/0011110111081/turkey-swiss-on-a-croissant-fresh-foods-market</t>
  </si>
  <si>
    <t>2017-03-09T21:08:46Z</t>
  </si>
  <si>
    <t>Turkey &amp; Swiss On A Croissant</t>
  </si>
  <si>
    <t>Turkey breast (with turkey broth, salt, dextrose, carrageenan, sodium phosphate, vegetable oil), croissant (enriched wheat flour [contains niacin, reduced iron, thiamine mononitrate, riboflavin, folic acid], water, unsalted butter, milk with vitamin d add</t>
  </si>
  <si>
    <t>184 g (1 SANDWICH)</t>
  </si>
  <si>
    <t xml:space="preserve"> [ turkey-breast -&gt; en:turkey-breast  ]  [ breast -&gt; en:breast  ]  [ with-turkey-broth -&gt; en:with-turkey-broth  ]  [ turkey-broth -&gt; en:turkey-broth  ]  [ broth -&gt; en:broth  ]  [ salt -&gt; en:salt  ]  [ dextrose -&gt; en:dextrose  ]  [ carrageenan -&gt; en:e407  -&gt; exists  -- ok  ]  [ sodium-phosphate -&gt; en:e339  -&gt; exists  -- ok  ]  [ vegetable-oil -&gt; en:vegetable-oil  ]  [ oil -&gt; en:oil  ]  [ croissant -&gt; en:croissant  ]  [ enriched-wheat-flour -&gt; en:enriched-wheat-flour  ]  [ wheat-flour -&gt; en:wheat-flour  ]  [ flour -&gt; en:flour  ]  [ contains-niacin -&gt; en:contains-niacin  ]  [ niacin -&gt; en:e375  -&gt; exists  -- ok  ]  [ reduced-iron -&gt; en:reduced-iron  ]  [ iron -&gt; en:iron  ]  [ thiamine-mononitrate -&gt; en:thiamine-mononitrate  ]  [ mononitrate -&gt; en:mononitrate  ]  [ riboflavin -&gt; en:e101i  -&gt; exists  -- ok  ]  [ folic-acid -&gt; en:folic-acid  ]  [ acid -&gt; en:acid  ]  [ water -&gt; en:water  ]  [ unsalted-butter -&gt; en:unsalted-butter  ]  [ butter -&gt; en:butter  ]  [ milk-with-vitamin-d -&gt; en:milk-with-vitamin-d  ]  [ with-vitamin-d -&gt; en:with-vitamin-d  ]  [ vitamin-d -&gt; en:vitamin-d  ]  [ d -&gt; en:d  ]  [ add -&gt; en:add  ] </t>
  </si>
  <si>
    <t>http://world-en.openfoodfacts.org/product/0011110111104/honey-ham-turkey-sliders-fresh-foods-market</t>
  </si>
  <si>
    <t>Honey Ham &amp; Turkey Sliders</t>
  </si>
  <si>
    <t>Roll (enriched wheat and malted barley flour [contains niacin, reduced iron, thiamine mononitrate, riboflavin, folic acid], water, sugar, palm oil, nonfat dry milk, yeast, eggs, contains 2% or less of: salt, natural wheat sour, cultured wheat starch and w</t>
  </si>
  <si>
    <t>159 g (2 SLIDERS)</t>
  </si>
  <si>
    <t xml:space="preserve"> [ roll -&gt; en:roll  ]  [ enriched-wheat-and-malted-barley-flour -&gt; en:enriched-wheat-and-malted-barley-flour  ]  [ wheat-and-malted-barley-flour -&gt; en:wheat-and-malted-barley-flour  ]  [ and-malted-barley-flour -&gt; en:and-malted-barley-flour  ]  [ malted-barley-flour -&gt; en:malted-barley-flour  ]  [ barley-flour -&gt; en:barley-flour  ]  [ flour -&gt; en:flour  ]  [ contains-niacin -&gt; en:contains-niacin  ]  [ niacin -&gt; en:e375  -&gt; exists  -- ok  ]  [ reduced-iron -&gt; en:reduced-iron  ]  [ iron -&gt; en:iron  ]  [ thiamine-mononitrate -&gt; en:thiamine-mononitrate  ]  [ mononitrate -&gt; en:mononitrate  ]  [ riboflavin -&gt; en:e101i  -&gt; exists  -- ok  ]  [ folic-acid -&gt; en:folic-acid  ]  [ acid -&gt; en:acid  ]  [ water -&gt; en:water  ]  [ sugar -&gt; en:sugar  ]  [ palm-oil -&gt; en:palm-oil  ]  [ oil -&gt; en:oil  ]  [ nonfat-dry-milk -&gt; en:nonfat-dry-milk  ]  [ dry-milk -&gt; en:dry-milk  ]  [ milk -&gt; en:milk  ]  [ yeast -&gt; en:yeast  ]  [ eggs -&gt; en:eggs  ]  [ contains-2-or-less-of -&gt; en:contains-2-or-less-of  ]  [ 2-or-less-of -&gt; en:2-or-less-of  ]  [ or-less-of -&gt; en:or-less-of  ]  [ less-of -&gt; en:less-of  ]  [ of -&gt; en:of  ]  [ salt -&gt; en:salt  ]  [ natural-wheat-sour -&gt; en:natural-wheat-sour  ]  [ wheat-sour -&gt; en:wheat-sour  ]  [ sour -&gt; en:sour  ]  [ cultured-wheat-starch-and-w -&gt; en:cultured-wheat-starch-and-w  ]  [ wheat-starch-and-w -&gt; en:wheat-starch-and-w  ]  [ starch-and-w -&gt; en:starch-and-w  ]  [ and-w -&gt; en:and-w  ]  [ w -&gt; en:w  ] </t>
  </si>
  <si>
    <t>http://world-en.openfoodfacts.org/product/0011110111128/pesto-chicken-mozzarella-on-ciabatta-fresh-foods-market</t>
  </si>
  <si>
    <t>Pesto Chicken &amp; Mozzarella On Ciabatta</t>
  </si>
  <si>
    <t>White chicken meat (with water, salt, spices, dehydrated onion, dehydrated garlic), ciabatta roll (unbleached enriched wheat flour [wheat flour, niacin, reduced iron, thiamine mononitrate, riboflavin, folic acid], water, sea salt, extra virgin olive oil,</t>
  </si>
  <si>
    <t>261 g (1 SANDWICH)</t>
  </si>
  <si>
    <t xml:space="preserve"> [ white-chicken-meat -&gt; en:white-chicken-meat  ]  [ chicken-meat -&gt; en:chicken-meat  ]  [ meat -&gt; en:meat  ]  [ with-water -&gt; en:with-water  ]  [ water -&gt; en:water  ]  [ salt -&gt; en:salt  ]  [ spices -&gt; en:spices  ]  [ dehydrated-onion -&gt; en:dehydrated-onion  ]  [ onion -&gt; en:onion  ]  [ dehydrated-garlic -&gt; en:dehydrated-garlic  ]  [ garlic -&gt; en:garlic  ]  [ ciabatta-roll -&gt; en:ciabatta-roll  ]  [ roll -&gt; en:roll  ]  [ unbleached-enriched-wheat-flour -&gt; en:unbleached-enriched-wheat-flour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sea-salt -&gt; en:sea-salt  ]  [ salt -&gt; en:salt  ]  [ extra-virgin-olive-oil -&gt; en:extra-virgin-olive-oil  ]  [ virgin-olive-oil -&gt; en:virgin-olive-oil  ]  [ olive-oil -&gt; en:olive-oil  ]  [ oil -&gt; en:oil  ] </t>
  </si>
  <si>
    <t>http://world-en.openfoodfacts.org/product/0011110111142/garden-salad-fresh-foods-market</t>
  </si>
  <si>
    <t>Garden Salad</t>
  </si>
  <si>
    <t>Romaine and iceberg lettuce, tomatoes, broccoli, cucumbers, carrots, yellow peppers, red onions, ranch dressing: soybean oil, water, buttermilk, sour cream (cultured milk and cream, nonfat dry milk, modified corn starch, guar gum, locust bean gum, carrage</t>
  </si>
  <si>
    <t>311 g (1 SALAD)</t>
  </si>
  <si>
    <t xml:space="preserve"> [ romaine-and-iceberg-lettuce -&gt; en:romaine-and-iceberg-lettuce  ]  [ and-iceberg-lettuce -&gt; en:and-iceberg-lettuce  ]  [ iceberg-lettuce -&gt; en:iceberg-lettuce  ]  [ lettuce -&gt; en:lettuce  ]  [ tomatoes -&gt; en:tomatoes  ]  [ broccoli -&gt; en:broccoli  ]  [ cucumbers -&gt; en:cucumbers  ]  [ carrots -&gt; en:carrots  ]  [ yellow-peppers -&gt; en:yellow-peppers  ]  [ peppers -&gt; en:peppers  ]  [ red-onions -&gt; en:red-onions  ]  [ onions -&gt; en:onions  ]  [ ranch-dressing -&gt; en:ranch-dressing  ]  [ dressing -&gt; en:dressing  ]  [ soybean-oil -&gt; en:soybean-oil  ]  [ oil -&gt; en:oil  ]  [ water -&gt; en:water  ]  [ buttermilk -&gt; en:buttermilk  ]  [ sour-cream -&gt; en:sour-cream  ]  [ cream -&gt; en:cream  ]  [ cultured-milk-and-cream -&gt; en:cultured-milk-and-cream  ]  [ milk-and-cream -&gt; en:milk-and-cream  ]  [ and-cream -&gt; en:and-cream  ]  [ cream -&gt; en:cream  ]  [ nonfat-dry-milk -&gt; en:nonfat-dry-milk  ]  [ dry-milk -&gt; en:dry-milk  ]  [ milk -&gt; en:milk  ]  [ modified-corn-starch -&gt; en:modified-corn-starch  ]  [ corn-starch -&gt; en:corn-starch  ]  [ starch -&gt; en:starch  ]  [ guar-gum -&gt; en:e412  -&gt; exists  -- ok  ]  [ locust-bean-gum -&gt; en:e410  -&gt; exists  -- ok  ]  [ carrage -&gt; en:carrage  ] </t>
  </si>
  <si>
    <t>http://world-en.openfoodfacts.org/product/0011110111159/chef-salad-fresh-foods-market</t>
  </si>
  <si>
    <t>Chef Salad</t>
  </si>
  <si>
    <t>Romaine and iceberg lettuce, eggs (with water, citric acid, monosodium phosphate, potassium sorbate [preservative]), cucumber, turkey breast (turkey breast meat, turkey broth, honey, sugar, salt, sodium phosphate, sodium erythorbate, sodium nitrite), ham</t>
  </si>
  <si>
    <t>357 g (1 SALAD)</t>
  </si>
  <si>
    <t xml:space="preserve"> [ romaine-and-iceberg-lettuce -&gt; en:romaine-and-iceberg-lettuce  ]  [ and-iceberg-lettuce -&gt; en:and-iceberg-lettuce  ]  [ iceberg-lettuce -&gt; en:iceberg-lettuce  ]  [ lettuce -&gt; en:lettuce  ]  [ eggs -&gt; en:eggs  ]  [ with-water -&gt; en:with-water  ]  [ water -&gt; en:water  ]  [ citric-acid -&gt; en:e330  -&gt; exists  -- ok  ]  [ monosodium-phosphate -&gt; en:e339i  -&gt; exists  -- ok  ]  [ potassium-sorbate -&gt; en:e202  -&gt; exists  -- ok  ]  [ preservative -&gt; en:preservative  ]  [ cucumber -&gt; en:cucumber  ]  [ turkey-breast -&gt; en:turkey-breast  ]  [ breast -&gt; en:breast  ]  [ turkey-breast-meat -&gt; en:turkey-breast-meat  ]  [ breast-meat -&gt; en:breast-meat  ]  [ meat -&gt; en:meat  ]  [ turkey-broth -&gt; en:turkey-broth  ]  [ broth -&gt; en:broth  ]  [ honey -&gt; en:honey  ]  [ sugar -&gt; en:sugar  ]  [ salt -&gt; en:salt  ]  [ sodium-phosphate -&gt; en:e339  -&gt; exists  -- ok  ]  [ sodium-erythorbate -&gt; en:e316  -&gt; exists  -- ok  ]  [ sodium-nitrite -&gt; en:e250  -&gt; exists  -- ok  ]  [ ham -&gt; en:ham  ] </t>
  </si>
  <si>
    <t>en:e202,en:e250,en:e316,en:e330,en:e339,en:e339i</t>
  </si>
  <si>
    <t>E202 - Potassium sorbate,E250 - Sodium nitrite,E316 - Sodium erythorbate,E330 - Citric acid,E339 - Sodium phosphates,E339i - Monosodium phosphate</t>
  </si>
  <si>
    <t>http://world-en.openfoodfacts.org/product/0011110111173/chicken-bacon-salad-the-kroger-co</t>
  </si>
  <si>
    <t>Chicken &amp; Bacon Salad</t>
  </si>
  <si>
    <t>Romaine and iceberg lettuce, white chicken meat (with water, salt, spices, dehydrated onion, dehydrated garlic), eggs (with water, citric acid, monosodium phosphate, potassium sorbate [preservative]), tomatoes, blue cheese (pasteurized milk, cheese cultur</t>
  </si>
  <si>
    <t>371 g (1 SALAD)</t>
  </si>
  <si>
    <t xml:space="preserve"> [ romaine-and-iceberg-lettuce -&gt; en:romaine-and-iceberg-lettuce  ]  [ and-iceberg-lettuce -&gt; en:and-iceberg-lettuce  ]  [ iceberg-lettuce -&gt; en:iceberg-lettuce  ]  [ lettuce -&gt; en:lettuce  ]  [ white-chicken-meat -&gt; en:white-chicken-meat  ]  [ chicken-meat -&gt; en:chicken-meat  ]  [ meat -&gt; en:meat  ]  [ with-water -&gt; en:with-water  ]  [ water -&gt; en:water  ]  [ salt -&gt; en:salt  ]  [ spices -&gt; en:spices  ]  [ dehydrated-onion -&gt; en:dehydrated-onion  ]  [ onion -&gt; en:onion  ]  [ dehydrated-garlic -&gt; en:dehydrated-garlic  ]  [ garlic -&gt; en:garlic  ]  [ eggs -&gt; en:eggs  ]  [ with-water -&gt; en:with-water  ]  [ water -&gt; en:water  ]  [ citric-acid -&gt; en:e330  -&gt; exists  -- ok  ]  [ monosodium-phosphate -&gt; en:e339i  -&gt; exists  -- ok  ]  [ potassium-sorbate -&gt; en:e202  -&gt; exists  -- ok  ]  [ preservative -&gt; en:preservative  ]  [ tomatoes -&gt; en:tomatoes  ]  [ blue-cheese -&gt; en:blue-cheese  ]  [ cheese -&gt; en:cheese  ]  [ pasteurized-milk -&gt; en:pasteurized-milk  ]  [ milk -&gt; en:milk  ]  [ cheese-cultur -&gt; en:cheese-cultur  ]  [ cultur -&gt; en:cultur  ] </t>
  </si>
  <si>
    <t>en:e202,en:e330,en:e339,en:e339i</t>
  </si>
  <si>
    <t>E202 - Potassium sorbate,E330 - Citric acid,E339 - Sodium phosphates,E339i - Monosodium phosphate</t>
  </si>
  <si>
    <t>http://world-en.openfoodfacts.org/product/0011110111180/chef-side-salad-the-kroger-co</t>
  </si>
  <si>
    <t>Chef Side Salad</t>
  </si>
  <si>
    <t>266 g (1 SALAD)</t>
  </si>
  <si>
    <t>http://world-en.openfoodfacts.org/product/0011110111197/chicken-bacon-cobb-side-salad-fresh-foods-market</t>
  </si>
  <si>
    <t>Chicken &amp; Bacon Cobb Side Salad</t>
  </si>
  <si>
    <t>Romaine and iceberg lettuce, white chicken meat (with water, salt spices, dehydrated onion, dehydrated garlic), eggs (wuth water, citric acid. monosodium phosphate. potassium sorbate [preservative]). tomatoes. blue cheese (pasteurized milk, cheese culture</t>
  </si>
  <si>
    <t>273 g (1 SALAD)</t>
  </si>
  <si>
    <t xml:space="preserve"> [ romaine-and-iceberg-lettuce -&gt; en:romaine-and-iceberg-lettuce  ]  [ and-iceberg-lettuce -&gt; en:and-iceberg-lettuce  ]  [ iceberg-lettuce -&gt; en:iceberg-lettuce  ]  [ lettuce -&gt; en:lettuce  ]  [ white-chicken-meat -&gt; en:white-chicken-meat  ]  [ chicken-meat -&gt; en:chicken-meat  ]  [ meat -&gt; en:meat  ]  [ with-water -&gt; en:with-water  ]  [ water -&gt; en:water  ]  [ salt-spices -&gt; en:salt-spices  ]  [ spices -&gt; en:spices  ]  [ dehydrated-onion -&gt; en:dehydrated-onion  ]  [ onion -&gt; en:onion  ]  [ dehydrated-garlic -&gt; en:dehydrated-garlic  ]  [ garlic -&gt; en:garlic  ]  [ eggs -&gt; en:eggs  ]  [ wuth-water -&gt; en:wuth-water  ]  [ water -&gt; en:water  ]  [ citric-acid-monosodium-phosphate-potassium-sorbate -&gt; en:citric-acid-monosodium-phosphate-potassium-sorbate  ]  [ acid-monosodium-phosphate-potassium-sorbate -&gt; en:acid-monosodium-phosphate-potassium-sorbate  ]  [ monosodium-phosphate-potassium-sorbate -&gt; en:monosodium-phosphate-potassium-sorbate  ]  [ phosphate-potassium-sorbate -&gt; en:phosphate-potassium-sorbate  ]  [ potassium-sorbate -&gt; en:e202  -&gt; exists  -- ok  ]  [ preservative-tomatoes-blue-cheese -&gt; en:preservative-tomatoes-blue-cheese  ]  [ tomatoes-blue-cheese -&gt; en:tomatoes-blue-cheese  ]  [ blue-cheese -&gt; en:blue-cheese  ]  [ cheese -&gt; en:cheese  ]  [ pasteurized-milk -&gt; en:pasteurized-milk  ]  [ milk -&gt; en:milk  ]  [ cheese-culture -&gt; en:cheese-culture  ]  [ culture -&gt; en:culture  ] </t>
  </si>
  <si>
    <t>http://world-en.openfoodfacts.org/product/0011110111227/ranch-dip-fresh-food-market</t>
  </si>
  <si>
    <t>Ranch Dip</t>
  </si>
  <si>
    <t>Vegetables (carrots, broccoli, tomatoes, celery), ranch dip (sour cream [cream, modified corn starch, lactic acid, dextrose, gelatin, mono and diglycerides, sodium phosphate, locust bean gum and/or xanthan gum and/or guar gum, acetic acid, citric acid, ph</t>
  </si>
  <si>
    <t xml:space="preserve"> [ vegetables -&gt; en:vegetables  ]  [ carrots -&gt; en:carrots  ]  [ broccoli -&gt; en:broccoli  ]  [ tomatoes -&gt; en:tomatoes  ]  [ celery -&gt; en:celery  ]  [ ranch-dip -&gt; en:ranch-dip  ]  [ dip -&gt; en:dip  ]  [ sour-cream -&gt; en:sour-cream  ]  [ cream -&gt; en:cream  ]  [ cream -&gt; en:cream  ]  [ modified-corn-starch -&gt; en:modified-corn-starch  ]  [ corn-starch -&gt; en:corn-starch  ]  [ starch -&gt; en:starch  ]  [ lactic-acid -&gt; en:e270  -&gt; exists  -- ok  ]  [ dextrose -&gt; en:dextrose  ]  [ gelatin -&gt; en:e428  -&gt; exists  -- ok  ]  [ mono-and-diglycerides -&gt; en:e471  -&gt; exists  -- ok  ]  [ sodium-phosphate -&gt; en:e339  -&gt; exists  -- ok  ]  [ locust-bean-gum-and-or-xanthan-gum-and-or-guar-gum -&gt; en:locust-bean-gum-and-or-xanthan-gum-and-or-guar-gum  ]  [ bean-gum-and-or-xanthan-gum-and-or-guar-gum -&gt; en:bean-gum-and-or-xanthan-gum-and-or-guar-gum  ]  [ gum-and-or-xanthan-gum-and-or-guar-gum -&gt; en:gum-and-or-xanthan-gum-and-or-guar-gum  ]  [ and-or-xanthan-gum-and-or-guar-gum -&gt; en:and-or-xanthan-gum-and-or-guar-gum  ]  [ or-xanthan-gum-and-or-guar-gum -&gt; en:or-xanthan-gum-and-or-guar-gum  ]  [ xanthan-gum-and-or-guar-gum -&gt; en:xanthan-gum-and-or-guar-gum  ]  [ gum-and-or-guar-gum -&gt; en:gum-and-or-guar-gum  ]  [ and-or-guar-gum -&gt; en:and-or-guar-gum  ]  [ or-guar-gum -&gt; en:or-guar-gum  ]  [ guar-gum -&gt; en:e412  -&gt; exists  -- ok  ]  [ acetic-acid -&gt; en:e260  -&gt; exists  -- ok  ]  [ citric-acid -&gt; en:e330  -&gt; exists  -- ok  ]  [ ph -&gt; en:ph  ] </t>
  </si>
  <si>
    <t>en:e260,en:e270,en:e330,en:e339,en:e412,en:e428,en:e471</t>
  </si>
  <si>
    <t>E260 - Acetic acid,E270 - Lactic acid,E330 - Citric acid,E339 - Sodium phosphates,E412 - Guar gum,E428 - Gelatine,E471 - Mono- and diglycerides of fatty acids</t>
  </si>
  <si>
    <t>http://world-en.openfoodfacts.org/product/0011110111265/honey-ham-swiss-cheese-pinwheel-tray-fresh-food-market</t>
  </si>
  <si>
    <t>Honey Ham &amp; Swiss Cheese Pinwheel Tray</t>
  </si>
  <si>
    <t>Ham (cured with water, honey, sugar, salt, sodium phosphate, sodium erythobate, sodium nitrite), swiss cheese (part-skim milk, cheese culture, salt, enzymes), flat bread (enriched unbleached wheat and malted barley flour [contains niacin, iron, thiamine m</t>
  </si>
  <si>
    <t>73 g (1 PINWHEEL)</t>
  </si>
  <si>
    <t xml:space="preserve"> [ ham -&gt; en:ham  ]  [ cured-with-water -&gt; en:cured-with-water  ]  [ with-water -&gt; en:with-water  ]  [ water -&gt; en:water  ]  [ honey -&gt; en:honey  ]  [ sugar -&gt; en:sugar  ]  [ salt -&gt; en:salt  ]  [ sodium-phosphate -&gt; en:e339  -&gt; exists  -- ok  ]  [ sodium-erythobate -&gt; en:sodium-erythobate  ]  [ erythobate -&gt; en:erythobate  ]  [ sodium-nitrite -&gt; en:e250  -&gt; exists  -- ok  ]  [ swiss-cheese -&gt; en:swiss-cheese  ]  [ cheese -&gt; en:cheese  ]  [ part-skim-milk -&gt; en:part-skim-milk  ]  [ skim-milk -&gt; en:skim-milk  ]  [ milk -&gt; en:milk  ]  [ cheese-culture -&gt; en:cheese-culture  ]  [ culture -&gt; en:culture  ]  [ salt -&gt; en:salt  ]  [ enzymes -&gt; en:enzymes  ]  [ flat-bread -&gt; en:flat-bread  ]  [ bread -&gt; en:bread  ]  [ enriched-unbleached-wheat-and-malted-barley-flour -&gt; en:enriched-unbleached-wheat-and-malted-barley-flour  ]  [ unbleached-wheat-and-malted-barley-flour -&gt; en:unbleached-wheat-and-malted-barley-flour  ]  [ wheat-and-malted-barley-flour -&gt; en:wheat-and-malted-barley-flour  ]  [ and-malted-barley-flour -&gt; en:and-malted-barley-flour  ]  [ malted-barley-flour -&gt; en:malted-barley-flour  ]  [ barley-flour -&gt; en:barley-flour  ]  [ flour -&gt; en:flour  ]  [ contains-niacin -&gt; en:contains-niacin  ]  [ niacin -&gt; en:e375  -&gt; exists  -- ok  ]  [ iron -&gt; en:iron  ]  [ thiamine-m -&gt; en:thiamine-m  ]  [ m -&gt; en:m  ] </t>
  </si>
  <si>
    <t>en:e250,en:e339,en:e375</t>
  </si>
  <si>
    <t>E250 - Sodium nitrite,E339 - Sodium phosphates,E375 - Nicotinic acid</t>
  </si>
  <si>
    <t>http://world-en.openfoodfacts.org/product/0011110111272/black-forest-ham-havarti-on-a-pretzel-roll-fresh-foods-market</t>
  </si>
  <si>
    <t>Black Forest Ham &amp; Havarti On A Pretzel Roll</t>
  </si>
  <si>
    <t>Ham (cured with water, salt, sugar, dextrose, sodium phosphate, honey, sodium erythorbate, sodium nitrite; coated with caramel color), pretzel roll (enriched wheat flour [wheat flour, malted barley flour, niacin, reduced iron, thiamine mononitrate, ribofl</t>
  </si>
  <si>
    <t>283 g (1 SANDWICH)</t>
  </si>
  <si>
    <t xml:space="preserve"> [ ham -&gt; en:ham  ]  [ cured-with-water -&gt; en:cured-with-water  ]  [ with-water -&gt; en:with-water  ]  [ water -&gt; en:water  ]  [ salt -&gt; en:salt  ]  [ sugar -&gt; en:sugar  ]  [ dextrose -&gt; en:dextrose  ]  [ sodium-phosphate -&gt; en:e339  -&gt; exists  -- ok  ]  [ honey -&gt; en:honey  ]  [ sodium-erythorbate -&gt; en:e316  -&gt; exists  -- ok  ]  [ sodium-nitrite -&gt; en:e250  -&gt; exists  -- ok  ]  [ coated-with-caramel-color -&gt; en:coated-with-caramel-color  ]  [ with-caramel-color -&gt; en:with-caramel-color  ]  [ caramel-color -&gt; en:e150a  -&gt; exists  -- ok  ]  [ pretzel-roll -&gt; en:pretzel-roll  ]  [ roll -&gt; en:roll  ]  [ enriched-wheat-flour -&gt; en:enriched-wheat-flour  ]  [ wheat-flour -&gt; en:wheat-flour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 -&gt; en:ribofl  ] </t>
  </si>
  <si>
    <t>en:e150a,en:e250,en:e316,en:e339,en:e375</t>
  </si>
  <si>
    <t>E150a - Plain caramel,E250 - Sodium nitrite,E316 - Sodium erythorbate,E339 - Sodium phosphates,E375 - Nicotinic acid</t>
  </si>
  <si>
    <t>http://world-en.openfoodfacts.org/product/0011110111364/chicken-pot-pie-fresh-foods-market</t>
  </si>
  <si>
    <t>Chicken Pot Pie</t>
  </si>
  <si>
    <t>Water, pie crust (enriched flour [wheat flour, niacin, reduced iron, thiamine mononitrate, riboflavin, folic acid], vegetable shortening [palm oil, soybean oil], water, maltodextrin, contains 2% or less of: dextrose, corn syrup, salt, nonfat dry milk, cal</t>
  </si>
  <si>
    <t>248 g (0.5 POT PIE)</t>
  </si>
  <si>
    <t xml:space="preserve"> [ water -&gt; en:water  ]  [ pie-crust -&gt; en:pie-crust  ]  [ crust -&gt; en:crust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vegetable-shortening -&gt; en:vegetable-shortening  ]  [ shortening -&gt; en:shortening  ]  [ palm-oil -&gt; en:palm-oil  ]  [ oil -&gt; en:oil  ]  [ soybean-oil -&gt; en:soybean-oil  ]  [ oil -&gt; en:oil  ]  [ water -&gt; en:water  ]  [ maltodextrin -&gt; en:maltodextrin  ]  [ contains-2-or-less-of -&gt; en:contains-2-or-less-of  ]  [ 2-or-less-of -&gt; en:2-or-less-of  ]  [ or-less-of -&gt; en:or-less-of  ]  [ less-of -&gt; en:less-of  ]  [ of -&gt; en:of  ]  [ dextrose -&gt; en:dextrose  ]  [ corn-syrup -&gt; en:corn-syrup  ]  [ syrup -&gt; en:syrup  ]  [ salt -&gt; en:salt  ]  [ nonfat-dry-milk -&gt; en:nonfat-dry-milk  ]  [ dry-milk -&gt; en:dry-milk  ]  [ milk -&gt; en:milk  ]  [ cal -&gt; en:cal  ] </t>
  </si>
  <si>
    <t>http://world-en.openfoodfacts.org/product/0011110111395/homestyle-mini-meatloaf-fresh-foods-market</t>
  </si>
  <si>
    <t>2017-03-09T21:08:51Z</t>
  </si>
  <si>
    <t>Homestyle Mini Meatloaf</t>
  </si>
  <si>
    <t>Beef, ketchup (tomato concentrate, high fructose syrup, distilled vinegar, corn syrup, salt, contains less than 2% of: spice, onion powder, natural flavors), onions, eggs (with citric acid), crackers (enriched flour [wheat flour, niacin, reduced iron, thi</t>
  </si>
  <si>
    <t>99 g (0.2 LOAT)</t>
  </si>
  <si>
    <t xml:space="preserve"> [ beef -&gt; en:beef  ]  [ ketchup -&gt; en:ketchup  ]  [ tomato-concentrate -&gt; en:tomato-concentrate  ]  [ concentrate -&gt; en:concentrate  ]  [ high-fructose-syrup -&gt; en:high-fructose-syrup  ]  [ fructose-syrup -&gt; en:fructose-syrup  ]  [ syrup -&gt; en:syrup  ]  [ distilled-vinegar -&gt; en:distilled-vinegar  ]  [ vinegar -&gt; en:vinegar  ]  [ corn-syrup -&gt; en:corn-syrup  ]  [ syrup -&gt; en:syrup  ]  [ salt -&gt; en:salt  ]  [ contains-less-than-2-of -&gt; en:contains-less-than-2-of  ]  [ less-than-2-of -&gt; en:less-than-2-of  ]  [ than-2-of -&gt; en:than-2-of  ]  [ 2-of -&gt; en:2-of  ]  [ of -&gt; en:of  ]  [ spice -&gt; en:spice  ]  [ onion-powder -&gt; en:onion-powder  ]  [ powder -&gt; en:powder  ]  [ natural-flavors -&gt; en:natural-flavors  ]  [ flavors -&gt; en:flavors  ]  [ onions -&gt; en:onions  ]  [ eggs -&gt; en:eggs  ]  [ with-citric-acid -&gt; en:with-citric-acid  ]  [ citric-acid -&gt; en:e330  -&gt; exists  -- ok  ]  [ crackers -&gt; en:crackers  ]  [ enriched-flour -&gt; en:enriched-flour  ]  [ flour -&gt; en:flour  ]  [ wheat-flour -&gt; en:wheat-flour  ]  [ flour -&gt; en:flour  ]  [ niacin -&gt; en:e375  -&gt; exists  -- ok  ]  [ reduced-iron -&gt; en:reduced-iron  ]  [ iron -&gt; en:iron  ]  [ thi -&gt; en:thi  ] </t>
  </si>
  <si>
    <t>en:e330,en:e375</t>
  </si>
  <si>
    <t>E330 - Citric acid,E375 - Nicotinic acid</t>
  </si>
  <si>
    <t>http://world-en.openfoodfacts.org/product/0011110111425/grilled-salmon-fresh-foods-market</t>
  </si>
  <si>
    <t>Grilled Salmon</t>
  </si>
  <si>
    <t>Salmon filet (pink and/or keta salmon, water, contains 2% or less of: salt, sugar, sodium phosphates, maltodextrin, dehydrated garlic and onion, spices, xanthan gum, paprika, natural flavor, spice extractives), lemon, fresh parsley.</t>
  </si>
  <si>
    <t>116 g (1 PIECE)</t>
  </si>
  <si>
    <t xml:space="preserve"> [ salmon-filet -&gt; en:salmon-filet  ]  [ filet -&gt; en:filet  ]  [ pink-and-or-keta-salmon -&gt; en:pink-and-or-keta-salmon  ]  [ and-or-keta-salmon -&gt; en:and-or-keta-salmon  ]  [ or-keta-salmon -&gt; en:or-keta-salmon  ]  [ keta-salmon -&gt; en:keta-salmon  ]  [ salmon -&gt; en:salmon  ]  [ water -&gt; en:water  ]  [ contains-2-or-less-of -&gt; en:contains-2-or-less-of  ]  [ 2-or-less-of -&gt; en:2-or-less-of  ]  [ or-less-of -&gt; en:or-less-of  ]  [ less-of -&gt; en:less-of  ]  [ of -&gt; en:of  ]  [ salt -&gt; en:salt  ]  [ sugar -&gt; en:sugar  ]  [ sodium-phosphates -&gt; en:e339  -&gt; exists  -- ok  ]  [ maltodextrin -&gt; en:maltodextrin  ]  [ dehydrated-garlic-and-onion -&gt; en:dehydrated-garlic-and-onion  ]  [ garlic-and-onion -&gt; en:garlic-and-onion  ]  [ and-onion -&gt; en:and-onion  ]  [ onion -&gt; en:onion  ]  [ spices -&gt; en:spices  ]  [ xanthan-gum -&gt; en:e415  -&gt; exists  -- ok  ]  [ paprika -&gt; en:paprika  ]  [ natural-flavor -&gt; en:natural-flavor  ]  [ flavor -&gt; en:flavor  ]  [ spice-extractives -&gt; en:spice-extractives  ]  [ extractives -&gt; en:extractives  ]  [ lemon -&gt; en:lemon  ]  [ fresh-parsley -&gt; en:fresh-parsley  ]  [ parsley -&gt; en:parsley  ] </t>
  </si>
  <si>
    <t>en:e339,en:e415</t>
  </si>
  <si>
    <t>E339 - Sodium phosphates,E415 - Xanthan gum</t>
  </si>
  <si>
    <t>http://world-en.openfoodfacts.org/product/0011110111432/authentic-italian-lasagna-fresh-foods-market</t>
  </si>
  <si>
    <t>Authentic Italian Lasagna</t>
  </si>
  <si>
    <t>Sauce base (tomatoes, sauteed onions, carrot puree, extra virgin olive and sunflower oils, salt, garlic, basil, sugar, pepper, citric acid), pasta sheet (enriched durum wheat flour [contains niacin, ferrous sulfate, thiamine mononitrate, riboflavin, folic</t>
  </si>
  <si>
    <t>249 g (0.5 PACKAGE)</t>
  </si>
  <si>
    <t xml:space="preserve"> [ sauce-base -&gt; en:sauce-base  ]  [ base -&gt; en:base  ]  [ tomatoes -&gt; en:tomatoes  ]  [ sauteed-onions -&gt; en:sauteed-onions  ]  [ onions -&gt; en:onions  ]  [ carrot-puree -&gt; en:carrot-puree  ]  [ puree -&gt; en:puree  ]  [ extra-virgin-olive-and-sunflower-oils -&gt; en:extra-virgin-olive-and-sunflower-oils  ]  [ virgin-olive-and-sunflower-oils -&gt; en:virgin-olive-and-sunflower-oils  ]  [ olive-and-sunflower-oils -&gt; en:olive-and-sunflower-oils  ]  [ and-sunflower-oils -&gt; en:and-sunflower-oils  ]  [ sunflower-oils -&gt; en:sunflower-oils  ]  [ oils -&gt; en:oils  ]  [ salt -&gt; en:salt  ]  [ garlic -&gt; en:garlic  ]  [ basil -&gt; en:basil  ]  [ sugar -&gt; en:sugar  ]  [ pepper -&gt; en:pepper  ]  [ citric-acid -&gt; en:e330  -&gt; exists  -- ok  ]  [ pasta-sheet -&gt; en:pasta-sheet  ]  [ sheet -&gt; en:sheet  ]  [ enriched-durum-wheat-flour -&gt; en:enriched-durum-wheat-flour  ]  [ durum-wheat-flour -&gt; en:durum-wheat-flour  ]  [ wheat-flour -&gt; en:wheat-flour  ]  [ flour -&gt; en:flour  ]  [ contains-niacin -&gt; en:contains-niacin  ]  [ niacin -&gt; en:e375  -&gt; exists  -- ok  ]  [ ferrous-sulfate -&gt; en:ferrous-sulfate  ]  [ sulfate -&gt; en:sulfate  ]  [ thiamine-mononitrate -&gt; en:thiamine-mononitrate  ]  [ mononitrate -&gt; en:mononitrate  ]  [ riboflavin -&gt; en:e101i  -&gt; exists  -- ok  ]  [ folic -&gt; en:folic  ] </t>
  </si>
  <si>
    <t>http://world-en.openfoodfacts.org/product/0011110111449/traditional-macaroni-cheese-fresh-foods-market</t>
  </si>
  <si>
    <t>2017-03-09T21:09:40Z</t>
  </si>
  <si>
    <t>Traditional Macaroni &amp; Cheese</t>
  </si>
  <si>
    <t>Macaroni (durum semolina, niacin, iron, thiamine mononitrate, riboflavin, folic acid), milk, cheddar cheese (pasteurized milk, cheese culture, salt, enzymes, annatto [color], potato starch, corn starch, powdered cellulose), processed cheese product (milk,</t>
  </si>
  <si>
    <t>160 g (1 cup)</t>
  </si>
  <si>
    <t xml:space="preserve"> [ macaroni -&gt; en:macaroni  ]  [ durum-semolina -&gt; en:durum-semolina  ]  [ semolina -&gt; en:semolina  ]  [ niacin -&gt; en:e375  -&gt; exists  -- ok  ]  [ iron -&gt; en:iron  ]  [ thiamine-mononitrate -&gt; en:thiamine-mononitrate  ]  [ mononitrate -&gt; en:mononitrate  ]  [ riboflavin -&gt; en:e101i  -&gt; exists  -- ok  ]  [ folic-acid -&gt; en:folic-acid  ]  [ acid -&gt; en:acid  ]  [ milk -&gt; en:milk  ]  [ cheddar-cheese -&gt; en:cheddar-cheese  ]  [ cheese -&gt; en:cheese  ]  [ pasteurized-milk -&gt; en:pasteurized-milk  ]  [ milk -&gt; en:milk  ]  [ cheese-culture -&gt; en:cheese-culture  ]  [ culture -&gt; en:culture  ]  [ salt -&gt; en:salt  ]  [ enzymes -&gt; en:enzymes  ]  [ annatto -&gt; en:e160b  -&gt; exists  -- ok  ]  [ color -&gt; en:colour  ]  [ potato-starch -&gt; en:potato-starch  ]  [ starch -&gt; en:starch  ]  [ corn-starch -&gt; en:corn-starch  ]  [ starch -&gt; en:starch  ]  [ powdered-cellulose -&gt; en:e460ii  -&gt; exists  -- ok  ]  [ processed-cheese-product -&gt; en:processed-cheese-product  ]  [ cheese-product -&gt; en:cheese-product  ]  [ product -&gt; en:product  ]  [ milk -&gt; en:milk  ] </t>
  </si>
  <si>
    <t>en:e101,en:e101i,en:e160b,en:e375,en:e460,en:e460ii</t>
  </si>
  <si>
    <t>E101 - Riboflavin,E101i - Riboflavin,E160b - Annatto,E375 - Nicotinic acid,E460 - Cellulose,E460ii - Powdered cellulose</t>
  </si>
  <si>
    <t>http://world-en.openfoodfacts.org/product/0011110111456/brussels-sprouts-with-pancetta-fresh-foods-market</t>
  </si>
  <si>
    <t>Brussels Sprouts With Pancetta</t>
  </si>
  <si>
    <t>Brussels sprouts, onions, pancetta (pork, salt, contains less than 2% of:dextrose, natural flavoring, wine, garlic, lactic acid starter culture, sodium ascorbate, ascorbic acid, sodium nitrite), canola oil, syrup (corn syrup, water, high fructose corn syr</t>
  </si>
  <si>
    <t>110 g (0.75 cup)</t>
  </si>
  <si>
    <t xml:space="preserve"> [ brussels-sprouts -&gt; en:brussels-sprouts  ]  [ sprouts -&gt; en:sprouts  ]  [ onions -&gt; en:onions  ]  [ pancetta -&gt; en:pancetta  ]  [ pork -&gt; en:pork  ]  [ salt -&gt; en:salt  ]  [ contains-less-than-2-of -&gt; en:contains-less-than-2-of  ]  [ less-than-2-of -&gt; en:less-than-2-of  ]  [ than-2-of -&gt; en:than-2-of  ]  [ 2-of -&gt; en:2-of  ]  [ of -&gt; en:of  ]  [ dextrose -&gt; en:dextrose  ]  [ natural-flavor -&gt; en:natural-flavor  ]  [ flavor -&gt; en:flavor  ]  [ ing -&gt; en:ing  ]  [ wine -&gt; en:wine  ]  [ garlic -&gt; en:garlic  ]  [ lactic-acid-starter-culture -&gt; en:lactic-acid-starter-culture  ]  [ acid-starter-culture -&gt; en:acid-starter-culture  ]  [ starter-culture -&gt; en:starter-culture  ]  [ culture -&gt; en:culture  ]  [ sodium-ascorbate -&gt; en:e301  -&gt; exists  -- ok  ]  [ ascorbic-acid -&gt; en:e300  -&gt; exists  -- ok  ]  [ sodium-nitrite -&gt; en:e250  -&gt; exists  -- ok  ]  [ canola-oil -&gt; en:canola-oil  ]  [ oil -&gt; en:oil  ]  [ syrup -&gt; en:syrup  ]  [ corn-syrup -&gt; en:corn-syrup  ]  [ syrup -&gt; en:syrup  ]  [ water -&gt; en:water  ]  [ high-fructose-corn-syr -&gt; en:high-fructose-corn-syr  ]  [ fructose-corn-syr -&gt; en:fructose-corn-syr  ]  [ corn-syr -&gt; en:corn-syr  ]  [ syr -&gt; en:syr  ] </t>
  </si>
  <si>
    <t>en:e250,en:e300,en:e301</t>
  </si>
  <si>
    <t>E250 - Sodium nitrite,E300 - Ascorbic acid,E301 - Sodium ascorbate</t>
  </si>
  <si>
    <t>http://world-en.openfoodfacts.org/product/0011110111470/green-beans-almondine-fresh-foods-market</t>
  </si>
  <si>
    <t>Green Beans Almondine</t>
  </si>
  <si>
    <t>Green beans, canola oil, almonds, sea salt, pepper.</t>
  </si>
  <si>
    <t>85 g (0.666 cup)</t>
  </si>
  <si>
    <t xml:space="preserve"> [ green-beans -&gt; en:green-beans  ]  [ beans -&gt; en:beans  ]  [ canola-oil -&gt; en:canola-oil  ]  [ oil -&gt; en:oil  ]  [ almonds -&gt; en:almonds  ]  [ sea-salt -&gt; en:sea-salt  ]  [ salt -&gt; en:salt  ]  [ pepper -&gt; en:pepper  ] </t>
  </si>
  <si>
    <t>http://world-en.openfoodfacts.org/product/0011110111487/herb-roasted-potatoes-fresh-foods-market</t>
  </si>
  <si>
    <t>Herb Roasted Potatoes</t>
  </si>
  <si>
    <t>Potatoes, canola oil, olive oil, basil, garlic (with water, citric acid), white balsamic vinegar (wine vinegar, concentrated grape juice, sulfites), salt, sea salt, sugar, pepper.</t>
  </si>
  <si>
    <t>140 g (1 cup)</t>
  </si>
  <si>
    <t xml:space="preserve"> [ potatoes -&gt; en:potatoes  ]  [ canola-oil -&gt; en:canola-oil  ]  [ oil -&gt; en:oil  ]  [ olive-oil -&gt; en:olive-oil  ]  [ oil -&gt; en:oil  ]  [ basil -&gt; en:basil  ]  [ garlic -&gt; en:garlic  ]  [ with-water -&gt; en:with-water  ]  [ water -&gt; en:water  ]  [ citric-acid -&gt; en:e330  -&gt; exists  -- ok  ]  [ white-balsamic-vinegar -&gt; en:white-balsamic-vinegar  ]  [ balsamic-vinegar -&gt; en:balsamic-vinegar  ]  [ vinegar -&gt; en:vinegar  ]  [ wine-vinegar -&gt; en:wine-vinegar  ]  [ vinegar -&gt; en:vinegar  ]  [ concentrated-grape-juice -&gt; en:concentrated-grape-juice  ]  [ grape-juice -&gt; en:grape-juice  ]  [ juice -&gt; en:juice  ]  [ sulfites -&gt; en:sulfites  ]  [ salt -&gt; en:salt  ]  [ sea-salt -&gt; en:sea-salt  ]  [ salt -&gt; en:salt  ]  [ sugar -&gt; en:sugar  ]  [ pepper -&gt; en:pepper  ] </t>
  </si>
  <si>
    <t>http://world-en.openfoodfacts.org/product/0011110111517/baked-macaroni-cheese-fresh-foods-market</t>
  </si>
  <si>
    <t>2017-03-09T21:09:37Z</t>
  </si>
  <si>
    <t>Baked Macaroni &amp; Cheese</t>
  </si>
  <si>
    <t>,macaroni (durum semolina, niacin, iron, thiamine mononitrate, riboflavin, folic acid), milk, cheddar cheese (cultured milk, salt, enzymes, annatto [color], potato starch and cellulose powder, natamycin [preservative], processed cheese product [milk, whey</t>
  </si>
  <si>
    <t>190 g (1 cup)</t>
  </si>
  <si>
    <t xml:space="preserve"> [ macaroni -&gt; en:macaroni  ]  [ durum-semolina -&gt; en:durum-semolina  ]  [ semolina -&gt; en:semolina  ]  [ niacin -&gt; en:e375  -&gt; exists  -- ok  ]  [ iron -&gt; en:iron  ]  [ thiamine-mononitrate -&gt; en:thiamine-mononitrate  ]  [ mononitrate -&gt; en:mononitrate  ]  [ riboflavin -&gt; en:e101i  -&gt; exists  -- ok  ]  [ folic-acid -&gt; en:folic-acid  ]  [ acid -&gt; en:acid  ]  [ milk -&gt; en:milk  ]  [ cheddar-cheese -&gt; en:cheddar-cheese  ]  [ cheese -&gt; en:cheese  ]  [ cultured-milk -&gt; en:cultured-milk  ]  [ milk -&gt; en:milk  ]  [ salt -&gt; en:salt  ]  [ enzymes -&gt; en:enzymes  ]  [ annatto -&gt; en:e160b  -&gt; exists  -- ok  ]  [ color -&gt; en:colour  ]  [ potato-starch-and-cellulose-powder -&gt; en:potato-starch-and-cellulose-powder  ]  [ starch-and-cellulose-powder -&gt; en:starch-and-cellulose-powder  ]  [ and-cellulose-powder -&gt; en:and-cellulose-powder  ]  [ cellulose-powder -&gt; en:cellulose-powder  ]  [ powder -&gt; en:powder  ]  [ natamycin -&gt; en:e235  -&gt; exists  -- ok  ]  [ preservative -&gt; en:preservative  ]  [ processed-cheese-product -&gt; en:processed-cheese-product  ]  [ cheese-product -&gt; en:cheese-product  ]  [ product -&gt; en:product  ]  [ milk -&gt; en:milk  ]  [ whey -&gt; en:whey  ] </t>
  </si>
  <si>
    <t>en:e101,en:e101i,en:e160b,en:e235,en:e375</t>
  </si>
  <si>
    <t>E101 - Riboflavin,E101i - Riboflavin,E160b - Annatto,E235 - Natamycin,E375 - Nicotinic acid</t>
  </si>
  <si>
    <t>http://world-en.openfoodfacts.org/product/0011110111524/traditional-macaroni-cheese-fresh-foods-market</t>
  </si>
  <si>
    <t>2017-03-09T21:09:39Z</t>
  </si>
  <si>
    <t>Macaroni (durum semolina, niacin, iron, thiamine mononitrate, riboflavin, folic acid), milk cheddar cheese (pasteurized milk, cheese culture, salt, emzymes, annatto [color, potato starch corn starch, powdered cellulose), processed cheese product (milk, wh</t>
  </si>
  <si>
    <t>326 g (1 BOWL)</t>
  </si>
  <si>
    <t xml:space="preserve"> [ macaroni -&gt; en:macaroni  ]  [ durum-semolina -&gt; en:durum-semolina  ]  [ semolina -&gt; en:semolina  ]  [ niacin -&gt; en:e375  -&gt; exists  -- ok  ]  [ iron -&gt; en:iron  ]  [ thiamine-mononitrate -&gt; en:thiamine-mononitrate  ]  [ mononitrate -&gt; en:mononitrate  ]  [ riboflavin -&gt; en:e101i  -&gt; exists  -- ok  ]  [ folic-acid -&gt; en:folic-acid  ]  [ acid -&gt; en:acid  ]  [ milk-cheddar-cheese -&gt; en:milk-cheddar-cheese  ]  [ cheddar-cheese -&gt; en:cheddar-cheese  ]  [ cheese -&gt; en:cheese  ]  [ pasteurized-milk -&gt; en:pasteurized-milk  ]  [ milk -&gt; en:milk  ]  [ cheese-culture -&gt; en:cheese-culture  ]  [ culture -&gt; en:culture  ]  [ salt -&gt; en:salt  ]  [ emzymes -&gt; en:emzymes  ]  [ annatto -&gt; en:e160b  -&gt; exists  -- ok  ]  [ color -&gt; en:colour  ]  [ potato-starch-corn-starch -&gt; en:potato-starch-corn-starch  ]  [ starch-corn-starch -&gt; en:starch-corn-starch  ]  [ corn-starch -&gt; en:corn-starch  ]  [ starch -&gt; en:starch  ]  [ powdered-cellulose -&gt; en:e460ii  -&gt; exists  -- ok  ]  [ processed-cheese-product -&gt; en:processed-cheese-product  ]  [ cheese-product -&gt; en:cheese-product  ]  [ product -&gt; en:product  ]  [ milk -&gt; en:milk  ]  [ wh -&gt; en:wh  ] </t>
  </si>
  <si>
    <t>http://world-en.openfoodfacts.org/product/0011110111531/penne-pasta-with-a-hearty-meat-sauce-fresh-foods-market</t>
  </si>
  <si>
    <t>Penne Pasta With A Hearty Meat Sauce</t>
  </si>
  <si>
    <t>Sauce base (tomatoes, sauteed onions, carrot puree, extra virgin olive and sunflower oils, salt, garlic, basil, sugar, pepper, citric acid), pasta (durum semolina, niacin, iron, thiamin mononitrate, riboflavin, folic acid), mozzarella cheese (pasteurized</t>
  </si>
  <si>
    <t>340 g (1 BOWL)</t>
  </si>
  <si>
    <t xml:space="preserve"> [ sauce-base -&gt; en:sauce-base  ]  [ base -&gt; en:base  ]  [ tomatoes -&gt; en:tomatoes  ]  [ sauteed-onions -&gt; en:sauteed-onions  ]  [ onions -&gt; en:onions  ]  [ carrot-puree -&gt; en:carrot-puree  ]  [ puree -&gt; en:puree  ]  [ extra-virgin-olive-and-sunflower-oils -&gt; en:extra-virgin-olive-and-sunflower-oils  ]  [ virgin-olive-and-sunflower-oils -&gt; en:virgin-olive-and-sunflower-oils  ]  [ olive-and-sunflower-oils -&gt; en:olive-and-sunflower-oils  ]  [ and-sunflower-oils -&gt; en:and-sunflower-oils  ]  [ sunflower-oils -&gt; en:sunflower-oils  ]  [ oils -&gt; en:oils  ]  [ salt -&gt; en:salt  ]  [ garlic -&gt; en:garlic  ]  [ basil -&gt; en:basil  ]  [ sugar -&gt; en:sugar  ]  [ pepper -&gt; en:pepper  ]  [ citric-acid -&gt; en:e330  -&gt; exists  -- ok  ]  [ pasta -&gt; en:pasta  ]  [ durum-semolina -&gt; en:durum-semolina  ]  [ semolina -&gt; en:semolina  ]  [ niacin -&gt; en:e375  -&gt; exists  -- ok  ]  [ iron -&gt; en:iron  ]  [ thiamin-mononitrate -&gt; en:thiamin-mononitrate  ]  [ mononitrate -&gt; en:mononitrate  ]  [ riboflavin -&gt; en:e101i  -&gt; exists  -- ok  ]  [ folic-acid -&gt; en:folic-acid  ]  [ acid -&gt; en:acid  ]  [ mozzarella-cheese -&gt; en:mozzarella-cheese  ]  [ cheese -&gt; en:cheese  ]  [ pasteurized -&gt; en:pasteurized  ] </t>
  </si>
  <si>
    <t>http://world-en.openfoodfacts.org/product/0011110111548/italian-sausage-pasta-fresh-foods-market</t>
  </si>
  <si>
    <t>Italian Sausage Pasta</t>
  </si>
  <si>
    <t>Pasta (durum semolina, niacin, iron, thiamine mononitrate, riboflavin, folic acid), sauce base (tomatoes, sauteed onions, carrot puree, extra virgin olive and sunflower oils, salt, garlic, basil, sugar, pepper, citric acid), italian sausage (pork, water,</t>
  </si>
  <si>
    <t>368 g (1 BOWL)</t>
  </si>
  <si>
    <t xml:space="preserve"> [ pasta -&gt; en:pasta  ]  [ durum-semolina -&gt; en:durum-semolina  ]  [ semolina -&gt; en:semolina  ]  [ niacin -&gt; en:e375  -&gt; exists  -- ok  ]  [ iron -&gt; en:iron  ]  [ thiamine-mononitrate -&gt; en:thiamine-mononitrate  ]  [ mononitrate -&gt; en:mononitrate  ]  [ riboflavin -&gt; en:e101i  -&gt; exists  -- ok  ]  [ folic-acid -&gt; en:folic-acid  ]  [ acid -&gt; en:acid  ]  [ sauce-base -&gt; en:sauce-base  ]  [ base -&gt; en:base  ]  [ tomatoes -&gt; en:tomatoes  ]  [ sauteed-onions -&gt; en:sauteed-onions  ]  [ onions -&gt; en:onions  ]  [ carrot-puree -&gt; en:carrot-puree  ]  [ puree -&gt; en:puree  ]  [ extra-virgin-olive-and-sunflower-oils -&gt; en:extra-virgin-olive-and-sunflower-oils  ]  [ virgin-olive-and-sunflower-oils -&gt; en:virgin-olive-and-sunflower-oils  ]  [ olive-and-sunflower-oils -&gt; en:olive-and-sunflower-oils  ]  [ and-sunflower-oils -&gt; en:and-sunflower-oils  ]  [ sunflower-oils -&gt; en:sunflower-oils  ]  [ oils -&gt; en:oils  ]  [ salt -&gt; en:salt  ]  [ garlic -&gt; en:garlic  ]  [ basil -&gt; en:basil  ]  [ sugar -&gt; en:sugar  ]  [ pepper -&gt; en:pepper  ]  [ citric-acid -&gt; en:e330  -&gt; exists  -- ok  ]  [ italian-sausage -&gt; en:italian-sausage  ]  [ sausage -&gt; en:sausage  ]  [ pork -&gt; en:pork  ]  [ water -&gt; en:water  ] </t>
  </si>
  <si>
    <t>http://world-en.openfoodfacts.org/product/0011110111661/tuna-salad-fresh-foods-market</t>
  </si>
  <si>
    <t>2017-03-09T21:09:45Z</t>
  </si>
  <si>
    <t>2017-03-09T21:09:47Z</t>
  </si>
  <si>
    <t>Tuna Salad</t>
  </si>
  <si>
    <t>Tuna (with water, salt), dressing (lite mayonnaise [water, soybean oil, vinegar, corn starch-modified, egg yolks, sugar, salt, cultured nonfat milk, lactic acid, mustard flour, lemon juice concentrate, xanthan gum, natural flavors, beta-apo-8'-carotenal f</t>
  </si>
  <si>
    <t xml:space="preserve"> [ tuna -&gt; en:tuna  ]  [ with-water -&gt; en:with-water  ]  [ water -&gt; en:water  ]  [ salt -&gt; en:salt  ]  [ dressing -&gt; en:dressing  ]  [ lite-mayonnaise -&gt; en:lite-mayonnaise  ]  [ mayonnaise -&gt; en:mayonnaise  ]  [ water -&gt; en:water  ]  [ soybean-oil -&gt; en:soybean-oil  ]  [ oil -&gt; en:oil  ]  [ vinegar -&gt; en:vinegar  ]  [ corn-starch-modified -&gt; en:corn-starch-modified  ]  [ starch-modified -&gt; en:starch-modified  ]  [ modified -&gt; en:modified  ]  [ egg-yolks -&gt; en:egg-yolks  ]  [ yolks -&gt; en:yolks  ]  [ sugar -&gt; en:sugar  ]  [ salt -&gt; en:salt  ]  [ cultured-nonfat-milk -&gt; en:cultured-nonfat-milk  ]  [ nonfat-milk -&gt; en:nonfat-milk  ]  [ milk -&gt; en:milk  ]  [ lactic-acid -&gt; en:e270  -&gt; exists  -- ok  ]  [ mustard-flour -&gt; en:mustard-flour  ]  [ flour -&gt; en:flour  ]  [ lemon-juice-concentrate -&gt; en:lemon-juice-concentrate  ]  [ juice-concentrate -&gt; en:juice-concentrate  ]  [ concentrate -&gt; en:concentrate  ]  [ xanthan-gum -&gt; en:e415  -&gt; exists  -- ok  ]  [ natural-flavors -&gt; en:natural-flavors  ]  [ flavors -&gt; en:flavors  ]  [ beta-apo-8-carotenal-f -&gt; en:beta-apo-8-carotenal-f  ]  [ apo-8-carotenal-f -&gt; en:apo-8-carotenal-f  ]  [ 8-carotenal-f -&gt; en:8-carotenal-f  ]  [ carotenal-f -&gt; en:carotenal-f  ]  [ f -&gt; en:f  ] </t>
  </si>
  <si>
    <t>en:e270,en:e415</t>
  </si>
  <si>
    <t>E270 - Lactic acid,E415 - Xanthan gum</t>
  </si>
  <si>
    <t>http://world-en.openfoodfacts.org/product/0011110111678/coleslaw-fresh-foods-market</t>
  </si>
  <si>
    <t>2017-03-09T21:09:50Z</t>
  </si>
  <si>
    <t>Coleslaw</t>
  </si>
  <si>
    <t>Cabbage, cole slaw dressing (dressing [soybean oil, egg yolk, water, distilled vinegar, salt, sugar, lemon juice concentrate, natural flavor,calcium disodium edta {preservative}], sugar, water, buttermilk [cultured lowfat milk, nonfat milk, salt, sodium c</t>
  </si>
  <si>
    <t>114 g (0.5 cup)</t>
  </si>
  <si>
    <t xml:space="preserve"> [ cabbage -&gt; en:cabbage  ]  [ cole-slaw-dressing -&gt; en:cole-slaw-dressing  ]  [ slaw-dressing -&gt; en:slaw-dressing  ]  [ dressing -&gt; en:dressing  ]  [ dressing -&gt; en:dressing  ]  [ soybean-oil -&gt; en:soybean-oil  ]  [ oil -&gt; en:oil  ]  [ egg-yolk -&gt; en:egg-yolk  ]  [ yolk -&gt; en:yolk  ]  [ water -&gt; en:water  ]  [ distilled-vinegar -&gt; en:distilled-vinegar  ]  [ vinegar -&gt; en:vinegar  ]  [ salt -&gt; en:salt  ]  [ sugar -&gt; en:sugar  ]  [ lemon-juice-concentrate -&gt; en:lemon-juice-concentrate  ]  [ juice-concentrate -&gt; en:juice-concentrate  ]  [ concentrate -&gt; en:concentrate  ]  [ natural-flavor -&gt; en:natural-flavor  ]  [ flavor -&gt; en:flavor  ]  [ calcium-disodium-edta-preservative -&gt; en:calcium-disodium-edta-preservative  ]  [ disodium-edta-preservative -&gt; en:disodium-edta-preservative  ]  [ edta-preservative -&gt; en:edta-preservative  ]  [ preservative -&gt; en:preservative  ]  [ sugar -&gt; en:sugar  ]  [ water -&gt; en:water  ]  [ buttermilk -&gt; en:buttermilk  ]  [ cultured-lowfat-milk -&gt; en:cultured-lowfat-milk  ]  [ lowfat-milk -&gt; en:lowfat-milk  ]  [ milk -&gt; en:milk  ]  [ nonfat-milk -&gt; en:nonfat-milk  ]  [ milk -&gt; en:milk  ]  [ salt -&gt; en:salt  ]  [ sodium-c -&gt; en:sodium-c  ]  [ c -&gt; en:c  ] </t>
  </si>
  <si>
    <t>http://world-en.openfoodfacts.org/product/0011110111692/chicken-salad-fresh-foods-market</t>
  </si>
  <si>
    <t>2017-03-09T21:09:42Z</t>
  </si>
  <si>
    <t>Chicken Salad</t>
  </si>
  <si>
    <t>Chicken breast meat (with water, seasoning (salt, maltodextrin, natural flavors, onion powder, yeast extract garlic powder, canola oil, carrageenan. silicon dioxide], sodium tripolyphosphate, salt), dressing (mayonnaise [soybean oil, eggs and egg yolks, w</t>
  </si>
  <si>
    <t xml:space="preserve"> [ chicken-breast-meat -&gt; en:chicken-breast-meat  ]  [ breast-meat -&gt; en:breast-meat  ]  [ meat -&gt; en:meat  ]  [ with-water -&gt; en:with-water  ]  [ water -&gt; en:water  ]  [ seasoning -&gt; en:seasoning  ]  [ salt -&gt; en:salt  ]  [ maltodextrin -&gt; en:maltodextrin  ]  [ natural-flavors -&gt; en:natural-flavors  ]  [ flavors -&gt; en:flavors  ]  [ onion-powder -&gt; en:onion-powder  ]  [ powder -&gt; en:powder  ]  [ yeast-extract-garlic-powder -&gt; en:yeast-extract-garlic-powder  ]  [ extract-garlic-powder -&gt; en:extract-garlic-powder  ]  [ garlic-powder -&gt; en:garlic-powder  ]  [ powder -&gt; en:powder  ]  [ canola-oil -&gt; en:canola-oil  ]  [ oil -&gt; en:oil  ]  [ carrageenan-silicon-dioxide -&gt; en:carrageenan-silicon-dioxide  ]  [ silicon-dioxide -&gt; en:e551  -&gt; exists  -- ok  ]  [ sodium-tripolyphosphate -&gt; en:e452vi  -&gt; exists  -- ok  ]  [ salt -&gt; en:salt  ]  [ dressing -&gt; en:dressing  ]  [ mayonnaise -&gt; en:mayonnaise  ]  [ soybean-oil -&gt; en:soybean-oil  ]  [ oil -&gt; en:oil  ]  [ eggs-and-egg-yolks -&gt; en:eggs-and-egg-yolks  ]  [ and-egg-yolks -&gt; en:and-egg-yolks  ]  [ egg-yolks -&gt; en:egg-yolks  ]  [ yolks -&gt; en:yolks  ]  [ w -&gt; en:w  ] </t>
  </si>
  <si>
    <t>en:e452,en:e452vi,en:e551</t>
  </si>
  <si>
    <t>E452 - Polyphosphates,E452vi - Sodium tripolyphosphate,E551 - Silicon dioxide</t>
  </si>
  <si>
    <t>http://world-en.openfoodfacts.org/product/0011110111708/egg-salad-fresh-foods-market</t>
  </si>
  <si>
    <t>Egg Salad</t>
  </si>
  <si>
    <t>Hard cooked eggs (with water, citric acid, monosodium phosphate, potassium sorbate [preservative]), dressing (mayonnaise [soybean oil, vinegar, egg yolk, high fructose corn syrup, water, salt, natural flavor, calcium disodium edta to protect flavor], must</t>
  </si>
  <si>
    <t xml:space="preserve"> [ hard-cooked-eggs -&gt; en:hard-cooked-eggs  ]  [ cooked-eggs -&gt; en:cooked-eggs  ]  [ eggs -&gt; en:eggs  ]  [ with-water -&gt; en:with-water  ]  [ water -&gt; en:water  ]  [ citric-acid -&gt; en:e330  -&gt; exists  -- ok  ]  [ monosodium-phosphate -&gt; en:e339i  -&gt; exists  -- ok  ]  [ potassium-sorbate -&gt; en:e202  -&gt; exists  -- ok  ]  [ preservative -&gt; en:preservative  ]  [ dressing -&gt; en:dressing  ]  [ mayonnaise -&gt; en:mayonnaise  ]  [ soybean-oil -&gt; en:soybean-oil  ]  [ oil -&gt; en:oil  ]  [ vinegar -&gt; en:vinegar  ]  [ egg-yolk -&gt; en:egg-yolk  ]  [ yolk -&gt; en:yolk  ]  [ high-fructose-corn-syrup -&gt; en:high-fructose-corn-syrup  ]  [ fructose-corn-syrup -&gt; en:fructose-corn-syrup  ]  [ corn-syrup -&gt; en:corn-syrup  ]  [ syrup -&gt; en:syrup  ]  [ water -&gt; en:water  ]  [ salt -&gt; en:salt  ]  [ natural-flavor -&gt; en:natural-flavor  ]  [ flavor -&gt; en:flavor  ]  [ calcium-disodium-edta-to-protect-flavor -&gt; en:calcium-disodium-edta-to-protect-flavor  ]  [ disodium-edta-to-protect-flavor -&gt; en:disodium-edta-to-protect-flavor  ]  [ edta-to-protect-flavor -&gt; en:edta-to-protect-flavor  ]  [ to-protect-flavor -&gt; en:to-protect-flavor  ]  [ protect-flavor -&gt; en:protect-flavor  ]  [ flavor -&gt; en:flavor  ]  [ must -&gt; en:must  ] </t>
  </si>
  <si>
    <t>http://world-en.openfoodfacts.org/product/0011110111715/macaroni-salad-fresh-foods-market</t>
  </si>
  <si>
    <t>2017-03-09T21:09:52Z</t>
  </si>
  <si>
    <t>2017-03-09T21:09:53Z</t>
  </si>
  <si>
    <t>Macaroni Salad</t>
  </si>
  <si>
    <t>Pasta (durum semolia, niacin ferrous sulfate, thiamin mononitrate, riboflavin, folic acid), dressing (salad dressing [soybean oil, water, sugar, vinegar, egg yolks, modified corn starch, salt, natuarl flavor, mustard flour, paprika, calcium disodium edta</t>
  </si>
  <si>
    <t>140 g (0.75 cup)</t>
  </si>
  <si>
    <t xml:space="preserve"> [ pasta -&gt; en:pasta  ]  [ durum-semolia -&gt; en:durum-semolia  ]  [ semolia -&gt; en:semolia  ]  [ niacin-ferrous-sulfate -&gt; en:niacin-ferrous-sulfate  ]  [ ferrous-sulfate -&gt; en:ferrous-sulfate  ]  [ sulfate -&gt; en:sulfate  ]  [ thiamin-mononitrate -&gt; en:thiamin-mononitrate  ]  [ mononitrate -&gt; en:mononitrate  ]  [ riboflavin -&gt; en:e101i  -&gt; exists  -- ok  ]  [ folic-acid -&gt; en:folic-acid  ]  [ acid -&gt; en:acid  ]  [ dressing -&gt; en:dressing  ]  [ salad-dressing -&gt; en:salad-dressing  ]  [ dressing -&gt; en:dressing  ]  [ soybean-oil -&gt; en:soybean-oil  ]  [ oil -&gt; en:oil  ]  [ water -&gt; en:water  ]  [ sugar -&gt; en:sugar  ]  [ vinegar -&gt; en:vinegar  ]  [ egg-yolks -&gt; en:egg-yolks  ]  [ yolks -&gt; en:yolks  ]  [ modified-corn-starch -&gt; en:modified-corn-starch  ]  [ corn-starch -&gt; en:corn-starch  ]  [ starch -&gt; en:starch  ]  [ salt -&gt; en:salt  ]  [ natuarl-flavor -&gt; en:natuarl-flavor  ]  [ flavor -&gt; en:flavor  ]  [ mustard-flour -&gt; en:mustard-flour  ]  [ flour -&gt; en:flour  ]  [ paprika -&gt; en:paprika  ]  [ calcium-disodium-edta -&gt; en:e385  -&gt; exists  -- ok  ] </t>
  </si>
  <si>
    <t>en:e101,en:e101i,en:e385</t>
  </si>
  <si>
    <t>E101 - Riboflavin,E101i - Riboflavin,E385 - Calcium disodium ethylenediaminetetraacetate</t>
  </si>
  <si>
    <t>http://world-en.openfoodfacts.org/product/0011110111722/red-bliss-potato-salad-fresh-foods-market</t>
  </si>
  <si>
    <t>Red Bliss Potato Salad</t>
  </si>
  <si>
    <t>Potatoes, dressing (sour cream [cream, skim milk, modified corn starch, lactic acid and citric acid, beef gelatin, mono and diglycerides, guar gum, carrageenan, sodium phosphate, natural and artificial flavor], mayonnaise [soybean oil, vinegar, egg yolk,</t>
  </si>
  <si>
    <t xml:space="preserve"> [ potatoes -&gt; en:potatoes  ]  [ dressing -&gt; en:dressing  ]  [ sour-cream -&gt; en:sour-cream  ]  [ cream -&gt; en:cream  ]  [ cream -&gt; en:cream  ]  [ skim-milk -&gt; en:skim-milk  ]  [ milk -&gt; en:milk  ]  [ modified-corn-starch -&gt; en:modified-corn-starch  ]  [ corn-starch -&gt; en:corn-starch  ]  [ starch -&gt; en:starch  ]  [ lactic-acid-and-citric-acid -&gt; en:lactic-acid-and-citric-acid  ]  [ acid-and-citric-acid -&gt; en:acid-and-citric-acid  ]  [ and-citric-acid -&gt; en:and-citric-acid  ]  [ citric-acid -&gt; en:e330  -&gt; exists  -- ok  ]  [ beef-gelatin -&gt; en:beef-gelatin  ]  [ gelatin -&gt; en:e428  -&gt; exists  -- ok  ]  [ mono-and-diglycerides -&gt; en:e471  -&gt; exists  -- ok  ]  [ guar-gum -&gt; en:e412  -&gt; exists  -- ok  ]  [ carrageenan -&gt; en:e407  -&gt; exists  -- ok  ]  [ sodium-phosphate -&gt; en:e339  -&gt; exists  -- ok  ]  [ natural-and-artificial-flavor -&gt; en:natural-and-artificial-flavor  ]  [ and-artificial-flavor -&gt; en:and-artificial-flavor  ]  [ artificial-flavor -&gt; en:artificial-flavor  ]  [ flavor -&gt; en:flavor  ]  [ mayonnaise -&gt; en:mayonnaise  ]  [ soybean-oil -&gt; en:soybean-oil  ]  [ oil -&gt; en:oil  ]  [ vinegar -&gt; en:vinegar  ]  [ egg-yolk -&gt; en:egg-yolk  ]  [ yolk -&gt; en:yolk  ] </t>
  </si>
  <si>
    <t>http://world-en.openfoodfacts.org/product/0011110111739/mustard-potato-salad-fresh-foods-market</t>
  </si>
  <si>
    <t>2017-03-09T21:09:54Z</t>
  </si>
  <si>
    <t>Mustard Potato Salad</t>
  </si>
  <si>
    <t>Potatoes, dressing (salad dressing [soybean oil, water, sugar, vinegar, egg yolks, modified corn starch, salt, natural flavor, mustard flour, paprika, calcium disodium edta {preservative}], mustard [distilled vinegar, mustard seed, salt, turmeric, spices]</t>
  </si>
  <si>
    <t xml:space="preserve"> [ potatoes -&gt; en:potatoes  ]  [ dressing -&gt; en:dressing  ]  [ salad-dressing -&gt; en:salad-dressing  ]  [ dressing -&gt; en:dressing  ]  [ soybean-oil -&gt; en:soybean-oil  ]  [ oil -&gt; en:oil  ]  [ water -&gt; en:water  ]  [ sugar -&gt; en:sugar  ]  [ vinegar -&gt; en:vinegar  ]  [ egg-yolks -&gt; en:egg-yolks  ]  [ yolks -&gt; en:yolks  ]  [ modified-corn-starch -&gt; en:modified-corn-starch  ]  [ corn-starch -&gt; en:corn-starch  ]  [ starch -&gt; en:starch  ]  [ salt -&gt; en:salt  ]  [ natural-flavor -&gt; en:natural-flavor  ]  [ flavor -&gt; en:flavor  ]  [ mustard-flour -&gt; en:mustard-flour  ]  [ flour -&gt; en:flour  ]  [ paprika -&gt; en:paprika  ]  [ calcium-disodium-edta-preservative -&gt; en:calcium-disodium-edta-preservative  ]  [ disodium-edta-preservative -&gt; en:disodium-edta-preservative  ]  [ edta-preservative -&gt; en:edta-preservative  ]  [ preservative -&gt; en:preservative  ]  [ mustard -&gt; en:mustard  ]  [ distilled-vinegar -&gt; en:distilled-vinegar  ]  [ vinegar -&gt; en:vinegar  ]  [ mustard-seed -&gt; en:mustard-seed  ]  [ seed -&gt; en:seed  ]  [ salt -&gt; en:salt  ]  [ turmeric -&gt; en:turmeric  ]  [ spices -&gt; en:spices  ] </t>
  </si>
  <si>
    <t>http://world-en.openfoodfacts.org/product/0011110111753/edamame-salad-fresh-foods-market</t>
  </si>
  <si>
    <t>Edamame Salad</t>
  </si>
  <si>
    <t>Edamame, black beans (with water, salt, ferrous gluconate), garbanzo beans (with water, salt, disodium edta for color retention), seasoned rice vinegar (rice vinegar, water, high fructose corn syrup, salt, brown sugar), red peppers, yellow peppers, red on</t>
  </si>
  <si>
    <t xml:space="preserve"> [ edamame -&gt; en:edamame  ]  [ black-beans -&gt; en:black-beans  ]  [ beans -&gt; en:beans  ]  [ with-water -&gt; en:with-water  ]  [ water -&gt; en:water  ]  [ salt -&gt; en:salt  ]  [ ferrous-gluconate -&gt; en:e579  -&gt; exists  -- ok  ]  [ garbanzo-beans -&gt; en:garbanzo-beans  ]  [ beans -&gt; en:beans  ]  [ with-water -&gt; en:with-water  ]  [ water -&gt; en:water  ]  [ salt -&gt; en:salt  ]  [ disodium-edta-for-color-retention -&gt; en:disodium-edta-for-color-retention  ]  [ edta-for-color-retention -&gt; en:edta-for-color-retention  ]  [ for-color-retention -&gt; en:for-color-retention  ]  [ color-retention -&gt; en:color-retention  ]  [ retention -&gt; en:retention  ]  [ seasoned-rice-vinegar -&gt; en:seasoned-rice-vinegar  ]  [ rice-vinegar -&gt; en:rice-vinegar  ]  [ vinegar -&gt; en:vinegar  ]  [ rice-vinegar -&gt; en:rice-vinegar  ]  [ vinegar -&gt; en:vinegar  ]  [ water -&gt; en:water  ]  [ high-fructose-corn-syrup -&gt; en:high-fructose-corn-syrup  ]  [ fructose-corn-syrup -&gt; en:fructose-corn-syrup  ]  [ corn-syrup -&gt; en:corn-syrup  ]  [ syrup -&gt; en:syrup  ]  [ salt -&gt; en:salt  ]  [ brown-sugar -&gt; en:brown-sugar  ]  [ sugar -&gt; en:sugar  ]  [ red-peppers -&gt; en:red-peppers  ]  [ peppers -&gt; en:peppers  ]  [ yellow-peppers -&gt; en:yellow-peppers  ]  [ peppers -&gt; en:peppers  ]  [ red-on -&gt; en:red-on  ]  [ on -&gt; en:on  ] </t>
  </si>
  <si>
    <t>en:e579</t>
  </si>
  <si>
    <t>E579 - Ferrous gluconate</t>
  </si>
  <si>
    <t>http://world-en.openfoodfacts.org/product/0011110111760/fiesta-slaw-fresh-foods-market</t>
  </si>
  <si>
    <t>2017-03-09T21:09:51Z</t>
  </si>
  <si>
    <t>Fiesta Slaw</t>
  </si>
  <si>
    <t>Green cabbage, roasted red peppers (with water, salt, citric acid), vinaigrette (water, soybean oil, agave syrup, sugar, white wine vinegar, lime juice [water, lime juice concentrate, lime oil], extra virgin olive oil, distilled vinegar, salt, lime puree</t>
  </si>
  <si>
    <t>95 g (0.666 cup)</t>
  </si>
  <si>
    <t xml:space="preserve"> [ green-cabbage -&gt; en:green-cabbage  ]  [ cabbage -&gt; en:cabbage  ]  [ roasted-red-peppers -&gt; en:roasted-red-peppers  ]  [ red-peppers -&gt; en:red-peppers  ]  [ peppers -&gt; en:peppers  ]  [ with-water -&gt; en:with-water  ]  [ water -&gt; en:water  ]  [ salt -&gt; en:salt  ]  [ citric-acid -&gt; en:e330  -&gt; exists  -- ok  ]  [ vinaigrette -&gt; en:vinaigrette  ]  [ water -&gt; en:water  ]  [ soybean-oil -&gt; en:soybean-oil  ]  [ oil -&gt; en:oil  ]  [ agave-syrup -&gt; en:agave-syrup  ]  [ syrup -&gt; en:syrup  ]  [ sugar -&gt; en:sugar  ]  [ white-wine-vinegar -&gt; en:white-wine-vinegar  ]  [ wine-vinegar -&gt; en:wine-vinegar  ]  [ vinegar -&gt; en:vinegar  ]  [ lime-juice -&gt; en:lime-juice  ]  [ juice -&gt; en:juice  ]  [ water -&gt; en:water  ]  [ lime-juice-concentrate -&gt; en:lime-juice-concentrate  ]  [ juice-concentrate -&gt; en:juice-concentrate  ]  [ concentrate -&gt; en:concentrate  ]  [ lime-oil -&gt; en:lime-oil  ]  [ oil -&gt; en:oil  ]  [ extra-virgin-olive-oil -&gt; en:extra-virgin-olive-oil  ]  [ virgin-olive-oil -&gt; en:virgin-olive-oil  ]  [ olive-oil -&gt; en:olive-oil  ]  [ oil -&gt; en:oil  ]  [ distilled-vinegar -&gt; en:distilled-vinegar  ]  [ vinegar -&gt; en:vinegar  ]  [ salt -&gt; en:salt  ]  [ lime-puree -&gt; en:lime-puree  ]  [ puree -&gt; en:puree  ] </t>
  </si>
  <si>
    <t>http://world-en.openfoodfacts.org/product/0011110111784/loaded-baked-potato-salad-fresh-food-market</t>
  </si>
  <si>
    <t>2017-03-09T21:09:43Z</t>
  </si>
  <si>
    <t>2017-03-09T21:09:44Z</t>
  </si>
  <si>
    <t>Loaded Baked Potato Salad</t>
  </si>
  <si>
    <t>Potatoes, dressing (mayonnaise [soybean oil, egg yolk, water, distilled vinegar, salt, sugar, lemon juice concentrate, natural flavor, calcium disodium edta {preservative}], sour cream [cream, skim milk, modified corn starch, lactic and citric acid, beef</t>
  </si>
  <si>
    <t>140 g (0.667 cup)</t>
  </si>
  <si>
    <t xml:space="preserve"> [ potatoes -&gt; en:potatoes  ]  [ dressing -&gt; en:dressing  ]  [ mayonnaise -&gt; en:mayonnaise  ]  [ soybean-oil -&gt; en:soybean-oil  ]  [ oil -&gt; en:oil  ]  [ egg-yolk -&gt; en:egg-yolk  ]  [ yolk -&gt; en:yolk  ]  [ water -&gt; en:water  ]  [ distilled-vinegar -&gt; en:distilled-vinegar  ]  [ vinegar -&gt; en:vinegar  ]  [ salt -&gt; en:salt  ]  [ sugar -&gt; en:sugar  ]  [ lemon-juice-concentrate -&gt; en:lemon-juice-concentrate  ]  [ juice-concentrate -&gt; en:juice-concentrate  ]  [ concentrate -&gt; en:concentrate  ]  [ natural-flavor -&gt; en:natural-flavor  ]  [ flavor -&gt; en:flavor  ]  [ calcium-disodium-edta-preservative -&gt; en:calcium-disodium-edta-preservative  ]  [ disodium-edta-preservative -&gt; en:disodium-edta-preservative  ]  [ edta-preservative -&gt; en:edta-preservative  ]  [ preservative -&gt; en:preservative  ]  [ sour-cream -&gt; en:sour-cream  ]  [ cream -&gt; en:cream  ]  [ cream -&gt; en:cream  ]  [ skim-milk -&gt; en:skim-milk  ]  [ milk -&gt; en:milk  ]  [ modified-corn-starch -&gt; en:modified-corn-starch  ]  [ corn-starch -&gt; en:corn-starch  ]  [ starch -&gt; en:starch  ]  [ lactic-and-citric-acid -&gt; en:lactic-and-citric-acid  ]  [ and-citric-acid -&gt; en:and-citric-acid  ]  [ citric-acid -&gt; en:e330  -&gt; exists  -- ok  ]  [ beef -&gt; en:beef  ] </t>
  </si>
  <si>
    <t>http://world-en.openfoodfacts.org/product/0011110111791/citrus-beet-salad-fresh-foods-market</t>
  </si>
  <si>
    <t>Citrus Beet Salad</t>
  </si>
  <si>
    <t>Beets, orange vinaigrette (vegetable oil [soybean and/or canola oil], water, sugar, orange blossom honey, white wine vinegar, white balsamic vinegar, orange puree concentrate, candied orange peel [orange peel, sugar, ascorbic acid, citric acid, sunflower</t>
  </si>
  <si>
    <t>110 g (0.666 cup)</t>
  </si>
  <si>
    <t xml:space="preserve"> [ beets -&gt; en:beets  ]  [ orange-vinaigrette -&gt; en:orange-vinaigrette  ]  [ vinaigrette -&gt; en:vinaigrette  ]  [ vegetable-oil -&gt; en:vegetable-oil  ]  [ oil -&gt; en:oil  ]  [ soybean-and-or-canola-oil -&gt; en:soybean-and-or-canola-oil  ]  [ and-or-canola-oil -&gt; en:and-or-canola-oil  ]  [ or-canola-oil -&gt; en:or-canola-oil  ]  [ canola-oil -&gt; en:canola-oil  ]  [ oil -&gt; en:oil  ]  [ water -&gt; en:water  ]  [ sugar -&gt; en:sugar  ]  [ orange-blossom-honey -&gt; en:orange-blossom-honey  ]  [ blossom-honey -&gt; en:blossom-honey  ]  [ honey -&gt; en:honey  ]  [ white-wine-vinegar -&gt; en:white-wine-vinegar  ]  [ wine-vinegar -&gt; en:wine-vinegar  ]  [ vinegar -&gt; en:vinegar  ]  [ white-balsamic-vinegar -&gt; en:white-balsamic-vinegar  ]  [ balsamic-vinegar -&gt; en:balsamic-vinegar  ]  [ vinegar -&gt; en:vinegar  ]  [ orange-puree-concentrate -&gt; en:orange-puree-concentrate  ]  [ puree-concentrate -&gt; en:puree-concentrate  ]  [ concentrate -&gt; en:concentrate  ]  [ candied-orange-peel -&gt; en:candied-orange-peel  ]  [ orange-peel -&gt; en:orange-peel  ]  [ peel -&gt; en:peel  ]  [ orange-peel -&gt; en:orange-peel  ]  [ peel -&gt; en:peel  ]  [ sugar -&gt; en:sugar  ]  [ ascorbic-acid -&gt; en:e300  -&gt; exists  -- ok  ]  [ citric-acid -&gt; en:e330  -&gt; exists  -- ok  ]  [ sunflower -&gt; en:sunflower  ] </t>
  </si>
  <si>
    <t>http://world-en.openfoodfacts.org/product/0011110111821/grilled-chicken-caesar-pasta-salad-fresh-food-market</t>
  </si>
  <si>
    <t>2017-03-09T21:09:41Z</t>
  </si>
  <si>
    <t>Grilled Chicken Caesar Pasta Salad</t>
  </si>
  <si>
    <t>Pasta (durum semolina, niacin, iron, thiamine mononitrate, riboflavin, folic acid), white chicken meat (with water, salt, spices, dehydrated onion, dehydrated garlic), caesar dressing (soybean oil, water, egg yolk, lemon juice concentrate, salt, white win</t>
  </si>
  <si>
    <t>113 g (0.75 cup)</t>
  </si>
  <si>
    <t xml:space="preserve"> [ pasta -&gt; en:pasta  ]  [ durum-semolina -&gt; en:durum-semolina  ]  [ semolina -&gt; en:semolina  ]  [ niacin -&gt; en:e375  -&gt; exists  -- ok  ]  [ iron -&gt; en:iron  ]  [ thiamine-mononitrate -&gt; en:thiamine-mononitrate  ]  [ mononitrate -&gt; en:mononitrate  ]  [ riboflavin -&gt; en:e101i  -&gt; exists  -- ok  ]  [ folic-acid -&gt; en:folic-acid  ]  [ acid -&gt; en:acid  ]  [ white-chicken-meat -&gt; en:white-chicken-meat  ]  [ chicken-meat -&gt; en:chicken-meat  ]  [ meat -&gt; en:meat  ]  [ with-water -&gt; en:with-water  ]  [ water -&gt; en:water  ]  [ salt -&gt; en:salt  ]  [ spices -&gt; en:spices  ]  [ dehydrated-onion -&gt; en:dehydrated-onion  ]  [ onion -&gt; en:onion  ]  [ dehydrated-garlic -&gt; en:dehydrated-garlic  ]  [ garlic -&gt; en:garlic  ]  [ caesar-dressing -&gt; en:caesar-dressing  ]  [ dressing -&gt; en:dressing  ]  [ soybean-oil -&gt; en:soybean-oil  ]  [ oil -&gt; en:oil  ]  [ water -&gt; en:water  ]  [ egg-yolk -&gt; en:egg-yolk  ]  [ yolk -&gt; en:yolk  ]  [ lemon-juice-concentrate -&gt; en:lemon-juice-concentrate  ]  [ juice-concentrate -&gt; en:juice-concentrate  ]  [ concentrate -&gt; en:concentrate  ]  [ salt -&gt; en:salt  ]  [ white-win -&gt; en:white-win  ]  [ win -&gt; en:win  ] </t>
  </si>
  <si>
    <t>http://world-en.openfoodfacts.org/product/0011110111838/summer-slaw-the-kroger-co</t>
  </si>
  <si>
    <t>2017-03-09T21:09:55Z</t>
  </si>
  <si>
    <t>Summer Slaw</t>
  </si>
  <si>
    <t>Cabbage, cole slaw dressing (dressing [soybean oil, egg yolk, water distilled vinegar, slat, sugar, lemon juice concentrate, natural flavor, calcium disodium edta {preservative}], sugar, water, buttermilk [cultured lowfat milk, nonfat milk, salt, sodium c</t>
  </si>
  <si>
    <t>100 g (0.666 cup)</t>
  </si>
  <si>
    <t xml:space="preserve"> [ cabbage -&gt; en:cabbage  ]  [ cole-slaw-dressing -&gt; en:cole-slaw-dressing  ]  [ slaw-dressing -&gt; en:slaw-dressing  ]  [ dressing -&gt; en:dressing  ]  [ dressing -&gt; en:dressing  ]  [ soybean-oil -&gt; en:soybean-oil  ]  [ oil -&gt; en:oil  ]  [ egg-yolk -&gt; en:egg-yolk  ]  [ yolk -&gt; en:yolk  ]  [ water-distilled-vinegar -&gt; en:water-distilled-vinegar  ]  [ distilled-vinegar -&gt; en:distilled-vinegar  ]  [ vinegar -&gt; en:vinegar  ]  [ slat -&gt; en:slat  ]  [ sugar -&gt; en:sugar  ]  [ lemon-juice-concentrate -&gt; en:lemon-juice-concentrate  ]  [ juice-concentrate -&gt; en:juice-concentrate  ]  [ concentrate -&gt; en:concentrate  ]  [ natural-flavor -&gt; en:natural-flavor  ]  [ flavor -&gt; en:flavor  ]  [ calcium-disodium-edta-preservative -&gt; en:calcium-disodium-edta-preservative  ]  [ disodium-edta-preservative -&gt; en:disodium-edta-preservative  ]  [ edta-preservative -&gt; en:edta-preservative  ]  [ preservative -&gt; en:preservative  ]  [ sugar -&gt; en:sugar  ]  [ water -&gt; en:water  ]  [ buttermilk -&gt; en:buttermilk  ]  [ cultured-lowfat-milk -&gt; en:cultured-lowfat-milk  ]  [ lowfat-milk -&gt; en:lowfat-milk  ]  [ milk -&gt; en:milk  ]  [ nonfat-milk -&gt; en:nonfat-milk  ]  [ milk -&gt; en:milk  ]  [ salt -&gt; en:salt  ]  [ sodium-c -&gt; en:sodium-c  ]  [ c -&gt; en:c  ] </t>
  </si>
  <si>
    <t>http://world-en.openfoodfacts.org/product/0011110111845/rotini-pasta-salad-fresh-foods-market</t>
  </si>
  <si>
    <t>Rotini Pasta Salad</t>
  </si>
  <si>
    <t>Pasta (semolina [enriched with iron, niacin, thiamine mononitrate, riboflavin, folic acid], tomato solids, dried spinach), italian dressing (water, soybean oil, distilled vinegar, sugar, salt, dehydrated garlic, dehydrated onion, red bell pepper, lemon ju</t>
  </si>
  <si>
    <t xml:space="preserve"> [ pasta -&gt; en:pasta  ]  [ semolina -&gt; en:semolina  ]  [ enriched-with-iron -&gt; en:enriched-with-iron  ]  [ with-iron -&gt; en:with-iron  ]  [ iron -&gt; en:iron  ]  [ niacin -&gt; en:e375  -&gt; exists  -- ok  ]  [ thiamine-mononitrate -&gt; en:thiamine-mononitrate  ]  [ mononitrate -&gt; en:mononitrate  ]  [ riboflavin -&gt; en:e101i  -&gt; exists  -- ok  ]  [ folic-acid -&gt; en:folic-acid  ]  [ acid -&gt; en:acid  ]  [ tomato-solids -&gt; en:tomato-solids  ]  [ solids -&gt; en:solids  ]  [ dried-spinach -&gt; en:dried-spinach  ]  [ spinach -&gt; en:spinach  ]  [ italian-dressing -&gt; en:italian-dressing  ]  [ dressing -&gt; en:dressing  ]  [ water -&gt; en:water  ]  [ soybean-oil -&gt; en:soybean-oil  ]  [ oil -&gt; en:oil  ]  [ distilled-vinegar -&gt; en:distilled-vinegar  ]  [ vinegar -&gt; en:vinegar  ]  [ sugar -&gt; en:sugar  ]  [ salt -&gt; en:salt  ]  [ dehydrated-garlic -&gt; en:dehydrated-garlic  ]  [ garlic -&gt; en:garlic  ]  [ dehydrated-onion -&gt; en:dehydrated-onion  ]  [ onion -&gt; en:onion  ]  [ red-bell-pepper -&gt; en:red-bell-pepper  ]  [ bell-pepper -&gt; en:bell-pepper  ]  [ pepper -&gt; en:pepper  ]  [ lemon-ju -&gt; en:lemon-ju  ]  [ ju -&gt; en:ju  ] </t>
  </si>
  <si>
    <t>http://world-en.openfoodfacts.org/product/0011110112071/honey-turkey-cheddar-cheese-sliders-fresh-foods-market</t>
  </si>
  <si>
    <t>Honey Turkey &amp; Cheddar Cheese Sliders</t>
  </si>
  <si>
    <t>155 g (2 SLIDERS)</t>
  </si>
  <si>
    <t>http://world-en.openfoodfacts.org/product/0011110112088/honey-ham-swiss-cheese-sliders-fresh-foods-market</t>
  </si>
  <si>
    <t>2017-03-09T21:09:56Z</t>
  </si>
  <si>
    <t>Honey Ham &amp; Swiss Cheese Sliders</t>
  </si>
  <si>
    <t>Roll (enriched wheat and malted barley flour [contains niacin, reduced iron, thiamine mononitrate, riboflavin, folic acid], water, sugar, palm oil, nonfat dry milk, yeast, eggs, contains less than 2% of: salt, natural wheat sour, cultured wheat starch and</t>
  </si>
  <si>
    <t xml:space="preserve"> [ roll -&gt; en:roll  ]  [ enriched-wheat-and-malted-barley-flour -&gt; en:enriched-wheat-and-malted-barley-flour  ]  [ wheat-and-malted-barley-flour -&gt; en:wheat-and-malted-barley-flour  ]  [ and-malted-barley-flour -&gt; en:and-malted-barley-flour  ]  [ malted-barley-flour -&gt; en:malted-barley-flour  ]  [ barley-flour -&gt; en:barley-flour  ]  [ flour -&gt; en:flour  ]  [ contains-niacin -&gt; en:contains-niacin  ]  [ niacin -&gt; en:e375  -&gt; exists  -- ok  ]  [ reduced-iron -&gt; en:reduced-iron  ]  [ iron -&gt; en:iron  ]  [ thiamine-mononitrate -&gt; en:thiamine-mononitrate  ]  [ mononitrate -&gt; en:mononitrate  ]  [ riboflavin -&gt; en:e101i  -&gt; exists  -- ok  ]  [ folic-acid -&gt; en:folic-acid  ]  [ acid -&gt; en:acid  ]  [ water -&gt; en:water  ]  [ sugar -&gt; en:sugar  ]  [ palm-oil -&gt; en:palm-oil  ]  [ oil -&gt; en:oil  ]  [ nonfat-dry-milk -&gt; en:nonfat-dry-milk  ]  [ dry-milk -&gt; en:dry-milk  ]  [ milk -&gt; en:milk  ]  [ yeast -&gt; en:yeast  ]  [ eggs -&gt; en:eggs  ]  [ contains-less-than-2-of -&gt; en:contains-less-than-2-of  ]  [ less-than-2-of -&gt; en:less-than-2-of  ]  [ than-2-of -&gt; en:than-2-of  ]  [ 2-of -&gt; en:2-of  ]  [ of -&gt; en:of  ]  [ salt -&gt; en:salt  ]  [ natural-wheat-sour -&gt; en:natural-wheat-sour  ]  [ wheat-sour -&gt; en:wheat-sour  ]  [ sour -&gt; en:sour  ]  [ cultured-wheat-starch-and -&gt; en:cultured-wheat-starch-and  ]  [ wheat-starch-and -&gt; en:wheat-starch-and  ]  [ starch-and -&gt; en:starch-and  ]  [ and -&gt; en:and  ] </t>
  </si>
  <si>
    <t>http://world-en.openfoodfacts.org/product/0011110124906/sprouted-grain-artisan-bread-king-scoppers</t>
  </si>
  <si>
    <t>Sprouted Grain Artisan Bread</t>
  </si>
  <si>
    <t>King Scoppers</t>
  </si>
  <si>
    <t>king-scoppers</t>
  </si>
  <si>
    <t>Enriched wheat flour (flour, malted barley flour, niacin, iron, thiamine mononitrate, riboflavin, folic acid), water, cracked 10 grain blend (purple whole wheat, barley, red wheat, buckwheat, brown flax, millet, triticale, amaranth, kamut khorasan wheat,</t>
  </si>
  <si>
    <t>54 g (0.111 LOAF)</t>
  </si>
  <si>
    <t xml:space="preserve"> [ enriched-wheat-flour -&gt; en:enriched-wheat-flour  ]  [ wheat-flour -&gt; en:wheat-flour  ]  [ flour -&gt; en:flour  ]  [ flour -&gt; en:flour  ]  [ malted-barley-flour -&gt; en:malted-barley-flour  ]  [ barley-flour -&gt; en:barley-flour  ]  [ flour -&gt; en:flour  ]  [ niacin -&gt; en:e375  -&gt; exists  -- ok  ]  [ iron -&gt; en:iron  ]  [ thiamine-mononitrate -&gt; en:thiamine-mononitrate  ]  [ mononitrate -&gt; en:mononitrate  ]  [ riboflavin -&gt; en:e101i  -&gt; exists  -- ok  ]  [ folic-acid -&gt; en:folic-acid  ]  [ acid -&gt; en:acid  ]  [ water -&gt; en:water  ]  [ cracked-10-grain-blend -&gt; en:cracked-10-grain-blend  ]  [ 10-grain-blend -&gt; en:10-grain-blend  ]  [ grain-blend -&gt; en:grain-blend  ]  [ blend -&gt; en:blend  ]  [ purple-whole-wheat -&gt; en:purple-whole-wheat  ]  [ whole-wheat -&gt; en:whole-wheat  ]  [ wheat -&gt; en:wheat  ]  [ barley -&gt; en:barley  ]  [ red-wheat -&gt; en:red-wheat  ]  [ wheat -&gt; en:wheat  ]  [ buckwheat -&gt; en:buckwheat  ]  [ brown-flax -&gt; en:brown-flax  ]  [ flax -&gt; en:flax  ]  [ millet -&gt; en:millet  ]  [ triticale -&gt; en:triticale  ]  [ amaranth -&gt; en:e123  -&gt; exists  -- mandatory_additive_class: colour (current: en:acid)  ]  [ amaranth -&gt; en:e123  -- already seen  ]  [ kamut-khorasan-wheat -&gt; en:kamut-khorasan-wheat  ]  [ khorasan-wheat -&gt; en:khorasan-wheat  ]  [ wheat -&gt; en:wheat  ] </t>
  </si>
  <si>
    <t>http://world-en.openfoodfacts.org/product/0011110125200/king-soopers-city-market-ancient-grain-artisan-bread-the-kroger-co</t>
  </si>
  <si>
    <t>King Soopers, City Market, Ancient Grain Artisan Bread</t>
  </si>
  <si>
    <t>Enriched wheat flour (flour, malted barley flour, niacin, iron, thiamine mononitrate, riboflavin, folic acid), water, cracked purple wheat flakes, yeast, brown flax seed, cracked triticale flakes, contains 2% or less of: dark rye flour, dough conditioner</t>
  </si>
  <si>
    <t xml:space="preserve"> [ enriched-wheat-flour -&gt; en:enriched-wheat-flour  ]  [ wheat-flour -&gt; en:wheat-flour  ]  [ flour -&gt; en:flour  ]  [ flour -&gt; en:flour  ]  [ malted-barley-flour -&gt; en:malted-barley-flour  ]  [ barley-flour -&gt; en:barley-flour  ]  [ flour -&gt; en:flour  ]  [ niacin -&gt; en:e375  -&gt; exists  -- ok  ]  [ iron -&gt; en:iron  ]  [ thiamine-mononitrate -&gt; en:thiamine-mononitrate  ]  [ mononitrate -&gt; en:mononitrate  ]  [ riboflavin -&gt; en:e101i  -&gt; exists  -- ok  ]  [ folic-acid -&gt; en:folic-acid  ]  [ acid -&gt; en:acid  ]  [ water -&gt; en:water  ]  [ cracked-purple-wheat-flakes -&gt; en:cracked-purple-wheat-flakes  ]  [ purple-wheat-flakes -&gt; en:purple-wheat-flakes  ]  [ wheat-flakes -&gt; en:wheat-flakes  ]  [ flakes -&gt; en:flakes  ]  [ yeast -&gt; en:yeast  ]  [ brown-flax-seed -&gt; en:brown-flax-seed  ]  [ flax-seed -&gt; en:flax-seed  ]  [ seed -&gt; en:seed  ]  [ cracked-triticale-flakes -&gt; en:cracked-triticale-flakes  ]  [ triticale-flakes -&gt; en:triticale-flakes  ]  [ flakes -&gt; en:flakes  ]  [ contains-2-or-less-of -&gt; en:contains-2-or-less-of  ]  [ 2-or-less-of -&gt; en:2-or-less-of  ]  [ or-less-of -&gt; en:or-less-of  ]  [ less-of -&gt; en:less-of  ]  [ of -&gt; en:of  ]  [ dark-rye-flour -&gt; en:dark-rye-flour  ]  [ rye-flour -&gt; en:rye-flour  ]  [ flour -&gt; en:flour  ]  [ dough-conditioner -&gt; en:dough-conditioner  ]  [ conditioner -&gt; en:conditioner  ] </t>
  </si>
  <si>
    <t>http://world-en.openfoodfacts.org/product/0011110131652/loaf-cake-cranberry-walnut-bakery-fresh-goodness</t>
  </si>
  <si>
    <t>2017-03-09T16:43:44Z</t>
  </si>
  <si>
    <t>Loaf Cake, Cranberry, Walnut</t>
  </si>
  <si>
    <t>Sugar, bleached enriched flour (wheat flour, niacin, reduced iron, thiamine mononitrate, riboflavin, and folic acid), eggs, water, soybean oil, sliced cranberries, walnuts, emulsifier blend (propylene glycol mono- and diesters of fats and fatty acids, mon</t>
  </si>
  <si>
    <t xml:space="preserve"> [ sugar -&gt; en:sugar  ]  [ bleached-enriched-flour -&gt; en:bleached-enriched-flour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and-folic-acid -&gt; en:and-folic-acid  ]  [ folic-acid -&gt; en:folic-acid  ]  [ acid -&gt; en:acid  ]  [ eggs -&gt; en:eggs  ]  [ water -&gt; en:water  ]  [ soybean-oil -&gt; en:soybean-oil  ]  [ oil -&gt; en:oil  ]  [ sliced-cranberries -&gt; en:sliced-cranberries  ]  [ cranberries -&gt; en:cranberries  ]  [ walnuts -&gt; en:walnuts  ]  [ emulsifier-blend -&gt; en:emulsifier-blend  ]  [ blend -&gt; en:blend  ]  [ propylene-glycol-mono-and-diesters-of-fats-and-fatty-acids -&gt; en:propylene-glycol-mono-and-diesters-of-fats-and-fatty-acids  ]  [ glycol-mono-and-diesters-of-fats-and-fatty-acids -&gt; en:glycol-mono-and-diesters-of-fats-and-fatty-acids  ]  [ mono-and-diesters-of-fats-and-fatty-acids -&gt; en:mono-and-diesters-of-fats-and-fatty-acids  ]  [ and-diesters-of-fats-and-fatty-acids -&gt; en:and-diesters-of-fats-and-fatty-acids  ]  [ diesters-of-fats-and-fatty-acids -&gt; en:diesters-of-fats-and-fatty-acids  ]  [ of-fats-and-fatty-acids -&gt; en:of-fats-and-fatty-acids  ]  [ fats-and-fatty-acids -&gt; en:fats-and-fatty-acids  ]  [ and-fatty-acids -&gt; en:and-fatty-acids  ]  [ fatty-acids -&gt; en:e570  -&gt; exists  -- ok  ]  [ mon -&gt; en:mon  ] </t>
  </si>
  <si>
    <t>en:e101,en:e101i,en:e375,en:e570</t>
  </si>
  <si>
    <t>E101 - Riboflavin,E101i - Riboflavin,E375 - Nicotinic acid,E570 - Fatty acids</t>
  </si>
  <si>
    <t>http://world-en.openfoodfacts.org/product/0011110131669/pumpkin-loaf-cake-bakery-fresh-goodness</t>
  </si>
  <si>
    <t>Pumpkin Loaf Cake</t>
  </si>
  <si>
    <t>Enriched bleached wheat flour (flour, niacin, reduced iron, thiamine mononitrate, riboflavin, folic acid), sugar, eggs, water, soybean oil, pumpkin, emulsifier blend (propylene glycol mono- and diesters of fats and fatty acids, mono- and diglycerides, soy</t>
  </si>
  <si>
    <t xml:space="preserve"> [ enriched-bleached-wheat-flour -&gt; en:enriched-bleached-wheat-flour  ]  [ bleached-wheat-flour -&gt; en:bleached-wheat-flour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eggs -&gt; en:eggs  ]  [ water -&gt; en:water  ]  [ soybean-oil -&gt; en:soybean-oil  ]  [ oil -&gt; en:oil  ]  [ pumpkin -&gt; en:pumpkin  ]  [ emulsifier-blend -&gt; en:emulsifier-blend  ]  [ blend -&gt; en:blend  ]  [ propylene-glycol-mono-and-diesters-of-fats-and-fatty-acids -&gt; en:propylene-glycol-mono-and-diesters-of-fats-and-fatty-acids  ]  [ glycol-mono-and-diesters-of-fats-and-fatty-acids -&gt; en:glycol-mono-and-diesters-of-fats-and-fatty-acids  ]  [ mono-and-diesters-of-fats-and-fatty-acids -&gt; en:mono-and-diesters-of-fats-and-fatty-acids  ]  [ and-diesters-of-fats-and-fatty-acids -&gt; en:and-diesters-of-fats-and-fatty-acids  ]  [ diesters-of-fats-and-fatty-acids -&gt; en:diesters-of-fats-and-fatty-acids  ]  [ of-fats-and-fatty-acids -&gt; en:of-fats-and-fatty-acids  ]  [ fats-and-fatty-acids -&gt; en:fats-and-fatty-acids  ]  [ and-fatty-acids -&gt; en:and-fatty-acids  ]  [ fatty-acids -&gt; en:e570  -&gt; exists  -- ok  ]  [ mono-and-diglycerides -&gt; en:e471  -&gt; exists  -- ok  ]  [ soy -&gt; en:soy  ] </t>
  </si>
  <si>
    <t>en:e101,en:e101i,en:e375,en:e471,en:e570</t>
  </si>
  <si>
    <t>E101 - Riboflavin,E101i - Riboflavin,E375 - Nicotinic acid,E471 - Mono- and diglycerides of fatty acids,E570 - Fatty acids</t>
  </si>
  <si>
    <t>http://world-en.openfoodfacts.org/product/0011110131676/loaf-cake-apple-cinnamon-bakery-fresh-goodness</t>
  </si>
  <si>
    <t>Loaf Cake, Apple Cinnamon</t>
  </si>
  <si>
    <t>Sugar, bleached enriched flour (wheat flour, niacin, reduced iron, thiamine mononitrate, riboflavin, and folic acid), eggs, soybean oil, water, apples (apples, ascorbic acid, citric acid, calcium chloride, salt), emulsifier blend (propylene glycol mono- a</t>
  </si>
  <si>
    <t xml:space="preserve"> [ sugar -&gt; en:sugar  ]  [ bleached-enriched-flour -&gt; en:bleached-enriched-flour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and-folic-acid -&gt; en:and-folic-acid  ]  [ folic-acid -&gt; en:folic-acid  ]  [ acid -&gt; en:acid  ]  [ eggs -&gt; en:eggs  ]  [ soybean-oil -&gt; en:soybean-oil  ]  [ oil -&gt; en:oil  ]  [ water -&gt; en:water  ]  [ apples -&gt; en:apples  ]  [ apples -&gt; en:apples  ]  [ ascorbic-acid -&gt; en:e300  -&gt; exists  -- ok  ]  [ citric-acid -&gt; en:e330  -&gt; exists  -- ok  ]  [ calcium-chloride -&gt; en:e509  -&gt; exists  -- ok  ]  [ salt -&gt; en:salt  ]  [ emulsifier-blend -&gt; en:emulsifier-blend  ]  [ blend -&gt; en:blend  ]  [ propylene-glycol-mono-a -&gt; en:propylene-glycol-mono-a  ]  [ glycol-mono-a -&gt; en:glycol-mono-a  ]  [ mono-a -&gt; en:mono-a  ]  [ a -&gt; en:a  ] </t>
  </si>
  <si>
    <t>en:e101,en:e101i,en:e300,en:e330,en:e375,en:e509</t>
  </si>
  <si>
    <t>E101 - Riboflavin,E101i - Riboflavin,E300 - Ascorbic acid,E330 - Citric acid,E375 - Nicotinic acid,E509 - Calcium chloride</t>
  </si>
  <si>
    <t>http://world-en.openfoodfacts.org/product/0011110131720/the-kroger-co-brownie-colossal</t>
  </si>
  <si>
    <t>2017-03-09T16:43:45Z</t>
  </si>
  <si>
    <t>The Kroger Co, Brownie, Colossal</t>
  </si>
  <si>
    <t>Brownie-sugar, enriched wheat flour bleached (flour, niacin, iron, thiamine mononitrate, riboflavin, folic acid), palm oil, corn syrup solids, cocoa processed with alkali, soybean oil, contains 2% or less of artificial flavor, caramel color, cornstarch, e</t>
  </si>
  <si>
    <t>81 g (0.125 BROWNIE)</t>
  </si>
  <si>
    <t xml:space="preserve"> [ brownie-sugar -&gt; en:brownie-sugar  ]  [ sugar -&gt; en:sugar  ]  [ enriched-wheat-flour-bleached -&gt; en:enriched-wheat-flour-bleached  ]  [ wheat-flour-bleached -&gt; en:wheat-flour-bleached  ]  [ flour-bleached -&gt; en:flour-bleached  ]  [ bleached -&gt; en:bleached  ]  [ flour -&gt; en:flour  ]  [ niacin -&gt; en:e375  -&gt; exists  -- ok  ]  [ iron -&gt; en:iron  ]  [ thiamine-mononitrate -&gt; en:thiamine-mononitrate  ]  [ mononitrate -&gt; en:mononitrate  ]  [ riboflavin -&gt; en:e101i  -&gt; exists  -- ok  ]  [ folic-acid -&gt; en:folic-acid  ]  [ acid -&gt; en:acid  ]  [ palm-oil -&gt; en:palm-oil  ]  [ oil -&gt; en:oil  ]  [ corn-syrup-solids -&gt; en:corn-syrup-solids  ]  [ syrup-solids -&gt; en:syrup-solids  ]  [ solids -&gt; en:solids  ]  [ cocoa-processed-with-alkali -&gt; en:cocoa-processed-with-alkali  ]  [ processed-with-alkali -&gt; en:processed-with-alkali  ]  [ with-alkali -&gt; en:with-alkali  ]  [ alkali -&gt; en:alkali  ]  [ soybean-oil -&gt; en:soybean-oil  ]  [ oil -&gt; en:oil  ]  [ contains-2-or-less-of-artificial-flavor -&gt; en:contains-2-or-less-of-artificial-flavor  ]  [ 2-or-less-of-artificial-flavor -&gt; en:2-or-less-of-artificial-flavor  ]  [ or-less-of-artificial-flavor -&gt; en:or-less-of-artificial-flavor  ]  [ less-of-artificial-flavor -&gt; en:less-of-artificial-flavor  ]  [ of-artificial-flavor -&gt; en:of-artificial-flavor  ]  [ artificial-flavor -&gt; en:artificial-flavor  ]  [ flavor -&gt; en:flavor  ]  [ caramel-color -&gt; en:e150a  -&gt; exists  -- ok  ]  [ cornstarch -&gt; en:cornstarch  ]  [ e -&gt; en:e  ] </t>
  </si>
  <si>
    <t>http://world-en.openfoodfacts.org/product/0011110131768/fresh-bakery-goodness-naan-tandoor-baked-original-kroger</t>
  </si>
  <si>
    <t>Fresh Bakery Goodness, Naan Tandoor Baked Original</t>
  </si>
  <si>
    <t>Enriched wheat flour (wheat flour, ascorbic acid, niacin, reduced iron, thiamine mononitrate, riboflavin, enzymes, folic acid), water, soybean and/or canola oil, sugar, salt, baking powder (sodium acid pyrophosphate, sodium bicarbonate, corn starch, monoc</t>
  </si>
  <si>
    <t>50 g (0.5 NAAN)</t>
  </si>
  <si>
    <t xml:space="preserve"> [ enriched-wheat-flour -&gt; en:enriched-wheat-flour  ]  [ wheat-flour -&gt; en:wheat-flour  ]  [ flour -&gt; en:flour  ]  [ wheat-flour -&gt; en:wheat-flour  ]  [ flour -&gt; en:flour  ]  [ ascorbic-acid -&gt; en:e300  -&gt; exists  -- ok  ]  [ niacin -&gt; en:e375  -&gt; exists  -- ok  ]  [ reduced-iron -&gt; en:reduced-iron  ]  [ iron -&gt; en:iron  ]  [ thiamine-mononitrate -&gt; en:thiamine-mononitrate  ]  [ mononitrate -&gt; en:mononitrate  ]  [ riboflavin -&gt; en:e101i  -&gt; exists  -- ok  ]  [ enzymes -&gt; en:enzymes  ]  [ folic-acid -&gt; en:folic-acid  ]  [ acid -&gt; en:acid  ]  [ water -&gt; en:water  ]  [ soybean-and-or-canola-oil -&gt; en:soybean-and-or-canola-oil  ]  [ and-or-canola-oil -&gt; en:and-or-canola-oil  ]  [ or-canola-oil -&gt; en:or-canola-oil  ]  [ canola-oil -&gt; en:canola-oil  ]  [ oil -&gt; en:oil  ]  [ sugar -&gt; en:sugar  ]  [ salt -&gt; en:salt  ]  [ baking-powder -&gt; en:baking-powder  ]  [ powder -&gt; en:powder  ]  [ sodium-acid-pyrophosphate -&gt; en:sodium-acid-pyrophosphate  ]  [ acid-pyrophosphate -&gt; en:acid-pyrophosphate  ]  [ pyrophosphate -&gt; en:e450  -&gt; exists  -- ok  ]  [ sodium-bicarbonate -&gt; en:e500ii  -&gt; exists  -- ok  ]  [ corn-starch -&gt; en:corn-starch  ]  [ starch -&gt; en:starch  ]  [ monoc -&gt; en:monoc  ] </t>
  </si>
  <si>
    <t>en:e101,en:e101i,en:e300,en:e375,en:e450,en:e500,en:e500ii</t>
  </si>
  <si>
    <t>E101 - Riboflavin,E101i - Riboflavin,E300 - Ascorbic acid,E375 - Nicotinic acid,E450 - Diphosphates,E500 - Sodium carbonates,E500ii - Sodium hydrogen carbonate</t>
  </si>
  <si>
    <t>http://world-en.openfoodfacts.org/product/0011110131775/flatbread-original-bakery-fresh-goodness</t>
  </si>
  <si>
    <t>Flatbread, Original</t>
  </si>
  <si>
    <t>Enriched wheat flour (wheat flour, ascorbic acid, niacin, reduced iron, thiamine mononitrate, riboflavin, enzymes, folic acid), water, oat hull fiber, soybean and / or canola oil, cultured wheat flour, salt, sugar, gum arabic, inactive yeast, lactic acid,</t>
  </si>
  <si>
    <t>95 g (1 FLATBREAD)</t>
  </si>
  <si>
    <t xml:space="preserve"> [ enriched-wheat-flour -&gt; en:enriched-wheat-flour  ]  [ wheat-flour -&gt; en:wheat-flour  ]  [ flour -&gt; en:flour  ]  [ wheat-flour -&gt; en:wheat-flour  ]  [ flour -&gt; en:flour  ]  [ ascorbic-acid -&gt; en:e300  -&gt; exists  -- ok  ]  [ niacin -&gt; en:e375  -&gt; exists  -- ok  ]  [ reduced-iron -&gt; en:reduced-iron  ]  [ iron -&gt; en:iron  ]  [ thiamine-mononitrate -&gt; en:thiamine-mononitrate  ]  [ mononitrate -&gt; en:mononitrate  ]  [ riboflavin -&gt; en:e101i  -&gt; exists  -- ok  ]  [ enzymes -&gt; en:enzymes  ]  [ folic-acid -&gt; en:folic-acid  ]  [ acid -&gt; en:acid  ]  [ water -&gt; en:water  ]  [ oat-hull-fiber -&gt; en:oat-hull-fiber  ]  [ hull-fiber -&gt; en:hull-fiber  ]  [ fiber -&gt; en:fiber  ]  [ soybean-and-or-canola-oil -&gt; en:soybean-and-or-canola-oil  ]  [ and-or-canola-oil -&gt; en:and-or-canola-oil  ]  [ or-canola-oil -&gt; en:or-canola-oil  ]  [ canola-oil -&gt; en:canola-oil  ]  [ oil -&gt; en:oil  ]  [ cultured-wheat-flour -&gt; en:cultured-wheat-flour  ]  [ wheat-flour -&gt; en:wheat-flour  ]  [ flour -&gt; en:flour  ]  [ salt -&gt; en:salt  ]  [ sugar -&gt; en:sugar  ]  [ gum-arabic -&gt; en:e414  -&gt; exists  -- ok  ]  [ inactive-yeast -&gt; en:inactive-yeast  ]  [ yeast -&gt; en:yeast  ]  [ lactic-acid -&gt; en:e270  -&gt; exists  -- ok  ] </t>
  </si>
  <si>
    <t>en:e101,en:e101i,en:e270,en:e300,en:e375,en:e414</t>
  </si>
  <si>
    <t>E101 - Riboflavin,E101i - Riboflavin,E270 - Lactic acid,E300 - Ascorbic acid,E375 - Nicotinic acid,E414 - Acacia gum</t>
  </si>
  <si>
    <t>http://world-en.openfoodfacts.org/product/0011110134905/crunch-cake-king-soopers</t>
  </si>
  <si>
    <t>2017-03-10T08:11:00Z</t>
  </si>
  <si>
    <t>Crunch Cake</t>
  </si>
  <si>
    <t>Enriched wheat flour bleached (flour bleached (flour, niacin, iron thiamine mononitrate, riboflavin, folic acid), sugar, eggs, soybean oil, water, mango, food starch-modified (corn), dextrose, leavening (sodium aluminum phosphate, baking soda, monocalcium</t>
  </si>
  <si>
    <t xml:space="preserve"> [ enriched-wheat-flour-bleached -&gt; en:enriched-wheat-flour-bleached  ]  [ wheat-flour-bleached -&gt; en:wheat-flour-bleached  ]  [ flour-bleached -&gt; en:flour-bleached  ]  [ bleached -&gt; en:bleached  ]  [ flour-bleached -&gt; en:flour-bleached  ]  [ bleached -&gt; en:bleached  ]  [ flour -&gt; en:flour  ]  [ niacin -&gt; en:e375  -&gt; exists  -- ok  ]  [ iron-thiamine-mononitrate -&gt; en:iron-thiamine-mononitrate  ]  [ thiamine-mononitrate -&gt; en:thiamine-mononitrate  ]  [ mononitrate -&gt; en:mononitrate  ]  [ riboflavin -&gt; en:e101i  -&gt; exists  -- ok  ]  [ folic-acid -&gt; en:folic-acid  ]  [ acid -&gt; en:acid  ]  [ sugar -&gt; en:sugar  ]  [ eggs -&gt; en:eggs  ]  [ soybean-oil -&gt; en:soybean-oil  ]  [ oil -&gt; en:oil  ]  [ water -&gt; en:water  ]  [ mango -&gt; en:mango  ]  [ food-starch-modified -&gt; en:food-starch-modified  ]  [ starch-modified -&gt; en:starch-modified  ]  [ modified -&gt; en:modified  ]  [ corn -&gt; en:corn  ]  [ dextrose -&gt; en:dextrose  ]  [ leavening -&gt; en:leavening  ]  [ sodium-aluminum-phosphate -&gt; en:e541  -&gt; exists  -- ok  ]  [ baking-soda -&gt; en:baking-soda  ]  [ soda -&gt; en:soda  ]  [ monocalcium -&gt; en:monocalcium  ] </t>
  </si>
  <si>
    <t>http://world-en.openfoodfacts.org/product/0011110135001/bourbon-pecan-pie-the-kroger-co</t>
  </si>
  <si>
    <t>2017-03-09T20:51:08Z</t>
  </si>
  <si>
    <t>Bourbon Pecan Pie</t>
  </si>
  <si>
    <t>Dark corn syrup (dark corn syrup, refiner's syrup, caramel flavor, salt, sodium benzoate, caramel color), eggs, sugar, enriched flour (wheat flour with niacin, reduced iron, thiamine mononitrate, riboflavin, folic acid), pecans, vegetable oil (palm, soybe</t>
  </si>
  <si>
    <t xml:space="preserve"> [ dark-corn-syrup -&gt; en:dark-corn-syrup  ]  [ corn-syrup -&gt; en:corn-syrup  ]  [ syrup -&gt; en:syrup  ]  [ dark-corn-syrup -&gt; en:dark-corn-syrup  ]  [ corn-syrup -&gt; en:corn-syrup  ]  [ syrup -&gt; en:syrup  ]  [ refiner-s-syrup -&gt; en:refiner-s-syrup  ]  [ s-syrup -&gt; en:s-syrup  ]  [ syrup -&gt; en:syrup  ]  [ caramel-flavor -&gt; en:caramel-flavor  ]  [ flavor -&gt; en:flavor  ]  [ salt -&gt; en:salt  ]  [ sodium-benzoate -&gt; en:e211  -&gt; exists  -- ok  ]  [ caramel-color -&gt; en:e150a  -&gt; exists  -- ok  ]  [ eggs -&gt; en:eggs  ]  [ sugar -&gt; en:sugar  ]  [ enriched-flour -&gt; en:enriched-flour  ]  [ flour -&gt; en:flour  ]  [ wheat-flour-with-niacin -&gt; en:wheat-flour-with-niacin  ]  [ flour-with-niacin -&gt; en:flour-with-niacin  ]  [ with-niacin -&gt; en:with-niacin  ]  [ niacin -&gt; en:e375  -&gt; exists  -- ok  ]  [ reduced-iron -&gt; en:reduced-iron  ]  [ iron -&gt; en:iron  ]  [ thiamine-mononitrate -&gt; en:thiamine-mononitrate  ]  [ mononitrate -&gt; en:mononitrate  ]  [ riboflavin -&gt; en:e101i  -&gt; exists  -- ok  ]  [ folic-acid -&gt; en:folic-acid  ]  [ acid -&gt; en:acid  ]  [ pecans -&gt; en:pecans  ]  [ vegetable-oil -&gt; en:vegetable-oil  ]  [ oil -&gt; en:oil  ]  [ palm -&gt; en:palm  ]  [ soybe -&gt; en:soybe  ] </t>
  </si>
  <si>
    <t>en:e101,en:e101i,en:e150a,en:e211,en:e375</t>
  </si>
  <si>
    <t>E101 - Riboflavin,E101i - Riboflavin,E150a - Plain caramel,E211 - Sodium benzoate,E375 - Nicotinic acid</t>
  </si>
  <si>
    <t>http://world-en.openfoodfacts.org/product/0011110135056/creamstyle-assorted-cheesecake-private-selection</t>
  </si>
  <si>
    <t>2017-03-09T16:43:46Z</t>
  </si>
  <si>
    <t>Creamstyle Assorted Cheesecake</t>
  </si>
  <si>
    <t>Cream cheese (milk, cream, cheese culture, salt, carob bean gum), sugar, sour cream (cultured pasteurized light cream and nonfat milk, enzyme), skim milk, eggs, enriched bleached flour (wheat flour, niacin, reduced iron, thiamine mononitrate, riboflavin,</t>
  </si>
  <si>
    <t xml:space="preserve"> [ cream-cheese -&gt; en:cream-cheese  ]  [ cheese -&gt; en:cheese  ]  [ milk -&gt; en:milk  ]  [ cream -&gt; en:cream  ]  [ cheese-culture -&gt; en:cheese-culture  ]  [ culture -&gt; en:culture  ]  [ salt -&gt; en:salt  ]  [ carob-bean-gum -&gt; en:e410  -&gt; exists  -- ok  ]  [ sugar -&gt; en:sugar  ]  [ sour-cream -&gt; en:sour-cream  ]  [ cream -&gt; en:cream  ]  [ cultured-pasteurized-light-cream-and-nonfat-milk -&gt; en:cultured-pasteurized-light-cream-and-nonfat-milk  ]  [ pasteurized-light-cream-and-nonfat-milk -&gt; en:pasteurized-light-cream-and-nonfat-milk  ]  [ light-cream-and-nonfat-milk -&gt; en:light-cream-and-nonfat-milk  ]  [ cream-and-nonfat-milk -&gt; en:cream-and-nonfat-milk  ]  [ and-nonfat-milk -&gt; en:and-nonfat-milk  ]  [ nonfat-milk -&gt; en:nonfat-milk  ]  [ milk -&gt; en:milk  ]  [ enzyme -&gt; en:enzyme  ]  [ skim-milk -&gt; en:skim-milk  ]  [ milk -&gt; en:milk  ]  [ eggs -&gt; en:eggs  ]  [ enriched-bleached-flour -&gt; en:enriched-bleached-flour  ]  [ bleached-flour -&gt; en:bleached-flour  ]  [ flour -&gt; en:flour  ]  [ wheat-flour -&gt; en:wheat-flour  ]  [ flour -&gt; en:flour  ]  [ niacin -&gt; en:e375  -&gt; exists  -- ok  ]  [ reduced-iron -&gt; en:reduced-iron  ]  [ iron -&gt; en:iron  ]  [ thiamine-mononitrate -&gt; en:thiamine-mononitrate  ]  [ mononitrate -&gt; en:mononitrate  ]  [ riboflavin -&gt; en:e101i  -&gt; exists  -- ok  ] </t>
  </si>
  <si>
    <t>http://world-en.openfoodfacts.org/product/0011110135063/cream-style-classic-cheesecake-private-selection</t>
  </si>
  <si>
    <t>2017-03-09T16:43:47Z</t>
  </si>
  <si>
    <t>2017-03-09T16:43:48Z</t>
  </si>
  <si>
    <t>Cream Style Classic Cheesecake</t>
  </si>
  <si>
    <t>Cream cheese (milk, cream, cheese culture, salt, carob bean gum), sour cream (cultured pasteurized light cream and nonfat milk, enzyme), sugar, skim milk, eggs, enriched bleached flour (wheat flour, niacin, reduced iron, thiamine mononitrate, riboflavin,</t>
  </si>
  <si>
    <t>71 g (1 SLICE)</t>
  </si>
  <si>
    <t xml:space="preserve"> [ cream-cheese -&gt; en:cream-cheese  ]  [ cheese -&gt; en:cheese  ]  [ milk -&gt; en:milk  ]  [ cream -&gt; en:cream  ]  [ cheese-culture -&gt; en:cheese-culture  ]  [ culture -&gt; en:culture  ]  [ salt -&gt; en:salt  ]  [ carob-bean-gum -&gt; en:e410  -&gt; exists  -- ok  ]  [ sour-cream -&gt; en:sour-cream  ]  [ cream -&gt; en:cream  ]  [ cultured-pasteurized-light-cream-and-nonfat-milk -&gt; en:cultured-pasteurized-light-cream-and-nonfat-milk  ]  [ pasteurized-light-cream-and-nonfat-milk -&gt; en:pasteurized-light-cream-and-nonfat-milk  ]  [ light-cream-and-nonfat-milk -&gt; en:light-cream-and-nonfat-milk  ]  [ cream-and-nonfat-milk -&gt; en:cream-and-nonfat-milk  ]  [ and-nonfat-milk -&gt; en:and-nonfat-milk  ]  [ nonfat-milk -&gt; en:nonfat-milk  ]  [ milk -&gt; en:milk  ]  [ enzyme -&gt; en:enzyme  ]  [ sugar -&gt; en:sugar  ]  [ skim-milk -&gt; en:skim-milk  ]  [ milk -&gt; en:milk  ]  [ eggs -&gt; en:eggs  ]  [ enriched-bleached-flour -&gt; en:enriched-bleached-flour  ]  [ bleached-flour -&gt; en:bleached-flour  ]  [ flour -&gt; en:flour  ]  [ wheat-flour -&gt; en:wheat-flour  ]  [ flour -&gt; en:flour  ]  [ niacin -&gt; en:e375  -&gt; exists  -- ok  ]  [ reduced-iron -&gt; en:reduced-iron  ]  [ iron -&gt; en:iron  ]  [ thiamine-mononitrate -&gt; en:thiamine-mononitrate  ]  [ mononitrate -&gt; en:mononitrate  ]  [ riboflavin -&gt; en:e101i  -&gt; exists  -- ok  ] </t>
  </si>
  <si>
    <t>http://world-en.openfoodfacts.org/product/0011110135087/strawberry-swirl-cheesecake-private-selection</t>
  </si>
  <si>
    <t>Cream cheese (milk, cream, cheese culture, salt, carob bean gum), sugar, sour cream (cultured pasteurized light cream and nonfat milk, enzyme), enriched bleached flour (wheat flour, niacin, reduced iron, thiamine mononitrate, riboflavin, folic acid), eggs</t>
  </si>
  <si>
    <t>113 g (0.25 CAKE)</t>
  </si>
  <si>
    <t xml:space="preserve"> [ cream-cheese -&gt; en:cream-cheese  ]  [ cheese -&gt; en:cheese  ]  [ milk -&gt; en:milk  ]  [ cream -&gt; en:cream  ]  [ cheese-culture -&gt; en:cheese-culture  ]  [ culture -&gt; en:culture  ]  [ salt -&gt; en:salt  ]  [ carob-bean-gum -&gt; en:e410  -&gt; exists  -- ok  ]  [ sugar -&gt; en:sugar  ]  [ sour-cream -&gt; en:sour-cream  ]  [ cream -&gt; en:cream  ]  [ cultured-pasteurized-light-cream-and-nonfat-milk -&gt; en:cultured-pasteurized-light-cream-and-nonfat-milk  ]  [ pasteurized-light-cream-and-nonfat-milk -&gt; en:pasteurized-light-cream-and-nonfat-milk  ]  [ light-cream-and-nonfat-milk -&gt; en:light-cream-and-nonfat-milk  ]  [ cream-and-nonfat-milk -&gt; en:cream-and-nonfat-milk  ]  [ and-nonfat-milk -&gt; en:and-nonfat-milk  ]  [ nonfat-milk -&gt; en:nonfat-milk  ]  [ milk -&gt; en:milk  ]  [ enzyme -&gt; en:enzyme  ]  [ enriched-bleached-flour -&gt; en:enriched-bleached-flour  ]  [ bleached-flour -&gt; en:bleached-flour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eggs -&gt; en:eggs  ] </t>
  </si>
  <si>
    <t>http://world-en.openfoodfacts.org/product/0011110135094/creamstyle-classic-cheesecake-private-selection</t>
  </si>
  <si>
    <t>Creamstyle Classic Cheesecake</t>
  </si>
  <si>
    <t>http://world-en.openfoodfacts.org/product/0011110140111/glazed-sour-cream-cake-donut-holes-kroger</t>
  </si>
  <si>
    <t>2017-03-10T11:05:39Z</t>
  </si>
  <si>
    <t>2017-03-10T11:05:40Z</t>
  </si>
  <si>
    <t>Glazed Sour Cream Cake Donut Holes</t>
  </si>
  <si>
    <t>Enriched flour (wheat flour, niacin, reduced iron, thiamine mononitrate, riboflavin, folic acid), water, sugar, palm oil, dextrose, soybean oil, defatted soy flour, whey, leavening (sodium acid pyrophosphate, baking soda), egg yolks, salt, wheat starch, m</t>
  </si>
  <si>
    <t>56 g (4 DONUT HOLES)</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</si>
  <si>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sugar -&gt; en:sugar  ]  [ palm-oil -&gt; en:palm-oil  ]  [ oil -&gt; en:oil  ]  [ dextrose -&gt; en:dextrose  ]  [ soybean-oil -&gt; en:soybean-oil  ]  [ oil -&gt; en:oil  ]  [ defatted-soy-flour -&gt; en:defatted-soy-flour  ]  [ soy-flour -&gt; en:soy-flour  ]  [ flour -&gt; en:flour  ]  [ whey -&gt; en:whey  ]  [ leavening -&gt; en:leavening  ]  [ sodium-acid-pyrophosphate -&gt; en:sodium-acid-pyrophosphate  ]  [ acid-pyrophosphate -&gt; en:acid-pyrophosphate  ]  [ pyrophosphate -&gt; en:e450  -&gt; exists  -- ok  ]  [ baking-soda -&gt; en:baking-soda  ]  [ soda -&gt; en:soda  ]  [ egg-yolks -&gt; en:egg-yolks  ]  [ yolks -&gt; en:yolks  ]  [ salt -&gt; en:salt  ]  [ wheat-starch -&gt; en:wheat-starch  ]  [ starch -&gt; en:starch  ]  [ m -&gt; en:m  ] </t>
  </si>
  <si>
    <t>http://world-en.openfoodfacts.org/product/0011110140685/sour-cream-donuts-bakery-goodness</t>
  </si>
  <si>
    <t>Sour Cream Donuts</t>
  </si>
  <si>
    <t>Bakery Goodness</t>
  </si>
  <si>
    <t>bakery-goodness</t>
  </si>
  <si>
    <t>Sugar, water, palm oil, calcium carbonate, calcium sulfate, agar, locust bean gum, artificial flavor, dextrose, corn starch, sodium phosphate, mono-and diglycerides, salt.</t>
  </si>
  <si>
    <t>83 g (83 g)</t>
  </si>
  <si>
    <t xml:space="preserve"> [ sugar -&gt; en:sugar  ]  [ water -&gt; en:water  ]  [ palm-oil -&gt; en:palm-oil  ]  [ oil -&gt; en:oil  ]  [ calcium-carbonate -&gt; en:e170  -&gt; exists  -- ok  ]  [ calcium-sulfate -&gt; en:e516  -&gt; exists  -- ok  ]  [ agar -&gt; en:e406  -&gt; exists  -- ok  ]  [ locust-bean-gum -&gt; en:e410  -&gt; exists  -- ok  ]  [ artificial-flavor -&gt; en:artificial-flavor  ]  [ flavor -&gt; en:flavor  ]  [ dextrose -&gt; en:dextrose  ]  [ corn-starch -&gt; en:corn-starch  ]  [ starch -&gt; en:starch  ]  [ sodium-phosphate -&gt; en:e339  -&gt; exists  -- ok  ]  [ monoand-diglycerides -&gt; en:monoand-diglycerides  ]  [ diglycerides -&gt; en:diglycerides  ]  [ salt -&gt; en:salt  ] </t>
  </si>
  <si>
    <t>en:e170,en:e339,en:e406,en:e410,en:e516</t>
  </si>
  <si>
    <t>E170 - Calcium carbonate,E339 - Sodium phosphates,E406 - Agar,E410 - Locust bean gum,E516 - Calcium sulphate</t>
  </si>
  <si>
    <t>http://world-en.openfoodfacts.org/product/0011110160058/plain-cake-donuts-kroger</t>
  </si>
  <si>
    <t>2017-03-09T14:15:49Z</t>
  </si>
  <si>
    <t>Plain Cake Donuts</t>
  </si>
  <si>
    <t>Enriched flour (wheat flour, malted barley flour, niacin, reduced iron, thiamine mononitrate, riboflavin, folic acid), water, sugar, palm oil, soybean oil, defatted soy flour, leavening (baking soda, sodium acid pyrophosphate, sodium aluminum phosphate, monocalcium phosphate, glucono delta lactone). contains less than 2% of: glycerin, dextrose, wheat starch, milk protein concentrate, potassium sorbate and sorbic acid and sodium propionate (preservatives), salt, mono- and diglycerides, egg white, toasted wheat germ, lactose, soy lecithin, egg yolk, sodium stearoyl lactylate, cellulose gum, tapioca dextrin, corn dextrin, guar gum, artificial flavor, yellow 5, yellow 6, karaya gum, enzymes.powder coating: dextrose, modified corn starch, palm oil, titanium dioxide (for color), calcium propionate (preservative), natural and artificial flavor. cinnamon coating: dextrose, modified corn starch, cinnamon, palm oil, rice flour, cocoa processed with alkali, salt, natural and artificial flavor.</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</si>
  <si>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sugar -&gt; en:sugar  ]  [ palm-oil -&gt; en:palm-oil  ]  [ oil -&gt; en:oil  ]  [ soybean-oil -&gt; en:soybean-oil  ]  [ oil -&gt; en:oil  ]  [ defatted-soy-flour -&gt; en:defatted-soy-flour  ]  [ soy-flour -&gt; en:soy-flour  ]  [ flour -&gt; en:flour  ]  [ leavening -&gt; en:leavening  ]  [ baking-soda -&gt; en:baking-soda  ]  [ soda -&gt; en:soda  ]  [ sodium-acid-pyrophosphate -&gt; en:sodium-acid-pyrophosphate  ]  [ acid-pyrophosphate -&gt; en:acid-pyrophosphate  ]  [ pyrophosphate -&gt; en:e450  -&gt; exists  -- ok  ]  [ sodium-aluminum-phosphate -&gt; en:e541  -&gt; exists  -- ok  ]  [ monocalcium-phosphate -&gt; en:e341i  -&gt; exists  -- ok  ]  [ glucono-delta-lactone-contains-less-than-2-of -&gt; en:glucono-delta-lactone-contains-less-than-2-of  ]  [ delta-lactone-contains-less-than-2-of -&gt; en:delta-lactone-contains-less-than-2-of  ]  [ lactone-contains-less-than-2-of -&gt; en:lactone-contains-less-than-2-of  ]  [ contains-less-than-2-of -&gt; en:contains-less-than-2-of  ]  [ less-than-2-of -&gt; en:less-than-2-of  ]  [ than-2-of -&gt; en:than-2-of  ]  [ 2-of -&gt; en:2-of  ]  [ of -&gt; en:of  ]  [ glycerin -&gt; en:e422  -&gt; exists  -- ok  ]  [ dextrose -&gt; en:dextrose  ]  [ wheat-starch -&gt; en:wheat-starch  ]  [ starch -&gt; en:starch  ]  [ milk-protein-concentrate -&gt; en:milk-protein-concentrate  ]  [ protein-concentrate -&gt; en:protein-concentrate  ]  [ concentrate -&gt; en:concentrate  ]  [ potassium-sorbate-and-sorbic-acid-and-sodium-propionate -&gt; en:potassium-sorbate-and-sorbic-acid-and-sodium-propionate  ]  [ sorbate-and-sorbic-acid-and-sodium-propionate -&gt; en:sorbate-and-sorbic-acid-and-sodium-propionate  ]  [ and-sorbic-acid-and-sodium-propionate -&gt; en:and-sorbic-acid-and-sodium-propionate  ]  [ sorbic-acid-and-sodium-propionate -&gt; en:sorbic-acid-and-sodium-propionate  ]  [ acid-and-sodium-propionate -&gt; en:acid-and-sodium-propionate  ]  [ and-sodium-propionate -&gt; en:and-sodium-propionate  ]  [ sodium-propionate -&gt; en:e281  -&gt; exists  -- ok  ]  [ preservatives -&gt; en:preservatives  ]  [ salt -&gt; en:salt  ]  [ mono-and-diglycerides -&gt; en:e471  -&gt; exists  -- ok  ]  [ egg-white -&gt; en:egg-white  ]  [ white -&gt; en:white  ]  [ toasted-wheat-germ -&gt; en:toasted-wheat-germ  ]  [ wheat-germ -&gt; en:wheat-germ  ]  [ germ -&gt; en:germ  ]  [ lactose -&gt; en:lactose  ]  [ soy-lecithin -&gt; en:soy-lecithin  ]  [ lecithin -&gt; en:e322i  -&gt; exists  -- ok  ]  [ egg-yolk -&gt; en:egg-yolk  ]  [ yolk -&gt; en:yolk  ]  [ sodium-stearoyl-lactylate -&gt; en:e481  -&gt; exists  -- ok  ]  [ cellulose-gum -&gt; en:e466  -&gt; exists  -- ok  ]  [ tapioca-dextrin -&gt; en:tapioca-dextrin  ]  [ dextrin -&gt; en:e1400  -&gt; exists  -- ok  ]  [ corn-dextrin -&gt; en:corn-dextrin  ]  [ dextrin -&gt; en:e1400  -- already seen  ]  [ guar-gum -&gt; en:e412  -&gt; exists  -- ok  ]  [ artificial-flavor -&gt; en:artificial-flavor  ]  [ flavor -&gt; en:flavor  ]  [ yellow-5 -&gt; en:e102  -&gt; exists  -- ok  ]  [ yellow-6 -&gt; en:e110  -&gt; exists  -- ok  ]  [ karaya-gum -&gt; en:e416  -&gt; exists  -- ok  ]  [ enzymes-powder-coating -&gt; en:enzymes-powder-coating  ]  [ powder-coating -&gt; en:powder-coating  ]  [ coating -&gt; en:coating  ]  [ dextrose -&gt; en:dextrose  ]  [ modified-corn-starch -&gt; en:modified-corn-starch  ]  [ corn-starch -&gt; en:corn-starch  ]  [ starch -&gt; en:starch  ]  [ palm-oil -&gt; en:palm-oil  ]  [ oil -&gt; en:oil  ]  [ titanium-dioxide -&gt; en:e171  -&gt; exists  -- ok  ]  [ for-color -&gt; en:for-color  ]  [ color -&gt; en:colour  ]  [ calcium-propionate -&gt; en:e282  -&gt; exists  -- ok  ]  [ preservative -&gt; en:preservative  ]  [ natural-and-artificial-flavor-cinnamon-coating -&gt; en:natural-and-artificial-flavor-cinnamon-coating  ]  [ and-artificial-flavor-cinnamon-coating -&gt; en:and-artificial-flavor-cinnamon-coating  ]  [ artificial-flavor-cinnamon-coating -&gt; en:artificial-flavor-cinnamon-coating  ]  [ flavor-cinnamon-coating -&gt; en:flavor-cinnamon-coating  ]  [ cinnamon-coating -&gt; en:cinnamon-coating  ]  [ coating -&gt; en:coating  ]  [ dextrose -&gt; en:dextrose  ]  [ modified-corn-starch -&gt; en:modified-corn-starch  ]  [ corn-starch -&gt; en:corn-starch  ]  [ starch -&gt; en:starch  ]  [ cinnamon -&gt; en:cinnamon  ]  [ palm-oil -&gt; en:palm-oil  ]  [ oil -&gt; en:oil  ]  [ rice-flour -&gt; en:rice-flour  ]  [ flour -&gt; en:flour  ]  [ cocoa-processed-with-alkali -&gt; en:cocoa-processed-with-alkali  ]  [ processed-with-alkali -&gt; en:processed-with-alkali  ]  [ with-alkali -&gt; en:with-alkali  ]  [ alkali -&gt; en:alkali  ]  [ salt -&gt; en:salt  ]  [ natural-and-artificial-flavor -&gt; en:natural-and-artificial-flavor  ]  [ and-artificial-flavor -&gt; en:and-artificial-flavor  ]  [ artificial-flavor -&gt; en:artificial-flavor  ]  [ flavor -&gt; en:flavor  ] </t>
  </si>
  <si>
    <t>en:e101,en:e101i,en:e102,en:e110,en:e1400,en:e171,en:e281,en:e282,en:e322,en:e322i,en:e341,en:e341i,en:e375,en:e412,en:e416,en:e422,en:e450,en:e466,en:e471,en:e481,en:e541</t>
  </si>
  <si>
    <t>E101 - Riboflavin,E101i - Riboflavin,E102 - Tartrazine,E110 - Sunset yellow FCF,E1400 - Dextrin,E171 - Titanium dioxide,E281 - Sodium propionate,E282 - Calcium propionate,E322 - Lecithins,E322i - Lecithin,E341 - Calcium phosphates,E341i - Monocalcium phosphate,E375 - Nicotinic acid,E412 - Guar gum,E416 - Karaya-gum,E422 - Glycerol,E450 - Diphosphates,E466 - Sodium carboxy methyl cellulose,E471 - Mono- and diglycerides of fatty acids,E481 - Sodium stearoyl-2-lactylate,E541 - Sodium aluminium phosphate</t>
  </si>
  <si>
    <t>http://world-en.openfoodfacts.org/product/0011110160607/glazed-cake-donuts-blueberry-kroger</t>
  </si>
  <si>
    <t>2017-03-09T14:26:22Z</t>
  </si>
  <si>
    <t>Glazed Cake Donuts, Blueberry</t>
  </si>
  <si>
    <t>Enriched flour (wheat flour, malted barley flour, niacin, reduced iron, thiamine mononitrate, riboflavin, folic acid), water, sugar, palm oil, blueberry filling (blueberries, corn syrup, sugar, artificial flavor, water, modified corn starch, citric acid, lemon juice, cellulose gum, cinnamon, blue 1), flavor bits (sugar, corn syrup, modified corn and/or wheat starch, corn cereal, partially hydrogenated soybean and/or cottonseed oil, natural and artificial flavor, salt, red 40, blue 2, green 3, blue 1), soybean oil, defatted soy flour, leavening (baking soda, sodium acid pyrophosphate, sodium aluminum phosphate, monocalcium phosphate, glucono delta lactone). contains less than 2% of: glycerin, dextrose, wheat starch, milk protein concentrate, salt, mono- and diglycerides, egg white, toasted wheat germ, lactose, soy lecithin, egg yolk, sodium stearoyl lactylate, cellulose gum, tapioca dextrin, corn dextrin, guar gum artificial flavor, yellow 5, yellow 6, karaya gum, enzymes. glaze - sugar, water, palm oil, calcium carbonate, calcium sulfate, agar, locust bean gum, artificial flavor, dextrose, cornsyrup, sodium phosphate, mono- and diglycerides, salt.</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</si>
  <si>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sugar -&gt; en:sugar  ]  [ palm-oil -&gt; en:palm-oil  ]  [ oil -&gt; en:oil  ]  [ blueberry-filling -&gt; en:blueberry-filling  ]  [ filling -&gt; en:filling  ]  [ blueberries -&gt; en:blueberries  ]  [ corn-syrup -&gt; en:corn-syrup  ]  [ syrup -&gt; en:syrup  ]  [ sugar -&gt; en:sugar  ]  [ artificial-flavor -&gt; en:artificial-flavor  ]  [ flavor -&gt; en:flavor  ]  [ water -&gt; en:water  ]  [ modified-corn-starch -&gt; en:modified-corn-starch  ]  [ corn-starch -&gt; en:corn-starch  ]  [ starch -&gt; en:starch  ]  [ citric-acid -&gt; en:e330  -&gt; exists  -- ok  ]  [ lemon-juice -&gt; en:lemon-juice  ]  [ juice -&gt; en:juice  ]  [ cellulose-gum -&gt; en:e466  -&gt; exists  -- ok  ]  [ cinnamon -&gt; en:cinnamon  ]  [ blue-1 -&gt; en:e133  -&gt; exists  -- ok  ]  [ flavor-bits -&gt; en:flavor-bits  ]  [ bits -&gt; en:bits  ]  [ sugar -&gt; en:sugar  ]  [ corn-syrup -&gt; en:corn-syrup  ]  [ syrup -&gt; en:syrup  ]  [ modified-corn-and-or-wheat-starch -&gt; en:modified-corn-and-or-wheat-starch  ]  [ corn-and-or-wheat-starch -&gt; en:corn-and-or-wheat-starch  ]  [ and-or-wheat-starch -&gt; en:and-or-wheat-starch  ]  [ or-wheat-starch -&gt; en:or-wheat-starch  ]  [ wheat-starch -&gt; en:wheat-starch  ]  [ starch -&gt; en:starch  ]  [ corn-cereal -&gt; en:corn-cereal  ]  [ cereal -&gt; en:cereal  ]  [ partially-hydrogenated-soybean-and-or-cottonseed-oil -&gt; en:partially-hydrogenated-soybean-and-or-cottonseed-oil  ]  [ hydrogenated-soybean-and-or-cottonseed-oil -&gt; en:hydrogenated-soybean-and-or-cottonseed-oil  ]  [ soybean-and-or-cottonseed-oil -&gt; en:soybean-and-or-cottonseed-oil  ]  [ and-or-cottonseed-oil -&gt; en:and-or-cottonseed-oil  ]  [ or-cottonseed-oil -&gt; en:or-cottonseed-oil  ]  [ cottonseed-oil -&gt; en:cottonseed-oil  ]  [ oil -&gt; en:oil  ]  [ natural-and-artificial-flavor -&gt; en:natural-and-artificial-flavor  ]  [ and-artificial-flavor -&gt; en:and-artificial-flavor  ]  [ artificial-flavor -&gt; en:artificial-flavor  ]  [ flavor -&gt; en:flavor  ]  [ salt -&gt; en:salt  ]  [ red-40 -&gt; en:e129  -&gt; exists  -- ok  ]  [ blue-2 -&gt; en:blue-2  ]  [ 2 -&gt; en:fd-c  ]  [ green-3 -&gt; en:green-3  ]  [ 3 -&gt; en:fd-c  ]  [ blue-1 -&gt; en:e133  -- already seen  ]  [ soybean-oil -&gt; en:soybean-oil  ]  [ oil -&gt; en:oil  ]  [ defatted-soy-flour -&gt; en:defatted-soy-flour  ]  [ soy-flour -&gt; en:soy-flour  ]  [ flour -&gt; en:flour  ]  [ leavening -&gt; en:leavening  ]  [ baking-soda -&gt; en:baking-soda  ]  [ soda -&gt; en:soda  ]  [ sodium-acid-pyrophosphate -&gt; en:sodium-acid-pyrophosphate  ]  [ acid-pyrophosphate -&gt; en:acid-pyrophosphate  ]  [ pyrophosphate -&gt; en:e450  -&gt; exists  -- ok  ]  [ sodium-aluminum-phosphate -&gt; en:e541  -&gt; exists  -- ok  ]  [ monocalcium-phosphate -&gt; en:e341i  -&gt; exists  -- ok  ]  [ glucono-delta-lactone-contains-less-than-2-of -&gt; en:glucono-delta-lactone-contains-less-than-2-of  ]  [ delta-lactone-contains-less-than-2-of -&gt; en:delta-lactone-contains-less-than-2-of  ]  [ lactone-contains-less-than-2-of -&gt; en:lactone-contains-less-than-2-of  ]  [ contains-less-than-2-of -&gt; en:contains-less-than-2-of  ]  [ less-than-2-of -&gt; en:less-than-2-of  ]  [ than-2-of -&gt; en:than-2-of  ]  [ 2-of -&gt; en:2-of  ]  [ of -&gt; en:of  ]  [ glycerin -&gt; en:e422  -&gt; exists  -- ok  ]  [ dextrose -&gt; en:dextrose  ]  [ wheat-starch -&gt; en:wheat-starch  ]  [ starch -&gt; en:starch  ]  [ milk-protein-concentrate -&gt; en:milk-protein-concentrate  ]  [ protein-concentrate -&gt; en:protein-concentrate  ]  [ concentrate -&gt; en:concentrate  ]  [ salt -&gt; en:salt  ]  [ mono-and-diglycerides -&gt; en:e471  -&gt; exists  -- ok  ]  [ egg-white -&gt; en:egg-white  ]  [ white -&gt; en:white  ]  [ toasted-wheat-germ -&gt; en:toasted-wheat-germ  ]  [ wheat-germ -&gt; en:wheat-germ  ]  [ germ -&gt; en:germ  ]  [ lactose -&gt; en:lactose  ]  [ soy-lecithin -&gt; en:soy-lecithin  ]  [ lecithin -&gt; en:e322i  -&gt; exists  -- ok  ]  [ egg-yolk -&gt; en:egg-yolk  ]  [ yolk -&gt; en:yolk  ]  [ sodium-stearoyl-lactylate -&gt; en:e481  -&gt; exists  -- ok  ]  [ cellulose-gum -&gt; en:e466  -- already seen  ]  [ tapioca-dextrin -&gt; en:tapioca-dextrin  ]  [ dextrin -&gt; en:e1400  -&gt; exists  -- ok  ]  [ corn-dextrin -&gt; en:corn-dextrin  ]  [ dextrin -&gt; en:e1400  -- already seen  ]  [ guar-gum-artificial-flavor -&gt; en:guar-gum-artificial-flavor  ]  [ gum-artificial-flavor -&gt; en:gum-artificial-flavor  ]  [ artificial-flavor -&gt; en:artificial-flavor  ]  [ flavor -&gt; en:flavor  ]  [ yellow-5 -&gt; en:e102  -&gt; exists  -- ok  ]  [ yellow-6 -&gt; en:e110  -&gt; exists  -- ok  ]  [ karaya-gum -&gt; en:e416  -&gt; exists  -- ok  ]  [ enzymes-glaze -&gt; en:enzymes-glaze  ]  [ glaze -&gt; en:glaze  ]  [ sugar -&gt; en:sugar  ]  [ water -&gt; en:water  ]  [ palm-oil -&gt; en:palm-oil  ]  [ oil -&gt; en:oil  ]  [ calcium-carbonate -&gt; en:e170  -&gt; exists  -- ok  ]  [ calcium-sulfate -&gt; en:e516  -&gt; exists  -- ok  ]  [ agar -&gt; en:e406  -&gt; exists  -- ok  ]  [ locust-bean-gum -&gt; en:e410  -&gt; exists  -- ok  ]  [ artificial-flavor -&gt; en:artificial-flavor  ]  [ flavor -&gt; en:flavor  ]  [ dextrose -&gt; en:dextrose  ]  [ cornsyrup -&gt; en:cornsyrup  ]  [ sodium-phosphate -&gt; en:e339  -&gt; exists  -- ok  ]  [ mono-and-diglycerides -&gt; en:e471  -- already seen  ]  [ salt -&gt; en:salt  ] </t>
  </si>
  <si>
    <t>en:e101,en:e101i,en:e102,en:e110,en:e129,en:e133,en:e1400,en:e170,en:e322,en:e322i,en:e330,en:e339,en:e341,en:e341i,en:e375,en:e406,en:e410,en:e416,en:e422,en:e450,en:e466,en:e471,en:e481,en:e516,en:e541</t>
  </si>
  <si>
    <t>E101 - Riboflavin,E101i - Riboflavin,E102 - Tartrazine,E110 - Sunset yellow FCF,E129 - Allura red ac,E133 - Brilliant blue FCF,E1400 - Dextrin,E170 - Calcium carbonate,E322 - Lecithins,E322i - Lecithin,E330 - Citric acid,E339 - Sodium phosphates,E341 - Calcium phosphates,E341i - Monocalcium phosphate,E375 - Nicotinic acid,E406 - Agar,E410 - Locust bean gum,E416 - Karaya-gum,E422 - Glycerol,E450 - Diphosphates,E466 - Sodium carboxy methyl cellulose,E471 - Mono- and diglycerides of fatty acids,E481 - Sodium stearoyl-2-lactylate,E516 - Calcium sulphate,E541 - Sodium aluminium phosphate</t>
  </si>
  <si>
    <t>http://world-en.openfoodfacts.org/product/0011110167002/tortilla-chips-ranch-kroger</t>
  </si>
  <si>
    <t>2017-03-09T14:07:04Z</t>
  </si>
  <si>
    <t>Tortilla Chips, Ranch</t>
  </si>
  <si>
    <t>Corn, vegetable oil (corn, soybean, canola and/or sunflower oil), buttermilk powder, salt, tomato powder, whey, corn maltodextrin, garlic powder, onion powder, corn starch, modified corn starch, corn syrup solids, dextrose, yeast extract, reduced lactose whey, spices, malic acid, natural and artificial flavor, cheddar cheese (milk, cheese cultures, salt, enzymes), vinegar solids, disodium inosinate and guanylate, disodium phosphate, citric acid, lactic acid, blue cheese (milk, cheese cultures, salt, enzymes), extractives of annatto and turmeric, artificial color (red 40, yellow 5, blue 1, titanium dioxide).</t>
  </si>
  <si>
    <t xml:space="preserve"> [ corn -&gt; en:corn  ]  [ vegetable-oil -&gt; en:vegetable-oil  ]  [ oil -&gt; en:oil  ]  [ corn -&gt; en:corn  ]  [ soybean -&gt; en:soybean  ]  [ canola-and-or-sunflower-oil -&gt; en:canola-and-or-sunflower-oil  ]  [ and-or-sunflower-oil -&gt; en:and-or-sunflower-oil  ]  [ or-sunflower-oil -&gt; en:or-sunflower-oil  ]  [ sunflower-oil -&gt; en:sunflower-oil  ]  [ oil -&gt; en:oil  ]  [ buttermilk-powder -&gt; en:buttermilk-powder  ]  [ powder -&gt; en:powder  ]  [ salt -&gt; en:salt  ]  [ tomato-powder -&gt; en:tomato-powder  ]  [ powder -&gt; en:powder  ]  [ whey -&gt; en:whey  ]  [ corn-maltodextrin -&gt; en:corn-maltodextrin  ]  [ maltodextrin -&gt; en:maltodextrin  ]  [ garlic-powder -&gt; en:garlic-powder  ]  [ powder -&gt; en:powder  ]  [ onion-powder -&gt; en:onion-powder  ]  [ powder -&gt; en:powder  ]  [ corn-starch -&gt; en:corn-starch  ]  [ starch -&gt; en:starch  ]  [ modified-corn-starch -&gt; en:modified-corn-starch  ]  [ corn-starch -&gt; en:corn-starch  ]  [ starch -&gt; en:starch  ]  [ corn-syrup-solids -&gt; en:corn-syrup-solids  ]  [ syrup-solids -&gt; en:syrup-solids  ]  [ solids -&gt; en:solids  ]  [ dextrose -&gt; en:dextrose  ]  [ yeast-extract -&gt; en:yeast-extract  ]  [ extract -&gt; en:extract  ]  [ reduced-lactose-whey -&gt; en:reduced-lactose-whey  ]  [ lactose-whey -&gt; en:lactose-whey  ]  [ whey -&gt; en:whey  ]  [ spices -&gt; en:spices  ]  [ malic-acid -&gt; en:e296  -&gt; exists  -- ok  ]  [ natural-and-artificial-flavor -&gt; en:natural-and-artificial-flavor  ]  [ and-artificial-flavor -&gt; en:and-artificial-flavor  ]  [ artificial-flavor -&gt; en:artificial-flavor  ]  [ flavor -&gt; en:flavor  ]  [ cheddar-cheese -&gt; en:cheddar-cheese  ]  [ cheese -&gt; en:cheese  ]  [ milk -&gt; en:milk  ]  [ cheese-cultures -&gt; en:cheese-cultures  ]  [ cultures -&gt; en:cultures  ]  [ salt -&gt; en:salt  ]  [ enzymes -&gt; en:enzymes  ]  [ vinegar-solids -&gt; en:vinegar-solids  ]  [ solids -&gt; en:solids  ]  [ disodium-inosinate-and-guanylate -&gt; en:disodium-inosinate-and-guanylate  ]  [ inosinate-and-guanylate -&gt; en:inosinate-and-guanylate  ]  [ and-guanylate -&gt; en:and-guanylate  ]  [ guanylate -&gt; en:guanylate  ]  [ disodium-phosphate -&gt; en:e339ii  -&gt; exists  -- ok  ]  [ citric-acid -&gt; en:e330  -&gt; exists  -- ok  ]  [ lactic-acid -&gt; en:e270  -&gt; exists  -- ok  ]  [ blue-cheese -&gt; en:blue-cheese  ]  [ cheese -&gt; en:cheese  ]  [ milk -&gt; en:milk  ]  [ cheese-cultures -&gt; en:cheese-cultures  ]  [ cultures -&gt; en:cultures  ]  [ salt -&gt; en:salt  ]  [ enzymes -&gt; en:enzymes  ]  [ extractives-of-annatto-and-turmeric -&gt; en:extractives-of-annatto-and-turmeric  ]  [ of-annatto-and-turmeric -&gt; en:of-annatto-and-turmeric  ]  [ annatto-and-turmeric -&gt; en:annatto-and-turmeric  ]  [ and-turmeric -&gt; en:and-turmeric  ]  [ turmeric -&gt; en:turmeric  ]  [ artificial-color -&gt; en:artificial-color  ]  [ color -&gt; en:colour  ]  [ red-40 -&gt; en:e129  -&gt; exists  -- ok  ]  [ yellow-5 -&gt; en:e102  -&gt; exists  -- ok  ]  [ blue-1 -&gt; en:e133  -&gt; exists  -- ok  ]  [ titanium-dioxide -&gt; en:e171  -&gt; exists  -- ok  ] </t>
  </si>
  <si>
    <t>en:e102,en:e129,en:e133,en:e171,en:e270,en:e296,en:e330,en:e339,en:e339ii</t>
  </si>
  <si>
    <t>E102 - Tartrazine,E129 - Allura red ac,E133 - Brilliant blue FCF,E171 - Titanium dioxide,E270 - Lactic acid,E296 - Malic acid,E330 - Citric acid,E339 - Sodium phosphates,E339ii - Disodium phosphate</t>
  </si>
  <si>
    <t>http://world-en.openfoodfacts.org/product/0011110168009/tortilla-chips-spicy-nacho-cheese-kroger</t>
  </si>
  <si>
    <t>Tortilla Chips, Spicy Nacho Cheese</t>
  </si>
  <si>
    <t>Corn, vegetable oil (corn, soybean, canola and/or sunflower oil), maltodextrin, cheddar and romano cheese (pasteurized milk, salt, cheese cultures, enzymes), whey, salt, dextrose, buttermilk solids, partially hydrogenated soybean oil, butter (cream, salt), spice and spice extractives including extractives of paprika, sugar, garlic powder, onion powder, yeast extract, natural and artificial flavors, citric acid, red 40 lake, parsley, red and green bell pepper, annatto (for color), disodium inosinate and disodium guanylate, yellow 6 lake, lactic acid.</t>
  </si>
  <si>
    <t xml:space="preserve"> [ corn -&gt; en:corn  ]  [ vegetable-oil -&gt; en:vegetable-oil  ]  [ oil -&gt; en:oil  ]  [ corn -&gt; en:corn  ]  [ soybean -&gt; en:soybean  ]  [ canola-and-or-sunflower-oil -&gt; en:canola-and-or-sunflower-oil  ]  [ and-or-sunflower-oil -&gt; en:and-or-sunflower-oil  ]  [ or-sunflower-oil -&gt; en:or-sunflower-oil  ]  [ sunflower-oil -&gt; en:sunflower-oil  ]  [ oil -&gt; en:oil  ]  [ maltodextrin -&gt; en:maltodextrin  ]  [ cheddar-and-romano-cheese -&gt; en:cheddar-and-romano-cheese  ]  [ and-romano-cheese -&gt; en:and-romano-cheese  ]  [ romano-cheese -&gt; en:romano-cheese  ]  [ cheese -&gt; en:cheese  ]  [ pasteurized-milk -&gt; en:pasteurized-milk  ]  [ milk -&gt; en:milk  ]  [ salt -&gt; en:salt  ]  [ cheese-cultures -&gt; en:cheese-cultures  ]  [ cultures -&gt; en:cultures  ]  [ enzymes -&gt; en:enzymes  ]  [ whey -&gt; en:whey  ]  [ salt -&gt; en:salt  ]  [ dextrose -&gt; en:dextrose  ]  [ buttermilk-solids -&gt; en:buttermilk-solids  ]  [ solids -&gt; en:solids  ]  [ partially-hydrogenated-soybean-oil -&gt; en:partially-hydrogenated-soybean-oil  ]  [ hydrogenated-soybean-oil -&gt; en:hydrogenated-soybean-oil  ]  [ soybean-oil -&gt; en:soybean-oil  ]  [ oil -&gt; en:oil  ]  [ butter -&gt; en:butter  ]  [ cream -&gt; en:cream  ]  [ salt -&gt; en:salt  ]  [ spice-and-spice-extractives-including-extractives-of-paprika -&gt; en:spice-and-spice-extractives-including-extractives-of-paprika  ]  [ and-spice-extractives-including-extractives-of-paprika -&gt; en:and-spice-extractives-including-extractives-of-paprika  ]  [ spice-extractives-including-extractives-of-paprika -&gt; en:spice-extractives-including-extractives-of-paprika  ]  [ extractives-including-extractives-of-paprika -&gt; en:extractives-including-extractives-of-paprika  ]  [ including-extractives-of-paprika -&gt; en:including-extractives-of-paprika  ]  [ extractives-of-paprika -&gt; en:extractives-of-paprika  ]  [ of-paprika -&gt; en:of-paprika  ]  [ paprika -&gt; en:paprika  ]  [ sugar -&gt; en:sugar  ]  [ garlic-powder -&gt; en:garlic-powder  ]  [ powder -&gt; en:powder  ]  [ onion-powder -&gt; en:onion-powder  ]  [ powder -&gt; en:powder  ]  [ yeast-extract -&gt; en:yeast-extract  ]  [ extract -&gt; en:extract  ]  [ natural-and-artificial-flavors -&gt; en:natural-and-artificial-flavors  ]  [ and-artificial-flavors -&gt; en:and-artificial-flavors  ]  [ artificial-flavors -&gt; en:artificial-flavors  ]  [ flavors -&gt; en:flavors  ]  [ citric-acid -&gt; en:e330  -&gt; exists  -- ok  ]  [ red-40-lake -&gt; en:red-40-lake  ]  [ 40-lake -&gt; en:40-lake  ]  [ lake -&gt; en:lake  ]  [ parsley -&gt; en:parsley  ]  [ red-and-green-bell-pepper -&gt; en:red-and-green-bell-pepper  ]  [ and-green-bell-pepper -&gt; en:and-green-bell-pepper  ]  [ green-bell-pepper -&gt; en:green-bell-pepper  ]  [ bell-pepper -&gt; en:bell-pepper  ]  [ pepper -&gt; en:pepper  ]  [ annatto -&gt; en:e160b  -&gt; exists  -- ok  ]  [ for-color -&gt; en:for-color  ]  [ color -&gt; en:colour  ]  [ disodium-inosinate-and-disodium-guanylate -&gt; en:disodium-inosinate-and-disodium-guanylate  ]  [ inosinate-and-disodium-guanylate -&gt; en:inosinate-and-disodium-guanylate  ]  [ and-disodium-guanylate -&gt; en:and-disodium-guanylate  ]  [ disodium-guanylate -&gt; en:e627  -&gt; exists  -- ok  ]  [ yellow-6-lake -&gt; en:yellow-6-lake  ]  [ 6-lake -&gt; en:6-lake  ]  [ lake -&gt; en:lake  ]  [ lactic-acid -&gt; en:e270  -&gt; exists  -- ok  ] </t>
  </si>
  <si>
    <t>en:e160b,en:e270,en:e330,en:e627</t>
  </si>
  <si>
    <t>E160b - Annatto,E270 - Lactic acid,E330 - Citric acid,E627 - Disodium guanylate</t>
  </si>
  <si>
    <t>http://world-en.openfoodfacts.org/product/0011110170002/tortilla-chips-fred-meyer</t>
  </si>
  <si>
    <t>2017-03-09T16:10:27Z</t>
  </si>
  <si>
    <t>Corn, vegetable oil (corn, soybean, canola and/or sunflower oil), buttermilk powder, salt, tomato powder, whey, corn maltodextrin, garlic powder, onion powder, corn starch, modified corn starch, corn syrup solids, dextrose, yeast extract, reduced lactose</t>
  </si>
  <si>
    <t>30 g (15 CHIPS)</t>
  </si>
  <si>
    <t xml:space="preserve"> [ corn -&gt; en:corn  ]  [ vegetable-oil -&gt; en:vegetable-oil  ]  [ oil -&gt; en:oil  ]  [ corn -&gt; en:corn  ]  [ soybean -&gt; en:soybean  ]  [ canola-and-or-sunflower-oil -&gt; en:canola-and-or-sunflower-oil  ]  [ and-or-sunflower-oil -&gt; en:and-or-sunflower-oil  ]  [ or-sunflower-oil -&gt; en:or-sunflower-oil  ]  [ sunflower-oil -&gt; en:sunflower-oil  ]  [ oil -&gt; en:oil  ]  [ buttermilk-powder -&gt; en:buttermilk-powder  ]  [ powder -&gt; en:powder  ]  [ salt -&gt; en:salt  ]  [ tomato-powder -&gt; en:tomato-powder  ]  [ powder -&gt; en:powder  ]  [ whey -&gt; en:whey  ]  [ corn-maltodextrin -&gt; en:corn-maltodextrin  ]  [ maltodextrin -&gt; en:maltodextrin  ]  [ garlic-powder -&gt; en:garlic-powder  ]  [ powder -&gt; en:powder  ]  [ onion-powder -&gt; en:onion-powder  ]  [ powder -&gt; en:powder  ]  [ corn-starch -&gt; en:corn-starch  ]  [ starch -&gt; en:starch  ]  [ modified-corn-starch -&gt; en:modified-corn-starch  ]  [ corn-starch -&gt; en:corn-starch  ]  [ starch -&gt; en:starch  ]  [ corn-syrup-solids -&gt; en:corn-syrup-solids  ]  [ syrup-solids -&gt; en:syrup-solids  ]  [ solids -&gt; en:solids  ]  [ dextrose -&gt; en:dextrose  ]  [ yeast-extract -&gt; en:yeast-extract  ]  [ extract -&gt; en:extract  ]  [ reduced-lactose -&gt; en:reduced-lactose  ]  [ lactose -&gt; en:lactose  ] </t>
  </si>
  <si>
    <t>http://world-en.openfoodfacts.org/product/0011110171009/tortilla-chips-fred-meyer</t>
  </si>
  <si>
    <t>Corn, vegetable oil (corn, soybean, canola and/or sunflower oil), maltodextrin, cheddar and romano cheese (pasteurized milk, salt, cheese cultures, enzymes), whey, salt, dextrose, buttermilk solids, partially hydrogenated soybean oil, butter (cream, salt)</t>
  </si>
  <si>
    <t xml:space="preserve"> [ corn -&gt; en:corn  ]  [ vegetable-oil -&gt; en:vegetable-oil  ]  [ oil -&gt; en:oil  ]  [ corn -&gt; en:corn  ]  [ soybean -&gt; en:soybean  ]  [ canola-and-or-sunflower-oil -&gt; en:canola-and-or-sunflower-oil  ]  [ and-or-sunflower-oil -&gt; en:and-or-sunflower-oil  ]  [ or-sunflower-oil -&gt; en:or-sunflower-oil  ]  [ sunflower-oil -&gt; en:sunflower-oil  ]  [ oil -&gt; en:oil  ]  [ maltodextrin -&gt; en:maltodextrin  ]  [ cheddar-and-romano-cheese -&gt; en:cheddar-and-romano-cheese  ]  [ and-romano-cheese -&gt; en:and-romano-cheese  ]  [ romano-cheese -&gt; en:romano-cheese  ]  [ cheese -&gt; en:cheese  ]  [ pasteurized-milk -&gt; en:pasteurized-milk  ]  [ milk -&gt; en:milk  ]  [ salt -&gt; en:salt  ]  [ cheese-cultures -&gt; en:cheese-cultures  ]  [ cultures -&gt; en:cultures  ]  [ enzymes -&gt; en:enzymes  ]  [ whey -&gt; en:whey  ]  [ salt -&gt; en:salt  ]  [ dextrose -&gt; en:dextrose  ]  [ buttermilk-solids -&gt; en:buttermilk-solids  ]  [ solids -&gt; en:solids  ]  [ partially-hydrogenated-soybean-oil -&gt; en:partially-hydrogenated-soybean-oil  ]  [ hydrogenated-soybean-oil -&gt; en:hydrogenated-soybean-oil  ]  [ soybean-oil -&gt; en:soybean-oil  ]  [ oil -&gt; en:oil  ]  [ butter -&gt; en:butter  ]  [ cream -&gt; en:cream  ]  [ salt -&gt; en:salt  ] </t>
  </si>
  <si>
    <t>http://world-en.openfoodfacts.org/product/0011110180070/seafood-salad-kroger</t>
  </si>
  <si>
    <t>Seafood Salad</t>
  </si>
  <si>
    <t>Surimi (fish protein [pollock and/or pacific whiting], water, potato starch, rice wine[water, sauce, alcohol, rice, salt], eggs white, sorbatol, sugar, contains 2% less of: natural &amp; artificial flavors [includes crab], modified tapioca starch, wheat starc</t>
  </si>
  <si>
    <t>100 g (0.5 cup)</t>
  </si>
  <si>
    <t xml:space="preserve"> [ surimi -&gt; en:surimi  ]  [ fish-protein -&gt; en:fish-protein  ]  [ protein -&gt; en:protein  ]  [ pollock-and-or-pacific-whiting -&gt; en:pollock-and-or-pacific-whiting  ]  [ and-or-pacific-whiting -&gt; en:and-or-pacific-whiting  ]  [ or-pacific-whiting -&gt; en:or-pacific-whiting  ]  [ pacific-whiting -&gt; en:pacific-whiting  ]  [ whiting -&gt; en:whiting  ]  [ water -&gt; en:water  ]  [ potato-starch -&gt; en:potato-starch  ]  [ starch -&gt; en:starch  ]  [ rice-wine -&gt; en:rice-wine  ]  [ wine -&gt; en:wine  ]  [ water -&gt; en:water  ]  [ sauce -&gt; en:sauce  ]  [ alcohol -&gt; en:e1510  -&gt; exists  -- ok  ]  [ rice -&gt; en:rice  ]  [ salt -&gt; en:salt  ]  [ eggs-white -&gt; en:eggs-white  ]  [ white -&gt; en:white  ]  [ sorbatol -&gt; en:sorbatol  ]  [ sugar -&gt; en:sugar  ]  [ contains-2-less-of -&gt; en:contains-2-less-of  ]  [ 2-less-of -&gt; en:2-less-of  ]  [ less-of -&gt; en:less-of  ]  [ of -&gt; en:of  ]  [ natural-artificial-flavors -&gt; en:natural-artificial-flavors  ]  [ artificial-flavors -&gt; en:artificial-flavors  ]  [ flavors -&gt; en:flavors  ]  [ includes-crab -&gt; en:includes-crab  ]  [ crab -&gt; en:crab  ]  [ modified-tapioca-starch -&gt; en:modified-tapioca-starch  ]  [ tapioca-starch -&gt; en:tapioca-starch  ]  [ starch -&gt; en:starch  ]  [ wheat-starc -&gt; en:wheat-starc  ]  [ starc -&gt; en:starc  ] </t>
  </si>
  <si>
    <t>http://world-en.openfoodfacts.org/product/0011110180087/chicken-salad-the-kroger-co</t>
  </si>
  <si>
    <t>Cooked white meat chicken, mayonnaise (soybean oil, water, corn syrup, egg yolk distilled, vinegar, contains 2% or less of: mustard seed, salt, calcium disodium edta [to protect flavor]), celery, water chestnuts, sugar, contains 2% or less of: bread crumb</t>
  </si>
  <si>
    <t xml:space="preserve"> [ cooked-white-meat-chicken -&gt; en:cooked-white-meat-chicken  ]  [ white-meat-chicken -&gt; en:white-meat-chicken  ]  [ meat-chicken -&gt; en:meat-chicken  ]  [ chicken -&gt; en:chicken  ]  [ mayonnaise -&gt; en:mayonnaise  ]  [ soybean-oil -&gt; en:soybean-oil  ]  [ oil -&gt; en:oil  ]  [ water -&gt; en:water  ]  [ corn-syrup -&gt; en:corn-syrup  ]  [ syrup -&gt; en:syrup  ]  [ egg-yolk-distilled -&gt; en:egg-yolk-distilled  ]  [ yolk-distilled -&gt; en:yolk-distilled  ]  [ distilled -&gt; en:distilled  ]  [ vinegar -&gt; en:vinegar  ]  [ contains-2-or-less-of -&gt; en:contains-2-or-less-of  ]  [ 2-or-less-of -&gt; en:2-or-less-of  ]  [ or-less-of -&gt; en:or-less-of  ]  [ less-of -&gt; en:less-of  ]  [ of -&gt; en:of  ]  [ mustard-seed -&gt; en:mustard-seed  ]  [ seed -&gt; en:seed  ]  [ salt -&gt; en:salt  ]  [ calcium-disodium-edta -&gt; en:e385  -&gt; exists  -- ok  ]  [ to-protect-flavor -&gt; en:to-protect-flavor  ]  [ protect-flavor -&gt; en:protect-flavor  ]  [ flavor -&gt; en:flavor  ]  [ celery -&gt; en:celery  ]  [ water-chestnuts -&gt; en:water-chestnuts  ]  [ chestnuts -&gt; en:chestnuts  ]  [ sugar -&gt; en:sugar  ]  [ contains-2-or-less-of -&gt; en:contains-2-or-less-of  ]  [ 2-or-less-of -&gt; en:2-or-less-of  ]  [ or-less-of -&gt; en:or-less-of  ]  [ less-of -&gt; en:less-of  ]  [ of -&gt; en:of  ]  [ bread-crumb -&gt; en:bread-crumb  ]  [ crumb -&gt; en:crumb  ] </t>
  </si>
  <si>
    <t>http://world-en.openfoodfacts.org/product/0011110184139/pudding-cake-triple-berry-bakery-fresh-goodness</t>
  </si>
  <si>
    <t>Pudding Cake, Triple Berry</t>
  </si>
  <si>
    <t>Sugar, enriched bleached flour (wheat flour, niacin, reduced iron, thiamine mononitrate, riboflavin, folic acid), eggs, soybean oil, water, blueberries, red raspberries, blackberries. contains 2% or less of: modified corn starch, whey, distilled monoglyce</t>
  </si>
  <si>
    <t>77 g (0.143 CAKE)</t>
  </si>
  <si>
    <t xml:space="preserve"> [ sugar -&gt; en:sugar  ]  [ enriched-bleached-flour -&gt; en:enriched-bleached-flour  ]  [ bleached-flour -&gt; en:bleached-flour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eggs -&gt; en:eggs  ]  [ soybean-oil -&gt; en:soybean-oil  ]  [ oil -&gt; en:oil  ]  [ water -&gt; en:water  ]  [ blueberries -&gt; en:blueberries  ]  [ red-raspberries -&gt; en:red-raspberries  ]  [ raspberries -&gt; en:raspberries  ]  [ blackberries-contains-2-or-less-of -&gt; en:blackberries-contains-2-or-less-of  ]  [ contains-2-or-less-of -&gt; en:contains-2-or-less-of  ]  [ 2-or-less-of -&gt; en:2-or-less-of  ]  [ or-less-of -&gt; en:or-less-of  ]  [ less-of -&gt; en:less-of  ]  [ of -&gt; en:of  ]  [ modified-corn-starch -&gt; en:modified-corn-starch  ]  [ corn-starch -&gt; en:corn-starch  ]  [ starch -&gt; en:starch  ]  [ whey -&gt; en:whey  ]  [ distilled-monoglyce -&gt; en:distilled-monoglyce  ]  [ monoglyce -&gt; en:monoglyce  ] </t>
  </si>
  <si>
    <t>http://world-en.openfoodfacts.org/product/0011110184146/pudding-cake-cherry-bakery-fresh-goodness</t>
  </si>
  <si>
    <t>Pudding Cake, Cherry</t>
  </si>
  <si>
    <t>Sugar, enriched bleached flour (wheat flour, niacin, reduced iron, thiamine mononitrate, riboflavin. folic acid), eggs, soybean oil, water, cherry flavored bits (sugar, corn syrup, corn cereal, modified corn starch, partially hydrogenated cottonseed and/o</t>
  </si>
  <si>
    <t>77 g (0.142 CAKE)</t>
  </si>
  <si>
    <t xml:space="preserve"> [ sugar -&gt; en:sugar  ]  [ enriched-bleached-flour -&gt; en:enriched-bleached-flour  ]  [ bleached-flour -&gt; en:bleached-flour  ]  [ flour -&gt; en:flour  ]  [ wheat-flour -&gt; en:wheat-flour  ]  [ flour -&gt; en:flour  ]  [ niacin -&gt; en:e375  -&gt; exists  -- ok  ]  [ reduced-iron -&gt; en:reduced-iron  ]  [ iron -&gt; en:iron  ]  [ thiamine-mononitrate -&gt; en:thiamine-mononitrate  ]  [ mononitrate -&gt; en:mononitrate  ]  [ riboflavin-folic-acid -&gt; en:riboflavin-folic-acid  ]  [ folic-acid -&gt; en:folic-acid  ]  [ acid -&gt; en:acid  ]  [ eggs -&gt; en:eggs  ]  [ soybean-oil -&gt; en:soybean-oil  ]  [ oil -&gt; en:oil  ]  [ water -&gt; en:water  ]  [ cherry-flavored-bits -&gt; en:cherry-flavored-bits  ]  [ flavored-bits -&gt; en:flavored-bits  ]  [ bits -&gt; en:bits  ]  [ sugar -&gt; en:sugar  ]  [ corn-syrup -&gt; en:corn-syrup  ]  [ syrup -&gt; en:syrup  ]  [ corn-cereal -&gt; en:corn-cereal  ]  [ cereal -&gt; en:cereal  ]  [ modified-corn-starch -&gt; en:modified-corn-starch  ]  [ corn-starch -&gt; en:corn-starch  ]  [ starch -&gt; en:starch  ]  [ partially-hydrogenated-cottonseed-and-o -&gt; en:partially-hydrogenated-cottonseed-and-o  ]  [ hydrogenated-cottonseed-and-o -&gt; en:hydrogenated-cottonseed-and-o  ]  [ cottonseed-and-o -&gt; en:cottonseed-and-o  ]  [ and-o -&gt; en:and-o  ]  [ o -&gt; en:o  ] </t>
  </si>
  <si>
    <t>http://world-en.openfoodfacts.org/product/0011110184153/pudding-cake-cranberry-orange-bakery-fresh-goodness</t>
  </si>
  <si>
    <t>Pudding Cake, Cranberry, Orange</t>
  </si>
  <si>
    <t>Sugar, enriched bleached flour (wheat flour, niacin, reduced iron, thiamine mononitrate, riboflavin, folic acid), eggs, soybean oil, water, cranberries, orange peel. contains 2% or less of: modified corn starch, corn syrup, whey, distilled monoglycerides,</t>
  </si>
  <si>
    <t>77 g (0.14 CAKE)</t>
  </si>
  <si>
    <t xml:space="preserve"> [ sugar -&gt; en:sugar  ]  [ enriched-bleached-flour -&gt; en:enriched-bleached-flour  ]  [ bleached-flour -&gt; en:bleached-flour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eggs -&gt; en:eggs  ]  [ soybean-oil -&gt; en:soybean-oil  ]  [ oil -&gt; en:oil  ]  [ water -&gt; en:water  ]  [ cranberries -&gt; en:cranberries  ]  [ orange-peel-contains-2-or-less-of -&gt; en:orange-peel-contains-2-or-less-of  ]  [ peel-contains-2-or-less-of -&gt; en:peel-contains-2-or-less-of  ]  [ contains-2-or-less-of -&gt; en:contains-2-or-less-of  ]  [ 2-or-less-of -&gt; en:2-or-less-of  ]  [ or-less-of -&gt; en:or-less-of  ]  [ less-of -&gt; en:less-of  ]  [ of -&gt; en:of  ]  [ modified-corn-starch -&gt; en:modified-corn-starch  ]  [ corn-starch -&gt; en:corn-starch  ]  [ starch -&gt; en:starch  ]  [ corn-syrup -&gt; en:corn-syrup  ]  [ syrup -&gt; en:syrup  ]  [ whey -&gt; en:whey  ]  [ distilled-monoglycerides -&gt; en:distilled-monoglycerides  ]  [ monoglycerides -&gt; en:monoglycerides  ] </t>
  </si>
  <si>
    <t>http://world-en.openfoodfacts.org/product/0011110184160/mango-pudding-cake-smithi-s</t>
  </si>
  <si>
    <t>Mango Pudding Cake</t>
  </si>
  <si>
    <t>Smithi's</t>
  </si>
  <si>
    <t>smithi-s</t>
  </si>
  <si>
    <t>Sugar, enriched flour (wheat flour, niacin, reduced iron, thiamine mononitrate, riboflavin, folic acid), soybean oil, eggs, water. contains 2% or less of: mangos, corn syrup, modified corn starch, corn starch, whey, salt, monoglycerides, sodium stearoyl l</t>
  </si>
  <si>
    <t xml:space="preserve"> [ sugar -&gt; en:sugar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soybean-oil -&gt; en:soybean-oil  ]  [ oil -&gt; en:oil  ]  [ eggs -&gt; en:eggs  ]  [ water-contains-2-or-less-of -&gt; en:water-contains-2-or-less-of  ]  [ contains-2-or-less-of -&gt; en:contains-2-or-less-of  ]  [ 2-or-less-of -&gt; en:2-or-less-of  ]  [ or-less-of -&gt; en:or-less-of  ]  [ less-of -&gt; en:less-of  ]  [ of -&gt; en:of  ]  [ mangos -&gt; en:mangos  ]  [ corn-syrup -&gt; en:corn-syrup  ]  [ syrup -&gt; en:syrup  ]  [ modified-corn-starch -&gt; en:modified-corn-starch  ]  [ corn-starch -&gt; en:corn-starch  ]  [ starch -&gt; en:starch  ]  [ corn-starch -&gt; en:corn-starch  ]  [ starch -&gt; en:starch  ]  [ whey -&gt; en:whey  ]  [ salt -&gt; en:salt  ]  [ monoglycerides -&gt; en:monoglycerides  ]  [ sodium-stearoyl-l -&gt; en:sodium-stearoyl-l  ]  [ stearoyl-l -&gt; en:stearoyl-l  ]  [ l -&gt; en:l  ] </t>
  </si>
  <si>
    <t>http://world-en.openfoodfacts.org/product/0011110184238/almond-pudding-cake-bakery-fresh-goodness</t>
  </si>
  <si>
    <t>Almond Pudding Cake</t>
  </si>
  <si>
    <t>Sugar, enriched bleached flour (wheat flour, niacin, reduced iron, thiamine mononitrate, riboflavin, folic acid), eggs, soybean oil, water, contains 2% or less of: almonds, modified corn starch, whey, distilled monoglycerides, leavening (baking soda, mono</t>
  </si>
  <si>
    <t xml:space="preserve"> [ sugar -&gt; en:sugar  ]  [ enriched-bleached-flour -&gt; en:enriched-bleached-flour  ]  [ bleached-flour -&gt; en:bleached-flour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eggs -&gt; en:eggs  ]  [ soybean-oil -&gt; en:soybean-oil  ]  [ oil -&gt; en:oil  ]  [ water -&gt; en:water  ]  [ contains-2-or-less-of -&gt; en:contains-2-or-less-of  ]  [ 2-or-less-of -&gt; en:2-or-less-of  ]  [ or-less-of -&gt; en:or-less-of  ]  [ less-of -&gt; en:less-of  ]  [ of -&gt; en:of  ]  [ almonds -&gt; en:almonds  ]  [ modified-corn-starch -&gt; en:modified-corn-starch  ]  [ corn-starch -&gt; en:corn-starch  ]  [ starch -&gt; en:starch  ]  [ whey -&gt; en:whey  ]  [ distilled-monoglycerides -&gt; en:distilled-monoglycerides  ]  [ monoglycerides -&gt; en:monoglycerides  ]  [ leavening -&gt; en:leavening  ]  [ baking-soda -&gt; en:baking-soda  ]  [ soda -&gt; en:soda  ]  [ mono -&gt; en:mono  ] </t>
  </si>
  <si>
    <t>http://world-en.openfoodfacts.org/product/0011110187000/blueberry-muffins-the-kroger-co</t>
  </si>
  <si>
    <t>Sugar, enriched bleached flour (wheat flour, malted barley flour, niacin, ferrous sulphate, thiamine mononitrate, riboflavin, folic acid), water, eggs, soybean oil, blueberries, modified corn starch. contains 2% or less of each of the following: partially</t>
  </si>
  <si>
    <t>106 g (1 MUFFIN)</t>
  </si>
  <si>
    <t xml:space="preserve"> [ sugar -&gt; en:sugar  ]  [ enriched-bleached-flour -&gt; en:enriched-bleached-flour  ]  [ bleached-flour -&gt; en:bleached-flour  ]  [ flour -&gt; en:flour  ]  [ wheat-flour -&gt; en:wheat-flour  ]  [ flour -&gt; en:flour  ]  [ malted-barley-flour -&gt; en:malted-barley-flour  ]  [ barley-flour -&gt; en:barley-flour  ]  [ flour -&gt; en:flour  ]  [ niacin -&gt; en:e375  -&gt; exists  -- ok  ]  [ ferrous-sulphate -&gt; en:ferrous-sulphate  ]  [ sulphate -&gt; en:sulphate  ]  [ thiamine-mononitrate -&gt; en:thiamine-mononitrate  ]  [ mononitrate -&gt; en:mononitrate  ]  [ riboflavin -&gt; en:e101i  -&gt; exists  -- ok  ]  [ folic-acid -&gt; en:folic-acid  ]  [ acid -&gt; en:acid  ]  [ water -&gt; en:water  ]  [ eggs -&gt; en:eggs  ]  [ soybean-oil -&gt; en:soybean-oil  ]  [ oil -&gt; en:oil  ]  [ blueberries -&gt; en:blueberries  ]  [ modified-corn-starch-contains-2-or-less-of-each-of-the-following -&gt; en:modified-corn-starch-contains-2-or-less-of-each-of-the-following  ]  [ corn-starch-contains-2-or-less-of-each-of-the-following -&gt; en:corn-starch-contains-2-or-less-of-each-of-the-following  ]  [ starch-contains-2-or-less-of-each-of-the-following -&gt; en:starch-contains-2-or-less-of-each-of-the-following  ]  [ contains-2-or-less-of-each-of-the-following -&gt; en:contains-2-or-less-of-each-of-the-following  ]  [ 2-or-less-of-each-of-the-following -&gt; en:2-or-less-of-each-of-the-following  ]  [ or-less-of-each-of-the-following -&gt; en:or-less-of-each-of-the-following  ]  [ less-of-each-of-the-following -&gt; en:less-of-each-of-the-following  ]  [ of-each-of-the-following -&gt; en:of-each-of-the-following  ]  [ each-of-the-following -&gt; en:each-of-the-following  ]  [ of-the-following -&gt; en:of-the-following  ]  [ the-following -&gt; en:the-following  ]  [ following -&gt; en:following  ]  [ partially -&gt; en:partially  ] </t>
  </si>
  <si>
    <t>http://world-en.openfoodfacts.org/product/0011110187017/banana-nut-muffins-the-kroger-co</t>
  </si>
  <si>
    <t>Banana Nut Muffins</t>
  </si>
  <si>
    <t>Sugar, enriched bleached flour (wheat flour, malted barley flour, niacin, ferrous sulfate, thiamine mononitrate, riboflavin, folic acid), water, eggs, soybean oil, bananas, walnuts, modified corn starch, contains 2% or less of: partially hydrogenated soyb</t>
  </si>
  <si>
    <t xml:space="preserve"> [ sugar -&gt; en:sugar  ]  [ enriched-bleached-flour -&gt; en:enriched-bleached-flour  ]  [ bleached-flour -&gt; en:bleached-flour  ]  [ flour -&gt; en:flour  ]  [ wheat-flour -&gt; en:wheat-flour  ]  [ flour -&gt; en:flour  ]  [ malted-barley-flour -&gt; en:malted-barley-flour  ]  [ barley-flour -&gt; en:barley-flour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water -&gt; en:water  ]  [ eggs -&gt; en:eggs  ]  [ soybean-oil -&gt; en:soybean-oil  ]  [ oil -&gt; en:oil  ]  [ bananas -&gt; en:bananas  ]  [ walnuts -&gt; en:walnuts  ]  [ modified-corn-starch -&gt; en:modified-corn-starch  ]  [ corn-starch -&gt; en:corn-starch  ]  [ starch -&gt; en:starch  ]  [ contains-2-or-less-of -&gt; en:contains-2-or-less-of  ]  [ 2-or-less-of -&gt; en:2-or-less-of  ]  [ or-less-of -&gt; en:or-less-of  ]  [ less-of -&gt; en:less-of  ]  [ of -&gt; en:of  ]  [ partially-hydrogenated-soyb -&gt; en:partially-hydrogenated-soyb  ]  [ hydrogenated-soyb -&gt; en:hydrogenated-soyb  ]  [ soyb -&gt; en:soyb  ] </t>
  </si>
  <si>
    <t>http://world-en.openfoodfacts.org/product/0011110187024/double-chocolate-muffins-topped-with-chocolate-chip-the-kroger-co</t>
  </si>
  <si>
    <t>Double Chocolate Muffins Topped With Chocolate Chip</t>
  </si>
  <si>
    <t>Sugar, enriched wheat flour (wheat flour, malted barley flour, ferrous sulfate, niacin, thiamine mononitrate, riboflavin, folic acid), eggs, water, soybean oil, chocolate chips (sugar, chocolate liquor, cocoa butter, soy lecithin, ground vanilla beans), c</t>
  </si>
  <si>
    <t xml:space="preserve"> [ sugar -&gt; en:sugar  ]  [ enriched-wheat-flour -&gt; en:enriched-wheat-flour  ]  [ wheat-flour -&gt; en:wheat-flour  ]  [ flour -&gt; en:flour  ]  [ wheat-flour -&gt; en:wheat-flour  ]  [ flour -&gt; en:flour  ]  [ malted-barley-flour -&gt; en:malted-barley-flour  ]  [ barley-flour -&gt; en:barley-flour  ]  [ flour -&gt; en:flour  ]  [ ferrous-sulfate -&gt; en:ferrous-sulfate  ]  [ sulfate -&gt; en:sulfate  ]  [ niacin -&gt; en:e375  -&gt; exists  -- ok  ]  [ thiamine-mononitrate -&gt; en:thiamine-mononitrate  ]  [ mononitrate -&gt; en:mononitrate  ]  [ riboflavin -&gt; en:e101i  -&gt; exists  -- ok  ]  [ folic-acid -&gt; en:folic-acid  ]  [ acid -&gt; en:acid  ]  [ eggs -&gt; en:eggs  ]  [ water -&gt; en:water  ]  [ soybean-oil -&gt; en:soybean-oil  ]  [ oil -&gt; en:oil  ]  [ chocolate-chips -&gt; en:chocolate-chips  ]  [ chips -&gt; en:chips  ]  [ sugar -&gt; en:sugar  ]  [ chocolate-liquor -&gt; en:chocolate-liquor  ]  [ liquor -&gt; en:liquor  ]  [ cocoa-butter -&gt; en:cocoa-butter  ]  [ butter -&gt; en:butter  ]  [ soy-lecithin -&gt; en:soy-lecithin  ]  [ lecithin -&gt; en:e322i  -&gt; exists  -- ok  ]  [ ground-vanilla-beans -&gt; en:ground-vanilla-beans  ]  [ vanilla-beans -&gt; en:vanilla-beans  ]  [ beans -&gt; en:beans  ]  [ c -&gt; en:c  ] </t>
  </si>
  <si>
    <t>http://world-en.openfoodfacts.org/product/0011110187048/muffins-the-kroger-co</t>
  </si>
  <si>
    <t>2017-03-09T20:51:09Z</t>
  </si>
  <si>
    <t>Muffins</t>
  </si>
  <si>
    <t>Sugar, enriched bleached flour (wheat flour, niacin, ferrous sulfate, thiamine mononitrate, riboflavin, folic acid), water, eggs, soybean oil, poppy seed, lemon, lemon peel, corn syrup, modified corn syrup, contains 2% or less of each of the following: pa</t>
  </si>
  <si>
    <t xml:space="preserve"> [ sugar -&gt; en:sugar  ]  [ enriched-bleached-flour -&gt; en:enriched-bleached-flour  ]  [ bleached-flour -&gt; en:bleached-flour  ]  [ flour -&gt; en:flour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water -&gt; en:water  ]  [ eggs -&gt; en:eggs  ]  [ soybean-oil -&gt; en:soybean-oil  ]  [ oil -&gt; en:oil  ]  [ poppy-seed -&gt; en:poppy-seed  ]  [ seed -&gt; en:seed  ]  [ lemon -&gt; en:lemon  ]  [ lemon-peel -&gt; en:lemon-peel  ]  [ peel -&gt; en:peel  ]  [ corn-syrup -&gt; en:corn-syrup  ]  [ syrup -&gt; en:syrup  ]  [ modified-corn-syrup -&gt; en:modified-corn-syrup  ]  [ corn-syrup -&gt; en:corn-syrup  ]  [ syrup -&gt; en:syrup  ]  [ contains-2-or-less-of-each-of-the-following -&gt; en:contains-2-or-less-of-each-of-the-following  ]  [ 2-or-less-of-each-of-the-following -&gt; en:2-or-less-of-each-of-the-following  ]  [ or-less-of-each-of-the-following -&gt; en:or-less-of-each-of-the-following  ]  [ less-of-each-of-the-following -&gt; en:less-of-each-of-the-following  ]  [ of-each-of-the-following -&gt; en:of-each-of-the-following  ]  [ each-of-the-following -&gt; en:each-of-the-following  ]  [ of-the-following -&gt; en:of-the-following  ]  [ the-following -&gt; en:the-following  ]  [ following -&gt; en:following  ]  [ pa -&gt; en:pa  ] </t>
  </si>
  <si>
    <t>http://world-en.openfoodfacts.org/product/0011110188205/coffee-cake-pumpkin-spice-bakery-fresh-goodness</t>
  </si>
  <si>
    <t>Coffee Cake, Pumpkin Spice</t>
  </si>
  <si>
    <t>Enriched wheat flour (wheat flour, niacin, reduced iron, thiamine mononitrate, riboflavin, folic acid), pumpkin cheese filling (sugar, cream cheese [cultured pasteurized milk and cream, salt, carob bean gum], high fructose corn syrup, water, pumpkin puree</t>
  </si>
  <si>
    <t>50 g (0.125 CAKE)</t>
  </si>
  <si>
    <t xml:space="preserve">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pumpkin-cheese-filling -&gt; en:pumpkin-cheese-filling  ]  [ cheese-filling -&gt; en:cheese-filling  ]  [ filling -&gt; en:filling  ]  [ sugar -&gt; en:sugar  ]  [ cream-cheese -&gt; en:cream-cheese  ]  [ cheese -&gt; en:cheese  ]  [ cultured-pasteurized-milk-and-cream -&gt; en:cultured-pasteurized-milk-and-cream  ]  [ pasteurized-milk-and-cream -&gt; en:pasteurized-milk-and-cream  ]  [ milk-and-cream -&gt; en:milk-and-cream  ]  [ and-cream -&gt; en:and-cream  ]  [ cream -&gt; en:cream  ]  [ salt -&gt; en:salt  ]  [ carob-bean-gum -&gt; en:e410  -&gt; exists  -- ok  ]  [ high-fructose-corn-syrup -&gt; en:high-fructose-corn-syrup  ]  [ fructose-corn-syrup -&gt; en:fructose-corn-syrup  ]  [ corn-syrup -&gt; en:corn-syrup  ]  [ syrup -&gt; en:syrup  ]  [ water -&gt; en:water  ]  [ pumpkin-puree -&gt; en:pumpkin-puree  ]  [ puree -&gt; en:puree  ] </t>
  </si>
  <si>
    <t>http://world-en.openfoodfacts.org/product/0011110190291/fuego-colby-jack-private-selection</t>
  </si>
  <si>
    <t>Fuego Colby Jack</t>
  </si>
  <si>
    <t>Pasteurized milk, jalapeno peppers, cheese culture, salt, chili powder, annatto (color), enzymes.</t>
  </si>
  <si>
    <t>22 g (1 SLICE)</t>
  </si>
  <si>
    <t xml:space="preserve"> [ pasteurized-milk -&gt; en:pasteurized-milk  ]  [ milk -&gt; en:milk  ]  [ jalapeno-peppers -&gt; en:jalapeno-peppers  ]  [ peppers -&gt; en:peppers  ]  [ cheese-culture -&gt; en:cheese-culture  ]  [ culture -&gt; en:culture  ]  [ salt -&gt; en:salt  ]  [ chili-powder -&gt; en:chili-powder  ]  [ powder -&gt; en:powder  ]  [ annatto -&gt; en:e160b  -&gt; exists  -- ok  ]  [ color -&gt; en:colour  ]  [ enzymes -&gt; en:enzymes  ] </t>
  </si>
  <si>
    <t>http://world-en.openfoodfacts.org/product/0011110190390/garden-vegetable-medley-soup-fresh-foods-market</t>
  </si>
  <si>
    <t>2017-03-10T11:09:25Z</t>
  </si>
  <si>
    <t>Garden Vegetable Medley Soup</t>
  </si>
  <si>
    <t>Water, diced tomatoes in tomato juice, potatoes, onions, corn, broccoli, carrots, tomato puree (water, tomato paste), celery, mushrooms, green beans, contains less than 2% of: carrot juice, potato starch, celeriac juice concentrate, sugar, vegetables (car</t>
  </si>
  <si>
    <t xml:space="preserve"> [ water -&gt; en:water  ]  [ diced-tomatoes-in-tomato-juice -&gt; en:diced-tomatoes-in-tomato-juice  ]  [ tomatoes-in-tomato-juice -&gt; en:tomatoes-in-tomato-juice  ]  [ in-tomato-juice -&gt; en:in-tomato-juice  ]  [ tomato-juice -&gt; en:tomato-juice  ]  [ juice -&gt; en:juice  ]  [ potatoes -&gt; en:potatoes  ]  [ onions -&gt; en:onions  ]  [ corn -&gt; en:corn  ]  [ broccoli -&gt; en:broccoli  ]  [ carrots -&gt; en:carrots  ]  [ tomato-puree -&gt; en:tomato-puree  ]  [ puree -&gt; en:puree  ]  [ water -&gt; en:water  ]  [ tomato-paste -&gt; en:tomato-paste  ]  [ paste -&gt; en:paste  ]  [ celery -&gt; en:celery  ]  [ mushrooms -&gt; en:mushrooms  ]  [ green-beans -&gt; en:green-beans  ]  [ beans -&gt; en:beans  ]  [ contains-less-than-2-of -&gt; en:contains-less-than-2-of  ]  [ less-than-2-of -&gt; en:less-than-2-of  ]  [ than-2-of -&gt; en:than-2-of  ]  [ 2-of -&gt; en:2-of  ]  [ of -&gt; en:of  ]  [ carrot-juice -&gt; en:carrot-juice  ]  [ juice -&gt; en:juice  ]  [ potato-starch -&gt; en:potato-starch  ]  [ starch -&gt; en:starch  ]  [ celeriac-juice-concentrate -&gt; en:celeriac-juice-concentrate  ]  [ juice-concentrate -&gt; en:juice-concentrate  ]  [ concentrate -&gt; en:concentrate  ]  [ sugar -&gt; en:sugar  ]  [ vegetables -&gt; en:vegetables  ]  [ car -&gt; en:car  ] </t>
  </si>
  <si>
    <t>http://world-en.openfoodfacts.org/product/0011110192257/italian-sausage-kale-and-tomato-soup-fresh-foods-market</t>
  </si>
  <si>
    <t>Italian Sausage Kale And Tomato Soup</t>
  </si>
  <si>
    <t>Chicken stock, diced tomatoes in tomato juice, italian sausage (pork, , seasoning [spice, salt, dehydrated garlic], water, salt), kale, onions, tomato puree (water, tomato paste), rice, chicken flavor (contains lactose [milk], salt, xanthan gum, egg yolk</t>
  </si>
  <si>
    <t xml:space="preserve"> [ chicken-stock -&gt; en:chicken-stock  ]  [ stock -&gt; en:stock  ]  [ diced-tomatoes-in-tomato-juice -&gt; en:diced-tomatoes-in-tomato-juice  ]  [ tomatoes-in-tomato-juice -&gt; en:tomatoes-in-tomato-juice  ]  [ in-tomato-juice -&gt; en:in-tomato-juice  ]  [ tomato-juice -&gt; en:tomato-juice  ]  [ juice -&gt; en:juice  ]  [ italian-sausage -&gt; en:italian-sausage  ]  [ sausage -&gt; en:sausage  ]  [ pork -&gt; en:pork  ]  [ seasoning -&gt; en:seasoning  ]  [ spice -&gt; en:spice  ]  [ salt -&gt; en:salt  ]  [ dehydrated-garlic -&gt; en:dehydrated-garlic  ]  [ garlic -&gt; en:garlic  ]  [ water -&gt; en:water  ]  [ salt -&gt; en:salt  ]  [ kale -&gt; en:kale  ]  [ onions -&gt; en:onions  ]  [ tomato-puree -&gt; en:tomato-puree  ]  [ puree -&gt; en:puree  ]  [ water -&gt; en:water  ]  [ tomato-paste -&gt; en:tomato-paste  ]  [ paste -&gt; en:paste  ]  [ rice -&gt; en:rice  ]  [ chicken-flavor -&gt; en:chicken-flavor  ]  [ flavor -&gt; en:flavor  ]  [ contains-lactose -&gt; en:contains-lactose  ]  [ lactose -&gt; en:lactose  ]  [ milk -&gt; en:milk  ]  [ salt -&gt; en:salt  ]  [ xanthan-gum -&gt; en:e415  -&gt; exists  -- ok  ]  [ egg-yolk -&gt; en:egg-yolk  ]  [ yolk -&gt; en:yolk  ] </t>
  </si>
  <si>
    <t>http://world-en.openfoodfacts.org/product/0011110192271/white-bean-chicken-chili-with-dark-light-chicken-meat-fresh-foods-market</t>
  </si>
  <si>
    <t>White Bean Chicken Chili With Dark Light Chicken Meat</t>
  </si>
  <si>
    <t>Water, cooked navy beans, dark chicken meat, roasted onions, tomato puree (water, tomato paste), white chicken meat, green peppers, jalapeno peppers, contains less than 2% of: chicken fat, modified corn starch, roasted corn, roasted poblano chili peppers,</t>
  </si>
  <si>
    <t xml:space="preserve"> [ water -&gt; en:water  ]  [ cooked-navy-beans -&gt; en:cooked-navy-beans  ]  [ navy-beans -&gt; en:navy-beans  ]  [ beans -&gt; en:beans  ]  [ dark-chicken-meat -&gt; en:dark-chicken-meat  ]  [ chicken-meat -&gt; en:chicken-meat  ]  [ meat -&gt; en:meat  ]  [ roasted-onions -&gt; en:roasted-onions  ]  [ onions -&gt; en:onions  ]  [ tomato-puree -&gt; en:tomato-puree  ]  [ puree -&gt; en:puree  ]  [ water -&gt; en:water  ]  [ tomato-paste -&gt; en:tomato-paste  ]  [ paste -&gt; en:paste  ]  [ white-chicken-meat -&gt; en:white-chicken-meat  ]  [ chicken-meat -&gt; en:chicken-meat  ]  [ meat -&gt; en:meat  ]  [ green-peppers -&gt; en:green-peppers  ]  [ peppers -&gt; en:peppers  ]  [ jalapeno-peppers -&gt; en:jalapeno-peppers  ]  [ peppers -&gt; en:peppers  ]  [ contains-less-than-2-of -&gt; en:contains-less-than-2-of  ]  [ less-than-2-of -&gt; en:less-than-2-of  ]  [ than-2-of -&gt; en:than-2-of  ]  [ 2-of -&gt; en:2-of  ]  [ of -&gt; en:of  ]  [ chicken-fat -&gt; en:chicken-fat  ]  [ fat -&gt; en:fat  ]  [ modified-corn-starch -&gt; en:modified-corn-starch  ]  [ corn-starch -&gt; en:corn-starch  ]  [ starch -&gt; en:starch  ]  [ roasted-corn -&gt; en:roasted-corn  ]  [ corn -&gt; en:corn  ]  [ roasted-poblano-chili-peppers -&gt; en:roasted-poblano-chili-peppers  ]  [ poblano-chili-peppers -&gt; en:poblano-chili-peppers  ]  [ chili-peppers -&gt; en:chili-peppers  ]  [ peppers -&gt; en:peppers  ] </t>
  </si>
  <si>
    <t>http://world-en.openfoodfacts.org/product/0011110193421/1-2-marble-grad-cake-with-red-borders-kroger</t>
  </si>
  <si>
    <t>2017-03-09T16:43:49Z</t>
  </si>
  <si>
    <t>1/2 Marble Grad Cake With Red Borders</t>
  </si>
  <si>
    <t>Cake- sugar, enriched bleached flour (bleached wheat flour, niacin, reduced iron, thiamine mononitrate, riboflavin, folic acid), water, soybean oil, eggs, egg whites, modified corn starch, cocoa processed with alkali, contains 2% or less of nonfat milk, s</t>
  </si>
  <si>
    <t>90 g (0.031 CAKE)</t>
  </si>
  <si>
    <t xml:space="preserve"> [ cake-sugar -&gt; en:cake-sugar  ]  [ sugar -&gt; en:sugar  ]  [ enriched-bleached-flour -&gt; en:enriched-bleached-flour  ]  [ bleached-flour -&gt; en:bleached-flour  ]  [ flour -&gt; en:flour  ]  [ bleached-wheat-flour -&gt; en:bleached-wheat-flour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soybean-oil -&gt; en:soybean-oil  ]  [ oil -&gt; en:oil  ]  [ eggs -&gt; en:eggs  ]  [ egg-whites -&gt; en:egg-whites  ]  [ whites -&gt; en:whites  ]  [ modified-corn-starch -&gt; en:modified-corn-starch  ]  [ corn-starch -&gt; en:corn-starch  ]  [ starch -&gt; en:starch  ]  [ cocoa-processed-with-alkali -&gt; en:cocoa-processed-with-alkali  ]  [ processed-with-alkali -&gt; en:processed-with-alkali  ]  [ with-alkali -&gt; en:with-alkali  ]  [ alkali -&gt; en:alkali  ]  [ contains-2-or-less-of-nonfat-milk -&gt; en:contains-2-or-less-of-nonfat-milk  ]  [ 2-or-less-of-nonfat-milk -&gt; en:2-or-less-of-nonfat-milk  ]  [ or-less-of-nonfat-milk -&gt; en:or-less-of-nonfat-milk  ]  [ less-of-nonfat-milk -&gt; en:less-of-nonfat-milk  ]  [ of-nonfat-milk -&gt; en:of-nonfat-milk  ]  [ nonfat-milk -&gt; en:nonfat-milk  ]  [ milk -&gt; en:milk  ]  [ s -&gt; en:s  ] </t>
  </si>
  <si>
    <t>http://world-en.openfoodfacts.org/product/0011110194336/hummus-simple-truth-organic</t>
  </si>
  <si>
    <t>2017-03-10T11:08:43Z</t>
  </si>
  <si>
    <t>Hummus</t>
  </si>
  <si>
    <t>Organic chickpeas (chickpeas, water), organic canola oil, organic sesame tahini, organic garlic, sea salt, citric acid.</t>
  </si>
  <si>
    <t xml:space="preserve"> [ organic-chickpeas -&gt; en:organic-chickpeas  ]  [ chickpeas -&gt; en:chickpeas  ]  [ chickpeas -&gt; en:chickpeas  ]  [ water -&gt; en:water  ]  [ organic-canola-oil -&gt; en:organic-canola-oil  ]  [ canola-oil -&gt; en:canola-oil  ]  [ oil -&gt; en:oil  ]  [ organic-sesame-tahini -&gt; en:organic-sesame-tahini  ]  [ sesame-tahini -&gt; en:sesame-tahini  ]  [ tahini -&gt; en:tahini  ]  [ organic-garlic -&gt; en:organic-garlic  ]  [ garlic -&gt; en:garlic  ]  [ sea-salt -&gt; en:sea-salt  ]  [ salt -&gt; en:salt  ]  [ citric-acid -&gt; en:e330  -&gt; exists  -- ok  ] </t>
  </si>
  <si>
    <t>http://world-en.openfoodfacts.org/product/0011110194381/roasted-red-pepper-hummus-simple-truth-organic</t>
  </si>
  <si>
    <t>2017-03-09T16:45:12Z</t>
  </si>
  <si>
    <t>Roasted Red Pepper Hummus</t>
  </si>
  <si>
    <t>Simple Truth Organic,  The Kroger Co.</t>
  </si>
  <si>
    <t>simple-truth-organic,the-kroger-co</t>
  </si>
  <si>
    <t>Organic chickpeas (chickpeas &amp; water), organic red bell pepper, organic canola oil, organic sesame tahini, sea salt, organic olive oil, organic garlic, citric acid, organic paprika, organic vinegar, organic sugar, organic crushed red pepper.</t>
  </si>
  <si>
    <t xml:space="preserve"> [ organic-chickpeas -&gt; en:organic-chickpeas  ]  [ chickpeas -&gt; en:chickpeas  ]  [ chickpeas-water -&gt; en:chickpeas-water  ]  [ water -&gt; en:water  ]  [ organic-red-bell-pepper -&gt; en:organic-red-bell-pepper  ]  [ red-bell-pepper -&gt; en:red-bell-pepper  ]  [ bell-pepper -&gt; en:bell-pepper  ]  [ pepper -&gt; en:pepper  ]  [ organic-canola-oil -&gt; en:organic-canola-oil  ]  [ canola-oil -&gt; en:canola-oil  ]  [ oil -&gt; en:oil  ]  [ organic-sesame-tahini -&gt; en:organic-sesame-tahini  ]  [ sesame-tahini -&gt; en:sesame-tahini  ]  [ tahini -&gt; en:tahini  ]  [ sea-salt -&gt; en:sea-salt  ]  [ salt -&gt; en:salt  ]  [ organic-olive-oil -&gt; en:organic-olive-oil  ]  [ olive-oil -&gt; en:olive-oil  ]  [ oil -&gt; en:oil  ]  [ organic-garlic -&gt; en:organic-garlic  ]  [ garlic -&gt; en:garlic  ]  [ citric-acid -&gt; en:e330  -&gt; exists  -- ok  ]  [ organic-paprika -&gt; en:organic-paprika  ]  [ paprika -&gt; en:paprika  ]  [ organic-vinegar -&gt; en:organic-vinegar  ]  [ vinegar -&gt; en:vinegar  ]  [ organic-sugar -&gt; en:organic-sugar  ]  [ sugar -&gt; en:sugar  ]  [ organic-crushed-red-pepper -&gt; en:organic-crushed-red-pepper  ]  [ crushed-red-pepper -&gt; en:crushed-red-pepper  ]  [ red-pepper -&gt; en:red-pepper  ]  [ pepper -&gt; en:pepper  ] </t>
  </si>
  <si>
    <t>http://world-en.openfoodfacts.org/product/0011110194398/original-hummus-simple-truth-organic</t>
  </si>
  <si>
    <t>2017-03-09T13:40:31Z</t>
  </si>
  <si>
    <t>Original Hummus</t>
  </si>
  <si>
    <t>Organic cnickpeas (cnickpeas, water), organic canola oil, organic sesame tanini,organic lemon juice, sea salt,organic garlic,citric acid,</t>
  </si>
  <si>
    <t xml:space="preserve"> [ organic-cnickpeas -&gt; en:organic-cnickpeas  ]  [ cnickpeas -&gt; en:cnickpeas  ]  [ cnickpeas -&gt; en:cnickpeas  ]  [ water -&gt; en:water  ]  [ organic-canola-oil -&gt; en:organic-canola-oil  ]  [ canola-oil -&gt; en:canola-oil  ]  [ oil -&gt; en:oil  ]  [ organic-sesame-tanini -&gt; en:organic-sesame-tanini  ]  [ sesame-tanini -&gt; en:sesame-tanini  ]  [ tanini -&gt; en:tanini  ]  [ organic-lemon-juice -&gt; en:organic-lemon-juice  ]  [ lemon-juice -&gt; en:lemon-juice  ]  [ juice -&gt; en:juice  ]  [ sea-salt -&gt; en:sea-salt  ]  [ salt -&gt; en:salt  ]  [ organic-garlic -&gt; en:organic-garlic  ]  [ garlic -&gt; en:garlic  ]  [ citric-acid -&gt; en:e330  -&gt; exists  -- ok  ] </t>
  </si>
  <si>
    <t>http://world-en.openfoodfacts.org/product/0011110195227/caramel-iced-yellow-cake-bakery-fresh-goodness</t>
  </si>
  <si>
    <t>2017-03-09T16:43:51Z</t>
  </si>
  <si>
    <t>Caramel Iced Yellow Cake</t>
  </si>
  <si>
    <t>Sugar, enriched bleached flour (bleached wheat flour, niacin, reduced iron, thiamine mononitrate, riboflavin, folic acid), water, soybean oil, eggs, egg whites, modified corn starch. contains 2% or less of: nonfat milk, salt, leavening (sodium acid pyroph</t>
  </si>
  <si>
    <t>111 g (0.083 CAKE)</t>
  </si>
  <si>
    <t xml:space="preserve"> [ sugar -&gt; en:sugar  ]  [ enriched-bleached-flour -&gt; en:enriched-bleached-flour  ]  [ bleached-flour -&gt; en:bleached-flour  ]  [ flour -&gt; en:flour  ]  [ bleached-wheat-flour -&gt; en:bleached-wheat-flour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soybean-oil -&gt; en:soybean-oil  ]  [ oil -&gt; en:oil  ]  [ eggs -&gt; en:eggs  ]  [ egg-whites -&gt; en:egg-whites  ]  [ whites -&gt; en:whites  ]  [ modified-corn-starch-contains-2-or-less-of -&gt; en:modified-corn-starch-contains-2-or-less-of  ]  [ corn-starch-contains-2-or-less-of -&gt; en:corn-starch-contains-2-or-less-of  ]  [ starch-contains-2-or-less-of -&gt; en:starch-contains-2-or-less-of  ]  [ contains-2-or-less-of -&gt; en:contains-2-or-less-of  ]  [ 2-or-less-of -&gt; en:2-or-less-of  ]  [ or-less-of -&gt; en:or-less-of  ]  [ less-of -&gt; en:less-of  ]  [ of -&gt; en:of  ]  [ nonfat-milk -&gt; en:nonfat-milk  ]  [ milk -&gt; en:milk  ]  [ salt -&gt; en:salt  ]  [ leavening -&gt; en:leavening  ]  [ sodium-acid-pyroph -&gt; en:sodium-acid-pyroph  ]  [ acid-pyroph -&gt; en:acid-pyroph  ]  [ pyroph -&gt; en:pyroph  ] </t>
  </si>
  <si>
    <t>http://world-en.openfoodfacts.org/product/0011110195296/cookies-n-creme-cake-bakery-fresh-goodness</t>
  </si>
  <si>
    <t>Cookies 'N Creme Cake</t>
  </si>
  <si>
    <t>Cake: sugar, bleached enriched flour (bleached wheat flour, niacin, reduced iron, thiamine mononitrate, riboflavin, folic acid), water, soybean oil, eggs, egg whites, cocoa processed with alkali, modified corn starch, contains 2% or less of: nonfat milk,</t>
  </si>
  <si>
    <t xml:space="preserve"> [ cake -&gt; en:cake  ]  [ sugar -&gt; en:sugar  ]  [ bleached-enriched-flour -&gt; en:bleached-enriched-flour  ]  [ enriched-flour -&gt; en:enriched-flour  ]  [ flour -&gt; en:flour  ]  [ bleached-wheat-flour -&gt; en:bleached-wheat-flour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soybean-oil -&gt; en:soybean-oil  ]  [ oil -&gt; en:oil  ]  [ eggs -&gt; en:eggs  ]  [ egg-whites -&gt; en:egg-whites  ]  [ whites -&gt; en:whites  ]  [ cocoa-processed-with-alkali -&gt; en:cocoa-processed-with-alkali  ]  [ processed-with-alkali -&gt; en:processed-with-alkali  ]  [ with-alkali -&gt; en:with-alkali  ]  [ alkali -&gt; en:alkali  ]  [ modified-corn-starch -&gt; en:modified-corn-starch  ]  [ corn-starch -&gt; en:corn-starch  ]  [ starch -&gt; en:starch  ]  [ contains-2-or-less-of -&gt; en:contains-2-or-less-of  ]  [ 2-or-less-of -&gt; en:2-or-less-of  ]  [ or-less-of -&gt; en:or-less-of  ]  [ less-of -&gt; en:less-of  ]  [ of -&gt; en:of  ]  [ nonfat-milk -&gt; en:nonfat-milk  ]  [ milk -&gt; en:milk  ] </t>
  </si>
  <si>
    <t>http://world-en.openfoodfacts.org/product/0011110196118/christmas-cupcakes-bakery-fresh-goodness</t>
  </si>
  <si>
    <t>2017-03-09T16:43:52Z</t>
  </si>
  <si>
    <t>Christmas Cupcakes</t>
  </si>
  <si>
    <t>Cake: sugar, enriched bleached flour (bleached wheat flour, niacin, reduced iron, thiamine mononitrate, riboflavin, folic acid), water, soybean oil, eggs, egg whites, modified corn starch. contains 2% or less of: nonfat milk, salt, leavening (sodium acid</t>
  </si>
  <si>
    <t>57 g (1 CUPCAKE)</t>
  </si>
  <si>
    <t xml:space="preserve"> [ cake -&gt; en:cake  ]  [ sugar -&gt; en:sugar  ]  [ enriched-bleached-flour -&gt; en:enriched-bleached-flour  ]  [ bleached-flour -&gt; en:bleached-flour  ]  [ flour -&gt; en:flour  ]  [ bleached-wheat-flour -&gt; en:bleached-wheat-flour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soybean-oil -&gt; en:soybean-oil  ]  [ oil -&gt; en:oil  ]  [ eggs -&gt; en:eggs  ]  [ egg-whites -&gt; en:egg-whites  ]  [ whites -&gt; en:whites  ]  [ modified-corn-starch-contains-2-or-less-of -&gt; en:modified-corn-starch-contains-2-or-less-of  ]  [ corn-starch-contains-2-or-less-of -&gt; en:corn-starch-contains-2-or-less-of  ]  [ starch-contains-2-or-less-of -&gt; en:starch-contains-2-or-less-of  ]  [ contains-2-or-less-of -&gt; en:contains-2-or-less-of  ]  [ 2-or-less-of -&gt; en:2-or-less-of  ]  [ or-less-of -&gt; en:or-less-of  ]  [ less-of -&gt; en:less-of  ]  [ of -&gt; en:of  ]  [ nonfat-milk -&gt; en:nonfat-milk  ]  [ milk -&gt; en:milk  ]  [ salt -&gt; en:salt  ]  [ leavening -&gt; en:leavening  ]  [ sodium-acid -&gt; en:sodium-acid  ]  [ acid -&gt; en:acid  ] </t>
  </si>
  <si>
    <t>http://world-en.openfoodfacts.org/product/0011110196125/christmas-cupcakes-bakery-fresh</t>
  </si>
  <si>
    <t>Cake: sugar, bleached enriched flour (bleached wheat flour, niacin, reduced iron, thiamine mononitrate, riboflavin, folic acid), water, soybean oil, eggs, egg whites, cocoa processed with alkali, modified corn starch. contains 2% or less of: nonfat milk,</t>
  </si>
  <si>
    <t xml:space="preserve"> [ cake -&gt; en:cake  ]  [ sugar -&gt; en:sugar  ]  [ bleached-enriched-flour -&gt; en:bleached-enriched-flour  ]  [ enriched-flour -&gt; en:enriched-flour  ]  [ flour -&gt; en:flour  ]  [ bleached-wheat-flour -&gt; en:bleached-wheat-flour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soybean-oil -&gt; en:soybean-oil  ]  [ oil -&gt; en:oil  ]  [ eggs -&gt; en:eggs  ]  [ egg-whites -&gt; en:egg-whites  ]  [ whites -&gt; en:whites  ]  [ cocoa-processed-with-alkali -&gt; en:cocoa-processed-with-alkali  ]  [ processed-with-alkali -&gt; en:processed-with-alkali  ]  [ with-alkali -&gt; en:with-alkali  ]  [ alkali -&gt; en:alkali  ]  [ modified-corn-starch-contains-2-or-less-of -&gt; en:modified-corn-starch-contains-2-or-less-of  ]  [ corn-starch-contains-2-or-less-of -&gt; en:corn-starch-contains-2-or-less-of  ]  [ starch-contains-2-or-less-of -&gt; en:starch-contains-2-or-less-of  ]  [ contains-2-or-less-of -&gt; en:contains-2-or-less-of  ]  [ 2-or-less-of -&gt; en:2-or-less-of  ]  [ or-less-of -&gt; en:or-less-of  ]  [ less-of -&gt; en:less-of  ]  [ of -&gt; en:of  ]  [ nonfat-milk -&gt; en:nonfat-milk  ]  [ milk -&gt; en:milk  ] </t>
  </si>
  <si>
    <t>http://world-en.openfoodfacts.org/product/0011110196132/christmas-cupcakes-bakery-fresh-goodness</t>
  </si>
  <si>
    <t>http://world-en.openfoodfacts.org/product/0011110197900/triple-layer-red-velvet-cake-peppermint-bakery-fresh-goodness</t>
  </si>
  <si>
    <t>2017-03-09T16:43:53Z</t>
  </si>
  <si>
    <t>Triple Layer Red Velvet Cake, Peppermint</t>
  </si>
  <si>
    <t>Cake: sugar, bleached enriched flour (bleached wheat flour, niacin, reduced iron, thiamine mononitrate, riboflavin, folic acid), water, eggs, soybean oil, cocoa processed with alkali, modified cornstarch. contains 2% or less of: nonfat milk, salt, leaveni</t>
  </si>
  <si>
    <t xml:space="preserve"> [ cake -&gt; en:cake  ]  [ sugar -&gt; en:sugar  ]  [ bleached-enriched-flour -&gt; en:bleached-enriched-flour  ]  [ enriched-flour -&gt; en:enriched-flour  ]  [ flour -&gt; en:flour  ]  [ bleached-wheat-flour -&gt; en:bleached-wheat-flour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eggs -&gt; en:eggs  ]  [ soybean-oil -&gt; en:soybean-oil  ]  [ oil -&gt; en:oil  ]  [ cocoa-processed-with-alkali -&gt; en:cocoa-processed-with-alkali  ]  [ processed-with-alkali -&gt; en:processed-with-alkali  ]  [ with-alkali -&gt; en:with-alkali  ]  [ alkali -&gt; en:alkali  ]  [ modified-cornstarch-contains-2-or-less-of -&gt; en:modified-cornstarch-contains-2-or-less-of  ]  [ cornstarch-contains-2-or-less-of -&gt; en:cornstarch-contains-2-or-less-of  ]  [ contains-2-or-less-of -&gt; en:contains-2-or-less-of  ]  [ 2-or-less-of -&gt; en:2-or-less-of  ]  [ or-less-of -&gt; en:or-less-of  ]  [ less-of -&gt; en:less-of  ]  [ of -&gt; en:of  ]  [ nonfat-milk -&gt; en:nonfat-milk  ]  [ milk -&gt; en:milk  ]  [ salt -&gt; en:salt  ]  [ leaveni -&gt; en:leaveni  ] </t>
  </si>
  <si>
    <t>http://world-en.openfoodfacts.org/product/0011110198198/homestyle-chicken-dumpling-soup-fresh-foods-market</t>
  </si>
  <si>
    <t>2017-03-09T13:40:56Z</t>
  </si>
  <si>
    <t>2017-03-09T13:40:57Z</t>
  </si>
  <si>
    <t>Homestyle Chicken &amp; Dumpling Soup</t>
  </si>
  <si>
    <t>Chicken stock, spaetzle dumpling (water, enriched flour [wheat flour, malted barley flour, niacin, ferrous sulfate, thiamine mononitrate, riboflavin, folic acid], eggs, spice, salt, oleoresin turmeric for color), onions, white chicken meat carrots, cream, celery, milk, contains less than 2% of: modified cornstarch, salt, unbleached enriched wheat flour (wheat flour, niacin, reduced iron, thiamine mononitrate, riboflavin, folic acid), yeast extract, chicken flavor [contains lactose, salt xanthan gum, egg yolk flavor], sugar, chicken fat, soy protein concentrate, spices, modified rice starch, flavoring, dehydrated onions, sodium phosphate, dehydrated garlic, dehydrated chicken, nisin preparation.</t>
  </si>
  <si>
    <t xml:space="preserve"> [ chicken-stock -&gt; en:chicken-stock  ]  [ stock -&gt; en:stock  ]  [ spaetzle-dumpling -&gt; en:spaetzle-dumpling  ]  [ dumpling -&gt; en:dumpling  ]  [ water -&gt; en:water  ]  [ enriched-flour -&gt; en:enriched-flour  ]  [ flour -&gt; en:flour  ]  [ wheat-flour -&gt; en:wheat-flour  ]  [ flour -&gt; en:flour  ]  [ malted-barley-flour -&gt; en:malted-barley-flour  ]  [ barley-flour -&gt; en:barley-flour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eggs -&gt; en:eggs  ]  [ spice -&gt; en:spice  ]  [ salt -&gt; en:salt  ]  [ oleoresin-turmeric-for-color -&gt; en:oleoresin-turmeric-for-color  ]  [ turmeric-for-color -&gt; en:turmeric-for-color  ]  [ for-color -&gt; en:for-color  ]  [ color -&gt; en:colour  ]  [ onions -&gt; en:onions  ]  [ white-chicken-meat-carrots -&gt; en:white-chicken-meat-carrots  ]  [ chicken-meat-carrots -&gt; en:chicken-meat-carrots  ]  [ meat-carrots -&gt; en:meat-carrots  ]  [ carrots -&gt; en:carrots  ]  [ cream -&gt; en:cream  ]  [ celery -&gt; en:celery  ]  [ milk -&gt; en:milk  ]  [ contains-less-than-2-of -&gt; en:contains-less-than-2-of  ]  [ less-than-2-of -&gt; en:less-than-2-of  ]  [ than-2-of -&gt; en:than-2-of  ]  [ 2-of -&gt; en:2-of  ]  [ of -&gt; en:of  ]  [ modified-cornstarch -&gt; en:modified-cornstarch  ]  [ cornstarch -&gt; en:cornstarch  ]  [ salt -&gt; en:salt  ]  [ unbleached-enriched-wheat-flour -&gt; en:unbleached-enriched-wheat-flour  ]  [ enriched-wheat-flour -&gt; en:enriched-wheat-flour  ]  [ wheat-flour -&gt; en:wheat-flour  ]  [ flour -&gt; en:flour  ]  [ wheat-flour -&gt; en:wheat-flour  ]  [ flour -&gt; en:flour  ]  [ niacin -&gt; en:e375  -- already seen  ]  [ reduced-iron -&gt; en:reduced-iron  ]  [ iron -&gt; en:iron  ]  [ thiamine-mononitrate -&gt; en:thiamine-mononitrate  ]  [ mononitrate -&gt; en:mononitrate  ]  [ riboflavin -&gt; en:e101i  -- already seen  ]  [ folic-acid -&gt; en:folic-acid  ]  [ acid -&gt; en:acid  ]  [ yeast-extract -&gt; en:yeast-extract  ]  [ extract -&gt; en:extract  ]  [ chicken-flavor -&gt; en:chicken-flavor  ]  [ flavor -&gt; en:flavor  ]  [ contains-lactose -&gt; en:contains-lactose  ]  [ lactose -&gt; en:lactose  ]  [ salt-xanthan-gum -&gt; en:salt-xanthan-gum  ]  [ xanthan-gum -&gt; en:e415  -&gt; exists  -- ok  ]  [ egg-yolk-flavor -&gt; en:egg-yolk-flavor  ]  [ yolk-flavor -&gt; en:yolk-flavor  ]  [ flavor -&gt; en:flavor  ]  [ sugar -&gt; en:sugar  ]  [ chicken-fat -&gt; en:chicken-fat  ]  [ fat -&gt; en:fat  ]  [ soy-protein-concentrate -&gt; en:soy-protein-concentrate  ]  [ protein-concentrate -&gt; en:protein-concentrate  ]  [ concentrate -&gt; en:concentrate  ]  [ spices -&gt; en:spices  ]  [ modified-rice-starch -&gt; en:modified-rice-starch  ]  [ rice-starch -&gt; en:rice-starch  ]  [ starch -&gt; en:starch  ]  [ flavoring -&gt; en:flavoring  ]  [ dehydrated-onions -&gt; en:dehydrated-onions  ]  [ onions -&gt; en:onions  ]  [ sodium-phosphate -&gt; en:e339  -&gt; exists  -- ok  ]  [ dehydrated-garlic -&gt; en:dehydrated-garlic  ]  [ garlic -&gt; en:garlic  ]  [ dehydrated-chicken -&gt; en:dehydrated-chicken  ]  [ chicken -&gt; en:chicken  ]  [ nisin-preparation -&gt; en:nisin-preparation  ]  [ preparation -&gt; en:preparation  ] </t>
  </si>
  <si>
    <t>en:e101,en:e101i,en:e339,en:e375,en:e415</t>
  </si>
  <si>
    <t>E101 - Riboflavin,E101i - Riboflavin,E339 - Sodium phosphates,E375 - Nicotinic acid,E415 - Xanthan gum</t>
  </si>
  <si>
    <t>http://world-en.openfoodfacts.org/product/0011110198204/s-mores-brownies-bakery-fresh-goodness</t>
  </si>
  <si>
    <t>S'Mores Brownies</t>
  </si>
  <si>
    <t>Powdered sugar, water, enriched bleached wheat flour (flour, niacin, reduced iron, thiamine mononitrate, riboflavin, folic acid), sugar, palm oil, liquid sucrose, semisweet chocolate (sugar, chocolate liquor, milkfat, cocoa butter, soy lecithin, natural f</t>
  </si>
  <si>
    <t>44 g (1 BROWNIE)</t>
  </si>
  <si>
    <t xml:space="preserve"> [ powdered-sugar -&gt; en:powdered-sugar  ]  [ sugar -&gt; en:sugar  ]  [ water -&gt; en:water  ]  [ enriched-bleached-wheat-flour -&gt; en:enriched-bleached-wheat-flour  ]  [ bleached-wheat-flour -&gt; en:bleached-wheat-flour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palm-oil -&gt; en:palm-oil  ]  [ oil -&gt; en:oil  ]  [ liquid-sucrose -&gt; en:liquid-sucrose  ]  [ sucrose -&gt; en:sucrose  ]  [ semisweet-chocolate -&gt; en:semisweet-chocolate  ]  [ chocolate -&gt; en:chocolate  ]  [ sugar -&gt; en:sugar  ]  [ chocolate-liquor -&gt; en:chocolate-liquor  ]  [ liquor -&gt; en:liquor  ]  [ milkfat -&gt; en:milkfat  ]  [ cocoa-butter -&gt; en:cocoa-butter  ]  [ butter -&gt; en:butter  ]  [ soy-lecithin -&gt; en:soy-lecithin  ]  [ lecithin -&gt; en:e322i  -&gt; exists  -- ok  ]  [ natural-f -&gt; en:natural-f  ]  [ f -&gt; en:f  ] </t>
  </si>
  <si>
    <t>http://world-en.openfoodfacts.org/product/0011110198631/easter-colossal-chocolate-chip-cookie-bakery-fresh-goodness</t>
  </si>
  <si>
    <t>Easter Colossal Chocolate Chip Cookie</t>
  </si>
  <si>
    <t>Cookie: enriched flour (wheat flour, niacin, reduced iron, thiamine mononitrate, riboflavin, folic acid), sugar, partially hydrogenated soybean and/or cottonseed oil, chocolate chips (sugar, chocolate liquor, cocoa butter, dextrose, soy lecithin, natural</t>
  </si>
  <si>
    <t>70 g (0.125 COOKIE)</t>
  </si>
  <si>
    <t xml:space="preserve"> [ cookie -&gt; en:cookie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partially-hydrogenated-soybean-and-or-cottonseed-oil -&gt; en:partially-hydrogenated-soybean-and-or-cottonseed-oil  ]  [ hydrogenated-soybean-and-or-cottonseed-oil -&gt; en:hydrogenated-soybean-and-or-cottonseed-oil  ]  [ soybean-and-or-cottonseed-oil -&gt; en:soybean-and-or-cottonseed-oil  ]  [ and-or-cottonseed-oil -&gt; en:and-or-cottonseed-oil  ]  [ or-cottonseed-oil -&gt; en:or-cottonseed-oil  ]  [ cottonseed-oil -&gt; en:cottonseed-oil  ]  [ oil -&gt; en:oil  ]  [ chocolate-chips -&gt; en:chocolate-chips  ]  [ chips -&gt; en:chips  ]  [ sugar -&gt; en:sugar  ]  [ chocolate-liquor -&gt; en:chocolate-liquor  ]  [ liquor -&gt; en:liquor  ]  [ cocoa-butter -&gt; en:cocoa-butter  ]  [ butter -&gt; en:butter  ]  [ dextrose -&gt; en:dextrose  ]  [ soy-lecithin -&gt; en:soy-lecithin  ]  [ lecithin -&gt; en:e322i  -&gt; exists  -- ok  ]  [ natural -&gt; en:natural  ] </t>
  </si>
  <si>
    <t>http://world-en.openfoodfacts.org/product/0011110198990/cake-donuts-s-mores-bakery-fresh-goodness</t>
  </si>
  <si>
    <t>2017-03-09T16:45:13Z</t>
  </si>
  <si>
    <t>2017-03-09T16:45:14Z</t>
  </si>
  <si>
    <t>Cake Donuts, S'Mores</t>
  </si>
  <si>
    <t>Enriched flour (wheat flour, malted barley flour, niacin, reduced iron, thiamine mononitrate, riboflavin, folic acid), sugar, palm and/or cottonseed and/or canola oil, water, cocoa processed with alkali, contains 2% or less of: agar, calcium carbonate, ca</t>
  </si>
  <si>
    <t>62 g (1 DONUT)</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</si>
  <si>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palm-and-or-cottonseed-and-or-canola-oil -&gt; en:palm-and-or-cottonseed-and-or-canola-oil  ]  [ and-or-cottonseed-and-or-canola-oil -&gt; en:and-or-cottonseed-and-or-canola-oil  ]  [ or-cottonseed-and-or-canola-oil -&gt; en:or-cottonseed-and-or-canola-oil  ]  [ cottonseed-and-or-canola-oil -&gt; en:cottonseed-and-or-canola-oil  ]  [ and-or-canola-oil -&gt; en:and-or-canola-oil  ]  [ or-canola-oil -&gt; en:or-canola-oil  ]  [ canola-oil -&gt; en:canola-oil  ]  [ oil -&gt; en:oil  ]  [ water -&gt; en:water  ]  [ cocoa-processed-with-alkali -&gt; en:cocoa-processed-with-alkali  ]  [ processed-with-alkali -&gt; en:processed-with-alkali  ]  [ with-alkali -&gt; en:with-alkali  ]  [ alkali -&gt; en:alkali  ]  [ contains-2-or-less-of -&gt; en:contains-2-or-less-of  ]  [ 2-or-less-of -&gt; en:2-or-less-of  ]  [ or-less-of -&gt; en:or-less-of  ]  [ less-of -&gt; en:less-of  ]  [ of -&gt; en:of  ]  [ agar -&gt; en:e406  -&gt; exists  -- ok  ]  [ calcium-carbonate -&gt; en:e170  -&gt; exists  -- ok  ]  [ ca -&gt; en:ca  ] </t>
  </si>
  <si>
    <t>en:e101,en:e101i,en:e170,en:e375,en:e406</t>
  </si>
  <si>
    <t>E101 - Riboflavin,E101i - Riboflavin,E170 - Calcium carbonate,E375 - Nicotinic acid,E406 - Agar</t>
  </si>
  <si>
    <t>http://world-en.openfoodfacts.org/product/0011110199485/bakery-smores-cookie-the-kroger-co</t>
  </si>
  <si>
    <t>Bakery Smores Cookie</t>
  </si>
  <si>
    <t>Enriched flour (wheat flour, niacin, reduced iron, thiamine mononitrate, riboflavin, folic acid), sugar, chocolate chips (sugar, chocolate liquor, cocoa butter, dextrose, soy lecithin, natural flavor), partially hydrogenated soybean and/or cottonseed oil,</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</si>
  <si>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chocolate-chips -&gt; en:chocolate-chips  ]  [ chips -&gt; en:chips  ]  [ sugar -&gt; en:sugar  ]  [ chocolate-liquor -&gt; en:chocolate-liquor  ]  [ liquor -&gt; en:liquor  ]  [ cocoa-butter -&gt; en:cocoa-butter  ]  [ butter -&gt; en:butter  ]  [ dextrose -&gt; en:dextrose  ]  [ soy-lecithin -&gt; en:soy-lecithin  ]  [ lecithin -&gt; en:e322i  -&gt; exists  -- ok  ]  [ natural-flavor -&gt; en:natural-flavor  ]  [ flavor -&gt; en:flavor  ]  [ partially-hydrogenated-soybean-and-or-cottonseed-oil -&gt; en:partially-hydrogenated-soybean-and-or-cottonseed-oil  ]  [ hydrogenated-soybean-and-or-cottonseed-oil -&gt; en:hydrogenated-soybean-and-or-cottonseed-oil  ]  [ soybean-and-or-cottonseed-oil -&gt; en:soybean-and-or-cottonseed-oil  ]  [ and-or-cottonseed-oil -&gt; en:and-or-cottonseed-oil  ]  [ or-cottonseed-oil -&gt; en:or-cottonseed-oil  ]  [ cottonseed-oil -&gt; en:cottonseed-oil  ]  [ oil -&gt; en:oil  ] </t>
  </si>
  <si>
    <t>http://world-en.openfoodfacts.org/product/0011110200181/spicy-boneless-chicken-wyngz-kroger</t>
  </si>
  <si>
    <t>2017-02-06T03:33:22Z</t>
  </si>
  <si>
    <t>2017-03-10T08:49:49Z</t>
  </si>
  <si>
    <t>Spicy Boneless Chicken Wyngz</t>
  </si>
  <si>
    <t>907 g</t>
  </si>
  <si>
    <t>Frozen,plastic,bag</t>
  </si>
  <si>
    <t>frozen,plastic,bag</t>
  </si>
  <si>
    <t>Chicken nuggets</t>
  </si>
  <si>
    <t>en:meats,en:poultries,en:chickens,en:breaded-products,en:cooked-chicken,fr:poulets-panes,en:chicken-nuggets</t>
  </si>
  <si>
    <t>Meats,Poultries,Chickens,Breaded products,Cooked chicken,fr:Poulets panÃ©s,Chicken nuggets</t>
  </si>
  <si>
    <t>Chicken breast with rib meat. **contains up to 20% of a solution of: water, modified food starch, seasoning (salt, dextrose, natural flavors, modified food starch, polysorbate 80, extractives of paprika, maltodextrin), sodium phosphates, carrageenan. pred</t>
  </si>
  <si>
    <t>112 g (4 ONZ)</t>
  </si>
  <si>
    <t xml:space="preserve"> [ chicken-breast-with-rib-meat-contains-up-to-20-of-a-solution-of -&gt; en:chicken-breast-with-rib-meat-contains-up-to-20-of-a-solution-of  ]  [ breast-with-rib-meat-contains-up-to-20-of-a-solution-of -&gt; en:breast-with-rib-meat-contains-up-to-20-of-a-solution-of  ]  [ with-rib-meat-contains-up-to-20-of-a-solution-of -&gt; en:with-rib-meat-contains-up-to-20-of-a-solution-of  ]  [ rib-meat-contains-up-to-20-of-a-solution-of -&gt; en:rib-meat-contains-up-to-20-of-a-solution-of  ]  [ meat-contains-up-to-20-of-a-solution-of -&gt; en:meat-contains-up-to-20-of-a-solution-of  ]  [ contains-up-to-20-of-a-solution-of -&gt; en:contains-up-to-20-of-a-solution-of  ]  [ up-to-20-of-a-solution-of -&gt; en:up-to-20-of-a-solution-of  ]  [ to-20-of-a-solution-of -&gt; en:to-20-of-a-solution-of  ]  [ 20-of-a-solution-of -&gt; en:20-of-a-solution-of  ]  [ of-a-solution-of -&gt; en:of-a-solution-of  ]  [ a-solution-of -&gt; en:a-solution-of  ]  [ solution-of -&gt; en:solution-of  ]  [ of -&gt; en:of  ]  [ water -&gt; en:water  ]  [ modified-food-starch -&gt; en:modified-food-starch  ]  [ food-starch -&gt; en:food-starch  ]  [ starch -&gt; en:starch  ]  [ seasoning -&gt; en:seasoning  ]  [ salt -&gt; en:salt  ]  [ dextrose -&gt; en:dextrose  ]  [ natural-flavors -&gt; en:natural-flavors  ]  [ flavors -&gt; en:flavors  ]  [ modified-food-starch -&gt; en:modified-food-starch  ]  [ food-starch -&gt; en:food-starch  ]  [ starch -&gt; en:starch  ]  [ polysorbate-80 -&gt; en:e433  -&gt; exists  -- ok  ]  [ extractives-of-paprika -&gt; en:extractives-of-paprika  ]  [ of-paprika -&gt; en:of-paprika  ]  [ paprika -&gt; en:paprika  ]  [ maltodextrin -&gt; en:maltodextrin  ]  [ sodium-phosphates -&gt; en:e339  -&gt; exists  -- ok  ]  [ carrageenan-pred -&gt; en:carrageenan-pred  ]  [ pred -&gt; en:pred  ] </t>
  </si>
  <si>
    <t>en:e339,en:e433</t>
  </si>
  <si>
    <t>E339 - Sodium phosphates,E433 - Polyoxyethylene sorbitan monooleate</t>
  </si>
  <si>
    <t>http://world-en.openfoodfacts.org/product/0011110200198/mild-italian-style-pork-meatballs-kroger</t>
  </si>
  <si>
    <t>2017-03-09T13:11:23Z</t>
  </si>
  <si>
    <t>Mild Italian Style Pork Meatballs</t>
  </si>
  <si>
    <t>Pork, water, corn syrup, contains 2% or less of: sodium lactate, salt, potassium chloride, dextrose, spices, natural flavors (contains maltodextrin), oleoresin of paprika, oleoresin capsicum, sugar, corn oil (processing aid), calcium stearate (anti-caking), silicon dioxide (anti-caking).</t>
  </si>
  <si>
    <t>114 g (114 g)</t>
  </si>
  <si>
    <t xml:space="preserve"> [ pork -&gt; en:pork  ]  [ water -&gt; en:water  ]  [ corn-syrup -&gt; en:corn-syrup  ]  [ syrup -&gt; en:syrup  ]  [ contains-2-or-less-of -&gt; en:contains-2-or-less-of  ]  [ 2-or-less-of -&gt; en:2-or-less-of  ]  [ or-less-of -&gt; en:or-less-of  ]  [ less-of -&gt; en:less-of  ]  [ of -&gt; en:of  ]  [ sodium-lactate -&gt; en:e325  -&gt; exists  -- ok  ]  [ salt -&gt; en:salt  ]  [ potassium-chloride -&gt; en:e508  -&gt; exists  -- ok  ]  [ dextrose -&gt; en:dextrose  ]  [ spices -&gt; en:spices  ]  [ natural-flavors -&gt; en:natural-flavors  ]  [ flavors -&gt; en:flavors  ]  [ contains-maltodextrin -&gt; en:contains-maltodextrin  ]  [ maltodextrin -&gt; en:maltodextrin  ]  [ oleoresin-of-paprika -&gt; en:oleoresin-of-paprika  ]  [ of-paprika -&gt; en:of-paprika  ]  [ paprika -&gt; en:paprika  ]  [ oleoresin-capsicum -&gt; en:oleoresin-capsicum  ]  [ capsicum -&gt; en:capsicum  ]  [ sugar -&gt; en:sugar  ]  [ corn-oil -&gt; en:corn-oil  ]  [ oil -&gt; en:oil  ]  [ processing-aid -&gt; en:processing-aid  ]  [ aid -&gt; en:aid  ]  [ calcium-stearate -&gt; en:e572  -&gt; exists  -- ok  ]  [ anti-caking -&gt; en:anti-caking  ]  [ caking -&gt; en:caking  ]  [ silicon-dioxide -&gt; en:e551  -&gt; exists  -- ok  ]  [ anti-caking -&gt; en:anti-caking  ]  [ caking -&gt; en:caking  ] </t>
  </si>
  <si>
    <t>en:e325,en:e508,en:e551,en:e572</t>
  </si>
  <si>
    <t>E325 - Sodium lactate,E508 - Potassium chloride,E551 - Silicon dioxide,E572 - Magnesium stearate</t>
  </si>
  <si>
    <t>http://world-en.openfoodfacts.org/product/0011110201027/wheat-pizza-dough-fresh-foods-market</t>
  </si>
  <si>
    <t>Wheat Pizza Dough</t>
  </si>
  <si>
    <t>Water, whole wheat flour, unbleached enriched wheat flour (wheat flour, niacin, iron, thiamine mononitrate, riboflavin, folic acid), soybean oil, dough conditioner (salt, palm oil, dextrose, wheat flour, soy oil, mono- and diglycerides, ascorbic acid, l-c</t>
  </si>
  <si>
    <t>57 g (2 ONZ)</t>
  </si>
  <si>
    <t xml:space="preserve"> [ water -&gt; en:water  ]  [ whole-wheat-flour -&gt; en:whole-wheat-flour  ]  [ wheat-flour -&gt; en:wheat-flour  ]  [ flour -&gt; en:flour  ]  [ unbleached-enriched-wheat-flour -&gt; en:unbleached-enriched-wheat-flour  ]  [ enriched-wheat-flour -&gt; en:enriched-wheat-flour  ]  [ wheat-flour -&gt; en:wheat-flour  ]  [ flour -&gt; en:flour  ]  [ wheat-flour -&gt; en:wheat-flour  ]  [ flour -&gt; en:flour  ]  [ niacin -&gt; en:e375  -&gt; exists  -- ok  ]  [ iron -&gt; en:iron  ]  [ thiamine-mononitrate -&gt; en:thiamine-mononitrate  ]  [ mononitrate -&gt; en:mononitrate  ]  [ riboflavin -&gt; en:e101i  -&gt; exists  -- ok  ]  [ folic-acid -&gt; en:folic-acid  ]  [ acid -&gt; en:acid  ]  [ soybean-oil -&gt; en:soybean-oil  ]  [ oil -&gt; en:oil  ]  [ dough-conditioner -&gt; en:dough-conditioner  ]  [ conditioner -&gt; en:conditioner  ]  [ salt -&gt; en:salt  ]  [ palm-oil -&gt; en:palm-oil  ]  [ oil -&gt; en:oil  ]  [ dextrose -&gt; en:dextrose  ]  [ wheat-flour -&gt; en:wheat-flour  ]  [ flour -&gt; en:flour  ]  [ soy-oil -&gt; en:soy-oil  ]  [ oil -&gt; en:oil  ]  [ mono-and-diglycerides -&gt; en:e471  -&gt; exists  -- ok  ]  [ ascorbic-acid -&gt; en:e300  -&gt; exists  -- ok  ]  [ l-c -&gt; en:l-c  ]  [ c -&gt; en:c  ] </t>
  </si>
  <si>
    <t>en:e101,en:e101i,en:e300,en:e375,en:e471</t>
  </si>
  <si>
    <t>E101 - Riboflavin,E101i - Riboflavin,E300 - Ascorbic acid,E375 - Nicotinic acid,E471 - Mono- and diglycerides of fatty acids</t>
  </si>
  <si>
    <t>http://world-en.openfoodfacts.org/product/0011110201034/traditional-aioli-hemisfares</t>
  </si>
  <si>
    <t>Traditional Aioli</t>
  </si>
  <si>
    <t>Hemisfares</t>
  </si>
  <si>
    <t>hemisfares</t>
  </si>
  <si>
    <t>Sunflower oil, purple garlic, pasteurized egg yolk, vinegar, sugar, salt.</t>
  </si>
  <si>
    <t>13 g (1 Tbsp)</t>
  </si>
  <si>
    <t xml:space="preserve"> [ sunflower-oil -&gt; en:sunflower-oil  ]  [ oil -&gt; en:oil  ]  [ purple-garlic -&gt; en:purple-garlic  ]  [ garlic -&gt; en:garlic  ]  [ pasteurized-egg-yolk -&gt; en:pasteurized-egg-yolk  ]  [ egg-yolk -&gt; en:egg-yolk  ]  [ yolk -&gt; en:yolk  ]  [ vinegar -&gt; en:vinegar  ]  [ sugar -&gt; en:sugar  ]  [ salt -&gt; en:salt  ] </t>
  </si>
  <si>
    <t>http://world-en.openfoodfacts.org/product/0011110201041/aloli-salsa-brava-hemisfares</t>
  </si>
  <si>
    <t>Aloli Salsa Brava</t>
  </si>
  <si>
    <t>Sunflower oil, purple garlic, pasteurized egg yolk, cayenne pepper, paprika, vinegar, sugar, salt.</t>
  </si>
  <si>
    <t xml:space="preserve"> [ sunflower-oil -&gt; en:sunflower-oil  ]  [ oil -&gt; en:oil  ]  [ purple-garlic -&gt; en:purple-garlic  ]  [ garlic -&gt; en:garlic  ]  [ pasteurized-egg-yolk -&gt; en:pasteurized-egg-yolk  ]  [ egg-yolk -&gt; en:egg-yolk  ]  [ yolk -&gt; en:yolk  ]  [ cayenne-pepper -&gt; en:cayenne-pepper  ]  [ pepper -&gt; en:pepper  ]  [ paprika -&gt; en:paprika  ]  [ vinegar -&gt; en:vinegar  ]  [ sugar -&gt; en:sugar  ]  [ salt -&gt; en:salt  ] </t>
  </si>
  <si>
    <t>http://world-en.openfoodfacts.org/product/0011110201058/hemisfares-dry-cured-acorn-the-kroger-co</t>
  </si>
  <si>
    <t>2017-03-09T20:11:29Z</t>
  </si>
  <si>
    <t>Hemisfares, Dry Cured Acorn</t>
  </si>
  <si>
    <t>Iberico pork, salt, lactose, sucrose, dextrin, milk and soy isolate proteins, spices (black pepper, nutmeg), sodium phosphates, ascorbic acid, sodium erythorbate, sodium nitrite, potassium nitrite, monosodium glutamate, glucono delta lactone, carminic aci</t>
  </si>
  <si>
    <t>28 g (2 SLICES) | ()</t>
  </si>
  <si>
    <t xml:space="preserve"> [ iberico-pork -&gt; en:iberico-pork  ]  [ pork -&gt; en:pork  ]  [ salt -&gt; en:salt  ]  [ lactose -&gt; en:lactose  ]  [ sucrose -&gt; en:sucrose  ]  [ dextrin -&gt; en:e1400  -&gt; exists  -- ok  ]  [ milk-and-soy-isolate-proteins -&gt; en:milk-and-soy-isolate-proteins  ]  [ and-soy-isolate-proteins -&gt; en:and-soy-isolate-proteins  ]  [ soy-isolate-proteins -&gt; en:soy-isolate-proteins  ]  [ isolate-proteins -&gt; en:isolate-proteins  ]  [ proteins -&gt; en:proteins  ]  [ spices -&gt; en:spices  ]  [ black-pepper -&gt; en:black-pepper  ]  [ pepper -&gt; en:pepper  ]  [ nutmeg -&gt; en:nutmeg  ]  [ sodium-phosphates -&gt; en:e339  -&gt; exists  -- ok  ]  [ ascorbic-acid -&gt; en:e300  -&gt; exists  -- ok  ]  [ sodium-erythorbate -&gt; en:e316  -&gt; exists  -- ok  ]  [ sodium-nitrite -&gt; en:e250  -&gt; exists  -- ok  ]  [ potassium-nitrite -&gt; en:e249  -&gt; exists  -- ok  ]  [ monosodium-glutamate -&gt; en:e621  -&gt; exists  -- ok  ]  [ glucono-delta-lactone -&gt; en:e575  -&gt; exists  -- ok  ]  [ carminic-aci -&gt; en:carminic-aci  ]  [ aci -&gt; en:aci  ] </t>
  </si>
  <si>
    <t>en:e1400,en:e249,en:e250,en:e300,en:e316,en:e339,en:e575,en:e621</t>
  </si>
  <si>
    <t>E1400 - Dextrin,E249 - Potassium nitrite,E250 - Sodium nitrite,E300 - Ascorbic acid,E316 - Sodium erythorbate,E339 - Sodium phosphates,E575 - Glucono-delta-lactone,E621 - Monosodium glutamate</t>
  </si>
  <si>
    <t>http://world-en.openfoodfacts.org/product/0011110201065/dry-cured-acorn-fed-pork-ham-hemis-fares</t>
  </si>
  <si>
    <t>Dry Cured Acorn Fed Pork Ham</t>
  </si>
  <si>
    <t>Hemis Fares</t>
  </si>
  <si>
    <t>hemis-fares</t>
  </si>
  <si>
    <t>Iberico pork, salt,sucrose, trisodium citrate, potassium nitrate, sodium nitrate, sodium ascorbate.</t>
  </si>
  <si>
    <t>28 g (2 SLICES)</t>
  </si>
  <si>
    <t xml:space="preserve"> [ iberico-pork -&gt; en:iberico-pork  ]  [ pork -&gt; en:pork  ]  [ salt -&gt; en:salt  ]  [ sucrose -&gt; en:sucrose  ]  [ trisodium-citrate -&gt; en:e331iii  -&gt; exists  -- ok  ]  [ potassium-nitrate -&gt; en:e252  -&gt; exists  -- ok  ]  [ sodium-nitrate -&gt; en:e251  -&gt; exists  -- ok  ]  [ sodium-ascorbate -&gt; en:e301  -&gt; exists  -- ok  ] </t>
  </si>
  <si>
    <t>en:e251,en:e252,en:e301,en:e331,en:e331iii</t>
  </si>
  <si>
    <t>E251 - Sodium nitrate,E252 - Potassium nitrate,E301 - Sodium ascorbate,E331 - Sodium citrates,E331iii - Trisodium citrate</t>
  </si>
  <si>
    <t>http://world-en.openfoodfacts.org/product/0011110201072/thin-sliced-serrano-ham-private-selection</t>
  </si>
  <si>
    <t>Thin Sliced Serrano Ham</t>
  </si>
  <si>
    <t>Pork ham, salt, sugar, preservatives (potassium nitrate, sodium nitrite)</t>
  </si>
  <si>
    <t xml:space="preserve"> [ pork-ham -&gt; en:pork-ham  ]  [ ham -&gt; en:ham  ]  [ salt -&gt; en:salt  ]  [ sugar -&gt; en:sugar  ]  [ preservatives -&gt; en:preservatives  ]  [ potassium-nitrate -&gt; en:e252  -&gt; exists  -- ok  ]  [ sodium-nitrite -&gt; en:e250  -&gt; exists  -- ok  ] </t>
  </si>
  <si>
    <t>en:e250,en:e252</t>
  </si>
  <si>
    <t>E250 - Sodium nitrite,E252 - Potassium nitrate</t>
  </si>
  <si>
    <t>http://world-en.openfoodfacts.org/product/0011110201089/thin-sliced-iberico-ham-private-selection</t>
  </si>
  <si>
    <t>Thin Sliced Iberico Ham</t>
  </si>
  <si>
    <t>Iberico pork, salt, sugar, trisodium citrate, potassium nitrate, sodium nitrite, sodium ascorbate.</t>
  </si>
  <si>
    <t xml:space="preserve"> [ iberico-pork -&gt; en:iberico-pork  ]  [ pork -&gt; en:pork  ]  [ salt -&gt; en:salt  ]  [ sugar -&gt; en:sugar  ]  [ trisodium-citrate -&gt; en:e331iii  -&gt; exists  -- ok  ]  [ potassium-nitrate -&gt; en:e252  -&gt; exists  -- ok  ]  [ sodium-nitrite -&gt; en:e250  -&gt; exists  -- ok  ]  [ sodium-ascorbate -&gt; en:e301  -&gt; exists  -- ok  ] </t>
  </si>
  <si>
    <t>en:e250,en:e252,en:e301,en:e331,en:e331iii</t>
  </si>
  <si>
    <t>E250 - Sodium nitrite,E252 - Potassium nitrate,E301 - Sodium ascorbate,E331 - Sodium citrates,E331iii - Trisodium citrate</t>
  </si>
  <si>
    <t>http://world-en.openfoodfacts.org/product/0011110217547/mild-cheddar-cheese-sliced-simple-truth</t>
  </si>
  <si>
    <t>2017-03-09T14:08:51Z</t>
  </si>
  <si>
    <t>Mild Cheddar Cheese Sliced</t>
  </si>
  <si>
    <t>Pasteurized organic milk, cheese cultures, salt, enzymes.</t>
  </si>
  <si>
    <t>17 g (17 g)</t>
  </si>
  <si>
    <t xml:space="preserve"> [ pasteurized-organic-milk -&gt; en:pasteurized-organic-milk  ]  [ organic-milk -&gt; en:organic-milk  ]  [ milk -&gt; en:milk  ]  [ cheese-cultures -&gt; en:cheese-cultures  ]  [ cultures -&gt; en:cultures  ]  [ salt -&gt; en:salt  ]  [ enzymes -&gt; en:enzymes  ] </t>
  </si>
  <si>
    <t>http://world-en.openfoodfacts.org/product/0011110217554/monterey-jack-cheese-sliced-with-jalapeno-peppers-pepper-jack-simple-truth</t>
  </si>
  <si>
    <t>Monterey Jack Cheese Sliced With Jalapeno Peppers, Pepper Jack</t>
  </si>
  <si>
    <t>Pasteurized organic milk, organic green and red jalapeno peppers, cheese cultures, salt, enzymes.</t>
  </si>
  <si>
    <t xml:space="preserve"> [ pasteurized-organic-milk -&gt; en:pasteurized-organic-milk  ]  [ organic-milk -&gt; en:organic-milk  ]  [ milk -&gt; en:milk  ]  [ organic-green-and-red-jalapeno-peppers -&gt; en:organic-green-and-red-jalapeno-peppers  ]  [ green-and-red-jalapeno-peppers -&gt; en:green-and-red-jalapeno-peppers  ]  [ and-red-jalapeno-peppers -&gt; en:and-red-jalapeno-peppers  ]  [ red-jalapeno-peppers -&gt; en:red-jalapeno-peppers  ]  [ jalapeno-peppers -&gt; en:jalapeno-peppers  ]  [ peppers -&gt; en:peppers  ]  [ cheese-cultures -&gt; en:cheese-cultures  ]  [ cultures -&gt; en:cultures  ]  [ salt -&gt; en:salt  ]  [ enzymes -&gt; en:enzymes  ] </t>
  </si>
  <si>
    <t>http://world-en.openfoodfacts.org/product/0011110217561/quesa-manchega-sheep-cheese-hemis-fares</t>
  </si>
  <si>
    <t>2017-03-09T13:46:21Z</t>
  </si>
  <si>
    <t>Quesa Manchega Sheep Cheese</t>
  </si>
  <si>
    <t>Sheep's milk, salt, rennet, cheese cultures.</t>
  </si>
  <si>
    <t xml:space="preserve"> [ sheep-s-milk -&gt; en:sheep-s-milk  ]  [ s-milk -&gt; en:s-milk  ]  [ milk -&gt; en:milk  ]  [ salt -&gt; en:salt  ]  [ rennet -&gt; en:rennet  ]  [ cheese-cultures -&gt; en:cheese-cultures  ]  [ cultures -&gt; en:cultures  ] </t>
  </si>
  <si>
    <t>http://world-en.openfoodfacts.org/product/0011110217578/hemisfares-mahon-cheese-the-kroger-co</t>
  </si>
  <si>
    <t>Hemisfares, Mahon Cheese</t>
  </si>
  <si>
    <t>Pasteurized cow's milk, rennet, salt, cheese cultures, egg white lysozyme, sodium lactate, potassium sorbate, natamycin (a natural mold inhibitor).</t>
  </si>
  <si>
    <t>28 g (1 " CUBE | ABOUT)</t>
  </si>
  <si>
    <t xml:space="preserve"> [ pasteurized-cow-s-milk -&gt; en:pasteurized-cow-s-milk  ]  [ cow-s-milk -&gt; en:cow-s-milk  ]  [ s-milk -&gt; en:s-milk  ]  [ milk -&gt; en:milk  ]  [ rennet -&gt; en:rennet  ]  [ salt -&gt; en:salt  ]  [ cheese-cultures -&gt; en:cheese-cultures  ]  [ cultures -&gt; en:cultures  ]  [ egg-white-lysozyme -&gt; en:egg-white-lysozyme  ]  [ white-lysozyme -&gt; en:white-lysozyme  ]  [ lysozyme -&gt; en:e1105  -&gt; exists  -- ok  ]  [ sodium-lactate -&gt; en:e325  -&gt; exists  -- ok  ]  [ potassium-sorbate -&gt; en:e202  -&gt; exists  -- ok  ]  [ natamycin -&gt; en:e235  -&gt; exists  -- ok  ]  [ a-natural-mold-inhibitor -&gt; en:a-natural-mold-inhibitor  ]  [ natural-mold-inhibitor -&gt; en:natural-mold-inhibitor  ]  [ mold-inhibitor -&gt; en:mold-inhibitor  ]  [ inhibitor -&gt; en:inhibitor  ] </t>
  </si>
  <si>
    <t>en:e1105,en:e202,en:e235,en:e325</t>
  </si>
  <si>
    <t>E1105 - Lysozyme,E202 - Potassium sorbate,E235 - Natamycin,E325 - Sodium lactate</t>
  </si>
  <si>
    <t>http://world-en.openfoodfacts.org/product/0011110228642/king-soopers-cinnamon-coffee-cake-the-kroger-co</t>
  </si>
  <si>
    <t>King Soopers, Cinnamon Coffee Cake</t>
  </si>
  <si>
    <t>Enriched flour (wheat flour (niacin, reduced iron, thiamin mononitrate, riboflavin, folic acid), water, sugar, cinnamon, partially hydrogenated soybean &amp; cottonseed oil, yeast, contains 2% or less of the following: soy flour, salt, eggs, corn syrup, calci</t>
  </si>
  <si>
    <t>51 g (0.125 CAKE)</t>
  </si>
  <si>
    <t xml:space="preserve"> [ enriched-flour -&gt; en:enriched-flour  ]  [ flour -&gt; en:flour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water -&gt; en:water  ]  [ sugar -&gt; en:sugar  ]  [ cinnamon -&gt; en:cinnamon  ]  [ partially-hydrogenated-soybean-cottonseed-oil -&gt; en:partially-hydrogenated-soybean-cottonseed-oil  ]  [ hydrogenated-soybean-cottonseed-oil -&gt; en:hydrogenated-soybean-cottonseed-oil  ]  [ soybean-cottonseed-oil -&gt; en:soybean-cottonseed-oil  ]  [ cottonseed-oil -&gt; en:cottonseed-oil  ]  [ oil -&gt; en:oil  ]  [ yeast -&gt; en:yeast  ]  [ contains-2-or-less-of-the-following -&gt; en:contains-2-or-less-of-the-following  ]  [ 2-or-less-of-the-following -&gt; en:2-or-less-of-the-following  ]  [ or-less-of-the-following -&gt; en:or-less-of-the-following  ]  [ less-of-the-following -&gt; en:less-of-the-following  ]  [ of-the-following -&gt; en:of-the-following  ]  [ the-following -&gt; en:the-following  ]  [ following -&gt; en:following  ]  [ soy-flour -&gt; en:soy-flour  ]  [ flour -&gt; en:flour  ]  [ salt -&gt; en:salt  ]  [ eggs -&gt; en:eggs  ]  [ corn-syrup -&gt; en:corn-syrup  ]  [ syrup -&gt; en:syrup  ]  [ calci -&gt; en:calci  ] </t>
  </si>
  <si>
    <t>http://world-en.openfoodfacts.org/product/0011110228819/king-soopers-spice-cake-the-kroger-co</t>
  </si>
  <si>
    <t>2017-03-09T16:43:54Z</t>
  </si>
  <si>
    <t>King Soopers, Spice Cake</t>
  </si>
  <si>
    <t>Water, sugar, enriched bleached flour (wheat flour, ferrous sulfate, niacin, thiamine mononitrate, riboflavin, folic acid), vegetable shortening (partially hydrogenated soybean &amp; cottonseed oils, propylene glycol, esters of fatty acids, mono &amp; diglyceride</t>
  </si>
  <si>
    <t xml:space="preserve"> [ water -&gt; en:water  ]  [ sugar -&gt; en:sugar  ]  [ enriched-bleached-flour -&gt; en:enriched-bleached-flour  ]  [ bleached-flour -&gt; en:bleached-flour  ]  [ flour -&gt; en:flour  ]  [ wheat-flour -&gt; en:wheat-flour  ]  [ flour -&gt; en:flour  ]  [ ferrous-sulfate -&gt; en:ferrous-sulfate  ]  [ sulfate -&gt; en:sulfate  ]  [ niacin -&gt; en:e375  -&gt; exists  -- ok  ]  [ thiamine-mononitrate -&gt; en:thiamine-mononitrate  ]  [ mononitrate -&gt; en:mononitrate  ]  [ riboflavin -&gt; en:e101i  -&gt; exists  -- ok  ]  [ folic-acid -&gt; en:folic-acid  ]  [ acid -&gt; en:acid  ]  [ vegetable-shortening -&gt; en:vegetable-shortening  ]  [ shortening -&gt; en:shortening  ]  [ partially-hydrogenated-soybean-cottonseed-oils -&gt; en:partially-hydrogenated-soybean-cottonseed-oils  ]  [ hydrogenated-soybean-cottonseed-oils -&gt; en:hydrogenated-soybean-cottonseed-oils  ]  [ soybean-cottonseed-oils -&gt; en:soybean-cottonseed-oils  ]  [ cottonseed-oils -&gt; en:cottonseed-oils  ]  [ oils -&gt; en:oils  ]  [ propylene-glycol -&gt; en:e1520  -&gt; exists  -- ok  ]  [ esters-of-fatty-acids -&gt; en:esters-of-fatty-acids  ]  [ of-fatty-acids -&gt; en:of-fatty-acids  ]  [ fatty-acids -&gt; en:e570  -&gt; exists  -- ok  ]  [ mono-diglyceride -&gt; en:mono-diglyceride  ]  [ diglyceride -&gt; en:diglyceride  ] </t>
  </si>
  <si>
    <t>en:e101,en:e101i,en:e1520,en:e375,en:e570</t>
  </si>
  <si>
    <t>E101 - Riboflavin,E101i - Riboflavin,E1520 - Propylene Glycol,E375 - Nicotinic acid,E570 - Fatty acids</t>
  </si>
  <si>
    <t>http://world-en.openfoodfacts.org/product/0011110232014/king-soopers-city-market-give-thanks-seasonal-chocolate-cake-the-kroger-co</t>
  </si>
  <si>
    <t>2017-03-09T16:43:55Z</t>
  </si>
  <si>
    <t>King Soopers, City Market, Give Thanks Seasonal Chocolate Cake</t>
  </si>
  <si>
    <t>http://world-en.openfoodfacts.org/product/0011110244000/honey-oat-wide-pan-bread-honey-oat-private-selection</t>
  </si>
  <si>
    <t>Honey Oat Wide Pan Bread, Honey, Oat</t>
  </si>
  <si>
    <t>Enriched wheat flour (wheat flour, malted barley flour, niacin, reduced iron, thiamine mononitrate, riboflavin, folic acid), water, rolled oats, sugar, honey, yeast, vital wheat gluten, contains 2% or less of: oat bran, soybean oil, salt, raisin juice concentrate, molasses, soy flour, sodium stearoyl lactylate, calcium propionate (preservative), calcium sulfate, ammonium sulfate, ascorbic acid, enzymes.</t>
  </si>
  <si>
    <t xml:space="preserve"> [ enriched-wheat-flour -&gt; en:enriched-wheat-flour  ]  [ wheat-flour -&gt; en:wheat-flour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rolled-oats -&gt; en:rolled-oats  ]  [ oats -&gt; en:oats  ]  [ sugar -&gt; en:sugar  ]  [ honey -&gt; en:honey  ]  [ yeast -&gt; en:yeast  ]  [ vital-wheat-gluten -&gt; en:vital-wheat-gluten  ]  [ wheat-gluten -&gt; en:wheat-gluten  ]  [ gluten -&gt; en:gluten  ]  [ contains-2-or-less-of -&gt; en:contains-2-or-less-of  ]  [ 2-or-less-of -&gt; en:2-or-less-of  ]  [ or-less-of -&gt; en:or-less-of  ]  [ less-of -&gt; en:less-of  ]  [ of -&gt; en:of  ]  [ oat-bran -&gt; en:oat-bran  ]  [ bran -&gt; en:bran  ]  [ soybean-oil -&gt; en:soybean-oil  ]  [ oil -&gt; en:oil  ]  [ salt -&gt; en:salt  ]  [ raisin-juice-concentrate -&gt; en:raisin-juice-concentrate  ]  [ juice-concentrate -&gt; en:juice-concentrate  ]  [ concentrate -&gt; en:concentrate  ]  [ molasses -&gt; en:molasses  ]  [ soy-flour -&gt; en:soy-flour  ]  [ flour -&gt; en:flour  ]  [ sodium-stearoyl-lactylate -&gt; en:e481  -&gt; exists  -- ok  ]  [ calcium-propionate -&gt; en:e282  -&gt; exists  -- ok  ]  [ preservative -&gt; en:preservative  ]  [ calcium-sulfate -&gt; en:e516  -&gt; exists  -- ok  ]  [ ammonium-sulfate -&gt; en:e517  -&gt; exists  -- ok  ]  [ ascorbic-acid -&gt; en:e300  -&gt; exists  -- ok  ]  [ enzymes -&gt; en:enzymes  ] </t>
  </si>
  <si>
    <t>http://world-en.openfoodfacts.org/product/0011110260239/cornbread-bakery-fresh-goodness</t>
  </si>
  <si>
    <t>2017-03-09T13:35:23Z</t>
  </si>
  <si>
    <t>Water, bleached enriched flour (bleached wheat flour, niacin, ferrous sulfate, thiamine mononitrate, riboflavin, folic acid), sugar, yellow corn meal, soybean oil, eggs, contains 2% or less of: partially hydrogenated soybean and cottonseed oils, nonfat milk, dextrose, egg whites, salt, modified corn starch, leavening (sodium aluminum phosphate, baking soda, monocalcium phosphate), emulsifier (propylene glycol monoesters, monoglycerides, sodium stearoyl lactylate), xanthan gum, artificial flavors, sodium aluminosilicate, sorbic acid (preservative), soy lecithin.</t>
  </si>
  <si>
    <t xml:space="preserve"> [ water -&gt; en:water  ]  [ bleached-enriched-flour -&gt; en:bleached-enriched-flour  ]  [ enriched-flour -&gt; en:enriched-flour  ]  [ flour -&gt; en:flour  ]  [ bleached-wheat-flour -&gt; en:bleached-wheat-flour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sugar -&gt; en:sugar  ]  [ yellow-corn-meal -&gt; en:yellow-corn-meal  ]  [ corn-meal -&gt; en:corn-meal  ]  [ meal -&gt; en:meal  ]  [ soybean-oil -&gt; en:soybean-oil  ]  [ oil -&gt; en:oil  ]  [ eggs -&gt; en:eggs  ]  [ contains-2-or-less-of -&gt; en:contains-2-or-less-of  ]  [ 2-or-less-of -&gt; en:2-or-less-of  ]  [ or-less-of -&gt; en:or-less-of  ]  [ less-of -&gt; en:less-of  ]  [ of -&gt; en:of  ]  [ partially-hydrogenated-soybean-and-cottonseed-oils -&gt; en:partially-hydrogenated-soybean-and-cottonseed-oils  ]  [ hydrogenated-soybean-and-cottonseed-oils -&gt; en:hydrogenated-soybean-and-cottonseed-oils  ]  [ soybean-and-cottonseed-oils -&gt; en:soybean-and-cottonseed-oils  ]  [ and-cottonseed-oils -&gt; en:and-cottonseed-oils  ]  [ cottonseed-oils -&gt; en:cottonseed-oils  ]  [ oils -&gt; en:oils  ]  [ nonfat-milk -&gt; en:nonfat-milk  ]  [ milk -&gt; en:milk  ]  [ dextrose -&gt; en:dextrose  ]  [ egg-whites -&gt; en:egg-whites  ]  [ whites -&gt; en:whites  ]  [ salt -&gt; en:salt  ]  [ modified-corn-starch -&gt; en:modified-corn-starch  ]  [ corn-starch -&gt; en:corn-starch  ]  [ starch -&gt; en:starch  ]  [ leavening -&gt; en:leavening  ]  [ sodium-aluminum-phosphate -&gt; en:e541  -&gt; exists  -- ok  ]  [ baking-soda -&gt; en:baking-soda  ]  [ soda -&gt; en:soda  ]  [ monocalcium-phosphate -&gt; en:e341i  -&gt; exists  -- ok  ]  [ emulsifier -&gt; en:emulsifier  ]  [ propylene-glycol-monoesters -&gt; en:propylene-glycol-monoesters  ]  [ glycol-monoesters -&gt; en:glycol-monoesters  ]  [ monoesters -&gt; en:monoesters  ]  [ monoglycerides -&gt; en:monoglycerides  ]  [ sodium-stearoyl-lactylate -&gt; en:e481  -&gt; exists  -- ok  ]  [ xanthan-gum -&gt; en:e415  -&gt; exists  -- ok  ]  [ artificial-flavors -&gt; en:artificial-flavors  ]  [ flavors -&gt; en:flavors  ]  [ sodium-aluminosilicate -&gt; en:e554  -&gt; exists  -- ok  ]  [ sorbic-acid -&gt; en:e200  -&gt; exists  -- ok  ]  [ preservative -&gt; en:preservative  ]  [ soy-lecithin -&gt; en:soy-lecithin  ]  [ lecithin -&gt; en:e322i  -&gt; exists  -- ok  ] </t>
  </si>
  <si>
    <t>en:e101,en:e101i,en:e200,en:e322,en:e322i,en:e341,en:e341i,en:e375,en:e415,en:e481,en:e541,en:e554</t>
  </si>
  <si>
    <t>E101 - Riboflavin,E101i - Riboflavin,E200 - Sorbic acid,E322 - Lecithins,E322i - Lecithin,E341 - Calcium phosphates,E341i - Monocalcium phosphate,E375 - Nicotinic acid,E415 - Xanthan gum,E481 - Sodium stearoyl-2-lactylate,E541 - Sodium aluminium phosphate,E554 - Sodium aluminium silicate</t>
  </si>
  <si>
    <t>http://world-en.openfoodfacts.org/product/0011110261014/valentine-fudge-iced-brownies-bakery-fresh-goodness</t>
  </si>
  <si>
    <t>Valentine Fudge Iced Brownies</t>
  </si>
  <si>
    <t>Brownie- bleached enriched flour (bleached wheat flour, niacin, ferrous sulfate, thiamine mononitrate, riboflavin, folic acid), sugar, water, soybean oil, cocoa processed with alkali, eggs, egg white. contains 2% or less of: salt, baking soda, corn starch</t>
  </si>
  <si>
    <t>46 g (0.111 CAKE)</t>
  </si>
  <si>
    <t xml:space="preserve"> [ brownie-bleached-enriched-flour -&gt; en:brownie-bleached-enriched-flour  ]  [ bleached-enriched-flour -&gt; en:bleached-enriched-flour  ]  [ enriched-flour -&gt; en:enriched-flour  ]  [ flour -&gt; en:flour  ]  [ bleached-wheat-flour -&gt; en:bleached-wheat-flour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sugar -&gt; en:sugar  ]  [ water -&gt; en:water  ]  [ soybean-oil -&gt; en:soybean-oil  ]  [ oil -&gt; en:oil  ]  [ cocoa-processed-with-alkali -&gt; en:cocoa-processed-with-alkali  ]  [ processed-with-alkali -&gt; en:processed-with-alkali  ]  [ with-alkali -&gt; en:with-alkali  ]  [ alkali -&gt; en:alkali  ]  [ eggs -&gt; en:eggs  ]  [ egg-white-contains-2-or-less-of -&gt; en:egg-white-contains-2-or-less-of  ]  [ white-contains-2-or-less-of -&gt; en:white-contains-2-or-less-of  ]  [ contains-2-or-less-of -&gt; en:contains-2-or-less-of  ]  [ 2-or-less-of -&gt; en:2-or-less-of  ]  [ or-less-of -&gt; en:or-less-of  ]  [ less-of -&gt; en:less-of  ]  [ of -&gt; en:of  ]  [ salt -&gt; en:salt  ]  [ baking-soda -&gt; en:baking-soda  ]  [ soda -&gt; en:soda  ]  [ corn-starch -&gt; en:corn-starch  ]  [ starch -&gt; en:starch  ] </t>
  </si>
  <si>
    <t>http://world-en.openfoodfacts.org/product/0011110261045/iced-brownies-spring-fudge-bakery-fresh-goodness</t>
  </si>
  <si>
    <t>2017-03-09T16:43:56Z</t>
  </si>
  <si>
    <t>Iced Brownies, Spring Fudge</t>
  </si>
  <si>
    <t>http://world-en.openfoodfacts.org/product/0011110261502/apple-pie-the-kroger-co</t>
  </si>
  <si>
    <t>Apple Pie</t>
  </si>
  <si>
    <t>Apples, water, enriched flour (wheat flour, niacin, reduced iron, thiamine mononitrate, riboflavin, folic acid), partially hydrogenated soybean oil and cottonseed oils, maltiol, modified waxy corn starch, maltitol syrup. contains less than 2% of: salt, nu</t>
  </si>
  <si>
    <t>106 g (0.167 PIE)</t>
  </si>
  <si>
    <t xml:space="preserve"> [ apples -&gt; en:apples  ]  [ water -&gt; en:water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partially-hydrogenated-soybean-oil-and-cottonseed-oils -&gt; en:partially-hydrogenated-soybean-oil-and-cottonseed-oils  ]  [ hydrogenated-soybean-oil-and-cottonseed-oils -&gt; en:hydrogenated-soybean-oil-and-cottonseed-oils  ]  [ soybean-oil-and-cottonseed-oils -&gt; en:soybean-oil-and-cottonseed-oils  ]  [ oil-and-cottonseed-oils -&gt; en:oil-and-cottonseed-oils  ]  [ and-cottonseed-oils -&gt; en:and-cottonseed-oils  ]  [ cottonseed-oils -&gt; en:cottonseed-oils  ]  [ oils -&gt; en:oils  ]  [ maltiol -&gt; en:maltiol  ]  [ modified-waxy-corn-starch -&gt; en:modified-waxy-corn-starch  ]  [ waxy-corn-starch -&gt; en:waxy-corn-starch  ]  [ corn-starch -&gt; en:corn-starch  ]  [ starch -&gt; en:starch  ]  [ maltitol-syrup-contains-less-than-2-of -&gt; en:maltitol-syrup-contains-less-than-2-of  ]  [ syrup-contains-less-than-2-of -&gt; en:syrup-contains-less-than-2-of  ]  [ contains-less-than-2-of -&gt; en:contains-less-than-2-of  ]  [ less-than-2-of -&gt; en:less-than-2-of  ]  [ than-2-of -&gt; en:than-2-of  ]  [ 2-of -&gt; en:2-of  ]  [ of -&gt; en:of  ]  [ salt -&gt; en:salt  ]  [ nu -&gt; en:nu  ] </t>
  </si>
  <si>
    <t>http://world-en.openfoodfacts.org/product/0011110261939/jumbo-muffins-bakery-fresh-goodness</t>
  </si>
  <si>
    <t>Jumbo Muffins</t>
  </si>
  <si>
    <t>Sugar, enriched flour (wheat flour, malted barley flour, niacin, ferrous sulfate, thiamine mononitrate, riboflavin, folic acid), water, eggs, soybean oil, bananas, walnuts, modified corn starch, contains 2% or less of: partially hydrogenated soybean and/o</t>
  </si>
  <si>
    <t>83 g (0.5 MUFFIN)</t>
  </si>
  <si>
    <t xml:space="preserve"> [ sugar -&gt; en:sugar  ]  [ enriched-flour -&gt; en:enriched-flour  ]  [ flour -&gt; en:flour  ]  [ wheat-flour -&gt; en:wheat-flour  ]  [ flour -&gt; en:flour  ]  [ malted-barley-flour -&gt; en:malted-barley-flour  ]  [ barley-flour -&gt; en:barley-flour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water -&gt; en:water  ]  [ eggs -&gt; en:eggs  ]  [ soybean-oil -&gt; en:soybean-oil  ]  [ oil -&gt; en:oil  ]  [ bananas -&gt; en:bananas  ]  [ walnuts -&gt; en:walnuts  ]  [ modified-corn-starch -&gt; en:modified-corn-starch  ]  [ corn-starch -&gt; en:corn-starch  ]  [ starch -&gt; en:starch  ]  [ contains-2-or-less-of -&gt; en:contains-2-or-less-of  ]  [ 2-or-less-of -&gt; en:2-or-less-of  ]  [ or-less-of -&gt; en:or-less-of  ]  [ less-of -&gt; en:less-of  ]  [ of -&gt; en:of  ]  [ partially-hydrogenated-soybean-and-o -&gt; en:partially-hydrogenated-soybean-and-o  ]  [ hydrogenated-soybean-and-o -&gt; en:hydrogenated-soybean-and-o  ]  [ soybean-and-o -&gt; en:soybean-and-o  ]  [ and-o -&gt; en:and-o  ]  [ o -&gt; en:o  ] </t>
  </si>
  <si>
    <t>http://world-en.openfoodfacts.org/product/0011110261946/blueberry-jumbo-muffins-bakery-fresh</t>
  </si>
  <si>
    <t>2017-03-10T08:39:45Z</t>
  </si>
  <si>
    <t>Blueberry Jumbo Muffins</t>
  </si>
  <si>
    <t>Sugar, enriched wheat flour (wheat flour, ferrous sulfate, niacin, thiamine mononitrate, riboflavin, folic acid), water, soybean oil, blueberries, eggs. contains less than 2% of: modified corn starch, whey, leavening (sodium aluminum phospahte, baking sod</t>
  </si>
  <si>
    <t xml:space="preserve"> [ sugar -&gt; en:sugar  ]  [ enriched-wheat-flour -&gt; en:enriched-wheat-flour  ]  [ wheat-flour -&gt; en:wheat-flour  ]  [ flour -&gt; en:flour  ]  [ wheat-flour -&gt; en:wheat-flour  ]  [ flour -&gt; en:flour  ]  [ ferrous-sulfate -&gt; en:ferrous-sulfate  ]  [ sulfate -&gt; en:sulfate  ]  [ niacin -&gt; en:e375  -&gt; exists  -- ok  ]  [ thiamine-mononitrate -&gt; en:thiamine-mononitrate  ]  [ mononitrate -&gt; en:mononitrate  ]  [ riboflavin -&gt; en:e101i  -&gt; exists  -- ok  ]  [ folic-acid -&gt; en:folic-acid  ]  [ acid -&gt; en:acid  ]  [ water -&gt; en:water  ]  [ soybean-oil -&gt; en:soybean-oil  ]  [ oil -&gt; en:oil  ]  [ blueberries -&gt; en:blueberries  ]  [ eggs-contains-less-than-2-of -&gt; en:eggs-contains-less-than-2-of  ]  [ contains-less-than-2-of -&gt; en:contains-less-than-2-of  ]  [ less-than-2-of -&gt; en:less-than-2-of  ]  [ than-2-of -&gt; en:than-2-of  ]  [ 2-of -&gt; en:2-of  ]  [ of -&gt; en:of  ]  [ modified-corn-starch -&gt; en:modified-corn-starch  ]  [ corn-starch -&gt; en:corn-starch  ]  [ starch -&gt; en:starch  ]  [ whey -&gt; en:whey  ]  [ leavening -&gt; en:leavening  ]  [ sodium-aluminum-phospahte -&gt; en:sodium-aluminum-phospahte  ]  [ aluminum-phospahte -&gt; en:aluminum-phospahte  ]  [ phospahte -&gt; en:phospahte  ]  [ baking-sod -&gt; en:baking-sod  ]  [ sod -&gt; en:sod  ] </t>
  </si>
  <si>
    <t>http://world-en.openfoodfacts.org/product/0011110261960/coffee-cake-bites-bakery-fresh-goodness</t>
  </si>
  <si>
    <t>2017-03-09T14:05:45Z</t>
  </si>
  <si>
    <t>Coffee Cake Bites</t>
  </si>
  <si>
    <t>Sugar, bleached enriched flour (wheat flour, niacin, reduced iron, thiamine mononitrate, riboflavin, folic acid), whole eggs, water, soybean oil, brown sugar, margarine (palm oil, water, soybean oil, salt, mono- and diglycerides, annatto [color], calcium disodium edta [preservative], artificial flavor, vitamin a palmitate), enriched flour (wheat flour, niacin, reduced iron, thiamine mononitrate, riboflavin, folic acid), soy lecithin, high fructose corn syrup, modified corn starch. contains 2% or less of each of the following: whey (milk), natural flavor, spice, vital wheat gluten, emulsifier (mono- and diglycerides, propylene glycol ester of fatty acids, sodium stearoyl lactylate), wheat starch, salt, sodium aluminum phosphate, aluminum sulfate, baking soda, potassium sorbate (preservative), calcium propionate (preservative), soy flour, egg whites</t>
  </si>
  <si>
    <t xml:space="preserve"> [ sugar -&gt; en:sugar  ]  [ bleached-enriched-flour -&gt; en:bleached-enriched-flour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whole-eggs -&gt; en:whole-eggs  ]  [ eggs -&gt; en:eggs  ]  [ water -&gt; en:water  ]  [ soybean-oil -&gt; en:soybean-oil  ]  [ oil -&gt; en:oil  ]  [ brown-sugar -&gt; en:brown-sugar  ]  [ sugar -&gt; en:sugar  ]  [ margarine -&gt; en:margarine  ]  [ palm-oil -&gt; en:palm-oil  ]  [ oil -&gt; en:oil  ]  [ water -&gt; en:water  ]  [ soybean-oil -&gt; en:soybean-oil  ]  [ oil -&gt; en:oil  ]  [ salt -&gt; en:salt  ]  [ mono-and-diglycerides -&gt; en:e471  -&gt; exists  -- ok  ]  [ annatto -&gt; en:e160b  -&gt; exists  -- ok  ]  [ color -&gt; en:colour  ]  [ calcium-disodium-edta -&gt; en:e385  -&gt; exists  -- ok  ]  [ preservative -&gt; en:preservative  ]  [ artificial-flavor -&gt; en:artificial-flavor  ]  [ flavor -&gt; en:flavor  ]  [ vitamin-a -&gt; en:vitamin-a  ]  [ a -&gt; en:a  ]  [ palmitate -&gt; en:palmitate  ]  [ enriched-flour -&gt; en:enriched-flour  ]  [ flour -&gt; en:flour  ]  [ wheat-flour -&gt; en:wheat-flour  ]  [ flour -&gt; en:flour  ]  [ niacin -&gt; en:e375  -- already seen  ]  [ reduced-iron -&gt; en:reduced-iron  ]  [ iron -&gt; en:iron  ]  [ thiamine-mononitrate -&gt; en:thiamine-mononitrate  ]  [ mononitrate -&gt; en:mononitrate  ]  [ riboflavin -&gt; en:e101i  -- already seen  ]  [ folic-acid -&gt; en:folic-acid  ]  [ acid -&gt; en:acid  ]  [ soy-lecithin -&gt; en:soy-lecithin  ]  [ lecithin -&gt; en:e322i  -&gt; exists  -- ok  ]  [ high-fructose-corn-syrup -&gt; en:high-fructose-corn-syrup  ]  [ fructose-corn-syrup -&gt; en:fructose-corn-syrup  ]  [ corn-syrup -&gt; en:corn-syrup  ]  [ syrup -&gt; en:syrup  ]  [ modified-corn-starch-contains-2-or-less-of-each-of-the-following -&gt; en:modified-corn-starch-contains-2-or-less-of-each-of-the-following  ]  [ corn-starch-contains-2-or-less-of-each-of-the-following -&gt; en:corn-starch-contains-2-or-less-of-each-of-the-following  ]  [ starch-contains-2-or-less-of-each-of-the-following -&gt; en:starch-contains-2-or-less-of-each-of-the-following  ]  [ contains-2-or-less-of-each-of-the-following -&gt; en:contains-2-or-less-of-each-of-the-following  ]  [ 2-or-less-of-each-of-the-following -&gt; en:2-or-less-of-each-of-the-following  ]  [ or-less-of-each-of-the-following -&gt; en:or-less-of-each-of-the-following  ]  [ less-of-each-of-the-following -&gt; en:less-of-each-of-the-following  ]  [ of-each-of-the-following -&gt; en:of-each-of-the-following  ]  [ each-of-the-following -&gt; en:each-of-the-following  ]  [ of-the-following -&gt; en:of-the-following  ]  [ the-following -&gt; en:the-following  ]  [ following -&gt; en:following  ]  [ whey -&gt; en:whey  ]  [ milk -&gt; en:milk  ]  [ natural-flavor -&gt; en:natural-flavor  ]  [ flavor -&gt; en:flavor  ]  [ spice -&gt; en:spice  ]  [ vital-wheat-gluten -&gt; en:vital-wheat-gluten  ]  [ wheat-gluten -&gt; en:wheat-gluten  ]  [ gluten -&gt; en:gluten  ]  [ emulsifier -&gt; en:emulsifier  ]  [ mono-and-diglycerides -&gt; en:e471  -- already seen  ]  [ propylene-glycol-ester-of-fatty-acids -&gt; en:e477  -&gt; exists  -- ok  ]  [ sodium-stearoyl-lactylate -&gt; en:e481  -&gt; exists  -- ok  ]  [ wheat-starch -&gt; en:wheat-starch  ]  [ starch -&gt; en:starch  ]  [ salt -&gt; en:salt  ]  [ sodium-aluminum-phosphate -&gt; en:e541  -&gt; exists  -- ok  ]  [ aluminum-sulfate -&gt; en:e520  -&gt; exists  -- ok  ]  [ baking-soda -&gt; en:baking-soda  ]  [ soda -&gt; en:soda  ]  [ potassium-sorbate -&gt; en:e202  -&gt; exists  -- ok  ]  [ preservative -&gt; en:preservative  ]  [ calcium-propionate -&gt; en:e282  -&gt; exists  -- ok  ]  [ preservative -&gt; en:preservative  ]  [ soy-flour -&gt; en:soy-flour  ]  [ flour -&gt; en:flour  ]  [ egg-whites -&gt; en:egg-whites  ]  [ whites -&gt; en:whites  ] </t>
  </si>
  <si>
    <t>en:e101,en:e101i,en:e160b,en:e202,en:e282,en:e322,en:e322i,en:e375,en:e385,en:e471,en:e477,en:e481,en:e520,en:e541</t>
  </si>
  <si>
    <t>E101 - Riboflavin,E101i - Riboflavin,E160b - Annatto,E202 - Potassium sorbate,E282 - Calcium propionate,E322 - Lecithins,E322i - Lecithin,E375 - Nicotinic acid,E385 - Calcium disodium ethylenediaminetetraacetate,E471 - Mono- and diglycerides of fatty acids,E477 - Propane-1â€š2-diol esters of fatty acids,E481 - Sodium stearoyl-2-lactylate,E520 - Aluminium sulphate,E541 - Sodium aluminium phosphate</t>
  </si>
  <si>
    <t>http://world-en.openfoodfacts.org/product/0011110261977/almond-muffins-kroger</t>
  </si>
  <si>
    <t>Almond Muffins</t>
  </si>
  <si>
    <t>Sugar, enriched bleached flour (wheat flour, malted barley flour, niacin, ferrous sulfate, thiamine mononitrate, riboflavin, folic acid), water, eggs, soybean oil corn syrup, modified corn starch, almonds. contains 2% or less of each of the following: veg</t>
  </si>
  <si>
    <t xml:space="preserve"> [ sugar -&gt; en:sugar  ]  [ enriched-bleached-flour -&gt; en:enriched-bleached-flour  ]  [ bleached-flour -&gt; en:bleached-flour  ]  [ flour -&gt; en:flour  ]  [ wheat-flour -&gt; en:wheat-flour  ]  [ flour -&gt; en:flour  ]  [ malted-barley-flour -&gt; en:malted-barley-flour  ]  [ barley-flour -&gt; en:barley-flour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water -&gt; en:water  ]  [ eggs -&gt; en:eggs  ]  [ soybean-oil-corn-syrup -&gt; en:soybean-oil-corn-syrup  ]  [ oil-corn-syrup -&gt; en:oil-corn-syrup  ]  [ corn-syrup -&gt; en:corn-syrup  ]  [ syrup -&gt; en:syrup  ]  [ modified-corn-starch -&gt; en:modified-corn-starch  ]  [ corn-starch -&gt; en:corn-starch  ]  [ starch -&gt; en:starch  ]  [ almonds-contains-2-or-less-of-each-of-the-following -&gt; en:almonds-contains-2-or-less-of-each-of-the-following  ]  [ contains-2-or-less-of-each-of-the-following -&gt; en:contains-2-or-less-of-each-of-the-following  ]  [ 2-or-less-of-each-of-the-following -&gt; en:2-or-less-of-each-of-the-following  ]  [ or-less-of-each-of-the-following -&gt; en:or-less-of-each-of-the-following  ]  [ less-of-each-of-the-following -&gt; en:less-of-each-of-the-following  ]  [ of-each-of-the-following -&gt; en:of-each-of-the-following  ]  [ each-of-the-following -&gt; en:each-of-the-following  ]  [ of-the-following -&gt; en:of-the-following  ]  [ the-following -&gt; en:the-following  ]  [ following -&gt; en:following  ]  [ veg -&gt; en:veg  ] </t>
  </si>
  <si>
    <t>http://world-en.openfoodfacts.org/product/0011110262110/muffins-bakery-fresh-goodness</t>
  </si>
  <si>
    <t>Sugar, enriched bleached flour (wheat flour, malted barley flour, niacin, ferrous sulphate, thiamine mononitrate, riboflavin, folic acid), water, eggs, soybean oil, blueberries, red raspberries, blackberries, modified corn starch. contains 2% or less of e</t>
  </si>
  <si>
    <t xml:space="preserve"> [ sugar -&gt; en:sugar  ]  [ enriched-bleached-flour -&gt; en:enriched-bleached-flour  ]  [ bleached-flour -&gt; en:bleached-flour  ]  [ flour -&gt; en:flour  ]  [ wheat-flour -&gt; en:wheat-flour  ]  [ flour -&gt; en:flour  ]  [ malted-barley-flour -&gt; en:malted-barley-flour  ]  [ barley-flour -&gt; en:barley-flour  ]  [ flour -&gt; en:flour  ]  [ niacin -&gt; en:e375  -&gt; exists  -- ok  ]  [ ferrous-sulphate -&gt; en:ferrous-sulphate  ]  [ sulphate -&gt; en:sulphate  ]  [ thiamine-mononitrate -&gt; en:thiamine-mononitrate  ]  [ mononitrate -&gt; en:mononitrate  ]  [ riboflavin -&gt; en:e101i  -&gt; exists  -- ok  ]  [ folic-acid -&gt; en:folic-acid  ]  [ acid -&gt; en:acid  ]  [ water -&gt; en:water  ]  [ eggs -&gt; en:eggs  ]  [ soybean-oil -&gt; en:soybean-oil  ]  [ oil -&gt; en:oil  ]  [ blueberries -&gt; en:blueberries  ]  [ red-raspberries -&gt; en:red-raspberries  ]  [ raspberries -&gt; en:raspberries  ]  [ blackberries -&gt; en:blackberries  ]  [ modified-corn-starch-contains-2-or-less-of-e -&gt; en:modified-corn-starch-contains-2-or-less-of-e  ]  [ corn-starch-contains-2-or-less-of-e -&gt; en:corn-starch-contains-2-or-less-of-e  ]  [ starch-contains-2-or-less-of-e -&gt; en:starch-contains-2-or-less-of-e  ]  [ contains-2-or-less-of-e -&gt; en:contains-2-or-less-of-e  ]  [ 2-or-less-of-e -&gt; en:2-or-less-of-e  ]  [ or-less-of-e -&gt; en:or-less-of-e  ]  [ less-of-e -&gt; en:less-of-e  ]  [ of-e -&gt; en:of-e  ]  [ e -&gt; en:e  ] </t>
  </si>
  <si>
    <t>http://world-en.openfoodfacts.org/product/0011110262318/apple-pie-kroger</t>
  </si>
  <si>
    <t>Apples, water, enriched flour (wheat flour, niacin, reduced iron, thiamin mononitrate, riboflavin, folic acid), partially hydrogenated soybean and cottonseed oils, high fructose corn syrup, sugar, modified corn starch. contains less than 2% of dextrose, s</t>
  </si>
  <si>
    <t>108 g (0.166 PIE)</t>
  </si>
  <si>
    <t xml:space="preserve"> [ apples -&gt; en:apples  ]  [ water -&gt; en:water  ]  [ enriched-flour -&gt; en:enriched-flour  ]  [ flour -&gt; en:flour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partially-hydrogenated-soybean-and-cottonseed-oils -&gt; en:partially-hydrogenated-soybean-and-cottonseed-oils  ]  [ hydrogenated-soybean-and-cottonseed-oils -&gt; en:hydrogenated-soybean-and-cottonseed-oils  ]  [ soybean-and-cottonseed-oils -&gt; en:soybean-and-cottonseed-oils  ]  [ and-cottonseed-oils -&gt; en:and-cottonseed-oils  ]  [ cottonseed-oils -&gt; en:cottonseed-oils  ]  [ oils -&gt; en:oils  ]  [ high-fructose-corn-syrup -&gt; en:high-fructose-corn-syrup  ]  [ fructose-corn-syrup -&gt; en:fructose-corn-syrup  ]  [ corn-syrup -&gt; en:corn-syrup  ]  [ syrup -&gt; en:syrup  ]  [ sugar -&gt; en:sugar  ]  [ modified-corn-starch-contains-less-than-2-of-dextrose -&gt; en:modified-corn-starch-contains-less-than-2-of-dextrose  ]  [ corn-starch-contains-less-than-2-of-dextrose -&gt; en:corn-starch-contains-less-than-2-of-dextrose  ]  [ starch-contains-less-than-2-of-dextrose -&gt; en:starch-contains-less-than-2-of-dextrose  ]  [ contains-less-than-2-of-dextrose -&gt; en:contains-less-than-2-of-dextrose  ]  [ less-than-2-of-dextrose -&gt; en:less-than-2-of-dextrose  ]  [ than-2-of-dextrose -&gt; en:than-2-of-dextrose  ]  [ 2-of-dextrose -&gt; en:2-of-dextrose  ]  [ of-dextrose -&gt; en:of-dextrose  ]  [ dextrose -&gt; en:dextrose  ]  [ s -&gt; en:s  ] </t>
  </si>
  <si>
    <t>http://world-en.openfoodfacts.org/product/0011110262530/pecan-pie-bakery-fresh-goodness</t>
  </si>
  <si>
    <t>Pecan Pie</t>
  </si>
  <si>
    <t>Corn syrup, enriched flour (wheat flour, niacin, reduced iron, thiamine mononitrate, roboflavin, folic acid), sugar, eggs, pecans, partially hydrogenated soybean and cottonseed oils, water, maragarine (liquid and partially hydrogenated soybean oil, water, hydrogenated cottonseed oil, salt, mono- and diglycerides, natural and artificial flavor, calcium disodium edta, beta carotene (for color), vitamin a palmitate). contains less than 2% of: dextrose, modified corn starch, salt, l-cysteine, artificial flavor, calcium propionate (preservative).</t>
  </si>
  <si>
    <t>92 g (92 g)</t>
  </si>
  <si>
    <t xml:space="preserve"> [ corn-syrup -&gt; en:corn-syrup  ]  [ syrup -&gt; en:syrup  ]  [ enriched-flour -&gt; en:enriched-flour  ]  [ flour -&gt; en:flour  ]  [ wheat-flour -&gt; en:wheat-flour  ]  [ flour -&gt; en:flour  ]  [ niacin -&gt; en:e375  -&gt; exists  -- ok  ]  [ reduced-iron -&gt; en:reduced-iron  ]  [ iron -&gt; en:iron  ]  [ thiamine-mononitrate -&gt; en:thiamine-mononitrate  ]  [ mononitrate -&gt; en:mononitrate  ]  [ roboflavin -&gt; en:roboflavin  ]  [ folic-acid -&gt; en:folic-acid  ]  [ acid -&gt; en:acid  ]  [ sugar -&gt; en:sugar  ]  [ eggs -&gt; en:eggs  ]  [ pecans -&gt; en:pecans  ]  [ partially-hydrogenated-soybean-and-cottonseed-oils -&gt; en:partially-hydrogenated-soybean-and-cottonseed-oils  ]  [ hydrogenated-soybean-and-cottonseed-oils -&gt; en:hydrogenated-soybean-and-cottonseed-oils  ]  [ soybean-and-cottonseed-oils -&gt; en:soybean-and-cottonseed-oils  ]  [ and-cottonseed-oils -&gt; en:and-cottonseed-oils  ]  [ cottonseed-oils -&gt; en:cottonseed-oils  ]  [ oils -&gt; en:oils  ]  [ water -&gt; en:water  ]  [ maragarine -&gt; en:maragarine  ]  [ liquid-and-partially-hydrogenated-soybean-oil -&gt; en:liquid-and-partially-hydrogenated-soybean-oil  ]  [ and-partially-hydrogenated-soybean-oil -&gt; en:and-partially-hydrogenated-soybean-oil  ]  [ partially-hydrogenated-soybean-oil -&gt; en:partially-hydrogenated-soybean-oil  ]  [ hydrogenated-soybean-oil -&gt; en:hydrogenated-soybean-oil  ]  [ soybean-oil -&gt; en:soybean-oil  ]  [ oil -&gt; en:oil  ]  [ water -&gt; en:water  ]  [ hydrogenated-cottonseed-oil -&gt; en:hydrogenated-cottonseed-oil  ]  [ cottonseed-oil -&gt; en:cottonseed-oil  ]  [ oil -&gt; en:oil  ]  [ salt -&gt; en:salt  ]  [ mono-and-diglycerides -&gt; en:e471  -&gt; exists  -- ok  ]  [ natural-and-artificial-flavor -&gt; en:natural-and-artificial-flavor  ]  [ and-artificial-flavor -&gt; en:and-artificial-flavor  ]  [ artificial-flavor -&gt; en:artificial-flavor  ]  [ flavor -&gt; en:flavor  ]  [ calcium-disodium-edta -&gt; en:e385  -&gt; exists  -- ok  ]  [ beta-carotene -&gt; en:e160ai  -&gt; exists  -- ok  ]  [ for-color -&gt; en:for-color  ]  [ color -&gt; en:colour  ]  [ vitamin-a -&gt; en:vitamin-a  ]  [ a -&gt; en:a  ]  [ palmitate-contains-less-than-2-of -&gt; en:palmitate-contains-less-than-2-of  ]  [ contains-less-than-2-of -&gt; en:contains-less-than-2-of  ]  [ less-than-2-of -&gt; en:less-than-2-of  ]  [ than-2-of -&gt; en:than-2-of  ]  [ 2-of -&gt; en:2-of  ]  [ of -&gt; en:of  ]  [ dextrose -&gt; en:dextrose  ]  [ modified-corn-starch -&gt; en:modified-corn-starch  ]  [ corn-starch -&gt; en:corn-starch  ]  [ starch -&gt; en:starch  ]  [ salt -&gt; en:salt  ]  [ l-cysteine -&gt; en:e920  -&gt; exists  -- ok  ]  [ artificial-flavor -&gt; en:artificial-flavor  ]  [ flavor -&gt; en:flavor  ]  [ calcium-propionate -&gt; en:e282  -&gt; exists  -- ok  ]  [ preservative -&gt; en:preservative  ] </t>
  </si>
  <si>
    <t>en:e160a,en:e160ai,en:e282,en:e375,en:e385,en:e471,en:e920</t>
  </si>
  <si>
    <t>E160a - Alpha-carotene,E160ai - Beta-carotene,E282 - Calcium propionate,E375 - Nicotinic acid,E385 - Calcium disodium ethylenediaminetetraacetate,E471 - Mono- and diglycerides of fatty acids,E920 - L-cysteine hydrochloride</t>
  </si>
  <si>
    <t>http://world-en.openfoodfacts.org/product/0011110262578/no-sugar-added-pie-cherry-bakery-fresh-goodness</t>
  </si>
  <si>
    <t>2017-03-09T14:08:46Z</t>
  </si>
  <si>
    <t>No Sugar Added Pie, Cherry</t>
  </si>
  <si>
    <t>Cherries, enriched flour (wheat flour, niacin, reduced iron, thiamine mononitrate, riboflavin, folic acid), water, partially hydrogenated soybean and cottonseed oils, maltitol, modified waxy corn starch, maltitol syrup. contains 2% or less of: salt, sorbic acid and potassium sorbate (preservatives), l-cysteine, red 40, xanthan gum, sucralose, artificial flavor.</t>
  </si>
  <si>
    <t xml:space="preserve"> [ cherries -&gt; en:cherries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partially-hydrogenated-soybean-and-cottonseed-oils -&gt; en:partially-hydrogenated-soybean-and-cottonseed-oils  ]  [ hydrogenated-soybean-and-cottonseed-oils -&gt; en:hydrogenated-soybean-and-cottonseed-oils  ]  [ soybean-and-cottonseed-oils -&gt; en:soybean-and-cottonseed-oils  ]  [ and-cottonseed-oils -&gt; en:and-cottonseed-oils  ]  [ cottonseed-oils -&gt; en:cottonseed-oils  ]  [ oils -&gt; en:oils  ]  [ maltitol -&gt; en:e965i  -&gt; exists  -- ok  ]  [ modified-waxy-corn-starch -&gt; en:modified-waxy-corn-starch  ]  [ waxy-corn-starch -&gt; en:waxy-corn-starch  ]  [ corn-starch -&gt; en:corn-starch  ]  [ starch -&gt; en:starch  ]  [ maltitol-syrup-contains-2-or-less-of -&gt; en:maltitol-syrup-contains-2-or-less-of  ]  [ syrup-contains-2-or-less-of -&gt; en:syrup-contains-2-or-less-of  ]  [ contains-2-or-less-of -&gt; en:contains-2-or-less-of  ]  [ 2-or-less-of -&gt; en:2-or-less-of  ]  [ or-less-of -&gt; en:or-less-of  ]  [ less-of -&gt; en:less-of  ]  [ of -&gt; en:of  ]  [ salt -&gt; en:salt  ]  [ sorbic-acid-and-potassium-sorbate -&gt; en:sorbic-acid-and-potassium-sorbate  ]  [ acid-and-potassium-sorbate -&gt; en:acid-and-potassium-sorbate  ]  [ and-potassium-sorbate -&gt; en:and-potassium-sorbate  ]  [ potassium-sorbate -&gt; en:e202  -&gt; exists  -- ok  ]  [ preservatives -&gt; en:preservatives  ]  [ l-cysteine -&gt; en:e920  -&gt; exists  -- ok  ]  [ red-40 -&gt; en:e129  -&gt; exists  -- ok  ]  [ xanthan-gum -&gt; en:e415  -&gt; exists  -- ok  ]  [ sucralose -&gt; en:e955  -&gt; exists  -- ok  ]  [ artificial-flavor -&gt; en:artificial-flavor  ]  [ flavor -&gt; en:flavor  ] </t>
  </si>
  <si>
    <t>en:e101,en:e101i,en:e129,en:e202,en:e375,en:e415,en:e920,en:e955,en:e965,en:e965i</t>
  </si>
  <si>
    <t>E101 - Riboflavin,E101i - Riboflavin,E129 - Allura red ac,E202 - Potassium sorbate,E375 - Nicotinic acid,E415 - Xanthan gum,E920 - L-cysteine hydrochloride,E955 - Sucralose,E965 - Maltitol,E965i - Maltitol</t>
  </si>
  <si>
    <t>http://world-en.openfoodfacts.org/product/0011110262585/pumpkin-pie-bakery-fresh-goodness</t>
  </si>
  <si>
    <t>2017-03-09T14:08:45Z</t>
  </si>
  <si>
    <t>Pumpkin Pie</t>
  </si>
  <si>
    <t>Water, pumpkin, enriched flour (wheat flour, niacin, reduced iron, thiamine mononitrate, riboflavin, folic acid), eggs, partially hydrogenated soybean oil and cottonseed oils, maltitol, nonfat milk, modified tapioca starch, modified corn starch, malitotol syrup, soybean oil. contains less than 2% of: salt, glucono delta lactone, xanthan gum, ginger, allspice, nutmeg, cinnamon, sorbic acid (preservative), l-cysteine, locust bean gum, carrageenan, potassium chloride, sodium bicarbonate, sodium tripolyphosphate.</t>
  </si>
  <si>
    <t>102 g (102 g)</t>
  </si>
  <si>
    <t xml:space="preserve"> [ water -&gt; en:water  ]  [ pumpkin -&gt; en:pumpkin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eggs -&gt; en:eggs  ]  [ partially-hydrogenated-soybean-oil-and-cottonseed-oils -&gt; en:partially-hydrogenated-soybean-oil-and-cottonseed-oils  ]  [ hydrogenated-soybean-oil-and-cottonseed-oils -&gt; en:hydrogenated-soybean-oil-and-cottonseed-oils  ]  [ soybean-oil-and-cottonseed-oils -&gt; en:soybean-oil-and-cottonseed-oils  ]  [ oil-and-cottonseed-oils -&gt; en:oil-and-cottonseed-oils  ]  [ and-cottonseed-oils -&gt; en:and-cottonseed-oils  ]  [ cottonseed-oils -&gt; en:cottonseed-oils  ]  [ oils -&gt; en:oils  ]  [ maltitol -&gt; en:e965i  -&gt; exists  -- ok  ]  [ nonfat-milk -&gt; en:nonfat-milk  ]  [ milk -&gt; en:milk  ]  [ modified-tapioca-starch -&gt; en:modified-tapioca-starch  ]  [ tapioca-starch -&gt; en:tapioca-starch  ]  [ starch -&gt; en:starch  ]  [ modified-corn-starch -&gt; en:modified-corn-starch  ]  [ corn-starch -&gt; en:corn-starch  ]  [ starch -&gt; en:starch  ]  [ malitotol-syrup -&gt; en:malitotol-syrup  ]  [ syrup -&gt; en:syrup  ]  [ soybean-oil-contains-less-than-2-of -&gt; en:soybean-oil-contains-less-than-2-of  ]  [ oil-contains-less-than-2-of -&gt; en:oil-contains-less-than-2-of  ]  [ contains-less-than-2-of -&gt; en:contains-less-than-2-of  ]  [ less-than-2-of -&gt; en:less-than-2-of  ]  [ than-2-of -&gt; en:than-2-of  ]  [ 2-of -&gt; en:2-of  ]  [ of -&gt; en:of  ]  [ salt -&gt; en:salt  ]  [ glucono-delta-lactone -&gt; en:e575  -&gt; exists  -- ok  ]  [ xanthan-gum -&gt; en:e415  -&gt; exists  -- ok  ]  [ ginger -&gt; en:ginger  ]  [ allspice -&gt; en:allspice  ]  [ nutmeg -&gt; en:nutmeg  ]  [ cinnamon -&gt; en:cinnamon  ]  [ sorbic-acid -&gt; en:e200  -&gt; exists  -- ok  ]  [ preservative -&gt; en:preservative  ]  [ l-cysteine -&gt; en:e920  -&gt; exists  -- ok  ]  [ locust-bean-gum -&gt; en:e410  -&gt; exists  -- ok  ]  [ carrageenan -&gt; en:e407  -&gt; exists  -- ok  ]  [ potassium-chloride -&gt; en:e508  -&gt; exists  -- ok  ]  [ sodium-bicarbonate -&gt; en:e500ii  -&gt; exists  -- ok  ]  [ sodium-tripolyphosphate -&gt; en:e452vi  -&gt; exists  -- ok  ] </t>
  </si>
  <si>
    <t>en:e101,en:e101i,en:e200,en:e375,en:e407,en:e410,en:e415,en:e452,en:e452vi,en:e500,en:e500ii,en:e508,en:e575,en:e920,en:e965,en:e965i</t>
  </si>
  <si>
    <t>E101 - Riboflavin,E101i - Riboflavin,E200 - Sorbic acid,E375 - Nicotinic acid,E407 - Carrageenan,E410 - Locust bean gum,E415 - Xanthan gum,E452 - Polyphosphates,E452vi - Sodium tripolyphosphate,E500 - Sodium carbonates,E500ii - Sodium hydrogen carbonate,E508 - Potassium chloride,E575 - Glucono-delta-lactone,E920 - L-cysteine hydrochloride,E965 - Maltitol,E965i - Maltitol</t>
  </si>
  <si>
    <t>http://world-en.openfoodfacts.org/product/0011110262592/peach-pie-the-kroger-co</t>
  </si>
  <si>
    <t>2017-03-10T09:36:24Z</t>
  </si>
  <si>
    <t>Peach Pie</t>
  </si>
  <si>
    <t>The Kroger Co</t>
  </si>
  <si>
    <t>Peaches, enriched flour (wheat flour, niacin, reduced iron, thiamin mononitrate, riboflavin, folic acid), water, partially hydrogenated soybean oil and cottonseed oils, maltitol, modified corn starch, maltitol syrup. contains 2% or less salt, citric acid,</t>
  </si>
  <si>
    <t>108 g (0.167 PIE)</t>
  </si>
  <si>
    <t xml:space="preserve"> [ peaches -&gt; en:peaches  ]  [ enriched-flour -&gt; en:enriched-flour  ]  [ flour -&gt; en:flour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water -&gt; en:water  ]  [ partially-hydrogenated-soybean-oil-and-cottonseed-oils -&gt; en:partially-hydrogenated-soybean-oil-and-cottonseed-oils  ]  [ hydrogenated-soybean-oil-and-cottonseed-oils -&gt; en:hydrogenated-soybean-oil-and-cottonseed-oils  ]  [ soybean-oil-and-cottonseed-oils -&gt; en:soybean-oil-and-cottonseed-oils  ]  [ oil-and-cottonseed-oils -&gt; en:oil-and-cottonseed-oils  ]  [ and-cottonseed-oils -&gt; en:and-cottonseed-oils  ]  [ cottonseed-oils -&gt; en:cottonseed-oils  ]  [ oils -&gt; en:oils  ]  [ maltitol -&gt; en:e965i  -&gt; exists  -- ok  ]  [ modified-corn-starch -&gt; en:modified-corn-starch  ]  [ corn-starch -&gt; en:corn-starch  ]  [ starch -&gt; en:starch  ]  [ maltitol-syrup-contains-2-or-less-salt -&gt; en:maltitol-syrup-contains-2-or-less-salt  ]  [ syrup-contains-2-or-less-salt -&gt; en:syrup-contains-2-or-less-salt  ]  [ contains-2-or-less-salt -&gt; en:contains-2-or-less-salt  ]  [ 2-or-less-salt -&gt; en:2-or-less-salt  ]  [ or-less-salt -&gt; en:or-less-salt  ]  [ less-salt -&gt; en:less-salt  ]  [ salt -&gt; en:salt  ]  [ citric-acid -&gt; en:e330  -&gt; exists  -- ok  ] </t>
  </si>
  <si>
    <t>en:e101,en:e101i,en:e330,en:e375,en:e965,en:e965i</t>
  </si>
  <si>
    <t>E101 - Riboflavin,E101i - Riboflavin,E330 - Citric acid,E375 - Nicotinic acid,E965 - Maltitol,E965i - Maltitol</t>
  </si>
  <si>
    <t>http://world-en.openfoodfacts.org/product/0011110262615/apple-pie-bakery-fresh-goodness</t>
  </si>
  <si>
    <t>2017-03-09T14:08:50Z</t>
  </si>
  <si>
    <t>Apples, water, enriched flour (wheat flour, niacin, reduced iron, thiamine mononitrate, riboflavin, folic acid), partially hydrogenated soybean oil and cottonseed oils, maltitol, modified waxy corn starch, maltitol syrup. contains less than 2% of: salt, nutmeg, cinnamon, sorbic acid and potassium sorbate (preservative), l-cysteine, sucralose.</t>
  </si>
  <si>
    <t xml:space="preserve"> [ apples -&gt; en:apples  ]  [ water -&gt; en:water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partially-hydrogenated-soybean-oil-and-cottonseed-oils -&gt; en:partially-hydrogenated-soybean-oil-and-cottonseed-oils  ]  [ hydrogenated-soybean-oil-and-cottonseed-oils -&gt; en:hydrogenated-soybean-oil-and-cottonseed-oils  ]  [ soybean-oil-and-cottonseed-oils -&gt; en:soybean-oil-and-cottonseed-oils  ]  [ oil-and-cottonseed-oils -&gt; en:oil-and-cottonseed-oils  ]  [ and-cottonseed-oils -&gt; en:and-cottonseed-oils  ]  [ cottonseed-oils -&gt; en:cottonseed-oils  ]  [ oils -&gt; en:oils  ]  [ maltitol -&gt; en:e965i  -&gt; exists  -- ok  ]  [ modified-waxy-corn-starch -&gt; en:modified-waxy-corn-starch  ]  [ waxy-corn-starch -&gt; en:waxy-corn-starch  ]  [ corn-starch -&gt; en:corn-starch  ]  [ starch -&gt; en:starch  ]  [ maltitol-syrup-contains-less-than-2-of -&gt; en:maltitol-syrup-contains-less-than-2-of  ]  [ syrup-contains-less-than-2-of -&gt; en:syrup-contains-less-than-2-of  ]  [ contains-less-than-2-of -&gt; en:contains-less-than-2-of  ]  [ less-than-2-of -&gt; en:less-than-2-of  ]  [ than-2-of -&gt; en:than-2-of  ]  [ 2-of -&gt; en:2-of  ]  [ of -&gt; en:of  ]  [ salt -&gt; en:salt  ]  [ nutmeg -&gt; en:nutmeg  ]  [ cinnamon -&gt; en:cinnamon  ]  [ sorbic-acid-and-potassium-sorbate -&gt; en:sorbic-acid-and-potassium-sorbate  ]  [ acid-and-potassium-sorbate -&gt; en:acid-and-potassium-sorbate  ]  [ and-potassium-sorbate -&gt; en:and-potassium-sorbate  ]  [ potassium-sorbate -&gt; en:e202  -&gt; exists  -- ok  ]  [ preservative -&gt; en:preservative  ]  [ l-cysteine -&gt; en:e920  -&gt; exists  -- ok  ]  [ sucralose -&gt; en:e955  -&gt; exists  -- ok  ] </t>
  </si>
  <si>
    <t>en:e101,en:e101i,en:e202,en:e375,en:e920,en:e955,en:e965,en:e965i</t>
  </si>
  <si>
    <t>E101 - Riboflavin,E101i - Riboflavin,E202 - Potassium sorbate,E375 - Nicotinic acid,E920 - L-cysteine hydrochloride,E955 - Sucralose,E965 - Maltitol,E965i - Maltitol</t>
  </si>
  <si>
    <t>http://world-en.openfoodfacts.org/product/0011110262653/peppermint-iced-cupcakes-bakery-fresh-goodness</t>
  </si>
  <si>
    <t>Peppermint Iced Cupcakes</t>
  </si>
  <si>
    <t>http://world-en.openfoodfacts.org/product/0011110262660/peppermint-iced-cupcakes-bakery-fresh-goodness</t>
  </si>
  <si>
    <t>http://world-en.openfoodfacts.org/product/0011110262684/peppermint-fudge-iced-brownies-bakery-fresh-goodness</t>
  </si>
  <si>
    <t>2017-03-09T16:43:57Z</t>
  </si>
  <si>
    <t>Peppermint Fudge Iced Brownies</t>
  </si>
  <si>
    <t>Brownie: bleached enriched flour (bleached wheat flour, niacin, ferrous sulfate, thiamine mononitrate, riboflavin, folic acid), sugar, water, soybean oil, cocoa processed with alkali, eggs, egg white. contains 2% or less of: salt, baking soda, corn starch</t>
  </si>
  <si>
    <t xml:space="preserve"> [ brownie -&gt; en:brownie  ]  [ bleached-enriched-flour -&gt; en:bleached-enriched-flour  ]  [ enriched-flour -&gt; en:enriched-flour  ]  [ flour -&gt; en:flour  ]  [ bleached-wheat-flour -&gt; en:bleached-wheat-flour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sugar -&gt; en:sugar  ]  [ water -&gt; en:water  ]  [ soybean-oil -&gt; en:soybean-oil  ]  [ oil -&gt; en:oil  ]  [ cocoa-processed-with-alkali -&gt; en:cocoa-processed-with-alkali  ]  [ processed-with-alkali -&gt; en:processed-with-alkali  ]  [ with-alkali -&gt; en:with-alkali  ]  [ alkali -&gt; en:alkali  ]  [ eggs -&gt; en:eggs  ]  [ egg-white-contains-2-or-less-of -&gt; en:egg-white-contains-2-or-less-of  ]  [ white-contains-2-or-less-of -&gt; en:white-contains-2-or-less-of  ]  [ contains-2-or-less-of -&gt; en:contains-2-or-less-of  ]  [ 2-or-less-of -&gt; en:2-or-less-of  ]  [ or-less-of -&gt; en:or-less-of  ]  [ less-of -&gt; en:less-of  ]  [ of -&gt; en:of  ]  [ salt -&gt; en:salt  ]  [ baking-soda -&gt; en:baking-soda  ]  [ soda -&gt; en:soda  ]  [ corn-starch -&gt; en:corn-starch  ]  [ starch -&gt; en:starch  ] </t>
  </si>
  <si>
    <t>http://world-en.openfoodfacts.org/product/0011110263346/halloween-fudge-iced-brownies-bakery-fresh-goodness</t>
  </si>
  <si>
    <t>Halloween Fudge Iced Brownies</t>
  </si>
  <si>
    <t>Brownie- bleached enriched flour (bleached wheat flour, niacin, ferrous sulfate, thiamine mononitrate, riboflavin, folic acid), sugar, water, soybean oil, cocoa processed with alkali, eggs., egg white. contains 2% or less of: salt, baking soda, corn starc</t>
  </si>
  <si>
    <t>46 g (0.111 CAKE, (ABOUT A 2.5" SQUARE))</t>
  </si>
  <si>
    <t xml:space="preserve"> [ brownie-bleached-enriched-flour -&gt; en:brownie-bleached-enriched-flour  ]  [ bleached-enriched-flour -&gt; en:bleached-enriched-flour  ]  [ enriched-flour -&gt; en:enriched-flour  ]  [ flour -&gt; en:flour  ]  [ bleached-wheat-flour -&gt; en:bleached-wheat-flour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sugar -&gt; en:sugar  ]  [ water -&gt; en:water  ]  [ soybean-oil -&gt; en:soybean-oil  ]  [ oil -&gt; en:oil  ]  [ cocoa-processed-with-alkali -&gt; en:cocoa-processed-with-alkali  ]  [ processed-with-alkali -&gt; en:processed-with-alkali  ]  [ with-alkali -&gt; en:with-alkali  ]  [ alkali -&gt; en:alkali  ]  [ eggs -&gt; en:eggs  ]  [ egg-white-contains-2-or-less-of -&gt; en:egg-white-contains-2-or-less-of  ]  [ white-contains-2-or-less-of -&gt; en:white-contains-2-or-less-of  ]  [ contains-2-or-less-of -&gt; en:contains-2-or-less-of  ]  [ 2-or-less-of -&gt; en:2-or-less-of  ]  [ or-less-of -&gt; en:or-less-of  ]  [ less-of -&gt; en:less-of  ]  [ of -&gt; en:of  ]  [ salt -&gt; en:salt  ]  [ baking-soda -&gt; en:baking-soda  ]  [ soda -&gt; en:soda  ]  [ corn-starc -&gt; en:corn-starc  ]  [ starc -&gt; en:starc  ] </t>
  </si>
  <si>
    <t>http://world-en.openfoodfacts.org/product/0011110263353/fall-fudge-iced-brownies-bakery-fresh-goodness</t>
  </si>
  <si>
    <t>Fall Fudge Iced Brownies</t>
  </si>
  <si>
    <t>Brownie - bleached enriched flour (bleached wheat flour, niacin, ferrous sulfate, thiamine mononitrate, riboflavin, folic acid), sugar, water, soybean oil, cocoa processed with alkali, eggs, egg white. contains 2% or less of: salt, baking soda, corn starc</t>
  </si>
  <si>
    <t xml:space="preserve"> [ brownie -&gt; en:brownie  ]  [ bleached-enriched-flour -&gt; en:bleached-enriched-flour  ]  [ enriched-flour -&gt; en:enriched-flour  ]  [ flour -&gt; en:flour  ]  [ bleached-wheat-flour -&gt; en:bleached-wheat-flour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sugar -&gt; en:sugar  ]  [ water -&gt; en:water  ]  [ soybean-oil -&gt; en:soybean-oil  ]  [ oil -&gt; en:oil  ]  [ cocoa-processed-with-alkali -&gt; en:cocoa-processed-with-alkali  ]  [ processed-with-alkali -&gt; en:processed-with-alkali  ]  [ with-alkali -&gt; en:with-alkali  ]  [ alkali -&gt; en:alkali  ]  [ eggs -&gt; en:eggs  ]  [ egg-white-contains-2-or-less-of -&gt; en:egg-white-contains-2-or-less-of  ]  [ white-contains-2-or-less-of -&gt; en:white-contains-2-or-less-of  ]  [ contains-2-or-less-of -&gt; en:contains-2-or-less-of  ]  [ 2-or-less-of -&gt; en:2-or-less-of  ]  [ or-less-of -&gt; en:or-less-of  ]  [ less-of -&gt; en:less-of  ]  [ of -&gt; en:of  ]  [ salt -&gt; en:salt  ]  [ baking-soda -&gt; en:baking-soda  ]  [ soda -&gt; en:soda  ]  [ corn-starc -&gt; en:corn-starc  ]  [ starc -&gt; en:starc  ] </t>
  </si>
  <si>
    <t>http://world-en.openfoodfacts.org/product/0011110264404/valentines-cupcakes-bakery-fresh-goodness</t>
  </si>
  <si>
    <t>Valentines Cupcakes</t>
  </si>
  <si>
    <t>Cake: sugar, enriched bleached flour (bleached wheat flour, niacin, reduced iron, thiamine mononitrate, riboflavin, folic acid), water, soybean oil, eggs, egg whites, modified corn starch, contains 2% or less of: nonfat milk, salt, leavening, (sodium acid</t>
  </si>
  <si>
    <t xml:space="preserve"> [ cake -&gt; en:cake  ]  [ sugar -&gt; en:sugar  ]  [ enriched-bleached-flour -&gt; en:enriched-bleached-flour  ]  [ bleached-flour -&gt; en:bleached-flour  ]  [ flour -&gt; en:flour  ]  [ bleached-wheat-flour -&gt; en:bleached-wheat-flour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soybean-oil -&gt; en:soybean-oil  ]  [ oil -&gt; en:oil  ]  [ eggs -&gt; en:eggs  ]  [ egg-whites -&gt; en:egg-whites  ]  [ whites -&gt; en:whites  ]  [ modified-corn-starch -&gt; en:modified-corn-starch  ]  [ corn-starch -&gt; en:corn-starch  ]  [ starch -&gt; en:starch  ]  [ contains-2-or-less-of -&gt; en:contains-2-or-less-of  ]  [ 2-or-less-of -&gt; en:2-or-less-of  ]  [ or-less-of -&gt; en:or-less-of  ]  [ less-of -&gt; en:less-of  ]  [ of -&gt; en:of  ]  [ nonfat-milk -&gt; en:nonfat-milk  ]  [ milk -&gt; en:milk  ]  [ salt -&gt; en:salt  ]  [ leavening -&gt; en:leavening  ]  [ sodium-acid -&gt; en:sodium-acid  ]  [ acid -&gt; en:acid  ] </t>
  </si>
  <si>
    <t>http://world-en.openfoodfacts.org/product/0011110264435/valentine-cupcakes-bakery-fresh-goodness</t>
  </si>
  <si>
    <t>Valentine Cupcakes</t>
  </si>
  <si>
    <t>http://world-en.openfoodfacts.org/product/0011110265319/banana-cream-pie-kroger</t>
  </si>
  <si>
    <t>Banana Cream Pie</t>
  </si>
  <si>
    <t>Water, sugar, wheat flour, high fructose corn syrup, bananas, glycerol, modified tapioca starch, partially hydrogenated soybean oil, palm kernel oil and cottonseed oil, dextrose. contains 2% or less of nonfat milk, citric acid, beta carotene, algin, salt,</t>
  </si>
  <si>
    <t>137 g (0.667 PIE)</t>
  </si>
  <si>
    <t xml:space="preserve"> [ water -&gt; en:water  ]  [ sugar -&gt; en:sugar  ]  [ wheat-flour -&gt; en:wheat-flour  ]  [ flour -&gt; en:flour  ]  [ high-fructose-corn-syrup -&gt; en:high-fructose-corn-syrup  ]  [ fructose-corn-syrup -&gt; en:fructose-corn-syrup  ]  [ corn-syrup -&gt; en:corn-syrup  ]  [ syrup -&gt; en:syrup  ]  [ bananas -&gt; en:bananas  ]  [ glycerol -&gt; en:e422  -&gt; exists  -- ok  ]  [ modified-tapioca-starch -&gt; en:modified-tapioca-starch  ]  [ tapioca-starch -&gt; en:tapioca-starch  ]  [ starch -&gt; en:starch  ]  [ partially-hydrogenated-soybean-oil -&gt; en:partially-hydrogenated-soybean-oil  ]  [ hydrogenated-soybean-oil -&gt; en:hydrogenated-soybean-oil  ]  [ soybean-oil -&gt; en:soybean-oil  ]  [ oil -&gt; en:oil  ]  [ palm-kernel-oil-and-cottonseed-oil -&gt; en:palm-kernel-oil-and-cottonseed-oil  ]  [ kernel-oil-and-cottonseed-oil -&gt; en:kernel-oil-and-cottonseed-oil  ]  [ oil-and-cottonseed-oil -&gt; en:oil-and-cottonseed-oil  ]  [ and-cottonseed-oil -&gt; en:and-cottonseed-oil  ]  [ cottonseed-oil -&gt; en:cottonseed-oil  ]  [ oil -&gt; en:oil  ]  [ dextrose-contains-2-or-less-of-nonfat-milk -&gt; en:dextrose-contains-2-or-less-of-nonfat-milk  ]  [ contains-2-or-less-of-nonfat-milk -&gt; en:contains-2-or-less-of-nonfat-milk  ]  [ 2-or-less-of-nonfat-milk -&gt; en:2-or-less-of-nonfat-milk  ]  [ or-less-of-nonfat-milk -&gt; en:or-less-of-nonfat-milk  ]  [ less-of-nonfat-milk -&gt; en:less-of-nonfat-milk  ]  [ of-nonfat-milk -&gt; en:of-nonfat-milk  ]  [ nonfat-milk -&gt; en:nonfat-milk  ]  [ milk -&gt; en:milk  ]  [ citric-acid -&gt; en:e330  -&gt; exists  -- ok  ]  [ beta-carotene -&gt; en:e160ai  -&gt; exists  -- ok  ]  [ algin -&gt; en:algin  ]  [ salt -&gt; en:salt  ] </t>
  </si>
  <si>
    <t>en:e160a,en:e160ai,en:e330,en:e422</t>
  </si>
  <si>
    <t>E160a - Alpha-carotene,E160ai - Beta-carotene,E330 - Citric acid,E422 - Glycerol</t>
  </si>
  <si>
    <t>http://world-en.openfoodfacts.org/product/0011110265340/chocolate-creme-pie-kroger</t>
  </si>
  <si>
    <t>Chocolate Creme Pie</t>
  </si>
  <si>
    <t>Water, sugar, wheat flour, high fructose corn syrup, chocolate chips (sugar, chocolate liquor, anhydrous dextrose, cocoa butter, soy lecithin [emulsifier], vanilla extract), glycerol, cocoa, modified tapioca starch, partially hydrogenated soybean oil, pal</t>
  </si>
  <si>
    <t>137 g (0.166 PIE)</t>
  </si>
  <si>
    <t xml:space="preserve"> [ water -&gt; en:water  ]  [ sugar -&gt; en:sugar  ]  [ wheat-flour -&gt; en:wheat-flour  ]  [ flour -&gt; en:flour  ]  [ high-fructose-corn-syrup -&gt; en:high-fructose-corn-syrup  ]  [ fructose-corn-syrup -&gt; en:fructose-corn-syrup  ]  [ corn-syrup -&gt; en:corn-syrup  ]  [ syrup -&gt; en:syrup  ]  [ chocolate-chips -&gt; en:chocolate-chips  ]  [ chips -&gt; en:chips  ]  [ sugar -&gt; en:sugar  ]  [ chocolate-liquor -&gt; en:chocolate-liquor  ]  [ liquor -&gt; en:liquor  ]  [ anhydrous-dextrose -&gt; en:anhydrous-dextrose  ]  [ dextrose -&gt; en:dextrose  ]  [ cocoa-butter -&gt; en:cocoa-butter  ]  [ butter -&gt; en:butter  ]  [ soy-lecithin -&gt; en:soy-lecithin  ]  [ lecithin -&gt; en:e322i  -&gt; exists  -- ok  ]  [ emulsifier -&gt; en:emulsifier  ]  [ vanilla-extract -&gt; en:vanilla-extract  ]  [ extract -&gt; en:extract  ]  [ glycerol -&gt; en:e422  -&gt; exists  -- ok  ]  [ cocoa -&gt; en:cocoa  ]  [ modified-tapioca-starch -&gt; en:modified-tapioca-starch  ]  [ tapioca-starch -&gt; en:tapioca-starch  ]  [ starch -&gt; en:starch  ]  [ partially-hydrogenated-soybean-oil -&gt; en:partially-hydrogenated-soybean-oil  ]  [ hydrogenated-soybean-oil -&gt; en:hydrogenated-soybean-oil  ]  [ soybean-oil -&gt; en:soybean-oil  ]  [ oil -&gt; en:oil  ]  [ pal -&gt; en:pal  ] </t>
  </si>
  <si>
    <t>en:e322,en:e322i,en:e422</t>
  </si>
  <si>
    <t>E322 - Lecithins,E322i - Lecithin,E422 - Glycerol</t>
  </si>
  <si>
    <t>http://world-en.openfoodfacts.org/product/0011110265647/pie-sweet-potato-bakery-fresh-goodness</t>
  </si>
  <si>
    <t>Pie, Sweet Potato</t>
  </si>
  <si>
    <t>Sweet potatoes, sugar, enriched flour (wheat flour, niacin, reduced iron, thiamine mononitrate, riboflavin, folic acid), milk (milk, skim milk and vitamin d), butter (cream, salt), eggs, molasses, water, partially hydrogenated soybean and cottonseed oils, modified tapioca starch, contains less than 2% of: modified cornstarch, salt, locust bean gum, carrageenan, dextrose, spices, concentrated lemon juice, caramel color, vanilla extract, potassium chloride, glucono-delta-lactone, l-cysteine, sorbic acid (preservative).</t>
  </si>
  <si>
    <t xml:space="preserve"> [ sweet-potatoes -&gt; en:sweet-potatoes  ]  [ potatoes -&gt; en:potatoes  ]  [ sugar -&gt; en:sugar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milk -&gt; en:milk  ]  [ milk -&gt; en:milk  ]  [ skim-milk-and-vitamin-d -&gt; en:skim-milk-and-vitamin-d  ]  [ milk-and-vitamin-d -&gt; en:milk-and-vitamin-d  ]  [ and-vitamin-d -&gt; en:and-vitamin-d  ]  [ vitamin-d -&gt; en:vitamin-d  ]  [ d -&gt; en:d  ]  [ butter -&gt; en:butter  ]  [ cream -&gt; en:cream  ]  [ salt -&gt; en:salt  ]  [ eggs -&gt; en:eggs  ]  [ molasses -&gt; en:molasses  ]  [ water -&gt; en:water  ]  [ partially-hydrogenated-soybean-and-cottonseed-oils -&gt; en:partially-hydrogenated-soybean-and-cottonseed-oils  ]  [ hydrogenated-soybean-and-cottonseed-oils -&gt; en:hydrogenated-soybean-and-cottonseed-oils  ]  [ soybean-and-cottonseed-oils -&gt; en:soybean-and-cottonseed-oils  ]  [ and-cottonseed-oils -&gt; en:and-cottonseed-oils  ]  [ cottonseed-oils -&gt; en:cottonseed-oils  ]  [ oils -&gt; en:oils  ]  [ modified-tapioca-starch -&gt; en:modified-tapioca-starch  ]  [ tapioca-starch -&gt; en:tapioca-starch  ]  [ starch -&gt; en:starch  ]  [ contains-less-than-2-of -&gt; en:contains-less-than-2-of  ]  [ less-than-2-of -&gt; en:less-than-2-of  ]  [ than-2-of -&gt; en:than-2-of  ]  [ 2-of -&gt; en:2-of  ]  [ of -&gt; en:of  ]  [ modified-cornstarch -&gt; en:modified-cornstarch  ]  [ cornstarch -&gt; en:cornstarch  ]  [ salt -&gt; en:salt  ]  [ locust-bean-gum -&gt; en:e410  -&gt; exists  -- ok  ]  [ carrageenan -&gt; en:e407  -&gt; exists  -- ok  ]  [ dextrose -&gt; en:dextrose  ]  [ spices -&gt; en:spices  ]  [ concentrated-lemon-juice -&gt; en:concentrated-lemon-juice  ]  [ lemon-juice -&gt; en:lemon-juice  ]  [ juice -&gt; en:juice  ]  [ caramel-color -&gt; en:e150a  -&gt; exists  -- ok  ]  [ vanilla-extract -&gt; en:vanilla-extract  ]  [ extract -&gt; en:extract  ]  [ potassium-chloride -&gt; en:e508  -&gt; exists  -- ok  ]  [ glucono-delta-lactone -&gt; en:e575  -&gt; exists  -- ok  ]  [ l-cysteine -&gt; en:e920  -&gt; exists  -- ok  ]  [ sorbic-acid -&gt; en:e200  -&gt; exists  -- ok  ]  [ preservative -&gt; en:preservative  ] </t>
  </si>
  <si>
    <t>en:e101,en:e101i,en:e150a,en:e200,en:e375,en:e407,en:e410,en:e508,en:e575,en:e920</t>
  </si>
  <si>
    <t>E101 - Riboflavin,E101i - Riboflavin,E150a - Plain caramel,E200 - Sorbic acid,E375 - Nicotinic acid,E407 - Carrageenan,E410 - Locust bean gum,E508 - Potassium chloride,E575 - Glucono-delta-lactone,E920 - L-cysteine hydrochloride</t>
  </si>
  <si>
    <t>http://world-en.openfoodfacts.org/product/0011110266002/colored-sugared-cake-donut-holes-the-kroger-co</t>
  </si>
  <si>
    <t>2017-03-10T08:18:53Z</t>
  </si>
  <si>
    <t>Colored Sugared Cake Donut Holes</t>
  </si>
  <si>
    <t>Enriched flour (wheat flour, malted barley flour, niacin, reduced iron, thiamin mononitrate, riboflavin, folic acid), water, sugar, palm oil, soybean oil, defatted soy flour, leavening (sodium bicarbonate, sodium acid pyrophosphate, sodium aluminum phosph</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</si>
  <si>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thiamin-mononitrate -&gt; en:thiamin-mononitrate  ]  [ mononitrate -&gt; en:mononitrate  ]  [ riboflavin -&gt; en:e101i  -&gt; exists  -- ok  ]  [ folic-acid -&gt; en:folic-acid  ]  [ acid -&gt; en:acid  ]  [ water -&gt; en:water  ]  [ sugar -&gt; en:sugar  ]  [ palm-oil -&gt; en:palm-oil  ]  [ oil -&gt; en:oil  ]  [ soybean-oil -&gt; en:soybean-oil  ]  [ oil -&gt; en:oil  ]  [ defatted-soy-flour -&gt; en:defatted-soy-flour  ]  [ soy-flour -&gt; en:soy-flour  ]  [ flour -&gt; en:flour  ]  [ leavening -&gt; en:leavening  ]  [ sodium-bicarbonate -&gt; en:e500ii  -&gt; exists  -- ok  ]  [ sodium-acid-pyrophosphate -&gt; en:sodium-acid-pyrophosphate  ]  [ acid-pyrophosphate -&gt; en:acid-pyrophosphate  ]  [ pyrophosphate -&gt; en:e450  -&gt; exists  -- ok  ]  [ sodium-aluminum-phosph -&gt; en:sodium-aluminum-phosph  ]  [ aluminum-phosph -&gt; en:aluminum-phosph  ]  [ phosph -&gt; en:phosph  ] </t>
  </si>
  <si>
    <t>http://world-en.openfoodfacts.org/product/0011110267665/st-patrick-s-day-cupcakes-bakery-fresh-goodness</t>
  </si>
  <si>
    <t>2017-03-09T16:43:58Z</t>
  </si>
  <si>
    <t>St. Patrick's Day Cupcakes</t>
  </si>
  <si>
    <t>57 g (1 cup)</t>
  </si>
  <si>
    <t>http://world-en.openfoodfacts.org/product/0011110267672/st-patrick-s-cupcakes-bakery-fresh-goodness</t>
  </si>
  <si>
    <t>2017-03-10T08:11:01Z</t>
  </si>
  <si>
    <t>St Patrick's Cupcakes</t>
  </si>
  <si>
    <t>http://world-en.openfoodfacts.org/product/0011110268075/lemon-poppy-seed-muffins-lemon-poppy-seed-bakery-fresh-goodness</t>
  </si>
  <si>
    <t>Lemon Poppy Seed Muffins, Lemon Poppy Seed</t>
  </si>
  <si>
    <t>Sugar, enriched bleached flour (wheat flour, niacin, ferous sulfate, thiamine mononitrate, riboflavin, folic acid), water, eggs, soyabean oil, poppy seed, lemon, lemon peel, corn</t>
  </si>
  <si>
    <t xml:space="preserve"> [ sugar -&gt; en:sugar  ]  [ enriched-bleached-flour -&gt; en:enriched-bleached-flour  ]  [ bleached-flour -&gt; en:bleached-flour  ]  [ flour -&gt; en:flour  ]  [ wheat-flour -&gt; en:wheat-flour  ]  [ flour -&gt; en:flour  ]  [ niacin -&gt; en:e375  -&gt; exists  -- ok  ]  [ ferous-sulfate -&gt; en:ferous-sulfate  ]  [ sulfate -&gt; en:sulfate  ]  [ thiamine-mononitrate -&gt; en:thiamine-mononitrate  ]  [ mononitrate -&gt; en:mononitrate  ]  [ riboflavin -&gt; en:e101i  -&gt; exists  -- ok  ]  [ folic-acid -&gt; en:folic-acid  ]  [ acid -&gt; en:acid  ]  [ water -&gt; en:water  ]  [ eggs -&gt; en:eggs  ]  [ soyabean-oil -&gt; en:soyabean-oil  ]  [ oil -&gt; en:oil  ]  [ poppy-seed -&gt; en:poppy-seed  ]  [ seed -&gt; en:seed  ]  [ lemon -&gt; en:lemon  ]  [ lemon-peel -&gt; en:lemon-peel  ]  [ peel -&gt; en:peel  ]  [ corn -&gt; en:corn  ] </t>
  </si>
  <si>
    <t>http://world-en.openfoodfacts.org/product/0011110268136/yeast-raised-glazed-donuts-bakery-fresh-goodness</t>
  </si>
  <si>
    <t>2017-03-09T13:21:48Z</t>
  </si>
  <si>
    <t>2017-03-09T13:21:49Z</t>
  </si>
  <si>
    <t>Yeast Raised Glazed Donuts</t>
  </si>
  <si>
    <t>Enriched flour (wheat flour, barley malt, niacin, reduced iron, thiamine mononitrate, riboflavin folic acid), water, palm oil, yeast, sugar, soybean oil, contains less than 2% of salt, soy flour, emulsifiers (glycerin, sodium stearoyl lactylate), enzymes, dextrose calcium sulfate, egg, milk, ascorbic acid, maltodextrin, acacia gum, medium chain triglycerides, beta carotene (for color). glaze also contains: corn syrup, corn starch, calcium carbonate, agar, natural and artificial flavor (contains milk), sorbitan monosterate, mono &amp; diglycerides.</t>
  </si>
  <si>
    <t xml:space="preserve"> [ enriched-flour -&gt; en:enriched-flour  ]  [ flour -&gt; en:flour  ]  [ wheat-flour -&gt; en:wheat-flour  ]  [ flour -&gt; en:flour  ]  [ barley-malt -&gt; en:barley-malt  ]  [ malt -&gt; en:malt  ]  [ niacin -&gt; en:e375  -&gt; exists  -- ok  ]  [ reduced-iron -&gt; en:reduced-iron  ]  [ iron -&gt; en:iron  ]  [ thiamine-mononitrate -&gt; en:thiamine-mononitrate  ]  [ mononitrate -&gt; en:mononitrate  ]  [ riboflavin-folic-acid -&gt; en:riboflavin-folic-acid  ]  [ folic-acid -&gt; en:folic-acid  ]  [ acid -&gt; en:acid  ]  [ water -&gt; en:water  ]  [ palm-oil -&gt; en:palm-oil  ]  [ oil -&gt; en:oil  ]  [ yeast -&gt; en:yeast  ]  [ sugar -&gt; en:sugar  ]  [ soybean-oil -&gt; en:soybean-oil  ]  [ oil -&gt; en:oil  ]  [ contains-less-than-2-of-salt -&gt; en:contains-less-than-2-of-salt  ]  [ less-than-2-of-salt -&gt; en:less-than-2-of-salt  ]  [ than-2-of-salt -&gt; en:than-2-of-salt  ]  [ 2-of-salt -&gt; en:2-of-salt  ]  [ of-salt -&gt; en:of-salt  ]  [ salt -&gt; en:salt  ]  [ soy-flour -&gt; en:soy-flour  ]  [ flour -&gt; en:flour  ]  [ emulsifiers -&gt; en:emulsifiers  ]  [ glycerin -&gt; en:e422  -&gt; exists  -- ok  ]  [ sodium-stearoyl-lactylate -&gt; en:e481  -&gt; exists  -- ok  ]  [ enzymes -&gt; en:enzymes  ]  [ dextrose-calcium-sulfate -&gt; en:dextrose-calcium-sulfate  ]  [ calcium-sulfate -&gt; en:e516  -&gt; exists  -- ok  ]  [ egg -&gt; en:egg  ]  [ milk -&gt; en:milk  ]  [ ascorbic-acid -&gt; en:e300  -&gt; exists  -- ok  ]  [ maltodextrin -&gt; en:maltodextrin  ]  [ acacia-gum -&gt; en:e414  -&gt; exists  -- ok  ]  [ medium-chain-triglycerides -&gt; en:medium-chain-triglycerides  ]  [ chain-triglycerides -&gt; en:chain-triglycerides  ]  [ triglycerides -&gt; en:triglycerides  ]  [ beta-carotene -&gt; en:e160ai  -&gt; exists  -- ok  ]  [ for-color-glaze-also-contains -&gt; en:for-color-glaze-also-contains  ]  [ color-glaze-also-contains -&gt; en:color-glaze-also-contains  ]  [ glaze-also-contains -&gt; en:glaze-also-contains  ]  [ also-contains -&gt; en:also-contains  ]  [ contains -&gt; en:contains  ]  [ corn-syrup -&gt; en:corn-syrup  ]  [ syrup -&gt; en:syrup  ]  [ corn-starch -&gt; en:corn-starch  ]  [ starch -&gt; en:starch  ]  [ calcium-carbonate -&gt; en:e170  -&gt; exists  -- ok  ]  [ agar -&gt; en:e406  -&gt; exists  -- ok  ]  [ natural-and-artificial-flavor -&gt; en:natural-and-artificial-flavor  ]  [ and-artificial-flavor -&gt; en:and-artificial-flavor  ]  [ artificial-flavor -&gt; en:artificial-flavor  ]  [ flavor -&gt; en:flavor  ]  [ contains-milk -&gt; en:contains-milk  ]  [ milk -&gt; en:milk  ]  [ sorbitan-monosterate -&gt; en:sorbitan-monosterate  ]  [ monosterate -&gt; en:monosterate  ]  [ mono-diglycerides -&gt; en:mono-diglycerides  ]  [ diglycerides -&gt; en:diglycerides  ] </t>
  </si>
  <si>
    <t>en:e160a,en:e160ai,en:e170,en:e300,en:e375,en:e406,en:e414,en:e422,en:e481,en:e516</t>
  </si>
  <si>
    <t>E160a - Alpha-carotene,E160ai - Beta-carotene,E170 - Calcium carbonate,E300 - Ascorbic acid,E375 - Nicotinic acid,E406 - Agar,E414 - Acacia gum,E422 - Glycerol,E481 - Sodium stearoyl-2-lactylate,E516 - Calcium sulphate</t>
  </si>
  <si>
    <t>http://world-en.openfoodfacts.org/product/0011110268204/patriotic-cupcakes-fresh</t>
  </si>
  <si>
    <t>Patriotic Cupcakes</t>
  </si>
  <si>
    <t>http://world-en.openfoodfacts.org/product/0011110268211/patriotic-cupcakes-bakery-fresh-goodness</t>
  </si>
  <si>
    <t>Cake: sugar, enriched bleached flour, (bleached wheat flour, niacin, reduced iron, thiamine mononitrate, riboflavin, folic acid), water, soybean oil, eggs, egg whites, modified corn starch. contains 2% or less of: nonfat milk, salt, leavening (sodium acid</t>
  </si>
  <si>
    <t>http://world-en.openfoodfacts.org/product/0011110268228/patriotic-cupcakes-bakery-fresh-goodness</t>
  </si>
  <si>
    <t>http://world-en.openfoodfacts.org/product/0011110268266/mini-muffins-inter-american-products</t>
  </si>
  <si>
    <t>2017-03-09T09:06:03Z</t>
  </si>
  <si>
    <t>Mini Muffins</t>
  </si>
  <si>
    <t>Soybean oil, sugar, enriched flour (wheat flour, niacin, ferrous sulfate, thiamin mononitrate, riboflavin, folic acid, malted barley flour), eggs, milk, walnuts, bananas with ascorbic acid and citric acid, modified corn starch. contains 2% or less of whey, emulsifier (monoglycerides, propylene glycol monoesters, sodium stearoyl lactylate, calcium silicate), wheat gluten, soy lecithin, wheat starch, banana emulsion (artificial flavor, water, propylene glycol, tragacanth gum, citric acid, sodium benzoate), salt, cake flour (bleached wheat flour, niacin, reduced iron, thiamin mononitrate, riboflavin, folic acid), acidic sodium aluminum phosphate with aluminum sulfate, sodium bicarbonate, calcium propionate (preservative), caramel color almond flour.</t>
  </si>
  <si>
    <t>50 g (50 g)</t>
  </si>
  <si>
    <t xml:space="preserve"> [ soybean-oil -&gt; en:soybean-oil  ]  [ oil -&gt; en:oil  ]  [ sugar -&gt; en:sugar  ]  [ enriched-flour -&gt; en:enriched-flour  ]  [ flour -&gt; en:flour  ]  [ wheat-flour -&gt; en:wheat-flour  ]  [ flour -&gt; en:flour  ]  [ niacin -&gt; en:e375  -&gt; exists  -- ok  ]  [ ferrous-sulfate -&gt; en:ferrous-sulfate  ]  [ sulfate -&gt; en:sulfate  ]  [ thiamin-mononitrate -&gt; en:thiamin-mononitrate  ]  [ mononitrate -&gt; en:mononitrate  ]  [ riboflavin -&gt; en:e101i  -&gt; exists  -- ok  ]  [ folic-acid -&gt; en:folic-acid  ]  [ acid -&gt; en:acid  ]  [ malted-barley-flour -&gt; en:malted-barley-flour  ]  [ barley-flour -&gt; en:barley-flour  ]  [ flour -&gt; en:flour  ]  [ eggs -&gt; en:eggs  ]  [ milk -&gt; en:milk  ]  [ walnuts -&gt; en:walnuts  ]  [ bananas-with-ascorbic-acid-and-citric-acid -&gt; en:bananas-with-ascorbic-acid-and-citric-acid  ]  [ with-ascorbic-acid-and-citric-acid -&gt; en:with-ascorbic-acid-and-citric-acid  ]  [ ascorbic-acid-and-citric-acid -&gt; en:ascorbic-acid-and-citric-acid  ]  [ acid-and-citric-acid -&gt; en:acid-and-citric-acid  ]  [ and-citric-acid -&gt; en:and-citric-acid  ]  [ citric-acid -&gt; en:e330  -&gt; exists  -- ok  ]  [ modified-corn-starch-contains-2-or-less-of-whey -&gt; en:modified-corn-starch-contains-2-or-less-of-whey  ]  [ corn-starch-contains-2-or-less-of-whey -&gt; en:corn-starch-contains-2-or-less-of-whey  ]  [ starch-contains-2-or-less-of-whey -&gt; en:starch-contains-2-or-less-of-whey  ]  [ contains-2-or-less-of-whey -&gt; en:contains-2-or-less-of-whey  ]  [ 2-or-less-of-whey -&gt; en:2-or-less-of-whey  ]  [ or-less-of-whey -&gt; en:or-less-of-whey  ]  [ less-of-whey -&gt; en:less-of-whey  ]  [ of-whey -&gt; en:of-whey  ]  [ whey -&gt; en:whey  ]  [ emulsifier -&gt; en:emulsifier  ]  [ monoglycerides -&gt; en:monoglycerides  ]  [ propylene-glycol-monoesters -&gt; en:propylene-glycol-monoesters  ]  [ glycol-monoesters -&gt; en:glycol-monoesters  ]  [ monoesters -&gt; en:monoesters  ]  [ sodium-stearoyl-lactylate -&gt; en:e481  -&gt; exists  -- ok  ]  [ calcium-silicate -&gt; en:e552  -&gt; exists  -- ok  ]  [ wheat-gluten -&gt; en:wheat-gluten  ]  [ gluten -&gt; en:gluten  ]  [ soy-lecithin -&gt; en:soy-lecithin  ]  [ lecithin -&gt; en:e322i  -&gt; exists  -- ok  ]  [ wheat-starch -&gt; en:wheat-starch  ]  [ starch -&gt; en:starch  ]  [ banana-emulsion -&gt; en:banana-emulsion  ]  [ emulsion -&gt; en:emulsion  ]  [ artificial-flavor -&gt; en:artificial-flavor  ]  [ flavor -&gt; en:flavor  ]  [ water -&gt; en:water  ]  [ propylene-glycol -&gt; en:e1520  -&gt; exists  -- ok  ]  [ tragacanth-gum -&gt; en:e413  -&gt; exists  -- ok  ]  [ citric-acid -&gt; en:e330  -- already seen  ]  [ sodium-benzoate -&gt; en:e211  -&gt; exists  -- ok  ]  [ salt -&gt; en:salt  ]  [ cake-flour -&gt; en:cake-flour  ]  [ flour -&gt; en:flour  ]  [ bleached-wheat-flour -&gt; en:bleached-wheat-flour  ]  [ wheat-flour -&gt; en:wheat-flour  ]  [ flour -&gt; en:flour  ]  [ niacin -&gt; en:e375  -- already seen  ]  [ reduced-iron -&gt; en:reduced-iron  ]  [ iron -&gt; en:iron  ]  [ thiamin-mononitrate -&gt; en:thiamin-mononitrate  ]  [ mononitrate -&gt; en:mononitrate  ]  [ riboflavin -&gt; en:e101i  -- already seen  ]  [ folic-acid -&gt; en:folic-acid  ]  [ acid -&gt; en:acid  ]  [ acidic-sodium-aluminum-phosphate-with-aluminum-sulfate -&gt; en:acidic-sodium-aluminum-phosphate-with-aluminum-sulfate  ]  [ sodium-aluminum-phosphate-with-aluminum-sulfate -&gt; en:sodium-aluminum-phosphate-with-aluminum-sulfate  ]  [ aluminum-phosphate-with-aluminum-sulfate -&gt; en:aluminum-phosphate-with-aluminum-sulfate  ]  [ phosphate-with-aluminum-sulfate -&gt; en:phosphate-with-aluminum-sulfate  ]  [ with-aluminum-sulfate -&gt; en:with-aluminum-sulfate  ]  [ aluminum-sulfate -&gt; en:e520  -&gt; exists  -- ok  ]  [ sodium-bicarbonate -&gt; en:e500ii  -&gt; exists  -- ok  ]  [ calcium-propionate -&gt; en:e282  -&gt; exists  -- ok  ]  [ preservative -&gt; en:preservative  ]  [ caramel-color-almond-flour -&gt; en:caramel-color-almond-flour  ]  [ color-almond-flour -&gt; en:color-almond-flour  ]  [ almond-flour -&gt; en:almond-flour  ]  [ flour -&gt; en:flour  ] </t>
  </si>
  <si>
    <t>en:e101,en:e101i,en:e1520,en:e211,en:e282,en:e322,en:e322i,en:e330,en:e375,en:e413,en:e481,en:e500,en:e500ii,en:e520,en:e552</t>
  </si>
  <si>
    <t>E101 - Riboflavin,E101i - Riboflavin,E1520 - Propylene Glycol,E211 - Sodium benzoate,E282 - Calcium propionate,E322 - Lecithins,E322i - Lecithin,E330 - Citric acid,E375 - Nicotinic acid,E413 - Tragacanth,E481 - Sodium stearoyl-2-lactylate,E500 - Sodium carbonates,E500ii - Sodium hydrogen carbonate,E520 - Aluminium sulphate,E552 - Calcium silicate</t>
  </si>
  <si>
    <t>http://world-en.openfoodfacts.org/product/0011110268273/almond-poppy-mini-muffins-inter-american-products</t>
  </si>
  <si>
    <t>2017-03-09T14:05:49Z</t>
  </si>
  <si>
    <t>Almond Poppy Mini Muffins</t>
  </si>
  <si>
    <t>Soybean oil, sugar, enriched flour (wheat flour, niacin, ferrous sulfate, thiamin mononitrate, riboflavin, folic acid, malted barley flour), water, eggs, milk, poppy seeds, modified corn starch. contains 2% or less of whey, emulsifier (monoglycerides, propylene glycol monoesters, sodium stearoyl lactylate, calcium silicate), wheat gluten, wheat starch, soy lecithin, salt, cake flour (bleached wheat flour, niacin, reduced iron, thiamin mononitrate, riboflavin, folic acid), acidic sodium aluminum phosphate with aluminum sulfate, artificial flavor, sodium bicarbonate, calcium propionate (preservative)</t>
  </si>
  <si>
    <t xml:space="preserve"> [ soybean-oil -&gt; en:soybean-oil  ]  [ oil -&gt; en:oil  ]  [ sugar -&gt; en:sugar  ]  [ enriched-flour -&gt; en:enriched-flour  ]  [ flour -&gt; en:flour  ]  [ wheat-flour -&gt; en:wheat-flour  ]  [ flour -&gt; en:flour  ]  [ niacin -&gt; en:e375  -&gt; exists  -- ok  ]  [ ferrous-sulfate -&gt; en:ferrous-sulfate  ]  [ sulfate -&gt; en:sulfate  ]  [ thiamin-mononitrate -&gt; en:thiamin-mononitrate  ]  [ mononitrate -&gt; en:mononitrate  ]  [ riboflavin -&gt; en:e101i  -&gt; exists  -- ok  ]  [ folic-acid -&gt; en:folic-acid  ]  [ acid -&gt; en:acid  ]  [ malted-barley-flour -&gt; en:malted-barley-flour  ]  [ barley-flour -&gt; en:barley-flour  ]  [ flour -&gt; en:flour  ]  [ water -&gt; en:water  ]  [ eggs -&gt; en:eggs  ]  [ milk -&gt; en:milk  ]  [ poppy-seeds -&gt; en:poppy-seeds  ]  [ seeds -&gt; en:seeds  ]  [ modified-corn-starch-contains-2-or-less-of-whey -&gt; en:modified-corn-starch-contains-2-or-less-of-whey  ]  [ corn-starch-contains-2-or-less-of-whey -&gt; en:corn-starch-contains-2-or-less-of-whey  ]  [ starch-contains-2-or-less-of-whey -&gt; en:starch-contains-2-or-less-of-whey  ]  [ contains-2-or-less-of-whey -&gt; en:contains-2-or-less-of-whey  ]  [ 2-or-less-of-whey -&gt; en:2-or-less-of-whey  ]  [ or-less-of-whey -&gt; en:or-less-of-whey  ]  [ less-of-whey -&gt; en:less-of-whey  ]  [ of-whey -&gt; en:of-whey  ]  [ whey -&gt; en:whey  ]  [ emulsifier -&gt; en:emulsifier  ]  [ monoglycerides -&gt; en:monoglycerides  ]  [ propylene-glycol-monoesters -&gt; en:propylene-glycol-monoesters  ]  [ glycol-monoesters -&gt; en:glycol-monoesters  ]  [ monoesters -&gt; en:monoesters  ]  [ sodium-stearoyl-lactylate -&gt; en:e481  -&gt; exists  -- ok  ]  [ calcium-silicate -&gt; en:e552  -&gt; exists  -- ok  ]  [ wheat-gluten -&gt; en:wheat-gluten  ]  [ gluten -&gt; en:gluten  ]  [ wheat-starch -&gt; en:wheat-starch  ]  [ starch -&gt; en:starch  ]  [ soy-lecithin -&gt; en:soy-lecithin  ]  [ lecithin -&gt; en:e322i  -&gt; exists  -- ok  ]  [ salt -&gt; en:salt  ]  [ cake-flour -&gt; en:cake-flour  ]  [ flour -&gt; en:flour  ]  [ bleached-wheat-flour -&gt; en:bleached-wheat-flour  ]  [ wheat-flour -&gt; en:wheat-flour  ]  [ flour -&gt; en:flour  ]  [ niacin -&gt; en:e375  -- already seen  ]  [ reduced-iron -&gt; en:reduced-iron  ]  [ iron -&gt; en:iron  ]  [ thiamin-mononitrate -&gt; en:thiamin-mononitrate  ]  [ mononitrate -&gt; en:mononitrate  ]  [ riboflavin -&gt; en:e101i  -- already seen  ]  [ folic-acid -&gt; en:folic-acid  ]  [ acid -&gt; en:acid  ]  [ acidic-sodium-aluminum-phosphate-with-aluminum-sulfate -&gt; en:acidic-sodium-aluminum-phosphate-with-aluminum-sulfate  ]  [ sodium-aluminum-phosphate-with-aluminum-sulfate -&gt; en:sodium-aluminum-phosphate-with-aluminum-sulfate  ]  [ aluminum-phosphate-with-aluminum-sulfate -&gt; en:aluminum-phosphate-with-aluminum-sulfate  ]  [ phosphate-with-aluminum-sulfate -&gt; en:phosphate-with-aluminum-sulfate  ]  [ with-aluminum-sulfate -&gt; en:with-aluminum-sulfate  ]  [ aluminum-sulfate -&gt; en:e520  -&gt; exists  -- ok  ]  [ artificial-flavor -&gt; en:artificial-flavor  ]  [ flavor -&gt; en:flavor  ]  [ sodium-bicarbonate -&gt; en:e500ii  -&gt; exists  -- ok  ]  [ calcium-propionate -&gt; en:e282  -&gt; exists  -- ok  ]  [ preservative -&gt; en:preservative  ] </t>
  </si>
  <si>
    <t>en:e101,en:e101i,en:e282,en:e322,en:e322i,en:e375,en:e481,en:e500,en:e500ii,en:e520,en:e552</t>
  </si>
  <si>
    <t>E101 - Riboflavin,E101i - Riboflavin,E282 - Calcium propionate,E322 - Lecithins,E322i - Lecithin,E375 - Nicotinic acid,E481 - Sodium stearoyl-2-lactylate,E500 - Sodium carbonates,E500ii - Sodium hydrogen carbonate,E520 - Aluminium sulphate,E552 - Calcium silicate</t>
  </si>
  <si>
    <t>http://world-en.openfoodfacts.org/product/0011110268297/bakery-fresh-mini-muffins-blueberry-the-kroger-co</t>
  </si>
  <si>
    <t>2017-03-10T11:05:38Z</t>
  </si>
  <si>
    <t>Bakery Fresh, Mini Muffins, Blueberry</t>
  </si>
  <si>
    <t>Sugar, bleached enriched flour (wheat flour, niacin, reduced iron, thiamine mononitrate, riboflavin, folic acid), soybean oil, whole eggs, blueberries, water, modified food starch (corn). contains 2% or less of each of the following: whole milk (milk, vit</t>
  </si>
  <si>
    <t>50 g (2 MUFFINS)</t>
  </si>
  <si>
    <t xml:space="preserve"> [ sugar -&gt; en:sugar  ]  [ bleached-enriched-flour -&gt; en:bleached-enriched-flour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soybean-oil -&gt; en:soybean-oil  ]  [ oil -&gt; en:oil  ]  [ whole-eggs -&gt; en:whole-eggs  ]  [ eggs -&gt; en:eggs  ]  [ blueberries -&gt; en:blueberries  ]  [ water -&gt; en:water  ]  [ modified-food-starch -&gt; en:modified-food-starch  ]  [ food-starch -&gt; en:food-starch  ]  [ starch -&gt; en:starch  ]  [ corn-contains-2-or-less-of-each-of-the-following -&gt; en:corn-contains-2-or-less-of-each-of-the-following  ]  [ contains-2-or-less-of-each-of-the-following -&gt; en:contains-2-or-less-of-each-of-the-following  ]  [ 2-or-less-of-each-of-the-following -&gt; en:2-or-less-of-each-of-the-following  ]  [ or-less-of-each-of-the-following -&gt; en:or-less-of-each-of-the-following  ]  [ less-of-each-of-the-following -&gt; en:less-of-each-of-the-following  ]  [ of-each-of-the-following -&gt; en:of-each-of-the-following  ]  [ each-of-the-following -&gt; en:each-of-the-following  ]  [ of-the-following -&gt; en:of-the-following  ]  [ the-following -&gt; en:the-following  ]  [ following -&gt; en:following  ]  [ whole-milk -&gt; en:whole-milk  ]  [ milk -&gt; en:milk  ]  [ milk -&gt; en:milk  ]  [ vit -&gt; en:vit  ] </t>
  </si>
  <si>
    <t>http://world-en.openfoodfacts.org/product/0011110268754/king-soopers-city-market-smores-soft-top-cookies-the-kroger-co</t>
  </si>
  <si>
    <t>King Soopers, City Market, Smores Soft Top Cookies</t>
  </si>
  <si>
    <t>Sugar, enriched bleached flour (wheat flour, niacin, reduced iron, thiamine mononitrate, riboflavin, folic acid), water, soybean oil, milk chocolate chips (sugar, cocoa butter, whole milk powder, unsweetened chocolate, soy lecithin, vanilla extract), grah</t>
  </si>
  <si>
    <t>64 g (1 COOKIE)</t>
  </si>
  <si>
    <t xml:space="preserve"> [ sugar -&gt; en:sugar  ]  [ enriched-bleached-flour -&gt; en:enriched-bleached-flour  ]  [ bleached-flour -&gt; en:bleached-flour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soybean-oil -&gt; en:soybean-oil  ]  [ oil -&gt; en:oil  ]  [ milk-chocolate-chips -&gt; en:milk-chocolate-chips  ]  [ chocolate-chips -&gt; en:chocolate-chips  ]  [ chips -&gt; en:chips  ]  [ sugar -&gt; en:sugar  ]  [ cocoa-butter -&gt; en:cocoa-butter  ]  [ butter -&gt; en:butter  ]  [ whole-milk-powder -&gt; en:whole-milk-powder  ]  [ milk-powder -&gt; en:milk-powder  ]  [ powder -&gt; en:powder  ]  [ unsweetened-chocolate -&gt; en:unsweetened-chocolate  ]  [ chocolate -&gt; en:chocolate  ]  [ soy-lecithin -&gt; en:soy-lecithin  ]  [ lecithin -&gt; en:e322i  -&gt; exists  -- ok  ]  [ vanilla-extract -&gt; en:vanilla-extract  ]  [ extract -&gt; en:extract  ]  [ grah -&gt; en:grah  ] </t>
  </si>
  <si>
    <t>http://world-en.openfoodfacts.org/product/0011110269171/christmas-fudge-iced-brownies-bakery-fresh-goodness</t>
  </si>
  <si>
    <t>Christmas Fudge Iced Brownies</t>
  </si>
  <si>
    <t>Bleached enriched flour (bleached wheat flour, niacin, ferrous sulfate, thiamine mononitrate, riboflavin, folic acid), sugar, water, soybean oil, cocoa processed with alkali, eggs, egg white. contains 2% or less of: salt, baking soda, corn starch, artific</t>
  </si>
  <si>
    <t>46 g (0.111 CAKE (ABOUT A 2 1/2" SQUARE))</t>
  </si>
  <si>
    <t xml:space="preserve"> [ bleached-enriched-flour -&gt; en:bleached-enriched-flour  ]  [ enriched-flour -&gt; en:enriched-flour  ]  [ flour -&gt; en:flour  ]  [ bleached-wheat-flour -&gt; en:bleached-wheat-flour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sugar -&gt; en:sugar  ]  [ water -&gt; en:water  ]  [ soybean-oil -&gt; en:soybean-oil  ]  [ oil -&gt; en:oil  ]  [ cocoa-processed-with-alkali -&gt; en:cocoa-processed-with-alkali  ]  [ processed-with-alkali -&gt; en:processed-with-alkali  ]  [ with-alkali -&gt; en:with-alkali  ]  [ alkali -&gt; en:alkali  ]  [ eggs -&gt; en:eggs  ]  [ egg-white-contains-2-or-less-of -&gt; en:egg-white-contains-2-or-less-of  ]  [ white-contains-2-or-less-of -&gt; en:white-contains-2-or-less-of  ]  [ contains-2-or-less-of -&gt; en:contains-2-or-less-of  ]  [ 2-or-less-of -&gt; en:2-or-less-of  ]  [ or-less-of -&gt; en:or-less-of  ]  [ less-of -&gt; en:less-of  ]  [ of -&gt; en:of  ]  [ salt -&gt; en:salt  ]  [ baking-soda -&gt; en:baking-soda  ]  [ soda -&gt; en:soda  ]  [ corn-starch -&gt; en:corn-starch  ]  [ starch -&gt; en:starch  ]  [ artific -&gt; en:artific  ] </t>
  </si>
  <si>
    <t>http://world-en.openfoodfacts.org/product/0011110299888/food4less-s-mores-cookies-graham-cracker-the-kroger-co</t>
  </si>
  <si>
    <t>Food4less, S'Mores Cookies, Graham Cracker</t>
  </si>
  <si>
    <t>http://world-en.openfoodfacts.org/product/0011110326409/premium-dessert-salads-with-cranberries-pineapple-walnuts-cranberry-celebration-kroger</t>
  </si>
  <si>
    <t>2017-03-09T14:07:00Z</t>
  </si>
  <si>
    <t>Premium Dessert Salads With Cranberries, Pineapple &amp; Walnuts, Cranberry Celebration</t>
  </si>
  <si>
    <t>Cranberries, sugar, pineapple (pineapple, pineapple juice, water, and clarified pineapple juice concentrate), water, walnuts, celery, contains less than 2% of dextrose, gelatin, adipic acid, fumaric acid, disodium phosphate, artificial flavor, red 40, potassium sorbate and sodium benzoate (preservatives).</t>
  </si>
  <si>
    <t xml:space="preserve"> [ cranberries -&gt; en:cranberries  ]  [ sugar -&gt; en:sugar  ]  [ pineapple -&gt; en:pineapple  ]  [ pineapple -&gt; en:pineapple  ]  [ pineapple-juice -&gt; en:pineapple-juice  ]  [ juice -&gt; en:juice  ]  [ water -&gt; en:water  ]  [ and-clarified-pineapple-juice-concentrate -&gt; en:and-clarified-pineapple-juice-concentrate  ]  [ clarified-pineapple-juice-concentrate -&gt; en:clarified-pineapple-juice-concentrate  ]  [ pineapple-juice-concentrate -&gt; en:pineapple-juice-concentrate  ]  [ juice-concentrate -&gt; en:juice-concentrate  ]  [ concentrate -&gt; en:concentrate  ]  [ water -&gt; en:water  ]  [ walnuts -&gt; en:walnuts  ]  [ celery -&gt; en:celery  ]  [ contains-less-than-2-of-dextrose -&gt; en:contains-less-than-2-of-dextrose  ]  [ less-than-2-of-dextrose -&gt; en:less-than-2-of-dextrose  ]  [ than-2-of-dextrose -&gt; en:than-2-of-dextrose  ]  [ 2-of-dextrose -&gt; en:2-of-dextrose  ]  [ of-dextrose -&gt; en:of-dextrose  ]  [ dextrose -&gt; en:dextrose  ]  [ gelatin -&gt; en:e428  -&gt; exists  -- ok  ]  [ adipic-acid -&gt; en:e355  -&gt; exists  -- ok  ]  [ fumaric-acid -&gt; en:e297  -&gt; exists  -- ok  ]  [ disodium-phosphate -&gt; en:e339ii  -&gt; exists  -- ok  ]  [ artificial-flavor -&gt; en:artificial-flavor  ]  [ flavor -&gt; en:flavor  ]  [ red-40 -&gt; en:e129  -&gt; exists  -- ok  ]  [ potassium-sorbate-and-sodium-benzoate -&gt; en:potassium-sorbate-and-sodium-benzoate  ]  [ sorbate-and-sodium-benzoate -&gt; en:sorbate-and-sodium-benzoate  ]  [ and-sodium-benzoate -&gt; en:and-sodium-benzoate  ]  [ sodium-benzoate -&gt; en:e211  -&gt; exists  -- ok  ]  [ preservatives -&gt; en:preservatives  ] </t>
  </si>
  <si>
    <t>en:e129,en:e211,en:e297,en:e339,en:e339ii,en:e355,en:e428</t>
  </si>
  <si>
    <t>E129 - Allura red ac,E211 - Sodium benzoate,E297 - Fumaric acid,E339 - Sodium phosphates,E339ii - Disodium phosphate,E355 - Adipic acid,E428 - Gelatine</t>
  </si>
  <si>
    <t>http://world-en.openfoodfacts.org/product/0011110357946/rice-cakes-white-cheddar-kroger</t>
  </si>
  <si>
    <t>2017-03-09T14:26:15Z</t>
  </si>
  <si>
    <t>Rice Cakes, White Cheddar</t>
  </si>
  <si>
    <t>Whole grain brown rice, corn (with germ removed), cheese flavor blend (salt, butter milk powder, corn maltodextrin, white cheddar and cheddar cheese solids [milk, cheese cultures, salt, enzymes], whey permeate, sunflower oil, corn syrup solids, yeast extract, artificial flavor, modified cornstarch, nonfat dry milk, citric acid, whey, lactic acid, disodium phosphate, dipotassium phosphate, sodium caseinate, mono and diglycerides, onion powder, hydroxylated soy lecithin), sunflower oil.</t>
  </si>
  <si>
    <t>11 g (11 g)</t>
  </si>
  <si>
    <t xml:space="preserve"> [ whole-grain-brown-rice -&gt; en:whole-grain-brown-rice  ]  [ grain-brown-rice -&gt; en:grain-brown-rice  ]  [ brown-rice -&gt; en:brown-rice  ]  [ rice -&gt; en:rice  ]  [ corn -&gt; en:corn  ]  [ with-germ-removed -&gt; en:with-germ-removed  ]  [ germ-removed -&gt; en:germ-removed  ]  [ removed -&gt; en:removed  ]  [ cheese-flavor-blend -&gt; en:cheese-flavor-blend  ]  [ flavor-blend -&gt; en:flavor-blend  ]  [ blend -&gt; en:blend  ]  [ salt -&gt; en:salt  ]  [ butter-milk-powder -&gt; en:butter-milk-powder  ]  [ milk-powder -&gt; en:milk-powder  ]  [ powder -&gt; en:powder  ]  [ corn-maltodextrin -&gt; en:corn-maltodextrin  ]  [ maltodextrin -&gt; en:maltodextrin  ]  [ white-cheddar-and-cheddar-cheese-solids -&gt; en:white-cheddar-and-cheddar-cheese-solids  ]  [ cheddar-and-cheddar-cheese-solids -&gt; en:cheddar-and-cheddar-cheese-solids  ]  [ and-cheddar-cheese-solids -&gt; en:and-cheddar-cheese-solids  ]  [ cheddar-cheese-solids -&gt; en:cheddar-cheese-solids  ]  [ cheese-solids -&gt; en:cheese-solids  ]  [ solids -&gt; en:solids  ]  [ milk -&gt; en:milk  ]  [ cheese-cultures -&gt; en:cheese-cultures  ]  [ cultures -&gt; en:cultures  ]  [ salt -&gt; en:salt  ]  [ enzymes -&gt; en:enzymes  ]  [ whey-permeate -&gt; en:whey-permeate  ]  [ permeate -&gt; en:permeate  ]  [ sunflower-oil -&gt; en:sunflower-oil  ]  [ oil -&gt; en:oil  ]  [ corn-syrup-solids -&gt; en:corn-syrup-solids  ]  [ syrup-solids -&gt; en:syrup-solids  ]  [ solids -&gt; en:solids  ]  [ yeast-extract -&gt; en:yeast-extract  ]  [ extract -&gt; en:extract  ]  [ artificial-flavor -&gt; en:artificial-flavor  ]  [ flavor -&gt; en:flavor  ]  [ modified-cornstarch -&gt; en:modified-cornstarch  ]  [ cornstarch -&gt; en:cornstarch  ]  [ nonfat-dry-milk -&gt; en:nonfat-dry-milk  ]  [ dry-milk -&gt; en:dry-milk  ]  [ milk -&gt; en:milk  ]  [ citric-acid -&gt; en:e330  -&gt; exists  -- ok  ]  [ whey -&gt; en:whey  ]  [ lactic-acid -&gt; en:e270  -&gt; exists  -- ok  ]  [ disodium-phosphate -&gt; en:e339ii  -&gt; exists  -- ok  ]  [ dipotassium-phosphate -&gt; en:e340ii  -&gt; exists  -- ok  ]  [ sodium-caseinate -&gt; en:sodium-caseinate  ]  [ caseinate -&gt; en:caseinate  ]  [ mono-and-diglycerides -&gt; en:e471  -&gt; exists  -- ok  ]  [ onion-powder -&gt; en:onion-powder  ]  [ powder -&gt; en:powder  ]  [ hydroxylated-soy-lecithin -&gt; en:hydroxylated-soy-lecithin  ]  [ soy-lecithin -&gt; en:soy-lecithin  ]  [ lecithin -&gt; en:e322i  -&gt; exists  -- ok  ]  [ sunflower-oil -&gt; en:sunflower-oil  ]  [ oil -&gt; en:oil  ] </t>
  </si>
  <si>
    <t>en:e270,en:e322,en:e322i,en:e330,en:e339,en:e339ii,en:e340,en:e340ii,en:e471</t>
  </si>
  <si>
    <t>E270 - Lactic acid,E322 - Lecithins,E322i - Lecithin,E330 - Citric acid,E339 - Sodium phosphates,E339ii - Disodium phosphate,E340 - Potassium phosphates,E340ii - Dipotassium phosphate,E471 - Mono- and diglycerides of fatty acids</t>
  </si>
  <si>
    <t>http://world-en.openfoodfacts.org/product/0011110363428/yogurt-covered-almonds-simple-truth</t>
  </si>
  <si>
    <t>2017-03-09T13:11:32Z</t>
  </si>
  <si>
    <t>Yogurt Covered Almonds</t>
  </si>
  <si>
    <t>Yogurt coating (evaporated cane syrup, fractionated palm kernel oil, yogurt powder [cultured whey, nonfat milk powder], soy lecithin [an emulsifier], lactic acid, natural vanilla, salt), dry roasted almonds, pure food glaze.</t>
  </si>
  <si>
    <t xml:space="preserve"> [ yogurt-coating -&gt; en:yogurt-coating  ]  [ coating -&gt; en:coating  ]  [ evaporated-cane-syrup -&gt; en:evaporated-cane-syrup  ]  [ cane-syrup -&gt; en:cane-syrup  ]  [ syrup -&gt; en:syrup  ]  [ fractionated-palm-kernel-oil -&gt; en:fractionated-palm-kernel-oil  ]  [ palm-kernel-oil -&gt; en:palm-kernel-oil  ]  [ kernel-oil -&gt; en:kernel-oil  ]  [ oil -&gt; en:oil  ]  [ yogurt-powder -&gt; en:yogurt-powder  ]  [ powder -&gt; en:powder  ]  [ cultured-whey -&gt; en:cultured-whey  ]  [ whey -&gt; en:whey  ]  [ nonfat-milk-powder -&gt; en:nonfat-milk-powder  ]  [ milk-powder -&gt; en:milk-powder  ]  [ powder -&gt; en:powder  ]  [ soy-lecithin -&gt; en:soy-lecithin  ]  [ lecithin -&gt; en:e322i  -&gt; exists  -- ok  ]  [ an-emulsifier -&gt; en:an-emulsifier  ]  [ emulsifier -&gt; en:emulsifier  ]  [ lactic-acid -&gt; en:e270  -&gt; exists  -- ok  ]  [ natural-vanilla -&gt; en:natural-vanilla  ]  [ vanilla -&gt; en:vanilla  ]  [ salt -&gt; en:salt  ]  [ dry-roasted-almonds -&gt; en:dry-roasted-almonds  ]  [ roasted-almonds -&gt; en:roasted-almonds  ]  [ almonds -&gt; en:almonds  ]  [ pure-food-glaze -&gt; en:pure-food-glaze  ]  [ food-glaze -&gt; en:food-glaze  ]  [ glaze -&gt; en:glaze  ] </t>
  </si>
  <si>
    <t>en:e270,en:e322,en:e322i</t>
  </si>
  <si>
    <t>E270 - Lactic acid,E322 - Lecithins,E322i - Lecithin</t>
  </si>
  <si>
    <t>http://world-en.openfoodfacts.org/product/0011110364791/yogurt-covered-pretzels-simple-truth-organic</t>
  </si>
  <si>
    <t>2017-03-09T13:11:44Z</t>
  </si>
  <si>
    <t>Yogurt Covered Pretzels</t>
  </si>
  <si>
    <t>Yogurt coating (evaporated cane syrup, fractionated palm kernel oil, yogurt powder [ cultured whey, nonfat milk powder]. soy lecithin [ an emulsifier], lactic acid, natural vanilla, salt),pretzels (enriched wheat flour {wheat flour, niacin, reduced iron, thiamine mononitrate, riboflavin, folic acid,salt, malt, leavening (contains one or more of the following: yeast, sodium bicarbonate, ammonium bicarbonate]).</t>
  </si>
  <si>
    <t xml:space="preserve"> [ yogurt-coating -&gt; en:yogurt-coating  ]  [ coating -&gt; en:coating  ]  [ evaporated-cane-syrup -&gt; en:evaporated-cane-syrup  ]  [ cane-syrup -&gt; en:cane-syrup  ]  [ syrup -&gt; en:syrup  ]  [ fractionated-palm-kernel-oil -&gt; en:fractionated-palm-kernel-oil  ]  [ palm-kernel-oil -&gt; en:palm-kernel-oil  ]  [ kernel-oil -&gt; en:kernel-oil  ]  [ oil -&gt; en:oil  ]  [ yogurt-powder -&gt; en:yogurt-powder  ]  [ powder -&gt; en:powder  ]  [ cultured-whey -&gt; en:cultured-whey  ]  [ whey -&gt; en:whey  ]  [ nonfat-milk-powder-soy-lecithin -&gt; en:nonfat-milk-powder-soy-lecithin  ]  [ milk-powder-soy-lecithin -&gt; en:milk-powder-soy-lecithin  ]  [ powder-soy-lecithin -&gt; en:powder-soy-lecithin  ]  [ soy-lecithin -&gt; en:soy-lecithin  ]  [ lecithin -&gt; en:e322i  -&gt; exists  -- ok  ]  [ an-emulsifier -&gt; en:an-emulsifier  ]  [ emulsifier -&gt; en:emulsifier  ]  [ lactic-acid -&gt; en:e270  -&gt; exists  -- ok  ]  [ natural-vanilla -&gt; en:natural-vanilla  ]  [ vanilla -&gt; en:vanilla  ]  [ salt -&gt; en:salt  ]  [ pretzels -&gt; en:pretzels  ]  [ enriched-wheat-flour-wheat-flour -&gt; en:enriched-wheat-flour-wheat-flour  ]  [ wheat-flour-wheat-flour -&gt; en:wheat-flour-wheat-flour  ]  [ flour-wheat-flour -&gt; en:flour-wheat-flour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salt -&gt; en:salt  ]  [ malt -&gt; en:malt  ]  [ leavening -&gt; en:leavening  ]  [ contains-one-or-more-of-the-following -&gt; en:contains-one-or-more-of-the-following  ]  [ one-or-more-of-the-following -&gt; en:one-or-more-of-the-following  ]  [ or-more-of-the-following -&gt; en:or-more-of-the-following  ]  [ more-of-the-following -&gt; en:more-of-the-following  ]  [ of-the-following -&gt; en:of-the-following  ]  [ the-following -&gt; en:the-following  ]  [ following -&gt; en:following  ]  [ yeast -&gt; en:yeast  ]  [ sodium-bicarbonate -&gt; en:e500ii  -&gt; exists  -- ok  ]  [ ammonium-bicarbonate -&gt; en:ammonium-bicarbonate  ]  [ bicarbonate -&gt; en:bicarbonate  ] </t>
  </si>
  <si>
    <t>en:e101,en:e101i,en:e270,en:e322,en:e322i,en:e375,en:e500,en:e500ii</t>
  </si>
  <si>
    <t>E101 - Riboflavin,E101i - Riboflavin,E270 - Lactic acid,E322 - Lecithins,E322i - Lecithin,E375 - Nicotinic acid,E500 - Sodium carbonates,E500ii - Sodium hydrogen carbonate</t>
  </si>
  <si>
    <t>http://world-en.openfoodfacts.org/product/0011110367372/organic-green-peas-naturally-preferred</t>
  </si>
  <si>
    <t>2017-03-10T09:36:25Z</t>
  </si>
  <si>
    <t>Organic Green Peas</t>
  </si>
  <si>
    <t>Naturally Preferred</t>
  </si>
  <si>
    <t>naturally-preferred</t>
  </si>
  <si>
    <t>Organic peas, salt.</t>
  </si>
  <si>
    <t>89 g (0.667 cup)</t>
  </si>
  <si>
    <t xml:space="preserve"> [ organic-peas -&gt; en:organic-peas  ]  [ peas -&gt; en:peas  ]  [ salt -&gt; en:salt  ] </t>
  </si>
  <si>
    <t>http://world-en.openfoodfacts.org/product/0011110367389/organic-mixed-vegetable-naturally-freferred</t>
  </si>
  <si>
    <t>Organic Mixed Vegetable</t>
  </si>
  <si>
    <t>Naturally Freferred</t>
  </si>
  <si>
    <t>naturally-freferred</t>
  </si>
  <si>
    <t>Organic* carrots, *corn, *green beans, *peas, and salt.</t>
  </si>
  <si>
    <t>85 g (0.667 cup)</t>
  </si>
  <si>
    <t xml:space="preserve"> [ organic-carrots -&gt; en:organic-carrots  ]  [ carrots -&gt; en:carrots  ]  [ corn -&gt; en:corn  ]  [ green-beans -&gt; en:green-beans  ]  [ beans -&gt; en:beans  ]  [ peas -&gt; en:peas  ]  [ and-salt -&gt; en:and-salt  ]  [ salt -&gt; en:salt  ] </t>
  </si>
  <si>
    <t>http://world-en.openfoodfacts.org/product/0011110367419/whole-strawberries-simple-truth-organic</t>
  </si>
  <si>
    <t>2017-03-09T14:27:29Z</t>
  </si>
  <si>
    <t>Whole Strawberries</t>
  </si>
  <si>
    <t>Organic strawberries.</t>
  </si>
  <si>
    <t>141 g (1.33 cup)</t>
  </si>
  <si>
    <t xml:space="preserve"> [ organic-strawberries -&gt; en:organic-strawberries  ]  [ strawberries -&gt; en:strawberries  ] </t>
  </si>
  <si>
    <t>http://world-en.openfoodfacts.org/product/0011110367426/frozen-blueberries-simple-truth-organic</t>
  </si>
  <si>
    <t>Frozen Blueberries</t>
  </si>
  <si>
    <t>Organic blueberries.</t>
  </si>
  <si>
    <t xml:space="preserve"> [ organic-blueberries -&gt; en:organic-blueberries  ]  [ blueberries -&gt; en:blueberries  ] </t>
  </si>
  <si>
    <t>http://world-en.openfoodfacts.org/product/0011110371102/macaroni-cheese-kroger</t>
  </si>
  <si>
    <t>2017-03-10T08:49:50Z</t>
  </si>
  <si>
    <t>Macaroni &amp; Cheese</t>
  </si>
  <si>
    <t>Cooked enriched macaroni (water, semolina wheat enriched with ferrous sulfate, niacin, thiamine mononitrate, riboflavin, folic acid), water, milk, american and swiss and enzyme modified cheeses (part skim and whole milk, cheese cultures, salt, enzymes). c</t>
  </si>
  <si>
    <t xml:space="preserve"> [ cooked-enriched-macaroni -&gt; en:cooked-enriched-macaroni  ]  [ enriched-macaroni -&gt; en:enriched-macaroni  ]  [ macaroni -&gt; en:macaroni  ]  [ water -&gt; en:water  ]  [ semolina-wheat-enriched-with-ferrous-sulfate -&gt; en:semolina-wheat-enriched-with-ferrous-sulfate  ]  [ wheat-enriched-with-ferrous-sulfate -&gt; en:wheat-enriched-with-ferrous-sulfate  ]  [ enriched-with-ferrous-sulfate -&gt; en:enriched-with-ferrous-sulfate  ]  [ with-ferrous-sulfate -&gt; en:with-ferrous-sulfate  ]  [ ferrous-sulfate -&gt; en:ferrous-sulfate  ]  [ sulfate -&gt; en:sulfate  ]  [ niacin -&gt; en:e375  -&gt; exists  -- ok  ]  [ thiamine-mononitrate -&gt; en:thiamine-mononitrate  ]  [ mononitrate -&gt; en:mononitrate  ]  [ riboflavin -&gt; en:e101i  -&gt; exists  -- ok  ]  [ folic-acid -&gt; en:folic-acid  ]  [ acid -&gt; en:acid  ]  [ water -&gt; en:water  ]  [ milk -&gt; en:milk  ]  [ american-and-swiss-and-enzyme-modified-cheeses -&gt; en:american-and-swiss-and-enzyme-modified-cheeses  ]  [ and-swiss-and-enzyme-modified-cheeses -&gt; en:and-swiss-and-enzyme-modified-cheeses  ]  [ swiss-and-enzyme-modified-cheeses -&gt; en:swiss-and-enzyme-modified-cheeses  ]  [ and-enzyme-modified-cheeses -&gt; en:and-enzyme-modified-cheeses  ]  [ enzyme-modified-cheeses -&gt; en:enzyme-modified-cheeses  ]  [ modified-cheeses -&gt; en:modified-cheeses  ]  [ cheeses -&gt; en:cheeses  ]  [ part-skim-and-whole-milk -&gt; en:part-skim-and-whole-milk  ]  [ skim-and-whole-milk -&gt; en:skim-and-whole-milk  ]  [ and-whole-milk -&gt; en:and-whole-milk  ]  [ whole-milk -&gt; en:whole-milk  ]  [ milk -&gt; en:milk  ]  [ cheese-cultures -&gt; en:cheese-cultures  ]  [ cultures -&gt; en:cultures  ]  [ salt -&gt; en:salt  ]  [ enzymes-c -&gt; en:enzymes-c  ]  [ c -&gt; en:c  ] </t>
  </si>
  <si>
    <t>http://world-en.openfoodfacts.org/product/0011110372369/yogurt-covered-raisins-simple-truth</t>
  </si>
  <si>
    <t>2017-03-09T13:44:56Z</t>
  </si>
  <si>
    <t>Yogurt Covered Raisins</t>
  </si>
  <si>
    <t>Yogurt coating (evaporated cane sugar, fractionated palm kernel oil, yogurt powder, soy lecithin, lactic acid, vanilla, salt), raisins, pure food glaze.</t>
  </si>
  <si>
    <t xml:space="preserve"> [ yogurt-coating -&gt; en:yogurt-coating  ]  [ coating -&gt; en:coating  ]  [ evaporated-cane-sugar -&gt; en:evaporated-cane-sugar  ]  [ cane-sugar -&gt; en:cane-sugar  ]  [ sugar -&gt; en:sugar  ]  [ fractionated-palm-kernel-oil -&gt; en:fractionated-palm-kernel-oil  ]  [ palm-kernel-oil -&gt; en:palm-kernel-oil  ]  [ kernel-oil -&gt; en:kernel-oil  ]  [ oil -&gt; en:oil  ]  [ yogurt-powder -&gt; en:yogurt-powder  ]  [ powder -&gt; en:powder  ]  [ soy-lecithin -&gt; en:soy-lecithin  ]  [ lecithin -&gt; en:e322i  -&gt; exists  -- ok  ]  [ lactic-acid -&gt; en:e270  -&gt; exists  -- ok  ]  [ vanilla -&gt; en:vanilla  ]  [ salt -&gt; en:salt  ]  [ raisins -&gt; en:raisins  ]  [ pure-food-glaze -&gt; en:pure-food-glaze  ]  [ food-glaze -&gt; en:food-glaze  ]  [ glaze -&gt; en:glaze  ] </t>
  </si>
  <si>
    <t>http://world-en.openfoodfacts.org/product/0011110372666/mango-slices-simple-truth-organic</t>
  </si>
  <si>
    <t>Mango Slices</t>
  </si>
  <si>
    <t>Organic mango.</t>
  </si>
  <si>
    <t xml:space="preserve"> [ organic-mango -&gt; en:organic-mango  ]  [ mango -&gt; en:mango  ] </t>
  </si>
  <si>
    <t>http://world-en.openfoodfacts.org/product/0011110372680/dried-cranberries-simple-truth-organic</t>
  </si>
  <si>
    <t>2017-03-10T11:02:09Z</t>
  </si>
  <si>
    <t>Cranberries, evaporated cane syrup, sunflower oil.</t>
  </si>
  <si>
    <t xml:space="preserve"> [ cranberries -&gt; en:cranberries  ]  [ evaporated-cane-syrup -&gt; en:evaporated-cane-syrup  ]  [ cane-syrup -&gt; en:cane-syrup  ]  [ syrup -&gt; en:syrup  ]  [ sunflower-oil -&gt; en:sunflower-oil  ]  [ oil -&gt; en:oil  ] </t>
  </si>
  <si>
    <t>http://world-en.openfoodfacts.org/product/0011110372697/crystallized-ginger-simple-truth</t>
  </si>
  <si>
    <t>Crystallized Ginger</t>
  </si>
  <si>
    <t>Ginger, evaporated cane syrup.</t>
  </si>
  <si>
    <t xml:space="preserve"> [ ginger -&gt; en:ginger  ]  [ evaporated-cane-syrup -&gt; en:evaporated-cane-syrup  ]  [ cane-syrup -&gt; en:cane-syrup  ]  [ syrup -&gt; en:syrup  ] </t>
  </si>
  <si>
    <t>http://world-en.openfoodfacts.org/product/0011110372710/soynuts-roasted-salted-simple-truch-organic</t>
  </si>
  <si>
    <t>2015-01-20T19:22:57Z</t>
  </si>
  <si>
    <t>Soynuts Roasted &amp; Salted</t>
  </si>
  <si>
    <t>6 OZ</t>
  </si>
  <si>
    <t>simple truch organic, Simple Truth Organic</t>
  </si>
  <si>
    <t>simple-truch-organic,simple-truth-organic</t>
  </si>
  <si>
    <t>Salty snacks,Nuts</t>
  </si>
  <si>
    <t>en:plant-based-foods-and-beverages,en:plant-based-foods,en:salty-snacks,en:nuts-and-their-products,en:nuts</t>
  </si>
  <si>
    <t>Plant-based foods and beverages,Plant-based foods,Salty snacks,Nuts and their products,Nuts</t>
  </si>
  <si>
    <t>ORGANIC ROASTED _SOY_ NUTS (ORGANIC _SOYBEANS_, ORGANIC _SOYBEAN_ OIL, SALT).</t>
  </si>
  <si>
    <t>SOY, SOYBEANS, SOYBEAN, SOY, NUTS, SOYBEANS, SOYBEAN</t>
  </si>
  <si>
    <t>Almonds,Brazil Nuts,Cashews,Coconut,Filberts,Hazelnuts,macadamia nuts,milk,peanuts,pecans,pistachios,walnuts,wheat</t>
  </si>
  <si>
    <t>en:gluten,en:milk,en:nuts,en:peanuts,en:coconut,en:filberts,en:macadamia-nuts,en:pistachios</t>
  </si>
  <si>
    <t>Gluten,Milk,Nuts,Peanuts,Coconut,Filberts,Macadamia-nuts,Pistachios</t>
  </si>
  <si>
    <t>1/4 cup (30g)</t>
  </si>
  <si>
    <t xml:space="preserve"> [ organic-roasted-soy-nuts -&gt; en:organic-roasted-soy-nuts  ]  [ roasted-soy-nuts -&gt; en:roasted-soy-nuts  ]  [ soy-nuts -&gt; en:soy-nuts  ]  [ nuts -&gt; en:nuts  ]  [ organic-soybeans -&gt; en:organic-soybeans  ]  [ soybeans -&gt; en:soybeans  ]  [ organic-soybean-oil -&gt; en:organic-soybean-oil  ]  [ soybean-oil -&gt; en:soybean-oil  ]  [ oil -&gt; en:oil  ]  [ salt -&gt; en:salt  ] </t>
  </si>
  <si>
    <t>http://en.openfoodfacts.org/images/products/001/111/037/2710/front.6.400.jpg</t>
  </si>
  <si>
    <t>http://en.openfoodfacts.org/images/products/001/111/037/2710/front.6.200.jpg</t>
  </si>
  <si>
    <t>http://world-en.openfoodfacts.org/product/0011110372727/sunflower-raw-seeds-simple-truth-organic</t>
  </si>
  <si>
    <t>2017-03-09T13:44:24Z</t>
  </si>
  <si>
    <t>Sunflower Raw Seeds</t>
  </si>
  <si>
    <t>Organic whole raw sunflower seeds.</t>
  </si>
  <si>
    <t xml:space="preserve"> [ organic-whole-raw-sunflower-seeds -&gt; en:organic-whole-raw-sunflower-seeds  ]  [ whole-raw-sunflower-seeds -&gt; en:whole-raw-sunflower-seeds  ]  [ raw-sunflower-seeds -&gt; en:raw-sunflower-seeds  ]  [ sunflower-seeds -&gt; en:sunflower-seeds  ]  [ seeds -&gt; en:seeds  ] </t>
  </si>
  <si>
    <t>http://world-en.openfoodfacts.org/product/0011110372758/almonds-simple-truth</t>
  </si>
  <si>
    <t>2017-03-09T13:11:12Z</t>
  </si>
  <si>
    <t>2017-05-08T21:48:47Z</t>
  </si>
  <si>
    <t>http://world-en.openfoodfacts.org/product/0011110375902/trail-mix-simple-truth-organic</t>
  </si>
  <si>
    <t>2017-03-09T13:11:24Z</t>
  </si>
  <si>
    <t>http://world-en.openfoodfacts.org/product/0011110377395/sesame-sticks-simple-truth</t>
  </si>
  <si>
    <t>2017-03-09T13:11:18Z</t>
  </si>
  <si>
    <t>Sesame Sticks</t>
  </si>
  <si>
    <t>Unbleached wheat flour (malted barley flour), soybean oil, sesame seeds, bulghur wheat, salt, beet powder and turmeric (added for color)</t>
  </si>
  <si>
    <t xml:space="preserve"> [ unbleached-wheat-flour -&gt; en:unbleached-wheat-flour  ]  [ wheat-flour -&gt; en:wheat-flour  ]  [ flour -&gt; en:flour  ]  [ malted-barley-flour -&gt; en:malted-barley-flour  ]  [ barley-flour -&gt; en:barley-flour  ]  [ flour -&gt; en:flour  ]  [ soybean-oil -&gt; en:soybean-oil  ]  [ oil -&gt; en:oil  ]  [ sesame-seeds -&gt; en:sesame-seeds  ]  [ seeds -&gt; en:seeds  ]  [ bulghur-wheat -&gt; en:bulghur-wheat  ]  [ wheat -&gt; en:wheat  ]  [ salt -&gt; en:salt  ]  [ beet-powder-and-turmeric -&gt; en:beet-powder-and-turmeric  ]  [ powder-and-turmeric -&gt; en:powder-and-turmeric  ]  [ and-turmeric -&gt; en:and-turmeric  ]  [ turmeric -&gt; en:turmeric  ]  [ added-for-color -&gt; en:added-for-color  ]  [ for-color -&gt; en:for-color  ]  [ color -&gt; en:colour  ] </t>
  </si>
  <si>
    <t>http://world-en.openfoodfacts.org/product/0011110388018/pasta-sauce-tomato-basil-simple-truth-organic</t>
  </si>
  <si>
    <t>2017-03-09T12:17:10Z</t>
  </si>
  <si>
    <t>Pasta Sauce, Tomato Basil</t>
  </si>
  <si>
    <t>Organic tomato puree, organic tomatoes, organic onions, organic basil, organic extra virgin olive oil, organic sugar, salt, organic garlic powder, organic oregano, organic black pepper, organic fennel.</t>
  </si>
  <si>
    <t xml:space="preserve"> [ organic-tomato-puree -&gt; en:organic-tomato-puree  ]  [ tomato-puree -&gt; en:tomato-puree  ]  [ puree -&gt; en:puree  ]  [ organic-tomatoes -&gt; en:organic-tomatoes  ]  [ tomatoes -&gt; en:tomatoes  ]  [ organic-onions -&gt; en:organic-onions  ]  [ onions -&gt; en:onions  ]  [ organic-basil -&gt; en:organic-basil  ]  [ basil -&gt; en:basil  ]  [ organic-extra-virgin-olive-oil -&gt; en:organic-extra-virgin-olive-oil  ]  [ extra-virgin-olive-oil -&gt; en:extra-virgin-olive-oil  ]  [ virgin-olive-oil -&gt; en:virgin-olive-oil  ]  [ olive-oil -&gt; en:olive-oil  ]  [ oil -&gt; en:oil  ]  [ organic-sugar -&gt; en:organic-sugar  ]  [ sugar -&gt; en:sugar  ]  [ salt -&gt; en:salt  ]  [ organic-garlic-powder -&gt; en:organic-garlic-powder  ]  [ garlic-powder -&gt; en:garlic-powder  ]  [ powder -&gt; en:powder  ]  [ organic-oregano -&gt; en:organic-oregano  ]  [ oregano -&gt; en:oregano  ]  [ organic-black-pepper -&gt; en:organic-black-pepper  ]  [ black-pepper -&gt; en:black-pepper  ]  [ pepper -&gt; en:pepper  ]  [ organic-fennel -&gt; en:organic-fennel  ]  [ fennel -&gt; en:fennel  ] </t>
  </si>
  <si>
    <t>http://world-en.openfoodfacts.org/product/0011110399557/double-chocolate-molten-upside-down-cake-private-selection</t>
  </si>
  <si>
    <t>Double Chocolate Molten Upside Down Cake</t>
  </si>
  <si>
    <t>Semi-sweet chocolate, eggs, sugar, butter (cream, salt), enriched flour (wheat flour, niacin, reduced iron, thiamine mononitrate, riboflavin, folic acid), waster, light whipping cream (cream, milk, skim milk powder, dextrose, carrageenan, mono and diglyce</t>
  </si>
  <si>
    <t>101 g (0.125 CAKE)</t>
  </si>
  <si>
    <t xml:space="preserve"> [ semi-sweet-chocolate -&gt; en:semi-sweet-chocolate  ]  [ sweet-chocolate -&gt; en:sweet-chocolate  ]  [ chocolate -&gt; en:chocolate  ]  [ eggs -&gt; en:eggs  ]  [ sugar -&gt; en:sugar  ]  [ butter -&gt; en:butter  ]  [ cream -&gt; en:cream  ]  [ salt -&gt; en:salt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waster -&gt; en:waster  ]  [ light-whipping-cream -&gt; en:light-whipping-cream  ]  [ whipping-cream -&gt; en:whipping-cream  ]  [ cream -&gt; en:cream  ]  [ cream -&gt; en:cream  ]  [ milk -&gt; en:milk  ]  [ skim-milk-powder -&gt; en:skim-milk-powder  ]  [ milk-powder -&gt; en:milk-powder  ]  [ powder -&gt; en:powder  ]  [ dextrose -&gt; en:dextrose  ]  [ carrageenan -&gt; en:e407  -&gt; exists  -- ok  ]  [ mono-and-diglyce -&gt; en:mono-and-diglyce  ]  [ and-diglyce -&gt; en:and-diglyce  ]  [ diglyce -&gt; en:diglyce  ] </t>
  </si>
  <si>
    <t>en:e101,en:e101i,en:e375,en:e407</t>
  </si>
  <si>
    <t>E101 - Riboflavin,E101i - Riboflavin,E375 - Nicotinic acid,E407 - Carrageenan</t>
  </si>
  <si>
    <t>http://world-en.openfoodfacts.org/product/0011110400062/mini-cinnamon-loaf-cake-bakery-fresh-goodness</t>
  </si>
  <si>
    <t>2017-03-09T16:43:59Z</t>
  </si>
  <si>
    <t>Mini Cinnamon Loaf Cake</t>
  </si>
  <si>
    <t>Sugar, enriched bleached wheat flour (flour, niacin, reduced iron, thiamine mononitrate, riboflavin, folic acid), soybean oil, eggs, water, cinnamon drops (sugar, palm oil, cinnamon, non fat dry milk, soy lecithin), modified corn starch, whey (milk), cont</t>
  </si>
  <si>
    <t>80 g (1 SLICE)</t>
  </si>
  <si>
    <t xml:space="preserve"> [ sugar -&gt; en:sugar  ]  [ enriched-bleached-wheat-flour -&gt; en:enriched-bleached-wheat-flour  ]  [ bleached-wheat-flour -&gt; en:bleached-wheat-flour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soybean-oil -&gt; en:soybean-oil  ]  [ oil -&gt; en:oil  ]  [ eggs -&gt; en:eggs  ]  [ water -&gt; en:water  ]  [ cinnamon-drops -&gt; en:cinnamon-drops  ]  [ drops -&gt; en:drops  ]  [ sugar -&gt; en:sugar  ]  [ palm-oil -&gt; en:palm-oil  ]  [ oil -&gt; en:oil  ]  [ cinnamon -&gt; en:cinnamon  ]  [ non-fat-dry-milk -&gt; en:non-fat-dry-milk  ]  [ fat-dry-milk -&gt; en:fat-dry-milk  ]  [ dry-milk -&gt; en:dry-milk  ]  [ milk -&gt; en:milk  ]  [ soy-lecithin -&gt; en:soy-lecithin  ]  [ lecithin -&gt; en:e322i  -&gt; exists  -- ok  ]  [ modified-corn-starch -&gt; en:modified-corn-starch  ]  [ corn-starch -&gt; en:corn-starch  ]  [ starch -&gt; en:starch  ]  [ whey -&gt; en:whey  ]  [ milk -&gt; en:milk  ]  [ cont -&gt; en:cont  ] </t>
  </si>
  <si>
    <t>http://world-en.openfoodfacts.org/product/0011110401014/vitamin-d-whole-milk-grade-a-kroger</t>
  </si>
  <si>
    <t>2017-03-09T14:41:57Z</t>
  </si>
  <si>
    <t>Vitamin D Whole Milk, Grade A</t>
  </si>
  <si>
    <t>Milk, vitamin d3.</t>
  </si>
  <si>
    <t xml:space="preserve"> [ milk -&gt; en:milk  ]  [ vitamin-d3 -&gt; en:vitamin-d3  ]  [ d3 -&gt; en:d3  ] </t>
  </si>
  <si>
    <t>http://world-en.openfoodfacts.org/product/0011110406019/whole-milk-kroger</t>
  </si>
  <si>
    <t>2017-03-09T14:41:55Z</t>
  </si>
  <si>
    <t>Whole Milk</t>
  </si>
  <si>
    <t>http://world-en.openfoodfacts.org/product/0011110406309/large-topped-muffins-king-soopers</t>
  </si>
  <si>
    <t>2017-03-09T20:51:10Z</t>
  </si>
  <si>
    <t>Large Topped Muffins</t>
  </si>
  <si>
    <t>Enriched wheat flour bleached (flour, niacin, iron, thiamine mononitrate, riboflavin, folic acid), sugar, soybean oil, water, whole egg, blueberries, food starch-modified (corn), dextrose, margarine (soybean oil, partially hydrogenated soybean oil, water,</t>
  </si>
  <si>
    <t>113 g (1 MUFFIN)</t>
  </si>
  <si>
    <t xml:space="preserve"> [ enriched-wheat-flour-bleached -&gt; en:enriched-wheat-flour-bleached  ]  [ wheat-flour-bleached -&gt; en:wheat-flour-bleached  ]  [ flour-bleached -&gt; en:flour-bleached  ]  [ bleached -&gt; en:bleached  ]  [ flour -&gt; en:flour  ]  [ niacin -&gt; en:e375  -&gt; exists  -- ok  ]  [ iron -&gt; en:iron  ]  [ thiamine-mononitrate -&gt; en:thiamine-mononitrate  ]  [ mononitrate -&gt; en:mononitrate  ]  [ riboflavin -&gt; en:e101i  -&gt; exists  -- ok  ]  [ folic-acid -&gt; en:folic-acid  ]  [ acid -&gt; en:acid  ]  [ sugar -&gt; en:sugar  ]  [ soybean-oil -&gt; en:soybean-oil  ]  [ oil -&gt; en:oil  ]  [ water -&gt; en:water  ]  [ whole-egg -&gt; en:whole-egg  ]  [ egg -&gt; en:egg  ]  [ blueberries -&gt; en:blueberries  ]  [ food-starch-modified -&gt; en:food-starch-modified  ]  [ starch-modified -&gt; en:starch-modified  ]  [ modified -&gt; en:modified  ]  [ corn -&gt; en:corn  ]  [ dextrose -&gt; en:dextrose  ]  [ margarine -&gt; en:margarine  ]  [ soybean-oil -&gt; en:soybean-oil  ]  [ oil -&gt; en:oil  ]  [ partially-hydrogenated-soybean-oil -&gt; en:partially-hydrogenated-soybean-oil  ]  [ hydrogenated-soybean-oil -&gt; en:hydrogenated-soybean-oil  ]  [ soybean-oil -&gt; en:soybean-oil  ]  [ oil -&gt; en:oil  ]  [ water -&gt; en:water  ] </t>
  </si>
  <si>
    <t>http://world-en.openfoodfacts.org/product/0011110410207/carbmaster-ultra-filtered-nonfat-milk-kroger</t>
  </si>
  <si>
    <t>2017-03-09T14:40:10Z</t>
  </si>
  <si>
    <t>Carbmaster, Ultra-Filtered Nonfat Milk</t>
  </si>
  <si>
    <t>Ultrafiltered nonfat milk, lactase enzyme*, acesulfame potassium*, sucralose*, vitamin a palmitate and vitamin d3.</t>
  </si>
  <si>
    <t xml:space="preserve"> [ ultrafiltered-nonfat-milk -&gt; en:ultrafiltered-nonfat-milk  ]  [ nonfat-milk -&gt; en:nonfat-milk  ]  [ milk -&gt; en:milk  ]  [ lactase-enzyme -&gt; en:lactase-enzyme  ]  [ enzyme -&gt; en:enzyme  ]  [ acesulfame-potassium -&gt; en:e950  -&gt; exists  -- ok  ]  [ sucralose -&gt; en:e955  -&gt; exists  -- ok  ]  [ vitamin-a -&gt; en:vitamin-a  ]  [ a -&gt; en:a  ]  [ palmitate-and-vitamin-d3 -&gt; en:palmitate-and-vitamin-d3  ]  [ and-vitamin-d3 -&gt; en:and-vitamin-d3  ]  [ vitamin-d3 -&gt; en:vitamin-d3  ]  [ d3 -&gt; en:d3  ] </t>
  </si>
  <si>
    <t>http://world-en.openfoodfacts.org/product/0011110410214/carbmaster-ultra-filtered-nonfat-milk-vanilla-kroger</t>
  </si>
  <si>
    <t>2017-03-09T14:40:09Z</t>
  </si>
  <si>
    <t>Carbmaster, Ultra-Filtered Nonfat Milk, Vanilla</t>
  </si>
  <si>
    <t>Ultrafiltered nonfat milk, lactase enzyme*, sucralose*, acesulfame potassium*, natural &amp; artificial flavor, vitamin a palmitate and vitamin d3</t>
  </si>
  <si>
    <t xml:space="preserve"> [ ultrafiltered-nonfat-milk -&gt; en:ultrafiltered-nonfat-milk  ]  [ nonfat-milk -&gt; en:nonfat-milk  ]  [ milk -&gt; en:milk  ]  [ lactase-enzyme -&gt; en:lactase-enzyme  ]  [ enzyme -&gt; en:enzyme  ]  [ sucralose -&gt; en:e955  -&gt; exists  -- ok  ]  [ acesulfame-potassium -&gt; en:e950  -&gt; exists  -- ok  ]  [ natural-artificial-flavor -&gt; en:natural-artificial-flavor  ]  [ artificial-flavor -&gt; en:artificial-flavor  ]  [ flavor -&gt; en:flavor  ]  [ vitamin-a -&gt; en:vitamin-a  ]  [ a -&gt; en:a  ]  [ palmitate-and-vitamin-d3 -&gt; en:palmitate-and-vitamin-d3  ]  [ and-vitamin-d3 -&gt; en:and-vitamin-d3  ]  [ vitamin-d3 -&gt; en:vitamin-d3  ]  [ d3 -&gt; en:d3  ] </t>
  </si>
  <si>
    <t>http://world-en.openfoodfacts.org/product/0011110415646/reduce-fat-milk-the-kroger-co</t>
  </si>
  <si>
    <t>2017-03-09T15:16:53Z</t>
  </si>
  <si>
    <t>Reduce Fat Milk</t>
  </si>
  <si>
    <t>Pasteurized homogenized milk and vitamin d3.</t>
  </si>
  <si>
    <t xml:space="preserve"> [ pasteurized-homogenized-milk-and-vitamin-d3 -&gt; en:pasteurized-homogenized-milk-and-vitamin-d3  ]  [ homogenized-milk-and-vitamin-d3 -&gt; en:homogenized-milk-and-vitamin-d3  ]  [ milk-and-vitamin-d3 -&gt; en:milk-and-vitamin-d3  ]  [ and-vitamin-d3 -&gt; en:and-vitamin-d3  ]  [ vitamin-d3 -&gt; en:vitamin-d3  ]  [ d3 -&gt; en:d3  ] </t>
  </si>
  <si>
    <t>http://world-en.openfoodfacts.org/product/0011110416001/2-reduced-fat-milk-kroger</t>
  </si>
  <si>
    <t>2% Reduced Fat Milk</t>
  </si>
  <si>
    <t>Milk, skim milk, vitamin a palmitate, vitamin d3.</t>
  </si>
  <si>
    <t xml:space="preserve"> [ milk -&gt; en:milk  ]  [ skim-milk -&gt; en:skim-milk  ]  [ milk -&gt; en:milk  ]  [ vitamin-a -&gt; en:vitamin-a  ]  [ a -&gt; en:a  ]  [ palmitate -&gt; en:palmitate  ]  [ vitamin-d3 -&gt; en:vitamin-d3  ]  [ d3 -&gt; en:d3  ] </t>
  </si>
  <si>
    <t>http://world-en.openfoodfacts.org/product/0011110416469/1-low-fat-milk-kroger</t>
  </si>
  <si>
    <t>2017-05-13T18:22:10Z</t>
  </si>
  <si>
    <t>2017-05-13T18:22:40Z</t>
  </si>
  <si>
    <t>1% low-fat milk</t>
  </si>
  <si>
    <t>en:CA</t>
  </si>
  <si>
    <t>http://world-en.openfoodfacts.org/product/0011110416605/1-lowfat-milk-kroger</t>
  </si>
  <si>
    <t>2017-03-09T14:41:54Z</t>
  </si>
  <si>
    <t>1% Lowfat Milk</t>
  </si>
  <si>
    <t>Skim milk, milk, vitamin a palmitate, vitamin d3.</t>
  </si>
  <si>
    <t xml:space="preserve"> [ skim-milk -&gt; en:skim-milk  ]  [ milk -&gt; en:milk  ]  [ milk -&gt; en:milk  ]  [ vitamin-a -&gt; en:vitamin-a  ]  [ a -&gt; en:a  ]  [ palmitate -&gt; en:palmitate  ]  [ vitamin-d3 -&gt; en:vitamin-d3  ]  [ d3 -&gt; en:d3  ] </t>
  </si>
  <si>
    <t>http://world-en.openfoodfacts.org/product/0011110416612/1-lowfat-milk-kroger</t>
  </si>
  <si>
    <t>2017-03-09T14:41:56Z</t>
  </si>
  <si>
    <t>http://world-en.openfoodfacts.org/product/0011110417008/2-reduced-fat-milk-kroger</t>
  </si>
  <si>
    <t>http://world-en.openfoodfacts.org/product/0011110417466/dillons-2-reduced-fat-milk-the-kroger-co</t>
  </si>
  <si>
    <t>2017-03-10T10:35:50Z</t>
  </si>
  <si>
    <t>Dillons, 2% Reduced Fat Milk</t>
  </si>
  <si>
    <t>Pasteurized homogenized reduced fat milk, vitamin a palmitate and vitamin d3.</t>
  </si>
  <si>
    <t xml:space="preserve"> [ pasteurized-homogenized-reduced-fat-milk -&gt; en:pasteurized-homogenized-reduced-fat-milk  ]  [ homogenized-reduced-fat-milk -&gt; en:homogenized-reduced-fat-milk  ]  [ reduced-fat-milk -&gt; en:reduced-fat-milk  ]  [ fat-milk -&gt; en:fat-milk  ]  [ milk -&gt; en:milk  ]  [ vitamin-a -&gt; en:vitamin-a  ]  [ a -&gt; en:a  ]  [ palmitate-and-vitamin-d3 -&gt; en:palmitate-and-vitamin-d3  ]  [ and-vitamin-d3 -&gt; en:and-vitamin-d3  ]  [ vitamin-d3 -&gt; en:vitamin-d3  ]  [ d3 -&gt; en:d3  ] </t>
  </si>
  <si>
    <t>http://world-en.openfoodfacts.org/product/0011110420107/fry-s-grade-a-vitamin-d-milk-the-kroger-co</t>
  </si>
  <si>
    <t>2017-03-10T10:36:44Z</t>
  </si>
  <si>
    <t>Fry's, Grade A Vitamin D Milk</t>
  </si>
  <si>
    <t>http://world-en.openfoodfacts.org/product/0011110420114/vitamin-d-milk-fry-s</t>
  </si>
  <si>
    <t>Vitamin D Milk</t>
  </si>
  <si>
    <t>Fry's</t>
  </si>
  <si>
    <t>fry-s</t>
  </si>
  <si>
    <t>http://world-en.openfoodfacts.org/product/0011110422880/grade-a-fat-free-milk-mountain-dairy</t>
  </si>
  <si>
    <t>Grade A Fat Free Milk</t>
  </si>
  <si>
    <t>Mountain Dairy</t>
  </si>
  <si>
    <t>mountain-dairy</t>
  </si>
  <si>
    <t>Pasteurized nonfat milk, vitamin a palmitate and vitamin d3.</t>
  </si>
  <si>
    <t xml:space="preserve"> [ pasteurized-nonfat-milk -&gt; en:pasteurized-nonfat-milk  ]  [ nonfat-milk -&gt; en:nonfat-milk  ]  [ milk -&gt; en:milk  ]  [ vitamin-a -&gt; en:vitamin-a  ]  [ a -&gt; en:a  ]  [ palmitate-and-vitamin-d3 -&gt; en:palmitate-and-vitamin-d3  ]  [ and-vitamin-d3 -&gt; en:and-vitamin-d3  ]  [ vitamin-d3 -&gt; en:vitamin-d3  ]  [ d3 -&gt; en:d3  ] </t>
  </si>
  <si>
    <t>http://world-en.openfoodfacts.org/product/0011110423054/fat-free-skim-milk-kroger</t>
  </si>
  <si>
    <t>2017-03-09T14:41:53Z</t>
  </si>
  <si>
    <t>Fat Free Skim Milk</t>
  </si>
  <si>
    <t>Skim milk, vitamin a palmitate, vitamin d3.</t>
  </si>
  <si>
    <t xml:space="preserve"> [ skim-milk -&gt; en:skim-milk  ]  [ milk -&gt; en:milk  ]  [ vitamin-a -&gt; en:vitamin-a  ]  [ a -&gt; en:a  ]  [ palmitate -&gt; en:palmitate  ]  [ vitamin-d3 -&gt; en:vitamin-d3  ]  [ d3 -&gt; en:d3  ] </t>
  </si>
  <si>
    <t>http://world-en.openfoodfacts.org/product/0011110423153/fat-free-skim-milk-kroger</t>
  </si>
  <si>
    <t>http://world-en.openfoodfacts.org/product/0011110427014/cultured-lowfat-buttermilk-kroger</t>
  </si>
  <si>
    <t>2017-03-09T14:39:46Z</t>
  </si>
  <si>
    <t>Cultured Lowfat Buttermilk</t>
  </si>
  <si>
    <t>Cultured milk, gelatin, salt, tapioca starch, sodium citrate, guar gum, locust bean gum, carrageenan, vitamin a palmitate and vitamin d3.</t>
  </si>
  <si>
    <t>236 ml (8 fl oz)</t>
  </si>
  <si>
    <t xml:space="preserve"> [ cultured-milk -&gt; en:cultured-milk  ]  [ milk -&gt; en:milk  ]  [ gelatin -&gt; en:e428  -&gt; exists  -- ok  ]  [ salt -&gt; en:salt  ]  [ tapioca-starch -&gt; en:tapioca-starch  ]  [ starch -&gt; en:starch  ]  [ sodium-citrate -&gt; en:e331  -&gt; exists  -- ok  ]  [ guar-gum -&gt; en:e412  -&gt; exists  -- ok  ]  [ locust-bean-gum -&gt; en:e410  -&gt; exists  -- ok  ]  [ carrageenan -&gt; en:e407  -&gt; exists  -- ok  ]  [ vitamin-a -&gt; en:vitamin-a  ]  [ a -&gt; en:a  ]  [ palmitate-and-vitamin-d3 -&gt; en:palmitate-and-vitamin-d3  ]  [ and-vitamin-d3 -&gt; en:and-vitamin-d3  ]  [ vitamin-d3 -&gt; en:vitamin-d3  ]  [ d3 -&gt; en:d3  ] </t>
  </si>
  <si>
    <t>en:e331,en:e407,en:e410,en:e412,en:e428</t>
  </si>
  <si>
    <t>E331 - Sodium citrates,E407 - Carrageenan,E410 - Locust bean gum,E412 - Guar gum,E428 - Gelatine</t>
  </si>
  <si>
    <t>http://world-en.openfoodfacts.org/product/0011110427052/grade-a-pasteurized-cultured-lowfat-buttermilk-kroger</t>
  </si>
  <si>
    <t>2017-03-09T14:39:45Z</t>
  </si>
  <si>
    <t>Grade A Pasteurized Cultured Lowfat Buttermilk</t>
  </si>
  <si>
    <t>Cultured milk, salt, tapioca starch, guar gum, sodium citrate, locust bean gum, carrageenan, vitamin a palmitate, and vitamin d3.</t>
  </si>
  <si>
    <t xml:space="preserve"> [ cultured-milk -&gt; en:cultured-milk  ]  [ milk -&gt; en:milk  ]  [ salt -&gt; en:salt  ]  [ tapioca-starch -&gt; en:tapioca-starch  ]  [ starch -&gt; en:starch  ]  [ guar-gum -&gt; en:e412  -&gt; exists  -- ok  ]  [ sodium-citrate -&gt; en:e331  -&gt; exists  -- ok  ]  [ locust-bean-gum -&gt; en:e410  -&gt; exists  -- ok  ]  [ carrageenan -&gt; en:e407  -&gt; exists  -- ok  ]  [ vitamin-a -&gt; en:vitamin-a  ]  [ a -&gt; en:a  ]  [ palmitate -&gt; en:palmitate  ]  [ and-vitamin-d3 -&gt; en:and-vitamin-d3  ]  [ vitamin-d3 -&gt; en:vitamin-d3  ]  [ d3 -&gt; en:d3  ] </t>
  </si>
  <si>
    <t>en:e331,en:e407,en:e410,en:e412</t>
  </si>
  <si>
    <t>E331 - Sodium citrates,E407 - Carrageenan,E410 - Locust bean gum,E412 - Guar gum</t>
  </si>
  <si>
    <t>http://world-en.openfoodfacts.org/product/0011110427076/cultured-lowfat-buttermilk-kroger</t>
  </si>
  <si>
    <t>2017-03-09T14:39:20Z</t>
  </si>
  <si>
    <t>http://world-en.openfoodfacts.org/product/0011110427120/cultured-buttermilk-kroger</t>
  </si>
  <si>
    <t>Cultured Buttermilk</t>
  </si>
  <si>
    <t>Cultured milk, salt, tapioca starch. sodium citrate, locust bean gum. carrageenan.</t>
  </si>
  <si>
    <t xml:space="preserve"> [ cultured-milk -&gt; en:cultured-milk  ]  [ milk -&gt; en:milk  ]  [ salt -&gt; en:salt  ]  [ tapioca-starch-sodium-citrate -&gt; en:tapioca-starch-sodium-citrate  ]  [ starch-sodium-citrate -&gt; en:starch-sodium-citrate  ]  [ sodium-citrate -&gt; en:e331  -&gt; exists  -- ok  ]  [ locust-bean-gum-carrageenan -&gt; en:locust-bean-gum-carrageenan  ]  [ bean-gum-carrageenan -&gt; en:bean-gum-carrageenan  ]  [ gum-carrageenan -&gt; en:gum-carrageenan  ]  [ carrageenan -&gt; en:e407  -&gt; exists  -- ok  ] </t>
  </si>
  <si>
    <t>en:e331,en:e407</t>
  </si>
  <si>
    <t>E331 - Sodium citrates,E407 - Carrageenan</t>
  </si>
  <si>
    <t>http://world-en.openfoodfacts.org/product/0011110428509/ultre-pasteurized-whole-milk-simple-truth-organic</t>
  </si>
  <si>
    <t>Ultre- Pasteurized Whole Milk</t>
  </si>
  <si>
    <t>Organic milk, organic skim milk and vitamin d3.</t>
  </si>
  <si>
    <t xml:space="preserve"> [ organic-milk -&gt; en:organic-milk  ]  [ milk -&gt; en:milk  ]  [ organic-skim-milk-and-vitamin-d3 -&gt; en:organic-skim-milk-and-vitamin-d3  ]  [ skim-milk-and-vitamin-d3 -&gt; en:skim-milk-and-vitamin-d3  ]  [ milk-and-vitamin-d3 -&gt; en:milk-and-vitamin-d3  ]  [ and-vitamin-d3 -&gt; en:and-vitamin-d3  ]  [ vitamin-d3 -&gt; en:vitamin-d3  ]  [ d3 -&gt; en:d3  ] </t>
  </si>
  <si>
    <t>http://world-en.openfoodfacts.org/product/0011110428523/2-reduced-fat-milk-simple-truth-organic</t>
  </si>
  <si>
    <t>Organic milk, organic skim milk, vitamin a palmitate and vitamin d3.</t>
  </si>
  <si>
    <t xml:space="preserve"> [ organic-milk -&gt; en:organic-milk  ]  [ milk -&gt; en:milk  ]  [ organic-skim-milk -&gt; en:organic-skim-milk  ]  [ skim-milk -&gt; en:skim-milk  ]  [ milk -&gt; en:milk  ]  [ vitamin-a -&gt; en:vitamin-a  ]  [ a -&gt; en:a  ]  [ palmitate-and-vitamin-d3 -&gt; en:palmitate-and-vitamin-d3  ]  [ and-vitamin-d3 -&gt; en:and-vitamin-d3  ]  [ vitamin-d3 -&gt; en:vitamin-d3  ]  [ d3 -&gt; en:d3  ] </t>
  </si>
  <si>
    <t>http://world-en.openfoodfacts.org/product/0011110428561/fat-free-milk-simple-truth-organic</t>
  </si>
  <si>
    <t>Fat Free Milk</t>
  </si>
  <si>
    <t>Organic skim milk, vitamin a palmitate and vitamin d3.</t>
  </si>
  <si>
    <t xml:space="preserve"> [ organic-skim-milk -&gt; en:organic-skim-milk  ]  [ skim-milk -&gt; en:skim-milk  ]  [ milk -&gt; en:milk  ]  [ vitamin-a -&gt; en:vitamin-a  ]  [ a -&gt; en:a  ]  [ palmitate-and-vitamin-d3 -&gt; en:palmitate-and-vitamin-d3  ]  [ and-vitamin-d3 -&gt; en:and-vitamin-d3  ]  [ vitamin-d3 -&gt; en:vitamin-d3  ]  [ d3 -&gt; en:d3  ] </t>
  </si>
  <si>
    <t>http://world-en.openfoodfacts.org/product/0011110428622/1-law-fat-chocolate-milk-simple-truth-organic</t>
  </si>
  <si>
    <t>2017-03-09T14:40:11Z</t>
  </si>
  <si>
    <t>1% Law Fat Chocolate Milk</t>
  </si>
  <si>
    <t>Organic milk, organic skim milk, organic sugar, organic cocoa processed with alkali, natural vanilla flavor, salt, carrageenan, vitamin a palmitate and vitamin d3.</t>
  </si>
  <si>
    <t xml:space="preserve"> [ organic-milk -&gt; en:organic-milk  ]  [ milk -&gt; en:milk  ]  [ organic-skim-milk -&gt; en:organic-skim-milk  ]  [ skim-milk -&gt; en:skim-milk  ]  [ milk -&gt; en:milk  ]  [ organic-sugar -&gt; en:organic-sugar  ]  [ sugar -&gt; en:sugar  ]  [ organic-cocoa-processed-with-alkali -&gt; en:organic-cocoa-processed-with-alkali  ]  [ cocoa-processed-with-alkali -&gt; en:cocoa-processed-with-alkali  ]  [ processed-with-alkali -&gt; en:processed-with-alkali  ]  [ with-alkali -&gt; en:with-alkali  ]  [ alkali -&gt; en:alkali  ]  [ natural-vanilla-flavor -&gt; en:natural-vanilla-flavor  ]  [ vanilla-flavor -&gt; en:vanilla-flavor  ]  [ flavor -&gt; en:flavor  ]  [ salt -&gt; en:salt  ]  [ carrageenan -&gt; en:e407  -&gt; exists  -- ok  ]  [ vitamin-a -&gt; en:vitamin-a  ]  [ a -&gt; en:a  ]  [ palmitate-and-vitamin-d3 -&gt; en:palmitate-and-vitamin-d3  ]  [ and-vitamin-d3 -&gt; en:and-vitamin-d3  ]  [ vitamin-d3 -&gt; en:vitamin-d3  ]  [ d3 -&gt; en:d3  ] </t>
  </si>
  <si>
    <t>http://world-en.openfoodfacts.org/product/0011110429506/plain-soymilk-simple-truth-organic</t>
  </si>
  <si>
    <t>Plain Soymilk</t>
  </si>
  <si>
    <t>Filtered water, whole organic soybeans, organic sugar, calcium carbonate, natural flavors, sea salt,carragenan, vitamin a palmitate, vitamin d2, riboflavin (b2), vitamin b12.</t>
  </si>
  <si>
    <t xml:space="preserve"> [ filtered-water -&gt; en:filtered-water  ]  [ water -&gt; en:water  ]  [ whole-organic-soybeans -&gt; en:whole-organic-soybeans  ]  [ organic-soybeans -&gt; en:organic-soybeans  ]  [ soybeans -&gt; en:soybeans  ]  [ organic-sugar -&gt; en:organic-sugar  ]  [ sugar -&gt; en:sugar  ]  [ calcium-carbonate -&gt; en:e170  -&gt; exists  -- ok  ]  [ natural-flavors -&gt; en:natural-flavors  ]  [ flavors -&gt; en:flavors  ]  [ sea-salt -&gt; en:sea-salt  ]  [ salt -&gt; en:salt  ]  [ carragenan -&gt; en:carragenan  ]  [ vitamin-a -&gt; en:vitamin-a  ]  [ a -&gt; en:a  ]  [ palmitate -&gt; en:palmitate  ]  [ vitamin-d2 -&gt; en:vitamin-d2  ]  [ d2 -&gt; en:d2  ]  [ riboflavin -&gt; en:e101i  -&gt; exists  -- ok  ]  [ b2 -&gt; en:b2  ]  [ vitamin-b12 -&gt; en:vitamin-b12  ]  [ b12 -&gt; en:b12  ] </t>
  </si>
  <si>
    <t>en:e101,en:e101i,en:e170</t>
  </si>
  <si>
    <t>E101 - Riboflavin,E101i - Riboflavin,E170 - Calcium carbonate</t>
  </si>
  <si>
    <t>http://world-en.openfoodfacts.org/product/0011110429520/soymilk-vanilla-simple-truth-organic</t>
  </si>
  <si>
    <t>Soymilk, Vanilla</t>
  </si>
  <si>
    <t>Filtered water, whole organic soybeans, organic sugar, natural flavors, calcium carbonate, natural vanilla flavor, sea salt, carrageenan, vitamin a palmitate, vitamin d2, riboflavin (b2), vitamin b12.</t>
  </si>
  <si>
    <t xml:space="preserve"> [ filtered-water -&gt; en:filtered-water  ]  [ water -&gt; en:water  ]  [ whole-organic-soybeans -&gt; en:whole-organic-soybeans  ]  [ organic-soybeans -&gt; en:organic-soybeans  ]  [ soybeans -&gt; en:soybeans  ]  [ organic-sugar -&gt; en:organic-sugar  ]  [ sugar -&gt; en:sugar  ]  [ natural-flavors -&gt; en:natural-flavors  ]  [ flavors -&gt; en:flavors  ]  [ calcium-carbonate -&gt; en:e170  -&gt; exists  -- ok  ]  [ natural-vanilla-flavor -&gt; en:natural-vanilla-flavor  ]  [ vanilla-flavor -&gt; en:vanilla-flavor  ]  [ flavor -&gt; en:flavor  ]  [ sea-salt -&gt; en:sea-salt  ]  [ salt -&gt; en:salt  ]  [ carrageenan -&gt; en:e407  -&gt; exists  -- ok  ]  [ vitamin-a -&gt; en:vitamin-a  ]  [ a -&gt; en:a  ]  [ palmitate -&gt; en:palmitate  ]  [ vitamin-d2 -&gt; en:vitamin-d2  ]  [ d2 -&gt; en:d2  ]  [ riboflavin -&gt; en:e101i  -&gt; exists  -- ok  ]  [ b2 -&gt; en:b2  ]  [ vitamin-b12 -&gt; en:vitamin-b12  ]  [ b12 -&gt; en:b12  ] </t>
  </si>
  <si>
    <t>en:e101,en:e101i,en:e170,en:e407</t>
  </si>
  <si>
    <t>E101 - Riboflavin,E101i - Riboflavin,E170 - Calcium carbonate,E407 - Carrageenan</t>
  </si>
  <si>
    <t>http://world-en.openfoodfacts.org/product/0011110431479/lowfat-milk-fred-meyer</t>
  </si>
  <si>
    <t>Lowfat Milk</t>
  </si>
  <si>
    <t>Pasteurized homogenized lowfat milk, high fructose corn syrup, sugar, nonfat milk, cocoa processed with alkali, corn starch, salt, artificial flavor, carrageenan, vit. a palmitate and vit. d3.</t>
  </si>
  <si>
    <t xml:space="preserve"> [ pasteurized-homogenized-lowfat-milk -&gt; en:pasteurized-homogenized-lowfat-milk  ]  [ homogenized-lowfat-milk -&gt; en:homogenized-lowfat-milk  ]  [ lowfat-milk -&gt; en:lowfat-milk  ]  [ milk -&gt; en:milk  ]  [ high-fructose-corn-syrup -&gt; en:high-fructose-corn-syrup  ]  [ fructose-corn-syrup -&gt; en:fructose-corn-syrup  ]  [ corn-syrup -&gt; en:corn-syrup  ]  [ syrup -&gt; en:syrup  ]  [ sugar -&gt; en:sugar  ]  [ nonfat-milk -&gt; en:nonfat-milk  ]  [ milk -&gt; en:milk  ]  [ cocoa-processed-with-alkali -&gt; en:cocoa-processed-with-alkali  ]  [ processed-with-alkali -&gt; en:processed-with-alkali  ]  [ with-alkali -&gt; en:with-alkali  ]  [ alkali -&gt; en:alkali  ]  [ corn-starch -&gt; en:corn-starch  ]  [ starch -&gt; en:starch  ]  [ salt -&gt; en:salt  ]  [ artificial-flavor -&gt; en:artificial-flavor  ]  [ flavor -&gt; en:flavor  ]  [ carrageenan -&gt; en:e407  -&gt; exists  -- ok  ]  [ vit-a-palmitate-and-vit-d3 -&gt; en:vit-a-palmitate-and-vit-d3  ]  [ a-palmitate-and-vit-d3 -&gt; en:a-palmitate-and-vit-d3  ]  [ palmitate-and-vit-d3 -&gt; en:palmitate-and-vit-d3  ]  [ and-vit-d3 -&gt; en:and-vit-d3  ]  [ vit-d3 -&gt; en:vit-d3  ]  [ d3 -&gt; en:d3  ] </t>
  </si>
  <si>
    <t>http://world-en.openfoodfacts.org/product/0011110432667/whole-milk-chocolate-kroger</t>
  </si>
  <si>
    <t>Whole Milk, Chocolate</t>
  </si>
  <si>
    <t>Milk, skim milk, sugar, high fructose corn syrup, cocoa processed with alkali, cornstarch, salt, carrageenan and artificial flavors.</t>
  </si>
  <si>
    <t xml:space="preserve"> [ milk -&gt; en:milk  ]  [ skim-milk -&gt; en:skim-milk  ]  [ milk -&gt; en:milk  ]  [ sugar -&gt; en:sugar  ]  [ high-fructose-corn-syrup -&gt; en:high-fructose-corn-syrup  ]  [ fructose-corn-syrup -&gt; en:fructose-corn-syrup  ]  [ corn-syrup -&gt; en:corn-syrup  ]  [ syrup -&gt; en:syrup  ]  [ cocoa-processed-with-alkali -&gt; en:cocoa-processed-with-alkali  ]  [ processed-with-alkali -&gt; en:processed-with-alkali  ]  [ with-alkali -&gt; en:with-alkali  ]  [ alkali -&gt; en:alkali  ]  [ cornstarch -&gt; en:cornstarch  ]  [ salt -&gt; en:salt  ]  [ carrageenan-and-artificial-flavors -&gt; en:carrageenan-and-artificial-flavors  ]  [ and-artificial-flavors -&gt; en:and-artificial-flavors  ]  [ artificial-flavors -&gt; en:artificial-flavors  ]  [ flavors -&gt; en:flavors  ] </t>
  </si>
  <si>
    <t>http://world-en.openfoodfacts.org/product/0011110442178/4-milkfat-small-curd-cottage-cheese-kroger</t>
  </si>
  <si>
    <t>2017-03-09T14:07:08Z</t>
  </si>
  <si>
    <t>2017-03-09T14:07:09Z</t>
  </si>
  <si>
    <t>4% Milkfat Small Curd Cottage Cheese</t>
  </si>
  <si>
    <t>Cultured skim milk, cultured cream, whey, salt, potassium chloride, maltodextrin, citric acid, carrageenan, guar gum, locust bean gum, cultured dextrose, sorbic acid (to maintain freshness), natural flavors.</t>
  </si>
  <si>
    <t xml:space="preserve"> [ cultured-skim-milk -&gt; en:cultured-skim-milk  ]  [ skim-milk -&gt; en:skim-milk  ]  [ milk -&gt; en:milk  ]  [ cultured-cream -&gt; en:cultured-cream  ]  [ cream -&gt; en:cream  ]  [ whey -&gt; en:whey  ]  [ salt -&gt; en:salt  ]  [ potassium-chloride -&gt; en:e508  -&gt; exists  -- ok  ]  [ maltodextrin -&gt; en:maltodextrin  ]  [ citric-acid -&gt; en:e330  -&gt; exists  -- ok  ]  [ carrageenan -&gt; en:e407  -&gt; exists  -- ok  ]  [ guar-gum -&gt; en:e412  -&gt; exists  -- ok  ]  [ locust-bean-gum -&gt; en:e410  -&gt; exists  -- ok  ]  [ cultured-dextrose -&gt; en:cultured-dextrose  ]  [ dextrose -&gt; en:dextrose  ]  [ sorbic-acid -&gt; en:e200  -&gt; exists  -- ok  ]  [ to-maintain-freshness -&gt; en:to-maintain-freshness  ]  [ maintain-freshness -&gt; en:maintain-freshness  ]  [ freshness -&gt; en:freshness  ]  [ natural-flavors -&gt; en:natural-flavors  ]  [ flavors -&gt; en:flavors  ] </t>
  </si>
  <si>
    <t>en:e200,en:e330,en:e407,en:e410,en:e412,en:e508</t>
  </si>
  <si>
    <t>E200 - Sorbic acid,E330 - Citric acid,E407 - Carrageenan,E410 - Locust bean gum,E412 - Guar gum,E508 - Potassium chloride</t>
  </si>
  <si>
    <t>http://world-en.openfoodfacts.org/product/0011110444110/lowfat-cottage-cheese-pineapple-kroger</t>
  </si>
  <si>
    <t>2017-03-09T16:45:15Z</t>
  </si>
  <si>
    <t>Lowfat Cottage Cheese, Pineapple</t>
  </si>
  <si>
    <t>Cultured skim milk, cultured cream, pineapple, pineapple juice concentrate, whey, salt, maltodextrin, citric acid, carrageenan, guar gum, cultured dextrose, sorbic acid (to maintain freshness), locust bean gum, less than 2% corn starch, natural flavors, s</t>
  </si>
  <si>
    <t xml:space="preserve"> [ cultured-skim-milk -&gt; en:cultured-skim-milk  ]  [ skim-milk -&gt; en:skim-milk  ]  [ milk -&gt; en:milk  ]  [ cultured-cream -&gt; en:cultured-cream  ]  [ cream -&gt; en:cream  ]  [ pineapple -&gt; en:pineapple  ]  [ pineapple-juice-concentrate -&gt; en:pineapple-juice-concentrate  ]  [ juice-concentrate -&gt; en:juice-concentrate  ]  [ concentrate -&gt; en:concentrate  ]  [ whey -&gt; en:whey  ]  [ salt -&gt; en:salt  ]  [ maltodextrin -&gt; en:maltodextrin  ]  [ citric-acid -&gt; en:e330  -&gt; exists  -- ok  ]  [ carrageenan -&gt; en:e407  -&gt; exists  -- ok  ]  [ guar-gum -&gt; en:e412  -&gt; exists  -- ok  ]  [ cultured-dextrose -&gt; en:cultured-dextrose  ]  [ dextrose -&gt; en:dextrose  ]  [ sorbic-acid -&gt; en:e200  -&gt; exists  -- ok  ]  [ to-maintain-freshness -&gt; en:to-maintain-freshness  ]  [ maintain-freshness -&gt; en:maintain-freshness  ]  [ freshness -&gt; en:freshness  ]  [ locust-bean-gum -&gt; en:e410  -&gt; exists  -- ok  ]  [ less-than-2-corn-starch -&gt; en:less-than-2-corn-starch  ]  [ than-2-corn-starch -&gt; en:than-2-corn-starch  ]  [ 2-corn-starch -&gt; en:2-corn-starch  ]  [ corn-starch -&gt; en:corn-starch  ]  [ starch -&gt; en:starch  ]  [ natural-flavors -&gt; en:natural-flavors  ]  [ flavors -&gt; en:flavors  ]  [ s -&gt; en:s  ] </t>
  </si>
  <si>
    <t>en:e200,en:e330,en:e407,en:e410,en:e412</t>
  </si>
  <si>
    <t>E200 - Sorbic acid,E330 - Citric acid,E407 - Carrageenan,E410 - Locust bean gum,E412 - Guar gum</t>
  </si>
  <si>
    <t>http://world-en.openfoodfacts.org/product/0011110444455/fat-free-cottage-cheese-kroger</t>
  </si>
  <si>
    <t>2017-03-09T12:30:24Z</t>
  </si>
  <si>
    <t>Fat Free Cottage Cheese</t>
  </si>
  <si>
    <t>Cultured skim milk, whey, salt, modified corn starch, cultured dextrose, titanium dioxide (color), guar gum, sorbic acid (to preserve freshness), locust bean gum, lactic acid, carrageenan, polysorbate 80, vitamin a palmitate.</t>
  </si>
  <si>
    <t xml:space="preserve"> [ cultured-skim-milk -&gt; en:cultured-skim-milk  ]  [ skim-milk -&gt; en:skim-milk  ]  [ milk -&gt; en:milk  ]  [ whey -&gt; en:whey  ]  [ salt -&gt; en:salt  ]  [ modified-corn-starch -&gt; en:modified-corn-starch  ]  [ corn-starch -&gt; en:corn-starch  ]  [ starch -&gt; en:starch  ]  [ cultured-dextrose -&gt; en:cultured-dextrose  ]  [ dextrose -&gt; en:dextrose  ]  [ titanium-dioxide -&gt; en:e171  -&gt; exists  -- ok  ]  [ color -&gt; en:colour  ]  [ guar-gum -&gt; en:e412  -&gt; exists  -- ok  ]  [ sorbic-acid -&gt; en:e200  -&gt; exists  -- ok  ]  [ to-preserve-freshness -&gt; en:to-preserve-freshness  ]  [ preserve-freshness -&gt; en:preserve-freshness  ]  [ freshness -&gt; en:freshness  ]  [ locust-bean-gum -&gt; en:e410  -&gt; exists  -- ok  ]  [ lactic-acid -&gt; en:e270  -&gt; exists  -- ok  ]  [ carrageenan -&gt; en:e407  -&gt; exists  -- ok  ]  [ polysorbate-80 -&gt; en:e433  -&gt; exists  -- ok  ]  [ vitamin-a -&gt; en:vitamin-a  ]  [ a -&gt; en:a  ]  [ palmitate -&gt; en:palmitate  ] </t>
  </si>
  <si>
    <t>en:e171,en:e200,en:e270,en:e407,en:e410,en:e412,en:e433</t>
  </si>
  <si>
    <t>E171 - Titanium dioxide,E200 - Sorbic acid,E270 - Lactic acid,E407 - Carrageenan,E410 - Locust bean gum,E412 - Guar gum,E433 - Polyoxyethylene sorbitan monooleate</t>
  </si>
  <si>
    <t>http://world-en.openfoodfacts.org/product/0011110444509/cottage-cheese-kroger</t>
  </si>
  <si>
    <t>Cottage Cheese</t>
  </si>
  <si>
    <t>Cultured skim milk, whey, salt, potassium chloride, modified corn starch, cultured dextrose, artificial color (titanium dioxide), guar gum, sorbic acid (to preserve freshness) locust bean gum, lactic acid, natural flavors, carrageenan, polysorbate 80, vitamin a palmitate.</t>
  </si>
  <si>
    <t xml:space="preserve"> [ cultured-skim-milk -&gt; en:cultured-skim-milk  ]  [ skim-milk -&gt; en:skim-milk  ]  [ milk -&gt; en:milk  ]  [ whey -&gt; en:whey  ]  [ salt -&gt; en:salt  ]  [ potassium-chloride -&gt; en:e508  -&gt; exists  -- ok  ]  [ modified-corn-starch -&gt; en:modified-corn-starch  ]  [ corn-starch -&gt; en:corn-starch  ]  [ starch -&gt; en:starch  ]  [ cultured-dextrose -&gt; en:cultured-dextrose  ]  [ dextrose -&gt; en:dextrose  ]  [ artificial-color -&gt; en:artificial-color  ]  [ color -&gt; en:colour  ]  [ titanium-dioxide -&gt; en:e171  -&gt; exists  -- ok  ]  [ guar-gum -&gt; en:e412  -&gt; exists  -- ok  ]  [ sorbic-acid -&gt; en:e200  -&gt; exists  -- ok  ]  [ to-preserve-freshness-locust-bean-gum -&gt; en:to-preserve-freshness-locust-bean-gum  ]  [ preserve-freshness-locust-bean-gum -&gt; en:preserve-freshness-locust-bean-gum  ]  [ freshness-locust-bean-gum -&gt; en:freshness-locust-bean-gum  ]  [ locust-bean-gum -&gt; en:e410  -&gt; exists  -- ok  ]  [ lactic-acid -&gt; en:e270  -&gt; exists  -- ok  ]  [ natural-flavors -&gt; en:natural-flavors  ]  [ flavors -&gt; en:flavors  ]  [ carrageenan -&gt; en:e407  -&gt; exists  -- ok  ]  [ polysorbate-80 -&gt; en:e433  -&gt; exists  -- ok  ]  [ vitamin-a -&gt; en:vitamin-a  ]  [ a -&gt; en:a  ]  [ palmitate -&gt; en:palmitate  ] </t>
  </si>
  <si>
    <t>en:e171,en:e200,en:e270,en:e407,en:e410,en:e412,en:e433,en:e508</t>
  </si>
  <si>
    <t>E171 - Titanium dioxide,E200 - Sorbic acid,E270 - Lactic acid,E407 - Carrageenan,E410 - Locust bean gum,E412 - Guar gum,E433 - Polyoxyethylene sorbitan monooleate,E508 - Potassium chloride</t>
  </si>
  <si>
    <t>http://world-en.openfoodfacts.org/product/0011110445001/large-curd-cottage-cheese-kroger</t>
  </si>
  <si>
    <t>2017-03-09T14:07:57Z</t>
  </si>
  <si>
    <t>Large Curd Cottage Cheese</t>
  </si>
  <si>
    <t>http://world-en.openfoodfacts.org/product/0011110447005/large-curd-cottage-cheese-kroger</t>
  </si>
  <si>
    <t>2017-03-09T12:30:52Z</t>
  </si>
  <si>
    <t>Cultured skim milk, cultured cream, whey, salt, maltodextrin, citric acid, carrageenan, guar gum, locust bean gum, cultured dextrose, sorbic acid (to maintain freshness).</t>
  </si>
  <si>
    <t xml:space="preserve"> [ cultured-skim-milk -&gt; en:cultured-skim-milk  ]  [ skim-milk -&gt; en:skim-milk  ]  [ milk -&gt; en:milk  ]  [ cultured-cream -&gt; en:cultured-cream  ]  [ cream -&gt; en:cream  ]  [ whey -&gt; en:whey  ]  [ salt -&gt; en:salt  ]  [ maltodextrin -&gt; en:maltodextrin  ]  [ citric-acid -&gt; en:e330  -&gt; exists  -- ok  ]  [ carrageenan -&gt; en:e407  -&gt; exists  -- ok  ]  [ guar-gum -&gt; en:e412  -&gt; exists  -- ok  ]  [ locust-bean-gum -&gt; en:e410  -&gt; exists  -- ok  ]  [ cultured-dextrose -&gt; en:cultured-dextrose  ]  [ dextrose -&gt; en:dextrose  ]  [ sorbic-acid -&gt; en:e200  -&gt; exists  -- ok  ]  [ to-maintain-freshness -&gt; en:to-maintain-freshness  ]  [ maintain-freshness -&gt; en:maintain-freshness  ]  [ freshness -&gt; en:freshness  ] </t>
  </si>
  <si>
    <t>http://world-en.openfoodfacts.org/product/0011110447609/small-curd-cottage-cheese-kroger</t>
  </si>
  <si>
    <t>2017-03-09T12:30:35Z</t>
  </si>
  <si>
    <t>2017-03-09T12:30:36Z</t>
  </si>
  <si>
    <t>Small Curd Cottage Cheese</t>
  </si>
  <si>
    <t>http://world-en.openfoodfacts.org/product/0011110449900/fred-meyer-small-curd-cottage-cheese-the-kroger-co</t>
  </si>
  <si>
    <t>2017-03-09T16:45:16Z</t>
  </si>
  <si>
    <t>Fred Meyer, Small Curd Cottage Cheese</t>
  </si>
  <si>
    <t>Cultured skim milk, cultured cream, whey, salt, potassium chloride, maltodextrin, citric acid, carrageenan, guar gum, locust bean gum, cultured dextrose, sorbic acid (to maintain freshness, natural flavors.</t>
  </si>
  <si>
    <t>http://world-en.openfoodfacts.org/product/0011110449924/fred-meyer-fat-free-cottage-cheese-the-kroger-co</t>
  </si>
  <si>
    <t>2017-03-09T16:45:17Z</t>
  </si>
  <si>
    <t>2017-03-09T16:45:18Z</t>
  </si>
  <si>
    <t>Fred Meyer, Fat Free Cottage Cheese</t>
  </si>
  <si>
    <t>http://world-en.openfoodfacts.org/product/0011110449931/fred-meyer-large-curd-cottage-cheese-the-kroger-co</t>
  </si>
  <si>
    <t>Fred Meyer, Large Curd Cottage Cheese</t>
  </si>
  <si>
    <t>http://world-en.openfoodfacts.org/product/0011110449955/fred-meyer-lowfat-cottage-cheese-the-kroger-co</t>
  </si>
  <si>
    <t>Fred Meyer, Lowfat Cottage Cheese</t>
  </si>
  <si>
    <t>Cultured skim milk, cultured cream, whey, salt, maltodextrin, citric acid, carrageenan, guar gum, locust bean gum, cultured dextrose, sorbic acid (to maintain freshness), vitamin a palmitate.</t>
  </si>
  <si>
    <t xml:space="preserve"> [ cultured-skim-milk -&gt; en:cultured-skim-milk  ]  [ skim-milk -&gt; en:skim-milk  ]  [ milk -&gt; en:milk  ]  [ cultured-cream -&gt; en:cultured-cream  ]  [ cream -&gt; en:cream  ]  [ whey -&gt; en:whey  ]  [ salt -&gt; en:salt  ]  [ maltodextrin -&gt; en:maltodextrin  ]  [ citric-acid -&gt; en:e330  -&gt; exists  -- ok  ]  [ carrageenan -&gt; en:e407  -&gt; exists  -- ok  ]  [ guar-gum -&gt; en:e412  -&gt; exists  -- ok  ]  [ locust-bean-gum -&gt; en:e410  -&gt; exists  -- ok  ]  [ cultured-dextrose -&gt; en:cultured-dextrose  ]  [ dextrose -&gt; en:dextrose  ]  [ sorbic-acid -&gt; en:e200  -&gt; exists  -- ok  ]  [ to-maintain-freshness -&gt; en:to-maintain-freshness  ]  [ maintain-freshness -&gt; en:maintain-freshness  ]  [ freshness -&gt; en:freshness  ]  [ vitamin-a -&gt; en:vitamin-a  ]  [ a -&gt; en:a  ]  [ palmitate -&gt; en:palmitate  ] </t>
  </si>
  <si>
    <t>http://world-en.openfoodfacts.org/product/0011110449962/fred-meyer-cottage-cheese-the-kroger-co</t>
  </si>
  <si>
    <t>Fred Meyer, Cottage Cheese</t>
  </si>
  <si>
    <t>http://world-en.openfoodfacts.org/product/0011110449979/fred-meyer-large-curd-cottage-cheese-the-kroger-co</t>
  </si>
  <si>
    <t>2017-03-09T16:45:19Z</t>
  </si>
  <si>
    <t>http://world-en.openfoodfacts.org/product/0011110450432/lowfat-cottage-cheese-kroger</t>
  </si>
  <si>
    <t>2017-03-09T12:30:57Z</t>
  </si>
  <si>
    <t>Lowfat Cottage Cheese</t>
  </si>
  <si>
    <t>http://world-en.openfoodfacts.org/product/0011110450456/cottage-cheese-kroger</t>
  </si>
  <si>
    <t>2017-03-09T12:31:08Z</t>
  </si>
  <si>
    <t>2017-03-09T12:31:09Z</t>
  </si>
  <si>
    <t>Ingredients: cultured skin milk, cultured cream, whey, salt, maltodextrin, citric acid, carraceenan, guar gum, locust bean gum, cultured dextrose, sorbic acid (to maintain freshness), vitamin a palmitate.</t>
  </si>
  <si>
    <t xml:space="preserve"> [ ingredients -&gt; en:ingredients  ]  [ cultured-skin-milk -&gt; en:cultured-skin-milk  ]  [ skin-milk -&gt; en:skin-milk  ]  [ milk -&gt; en:milk  ]  [ cultured-cream -&gt; en:cultured-cream  ]  [ cream -&gt; en:cream  ]  [ whey -&gt; en:whey  ]  [ salt -&gt; en:salt  ]  [ maltodextrin -&gt; en:maltodextrin  ]  [ citric-acid -&gt; en:e330  -&gt; exists  -- ok  ]  [ carraceenan -&gt; en:carraceenan  ]  [ guar-gum -&gt; en:e412  -&gt; exists  -- ok  ]  [ locust-bean-gum -&gt; en:e410  -&gt; exists  -- ok  ]  [ cultured-dextrose -&gt; en:cultured-dextrose  ]  [ dextrose -&gt; en:dextrose  ]  [ sorbic-acid -&gt; en:e200  -&gt; exists  -- ok  ]  [ to-maintain-freshness -&gt; en:to-maintain-freshness  ]  [ maintain-freshness -&gt; en:maintain-freshness  ]  [ freshness -&gt; en:freshness  ]  [ vitamin-a -&gt; en:vitamin-a  ]  [ a -&gt; en:a  ]  [ palmitate -&gt; en:palmitate  ] </t>
  </si>
  <si>
    <t>en:e200,en:e330,en:e410,en:e412</t>
  </si>
  <si>
    <t>E200 - Sorbic acid,E330 - Citric acid,E410 - Locust bean gum,E412 - Guar gum</t>
  </si>
  <si>
    <t>http://world-en.openfoodfacts.org/product/0011110450500/lowfat-cottage-cheese-kroger</t>
  </si>
  <si>
    <t>2017-03-09T16:45:20Z</t>
  </si>
  <si>
    <t>Cultured skim milk, cultured cream, salt, whey, guar gum, sorbic acid (to maintain freshness), citric acid, locust bean gum, carrageenan, xanthan gum, calcium sulfate, mono- &amp; diglycerides, polysorbate 80 and vitamin a palmitate.</t>
  </si>
  <si>
    <t xml:space="preserve"> [ cultured-skim-milk -&gt; en:cultured-skim-milk  ]  [ skim-milk -&gt; en:skim-milk  ]  [ milk -&gt; en:milk  ]  [ cultured-cream -&gt; en:cultured-cream  ]  [ cream -&gt; en:cream  ]  [ salt -&gt; en:salt  ]  [ whey -&gt; en:whey  ]  [ guar-gum -&gt; en:e412  -&gt; exists  -- ok  ]  [ sorbic-acid -&gt; en:e200  -&gt; exists  -- ok  ]  [ to-maintain-freshness -&gt; en:to-maintain-freshness  ]  [ maintain-freshness -&gt; en:maintain-freshness  ]  [ freshness -&gt; en:freshness  ]  [ citric-acid -&gt; en:e330  -&gt; exists  -- ok  ]  [ locust-bean-gum -&gt; en:e410  -&gt; exists  -- ok  ]  [ carrageenan -&gt; en:e407  -&gt; exists  -- ok  ]  [ xanthan-gum -&gt; en:e415  -&gt; exists  -- ok  ]  [ calcium-sulfate -&gt; en:e516  -&gt; exists  -- ok  ]  [ mono-diglycerides -&gt; en:mono-diglycerides  ]  [ diglycerides -&gt; en:diglycerides  ]  [ polysorbate-80-and-vitamin-a -&gt; en:polysorbate-80-and-vitamin-a  ]  [ 80-and-vitamin-a -&gt; en:80-and-vitamin-a  ]  [ and-vitamin-a -&gt; en:and-vitamin-a  ]  [ vitamin-a -&gt; en:vitamin-a  ]  [ a -&gt; en:a  ]  [ palmitate -&gt; en:palmitate  ] </t>
  </si>
  <si>
    <t>en:e200,en:e330,en:e407,en:e410,en:e412,en:e415,en:e516</t>
  </si>
  <si>
    <t>E200 - Sorbic acid,E330 - Citric acid,E407 - Carrageenan,E410 - Locust bean gum,E412 - Guar gum,E415 - Xanthan gum,E516 - Calcium sulphate</t>
  </si>
  <si>
    <t>http://world-en.openfoodfacts.org/product/0011110450838/carbmaster-cultured-dairy-blend-white-chocolate-raspberry-kroger</t>
  </si>
  <si>
    <t>2017-03-09T14:07:03Z</t>
  </si>
  <si>
    <t>Carbmaster, Cultured Dairy Blend, White Chocolate, Raspberry</t>
  </si>
  <si>
    <t>Water, milk protein concentrate, milk protein isolate, cream, skim milk, raspberries, gelatin, modified corn starch, tricalcium phosphate, natural flavor, salt, pectin, agar, cultured dextrose, sucralose, acesulfame potassium, red 40, blue 1, vitamin a palmitate, vitamin d3, and active cultures with l acidophilus and b. bifidum.</t>
  </si>
  <si>
    <t>170 g (170 g)</t>
  </si>
  <si>
    <t xml:space="preserve"> [ water -&gt; en:water  ]  [ milk-protein-concentrate -&gt; en:milk-protein-concentrate  ]  [ protein-concentrate -&gt; en:protein-concentrate  ]  [ concentrate -&gt; en:concentrate  ]  [ milk-protein-isolate -&gt; en:milk-protein-isolate  ]  [ protein-isolate -&gt; en:protein-isolate  ]  [ isolate -&gt; en:isolate  ]  [ cream -&gt; en:cream  ]  [ skim-milk -&gt; en:skim-milk  ]  [ milk -&gt; en:milk  ]  [ raspberries -&gt; en:raspberries  ]  [ gelatin -&gt; en:e428  -&gt; exists  -- ok  ]  [ modified-corn-starch -&gt; en:modified-corn-starch  ]  [ corn-starch -&gt; en:corn-starch  ]  [ starch -&gt; en:starch  ]  [ tricalcium-phosphate -&gt; en:e341iii  -&gt; exists  -- ok  ]  [ natural-flavor -&gt; en:natural-flavor  ]  [ flavor -&gt; en:flavor  ]  [ salt -&gt; en:salt  ]  [ pectin -&gt; en:e440i  -&gt; exists  -- ok  ]  [ agar -&gt; en:e406  -&gt; exists  -- ok  ]  [ cultured-dextrose -&gt; en:cultured-dextrose  ]  [ dextrose -&gt; en:dextrose  ]  [ sucralose -&gt; en:e955  -&gt; exists  -- ok  ]  [ acesulfame-potassium -&gt; en:e950  -&gt; exists  -- ok  ]  [ red-40 -&gt; en:e129  -&gt; exists  -- ok  ]  [ blue-1 -&gt; en:e133  -&gt; exists  -- ok  ]  [ vitamin-a -&gt; en:vitamin-a  ]  [ a -&gt; en:a  ]  [ palmitate -&gt; en:palmitate  ]  [ vitamin-d3 -&gt; en:vitamin-d3  ]  [ d3 -&gt; en:d3  ]  [ and-active-cultures-with-l-acidophilus-and-b-bifidum -&gt; en:and-active-cultures-with-l-acidophilus-and-b-bifidum  ]  [ active-cultures-with-l-acidophilus-and-b-bifidum -&gt; en:active-cultures-with-l-acidophilus-and-b-bifidum  ]  [ cultures-with-l-acidophilus-and-b-bifidum -&gt; en:cultures-with-l-acidophilus-and-b-bifidum  ]  [ with-l-acidophilus-and-b-bifidum -&gt; en:with-l-acidophilus-and-b-bifidum  ]  [ l-acidophilus-and-b-bifidum -&gt; en:l-acidophilus-and-b-bifidum  ]  [ acidophilus-and-b-bifidum -&gt; en:acidophilus-and-b-bifidum  ]  [ and-b-bifidum -&gt; en:and-b-bifidum  ]  [ b-bifidum -&gt; en:b-bifidum  ]  [ bifidum -&gt; en:bifidum  ] </t>
  </si>
  <si>
    <t>en:e129,en:e133,en:e341,en:e341iii,en:e406,en:e428,en:e440,en:e440i,en:e950,en:e955</t>
  </si>
  <si>
    <t>E129 - Allura red ac,E133 - Brilliant blue FCF,E341 - Calcium phosphates,E341iii - Tricalcium phosphate,E406 - Agar,E428 - Gelatine,E440 - Pectins,E440i - Pectin,E950 - Acesulfame k,E955 - Sucralose</t>
  </si>
  <si>
    <t>http://world-en.openfoodfacts.org/product/0011110451385/carbmaster-cultured-dairy-blend-key-lime-kroger</t>
  </si>
  <si>
    <t>2017-03-09T14:06:52Z</t>
  </si>
  <si>
    <t>Carbmaster, Cultured Dairy Blend, Key Lime</t>
  </si>
  <si>
    <t>Water, milk protein concentrate, milk protein isolate, cream, skim milk, key lime puree, concentrated lime juice, tricalcium phosphate, modified corn starch, natural flavor, sodium citrate, turmeric (for color), gelatin, citric acid, salt, pectin, agar, cultured dextrose, sucralose, acesulfame potassium, blue 1, vitamin a palmitate, vitamin d3. and active cultures with l. acidophilus and b. bifidum.</t>
  </si>
  <si>
    <t xml:space="preserve"> [ water -&gt; en:water  ]  [ milk-protein-concentrate -&gt; en:milk-protein-concentrate  ]  [ protein-concentrate -&gt; en:protein-concentrate  ]  [ concentrate -&gt; en:concentrate  ]  [ milk-protein-isolate -&gt; en:milk-protein-isolate  ]  [ protein-isolate -&gt; en:protein-isolate  ]  [ isolate -&gt; en:isolate  ]  [ cream -&gt; en:cream  ]  [ skim-milk -&gt; en:skim-milk  ]  [ milk -&gt; en:milk  ]  [ key-lime-puree -&gt; en:key-lime-puree  ]  [ lime-puree -&gt; en:lime-puree  ]  [ puree -&gt; en:puree  ]  [ concentrated-lime-juice -&gt; en:concentrated-lime-juice  ]  [ lime-juice -&gt; en:lime-juice  ]  [ juice -&gt; en:juice  ]  [ tricalcium-phosphate -&gt; en:e341iii  -&gt; exists  -- ok  ]  [ modified-corn-starch -&gt; en:modified-corn-starch  ]  [ corn-starch -&gt; en:corn-starch  ]  [ starch -&gt; en:starch  ]  [ natural-flavor -&gt; en:natural-flavor  ]  [ flavor -&gt; en:flavor  ]  [ sodium-citrate -&gt; en:e331  -&gt; exists  -- ok  ]  [ turmeric -&gt; en:turmeric  ]  [ for-color -&gt; en:for-color  ]  [ color -&gt; en:colour  ]  [ gelatin -&gt; en:e428  -&gt; exists  -- ok  ]  [ citric-acid -&gt; en:e330  -&gt; exists  -- ok  ]  [ salt -&gt; en:salt  ]  [ pectin -&gt; en:e440i  -&gt; exists  -- ok  ]  [ agar -&gt; en:e406  -&gt; exists  -- ok  ]  [ cultured-dextrose -&gt; en:cultured-dextrose  ]  [ dextrose -&gt; en:dextrose  ]  [ sucralose -&gt; en:e955  -&gt; exists  -- ok  ]  [ acesulfame-potassium -&gt; en:e950  -&gt; exists  -- ok  ]  [ blue-1 -&gt; en:e133  -&gt; exists  -- ok  ]  [ vitamin-a -&gt; en:vitamin-a  ]  [ a -&gt; en:a  ]  [ palmitate -&gt; en:palmitate  ]  [ vitamin-d3 -&gt; en:vitamin-d3  ]  [ d3 -&gt; en:d3  ]  [ and-active-cultures-with-l-acidophilus-and-b-bifidum -&gt; en:and-active-cultures-with-l-acidophilus-and-b-bifidum  ]  [ active-cultures-with-l-acidophilus-and-b-bifidum -&gt; en:active-cultures-with-l-acidophilus-and-b-bifidum  ]  [ cultures-with-l-acidophilus-and-b-bifidum -&gt; en:cultures-with-l-acidophilus-and-b-bifidum  ]  [ with-l-acidophilus-and-b-bifidum -&gt; en:with-l-acidophilus-and-b-bifidum  ]  [ l-acidophilus-and-b-bifidum -&gt; en:l-acidophilus-and-b-bifidum  ]  [ acidophilus-and-b-bifidum -&gt; en:acidophilus-and-b-bifidum  ]  [ and-b-bifidum -&gt; en:and-b-bifidum  ]  [ b-bifidum -&gt; en:b-bifidum  ]  [ bifidum -&gt; en:bifidum  ] </t>
  </si>
  <si>
    <t>en:e133,en:e330,en:e331,en:e341,en:e341iii,en:e406,en:e428,en:e440,en:e440i,en:e950,en:e955</t>
  </si>
  <si>
    <t>E133 - Brilliant blue FCF,E330 - Citric acid,E331 - Sodium citrates,E341 - Calcium phosphates,E341iii - Tricalcium phosphate,E406 - Agar,E428 - Gelatine,E440 - Pectins,E440i - Pectin,E950 - Acesulfame k,E955 - Sucralose</t>
  </si>
  <si>
    <t>http://world-en.openfoodfacts.org/product/0011110451392/culture-dairy-blend-fred-meyer</t>
  </si>
  <si>
    <t>Culture Dairy Blend</t>
  </si>
  <si>
    <t>Water, milk protein concentrate, whey protein isolate, cream, key lime puree, concentrated lime juice, tricalcium phosphate, modified corn starch, natural flavor, sodium citrate, turmeric (for color) gelatin, citric acid, salt, pectin, agar, cultured dext</t>
  </si>
  <si>
    <t>170 g (1 CONTAINER)</t>
  </si>
  <si>
    <t xml:space="preserve"> [ water -&gt; en:water  ]  [ milk-protein-concentrate -&gt; en:milk-protein-concentrate  ]  [ protein-concentrate -&gt; en:protein-concentrate  ]  [ concentrate -&gt; en:concentrate  ]  [ whey-protein-isolate -&gt; en:whey-protein-isolate  ]  [ protein-isolate -&gt; en:protein-isolate  ]  [ isolate -&gt; en:isolate  ]  [ cream -&gt; en:cream  ]  [ key-lime-puree -&gt; en:key-lime-puree  ]  [ lime-puree -&gt; en:lime-puree  ]  [ puree -&gt; en:puree  ]  [ concentrated-lime-juice -&gt; en:concentrated-lime-juice  ]  [ lime-juice -&gt; en:lime-juice  ]  [ juice -&gt; en:juice  ]  [ tricalcium-phosphate -&gt; en:e341iii  -&gt; exists  -- ok  ]  [ modified-corn-starch -&gt; en:modified-corn-starch  ]  [ corn-starch -&gt; en:corn-starch  ]  [ starch -&gt; en:starch  ]  [ natural-flavor -&gt; en:natural-flavor  ]  [ flavor -&gt; en:flavor  ]  [ sodium-citrate -&gt; en:e331  -&gt; exists  -- ok  ]  [ turmeric -&gt; en:turmeric  ]  [ for-color-gelatin -&gt; en:for-color-gelatin  ]  [ color-gelatin -&gt; en:color-gelatin  ]  [ gelatin -&gt; en:e428  -&gt; exists  -- ok  ]  [ citric-acid -&gt; en:e330  -&gt; exists  -- ok  ]  [ salt -&gt; en:salt  ]  [ pectin -&gt; en:e440i  -&gt; exists  -- ok  ]  [ agar -&gt; en:e406  -&gt; exists  -- ok  ]  [ cultured-dext -&gt; en:cultured-dext  ]  [ dext -&gt; en:dext  ] </t>
  </si>
  <si>
    <t>en:e330,en:e331,en:e341,en:e341iii,en:e406,en:e428,en:e440,en:e440i</t>
  </si>
  <si>
    <t>E330 - Citric acid,E331 - Sodium citrates,E341 - Calcium phosphates,E341iii - Tricalcium phosphate,E406 - Agar,E428 - Gelatine,E440 - Pectins,E440i - Pectin</t>
  </si>
  <si>
    <t>http://world-en.openfoodfacts.org/product/0011110451408/carbmaster-cultured-dairy-blend-black-forest-cake-kroger</t>
  </si>
  <si>
    <t>Carbmaster, Cultured Dairy Blend, Black Forest Cake</t>
  </si>
  <si>
    <t>Water, milk protein concentrate, milk protein isolate, cream, skim milk, cherries, gelatin, modified corn starch, natural flavor, citric acid, tricalcium phosphate, salt, pectin, agar, cultured dextrose, sodium citrate, red 40, blue 1, sucralose, acesulfame potassium, vitamin a palmitate, vitamin d3, and active cultures with l. acidophilus and b. bifidum.</t>
  </si>
  <si>
    <t xml:space="preserve"> [ water -&gt; en:water  ]  [ milk-protein-concentrate -&gt; en:milk-protein-concentrate  ]  [ protein-concentrate -&gt; en:protein-concentrate  ]  [ concentrate -&gt; en:concentrate  ]  [ milk-protein-isolate -&gt; en:milk-protein-isolate  ]  [ protein-isolate -&gt; en:protein-isolate  ]  [ isolate -&gt; en:isolate  ]  [ cream -&gt; en:cream  ]  [ skim-milk -&gt; en:skim-milk  ]  [ milk -&gt; en:milk  ]  [ cherries -&gt; en:cherries  ]  [ gelatin -&gt; en:e428  -&gt; exists  -- ok  ]  [ modified-corn-starch -&gt; en:modified-corn-starch  ]  [ corn-starch -&gt; en:corn-starch  ]  [ starch -&gt; en:starch  ]  [ natural-flavor -&gt; en:natural-flavor  ]  [ flavor -&gt; en:flavor  ]  [ citric-acid -&gt; en:e330  -&gt; exists  -- ok  ]  [ tricalcium-phosphate -&gt; en:e341iii  -&gt; exists  -- ok  ]  [ salt -&gt; en:salt  ]  [ pectin -&gt; en:e440i  -&gt; exists  -- ok  ]  [ agar -&gt; en:e406  -&gt; exists  -- ok  ]  [ cultured-dextrose -&gt; en:cultured-dextrose  ]  [ dextrose -&gt; en:dextrose  ]  [ sodium-citrate -&gt; en:e331  -&gt; exists  -- ok  ]  [ red-40 -&gt; en:e129  -&gt; exists  -- ok  ]  [ blue-1 -&gt; en:e133  -&gt; exists  -- ok  ]  [ sucralose -&gt; en:e955  -&gt; exists  -- ok  ]  [ acesulfame-potassium -&gt; en:e950  -&gt; exists  -- ok  ]  [ vitamin-a -&gt; en:vitamin-a  ]  [ a -&gt; en:a  ]  [ palmitate -&gt; en:palmitate  ]  [ vitamin-d3 -&gt; en:vitamin-d3  ]  [ d3 -&gt; en:d3  ]  [ and-active-cultures-with-l-acidophilus-and-b-bifidum -&gt; en:and-active-cultures-with-l-acidophilus-and-b-bifidum  ]  [ active-cultures-with-l-acidophilus-and-b-bifidum -&gt; en:active-cultures-with-l-acidophilus-and-b-bifidum  ]  [ cultures-with-l-acidophilus-and-b-bifidum -&gt; en:cultures-with-l-acidophilus-and-b-bifidum  ]  [ with-l-acidophilus-and-b-bifidum -&gt; en:with-l-acidophilus-and-b-bifidum  ]  [ l-acidophilus-and-b-bifidum -&gt; en:l-acidophilus-and-b-bifidum  ]  [ acidophilus-and-b-bifidum -&gt; en:acidophilus-and-b-bifidum  ]  [ and-b-bifidum -&gt; en:and-b-bifidum  ]  [ b-bifidum -&gt; en:b-bifidum  ]  [ bifidum -&gt; en:bifidum  ] </t>
  </si>
  <si>
    <t>en:e129,en:e133,en:e330,en:e331,en:e341,en:e341iii,en:e406,en:e428,en:e440,en:e440i,en:e950,en:e955</t>
  </si>
  <si>
    <t>E129 - Allura red ac,E133 - Brilliant blue FCF,E330 - Citric acid,E331 - Sodium citrates,E341 - Calcium phosphates,E341iii - Tricalcium phosphate,E406 - Agar,E428 - Gelatine,E440 - Pectins,E440i - Pectin,E950 - Acesulfame k,E955 - Sucralose</t>
  </si>
  <si>
    <t>http://world-en.openfoodfacts.org/product/0011110451781/low-fat-yogurt-blueberry-pomegranate-kroger</t>
  </si>
  <si>
    <t>2017-03-09T14:04:46Z</t>
  </si>
  <si>
    <t>2017-03-09T14:04:47Z</t>
  </si>
  <si>
    <t>Low Fat Yogurt, Blueberry Pomegranate</t>
  </si>
  <si>
    <t>Cultured lowfat milk, sugar, blueberries, nonfat milk, pomegranate juice, modified corn starch, gelatin, tricalcium phosphate, natural flavor, pectin, agar, cultured dextrose, blue 1, red 40, citric acid, vitamin a palmitate, and vitamin d3 and active cultures l active cultures l acidophilus and b. bifidum.</t>
  </si>
  <si>
    <t xml:space="preserve"> [ cultured-lowfat-milk -&gt; en:cultured-lowfat-milk  ]  [ lowfat-milk -&gt; en:lowfat-milk  ]  [ milk -&gt; en:milk  ]  [ sugar -&gt; en:sugar  ]  [ blueberries -&gt; en:blueberries  ]  [ nonfat-milk -&gt; en:nonfat-milk  ]  [ milk -&gt; en:milk  ]  [ pomegranate-juice -&gt; en:pomegranate-juice  ]  [ juice -&gt; en:juice  ]  [ modified-corn-starch -&gt; en:modified-corn-starch  ]  [ corn-starch -&gt; en:corn-starch  ]  [ starch -&gt; en:starch  ]  [ gelatin -&gt; en:e428  -&gt; exists  -- ok  ]  [ tricalcium-phosphate -&gt; en:e341iii  -&gt; exists  -- ok  ]  [ natural-flavor -&gt; en:natural-flavor  ]  [ flavor -&gt; en:flavor  ]  [ pectin -&gt; en:e440i  -&gt; exists  -- ok  ]  [ agar -&gt; en:e406  -&gt; exists  -- ok  ]  [ cultured-dextrose -&gt; en:cultured-dextrose  ]  [ dextrose -&gt; en:dextrose  ]  [ blue-1 -&gt; en:e133  -&gt; exists  -- ok  ]  [ red-40 -&gt; en:e129  -&gt; exists  -- ok  ]  [ citric-acid -&gt; en:e330  -&gt; exists  -- ok  ]  [ vitamin-a -&gt; en:vitamin-a  ]  [ a -&gt; en:a  ]  [ palmitate -&gt; en:palmitate  ]  [ and-vitamin-d3 -&gt; en:and-vitamin-d3  ]  [ vitamin-d3 -&gt; en:vitamin-d3  ]  [ d3 -&gt; en:d3  ]  [ and-active-cultures-l-active-cultures-l-acidophilus-and-b-bifidum -&gt; en:and-active-cultures-l-active-cultures-l-acidophilus-and-b-bifidum  ]  [ active-cultures-l-active-cultures-l-acidophilus-and-b-bifidum -&gt; en:active-cultures-l-active-cultures-l-acidophilus-and-b-bifidum  ]  [ cultures-l-active-cultures-l-acidophilus-and-b-bifidum -&gt; en:cultures-l-active-cultures-l-acidophilus-and-b-bifidum  ]  [ l-active-cultures-l-acidophilus-and-b-bifidum -&gt; en:l-active-cultures-l-acidophilus-and-b-bifidum  ]  [ active-cultures-l-acidophilus-and-b-bifidum -&gt; en:active-cultures-l-acidophilus-and-b-bifidum  ]  [ cultures-l-acidophilus-and-b-bifidum -&gt; en:cultures-l-acidophilus-and-b-bifidum  ]  [ l-acidophilus-and-b-bifidum -&gt; en:l-acidophilus-and-b-bifidum  ]  [ acidophilus-and-b-bifidum -&gt; en:acidophilus-and-b-bifidum  ]  [ and-b-bifidum -&gt; en:and-b-bifidum  ]  [ b-bifidum -&gt; en:b-bifidum  ]  [ bifidum -&gt; en:bifidum  ] </t>
  </si>
  <si>
    <t>en:e129,en:e133,en:e330,en:e341,en:e341iii,en:e406,en:e428,en:e440,en:e440i</t>
  </si>
  <si>
    <t>E129 - Allura red ac,E133 - Brilliant blue FCF,E330 - Citric acid,E341 - Calcium phosphates,E341iii - Tricalcium phosphate,E406 - Agar,E428 - Gelatine,E440 - Pectins,E440i - Pectin</t>
  </si>
  <si>
    <t>http://world-en.openfoodfacts.org/product/0011110452320/crabmaster-cultured-dairy-blend-raspberry-kroger</t>
  </si>
  <si>
    <t>2017-03-09T14:05:39Z</t>
  </si>
  <si>
    <t>Crabmaster, Cultured Dairy Blend, Raspberry</t>
  </si>
  <si>
    <t>Water, milk protein concentrate, milk protein isolate, cream, skim milk, modified corn starch, raspberries, salt, natural and artificial flavor, gelatin, tricalcium phosphate, sodium citrate, citric acid, malic acid, pectin, agar, cultured dextrose, sucralose, acesulfame potassium, vitamin a palmitate, vitamin d3, and active cultures with l. acidophilus and b. bifidum</t>
  </si>
  <si>
    <t xml:space="preserve"> [ water -&gt; en:water  ]  [ milk-protein-concentrate -&gt; en:milk-protein-concentrate  ]  [ protein-concentrate -&gt; en:protein-concentrate  ]  [ concentrate -&gt; en:concentrate  ]  [ milk-protein-isolate -&gt; en:milk-protein-isolate  ]  [ protein-isolate -&gt; en:protein-isolate  ]  [ isolate -&gt; en:isolate  ]  [ cream -&gt; en:cream  ]  [ skim-milk -&gt; en:skim-milk  ]  [ milk -&gt; en:milk  ]  [ modified-corn-starch -&gt; en:modified-corn-starch  ]  [ corn-starch -&gt; en:corn-starch  ]  [ starch -&gt; en:starch  ]  [ raspberries -&gt; en:raspberries  ]  [ salt -&gt; en:salt  ]  [ natural-and-artificial-flavor -&gt; en:natural-and-artificial-flavor  ]  [ and-artificial-flavor -&gt; en:and-artificial-flavor  ]  [ artificial-flavor -&gt; en:artificial-flavor  ]  [ flavor -&gt; en:flavor  ]  [ gelatin -&gt; en:e428  -&gt; exists  -- ok  ]  [ tricalcium-phosphate -&gt; en:e341iii  -&gt; exists  -- ok  ]  [ sodium-citrate -&gt; en:e331  -&gt; exists  -- ok  ]  [ citric-acid -&gt; en:e330  -&gt; exists  -- ok  ]  [ malic-acid -&gt; en:e296  -&gt; exists  -- ok  ]  [ pectin -&gt; en:e440i  -&gt; exists  -- ok  ]  [ agar -&gt; en:e406  -&gt; exists  -- ok  ]  [ cultured-dextrose -&gt; en:cultured-dextrose  ]  [ dextrose -&gt; en:dextrose  ]  [ sucralose -&gt; en:e955  -&gt; exists  -- ok  ]  [ acesulfame-potassium -&gt; en:e950  -&gt; exists  -- ok  ]  [ vitamin-a -&gt; en:vitamin-a  ]  [ a -&gt; en:a  ]  [ palmitate -&gt; en:palmitate  ]  [ vitamin-d3 -&gt; en:vitamin-d3  ]  [ d3 -&gt; en:d3  ]  [ and-active-cultures-with-l-acidophilus-and-b-bifidum -&gt; en:and-active-cultures-with-l-acidophilus-and-b-bifidum  ]  [ active-cultures-with-l-acidophilus-and-b-bifidum -&gt; en:active-cultures-with-l-acidophilus-and-b-bifidum  ]  [ cultures-with-l-acidophilus-and-b-bifidum -&gt; en:cultures-with-l-acidophilus-and-b-bifidum  ]  [ with-l-acidophilus-and-b-bifidum -&gt; en:with-l-acidophilus-and-b-bifidum  ]  [ l-acidophilus-and-b-bifidum -&gt; en:l-acidophilus-and-b-bifidum  ]  [ acidophilus-and-b-bifidum -&gt; en:acidophilus-and-b-bifidum  ]  [ and-b-bifidum -&gt; en:and-b-bifidum  ]  [ b-bifidum -&gt; en:b-bifidum  ]  [ bifidum -&gt; en:bifidum  ] </t>
  </si>
  <si>
    <t>en:e296,en:e330,en:e331,en:e341,en:e341iii,en:e406,en:e428,en:e440,en:e440i,en:e950,en:e955</t>
  </si>
  <si>
    <t>E296 - Malic acid,E330 - Citric acid,E331 - Sodium citrates,E341 - Calcium phosphates,E341iii - Tricalcium phosphate,E406 - Agar,E428 - Gelatine,E440 - Pectins,E440i - Pectin,E950 - Acesulfame k,E955 - Sucralose</t>
  </si>
  <si>
    <t>http://world-en.openfoodfacts.org/product/0011110452337/carbmaster-cultured-dairy-blend-peach-kroger</t>
  </si>
  <si>
    <t>2017-03-09T14:05:24Z</t>
  </si>
  <si>
    <t>Carbmaster Cultured Dairy Blend, Peach</t>
  </si>
  <si>
    <t>Water, milk protein concentrate, milk protein isolate, cream, skim milk, peaches, concentrated peach puree, salt, natural and artificial modified corn starch, gelatin, tricalcium phosphate, malic acid, pectin, agar, cultured dextrose, sucralose, acesulfame potassium, turmeric and annatto extract (for color), vitamin a palmitate, vitamin d3, and active cultures with l acidophilus and b. bifidum</t>
  </si>
  <si>
    <t xml:space="preserve"> [ water -&gt; en:water  ]  [ milk-protein-concentrate -&gt; en:milk-protein-concentrate  ]  [ protein-concentrate -&gt; en:protein-concentrate  ]  [ concentrate -&gt; en:concentrate  ]  [ milk-protein-isolate -&gt; en:milk-protein-isolate  ]  [ protein-isolate -&gt; en:protein-isolate  ]  [ isolate -&gt; en:isolate  ]  [ cream -&gt; en:cream  ]  [ skim-milk -&gt; en:skim-milk  ]  [ milk -&gt; en:milk  ]  [ peaches -&gt; en:peaches  ]  [ concentrated-peach-puree -&gt; en:concentrated-peach-puree  ]  [ peach-puree -&gt; en:peach-puree  ]  [ puree -&gt; en:puree  ]  [ salt -&gt; en:salt  ]  [ natural-and-artificial-modified-corn-starch -&gt; en:natural-and-artificial-modified-corn-starch  ]  [ and-artificial-modified-corn-starch -&gt; en:and-artificial-modified-corn-starch  ]  [ artificial-modified-corn-starch -&gt; en:artificial-modified-corn-starch  ]  [ modified-corn-starch -&gt; en:modified-corn-starch  ]  [ corn-starch -&gt; en:corn-starch  ]  [ starch -&gt; en:starch  ]  [ gelatin -&gt; en:e428  -&gt; exists  -- ok  ]  [ tricalcium-phosphate -&gt; en:e341iii  -&gt; exists  -- ok  ]  [ malic-acid -&gt; en:e296  -&gt; exists  -- ok  ]  [ pectin -&gt; en:e440i  -&gt; exists  -- ok  ]  [ agar -&gt; en:e406  -&gt; exists  -- ok  ]  [ cultured-dextrose -&gt; en:cultured-dextrose  ]  [ dextrose -&gt; en:dextrose  ]  [ sucralose -&gt; en:e955  -&gt; exists  -- ok  ]  [ acesulfame-potassium -&gt; en:e950  -&gt; exists  -- ok  ]  [ turmeric-and-annatto-extract -&gt; en:turmeric-and-annatto-extract  ]  [ and-annatto-extract -&gt; en:and-annatto-extract  ]  [ annatto-extract -&gt; en:annatto-extract  ]  [ extract -&gt; en:extract  ]  [ for-color -&gt; en:for-color  ]  [ color -&gt; en:colour  ]  [ vitamin-a -&gt; en:vitamin-a  ]  [ a -&gt; en:a  ]  [ palmitate -&gt; en:palmitate  ]  [ vitamin-d3 -&gt; en:vitamin-d3  ]  [ d3 -&gt; en:d3  ]  [ and-active-cultures-with-l-acidophilus-and-b-bifidum -&gt; en:and-active-cultures-with-l-acidophilus-and-b-bifidum  ]  [ active-cultures-with-l-acidophilus-and-b-bifidum -&gt; en:active-cultures-with-l-acidophilus-and-b-bifidum  ]  [ cultures-with-l-acidophilus-and-b-bifidum -&gt; en:cultures-with-l-acidophilus-and-b-bifidum  ]  [ with-l-acidophilus-and-b-bifidum -&gt; en:with-l-acidophilus-and-b-bifidum  ]  [ l-acidophilus-and-b-bifidum -&gt; en:l-acidophilus-and-b-bifidum  ]  [ acidophilus-and-b-bifidum -&gt; en:acidophilus-and-b-bifidum  ]  [ and-b-bifidum -&gt; en:and-b-bifidum  ]  [ b-bifidum -&gt; en:b-bifidum  ]  [ bifidum -&gt; en:bifidum  ] </t>
  </si>
  <si>
    <t>en:e296,en:e341,en:e341iii,en:e406,en:e428,en:e440,en:e440i,en:e950,en:e955</t>
  </si>
  <si>
    <t>E296 - Malic acid,E341 - Calcium phosphates,E341iii - Tricalcium phosphate,E406 - Agar,E428 - Gelatine,E440 - Pectins,E440i - Pectin,E950 - Acesulfame k,E955 - Sucralose</t>
  </si>
  <si>
    <t>http://world-en.openfoodfacts.org/product/0011110452344/carbmaster-cultured-dairy-blend-vanilla-kroger</t>
  </si>
  <si>
    <t>Carbmaster, Cultured Dairy Blend, Vanilla</t>
  </si>
  <si>
    <t>Water, milk protein concentrate, milk protein isolate, cream, skim milk, modified corn starch, glycerine, natural and artificial flavor, salt, gelatin, tricalcium phosphate, malic acid, phosphoric acid, pectin, agar, cultured dextrose, sodium citrate, sucralose, acesulfame potassium, annatto and turmeric extract (for color), vitamin a palmitate, vitamin d3, and active cultures with l. acidophillus and b. bifidum</t>
  </si>
  <si>
    <t xml:space="preserve"> [ water -&gt; en:water  ]  [ milk-protein-concentrate -&gt; en:milk-protein-concentrate  ]  [ protein-concentrate -&gt; en:protein-concentrate  ]  [ concentrate -&gt; en:concentrate  ]  [ milk-protein-isolate -&gt; en:milk-protein-isolate  ]  [ protein-isolate -&gt; en:protein-isolate  ]  [ isolate -&gt; en:isolate  ]  [ cream -&gt; en:cream  ]  [ skim-milk -&gt; en:skim-milk  ]  [ milk -&gt; en:milk  ]  [ modified-corn-starch -&gt; en:modified-corn-starch  ]  [ corn-starch -&gt; en:corn-starch  ]  [ starch -&gt; en:starch  ]  [ glycerine -&gt; en:e422  -&gt; exists  -- ok  ]  [ natural-and-artificial-flavor -&gt; en:natural-and-artificial-flavor  ]  [ and-artificial-flavor -&gt; en:and-artificial-flavor  ]  [ artificial-flavor -&gt; en:artificial-flavor  ]  [ flavor -&gt; en:flavor  ]  [ salt -&gt; en:salt  ]  [ gelatin -&gt; en:e428  -&gt; exists  -- ok  ]  [ tricalcium-phosphate -&gt; en:e341iii  -&gt; exists  -- ok  ]  [ malic-acid -&gt; en:e296  -&gt; exists  -- ok  ]  [ phosphoric-acid -&gt; en:e338  -&gt; exists  -- ok  ]  [ pectin -&gt; en:e440i  -&gt; exists  -- ok  ]  [ agar -&gt; en:e406  -&gt; exists  -- ok  ]  [ cultured-dextrose -&gt; en:cultured-dextrose  ]  [ dextrose -&gt; en:dextrose  ]  [ sodium-citrate -&gt; en:e331  -&gt; exists  -- ok  ]  [ sucralose -&gt; en:e955  -&gt; exists  -- ok  ]  [ acesulfame-potassium -&gt; en:e950  -&gt; exists  -- ok  ]  [ annatto-and-turmeric-extract -&gt; en:annatto-and-turmeric-extract  ]  [ and-turmeric-extract -&gt; en:and-turmeric-extract  ]  [ turmeric-extract -&gt; en:e100  -&gt; exists  -- ok  ]  [ for-color -&gt; en:for-color  ]  [ color -&gt; en:colour  ]  [ vitamin-a -&gt; en:vitamin-a  ]  [ a -&gt; en:a  ]  [ palmitate -&gt; en:palmitate  ]  [ vitamin-d3 -&gt; en:vitamin-d3  ]  [ d3 -&gt; en:d3  ]  [ and-active-cultures-with-l-acidophillus-and-b-bifidum -&gt; en:and-active-cultures-with-l-acidophillus-and-b-bifidum  ]  [ active-cultures-with-l-acidophillus-and-b-bifidum -&gt; en:active-cultures-with-l-acidophillus-and-b-bifidum  ]  [ cultures-with-l-acidophillus-and-b-bifidum -&gt; en:cultures-with-l-acidophillus-and-b-bifidum  ]  [ with-l-acidophillus-and-b-bifidum -&gt; en:with-l-acidophillus-and-b-bifidum  ]  [ l-acidophillus-and-b-bifidum -&gt; en:l-acidophillus-and-b-bifidum  ]  [ acidophillus-and-b-bifidum -&gt; en:acidophillus-and-b-bifidum  ]  [ and-b-bifidum -&gt; en:and-b-bifidum  ]  [ b-bifidum -&gt; en:b-bifidum  ]  [ bifidum -&gt; en:bifidum  ] </t>
  </si>
  <si>
    <t>en:e100,en:e296,en:e331,en:e338,en:e341,en:e341iii,en:e406,en:e422,en:e428,en:e440,en:e440i,en:e950,en:e955</t>
  </si>
  <si>
    <t>E100 - Curcumin,E296 - Malic acid,E331 - Sodium citrates,E338 - Phosphoric acid,E341 - Calcium phosphates,E341iii - Tricalcium phosphate,E406 - Agar,E422 - Glycerol,E428 - Gelatine,E440 - Pectins,E440i - Pectin,E950 - Acesulfame k,E955 - Sucralose</t>
  </si>
  <si>
    <t>http://world-en.openfoodfacts.org/product/0011110452979/blended-grade-a-lowfat-yogurt-strawberry-kroger</t>
  </si>
  <si>
    <t>Blended Grade A Lowfat Yogurt, Strawberry</t>
  </si>
  <si>
    <t>Cultured lowfat milk, sugar, skim milk, strawberries, modified corn starch, gelatin, pectin, agar, cultured dextrose, natural flavors, citric acid, vitamin a palmitate, vitamin d, red 40, blue 1, and active cultures with l. acidophilus and b. bifidum.</t>
  </si>
  <si>
    <t xml:space="preserve"> [ cultured-lowfat-milk -&gt; en:cultured-lowfat-milk  ]  [ lowfat-milk -&gt; en:lowfat-milk  ]  [ milk -&gt; en:milk  ]  [ sugar -&gt; en:sugar  ]  [ skim-milk -&gt; en:skim-milk  ]  [ milk -&gt; en:milk  ]  [ strawberries -&gt; en:strawberries  ]  [ modified-corn-starch -&gt; en:modified-corn-starch  ]  [ corn-starch -&gt; en:corn-starch  ]  [ starch -&gt; en:starch  ]  [ gelatin -&gt; en:e428  -&gt; exists  -- ok  ]  [ pectin -&gt; en:e440i  -&gt; exists  -- ok  ]  [ agar -&gt; en:e406  -&gt; exists  -- ok  ]  [ cultured-dextrose -&gt; en:cultured-dextrose  ]  [ dextrose -&gt; en:dextrose  ]  [ natural-flavors -&gt; en:natural-flavors  ]  [ flavors -&gt; en:flavors  ]  [ citric-acid -&gt; en:e330  -&gt; exists  -- ok  ]  [ vitamin-a -&gt; en:vitamin-a  ]  [ a -&gt; en:a  ]  [ palmitate -&gt; en:palmitate  ]  [ vitamin-d -&gt; en:vitamin-d  ]  [ d -&gt; en:d  ]  [ red-40 -&gt; en:e129  -&gt; exists  -- ok  ]  [ blue-1 -&gt; en:e133  -&gt; exists  -- ok  ]  [ and-active-cultures-with-l-acidophilus-and-b-bifidum -&gt; en:and-active-cultures-with-l-acidophilus-and-b-bifidum  ]  [ active-cultures-with-l-acidophilus-and-b-bifidum -&gt; en:active-cultures-with-l-acidophilus-and-b-bifidum  ]  [ cultures-with-l-acidophilus-and-b-bifidum -&gt; en:cultures-with-l-acidophilus-and-b-bifidum  ]  [ with-l-acidophilus-and-b-bifidum -&gt; en:with-l-acidophilus-and-b-bifidum  ]  [ l-acidophilus-and-b-bifidum -&gt; en:l-acidophilus-and-b-bifidum  ]  [ acidophilus-and-b-bifidum -&gt; en:acidophilus-and-b-bifidum  ]  [ and-b-bifidum -&gt; en:and-b-bifidum  ]  [ b-bifidum -&gt; en:b-bifidum  ]  [ bifidum -&gt; en:bifidum  ] </t>
  </si>
  <si>
    <t>en:e129,en:e133,en:e330,en:e406,en:e428,en:e440,en:e440i</t>
  </si>
  <si>
    <t>E129 - Allura red ac,E133 - Brilliant blue FCF,E330 - Citric acid,E406 - Agar,E428 - Gelatine,E440 - Pectins,E440i - Pectin</t>
  </si>
  <si>
    <t>http://world-en.openfoodfacts.org/product/0011110452986/blended-grade-a-lowfat-yogurt-strawberry-banana-kroger</t>
  </si>
  <si>
    <t>2017-03-09T14:06:53Z</t>
  </si>
  <si>
    <t>Blended Grade A Lowfat Yogurt, Strawberry Banana</t>
  </si>
  <si>
    <t>Cultured lowfat milk, sugar, skim milk, strawberries, banana puree, modified corn starch, gelatin, pectin, agar, cultured dextrose, natural flavors, citric acid, caramel color,vitamin a, palmitate, vitamin d, red 40, and active cultures with acidophilus and b. bifidum.</t>
  </si>
  <si>
    <t xml:space="preserve"> [ cultured-lowfat-milk -&gt; en:cultured-lowfat-milk  ]  [ lowfat-milk -&gt; en:lowfat-milk  ]  [ milk -&gt; en:milk  ]  [ sugar -&gt; en:sugar  ]  [ skim-milk -&gt; en:skim-milk  ]  [ milk -&gt; en:milk  ]  [ strawberries -&gt; en:strawberries  ]  [ banana-puree -&gt; en:banana-puree  ]  [ puree -&gt; en:puree  ]  [ modified-corn-starch -&gt; en:modified-corn-starch  ]  [ corn-starch -&gt; en:corn-starch  ]  [ starch -&gt; en:starch  ]  [ gelatin -&gt; en:e428  -&gt; exists  -- ok  ]  [ pectin -&gt; en:e440i  -&gt; exists  -- ok  ]  [ agar -&gt; en:e406  -&gt; exists  -- ok  ]  [ cultured-dextrose -&gt; en:cultured-dextrose  ]  [ dextrose -&gt; en:dextrose  ]  [ natural-flavors -&gt; en:natural-flavors  ]  [ flavors -&gt; en:flavors  ]  [ citric-acid -&gt; en:e330  -&gt; exists  -- ok  ]  [ caramel-color -&gt; en:e150a  -&gt; exists  -- ok  ]  [ vitamin-a -&gt; en:vitamin-a  ]  [ a -&gt; en:a  ]  [ palmitate -&gt; en:palmitate  ]  [ vitamin-d -&gt; en:vitamin-d  ]  [ d -&gt; en:d  ]  [ red-40 -&gt; en:e129  -&gt; exists  -- ok  ]  [ and-active-cultures-with-acidophilus-and-b-bifidum -&gt; en:and-active-cultures-with-acidophilus-and-b-bifidum  ]  [ active-cultures-with-acidophilus-and-b-bifidum -&gt; en:active-cultures-with-acidophilus-and-b-bifidum  ]  [ cultures-with-acidophilus-and-b-bifidum -&gt; en:cultures-with-acidophilus-and-b-bifidum  ]  [ with-acidophilus-and-b-bifidum -&gt; en:with-acidophilus-and-b-bifidum  ]  [ acidophilus-and-b-bifidum -&gt; en:acidophilus-and-b-bifidum  ]  [ and-b-bifidum -&gt; en:and-b-bifidum  ]  [ b-bifidum -&gt; en:b-bifidum  ]  [ bifidum -&gt; en:bifidum  ] </t>
  </si>
  <si>
    <t>en:e129,en:e150a,en:e330,en:e406,en:e428,en:e440,en:e440i</t>
  </si>
  <si>
    <t>E129 - Allura red ac,E150a - Plain caramel,E330 - Citric acid,E406 - Agar,E428 - Gelatine,E440 - Pectins,E440i - Pectin</t>
  </si>
  <si>
    <t>http://world-en.openfoodfacts.org/product/0011110453082/lite-grade-a-nonfat-yogurt-blueberry-kroger</t>
  </si>
  <si>
    <t>2017-03-09T14:04:43Z</t>
  </si>
  <si>
    <t>Lite Grade A Nonfat Yogurt, Blueberry</t>
  </si>
  <si>
    <t>Cultured nonfat milk, blueberries, modified corn starch, natural flavor, gelatin, tricalcium phosphate, soluble corn fiber, agar, citric acid, cultured dextrose, sucralose, neotame, acesulfame potassium, vitamin a palmitate, vitamin d3, ad active cultures with l acidophilus and b. bifidum.</t>
  </si>
  <si>
    <t xml:space="preserve"> [ cultured-nonfat-milk -&gt; en:cultured-nonfat-milk  ]  [ nonfat-milk -&gt; en:nonfat-milk  ]  [ milk -&gt; en:milk  ]  [ blueberries -&gt; en:blueberries  ]  [ modified-corn-starch -&gt; en:modified-corn-starch  ]  [ corn-starch -&gt; en:corn-starch  ]  [ starch -&gt; en:starch  ]  [ natural-flavor -&gt; en:natural-flavor  ]  [ flavor -&gt; en:flavor  ]  [ gelatin -&gt; en:e428  -&gt; exists  -- ok  ]  [ tricalcium-phosphate -&gt; en:e341iii  -&gt; exists  -- ok  ]  [ soluble-corn-fiber -&gt; en:soluble-corn-fiber  ]  [ corn-fiber -&gt; en:corn-fiber  ]  [ fiber -&gt; en:fiber  ]  [ agar -&gt; en:e406  -&gt; exists  -- ok  ]  [ citric-acid -&gt; en:e330  -&gt; exists  -- ok  ]  [ cultured-dextrose -&gt; en:cultured-dextrose  ]  [ dextrose -&gt; en:dextrose  ]  [ sucralose -&gt; en:e955  -&gt; exists  -- ok  ]  [ neotame -&gt; en:e961  -&gt; exists  -- ok  ]  [ acesulfame-potassium -&gt; en:e950  -&gt; exists  -- ok  ]  [ vitamin-a -&gt; en:vitamin-a  ]  [ a -&gt; en:a  ]  [ palmitate -&gt; en:palmitate  ]  [ vitamin-d3 -&gt; en:vitamin-d3  ]  [ d3 -&gt; en:d3  ]  [ vitamin-ad -&gt; en:vitamin-ad  ]  [ ad -&gt; en:ad  ]  [ active-cultures-with-l-acidophilus-and-b-bifidum -&gt; en:active-cultures-with-l-acidophilus-and-b-bifidum  ]  [ cultures-with-l-acidophilus-and-b-bifidum -&gt; en:cultures-with-l-acidophilus-and-b-bifidum  ]  [ with-l-acidophilus-and-b-bifidum -&gt; en:with-l-acidophilus-and-b-bifidum  ]  [ l-acidophilus-and-b-bifidum -&gt; en:l-acidophilus-and-b-bifidum  ]  [ acidophilus-and-b-bifidum -&gt; en:acidophilus-and-b-bifidum  ]  [ and-b-bifidum -&gt; en:and-b-bifidum  ]  [ b-bifidum -&gt; en:b-bifidum  ]  [ bifidum -&gt; en:bifidum  ] </t>
  </si>
  <si>
    <t>en:e330,en:e341,en:e341iii,en:e406,en:e428,en:e950,en:e955,en:e961</t>
  </si>
  <si>
    <t>E330 - Citric acid,E341 - Calcium phosphates,E341iii - Tricalcium phosphate,E406 - Agar,E428 - Gelatine,E950 - Acesulfame k,E955 - Sucralose,E961 - Neotame</t>
  </si>
  <si>
    <t>http://world-en.openfoodfacts.org/product/0011110453099/lite-nonfat-yogurt-cherry-cheesecake-kroger</t>
  </si>
  <si>
    <t>2017-03-09T14:04:42Z</t>
  </si>
  <si>
    <t>Lite Nonfat Yogurt, Cherry Cheesecake</t>
  </si>
  <si>
    <t>Cultured nonfat milk, cherries, cultures milk and nonfat milk modified corn starch, natural flavor, gelatin, tricalcium phosphate, soluble corn fiber, agar, citric acid, cultured dextrose, lactic acid, sucralose, neotame, acesulfame potassium, vitamin a palmitate, vitamin d3, and active cultures with l. acidophilus and b. bifidum.</t>
  </si>
  <si>
    <t xml:space="preserve"> [ cultured-nonfat-milk -&gt; en:cultured-nonfat-milk  ]  [ nonfat-milk -&gt; en:nonfat-milk  ]  [ milk -&gt; en:milk  ]  [ cherries -&gt; en:cherries  ]  [ cultures-milk-and-nonfat-milk-modified-corn-starch -&gt; en:cultures-milk-and-nonfat-milk-modified-corn-starch  ]  [ milk-and-nonfat-milk-modified-corn-starch -&gt; en:milk-and-nonfat-milk-modified-corn-starch  ]  [ and-nonfat-milk-modified-corn-starch -&gt; en:and-nonfat-milk-modified-corn-starch  ]  [ nonfat-milk-modified-corn-starch -&gt; en:nonfat-milk-modified-corn-starch  ]  [ milk-modified-corn-starch -&gt; en:milk-modified-corn-starch  ]  [ modified-corn-starch -&gt; en:modified-corn-starch  ]  [ corn-starch -&gt; en:corn-starch  ]  [ starch -&gt; en:starch  ]  [ natural-flavor -&gt; en:natural-flavor  ]  [ flavor -&gt; en:flavor  ]  [ gelatin -&gt; en:e428  -&gt; exists  -- ok  ]  [ tricalcium-phosphate -&gt; en:e341iii  -&gt; exists  -- ok  ]  [ soluble-corn-fiber -&gt; en:soluble-corn-fiber  ]  [ corn-fiber -&gt; en:corn-fiber  ]  [ fiber -&gt; en:fiber  ]  [ agar -&gt; en:e406  -&gt; exists  -- ok  ]  [ citric-acid -&gt; en:e330  -&gt; exists  -- ok  ]  [ cultured-dextrose -&gt; en:cultured-dextrose  ]  [ dextrose -&gt; en:dextrose  ]  [ lactic-acid -&gt; en:e270  -&gt; exists  -- ok  ]  [ sucralose -&gt; en:e955  -&gt; exists  -- ok  ]  [ neotame -&gt; en:e961  -&gt; exists  -- ok  ]  [ acesulfame-potassium -&gt; en:e950  -&gt; exists  -- ok  ]  [ vitamin-a -&gt; en:vitamin-a  ]  [ a -&gt; en:a  ]  [ palmitate -&gt; en:palmitate  ]  [ vitamin-d3 -&gt; en:vitamin-d3  ]  [ d3 -&gt; en:d3  ]  [ and-active-cultures-with-l-acidophilus-and-b-bifidum -&gt; en:and-active-cultures-with-l-acidophilus-and-b-bifidum  ]  [ active-cultures-with-l-acidophilus-and-b-bifidum -&gt; en:active-cultures-with-l-acidophilus-and-b-bifidum  ]  [ cultures-with-l-acidophilus-and-b-bifidum -&gt; en:cultures-with-l-acidophilus-and-b-bifidum  ]  [ with-l-acidophilus-and-b-bifidum -&gt; en:with-l-acidophilus-and-b-bifidum  ]  [ l-acidophilus-and-b-bifidum -&gt; en:l-acidophilus-and-b-bifidum  ]  [ acidophilus-and-b-bifidum -&gt; en:acidophilus-and-b-bifidum  ]  [ and-b-bifidum -&gt; en:and-b-bifidum  ]  [ b-bifidum -&gt; en:b-bifidum  ]  [ bifidum -&gt; en:bifidum  ] </t>
  </si>
  <si>
    <t>en:e270,en:e330,en:e341,en:e341iii,en:e406,en:e428,en:e950,en:e955,en:e961</t>
  </si>
  <si>
    <t>E270 - Lactic acid,E330 - Citric acid,E341 - Calcium phosphates,E341iii - Tricalcium phosphate,E406 - Agar,E428 - Gelatine,E950 - Acesulfame k,E955 - Sucralose,E961 - Neotame</t>
  </si>
  <si>
    <t>http://world-en.openfoodfacts.org/product/0011110453136/lite-nonfat-yogurt-key-lime-kroger</t>
  </si>
  <si>
    <t>2017-03-09T14:04:45Z</t>
  </si>
  <si>
    <t>Lite Nonfat Yogurt, Key Lime</t>
  </si>
  <si>
    <t>Cultured nonfat milk, modified corn starch, lime puree, concentrated lime juice, natural flavor gelatin tricalcium phosphate, soluble corn fiber, agar, cultured dextrose, sucralsoe, neotame, asesulfame potassium, turmeric extract (for color), blue 1, vitamin a palmitate, vitamin d3, and active cultures with l . acidophilus and b. bifidum.</t>
  </si>
  <si>
    <t xml:space="preserve"> [ cultured-nonfat-milk -&gt; en:cultured-nonfat-milk  ]  [ nonfat-milk -&gt; en:nonfat-milk  ]  [ milk -&gt; en:milk  ]  [ modified-corn-starch -&gt; en:modified-corn-starch  ]  [ corn-starch -&gt; en:corn-starch  ]  [ starch -&gt; en:starch  ]  [ lime-puree -&gt; en:lime-puree  ]  [ puree -&gt; en:puree  ]  [ concentrated-lime-juice -&gt; en:concentrated-lime-juice  ]  [ lime-juice -&gt; en:lime-juice  ]  [ juice -&gt; en:juice  ]  [ natural-flavor -&gt; en:natural-flavor  ]  [ flavor -&gt; en:flavor  ]  [ gelatin-tricalcium-phosphate -&gt; en:gelatin-tricalcium-phosphate  ]  [ tricalcium-phosphate -&gt; en:e341iii  -&gt; exists  -- ok  ]  [ soluble-corn-fiber -&gt; en:soluble-corn-fiber  ]  [ corn-fiber -&gt; en:corn-fiber  ]  [ fiber -&gt; en:fiber  ]  [ agar -&gt; en:e406  -&gt; exists  -- ok  ]  [ cultured-dextrose -&gt; en:cultured-dextrose  ]  [ dextrose -&gt; en:dextrose  ]  [ sucralsoe -&gt; en:sucralsoe  ]  [ neotame -&gt; en:e961  -&gt; exists  -- ok  ]  [ asesulfame-potassium -&gt; en:asesulfame-potassium  ]  [ potassium -&gt; en:potassium  ]  [ turmeric-extract -&gt; en:e100  -&gt; exists  -- ok  ]  [ for-color -&gt; en:for-color  ]  [ color -&gt; en:colour  ]  [ blue-1 -&gt; en:e133  -&gt; exists  -- ok  ]  [ vitamin-a -&gt; en:vitamin-a  ]  [ a -&gt; en:a  ]  [ palmitate -&gt; en:palmitate  ]  [ vitamin-d3 -&gt; en:vitamin-d3  ]  [ d3 -&gt; en:d3  ]  [ and-active-cultures-with-l-acidophilus-and-b-bifidum -&gt; en:and-active-cultures-with-l-acidophilus-and-b-bifidum  ]  [ active-cultures-with-l-acidophilus-and-b-bifidum -&gt; en:active-cultures-with-l-acidophilus-and-b-bifidum  ]  [ cultures-with-l-acidophilus-and-b-bifidum -&gt; en:cultures-with-l-acidophilus-and-b-bifidum  ]  [ with-l-acidophilus-and-b-bifidum -&gt; en:with-l-acidophilus-and-b-bifidum  ]  [ l-acidophilus-and-b-bifidum -&gt; en:l-acidophilus-and-b-bifidum  ]  [ acidophilus-and-b-bifidum -&gt; en:acidophilus-and-b-bifidum  ]  [ and-b-bifidum -&gt; en:and-b-bifidum  ]  [ b-bifidum -&gt; en:b-bifidum  ]  [ bifidum -&gt; en:bifidum  ] </t>
  </si>
  <si>
    <t>en:e100,en:e133,en:e341,en:e341iii,en:e406,en:e961</t>
  </si>
  <si>
    <t>E100 - Curcumin,E133 - Brilliant blue FCF,E341 - Calcium phosphates,E341iii - Tricalcium phosphate,E406 - Agar,E961 - Neotame</t>
  </si>
  <si>
    <t>http://world-en.openfoodfacts.org/product/0011110453181/lite-nonfat-yogurt-peach-kroger</t>
  </si>
  <si>
    <t>Lite Nonfat Yogurt, Peach</t>
  </si>
  <si>
    <t>Cultured nonfat milk, peaches, modified corn starch, concentrated peach puree, natural flavor, gelatin, tricalcium phosphate, soluble corn fiber, agar, citric acid, malic acid, cultured dextrose, sucralose, neotame, acesulfame potassium, turmeric and annatto extracts (for color), vitamin a palamitate, vitamin d3, and active cultures with acidophilus and b. bifidum.</t>
  </si>
  <si>
    <t xml:space="preserve"> [ cultured-nonfat-milk -&gt; en:cultured-nonfat-milk  ]  [ nonfat-milk -&gt; en:nonfat-milk  ]  [ milk -&gt; en:milk  ]  [ peaches -&gt; en:peaches  ]  [ modified-corn-starch -&gt; en:modified-corn-starch  ]  [ corn-starch -&gt; en:corn-starch  ]  [ starch -&gt; en:starch  ]  [ concentrated-peach-puree -&gt; en:concentrated-peach-puree  ]  [ peach-puree -&gt; en:peach-puree  ]  [ puree -&gt; en:puree  ]  [ natural-flavor -&gt; en:natural-flavor  ]  [ flavor -&gt; en:flavor  ]  [ gelatin -&gt; en:e428  -&gt; exists  -- ok  ]  [ tricalcium-phosphate -&gt; en:e341iii  -&gt; exists  -- ok  ]  [ soluble-corn-fiber -&gt; en:soluble-corn-fiber  ]  [ corn-fiber -&gt; en:corn-fiber  ]  [ fiber -&gt; en:fiber  ]  [ agar -&gt; en:e406  -&gt; exists  -- ok  ]  [ citric-acid -&gt; en:e330  -&gt; exists  -- ok  ]  [ malic-acid -&gt; en:e296  -&gt; exists  -- ok  ]  [ cultured-dextrose -&gt; en:cultured-dextrose  ]  [ dextrose -&gt; en:dextrose  ]  [ sucralose -&gt; en:e955  -&gt; exists  -- ok  ]  [ neotame -&gt; en:e961  -&gt; exists  -- ok  ]  [ acesulfame-potassium -&gt; en:e950  -&gt; exists  -- ok  ]  [ turmeric-and-annatto-extracts -&gt; en:turmeric-and-annatto-extracts  ]  [ and-annatto-extracts -&gt; en:and-annatto-extracts  ]  [ annatto-extracts -&gt; en:annatto-extracts  ]  [ extracts -&gt; en:extracts  ]  [ for-color -&gt; en:for-color  ]  [ color -&gt; en:colour  ]  [ vitamin-a -&gt; en:vitamin-a  ]  [ a -&gt; en:a  ]  [ palamitate -&gt; en:palamitate  ]  [ vitamin-d3 -&gt; en:vitamin-d3  ]  [ d3 -&gt; en:d3  ]  [ and-active-cultures-with-acidophilus-and-b-bifidum -&gt; en:and-active-cultures-with-acidophilus-and-b-bifidum  ]  [ active-cultures-with-acidophilus-and-b-bifidum -&gt; en:active-cultures-with-acidophilus-and-b-bifidum  ]  [ cultures-with-acidophilus-and-b-bifidum -&gt; en:cultures-with-acidophilus-and-b-bifidum  ]  [ with-acidophilus-and-b-bifidum -&gt; en:with-acidophilus-and-b-bifidum  ]  [ acidophilus-and-b-bifidum -&gt; en:acidophilus-and-b-bifidum  ]  [ and-b-bifidum -&gt; en:and-b-bifidum  ]  [ b-bifidum -&gt; en:b-bifidum  ]  [ bifidum -&gt; en:bifidum  ] </t>
  </si>
  <si>
    <t>en:e296,en:e330,en:e341,en:e341iii,en:e406,en:e428,en:e950,en:e955,en:e961</t>
  </si>
  <si>
    <t>E296 - Malic acid,E330 - Citric acid,E341 - Calcium phosphates,E341iii - Tricalcium phosphate,E406 - Agar,E428 - Gelatine,E950 - Acesulfame k,E955 - Sucralose,E961 - Neotame</t>
  </si>
  <si>
    <t>http://world-en.openfoodfacts.org/product/0011110453228/lite-nonfat-yogurt-strawberry-banana-kroger</t>
  </si>
  <si>
    <t>Lite Nonfat Yogurt, Strawberry Banana</t>
  </si>
  <si>
    <t>Cultured nonfat milk, strawberries, banana puree, modified corn starch, natural flavor, gelatin, tricalcium phosphate, soluble corn fiber, agar, citric acid, cultured dextrose, sucralose, neotame, acesulfame potassium, red 40, vitamin a palmitate, vitamin d3, and active cultures with l acidophilus and b. bifidum.</t>
  </si>
  <si>
    <t xml:space="preserve"> [ cultured-nonfat-milk -&gt; en:cultured-nonfat-milk  ]  [ nonfat-milk -&gt; en:nonfat-milk  ]  [ milk -&gt; en:milk  ]  [ strawberries -&gt; en:strawberries  ]  [ banana-puree -&gt; en:banana-puree  ]  [ puree -&gt; en:puree  ]  [ modified-corn-starch -&gt; en:modified-corn-starch  ]  [ corn-starch -&gt; en:corn-starch  ]  [ starch -&gt; en:starch  ]  [ natural-flavor -&gt; en:natural-flavor  ]  [ flavor -&gt; en:flavor  ]  [ gelatin -&gt; en:e428  -&gt; exists  -- ok  ]  [ tricalcium-phosphate -&gt; en:e341iii  -&gt; exists  -- ok  ]  [ soluble-corn-fiber -&gt; en:soluble-corn-fiber  ]  [ corn-fiber -&gt; en:corn-fiber  ]  [ fiber -&gt; en:fiber  ]  [ agar -&gt; en:e406  -&gt; exists  -- ok  ]  [ citric-acid -&gt; en:e330  -&gt; exists  -- ok  ]  [ cultured-dextrose -&gt; en:cultured-dextrose  ]  [ dextrose -&gt; en:dextrose  ]  [ sucralose -&gt; en:e955  -&gt; exists  -- ok  ]  [ neotame -&gt; en:e961  -&gt; exists  -- ok  ]  [ acesulfame-potassium -&gt; en:e950  -&gt; exists  -- ok  ]  [ red-40 -&gt; en:e129  -&gt; exists  -- ok  ]  [ vitamin-a -&gt; en:vitamin-a  ]  [ a -&gt; en:a  ]  [ palmitate -&gt; en:palmitate  ]  [ vitamin-d3 -&gt; en:vitamin-d3  ]  [ d3 -&gt; en:d3  ]  [ and-active-cultures-with-l-acidophilus-and-b-bifidum -&gt; en:and-active-cultures-with-l-acidophilus-and-b-bifidum  ]  [ active-cultures-with-l-acidophilus-and-b-bifidum -&gt; en:active-cultures-with-l-acidophilus-and-b-bifidum  ]  [ cultures-with-l-acidophilus-and-b-bifidum -&gt; en:cultures-with-l-acidophilus-and-b-bifidum  ]  [ with-l-acidophilus-and-b-bifidum -&gt; en:with-l-acidophilus-and-b-bifidum  ]  [ l-acidophilus-and-b-bifidum -&gt; en:l-acidophilus-and-b-bifidum  ]  [ acidophilus-and-b-bifidum -&gt; en:acidophilus-and-b-bifidum  ]  [ and-b-bifidum -&gt; en:and-b-bifidum  ]  [ b-bifidum -&gt; en:b-bifidum  ]  [ bifidum -&gt; en:bifidum  ] </t>
  </si>
  <si>
    <t>en:e129,en:e330,en:e341,en:e341iii,en:e406,en:e428,en:e950,en:e955,en:e961</t>
  </si>
  <si>
    <t>E129 - Allura red ac,E330 - Citric acid,E341 - Calcium phosphates,E341iii - Tricalcium phosphate,E406 - Agar,E428 - Gelatine,E950 - Acesulfame k,E955 - Sucralose,E961 - Neotame</t>
  </si>
  <si>
    <t>http://world-en.openfoodfacts.org/product/0011110453235/lite-nonfat-yogurt-vanilla-kroger</t>
  </si>
  <si>
    <t>Lite Nonfat Yogurt, Vanilla</t>
  </si>
  <si>
    <t>Cultured nonfat milk, modified corn starch, phosphoric acid, natural flavor, gelatin, tricalcium phosphate, soluble corn fiber, agar, cultured, dextrose, sodium citrate, sucralose, neotame, acesulfame potassium, annatto and turmeric extract (for color), vitamin a palmitate, vitamin d3, and active cultures with l. acidophilus and b. bifidum.</t>
  </si>
  <si>
    <t xml:space="preserve"> [ cultured-nonfat-milk -&gt; en:cultured-nonfat-milk  ]  [ nonfat-milk -&gt; en:nonfat-milk  ]  [ milk -&gt; en:milk  ]  [ modified-corn-starch -&gt; en:modified-corn-starch  ]  [ corn-starch -&gt; en:corn-starch  ]  [ starch -&gt; en:starch  ]  [ phosphoric-acid -&gt; en:e338  -&gt; exists  -- ok  ]  [ natural-flavor -&gt; en:natural-flavor  ]  [ flavor -&gt; en:flavor  ]  [ gelatin -&gt; en:e428  -&gt; exists  -- ok  ]  [ tricalcium-phosphate -&gt; en:e341iii  -&gt; exists  -- ok  ]  [ soluble-corn-fiber -&gt; en:soluble-corn-fiber  ]  [ corn-fiber -&gt; en:corn-fiber  ]  [ fiber -&gt; en:fiber  ]  [ agar -&gt; en:e406  -&gt; exists  -- ok  ]  [ cultured -&gt; en:cultured  ]  [ dextrose -&gt; en:dextrose  ]  [ sodium-citrate -&gt; en:e331  -&gt; exists  -- ok  ]  [ sucralose -&gt; en:e955  -&gt; exists  -- ok  ]  [ neotame -&gt; en:e961  -&gt; exists  -- ok  ]  [ acesulfame-potassium -&gt; en:e950  -&gt; exists  -- ok  ]  [ annatto-and-turmeric-extract -&gt; en:annatto-and-turmeric-extract  ]  [ and-turmeric-extract -&gt; en:and-turmeric-extract  ]  [ turmeric-extract -&gt; en:e100  -&gt; exists  -- ok  ]  [ for-color -&gt; en:for-color  ]  [ color -&gt; en:colour  ]  [ vitamin-a -&gt; en:vitamin-a  ]  [ a -&gt; en:a  ]  [ palmitate -&gt; en:palmitate  ]  [ vitamin-d3 -&gt; en:vitamin-d3  ]  [ d3 -&gt; en:d3  ]  [ and-active-cultures-with-l-acidophilus-and-b-bifidum -&gt; en:and-active-cultures-with-l-acidophilus-and-b-bifidum  ]  [ active-cultures-with-l-acidophilus-and-b-bifidum -&gt; en:active-cultures-with-l-acidophilus-and-b-bifidum  ]  [ cultures-with-l-acidophilus-and-b-bifidum -&gt; en:cultures-with-l-acidophilus-and-b-bifidum  ]  [ with-l-acidophilus-and-b-bifidum -&gt; en:with-l-acidophilus-and-b-bifidum  ]  [ l-acidophilus-and-b-bifidum -&gt; en:l-acidophilus-and-b-bifidum  ]  [ acidophilus-and-b-bifidum -&gt; en:acidophilus-and-b-bifidum  ]  [ and-b-bifidum -&gt; en:and-b-bifidum  ]  [ b-bifidum -&gt; en:b-bifidum  ]  [ bifidum -&gt; en:bifidum  ] </t>
  </si>
  <si>
    <t>en:e100,en:e331,en:e338,en:e341,en:e341iii,en:e406,en:e428,en:e950,en:e955,en:e961</t>
  </si>
  <si>
    <t>E100 - Curcumin,E331 - Sodium citrates,E338 - Phosphoric acid,E341 - Calcium phosphates,E341iii - Tricalcium phosphate,E406 - Agar,E428 - Gelatine,E950 - Acesulfame k,E955 - Sucralose,E961 - Neotame</t>
  </si>
  <si>
    <t>http://world-en.openfoodfacts.org/product/0011110453273/lowfat-yogurt-black-cherry-kroger</t>
  </si>
  <si>
    <t>Lowfat Yogurt, Black Cherry</t>
  </si>
  <si>
    <t>Cultured lowfat milk, sugar, black cherries, nonfat milk, modified corn starch, gelatin, tricalcium phosphate, pectin, agar, cultured dextrose, natural flavors, citric acid, vitamin a palmitate, vitamin d3, red 40, blue and active culture l acidophilus and b. bifidum.</t>
  </si>
  <si>
    <t xml:space="preserve"> [ cultured-lowfat-milk -&gt; en:cultured-lowfat-milk  ]  [ lowfat-milk -&gt; en:lowfat-milk  ]  [ milk -&gt; en:milk  ]  [ sugar -&gt; en:sugar  ]  [ black-cherries -&gt; en:black-cherries  ]  [ cherries -&gt; en:cherries  ]  [ nonfat-milk -&gt; en:nonfat-milk  ]  [ milk -&gt; en:milk  ]  [ modified-corn-starch -&gt; en:modified-corn-starch  ]  [ corn-starch -&gt; en:corn-starch  ]  [ starch -&gt; en:starch  ]  [ gelatin -&gt; en:e428  -&gt; exists  -- ok  ]  [ tricalcium-phosphate -&gt; en:e341iii  -&gt; exists  -- ok  ]  [ pectin -&gt; en:e440i  -&gt; exists  -- ok  ]  [ agar -&gt; en:e406  -&gt; exists  -- ok  ]  [ cultured-dextrose -&gt; en:cultured-dextrose  ]  [ dextrose -&gt; en:dextrose  ]  [ natural-flavors -&gt; en:natural-flavors  ]  [ flavors -&gt; en:flavors  ]  [ citric-acid -&gt; en:e330  -&gt; exists  -- ok  ]  [ vitamin-a -&gt; en:vitamin-a  ]  [ a -&gt; en:a  ]  [ palmitate -&gt; en:palmitate  ]  [ vitamin-d3 -&gt; en:vitamin-d3  ]  [ d3 -&gt; en:d3  ]  [ red-40 -&gt; en:e129  -&gt; exists  -- ok  ]  [ blue-and-active-culture-l-acidophilus-and-b-bifidum -&gt; en:blue-and-active-culture-l-acidophilus-and-b-bifidum  ]  [ and-active-culture-l-acidophilus-and-b-bifidum -&gt; en:and-active-culture-l-acidophilus-and-b-bifidum  ]  [ active-culture-l-acidophilus-and-b-bifidum -&gt; en:active-culture-l-acidophilus-and-b-bifidum  ]  [ culture-l-acidophilus-and-b-bifidum -&gt; en:culture-l-acidophilus-and-b-bifidum  ]  [ l-acidophilus-and-b-bifidum -&gt; en:l-acidophilus-and-b-bifidum  ]  [ acidophilus-and-b-bifidum -&gt; en:acidophilus-and-b-bifidum  ]  [ and-b-bifidum -&gt; en:and-b-bifidum  ]  [ b-bifidum -&gt; en:b-bifidum  ]  [ bifidum -&gt; en:bifidum  ] </t>
  </si>
  <si>
    <t>en:e129,en:e330,en:e341,en:e341iii,en:e406,en:e428,en:e440,en:e440i</t>
  </si>
  <si>
    <t>E129 - Allura red ac,E330 - Citric acid,E341 - Calcium phosphates,E341iii - Tricalcium phosphate,E406 - Agar,E428 - Gelatine,E440 - Pectins,E440i - Pectin</t>
  </si>
  <si>
    <t>http://world-en.openfoodfacts.org/product/0011110453280/grade-a-lowfat-yogurt-blueberry-kroger</t>
  </si>
  <si>
    <t>2017-03-09T14:05:21Z</t>
  </si>
  <si>
    <t>Grade A Lowfat Yogurt, Blueberry</t>
  </si>
  <si>
    <t>Cultured lowfat milk, sugar, blueberries, nonfat milk, modified corn starch, gelatin, tricalcium phosphate, pectin, agar, cultured dextrose, natural flavors, citric acid, vitamin a palmitate, vitamin d3, blue 1, and active cultures l. acidophilus and b. bifidum</t>
  </si>
  <si>
    <t xml:space="preserve"> [ cultured-lowfat-milk -&gt; en:cultured-lowfat-milk  ]  [ lowfat-milk -&gt; en:lowfat-milk  ]  [ milk -&gt; en:milk  ]  [ sugar -&gt; en:sugar  ]  [ blueberries -&gt; en:blueberries  ]  [ nonfat-milk -&gt; en:nonfat-milk  ]  [ milk -&gt; en:milk  ]  [ modified-corn-starch -&gt; en:modified-corn-starch  ]  [ corn-starch -&gt; en:corn-starch  ]  [ starch -&gt; en:starch  ]  [ gelatin -&gt; en:e428  -&gt; exists  -- ok  ]  [ tricalcium-phosphate -&gt; en:e341iii  -&gt; exists  -- ok  ]  [ pectin -&gt; en:e440i  -&gt; exists  -- ok  ]  [ agar -&gt; en:e406  -&gt; exists  -- ok  ]  [ cultured-dextrose -&gt; en:cultured-dextrose  ]  [ dextrose -&gt; en:dextrose  ]  [ natural-flavors -&gt; en:natural-flavors  ]  [ flavors -&gt; en:flavors  ]  [ citric-acid -&gt; en:e330  -&gt; exists  -- ok  ]  [ vitamin-a -&gt; en:vitamin-a  ]  [ a -&gt; en:a  ]  [ palmitate -&gt; en:palmitate  ]  [ vitamin-d3 -&gt; en:vitamin-d3  ]  [ d3 -&gt; en:d3  ]  [ blue-1 -&gt; en:e133  -&gt; exists  -- ok  ]  [ and-active-cultures-l-acidophilus-and-b-bifidum -&gt; en:and-active-cultures-l-acidophilus-and-b-bifidum  ]  [ active-cultures-l-acidophilus-and-b-bifidum -&gt; en:active-cultures-l-acidophilus-and-b-bifidum  ]  [ cultures-l-acidophilus-and-b-bifidum -&gt; en:cultures-l-acidophilus-and-b-bifidum  ]  [ l-acidophilus-and-b-bifidum -&gt; en:l-acidophilus-and-b-bifidum  ]  [ acidophilus-and-b-bifidum -&gt; en:acidophilus-and-b-bifidum  ]  [ and-b-bifidum -&gt; en:and-b-bifidum  ]  [ b-bifidum -&gt; en:b-bifidum  ]  [ bifidum -&gt; en:bifidum  ] </t>
  </si>
  <si>
    <t>en:e133,en:e330,en:e341,en:e341iii,en:e406,en:e428,en:e440,en:e440i</t>
  </si>
  <si>
    <t>E133 - Brilliant blue FCF,E330 - Citric acid,E341 - Calcium phosphates,E341iii - Tricalcium phosphate,E406 - Agar,E428 - Gelatine,E440 - Pectins,E440i - Pectin</t>
  </si>
  <si>
    <t>http://world-en.openfoodfacts.org/product/0011110453334/fruit-on-the-bottom-grade-a-lowfat-yogurt-peach-kroger</t>
  </si>
  <si>
    <t>2017-03-09T14:05:26Z</t>
  </si>
  <si>
    <t>Fruit On The Bottom Grade A Lowfat Yogurt, Peach</t>
  </si>
  <si>
    <t>Cultured lowfat milk, sugar, peaches, nonfat milk, modified corn starch, gelatin, tricalcium phosphate, pectin, agar, cultured dextrose, vitamin a palmitate, vitamin d3. and active cultures l acidophilus and b. bifidum</t>
  </si>
  <si>
    <t xml:space="preserve"> [ cultured-lowfat-milk -&gt; en:cultured-lowfat-milk  ]  [ lowfat-milk -&gt; en:lowfat-milk  ]  [ milk -&gt; en:milk  ]  [ sugar -&gt; en:sugar  ]  [ peaches -&gt; en:peaches  ]  [ nonfat-milk -&gt; en:nonfat-milk  ]  [ milk -&gt; en:milk  ]  [ modified-corn-starch -&gt; en:modified-corn-starch  ]  [ corn-starch -&gt; en:corn-starch  ]  [ starch -&gt; en:starch  ]  [ gelatin -&gt; en:e428  -&gt; exists  -- ok  ]  [ tricalcium-phosphate -&gt; en:e341iii  -&gt; exists  -- ok  ]  [ pectin -&gt; en:e440i  -&gt; exists  -- ok  ]  [ agar -&gt; en:e406  -&gt; exists  -- ok  ]  [ cultured-dextrose -&gt; en:cultured-dextrose  ]  [ dextrose -&gt; en:dextrose  ]  [ vitamin-a -&gt; en:vitamin-a  ]  [ a -&gt; en:a  ]  [ palmitate -&gt; en:palmitate  ]  [ vitamin-d3 -&gt; en:vitamin-d3  ]  [ d3 -&gt; en:d3  ]  [ and-active-cultures-l-acidophilus-and-b-bifidum -&gt; en:and-active-cultures-l-acidophilus-and-b-bifidum  ]  [ active-cultures-l-acidophilus-and-b-bifidum -&gt; en:active-cultures-l-acidophilus-and-b-bifidum  ]  [ cultures-l-acidophilus-and-b-bifidum -&gt; en:cultures-l-acidophilus-and-b-bifidum  ]  [ l-acidophilus-and-b-bifidum -&gt; en:l-acidophilus-and-b-bifidum  ]  [ acidophilus-and-b-bifidum -&gt; en:acidophilus-and-b-bifidum  ]  [ and-b-bifidum -&gt; en:and-b-bifidum  ]  [ b-bifidum -&gt; en:b-bifidum  ]  [ bifidum -&gt; en:bifidum  ] </t>
  </si>
  <si>
    <t>en:e341,en:e341iii,en:e406,en:e428,en:e440,en:e440i</t>
  </si>
  <si>
    <t>E341 - Calcium phosphates,E341iii - Tricalcium phosphate,E406 - Agar,E428 - Gelatine,E440 - Pectins,E440i - Pectin</t>
  </si>
  <si>
    <t>http://world-en.openfoodfacts.org/product/0011110453365/fruit-on-the-bottom-lowfat-yogurt-strawberry-kroger</t>
  </si>
  <si>
    <t>Fruit On The Bottom Lowfat Yogurt, Strawberry</t>
  </si>
  <si>
    <t>Cultured lowfat milk, sugar, strawberries, nonfat milk,modified corn starch, gelatin, tricalcium phosphate, pectin, agar, cultured dextrose, citric acid, natural flavors, vitamin a palmitate, vitamin d3, red 40, blue 1, yellow 5 and active cultures l. acidophilus and b. bifidum</t>
  </si>
  <si>
    <t xml:space="preserve"> [ cultured-lowfat-milk -&gt; en:cultured-lowfat-milk  ]  [ lowfat-milk -&gt; en:lowfat-milk  ]  [ milk -&gt; en:milk  ]  [ sugar -&gt; en:sugar  ]  [ strawberries -&gt; en:strawberries  ]  [ nonfat-milk -&gt; en:nonfat-milk  ]  [ milk -&gt; en:milk  ]  [ modified-corn-starch -&gt; en:modified-corn-starch  ]  [ corn-starch -&gt; en:corn-starch  ]  [ starch -&gt; en:starch  ]  [ gelatin -&gt; en:e428  -&gt; exists  -- ok  ]  [ tricalcium-phosphate -&gt; en:e341iii  -&gt; exists  -- ok  ]  [ pectin -&gt; en:e440i  -&gt; exists  -- ok  ]  [ agar -&gt; en:e406  -&gt; exists  -- ok  ]  [ cultured-dextrose -&gt; en:cultured-dextrose  ]  [ dextrose -&gt; en:dextrose  ]  [ citric-acid -&gt; en:e330  -&gt; exists  -- ok  ]  [ natural-flavors -&gt; en:natural-flavors  ]  [ flavors -&gt; en:flavors  ]  [ vitamin-a -&gt; en:vitamin-a  ]  [ a -&gt; en:a  ]  [ palmitate -&gt; en:palmitate  ]  [ vitamin-d3 -&gt; en:vitamin-d3  ]  [ d3 -&gt; en:d3  ]  [ red-40 -&gt; en:e129  -&gt; exists  -- ok  ]  [ blue-1 -&gt; en:e133  -&gt; exists  -- ok  ]  [ yellow-5-and-active-cultures-l-acidophilus-and-b-bifidum -&gt; en:yellow-5-and-active-cultures-l-acidophilus-and-b-bifidum  ]  [ 5-and-active-cultures-l-acidophilus-and-b-bifidum -&gt; en:5-and-active-cultures-l-acidophilus-and-b-bifidum  ]  [ and-active-cultures-l-acidophilus-and-b-bifidum -&gt; en:and-active-cultures-l-acidophilus-and-b-bifidum  ]  [ active-cultures-l-acidophilus-and-b-bifidum -&gt; en:active-cultures-l-acidophilus-and-b-bifidum  ]  [ cultures-l-acidophilus-and-b-bifidum -&gt; en:cultures-l-acidophilus-and-b-bifidum  ]  [ l-acidophilus-and-b-bifidum -&gt; en:l-acidophilus-and-b-bifidum  ]  [ acidophilus-and-b-bifidum -&gt; en:acidophilus-and-b-bifidum  ]  [ and-b-bifidum -&gt; en:and-b-bifidum  ]  [ b-bifidum -&gt; en:b-bifidum  ]  [ bifidum -&gt; en:bifidum  ] </t>
  </si>
  <si>
    <t>http://world-en.openfoodfacts.org/product/0011110454942/cultured-dairy-blend-pumpkin-pie-kroger</t>
  </si>
  <si>
    <t>2017-03-09T11:55:02Z</t>
  </si>
  <si>
    <t>Cultured Dairy Blend Pumpkin Pie</t>
  </si>
  <si>
    <t>Water, milk protein concentrate, milk protein isolate, cream, skim milk, pumpkin puree, gelatin, modified corn starch, natural flavor, citric aicd, tricalcium phosphate, caramel color, salt, cinnamon, pectin, agar, cultured dextrose, sucralose, acesulfame potassium, vitamin a palmitate, vitamin d3, and active cultures with l. acidophilus and b. bifidum.</t>
  </si>
  <si>
    <t xml:space="preserve"> [ water -&gt; en:water  ]  [ milk-protein-concentrate -&gt; en:milk-protein-concentrate  ]  [ protein-concentrate -&gt; en:protein-concentrate  ]  [ concentrate -&gt; en:concentrate  ]  [ milk-protein-isolate -&gt; en:milk-protein-isolate  ]  [ protein-isolate -&gt; en:protein-isolate  ]  [ isolate -&gt; en:isolate  ]  [ cream -&gt; en:cream  ]  [ skim-milk -&gt; en:skim-milk  ]  [ milk -&gt; en:milk  ]  [ pumpkin-puree -&gt; en:pumpkin-puree  ]  [ puree -&gt; en:puree  ]  [ gelatin -&gt; en:e428  -&gt; exists  -- ok  ]  [ modified-corn-starch -&gt; en:modified-corn-starch  ]  [ corn-starch -&gt; en:corn-starch  ]  [ starch -&gt; en:starch  ]  [ natural-flavor -&gt; en:natural-flavor  ]  [ flavor -&gt; en:flavor  ]  [ citric-aicd -&gt; en:citric-aicd  ]  [ aicd -&gt; en:aicd  ]  [ tricalcium-phosphate -&gt; en:e341iii  -&gt; exists  -- ok  ]  [ caramel-color -&gt; en:e150a  -&gt; exists  -- ok  ]  [ salt -&gt; en:salt  ]  [ cinnamon -&gt; en:cinnamon  ]  [ pectin -&gt; en:e440i  -&gt; exists  -- ok  ]  [ agar -&gt; en:e406  -&gt; exists  -- ok  ]  [ cultured-dextrose -&gt; en:cultured-dextrose  ]  [ dextrose -&gt; en:dextrose  ]  [ sucralose -&gt; en:e955  -&gt; exists  -- ok  ]  [ acesulfame-potassium -&gt; en:e950  -&gt; exists  -- ok  ]  [ vitamin-a -&gt; en:vitamin-a  ]  [ a -&gt; en:a  ]  [ palmitate -&gt; en:palmitate  ]  [ vitamin-d3 -&gt; en:vitamin-d3  ]  [ d3 -&gt; en:d3  ]  [ and-active-cultures-with-l-acidophilus-and-b-bifidum -&gt; en:and-active-cultures-with-l-acidophilus-and-b-bifidum  ]  [ active-cultures-with-l-acidophilus-and-b-bifidum -&gt; en:active-cultures-with-l-acidophilus-and-b-bifidum  ]  [ cultures-with-l-acidophilus-and-b-bifidum -&gt; en:cultures-with-l-acidophilus-and-b-bifidum  ]  [ with-l-acidophilus-and-b-bifidum -&gt; en:with-l-acidophilus-and-b-bifidum  ]  [ l-acidophilus-and-b-bifidum -&gt; en:l-acidophilus-and-b-bifidum  ]  [ acidophilus-and-b-bifidum -&gt; en:acidophilus-and-b-bifidum  ]  [ and-b-bifidum -&gt; en:and-b-bifidum  ]  [ b-bifidum -&gt; en:b-bifidum  ]  [ bifidum -&gt; en:bifidum  ] </t>
  </si>
  <si>
    <t>en:e150a,en:e341,en:e341iii,en:e406,en:e428,en:e440,en:e440i,en:e950,en:e955</t>
  </si>
  <si>
    <t>E150a - Plain caramel,E341 - Calcium phosphates,E341iii - Tricalcium phosphate,E406 - Agar,E428 - Gelatine,E440 - Pectins,E440i - Pectin,E950 - Acesulfame k,E955 - Sucralose</t>
  </si>
  <si>
    <t>http://world-en.openfoodfacts.org/product/0011110454966/cultured-dairy-blend-blueberry-muffin-with-other-natural-flavors-with-vit-a-d-calcium-added-kroger</t>
  </si>
  <si>
    <t>Cultured Dairy Blend, Blueberry Muffin With Other Natural Flavors With Vit A&amp;D &amp; Calcium Added</t>
  </si>
  <si>
    <t>Water, milk protein concentrate, milk protein isolate, cream, skim milk, blueberries, blueberry puree, gelatin, modified corn starch, natural flavor, sodium citrate, citric acid, tricalcium phosphate, salt, pectin, agar cultured dextrose, red 40, blue 1, sucralose, acesulfate potassium, vitamin a palmitate, vitamin d3, and active culture with l acidophilus and b. bifidum.</t>
  </si>
  <si>
    <t xml:space="preserve"> [ water -&gt; en:water  ]  [ milk-protein-concentrate -&gt; en:milk-protein-concentrate  ]  [ protein-concentrate -&gt; en:protein-concentrate  ]  [ concentrate -&gt; en:concentrate  ]  [ milk-protein-isolate -&gt; en:milk-protein-isolate  ]  [ protein-isolate -&gt; en:protein-isolate  ]  [ isolate -&gt; en:isolate  ]  [ cream -&gt; en:cream  ]  [ skim-milk -&gt; en:skim-milk  ]  [ milk -&gt; en:milk  ]  [ blueberries -&gt; en:blueberries  ]  [ blueberry-puree -&gt; en:blueberry-puree  ]  [ puree -&gt; en:puree  ]  [ gelatin -&gt; en:e428  -&gt; exists  -- ok  ]  [ modified-corn-starch -&gt; en:modified-corn-starch  ]  [ corn-starch -&gt; en:corn-starch  ]  [ starch -&gt; en:starch  ]  [ natural-flavor -&gt; en:natural-flavor  ]  [ flavor -&gt; en:flavor  ]  [ sodium-citrate -&gt; en:e331  -&gt; exists  -- ok  ]  [ citric-acid -&gt; en:e330  -&gt; exists  -- ok  ]  [ tricalcium-phosphate -&gt; en:e341iii  -&gt; exists  -- ok  ]  [ salt -&gt; en:salt  ]  [ pectin -&gt; en:e440i  -&gt; exists  -- ok  ]  [ agar-cultured-dextrose -&gt; en:agar-cultured-dextrose  ]  [ cultured-dextrose -&gt; en:cultured-dextrose  ]  [ dextrose -&gt; en:dextrose  ]  [ red-40 -&gt; en:e129  -&gt; exists  -- ok  ]  [ blue-1 -&gt; en:e133  -&gt; exists  -- ok  ]  [ sucralose -&gt; en:e955  -&gt; exists  -- ok  ]  [ acesulfate-potassium -&gt; en:acesulfate-potassium  ]  [ potassium -&gt; en:potassium  ]  [ vitamin-a -&gt; en:vitamin-a  ]  [ a -&gt; en:a  ]  [ palmitate -&gt; en:palmitate  ]  [ vitamin-d3 -&gt; en:vitamin-d3  ]  [ d3 -&gt; en:d3  ]  [ and-active-culture-with-l-acidophilus-and-b-bifidum -&gt; en:and-active-culture-with-l-acidophilus-and-b-bifidum  ]  [ active-culture-with-l-acidophilus-and-b-bifidum -&gt; en:active-culture-with-l-acidophilus-and-b-bifidum  ]  [ culture-with-l-acidophilus-and-b-bifidum -&gt; en:culture-with-l-acidophilus-and-b-bifidum  ]  [ with-l-acidophilus-and-b-bifidum -&gt; en:with-l-acidophilus-and-b-bifidum  ]  [ l-acidophilus-and-b-bifidum -&gt; en:l-acidophilus-and-b-bifidum  ]  [ acidophilus-and-b-bifidum -&gt; en:acidophilus-and-b-bifidum  ]  [ and-b-bifidum -&gt; en:and-b-bifidum  ]  [ b-bifidum -&gt; en:b-bifidum  ]  [ bifidum -&gt; en:bifidum  ] </t>
  </si>
  <si>
    <t>en:e129,en:e133,en:e330,en:e331,en:e341,en:e341iii,en:e428,en:e440,en:e440i,en:e955</t>
  </si>
  <si>
    <t>E129 - Allura red ac,E133 - Brilliant blue FCF,E330 - Citric acid,E331 - Sodium citrates,E341 - Calcium phosphates,E341iii - Tricalcium phosphate,E428 - Gelatine,E440 - Pectins,E440i - Pectin,E955 - Sucralose</t>
  </si>
  <si>
    <t>http://world-en.openfoodfacts.org/product/0011110455277/plain-nonfat-greek-yogurt-kroger</t>
  </si>
  <si>
    <t>Plain Nonfat Greek Yogurt</t>
  </si>
  <si>
    <t>Cultured ultrafiltered nonfat milk, cultured skim milk, natural flavor, vitamin a palmitae, vitamin d3, and active cultures with l. acidphilus and b. bifidum.</t>
  </si>
  <si>
    <t>227 g (1 cup)</t>
  </si>
  <si>
    <t xml:space="preserve"> [ cultured-ultrafiltered-nonfat-milk -&gt; en:cultured-ultrafiltered-nonfat-milk  ]  [ ultrafiltered-nonfat-milk -&gt; en:ultrafiltered-nonfat-milk  ]  [ nonfat-milk -&gt; en:nonfat-milk  ]  [ milk -&gt; en:milk  ]  [ cultured-skim-milk -&gt; en:cultured-skim-milk  ]  [ skim-milk -&gt; en:skim-milk  ]  [ milk -&gt; en:milk  ]  [ natural-flavor -&gt; en:natural-flavor  ]  [ flavor -&gt; en:flavor  ]  [ vitamin-a -&gt; en:vitamin-a  ]  [ a -&gt; en:a  ]  [ palmitae -&gt; en:palmitae  ]  [ vitamin-d3 -&gt; en:vitamin-d3  ]  [ d3 -&gt; en:d3  ]  [ and-active-cultures-with-l-acidphilus-and-b-bifidum -&gt; en:and-active-cultures-with-l-acidphilus-and-b-bifidum  ]  [ active-cultures-with-l-acidphilus-and-b-bifidum -&gt; en:active-cultures-with-l-acidphilus-and-b-bifidum  ]  [ cultures-with-l-acidphilus-and-b-bifidum -&gt; en:cultures-with-l-acidphilus-and-b-bifidum  ]  [ with-l-acidphilus-and-b-bifidum -&gt; en:with-l-acidphilus-and-b-bifidum  ]  [ l-acidphilus-and-b-bifidum -&gt; en:l-acidphilus-and-b-bifidum  ]  [ acidphilus-and-b-bifidum -&gt; en:acidphilus-and-b-bifidum  ]  [ and-b-bifidum -&gt; en:and-b-bifidum  ]  [ b-bifidum -&gt; en:b-bifidum  ]  [ bifidum -&gt; en:bifidum  ] </t>
  </si>
  <si>
    <t>http://world-en.openfoodfacts.org/product/0011110455635/carbmaster-cultured-dairy-blend-strawberry-colada-kroger</t>
  </si>
  <si>
    <t>Carbmaster, Cultured Dairy Blend, Strawberry Colada</t>
  </si>
  <si>
    <t>Water, milk protein concentrate, milk protein isolate, cream, skim milk, pineapple, strawberries, gelatin, tricalcium phosphate, natural flavor, modified corn starch, pineapple juice, citric acid, salt, pectin, agar, cultured dextrose, sucralose, acesulfame potassium, red 40, coconut, vitamin a palmitate, vitamin d3, and active cultured with l. acidophilus and b. bifidum.</t>
  </si>
  <si>
    <t xml:space="preserve"> [ water -&gt; en:water  ]  [ milk-protein-concentrate -&gt; en:milk-protein-concentrate  ]  [ protein-concentrate -&gt; en:protein-concentrate  ]  [ concentrate -&gt; en:concentrate  ]  [ milk-protein-isolate -&gt; en:milk-protein-isolate  ]  [ protein-isolate -&gt; en:protein-isolate  ]  [ isolate -&gt; en:isolate  ]  [ cream -&gt; en:cream  ]  [ skim-milk -&gt; en:skim-milk  ]  [ milk -&gt; en:milk  ]  [ pineapple -&gt; en:pineapple  ]  [ strawberries -&gt; en:strawberries  ]  [ gelatin -&gt; en:e428  -&gt; exists  -- ok  ]  [ tricalcium-phosphate -&gt; en:e341iii  -&gt; exists  -- ok  ]  [ natural-flavor -&gt; en:natural-flavor  ]  [ flavor -&gt; en:flavor  ]  [ modified-corn-starch -&gt; en:modified-corn-starch  ]  [ corn-starch -&gt; en:corn-starch  ]  [ starch -&gt; en:starch  ]  [ pineapple-juice -&gt; en:pineapple-juice  ]  [ juice -&gt; en:juice  ]  [ citric-acid -&gt; en:e330  -&gt; exists  -- ok  ]  [ salt -&gt; en:salt  ]  [ pectin -&gt; en:e440i  -&gt; exists  -- ok  ]  [ agar -&gt; en:e406  -&gt; exists  -- ok  ]  [ cultured-dextrose -&gt; en:cultured-dextrose  ]  [ dextrose -&gt; en:dextrose  ]  [ sucralose -&gt; en:e955  -&gt; exists  -- ok  ]  [ acesulfame-potassium -&gt; en:e950  -&gt; exists  -- ok  ]  [ red-40 -&gt; en:e129  -&gt; exists  -- ok  ]  [ coconut -&gt; en:coconut  ]  [ vitamin-a -&gt; en:vitamin-a  ]  [ a -&gt; en:a  ]  [ palmitate -&gt; en:palmitate  ]  [ vitamin-d3 -&gt; en:vitamin-d3  ]  [ d3 -&gt; en:d3  ]  [ and-active-cultured-with-l-acidophilus-and-b-bifidum -&gt; en:and-active-cultured-with-l-acidophilus-and-b-bifidum  ]  [ active-cultured-with-l-acidophilus-and-b-bifidum -&gt; en:active-cultured-with-l-acidophilus-and-b-bifidum  ]  [ cultured-with-l-acidophilus-and-b-bifidum -&gt; en:cultured-with-l-acidophilus-and-b-bifidum  ]  [ with-l-acidophilus-and-b-bifidum -&gt; en:with-l-acidophilus-and-b-bifidum  ]  [ l-acidophilus-and-b-bifidum -&gt; en:l-acidophilus-and-b-bifidum  ]  [ acidophilus-and-b-bifidum -&gt; en:acidophilus-and-b-bifidum  ]  [ and-b-bifidum -&gt; en:and-b-bifidum  ]  [ b-bifidum -&gt; en:b-bifidum  ]  [ bifidum -&gt; en:bifidum  ] </t>
  </si>
  <si>
    <t>en:e129,en:e330,en:e341,en:e341iii,en:e406,en:e428,en:e440,en:e440i,en:e950,en:e955</t>
  </si>
  <si>
    <t>E129 - Allura red ac,E330 - Citric acid,E341 - Calcium phosphates,E341iii - Tricalcium phosphate,E406 - Agar,E428 - Gelatine,E440 - Pectins,E440i - Pectin,E950 - Acesulfame k,E955 - Sucralose</t>
  </si>
  <si>
    <t>http://world-en.openfoodfacts.org/product/0011110455901/lite-nonfat-yogurt-strawberry-kroger</t>
  </si>
  <si>
    <t>2017-03-09T13:19:11Z</t>
  </si>
  <si>
    <t>2017-03-09T13:19:12Z</t>
  </si>
  <si>
    <t>Lite Nonfat Yogurt, Strawberry</t>
  </si>
  <si>
    <t>Cultured nonfat milk,strawberries, modified corn starch, natural flavor, gelatin, tricalcium phosphate, soluble corn fiber, agar, malic acid, cultured dextrose, sucralose neotame, acesulfame potassium, red 40, vitamin a palmitate, vitamin d3, and active cultures with l. acidophilus and b. bifidum.</t>
  </si>
  <si>
    <t xml:space="preserve"> [ cultured-nonfat-milk -&gt; en:cultured-nonfat-milk  ]  [ nonfat-milk -&gt; en:nonfat-milk  ]  [ milk -&gt; en:milk  ]  [ strawberries -&gt; en:strawberries  ]  [ modified-corn-starch -&gt; en:modified-corn-starch  ]  [ corn-starch -&gt; en:corn-starch  ]  [ starch -&gt; en:starch  ]  [ natural-flavor -&gt; en:natural-flavor  ]  [ flavor -&gt; en:flavor  ]  [ gelatin -&gt; en:e428  -&gt; exists  -- ok  ]  [ tricalcium-phosphate -&gt; en:e341iii  -&gt; exists  -- ok  ]  [ soluble-corn-fiber -&gt; en:soluble-corn-fiber  ]  [ corn-fiber -&gt; en:corn-fiber  ]  [ fiber -&gt; en:fiber  ]  [ agar -&gt; en:e406  -&gt; exists  -- ok  ]  [ malic-acid -&gt; en:e296  -&gt; exists  -- ok  ]  [ cultured-dextrose -&gt; en:cultured-dextrose  ]  [ dextrose -&gt; en:dextrose  ]  [ sucralose-neotame -&gt; en:sucralose-neotame  ]  [ neotame -&gt; en:e961  -&gt; exists  -- ok  ]  [ acesulfame-potassium -&gt; en:e950  -&gt; exists  -- ok  ]  [ red-40 -&gt; en:e129  -&gt; exists  -- ok  ]  [ vitamin-a -&gt; en:vitamin-a  ]  [ a -&gt; en:a  ]  [ palmitate -&gt; en:palmitate  ]  [ vitamin-d3 -&gt; en:vitamin-d3  ]  [ d3 -&gt; en:d3  ]  [ and-active-cultures-with-l-acidophilus-and-b-bifidum -&gt; en:and-active-cultures-with-l-acidophilus-and-b-bifidum  ]  [ active-cultures-with-l-acidophilus-and-b-bifidum -&gt; en:active-cultures-with-l-acidophilus-and-b-bifidum  ]  [ cultures-with-l-acidophilus-and-b-bifidum -&gt; en:cultures-with-l-acidophilus-and-b-bifidum  ]  [ with-l-acidophilus-and-b-bifidum -&gt; en:with-l-acidophilus-and-b-bifidum  ]  [ l-acidophilus-and-b-bifidum -&gt; en:l-acidophilus-and-b-bifidum  ]  [ acidophilus-and-b-bifidum -&gt; en:acidophilus-and-b-bifidum  ]  [ and-b-bifidum -&gt; en:and-b-bifidum  ]  [ b-bifidum -&gt; en:b-bifidum  ]  [ bifidum -&gt; en:bifidum  ] </t>
  </si>
  <si>
    <t>en:e129,en:e296,en:e341,en:e341iii,en:e406,en:e428,en:e950,en:e961</t>
  </si>
  <si>
    <t>E129 - Allura red ac,E296 - Malic acid,E341 - Calcium phosphates,E341iii - Tricalcium phosphate,E406 - Agar,E428 - Gelatine,E950 - Acesulfame k,E961 - Neotame</t>
  </si>
  <si>
    <t>http://world-en.openfoodfacts.org/product/0011110456014/greek-nonfat-yogurt-vanilla-kroger</t>
  </si>
  <si>
    <t>2017-03-09T14:02:36Z</t>
  </si>
  <si>
    <t>Greek Nonfat Yogurt, Vanilla</t>
  </si>
  <si>
    <t>Cultured ultrafiltered nonfat, milk, cultured skim milk, sugar, corn starch, locust bean gum, natural flavor, caramel color, rebaudioside-a*, pectin, vitamin a palmitate, vitamin d3, and active cultures with l acidophlus and b. bifidum.</t>
  </si>
  <si>
    <t xml:space="preserve"> [ cultured-ultrafiltered-nonfat -&gt; en:cultured-ultrafiltered-nonfat  ]  [ ultrafiltered-nonfat -&gt; en:ultrafiltered-nonfat  ]  [ nonfat -&gt; en:nonfat  ]  [ milk -&gt; en:milk  ]  [ cultured-skim-milk -&gt; en:cultured-skim-milk  ]  [ skim-milk -&gt; en:skim-milk  ]  [ milk -&gt; en:milk  ]  [ sugar -&gt; en:sugar  ]  [ corn-starch -&gt; en:corn-starch  ]  [ starch -&gt; en:starch  ]  [ locust-bean-gum -&gt; en:e410  -&gt; exists  -- ok  ]  [ natural-flavor -&gt; en:natural-flavor  ]  [ flavor -&gt; en:flavor  ]  [ caramel-color -&gt; en:e150a  -&gt; exists  -- ok  ]  [ rebaudioside-a -&gt; en:rebaudioside-a  ]  [ a -&gt; en:a  ]  [ pectin -&gt; en:e440i  -&gt; exists  -- ok  ]  [ vitamin-a -&gt; en:vitamin-a  ]  [ a -&gt; en:a  ]  [ palmitate -&gt; en:palmitate  ]  [ vitamin-d3 -&gt; en:vitamin-d3  ]  [ d3 -&gt; en:d3  ]  [ and-active-cultures-with-l-acidophlus-and-b-bifidum -&gt; en:and-active-cultures-with-l-acidophlus-and-b-bifidum  ]  [ active-cultures-with-l-acidophlus-and-b-bifidum -&gt; en:active-cultures-with-l-acidophlus-and-b-bifidum  ]  [ cultures-with-l-acidophlus-and-b-bifidum -&gt; en:cultures-with-l-acidophlus-and-b-bifidum  ]  [ with-l-acidophlus-and-b-bifidum -&gt; en:with-l-acidophlus-and-b-bifidum  ]  [ l-acidophlus-and-b-bifidum -&gt; en:l-acidophlus-and-b-bifidum  ]  [ acidophlus-and-b-bifidum -&gt; en:acidophlus-and-b-bifidum  ]  [ and-b-bifidum -&gt; en:and-b-bifidum  ]  [ b-bifidum -&gt; en:b-bifidum  ]  [ bifidum -&gt; en:bifidum  ] </t>
  </si>
  <si>
    <t>en:e150a,en:e410,en:e440,en:e440i</t>
  </si>
  <si>
    <t>E150a - Plain caramel,E410 - Locust bean gum,E440 - Pectins,E440i - Pectin</t>
  </si>
  <si>
    <t>http://world-en.openfoodfacts.org/product/0011110456618/dessert-shells-bakery-fresh-goodness</t>
  </si>
  <si>
    <t>Dessert Shells</t>
  </si>
  <si>
    <t>Sugar, bleached enriched flour (wheat flour, thiamine mononitrate, riboflavin, niacin, reduced iron, folic acid), egg yolks, egg whites, whole eggs, water, contains 2% or less of each of the following: baking powder (sodium acid pyrophosphate, sodium bica</t>
  </si>
  <si>
    <t>24 g (1 SHELL)</t>
  </si>
  <si>
    <t xml:space="preserve"> [ sugar -&gt; en:sugar  ]  [ bleached-enriched-flour -&gt; en:bleached-enriched-flour  ]  [ enriched-flour -&gt; en:enriched-flour  ]  [ flour -&gt; en:flour  ]  [ wheat-flour -&gt; en:wheat-flour  ]  [ flour -&gt; en:flour  ]  [ thiamine-mononitrate -&gt; en:thiamine-mononitrate  ]  [ mononitrate -&gt; en:mononitrate  ]  [ riboflavin -&gt; en:e101i  -&gt; exists  -- ok  ]  [ niacin -&gt; en:e375  -&gt; exists  -- ok  ]  [ reduced-iron -&gt; en:reduced-iron  ]  [ iron -&gt; en:iron  ]  [ folic-acid -&gt; en:folic-acid  ]  [ acid -&gt; en:acid  ]  [ egg-yolks -&gt; en:egg-yolks  ]  [ yolks -&gt; en:yolks  ]  [ egg-whites -&gt; en:egg-whites  ]  [ whites -&gt; en:whites  ]  [ whole-eggs -&gt; en:whole-eggs  ]  [ eggs -&gt; en:eggs  ]  [ water -&gt; en:water  ]  [ contains-2-or-less-of-each-of-the-following -&gt; en:contains-2-or-less-of-each-of-the-following  ]  [ 2-or-less-of-each-of-the-following -&gt; en:2-or-less-of-each-of-the-following  ]  [ or-less-of-each-of-the-following -&gt; en:or-less-of-each-of-the-following  ]  [ less-of-each-of-the-following -&gt; en:less-of-each-of-the-following  ]  [ of-each-of-the-following -&gt; en:of-each-of-the-following  ]  [ each-of-the-following -&gt; en:each-of-the-following  ]  [ of-the-following -&gt; en:of-the-following  ]  [ the-following -&gt; en:the-following  ]  [ following -&gt; en:following  ]  [ baking-powder -&gt; en:baking-powder  ]  [ powder -&gt; en:powder  ]  [ sodium-acid-pyrophosphate -&gt; en:sodium-acid-pyrophosphate  ]  [ acid-pyrophosphate -&gt; en:acid-pyrophosphate  ]  [ pyrophosphate -&gt; en:e450  -&gt; exists  -- ok  ]  [ sodium-bica -&gt; en:sodium-bica  ]  [ bica -&gt; en:bica  ] </t>
  </si>
  <si>
    <t>http://world-en.openfoodfacts.org/product/0011110457219/tiramisu-private-selection</t>
  </si>
  <si>
    <t>Tiramisu</t>
  </si>
  <si>
    <t>Heavy cream (heavy cream, carrageenan, mono- and diglycerides), sugar, water, cream cheese (pasteurized milk and cream, cheese culture, salt, stabilizers [carob bean and/or xanthan and/or guar gums], water, whey protein concentrate, modified corn starch,</t>
  </si>
  <si>
    <t>106 g (1 CONTAINER)</t>
  </si>
  <si>
    <t xml:space="preserve"> [ heavy-cream -&gt; en:heavy-cream  ]  [ cream -&gt; en:cream  ]  [ heavy-cream -&gt; en:heavy-cream  ]  [ cream -&gt; en:cream  ]  [ carrageenan -&gt; en:e407  -&gt; exists  -- ok  ]  [ mono-and-diglycerides -&gt; en:e471  -&gt; exists  -- ok  ]  [ sugar -&gt; en:sugar  ]  [ water -&gt; en:water  ]  [ cream-cheese -&gt; en:cream-cheese  ]  [ cheese -&gt; en:cheese  ]  [ pasteurized-milk-and-cream -&gt; en:pasteurized-milk-and-cream  ]  [ milk-and-cream -&gt; en:milk-and-cream  ]  [ and-cream -&gt; en:and-cream  ]  [ cream -&gt; en:cream  ]  [ cheese-culture -&gt; en:cheese-culture  ]  [ culture -&gt; en:culture  ]  [ salt -&gt; en:salt  ]  [ stabilizers -&gt; en:stabilizers  ]  [ carob-bean-and-or-xanthan-and-or-guar-gums -&gt; en:carob-bean-and-or-xanthan-and-or-guar-gums  ]  [ bean-and-or-xanthan-and-or-guar-gums -&gt; en:bean-and-or-xanthan-and-or-guar-gums  ]  [ and-or-xanthan-and-or-guar-gums -&gt; en:and-or-xanthan-and-or-guar-gums  ]  [ or-xanthan-and-or-guar-gums -&gt; en:or-xanthan-and-or-guar-gums  ]  [ xanthan-and-or-guar-gums -&gt; en:xanthan-and-or-guar-gums  ]  [ and-or-guar-gums -&gt; en:and-or-guar-gums  ]  [ or-guar-gums -&gt; en:or-guar-gums  ]  [ guar-gums -&gt; en:e412  -&gt; exists  -- ok  ]  [ water -&gt; en:water  ]  [ whey-protein-concentrate -&gt; en:whey-protein-concentrate  ]  [ protein-concentrate -&gt; en:protein-concentrate  ]  [ concentrate -&gt; en:concentrate  ]  [ modified-corn-starch -&gt; en:modified-corn-starch  ]  [ corn-starch -&gt; en:corn-starch  ]  [ starch -&gt; en:starch  ] </t>
  </si>
  <si>
    <t>http://world-en.openfoodfacts.org/product/0011110457226/apple-crumble-private-selection</t>
  </si>
  <si>
    <t>Apple Crumble</t>
  </si>
  <si>
    <t>Apple, water, sugar, brown sugar, enriched flour (wheat flour, malted barley flour, niacin, iron, thiamine mononitrate, riboflavin, folic acid), margarine (palm oil, water, salt, mono- and diglycerides, artificial flavor, colored with annatto, calcium dis</t>
  </si>
  <si>
    <t>148 g (1 CONTAINER)</t>
  </si>
  <si>
    <t xml:space="preserve"> [ apple -&gt; en:apple  ]  [ water -&gt; en:water  ]  [ sugar -&gt; en:sugar  ]  [ brown-sugar -&gt; en:brown-sugar  ]  [ sugar -&gt; en:sugar  ]  [ enriched-flour -&gt; en:enriched-flour  ]  [ flour -&gt; en:flour  ]  [ wheat-flour -&gt; en:wheat-flour  ]  [ flour -&gt; en:flour  ]  [ malted-barley-flour -&gt; en:malted-barley-flour  ]  [ barley-flour -&gt; en:barley-flour  ]  [ flour -&gt; en:flour  ]  [ niacin -&gt; en:e375  -&gt; exists  -- ok  ]  [ iron -&gt; en:iron  ]  [ thiamine-mononitrate -&gt; en:thiamine-mononitrate  ]  [ mononitrate -&gt; en:mononitrate  ]  [ riboflavin -&gt; en:e101i  -&gt; exists  -- ok  ]  [ folic-acid -&gt; en:folic-acid  ]  [ acid -&gt; en:acid  ]  [ margarine -&gt; en:margarine  ]  [ palm-oil -&gt; en:palm-oil  ]  [ oil -&gt; en:oil  ]  [ water -&gt; en:water  ]  [ salt -&gt; en:salt  ]  [ mono-and-diglycerides -&gt; en:e471  -&gt; exists  -- ok  ]  [ artificial-flavor -&gt; en:artificial-flavor  ]  [ flavor -&gt; en:flavor  ]  [ colored-with-annatto -&gt; en:colored-with-annatto  ]  [ with-annatto -&gt; en:with-annatto  ]  [ annatto -&gt; en:e160b  -&gt; exists  -- ok  ]  [ calcium-dis -&gt; en:calcium-dis  ]  [ dis -&gt; en:dis  ] </t>
  </si>
  <si>
    <t>en:e101,en:e101i,en:e160b,en:e375,en:e471</t>
  </si>
  <si>
    <t>E101 - Riboflavin,E101i - Riboflavin,E160b - Annatto,E375 - Nicotinic acid,E471 - Mono- and diglycerides of fatty acids</t>
  </si>
  <si>
    <t>http://world-en.openfoodfacts.org/product/0011110457233/brownie-private-selection</t>
  </si>
  <si>
    <t>2017-03-10T08:11:02Z</t>
  </si>
  <si>
    <t>Brownie</t>
  </si>
  <si>
    <t>Sugar, peanut butter cups (milk chocolate [sugar, cocoa butter, chocolate, nonfat milk, milkfat, lactose, soy lecithin and pgpr {emulsifiers}], peanuts, sugar, dextrose, salt and tbhq), margarine (palm oil, water, salt, mono- and diglycerides, artificial</t>
  </si>
  <si>
    <t>141 g (1 CONTAINER)</t>
  </si>
  <si>
    <t xml:space="preserve"> [ sugar -&gt; en:sugar  ]  [ peanut-butter-cups -&gt; en:peanut-butter-cups  ]  [ butter-cups -&gt; en:butter-cups  ]  [ cups -&gt; en:cups  ]  [ milk-chocolate -&gt; en:milk-chocolate  ]  [ chocolate -&gt; en:chocolate  ]  [ sugar -&gt; en:sugar  ]  [ cocoa-butter -&gt; en:cocoa-butter  ]  [ butter -&gt; en:butter  ]  [ chocolate -&gt; en:chocolate  ]  [ nonfat-milk -&gt; en:nonfat-milk  ]  [ milk -&gt; en:milk  ]  [ milkfat -&gt; en:milkfat  ]  [ lactose -&gt; en:lactose  ]  [ soy-lecithin-and-pgpr-emulsifiers -&gt; en:soy-lecithin-and-pgpr-emulsifiers  ]  [ lecithin-and-pgpr-emulsifiers -&gt; en:lecithin-and-pgpr-emulsifiers  ]  [ and-pgpr-emulsifiers -&gt; en:and-pgpr-emulsifiers  ]  [ pgpr-emulsifiers -&gt; en:pgpr-emulsifiers  ]  [ emulsifiers -&gt; en:emulsifiers  ]  [ peanuts -&gt; en:peanuts  ]  [ sugar -&gt; en:sugar  ]  [ dextrose -&gt; en:dextrose  ]  [ salt-and-tbhq -&gt; en:salt-and-tbhq  ]  [ and-tbhq -&gt; en:and-tbhq  ]  [ tbhq -&gt; en:e319  -&gt; exists  -- ok  ]  [ margarine -&gt; en:margarine  ]  [ palm-oil -&gt; en:palm-oil  ]  [ oil -&gt; en:oil  ]  [ water -&gt; en:water  ]  [ salt -&gt; en:salt  ]  [ mono-and-diglycerides -&gt; en:e471  -&gt; exists  -- ok  ]  [ artificial -&gt; en:artificial  ] </t>
  </si>
  <si>
    <t>en:e319,en:e471</t>
  </si>
  <si>
    <t>E319 - Tertiary-butylhydroquinone (tbhq),E471 - Mono- and diglycerides of fatty acids</t>
  </si>
  <si>
    <t>http://world-en.openfoodfacts.org/product/0011110457240/peach-delight-private-selection</t>
  </si>
  <si>
    <t>Peach Delight</t>
  </si>
  <si>
    <t>Peaches, water, sugar, brown sugar, yellow cake (sugar, enriched wheat flour [bleached flour, niacin, reduced iron, ferrous sulfate, thiamine mononitrate, riboflavin, folic acid], dry egg whites, soybean oil, leavening [baking soda, sodium acid pyrophosph</t>
  </si>
  <si>
    <t xml:space="preserve"> [ peaches -&gt; en:peaches  ]  [ water -&gt; en:water  ]  [ sugar -&gt; en:sugar  ]  [ brown-sugar -&gt; en:brown-sugar  ]  [ sugar -&gt; en:sugar  ]  [ yellow-cake -&gt; en:yellow-cake  ]  [ cake -&gt; en:cake  ]  [ sugar -&gt; en:sugar  ]  [ enriched-wheat-flour -&gt; en:enriched-wheat-flour  ]  [ wheat-flour -&gt; en:wheat-flour  ]  [ flour -&gt; en:flour  ]  [ bleached-flour -&gt; en:bleached-flour  ]  [ flour -&gt; en:flour  ]  [ niacin -&gt; en:e375  -&gt; exists  -- ok  ]  [ reduced-iron -&gt; en:reduced-iron  ]  [ iron -&gt; en:iron  ]  [ ferrous-sulfate -&gt; en:ferrous-sulfate  ]  [ sulfate -&gt; en:sulfate  ]  [ thiamine-mononitrate -&gt; en:thiamine-mononitrate  ]  [ mononitrate -&gt; en:mononitrate  ]  [ riboflavin -&gt; en:e101i  -&gt; exists  -- ok  ]  [ folic-acid -&gt; en:folic-acid  ]  [ acid -&gt; en:acid  ]  [ dry-egg-whites -&gt; en:dry-egg-whites  ]  [ egg-whites -&gt; en:egg-whites  ]  [ whites -&gt; en:whites  ]  [ soybean-oil -&gt; en:soybean-oil  ]  [ oil -&gt; en:oil  ]  [ leavening -&gt; en:leavening  ]  [ baking-soda -&gt; en:baking-soda  ]  [ soda -&gt; en:soda  ]  [ sodium-acid-pyrophosph -&gt; en:sodium-acid-pyrophosph  ]  [ acid-pyrophosph -&gt; en:acid-pyrophosph  ]  [ pyrophosph -&gt; en:pyrophosph  ] </t>
  </si>
  <si>
    <t>http://world-en.openfoodfacts.org/product/0011110458674/chocolate-pull-a-part-cupcakes-kroger</t>
  </si>
  <si>
    <t>Chocolate Pull-A-Part Cupcakes</t>
  </si>
  <si>
    <t>Cake sugar, enriched bleached wheat flour (wheat flour, niacin, reduced iron, thiamine mononitrate, riboflavin, folic acid) egg whites, soybean oil, eggs, skim milk, cocoa alkali processed, water, contains less than 2% of the following: leavening (baking</t>
  </si>
  <si>
    <t>52 g (0.142 CAKE)</t>
  </si>
  <si>
    <t xml:space="preserve"> [ cake-sugar -&gt; en:cake-sugar  ]  [ sugar -&gt; en:sugar  ]  [ enriched-bleached-wheat-flour -&gt; en:enriched-bleached-wheat-flour  ]  [ bleached-wheat-flour -&gt; en:bleached-wheat-flour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folic-acid-egg-whites -&gt; en:folic-acid-egg-whites  ]  [ acid-egg-whites -&gt; en:acid-egg-whites  ]  [ egg-whites -&gt; en:egg-whites  ]  [ whites -&gt; en:whites  ]  [ soybean-oil -&gt; en:soybean-oil  ]  [ oil -&gt; en:oil  ]  [ eggs -&gt; en:eggs  ]  [ skim-milk -&gt; en:skim-milk  ]  [ milk -&gt; en:milk  ]  [ cocoa-alkali-processed -&gt; en:cocoa-alkali-processed  ]  [ alkali-processed -&gt; en:alkali-processed  ]  [ processed -&gt; en:processed  ]  [ water -&gt; en:water  ]  [ contains-less-than-2-of-the-following -&gt; en:contains-less-than-2-of-the-following  ]  [ less-than-2-of-the-following -&gt; en:less-than-2-of-the-following  ]  [ than-2-of-the-following -&gt; en:than-2-of-the-following  ]  [ 2-of-the-following -&gt; en:2-of-the-following  ]  [ of-the-following -&gt; en:of-the-following  ]  [ the-following -&gt; en:the-following  ]  [ following -&gt; en:following  ]  [ leavening -&gt; en:leavening  ]  [ baking -&gt; en:baking  ] </t>
  </si>
  <si>
    <t>http://world-en.openfoodfacts.org/product/0011110458759/white-ice-cream-cone-cake-kroger</t>
  </si>
  <si>
    <t>White Ice Cream Cone Cake</t>
  </si>
  <si>
    <t>Cake - sugar, enriched bleached wheat flour (bleached wheat flour, niacin, reduced iron, thiamine mononitrate, riboflavin, folic acid), water, soybean oil, eggs, egg whites, modified corn starch. contains 2% or less of partially hydrogenated soybean and c</t>
  </si>
  <si>
    <t xml:space="preserve"> [ cake -&gt; en:cake  ]  [ sugar -&gt; en:sugar  ]  [ enriched-bleached-wheat-flour -&gt; en:enriched-bleached-wheat-flour  ]  [ bleached-wheat-flour -&gt; en:bleached-wheat-flour  ]  [ wheat-flour -&gt; en:wheat-flour  ]  [ flour -&gt; en:flour  ]  [ bleached-wheat-flour -&gt; en:bleached-wheat-flour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soybean-oil -&gt; en:soybean-oil  ]  [ oil -&gt; en:oil  ]  [ eggs -&gt; en:eggs  ]  [ egg-whites -&gt; en:egg-whites  ]  [ whites -&gt; en:whites  ]  [ modified-corn-starch-contains-2-or-less-of-partially-hydrogenated-soybean-and-c -&gt; en:modified-corn-starch-contains-2-or-less-of-partially-hydrogenated-soybean-and-c  ]  [ corn-starch-contains-2-or-less-of-partially-hydrogenated-soybean-and-c -&gt; en:corn-starch-contains-2-or-less-of-partially-hydrogenated-soybean-and-c  ]  [ starch-contains-2-or-less-of-partially-hydrogenated-soybean-and-c -&gt; en:starch-contains-2-or-less-of-partially-hydrogenated-soybean-and-c  ]  [ contains-2-or-less-of-partially-hydrogenated-soybean-and-c -&gt; en:contains-2-or-less-of-partially-hydrogenated-soybean-and-c  ]  [ 2-or-less-of-partially-hydrogenated-soybean-and-c -&gt; en:2-or-less-of-partially-hydrogenated-soybean-and-c  ]  [ or-less-of-partially-hydrogenated-soybean-and-c -&gt; en:or-less-of-partially-hydrogenated-soybean-and-c  ]  [ less-of-partially-hydrogenated-soybean-and-c -&gt; en:less-of-partially-hydrogenated-soybean-and-c  ]  [ of-partially-hydrogenated-soybean-and-c -&gt; en:of-partially-hydrogenated-soybean-and-c  ]  [ partially-hydrogenated-soybean-and-c -&gt; en:partially-hydrogenated-soybean-and-c  ]  [ hydrogenated-soybean-and-c -&gt; en:hydrogenated-soybean-and-c  ]  [ soybean-and-c -&gt; en:soybean-and-c  ]  [ and-c -&gt; en:and-c  ]  [ c -&gt; en:c  ] </t>
  </si>
  <si>
    <t>http://world-en.openfoodfacts.org/product/0011110459411/tres-leghes-cake-private-selection</t>
  </si>
  <si>
    <t>Tres Leghes Cake</t>
  </si>
  <si>
    <t>Heavy cream (heavy cream, carrageenan, mono- and diglycerides), yellow cake (sugar, enriched wheat flour bleached [flour, niacin, reduced iron, thiamine mononitrate, riboflavin, folic acid], dry egg whites, soybean oil, leavening [baking soda, sodium acid</t>
  </si>
  <si>
    <t>133 g (1 CONTAINER)</t>
  </si>
  <si>
    <t xml:space="preserve"> [ heavy-cream -&gt; en:heavy-cream  ]  [ cream -&gt; en:cream  ]  [ heavy-cream -&gt; en:heavy-cream  ]  [ cream -&gt; en:cream  ]  [ carrageenan -&gt; en:e407  -&gt; exists  -- ok  ]  [ mono-and-diglycerides -&gt; en:e471  -&gt; exists  -- ok  ]  [ yellow-cake -&gt; en:yellow-cake  ]  [ cake -&gt; en:cake  ]  [ sugar -&gt; en:sugar  ]  [ enriched-wheat-flour-bleached -&gt; en:enriched-wheat-flour-bleached  ]  [ wheat-flour-bleached -&gt; en:wheat-flour-bleached  ]  [ flour-bleached -&gt; en:flour-bleached  ]  [ bleached -&gt; en:bleached  ]  [ flour -&gt; en:flour  ]  [ niacin -&gt; en:e375  -&gt; exists  -- ok  ]  [ reduced-iron -&gt; en:reduced-iron  ]  [ iron -&gt; en:iron  ]  [ thiamine-mononitrate -&gt; en:thiamine-mononitrate  ]  [ mononitrate -&gt; en:mononitrate  ]  [ riboflavin -&gt; en:e101i  -&gt; exists  -- ok  ]  [ folic-acid -&gt; en:folic-acid  ]  [ acid -&gt; en:acid  ]  [ dry-egg-whites -&gt; en:dry-egg-whites  ]  [ egg-whites -&gt; en:egg-whites  ]  [ whites -&gt; en:whites  ]  [ soybean-oil -&gt; en:soybean-oil  ]  [ oil -&gt; en:oil  ]  [ leavening -&gt; en:leavening  ]  [ baking-soda -&gt; en:baking-soda  ]  [ soda -&gt; en:soda  ]  [ sodium-acid -&gt; en:sodium-acid  ]  [ acid -&gt; en:acid  ] </t>
  </si>
  <si>
    <t>en:e101,en:e101i,en:e375,en:e407,en:e471</t>
  </si>
  <si>
    <t>E101 - Riboflavin,E101i - Riboflavin,E375 - Nicotinic acid,E407 - Carrageenan,E471 - Mono- and diglycerides of fatty acids</t>
  </si>
  <si>
    <t>http://world-en.openfoodfacts.org/product/0011110460684/sour-cream-kroger</t>
  </si>
  <si>
    <t>2017-03-09T12:30:49Z</t>
  </si>
  <si>
    <t>Sour Cream</t>
  </si>
  <si>
    <t>Cultured milk, cream, and skim milk, whey, modified corn starch, cultured dextrose, gelatin, sodium tripolyphosphate, guar gum, carrageenan, calcium sulfate, locust bean gum, vitamin a palmitate, enzymes.</t>
  </si>
  <si>
    <t xml:space="preserve"> [ cultured-milk -&gt; en:cultured-milk  ]  [ milk -&gt; en:milk  ]  [ cream -&gt; en:cream  ]  [ and-skim-milk -&gt; en:and-skim-milk  ]  [ skim-milk -&gt; en:skim-milk  ]  [ milk -&gt; en:milk  ]  [ whey -&gt; en:whey  ]  [ modified-corn-starch -&gt; en:modified-corn-starch  ]  [ corn-starch -&gt; en:corn-starch  ]  [ starch -&gt; en:starch  ]  [ cultured-dextrose -&gt; en:cultured-dextrose  ]  [ dextrose -&gt; en:dextrose  ]  [ gelatin -&gt; en:e428  -&gt; exists  -- ok  ]  [ sodium-tripolyphosphate -&gt; en:e452vi  -&gt; exists  -- ok  ]  [ guar-gum -&gt; en:e412  -&gt; exists  -- ok  ]  [ carrageenan -&gt; en:e407  -&gt; exists  -- ok  ]  [ calcium-sulfate -&gt; en:e516  -&gt; exists  -- ok  ]  [ locust-bean-gum -&gt; en:e410  -&gt; exists  -- ok  ]  [ vitamin-a -&gt; en:vitamin-a  ]  [ a -&gt; en:a  ]  [ palmitate -&gt; en:palmitate  ]  [ enzymes -&gt; en:enzymes  ] </t>
  </si>
  <si>
    <t>en:e407,en:e410,en:e412,en:e428,en:e452,en:e452vi,en:e516</t>
  </si>
  <si>
    <t>E407 - Carrageenan,E410 - Locust bean gum,E412 - Guar gum,E428 - Gelatine,E452 - Polyphosphates,E452vi - Sodium tripolyphosphate,E516 - Calcium sulphate</t>
  </si>
  <si>
    <t>http://world-en.openfoodfacts.org/product/0011110460707/original-sour-cream-kroger</t>
  </si>
  <si>
    <t>Original Sour Cream</t>
  </si>
  <si>
    <t>Cultured cream, skim milk, whey, modified corn starch, cultured dextrose, gelatin, sodium phosphate, guar gum, carrageenan, sodium citrate, calcium sulfate and locust bean gum.</t>
  </si>
  <si>
    <t xml:space="preserve"> [ cultured-cream -&gt; en:cultured-cream  ]  [ cream -&gt; en:cream  ]  [ skim-milk -&gt; en:skim-milk  ]  [ milk -&gt; en:milk  ]  [ whey -&gt; en:whey  ]  [ modified-corn-starch -&gt; en:modified-corn-starch  ]  [ corn-starch -&gt; en:corn-starch  ]  [ starch -&gt; en:starch  ]  [ cultured-dextrose -&gt; en:cultured-dextrose  ]  [ dextrose -&gt; en:dextrose  ]  [ gelatin -&gt; en:e428  -&gt; exists  -- ok  ]  [ sodium-phosphate -&gt; en:e339  -&gt; exists  -- ok  ]  [ guar-gum -&gt; en:e412  -&gt; exists  -- ok  ]  [ carrageenan -&gt; en:e407  -&gt; exists  -- ok  ]  [ sodium-citrate -&gt; en:e331  -&gt; exists  -- ok  ]  [ calcium-sulfate-and-locust-bean-gum -&gt; en:calcium-sulfate-and-locust-bean-gum  ]  [ sulfate-and-locust-bean-gum -&gt; en:sulfate-and-locust-bean-gum  ]  [ and-locust-bean-gum -&gt; en:and-locust-bean-gum  ]  [ locust-bean-gum -&gt; en:e410  -&gt; exists  -- ok  ] </t>
  </si>
  <si>
    <t>en:e331,en:e339,en:e407,en:e410,en:e412,en:e428</t>
  </si>
  <si>
    <t>E331 - Sodium citrates,E339 - Sodium phosphates,E407 - Carrageenan,E410 - Locust bean gum,E412 - Guar gum,E428 - Gelatine</t>
  </si>
  <si>
    <t>http://world-en.openfoodfacts.org/product/0011110460806/source-cream-kroger</t>
  </si>
  <si>
    <t>2017-03-09T12:31:17Z</t>
  </si>
  <si>
    <t>Source Cream</t>
  </si>
  <si>
    <t>Ingredients: cultured cream, skim milk, whey, modified corn starch, cultured dextrose, gelatin, sodium phosphate, guar gum, carrageenan, sodium citrate, calcium sulfate and locust bean gum.</t>
  </si>
  <si>
    <t xml:space="preserve"> [ ingredients -&gt; en:ingredients  ]  [ cultured-cream -&gt; en:cultured-cream  ]  [ cream -&gt; en:cream  ]  [ skim-milk -&gt; en:skim-milk  ]  [ milk -&gt; en:milk  ]  [ whey -&gt; en:whey  ]  [ modified-corn-starch -&gt; en:modified-corn-starch  ]  [ corn-starch -&gt; en:corn-starch  ]  [ starch -&gt; en:starch  ]  [ cultured-dextrose -&gt; en:cultured-dextrose  ]  [ dextrose -&gt; en:dextrose  ]  [ gelatin -&gt; en:e428  -&gt; exists  -- ok  ]  [ sodium-phosphate -&gt; en:e339  -&gt; exists  -- ok  ]  [ guar-gum -&gt; en:e412  -&gt; exists  -- ok  ]  [ carrageenan -&gt; en:e407  -&gt; exists  -- ok  ]  [ sodium-citrate -&gt; en:e331  -&gt; exists  -- ok  ]  [ calcium-sulfate-and-locust-bean-gum -&gt; en:calcium-sulfate-and-locust-bean-gum  ]  [ sulfate-and-locust-bean-gum -&gt; en:sulfate-and-locust-bean-gum  ]  [ and-locust-bean-gum -&gt; en:and-locust-bean-gum  ]  [ locust-bean-gum -&gt; en:e410  -&gt; exists  -- ok  ] </t>
  </si>
  <si>
    <t>http://world-en.openfoodfacts.org/product/0011110461643/natural-sour-cream-kroger</t>
  </si>
  <si>
    <t>2017-03-09T14:07:07Z</t>
  </si>
  <si>
    <t>Natural Sour Cream</t>
  </si>
  <si>
    <t>Cultured cream and skim milk enzymes.</t>
  </si>
  <si>
    <t xml:space="preserve"> [ cultured-cream-and-skim-milk-enzymes -&gt; en:cultured-cream-and-skim-milk-enzymes  ]  [ cream-and-skim-milk-enzymes -&gt; en:cream-and-skim-milk-enzymes  ]  [ and-skim-milk-enzymes -&gt; en:and-skim-milk-enzymes  ]  [ skim-milk-enzymes -&gt; en:skim-milk-enzymes  ]  [ milk-enzymes -&gt; en:milk-enzymes  ]  [ enzymes -&gt; en:enzymes  ] </t>
  </si>
  <si>
    <t>http://world-en.openfoodfacts.org/product/0011110462251/e-z-squeeze-sour-cream-kroger</t>
  </si>
  <si>
    <t>E-Z Squeeze Sour Cream</t>
  </si>
  <si>
    <t>Cultured pasteurized skim milk and cream, corn starch modified, guar gum, sodium citrate, carrageenan, carob bean gum, potassium sorbate (to maintain freshness).</t>
  </si>
  <si>
    <t xml:space="preserve"> [ cultured-pasteurized-skim-milk-and-cream -&gt; en:cultured-pasteurized-skim-milk-and-cream  ]  [ pasteurized-skim-milk-and-cream -&gt; en:pasteurized-skim-milk-and-cream  ]  [ skim-milk-and-cream -&gt; en:skim-milk-and-cream  ]  [ milk-and-cream -&gt; en:milk-and-cream  ]  [ and-cream -&gt; en:and-cream  ]  [ cream -&gt; en:cream  ]  [ corn-starch-modified -&gt; en:corn-starch-modified  ]  [ starch-modified -&gt; en:starch-modified  ]  [ modified -&gt; en:modified  ]  [ guar-gum -&gt; en:e412  -&gt; exists  -- ok  ]  [ sodium-citrate -&gt; en:e331  -&gt; exists  -- ok  ]  [ carrageenan -&gt; en:e407  -&gt; exists  -- ok  ]  [ carob-bean-gum -&gt; en:e410  -&gt; exists  -- ok  ]  [ potassium-sorbate -&gt; en:e202  -&gt; exists  -- ok  ]  [ to-maintain-freshness -&gt; en:to-maintain-freshness  ]  [ maintain-freshness -&gt; en:maintain-freshness  ]  [ freshness -&gt; en:freshness  ] </t>
  </si>
  <si>
    <t>en:e202,en:e331,en:e407,en:e410,en:e412</t>
  </si>
  <si>
    <t>E202 - Potassium sorbate,E331 - Sodium citrates,E407 - Carrageenan,E410 - Locust bean gum,E412 - Guar gum</t>
  </si>
  <si>
    <t>http://world-en.openfoodfacts.org/product/0011110462350/original-sour-cream-kroger</t>
  </si>
  <si>
    <t>2017-03-09T12:30:30Z</t>
  </si>
  <si>
    <t>http://world-en.openfoodfacts.org/product/0011110462374/sour-cream-with-chives-kroger</t>
  </si>
  <si>
    <t>Sour Cream With Chives</t>
  </si>
  <si>
    <t>Cultured cream, skim milk, whey, chives, salt, modified corn starch, cultured dextrose, gelatin, sodium phosphate, guar gum, carrageenan, sodium citrate, calcium sulfate and locust bean gum.</t>
  </si>
  <si>
    <t xml:space="preserve"> [ cultured-cream -&gt; en:cultured-cream  ]  [ cream -&gt; en:cream  ]  [ skim-milk -&gt; en:skim-milk  ]  [ milk -&gt; en:milk  ]  [ whey -&gt; en:whey  ]  [ chives -&gt; en:chives  ]  [ salt -&gt; en:salt  ]  [ modified-corn-starch -&gt; en:modified-corn-starch  ]  [ corn-starch -&gt; en:corn-starch  ]  [ starch -&gt; en:starch  ]  [ cultured-dextrose -&gt; en:cultured-dextrose  ]  [ dextrose -&gt; en:dextrose  ]  [ gelatin -&gt; en:e428  -&gt; exists  -- ok  ]  [ sodium-phosphate -&gt; en:e339  -&gt; exists  -- ok  ]  [ guar-gum -&gt; en:e412  -&gt; exists  -- ok  ]  [ carrageenan -&gt; en:e407  -&gt; exists  -- ok  ]  [ sodium-citrate -&gt; en:e331  -&gt; exists  -- ok  ]  [ calcium-sulfate-and-locust-bean-gum -&gt; en:calcium-sulfate-and-locust-bean-gum  ]  [ sulfate-and-locust-bean-gum -&gt; en:sulfate-and-locust-bean-gum  ]  [ and-locust-bean-gum -&gt; en:and-locust-bean-gum  ]  [ locust-bean-gum -&gt; en:e410  -&gt; exists  -- ok  ] </t>
  </si>
  <si>
    <t>http://world-en.openfoodfacts.org/product/0011110462701/fat-free-sour-cream-kroger</t>
  </si>
  <si>
    <t>2017-03-09T12:30:31Z</t>
  </si>
  <si>
    <t>Fat Free Sour Cream</t>
  </si>
  <si>
    <t>Cultured skim milk* and cream*, modified corn starch, cellulose gel, propylene glycol monoester, gum arabic, cultured dextrose, gelatin, titanium dioxide (for color), cellulose gum, lactic acid, natural flavor, anhydrous milkfat*, xanthan gum, salt, rosemary extract, sodium citrate, vitamin a palmitate. *adds a trivial amount of fat</t>
  </si>
  <si>
    <t xml:space="preserve"> [ cultured-skim-milk-and-cream -&gt; en:cultured-skim-milk-and-cream  ]  [ skim-milk-and-cream -&gt; en:skim-milk-and-cream  ]  [ milk-and-cream -&gt; en:milk-and-cream  ]  [ and-cream -&gt; en:and-cream  ]  [ cream -&gt; en:cream  ]  [ modified-corn-starch -&gt; en:modified-corn-starch  ]  [ corn-starch -&gt; en:corn-starch  ]  [ starch -&gt; en:starch  ]  [ cellulose-gel -&gt; en:cellulose-gel  ]  [ gel -&gt; en:gel  ]  [ propylene-glycol-monoester -&gt; en:propylene-glycol-monoester  ]  [ glycol-monoester -&gt; en:glycol-monoester  ]  [ monoester -&gt; en:monoester  ]  [ gum-arabic -&gt; en:e414  -&gt; exists  -- ok  ]  [ cultured-dextrose -&gt; en:cultured-dextrose  ]  [ dextrose -&gt; en:dextrose  ]  [ gelatin -&gt; en:e428  -&gt; exists  -- ok  ]  [ titanium-dioxide -&gt; en:e171  -&gt; exists  -- ok  ]  [ for-color -&gt; en:for-color  ]  [ color -&gt; en:colour  ]  [ cellulose-gum -&gt; en:e466  -&gt; exists  -- ok  ]  [ lactic-acid -&gt; en:e270  -&gt; exists  -- ok  ]  [ natural-flavor -&gt; en:natural-flavor  ]  [ flavor -&gt; en:flavor  ]  [ anhydrous-milkfat -&gt; en:anhydrous-milkfat  ]  [ milkfat -&gt; en:milkfat  ]  [ xanthan-gum -&gt; en:e415  -&gt; exists  -- ok  ]  [ salt -&gt; en:salt  ]  [ rosemary-extract -&gt; en:rosemary-extract  ]  [ extract -&gt; en:extract  ]  [ sodium-citrate -&gt; en:e331  -&gt; exists  -- ok  ]  [ vitamin-a -&gt; en:vitamin-a  ]  [ a -&gt; en:a  ]  [ palmitate-adds-a-trivial-amount-of-fat -&gt; en:palmitate-adds-a-trivial-amount-of-fat  ]  [ adds-a-trivial-amount-of-fat -&gt; en:adds-a-trivial-amount-of-fat  ]  [ a-trivial-amount-of-fat -&gt; en:a-trivial-amount-of-fat  ]  [ trivial-amount-of-fat -&gt; en:trivial-amount-of-fat  ]  [ amount-of-fat -&gt; en:amount-of-fat  ]  [ of-fat -&gt; en:of-fat  ]  [ fat -&gt; en:fat  ] </t>
  </si>
  <si>
    <t>en:e171,en:e270,en:e331,en:e414,en:e415,en:e428,en:e466</t>
  </si>
  <si>
    <t>E171 - Titanium dioxide,E270 - Lactic acid,E331 - Sodium citrates,E414 - Acacia gum,E415 - Xanthan gum,E428 - Gelatine,E466 - Sodium carboxy methyl cellulose</t>
  </si>
  <si>
    <t>http://world-en.openfoodfacts.org/product/0011110466006/french-onion-sour-cream-dip-kroger</t>
  </si>
  <si>
    <t>French Onion Sour Cream Dip</t>
  </si>
  <si>
    <t>Cultured cream and skim milk. whey, modified corn starch, cultured dextrose, gelatin, sodium phosphate, guar gum, carrageenan, sodium citrate, calcium sulfate, locust bean gum, salt, minced onion, onion powder, sugar, hydrolyzed soy protein, monosodium glutamate, parsley, potassium sorbate (preservative), dextrose, garlic powder, calcium stearate, partially hydrogenated soybean oil, tricalcium phosphate, and citric acid.</t>
  </si>
  <si>
    <t xml:space="preserve"> [ cultured-cream-and-skim-milk-whey -&gt; en:cultured-cream-and-skim-milk-whey  ]  [ cream-and-skim-milk-whey -&gt; en:cream-and-skim-milk-whey  ]  [ and-skim-milk-whey -&gt; en:and-skim-milk-whey  ]  [ skim-milk-whey -&gt; en:skim-milk-whey  ]  [ milk-whey -&gt; en:milk-whey  ]  [ whey -&gt; en:whey  ]  [ modified-corn-starch -&gt; en:modified-corn-starch  ]  [ corn-starch -&gt; en:corn-starch  ]  [ starch -&gt; en:starch  ]  [ cultured-dextrose -&gt; en:cultured-dextrose  ]  [ dextrose -&gt; en:dextrose  ]  [ gelatin -&gt; en:e428  -&gt; exists  -- ok  ]  [ sodium-phosphate -&gt; en:e339  -&gt; exists  -- ok  ]  [ guar-gum -&gt; en:e412  -&gt; exists  -- ok  ]  [ carrageenan -&gt; en:e407  -&gt; exists  -- ok  ]  [ sodium-citrate -&gt; en:e331  -&gt; exists  -- ok  ]  [ calcium-sulfate -&gt; en:e516  -&gt; exists  -- ok  ]  [ locust-bean-gum -&gt; en:e410  -&gt; exists  -- ok  ]  [ salt -&gt; en:salt  ]  [ minced-onion -&gt; en:minced-onion  ]  [ onion -&gt; en:onion  ]  [ onion-powder -&gt; en:onion-powder  ]  [ powder -&gt; en:powder  ]  [ sugar -&gt; en:sugar  ]  [ hydrolyzed-soy-protein -&gt; en:hydrolyzed-soy-protein  ]  [ soy-protein -&gt; en:soy-protein  ]  [ protein -&gt; en:protein  ]  [ monosodium-glutamate -&gt; en:e621  -&gt; exists  -- ok  ]  [ parsley -&gt; en:parsley  ]  [ potassium-sorbate -&gt; en:e202  -&gt; exists  -- ok  ]  [ preservative -&gt; en:preservative  ]  [ dextrose -&gt; en:dextrose  ]  [ garlic-powder -&gt; en:garlic-powder  ]  [ powder -&gt; en:powder  ]  [ calcium-stearate -&gt; en:e572  -&gt; exists  -- ok  ]  [ partially-hydrogenated-soybean-oil -&gt; en:partially-hydrogenated-soybean-oil  ]  [ hydrogenated-soybean-oil -&gt; en:hydrogenated-soybean-oil  ]  [ soybean-oil -&gt; en:soybean-oil  ]  [ oil -&gt; en:oil  ]  [ tricalcium-phosphate -&gt; en:e341iii  -&gt; exists  -- ok  ]  [ and-citric-acid -&gt; en:and-citric-acid  ]  [ citric-acid -&gt; en:e330  -&gt; exists  -- ok  ] </t>
  </si>
  <si>
    <t>en:e202,en:e330,en:e331,en:e339,en:e341,en:e341iii,en:e407,en:e410,en:e412,en:e428,en:e516,en:e572,en:e621</t>
  </si>
  <si>
    <t>E202 - Potassium sorbate,E330 - Citric acid,E331 - Sodium citrates,E339 - Sodium phosphates,E341 - Calcium phosphates,E341iii - Tricalcium phosphate,E407 - Carrageenan,E410 - Locust bean gum,E412 - Guar gum,E428 - Gelatine,E516 - Calcium sulphate,E572 - Magnesium stearate,E621 - Monosodium glutamate</t>
  </si>
  <si>
    <t>http://world-en.openfoodfacts.org/product/0011110466020/sour-cream-ranch-dip-kroger</t>
  </si>
  <si>
    <t>2017-03-09T14:07:59Z</t>
  </si>
  <si>
    <t>Sour Cream Ranch Dip</t>
  </si>
  <si>
    <t>Cultured cream and skim milk, whey, modified corn starch, cultured dextrose, gelatin, sodium phosphate, guar gum, carrageenan, sodium citrate, calcium sulfate, locust bean gum, maltodextrin, salt, onion powder, garlic powder, monosodium glutamate, lactic acid, spices, potassium sorbate (preservative), parsley, natural flavors.</t>
  </si>
  <si>
    <t xml:space="preserve"> [ cultured-cream-and-skim-milk -&gt; en:cultured-cream-and-skim-milk  ]  [ cream-and-skim-milk -&gt; en:cream-and-skim-milk  ]  [ and-skim-milk -&gt; en:and-skim-milk  ]  [ skim-milk -&gt; en:skim-milk  ]  [ milk -&gt; en:milk  ]  [ whey -&gt; en:whey  ]  [ modified-corn-starch -&gt; en:modified-corn-starch  ]  [ corn-starch -&gt; en:corn-starch  ]  [ starch -&gt; en:starch  ]  [ cultured-dextrose -&gt; en:cultured-dextrose  ]  [ dextrose -&gt; en:dextrose  ]  [ gelatin -&gt; en:e428  -&gt; exists  -- ok  ]  [ sodium-phosphate -&gt; en:e339  -&gt; exists  -- ok  ]  [ guar-gum -&gt; en:e412  -&gt; exists  -- ok  ]  [ carrageenan -&gt; en:e407  -&gt; exists  -- ok  ]  [ sodium-citrate -&gt; en:e331  -&gt; exists  -- ok  ]  [ calcium-sulfate -&gt; en:e516  -&gt; exists  -- ok  ]  [ locust-bean-gum -&gt; en:e410  -&gt; exists  -- ok  ]  [ maltodextrin -&gt; en:maltodextrin  ]  [ salt -&gt; en:salt  ]  [ onion-powder -&gt; en:onion-powder  ]  [ powder -&gt; en:powder  ]  [ garlic-powder -&gt; en:garlic-powder  ]  [ powder -&gt; en:powder  ]  [ monosodium-glutamate -&gt; en:e621  -&gt; exists  -- ok  ]  [ lactic-acid -&gt; en:e270  -&gt; exists  -- ok  ]  [ spices -&gt; en:spices  ]  [ potassium-sorbate -&gt; en:e202  -&gt; exists  -- ok  ]  [ preservative -&gt; en:preservative  ]  [ parsley -&gt; en:parsley  ]  [ natural-flavors -&gt; en:natural-flavors  ]  [ flavors -&gt; en:flavors  ] </t>
  </si>
  <si>
    <t>en:e202,en:e270,en:e331,en:e339,en:e407,en:e410,en:e412,en:e428,en:e516,en:e621</t>
  </si>
  <si>
    <t>E202 - Potassium sorbate,E270 - Lactic acid,E331 - Sodium citrates,E339 - Sodium phosphates,E407 - Carrageenan,E410 - Locust bean gum,E412 - Guar gum,E428 - Gelatine,E516 - Calcium sulphate,E621 - Monosodium glutamate</t>
  </si>
  <si>
    <t>http://world-en.openfoodfacts.org/product/0011110467706/sour-cream-dip-kroger</t>
  </si>
  <si>
    <t>Sour Cream Dip</t>
  </si>
  <si>
    <t>Cultured cream and skim milk, whey, modified corn starch, cultured dextrose, gelatin, sodium phosphate, guar gum, carrageenan, sodium citrate, calcium sulfate, locust bean gum, salt, minced onion, onion powder, sugar, hydrolyzed soy protein, monosodium glutamate, parsley, potassium sorbate (preservative), dextrose, garlic powder, calcium stearate, partially hydrogenated soybean oil, tricalcium phosphate, and citric acid.</t>
  </si>
  <si>
    <t xml:space="preserve"> [ cultured-cream-and-skim-milk -&gt; en:cultured-cream-and-skim-milk  ]  [ cream-and-skim-milk -&gt; en:cream-and-skim-milk  ]  [ and-skim-milk -&gt; en:and-skim-milk  ]  [ skim-milk -&gt; en:skim-milk  ]  [ milk -&gt; en:milk  ]  [ whey -&gt; en:whey  ]  [ modified-corn-starch -&gt; en:modified-corn-starch  ]  [ corn-starch -&gt; en:corn-starch  ]  [ starch -&gt; en:starch  ]  [ cultured-dextrose -&gt; en:cultured-dextrose  ]  [ dextrose -&gt; en:dextrose  ]  [ gelatin -&gt; en:e428  -&gt; exists  -- ok  ]  [ sodium-phosphate -&gt; en:e339  -&gt; exists  -- ok  ]  [ guar-gum -&gt; en:e412  -&gt; exists  -- ok  ]  [ carrageenan -&gt; en:e407  -&gt; exists  -- ok  ]  [ sodium-citrate -&gt; en:e331  -&gt; exists  -- ok  ]  [ calcium-sulfate -&gt; en:e516  -&gt; exists  -- ok  ]  [ locust-bean-gum -&gt; en:e410  -&gt; exists  -- ok  ]  [ salt -&gt; en:salt  ]  [ minced-onion -&gt; en:minced-onion  ]  [ onion -&gt; en:onion  ]  [ onion-powder -&gt; en:onion-powder  ]  [ powder -&gt; en:powder  ]  [ sugar -&gt; en:sugar  ]  [ hydrolyzed-soy-protein -&gt; en:hydrolyzed-soy-protein  ]  [ soy-protein -&gt; en:soy-protein  ]  [ protein -&gt; en:protein  ]  [ monosodium-glutamate -&gt; en:e621  -&gt; exists  -- ok  ]  [ parsley -&gt; en:parsley  ]  [ potassium-sorbate -&gt; en:e202  -&gt; exists  -- ok  ]  [ preservative -&gt; en:preservative  ]  [ dextrose -&gt; en:dextrose  ]  [ garlic-powder -&gt; en:garlic-powder  ]  [ powder -&gt; en:powder  ]  [ calcium-stearate -&gt; en:e572  -&gt; exists  -- ok  ]  [ partially-hydrogenated-soybean-oil -&gt; en:partially-hydrogenated-soybean-oil  ]  [ hydrogenated-soybean-oil -&gt; en:hydrogenated-soybean-oil  ]  [ soybean-oil -&gt; en:soybean-oil  ]  [ oil -&gt; en:oil  ]  [ tricalcium-phosphate -&gt; en:e341iii  -&gt; exists  -- ok  ]  [ and-citric-acid -&gt; en:and-citric-acid  ]  [ citric-acid -&gt; en:e330  -&gt; exists  -- ok  ] </t>
  </si>
  <si>
    <t>http://world-en.openfoodfacts.org/product/0011110468055/special-recipe-french-onion-dip-with-sour-cream-kroger</t>
  </si>
  <si>
    <t>2017-03-09T14:09:39Z</t>
  </si>
  <si>
    <t>2017-03-09T14:09:40Z</t>
  </si>
  <si>
    <t>Special Recipe French Onion Dip With Sour Cream</t>
  </si>
  <si>
    <t>Cultured cream, skim milk, whey, modified corn starch, gelatin, sodium phosphate, guar gum, carrageenan, sodium citrate, calcium sulfate, locust bean gum, dehydrated onion, hydrolyzed soy protein, sugar, salt, partially hydrogenated vegetable oil (soybean and/or canola oil), calcium stearate, monosodium glutamate and potassium sorbate (preservatives).</t>
  </si>
  <si>
    <t xml:space="preserve"> [ cultured-cream -&gt; en:cultured-cream  ]  [ cream -&gt; en:cream  ]  [ skim-milk -&gt; en:skim-milk  ]  [ milk -&gt; en:milk  ]  [ whey -&gt; en:whey  ]  [ modified-corn-starch -&gt; en:modified-corn-starch  ]  [ corn-starch -&gt; en:corn-starch  ]  [ starch -&gt; en:starch  ]  [ gelatin -&gt; en:e428  -&gt; exists  -- ok  ]  [ sodium-phosphate -&gt; en:e339  -&gt; exists  -- ok  ]  [ guar-gum -&gt; en:e412  -&gt; exists  -- ok  ]  [ carrageenan -&gt; en:e407  -&gt; exists  -- ok  ]  [ sodium-citrate -&gt; en:e331  -&gt; exists  -- ok  ]  [ calcium-sulfate -&gt; en:e516  -&gt; exists  -- ok  ]  [ locust-bean-gum -&gt; en:e410  -&gt; exists  -- ok  ]  [ dehydrated-onion -&gt; en:dehydrated-onion  ]  [ onion -&gt; en:onion  ]  [ hydrolyzed-soy-protein -&gt; en:hydrolyzed-soy-protein  ]  [ soy-protein -&gt; en:soy-protein  ]  [ protein -&gt; en:protein  ]  [ sugar -&gt; en:sugar  ]  [ salt -&gt; en:salt  ]  [ partially-hydrogenated-vegetable-oil -&gt; en:partially-hydrogenated-vegetable-oil  ]  [ hydrogenated-vegetable-oil -&gt; en:hydrogenated-vegetable-oil  ]  [ vegetable-oil -&gt; en:vegetable-oil  ]  [ oil -&gt; en:oil  ]  [ soybean-and-or-canola-oil -&gt; en:soybean-and-or-canola-oil  ]  [ and-or-canola-oil -&gt; en:and-or-canola-oil  ]  [ or-canola-oil -&gt; en:or-canola-oil  ]  [ canola-oil -&gt; en:canola-oil  ]  [ oil -&gt; en:oil  ]  [ calcium-stearate -&gt; en:e572  -&gt; exists  -- ok  ]  [ monosodium-glutamate-and-potassium-sorbate -&gt; en:monosodium-glutamate-and-potassium-sorbate  ]  [ glutamate-and-potassium-sorbate -&gt; en:glutamate-and-potassium-sorbate  ]  [ and-potassium-sorbate -&gt; en:and-potassium-sorbate  ]  [ potassium-sorbate -&gt; en:e202  -&gt; exists  -- ok  ]  [ preservatives -&gt; en:preservatives  ] </t>
  </si>
  <si>
    <t>en:e202,en:e331,en:e339,en:e407,en:e410,en:e412,en:e428,en:e516,en:e572</t>
  </si>
  <si>
    <t>E202 - Potassium sorbate,E331 - Sodium citrates,E339 - Sodium phosphates,E407 - Carrageenan,E410 - Locust bean gum,E412 - Guar gum,E428 - Gelatine,E516 - Calcium sulphate,E572 - Magnesium stearate</t>
  </si>
  <si>
    <t>http://world-en.openfoodfacts.org/product/0011110480514/carbmaster-yogurt-blackberry-kroger</t>
  </si>
  <si>
    <t>Carbmaster, Yogurt, Blackberry</t>
  </si>
  <si>
    <t>Water, milk protein concentrate, milk isolate cream, skim milk, modified corn starch, natural flavor, gleatin, tricalcium phosphate, sodium malic acid, pectin, agar, cultured dextrose, red 40, blue 1, vitamin a palimite cultures with l. acidophilus and b. befitin.</t>
  </si>
  <si>
    <t xml:space="preserve"> [ water -&gt; en:water  ]  [ milk-protein-concentrate -&gt; en:milk-protein-concentrate  ]  [ protein-concentrate -&gt; en:protein-concentrate  ]  [ concentrate -&gt; en:concentrate  ]  [ milk-isolate-cream -&gt; en:milk-isolate-cream  ]  [ isolate-cream -&gt; en:isolate-cream  ]  [ cream -&gt; en:cream  ]  [ skim-milk -&gt; en:skim-milk  ]  [ milk -&gt; en:milk  ]  [ modified-corn-starch -&gt; en:modified-corn-starch  ]  [ corn-starch -&gt; en:corn-starch  ]  [ starch -&gt; en:starch  ]  [ natural-flavor -&gt; en:natural-flavor  ]  [ flavor -&gt; en:flavor  ]  [ gleatin -&gt; en:gleatin  ]  [ tricalcium-phosphate -&gt; en:e341iii  -&gt; exists  -- ok  ]  [ sodium-malic-acid -&gt; en:sodium-malic-acid  ]  [ malic-acid -&gt; en:e296  -&gt; exists  -- ok  ]  [ pectin -&gt; en:e440i  -&gt; exists  -- ok  ]  [ agar -&gt; en:e406  -&gt; exists  -- ok  ]  [ cultured-dextrose -&gt; en:cultured-dextrose  ]  [ dextrose -&gt; en:dextrose  ]  [ red-40 -&gt; en:e129  -&gt; exists  -- ok  ]  [ blue-1 -&gt; en:e133  -&gt; exists  -- ok  ]  [ vitamin-a -&gt; en:vitamin-a  ]  [ a -&gt; en:a  ]  [ palimite-cultures-with-l-acidophilus-and-b-befitin -&gt; en:palimite-cultures-with-l-acidophilus-and-b-befitin  ]  [ cultures-with-l-acidophilus-and-b-befitin -&gt; en:cultures-with-l-acidophilus-and-b-befitin  ]  [ with-l-acidophilus-and-b-befitin -&gt; en:with-l-acidophilus-and-b-befitin  ]  [ l-acidophilus-and-b-befitin -&gt; en:l-acidophilus-and-b-befitin  ]  [ acidophilus-and-b-befitin -&gt; en:acidophilus-and-b-befitin  ]  [ and-b-befitin -&gt; en:and-b-befitin  ]  [ b-befitin -&gt; en:b-befitin  ]  [ befitin -&gt; en:befitin  ] </t>
  </si>
  <si>
    <t>en:e129,en:e133,en:e296,en:e341,en:e341iii,en:e406,en:e440,en:e440i</t>
  </si>
  <si>
    <t>E129 - Allura red ac,E133 - Brilliant blue FCF,E296 - Malic acid,E341 - Calcium phosphates,E341iii - Tricalcium phosphate,E406 - Agar,E440 - Pectins,E440i - Pectin</t>
  </si>
  <si>
    <t>http://world-en.openfoodfacts.org/product/0011110480521/cultured-dairy-blend-cherry-kroger</t>
  </si>
  <si>
    <t>2017-03-09T14:05:23Z</t>
  </si>
  <si>
    <t>Cultured Dairy Blend, Cherry</t>
  </si>
  <si>
    <t>Water, milk protein concentrate, milk protein isolate, cream, skim milk modified corn starch, cherries, natural flavor, gelatin, tricalcium phosphate, sodium citrate, citric acid, malic acid, pectin, agar, cultured dextrose, sucralose. acesulfame potassium, red 40, vitamin a palmitate, vitamin d3, and active cultures with l acidophilus and b. bifidum.</t>
  </si>
  <si>
    <t xml:space="preserve"> [ water -&gt; en:water  ]  [ milk-protein-concentrate -&gt; en:milk-protein-concentrate  ]  [ protein-concentrate -&gt; en:protein-concentrate  ]  [ concentrate -&gt; en:concentrate  ]  [ milk-protein-isolate -&gt; en:milk-protein-isolate  ]  [ protein-isolate -&gt; en:protein-isolate  ]  [ isolate -&gt; en:isolate  ]  [ cream -&gt; en:cream  ]  [ skim-milk-modified-corn-starch -&gt; en:skim-milk-modified-corn-starch  ]  [ milk-modified-corn-starch -&gt; en:milk-modified-corn-starch  ]  [ modified-corn-starch -&gt; en:modified-corn-starch  ]  [ corn-starch -&gt; en:corn-starch  ]  [ starch -&gt; en:starch  ]  [ cherries -&gt; en:cherries  ]  [ natural-flavor -&gt; en:natural-flavor  ]  [ flavor -&gt; en:flavor  ]  [ gelatin -&gt; en:e428  -&gt; exists  -- ok  ]  [ tricalcium-phosphate -&gt; en:e341iii  -&gt; exists  -- ok  ]  [ sodium-citrate -&gt; en:e331  -&gt; exists  -- ok  ]  [ citric-acid -&gt; en:e330  -&gt; exists  -- ok  ]  [ malic-acid -&gt; en:e296  -&gt; exists  -- ok  ]  [ pectin -&gt; en:e440i  -&gt; exists  -- ok  ]  [ agar -&gt; en:e406  -&gt; exists  -- ok  ]  [ cultured-dextrose -&gt; en:cultured-dextrose  ]  [ dextrose -&gt; en:dextrose  ]  [ sucralose-acesulfame-potassium -&gt; en:sucralose-acesulfame-potassium  ]  [ acesulfame-potassium -&gt; en:e950  -&gt; exists  -- ok  ]  [ red-40 -&gt; en:e129  -&gt; exists  -- ok  ]  [ vitamin-a -&gt; en:vitamin-a  ]  [ a -&gt; en:a  ]  [ palmitate -&gt; en:palmitate  ]  [ vitamin-d3 -&gt; en:vitamin-d3  ]  [ d3 -&gt; en:d3  ]  [ and-active-cultures-with-l-acidophilus-and-b-bifidum -&gt; en:and-active-cultures-with-l-acidophilus-and-b-bifidum  ]  [ active-cultures-with-l-acidophilus-and-b-bifidum -&gt; en:active-cultures-with-l-acidophilus-and-b-bifidum  ]  [ cultures-with-l-acidophilus-and-b-bifidum -&gt; en:cultures-with-l-acidophilus-and-b-bifidum  ]  [ with-l-acidophilus-and-b-bifidum -&gt; en:with-l-acidophilus-and-b-bifidum  ]  [ l-acidophilus-and-b-bifidum -&gt; en:l-acidophilus-and-b-bifidum  ]  [ acidophilus-and-b-bifidum -&gt; en:acidophilus-and-b-bifidum  ]  [ and-b-bifidum -&gt; en:and-b-bifidum  ]  [ b-bifidum -&gt; en:b-bifidum  ]  [ bifidum -&gt; en:bifidum  ] </t>
  </si>
  <si>
    <t>en:e129,en:e296,en:e330,en:e331,en:e341,en:e341iii,en:e406,en:e428,en:e440,en:e440i,en:e950</t>
  </si>
  <si>
    <t>E129 - Allura red ac,E296 - Malic acid,E330 - Citric acid,E331 - Sodium citrates,E341 - Calcium phosphates,E341iii - Tricalcium phosphate,E406 - Agar,E428 - Gelatine,E440 - Pectins,E440i - Pectin,E950 - Acesulfame k</t>
  </si>
  <si>
    <t>http://world-en.openfoodfacts.org/product/0011110484802/orange-juice-kroger</t>
  </si>
  <si>
    <t>Orange Juice</t>
  </si>
  <si>
    <t>Water, concentrated orange juice.</t>
  </si>
  <si>
    <t xml:space="preserve"> [ water -&gt; en:water  ]  [ concentrated-orange-juice -&gt; en:concentrated-orange-juice  ]  [ orange-juice -&gt; en:orange-juice  ]  [ juice -&gt; en:juice  ] </t>
  </si>
  <si>
    <t>http://world-en.openfoodfacts.org/product/0011110484826/original-orange-juice-kroger</t>
  </si>
  <si>
    <t>Original Orange Juice</t>
  </si>
  <si>
    <t>http://world-en.openfoodfacts.org/product/0011110484901/100-florida-orange-juice-with-low-acid-orange-kroger</t>
  </si>
  <si>
    <t>2017-03-09T14:42:41Z</t>
  </si>
  <si>
    <t>100% Florida Orange Juice With Low Acid, Orange</t>
  </si>
  <si>
    <t>Reduced acid orange juice, calcium citrate, ascorbic acid (vitamin c), vitamin d3, and beta carotene.</t>
  </si>
  <si>
    <t>240 ml (8 ONZ)</t>
  </si>
  <si>
    <t xml:space="preserve"> [ reduced-acid-orange-juice -&gt; en:reduced-acid-orange-juice  ]  [ acid-orange-juice -&gt; en:acid-orange-juice  ]  [ orange-juice -&gt; en:orange-juice  ]  [ juice -&gt; en:juice  ]  [ calcium-citrate -&gt; en:e333  -&gt; exists  -- ok  ]  [ ascorbic-acid -&gt; en:e300  -&gt; exists  -- ok  ]  [ vitamin-c -&gt; en:vitamin-c  ]  [ c -&gt; en:c  ]  [ vitamin-d3 -&gt; en:vitamin-d3  ]  [ d3 -&gt; en:d3  ]  [ and-beta-carotene -&gt; en:and-beta-carotene  ]  [ beta-carotene -&gt; en:e160ai  -&gt; exists  -- ok  ] </t>
  </si>
  <si>
    <t>en:e160a,en:e160ai,en:e300,en:e333</t>
  </si>
  <si>
    <t>E160a - Alpha-carotene,E160ai - Beta-carotene,E300 - Ascorbic acid,E333 - Calcium citrates</t>
  </si>
  <si>
    <t>http://world-en.openfoodfacts.org/product/0011110484918/lite-florida-orange-juice-beverage-kroger</t>
  </si>
  <si>
    <t>2017-03-09T14:42:40Z</t>
  </si>
  <si>
    <t>Lite Florida Orange Juice Beverage</t>
  </si>
  <si>
    <t>Water, not from concentrate orange juice calcium citrate, citric acid, natural flavor, potassium citrate, beta-carotene (for color), ascorbic acid (vitamin c), sucralose, acesulfame potassium, vitamin d3.</t>
  </si>
  <si>
    <t xml:space="preserve"> [ water -&gt; en:water  ]  [ not-from-concentrate-orange-juice-calcium-citrate -&gt; en:not-from-concentrate-orange-juice-calcium-citrate  ]  [ from-concentrate-orange-juice-calcium-citrate -&gt; en:from-concentrate-orange-juice-calcium-citrate  ]  [ concentrate-orange-juice-calcium-citrate -&gt; en:concentrate-orange-juice-calcium-citrate  ]  [ orange-juice-calcium-citrate -&gt; en:orange-juice-calcium-citrate  ]  [ juice-calcium-citrate -&gt; en:juice-calcium-citrate  ]  [ calcium-citrate -&gt; en:e333  -&gt; exists  -- ok  ]  [ citric-acid -&gt; en:e330  -&gt; exists  -- ok  ]  [ natural-flavor -&gt; en:natural-flavor  ]  [ flavor -&gt; en:flavor  ]  [ potassium-citrate -&gt; en:e332  -&gt; exists  -- ok  ]  [ beta-carotene -&gt; en:e160ai  -&gt; exists  -- ok  ]  [ for-color -&gt; en:for-color  ]  [ color -&gt; en:colour  ]  [ ascorbic-acid -&gt; en:e300  -&gt; exists  -- ok  ]  [ vitamin-c -&gt; en:vitamin-c  ]  [ c -&gt; en:c  ]  [ sucralose -&gt; en:e955  -&gt; exists  -- ok  ]  [ acesulfame-potassium -&gt; en:e950  -&gt; exists  -- ok  ]  [ vitamin-d3 -&gt; en:vitamin-d3  ]  [ d3 -&gt; en:d3  ] </t>
  </si>
  <si>
    <t>en:e160a,en:e160ai,en:e300,en:e330,en:e332,en:e333,en:e950,en:e955</t>
  </si>
  <si>
    <t>E160a - Alpha-carotene,E160ai - Beta-carotene,E300 - Ascorbic acid,E330 - Citric acid,E332 - Potassium citrates,E333 - Calcium citrates,E950 - Acesulfame k,E955 - Sucralose</t>
  </si>
  <si>
    <t>http://world-en.openfoodfacts.org/product/0011110484932/ruby-red-grapefruit-juice-kroger</t>
  </si>
  <si>
    <t>2017-03-09T14:42:39Z</t>
  </si>
  <si>
    <t>Ruby Red Grapefruit Juice</t>
  </si>
  <si>
    <t>Grapefruit juice.</t>
  </si>
  <si>
    <t xml:space="preserve"> [ grapefruit-juice -&gt; en:grapefruit-juice  ]  [ juice -&gt; en:juice  ] </t>
  </si>
  <si>
    <t>http://world-en.openfoodfacts.org/product/0011110486370/apple-juice-kroger</t>
  </si>
  <si>
    <t>Apple Juice</t>
  </si>
  <si>
    <t>Water, apple juice concentrate, ascorbic acid (vitamin c).</t>
  </si>
  <si>
    <t xml:space="preserve"> [ water -&gt; en:water  ]  [ apple-juice-concentrate -&gt; en:apple-juice-concentrate  ]  [ juice-concentrate -&gt; en:juice-concentrate  ]  [ concentrate -&gt; en:concentrate  ]  [ ascorbic-acid -&gt; en:e300  -&gt; exists  -- ok  ]  [ vitamin-c -&gt; en:vitamin-c  ]  [ c -&gt; en:c  ] </t>
  </si>
  <si>
    <t>http://world-en.openfoodfacts.org/product/0011110488107/concentrated-drink-kroger</t>
  </si>
  <si>
    <t>2017-03-10T08:39:46Z</t>
  </si>
  <si>
    <t>Concentrated Drink</t>
  </si>
  <si>
    <t>Water, high fructose corn syrup, sugar, lemon juice concentrate, citric acid, lemon pulp, ascorbic acid (vit. c), natural flavor, yellow 6.</t>
  </si>
  <si>
    <t xml:space="preserve"> [ water -&gt; en:water  ]  [ high-fructose-corn-syrup -&gt; en:high-fructose-corn-syrup  ]  [ fructose-corn-syrup -&gt; en:fructose-corn-syrup  ]  [ corn-syrup -&gt; en:corn-syrup  ]  [ syrup -&gt; en:syrup  ]  [ sugar -&gt; en:sugar  ]  [ lemon-juice-concentrate -&gt; en:lemon-juice-concentrate  ]  [ juice-concentrate -&gt; en:juice-concentrate  ]  [ concentrate -&gt; en:concentrate  ]  [ citric-acid -&gt; en:e330  -&gt; exists  -- ok  ]  [ lemon-pulp -&gt; en:lemon-pulp  ]  [ pulp -&gt; en:pulp  ]  [ ascorbic-acid -&gt; en:e300  -&gt; exists  -- ok  ]  [ vit-c -&gt; en:vit-c  ]  [ c -&gt; en:c  ]  [ natural-flavor -&gt; en:natural-flavor  ]  [ flavor -&gt; en:flavor  ]  [ yellow-6 -&gt; en:e110  -&gt; exists  -- ok  ] </t>
  </si>
  <si>
    <t>en:e110,en:e300,en:e330</t>
  </si>
  <si>
    <t>E110 - Sunset yellow FCF,E300 - Ascorbic acid,E330 - Citric acid</t>
  </si>
  <si>
    <t>http://world-en.openfoodfacts.org/product/0011110488152/orange-juice-kroger</t>
  </si>
  <si>
    <t>2017-03-09T14:42:38Z</t>
  </si>
  <si>
    <t>Water, concentrated orange juice, tricalcium phosphate, calcium lactate, ascorbic acid (vit. c), vit d3.</t>
  </si>
  <si>
    <t xml:space="preserve"> [ water -&gt; en:water  ]  [ concentrated-orange-juice -&gt; en:concentrated-orange-juice  ]  [ orange-juice -&gt; en:orange-juice  ]  [ juice -&gt; en:juice  ]  [ tricalcium-phosphate -&gt; en:e341iii  -&gt; exists  -- ok  ]  [ calcium-lactate -&gt; en:e327  -&gt; exists  -- ok  ]  [ ascorbic-acid -&gt; en:e300  -&gt; exists  -- ok  ]  [ vit-c -&gt; en:vit-c  ]  [ c -&gt; en:c  ]  [ vit-d3 -&gt; en:vit-d3  ]  [ d3 -&gt; en:d3  ] </t>
  </si>
  <si>
    <t>en:e300,en:e327,en:e341,en:e341iii</t>
  </si>
  <si>
    <t>E300 - Ascorbic acid,E327 - Calcium lactate,E341 - Calcium phosphates,E341iii - Tricalcium phosphate</t>
  </si>
  <si>
    <t>http://world-en.openfoodfacts.org/product/0011110488190/lemonade-kroger</t>
  </si>
  <si>
    <t>Lemonade</t>
  </si>
  <si>
    <t>Water, high fructose corn syrup, sugar, lemon juice concentrate, citric acid, lemon pulp, ascorbic acid lemon pulp, ascorbic acid (vitamin c), natural flavor, yellow 6.</t>
  </si>
  <si>
    <t xml:space="preserve"> [ water -&gt; en:water  ]  [ high-fructose-corn-syrup -&gt; en:high-fructose-corn-syrup  ]  [ fructose-corn-syrup -&gt; en:fructose-corn-syrup  ]  [ corn-syrup -&gt; en:corn-syrup  ]  [ syrup -&gt; en:syrup  ]  [ sugar -&gt; en:sugar  ]  [ lemon-juice-concentrate -&gt; en:lemon-juice-concentrate  ]  [ juice-concentrate -&gt; en:juice-concentrate  ]  [ concentrate -&gt; en:concentrate  ]  [ citric-acid -&gt; en:e330  -&gt; exists  -- ok  ]  [ lemon-pulp -&gt; en:lemon-pulp  ]  [ pulp -&gt; en:pulp  ]  [ ascorbic-acid-lemon-pulp -&gt; en:ascorbic-acid-lemon-pulp  ]  [ acid-lemon-pulp -&gt; en:acid-lemon-pulp  ]  [ lemon-pulp -&gt; en:lemon-pulp  ]  [ pulp -&gt; en:pulp  ]  [ ascorbic-acid -&gt; en:e300  -&gt; exists  -- ok  ]  [ vitamin-c -&gt; en:vitamin-c  ]  [ c -&gt; en:c  ]  [ natural-flavor -&gt; en:natural-flavor  ]  [ flavor -&gt; en:flavor  ]  [ yellow-6 -&gt; en:e110  -&gt; exists  -- ok  ] </t>
  </si>
  <si>
    <t>http://world-en.openfoodfacts.org/product/0011110488275/pasteurized-juice-orange-pineapple-kroger</t>
  </si>
  <si>
    <t>Pasteurized Juice, Orange Pineapple</t>
  </si>
  <si>
    <t>Water, concentrated orange and pineapple juice.</t>
  </si>
  <si>
    <t xml:space="preserve"> [ water -&gt; en:water  ]  [ concentrated-orange-and-pineapple-juice -&gt; en:concentrated-orange-and-pineapple-juice  ]  [ orange-and-pineapple-juice -&gt; en:orange-and-pineapple-juice  ]  [ and-pineapple-juice -&gt; en:and-pineapple-juice  ]  [ pineapple-juice -&gt; en:pineapple-juice  ]  [ juice -&gt; en:juice  ] </t>
  </si>
  <si>
    <t>http://world-en.openfoodfacts.org/product/0011110488374/homestyle-juice-orange-kroger</t>
  </si>
  <si>
    <t>Homestyle Juice, Orange</t>
  </si>
  <si>
    <t>Water,concentrated orange juice, orange pulp.</t>
  </si>
  <si>
    <t xml:space="preserve"> [ water -&gt; en:water  ]  [ concentrated-orange-juice -&gt; en:concentrated-orange-juice  ]  [ orange-juice -&gt; en:orange-juice  ]  [ juice -&gt; en:juice  ]  [ orange-pulp -&gt; en:orange-pulp  ]  [ pulp -&gt; en:pulp  ] </t>
  </si>
  <si>
    <t>http://world-en.openfoodfacts.org/product/0011110488954/homestyle-orange-juice-kroger</t>
  </si>
  <si>
    <t>Homestyle Orange Juice</t>
  </si>
  <si>
    <t>Water, concentrated orange juice, orange pulp.</t>
  </si>
  <si>
    <t>http://world-en.openfoodfacts.org/product/0011110489029/100-juice-orange-kroger</t>
  </si>
  <si>
    <t>100% Juice, Orange</t>
  </si>
  <si>
    <t>Water, concentrated orange juice, tricalcium phosphate, calcium lactate, ascorbic acid (vit. c), vit. d3.</t>
  </si>
  <si>
    <t>http://world-en.openfoodfacts.org/product/0011110489579/diet-decaffeinated-tea-kroger</t>
  </si>
  <si>
    <t>2017-03-09T14:43:23Z</t>
  </si>
  <si>
    <t>Diet Decaffeinated Tea</t>
  </si>
  <si>
    <t>Water, decaffeinated cut black tea concentrate, aspartame*, citric acid, caramel color, sodium benzoate and potassium sorbate (preservatives).</t>
  </si>
  <si>
    <t xml:space="preserve"> [ water -&gt; en:water  ]  [ decaffeinated-cut-black-tea-concentrate -&gt; en:decaffeinated-cut-black-tea-concentrate  ]  [ cut-black-tea-concentrate -&gt; en:cut-black-tea-concentrate  ]  [ black-tea-concentrate -&gt; en:black-tea-concentrate  ]  [ tea-concentrate -&gt; en:tea-concentrate  ]  [ concentrate -&gt; en:concentrate  ]  [ aspartame -&gt; en:e951  -&gt; exists  -- ok  ]  [ citric-acid -&gt; en:e330  -&gt; exists  -- ok  ]  [ caramel-color -&gt; en:e150a  -&gt; exists  -- ok  ]  [ sodium-benzoate-and-potassium-sorbate -&gt; en:sodium-benzoate-and-potassium-sorbate  ]  [ benzoate-and-potassium-sorbate -&gt; en:benzoate-and-potassium-sorbate  ]  [ and-potassium-sorbate -&gt; en:and-potassium-sorbate  ]  [ potassium-sorbate -&gt; en:e202  -&gt; exists  -- ok  ]  [ preservatives -&gt; en:preservatives  ] </t>
  </si>
  <si>
    <t>en:e150a,en:e202,en:e330,en:e951</t>
  </si>
  <si>
    <t>E150a - Plain caramel,E202 - Potassium sorbate,E330 - Citric acid,E951 - Aspartame</t>
  </si>
  <si>
    <t>http://world-en.openfoodfacts.org/product/0011110489609/caffeine-free-sweetened-tea-kroger</t>
  </si>
  <si>
    <t>2017-03-09T14:43:33Z</t>
  </si>
  <si>
    <t>Caffeine Free Sweetened Tea</t>
  </si>
  <si>
    <t>Water, high fructose corn syrup, sugar, caramel color, decaffeinated cut black tea, citric acid, sodium benzoate and potassium sorbate (preservatives).</t>
  </si>
  <si>
    <t xml:space="preserve"> [ water -&gt; en:water  ]  [ high-fructose-corn-syrup -&gt; en:high-fructose-corn-syrup  ]  [ fructose-corn-syrup -&gt; en:fructose-corn-syrup  ]  [ corn-syrup -&gt; en:corn-syrup  ]  [ syrup -&gt; en:syrup  ]  [ sugar -&gt; en:sugar  ]  [ caramel-color -&gt; en:e150a  -&gt; exists  -- ok  ]  [ decaffeinated-cut-black-tea -&gt; en:decaffeinated-cut-black-tea  ]  [ cut-black-tea -&gt; en:cut-black-tea  ]  [ black-tea -&gt; en:black-tea  ]  [ tea -&gt; en:tea  ]  [ citric-acid -&gt; en:e330  -&gt; exists  -- ok  ]  [ sodium-benzoate-and-potassium-sorbate -&gt; en:sodium-benzoate-and-potassium-sorbate  ]  [ benzoate-and-potassium-sorbate -&gt; en:benzoate-and-potassium-sorbate  ]  [ and-potassium-sorbate -&gt; en:and-potassium-sorbate  ]  [ potassium-sorbate -&gt; en:e202  -&gt; exists  -- ok  ]  [ preservatives -&gt; en:preservatives  ] </t>
  </si>
  <si>
    <t>en:e150a,en:e202,en:e330</t>
  </si>
  <si>
    <t>E150a - Plain caramel,E202 - Potassium sorbate,E330 - Citric acid</t>
  </si>
  <si>
    <t>http://world-en.openfoodfacts.org/product/0011110489654/caffeine-free-unsweetened-tea-kroger</t>
  </si>
  <si>
    <t>2017-03-09T14:43:22Z</t>
  </si>
  <si>
    <t>Caffeine Free Unsweetened Tea</t>
  </si>
  <si>
    <t>Water, decaffeinated cut black tea concentrate, citric acid, caramel color, sodium benzoate and potassium sorbate (preservatives).</t>
  </si>
  <si>
    <t xml:space="preserve"> [ water -&gt; en:water  ]  [ decaffeinated-cut-black-tea-concentrate -&gt; en:decaffeinated-cut-black-tea-concentrate  ]  [ cut-black-tea-concentrate -&gt; en:cut-black-tea-concentrate  ]  [ black-tea-concentrate -&gt; en:black-tea-concentrate  ]  [ tea-concentrate -&gt; en:tea-concentrate  ]  [ concentrate -&gt; en:concentrate  ]  [ citric-acid -&gt; en:e330  -&gt; exists  -- ok  ]  [ caramel-color -&gt; en:e150a  -&gt; exists  -- ok  ]  [ sodium-benzoate-and-potassium-sorbate -&gt; en:sodium-benzoate-and-potassium-sorbate  ]  [ benzoate-and-potassium-sorbate -&gt; en:benzoate-and-potassium-sorbate  ]  [ and-potassium-sorbate -&gt; en:and-potassium-sorbate  ]  [ potassium-sorbate -&gt; en:e202  -&gt; exists  -- ok  ]  [ preservatives -&gt; en:preservatives  ] </t>
  </si>
  <si>
    <t>http://world-en.openfoodfacts.org/product/0011110489852/ricotta-cheese-kroger</t>
  </si>
  <si>
    <t>Ricotta Cheese</t>
  </si>
  <si>
    <t>Whey, cream, vinegar, salt, carrageenan.</t>
  </si>
  <si>
    <t>62 g (0.25 cup)</t>
  </si>
  <si>
    <t xml:space="preserve"> [ whey -&gt; en:whey  ]  [ cream -&gt; en:cream  ]  [ vinegar -&gt; en:vinegar  ]  [ salt -&gt; en:salt  ]  [ carrageenan -&gt; en:e407  -&gt; exists  -- ok  ] </t>
  </si>
  <si>
    <t>http://world-en.openfoodfacts.org/product/0011110489913/ricotta-cheese-part-skim-the-kroger-co</t>
  </si>
  <si>
    <t>2017-03-10T10:54:39Z</t>
  </si>
  <si>
    <t>2017-03-10T10:54:40Z</t>
  </si>
  <si>
    <t>Ricotta Cheese Part Skim</t>
  </si>
  <si>
    <t>Whey, cream, vinegar, salt, and carrageenan.</t>
  </si>
  <si>
    <t xml:space="preserve"> [ whey -&gt; en:whey  ]  [ cream -&gt; en:cream  ]  [ vinegar -&gt; en:vinegar  ]  [ salt -&gt; en:salt  ]  [ and-carrageenan -&gt; en:and-carrageenan  ]  [ carrageenan -&gt; en:e407  -&gt; exists  -- ok  ] </t>
  </si>
  <si>
    <t>http://world-en.openfoodfacts.org/product/0011110490483/soda-lemon-lime-big-k</t>
  </si>
  <si>
    <t>2017-03-10T11:08:36Z</t>
  </si>
  <si>
    <t>Soda, Lemon Lime</t>
  </si>
  <si>
    <t>Carbonated water, high fructose corn syrup, citric acid, sodium benzoate (preservative), sodium citrate, natural flavor.</t>
  </si>
  <si>
    <t xml:space="preserve"> [ carbonated-water -&gt; en:carbonated-water  ]  [ water -&gt; en:water  ]  [ high-fructose-corn-syrup -&gt; en:high-fructose-corn-syrup  ]  [ fructose-corn-syrup -&gt; en:fructose-corn-syrup  ]  [ corn-syrup -&gt; en:corn-syrup  ]  [ syrup -&gt; en:syrup  ]  [ citric-acid -&gt; en:e330  -&gt; exists  -- ok  ]  [ sodium-benzoate -&gt; en:e211  -&gt; exists  -- ok  ]  [ preservative -&gt; en:preservative  ]  [ sodium-citrate -&gt; en:e331  -&gt; exists  -- ok  ]  [ natural-flavor -&gt; en:natural-flavor  ]  [ flavor -&gt; en:flavor  ] </t>
  </si>
  <si>
    <t>en:e211,en:e330,en:e331</t>
  </si>
  <si>
    <t>E211 - Sodium benzoate,E330 - Citric acid,E331 - Sodium citrates</t>
  </si>
  <si>
    <t>http://world-en.openfoodfacts.org/product/0011110490872/sparkling-water-beverage-black-cherry-kroger</t>
  </si>
  <si>
    <t>2017-03-10T10:54:54Z</t>
  </si>
  <si>
    <t>Sparkling Water Beverage, Black Cherry</t>
  </si>
  <si>
    <t>Carbonated water, citric acid, potassium citrate, potassium benzoate (preservative), malic acid, natural and artificial flavor, sucralose, acesulfame potassium, neotame.</t>
  </si>
  <si>
    <t xml:space="preserve"> [ carbonated-water -&gt; en:carbonated-water  ]  [ water -&gt; en:water  ]  [ citric-acid -&gt; en:e330  -&gt; exists  -- ok  ]  [ potassium-citrate -&gt; en:e332  -&gt; exists  -- ok  ]  [ potassium-benzoate -&gt; en:e212  -&gt; exists  -- ok  ]  [ preservative -&gt; en:preservative  ]  [ malic-acid -&gt; en:e296  -&gt; exists  -- ok  ]  [ natural-and-artificial-flavor -&gt; en:natural-and-artificial-flavor  ]  [ and-artificial-flavor -&gt; en:and-artificial-flavor  ]  [ artificial-flavor -&gt; en:artificial-flavor  ]  [ flavor -&gt; en:flavor  ]  [ sucralose -&gt; en:e955  -&gt; exists  -- ok  ]  [ acesulfame-potassium -&gt; en:e950  -&gt; exists  -- ok  ]  [ neotame -&gt; en:e961  -&gt; exists  -- ok  ] </t>
  </si>
  <si>
    <t>http://world-en.openfoodfacts.org/product/0011110490896/sparkling-water-beverage-the-kroger-co</t>
  </si>
  <si>
    <t>http://world-en.openfoodfacts.org/product/0011110490919/sparkling-water-beverage-kiwi-strawberry-kroger</t>
  </si>
  <si>
    <t>2017-03-10T11:00:03Z</t>
  </si>
  <si>
    <t>Sparkling Water Beverage, Kiwi Strawberry</t>
  </si>
  <si>
    <t>Carbonated water,citric acid, malic acid, natural flavor, potassium citrate, potassium benzoate (preservative), sucralose, acesulfame potassium, neotame.</t>
  </si>
  <si>
    <t>http://world-en.openfoodfacts.org/product/0011110490964/sparkling-water-lemon-kroger</t>
  </si>
  <si>
    <t>Sparkling Water, Lemon</t>
  </si>
  <si>
    <t>Carbonated water, citric acid, potassium benzoate (preservative), sucralose acesulfame potassium, natural flavor, neotame.</t>
  </si>
  <si>
    <t xml:space="preserve"> [ carbonated-water -&gt; en:carbonated-water  ]  [ water -&gt; en:water  ]  [ citric-acid -&gt; en:e330  -&gt; exists  -- ok  ]  [ potassium-benzoate -&gt; en:e212  -&gt; exists  -- ok  ]  [ preservative -&gt; en:preservative  ]  [ sucralose-acesulfame-potassium -&gt; en:sucralose-acesulfame-potassium  ]  [ acesulfame-potassium -&gt; en:e950  -&gt; exists  -- ok  ]  [ natural-flavor -&gt; en:natural-flavor  ]  [ flavor -&gt; en:flavor  ]  [ neotame -&gt; en:e961  -&gt; exists  -- ok  ] </t>
  </si>
  <si>
    <t>en:e212,en:e330,en:e950,en:e961</t>
  </si>
  <si>
    <t>E212 - Potassium benzoate,E330 - Citric acid,E950 - Acesulfame k,E961 - Neotame</t>
  </si>
  <si>
    <t>http://world-en.openfoodfacts.org/product/0011110491794/soda-dr-k-big-k</t>
  </si>
  <si>
    <t>2017-03-10T10:57:32Z</t>
  </si>
  <si>
    <t>Soda, Dr. K</t>
  </si>
  <si>
    <t>Carbonated water, high fructose corn syrup, caramel color, phosphoric acid, natural and artificial flavors, sodium benzoate (preservative), caffeine.</t>
  </si>
  <si>
    <t xml:space="preserve"> [ carbonated-water -&gt; en:carbonated-water  ]  [ water -&gt; en:water  ]  [ high-fructose-corn-syrup -&gt; en:high-fructose-corn-syrup  ]  [ fructose-corn-syrup -&gt; en:fructose-corn-syrup  ]  [ corn-syrup -&gt; en:corn-syrup  ]  [ syrup -&gt; en:syrup  ]  [ caramel-color -&gt; en:e150a  -&gt; exists  -- ok  ]  [ phosphoric-acid -&gt; en:e338  -&gt; exists  -- ok  ]  [ natural-and-artificial-flavors -&gt; en:natural-and-artificial-flavors  ]  [ and-artificial-flavors -&gt; en:and-artificial-flavors  ]  [ artificial-flavors -&gt; en:artificial-flavors  ]  [ flavors -&gt; en:flavors  ]  [ sodium-benzoate -&gt; en:e211  -&gt; exists  -- ok  ]  [ preservative -&gt; en:preservative  ]  [ caffeine -&gt; en:caffeine  ] </t>
  </si>
  <si>
    <t>en:e150a,en:e211,en:e338</t>
  </si>
  <si>
    <t>E150a - Plain caramel,E211 - Sodium benzoate,E338 - Phosphoric acid</t>
  </si>
  <si>
    <t>http://world-en.openfoodfacts.org/product/0011110491954/soda-grape-big-k</t>
  </si>
  <si>
    <t>2017-03-10T10:56:56Z</t>
  </si>
  <si>
    <t>Soda, Grape</t>
  </si>
  <si>
    <t>Carbonated water, high fructose corn syrup, citric acid, sodium benzoate (preservative), modified corn starch, artificial flavor, blue 1, red 40.</t>
  </si>
  <si>
    <t xml:space="preserve"> [ carbonated-water -&gt; en:carbonated-water  ]  [ water -&gt; en:water  ]  [ high-fructose-corn-syrup -&gt; en:high-fructose-corn-syrup  ]  [ fructose-corn-syrup -&gt; en:fructose-corn-syrup  ]  [ corn-syrup -&gt; en:corn-syrup  ]  [ syrup -&gt; en:syrup  ]  [ citric-acid -&gt; en:e330  -&gt; exists  -- ok  ]  [ sodium-benzoate -&gt; en:e211  -&gt; exists  -- ok  ]  [ preservative -&gt; en:preservative  ]  [ modified-corn-starch -&gt; en:modified-corn-starch  ]  [ corn-starch -&gt; en:corn-starch  ]  [ starch -&gt; en:starch  ]  [ artificial-flavor -&gt; en:artificial-flavor  ]  [ flavor -&gt; en:flavor  ]  [ blue-1 -&gt; en:e133  -&gt; exists  -- ok  ]  [ red-40 -&gt; en:e129  -&gt; exists  -- ok  ] </t>
  </si>
  <si>
    <t>en:e129,en:e133,en:e211,en:e330</t>
  </si>
  <si>
    <t>E129 - Allura red ac,E133 - Brilliant blue FCF,E211 - Sodium benzoate,E330 - Citric acid</t>
  </si>
  <si>
    <t>http://world-en.openfoodfacts.org/product/0011110491985/diet-soda-cola-big-k</t>
  </si>
  <si>
    <t>2017-03-10T10:57:30Z</t>
  </si>
  <si>
    <t>Diet Soda, Cola</t>
  </si>
  <si>
    <t>Carbonated water, caramel color, phosphoric acid, aspartame*, sodium benzoate (preservative), citric acid, caffeine, natural flavor.</t>
  </si>
  <si>
    <t xml:space="preserve"> [ carbonated-water -&gt; en:carbonated-water  ]  [ water -&gt; en:water  ]  [ caramel-color -&gt; en:e150a  -&gt; exists  -- ok  ]  [ phosphoric-acid -&gt; en:e338  -&gt; exists  -- ok  ]  [ aspartame -&gt; en:e951  -&gt; exists  -- ok  ]  [ sodium-benzoate -&gt; en:e211  -&gt; exists  -- ok  ]  [ preservative -&gt; en:preservative  ]  [ citric-acid -&gt; en:e330  -&gt; exists  -- ok  ]  [ caffeine -&gt; en:caffeine  ]  [ natural-flavor -&gt; en:natural-flavor  ]  [ flavor -&gt; en:flavor  ] </t>
  </si>
  <si>
    <t>en:e150a,en:e211,en:e330,en:e338,en:e951</t>
  </si>
  <si>
    <t>E150a - Plain caramel,E211 - Sodium benzoate,E330 - Citric acid,E338 - Phosphoric acid,E951 - Aspartame</t>
  </si>
  <si>
    <t>http://world-en.openfoodfacts.org/product/0011110491992/diet-soda-lemon-lime-big-k</t>
  </si>
  <si>
    <t>Diet Soda, Lemon Lime</t>
  </si>
  <si>
    <t>Carbonated water, citric acid, aspartame*, sodium citrate, sodium benzoate (preservative), natural flavor.</t>
  </si>
  <si>
    <t xml:space="preserve"> [ carbonated-water -&gt; en:carbonated-water  ]  [ water -&gt; en:water  ]  [ citric-acid -&gt; en:e330  -&gt; exists  -- ok  ]  [ aspartame -&gt; en:e951  -&gt; exists  -- ok  ]  [ sodium-citrate -&gt; en:e331  -&gt; exists  -- ok  ]  [ sodium-benzoate -&gt; en:e211  -&gt; exists  -- ok  ]  [ preservative -&gt; en:preservative  ]  [ natural-flavor -&gt; en:natural-flavor  ]  [ flavor -&gt; en:flavor  ] </t>
  </si>
  <si>
    <t>en:e211,en:e330,en:e331,en:e951</t>
  </si>
  <si>
    <t>E211 - Sodium benzoate,E330 - Citric acid,E331 - Sodium citrates,E951 - Aspartame</t>
  </si>
  <si>
    <t>http://world-en.openfoodfacts.org/product/0011110492166/diet-soda-dr-k-big-k</t>
  </si>
  <si>
    <t>2017-03-10T10:57:27Z</t>
  </si>
  <si>
    <t>Diet Soda, Dr. K</t>
  </si>
  <si>
    <t>http://world-en.openfoodfacts.org/product/0011110492456/soda-orange-big-k</t>
  </si>
  <si>
    <t>Soda, Orange</t>
  </si>
  <si>
    <t>Carbonated water, high fructose corn syrup, citric acid, sodium benzoate (preservative), gum arabic, ester gum, natural flavor, yellow 6, red 40.</t>
  </si>
  <si>
    <t xml:space="preserve"> [ carbonated-water -&gt; en:carbonated-water  ]  [ water -&gt; en:water  ]  [ high-fructose-corn-syrup -&gt; en:high-fructose-corn-syrup  ]  [ fructose-corn-syrup -&gt; en:fructose-corn-syrup  ]  [ corn-syrup -&gt; en:corn-syrup  ]  [ syrup -&gt; en:syrup  ]  [ citric-acid -&gt; en:e330  -&gt; exists  -- ok  ]  [ sodium-benzoate -&gt; en:e211  -&gt; exists  -- ok  ]  [ preservative -&gt; en:preservative  ]  [ gum-arabic -&gt; en:e414  -&gt; exists  -- ok  ]  [ ester-gum -&gt; en:e445  -&gt; exists  -- ok  ]  [ natural-flavor -&gt; en:natural-flavor  ]  [ flavor -&gt; en:flavor  ]  [ yellow-6 -&gt; en:e110  -&gt; exists  -- ok  ]  [ red-40 -&gt; en:e129  -&gt; exists  -- ok  ] </t>
  </si>
  <si>
    <t>en:e110,en:e129,en:e211,en:e330,en:e414,en:e445</t>
  </si>
  <si>
    <t>E110 - Sunset yellow FCF,E129 - Allura red ac,E211 - Sodium benzoate,E330 - Citric acid,E414 - Acacia gum,E445 - Glycerol esters of wood rosin</t>
  </si>
  <si>
    <t>http://world-en.openfoodfacts.org/product/0011110492784/tonic-water-kroger</t>
  </si>
  <si>
    <t>Tonic Water</t>
  </si>
  <si>
    <t>Carbonated water, high fructose corn syrup, citric acid, sodium benzoate (preservative), quinine, natural flavor.</t>
  </si>
  <si>
    <t xml:space="preserve"> [ carbonated-water -&gt; en:carbonated-water  ]  [ water -&gt; en:water  ]  [ high-fructose-corn-syrup -&gt; en:high-fructose-corn-syrup  ]  [ fructose-corn-syrup -&gt; en:fructose-corn-syrup  ]  [ corn-syrup -&gt; en:corn-syrup  ]  [ syrup -&gt; en:syrup  ]  [ citric-acid -&gt; en:e330  -&gt; exists  -- ok  ]  [ sodium-benzoate -&gt; en:e211  -&gt; exists  -- ok  ]  [ preservative -&gt; en:preservative  ]  [ quinine -&gt; en:quinine  ]  [ natural-flavor -&gt; en:natural-flavor  ]  [ flavor -&gt; en:flavor  ] </t>
  </si>
  <si>
    <t>http://world-en.openfoodfacts.org/product/0011110493408/tonic-water-kroger</t>
  </si>
  <si>
    <t>http://world-en.openfoodfacts.org/product/0011110493453/club-soda-kroger</t>
  </si>
  <si>
    <t>2017-03-10T10:59:55Z</t>
  </si>
  <si>
    <t>Club Soda</t>
  </si>
  <si>
    <t>Carbonated water, sodium bicarbonate, salt, potassium sulfate.</t>
  </si>
  <si>
    <t xml:space="preserve"> [ carbonated-water -&gt; en:carbonated-water  ]  [ water -&gt; en:water  ]  [ sodium-bicarbonate -&gt; en:e500ii  -&gt; exists  -- ok  ]  [ salt -&gt; en:salt  ]  [ potassium-sulfate -&gt; en:e515  -&gt; exists  -- ok  ] </t>
  </si>
  <si>
    <t>en:e500,en:e500ii,en:e515</t>
  </si>
  <si>
    <t>E500 - Sodium carbonates,E500ii - Sodium hydrogen carbonate,E515 - Potassium sulphates</t>
  </si>
  <si>
    <t>http://world-en.openfoodfacts.org/product/0011110493491/diet-tonic-water-kroger</t>
  </si>
  <si>
    <t>2017-03-10T10:59:56Z</t>
  </si>
  <si>
    <t>2017-03-10T10:59:57Z</t>
  </si>
  <si>
    <t>Diet Tonic Water</t>
  </si>
  <si>
    <t>Carbonated water, citric acid, acesulfame potassium, sodium citrate, sodium benzoate (preservative), quinine, natural flavor.</t>
  </si>
  <si>
    <t xml:space="preserve"> [ carbonated-water -&gt; en:carbonated-water  ]  [ water -&gt; en:water  ]  [ citric-acid -&gt; en:e330  -&gt; exists  -- ok  ]  [ acesulfame-potassium -&gt; en:e950  -&gt; exists  -- ok  ]  [ sodium-citrate -&gt; en:e331  -&gt; exists  -- ok  ]  [ sodium-benzoate -&gt; en:e211  -&gt; exists  -- ok  ]  [ preservative -&gt; en:preservative  ]  [ quinine -&gt; en:quinine  ]  [ natural-flavor -&gt; en:natural-flavor  ]  [ flavor -&gt; en:flavor  ] </t>
  </si>
  <si>
    <t>en:e211,en:e330,en:e331,en:e950</t>
  </si>
  <si>
    <t>E211 - Sodium benzoate,E330 - Citric acid,E331 - Sodium citrates,E950 - Acesulfame k</t>
  </si>
  <si>
    <t>http://world-en.openfoodfacts.org/product/0011110494252/soda-cherry-cola-big-k</t>
  </si>
  <si>
    <t>Soda, Cherry Cola</t>
  </si>
  <si>
    <t>Carbonated water, high fructose corn syrup, caramel color, phosphoric acid, natural and artificial flavors, caffeine.</t>
  </si>
  <si>
    <t xml:space="preserve"> [ carbonated-water -&gt; en:carbonated-water  ]  [ water -&gt; en:water  ]  [ high-fructose-corn-syrup -&gt; en:high-fructose-corn-syrup  ]  [ fructose-corn-syrup -&gt; en:fructose-corn-syrup  ]  [ corn-syrup -&gt; en:corn-syrup  ]  [ syrup -&gt; en:syrup  ]  [ caramel-color -&gt; en:e150a  -&gt; exists  -- ok  ]  [ phosphoric-acid -&gt; en:e338  -&gt; exists  -- ok  ]  [ natural-and-artificial-flavors -&gt; en:natural-and-artificial-flavors  ]  [ and-artificial-flavors -&gt; en:and-artificial-flavors  ]  [ artificial-flavors -&gt; en:artificial-flavors  ]  [ flavors -&gt; en:flavors  ]  [ caffeine -&gt; en:caffeine  ] </t>
  </si>
  <si>
    <t>en:e150a,en:e338</t>
  </si>
  <si>
    <t>E150a - Plain caramel,E338 - Phosphoric acid</t>
  </si>
  <si>
    <t>http://world-en.openfoodfacts.org/product/0011110494351/soda-strawberry-big-k</t>
  </si>
  <si>
    <t>Soda, Strawberry</t>
  </si>
  <si>
    <t>Carbonated water, high fructose corn syrup, citric acid, sodium benzoate (preservative), caramel color, modified corn starch, red 40, artificial flavor.</t>
  </si>
  <si>
    <t xml:space="preserve"> [ carbonated-water -&gt; en:carbonated-water  ]  [ water -&gt; en:water  ]  [ high-fructose-corn-syrup -&gt; en:high-fructose-corn-syrup  ]  [ fructose-corn-syrup -&gt; en:fructose-corn-syrup  ]  [ corn-syrup -&gt; en:corn-syrup  ]  [ syrup -&gt; en:syrup  ]  [ citric-acid -&gt; en:e330  -&gt; exists  -- ok  ]  [ sodium-benzoate -&gt; en:e211  -&gt; exists  -- ok  ]  [ preservative -&gt; en:preservative  ]  [ caramel-color -&gt; en:e150a  -&gt; exists  -- ok  ]  [ modified-corn-starch -&gt; en:modified-corn-starch  ]  [ corn-starch -&gt; en:corn-starch  ]  [ starch -&gt; en:starch  ]  [ red-40 -&gt; en:e129  -&gt; exists  -- ok  ]  [ artificial-flavor -&gt; en:artificial-flavor  ]  [ flavor -&gt; en:flavor  ] </t>
  </si>
  <si>
    <t>en:e129,en:e150a,en:e211,en:e330</t>
  </si>
  <si>
    <t>E129 - Allura red ac,E150a - Plain caramel,E211 - Sodium benzoate,E330 - Citric acid</t>
  </si>
  <si>
    <t>http://world-en.openfoodfacts.org/product/0011110494634/soda-citrus-drop-big-k</t>
  </si>
  <si>
    <t>Soda, Citrus Drop</t>
  </si>
  <si>
    <t>Carbonated water, high fructose corn syrup, citric acid, sodium benzoate (preservative), sodium citrate, orange juice concentrate, gum arabic, natural flavor, caffeine, ester gum, yellow 5.</t>
  </si>
  <si>
    <t xml:space="preserve"> [ carbonated-water -&gt; en:carbonated-water  ]  [ water -&gt; en:water  ]  [ high-fructose-corn-syrup -&gt; en:high-fructose-corn-syrup  ]  [ fructose-corn-syrup -&gt; en:fructose-corn-syrup  ]  [ corn-syrup -&gt; en:corn-syrup  ]  [ syrup -&gt; en:syrup  ]  [ citric-acid -&gt; en:e330  -&gt; exists  -- ok  ]  [ sodium-benzoate -&gt; en:e211  -&gt; exists  -- ok  ]  [ preservative -&gt; en:preservative  ]  [ sodium-citrate -&gt; en:e331  -&gt; exists  -- ok  ]  [ orange-juice-concentrate -&gt; en:orange-juice-concentrate  ]  [ juice-concentrate -&gt; en:juice-concentrate  ]  [ concentrate -&gt; en:concentrate  ]  [ gum-arabic -&gt; en:e414  -&gt; exists  -- ok  ]  [ natural-flavor -&gt; en:natural-flavor  ]  [ flavor -&gt; en:flavor  ]  [ caffeine -&gt; en:caffeine  ]  [ ester-gum -&gt; en:e445  -&gt; exists  -- ok  ]  [ yellow-5 -&gt; en:e102  -&gt; exists  -- ok  ] </t>
  </si>
  <si>
    <t>en:e102,en:e211,en:e330,en:e331,en:e414,en:e445</t>
  </si>
  <si>
    <t>E102 - Tartrazine,E211 - Sodium benzoate,E330 - Citric acid,E331 - Sodium citrates,E414 - Acacia gum,E445 - Glycerol esters of wood rosin</t>
  </si>
  <si>
    <t>http://world-en.openfoodfacts.org/product/0011110495129/juice-fruit-punch-kroger</t>
  </si>
  <si>
    <t>2017-03-10T10:56:53Z</t>
  </si>
  <si>
    <t>Juice, Fruit Punch</t>
  </si>
  <si>
    <t>Water, high fructose corn syrup, citric acid, malic acid, gum arabic, natural and artificial flavors, sodium benzoate and potassium sorbate (preservatives), sodium citrate, ester gum, red 40, blue 1.</t>
  </si>
  <si>
    <t xml:space="preserve"> [ water -&gt; en:water  ]  [ high-fructose-corn-syrup -&gt; en:high-fructose-corn-syrup  ]  [ fructose-corn-syrup -&gt; en:fructose-corn-syrup  ]  [ corn-syrup -&gt; en:corn-syrup  ]  [ syrup -&gt; en:syrup  ]  [ citric-acid -&gt; en:e330  -&gt; exists  -- ok  ]  [ malic-acid -&gt; en:e296  -&gt; exists  -- ok  ]  [ gum-arabic -&gt; en:e414  -&gt; exists  -- ok  ]  [ natural-and-artificial-flavors -&gt; en:natural-and-artificial-flavors  ]  [ and-artificial-flavors -&gt; en:and-artificial-flavors  ]  [ artificial-flavors -&gt; en:artificial-flavors  ]  [ flavors -&gt; en:flavors  ]  [ sodium-benzoate-and-potassium-sorbate -&gt; en:sodium-benzoate-and-potassium-sorbate  ]  [ benzoate-and-potassium-sorbate -&gt; en:benzoate-and-potassium-sorbate  ]  [ and-potassium-sorbate -&gt; en:and-potassium-sorbate  ]  [ potassium-sorbate -&gt; en:e202  -&gt; exists  -- ok  ]  [ preservatives -&gt; en:preservatives  ]  [ sodium-citrate -&gt; en:e331  -&gt; exists  -- ok  ]  [ ester-gum -&gt; en:e445  -&gt; exists  -- ok  ]  [ red-40 -&gt; en:e129  -&gt; exists  -- ok  ]  [ blue-1 -&gt; en:e133  -&gt; exists  -- ok  ] </t>
  </si>
  <si>
    <t>en:e129,en:e133,en:e202,en:e296,en:e330,en:e331,en:e414,en:e445</t>
  </si>
  <si>
    <t>E129 - Allura red ac,E133 - Brilliant blue FCF,E202 - Potassium sorbate,E296 - Malic acid,E330 - Citric acid,E331 - Sodium citrates,E414 - Acacia gum,E445 - Glycerol esters of wood rosin</t>
  </si>
  <si>
    <t>http://world-en.openfoodfacts.org/product/0011110497239/soda-cola-big-k</t>
  </si>
  <si>
    <t>2017-03-10T11:08:39Z</t>
  </si>
  <si>
    <t>2017-03-10T11:08:40Z</t>
  </si>
  <si>
    <t>Soda, Cola</t>
  </si>
  <si>
    <t>Carbonated water, high fructose corn syrup, caramel color, phophoric acid, natural flavor, caffeine</t>
  </si>
  <si>
    <t xml:space="preserve"> [ carbonated-water -&gt; en:carbonated-water  ]  [ water -&gt; en:water  ]  [ high-fructose-corn-syrup -&gt; en:high-fructose-corn-syrup  ]  [ fructose-corn-syrup -&gt; en:fructose-corn-syrup  ]  [ corn-syrup -&gt; en:corn-syrup  ]  [ syrup -&gt; en:syrup  ]  [ caramel-color -&gt; en:e150a  -&gt; exists  -- ok  ]  [ phophoric-acid -&gt; en:phophoric-acid  ]  [ acid -&gt; en:acid  ]  [ natural-flavor -&gt; en:natural-flavor  ]  [ flavor -&gt; en:flavor  ]  [ caffeine -&gt; en:caffeine  ] </t>
  </si>
  <si>
    <t>http://world-en.openfoodfacts.org/product/0011110497277/diet-soda-cola-big-k</t>
  </si>
  <si>
    <t>2017-03-10T11:08:47Z</t>
  </si>
  <si>
    <t>http://world-en.openfoodfacts.org/product/0011110497871/soda-dr-k-big-k</t>
  </si>
  <si>
    <t>2017-03-10T10:57:02Z</t>
  </si>
  <si>
    <t>2017-03-10T10:57:06Z</t>
  </si>
  <si>
    <t>http://world-en.openfoodfacts.org/product/0011110501110/finely-sharp-shredded-cheddar-kroger</t>
  </si>
  <si>
    <t>Finely Sharp Shredded Cheddar</t>
  </si>
  <si>
    <t>Pasteurized milk, cheese culture, salt, enzymes, annatto (for color), potato starch, corn starch, dextrose and calcium sulfate (added to prevent caking), natamycin (a natural mold inhibitor).</t>
  </si>
  <si>
    <t xml:space="preserve"> [ pasteurized-milk -&gt; en:pasteurized-milk  ]  [ milk -&gt; en:milk  ]  [ cheese-culture -&gt; en:cheese-culture  ]  [ culture -&gt; en:culture  ]  [ salt -&gt; en:salt  ]  [ enzymes -&gt; en:enzymes  ]  [ annatto -&gt; en:e160b  -&gt; exists  -- ok  ]  [ for-color -&gt; en:for-color  ]  [ color -&gt; en:colour  ]  [ potato-starch -&gt; en:potato-starch  ]  [ starch -&gt; en:starch  ]  [ corn-starch -&gt; en:corn-starch  ]  [ starch -&gt; en:starch  ]  [ dextrose-and-calcium-sulfate -&gt; en:dextrose-and-calcium-sulfate  ]  [ and-calcium-sulfate -&gt; en:and-calcium-sulfate  ]  [ calcium-sulfate -&gt; en:e516  -&gt; exists  -- ok  ]  [ added-to-prevent-caking -&gt; en:added-to-prevent-caking  ]  [ to-prevent-caking -&gt; en:to-prevent-caking  ]  [ prevent-caking -&gt; en:prevent-caking  ]  [ caking -&gt; en:caking  ]  [ natamycin -&gt; en:e235  -&gt; exists  -- ok  ]  [ a-natural-mold-inhibitor -&gt; en:a-natural-mold-inhibitor  ]  [ natural-mold-inhibitor -&gt; en:natural-mold-inhibitor  ]  [ mold-inhibitor -&gt; en:mold-inhibitor  ]  [ inhibitor -&gt; en:inhibitor  ] </t>
  </si>
  <si>
    <t>en:e160b,en:e235,en:e516</t>
  </si>
  <si>
    <t>E160b - Annatto,E235 - Natamycin,E516 - Calcium sulphate</t>
  </si>
  <si>
    <t>http://world-en.openfoodfacts.org/product/0011110501585/sharp-cheddar-shredded-cheese-kroger</t>
  </si>
  <si>
    <t>2017-03-09T13:25:24Z</t>
  </si>
  <si>
    <t>Sharp Cheddar Shredded Cheese</t>
  </si>
  <si>
    <t>http://world-en.openfoodfacts.org/product/0011110501592/mozzarella-cheese-kroger</t>
  </si>
  <si>
    <t>2017-03-09T13:19:06Z</t>
  </si>
  <si>
    <t>Mozzarella Cheese</t>
  </si>
  <si>
    <t>Pasteurized part-skim milk, cheese culture, slat, enzymes, calcium chloride, potato starch, corn starch, dextrose and calcium sulfate (added to prevent caking), natamycin ( a natural mold inhibitor).</t>
  </si>
  <si>
    <t xml:space="preserve"> [ pasteurized-part-skim-milk -&gt; en:pasteurized-part-skim-milk  ]  [ part-skim-milk -&gt; en:part-skim-milk  ]  [ skim-milk -&gt; en:skim-milk  ]  [ milk -&gt; en:milk  ]  [ cheese-culture -&gt; en:cheese-culture  ]  [ culture -&gt; en:culture  ]  [ slat -&gt; en:slat  ]  [ enzymes -&gt; en:enzymes  ]  [ calcium-chloride -&gt; en:e509  -&gt; exists  -- ok  ]  [ potato-starch -&gt; en:potato-starch  ]  [ starch -&gt; en:starch  ]  [ corn-starch -&gt; en:corn-starch  ]  [ starch -&gt; en:starch  ]  [ dextrose-and-calcium-sulfate -&gt; en:dextrose-and-calcium-sulfate  ]  [ and-calcium-sulfate -&gt; en:and-calcium-sulfate  ]  [ calcium-sulfate -&gt; en:e516  -&gt; exists  -- ok  ]  [ added-to-prevent-caking -&gt; en:added-to-prevent-caking  ]  [ to-prevent-caking -&gt; en:to-prevent-caking  ]  [ prevent-caking -&gt; en:prevent-caking  ]  [ caking -&gt; en:caking  ]  [ natamycin -&gt; en:e235  -&gt; exists  -- ok  ]  [ a-natural-mold-inhibitor -&gt; en:a-natural-mold-inhibitor  ]  [ natural-mold-inhibitor -&gt; en:natural-mold-inhibitor  ]  [ mold-inhibitor -&gt; en:mold-inhibitor  ]  [ inhibitor -&gt; en:inhibitor  ] </t>
  </si>
  <si>
    <t>en:e235,en:e509,en:e516</t>
  </si>
  <si>
    <t>E235 - Natamycin,E509 - Calcium chloride,E516 - Calcium sulphate</t>
  </si>
  <si>
    <t>http://world-en.openfoodfacts.org/product/0011110501677/mild-cheddar-finely-shredded-kroger</t>
  </si>
  <si>
    <t>2017-03-10T09:36:26Z</t>
  </si>
  <si>
    <t>Mild Cheddar, Finely Shredded</t>
  </si>
  <si>
    <t>http://world-en.openfoodfacts.org/product/0011110501684/mozzarella-finely-shredded-kroger</t>
  </si>
  <si>
    <t>aeon</t>
  </si>
  <si>
    <t>2015-07-31T12:16:37Z</t>
  </si>
  <si>
    <t>2017-03-09T13:19:09Z</t>
  </si>
  <si>
    <t>Mozzarella, finely shredded</t>
  </si>
  <si>
    <t>226g</t>
  </si>
  <si>
    <t>Pasteurized part -skim milk, cheese culture, salt, enzymes, calcium chloride, potato starch, corn starch, dextrose and calcium sulfate (added to prevent caking), natamycin (a natural mold inhibitor).</t>
  </si>
  <si>
    <t xml:space="preserve"> [ pasteurized-part-skim-milk -&gt; en:pasteurized-part-skim-milk  ]  [ part-skim-milk -&gt; en:part-skim-milk  ]  [ skim-milk -&gt; en:skim-milk  ]  [ milk -&gt; en:milk  ]  [ cheese-culture -&gt; en:cheese-culture  ]  [ culture -&gt; en:culture  ]  [ salt -&gt; en:salt  ]  [ enzymes -&gt; en:enzymes  ]  [ calcium-chloride -&gt; en:e509  -&gt; exists  -- ok  ]  [ potato-starch -&gt; en:potato-starch  ]  [ starch -&gt; en:starch  ]  [ corn-starch -&gt; en:corn-starch  ]  [ starch -&gt; en:starch  ]  [ dextrose-and-calcium-sulfate -&gt; en:dextrose-and-calcium-sulfate  ]  [ and-calcium-sulfate -&gt; en:and-calcium-sulfate  ]  [ calcium-sulfate -&gt; en:e516  -&gt; exists  -- ok  ]  [ added-to-prevent-caking -&gt; en:added-to-prevent-caking  ]  [ to-prevent-caking -&gt; en:to-prevent-caking  ]  [ prevent-caking -&gt; en:prevent-caking  ]  [ caking -&gt; en:caking  ]  [ natamycin -&gt; en:e235  -&gt; exists  -- ok  ]  [ a-natural-mold-inhibitor -&gt; en:a-natural-mold-inhibitor  ]  [ natural-mold-inhibitor -&gt; en:natural-mold-inhibitor  ]  [ mold-inhibitor -&gt; en:mold-inhibitor  ]  [ inhibitor -&gt; en:inhibitor  ] </t>
  </si>
  <si>
    <t>http://en.openfoodfacts.org/images/products/001/111/050/1684/front.3.400.jpg</t>
  </si>
  <si>
    <t>http://en.openfoodfacts.org/images/products/001/111/050/1684/front.3.200.jpg</t>
  </si>
  <si>
    <t>http://world-en.openfoodfacts.org/product/0011110501691/hot-pepper-cheese-blend-hot-pepper-kroger</t>
  </si>
  <si>
    <t>2017-03-09T13:19:08Z</t>
  </si>
  <si>
    <t>Hot Pepper Cheese Blend, Hot Pepper</t>
  </si>
  <si>
    <t>Pepper jack cheese (pasteurized milk, cheese cultures, jalapeno peppers, salt, enzymes), pasteurized process cheese food with jalapeno peppers (monterey jack cheese [pasteurized milk, cheese culture, salt, enzymes], cheddar cheese [pasteurized milk, cheese culture, salt, enzymes], swiss cheese [pasteurized part-skim milk, cheese culture, salt, enzymes. aged over 60 days], cream, jalapeno peppers, sodium citrate water, salt, pimentos sorbic acid [preservative], oleoresin capsicum), potato starch, corn starch, dextrose and calcium sulfate (added to prevent caking), natamycin (a natural mold inhibitor).</t>
  </si>
  <si>
    <t xml:space="preserve"> [ pepper-jack-cheese -&gt; en:pepper-jack-cheese  ]  [ jack-cheese -&gt; en:jack-cheese  ]  [ cheese -&gt; en:cheese  ]  [ pasteurized-milk -&gt; en:pasteurized-milk  ]  [ milk -&gt; en:milk  ]  [ cheese-cultures -&gt; en:cheese-cultures  ]  [ cultures -&gt; en:cultures  ]  [ jalapeno-peppers -&gt; en:jalapeno-peppers  ]  [ peppers -&gt; en:peppers  ]  [ salt -&gt; en:salt  ]  [ enzymes -&gt; en:enzymes  ]  [ pasteurized-process-cheese-food-with-jalapeno-peppers -&gt; en:pasteurized-process-cheese-food-with-jalapeno-peppers  ]  [ process-cheese-food-with-jalapeno-peppers -&gt; en:process-cheese-food-with-jalapeno-peppers  ]  [ cheese-food-with-jalapeno-peppers -&gt; en:cheese-food-with-jalapeno-peppers  ]  [ food-with-jalapeno-peppers -&gt; en:food-with-jalapeno-peppers  ]  [ with-jalapeno-peppers -&gt; en:with-jalapeno-peppers  ]  [ jalapeno-peppers -&gt; en:jalapeno-peppers  ]  [ peppers -&gt; en:peppers  ]  [ monterey-jack-cheese -&gt; en:monterey-jack-cheese  ]  [ jack-cheese -&gt; en:jack-cheese  ]  [ cheese -&gt; en:cheese  ]  [ pasteurized-milk -&gt; en:pasteurized-milk  ]  [ milk -&gt; en:milk  ]  [ cheese-culture -&gt; en:cheese-culture  ]  [ culture -&gt; en:culture  ]  [ salt -&gt; en:salt  ]  [ enzymes -&gt; en:enzymes  ]  [ cheddar-cheese -&gt; en:cheddar-cheese  ]  [ cheese -&gt; en:cheese  ]  [ pasteurized-milk -&gt; en:pasteurized-milk  ]  [ milk -&gt; en:milk  ]  [ cheese-culture -&gt; en:cheese-culture  ]  [ culture -&gt; en:culture  ]  [ salt -&gt; en:salt  ]  [ enzymes -&gt; en:enzymes  ]  [ swiss-cheese -&gt; en:swiss-cheese  ]  [ cheese -&gt; en:cheese  ]  [ pasteurized-part-skim-milk -&gt; en:pasteurized-part-skim-milk  ]  [ part-skim-milk -&gt; en:part-skim-milk  ]  [ skim-milk -&gt; en:skim-milk  ]  [ milk -&gt; en:milk  ]  [ cheese-culture -&gt; en:cheese-culture  ]  [ culture -&gt; en:culture  ]  [ salt -&gt; en:salt  ]  [ enzymes-aged-over-60-days -&gt; en:enzymes-aged-over-60-days  ]  [ aged-over-60-days -&gt; en:aged-over-60-days  ]  [ over-60-days -&gt; en:over-60-days  ]  [ 60-days -&gt; en:60-days  ]  [ days -&gt; en:days  ]  [ cream -&gt; en:cream  ]  [ jalapeno-peppers -&gt; en:jalapeno-peppers  ]  [ peppers -&gt; en:peppers  ]  [ sodium-citrate-water -&gt; en:sodium-citrate-water  ]  [ citrate-water -&gt; en:citrate-water  ]  [ water -&gt; en:water  ]  [ salt -&gt; en:salt  ]  [ pimentos-sorbic-acid -&gt; en:pimentos-sorbic-acid  ]  [ sorbic-acid -&gt; en:e200  -&gt; exists  -- ok  ]  [ preservative -&gt; en:preservative  ]  [ oleoresin-capsicum -&gt; en:oleoresin-capsicum  ]  [ capsicum -&gt; en:capsicum  ]  [ potato-starch -&gt; en:potato-starch  ]  [ starch -&gt; en:starch  ]  [ corn-starch -&gt; en:corn-starch  ]  [ starch -&gt; en:starch  ]  [ dextrose-and-calcium-sulfate -&gt; en:dextrose-and-calcium-sulfate  ]  [ and-calcium-sulfate -&gt; en:and-calcium-sulfate  ]  [ calcium-sulfate -&gt; en:e516  -&gt; exists  -- ok  ]  [ added-to-prevent-caking -&gt; en:added-to-prevent-caking  ]  [ to-prevent-caking -&gt; en:to-prevent-caking  ]  [ prevent-caking -&gt; en:prevent-caking  ]  [ caking -&gt; en:caking  ]  [ natamycin -&gt; en:e235  -&gt; exists  -- ok  ]  [ a-natural-mold-inhibitor -&gt; en:a-natural-mold-inhibitor  ]  [ natural-mold-inhibitor -&gt; en:natural-mold-inhibitor  ]  [ mold-inhibitor -&gt; en:mold-inhibitor  ]  [ inhibitor -&gt; en:inhibitor  ] </t>
  </si>
  <si>
    <t>en:e200,en:e235,en:e516</t>
  </si>
  <si>
    <t>E200 - Sorbic acid,E235 - Natamycin,E516 - Calcium sulphate</t>
  </si>
  <si>
    <t>http://world-en.openfoodfacts.org/product/0011110501707/natural-shredded-mild-cheddar-cheese-kroger</t>
  </si>
  <si>
    <t>2017-03-09T13:21:46Z</t>
  </si>
  <si>
    <t>Natural Shredded Mild Cheddar Cheese</t>
  </si>
  <si>
    <t>Pasteurized milk, cheese culture, salt, enzymes, pinnatto (for color), potato starch, corn starch, dextrose and calcium sulfate (added to prevent caking), natamycin (a natural mold inhibitor).</t>
  </si>
  <si>
    <t xml:space="preserve"> [ pasteurized-milk -&gt; en:pasteurized-milk  ]  [ milk -&gt; en:milk  ]  [ cheese-culture -&gt; en:cheese-culture  ]  [ culture -&gt; en:culture  ]  [ salt -&gt; en:salt  ]  [ enzymes -&gt; en:enzymes  ]  [ pinnatto -&gt; en:pinnatto  ]  [ for-color -&gt; en:for-color  ]  [ color -&gt; en:colour  ]  [ potato-starch -&gt; en:potato-starch  ]  [ starch -&gt; en:starch  ]  [ corn-starch -&gt; en:corn-starch  ]  [ starch -&gt; en:starch  ]  [ dextrose-and-calcium-sulfate -&gt; en:dextrose-and-calcium-sulfate  ]  [ and-calcium-sulfate -&gt; en:and-calcium-sulfate  ]  [ calcium-sulfate -&gt; en:e516  -&gt; exists  -- ok  ]  [ added-to-prevent-caking -&gt; en:added-to-prevent-caking  ]  [ to-prevent-caking -&gt; en:to-prevent-caking  ]  [ prevent-caking -&gt; en:prevent-caking  ]  [ caking -&gt; en:caking  ]  [ natamycin -&gt; en:e235  -&gt; exists  -- ok  ]  [ a-natural-mold-inhibitor -&gt; en:a-natural-mold-inhibitor  ]  [ natural-mold-inhibitor -&gt; en:natural-mold-inhibitor  ]  [ mold-inhibitor -&gt; en:mold-inhibitor  ]  [ inhibitor -&gt; en:inhibitor  ] </t>
  </si>
  <si>
    <t>en:e235,en:e516</t>
  </si>
  <si>
    <t>E235 - Natamycin,E516 - Calcium sulphate</t>
  </si>
  <si>
    <t>http://world-en.openfoodfacts.org/product/0011110501714/finely-shredded-reduced-fat-4-cheese-mexican-blend-kroger</t>
  </si>
  <si>
    <t>Finely Shredded Reduced Fat 4 Cheese Mexican Blend</t>
  </si>
  <si>
    <t>Reduced fat monterey jack, cheddar, colby and mozzarella cheese (pasteurized part-skim milk, cheese culture, salt, calcium chloride, enzymes, annatto (for color, if colored]), potato starch, corn starch, dextrose and calcium sulfate (added to prevent caki</t>
  </si>
  <si>
    <t xml:space="preserve"> [ reduced-fat-monterey-jack -&gt; en:reduced-fat-monterey-jack  ]  [ fat-monterey-jack -&gt; en:fat-monterey-jack  ]  [ monterey-jack -&gt; en:monterey-jack  ]  [ jack -&gt; en:jack  ]  [ cheddar -&gt; en:cheddar  ]  [ colby-and-mozzarella-cheese -&gt; en:colby-and-mozzarella-cheese  ]  [ and-mozzarella-cheese -&gt; en:and-mozzarella-cheese  ]  [ mozzarella-cheese -&gt; en:mozzarella-cheese  ]  [ cheese -&gt; en:cheese  ]  [ pasteurized-part-skim-milk -&gt; en:pasteurized-part-skim-milk  ]  [ part-skim-milk -&gt; en:part-skim-milk  ]  [ skim-milk -&gt; en:skim-milk  ]  [ milk -&gt; en:milk  ]  [ cheese-culture -&gt; en:cheese-culture  ]  [ culture -&gt; en:culture  ]  [ salt -&gt; en:salt  ]  [ calcium-chloride -&gt; en:e509  -&gt; exists  -- ok  ]  [ enzymes -&gt; en:enzymes  ]  [ annatto -&gt; en:e160b  -&gt; exists  -- ok  ]  [ for-color -&gt; en:for-color  ]  [ color -&gt; en:colour  ]  [ if-colored -&gt; en:if-colored  ]  [ colored -&gt; en:colored  ]  [ potato-starch -&gt; en:potato-starch  ]  [ starch -&gt; en:starch  ]  [ corn-starch -&gt; en:corn-starch  ]  [ starch -&gt; en:starch  ]  [ dextrose-and-calcium-sulfate -&gt; en:dextrose-and-calcium-sulfate  ]  [ and-calcium-sulfate -&gt; en:and-calcium-sulfate  ]  [ calcium-sulfate -&gt; en:e516  -&gt; exists  -- ok  ]  [ added-to-prevent-caki -&gt; en:added-to-prevent-caki  ]  [ to-prevent-caki -&gt; en:to-prevent-caki  ]  [ prevent-caki -&gt; en:prevent-caki  ]  [ caki -&gt; en:caki  ] </t>
  </si>
  <si>
    <t>en:e160b,en:e509,en:e516</t>
  </si>
  <si>
    <t>E160b - Annatto,E509 - Calcium chloride,E516 - Calcium sulphate</t>
  </si>
  <si>
    <t>http://world-en.openfoodfacts.org/product/0011110501745/finely-shredded-colby-jack-cheese-kroger</t>
  </si>
  <si>
    <t>2017-03-09T13:21:13Z</t>
  </si>
  <si>
    <t>Finely Shredded Colby Jack Cheese</t>
  </si>
  <si>
    <t>Colby cheese (pasteurized milk, cheese culture, salt, enzymes, annatto [for color]), monterey jack cheese (pasteurized milk, cheese culture, salt, enzymes), potato starch, corn starch, dextrose and calcium sulfate (added to prevent caking), natamycin (a natural mold inhibitor).</t>
  </si>
  <si>
    <t xml:space="preserve"> [ colby-cheese -&gt; en:colby-cheese  ]  [ cheese -&gt; en:cheese  ]  [ pasteurized-milk -&gt; en:pasteurized-milk  ]  [ milk -&gt; en:milk  ]  [ cheese-culture -&gt; en:cheese-culture  ]  [ culture -&gt; en:culture  ]  [ salt -&gt; en:salt  ]  [ enzymes -&gt; en:enzymes  ]  [ annatto -&gt; en:e160b  -&gt; exists  -- ok  ]  [ for-color -&gt; en:for-color  ]  [ color -&gt; en:colour  ]  [ monterey-jack-cheese -&gt; en:monterey-jack-cheese  ]  [ jack-cheese -&gt; en:jack-cheese  ]  [ cheese -&gt; en:cheese  ]  [ pasteurized-milk -&gt; en:pasteurized-milk  ]  [ milk -&gt; en:milk  ]  [ cheese-culture -&gt; en:cheese-culture  ]  [ culture -&gt; en:culture  ]  [ salt -&gt; en:salt  ]  [ enzymes -&gt; en:enzymes  ]  [ potato-starch -&gt; en:potato-starch  ]  [ starch -&gt; en:starch  ]  [ corn-starch -&gt; en:corn-starch  ]  [ starch -&gt; en:starch  ]  [ dextrose-and-calcium-sulfate -&gt; en:dextrose-and-calcium-sulfate  ]  [ and-calcium-sulfate -&gt; en:and-calcium-sulfate  ]  [ calcium-sulfate -&gt; en:e516  -&gt; exists  -- ok  ]  [ added-to-prevent-caking -&gt; en:added-to-prevent-caking  ]  [ to-prevent-caking -&gt; en:to-prevent-caking  ]  [ prevent-caking -&gt; en:prevent-caking  ]  [ caking -&gt; en:caking  ]  [ natamycin -&gt; en:e235  -&gt; exists  -- ok  ]  [ a-natural-mold-inhibitor -&gt; en:a-natural-mold-inhibitor  ]  [ natural-mold-inhibitor -&gt; en:natural-mold-inhibitor  ]  [ mold-inhibitor -&gt; en:mold-inhibitor  ]  [ inhibitor -&gt; en:inhibitor  ] </t>
  </si>
  <si>
    <t>http://world-en.openfoodfacts.org/product/0011110501769/nacho-taco-blend-finely-shredded-cheese-kroger</t>
  </si>
  <si>
    <t>2017-03-09T13:21:47Z</t>
  </si>
  <si>
    <t>Nacho &amp; Taco Blend, Finely Shredded Cheese</t>
  </si>
  <si>
    <t>Cheddar cheese (pasteurized milk, cheese culture, salt, enzymes, annatto [for color]), monterey jack cheese (pasteurized milk, cheese culture, salt, enzymes), spices, potato starch, corn starch, dextrose and calcium sulfate (added to prevent caking), natamycin (a natural mold inhibitor).</t>
  </si>
  <si>
    <t xml:space="preserve"> [ cheddar-cheese -&gt; en:cheddar-cheese  ]  [ cheese -&gt; en:cheese  ]  [ pasteurized-milk -&gt; en:pasteurized-milk  ]  [ milk -&gt; en:milk  ]  [ cheese-culture -&gt; en:cheese-culture  ]  [ culture -&gt; en:culture  ]  [ salt -&gt; en:salt  ]  [ enzymes -&gt; en:enzymes  ]  [ annatto -&gt; en:e160b  -&gt; exists  -- ok  ]  [ for-color -&gt; en:for-color  ]  [ color -&gt; en:colour  ]  [ monterey-jack-cheese -&gt; en:monterey-jack-cheese  ]  [ jack-cheese -&gt; en:jack-cheese  ]  [ cheese -&gt; en:cheese  ]  [ pasteurized-milk -&gt; en:pasteurized-milk  ]  [ milk -&gt; en:milk  ]  [ cheese-culture -&gt; en:cheese-culture  ]  [ culture -&gt; en:culture  ]  [ salt -&gt; en:salt  ]  [ enzymes -&gt; en:enzymes  ]  [ spices -&gt; en:spices  ]  [ potato-starch -&gt; en:potato-starch  ]  [ starch -&gt; en:starch  ]  [ corn-starch -&gt; en:corn-starch  ]  [ starch -&gt; en:starch  ]  [ dextrose-and-calcium-sulfate -&gt; en:dextrose-and-calcium-sulfate  ]  [ and-calcium-sulfate -&gt; en:and-calcium-sulfate  ]  [ calcium-sulfate -&gt; en:e516  -&gt; exists  -- ok  ]  [ added-to-prevent-caking -&gt; en:added-to-prevent-caking  ]  [ to-prevent-caking -&gt; en:to-prevent-caking  ]  [ prevent-caking -&gt; en:prevent-caking  ]  [ caking -&gt; en:caking  ]  [ natamycin -&gt; en:e235  -&gt; exists  -- ok  ]  [ a-natural-mold-inhibitor -&gt; en:a-natural-mold-inhibitor  ]  [ natural-mold-inhibitor -&gt; en:natural-mold-inhibitor  ]  [ mold-inhibitor -&gt; en:mold-inhibitor  ]  [ inhibitor -&gt; en:inhibitor  ] </t>
  </si>
  <si>
    <t>http://world-en.openfoodfacts.org/product/0011110501776/finely-shredded-casserole-cheese-blend-kroger</t>
  </si>
  <si>
    <t>Finely Shredded Casserole Cheese Blend</t>
  </si>
  <si>
    <t>Mild cheddar cheese (pasteurized milk, cheese culture, salt, enzymes, annatto [for colon), pastes/ed process american cheese (american cheese (pasteurized milk, cheese cultures, salt, enzymes], water, cream, sodium citrate, sodium phosphate, salt, sorbic acid [preservative], annatto and b-apo-8-carotenal [for color]), monterey jack cheese (pasteurized milk, cheese culture, salt, enzymes), low moisture part skim mozzarella cheese (pasteurized part skim milk, cheese culture, salt calcium chloride), potato starch, corn starch, dextrose and calcium sulfate (added to prevent caking), natamycin (a natural mold inhibitor).</t>
  </si>
  <si>
    <t xml:space="preserve"> [ mild-cheddar-cheese -&gt; en:mild-cheddar-cheese  ]  [ cheddar-cheese -&gt; en:cheddar-cheese  ]  [ cheese -&gt; en:cheese  ]  [ pasteurized-milk -&gt; en:pasteurized-milk  ]  [ milk -&gt; en:milk  ]  [ cheese-culture -&gt; en:cheese-culture  ]  [ culture -&gt; en:culture  ]  [ salt -&gt; en:salt  ]  [ enzymes -&gt; en:enzymes  ]  [ annatto -&gt; en:e160b  -&gt; exists  -- ok  ]  [ for-colon -&gt; en:for-colon  ]  [ colon -&gt; en:colon  ]  [ pastes-ed-process-american-cheese -&gt; en:pastes-ed-process-american-cheese  ]  [ ed-process-american-cheese -&gt; en:ed-process-american-cheese  ]  [ process-american-cheese -&gt; en:process-american-cheese  ]  [ american-cheese -&gt; en:american-cheese  ]  [ cheese -&gt; en:cheese  ]  [ american-cheese -&gt; en:american-cheese  ]  [ cheese -&gt; en:cheese  ]  [ pasteurized-milk -&gt; en:pasteurized-milk  ]  [ milk -&gt; en:milk  ]  [ cheese-cultures -&gt; en:cheese-cultures  ]  [ cultures -&gt; en:cultures  ]  [ salt -&gt; en:salt  ]  [ enzymes -&gt; en:enzymes  ]  [ water -&gt; en:water  ]  [ cream -&gt; en:cream  ]  [ sodium-citrate -&gt; en:e331  -&gt; exists  -- ok  ]  [ sodium-phosphate -&gt; en:e339  -&gt; exists  -- ok  ]  [ salt -&gt; en:salt  ]  [ sorbic-acid -&gt; en:e200  -&gt; exists  -- ok  ]  [ preservative -&gt; en:preservative  ]  [ annatto-and-b-apo-8-carotenal -&gt; en:annatto-and-b-apo-8-carotenal  ]  [ and-b-apo-8-carotenal -&gt; en:and-b-apo-8-carotenal  ]  [ b-apo-8-carotenal -&gt; en:b-apo-8-carotenal  ]  [ apo-8-carotenal -&gt; en:apo-8-carotenal  ]  [ 8-carotenal -&gt; en:8-carotenal  ]  [ carotenal -&gt; en:carotenal  ]  [ for-color -&gt; en:for-color  ]  [ color -&gt; en:colour  ]  [ monterey-jack-cheese -&gt; en:monterey-jack-cheese  ]  [ jack-cheese -&gt; en:jack-cheese  ]  [ cheese -&gt; en:cheese  ]  [ pasteurized-milk -&gt; en:pasteurized-milk  ]  [ milk -&gt; en:milk  ]  [ cheese-culture -&gt; en:cheese-culture  ]  [ culture -&gt; en:culture  ]  [ salt -&gt; en:salt  ]  [ enzymes -&gt; en:enzymes  ]  [ low-moisture-part-skim-mozzarella-cheese -&gt; en:low-moisture-part-skim-mozzarella-cheese  ]  [ moisture-part-skim-mozzarella-cheese -&gt; en:moisture-part-skim-mozzarella-cheese  ]  [ part-skim-mozzarella-cheese -&gt; en:part-skim-mozzarella-cheese  ]  [ skim-mozzarella-cheese -&gt; en:skim-mozzarella-cheese  ]  [ mozzarella-cheese -&gt; en:mozzarella-cheese  ]  [ cheese -&gt; en:cheese  ]  [ pasteurized-part-skim-milk -&gt; en:pasteurized-part-skim-milk  ]  [ part-skim-milk -&gt; en:part-skim-milk  ]  [ skim-milk -&gt; en:skim-milk  ]  [ milk -&gt; en:milk  ]  [ cheese-culture -&gt; en:cheese-culture  ]  [ culture -&gt; en:culture  ]  [ salt-calcium-chloride -&gt; en:salt-calcium-chloride  ]  [ calcium-chloride -&gt; en:e509  -&gt; exists  -- ok  ]  [ potato-starch -&gt; en:potato-starch  ]  [ starch -&gt; en:starch  ]  [ corn-starch -&gt; en:corn-starch  ]  [ starch -&gt; en:starch  ]  [ dextrose-and-calcium-sulfate -&gt; en:dextrose-and-calcium-sulfate  ]  [ and-calcium-sulfate -&gt; en:and-calcium-sulfate  ]  [ calcium-sulfate -&gt; en:e516  -&gt; exists  -- ok  ]  [ added-to-prevent-caking -&gt; en:added-to-prevent-caking  ]  [ to-prevent-caking -&gt; en:to-prevent-caking  ]  [ prevent-caking -&gt; en:prevent-caking  ]  [ caking -&gt; en:caking  ]  [ natamycin -&gt; en:e235  -&gt; exists  -- ok  ]  [ a-natural-mold-inhibitor -&gt; en:a-natural-mold-inhibitor  ]  [ natural-mold-inhibitor -&gt; en:natural-mold-inhibitor  ]  [ mold-inhibitor -&gt; en:mold-inhibitor  ]  [ inhibitor -&gt; en:inhibitor  ] </t>
  </si>
  <si>
    <t>en:e160b,en:e200,en:e235,en:e331,en:e339,en:e509,en:e516</t>
  </si>
  <si>
    <t>E160b - Annatto,E200 - Sorbic acid,E235 - Natamycin,E331 - Sodium citrates,E339 - Sodium phosphates,E509 - Calcium chloride,E516 - Calcium sulphate</t>
  </si>
  <si>
    <t>http://world-en.openfoodfacts.org/product/0011110501837/cheddar-jack-finely-shredded-cheese-kroger</t>
  </si>
  <si>
    <t>2017-03-09T13:21:45Z</t>
  </si>
  <si>
    <t>Cheddar Jack Finely Shredded Cheese</t>
  </si>
  <si>
    <t>Cheddar cheese (pasteurized milk, cheese culture, salt, enzymes, annatto [for color]), monterey jack cheese (pasteurized milk, cheese culture, salt, enzymes), potato starch, corn starch, dextrose and calcium sulfate (added to prevent caking), natanycin (a natural mold inhibitor).</t>
  </si>
  <si>
    <t xml:space="preserve"> [ cheddar-cheese -&gt; en:cheddar-cheese  ]  [ cheese -&gt; en:cheese  ]  [ pasteurized-milk -&gt; en:pasteurized-milk  ]  [ milk -&gt; en:milk  ]  [ cheese-culture -&gt; en:cheese-culture  ]  [ culture -&gt; en:culture  ]  [ salt -&gt; en:salt  ]  [ enzymes -&gt; en:enzymes  ]  [ annatto -&gt; en:e160b  -&gt; exists  -- ok  ]  [ for-color -&gt; en:for-color  ]  [ color -&gt; en:colour  ]  [ monterey-jack-cheese -&gt; en:monterey-jack-cheese  ]  [ jack-cheese -&gt; en:jack-cheese  ]  [ cheese -&gt; en:cheese  ]  [ pasteurized-milk -&gt; en:pasteurized-milk  ]  [ milk -&gt; en:milk  ]  [ cheese-culture -&gt; en:cheese-culture  ]  [ culture -&gt; en:culture  ]  [ salt -&gt; en:salt  ]  [ enzymes -&gt; en:enzymes  ]  [ potato-starch -&gt; en:potato-starch  ]  [ starch -&gt; en:starch  ]  [ corn-starch -&gt; en:corn-starch  ]  [ starch -&gt; en:starch  ]  [ dextrose-and-calcium-sulfate -&gt; en:dextrose-and-calcium-sulfate  ]  [ and-calcium-sulfate -&gt; en:and-calcium-sulfate  ]  [ calcium-sulfate -&gt; en:e516  -&gt; exists  -- ok  ]  [ added-to-prevent-caking -&gt; en:added-to-prevent-caking  ]  [ to-prevent-caking -&gt; en:to-prevent-caking  ]  [ prevent-caking -&gt; en:prevent-caking  ]  [ caking -&gt; en:caking  ]  [ natanycin -&gt; en:natanycin  ]  [ a-natural-mold-inhibitor -&gt; en:a-natural-mold-inhibitor  ]  [ natural-mold-inhibitor -&gt; en:natural-mold-inhibitor  ]  [ mold-inhibitor -&gt; en:mold-inhibitor  ]  [ inhibitor -&gt; en:inhibitor  ] </t>
  </si>
  <si>
    <t>en:e160b,en:e516</t>
  </si>
  <si>
    <t>E160b - Annatto,E516 - Calcium sulphate</t>
  </si>
  <si>
    <t>http://world-en.openfoodfacts.org/product/0011110501899/reduced-fat-mild-cheddar-cheese-kroger</t>
  </si>
  <si>
    <t>2017-03-09T13:25:23Z</t>
  </si>
  <si>
    <t>Reduced Fat Mild Cheddar Cheese</t>
  </si>
  <si>
    <t>Pasteurized part-skim milk, cheese culture, salt, enzymes, annatto (for color), vitamin a palmitate, potato starch, corn starch, dextrose and calcium sulfate (added to prevent caking), natamycin (a natural mold inhibitor).</t>
  </si>
  <si>
    <t xml:space="preserve"> [ pasteurized-part-skim-milk -&gt; en:pasteurized-part-skim-milk  ]  [ part-skim-milk -&gt; en:part-skim-milk  ]  [ skim-milk -&gt; en:skim-milk  ]  [ milk -&gt; en:milk  ]  [ cheese-culture -&gt; en:cheese-culture  ]  [ culture -&gt; en:culture  ]  [ salt -&gt; en:salt  ]  [ enzymes -&gt; en:enzymes  ]  [ annatto -&gt; en:e160b  -&gt; exists  -- ok  ]  [ for-color -&gt; en:for-color  ]  [ color -&gt; en:colour  ]  [ vitamin-a -&gt; en:vitamin-a  ]  [ a -&gt; en:a  ]  [ palmitate -&gt; en:palmitate  ]  [ potato-starch -&gt; en:potato-starch  ]  [ starch -&gt; en:starch  ]  [ corn-starch -&gt; en:corn-starch  ]  [ starch -&gt; en:starch  ]  [ dextrose-and-calcium-sulfate -&gt; en:dextrose-and-calcium-sulfate  ]  [ and-calcium-sulfate -&gt; en:and-calcium-sulfate  ]  [ calcium-sulfate -&gt; en:e516  -&gt; exists  -- ok  ]  [ added-to-prevent-caking -&gt; en:added-to-prevent-caking  ]  [ to-prevent-caking -&gt; en:to-prevent-caking  ]  [ prevent-caking -&gt; en:prevent-caking  ]  [ caking -&gt; en:caking  ]  [ natamycin -&gt; en:e235  -&gt; exists  -- ok  ]  [ a-natural-mold-inhibitor -&gt; en:a-natural-mold-inhibitor  ]  [ natural-mold-inhibitor -&gt; en:natural-mold-inhibitor  ]  [ mold-inhibitor -&gt; en:mold-inhibitor  ]  [ inhibitor -&gt; en:inhibitor  ] </t>
  </si>
  <si>
    <t>http://world-en.openfoodfacts.org/product/0011110501905/queso-quesadilla-finely-shredded-cheese-kroger</t>
  </si>
  <si>
    <t>2017-03-10T11:05:37Z</t>
  </si>
  <si>
    <t>Queso Quesadilla Finely Shredded Cheese</t>
  </si>
  <si>
    <t>Pasteurized milk, cheese culture, salt, calcium chloride enzymes, potato starch, corn starch, dextrose and calcium sulfate (added to man' caking) natamycin (a natural mold inhibitor).</t>
  </si>
  <si>
    <t xml:space="preserve"> [ pasteurized-milk -&gt; en:pasteurized-milk  ]  [ milk -&gt; en:milk  ]  [ cheese-culture -&gt; en:cheese-culture  ]  [ culture -&gt; en:culture  ]  [ salt -&gt; en:salt  ]  [ calcium-chloride-enzymes -&gt; en:calcium-chloride-enzymes  ]  [ chloride-enzymes -&gt; en:chloride-enzymes  ]  [ enzymes -&gt; en:enzymes  ]  [ potato-starch -&gt; en:potato-starch  ]  [ starch -&gt; en:starch  ]  [ corn-starch -&gt; en:corn-starch  ]  [ starch -&gt; en:starch  ]  [ dextrose-and-calcium-sulfate -&gt; en:dextrose-and-calcium-sulfate  ]  [ and-calcium-sulfate -&gt; en:and-calcium-sulfate  ]  [ calcium-sulfate -&gt; en:e516  -&gt; exists  -- ok  ]  [ added-to-man-caking-natamycin -&gt; en:added-to-man-caking-natamycin  ]  [ to-man-caking-natamycin -&gt; en:to-man-caking-natamycin  ]  [ man-caking-natamycin -&gt; en:man-caking-natamycin  ]  [ caking-natamycin -&gt; en:caking-natamycin  ]  [ natamycin -&gt; en:e235  -&gt; exists  -- ok  ]  [ a-natural-mold-inhibitor -&gt; en:a-natural-mold-inhibitor  ]  [ natural-mold-inhibitor -&gt; en:natural-mold-inhibitor  ]  [ mold-inhibitor -&gt; en:mold-inhibitor  ]  [ inhibitor -&gt; en:inhibitor  ] </t>
  </si>
  <si>
    <t>http://world-en.openfoodfacts.org/product/0011110501950/parmesan-cheese-kroger</t>
  </si>
  <si>
    <t>Parmesan Cheese</t>
  </si>
  <si>
    <t>Pasteurized part-skim milk, cheese culture, salt, enzymes, potato starch, corn starch, dextrose and calcium sulfate (added to prevent caking), natamycin (a natural mold inhibitor).</t>
  </si>
  <si>
    <t xml:space="preserve"> [ pasteurized-part-skim-milk -&gt; en:pasteurized-part-skim-milk  ]  [ part-skim-milk -&gt; en:part-skim-milk  ]  [ skim-milk -&gt; en:skim-milk  ]  [ milk -&gt; en:milk  ]  [ cheese-culture -&gt; en:cheese-culture  ]  [ culture -&gt; en:culture  ]  [ salt -&gt; en:salt  ]  [ enzymes -&gt; en:enzymes  ]  [ potato-starch -&gt; en:potato-starch  ]  [ starch -&gt; en:starch  ]  [ corn-starch -&gt; en:corn-starch  ]  [ starch -&gt; en:starch  ]  [ dextrose-and-calcium-sulfate -&gt; en:dextrose-and-calcium-sulfate  ]  [ and-calcium-sulfate -&gt; en:and-calcium-sulfate  ]  [ calcium-sulfate -&gt; en:e516  -&gt; exists  -- ok  ]  [ added-to-prevent-caking -&gt; en:added-to-prevent-caking  ]  [ to-prevent-caking -&gt; en:to-prevent-caking  ]  [ prevent-caking -&gt; en:prevent-caking  ]  [ caking -&gt; en:caking  ]  [ natamycin -&gt; en:e235  -&gt; exists  -- ok  ]  [ a-natural-mold-inhibitor -&gt; en:a-natural-mold-inhibitor  ]  [ natural-mold-inhibitor -&gt; en:natural-mold-inhibitor  ]  [ mold-inhibitor -&gt; en:mold-inhibitor  ]  [ inhibitor -&gt; en:inhibitor  ] </t>
  </si>
  <si>
    <t>http://world-en.openfoodfacts.org/product/0011110501967/finely-shredded-swiss-cheese-kroger</t>
  </si>
  <si>
    <t>Finely Shredded Swiss Cheese</t>
  </si>
  <si>
    <t>Part-skim milk, cheese culture, salt, enzymes, potato starch, corn starch, dextrose and calcium sulfate (added to prevent caking), natamycin (a natural mold inhibitor), (aged over 60 days).</t>
  </si>
  <si>
    <t xml:space="preserve"> [ part-skim-milk -&gt; en:part-skim-milk  ]  [ skim-milk -&gt; en:skim-milk  ]  [ milk -&gt; en:milk  ]  [ cheese-culture -&gt; en:cheese-culture  ]  [ culture -&gt; en:culture  ]  [ salt -&gt; en:salt  ]  [ enzymes -&gt; en:enzymes  ]  [ potato-starch -&gt; en:potato-starch  ]  [ starch -&gt; en:starch  ]  [ corn-starch -&gt; en:corn-starch  ]  [ starch -&gt; en:starch  ]  [ dextrose-and-calcium-sulfate -&gt; en:dextrose-and-calcium-sulfate  ]  [ and-calcium-sulfate -&gt; en:and-calcium-sulfate  ]  [ calcium-sulfate -&gt; en:e516  -&gt; exists  -- ok  ]  [ added-to-prevent-caking -&gt; en:added-to-prevent-caking  ]  [ to-prevent-caking -&gt; en:to-prevent-caking  ]  [ prevent-caking -&gt; en:prevent-caking  ]  [ caking -&gt; en:caking  ]  [ natamycin -&gt; en:e235  -&gt; exists  -- ok  ]  [ a-natural-mold-inhibitor -&gt; en:a-natural-mold-inhibitor  ]  [ natural-mold-inhibitor -&gt; en:natural-mold-inhibitor  ]  [ mold-inhibitor -&gt; en:mold-inhibitor  ]  [ inhibitor -&gt; en:inhibitor  ]  [ aged-over-60-days -&gt; en:aged-over-60-days  ]  [ over-60-days -&gt; en:over-60-days  ]  [ 60-days -&gt; en:60-days  ]  [ days -&gt; en:days  ] </t>
  </si>
  <si>
    <t>http://world-en.openfoodfacts.org/product/0011110502018/buffalo-style-sour-cream-dip-kroger</t>
  </si>
  <si>
    <t>Buffalo Style Sour Cream Dip</t>
  </si>
  <si>
    <t>Cultured cream and skim milk, whey, modified corn starch, cultured dextrose, gelatin, sodium phosphate, guar gum, carrageenan, sodium citrate, calcium sulfate, locust bean gum, maltodextrin, salt, yeast extract, sodium diacetate, garlic powder, onion powder, tomato powder, paprika, sugar, red pepper, potassium sorbate (preservative), paprika extract, disodium inosinate, disodium guanylate, turmeric, turmeric extract, citric acid, natural flavor.</t>
  </si>
  <si>
    <t xml:space="preserve"> [ cultured-cream-and-skim-milk -&gt; en:cultured-cream-and-skim-milk  ]  [ cream-and-skim-milk -&gt; en:cream-and-skim-milk  ]  [ and-skim-milk -&gt; en:and-skim-milk  ]  [ skim-milk -&gt; en:skim-milk  ]  [ milk -&gt; en:milk  ]  [ whey -&gt; en:whey  ]  [ modified-corn-starch -&gt; en:modified-corn-starch  ]  [ corn-starch -&gt; en:corn-starch  ]  [ starch -&gt; en:starch  ]  [ cultured-dextrose -&gt; en:cultured-dextrose  ]  [ dextrose -&gt; en:dextrose  ]  [ gelatin -&gt; en:e428  -&gt; exists  -- ok  ]  [ sodium-phosphate -&gt; en:e339  -&gt; exists  -- ok  ]  [ guar-gum -&gt; en:e412  -&gt; exists  -- ok  ]  [ carrageenan -&gt; en:e407  -&gt; exists  -- ok  ]  [ sodium-citrate -&gt; en:e331  -&gt; exists  -- ok  ]  [ calcium-sulfate -&gt; en:e516  -&gt; exists  -- ok  ]  [ locust-bean-gum -&gt; en:e410  -&gt; exists  -- ok  ]  [ maltodextrin -&gt; en:maltodextrin  ]  [ salt -&gt; en:salt  ]  [ yeast-extract -&gt; en:yeast-extract  ]  [ extract -&gt; en:extract  ]  [ sodium-diacetate -&gt; en:e262ii  -&gt; exists  -- ok  ]  [ garlic-powder -&gt; en:garlic-powder  ]  [ powder -&gt; en:powder  ]  [ onion-powder -&gt; en:onion-powder  ]  [ powder -&gt; en:powder  ]  [ tomato-powder -&gt; en:tomato-powder  ]  [ powder -&gt; en:powder  ]  [ paprika -&gt; en:paprika  ]  [ sugar -&gt; en:sugar  ]  [ red-pepper -&gt; en:red-pepper  ]  [ pepper -&gt; en:pepper  ]  [ potassium-sorbate -&gt; en:e202  -&gt; exists  -- ok  ]  [ preservative -&gt; en:preservative  ]  [ paprika-extract -&gt; en:e160c  -&gt; exists  -- ok  ]  [ disodium-inosinate -&gt; en:e631  -&gt; exists  -- ok  ]  [ disodium-guanylate -&gt; en:e627  -&gt; exists  -- ok  ]  [ turmeric -&gt; en:turmeric  ]  [ turmeric-extract -&gt; en:e100  -&gt; exists  -- ok  ]  [ citric-acid -&gt; en:e330  -&gt; exists  -- ok  ]  [ natural-flavor -&gt; en:natural-flavor  ]  [ flavor -&gt; en:flavor  ] </t>
  </si>
  <si>
    <t>en:e100,en:e160c,en:e202,en:e262,en:e262ii,en:e330,en:e331,en:e339,en:e407,en:e410,en:e412,en:e428,en:e516,en:e627,en:e631</t>
  </si>
  <si>
    <t>E100 - Curcumin,E160c - Paprika extract,E202 - Potassium sorbate,E262 - Sodium acetates,E262ii - Sodium diacetate,E330 - Citric acid,E331 - Sodium citrates,E339 - Sodium phosphates,E407 - Carrageenan,E410 - Locust bean gum,E412 - Guar gum,E428 - Gelatine,E516 - Calcium sulphate,E627 - Disodium guanylate,E631 - Disodium inosinate</t>
  </si>
  <si>
    <t>http://world-en.openfoodfacts.org/product/0011110502025/monterey-jack-finely-shredded-cheese-kroger</t>
  </si>
  <si>
    <t>2017-03-09T13:21:18Z</t>
  </si>
  <si>
    <t>2017-03-09T13:21:20Z</t>
  </si>
  <si>
    <t>Monterey Jack Finely Shredded Cheese</t>
  </si>
  <si>
    <t>Pasteurized milk, cheese culture. salt, enzymes, potato starch, corn starch, dextrose and calcium sulfate (added to prevent caking), natamycin (a natural mold inhibitor).</t>
  </si>
  <si>
    <t xml:space="preserve"> [ pasteurized-milk -&gt; en:pasteurized-milk  ]  [ milk -&gt; en:milk  ]  [ cheese-culture-salt -&gt; en:cheese-culture-salt  ]  [ culture-salt -&gt; en:culture-salt  ]  [ salt -&gt; en:salt  ]  [ enzymes -&gt; en:enzymes  ]  [ potato-starch -&gt; en:potato-starch  ]  [ starch -&gt; en:starch  ]  [ corn-starch -&gt; en:corn-starch  ]  [ starch -&gt; en:starch  ]  [ dextrose-and-calcium-sulfate -&gt; en:dextrose-and-calcium-sulfate  ]  [ and-calcium-sulfate -&gt; en:and-calcium-sulfate  ]  [ calcium-sulfate -&gt; en:e516  -&gt; exists  -- ok  ]  [ added-to-prevent-caking -&gt; en:added-to-prevent-caking  ]  [ to-prevent-caking -&gt; en:to-prevent-caking  ]  [ prevent-caking -&gt; en:prevent-caking  ]  [ caking -&gt; en:caking  ]  [ natamycin -&gt; en:e235  -&gt; exists  -- ok  ]  [ a-natural-mold-inhibitor -&gt; en:a-natural-mold-inhibitor  ]  [ natural-mold-inhibitor -&gt; en:natural-mold-inhibitor  ]  [ mold-inhibitor -&gt; en:mold-inhibitor  ]  [ inhibitor -&gt; en:inhibitor  ] </t>
  </si>
  <si>
    <t>http://world-en.openfoodfacts.org/product/0011110502049/mexican-style-blend-finely-shredded-cheese-kroger</t>
  </si>
  <si>
    <t>2017-03-09T13:21:12Z</t>
  </si>
  <si>
    <t>Mexican Style Blend Finely Shredded Cheese</t>
  </si>
  <si>
    <t>Montery jack cheese (pasteurized milk, cheese culture salt, enzymes,), cheddar cheese (oasteurized milk, cheese culture, salt, enzymes, annatto (for color), queso quesadilla and asadero cheese (pasteurized milk, cheese culture, salt, enzymes), potato strach, corn strach, dextrose and natamycin (a natural mold inhibitor).</t>
  </si>
  <si>
    <t xml:space="preserve"> [ montery-jack-cheese -&gt; en:montery-jack-cheese  ]  [ jack-cheese -&gt; en:jack-cheese  ]  [ cheese -&gt; en:cheese  ]  [ pasteurized-milk -&gt; en:pasteurized-milk  ]  [ milk -&gt; en:milk  ]  [ cheese-culture-salt -&gt; en:cheese-culture-salt  ]  [ culture-salt -&gt; en:culture-salt  ]  [ salt -&gt; en:salt  ]  [ enzymes -&gt; en:enzymes  ]  [ cheddar-cheese -&gt; en:cheddar-cheese  ]  [ cheese -&gt; en:cheese  ]  [ oasteurized-milk -&gt; en:oasteurized-milk  ]  [ milk -&gt; en:milk  ]  [ cheese-culture -&gt; en:cheese-culture  ]  [ culture -&gt; en:culture  ]  [ salt -&gt; en:salt  ]  [ enzymes -&gt; en:enzymes  ]  [ annatto -&gt; en:e160b  -&gt; exists  -- ok  ]  [ for-color -&gt; en:for-color  ]  [ color -&gt; en:colour  ]  [ queso-quesadilla-and-asadero-cheese -&gt; en:queso-quesadilla-and-asadero-cheese  ]  [ quesadilla-and-asadero-cheese -&gt; en:quesadilla-and-asadero-cheese  ]  [ and-asadero-cheese -&gt; en:and-asadero-cheese  ]  [ asadero-cheese -&gt; en:asadero-cheese  ]  [ cheese -&gt; en:cheese  ]  [ pasteurized-milk -&gt; en:pasteurized-milk  ]  [ milk -&gt; en:milk  ]  [ cheese-culture -&gt; en:cheese-culture  ]  [ culture -&gt; en:culture  ]  [ salt -&gt; en:salt  ]  [ enzymes -&gt; en:enzymes  ]  [ potato-strach -&gt; en:potato-strach  ]  [ strach -&gt; en:strach  ]  [ corn-strach -&gt; en:corn-strach  ]  [ strach -&gt; en:strach  ]  [ dextrose-and-natamycin -&gt; en:dextrose-and-natamycin  ]  [ and-natamycin -&gt; en:and-natamycin  ]  [ natamycin -&gt; en:e235  -&gt; exists  -- ok  ]  [ a-natural-mold-inhibitor -&gt; en:a-natural-mold-inhibitor  ]  [ natural-mold-inhibitor -&gt; en:natural-mold-inhibitor  ]  [ mold-inhibitor -&gt; en:mold-inhibitor  ]  [ inhibitor -&gt; en:inhibitor  ] </t>
  </si>
  <si>
    <t>en:e160b,en:e235</t>
  </si>
  <si>
    <t>E160b - Annatto,E235 - Natamycin</t>
  </si>
  <si>
    <t>http://world-en.openfoodfacts.org/product/0011110502056/italian-blend-all-natural-cheese-kroger</t>
  </si>
  <si>
    <t>Italian Blend All Natural Cheese</t>
  </si>
  <si>
    <t>Low moisture part-skim mozzarella (pasteurized part-skim milk, cheese culture, salt, enzymes, calcium chloride), smoke flavor provolone cheese (pasteurized milk, cheese culture, salt, enzymes, smoke flavoring), romano cheese aged over 5 months (pasteurize</t>
  </si>
  <si>
    <t xml:space="preserve"> [ low-moisture-part-skim-mozzarella -&gt; en:low-moisture-part-skim-mozzarella  ]  [ moisture-part-skim-mozzarella -&gt; en:moisture-part-skim-mozzarella  ]  [ part-skim-mozzarella -&gt; en:part-skim-mozzarella  ]  [ skim-mozzarella -&gt; en:skim-mozzarella  ]  [ mozzarella -&gt; en:mozzarella  ]  [ pasteurized-part-skim-milk -&gt; en:pasteurized-part-skim-milk  ]  [ part-skim-milk -&gt; en:part-skim-milk  ]  [ skim-milk -&gt; en:skim-milk  ]  [ milk -&gt; en:milk  ]  [ cheese-culture -&gt; en:cheese-culture  ]  [ culture -&gt; en:culture  ]  [ salt -&gt; en:salt  ]  [ enzymes -&gt; en:enzymes  ]  [ calcium-chloride -&gt; en:e509  -&gt; exists  -- ok  ]  [ smoke-flavor-provolone-cheese -&gt; en:smoke-flavor-provolone-cheese  ]  [ flavor-provolone-cheese -&gt; en:flavor-provolone-cheese  ]  [ provolone-cheese -&gt; en:provolone-cheese  ]  [ cheese -&gt; en:cheese  ]  [ pasteurized-milk -&gt; en:pasteurized-milk  ]  [ milk -&gt; en:milk  ]  [ cheese-culture -&gt; en:cheese-culture  ]  [ culture -&gt; en:culture  ]  [ salt -&gt; en:salt  ]  [ enzymes -&gt; en:enzymes  ]  [ smoke-flavoring -&gt; en:smoke-flavoring  ]  [ flavoring -&gt; en:flavoring  ]  [ romano-cheese-aged-over-5-months -&gt; en:romano-cheese-aged-over-5-months  ]  [ cheese-aged-over-5-months -&gt; en:cheese-aged-over-5-months  ]  [ aged-over-5-months -&gt; en:aged-over-5-months  ]  [ over-5-months -&gt; en:over-5-months  ]  [ 5-months -&gt; en:5-months  ]  [ months -&gt; en:months  ]  [ pasteurize -&gt; en:pasteurize  ] </t>
  </si>
  <si>
    <t>http://world-en.openfoodfacts.org/product/0011110502063/finely-shredded-sharp-cheddar-cheese-kroger</t>
  </si>
  <si>
    <t>2017-03-09T13:25:30Z</t>
  </si>
  <si>
    <t>Finely Shredded Sharp Cheddar Cheese</t>
  </si>
  <si>
    <t>http://world-en.openfoodfacts.org/product/0011110502070/sharp-cheddar-cheese-kroger</t>
  </si>
  <si>
    <t>2017-03-10T08:11:03Z</t>
  </si>
  <si>
    <t>Sharp Cheddar Cheese</t>
  </si>
  <si>
    <t>Pasteurized part-skim milk, cheese culture, salt, enzymes, annatto (for color), vitamin a palmitate.</t>
  </si>
  <si>
    <t>28 g (1 " CUBE)</t>
  </si>
  <si>
    <t xml:space="preserve"> [ pasteurized-part-skim-milk -&gt; en:pasteurized-part-skim-milk  ]  [ part-skim-milk -&gt; en:part-skim-milk  ]  [ skim-milk -&gt; en:skim-milk  ]  [ milk -&gt; en:milk  ]  [ cheese-culture -&gt; en:cheese-culture  ]  [ culture -&gt; en:culture  ]  [ salt -&gt; en:salt  ]  [ enzymes -&gt; en:enzymes  ]  [ annatto -&gt; en:e160b  -&gt; exists  -- ok  ]  [ for-color -&gt; en:for-color  ]  [ color -&gt; en:colour  ]  [ vitamin-a -&gt; en:vitamin-a  ]  [ a -&gt; en:a  ]  [ palmitate -&gt; en:palmitate  ] </t>
  </si>
  <si>
    <t>http://world-en.openfoodfacts.org/product/0011110502087/2-milk-reduced-fat-monterey-jack-cheese-kroger</t>
  </si>
  <si>
    <t>2% Milk Reduced Fat Monterey Jack Cheese</t>
  </si>
  <si>
    <t>Pasteurized part-skim milk, cheese culture, salt, enzymes, vitamin a palmitate</t>
  </si>
  <si>
    <t xml:space="preserve"> [ pasteurized-part-skim-milk -&gt; en:pasteurized-part-skim-milk  ]  [ part-skim-milk -&gt; en:part-skim-milk  ]  [ skim-milk -&gt; en:skim-milk  ]  [ milk -&gt; en:milk  ]  [ cheese-culture -&gt; en:cheese-culture  ]  [ culture -&gt; en:culture  ]  [ salt -&gt; en:salt  ]  [ enzymes -&gt; en:enzymes  ]  [ vitamin-a -&gt; en:vitamin-a  ]  [ a -&gt; en:a  ]  [ palmitate -&gt; en:palmitate  ] </t>
  </si>
  <si>
    <t>http://world-en.openfoodfacts.org/product/0011110502094/carbmaster-ultra-filtered-nonfat-milk-chocolate-kroger</t>
  </si>
  <si>
    <t>Carbmaster, Ultra-Filtered Nonfat Milk, Chocolate</t>
  </si>
  <si>
    <t>Ultrafiltered nonfat milk, cocoa processed with alkali, sucralose*, lactase enzyme*, natural &amp; artificial flavor, salt. carrageenan, acesulfame 0 potassium*, vitamin a palmitate, vitamin d3.</t>
  </si>
  <si>
    <t xml:space="preserve"> [ ultrafiltered-nonfat-milk -&gt; en:ultrafiltered-nonfat-milk  ]  [ nonfat-milk -&gt; en:nonfat-milk  ]  [ milk -&gt; en:milk  ]  [ cocoa-processed-with-alkali -&gt; en:cocoa-processed-with-alkali  ]  [ processed-with-alkali -&gt; en:processed-with-alkali  ]  [ with-alkali -&gt; en:with-alkali  ]  [ alkali -&gt; en:alkali  ]  [ sucralose -&gt; en:e955  -&gt; exists  -- ok  ]  [ lactase-enzyme -&gt; en:lactase-enzyme  ]  [ enzyme -&gt; en:enzyme  ]  [ natural-artificial-flavor -&gt; en:natural-artificial-flavor  ]  [ artificial-flavor -&gt; en:artificial-flavor  ]  [ flavor -&gt; en:flavor  ]  [ salt-carrageenan -&gt; en:salt-carrageenan  ]  [ carrageenan -&gt; en:e407  -&gt; exists  -- ok  ]  [ acesulfame-0-potassium -&gt; en:acesulfame-0-potassium  ]  [ 0-potassium -&gt; en:0-potassium  ]  [ potassium -&gt; en:potassium  ]  [ vitamin-a -&gt; en:vitamin-a  ]  [ a -&gt; en:a  ]  [ palmitate -&gt; en:palmitate  ]  [ vitamin-d3 -&gt; en:vitamin-d3  ]  [ d3 -&gt; en:d3  ] </t>
  </si>
  <si>
    <t>en:e407,en:e955</t>
  </si>
  <si>
    <t>E407 - Carrageenan,E955 - Sucralose</t>
  </si>
  <si>
    <t>http://world-en.openfoodfacts.org/product/0011110502131/whole-milk-king-soopers</t>
  </si>
  <si>
    <t>Organic milk, vitamin d3.</t>
  </si>
  <si>
    <t xml:space="preserve"> [ organic-milk -&gt; en:organic-milk  ]  [ milk -&gt; en:milk  ]  [ vitamin-d3 -&gt; en:vitamin-d3  ]  [ d3 -&gt; en:d3  ] </t>
  </si>
  <si>
    <t>http://world-en.openfoodfacts.org/product/0011110502223/1-lowfat-milk-king-soopers</t>
  </si>
  <si>
    <t>2017-03-09T20:51:11Z</t>
  </si>
  <si>
    <t>Milk, skim milk, vitamin a palmitate, vitamins d3.</t>
  </si>
  <si>
    <t>http://world-en.openfoodfacts.org/product/0011110502360/2-fat-milk-king-soopers</t>
  </si>
  <si>
    <t>2% Fat Milk</t>
  </si>
  <si>
    <t>http://world-en.openfoodfacts.org/product/0011110502391/fat-free-skim-milk-king-soopers</t>
  </si>
  <si>
    <t>Skim milk, vitamin a paumitate, vitamin d3.</t>
  </si>
  <si>
    <t xml:space="preserve"> [ skim-milk -&gt; en:skim-milk  ]  [ milk -&gt; en:milk  ]  [ vitamin-a -&gt; en:vitamin-a  ]  [ a -&gt; en:a  ]  [ paumitate -&gt; en:paumitate  ]  [ vitamin-d3 -&gt; en:vitamin-d3  ]  [ d3 -&gt; en:d3  ] </t>
  </si>
  <si>
    <t>http://world-en.openfoodfacts.org/product/0011110502414/whole-vitamin-d-milk-king-soopers</t>
  </si>
  <si>
    <t>Whole Vitamin D Milk</t>
  </si>
  <si>
    <t>http://world-en.openfoodfacts.org/product/0011110502506/milk-colorado-proud</t>
  </si>
  <si>
    <t>Milk</t>
  </si>
  <si>
    <t>Colorado Proud</t>
  </si>
  <si>
    <t>colorado-proud</t>
  </si>
  <si>
    <t>http://world-en.openfoodfacts.org/product/0011110502636/mountain-dairy-half-half-blend-of-milk-craem-the-kroger-co</t>
  </si>
  <si>
    <t>2017-03-09T16:45:21Z</t>
  </si>
  <si>
    <t>Mountain Dairy, Half &amp; Half Blend Of Milk &amp; Craem</t>
  </si>
  <si>
    <t>Milk, cream, disodium phosphate, sodium citrate.</t>
  </si>
  <si>
    <t xml:space="preserve"> [ milk -&gt; en:milk  ]  [ cream -&gt; en:cream  ]  [ disodium-phosphate -&gt; en:e339ii  -&gt; exists  -- ok  ]  [ sodium-citrate -&gt; en:e331  -&gt; exists  -- ok  ] </t>
  </si>
  <si>
    <t>en:e331,en:e339,en:e339ii</t>
  </si>
  <si>
    <t>E331 - Sodium citrates,E339 - Sodium phosphates,E339ii - Disodium phosphate</t>
  </si>
  <si>
    <t>http://world-en.openfoodfacts.org/product/0011110502643/mountain-dairy-fat-free-half-half-milk-cream-the-kroger-co</t>
  </si>
  <si>
    <t>2017-03-09T16:45:22Z</t>
  </si>
  <si>
    <t>Mountain Dairy, Fat Free Half &amp; Half, Milk &amp; Cream</t>
  </si>
  <si>
    <t>Skim milk, milk*, corn syrup, titanium dioxide** (for color), sodium citrate, dipotassium phosphate, mono and diglycerides, carrageenan, natural flavor, vitamin a palmitate.</t>
  </si>
  <si>
    <t xml:space="preserve"> [ skim-milk -&gt; en:skim-milk  ]  [ milk -&gt; en:milk  ]  [ milk -&gt; en:milk  ]  [ corn-syrup -&gt; en:corn-syrup  ]  [ syrup -&gt; en:syrup  ]  [ titanium-dioxide -&gt; en:e171  -&gt; exists  -- ok  ]  [ for-color -&gt; en:for-color  ]  [ color -&gt; en:colour  ]  [ sodium-citrate -&gt; en:e331  -&gt; exists  -- ok  ]  [ dipotassium-phosphate -&gt; en:e340ii  -&gt; exists  -- ok  ]  [ mono-and-diglycerides -&gt; en:e471  -&gt; exists  -- ok  ]  [ carrageenan -&gt; en:e407  -&gt; exists  -- ok  ]  [ natural-flavor -&gt; en:natural-flavor  ]  [ flavor -&gt; en:flavor  ]  [ vitamin-a -&gt; en:vitamin-a  ]  [ a -&gt; en:a  ]  [ palmitate -&gt; en:palmitate  ] </t>
  </si>
  <si>
    <t>en:e171,en:e331,en:e340,en:e340ii,en:e407,en:e471</t>
  </si>
  <si>
    <t>E171 - Titanium dioxide,E331 - Sodium citrates,E340 - Potassium phosphates,E340ii - Dipotassium phosphate,E407 - Carrageenan,E471 - Mono- and diglycerides of fatty acids</t>
  </si>
  <si>
    <t>http://world-en.openfoodfacts.org/product/0011110502667/half-half-kroger</t>
  </si>
  <si>
    <t>2017-03-09T14:39:19Z</t>
  </si>
  <si>
    <t>http://world-en.openfoodfacts.org/product/0011110502681/half-half-a-blend-of-milk-cream-kroger</t>
  </si>
  <si>
    <t>Half &amp; Half A Blend Of Milk &amp; Cream</t>
  </si>
  <si>
    <t>http://world-en.openfoodfacts.org/product/0011110502698/half-half-milk-cream-grade-a-kroger</t>
  </si>
  <si>
    <t>Half &amp; Half Milk &amp; Cream, Grade A</t>
  </si>
  <si>
    <t>http://world-en.openfoodfacts.org/product/0011110502742/whole-vitamin-d-milk-kroger</t>
  </si>
  <si>
    <t>http://world-en.openfoodfacts.org/product/0011110502773/2-reduced-fat-milk-kroger</t>
  </si>
  <si>
    <t>http://world-en.openfoodfacts.org/product/0011110502780/skim-grade-a-fat-free-milk-kroger</t>
  </si>
  <si>
    <t>Skim Grade A Fat Free Milk</t>
  </si>
  <si>
    <t>http://world-en.openfoodfacts.org/product/0011110502797/1-lowfat-milk-kroger</t>
  </si>
  <si>
    <t>Skim milk and milk, high fructose corn syrup, sugar, nonfat milk, cocoa processed with alkali, natural and artificial flavor, salt, carrageenan, vitamin a palmitate, vitamin d3.</t>
  </si>
  <si>
    <t xml:space="preserve"> [ skim-milk-and-milk -&gt; en:skim-milk-and-milk  ]  [ milk-and-milk -&gt; en:milk-and-milk  ]  [ and-milk -&gt; en:and-milk  ]  [ milk -&gt; en:milk  ]  [ high-fructose-corn-syrup -&gt; en:high-fructose-corn-syrup  ]  [ fructose-corn-syrup -&gt; en:fructose-corn-syrup  ]  [ corn-syrup -&gt; en:corn-syrup  ]  [ syrup -&gt; en:syrup  ]  [ sugar -&gt; en:sugar  ]  [ nonfat-milk -&gt; en:nonfat-milk  ]  [ milk -&gt; en:milk  ]  [ cocoa-processed-with-alkali -&gt; en:cocoa-processed-with-alkali  ]  [ processed-with-alkali -&gt; en:processed-with-alkali  ]  [ with-alkali -&gt; en:with-alkali  ]  [ alkali -&gt; en:alkali  ]  [ natural-and-artificial-flavor -&gt; en:natural-and-artificial-flavor  ]  [ and-artificial-flavor -&gt; en:and-artificial-flavor  ]  [ artificial-flavor -&gt; en:artificial-flavor  ]  [ flavor -&gt; en:flavor  ]  [ salt -&gt; en:salt  ]  [ carrageenan -&gt; en:e407  -&gt; exists  -- ok  ]  [ vitamin-a -&gt; en:vitamin-a  ]  [ a -&gt; en:a  ]  [ palmitate -&gt; en:palmitate  ]  [ vitamin-d3 -&gt; en:vitamin-d3  ]  [ d3 -&gt; en:d3  ] </t>
  </si>
  <si>
    <t>http://world-en.openfoodfacts.org/product/0011110502841/grade-a-whole-milk-mountain-dairy</t>
  </si>
  <si>
    <t>2017-03-09T20:51:12Z</t>
  </si>
  <si>
    <t>Grade A Whole Milk</t>
  </si>
  <si>
    <t>http://world-en.openfoodfacts.org/product/0011110502865/2-reduced-fat-milk-mountain-dairy</t>
  </si>
  <si>
    <t>http://world-en.openfoodfacts.org/product/0011110502872/1-lowfat-milk-mountain-dairy</t>
  </si>
  <si>
    <t>http://world-en.openfoodfacts.org/product/0011110502889/grade-a-fat-free-milk-mountain-dairy</t>
  </si>
  <si>
    <t>http://world-en.openfoodfacts.org/product/0011110502896/1-lowfat-milk-mountain-dairy</t>
  </si>
  <si>
    <t>Skim milk and milk, high fructose corn syrup, sugar, nonfat milk, cocoa processes with alkali, natural and artificial flavor, salt, carrageenan, vitamin a palmitate, vitamin d3.</t>
  </si>
  <si>
    <t xml:space="preserve"> [ skim-milk-and-milk -&gt; en:skim-milk-and-milk  ]  [ milk-and-milk -&gt; en:milk-and-milk  ]  [ and-milk -&gt; en:and-milk  ]  [ milk -&gt; en:milk  ]  [ high-fructose-corn-syrup -&gt; en:high-fructose-corn-syrup  ]  [ fructose-corn-syrup -&gt; en:fructose-corn-syrup  ]  [ corn-syrup -&gt; en:corn-syrup  ]  [ syrup -&gt; en:syrup  ]  [ sugar -&gt; en:sugar  ]  [ nonfat-milk -&gt; en:nonfat-milk  ]  [ milk -&gt; en:milk  ]  [ cocoa-processes-with-alkali -&gt; en:cocoa-processes-with-alkali  ]  [ processes-with-alkali -&gt; en:processes-with-alkali  ]  [ with-alkali -&gt; en:with-alkali  ]  [ alkali -&gt; en:alkali  ]  [ natural-and-artificial-flavor -&gt; en:natural-and-artificial-flavor  ]  [ and-artificial-flavor -&gt; en:and-artificial-flavor  ]  [ artificial-flavor -&gt; en:artificial-flavor  ]  [ flavor -&gt; en:flavor  ]  [ salt -&gt; en:salt  ]  [ carrageenan -&gt; en:e407  -&gt; exists  -- ok  ]  [ vitamin-a -&gt; en:vitamin-a  ]  [ a -&gt; en:a  ]  [ palmitate -&gt; en:palmitate  ]  [ vitamin-d3 -&gt; en:vitamin-d3  ]  [ d3 -&gt; en:d3  ] </t>
  </si>
  <si>
    <t>http://world-en.openfoodfacts.org/product/0011110502919/ice-cream-the-kroger-co</t>
  </si>
  <si>
    <t>2017-03-09T20:11:30Z</t>
  </si>
  <si>
    <t>Ice cream: milk, cream, corn syrup, sugar, high fructose corn syrup, whey, buttermilk, cellulose gel, guar gum, cellulose gum, natural and artificial flavor, mono- and diglycerides, locust bean gum, polysorbate 80, carrageenan, annatto (for color). cookie</t>
  </si>
  <si>
    <t xml:space="preserve"> [ ice-cream -&gt; en:ice-cream  ]  [ cream -&gt; en:cream  ]  [ milk -&gt; en:milk  ]  [ cream -&gt; en:cream  ]  [ corn-syrup -&gt; en:corn-syrup  ]  [ syrup -&gt; en:syrup  ]  [ sugar -&gt; en:sugar  ]  [ high-fructose-corn-syrup -&gt; en:high-fructose-corn-syrup  ]  [ fructose-corn-syrup -&gt; en:fructose-corn-syrup  ]  [ corn-syrup -&gt; en:corn-syrup  ]  [ syrup -&gt; en:syrup  ]  [ whey -&gt; en:whey  ]  [ buttermilk -&gt; en:buttermilk  ]  [ cellulose-gel -&gt; en:cellulose-gel  ]  [ gel -&gt; en:gel  ]  [ guar-gum -&gt; en:e412  -&gt; exists  -- ok  ]  [ cellulose-gum -&gt; en:e466  -&gt; exists  -- ok  ]  [ natural-and-artificial-flavor -&gt; en:natural-and-artificial-flavor  ]  [ and-artificial-flavor -&gt; en:and-artificial-flavor  ]  [ artificial-flavor -&gt; en:artificial-flavor  ]  [ flavor -&gt; en:flavor  ]  [ mono-and-diglycerides -&gt; en:e471  -&gt; exists  -- ok  ]  [ locust-bean-gum -&gt; en:e410  -&gt; exists  -- ok  ]  [ polysorbate-80 -&gt; en:e433  -&gt; exists  -- ok  ]  [ carrageenan -&gt; en:e407  -&gt; exists  -- ok  ]  [ annatto -&gt; en:e160b  -&gt; exists  -- ok  ]  [ for-color-cookie -&gt; en:for-color-cookie  ]  [ color-cookie -&gt; en:color-cookie  ]  [ cookie -&gt; en:cookie  ] </t>
  </si>
  <si>
    <t>http://world-en.openfoodfacts.org/product/0011110502926/ice-cream-the-kroger-co</t>
  </si>
  <si>
    <t>Milk, cream, corn syrup, sugar, high fructose corn syrup, whey, buttermilk, cellulose gel, guar gum, natural and artificial flavor, cellulose gum, mono and diglycerides, locust bean gum, polysorbate 80, carrageenan, annatto (for color).</t>
  </si>
  <si>
    <t xml:space="preserve"> [ milk -&gt; en:milk  ]  [ cream -&gt; en:cream  ]  [ corn-syrup -&gt; en:corn-syrup  ]  [ syrup -&gt; en:syrup  ]  [ sugar -&gt; en:sugar  ]  [ high-fructose-corn-syrup -&gt; en:high-fructose-corn-syrup  ]  [ fructose-corn-syrup -&gt; en:fructose-corn-syrup  ]  [ corn-syrup -&gt; en:corn-syrup  ]  [ syrup -&gt; en:syrup  ]  [ whey -&gt; en:whey  ]  [ buttermilk -&gt; en:buttermilk  ]  [ cellulose-gel -&gt; en:cellulose-gel  ]  [ gel -&gt; en:gel  ]  [ guar-gum -&gt; en:e412  -&gt; exists  -- ok  ]  [ natural-and-artificial-flavor -&gt; en:natural-and-artificial-flavor  ]  [ and-artificial-flavor -&gt; en:and-artificial-flavor  ]  [ artificial-flavor -&gt; en:artificial-flavor  ]  [ flavor -&gt; en:flavor  ]  [ cellulose-gum -&gt; en:e466  -&gt; exists  -- ok  ]  [ mono-and-diglycerides -&gt; en:e471  -&gt; exists  -- ok  ]  [ locust-bean-gum -&gt; en:e410  -&gt; exists  -- ok  ]  [ polysorbate-80 -&gt; en:e433  -&gt; exists  -- ok  ]  [ carrageenan -&gt; en:e407  -&gt; exists  -- ok  ]  [ annatto -&gt; en:e160b  -&gt; exists  -- ok  ]  [ for-color -&gt; en:for-color  ]  [ color -&gt; en:colour  ] </t>
  </si>
  <si>
    <t>http://world-en.openfoodfacts.org/product/0011110502964/whole-vitamin-d-milk-mountain-dairy</t>
  </si>
  <si>
    <t>http://world-en.openfoodfacts.org/product/0011110502971/2-reduced-fat-milk-mountain-dairy</t>
  </si>
  <si>
    <t>http://world-en.openfoodfacts.org/product/0011110502995/100-orange-juice-original-kroger</t>
  </si>
  <si>
    <t>100% Orange Juice, Original</t>
  </si>
  <si>
    <t>http://world-en.openfoodfacts.org/product/0011110503015/heavy-whipping-cream-mountain-dairy</t>
  </si>
  <si>
    <t>Heavy Whipping Cream</t>
  </si>
  <si>
    <t>Cream, milk, carrageenan, mono &amp; diglycerides, polysorbate 80.</t>
  </si>
  <si>
    <t xml:space="preserve"> [ cream -&gt; en:cream  ]  [ milk -&gt; en:milk  ]  [ carrageenan -&gt; en:e407  -&gt; exists  -- ok  ]  [ mono-diglycerides -&gt; en:mono-diglycerides  ]  [ diglycerides -&gt; en:diglycerides  ]  [ polysorbate-80 -&gt; en:e433  -&gt; exists  -- ok  ] </t>
  </si>
  <si>
    <t>en:e407,en:e433</t>
  </si>
  <si>
    <t>E407 - Carrageenan,E433 - Polyoxyethylene sorbitan monooleate</t>
  </si>
  <si>
    <t>http://world-en.openfoodfacts.org/product/0011110503022/whipping-cream-mountain-dairy</t>
  </si>
  <si>
    <t>Whipping Cream</t>
  </si>
  <si>
    <t>http://world-en.openfoodfacts.org/product/0011110503060/whipping-cream-mountain-dairy</t>
  </si>
  <si>
    <t>Cream, milk, carrageenan, mono &amp; diglycerides polysorbate 80.</t>
  </si>
  <si>
    <t xml:space="preserve"> [ cream -&gt; en:cream  ]  [ milk -&gt; en:milk  ]  [ carrageenan -&gt; en:e407  -&gt; exists  -- ok  ]  [ mono-diglycerides-polysorbate-80 -&gt; en:mono-diglycerides-polysorbate-80  ]  [ diglycerides-polysorbate-80 -&gt; en:diglycerides-polysorbate-80  ]  [ polysorbate-80 -&gt; en:e433  -&gt; exists  -- ok  ] </t>
  </si>
  <si>
    <t>http://world-en.openfoodfacts.org/product/0011110503121/heavy-whipping-cream-kroger</t>
  </si>
  <si>
    <t>2017-03-09T14:36:09Z</t>
  </si>
  <si>
    <t>Cream, milk, carrageenan. mono &amp; diglycerides, polysorbate 80.</t>
  </si>
  <si>
    <t xml:space="preserve"> [ cream -&gt; en:cream  ]  [ milk -&gt; en:milk  ]  [ carrageenan-mono-diglycerides -&gt; en:carrageenan-mono-diglycerides  ]  [ mono-diglycerides -&gt; en:mono-diglycerides  ]  [ diglycerides -&gt; en:diglycerides  ]  [ polysorbate-80 -&gt; en:e433  -&gt; exists  -- ok  ] </t>
  </si>
  <si>
    <t>en:e433</t>
  </si>
  <si>
    <t>E433 - Polyoxyethylene sorbitan monooleate</t>
  </si>
  <si>
    <t>http://world-en.openfoodfacts.org/product/0011110503152/heavy-whipping-cream-kroger</t>
  </si>
  <si>
    <t>http://world-en.openfoodfacts.org/product/0011110503176/whipping-cream-kroger</t>
  </si>
  <si>
    <t>2016-02-20T18:01:24Z</t>
  </si>
  <si>
    <t>2017-03-09T14:36:10Z</t>
  </si>
  <si>
    <t>http://en.openfoodfacts.org/images/products/001/111/050/3176/front.3.400.jpg</t>
  </si>
  <si>
    <t>http://en.openfoodfacts.org/images/products/001/111/050/3176/front.3.200.jpg</t>
  </si>
  <si>
    <t>http://world-en.openfoodfacts.org/product/0011110503183/vegetable-sour-cream-dip-kroger</t>
  </si>
  <si>
    <t>Vegetable Sour Cream Dip</t>
  </si>
  <si>
    <t>Cultured cream and skim milk, whey, modified corn starch, cultured dextrose, gelatin, sodium phosphate, guar gum, carrageenan, sodium citrate, calcium sulfate and locust bean gum, maltodextrin, salt, monosodium glutamate, sugar, yeast extract, red bell pepper, onion, potassium sorbate (preservative), garlic, tomato powder, parsley, celery, natural flavor.</t>
  </si>
  <si>
    <t xml:space="preserve"> [ cultured-cream-and-skim-milk -&gt; en:cultured-cream-and-skim-milk  ]  [ cream-and-skim-milk -&gt; en:cream-and-skim-milk  ]  [ and-skim-milk -&gt; en:and-skim-milk  ]  [ skim-milk -&gt; en:skim-milk  ]  [ milk -&gt; en:milk  ]  [ whey -&gt; en:whey  ]  [ modified-corn-starch -&gt; en:modified-corn-starch  ]  [ corn-starch -&gt; en:corn-starch  ]  [ starch -&gt; en:starch  ]  [ cultured-dextrose -&gt; en:cultured-dextrose  ]  [ dextrose -&gt; en:dextrose  ]  [ gelatin -&gt; en:e428  -&gt; exists  -- ok  ]  [ sodium-phosphate -&gt; en:e339  -&gt; exists  -- ok  ]  [ guar-gum -&gt; en:e412  -&gt; exists  -- ok  ]  [ carrageenan -&gt; en:e407  -&gt; exists  -- ok  ]  [ sodium-citrate -&gt; en:e331  -&gt; exists  -- ok  ]  [ calcium-sulfate-and-locust-bean-gum -&gt; en:calcium-sulfate-and-locust-bean-gum  ]  [ sulfate-and-locust-bean-gum -&gt; en:sulfate-and-locust-bean-gum  ]  [ and-locust-bean-gum -&gt; en:and-locust-bean-gum  ]  [ locust-bean-gum -&gt; en:e410  -&gt; exists  -- ok  ]  [ maltodextrin -&gt; en:maltodextrin  ]  [ salt -&gt; en:salt  ]  [ monosodium-glutamate -&gt; en:e621  -&gt; exists  -- ok  ]  [ sugar -&gt; en:sugar  ]  [ yeast-extract -&gt; en:yeast-extract  ]  [ extract -&gt; en:extract  ]  [ red-bell-pepper -&gt; en:red-bell-pepper  ]  [ bell-pepper -&gt; en:bell-pepper  ]  [ pepper -&gt; en:pepper  ]  [ onion -&gt; en:onion  ]  [ potassium-sorbate -&gt; en:e202  -&gt; exists  -- ok  ]  [ preservative -&gt; en:preservative  ]  [ garlic -&gt; en:garlic  ]  [ tomato-powder -&gt; en:tomato-powder  ]  [ powder -&gt; en:powder  ]  [ parsley -&gt; en:parsley  ]  [ celery -&gt; en:celery  ]  [ natural-flavor -&gt; en:natural-flavor  ]  [ flavor -&gt; en:flavor  ] </t>
  </si>
  <si>
    <t>en:e202,en:e331,en:e339,en:e407,en:e410,en:e412,en:e428,en:e621</t>
  </si>
  <si>
    <t>E202 - Potassium sorbate,E331 - Sodium citrates,E339 - Sodium phosphates,E407 - Carrageenan,E410 - Locust bean gum,E412 - Guar gum,E428 - Gelatine,E621 - Monosodium glutamate</t>
  </si>
  <si>
    <t>http://world-en.openfoodfacts.org/product/0011110503206/milk-mountain-dairy</t>
  </si>
  <si>
    <t>Skim milk, high fructose corn syrup, sugar, nonfat milk, cocoa processed with alkali, natural and artificial flavor, salt, carrageenan, vitamin a palmitate, vitamin d3.</t>
  </si>
  <si>
    <t xml:space="preserve"> [ skim-milk -&gt; en:skim-milk  ]  [ milk -&gt; en:milk  ]  [ high-fructose-corn-syrup -&gt; en:high-fructose-corn-syrup  ]  [ fructose-corn-syrup -&gt; en:fructose-corn-syrup  ]  [ corn-syrup -&gt; en:corn-syrup  ]  [ syrup -&gt; en:syrup  ]  [ sugar -&gt; en:sugar  ]  [ nonfat-milk -&gt; en:nonfat-milk  ]  [ milk -&gt; en:milk  ]  [ cocoa-processed-with-alkali -&gt; en:cocoa-processed-with-alkali  ]  [ processed-with-alkali -&gt; en:processed-with-alkali  ]  [ with-alkali -&gt; en:with-alkali  ]  [ alkali -&gt; en:alkali  ]  [ natural-and-artificial-flavor -&gt; en:natural-and-artificial-flavor  ]  [ and-artificial-flavor -&gt; en:and-artificial-flavor  ]  [ artificial-flavor -&gt; en:artificial-flavor  ]  [ flavor -&gt; en:flavor  ]  [ salt -&gt; en:salt  ]  [ carrageenan -&gt; en:e407  -&gt; exists  -- ok  ]  [ vitamin-a -&gt; en:vitamin-a  ]  [ a -&gt; en:a  ]  [ palmitate -&gt; en:palmitate  ]  [ vitamin-d3 -&gt; en:vitamin-d3  ]  [ d3 -&gt; en:d3  ] </t>
  </si>
  <si>
    <t>http://world-en.openfoodfacts.org/product/0011110503220/whole-vitamin-d-milk-kroger</t>
  </si>
  <si>
    <t>Milk, vitamin d3</t>
  </si>
  <si>
    <t>http://world-en.openfoodfacts.org/product/0011110503237/2-reduced-fat-milk-kroger</t>
  </si>
  <si>
    <t>Milk, skim milk, vitamin a plamitate, vitamin d3</t>
  </si>
  <si>
    <t xml:space="preserve"> [ milk -&gt; en:milk  ]  [ skim-milk -&gt; en:skim-milk  ]  [ milk -&gt; en:milk  ]  [ vitamin-a -&gt; en:vitamin-a  ]  [ a -&gt; en:a  ]  [ plamitate -&gt; en:plamitate  ]  [ vitamin-d3 -&gt; en:vitamin-d3  ]  [ d3 -&gt; en:d3  ] </t>
  </si>
  <si>
    <t>http://world-en.openfoodfacts.org/product/0011110503244/milk-kroger</t>
  </si>
  <si>
    <t>Milk, skim milk vitamin a palmitate, vitamin d3.</t>
  </si>
  <si>
    <t xml:space="preserve"> [ milk -&gt; en:milk  ]  [ skim-milk-vitamin-a -&gt; en:skim-milk-vitamin-a  ]  [ milk-vitamin-a -&gt; en:milk-vitamin-a  ]  [ vitamin-a -&gt; en:vitamin-a  ]  [ a -&gt; en:a  ]  [ palmitate -&gt; en:palmitate  ]  [ vitamin-d3 -&gt; en:vitamin-d3  ]  [ d3 -&gt; en:d3  ] </t>
  </si>
  <si>
    <t>http://world-en.openfoodfacts.org/product/0011110503251/skim-fat-free-milk-kroger</t>
  </si>
  <si>
    <t>Skim Fat Free Milk</t>
  </si>
  <si>
    <t>http://world-en.openfoodfacts.org/product/0011110503268/1-lowfat-milk-chocolate-kroger</t>
  </si>
  <si>
    <t>1% Lowfat Milk, Chocolate</t>
  </si>
  <si>
    <t>http://world-en.openfoodfacts.org/product/0011110503282/melt-topping-shredded-imitation-cheddar-cheese-psst</t>
  </si>
  <si>
    <t>Melt Topping Shredded Imitation Cheddar Cheese</t>
  </si>
  <si>
    <t>Water, partially hydrogenated soybean oil, casein, sodium citrate, salt, modified corn and potato starch, lactic acid, sodium phosphate, sorbic acid (preservative), carrageenan, locust bean gum, annatto and b-apo-8'-carotenal (for color), dextrose and cal</t>
  </si>
  <si>
    <t xml:space="preserve"> [ water -&gt; en:water  ]  [ partially-hydrogenated-soybean-oil -&gt; en:partially-hydrogenated-soybean-oil  ]  [ hydrogenated-soybean-oil -&gt; en:hydrogenated-soybean-oil  ]  [ soybean-oil -&gt; en:soybean-oil  ]  [ oil -&gt; en:oil  ]  [ casein -&gt; en:casein  ]  [ sodium-citrate -&gt; en:e331  -&gt; exists  -- ok  ]  [ salt -&gt; en:salt  ]  [ modified-corn-and-potato-starch -&gt; en:modified-corn-and-potato-starch  ]  [ corn-and-potato-starch -&gt; en:corn-and-potato-starch  ]  [ and-potato-starch -&gt; en:and-potato-starch  ]  [ potato-starch -&gt; en:potato-starch  ]  [ starch -&gt; en:starch  ]  [ lactic-acid -&gt; en:e270  -&gt; exists  -- ok  ]  [ sodium-phosphate -&gt; en:e339  -&gt; exists  -- ok  ]  [ sorbic-acid -&gt; en:e200  -&gt; exists  -- ok  ]  [ preservative -&gt; en:preservative  ]  [ carrageenan -&gt; en:e407  -&gt; exists  -- ok  ]  [ locust-bean-gum -&gt; en:e410  -&gt; exists  -- ok  ]  [ annatto-and-b-apo-8-carotenal -&gt; en:annatto-and-b-apo-8-carotenal  ]  [ and-b-apo-8-carotenal -&gt; en:and-b-apo-8-carotenal  ]  [ b-apo-8-carotenal -&gt; en:b-apo-8-carotenal  ]  [ apo-8-carotenal -&gt; en:apo-8-carotenal  ]  [ 8-carotenal -&gt; en:8-carotenal  ]  [ carotenal -&gt; en:carotenal  ]  [ for-color -&gt; en:for-color  ]  [ color -&gt; en:colour  ]  [ dextrose-and-cal -&gt; en:dextrose-and-cal  ]  [ and-cal -&gt; en:and-cal  ]  [ cal -&gt; en:cal  ] </t>
  </si>
  <si>
    <t>en:e200,en:e270,en:e331,en:e339,en:e407,en:e410</t>
  </si>
  <si>
    <t>E200 - Sorbic acid,E270 - Lactic acid,E331 - Sodium citrates,E339 - Sodium phosphates,E407 - Carrageenan,E410 - Locust bean gum</t>
  </si>
  <si>
    <t>http://world-en.openfoodfacts.org/product/0011110503299/american-style-singles-p-t</t>
  </si>
  <si>
    <t>American Style Singles</t>
  </si>
  <si>
    <t>P$$T..</t>
  </si>
  <si>
    <t>Water, partially hydrogenated soybean oil, cornstarch, whey, modified corn starch, gelatin, rice starch, salt, cellulose gum, sodium aluminum phosphate, natural flavor, lactic acid, annatto and b-apo-8'-carotenal (for color) and sorbic acid (preservative)</t>
  </si>
  <si>
    <t>19 g (1 SLICE)</t>
  </si>
  <si>
    <t xml:space="preserve"> [ water -&gt; en:water  ]  [ partially-hydrogenated-soybean-oil -&gt; en:partially-hydrogenated-soybean-oil  ]  [ hydrogenated-soybean-oil -&gt; en:hydrogenated-soybean-oil  ]  [ soybean-oil -&gt; en:soybean-oil  ]  [ oil -&gt; en:oil  ]  [ cornstarch -&gt; en:cornstarch  ]  [ whey -&gt; en:whey  ]  [ modified-corn-starch -&gt; en:modified-corn-starch  ]  [ corn-starch -&gt; en:corn-starch  ]  [ starch -&gt; en:starch  ]  [ gelatin -&gt; en:e428  -&gt; exists  -- ok  ]  [ rice-starch -&gt; en:rice-starch  ]  [ starch -&gt; en:starch  ]  [ salt -&gt; en:salt  ]  [ cellulose-gum -&gt; en:e466  -&gt; exists  -- ok  ]  [ sodium-aluminum-phosphate -&gt; en:e541  -&gt; exists  -- ok  ]  [ natural-flavor -&gt; en:natural-flavor  ]  [ flavor -&gt; en:flavor  ]  [ lactic-acid -&gt; en:e270  -&gt; exists  -- ok  ]  [ annatto-and-b-apo-8-carotenal -&gt; en:annatto-and-b-apo-8-carotenal  ]  [ and-b-apo-8-carotenal -&gt; en:and-b-apo-8-carotenal  ]  [ b-apo-8-carotenal -&gt; en:b-apo-8-carotenal  ]  [ apo-8-carotenal -&gt; en:apo-8-carotenal  ]  [ 8-carotenal -&gt; en:8-carotenal  ]  [ carotenal -&gt; en:carotenal  ]  [ for-color-and-sorbic-acid -&gt; en:for-color-and-sorbic-acid  ]  [ color-and-sorbic-acid -&gt; en:color-and-sorbic-acid  ]  [ and-sorbic-acid -&gt; en:and-sorbic-acid  ]  [ sorbic-acid -&gt; en:e200  -&gt; exists  -- ok  ]  [ preservative -&gt; en:preservative  ] </t>
  </si>
  <si>
    <t>en:e200,en:e270,en:e428,en:e466,en:e541</t>
  </si>
  <si>
    <t>E200 - Sorbic acid,E270 - Lactic acid,E428 - Gelatine,E466 - Sodium carboxy methyl cellulose,E541 - Sodium aluminium phosphate</t>
  </si>
  <si>
    <t>http://world-en.openfoodfacts.org/product/0011110503305/100-pure-orange-juice-with-pulp-simple-truth-organic</t>
  </si>
  <si>
    <t>100% Pure Orange Juice With Pulp</t>
  </si>
  <si>
    <t>Organic orange juice, organic orange pulp.</t>
  </si>
  <si>
    <t xml:space="preserve"> [ organic-orange-juice -&gt; en:organic-orange-juice  ]  [ orange-juice -&gt; en:orange-juice  ]  [ juice -&gt; en:juice  ]  [ organic-orange-pulp -&gt; en:organic-orange-pulp  ]  [ orange-pulp -&gt; en:orange-pulp  ]  [ pulp -&gt; en:pulp  ] </t>
  </si>
  <si>
    <t>http://world-en.openfoodfacts.org/product/0011110503312/100-pure-juice-orange-simple-truth-organic</t>
  </si>
  <si>
    <t>100% Pure Juice, Orange</t>
  </si>
  <si>
    <t>Organic orange juice.</t>
  </si>
  <si>
    <t xml:space="preserve"> [ organic-orange-juice -&gt; en:organic-orange-juice  ]  [ orange-juice -&gt; en:orange-juice  ]  [ juice -&gt; en:juice  ] </t>
  </si>
  <si>
    <t>http://world-en.openfoodfacts.org/product/0011110503329/100-pure-orange-juice-orange-simple-truth-organic</t>
  </si>
  <si>
    <t>100% Pure Orange Juice, Orange</t>
  </si>
  <si>
    <t>Organic orange juice, calcium phosphate, vitamin d3.</t>
  </si>
  <si>
    <t xml:space="preserve"> [ organic-orange-juice -&gt; en:organic-orange-juice  ]  [ orange-juice -&gt; en:orange-juice  ]  [ juice -&gt; en:juice  ]  [ calcium-phosphate -&gt; en:e341  -&gt; exists  -- ok  ]  [ vitamin-d3 -&gt; en:vitamin-d3  ]  [ d3 -&gt; en:d3  ] </t>
  </si>
  <si>
    <t>http://world-en.openfoodfacts.org/product/0011110503336/colby-jack-cheese-cubes-kroger</t>
  </si>
  <si>
    <t>Colby Jack Cheese Cubes</t>
  </si>
  <si>
    <t>http://world-en.openfoodfacts.org/product/0011110503343/cheddar-jack-cheese-cubes-kroger</t>
  </si>
  <si>
    <t>2017-03-09T13:25:46Z</t>
  </si>
  <si>
    <t>Cheddar Jack Cheese Cubes</t>
  </si>
  <si>
    <t>Cheddar cheese (pasteurized milk, cheese culture, salt, enzymes, annatto [for color]), monterey jack cheese (pasteurized milk, cheese culture, salt, enzymes), potato starch, corn starch, dextrose and calcium sulfate (added to prevent caking), natamycin (a natural mold inhibitor).</t>
  </si>
  <si>
    <t xml:space="preserve"> [ cheddar-cheese -&gt; en:cheddar-cheese  ]  [ cheese -&gt; en:cheese  ]  [ pasteurized-milk -&gt; en:pasteurized-milk  ]  [ milk -&gt; en:milk  ]  [ cheese-culture -&gt; en:cheese-culture  ]  [ culture -&gt; en:culture  ]  [ salt -&gt; en:salt  ]  [ enzymes -&gt; en:enzymes  ]  [ annatto -&gt; en:e160b  -&gt; exists  -- ok  ]  [ for-color -&gt; en:for-color  ]  [ color -&gt; en:colour  ]  [ monterey-jack-cheese -&gt; en:monterey-jack-cheese  ]  [ jack-cheese -&gt; en:jack-cheese  ]  [ cheese -&gt; en:cheese  ]  [ pasteurized-milk -&gt; en:pasteurized-milk  ]  [ milk -&gt; en:milk  ]  [ cheese-culture -&gt; en:cheese-culture  ]  [ culture -&gt; en:culture  ]  [ salt -&gt; en:salt  ]  [ enzymes -&gt; en:enzymes  ]  [ potato-starch -&gt; en:potato-starch  ]  [ starch -&gt; en:starch  ]  [ corn-starch -&gt; en:corn-starch  ]  [ starch -&gt; en:starch  ]  [ dextrose-and-calcium-sulfate -&gt; en:dextrose-and-calcium-sulfate  ]  [ and-calcium-sulfate -&gt; en:and-calcium-sulfate  ]  [ calcium-sulfate -&gt; en:e516  -&gt; exists  -- ok  ]  [ added-to-prevent-caking -&gt; en:added-to-prevent-caking  ]  [ to-prevent-caking -&gt; en:to-prevent-caking  ]  [ prevent-caking -&gt; en:prevent-caking  ]  [ caking -&gt; en:caking  ]  [ natamycin -&gt; en:e235  -&gt; exists  -- ok  ]  [ a-natural-mold-inhibitor -&gt; en:a-natural-mold-inhibitor  ]  [ natural-mold-inhibitor -&gt; en:natural-mold-inhibitor  ]  [ mold-inhibitor -&gt; en:mold-inhibitor  ]  [ inhibitor -&gt; en:inhibitor  ] </t>
  </si>
  <si>
    <t>http://world-en.openfoodfacts.org/product/0011110503350/mild-cheddar-cheese-cubes-kroger</t>
  </si>
  <si>
    <t>2017-03-09T13:25:44Z</t>
  </si>
  <si>
    <t>Mild Cheddar Cheese Cubes</t>
  </si>
  <si>
    <t>http://world-en.openfoodfacts.org/product/0011110503374/finely-shredded-colby-cheese-kroger</t>
  </si>
  <si>
    <t>Finely Shredded Colby Cheese</t>
  </si>
  <si>
    <t>Pasteurized milk, cheese culture, salt, enzyme, annatto (for color), potassium starch, corn starch, dextrose and calcium sulfate (added to prevent caking), natamycin (a natural mold inhibitor).</t>
  </si>
  <si>
    <t xml:space="preserve"> [ pasteurized-milk -&gt; en:pasteurized-milk  ]  [ milk -&gt; en:milk  ]  [ cheese-culture -&gt; en:cheese-culture  ]  [ culture -&gt; en:culture  ]  [ salt -&gt; en:salt  ]  [ enzyme -&gt; en:enzyme  ]  [ annatto -&gt; en:e160b  -&gt; exists  -- ok  ]  [ for-color -&gt; en:for-color  ]  [ color -&gt; en:colour  ]  [ potassium-starch -&gt; en:potassium-starch  ]  [ starch -&gt; en:starch  ]  [ corn-starch -&gt; en:corn-starch  ]  [ starch -&gt; en:starch  ]  [ dextrose-and-calcium-sulfate -&gt; en:dextrose-and-calcium-sulfate  ]  [ and-calcium-sulfate -&gt; en:and-calcium-sulfate  ]  [ calcium-sulfate -&gt; en:e516  -&gt; exists  -- ok  ]  [ added-to-prevent-caking -&gt; en:added-to-prevent-caking  ]  [ to-prevent-caking -&gt; en:to-prevent-caking  ]  [ prevent-caking -&gt; en:prevent-caking  ]  [ caking -&gt; en:caking  ]  [ natamycin -&gt; en:e235  -&gt; exists  -- ok  ]  [ a-natural-mold-inhibitor -&gt; en:a-natural-mold-inhibitor  ]  [ natural-mold-inhibitor -&gt; en:natural-mold-inhibitor  ]  [ mold-inhibitor -&gt; en:mold-inhibitor  ]  [ inhibitor -&gt; en:inhibitor  ] </t>
  </si>
  <si>
    <t>http://world-en.openfoodfacts.org/product/0011110503411/water-beverage-orange-kroger</t>
  </si>
  <si>
    <t>Water Beverage, Orange</t>
  </si>
  <si>
    <t>Water, high fructose corn syrup, citric acid, natural and artificial flavors, gum acacia, brominated vegetable oil, potassium sorbate (preservative), neotame, yellow 6, yellow 5, polysorbate 80.</t>
  </si>
  <si>
    <t xml:space="preserve"> [ water -&gt; en:water  ]  [ high-fructose-corn-syrup -&gt; en:high-fructose-corn-syrup  ]  [ fructose-corn-syrup -&gt; en:fructose-corn-syrup  ]  [ corn-syrup -&gt; en:corn-syrup  ]  [ syrup -&gt; en:syrup  ]  [ citric-acid -&gt; en:e330  -&gt; exists  -- ok  ]  [ natural-and-artificial-flavors -&gt; en:natural-and-artificial-flavors  ]  [ and-artificial-flavors -&gt; en:and-artificial-flavors  ]  [ artificial-flavors -&gt; en:artificial-flavors  ]  [ flavors -&gt; en:flavors  ]  [ gum-acacia -&gt; en:gum-acacia  ]  [ acacia -&gt; en:acacia  ]  [ brominated-vegetable-oil -&gt; en:e443  -&gt; exists  -- ok  ]  [ potassium-sorbate -&gt; en:e202  -&gt; exists  -- ok  ]  [ preservative -&gt; en:preservative  ]  [ neotame -&gt; en:e961  -&gt; exists  -- ok  ]  [ yellow-6 -&gt; en:e110  -&gt; exists  -- ok  ]  [ yellow-5 -&gt; en:e102  -&gt; exists  -- ok  ]  [ polysorbate-80 -&gt; en:e433  -&gt; exists  -- ok  ] </t>
  </si>
  <si>
    <t>en:e102,en:e110,en:e202,en:e330,en:e433,en:e443,en:e961</t>
  </si>
  <si>
    <t>E102 - Tartrazine,E110 - Sunset yellow FCF,E202 - Potassium sorbate,E330 - Citric acid,E433 - Polyoxyethylene sorbitan monooleate,E443 - Brominated vegetable oil,E961 - Neotame</t>
  </si>
  <si>
    <t>http://world-en.openfoodfacts.org/product/0011110503435/tropical-punch-beverage-kroger</t>
  </si>
  <si>
    <t>2017-03-09T14:43:30Z</t>
  </si>
  <si>
    <t>Tropical Punch Beverage</t>
  </si>
  <si>
    <t>Water, high fructose corn syrup, citric acid, natural and artificial flavors, gum acacia, red 40, glycerol ester of wood rosin, potassium sorbate (preservative), neotame, blue 1.</t>
  </si>
  <si>
    <t xml:space="preserve"> [ water -&gt; en:water  ]  [ high-fructose-corn-syrup -&gt; en:high-fructose-corn-syrup  ]  [ fructose-corn-syrup -&gt; en:fructose-corn-syrup  ]  [ corn-syrup -&gt; en:corn-syrup  ]  [ syrup -&gt; en:syrup  ]  [ citric-acid -&gt; en:e330  -&gt; exists  -- ok  ]  [ natural-and-artificial-flavors -&gt; en:natural-and-artificial-flavors  ]  [ and-artificial-flavors -&gt; en:and-artificial-flavors  ]  [ artificial-flavors -&gt; en:artificial-flavors  ]  [ flavors -&gt; en:flavors  ]  [ gum-acacia -&gt; en:gum-acacia  ]  [ acacia -&gt; en:acacia  ]  [ red-40 -&gt; en:e129  -&gt; exists  -- ok  ]  [ glycerol-ester-of-wood-rosin -&gt; en:e445  -&gt; exists  -- ok  ]  [ potassium-sorbate -&gt; en:e202  -&gt; exists  -- ok  ]  [ preservative -&gt; en:preservative  ]  [ neotame -&gt; en:e961  -&gt; exists  -- ok  ]  [ blue-1 -&gt; en:e133  -&gt; exists  -- ok  ] </t>
  </si>
  <si>
    <t>en:e129,en:e133,en:e202,en:e330,en:e445,en:e961</t>
  </si>
  <si>
    <t>E129 - Allura red ac,E133 - Brilliant blue FCF,E202 - Potassium sorbate,E330 - Citric acid,E445 - Glycerol esters of wood rosin,E961 - Neotame</t>
  </si>
  <si>
    <t>http://world-en.openfoodfacts.org/product/0011110503442/psst-beverage-citrus-punch-the-kroger-co</t>
  </si>
  <si>
    <t>2017-03-09T14:43:29Z</t>
  </si>
  <si>
    <t>Psst, Beverage, Citrus Punch</t>
  </si>
  <si>
    <t>Water, high fructose corn syrup, citric acid, modified corn starch, xanthan gum, corn oil, sodium citrate, natural and artificial flavors, ascorbic acid (vitamin c), sodium benzoate (preservative), yellow 5, yellow 6, edta (to preserve freshness).</t>
  </si>
  <si>
    <t xml:space="preserve"> [ water -&gt; en:water  ]  [ high-fructose-corn-syrup -&gt; en:high-fructose-corn-syrup  ]  [ fructose-corn-syrup -&gt; en:fructose-corn-syrup  ]  [ corn-syrup -&gt; en:corn-syrup  ]  [ syrup -&gt; en:syrup  ]  [ citric-acid -&gt; en:e330  -&gt; exists  -- ok  ]  [ modified-corn-starch -&gt; en:modified-corn-starch  ]  [ corn-starch -&gt; en:corn-starch  ]  [ starch -&gt; en:starch  ]  [ xanthan-gum -&gt; en:e415  -&gt; exists  -- ok  ]  [ corn-oil -&gt; en:corn-oil  ]  [ oil -&gt; en:oil  ]  [ sodium-citrate -&gt; en:e331  -&gt; exists  -- ok  ]  [ natural-and-artificial-flavors -&gt; en:natural-and-artificial-flavors  ]  [ and-artificial-flavors -&gt; en:and-artificial-flavors  ]  [ artificial-flavors -&gt; en:artificial-flavors  ]  [ flavors -&gt; en:flavors  ]  [ ascorbic-acid -&gt; en:e300  -&gt; exists  -- ok  ]  [ vitamin-c -&gt; en:vitamin-c  ]  [ c -&gt; en:c  ]  [ sodium-benzoate -&gt; en:e211  -&gt; exists  -- ok  ]  [ preservative -&gt; en:preservative  ]  [ yellow-5 -&gt; en:e102  -&gt; exists  -- ok  ]  [ yellow-6 -&gt; en:e110  -&gt; exists  -- ok  ]  [ edta -&gt; en:edta  ]  [ to-preserve-freshness -&gt; en:to-preserve-freshness  ]  [ preserve-freshness -&gt; en:preserve-freshness  ]  [ freshness -&gt; en:freshness  ] </t>
  </si>
  <si>
    <t>en:e102,en:e110,en:e211,en:e300,en:e330,en:e331,en:e415</t>
  </si>
  <si>
    <t>E102 - Tartrazine,E110 - Sunset yellow FCF,E211 - Sodium benzoate,E300 - Ascorbic acid,E330 - Citric acid,E331 - Sodium citrates,E415 - Xanthan gum</t>
  </si>
  <si>
    <t>http://world-en.openfoodfacts.org/product/0011110503558/original-oj-100-orange-juice-mountain-dairy</t>
  </si>
  <si>
    <t>2017-03-10T10:59:53Z</t>
  </si>
  <si>
    <t>Original Oj, 100% Orange Juice</t>
  </si>
  <si>
    <t>http://world-en.openfoodfacts.org/product/0011110503565/mountain-dairy-100-orange-juice-the-kroger-co</t>
  </si>
  <si>
    <t>2017-03-09T15:04:07Z</t>
  </si>
  <si>
    <t>Mountain Dairy, 100% Orange Juice</t>
  </si>
  <si>
    <t>http://world-en.openfoodfacts.org/product/0011110503572/half-half-simple-truth-organic</t>
  </si>
  <si>
    <t>2017-03-09T16:45:23Z</t>
  </si>
  <si>
    <t>Organic milk, organic cream, disodium phosphate, sodium citrate.</t>
  </si>
  <si>
    <t xml:space="preserve"> [ organic-milk -&gt; en:organic-milk  ]  [ milk -&gt; en:milk  ]  [ organic-cream -&gt; en:organic-cream  ]  [ cream -&gt; en:cream  ]  [ disodium-phosphate -&gt; en:e339ii  -&gt; exists  -- ok  ]  [ sodium-citrate -&gt; en:e331  -&gt; exists  -- ok  ] </t>
  </si>
  <si>
    <t>http://world-en.openfoodfacts.org/product/0011110503589/thin-cut-colby-jack-cheese-kroger</t>
  </si>
  <si>
    <t>Thin Cut Colby Jack Cheese</t>
  </si>
  <si>
    <t>Pasteurized milk, cheese culture, salt, enzymes, annatto (for color).</t>
  </si>
  <si>
    <t>32 g (3 SLICES)</t>
  </si>
  <si>
    <t xml:space="preserve"> [ pasteurized-milk -&gt; en:pasteurized-milk  ]  [ milk -&gt; en:milk  ]  [ cheese-culture -&gt; en:cheese-culture  ]  [ culture -&gt; en:culture  ]  [ salt -&gt; en:salt  ]  [ enzymes -&gt; en:enzymes  ]  [ annatto -&gt; en:e160b  -&gt; exists  -- ok  ]  [ for-color -&gt; en:for-color  ]  [ color -&gt; en:colour  ] </t>
  </si>
  <si>
    <t>http://world-en.openfoodfacts.org/product/0011110503596/thin-cut-slices-medium-cheddar-natural-cheese-kroger</t>
  </si>
  <si>
    <t>2017-03-09T13:04:32Z</t>
  </si>
  <si>
    <t>Thin Cut Slices Medium Cheddar Natural Cheese</t>
  </si>
  <si>
    <t>32 g (32 g)</t>
  </si>
  <si>
    <t>http://world-en.openfoodfacts.org/product/0011110503640/plain-nonfat-greek-yogurt-original-kroger</t>
  </si>
  <si>
    <t>Plain Nonfat Greek Yogurt, Original</t>
  </si>
  <si>
    <t>Cultured ultrafiltered nonfat milk, cultured skim milk, natural flavor, vitamin a palmitate, vitamin d3, active cultures with l. acidophilus and b. bifidum</t>
  </si>
  <si>
    <t>150 g (5.3 oz)</t>
  </si>
  <si>
    <t xml:space="preserve"> [ cultured-ultrafiltered-nonfat-milk -&gt; en:cultured-ultrafiltered-nonfat-milk  ]  [ ultrafiltered-nonfat-milk -&gt; en:ultrafiltered-nonfat-milk  ]  [ nonfat-milk -&gt; en:nonfat-milk  ]  [ milk -&gt; en:milk  ]  [ cultured-skim-milk -&gt; en:cultured-skim-milk  ]  [ skim-milk -&gt; en:skim-milk  ]  [ milk -&gt; en:milk  ]  [ natural-flavor -&gt; en:natural-flavor  ]  [ flavor -&gt; en:flavor  ]  [ vitamin-a -&gt; en:vitamin-a  ]  [ a -&gt; en:a  ]  [ palmitate -&gt; en:palmitate  ]  [ vitamin-d3 -&gt; en:vitamin-d3  ]  [ d3 -&gt; en:d3  ]  [ active-cultures-with-l-acidophilus-and-b-bifidum -&gt; en:active-cultures-with-l-acidophilus-and-b-bifidum  ]  [ cultures-with-l-acidophilus-and-b-bifidum -&gt; en:cultures-with-l-acidophilus-and-b-bifidum  ]  [ with-l-acidophilus-and-b-bifidum -&gt; en:with-l-acidophilus-and-b-bifidum  ]  [ l-acidophilus-and-b-bifidum -&gt; en:l-acidophilus-and-b-bifidum  ]  [ acidophilus-and-b-bifidum -&gt; en:acidophilus-and-b-bifidum  ]  [ and-b-bifidum -&gt; en:and-b-bifidum  ]  [ b-bifidum -&gt; en:b-bifidum  ]  [ bifidum -&gt; en:bifidum  ] </t>
  </si>
  <si>
    <t>http://world-en.openfoodfacts.org/product/0011110503688/greek-nonfat-yogurt-blueberry-kroger</t>
  </si>
  <si>
    <t>Greek Nonfat Yogurt, Blueberry</t>
  </si>
  <si>
    <t>Cultured ultrafiltered nonfat milk, cultured skim milk, sugar, blueberries, blueberry puree, corn starch, natural flavor, vegetable juice (for color), blueberry juice, pectin, rebaudioside-a*, citric acid, vitamin a palmitate, vitamin d3, active cultures with l. acidophilus and b. bifidum.</t>
  </si>
  <si>
    <t xml:space="preserve"> [ cultured-ultrafiltered-nonfat-milk -&gt; en:cultured-ultrafiltered-nonfat-milk  ]  [ ultrafiltered-nonfat-milk -&gt; en:ultrafiltered-nonfat-milk  ]  [ nonfat-milk -&gt; en:nonfat-milk  ]  [ milk -&gt; en:milk  ]  [ cultured-skim-milk -&gt; en:cultured-skim-milk  ]  [ skim-milk -&gt; en:skim-milk  ]  [ milk -&gt; en:milk  ]  [ sugar -&gt; en:sugar  ]  [ blueberries -&gt; en:blueberries  ]  [ blueberry-puree -&gt; en:blueberry-puree  ]  [ puree -&gt; en:puree  ]  [ corn-starch -&gt; en:corn-starch  ]  [ starch -&gt; en:starch  ]  [ natural-flavor -&gt; en:natural-flavor  ]  [ flavor -&gt; en:flavor  ]  [ vegetable-juice -&gt; en:vegetable-juice  ]  [ juice -&gt; en:juice  ]  [ for-color -&gt; en:for-color  ]  [ color -&gt; en:colour  ]  [ blueberry-juice -&gt; en:blueberry-juice  ]  [ juice -&gt; en:juice  ]  [ pectin -&gt; en:e440i  -&gt; exists  -- ok  ]  [ rebaudioside-a -&gt; en:rebaudioside-a  ]  [ a -&gt; en:a  ]  [ citric-acid -&gt; en:e330  -&gt; exists  -- ok  ]  [ vitamin-a -&gt; en:vitamin-a  ]  [ a -&gt; en:a  ]  [ palmitate -&gt; en:palmitate  ]  [ vitamin-d3 -&gt; en:vitamin-d3  ]  [ d3 -&gt; en:d3  ]  [ active-cultures-with-l-acidophilus-and-b-bifidum -&gt; en:active-cultures-with-l-acidophilus-and-b-bifidum  ]  [ cultures-with-l-acidophilus-and-b-bifidum -&gt; en:cultures-with-l-acidophilus-and-b-bifidum  ]  [ with-l-acidophilus-and-b-bifidum -&gt; en:with-l-acidophilus-and-b-bifidum  ]  [ l-acidophilus-and-b-bifidum -&gt; en:l-acidophilus-and-b-bifidum  ]  [ acidophilus-and-b-bifidum -&gt; en:acidophilus-and-b-bifidum  ]  [ and-b-bifidum -&gt; en:and-b-bifidum  ]  [ b-bifidum -&gt; en:b-bifidum  ]  [ bifidum -&gt; en:bifidum  ] </t>
  </si>
  <si>
    <t>http://world-en.openfoodfacts.org/product/0011110503695/nonfat-greek-yogurt-black-cherry-kroger</t>
  </si>
  <si>
    <t>Nonfat Greek Yogurt, Black Cherry</t>
  </si>
  <si>
    <t>Cultured ultrafiltered nonfat milk, sugar, cherries, corn starch, cherry cultured skim milk, sugar juice, natural flavor, vegetable juice (for color), pecin, rebaudioside-a*, lemon juice, vitamin a palmitate, vitamin d3, active cultures with l. acidophilus and b. bifidum.</t>
  </si>
  <si>
    <t>150 g (150 g)</t>
  </si>
  <si>
    <t xml:space="preserve"> [ cultured-ultrafiltered-nonfat-milk -&gt; en:cultured-ultrafiltered-nonfat-milk  ]  [ ultrafiltered-nonfat-milk -&gt; en:ultrafiltered-nonfat-milk  ]  [ nonfat-milk -&gt; en:nonfat-milk  ]  [ milk -&gt; en:milk  ]  [ sugar -&gt; en:sugar  ]  [ cherries -&gt; en:cherries  ]  [ corn-starch -&gt; en:corn-starch  ]  [ starch -&gt; en:starch  ]  [ cherry-cultured-skim-milk -&gt; en:cherry-cultured-skim-milk  ]  [ cultured-skim-milk -&gt; en:cultured-skim-milk  ]  [ skim-milk -&gt; en:skim-milk  ]  [ milk -&gt; en:milk  ]  [ sugar-juice -&gt; en:sugar-juice  ]  [ juice -&gt; en:juice  ]  [ natural-flavor -&gt; en:natural-flavor  ]  [ flavor -&gt; en:flavor  ]  [ vegetable-juice -&gt; en:vegetable-juice  ]  [ juice -&gt; en:juice  ]  [ for-color -&gt; en:for-color  ]  [ color -&gt; en:colour  ]  [ pecin -&gt; en:pecin  ]  [ rebaudioside-a -&gt; en:rebaudioside-a  ]  [ a -&gt; en:a  ]  [ lemon-juice -&gt; en:lemon-juice  ]  [ juice -&gt; en:juice  ]  [ vitamin-a -&gt; en:vitamin-a  ]  [ a -&gt; en:a  ]  [ palmitate -&gt; en:palmitate  ]  [ vitamin-d3 -&gt; en:vitamin-d3  ]  [ d3 -&gt; en:d3  ]  [ active-cultures-with-l-acidophilus-and-b-bifidum -&gt; en:active-cultures-with-l-acidophilus-and-b-bifidum  ]  [ cultures-with-l-acidophilus-and-b-bifidum -&gt; en:cultures-with-l-acidophilus-and-b-bifidum  ]  [ with-l-acidophilus-and-b-bifidum -&gt; en:with-l-acidophilus-and-b-bifidum  ]  [ l-acidophilus-and-b-bifidum -&gt; en:l-acidophilus-and-b-bifidum  ]  [ acidophilus-and-b-bifidum -&gt; en:acidophilus-and-b-bifidum  ]  [ and-b-bifidum -&gt; en:and-b-bifidum  ]  [ b-bifidum -&gt; en:b-bifidum  ]  [ bifidum -&gt; en:bifidum  ] </t>
  </si>
  <si>
    <t>http://world-en.openfoodfacts.org/product/0011110503718/greek-nonfat-yogurt-mixed-berry-kroger</t>
  </si>
  <si>
    <t>Greek Nonfat Yogurt, Mixed Berry</t>
  </si>
  <si>
    <t>Cultured ultrafiltered nonfat milk, cultured skim milk, sugar, boysenberry puree, blueberry puree, raspberries, blackberry puree, corn starch, black carrot juice (for color), natural flavor, pectin, rebaudioside-a*, lemon juice concentrate, vitamin a palmitate, vitamin d3, active cultures with l. acidophilus and b. bifidum.</t>
  </si>
  <si>
    <t xml:space="preserve"> [ cultured-ultrafiltered-nonfat-milk -&gt; en:cultured-ultrafiltered-nonfat-milk  ]  [ ultrafiltered-nonfat-milk -&gt; en:ultrafiltered-nonfat-milk  ]  [ nonfat-milk -&gt; en:nonfat-milk  ]  [ milk -&gt; en:milk  ]  [ cultured-skim-milk -&gt; en:cultured-skim-milk  ]  [ skim-milk -&gt; en:skim-milk  ]  [ milk -&gt; en:milk  ]  [ sugar -&gt; en:sugar  ]  [ boysenberry-puree -&gt; en:boysenberry-puree  ]  [ puree -&gt; en:puree  ]  [ blueberry-puree -&gt; en:blueberry-puree  ]  [ puree -&gt; en:puree  ]  [ raspberries -&gt; en:raspberries  ]  [ blackberry-puree -&gt; en:blackberry-puree  ]  [ puree -&gt; en:puree  ]  [ corn-starch -&gt; en:corn-starch  ]  [ starch -&gt; en:starch  ]  [ black-carrot-juice -&gt; en:black-carrot-juice  ]  [ carrot-juice -&gt; en:carrot-juice  ]  [ juice -&gt; en:juice  ]  [ for-color -&gt; en:for-color  ]  [ color -&gt; en:colour  ]  [ natural-flavor -&gt; en:natural-flavor  ]  [ flavor -&gt; en:flavor  ]  [ pectin -&gt; en:e440i  -&gt; exists  -- ok  ]  [ rebaudioside-a -&gt; en:rebaudioside-a  ]  [ a -&gt; en:a  ]  [ lemon-juice-concentrate -&gt; en:lemon-juice-concentrate  ]  [ juice-concentrate -&gt; en:juice-concentrate  ]  [ concentrate -&gt; en:concentrate  ]  [ vitamin-a -&gt; en:vitamin-a  ]  [ a -&gt; en:a  ]  [ palmitate -&gt; en:palmitate  ]  [ vitamin-d3 -&gt; en:vitamin-d3  ]  [ d3 -&gt; en:d3  ]  [ active-cultures-with-l-acidophilus-and-b-bifidum -&gt; en:active-cultures-with-l-acidophilus-and-b-bifidum  ]  [ cultures-with-l-acidophilus-and-b-bifidum -&gt; en:cultures-with-l-acidophilus-and-b-bifidum  ]  [ with-l-acidophilus-and-b-bifidum -&gt; en:with-l-acidophilus-and-b-bifidum  ]  [ l-acidophilus-and-b-bifidum -&gt; en:l-acidophilus-and-b-bifidum  ]  [ acidophilus-and-b-bifidum -&gt; en:acidophilus-and-b-bifidum  ]  [ and-b-bifidum -&gt; en:and-b-bifidum  ]  [ b-bifidum -&gt; en:b-bifidum  ]  [ bifidum -&gt; en:bifidum  ] </t>
  </si>
  <si>
    <t>http://world-en.openfoodfacts.org/product/0011110503763/greek-strawberry-kroger</t>
  </si>
  <si>
    <t>Greek, Strawberry</t>
  </si>
  <si>
    <t>Cultured ultrafiltered nonfat milk, cultured skim milk, strawberries, modified corn starch, natural flavor, malic acid, sucralose, neotame, acesulfame potassium, red 40, vitamin a palmitate, vitamin d3, active cultures with l. acidophilus, b. bifidum.</t>
  </si>
  <si>
    <t xml:space="preserve"> [ cultured-ultrafiltered-nonfat-milk -&gt; en:cultured-ultrafiltered-nonfat-milk  ]  [ ultrafiltered-nonfat-milk -&gt; en:ultrafiltered-nonfat-milk  ]  [ nonfat-milk -&gt; en:nonfat-milk  ]  [ milk -&gt; en:milk  ]  [ cultured-skim-milk -&gt; en:cultured-skim-milk  ]  [ skim-milk -&gt; en:skim-milk  ]  [ milk -&gt; en:milk  ]  [ strawberries -&gt; en:strawberries  ]  [ modified-corn-starch -&gt; en:modified-corn-starch  ]  [ corn-starch -&gt; en:corn-starch  ]  [ starch -&gt; en:starch  ]  [ natural-flavor -&gt; en:natural-flavor  ]  [ flavor -&gt; en:flavor  ]  [ malic-acid -&gt; en:e296  -&gt; exists  -- ok  ]  [ sucralose -&gt; en:e955  -&gt; exists  -- ok  ]  [ neotame -&gt; en:e961  -&gt; exists  -- ok  ]  [ acesulfame-potassium -&gt; en:e950  -&gt; exists  -- ok  ]  [ red-40 -&gt; en:e129  -&gt; exists  -- ok  ]  [ vitamin-a -&gt; en:vitamin-a  ]  [ a -&gt; en:a  ]  [ palmitate -&gt; en:palmitate  ]  [ vitamin-d3 -&gt; en:vitamin-d3  ]  [ d3 -&gt; en:d3  ]  [ active-cultures-with-l-acidophilus -&gt; en:active-cultures-with-l-acidophilus  ]  [ cultures-with-l-acidophilus -&gt; en:cultures-with-l-acidophilus  ]  [ with-l-acidophilus -&gt; en:with-l-acidophilus  ]  [ l-acidophilus -&gt; en:l-acidophilus  ]  [ acidophilus -&gt; en:acidophilus  ]  [ b-bifidum -&gt; en:b-bifidum  ]  [ bifidum -&gt; en:bifidum  ] </t>
  </si>
  <si>
    <t>en:e129,en:e296,en:e950,en:e955,en:e961</t>
  </si>
  <si>
    <t>E129 - Allura red ac,E296 - Malic acid,E950 - Acesulfame k,E955 - Sucralose,E961 - Neotame</t>
  </si>
  <si>
    <t>http://world-en.openfoodfacts.org/product/0011110503770/greek-nonfat-yogurt-with-vit-a-d-vanilla-kroger</t>
  </si>
  <si>
    <t>2017-03-09T14:04:41Z</t>
  </si>
  <si>
    <t>Greek Nonfat Yogurt With Vit A&amp;D, Vanilla</t>
  </si>
  <si>
    <t>Cultured ultrafiltered nonfat milk, cultured skim milk, modified corn starch, natural flavor, phosphoric acid, sodium citrate, sucralose, neotame, acesulfame potassium, annatto and turmeric extract (for color), vitamin a palmitate, vitamin d3, active cultures with l. acidophilus, b. bifidum</t>
  </si>
  <si>
    <t xml:space="preserve"> [ cultured-ultrafiltered-nonfat-milk -&gt; en:cultured-ultrafiltered-nonfat-milk  ]  [ ultrafiltered-nonfat-milk -&gt; en:ultrafiltered-nonfat-milk  ]  [ nonfat-milk -&gt; en:nonfat-milk  ]  [ milk -&gt; en:milk  ]  [ cultured-skim-milk -&gt; en:cultured-skim-milk  ]  [ skim-milk -&gt; en:skim-milk  ]  [ milk -&gt; en:milk  ]  [ modified-corn-starch -&gt; en:modified-corn-starch  ]  [ corn-starch -&gt; en:corn-starch  ]  [ starch -&gt; en:starch  ]  [ natural-flavor -&gt; en:natural-flavor  ]  [ flavor -&gt; en:flavor  ]  [ phosphoric-acid -&gt; en:e338  -&gt; exists  -- ok  ]  [ sodium-citrate -&gt; en:e331  -&gt; exists  -- ok  ]  [ sucralose -&gt; en:e955  -&gt; exists  -- ok  ]  [ neotame -&gt; en:e961  -&gt; exists  -- ok  ]  [ acesulfame-potassium -&gt; en:e950  -&gt; exists  -- ok  ]  [ annatto-and-turmeric-extract -&gt; en:annatto-and-turmeric-extract  ]  [ and-turmeric-extract -&gt; en:and-turmeric-extract  ]  [ turmeric-extract -&gt; en:e100  -&gt; exists  -- ok  ]  [ for-color -&gt; en:for-color  ]  [ color -&gt; en:colour  ]  [ vitamin-a -&gt; en:vitamin-a  ]  [ a -&gt; en:a  ]  [ palmitate -&gt; en:palmitate  ]  [ vitamin-d3 -&gt; en:vitamin-d3  ]  [ d3 -&gt; en:d3  ]  [ active-cultures-with-l-acidophilus -&gt; en:active-cultures-with-l-acidophilus  ]  [ cultures-with-l-acidophilus -&gt; en:cultures-with-l-acidophilus  ]  [ with-l-acidophilus -&gt; en:with-l-acidophilus  ]  [ l-acidophilus -&gt; en:l-acidophilus  ]  [ acidophilus -&gt; en:acidophilus  ]  [ b-bifidum -&gt; en:b-bifidum  ]  [ bifidum -&gt; en:bifidum  ] </t>
  </si>
  <si>
    <t>en:e100,en:e331,en:e338,en:e950,en:e955,en:e961</t>
  </si>
  <si>
    <t>E100 - Curcumin,E331 - Sodium citrates,E338 - Phosphoric acid,E950 - Acesulfame k,E955 - Sucralose,E961 - Neotame</t>
  </si>
  <si>
    <t>http://world-en.openfoodfacts.org/product/0011110503947/nonfat-greek-yogurt-with-fruit-on-bottom-fred-meyer</t>
  </si>
  <si>
    <t>2017-03-10T09:02:47Z</t>
  </si>
  <si>
    <t>Nonfat Greek Yogurt With Fruit On Bottom</t>
  </si>
  <si>
    <t>Cultured ultrafiltered nonfat milk, sugar, cultured skim milk, mangoes, pineapple, pineapple juice concentrate, natural flavor, pectin, locust bean gum, calcium citrate, lemon juice concentrate, vitamin a palmitate, vitamin d3, active cultures with l. aci</t>
  </si>
  <si>
    <t>150 g (1 CONTAINER)</t>
  </si>
  <si>
    <t xml:space="preserve"> [ cultured-ultrafiltered-nonfat-milk -&gt; en:cultured-ultrafiltered-nonfat-milk  ]  [ ultrafiltered-nonfat-milk -&gt; en:ultrafiltered-nonfat-milk  ]  [ nonfat-milk -&gt; en:nonfat-milk  ]  [ milk -&gt; en:milk  ]  [ sugar -&gt; en:sugar  ]  [ cultured-skim-milk -&gt; en:cultured-skim-milk  ]  [ skim-milk -&gt; en:skim-milk  ]  [ milk -&gt; en:milk  ]  [ mangoes -&gt; en:mangoes  ]  [ pineapple -&gt; en:pineapple  ]  [ pineapple-juice-concentrate -&gt; en:pineapple-juice-concentrate  ]  [ juice-concentrate -&gt; en:juice-concentrate  ]  [ concentrate -&gt; en:concentrate  ]  [ natural-flavor -&gt; en:natural-flavor  ]  [ flavor -&gt; en:flavor  ]  [ pectin -&gt; en:e440i  -&gt; exists  -- ok  ]  [ locust-bean-gum -&gt; en:e410  -&gt; exists  -- ok  ]  [ calcium-citrate -&gt; en:e333  -&gt; exists  -- ok  ]  [ lemon-juice-concentrate -&gt; en:lemon-juice-concentrate  ]  [ juice-concentrate -&gt; en:juice-concentrate  ]  [ concentrate -&gt; en:concentrate  ]  [ vitamin-a -&gt; en:vitamin-a  ]  [ a -&gt; en:a  ]  [ palmitate -&gt; en:palmitate  ]  [ vitamin-d3 -&gt; en:vitamin-d3  ]  [ d3 -&gt; en:d3  ]  [ active-cultures-with-l-aci -&gt; en:active-cultures-with-l-aci  ]  [ cultures-with-l-aci -&gt; en:cultures-with-l-aci  ]  [ with-l-aci -&gt; en:with-l-aci  ]  [ l-aci -&gt; en:l-aci  ]  [ aci -&gt; en:aci  ] </t>
  </si>
  <si>
    <t>en:e333,en:e410,en:e440,en:e440i</t>
  </si>
  <si>
    <t>E333 - Calcium citrates,E410 - Locust bean gum,E440 - Pectins,E440i - Pectin</t>
  </si>
  <si>
    <t>http://world-en.openfoodfacts.org/product/0011110503978/blended-nonfat-greek-yogurt-fred-meyer</t>
  </si>
  <si>
    <t>2017-03-10T09:02:48Z</t>
  </si>
  <si>
    <t>Blended Nonfat Greek Yogurt</t>
  </si>
  <si>
    <t>Cultured ultrafiltered nonfat milk, cultured skim milk, sugar, corn starch, locust bean gum, natural flavor, caramel color, rebaudioside-a*, pectin, vitamin a palmitate, vitamin d3, active cultures with l. acidophilus and b. bifidum.</t>
  </si>
  <si>
    <t xml:space="preserve"> [ cultured-ultrafiltered-nonfat-milk -&gt; en:cultured-ultrafiltered-nonfat-milk  ]  [ ultrafiltered-nonfat-milk -&gt; en:ultrafiltered-nonfat-milk  ]  [ nonfat-milk -&gt; en:nonfat-milk  ]  [ milk -&gt; en:milk  ]  [ cultured-skim-milk -&gt; en:cultured-skim-milk  ]  [ skim-milk -&gt; en:skim-milk  ]  [ milk -&gt; en:milk  ]  [ sugar -&gt; en:sugar  ]  [ corn-starch -&gt; en:corn-starch  ]  [ starch -&gt; en:starch  ]  [ locust-bean-gum -&gt; en:e410  -&gt; exists  -- ok  ]  [ natural-flavor -&gt; en:natural-flavor  ]  [ flavor -&gt; en:flavor  ]  [ caramel-color -&gt; en:e150a  -&gt; exists  -- ok  ]  [ rebaudioside-a -&gt; en:rebaudioside-a  ]  [ a -&gt; en:a  ]  [ pectin -&gt; en:e440i  -&gt; exists  -- ok  ]  [ vitamin-a -&gt; en:vitamin-a  ]  [ a -&gt; en:a  ]  [ palmitate -&gt; en:palmitate  ]  [ vitamin-d3 -&gt; en:vitamin-d3  ]  [ d3 -&gt; en:d3  ]  [ active-cultures-with-l-acidophilus-and-b-bifidum -&gt; en:active-cultures-with-l-acidophilus-and-b-bifidum  ]  [ cultures-with-l-acidophilus-and-b-bifidum -&gt; en:cultures-with-l-acidophilus-and-b-bifidum  ]  [ with-l-acidophilus-and-b-bifidum -&gt; en:with-l-acidophilus-and-b-bifidum  ]  [ l-acidophilus-and-b-bifidum -&gt; en:l-acidophilus-and-b-bifidum  ]  [ acidophilus-and-b-bifidum -&gt; en:acidophilus-and-b-bifidum  ]  [ and-b-bifidum -&gt; en:and-b-bifidum  ]  [ b-bifidum -&gt; en:b-bifidum  ]  [ bifidum -&gt; en:bifidum  ] </t>
  </si>
  <si>
    <t>http://world-en.openfoodfacts.org/product/0011110504593/greek-nonfat-yogurt-fred-meyer</t>
  </si>
  <si>
    <t>2017-03-10T09:02:49Z</t>
  </si>
  <si>
    <t>Greek Nonfat Yogurt</t>
  </si>
  <si>
    <t>Cultured ultrafiltered nonfat milk, cultured skim milk, modified corn starch, natural flavor, phosphoric acid, sodium citrate, sucralose neotame, acesulfame potassium, annatto and turmeric extract (for color), vitamin a palmitate, vitamin d3, active cultu</t>
  </si>
  <si>
    <t xml:space="preserve"> [ cultured-ultrafiltered-nonfat-milk -&gt; en:cultured-ultrafiltered-nonfat-milk  ]  [ ultrafiltered-nonfat-milk -&gt; en:ultrafiltered-nonfat-milk  ]  [ nonfat-milk -&gt; en:nonfat-milk  ]  [ milk -&gt; en:milk  ]  [ cultured-skim-milk -&gt; en:cultured-skim-milk  ]  [ skim-milk -&gt; en:skim-milk  ]  [ milk -&gt; en:milk  ]  [ modified-corn-starch -&gt; en:modified-corn-starch  ]  [ corn-starch -&gt; en:corn-starch  ]  [ starch -&gt; en:starch  ]  [ natural-flavor -&gt; en:natural-flavor  ]  [ flavor -&gt; en:flavor  ]  [ phosphoric-acid -&gt; en:e338  -&gt; exists  -- ok  ]  [ sodium-citrate -&gt; en:e331  -&gt; exists  -- ok  ]  [ sucralose-neotame -&gt; en:sucralose-neotame  ]  [ neotame -&gt; en:e961  -&gt; exists  -- ok  ]  [ acesulfame-potassium -&gt; en:e950  -&gt; exists  -- ok  ]  [ annatto-and-turmeric-extract -&gt; en:annatto-and-turmeric-extract  ]  [ and-turmeric-extract -&gt; en:and-turmeric-extract  ]  [ turmeric-extract -&gt; en:e100  -&gt; exists  -- ok  ]  [ for-color -&gt; en:for-color  ]  [ color -&gt; en:colour  ]  [ vitamin-a -&gt; en:vitamin-a  ]  [ a -&gt; en:a  ]  [ palmitate -&gt; en:palmitate  ]  [ vitamin-d3 -&gt; en:vitamin-d3  ]  [ d3 -&gt; en:d3  ]  [ active-cultu -&gt; en:active-cultu  ]  [ cultu -&gt; en:cultu  ] </t>
  </si>
  <si>
    <t>en:e100,en:e331,en:e338,en:e950,en:e961</t>
  </si>
  <si>
    <t>E100 - Curcumin,E331 - Sodium citrates,E338 - Phosphoric acid,E950 - Acesulfame k,E961 - Neotame</t>
  </si>
  <si>
    <t>http://world-en.openfoodfacts.org/product/0011110504692/nonfat-greek-yogurt-fredmeyer</t>
  </si>
  <si>
    <t>2017-03-10T09:02:50Z</t>
  </si>
  <si>
    <t>Nonfat Greek Yogurt</t>
  </si>
  <si>
    <t>Cultured ultrafiltered nonfat milk, cultured skim milk, strawberry, plum puree, modified corn starch, pomegranate juice concentrate, natural flavor, citric acid, red 40, blue 1, sucralose, neotame, acesulfame potassium, vitamin a palmitate, vitamin d3, ac</t>
  </si>
  <si>
    <t xml:space="preserve"> [ cultured-ultrafiltered-nonfat-milk -&gt; en:cultured-ultrafiltered-nonfat-milk  ]  [ ultrafiltered-nonfat-milk -&gt; en:ultrafiltered-nonfat-milk  ]  [ nonfat-milk -&gt; en:nonfat-milk  ]  [ milk -&gt; en:milk  ]  [ cultured-skim-milk -&gt; en:cultured-skim-milk  ]  [ skim-milk -&gt; en:skim-milk  ]  [ milk -&gt; en:milk  ]  [ strawberry -&gt; en:strawberry  ]  [ plum-puree -&gt; en:plum-puree  ]  [ puree -&gt; en:puree  ]  [ modified-corn-starch -&gt; en:modified-corn-starch  ]  [ corn-starch -&gt; en:corn-starch  ]  [ starch -&gt; en:starch  ]  [ pomegranate-juice-concentrate -&gt; en:pomegranate-juice-concentrate  ]  [ juice-concentrate -&gt; en:juice-concentrate  ]  [ concentrate -&gt; en:concentrate  ]  [ natural-flavor -&gt; en:natural-flavor  ]  [ flavor -&gt; en:flavor  ]  [ citric-acid -&gt; en:e330  -&gt; exists  -- ok  ]  [ red-40 -&gt; en:e129  -&gt; exists  -- ok  ]  [ blue-1 -&gt; en:e133  -&gt; exists  -- ok  ]  [ sucralose -&gt; en:e955  -&gt; exists  -- ok  ]  [ neotame -&gt; en:e961  -&gt; exists  -- ok  ]  [ acesulfame-potassium -&gt; en:e950  -&gt; exists  -- ok  ]  [ vitamin-a -&gt; en:vitamin-a  ]  [ a -&gt; en:a  ]  [ palmitate -&gt; en:palmitate  ]  [ vitamin-d3 -&gt; en:vitamin-d3  ]  [ d3 -&gt; en:d3  ]  [ vitamin-ac -&gt; en:vitamin-ac  ]  [ ac -&gt; en:ac  ] </t>
  </si>
  <si>
    <t>en:e129,en:e133,en:e330,en:e950,en:e955,en:e961</t>
  </si>
  <si>
    <t>E129 - Allura red ac,E133 - Brilliant blue FCF,E330 - Citric acid,E950 - Acesulfame k,E955 - Sucralose,E961 - Neotame</t>
  </si>
  <si>
    <t>http://world-en.openfoodfacts.org/product/0011110504807/psst-shredded-imitation-mozzarella-cheese-mozzarella-melt-topping</t>
  </si>
  <si>
    <t>Psst..., Shredded Imitation Mozzarella Cheese, Mozzarella Melt Topping</t>
  </si>
  <si>
    <t>Water, partially hydrogenated soybean oil, casein, sodium citrate, salt, modified corn starch and potato starch, lactic acid, sodium phosphate, sorbic acid (preservative), carrageenan, locust bean gum, annatto (for color), dextrose and calcium sulfate added to prevent caking, natamycin (a natural mold inhibitor).</t>
  </si>
  <si>
    <t xml:space="preserve"> [ water -&gt; en:water  ]  [ partially-hydrogenated-soybean-oil -&gt; en:partially-hydrogenated-soybean-oil  ]  [ hydrogenated-soybean-oil -&gt; en:hydrogenated-soybean-oil  ]  [ soybean-oil -&gt; en:soybean-oil  ]  [ oil -&gt; en:oil  ]  [ casein -&gt; en:casein  ]  [ sodium-citrate -&gt; en:e331  -&gt; exists  -- ok  ]  [ salt -&gt; en:salt  ]  [ modified-corn-starch-and-potato-starch -&gt; en:modified-corn-starch-and-potato-starch  ]  [ corn-starch-and-potato-starch -&gt; en:corn-starch-and-potato-starch  ]  [ starch-and-potato-starch -&gt; en:starch-and-potato-starch  ]  [ and-potato-starch -&gt; en:and-potato-starch  ]  [ potato-starch -&gt; en:potato-starch  ]  [ starch -&gt; en:starch  ]  [ lactic-acid -&gt; en:e270  -&gt; exists  -- ok  ]  [ sodium-phosphate -&gt; en:e339  -&gt; exists  -- ok  ]  [ sorbic-acid -&gt; en:e200  -&gt; exists  -- ok  ]  [ preservative -&gt; en:preservative  ]  [ carrageenan -&gt; en:e407  -&gt; exists  -- ok  ]  [ locust-bean-gum -&gt; en:e410  -&gt; exists  -- ok  ]  [ annatto -&gt; en:e160b  -&gt; exists  -- ok  ]  [ for-color -&gt; en:for-color  ]  [ color -&gt; en:colour  ]  [ dextrose-and-calcium-sulfate-added-to-prevent-caking -&gt; en:dextrose-and-calcium-sulfate-added-to-prevent-caking  ]  [ and-calcium-sulfate-added-to-prevent-caking -&gt; en:and-calcium-sulfate-added-to-prevent-caking  ]  [ calcium-sulfate-added-to-prevent-caking -&gt; en:calcium-sulfate-added-to-prevent-caking  ]  [ sulfate-added-to-prevent-caking -&gt; en:sulfate-added-to-prevent-caking  ]  [ added-to-prevent-caking -&gt; en:added-to-prevent-caking  ]  [ to-prevent-caking -&gt; en:to-prevent-caking  ]  [ prevent-caking -&gt; en:prevent-caking  ]  [ caking -&gt; en:caking  ]  [ natamycin -&gt; en:e235  -&gt; exists  -- ok  ]  [ a-natural-mold-inhibitor -&gt; en:a-natural-mold-inhibitor  ]  [ natural-mold-inhibitor -&gt; en:natural-mold-inhibitor  ]  [ mold-inhibitor -&gt; en:mold-inhibitor  ]  [ inhibitor -&gt; en:inhibitor  ] </t>
  </si>
  <si>
    <t>en:e160b,en:e200,en:e235,en:e270,en:e331,en:e339,en:e407,en:e410</t>
  </si>
  <si>
    <t>E160b - Annatto,E200 - Sorbic acid,E235 - Natamycin,E270 - Lactic acid,E331 - Sodium citrates,E339 - Sodium phosphates,E407 - Carrageenan,E410 - Locust bean gum</t>
  </si>
  <si>
    <t>http://world-en.openfoodfacts.org/product/0011110504845/psst-cheddar-melt-topping-shredded-imitation-cheddar-cheese</t>
  </si>
  <si>
    <t>Psst..., Cheddar Melt Topping, Shredded Imitation Cheddar Cheese</t>
  </si>
  <si>
    <t>Water, partially hydrogenated soybean oil, casein, sodium citrate, salt, modified corn and potato starch, lactic acid, sodium phosphate, sorbic acid (preservative), carrageenan, locust bean gum, annatto and b-apo-8'-carotenal (for color), dextrose and calcium sulfate added to prevent caking, natamycin (a natural mold inhibitor).</t>
  </si>
  <si>
    <t xml:space="preserve"> [ water -&gt; en:water  ]  [ partially-hydrogenated-soybean-oil -&gt; en:partially-hydrogenated-soybean-oil  ]  [ hydrogenated-soybean-oil -&gt; en:hydrogenated-soybean-oil  ]  [ soybean-oil -&gt; en:soybean-oil  ]  [ oil -&gt; en:oil  ]  [ casein -&gt; en:casein  ]  [ sodium-citrate -&gt; en:e331  -&gt; exists  -- ok  ]  [ salt -&gt; en:salt  ]  [ modified-corn-and-potato-starch -&gt; en:modified-corn-and-potato-starch  ]  [ corn-and-potato-starch -&gt; en:corn-and-potato-starch  ]  [ and-potato-starch -&gt; en:and-potato-starch  ]  [ potato-starch -&gt; en:potato-starch  ]  [ starch -&gt; en:starch  ]  [ lactic-acid -&gt; en:e270  -&gt; exists  -- ok  ]  [ sodium-phosphate -&gt; en:e339  -&gt; exists  -- ok  ]  [ sorbic-acid -&gt; en:e200  -&gt; exists  -- ok  ]  [ preservative -&gt; en:preservative  ]  [ carrageenan -&gt; en:e407  -&gt; exists  -- ok  ]  [ locust-bean-gum -&gt; en:e410  -&gt; exists  -- ok  ]  [ annatto-and-b-apo-8-carotenal -&gt; en:annatto-and-b-apo-8-carotenal  ]  [ and-b-apo-8-carotenal -&gt; en:and-b-apo-8-carotenal  ]  [ b-apo-8-carotenal -&gt; en:b-apo-8-carotenal  ]  [ apo-8-carotenal -&gt; en:apo-8-carotenal  ]  [ 8-carotenal -&gt; en:8-carotenal  ]  [ carotenal -&gt; en:carotenal  ]  [ for-color -&gt; en:for-color  ]  [ color -&gt; en:colour  ]  [ dextrose-and-calcium-sulfate-added-to-prevent-caking -&gt; en:dextrose-and-calcium-sulfate-added-to-prevent-caking  ]  [ and-calcium-sulfate-added-to-prevent-caking -&gt; en:and-calcium-sulfate-added-to-prevent-caking  ]  [ calcium-sulfate-added-to-prevent-caking -&gt; en:calcium-sulfate-added-to-prevent-caking  ]  [ sulfate-added-to-prevent-caking -&gt; en:sulfate-added-to-prevent-caking  ]  [ added-to-prevent-caking -&gt; en:added-to-prevent-caking  ]  [ to-prevent-caking -&gt; en:to-prevent-caking  ]  [ prevent-caking -&gt; en:prevent-caking  ]  [ caking -&gt; en:caking  ]  [ natamycin -&gt; en:e235  -&gt; exists  -- ok  ]  [ a-natural-mold-inhibitor -&gt; en:a-natural-mold-inhibitor  ]  [ natural-mold-inhibitor -&gt; en:natural-mold-inhibitor  ]  [ mold-inhibitor -&gt; en:mold-inhibitor  ]  [ inhibitor -&gt; en:inhibitor  ] </t>
  </si>
  <si>
    <t>en:e200,en:e235,en:e270,en:e331,en:e339,en:e407,en:e410</t>
  </si>
  <si>
    <t>E200 - Sorbic acid,E235 - Natamycin,E270 - Lactic acid,E331 - Sodium citrates,E339 - Sodium phosphates,E407 - Carrageenan,E410 - Locust bean gum</t>
  </si>
  <si>
    <t>http://world-en.openfoodfacts.org/product/0011110504906/deluxe-churned-light-ice-cream-artisan-vanilla-bean-kroger</t>
  </si>
  <si>
    <t>2017-03-09T14:15:51Z</t>
  </si>
  <si>
    <t>Deluxe Churned Light Ice Cream, Artisan Vanilla Bean</t>
  </si>
  <si>
    <t>Milk, sugar syrup, corn syrup, cream, skim milk, buttermilk, high fructose corn syrup, whey protein concentrate, propylene glycol monoesters, guar gum, mono- and diglycerides, cellulose gel, locustbean gum, cellulose gum, carrageenan, natural and artificial flavor, ground vanilla bean, vitamin a palmitate.</t>
  </si>
  <si>
    <t xml:space="preserve"> [ milk -&gt; en:milk  ]  [ sugar-syrup -&gt; en:sugar-syrup  ]  [ syrup -&gt; en:syrup  ]  [ corn-syrup -&gt; en:corn-syrup  ]  [ syrup -&gt; en:syrup  ]  [ cream -&gt; en:cream  ]  [ skim-milk -&gt; en:skim-milk  ]  [ milk -&gt; en:milk  ]  [ buttermilk -&gt; en:buttermilk  ]  [ high-fructose-corn-syrup -&gt; en:high-fructose-corn-syrup  ]  [ fructose-corn-syrup -&gt; en:fructose-corn-syrup  ]  [ corn-syrup -&gt; en:corn-syrup  ]  [ syrup -&gt; en:syrup  ]  [ whey-protein-concentrate -&gt; en:whey-protein-concentrate  ]  [ protein-concentrate -&gt; en:protein-concentrate  ]  [ concentrate -&gt; en:concentrate  ]  [ propylene-glycol-monoesters -&gt; en:propylene-glycol-monoesters  ]  [ glycol-monoesters -&gt; en:glycol-monoesters  ]  [ monoesters -&gt; en:monoesters  ]  [ guar-gum -&gt; en:e412  -&gt; exists  -- ok  ]  [ mono-and-diglycerides -&gt; en:e471  -&gt; exists  -- ok  ]  [ cellulose-gel -&gt; en:cellulose-gel  ]  [ gel -&gt; en:gel  ]  [ locustbean-gum -&gt; en:locustbean-gum  ]  [ gum -&gt; en:gum  ]  [ cellulose-gum -&gt; en:e466  -&gt; exists  -- ok  ]  [ carrageenan -&gt; en:e407  -&gt; exists  -- ok  ]  [ natural-and-artificial-flavor -&gt; en:natural-and-artificial-flavor  ]  [ and-artificial-flavor -&gt; en:and-artificial-flavor  ]  [ artificial-flavor -&gt; en:artificial-flavor  ]  [ flavor -&gt; en:flavor  ]  [ ground-vanilla-bean -&gt; en:ground-vanilla-bean  ]  [ vanilla-bean -&gt; en:vanilla-bean  ]  [ bean -&gt; en:bean  ]  [ vitamin-a -&gt; en:vitamin-a  ]  [ a -&gt; en:a  ]  [ palmitate -&gt; en:palmitate  ] </t>
  </si>
  <si>
    <t>en:e407,en:e412,en:e466,en:e471</t>
  </si>
  <si>
    <t>E407 - Carrageenan,E412 - Guar gum,E466 - Sodium carboxy methyl cellulose,E471 - Mono- and diglycerides of fatty acids</t>
  </si>
  <si>
    <t>http://world-en.openfoodfacts.org/product/0011110504937/deluxe-churned-light-ice-cream-caramel-delight-kroger</t>
  </si>
  <si>
    <t>2017-03-09T14:19:05Z</t>
  </si>
  <si>
    <t>Deluxe Churned Light Ice Cream, Caramel Delight</t>
  </si>
  <si>
    <t>Milk, sugar, syrup, corn syrup, cream skim milk, buttermilk, high fructose corn syrup, whey protein concentrate, propylene glycol monoesters, butter (cream, salt), coconut oil, guar gum, mono- and diglycerides, cellulose gel, locust bean gum, cellulose gum, carrageenan, natural and artificial flavors, caramel color, vitamin a palmitate.</t>
  </si>
  <si>
    <t xml:space="preserve"> [ milk -&gt; en:milk  ]  [ sugar -&gt; en:sugar  ]  [ syrup -&gt; en:syrup  ]  [ corn-syrup -&gt; en:corn-syrup  ]  [ syrup -&gt; en:syrup  ]  [ cream-skim-milk -&gt; en:cream-skim-milk  ]  [ skim-milk -&gt; en:skim-milk  ]  [ milk -&gt; en:milk  ]  [ buttermilk -&gt; en:buttermilk  ]  [ high-fructose-corn-syrup -&gt; en:high-fructose-corn-syrup  ]  [ fructose-corn-syrup -&gt; en:fructose-corn-syrup  ]  [ corn-syrup -&gt; en:corn-syrup  ]  [ syrup -&gt; en:syrup  ]  [ whey-protein-concentrate -&gt; en:whey-protein-concentrate  ]  [ protein-concentrate -&gt; en:protein-concentrate  ]  [ concentrate -&gt; en:concentrate  ]  [ propylene-glycol-monoesters -&gt; en:propylene-glycol-monoesters  ]  [ glycol-monoesters -&gt; en:glycol-monoesters  ]  [ monoesters -&gt; en:monoesters  ]  [ butter -&gt; en:butter  ]  [ cream -&gt; en:cream  ]  [ salt -&gt; en:salt  ]  [ coconut-oil -&gt; en:coconut-oil  ]  [ oil -&gt; en:oil  ]  [ guar-gum -&gt; en:e412  -&gt; exists  -- ok  ]  [ mono-and-diglycerides -&gt; en:e471  -&gt; exists  -- ok  ]  [ cellulose-gel -&gt; en:cellulose-gel  ]  [ gel -&gt; en:gel  ]  [ locust-bean-gum -&gt; en:e410  -&gt; exists  -- ok  ]  [ cellulose-gum -&gt; en:e466  -&gt; exists  -- ok  ]  [ carrageenan -&gt; en:e407  -&gt; exists  -- ok  ]  [ natural-and-artificial-flavors -&gt; en:natural-and-artificial-flavors  ]  [ and-artificial-flavors -&gt; en:and-artificial-flavors  ]  [ artificial-flavors -&gt; en:artificial-flavors  ]  [ flavors -&gt; en:flavors  ]  [ caramel-color -&gt; en:e150a  -&gt; exists  -- ok  ]  [ vitamin-a -&gt; en:vitamin-a  ]  [ a -&gt; en:a  ]  [ palmitate -&gt; en:palmitate  ] </t>
  </si>
  <si>
    <t>en:e150a,en:e407,en:e410,en:e412,en:e466,en:e471</t>
  </si>
  <si>
    <t>E150a - Plain caramel,E407 - Carrageenan,E410 - Locust bean gum,E412 - Guar gum,E466 - Sodium carboxy methyl cellulose,E471 - Mono- and diglycerides of fatty acids</t>
  </si>
  <si>
    <t>http://world-en.openfoodfacts.org/product/0011110504944/deluxe-churned-light-ice-cream-death-by-chocolate-kroger</t>
  </si>
  <si>
    <t>Deluxe Churned Light Ice Cream, Death By Chocolate</t>
  </si>
  <si>
    <t>Milk, sugar syrup, corn syrup, cream, skim milk, buttermilk, high fructose corn syrup, whey protein concentrate, cocoa processed with alkali, propylene glycol monoesters, guar gum, mono- and diglycerides, cellulose gel, locust bean gum, cellulose gum, carrageenan, vitamin a palmitate. candy blend - sugar, roasted almonds (almonds, partially hydrogenated soybean oil and/or safflower oil and/or almond oil and/or canola oil, salt), coconut oil, cocoa processed with alkali, chocolate liquor, water, cocoa butter, milk solids, natural cocoa, butter (cream, salt), non fat dry milk, butter oil, powdered sugar (sugar, corn starch), soy lecithin, corn starch, natural flavor.</t>
  </si>
  <si>
    <t xml:space="preserve"> [ milk -&gt; en:milk  ]  [ sugar-syrup -&gt; en:sugar-syrup  ]  [ syrup -&gt; en:syrup  ]  [ corn-syrup -&gt; en:corn-syrup  ]  [ syrup -&gt; en:syrup  ]  [ cream -&gt; en:cream  ]  [ skim-milk -&gt; en:skim-milk  ]  [ milk -&gt; en:milk  ]  [ buttermilk -&gt; en:buttermilk  ]  [ high-fructose-corn-syrup -&gt; en:high-fructose-corn-syrup  ]  [ fructose-corn-syrup -&gt; en:fructose-corn-syrup  ]  [ corn-syrup -&gt; en:corn-syrup  ]  [ syrup -&gt; en:syrup  ]  [ whey-protein-concentrate -&gt; en:whey-protein-concentrate  ]  [ protein-concentrate -&gt; en:protein-concentrate  ]  [ concentrate -&gt; en:concentrate  ]  [ cocoa-processed-with-alkali -&gt; en:cocoa-processed-with-alkali  ]  [ processed-with-alkali -&gt; en:processed-with-alkali  ]  [ with-alkali -&gt; en:with-alkali  ]  [ alkali -&gt; en:alkali  ]  [ propylene-glycol-monoesters -&gt; en:propylene-glycol-monoesters  ]  [ glycol-monoesters -&gt; en:glycol-monoesters  ]  [ monoesters -&gt; en:monoesters  ]  [ guar-gum -&gt; en:e412  -&gt; exists  -- ok  ]  [ mono-and-diglycerides -&gt; en:e471  -&gt; exists  -- ok  ]  [ cellulose-gel -&gt; en:cellulose-gel  ]  [ gel -&gt; en:gel  ]  [ locust-bean-gum -&gt; en:e410  -&gt; exists  -- ok  ]  [ cellulose-gum -&gt; en:e466  -&gt; exists  -- ok  ]  [ carrageenan -&gt; en:e407  -&gt; exists  -- ok  ]  [ vitamin-a -&gt; en:vitamin-a  ]  [ a -&gt; en:a  ]  [ palmitate-candy-blend -&gt; en:palmitate-candy-blend  ]  [ candy-blend -&gt; en:candy-blend  ]  [ blend -&gt; en:blend  ]  [ sugar -&gt; en:sugar  ]  [ roasted-almonds -&gt; en:roasted-almonds  ]  [ almonds -&gt; en:almonds  ]  [ almonds -&gt; en:almonds  ]  [ partially-hydrogenated-soybean-oil-and-or-safflower-oil-and-or-almond-oil-and-or-canola-oil -&gt; en:partially-hydrogenated-soybean-oil-and-or-safflower-oil-and-or-almond-oil-and-or-canola-oil  ]  [ hydrogenated-soybean-oil-and-or-safflower-oil-and-or-almond-oil-and-or-canola-oil -&gt; en:hydrogenated-soybean-oil-and-or-safflower-oil-and-or-almond-oil-and-or-canola-oil  ]  [ soybean-oil-and-or-safflower-oil-and-or-almond-oil-and-or-canola-oil -&gt; en:soybean-oil-and-or-safflower-oil-and-or-almond-oil-and-or-canola-oil  ]  [ oil-and-or-safflower-oil-and-or-almond-oil-and-or-canola-oil -&gt; en:oil-and-or-safflower-oil-and-or-almond-oil-and-or-canola-oil  ]  [ and-or-safflower-oil-and-or-almond-oil-and-or-canola-oil -&gt; en:and-or-safflower-oil-and-or-almond-oil-and-or-canola-oil  ]  [ or-safflower-oil-and-or-almond-oil-and-or-canola-oil -&gt; en:or-safflower-oil-and-or-almond-oil-and-or-canola-oil  ]  [ safflower-oil-and-or-almond-oil-and-or-canola-oil -&gt; en:safflower-oil-and-or-almond-oil-and-or-canola-oil  ]  [ oil-and-or-almond-oil-and-or-canola-oil -&gt; en:oil-and-or-almond-oil-and-or-canola-oil  ]  [ and-or-almond-oil-and-or-canola-oil -&gt; en:and-or-almond-oil-and-or-canola-oil  ]  [ or-almond-oil-and-or-canola-oil -&gt; en:or-almond-oil-and-or-canola-oil  ]  [ almond-oil-and-or-canola-oil -&gt; en:almond-oil-and-or-canola-oil  ]  [ oil-and-or-canola-oil -&gt; en:oil-and-or-canola-oil  ]  [ and-or-canola-oil -&gt; en:and-or-canola-oil  ]  [ or-canola-oil -&gt; en:or-canola-oil  ]  [ canola-oil -&gt; en:canola-oil  ]  [ oil -&gt; en:oil  ]  [ salt -&gt; en:salt  ]  [ coconut-oil -&gt; en:coconut-oil  ]  [ oil -&gt; en:oil  ]  [ cocoa-processed-with-alkali -&gt; en:cocoa-processed-with-alkali  ]  [ processed-with-alkali -&gt; en:processed-with-alkali  ]  [ with-alkali -&gt; en:with-alkali  ]  [ alkali -&gt; en:alkali  ]  [ chocolate-liquor -&gt; en:chocolate-liquor  ]  [ liquor -&gt; en:liquor  ]  [ water -&gt; en:water  ]  [ cocoa-butter -&gt; en:cocoa-butter  ]  [ butter -&gt; en:butter  ]  [ milk-solids -&gt; en:milk-solids  ]  [ solids -&gt; en:solids  ]  [ natural-cocoa -&gt; en:natural-cocoa  ]  [ cocoa -&gt; en:cocoa  ]  [ butter -&gt; en:butter  ]  [ cream -&gt; en:cream  ]  [ salt -&gt; en:salt  ]  [ non-fat-dry-milk -&gt; en:non-fat-dry-milk  ]  [ fat-dry-milk -&gt; en:fat-dry-milk  ]  [ dry-milk -&gt; en:dry-milk  ]  [ milk -&gt; en:milk  ]  [ butter-oil -&gt; en:butter-oil  ]  [ oil -&gt; en:oil  ]  [ powdered-sugar -&gt; en:powdered-sugar  ]  [ sugar -&gt; en:sugar  ]  [ sugar -&gt; en:sugar  ]  [ corn-starch -&gt; en:corn-starch  ]  [ starch -&gt; en:starch  ]  [ soy-lecithin -&gt; en:soy-lecithin  ]  [ lecithin -&gt; en:e322i  -&gt; exists  -- ok  ]  [ corn-starch -&gt; en:corn-starch  ]  [ starch -&gt; en:starch  ]  [ natural-flavor -&gt; en:natural-flavor  ]  [ flavor -&gt; en:flavor  ] </t>
  </si>
  <si>
    <t>en:e322,en:e322i,en:e407,en:e410,en:e412,en:e466,en:e471</t>
  </si>
  <si>
    <t>E322 - Lecithins,E322i - Lecithin,E407 - Carrageenan,E410 - Locust bean gum,E412 - Guar gum,E466 - Sodium carboxy methyl cellulose,E471 - Mono- and diglycerides of fatty acids</t>
  </si>
  <si>
    <t>http://world-en.openfoodfacts.org/product/0011110504951/deluxe-churned-light-ice-cream-fun-munch-cookies-n-cream-kroger</t>
  </si>
  <si>
    <t>2017-03-09T14:16:00Z</t>
  </si>
  <si>
    <t>Deluxe Churned Light Ice Cream, Fun Munch Cookies N' Cream</t>
  </si>
  <si>
    <t>Ice cream - milk, sugar, corn syrup, cream, buttermilk, high fructose corn syrup, whey protein concentrate, propylene glycol monoesters, guar gum, mono and diglycerides, cellulose gel, locust bean gum, natural and artificial flavor, cellulose gel, annatto (for color), carrageenan, vitamin a palmitate cookie pieces - enriched flour (wheat flour, malted barley flour, niacin, reduced iron, thiamin mononitrate, riboflavin, folic acid), sugar, vegetable oil (soybean, palm oil with citric acid, palm kernel with tbhq for freshness), cocoa (processed with alkali), invert sugar, caramel color, yellow corn flour, chocolate liquor, cornstarch, salt, leavening (baking soda, monocalcium phosphate, ammonium bicarbonate), whey, natural and artificial flavor, soy lecithin.</t>
  </si>
  <si>
    <t xml:space="preserve"> [ ice-cream -&gt; en:ice-cream  ]  [ cream -&gt; en:cream  ]  [ milk -&gt; en:milk  ]  [ sugar -&gt; en:sugar  ]  [ corn-syrup -&gt; en:corn-syrup  ]  [ syrup -&gt; en:syrup  ]  [ cream -&gt; en:cream  ]  [ buttermilk -&gt; en:buttermilk  ]  [ high-fructose-corn-syrup -&gt; en:high-fructose-corn-syrup  ]  [ fructose-corn-syrup -&gt; en:fructose-corn-syrup  ]  [ corn-syrup -&gt; en:corn-syrup  ]  [ syrup -&gt; en:syrup  ]  [ whey-protein-concentrate -&gt; en:whey-protein-concentrate  ]  [ protein-concentrate -&gt; en:protein-concentrate  ]  [ concentrate -&gt; en:concentrate  ]  [ propylene-glycol-monoesters -&gt; en:propylene-glycol-monoesters  ]  [ glycol-monoesters -&gt; en:glycol-monoesters  ]  [ monoesters -&gt; en:monoesters  ]  [ guar-gum -&gt; en:e412  -&gt; exists  -- ok  ]  [ mono-and-diglycerides -&gt; en:e471  -&gt; exists  -- ok  ]  [ cellulose-gel -&gt; en:cellulose-gel  ]  [ gel -&gt; en:gel  ]  [ locust-bean-gum -&gt; en:e410  -&gt; exists  -- ok  ]  [ natural-and-artificial-flavor -&gt; en:natural-and-artificial-flavor  ]  [ and-artificial-flavor -&gt; en:and-artificial-flavor  ]  [ artificial-flavor -&gt; en:artificial-flavor  ]  [ flavor -&gt; en:flavor  ]  [ cellulose-gel -&gt; en:cellulose-gel  ]  [ gel -&gt; en:gel  ]  [ annatto -&gt; en:e160b  -&gt; exists  -- ok  ]  [ for-color -&gt; en:for-color  ]  [ color -&gt; en:colour  ]  [ carrageenan -&gt; en:e407  -&gt; exists  -- ok  ]  [ vitamin-a -&gt; en:vitamin-a  ]  [ a -&gt; en:a  ]  [ palmitate-cookie-pieces -&gt; en:palmitate-cookie-pieces  ]  [ cookie-pieces -&gt; en:cookie-pieces  ]  [ pieces -&gt; en:pieces  ]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thiamin-mononitrate -&gt; en:thiamin-mononitrate  ]  [ mononitrate -&gt; en:mononitrate  ]  [ riboflavin -&gt; en:e101i  -&gt; exists  -- ok  ]  [ folic-acid -&gt; en:folic-acid  ]  [ acid -&gt; en:acid  ]  [ sugar -&gt; en:sugar  ]  [ vegetable-oil -&gt; en:vegetable-oil  ]  [ oil -&gt; en:oil  ]  [ soybean -&gt; en:soybean  ]  [ palm-oil-with-citric-acid -&gt; en:palm-oil-with-citric-acid  ]  [ oil-with-citric-acid -&gt; en:oil-with-citric-acid  ]  [ with-citric-acid -&gt; en:with-citric-acid  ]  [ citric-acid -&gt; en:e330  -&gt; exists  -- ok  ]  [ palm-kernel-with-tbhq-for-freshness -&gt; en:palm-kernel-with-tbhq-for-freshness  ]  [ kernel-with-tbhq-for-freshness -&gt; en:kernel-with-tbhq-for-freshness  ]  [ with-tbhq-for-freshness -&gt; en:with-tbhq-for-freshness  ]  [ tbhq-for-freshness -&gt; en:tbhq-for-freshness  ]  [ for-freshness -&gt; en:for-freshness  ]  [ freshness -&gt; en:freshness  ]  [ cocoa -&gt; en:cocoa  ]  [ processed-with-alkali -&gt; en:processed-with-alkali  ]  [ with-alkali -&gt; en:with-alkali  ]  [ alkali -&gt; en:alkali  ]  [ invert-sugar -&gt; en:invert-sugar  ]  [ sugar -&gt; en:sugar  ]  [ caramel-color -&gt; en:e150a  -&gt; exists  -- ok  ]  [ yellow-corn-flour -&gt; en:yellow-corn-flour  ]  [ corn-flour -&gt; en:corn-flour  ]  [ flour -&gt; en:flour  ]  [ chocolate-liquor -&gt; en:chocolate-liquor  ]  [ liquor -&gt; en:liquor  ]  [ cornstarch -&gt; en:cornstarch  ]  [ salt -&gt; en:salt  ]  [ leavening -&gt; en:leavening  ]  [ baking-soda -&gt; en:baking-soda  ]  [ soda -&gt; en:soda  ]  [ monocalcium-phosphate -&gt; en:e341i  -&gt; exists  -- ok  ]  [ ammonium-bicarbonate -&gt; en:ammonium-bicarbonate  ]  [ bicarbonate -&gt; en:bicarbonate  ]  [ whey -&gt; en:whey  ]  [ natural-and-artificial-flavor -&gt; en:natural-and-artificial-flavor  ]  [ and-artificial-flavor -&gt; en:and-artificial-flavor  ]  [ artificial-flavor -&gt; en:artificial-flavor  ]  [ flavor -&gt; en:flavor  ]  [ soy-lecithin -&gt; en:soy-lecithin  ]  [ lecithin -&gt; en:e322i  -&gt; exists  -- ok  ] </t>
  </si>
  <si>
    <t>en:e101,en:e101i,en:e150a,en:e160b,en:e322,en:e322i,en:e330,en:e341,en:e341i,en:e375,en:e407,en:e410,en:e412,en:e471</t>
  </si>
  <si>
    <t>E101 - Riboflavin,E101i - Riboflavin,E150a - Plain caramel,E160b - Annatto,E322 - Lecithins,E322i - Lecithin,E330 - Citric acid,E341 - Calcium phosphates,E341i - Monocalcium phosphate,E375 - Nicotinic acid,E407 - Carrageenan,E410 - Locust bean gum,E412 - Guar gum,E471 - Mono- and diglycerides of fatty acids</t>
  </si>
  <si>
    <t>http://world-en.openfoodfacts.org/product/0011110504975/deluxe-churned-light-ice-cream-southern-crunch-butter-pecan-kroger</t>
  </si>
  <si>
    <t>Deluxe Churned Light Ice Cream, Southern Crunch Butter Pecan</t>
  </si>
  <si>
    <t>Milk, sugar syrup, corn syrup, roasted pecans (pecans, cottonseed oil, butter [cream, salt], salt), cream, skim milk, buttermilk, high fructose corn syrup, whey protein concentrate, brown sugar, propylene glycol monsters, salt, guar gum, mono-and diglycerides, cellulose gel, locust bean gum, cellulose gum, molasses, carrageenan, natural flavor, caramel color, vitamin a palmitate.</t>
  </si>
  <si>
    <t xml:space="preserve"> [ milk -&gt; en:milk  ]  [ sugar-syrup -&gt; en:sugar-syrup  ]  [ syrup -&gt; en:syrup  ]  [ corn-syrup -&gt; en:corn-syrup  ]  [ syrup -&gt; en:syrup  ]  [ roasted-pecans -&gt; en:roasted-pecans  ]  [ pecans -&gt; en:pecans  ]  [ pecans -&gt; en:pecans  ]  [ cottonseed-oil -&gt; en:cottonseed-oil  ]  [ oil -&gt; en:oil  ]  [ butter -&gt; en:butter  ]  [ cream -&gt; en:cream  ]  [ salt -&gt; en:salt  ]  [ salt -&gt; en:salt  ]  [ cream -&gt; en:cream  ]  [ skim-milk -&gt; en:skim-milk  ]  [ milk -&gt; en:milk  ]  [ buttermilk -&gt; en:buttermilk  ]  [ high-fructose-corn-syrup -&gt; en:high-fructose-corn-syrup  ]  [ fructose-corn-syrup -&gt; en:fructose-corn-syrup  ]  [ corn-syrup -&gt; en:corn-syrup  ]  [ syrup -&gt; en:syrup  ]  [ whey-protein-concentrate -&gt; en:whey-protein-concentrate  ]  [ protein-concentrate -&gt; en:protein-concentrate  ]  [ concentrate -&gt; en:concentrate  ]  [ brown-sugar -&gt; en:brown-sugar  ]  [ sugar -&gt; en:sugar  ]  [ propylene-glycol-monsters -&gt; en:propylene-glycol-monsters  ]  [ glycol-monsters -&gt; en:glycol-monsters  ]  [ monsters -&gt; en:monsters  ]  [ salt -&gt; en:salt  ]  [ guar-gum -&gt; en:e412  -&gt; exists  -- ok  ]  [ monoand-diglycerides -&gt; en:monoand-diglycerides  ]  [ diglycerides -&gt; en:diglycerides  ]  [ cellulose-gel -&gt; en:cellulose-gel  ]  [ gel -&gt; en:gel  ]  [ locust-bean-gum -&gt; en:e410  -&gt; exists  -- ok  ]  [ cellulose-gum -&gt; en:e466  -&gt; exists  -- ok  ]  [ molasses -&gt; en:molasses  ]  [ carrageenan -&gt; en:e407  -&gt; exists  -- ok  ]  [ natural-flavor -&gt; en:natural-flavor  ]  [ flavor -&gt; en:flavor  ]  [ caramel-color -&gt; en:e150a  -&gt; exists  -- ok  ]  [ vitamin-a -&gt; en:vitamin-a  ]  [ a -&gt; en:a  ]  [ palmitate -&gt; en:palmitate  ] </t>
  </si>
  <si>
    <t>en:e150a,en:e407,en:e410,en:e412,en:e466</t>
  </si>
  <si>
    <t>E150a - Plain caramel,E407 - Carrageenan,E410 - Locust bean gum,E412 - Guar gum,E466 - Sodium carboxy methyl cellulose</t>
  </si>
  <si>
    <t>http://world-en.openfoodfacts.org/product/0011110505019/deluxe-churned-reduced-fat-ice-cream-peanut-butter-fudge-swirl-kroger</t>
  </si>
  <si>
    <t>Deluxe Churned Reduced Fat Ice Cream, Peanut Butter Fudge Swirl</t>
  </si>
  <si>
    <t>Ice cream - milk and skim milk, maltodextrin, cream. maltitol, glycerol, polydextrose, propylene glycol monoesters, guar gum, mono- and diglycerides, cellulose gel, locust bean gum, cellulose gum, carrageenan, natural and artificial flavors, sucralose, enzymes, vitamin a palmitate. chocolate peanut butter cup - coconut oil, peanut butter (peanuts, salt), maltitol, lactitol, cocoa processed with alkali, soy lecithin (an emulsifier), natural flavors. chocolate swirl - water, maltodextrin, sorbitol, cocoa processed with alkali, modified tapioca starch, butter (cream, salt), natural &amp; artificial flavors, sucralose.</t>
  </si>
  <si>
    <t xml:space="preserve"> [ ice-cream -&gt; en:ice-cream  ]  [ cream -&gt; en:cream  ]  [ milk-and-skim-milk -&gt; en:milk-and-skim-milk  ]  [ and-skim-milk -&gt; en:and-skim-milk  ]  [ skim-milk -&gt; en:skim-milk  ]  [ milk -&gt; en:milk  ]  [ maltodextrin -&gt; en:maltodextrin  ]  [ cream-maltitol -&gt; en:cream-maltitol  ]  [ maltitol -&gt; en:e965i  -&gt; exists  -- ok  ]  [ glycerol -&gt; en:e422  -&gt; exists  -- ok  ]  [ polydextrose -&gt; en:e1200  -&gt; exists  -- ok  ]  [ propylene-glycol-monoesters -&gt; en:propylene-glycol-monoesters  ]  [ glycol-monoesters -&gt; en:glycol-monoesters  ]  [ monoesters -&gt; en:monoesters  ]  [ guar-gum -&gt; en:e412  -&gt; exists  -- ok  ]  [ mono-and-diglycerides -&gt; en:e471  -&gt; exists  -- ok  ]  [ cellulose-gel -&gt; en:cellulose-gel  ]  [ gel -&gt; en:gel  ]  [ locust-bean-gum -&gt; en:e410  -&gt; exists  -- ok  ]  [ cellulose-gum -&gt; en:e466  -&gt; exists  -- ok  ]  [ carrageenan -&gt; en:e407  -&gt; exists  -- ok  ]  [ natural-and-artificial-flavors -&gt; en:natural-and-artificial-flavors  ]  [ and-artificial-flavors -&gt; en:and-artificial-flavors  ]  [ artificial-flavors -&gt; en:artificial-flavors  ]  [ flavors -&gt; en:flavors  ]  [ sucralose -&gt; en:e955  -&gt; exists  -- ok  ]  [ enzymes -&gt; en:enzymes  ]  [ vitamin-a -&gt; en:vitamin-a  ]  [ a -&gt; en:a  ]  [ palmitate-chocolate-peanut-butter-cup -&gt; en:palmitate-chocolate-peanut-butter-cup  ]  [ chocolate-peanut-butter-cup -&gt; en:chocolate-peanut-butter-cup  ]  [ peanut-butter-cup -&gt; en:peanut-butter-cup  ]  [ butter-cup -&gt; en:butter-cup  ]  [ cup -&gt; en:cup  ]  [ coconut-oil -&gt; en:coconut-oil  ]  [ oil -&gt; en:oil  ]  [ peanut-butter -&gt; en:peanut-butter  ]  [ butter -&gt; en:butter  ]  [ peanuts -&gt; en:peanuts  ]  [ salt -&gt; en:salt  ]  [ maltitol -&gt; en:e965i  -- already seen  ]  [ lactitol -&gt; en:e966  -&gt; exists  -- ok  ]  [ cocoa-processed-with-alkali -&gt; en:cocoa-processed-with-alkali  ]  [ processed-with-alkali -&gt; en:processed-with-alkali  ]  [ with-alkali -&gt; en:with-alkali  ]  [ alkali -&gt; en:alkali  ]  [ soy-lecithin -&gt; en:soy-lecithin  ]  [ lecithin -&gt; en:e322i  -&gt; exists  -- ok  ]  [ an-emulsifier -&gt; en:an-emulsifier  ]  [ emulsifier -&gt; en:emulsifier  ]  [ natural-flavors -&gt; en:natural-flavors  ]  [ flavors -&gt; en:flavors  ]  [ chocolate-swirl -&gt; en:chocolate-swirl  ]  [ swirl -&gt; en:swirl  ]  [ water -&gt; en:water  ]  [ maltodextrin -&gt; en:maltodextrin  ]  [ sorbitol -&gt; en:e420i  -&gt; exists  -- ok  ]  [ cocoa-processed-with-alkali -&gt; en:cocoa-processed-with-alkali  ]  [ processed-with-alkali -&gt; en:processed-with-alkali  ]  [ with-alkali -&gt; en:with-alkali  ]  [ alkali -&gt; en:alkali  ]  [ modified-tapioca-starch -&gt; en:modified-tapioca-starch  ]  [ tapioca-starch -&gt; en:tapioca-starch  ]  [ starch -&gt; en:starch  ]  [ butter -&gt; en:butter  ]  [ cream -&gt; en:cream  ]  [ salt -&gt; en:salt  ]  [ natural-artificial-flavors -&gt; en:natural-artificial-flavors  ]  [ artificial-flavors -&gt; en:artificial-flavors  ]  [ flavors -&gt; en:flavors  ]  [ sucralose -&gt; en:e955  -- already seen  ] </t>
  </si>
  <si>
    <t>en:e1200,en:e322,en:e322i,en:e407,en:e410,en:e412,en:e420,en:e420i,en:e422,en:e466,en:e471,en:e955,en:e965,en:e965i,en:e966</t>
  </si>
  <si>
    <t>E1200 - Polydextrose,E322 - Lecithins,E322i - Lecithin,E407 - Carrageenan,E410 - Locust bean gum,E412 - Guar gum,E420 - Sorbitol,E420i - Sorbitol,E422 - Glycerol,E466 - Sodium carboxy methyl cellulose,E471 - Mono- and diglycerides of fatty acids,E955 - Sucralose,E965 - Maltitol,E965i - Maltitol,E966 - Lactitol</t>
  </si>
  <si>
    <t>http://world-en.openfoodfacts.org/product/0011110505026/deluxe-churned-reduced-fat-ice-cream-rocky-road-kroger</t>
  </si>
  <si>
    <t>Deluxe Churned Reduced Fat Ice Cream, Rocky Road</t>
  </si>
  <si>
    <t>Milk and skim milk, maltodextrin, cream, maltitol, butter [cream, salt], salt), cocoa processed with alkali, glycerol polydextrose, propylene glycol monoesters, guar gum, mono- and diglycerides, cellulose gel, locust bean gum, cellulose gum, carrageenan, gum arabic, natural and artificial flavors, enzymes, sucralose, citric acid, vitamin a palmitate.</t>
  </si>
  <si>
    <t xml:space="preserve"> [ milk-and-skim-milk -&gt; en:milk-and-skim-milk  ]  [ and-skim-milk -&gt; en:and-skim-milk  ]  [ skim-milk -&gt; en:skim-milk  ]  [ milk -&gt; en:milk  ]  [ maltodextrin -&gt; en:maltodextrin  ]  [ cream -&gt; en:cream  ]  [ maltitol -&gt; en:e965i  -&gt; exists  -- ok  ]  [ butter -&gt; en:butter  ]  [ cream -&gt; en:cream  ]  [ salt -&gt; en:salt  ]  [ salt -&gt; en:salt  ]  [ cocoa-processed-with-alkali -&gt; en:cocoa-processed-with-alkali  ]  [ processed-with-alkali -&gt; en:processed-with-alkali  ]  [ with-alkali -&gt; en:with-alkali  ]  [ alkali -&gt; en:alkali  ]  [ glycerol-polydextrose -&gt; en:glycerol-polydextrose  ]  [ polydextrose -&gt; en:e1200  -&gt; exists  -- ok  ]  [ propylene-glycol-monoesters -&gt; en:propylene-glycol-monoesters  ]  [ glycol-monoesters -&gt; en:glycol-monoesters  ]  [ monoesters -&gt; en:monoesters  ]  [ guar-gum -&gt; en:e412  -&gt; exists  -- ok  ]  [ mono-and-diglycerides -&gt; en:e471  -&gt; exists  -- ok  ]  [ cellulose-gel -&gt; en:cellulose-gel  ]  [ gel -&gt; en:gel  ]  [ locust-bean-gum -&gt; en:e410  -&gt; exists  -- ok  ]  [ cellulose-gum -&gt; en:e466  -&gt; exists  -- ok  ]  [ carrageenan -&gt; en:e407  -&gt; exists  -- ok  ]  [ gum-arabic -&gt; en:e414  -&gt; exists  -- ok  ]  [ natural-and-artificial-flavors -&gt; en:natural-and-artificial-flavors  ]  [ and-artificial-flavors -&gt; en:and-artificial-flavors  ]  [ artificial-flavors -&gt; en:artificial-flavors  ]  [ flavors -&gt; en:flavors  ]  [ enzymes -&gt; en:enzymes  ]  [ sucralose -&gt; en:e955  -&gt; exists  -- ok  ]  [ citric-acid -&gt; en:e330  -&gt; exists  -- ok  ]  [ vitamin-a -&gt; en:vitamin-a  ]  [ a -&gt; en:a  ]  [ palmitate -&gt; en:palmitate  ] </t>
  </si>
  <si>
    <t>en:e1200,en:e330,en:e407,en:e410,en:e412,en:e414,en:e466,en:e471,en:e955,en:e965,en:e965i</t>
  </si>
  <si>
    <t>E1200 - Polydextrose,E330 - Citric acid,E407 - Carrageenan,E410 - Locust bean gum,E412 - Guar gum,E414 - Acacia gum,E466 - Sodium carboxy methyl cellulose,E471 - Mono- and diglycerides of fatty acids,E955 - Sucralose,E965 - Maltitol,E965i - Maltitol</t>
  </si>
  <si>
    <t>http://world-en.openfoodfacts.org/product/0011110505040/deluxe-churned-ice-cream-vividly-vanilla-kroger</t>
  </si>
  <si>
    <t>2017-03-09T14:16:20Z</t>
  </si>
  <si>
    <t>Deluxe Churned Ice Cream, Vividly Vanilla</t>
  </si>
  <si>
    <t>Milk and skim milk, maltodextrin, cream, maltitol, glycerol, polydextrose, propylene glycol monoesters, guar gum, mono - and diglycerides, cellulose gel, locust bean gum, cellulose gum, carrageenan, natural and artificial flavors, sucralose enzymes, annatto (for color), vitamin a palmitate.</t>
  </si>
  <si>
    <t xml:space="preserve"> [ milk-and-skim-milk -&gt; en:milk-and-skim-milk  ]  [ and-skim-milk -&gt; en:and-skim-milk  ]  [ skim-milk -&gt; en:skim-milk  ]  [ milk -&gt; en:milk  ]  [ maltodextrin -&gt; en:maltodextrin  ]  [ cream -&gt; en:cream  ]  [ maltitol -&gt; en:e965i  -&gt; exists  -- ok  ]  [ glycerol -&gt; en:e422  -&gt; exists  -- ok  ]  [ polydextrose -&gt; en:e1200  -&gt; exists  -- ok  ]  [ propylene-glycol-monoesters -&gt; en:propylene-glycol-monoesters  ]  [ glycol-monoesters -&gt; en:glycol-monoesters  ]  [ monoesters -&gt; en:monoesters  ]  [ guar-gum -&gt; en:e412  -&gt; exists  -- ok  ]  [ mono -&gt; en:mono  ]  [ and-diglycerides -&gt; en:and-diglycerides  ]  [ diglycerides -&gt; en:diglycerides  ]  [ cellulose-gel -&gt; en:cellulose-gel  ]  [ gel -&gt; en:gel  ]  [ locust-bean-gum -&gt; en:e410  -&gt; exists  -- ok  ]  [ cellulose-gum -&gt; en:e466  -&gt; exists  -- ok  ]  [ carrageenan -&gt; en:e407  -&gt; exists  -- ok  ]  [ natural-and-artificial-flavors -&gt; en:natural-and-artificial-flavors  ]  [ and-artificial-flavors -&gt; en:and-artificial-flavors  ]  [ artificial-flavors -&gt; en:artificial-flavors  ]  [ flavors -&gt; en:flavors  ]  [ sucralose-enzymes -&gt; en:sucralose-enzymes  ]  [ enzymes -&gt; en:enzymes  ]  [ annatto -&gt; en:e160b  -&gt; exists  -- ok  ]  [ for-color -&gt; en:for-color  ]  [ color -&gt; en:colour  ]  [ vitamin-a -&gt; en:vitamin-a  ]  [ a -&gt; en:a  ]  [ palmitate -&gt; en:palmitate  ] </t>
  </si>
  <si>
    <t>en:e1200,en:e160b,en:e407,en:e410,en:e412,en:e422,en:e466,en:e965,en:e965i</t>
  </si>
  <si>
    <t>E1200 - Polydextrose,E160b - Annatto,E407 - Carrageenan,E410 - Locust bean gum,E412 - Guar gum,E422 - Glycerol,E466 - Sodium carboxy methyl cellulose,E965 - Maltitol,E965i - Maltitol</t>
  </si>
  <si>
    <t>http://world-en.openfoodfacts.org/product/0011110505361/p-t-french-onion-dip-the-kroger-co</t>
  </si>
  <si>
    <t>2017-03-09T16:45:24Z</t>
  </si>
  <si>
    <t>P$$T..., French Onion Dip</t>
  </si>
  <si>
    <t>Skim milk, hydrogenated coconut oil, whey, modified corn starch, gelatin, sodium phosphate, guar gum, carrageenan, calcium sulfate, locust bean gum, mono and diglycerides, cultured skim milk, maltodextrin, salt, minced onion, onion powder, sugar, hydrolyz</t>
  </si>
  <si>
    <t xml:space="preserve"> [ skim-milk -&gt; en:skim-milk  ]  [ milk -&gt; en:milk  ]  [ hydrogenated-coconut-oil -&gt; en:hydrogenated-coconut-oil  ]  [ coconut-oil -&gt; en:coconut-oil  ]  [ oil -&gt; en:oil  ]  [ whey -&gt; en:whey  ]  [ modified-corn-starch -&gt; en:modified-corn-starch  ]  [ corn-starch -&gt; en:corn-starch  ]  [ starch -&gt; en:starch  ]  [ gelatin -&gt; en:e428  -&gt; exists  -- ok  ]  [ sodium-phosphate -&gt; en:e339  -&gt; exists  -- ok  ]  [ guar-gum -&gt; en:e412  -&gt; exists  -- ok  ]  [ carrageenan -&gt; en:e407  -&gt; exists  -- ok  ]  [ calcium-sulfate -&gt; en:e516  -&gt; exists  -- ok  ]  [ locust-bean-gum -&gt; en:e410  -&gt; exists  -- ok  ]  [ mono-and-diglycerides -&gt; en:e471  -&gt; exists  -- ok  ]  [ cultured-skim-milk -&gt; en:cultured-skim-milk  ]  [ skim-milk -&gt; en:skim-milk  ]  [ milk -&gt; en:milk  ]  [ maltodextrin -&gt; en:maltodextrin  ]  [ salt -&gt; en:salt  ]  [ minced-onion -&gt; en:minced-onion  ]  [ onion -&gt; en:onion  ]  [ onion-powder -&gt; en:onion-powder  ]  [ powder -&gt; en:powder  ]  [ sugar -&gt; en:sugar  ]  [ hydrolyz -&gt; en:hydrolyz  ] </t>
  </si>
  <si>
    <t>en:e339,en:e407,en:e410,en:e412,en:e428,en:e471,en:e516</t>
  </si>
  <si>
    <t>E339 - Sodium phosphates,E407 - Carrageenan,E410 - Locust bean gum,E412 - Guar gum,E428 - Gelatine,E471 - Mono- and diglycerides of fatty acids,E516 - Calcium sulphate</t>
  </si>
  <si>
    <t>http://world-en.openfoodfacts.org/product/0011110505439/deluxe-frozen-yogurt-vanilla-chocolate-fudge-kroger</t>
  </si>
  <si>
    <t>2017-03-09T14:16:21Z</t>
  </si>
  <si>
    <t>Deluxe Frozen Yogurt, Vanilla Chocolate Fudge</t>
  </si>
  <si>
    <t>Cultured pasteurized milk and skim milk, sugar, corn syrup, buttermilk, cocoa, whey, cellulose gel, mono- and diglycerides, guar gum, natural and artificial flavor, locust bean gum, polysorbate 80, cellulose gum, carrageenan.</t>
  </si>
  <si>
    <t xml:space="preserve"> [ cultured-pasteurized-milk-and-skim-milk -&gt; en:cultured-pasteurized-milk-and-skim-milk  ]  [ pasteurized-milk-and-skim-milk -&gt; en:pasteurized-milk-and-skim-milk  ]  [ milk-and-skim-milk -&gt; en:milk-and-skim-milk  ]  [ and-skim-milk -&gt; en:and-skim-milk  ]  [ skim-milk -&gt; en:skim-milk  ]  [ milk -&gt; en:milk  ]  [ sugar -&gt; en:sugar  ]  [ corn-syrup -&gt; en:corn-syrup  ]  [ syrup -&gt; en:syrup  ]  [ buttermilk -&gt; en:buttermilk  ]  [ cocoa -&gt; en:cocoa  ]  [ whey -&gt; en:whey  ]  [ cellulose-gel -&gt; en:cellulose-gel  ]  [ gel -&gt; en:gel  ]  [ mono-and-diglycerides -&gt; en:e471  -&gt; exists  -- ok  ]  [ guar-gum -&gt; en:e412  -&gt; exists  -- ok  ]  [ natural-and-artificial-flavor -&gt; en:natural-and-artificial-flavor  ]  [ and-artificial-flavor -&gt; en:and-artificial-flavor  ]  [ artificial-flavor -&gt; en:artificial-flavor  ]  [ flavor -&gt; en:flavor  ]  [ locust-bean-gum -&gt; en:e410  -&gt; exists  -- ok  ]  [ polysorbate-80 -&gt; en:e433  -&gt; exists  -- ok  ]  [ cellulose-gum -&gt; en:e466  -&gt; exists  -- ok  ]  [ carrageenan -&gt; en:e407  -&gt; exists  -- ok  ] </t>
  </si>
  <si>
    <t>http://world-en.openfoodfacts.org/product/0011110505545/greek-nonfat-yogurt-kroger</t>
  </si>
  <si>
    <t>2017-03-09T21:10:01Z</t>
  </si>
  <si>
    <t>Yogurt: cultured ultrafiltered nonfat milk, chicory root extract (inulin), sugar, cultured skim milk, natural flavor, vitamin a palmitate, vitamin d3, and active cultures with l. acidophilus and b. bifidum. fruit and vegetable: water, sugar, blueberries,</t>
  </si>
  <si>
    <t xml:space="preserve"> [ yogurt -&gt; en:yogurt  ]  [ cultured-ultrafiltered-nonfat-milk -&gt; en:cultured-ultrafiltered-nonfat-milk  ]  [ ultrafiltered-nonfat-milk -&gt; en:ultrafiltered-nonfat-milk  ]  [ nonfat-milk -&gt; en:nonfat-milk  ]  [ milk -&gt; en:milk  ]  [ chicory-root-extract -&gt; en:chicory-root-extract  ]  [ root-extract -&gt; en:root-extract  ]  [ extract -&gt; en:extract  ]  [ inulin -&gt; en:inulin  ]  [ sugar -&gt; en:sugar  ]  [ cultured-skim-milk -&gt; en:cultured-skim-milk  ]  [ skim-milk -&gt; en:skim-milk  ]  [ milk -&gt; en:milk  ]  [ natural-flavor -&gt; en:natural-flavor  ]  [ flavor -&gt; en:flavor  ]  [ vitamin-a -&gt; en:vitamin-a  ]  [ a -&gt; en:a  ]  [ palmitate -&gt; en:palmitate  ]  [ vitamin-d3 -&gt; en:vitamin-d3  ]  [ d3 -&gt; en:d3  ]  [ and-active-cultures-with-l-acidophilus-and-b-bifidum-fruit-and-vegetable -&gt; en:and-active-cultures-with-l-acidophilus-and-b-bifidum-fruit-and-vegetable  ]  [ active-cultures-with-l-acidophilus-and-b-bifidum-fruit-and-vegetable -&gt; en:active-cultures-with-l-acidophilus-and-b-bifidum-fruit-and-vegetable  ]  [ cultures-with-l-acidophilus-and-b-bifidum-fruit-and-vegetable -&gt; en:cultures-with-l-acidophilus-and-b-bifidum-fruit-and-vegetable  ]  [ with-l-acidophilus-and-b-bifidum-fruit-and-vegetable -&gt; en:with-l-acidophilus-and-b-bifidum-fruit-and-vegetable  ]  [ l-acidophilus-and-b-bifidum-fruit-and-vegetable -&gt; en:l-acidophilus-and-b-bifidum-fruit-and-vegetable  ]  [ acidophilus-and-b-bifidum-fruit-and-vegetable -&gt; en:acidophilus-and-b-bifidum-fruit-and-vegetable  ]  [ and-b-bifidum-fruit-and-vegetable -&gt; en:and-b-bifidum-fruit-and-vegetable  ]  [ b-bifidum-fruit-and-vegetable -&gt; en:b-bifidum-fruit-and-vegetable  ]  [ bifidum-fruit-and-vegetable -&gt; en:bifidum-fruit-and-vegetable  ]  [ fruit-and-vegetable -&gt; en:fruit-and-vegetable  ]  [ and-vegetable -&gt; en:and-vegetable  ]  [ vegetable -&gt; en:vegetable  ]  [ water -&gt; en:water  ]  [ sugar -&gt; en:sugar  ]  [ blueberries -&gt; en:blueberries  ] </t>
  </si>
  <si>
    <t>http://world-en.openfoodfacts.org/product/0011110505552/nonfat-greek-yogurt-kroger</t>
  </si>
  <si>
    <t>2017-03-09T21:09:58Z</t>
  </si>
  <si>
    <t>Yogurt: cultured ultrafiltered nonfat milk, chicory root extract (inulin), sugar, cultured skim milk, natural flavor, vitamin a palmitate, vitamin d3 and active cultures with l. acidophilus and b. bifidum. fruit and vegetable: water, sugar, cherries, red</t>
  </si>
  <si>
    <t xml:space="preserve"> [ yogurt -&gt; en:yogurt  ]  [ cultured-ultrafiltered-nonfat-milk -&gt; en:cultured-ultrafiltered-nonfat-milk  ]  [ ultrafiltered-nonfat-milk -&gt; en:ultrafiltered-nonfat-milk  ]  [ nonfat-milk -&gt; en:nonfat-milk  ]  [ milk -&gt; en:milk  ]  [ chicory-root-extract -&gt; en:chicory-root-extract  ]  [ root-extract -&gt; en:root-extract  ]  [ extract -&gt; en:extract  ]  [ inulin -&gt; en:inulin  ]  [ sugar -&gt; en:sugar  ]  [ cultured-skim-milk -&gt; en:cultured-skim-milk  ]  [ skim-milk -&gt; en:skim-milk  ]  [ milk -&gt; en:milk  ]  [ natural-flavor -&gt; en:natural-flavor  ]  [ flavor -&gt; en:flavor  ]  [ vitamin-a -&gt; en:vitamin-a  ]  [ a -&gt; en:a  ]  [ palmitate -&gt; en:palmitate  ]  [ vitamin-d3 -&gt; en:vitamin-d3  ]  [ d3 -&gt; en:d3  ]  [ and-active-cultures-with-l-acidophilus-and-b-bifidum-fruit-and-vegetable -&gt; en:and-active-cultures-with-l-acidophilus-and-b-bifidum-fruit-and-vegetable  ]  [ active-cultures-with-l-acidophilus-and-b-bifidum-fruit-and-vegetable -&gt; en:active-cultures-with-l-acidophilus-and-b-bifidum-fruit-and-vegetable  ]  [ cultures-with-l-acidophilus-and-b-bifidum-fruit-and-vegetable -&gt; en:cultures-with-l-acidophilus-and-b-bifidum-fruit-and-vegetable  ]  [ with-l-acidophilus-and-b-bifidum-fruit-and-vegetable -&gt; en:with-l-acidophilus-and-b-bifidum-fruit-and-vegetable  ]  [ l-acidophilus-and-b-bifidum-fruit-and-vegetable -&gt; en:l-acidophilus-and-b-bifidum-fruit-and-vegetable  ]  [ acidophilus-and-b-bifidum-fruit-and-vegetable -&gt; en:acidophilus-and-b-bifidum-fruit-and-vegetable  ]  [ and-b-bifidum-fruit-and-vegetable -&gt; en:and-b-bifidum-fruit-and-vegetable  ]  [ b-bifidum-fruit-and-vegetable -&gt; en:b-bifidum-fruit-and-vegetable  ]  [ bifidum-fruit-and-vegetable -&gt; en:bifidum-fruit-and-vegetable  ]  [ fruit-and-vegetable -&gt; en:fruit-and-vegetable  ]  [ and-vegetable -&gt; en:and-vegetable  ]  [ vegetable -&gt; en:vegetable  ]  [ water -&gt; en:water  ]  [ sugar -&gt; en:sugar  ]  [ cherries -&gt; en:cherries  ]  [ red -&gt; en:red  ] </t>
  </si>
  <si>
    <t>http://world-en.openfoodfacts.org/product/0011110505569/greek-nonfat-yogurt-kroger</t>
  </si>
  <si>
    <t>2017-03-09T21:10:00Z</t>
  </si>
  <si>
    <t>Yogurt: cultured ultrafiltered nonfat milk, chicory root extract (inulin), sugar, cultured skim milk, natural flavor, vitamin a palmitate, vitamin d3 and active cultures with l. acidophilus and b. bifidum. fruit and vegetable: water, sugar, lemon pulp, zu</t>
  </si>
  <si>
    <t xml:space="preserve"> [ yogurt -&gt; en:yogurt  ]  [ cultured-ultrafiltered-nonfat-milk -&gt; en:cultured-ultrafiltered-nonfat-milk  ]  [ ultrafiltered-nonfat-milk -&gt; en:ultrafiltered-nonfat-milk  ]  [ nonfat-milk -&gt; en:nonfat-milk  ]  [ milk -&gt; en:milk  ]  [ chicory-root-extract -&gt; en:chicory-root-extract  ]  [ root-extract -&gt; en:root-extract  ]  [ extract -&gt; en:extract  ]  [ inulin -&gt; en:inulin  ]  [ sugar -&gt; en:sugar  ]  [ cultured-skim-milk -&gt; en:cultured-skim-milk  ]  [ skim-milk -&gt; en:skim-milk  ]  [ milk -&gt; en:milk  ]  [ natural-flavor -&gt; en:natural-flavor  ]  [ flavor -&gt; en:flavor  ]  [ vitamin-a -&gt; en:vitamin-a  ]  [ a -&gt; en:a  ]  [ palmitate -&gt; en:palmitate  ]  [ vitamin-d3 -&gt; en:vitamin-d3  ]  [ d3 -&gt; en:d3  ]  [ and-active-cultures-with-l-acidophilus-and-b-bifidum-fruit-and-vegetable -&gt; en:and-active-cultures-with-l-acidophilus-and-b-bifidum-fruit-and-vegetable  ]  [ active-cultures-with-l-acidophilus-and-b-bifidum-fruit-and-vegetable -&gt; en:active-cultures-with-l-acidophilus-and-b-bifidum-fruit-and-vegetable  ]  [ cultures-with-l-acidophilus-and-b-bifidum-fruit-and-vegetable -&gt; en:cultures-with-l-acidophilus-and-b-bifidum-fruit-and-vegetable  ]  [ with-l-acidophilus-and-b-bifidum-fruit-and-vegetable -&gt; en:with-l-acidophilus-and-b-bifidum-fruit-and-vegetable  ]  [ l-acidophilus-and-b-bifidum-fruit-and-vegetable -&gt; en:l-acidophilus-and-b-bifidum-fruit-and-vegetable  ]  [ acidophilus-and-b-bifidum-fruit-and-vegetable -&gt; en:acidophilus-and-b-bifidum-fruit-and-vegetable  ]  [ and-b-bifidum-fruit-and-vegetable -&gt; en:and-b-bifidum-fruit-and-vegetable  ]  [ b-bifidum-fruit-and-vegetable -&gt; en:b-bifidum-fruit-and-vegetable  ]  [ bifidum-fruit-and-vegetable -&gt; en:bifidum-fruit-and-vegetable  ]  [ fruit-and-vegetable -&gt; en:fruit-and-vegetable  ]  [ and-vegetable -&gt; en:and-vegetable  ]  [ vegetable -&gt; en:vegetable  ]  [ water -&gt; en:water  ]  [ sugar -&gt; en:sugar  ]  [ lemon-pulp -&gt; en:lemon-pulp  ]  [ pulp -&gt; en:pulp  ]  [ zu -&gt; en:zu  ] </t>
  </si>
  <si>
    <t>http://world-en.openfoodfacts.org/product/0011110505590/lowfat-greek-yogurt-kroger</t>
  </si>
  <si>
    <t>Lowfat Greek Yogurt</t>
  </si>
  <si>
    <t>Cultured ultrafiltered nonfat milk, cultured skim milk, desiccated coconut, modified cornstarch, natural flavor, malic acid, sodium citrate, sucralose, neotame, acesulfame potassium sugar, vitamin a palmitate, vitamin d3, active cultures with l. acidophil</t>
  </si>
  <si>
    <t xml:space="preserve"> [ cultured-ultrafiltered-nonfat-milk -&gt; en:cultured-ultrafiltered-nonfat-milk  ]  [ ultrafiltered-nonfat-milk -&gt; en:ultrafiltered-nonfat-milk  ]  [ nonfat-milk -&gt; en:nonfat-milk  ]  [ milk -&gt; en:milk  ]  [ cultured-skim-milk -&gt; en:cultured-skim-milk  ]  [ skim-milk -&gt; en:skim-milk  ]  [ milk -&gt; en:milk  ]  [ desiccated-coconut -&gt; en:desiccated-coconut  ]  [ coconut -&gt; en:coconut  ]  [ modified-cornstarch -&gt; en:modified-cornstarch  ]  [ cornstarch -&gt; en:cornstarch  ]  [ natural-flavor -&gt; en:natural-flavor  ]  [ flavor -&gt; en:flavor  ]  [ malic-acid -&gt; en:e296  -&gt; exists  -- ok  ]  [ sodium-citrate -&gt; en:e331  -&gt; exists  -- ok  ]  [ sucralose -&gt; en:e955  -&gt; exists  -- ok  ]  [ neotame -&gt; en:e961  -&gt; exists  -- ok  ]  [ acesulfame-potassium-sugar -&gt; en:acesulfame-potassium-sugar  ]  [ potassium-sugar -&gt; en:potassium-sugar  ]  [ sugar -&gt; en:sugar  ]  [ vitamin-a -&gt; en:vitamin-a  ]  [ a -&gt; en:a  ]  [ palmitate -&gt; en:palmitate  ]  [ vitamin-d3 -&gt; en:vitamin-d3  ]  [ d3 -&gt; en:d3  ]  [ active-cultures-with-l-acidophil -&gt; en:active-cultures-with-l-acidophil  ]  [ cultures-with-l-acidophil -&gt; en:cultures-with-l-acidophil  ]  [ with-l-acidophil -&gt; en:with-l-acidophil  ]  [ l-acidophil -&gt; en:l-acidophil  ]  [ acidophil -&gt; en:acidophil  ] </t>
  </si>
  <si>
    <t>en:e296,en:e331,en:e955,en:e961</t>
  </si>
  <si>
    <t>E296 - Malic acid,E331 - Sodium citrates,E955 - Sucralose,E961 - Neotame</t>
  </si>
  <si>
    <t>http://world-en.openfoodfacts.org/product/0011110505606/lite-nonfat-greek-yogurt-kroger</t>
  </si>
  <si>
    <t>Lite Nonfat Greek Yogurt</t>
  </si>
  <si>
    <t>Cultured ultrafiltered nonfat milk, cultures skim milk, apples, oats, modified corn starch, natural flavor, spice, malic acid, sodium citrate, sucralose, neotame, acesulfame potassium, vitamin a palmitate, vitamin d3, active cultures with l. acidophilus,</t>
  </si>
  <si>
    <t xml:space="preserve"> [ cultured-ultrafiltered-nonfat-milk -&gt; en:cultured-ultrafiltered-nonfat-milk  ]  [ ultrafiltered-nonfat-milk -&gt; en:ultrafiltered-nonfat-milk  ]  [ nonfat-milk -&gt; en:nonfat-milk  ]  [ milk -&gt; en:milk  ]  [ cultures-skim-milk -&gt; en:cultures-skim-milk  ]  [ skim-milk -&gt; en:skim-milk  ]  [ milk -&gt; en:milk  ]  [ apples -&gt; en:apples  ]  [ oats -&gt; en:oats  ]  [ modified-corn-starch -&gt; en:modified-corn-starch  ]  [ corn-starch -&gt; en:corn-starch  ]  [ starch -&gt; en:starch  ]  [ natural-flavor -&gt; en:natural-flavor  ]  [ flavor -&gt; en:flavor  ]  [ spice -&gt; en:spice  ]  [ malic-acid -&gt; en:e296  -&gt; exists  -- ok  ]  [ sodium-citrate -&gt; en:e331  -&gt; exists  -- ok  ]  [ sucralose -&gt; en:e955  -&gt; exists  -- ok  ]  [ neotame -&gt; en:e961  -&gt; exists  -- ok  ]  [ acesulfame-potassium -&gt; en:e950  -&gt; exists  -- ok  ]  [ vitamin-a -&gt; en:vitamin-a  ]  [ a -&gt; en:a  ]  [ palmitate -&gt; en:palmitate  ]  [ vitamin-d3 -&gt; en:vitamin-d3  ]  [ d3 -&gt; en:d3  ]  [ active-cultures-with-l-acidophilus -&gt; en:active-cultures-with-l-acidophilus  ]  [ cultures-with-l-acidophilus -&gt; en:cultures-with-l-acidophilus  ]  [ with-l-acidophilus -&gt; en:with-l-acidophilus  ]  [ l-acidophilus -&gt; en:l-acidophilus  ]  [ acidophilus -&gt; en:acidophilus  ] </t>
  </si>
  <si>
    <t>en:e296,en:e331,en:e950,en:e955,en:e961</t>
  </si>
  <si>
    <t>E296 - Malic acid,E331 - Sodium citrates,E950 - Acesulfame k,E955 - Sucralose,E961 - Neotame</t>
  </si>
  <si>
    <t>http://world-en.openfoodfacts.org/product/0011110505637/carbmaster-protein-smoothie-tropical-mango-kroger</t>
  </si>
  <si>
    <t>Carbmaster Protein Smoothie, Tropical Mango</t>
  </si>
  <si>
    <t>Water, milk protein concentrate, milk protein isolate, cream, skim milk, modified corn starch, ,mango juice concentrate, pineapple juice concentrate, coconut water concentrate, natural flavor, orange juice concentrate, salt, annatto and turmeric (color),</t>
  </si>
  <si>
    <t>296 ml (1 BOTTLE)</t>
  </si>
  <si>
    <t xml:space="preserve"> [ water -&gt; en:water  ]  [ milk-protein-concentrate -&gt; en:milk-protein-concentrate  ]  [ protein-concentrate -&gt; en:protein-concentrate  ]  [ concentrate -&gt; en:concentrate  ]  [ milk-protein-isolate -&gt; en:milk-protein-isolate  ]  [ protein-isolate -&gt; en:protein-isolate  ]  [ isolate -&gt; en:isolate  ]  [ cream -&gt; en:cream  ]  [ skim-milk -&gt; en:skim-milk  ]  [ milk -&gt; en:milk  ]  [ modified-corn-starch -&gt; en:modified-corn-starch  ]  [ corn-starch -&gt; en:corn-starch  ]  [ starch -&gt; en:starch  ]  [ mango-juice-concentrate -&gt; en:mango-juice-concentrate  ]  [ juice-concentrate -&gt; en:juice-concentrate  ]  [ concentrate -&gt; en:concentrate  ]  [ pineapple-juice-concentrate -&gt; en:pineapple-juice-concentrate  ]  [ juice-concentrate -&gt; en:juice-concentrate  ]  [ concentrate -&gt; en:concentrate  ]  [ coconut-water-concentrate -&gt; en:coconut-water-concentrate  ]  [ water-concentrate -&gt; en:water-concentrate  ]  [ concentrate -&gt; en:concentrate  ]  [ natural-flavor -&gt; en:natural-flavor  ]  [ flavor -&gt; en:flavor  ]  [ orange-juice-concentrate -&gt; en:orange-juice-concentrate  ]  [ juice-concentrate -&gt; en:juice-concentrate  ]  [ concentrate -&gt; en:concentrate  ]  [ salt -&gt; en:salt  ]  [ annatto-and-turmeric -&gt; en:annatto-and-turmeric  ]  [ and-turmeric -&gt; en:and-turmeric  ]  [ turmeric -&gt; en:turmeric  ]  [ color -&gt; en:colour  ] </t>
  </si>
  <si>
    <t>http://world-en.openfoodfacts.org/product/0011110505644/carbmaster-protein-smoothie-blueberry-cream-kroger</t>
  </si>
  <si>
    <t>Carbmaster, Protein Smoothie, Blueberry Cream</t>
  </si>
  <si>
    <t>Water, milk protein concentrate, milk protein isolate, cream, skim milk, blueberry puree, modified corn starch, sal, natural flavor, malic acid, sucralose, potassium sorbate (to maintain freshness), agar, acesulfame potassium, lactase (glycerol, water, en</t>
  </si>
  <si>
    <t xml:space="preserve"> [ water -&gt; en:water  ]  [ milk-protein-concentrate -&gt; en:milk-protein-concentrate  ]  [ protein-concentrate -&gt; en:protein-concentrate  ]  [ concentrate -&gt; en:concentrate  ]  [ milk-protein-isolate -&gt; en:milk-protein-isolate  ]  [ protein-isolate -&gt; en:protein-isolate  ]  [ isolate -&gt; en:isolate  ]  [ cream -&gt; en:cream  ]  [ skim-milk -&gt; en:skim-milk  ]  [ milk -&gt; en:milk  ]  [ blueberry-puree -&gt; en:blueberry-puree  ]  [ puree -&gt; en:puree  ]  [ modified-corn-starch -&gt; en:modified-corn-starch  ]  [ corn-starch -&gt; en:corn-starch  ]  [ starch -&gt; en:starch  ]  [ sal -&gt; en:sal  ]  [ natural-flavor -&gt; en:natural-flavor  ]  [ flavor -&gt; en:flavor  ]  [ malic-acid -&gt; en:e296  -&gt; exists  -- ok  ]  [ sucralose -&gt; en:e955  -&gt; exists  -- ok  ]  [ potassium-sorbate -&gt; en:e202  -&gt; exists  -- ok  ]  [ to-maintain-freshness -&gt; en:to-maintain-freshness  ]  [ maintain-freshness -&gt; en:maintain-freshness  ]  [ freshness -&gt; en:freshness  ]  [ agar -&gt; en:e406  -&gt; exists  -- ok  ]  [ acesulfame-potassium -&gt; en:e950  -&gt; exists  -- ok  ]  [ lactase -&gt; en:lactase  ]  [ glycerol -&gt; en:e422  -&gt; exists  -- ok  ]  [ water -&gt; en:water  ]  [ en -&gt; en:en  ] </t>
  </si>
  <si>
    <t>en:e202,en:e296,en:e406,en:e422,en:e950,en:e955</t>
  </si>
  <si>
    <t>E202 - Potassium sorbate,E296 - Malic acid,E406 - Agar,E422 - Glycerol,E950 - Acesulfame k,E955 - Sucralose</t>
  </si>
  <si>
    <t>http://world-en.openfoodfacts.org/product/0011110505651/carbmaster-protein-smoothie-raspberry-cream-kroger</t>
  </si>
  <si>
    <t>Carbmaster, Protein Smoothie, Raspberry Cream</t>
  </si>
  <si>
    <t>Water, milk protein concentrate, milk protein isolate, cream, skim milk, raspberries, modified corn starch, salt, natural flavor, vegetable juice (color), citric acid, sucralose, potassium sorbate (to maintain freshness), agar, acesulfame potassium, lacto</t>
  </si>
  <si>
    <t xml:space="preserve"> [ water -&gt; en:water  ]  [ milk-protein-concentrate -&gt; en:milk-protein-concentrate  ]  [ protein-concentrate -&gt; en:protein-concentrate  ]  [ concentrate -&gt; en:concentrate  ]  [ milk-protein-isolate -&gt; en:milk-protein-isolate  ]  [ protein-isolate -&gt; en:protein-isolate  ]  [ isolate -&gt; en:isolate  ]  [ cream -&gt; en:cream  ]  [ skim-milk -&gt; en:skim-milk  ]  [ milk -&gt; en:milk  ]  [ raspberries -&gt; en:raspberries  ]  [ modified-corn-starch -&gt; en:modified-corn-starch  ]  [ corn-starch -&gt; en:corn-starch  ]  [ starch -&gt; en:starch  ]  [ salt -&gt; en:salt  ]  [ natural-flavor -&gt; en:natural-flavor  ]  [ flavor -&gt; en:flavor  ]  [ vegetable-juice -&gt; en:vegetable-juice  ]  [ juice -&gt; en:juice  ]  [ color -&gt; en:colour  ]  [ citric-acid -&gt; en:e330  -&gt; exists  -- ok  ]  [ sucralose -&gt; en:e955  -&gt; exists  -- ok  ]  [ potassium-sorbate -&gt; en:e202  -&gt; exists  -- ok  ]  [ to-maintain-freshness -&gt; en:to-maintain-freshness  ]  [ maintain-freshness -&gt; en:maintain-freshness  ]  [ freshness -&gt; en:freshness  ]  [ agar -&gt; en:e406  -&gt; exists  -- ok  ]  [ acesulfame-potassium -&gt; en:e950  -&gt; exists  -- ok  ]  [ lacto -&gt; en:lacto  ] </t>
  </si>
  <si>
    <t>en:e202,en:e330,en:e406,en:e950,en:e955</t>
  </si>
  <si>
    <t>E202 - Potassium sorbate,E330 - Citric acid,E406 - Agar,E950 - Acesulfame k,E955 - Sucralose</t>
  </si>
  <si>
    <t>http://world-en.openfoodfacts.org/product/0011110505699/protein-smoothie-kroger</t>
  </si>
  <si>
    <t>2017-03-09T15:25:21Z</t>
  </si>
  <si>
    <t>Protein Smoothie</t>
  </si>
  <si>
    <t>Water, milk protein concentrate, milk protein isolate, cream, skin milk, honey, banana puree, modified corn starch, salt, natural flavor, caramelized sugar syrup, citric acid, sucralose, potassium sorbate (to maintain freshness), agar, acesulfame potassiu</t>
  </si>
  <si>
    <t xml:space="preserve"> [ water -&gt; en:water  ]  [ milk-protein-concentrate -&gt; en:milk-protein-concentrate  ]  [ protein-concentrate -&gt; en:protein-concentrate  ]  [ concentrate -&gt; en:concentrate  ]  [ milk-protein-isolate -&gt; en:milk-protein-isolate  ]  [ protein-isolate -&gt; en:protein-isolate  ]  [ isolate -&gt; en:isolate  ]  [ cream -&gt; en:cream  ]  [ skin-milk -&gt; en:skin-milk  ]  [ milk -&gt; en:milk  ]  [ honey -&gt; en:honey  ]  [ banana-puree -&gt; en:banana-puree  ]  [ puree -&gt; en:puree  ]  [ modified-corn-starch -&gt; en:modified-corn-starch  ]  [ corn-starch -&gt; en:corn-starch  ]  [ starch -&gt; en:starch  ]  [ salt -&gt; en:salt  ]  [ natural-flavor -&gt; en:natural-flavor  ]  [ flavor -&gt; en:flavor  ]  [ caramelized-sugar-syrup -&gt; en:caramelized-sugar-syrup  ]  [ sugar-syrup -&gt; en:sugar-syrup  ]  [ syrup -&gt; en:syrup  ]  [ citric-acid -&gt; en:e330  -&gt; exists  -- ok  ]  [ sucralose -&gt; en:e955  -&gt; exists  -- ok  ]  [ potassium-sorbate -&gt; en:e202  -&gt; exists  -- ok  ]  [ to-maintain-freshness -&gt; en:to-maintain-freshness  ]  [ maintain-freshness -&gt; en:maintain-freshness  ]  [ freshness -&gt; en:freshness  ]  [ agar -&gt; en:e406  -&gt; exists  -- ok  ]  [ acesulfame-potassiu -&gt; en:acesulfame-potassiu  ]  [ potassiu -&gt; en:potassiu  ] </t>
  </si>
  <si>
    <t>en:e202,en:e330,en:e406,en:e955</t>
  </si>
  <si>
    <t>E202 - Potassium sorbate,E330 - Citric acid,E406 - Agar,E955 - Sucralose</t>
  </si>
  <si>
    <t>http://world-en.openfoodfacts.org/product/0011110505705/carbmaster-protein-smoothie-black-cherry-kroger</t>
  </si>
  <si>
    <t>2017-03-09T16:10:28Z</t>
  </si>
  <si>
    <t>Carbmaster, Protein Smoothie, Black Cherry</t>
  </si>
  <si>
    <t>Water, milk protein concentrate, milk protein isolate, cream, skim milk, cherry juice concentrate, modified corn starch, salt, natural flavor, vegetable juice (color), sucralose, potassium sorbate (to maintain freshness), malic acid, agar, acesulfame pota</t>
  </si>
  <si>
    <t xml:space="preserve"> [ water -&gt; en:water  ]  [ milk-protein-concentrate -&gt; en:milk-protein-concentrate  ]  [ protein-concentrate -&gt; en:protein-concentrate  ]  [ concentrate -&gt; en:concentrate  ]  [ milk-protein-isolate -&gt; en:milk-protein-isolate  ]  [ protein-isolate -&gt; en:protein-isolate  ]  [ isolate -&gt; en:isolate  ]  [ cream -&gt; en:cream  ]  [ skim-milk -&gt; en:skim-milk  ]  [ milk -&gt; en:milk  ]  [ cherry-juice-concentrate -&gt; en:cherry-juice-concentrate  ]  [ juice-concentrate -&gt; en:juice-concentrate  ]  [ concentrate -&gt; en:concentrate  ]  [ modified-corn-starch -&gt; en:modified-corn-starch  ]  [ corn-starch -&gt; en:corn-starch  ]  [ starch -&gt; en:starch  ]  [ salt -&gt; en:salt  ]  [ natural-flavor -&gt; en:natural-flavor  ]  [ flavor -&gt; en:flavor  ]  [ vegetable-juice -&gt; en:vegetable-juice  ]  [ juice -&gt; en:juice  ]  [ color -&gt; en:colour  ]  [ sucralose -&gt; en:e955  -&gt; exists  -- ok  ]  [ potassium-sorbate -&gt; en:e202  -&gt; exists  -- ok  ]  [ to-maintain-freshness -&gt; en:to-maintain-freshness  ]  [ maintain-freshness -&gt; en:maintain-freshness  ]  [ freshness -&gt; en:freshness  ]  [ malic-acid -&gt; en:e296  -&gt; exists  -- ok  ]  [ agar -&gt; en:e406  -&gt; exists  -- ok  ]  [ acesulfame-pota -&gt; en:acesulfame-pota  ]  [ pota -&gt; en:pota  ] </t>
  </si>
  <si>
    <t>en:e202,en:e296,en:e406,en:e955</t>
  </si>
  <si>
    <t>E202 - Potassium sorbate,E296 - Malic acid,E406 - Agar,E955 - Sucralose</t>
  </si>
  <si>
    <t>http://world-en.openfoodfacts.org/product/0011110505712/lowfat-non-fat-lite-greek-yogurt-fred-mayer</t>
  </si>
  <si>
    <t>2017-03-09T21:10:03Z</t>
  </si>
  <si>
    <t>2017-03-09T21:10:04Z</t>
  </si>
  <si>
    <t>Lowfat Non Fat Lite Greek Yogurt</t>
  </si>
  <si>
    <t>Fred Mayer</t>
  </si>
  <si>
    <t>fred-mayer</t>
  </si>
  <si>
    <t>Cultured ultrafiltered nonfat milk, cultured skim milk, desiccated coconut, modified corn starch, natural flavor, malic acid, sodium citrate, sucralose, neotame, acesulfame potassium, sugar, vitamin a palmitate, vitamin d3, active cultures with l. acidoph</t>
  </si>
  <si>
    <t xml:space="preserve"> [ cultured-ultrafiltered-nonfat-milk -&gt; en:cultured-ultrafiltered-nonfat-milk  ]  [ ultrafiltered-nonfat-milk -&gt; en:ultrafiltered-nonfat-milk  ]  [ nonfat-milk -&gt; en:nonfat-milk  ]  [ milk -&gt; en:milk  ]  [ cultured-skim-milk -&gt; en:cultured-skim-milk  ]  [ skim-milk -&gt; en:skim-milk  ]  [ milk -&gt; en:milk  ]  [ desiccated-coconut -&gt; en:desiccated-coconut  ]  [ coconut -&gt; en:coconut  ]  [ modified-corn-starch -&gt; en:modified-corn-starch  ]  [ corn-starch -&gt; en:corn-starch  ]  [ starch -&gt; en:starch  ]  [ natural-flavor -&gt; en:natural-flavor  ]  [ flavor -&gt; en:flavor  ]  [ malic-acid -&gt; en:e296  -&gt; exists  -- ok  ]  [ sodium-citrate -&gt; en:e331  -&gt; exists  -- ok  ]  [ sucralose -&gt; en:e955  -&gt; exists  -- ok  ]  [ neotame -&gt; en:e961  -&gt; exists  -- ok  ]  [ acesulfame-potassium -&gt; en:e950  -&gt; exists  -- ok  ]  [ sugar -&gt; en:sugar  ]  [ vitamin-a -&gt; en:vitamin-a  ]  [ a -&gt; en:a  ]  [ palmitate -&gt; en:palmitate  ]  [ vitamin-d3 -&gt; en:vitamin-d3  ]  [ d3 -&gt; en:d3  ]  [ active-cultures-with-l-acidoph -&gt; en:active-cultures-with-l-acidoph  ]  [ cultures-with-l-acidoph -&gt; en:cultures-with-l-acidoph  ]  [ with-l-acidoph -&gt; en:with-l-acidoph  ]  [ l-acidoph -&gt; en:l-acidoph  ]  [ acidoph -&gt; en:acidoph  ] </t>
  </si>
  <si>
    <t>http://world-en.openfoodfacts.org/product/0011110505736/1-lowfat-milk-kroger</t>
  </si>
  <si>
    <t>Skim milk, milk, high fructose corn syrup, sugar, cocoa processed with alkali, salt, carrageenan, artificial flavor, vitamin a palmitate, vitamin d3.</t>
  </si>
  <si>
    <t xml:space="preserve"> [ skim-milk -&gt; en:skim-milk  ]  [ milk -&gt; en:milk  ]  [ milk -&gt; en:milk  ]  [ high-fructose-corn-syrup -&gt; en:high-fructose-corn-syrup  ]  [ fructose-corn-syrup -&gt; en:fructose-corn-syrup  ]  [ corn-syrup -&gt; en:corn-syrup  ]  [ syrup -&gt; en:syrup  ]  [ sugar -&gt; en:sugar  ]  [ cocoa-processed-with-alkali -&gt; en:cocoa-processed-with-alkali  ]  [ processed-with-alkali -&gt; en:processed-with-alkali  ]  [ with-alkali -&gt; en:with-alkali  ]  [ alkali -&gt; en:alkali  ]  [ salt -&gt; en:salt  ]  [ carrageenan -&gt; en:e407  -&gt; exists  -- ok  ]  [ artificial-flavor -&gt; en:artificial-flavor  ]  [ flavor -&gt; en:flavor  ]  [ vitamin-a -&gt; en:vitamin-a  ]  [ a -&gt; en:a  ]  [ palmitate -&gt; en:palmitate  ]  [ vitamin-d3 -&gt; en:vitamin-d3  ]  [ d3 -&gt; en:d3  ] </t>
  </si>
  <si>
    <t>http://world-en.openfoodfacts.org/product/0011110505743/1-lowfat-milk-chocolate-kroger</t>
  </si>
  <si>
    <t>Skim milk, milk, high fructose corn syrup, sugar, cocoa processed with alkali, salt, carrageenan, artificial flavor, vitamin a palmitate, vitamin 03.</t>
  </si>
  <si>
    <t xml:space="preserve"> [ skim-milk -&gt; en:skim-milk  ]  [ milk -&gt; en:milk  ]  [ milk -&gt; en:milk  ]  [ high-fructose-corn-syrup -&gt; en:high-fructose-corn-syrup  ]  [ fructose-corn-syrup -&gt; en:fructose-corn-syrup  ]  [ corn-syrup -&gt; en:corn-syrup  ]  [ syrup -&gt; en:syrup  ]  [ sugar -&gt; en:sugar  ]  [ cocoa-processed-with-alkali -&gt; en:cocoa-processed-with-alkali  ]  [ processed-with-alkali -&gt; en:processed-with-alkali  ]  [ with-alkali -&gt; en:with-alkali  ]  [ alkali -&gt; en:alkali  ]  [ salt -&gt; en:salt  ]  [ carrageenan -&gt; en:e407  -&gt; exists  -- ok  ]  [ artificial-flavor -&gt; en:artificial-flavor  ]  [ flavor -&gt; en:flavor  ]  [ vitamin-a -&gt; en:vitamin-a  ]  [ a -&gt; en:a  ]  [ palmitate -&gt; en:palmitate  ]  [ vitamin-03 -&gt; en:vitamin-03  ]  [ 03 -&gt; en:03  ] </t>
  </si>
  <si>
    <t>http://world-en.openfoodfacts.org/product/0011110505798/1-lowfat-milk-king-soopers</t>
  </si>
  <si>
    <t>Skim milk, milk, fructose corn syrup, sugar, cocoa processed with alkali, salt, carrageenan, artificial flavor, vitamin a palmitate, vitamin d3.</t>
  </si>
  <si>
    <t xml:space="preserve"> [ skim-milk -&gt; en:skim-milk  ]  [ milk -&gt; en:milk  ]  [ milk -&gt; en:milk  ]  [ fructose-corn-syrup -&gt; en:fructose-corn-syrup  ]  [ corn-syrup -&gt; en:corn-syrup  ]  [ syrup -&gt; en:syrup  ]  [ sugar -&gt; en:sugar  ]  [ cocoa-processed-with-alkali -&gt; en:cocoa-processed-with-alkali  ]  [ processed-with-alkali -&gt; en:processed-with-alkali  ]  [ with-alkali -&gt; en:with-alkali  ]  [ alkali -&gt; en:alkali  ]  [ salt -&gt; en:salt  ]  [ carrageenan -&gt; en:e407  -&gt; exists  -- ok  ]  [ artificial-flavor -&gt; en:artificial-flavor  ]  [ flavor -&gt; en:flavor  ]  [ vitamin-a -&gt; en:vitamin-a  ]  [ a -&gt; en:a  ]  [ palmitate -&gt; en:palmitate  ]  [ vitamin-d3 -&gt; en:vitamin-d3  ]  [ d3 -&gt; en:d3  ] </t>
  </si>
  <si>
    <t>http://world-en.openfoodfacts.org/product/0011110505828/1-lowfat-milk-mountain-dairy</t>
  </si>
  <si>
    <t>2017-03-09T20:51:13Z</t>
  </si>
  <si>
    <t>http://world-en.openfoodfacts.org/product/0011110505835/1-lowfat-chocolate-milk-mountain-dairy</t>
  </si>
  <si>
    <t>1% Lowfat Chocolate Milk</t>
  </si>
  <si>
    <t>http://world-en.openfoodfacts.org/product/0011110505859/ice-cream-kroger</t>
  </si>
  <si>
    <t>Milk, cream, corn syrup, sugar, high fructose corn syrup, whey, buttermilk, cellulose gel, guar gum, cellulose gum, mono- and diglycerides, locust bean gum, polysorbate 80, carrageenan, natural flavor, spice, annatto and turmeric extractives (color).</t>
  </si>
  <si>
    <t xml:space="preserve"> [ milk -&gt; en:milk  ]  [ cream -&gt; en:cream  ]  [ corn-syrup -&gt; en:corn-syrup  ]  [ syrup -&gt; en:syrup  ]  [ sugar -&gt; en:sugar  ]  [ high-fructose-corn-syrup -&gt; en:high-fructose-corn-syrup  ]  [ fructose-corn-syrup -&gt; en:fructose-corn-syrup  ]  [ corn-syrup -&gt; en:corn-syrup  ]  [ syrup -&gt; en:syrup  ]  [ whey -&gt; en:whey  ]  [ buttermilk -&gt; en:buttermilk  ]  [ cellulose-gel -&gt; en:cellulose-gel  ]  [ gel -&gt; en:gel  ]  [ guar-gum -&gt; en:e412  -&gt; exists  -- ok  ]  [ cellulose-gum -&gt; en:e466  -&gt; exists  -- ok  ]  [ mono-and-diglycerides -&gt; en:e471  -&gt; exists  -- ok  ]  [ locust-bean-gum -&gt; en:e410  -&gt; exists  -- ok  ]  [ polysorbate-80 -&gt; en:e433  -&gt; exists  -- ok  ]  [ carrageenan -&gt; en:e407  -&gt; exists  -- ok  ]  [ natural-flavor -&gt; en:natural-flavor  ]  [ flavor -&gt; en:flavor  ]  [ spice -&gt; en:spice  ]  [ annatto-and-turmeric-extractives -&gt; en:annatto-and-turmeric-extractives  ]  [ and-turmeric-extractives -&gt; en:and-turmeric-extractives  ]  [ turmeric-extractives -&gt; en:turmeric-extractives  ]  [ extractives -&gt; en:extractives  ]  [ color -&gt; en:colour  ] </t>
  </si>
  <si>
    <t>http://world-en.openfoodfacts.org/product/0011110505989/1-lowfat-chocolate-milk-mountain-dairy</t>
  </si>
  <si>
    <t>Skim milk, high fructose corn syrup, sugar, cocoa processed with alkali, corn starch, salt, artificial flavor, carrageenan, vitamin a palmitate, vitamin d3.</t>
  </si>
  <si>
    <t xml:space="preserve"> [ skim-milk -&gt; en:skim-milk  ]  [ milk -&gt; en:milk  ]  [ high-fructose-corn-syrup -&gt; en:high-fructose-corn-syrup  ]  [ fructose-corn-syrup -&gt; en:fructose-corn-syrup  ]  [ corn-syrup -&gt; en:corn-syrup  ]  [ syrup -&gt; en:syrup  ]  [ sugar -&gt; en:sugar  ]  [ cocoa-processed-with-alkali -&gt; en:cocoa-processed-with-alkali  ]  [ processed-with-alkali -&gt; en:processed-with-alkali  ]  [ with-alkali -&gt; en:with-alkali  ]  [ alkali -&gt; en:alkali  ]  [ corn-starch -&gt; en:corn-starch  ]  [ starch -&gt; en:starch  ]  [ salt -&gt; en:salt  ]  [ artificial-flavor -&gt; en:artificial-flavor  ]  [ flavor -&gt; en:flavor  ]  [ carrageenan -&gt; en:e407  -&gt; exists  -- ok  ]  [ vitamin-a -&gt; en:vitamin-a  ]  [ a -&gt; en:a  ]  [ palmitate -&gt; en:palmitate  ]  [ vitamin-d3 -&gt; en:vitamin-d3  ]  [ d3 -&gt; en:d3  ] </t>
  </si>
  <si>
    <t>http://world-en.openfoodfacts.org/product/0011110507013/deluxe-ice-cream-artisan-vanilla-bean-kroger</t>
  </si>
  <si>
    <t>Milk, cream, sugar syrup, corn syrup, high fructose corn syrup, whey, skim milk, natural and artificial flavors, cellulose gel, guar gum, cellulose gum, mono- and diglycerides, locust bean gum, polysorbate 80, ground vanilla bean, carrageenan.</t>
  </si>
  <si>
    <t xml:space="preserve"> [ milk -&gt; en:milk  ]  [ cream -&gt; en:cream  ]  [ sugar-syrup -&gt; en:sugar-syrup  ]  [ syrup -&gt; en:syrup  ]  [ corn-syrup -&gt; en:corn-syrup  ]  [ syrup -&gt; en:syrup  ]  [ high-fructose-corn-syrup -&gt; en:high-fructose-corn-syrup  ]  [ fructose-corn-syrup -&gt; en:fructose-corn-syrup  ]  [ corn-syrup -&gt; en:corn-syrup  ]  [ syrup -&gt; en:syrup  ]  [ whey -&gt; en:whey  ]  [ skim-milk -&gt; en:skim-milk  ]  [ milk -&gt; en:milk  ]  [ natural-and-artificial-flavors -&gt; en:natural-and-artificial-flavors  ]  [ and-artificial-flavors -&gt; en:and-artificial-flavors  ]  [ artificial-flavors -&gt; en:artificial-flavors  ]  [ flavors -&gt; en:flavors  ]  [ cellulose-gel -&gt; en:cellulose-gel  ]  [ gel -&gt; en:gel  ]  [ guar-gum -&gt; en:e412  -&gt; exists  -- ok  ]  [ cellulose-gum -&gt; en:e466  -&gt; exists  -- ok  ]  [ mono-and-diglycerides -&gt; en:e471  -&gt; exists  -- ok  ]  [ locust-bean-gum -&gt; en:e410  -&gt; exists  -- ok  ]  [ polysorbate-80 -&gt; en:e433  -&gt; exists  -- ok  ]  [ ground-vanilla-bean -&gt; en:ground-vanilla-bean  ]  [ vanilla-bean -&gt; en:vanilla-bean  ]  [ bean -&gt; en:bean  ]  [ carrageenan -&gt; en:e407  -&gt; exists  -- ok  ] </t>
  </si>
  <si>
    <t>http://world-en.openfoodfacts.org/product/0011110507020/deluxe-ice-cream-black-walnut-kroger</t>
  </si>
  <si>
    <t>Deluxe Ice Cream, Black Walnut</t>
  </si>
  <si>
    <t>Milk, cream, sugar syrup, corn syrup, black walnuts, high fructose corn syrup, whey, skim milk, buttermilk powder, cellulose gel, guar gum, natural flavor, cellulose gum, mono- and diglycerides, locust bean gum, polysorbate 80, caramel color, carrageenan.</t>
  </si>
  <si>
    <t xml:space="preserve"> [ milk -&gt; en:milk  ]  [ cream -&gt; en:cream  ]  [ sugar-syrup -&gt; en:sugar-syrup  ]  [ syrup -&gt; en:syrup  ]  [ corn-syrup -&gt; en:corn-syrup  ]  [ syrup -&gt; en:syrup  ]  [ black-walnuts -&gt; en:black-walnuts  ]  [ walnuts -&gt; en:walnuts  ]  [ high-fructose-corn-syrup -&gt; en:high-fructose-corn-syrup  ]  [ fructose-corn-syrup -&gt; en:fructose-corn-syrup  ]  [ corn-syrup -&gt; en:corn-syrup  ]  [ syrup -&gt; en:syrup  ]  [ whey -&gt; en:whey  ]  [ skim-milk -&gt; en:skim-milk  ]  [ milk -&gt; en:milk  ]  [ buttermilk-powder -&gt; en:buttermilk-powder  ]  [ powder -&gt; en:powder  ]  [ cellulose-gel -&gt; en:cellulose-gel  ]  [ gel -&gt; en:gel  ]  [ guar-gum -&gt; en:e412  -&gt; exists  -- ok  ]  [ natural-flavor -&gt; en:natural-flavor  ]  [ flavor -&gt; en:flavor  ]  [ cellulose-gum -&gt; en:e466  -&gt; exists  -- ok  ]  [ mono-and-diglycerides -&gt; en:e471  -&gt; exists  -- ok  ]  [ locust-bean-gum -&gt; en:e410  -&gt; exists  -- ok  ]  [ polysorbate-80 -&gt; en:e433  -&gt; exists  -- ok  ]  [ caramel-color -&gt; en:e150a  -&gt; exists  -- ok  ]  [ carrageenan -&gt; en:e407  -&gt; exists  -- ok  ] </t>
  </si>
  <si>
    <t>en:e150a,en:e407,en:e410,en:e412,en:e433,en:e466,en:e471</t>
  </si>
  <si>
    <t>E150a - Plain caramel,E407 - Carrageenan,E410 - Locust bean gum,E412 - Guar gum,E433 - Polyoxyethylene sorbitan monooleate,E466 - Sodium carboxy methyl cellulose,E471 - Mono- and diglycerides of fatty acids</t>
  </si>
  <si>
    <t>http://world-en.openfoodfacts.org/product/0011110507105/deluxe-ice-cream-chocolate-chip-kroger</t>
  </si>
  <si>
    <t>2017-03-09T14:19:00Z</t>
  </si>
  <si>
    <t>Ice cream: milk, cream, sugar syrup, corn syrup, high fructose corn syrup, whey, buttermilk, natural and artificial flavors, cellulose gel, guar gum, cellulose gum, mono- and diglycerides, locust bean gum, polysorbate 80, carrageenan, annato (for color). chocolate chips - sugar, partially hydrogenated coconut oil, cocoa, coconut oil, soy lecithin, salt, natural flavor.</t>
  </si>
  <si>
    <t xml:space="preserve"> [ ice-cream -&gt; en:ice-cream  ]  [ cream -&gt; en:cream  ]  [ milk -&gt; en:milk  ]  [ cream -&gt; en:cream  ]  [ sugar-syrup -&gt; en:sugar-syrup  ]  [ syrup -&gt; en:syrup  ]  [ corn-syrup -&gt; en:corn-syrup  ]  [ syrup -&gt; en:syrup  ]  [ high-fructose-corn-syrup -&gt; en:high-fructose-corn-syrup  ]  [ fructose-corn-syrup -&gt; en:fructose-corn-syrup  ]  [ corn-syrup -&gt; en:corn-syrup  ]  [ syrup -&gt; en:syrup  ]  [ whey -&gt; en:whey  ]  [ buttermilk -&gt; en:buttermilk  ]  [ natural-and-artificial-flavors -&gt; en:natural-and-artificial-flavors  ]  [ and-artificial-flavors -&gt; en:and-artificial-flavors  ]  [ artificial-flavors -&gt; en:artificial-flavors  ]  [ flavors -&gt; en:flavors  ]  [ cellulose-gel -&gt; en:cellulose-gel  ]  [ gel -&gt; en:gel  ]  [ guar-gum -&gt; en:e412  -&gt; exists  -- ok  ]  [ cellulose-gum -&gt; en:e466  -&gt; exists  -- ok  ]  [ mono-and-diglycerides -&gt; en:e471  -&gt; exists  -- ok  ]  [ locust-bean-gum -&gt; en:e410  -&gt; exists  -- ok  ]  [ polysorbate-80 -&gt; en:e433  -&gt; exists  -- ok  ]  [ carrageenan -&gt; en:e407  -&gt; exists  -- ok  ]  [ annato -&gt; en:annato  ]  [ for-color-chocolate-chips -&gt; en:for-color-chocolate-chips  ]  [ color-chocolate-chips -&gt; en:color-chocolate-chips  ]  [ chocolate-chips -&gt; en:chocolate-chips  ]  [ chips -&gt; en:chips  ]  [ sugar -&gt; en:sugar  ]  [ partially-hydrogenated-coconut-oil -&gt; en:partially-hydrogenated-coconut-oil  ]  [ hydrogenated-coconut-oil -&gt; en:hydrogenated-coconut-oil  ]  [ coconut-oil -&gt; en:coconut-oil  ]  [ oil -&gt; en:oil  ]  [ cocoa -&gt; en:cocoa  ]  [ coconut-oil -&gt; en:coconut-oil  ]  [ oil -&gt; en:oil  ]  [ soy-lecithin -&gt; en:soy-lecithin  ]  [ lecithin -&gt; en:e322i  -&gt; exists  -- ok  ]  [ salt -&gt; en:salt  ]  [ natural-flavor -&gt; en:natural-flavor  ]  [ flavor -&gt; en:flavor  ] </t>
  </si>
  <si>
    <t>en:e322,en:e322i,en:e407,en:e410,en:e412,en:e433,en:e466,en:e471</t>
  </si>
  <si>
    <t>E322 - Lecithins,E322i - Lecithin,E407 - Carrageenan,E410 - Locust bean gum,E412 - Guar gum,E433 - Polyoxyethylene sorbitan monooleate,E466 - Sodium carboxy methyl cellulose,E471 - Mono- and diglycerides of fatty acids</t>
  </si>
  <si>
    <t>http://world-en.openfoodfacts.org/product/0011110507112/deluxe-ice-cream-mint-chocolate-chip-kroger</t>
  </si>
  <si>
    <t>2017-03-09T14:19:04Z</t>
  </si>
  <si>
    <t>Deluxe Ice Cream, Mint Chocolate Chip</t>
  </si>
  <si>
    <t>Ice cream - milk, cream, corn syrup, sugar, high fructose corn syrup, whey, buttermilk, natural flavor, cellulose gel, guar gum, cellulose gum, mono-and diclycerides, locust bean gum, polysorbate 80, carrageenan, yellow 5, blue 1. choco chip - sugar, coconut oil, cocoa processed with alkali, partially hydrogenated coconut oil, cocoa salt, soy lecithin, natural flavor.</t>
  </si>
  <si>
    <t xml:space="preserve"> [ ice-cream -&gt; en:ice-cream  ]  [ cream -&gt; en:cream  ]  [ milk -&gt; en:milk  ]  [ cream -&gt; en:cream  ]  [ corn-syrup -&gt; en:corn-syrup  ]  [ syrup -&gt; en:syrup  ]  [ sugar -&gt; en:sugar  ]  [ high-fructose-corn-syrup -&gt; en:high-fructose-corn-syrup  ]  [ fructose-corn-syrup -&gt; en:fructose-corn-syrup  ]  [ corn-syrup -&gt; en:corn-syrup  ]  [ syrup -&gt; en:syrup  ]  [ whey -&gt; en:whey  ]  [ buttermilk -&gt; en:buttermilk  ]  [ natural-flavor -&gt; en:natural-flavor  ]  [ flavor -&gt; en:flavor  ]  [ cellulose-gel -&gt; en:cellulose-gel  ]  [ gel -&gt; en:gel  ]  [ guar-gum -&gt; en:e412  -&gt; exists  -- ok  ]  [ cellulose-gum -&gt; en:e466  -&gt; exists  -- ok  ]  [ monoand-diclycerides -&gt; en:monoand-diclycerides  ]  [ diclycerides -&gt; en:diclycerides  ]  [ locust-bean-gum -&gt; en:e410  -&gt; exists  -- ok  ]  [ polysorbate-80 -&gt; en:e433  -&gt; exists  -- ok  ]  [ carrageenan -&gt; en:e407  -&gt; exists  -- ok  ]  [ yellow-5 -&gt; en:e102  -&gt; exists  -- ok  ]  [ blue-1-choco-chip -&gt; en:blue-1-choco-chip  ]  [ 1-choco-chip -&gt; en:1-choco-chip  ]  [ choco-chip -&gt; en:choco-chip  ]  [ chip -&gt; en:chip  ]  [ sugar -&gt; en:sugar  ]  [ coconut-oil -&gt; en:coconut-oil  ]  [ oil -&gt; en:oil  ]  [ cocoa-processed-with-alkali -&gt; en:cocoa-processed-with-alkali  ]  [ processed-with-alkali -&gt; en:processed-with-alkali  ]  [ with-alkali -&gt; en:with-alkali  ]  [ alkali -&gt; en:alkali  ]  [ partially-hydrogenated-coconut-oil -&gt; en:partially-hydrogenated-coconut-oil  ]  [ hydrogenated-coconut-oil -&gt; en:hydrogenated-coconut-oil  ]  [ coconut-oil -&gt; en:coconut-oil  ]  [ oil -&gt; en:oil  ]  [ cocoa-salt -&gt; en:cocoa-salt  ]  [ salt -&gt; en:salt  ]  [ soy-lecithin -&gt; en:soy-lecithin  ]  [ lecithin -&gt; en:e322i  -&gt; exists  -- ok  ]  [ natural-flavor -&gt; en:natural-flavor  ]  [ flavor -&gt; en:flavor  ] </t>
  </si>
  <si>
    <t>en:e102,en:e322,en:e322i,en:e407,en:e410,en:e412,en:e433,en:e466</t>
  </si>
  <si>
    <t>E102 - Tartrazine,E322 - Lecithins,E322i - Lecithin,E407 - Carrageenan,E410 - Locust bean gum,E412 - Guar gum,E433 - Polyoxyethylene sorbitan monooleate,E466 - Sodium carboxy methyl cellulose</t>
  </si>
  <si>
    <t>http://world-en.openfoodfacts.org/product/0011110507129/deluxe-ice-cream-chocolate-paradise-kroger</t>
  </si>
  <si>
    <t>Deluxe Ice Cream, Chocolate Paradise</t>
  </si>
  <si>
    <t>Milk, cream, sugar, corn syrup, cocoa processed with alkali, buttermilk, whey, guar gum, cellulose gel, cellulose gum, mono and diclycerides locust bean gum,polysorabate 80, carrageenan.</t>
  </si>
  <si>
    <t xml:space="preserve"> [ milk -&gt; en:milk  ]  [ cream -&gt; en:cream  ]  [ sugar -&gt; en:sugar  ]  [ corn-syrup -&gt; en:corn-syrup  ]  [ syrup -&gt; en:syrup  ]  [ cocoa-processed-with-alkali -&gt; en:cocoa-processed-with-alkali  ]  [ processed-with-alkali -&gt; en:processed-with-alkali  ]  [ with-alkali -&gt; en:with-alkali  ]  [ alkali -&gt; en:alkali  ]  [ buttermilk -&gt; en:buttermilk  ]  [ whey -&gt; en:whey  ]  [ guar-gum -&gt; en:e412  -&gt; exists  -- ok  ]  [ cellulose-gel -&gt; en:cellulose-gel  ]  [ gel -&gt; en:gel  ]  [ cellulose-gum -&gt; en:e466  -&gt; exists  -- ok  ]  [ mono-and-diclycerides-locust-bean-gum -&gt; en:mono-and-diclycerides-locust-bean-gum  ]  [ and-diclycerides-locust-bean-gum -&gt; en:and-diclycerides-locust-bean-gum  ]  [ diclycerides-locust-bean-gum -&gt; en:diclycerides-locust-bean-gum  ]  [ locust-bean-gum -&gt; en:e410  -&gt; exists  -- ok  ]  [ polysorabate-80 -&gt; en:polysorabate-80  ]  [ 80 -&gt; en:80  ]  [ carrageenan -&gt; en:e407  -&gt; exists  -- ok  ] </t>
  </si>
  <si>
    <t>http://world-en.openfoodfacts.org/product/0011110507150/deluxe-ice-cream-death-by-chocolate-kroger</t>
  </si>
  <si>
    <t>2017-03-09T14:19:03Z</t>
  </si>
  <si>
    <t>Chocolate ice cream - milk, cream, sugar syrup, corn syrup, buttermilk, whey, cocoa processed with alkali, salt, guar gum, mono and diglycerides, locust bean gum, polysorbate 80, carrageenan. candy blend - sugar, roasted almonds (almonds partially hydrogenated soybean oil and/or safflower oil and/or almond oil and/or canola oil, salt) coconut oil, cocoa processed with alkali, chocolate liquor, water, cocoa, butter, milk solids, natural cocoa, butter (cream, salt), non fat dry milk, butter oil, powdered sugar (sugar, corn starch), soy lecithin (emulsifier), corn starch, natural flavor.</t>
  </si>
  <si>
    <t xml:space="preserve"> [ chocolate-ice-cream -&gt; en:chocolate-ice-cream  ]  [ ice-cream -&gt; en:ice-cream  ]  [ cream -&gt; en:cream  ]  [ milk -&gt; en:milk  ]  [ cream -&gt; en:cream  ]  [ sugar-syrup -&gt; en:sugar-syrup  ]  [ syrup -&gt; en:syrup  ]  [ corn-syrup -&gt; en:corn-syrup  ]  [ syrup -&gt; en:syrup  ]  [ buttermilk -&gt; en:buttermilk  ]  [ whey -&gt; en:whey  ]  [ cocoa-processed-with-alkali -&gt; en:cocoa-processed-with-alkali  ]  [ processed-with-alkali -&gt; en:processed-with-alkali  ]  [ with-alkali -&gt; en:with-alkali  ]  [ alkali -&gt; en:alkali  ]  [ salt -&gt; en:salt  ]  [ guar-gum -&gt; en:e412  -&gt; exists  -- ok  ]  [ mono-and-diglycerides -&gt; en:e471  -&gt; exists  -- ok  ]  [ locust-bean-gum -&gt; en:e410  -&gt; exists  -- ok  ]  [ polysorbate-80 -&gt; en:e433  -&gt; exists  -- ok  ]  [ carrageenan-candy-blend -&gt; en:carrageenan-candy-blend  ]  [ candy-blend -&gt; en:candy-blend  ]  [ blend -&gt; en:blend  ]  [ sugar -&gt; en:sugar  ]  [ roasted-almonds -&gt; en:roasted-almonds  ]  [ almonds -&gt; en:almonds  ]  [ almonds-partially-hydrogenated-soybean-oil-and-or-safflower-oil-and-or-almond-oil-and-or-canola-oil -&gt; en:almonds-partially-hydrogenated-soybean-oil-and-or-safflower-oil-and-or-almond-oil-and-or-canola-oil  ]  [ partially-hydrogenated-soybean-oil-and-or-safflower-oil-and-or-almond-oil-and-or-canola-oil -&gt; en:partially-hydrogenated-soybean-oil-and-or-safflower-oil-and-or-almond-oil-and-or-canola-oil  ]  [ hydrogenated-soybean-oil-and-or-safflower-oil-and-or-almond-oil-and-or-canola-oil -&gt; en:hydrogenated-soybean-oil-and-or-safflower-oil-and-or-almond-oil-and-or-canola-oil  ]  [ soybean-oil-and-or-safflower-oil-and-or-almond-oil-and-or-canola-oil -&gt; en:soybean-oil-and-or-safflower-oil-and-or-almond-oil-and-or-canola-oil  ]  [ oil-and-or-safflower-oil-and-or-almond-oil-and-or-canola-oil -&gt; en:oil-and-or-safflower-oil-and-or-almond-oil-and-or-canola-oil  ]  [ and-or-safflower-oil-and-or-almond-oil-and-or-canola-oil -&gt; en:and-or-safflower-oil-and-or-almond-oil-and-or-canola-oil  ]  [ or-safflower-oil-and-or-almond-oil-and-or-canola-oil -&gt; en:or-safflower-oil-and-or-almond-oil-and-or-canola-oil  ]  [ safflower-oil-and-or-almond-oil-and-or-canola-oil -&gt; en:safflower-oil-and-or-almond-oil-and-or-canola-oil  ]  [ oil-and-or-almond-oil-and-or-canola-oil -&gt; en:oil-and-or-almond-oil-and-or-canola-oil  ]  [ and-or-almond-oil-and-or-canola-oil -&gt; en:and-or-almond-oil-and-or-canola-oil  ]  [ or-almond-oil-and-or-canola-oil -&gt; en:or-almond-oil-and-or-canola-oil  ]  [ almond-oil-and-or-canola-oil -&gt; en:almond-oil-and-or-canola-oil  ]  [ oil-and-or-canola-oil -&gt; en:oil-and-or-canola-oil  ]  [ and-or-canola-oil -&gt; en:and-or-canola-oil  ]  [ or-canola-oil -&gt; en:or-canola-oil  ]  [ canola-oil -&gt; en:canola-oil  ]  [ oil -&gt; en:oil  ]  [ salt-coconut-oil -&gt; en:salt-coconut-oil  ]  [ coconut-oil -&gt; en:coconut-oil  ]  [ oil -&gt; en:oil  ]  [ cocoa-processed-with-alkali -&gt; en:cocoa-processed-with-alkali  ]  [ processed-with-alkali -&gt; en:processed-with-alkali  ]  [ with-alkali -&gt; en:with-alkali  ]  [ alkali -&gt; en:alkali  ]  [ chocolate-liquor -&gt; en:chocolate-liquor  ]  [ liquor -&gt; en:liquor  ]  [ water -&gt; en:water  ]  [ cocoa -&gt; en:cocoa  ]  [ butter -&gt; en:butter  ]  [ milk-solids -&gt; en:milk-solids  ]  [ solids -&gt; en:solids  ]  [ natural-cocoa -&gt; en:natural-cocoa  ]  [ cocoa -&gt; en:cocoa  ]  [ butter -&gt; en:butter  ]  [ cream -&gt; en:cream  ]  [ salt -&gt; en:salt  ]  [ non-fat-dry-milk -&gt; en:non-fat-dry-milk  ]  [ fat-dry-milk -&gt; en:fat-dry-milk  ]  [ dry-milk -&gt; en:dry-milk  ]  [ milk -&gt; en:milk  ]  [ butter-oil -&gt; en:butter-oil  ]  [ oil -&gt; en:oil  ]  [ powdered-sugar -&gt; en:powdered-sugar  ]  [ sugar -&gt; en:sugar  ]  [ sugar -&gt; en:sugar  ]  [ corn-starch -&gt; en:corn-starch  ]  [ starch -&gt; en:starch  ]  [ soy-lecithin -&gt; en:soy-lecithin  ]  [ lecithin -&gt; en:e322i  -&gt; exists  -- ok  ]  [ emulsifier -&gt; en:emulsifier  ]  [ corn-starch -&gt; en:corn-starch  ]  [ starch -&gt; en:starch  ]  [ natural-flavor -&gt; en:natural-flavor  ]  [ flavor -&gt; en:flavor  ] </t>
  </si>
  <si>
    <t>http://world-en.openfoodfacts.org/product/0011110507181/deluxe-ice-cream-french-vanilla-magnifique-kroger</t>
  </si>
  <si>
    <t>2017-03-09T14:18:54Z</t>
  </si>
  <si>
    <t>Deluxe Ice Cream, French Vanilla Magnifique</t>
  </si>
  <si>
    <t>Milk, cream, sugar, corn syrup, egg yolks, whey, natural and artificial flavor, cellulose gel, guar gum, cellulose gum, mono- and diglycerides, annatto extract (color), locust bean gum, polysorbate 80, carrageenan.</t>
  </si>
  <si>
    <t xml:space="preserve"> [ milk -&gt; en:milk  ]  [ cream -&gt; en:cream  ]  [ sugar -&gt; en:sugar  ]  [ corn-syrup -&gt; en:corn-syrup  ]  [ syrup -&gt; en:syrup  ]  [ egg-yolks -&gt; en:egg-yolks  ]  [ yolks -&gt; en:yolks  ]  [ whey -&gt; en:whey  ]  [ natural-and-artificial-flavor -&gt; en:natural-and-artificial-flavor  ]  [ and-artificial-flavor -&gt; en:and-artificial-flavor  ]  [ artificial-flavor -&gt; en:artificial-flavor  ]  [ flavor -&gt; en:flavor  ]  [ cellulose-gel -&gt; en:cellulose-gel  ]  [ gel -&gt; en:gel  ]  [ guar-gum -&gt; en:e412  -&gt; exists  -- ok  ]  [ cellulose-gum -&gt; en:e466  -&gt; exists  -- ok  ]  [ mono-and-diglycerides -&gt; en:e471  -&gt; exists  -- ok  ]  [ annatto-extract -&gt; en:annatto-extract  ]  [ extract -&gt; en:extract  ]  [ color -&gt; en:colour  ]  [ locust-bean-gum -&gt; en:e410  -&gt; exists  -- ok  ]  [ polysorbate-80 -&gt; en:e433  -&gt; exists  -- ok  ]  [ carrageenan -&gt; en:e407  -&gt; exists  -- ok  ] </t>
  </si>
  <si>
    <t>http://world-en.openfoodfacts.org/product/0011110507198/deluxe-ice-cream-fun-munch-cookies-n-cream-kroger</t>
  </si>
  <si>
    <t>2017-03-09T14:18:52Z</t>
  </si>
  <si>
    <t>Deluxe Ice Cream, Fun Munch Cookies N' Cream</t>
  </si>
  <si>
    <t>Milk, cream, corn syrup, sugar, high fructose corn syrup, whey, buttermilk, natural and artificial flavor, cellulose gel, guar gum, cellulose gum, polysorbate 80, carrageenan, annato (for colors). cookies - enriched flour (wheat flour, malted barley flour, niacin, reduced iron, thiamin mononitrate, riboflavin, folic acid), sugar, vegetable oil (soybean, palm oil with citric acid, palm kernel oil with tbhq for freshness), cocoa (processed with alkali), imvert sugar, caramel color, yellow corn flour, chocolate liquor, cornstarch, salt, leavening (baking soda, monocalcium phosphate, ammonium bicarbonate), whey, natural and artificial flavor, soy lecithin.</t>
  </si>
  <si>
    <t xml:space="preserve"> [ milk -&gt; en:milk  ]  [ cream -&gt; en:cream  ]  [ corn-syrup -&gt; en:corn-syrup  ]  [ syrup -&gt; en:syrup  ]  [ sugar -&gt; en:sugar  ]  [ high-fructose-corn-syrup -&gt; en:high-fructose-corn-syrup  ]  [ fructose-corn-syrup -&gt; en:fructose-corn-syrup  ]  [ corn-syrup -&gt; en:corn-syrup  ]  [ syrup -&gt; en:syrup  ]  [ whey -&gt; en:whey  ]  [ buttermilk -&gt; en:buttermilk  ]  [ natural-and-artificial-flavor -&gt; en:natural-and-artificial-flavor  ]  [ and-artificial-flavor -&gt; en:and-artificial-flavor  ]  [ artificial-flavor -&gt; en:artificial-flavor  ]  [ flavor -&gt; en:flavor  ]  [ cellulose-gel -&gt; en:cellulose-gel  ]  [ gel -&gt; en:gel  ]  [ guar-gum -&gt; en:e412  -&gt; exists  -- ok  ]  [ cellulose-gum -&gt; en:e466  -&gt; exists  -- ok  ]  [ polysorbate-80 -&gt; en:e433  -&gt; exists  -- ok  ]  [ carrageenan -&gt; en:e407  -&gt; exists  -- ok  ]  [ annato -&gt; en:annato  ]  [ for-colors-cookies -&gt; en:for-colors-cookies  ]  [ colors-cookies -&gt; en:colors-cookies  ]  [ cookies -&gt; en:cookies  ]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thiamin-mononitrate -&gt; en:thiamin-mononitrate  ]  [ mononitrate -&gt; en:mononitrate  ]  [ riboflavin -&gt; en:e101i  -&gt; exists  -- ok  ]  [ folic-acid -&gt; en:folic-acid  ]  [ acid -&gt; en:acid  ]  [ sugar -&gt; en:sugar  ]  [ vegetable-oil -&gt; en:vegetable-oil  ]  [ oil -&gt; en:oil  ]  [ soybean -&gt; en:soybean  ]  [ palm-oil-with-citric-acid -&gt; en:palm-oil-with-citric-acid  ]  [ oil-with-citric-acid -&gt; en:oil-with-citric-acid  ]  [ with-citric-acid -&gt; en:with-citric-acid  ]  [ citric-acid -&gt; en:e330  -&gt; exists  -- ok  ]  [ palm-kernel-oil-with-tbhq-for-freshness -&gt; en:palm-kernel-oil-with-tbhq-for-freshness  ]  [ kernel-oil-with-tbhq-for-freshness -&gt; en:kernel-oil-with-tbhq-for-freshness  ]  [ oil-with-tbhq-for-freshness -&gt; en:oil-with-tbhq-for-freshness  ]  [ with-tbhq-for-freshness -&gt; en:with-tbhq-for-freshness  ]  [ tbhq-for-freshness -&gt; en:tbhq-for-freshness  ]  [ for-freshness -&gt; en:for-freshness  ]  [ freshness -&gt; en:freshness  ]  [ cocoa -&gt; en:cocoa  ]  [ processed-with-alkali -&gt; en:processed-with-alkali  ]  [ with-alkali -&gt; en:with-alkali  ]  [ alkali -&gt; en:alkali  ]  [ imvert-sugar -&gt; en:imvert-sugar  ]  [ sugar -&gt; en:sugar  ]  [ caramel-color -&gt; en:e150a  -&gt; exists  -- ok  ]  [ yellow-corn-flour -&gt; en:yellow-corn-flour  ]  [ corn-flour -&gt; en:corn-flour  ]  [ flour -&gt; en:flour  ]  [ chocolate-liquor -&gt; en:chocolate-liquor  ]  [ liquor -&gt; en:liquor  ]  [ cornstarch -&gt; en:cornstarch  ]  [ salt -&gt; en:salt  ]  [ leavening -&gt; en:leavening  ]  [ baking-soda -&gt; en:baking-soda  ]  [ soda -&gt; en:soda  ]  [ monocalcium-phosphate -&gt; en:e341i  -&gt; exists  -- ok  ]  [ ammonium-bicarbonate -&gt; en:ammonium-bicarbonate  ]  [ bicarbonate -&gt; en:bicarbonate  ]  [ whey -&gt; en:whey  ]  [ natural-and-artificial-flavor -&gt; en:natural-and-artificial-flavor  ]  [ and-artificial-flavor -&gt; en:and-artificial-flavor  ]  [ artificial-flavor -&gt; en:artificial-flavor  ]  [ flavor -&gt; en:flavor  ]  [ soy-lecithin -&gt; en:soy-lecithin  ]  [ lecithin -&gt; en:e322i  -&gt; exists  -- ok  ] </t>
  </si>
  <si>
    <t>en:e101,en:e101i,en:e150a,en:e322,en:e322i,en:e330,en:e341,en:e341i,en:e375,en:e407,en:e412,en:e433,en:e466</t>
  </si>
  <si>
    <t>E101 - Riboflavin,E101i - Riboflavin,E150a - Plain caramel,E322 - Lecithins,E322i - Lecithin,E330 - Citric acid,E341 - Calcium phosphates,E341i - Monocalcium phosphate,E375 - Nicotinic acid,E407 - Carrageenan,E412 - Guar gum,E433 - Polyoxyethylene sorbitan monooleate,E466 - Sodium carboxy methyl cellulose</t>
  </si>
  <si>
    <t>http://world-en.openfoodfacts.org/product/0011110507211/deluxe-ice-cream-neapolitan-kroger</t>
  </si>
  <si>
    <t>Deluxe Ice Cream, Neapolitan</t>
  </si>
  <si>
    <t>Milk, cream, corn syrup, sugar, high fructose corn syrup, strawberries, whey, buttermilk, cocoa processed with alkali, cellulose gel, guar gum, cellulose gum, natural and artificial flavor, mono- and diglycerides locust bean gum, polysorbate 80, carrageenan, annatto (for color), red 3, blue 1, yellow 6.</t>
  </si>
  <si>
    <t xml:space="preserve"> [ milk -&gt; en:milk  ]  [ cream -&gt; en:cream  ]  [ corn-syrup -&gt; en:corn-syrup  ]  [ syrup -&gt; en:syrup  ]  [ sugar -&gt; en:sugar  ]  [ high-fructose-corn-syrup -&gt; en:high-fructose-corn-syrup  ]  [ fructose-corn-syrup -&gt; en:fructose-corn-syrup  ]  [ corn-syrup -&gt; en:corn-syrup  ]  [ syrup -&gt; en:syrup  ]  [ strawberries -&gt; en:strawberries  ]  [ whey -&gt; en:whey  ]  [ buttermilk -&gt; en:buttermilk  ]  [ cocoa-processed-with-alkali -&gt; en:cocoa-processed-with-alkali  ]  [ processed-with-alkali -&gt; en:processed-with-alkali  ]  [ with-alkali -&gt; en:with-alkali  ]  [ alkali -&gt; en:alkali  ]  [ cellulose-gel -&gt; en:cellulose-gel  ]  [ gel -&gt; en:gel  ]  [ guar-gum -&gt; en:e412  -&gt; exists  -- ok  ]  [ cellulose-gum -&gt; en:e466  -&gt; exists  -- ok  ]  [ natural-and-artificial-flavor -&gt; en:natural-and-artificial-flavor  ]  [ and-artificial-flavor -&gt; en:and-artificial-flavor  ]  [ artificial-flavor -&gt; en:artificial-flavor  ]  [ flavor -&gt; en:flavor  ]  [ mono-and-diglycerides-locust-bean-gum -&gt; en:mono-and-diglycerides-locust-bean-gum  ]  [ and-diglycerides-locust-bean-gum -&gt; en:and-diglycerides-locust-bean-gum  ]  [ diglycerides-locust-bean-gum -&gt; en:diglycerides-locust-bean-gum  ]  [ locust-bean-gum -&gt; en:e410  -&gt; exists  -- ok  ]  [ polysorbate-80 -&gt; en:e433  -&gt; exists  -- ok  ]  [ carrageenan -&gt; en:e407  -&gt; exists  -- ok  ]  [ annatto -&gt; en:e160b  -&gt; exists  -- ok  ]  [ for-color -&gt; en:for-color  ]  [ color -&gt; en:colour  ]  [ red-3 -&gt; en:red-3  ]  [ 3 -&gt; en:fd-c  ]  [ blue-1 -&gt; en:e133  -&gt; exists  -- ok  ]  [ yellow-6 -&gt; en:e110  -&gt; exists  -- ok  ] </t>
  </si>
  <si>
    <t>en:e110,en:e133,en:e160b,en:e407,en:e410,en:e412,en:e433,en:e466</t>
  </si>
  <si>
    <t>E110 - Sunset yellow FCF,E133 - Brilliant blue FCF,E160b - Annatto,E407 - Carrageenan,E410 - Locust bean gum,E412 - Guar gum,E433 - Polyoxyethylene sorbitan monooleate,E466 - Sodium carboxy methyl cellulose</t>
  </si>
  <si>
    <t>http://world-en.openfoodfacts.org/product/0011110507259/deluxe-ice-cream-rocky-road-kroger</t>
  </si>
  <si>
    <t>Milk, cream, sugar, corn syrup, roasted almonds (almonds, canola oil, butter [cream, salt], salt), cocoa processed with alkali, buttermilk, whey, high fructose corn syrup, dextrose, cellulose gel, guar gum, cellulose gum, mono- and diglycerides, modified potato starch, locust bean gum, gum arabic, pectin, polysorbate 80, sodium citrate, citric acid, natural flavors, xanthan gum, carrageenan.</t>
  </si>
  <si>
    <t>http://world-en.openfoodfacts.org/product/0011110507266/deluxe-ice-cream-southern-crunch-butter-pecan-kroger</t>
  </si>
  <si>
    <t>Deluxe Ice Cream, Southern Crunch Butter Pecan</t>
  </si>
  <si>
    <t>Milk, cream, sugar syrup, pecans, high fructose corn syrup, whey, brown sugar, salt, cellulose gel, guar gum, celllulose gum, mono- and diglycerides, locust bean gum, polysorbate 80, carrageenan, molasses, natural flavor (contains soy), caramel color, pecans.</t>
  </si>
  <si>
    <t xml:space="preserve"> [ milk -&gt; en:milk  ]  [ cream -&gt; en:cream  ]  [ sugar-syrup -&gt; en:sugar-syrup  ]  [ syrup -&gt; en:syrup  ]  [ pecans -&gt; en:pecans  ]  [ high-fructose-corn-syrup -&gt; en:high-fructose-corn-syrup  ]  [ fructose-corn-syrup -&gt; en:fructose-corn-syrup  ]  [ corn-syrup -&gt; en:corn-syrup  ]  [ syrup -&gt; en:syrup  ]  [ whey -&gt; en:whey  ]  [ brown-sugar -&gt; en:brown-sugar  ]  [ sugar -&gt; en:sugar  ]  [ salt -&gt; en:salt  ]  [ cellulose-gel -&gt; en:cellulose-gel  ]  [ gel -&gt; en:gel  ]  [ guar-gum -&gt; en:e412  -&gt; exists  -- ok  ]  [ celllulose-gum -&gt; en:celllulose-gum  ]  [ gum -&gt; en:gum  ]  [ mono-and-diglycerides -&gt; en:e471  -&gt; exists  -- ok  ]  [ locust-bean-gum -&gt; en:e410  -&gt; exists  -- ok  ]  [ polysorbate-80 -&gt; en:e433  -&gt; exists  -- ok  ]  [ carrageenan -&gt; en:e407  -&gt; exists  -- ok  ]  [ molasses -&gt; en:molasses  ]  [ natural-flavor -&gt; en:natural-flavor  ]  [ flavor -&gt; en:flavor  ]  [ contains-soy -&gt; en:contains-soy  ]  [ soy -&gt; en:soy  ]  [ caramel-color -&gt; en:e150a  -&gt; exists  -- ok  ]  [ pecans -&gt; en:pecans  ] </t>
  </si>
  <si>
    <t>en:e150a,en:e407,en:e410,en:e412,en:e433,en:e471</t>
  </si>
  <si>
    <t>E150a - Plain caramel,E407 - Carrageenan,E410 - Locust bean gum,E412 - Guar gum,E433 - Polyoxyethylene sorbitan monooleate,E471 - Mono- and diglycerides of fatty acids</t>
  </si>
  <si>
    <t>http://world-en.openfoodfacts.org/product/0011110507297/deluxe-ice-cream-vividly-vanilla-kroger</t>
  </si>
  <si>
    <t>2017-03-09T14:19:10Z</t>
  </si>
  <si>
    <t>Deluxe Ice Cream, Vividly Vanilla</t>
  </si>
  <si>
    <t>Milk, cream, sugar syrup, corn syrup, high fructose corn syrup, whey, skim milk, artificial and natural flavor, cellulose gel, guar gum, cellulose gum, mono- and diglycerides, locust bean gum, polysorbate 80, carrageenan, annatto (for color).</t>
  </si>
  <si>
    <t xml:space="preserve"> [ milk -&gt; en:milk  ]  [ cream -&gt; en:cream  ]  [ sugar-syrup -&gt; en:sugar-syrup  ]  [ syrup -&gt; en:syrup  ]  [ corn-syrup -&gt; en:corn-syrup  ]  [ syrup -&gt; en:syrup  ]  [ high-fructose-corn-syrup -&gt; en:high-fructose-corn-syrup  ]  [ fructose-corn-syrup -&gt; en:fructose-corn-syrup  ]  [ corn-syrup -&gt; en:corn-syrup  ]  [ syrup -&gt; en:syrup  ]  [ whey -&gt; en:whey  ]  [ skim-milk -&gt; en:skim-milk  ]  [ milk -&gt; en:milk  ]  [ artificial-and -&gt; en:artificial-and  ]  [ and -&gt; en:and  ]  [ natural-flavor -&gt; en:natural-flavor  ]  [ flavor -&gt; en:flavor  ]  [ cellulose-gel -&gt; en:cellulose-gel  ]  [ gel -&gt; en:gel  ]  [ guar-gum -&gt; en:e412  -&gt; exists  -- ok  ]  [ cellulose-gum -&gt; en:e466  -&gt; exists  -- ok  ]  [ mono-and-diglycerides -&gt; en:e471  -&gt; exists  -- ok  ]  [ locust-bean-gum -&gt; en:e410  -&gt; exists  -- ok  ]  [ polysorbate-80 -&gt; en:e433  -&gt; exists  -- ok  ]  [ carrageenan -&gt; en:e407  -&gt; exists  -- ok  ]  [ annatto -&gt; en:e160b  -&gt; exists  -- ok  ]  [ for-color -&gt; en:for-color  ]  [ color -&gt; en:colour  ] </t>
  </si>
  <si>
    <t>http://world-en.openfoodfacts.org/product/0011110507334/deluxe-ice-cream-banana-split-kroger</t>
  </si>
  <si>
    <t>2016-06-10T02:35:21Z</t>
  </si>
  <si>
    <t>Deluxe Ice Cream Banana Split</t>
  </si>
  <si>
    <t>48 fl oz</t>
  </si>
  <si>
    <t>Ice cream - milk, cream, corn syrup, sugar, high fructose corn syrup, whey, buttermilk, natural flavor, cellulose gel, guar gum, cellulose gum, mono and diglycerides, locust bean gum, caramel color, polysorbate 80, carrageenan, ascorbic acid. nuts and fruit mixture - roasted pecans (pecans, cottonseed oil, butter, salt), pineapple, high fructose corn syrup, corn syrup, cherries, locust bean gum, citric acid, natural flavor, xanthan gum, turmeric extract (color), yellow 6, red 40. choco fudge - high fructose corn syrup, water, corn syrup, cocoa processed with alkali, stabilizer (modified corn starch, pectin, cellulose gum), modified buttermilk powder, carboxymethylcellulose.</t>
  </si>
  <si>
    <t xml:space="preserve"> [ ice-cream -&gt; en:ice-cream  ]  [ cream -&gt; en:cream  ]  [ milk -&gt; en:milk  ]  [ cream -&gt; en:cream  ]  [ corn-syrup -&gt; en:corn-syrup  ]  [ syrup -&gt; en:syrup  ]  [ sugar -&gt; en:sugar  ]  [ high-fructose-corn-syrup -&gt; en:high-fructose-corn-syrup  ]  [ fructose-corn-syrup -&gt; en:fructose-corn-syrup  ]  [ corn-syrup -&gt; en:corn-syrup  ]  [ syrup -&gt; en:syrup  ]  [ whey -&gt; en:whey  ]  [ buttermilk -&gt; en:buttermilk  ]  [ natural-flavor -&gt; en:natural-flavor  ]  [ flavor -&gt; en:flavor  ]  [ cellulose-gel -&gt; en:cellulose-gel  ]  [ gel -&gt; en:gel  ]  [ guar-gum -&gt; en:e412  -&gt; exists  -- ok  ]  [ cellulose-gum -&gt; en:e466  -&gt; exists  -- ok  ]  [ mono-and-diglycerides -&gt; en:e471  -&gt; exists  -- ok  ]  [ locust-bean-gum -&gt; en:e410  -&gt; exists  -- ok  ]  [ caramel-color -&gt; en:e150a  -&gt; exists  -- ok  ]  [ polysorbate-80 -&gt; en:e433  -&gt; exists  -- ok  ]  [ carrageenan -&gt; en:e407  -&gt; exists  -- ok  ]  [ ascorbic-acid-nuts-and-fruit-mixture -&gt; en:ascorbic-acid-nuts-and-fruit-mixture  ]  [ acid-nuts-and-fruit-mixture -&gt; en:acid-nuts-and-fruit-mixture  ]  [ nuts-and-fruit-mixture -&gt; en:nuts-and-fruit-mixture  ]  [ and-fruit-mixture -&gt; en:and-fruit-mixture  ]  [ fruit-mixture -&gt; en:fruit-mixture  ]  [ mixture -&gt; en:mixture  ]  [ roasted-pecans -&gt; en:roasted-pecans  ]  [ pecans -&gt; en:pecans  ]  [ pecans -&gt; en:pecans  ]  [ cottonseed-oil -&gt; en:cottonseed-oil  ]  [ oil -&gt; en:oil  ]  [ butter -&gt; en:butter  ]  [ salt -&gt; en:salt  ]  [ pineapple -&gt; en:pineapple  ]  [ high-fructose-corn-syrup -&gt; en:high-fructose-corn-syrup  ]  [ fructose-corn-syrup -&gt; en:fructose-corn-syrup  ]  [ corn-syrup -&gt; en:corn-syrup  ]  [ syrup -&gt; en:syrup  ]  [ corn-syrup -&gt; en:corn-syrup  ]  [ syrup -&gt; en:syrup  ]  [ cherries -&gt; en:cherries  ]  [ locust-bean-gum -&gt; en:e410  -- already seen  ]  [ citric-acid -&gt; en:e330  -&gt; exists  -- ok  ]  [ natural-flavor -&gt; en:natural-flavor  ]  [ flavor -&gt; en:flavor  ]  [ xanthan-gum -&gt; en:e415  -&gt; exists  -- ok  ]  [ turmeric-extract -&gt; en:e100  -&gt; exists  -- ok  ]  [ color -&gt; en:colour  ]  [ yellow-6 -&gt; en:e110  -&gt; exists  -- ok  ]  [ red-40-choco-fudge -&gt; en:red-40-choco-fudge  ]  [ 40-choco-fudge -&gt; en:40-choco-fudge  ]  [ choco-fudge -&gt; en:choco-fudge  ]  [ fudge -&gt; en:fudge  ]  [ high-fructose-corn-syrup -&gt; en:high-fructose-corn-syrup  ]  [ fructose-corn-syrup -&gt; en:fructose-corn-syrup  ]  [ corn-syrup -&gt; en:corn-syrup  ]  [ syrup -&gt; en:syrup  ]  [ water -&gt; en:water  ]  [ corn-syrup -&gt; en:corn-syrup  ]  [ syrup -&gt; en:syrup  ]  [ cocoa-processed-with-alkali -&gt; en:cocoa-processed-with-alkali  ]  [ processed-with-alkali -&gt; en:processed-with-alkali  ]  [ with-alkali -&gt; en:with-alkali  ]  [ alkali -&gt; en:alkali  ]  [ stabilizer -&gt; en:stabilizer  ]  [ modified-corn-starch -&gt; en:modified-corn-starch  ]  [ corn-starch -&gt; en:corn-starch  ]  [ starch -&gt; en:starch  ]  [ pectin -&gt; en:e440i  -&gt; exists  -- ok  ]  [ cellulose-gum -&gt; en:e466  -- already seen  ]  [ modified-buttermilk-powder -&gt; en:modified-buttermilk-powder  ]  [ buttermilk-powder -&gt; en:buttermilk-powder  ]  [ powder -&gt; en:powder  ]  [ carboxymethylcellulose -&gt; en:e466  -- already seen  ] </t>
  </si>
  <si>
    <t>en:e100,en:e110,en:e150a,en:e330,en:e407,en:e410,en:e412,en:e415,en:e433,en:e440,en:e440i,en:e466,en:e471</t>
  </si>
  <si>
    <t>E100 - Curcumin,E110 - Sunset yellow FCF,E150a - Plain caramel,E330 - Citric acid,E407 - Carrageenan,E410 - Locust bean gum,E412 - Guar gum,E415 - Xanthan gum,E433 - Polyoxyethylene sorbitan monooleate,E440 - Pectins,E440i - Pectin,E466 - Sodium carboxy methyl cellulose,E471 - Mono- and diglycerides of fatty acids</t>
  </si>
  <si>
    <t>http://world-en.openfoodfacts.org/product/0011110507358/deluxe-sherbet-lime-kroger</t>
  </si>
  <si>
    <t>Deluxe Sherbet, Lime</t>
  </si>
  <si>
    <t>Water, sugar syrup, milk* and skim milk*, corn syrup concentrated lime juice*, concentrated orange juice, natural flavors, orange pulp, citric acid, locust bean gum, mono- and diglycerides*, methyl cellulose, guar gum, polysorbate 80*, pectin, turmeric (for color), yellow 5, blue 1.</t>
  </si>
  <si>
    <t xml:space="preserve"> [ water -&gt; en:water  ]  [ sugar-syrup -&gt; en:sugar-syrup  ]  [ syrup -&gt; en:syrup  ]  [ milk-and-skim-milk -&gt; en:milk-and-skim-milk  ]  [ and-skim-milk -&gt; en:and-skim-milk  ]  [ skim-milk -&gt; en:skim-milk  ]  [ milk -&gt; en:milk  ]  [ corn-syrup-concentrated-lime-juice -&gt; en:corn-syrup-concentrated-lime-juice  ]  [ syrup-concentrated-lime-juice -&gt; en:syrup-concentrated-lime-juice  ]  [ concentrated-lime-juice -&gt; en:concentrated-lime-juice  ]  [ lime-juice -&gt; en:lime-juice  ]  [ juice -&gt; en:juice  ]  [ concentrated-orange-juice -&gt; en:concentrated-orange-juice  ]  [ orange-juice -&gt; en:orange-juice  ]  [ juice -&gt; en:juice  ]  [ natural-flavors -&gt; en:natural-flavors  ]  [ flavors -&gt; en:flavors  ]  [ orange-pulp -&gt; en:orange-pulp  ]  [ pulp -&gt; en:pulp  ]  [ citric-acid -&gt; en:e330  -&gt; exists  -- ok  ]  [ locust-bean-gum -&gt; en:e410  -&gt; exists  -- ok  ]  [ mono-and-diglycerides -&gt; en:e471  -&gt; exists  -- ok  ]  [ methyl-cellulose -&gt; en:e461  -&gt; exists  -- ok  ]  [ guar-gum -&gt; en:e412  -&gt; exists  -- ok  ]  [ polysorbate-80 -&gt; en:e433  -&gt; exists  -- ok  ]  [ pectin -&gt; en:e440i  -&gt; exists  -- ok  ]  [ turmeric -&gt; en:turmeric  ]  [ for-color -&gt; en:for-color  ]  [ color -&gt; en:colour  ]  [ yellow-5 -&gt; en:e102  -&gt; exists  -- ok  ]  [ blue-1 -&gt; en:e133  -&gt; exists  -- ok  ] </t>
  </si>
  <si>
    <t>en:e102,en:e133,en:e330,en:e410,en:e412,en:e433,en:e440,en:e440i,en:e461,en:e471</t>
  </si>
  <si>
    <t>E102 - Tartrazine,E133 - Brilliant blue FCF,E330 - Citric acid,E410 - Locust bean gum,E412 - Guar gum,E433 - Polyoxyethylene sorbitan monooleate,E440 - Pectins,E440i - Pectin,E461 - Methyl cellulose,E471 - Mono- and diglycerides of fatty acids</t>
  </si>
  <si>
    <t>http://world-en.openfoodfacts.org/product/0011110507365/deluxe-fat-free-sherbet-orange-kroger</t>
  </si>
  <si>
    <t>2017-03-09T14:16:08Z</t>
  </si>
  <si>
    <t>Deluxe Fat Free Sherbet, Orange</t>
  </si>
  <si>
    <t>Water, sugar syrup, milk* and skim milk*, corn syrup, orange pulp, concentrated orange juice, high fructose corn syrup, natural flavors, citric acid, locust bean gum, mono- and diglycerides*, methyl cellulose, guar gum, polysorbate 80*, pectin, yellow 6.</t>
  </si>
  <si>
    <t xml:space="preserve"> [ water -&gt; en:water  ]  [ sugar-syrup -&gt; en:sugar-syrup  ]  [ syrup -&gt; en:syrup  ]  [ milk-and-skim-milk -&gt; en:milk-and-skim-milk  ]  [ and-skim-milk -&gt; en:and-skim-milk  ]  [ skim-milk -&gt; en:skim-milk  ]  [ milk -&gt; en:milk  ]  [ corn-syrup -&gt; en:corn-syrup  ]  [ syrup -&gt; en:syrup  ]  [ orange-pulp -&gt; en:orange-pulp  ]  [ pulp -&gt; en:pulp  ]  [ concentrated-orange-juice -&gt; en:concentrated-orange-juice  ]  [ orange-juice -&gt; en:orange-juice  ]  [ juice -&gt; en:juice  ]  [ high-fructose-corn-syrup -&gt; en:high-fructose-corn-syrup  ]  [ fructose-corn-syrup -&gt; en:fructose-corn-syrup  ]  [ corn-syrup -&gt; en:corn-syrup  ]  [ syrup -&gt; en:syrup  ]  [ natural-flavors -&gt; en:natural-flavors  ]  [ flavors -&gt; en:flavors  ]  [ citric-acid -&gt; en:e330  -&gt; exists  -- ok  ]  [ locust-bean-gum -&gt; en:e410  -&gt; exists  -- ok  ]  [ mono-and-diglycerides -&gt; en:e471  -&gt; exists  -- ok  ]  [ methyl-cellulose -&gt; en:e461  -&gt; exists  -- ok  ]  [ guar-gum -&gt; en:e412  -&gt; exists  -- ok  ]  [ polysorbate-80 -&gt; en:e433  -&gt; exists  -- ok  ]  [ pectin -&gt; en:e440i  -&gt; exists  -- ok  ]  [ yellow-6 -&gt; en:e110  -&gt; exists  -- ok  ] </t>
  </si>
  <si>
    <t>en:e110,en:e330,en:e410,en:e412,en:e433,en:e440,en:e440i,en:e461,en:e471</t>
  </si>
  <si>
    <t>E110 - Sunset yellow FCF,E330 - Citric acid,E410 - Locust bean gum,E412 - Guar gum,E433 - Polyoxyethylene sorbitan monooleate,E440 - Pectins,E440i - Pectin,E461 - Methyl cellulose,E471 - Mono- and diglycerides of fatty acids</t>
  </si>
  <si>
    <t>http://world-en.openfoodfacts.org/product/0011110507372/deluxe-sherbet-pineapple-kroger</t>
  </si>
  <si>
    <t>2017-03-09T14:16:18Z</t>
  </si>
  <si>
    <t>Deluxe Sherbet, Pineapple</t>
  </si>
  <si>
    <t>Water, sugar syrup, milk* and skim milk*, corn syrup, pineapple, high fructose corn syrup, pineapple juice concentrate, citric acid, locust bean gum, mono- and diglycerides*, methyl cellulose, guar gum, polysorbate 80 pectin, modified cornstarch, natural flavoring, turmeric (for color), spice.</t>
  </si>
  <si>
    <t xml:space="preserve"> [ water -&gt; en:water  ]  [ sugar-syrup -&gt; en:sugar-syrup  ]  [ syrup -&gt; en:syrup  ]  [ milk-and-skim-milk -&gt; en:milk-and-skim-milk  ]  [ and-skim-milk -&gt; en:and-skim-milk  ]  [ skim-milk -&gt; en:skim-milk  ]  [ milk -&gt; en:milk  ]  [ corn-syrup -&gt; en:corn-syrup  ]  [ syrup -&gt; en:syrup  ]  [ pineapple -&gt; en:pineapple  ]  [ high-fructose-corn-syrup -&gt; en:high-fructose-corn-syrup  ]  [ fructose-corn-syrup -&gt; en:fructose-corn-syrup  ]  [ corn-syrup -&gt; en:corn-syrup  ]  [ syrup -&gt; en:syrup  ]  [ pineapple-juice-concentrate -&gt; en:pineapple-juice-concentrate  ]  [ juice-concentrate -&gt; en:juice-concentrate  ]  [ concentrate -&gt; en:concentrate  ]  [ citric-acid -&gt; en:e330  -&gt; exists  -- ok  ]  [ locust-bean-gum -&gt; en:e410  -&gt; exists  -- ok  ]  [ mono-and-diglycerides -&gt; en:e471  -&gt; exists  -- ok  ]  [ methyl-cellulose -&gt; en:e461  -&gt; exists  -- ok  ]  [ guar-gum -&gt; en:e412  -&gt; exists  -- ok  ]  [ polysorbate-80-pectin -&gt; en:polysorbate-80-pectin  ]  [ 80-pectin -&gt; en:80-pectin  ]  [ pectin -&gt; en:e440i  -&gt; exists  -- ok  ]  [ modified-cornstarch -&gt; en:modified-cornstarch  ]  [ cornstarch -&gt; en:cornstarch  ]  [ natural-flavor -&gt; en:natural-flavor  ]  [ flavor -&gt; en:flavor  ]  [ ing -&gt; en:ing  ]  [ turmeric -&gt; en:turmeric  ]  [ for-color -&gt; en:for-color  ]  [ color -&gt; en:colour  ]  [ spice -&gt; en:spice  ] </t>
  </si>
  <si>
    <t>en:e330,en:e410,en:e412,en:e440,en:e440i,en:e461,en:e471</t>
  </si>
  <si>
    <t>E330 - Citric acid,E410 - Locust bean gum,E412 - Guar gum,E440 - Pectins,E440i - Pectin,E461 - Methyl cellulose,E471 - Mono- and diglycerides of fatty acids</t>
  </si>
  <si>
    <t>http://world-en.openfoodfacts.org/product/0011110507389/deluxe-fat-free-sherbet-rainbow-kroger</t>
  </si>
  <si>
    <t>Deluxe Fat Free Sherbet, Rainbow</t>
  </si>
  <si>
    <t>Water, sugar syrup, milk* and skim milk*, corn syrup, concentrated raspberry juice, concentrated lime juice, orange pulp, concentrated orange juice, high fructose corn syrup, raspberry puree, natural and artificial flavors, citric acid, locust bean gum, mono- and diglycerides*, methyl cellulose, guar gum, polysorbate 80*, pectin, malic acid, turmeric extract (for color), red 40, blue 1, yellow 5, yellow 6.</t>
  </si>
  <si>
    <t xml:space="preserve"> [ water -&gt; en:water  ]  [ sugar-syrup -&gt; en:sugar-syrup  ]  [ syrup -&gt; en:syrup  ]  [ milk-and-skim-milk -&gt; en:milk-and-skim-milk  ]  [ and-skim-milk -&gt; en:and-skim-milk  ]  [ skim-milk -&gt; en:skim-milk  ]  [ milk -&gt; en:milk  ]  [ corn-syrup -&gt; en:corn-syrup  ]  [ syrup -&gt; en:syrup  ]  [ concentrated-raspberry-juice -&gt; en:concentrated-raspberry-juice  ]  [ raspberry-juice -&gt; en:raspberry-juice  ]  [ juice -&gt; en:juice  ]  [ concentrated-lime-juice -&gt; en:concentrated-lime-juice  ]  [ lime-juice -&gt; en:lime-juice  ]  [ juice -&gt; en:juice  ]  [ orange-pulp -&gt; en:orange-pulp  ]  [ pulp -&gt; en:pulp  ]  [ concentrated-orange-juice -&gt; en:concentrated-orange-juice  ]  [ orange-juice -&gt; en:orange-juice  ]  [ juice -&gt; en:juice  ]  [ high-fructose-corn-syrup -&gt; en:high-fructose-corn-syrup  ]  [ fructose-corn-syrup -&gt; en:fructose-corn-syrup  ]  [ corn-syrup -&gt; en:corn-syrup  ]  [ syrup -&gt; en:syrup  ]  [ raspberry-puree -&gt; en:raspberry-puree  ]  [ puree -&gt; en:puree  ]  [ natural-and-artificial-flavors -&gt; en:natural-and-artificial-flavors  ]  [ and-artificial-flavors -&gt; en:and-artificial-flavors  ]  [ artificial-flavors -&gt; en:artificial-flavors  ]  [ flavors -&gt; en:flavors  ]  [ citric-acid -&gt; en:e330  -&gt; exists  -- ok  ]  [ locust-bean-gum -&gt; en:e410  -&gt; exists  -- ok  ]  [ mono-and-diglycerides -&gt; en:e471  -&gt; exists  -- ok  ]  [ methyl-cellulose -&gt; en:e461  -&gt; exists  -- ok  ]  [ guar-gum -&gt; en:e412  -&gt; exists  -- ok  ]  [ polysorbate-80 -&gt; en:e433  -&gt; exists  -- ok  ]  [ pectin -&gt; en:e440i  -&gt; exists  -- ok  ]  [ malic-acid -&gt; en:e296  -&gt; exists  -- ok  ]  [ turmeric-extract -&gt; en:e100  -&gt; exists  -- ok  ]  [ for-color -&gt; en:for-color  ]  [ color -&gt; en:colour  ]  [ red-40 -&gt; en:e129  -&gt; exists  -- ok  ]  [ blue-1 -&gt; en:e133  -&gt; exists  -- ok  ]  [ yellow-5 -&gt; en:e102  -&gt; exists  -- ok  ]  [ yellow-6 -&gt; en:e110  -&gt; exists  -- ok  ] </t>
  </si>
  <si>
    <t>en:e100,en:e102,en:e110,en:e129,en:e133,en:e296,en:e330,en:e410,en:e412,en:e433,en:e440,en:e440i,en:e461,en:e471</t>
  </si>
  <si>
    <t>E100 - Curcumin,E102 - Tartrazine,E110 - Sunset yellow FCF,E129 - Allura red ac,E133 - Brilliant blue FCF,E296 - Malic acid,E330 - Citric acid,E410 - Locust bean gum,E412 - Guar gum,E433 - Polyoxyethylene sorbitan monooleate,E440 - Pectins,E440i - Pectin,E461 - Methyl cellulose,E471 - Mono- and diglycerides of fatty acids</t>
  </si>
  <si>
    <t>http://world-en.openfoodfacts.org/product/0011110507464/deluxe-ice-cream-mint-chocolate-chip-kroger</t>
  </si>
  <si>
    <t>Ice cream - milk, cream, corn syrup, sugar, high fructose corn syrup, whey, buttermilk, natural flavor, cellulose gel, guar gum, cellulose gum, mono- and diglycerides, locust bean gum, polysorbate 80, carrageenan, yellow 5, blue 1. choco chip - sugar, coconut oil, cocoa processed with alkali, partially hydrogenated coconut oil, cocoa, salt, soy lecithin, natural flavor.</t>
  </si>
  <si>
    <t xml:space="preserve"> [ ice-cream -&gt; en:ice-cream  ]  [ cream -&gt; en:cream  ]  [ milk -&gt; en:milk  ]  [ cream -&gt; en:cream  ]  [ corn-syrup -&gt; en:corn-syrup  ]  [ syrup -&gt; en:syrup  ]  [ sugar -&gt; en:sugar  ]  [ high-fructose-corn-syrup -&gt; en:high-fructose-corn-syrup  ]  [ fructose-corn-syrup -&gt; en:fructose-corn-syrup  ]  [ corn-syrup -&gt; en:corn-syrup  ]  [ syrup -&gt; en:syrup  ]  [ whey -&gt; en:whey  ]  [ buttermilk -&gt; en:buttermilk  ]  [ natural-flavor -&gt; en:natural-flavor  ]  [ flavor -&gt; en:flavor  ]  [ cellulose-gel -&gt; en:cellulose-gel  ]  [ gel -&gt; en:gel  ]  [ guar-gum -&gt; en:e412  -&gt; exists  -- ok  ]  [ cellulose-gum -&gt; en:e466  -&gt; exists  -- ok  ]  [ mono-and-diglycerides -&gt; en:e471  -&gt; exists  -- ok  ]  [ locust-bean-gum -&gt; en:e410  -&gt; exists  -- ok  ]  [ polysorbate-80 -&gt; en:e433  -&gt; exists  -- ok  ]  [ carrageenan -&gt; en:e407  -&gt; exists  -- ok  ]  [ yellow-5 -&gt; en:e102  -&gt; exists  -- ok  ]  [ blue-1-choco-chip -&gt; en:blue-1-choco-chip  ]  [ 1-choco-chip -&gt; en:1-choco-chip  ]  [ choco-chip -&gt; en:choco-chip  ]  [ chip -&gt; en:chip  ]  [ sugar -&gt; en:sugar  ]  [ coconut-oil -&gt; en:coconut-oil  ]  [ oil -&gt; en:oil  ]  [ cocoa-processed-with-alkali -&gt; en:cocoa-processed-with-alkali  ]  [ processed-with-alkali -&gt; en:processed-with-alkali  ]  [ with-alkali -&gt; en:with-alkali  ]  [ alkali -&gt; en:alkali  ]  [ partially-hydrogenated-coconut-oil -&gt; en:partially-hydrogenated-coconut-oil  ]  [ hydrogenated-coconut-oil -&gt; en:hydrogenated-coconut-oil  ]  [ coconut-oil -&gt; en:coconut-oil  ]  [ oil -&gt; en:oil  ]  [ cocoa -&gt; en:cocoa  ]  [ salt -&gt; en:salt  ]  [ soy-lecithin -&gt; en:soy-lecithin  ]  [ lecithin -&gt; en:e322i  -&gt; exists  -- ok  ]  [ natural-flavor -&gt; en:natural-flavor  ]  [ flavor -&gt; en:flavor  ] </t>
  </si>
  <si>
    <t>en:e102,en:e322,en:e322i,en:e407,en:e410,en:e412,en:e433,en:e466,en:e471</t>
  </si>
  <si>
    <t>E102 - Tartrazine,E322 - Lecithins,E322i - Lecithin,E407 - Carrageenan,E410 - Locust bean gum,E412 - Guar gum,E433 - Polyoxyethylene sorbitan monooleate,E466 - Sodium carboxy methyl cellulose,E471 - Mono- and diglycerides of fatty acids</t>
  </si>
  <si>
    <t>http://world-en.openfoodfacts.org/product/0011110507471/deluxe-ice-cream-chocolate-paradise-kroger</t>
  </si>
  <si>
    <t>Milk, cream, sugar, corn syrup, cocoa processed with alkali, buttermilk, whey, guar gum, cellulose gel, cellulose gum, mono and diclycerides, locust bean gum, polysorbate 80, carrageenan.</t>
  </si>
  <si>
    <t xml:space="preserve"> [ milk -&gt; en:milk  ]  [ cream -&gt; en:cream  ]  [ sugar -&gt; en:sugar  ]  [ corn-syrup -&gt; en:corn-syrup  ]  [ syrup -&gt; en:syrup  ]  [ cocoa-processed-with-alkali -&gt; en:cocoa-processed-with-alkali  ]  [ processed-with-alkali -&gt; en:processed-with-alkali  ]  [ with-alkali -&gt; en:with-alkali  ]  [ alkali -&gt; en:alkali  ]  [ buttermilk -&gt; en:buttermilk  ]  [ whey -&gt; en:whey  ]  [ guar-gum -&gt; en:e412  -&gt; exists  -- ok  ]  [ cellulose-gel -&gt; en:cellulose-gel  ]  [ gel -&gt; en:gel  ]  [ cellulose-gum -&gt; en:e466  -&gt; exists  -- ok  ]  [ mono-and-diclycerides -&gt; en:mono-and-diclycerides  ]  [ and-diclycerides -&gt; en:and-diclycerides  ]  [ diclycerides -&gt; en:diclycerides  ]  [ locust-bean-gum -&gt; en:e410  -&gt; exists  -- ok  ]  [ polysorbate-80 -&gt; en:e433  -&gt; exists  -- ok  ]  [ carrageenan -&gt; en:e407  -&gt; exists  -- ok  ] </t>
  </si>
  <si>
    <t>http://world-en.openfoodfacts.org/product/0011110507488/deluxe-ice-cream-strawberry-surf-kroger</t>
  </si>
  <si>
    <t>Deluxe Ice Cream, Strawberry Surf</t>
  </si>
  <si>
    <t>Milk and skim milk, cream, sugar syrup, corn syrup, strawberries, whey, buttermilk, cellulose gel, guar gum, cellulose gum, modified corn starch, citric acid, mono- and diglycerides, locust bean gum, polysorbate 80, carrageenan, natural flavor, red 3, blue 1, yellow 6.</t>
  </si>
  <si>
    <t xml:space="preserve"> [ milk-and-skim-milk -&gt; en:milk-and-skim-milk  ]  [ and-skim-milk -&gt; en:and-skim-milk  ]  [ skim-milk -&gt; en:skim-milk  ]  [ milk -&gt; en:milk  ]  [ cream -&gt; en:cream  ]  [ sugar-syrup -&gt; en:sugar-syrup  ]  [ syrup -&gt; en:syrup  ]  [ corn-syrup -&gt; en:corn-syrup  ]  [ syrup -&gt; en:syrup  ]  [ strawberries -&gt; en:strawberries  ]  [ whey -&gt; en:whey  ]  [ buttermilk -&gt; en:buttermilk  ]  [ cellulose-gel -&gt; en:cellulose-gel  ]  [ gel -&gt; en:gel  ]  [ guar-gum -&gt; en:e412  -&gt; exists  -- ok  ]  [ cellulose-gum -&gt; en:e466  -&gt; exists  -- ok  ]  [ modified-corn-starch -&gt; en:modified-corn-starch  ]  [ corn-starch -&gt; en:corn-starch  ]  [ starch -&gt; en:starch  ]  [ citric-acid -&gt; en:e330  -&gt; exists  -- ok  ]  [ mono-and-diglycerides -&gt; en:e471  -&gt; exists  -- ok  ]  [ locust-bean-gum -&gt; en:e410  -&gt; exists  -- ok  ]  [ polysorbate-80 -&gt; en:e433  -&gt; exists  -- ok  ]  [ carrageenan -&gt; en:e407  -&gt; exists  -- ok  ]  [ natural-flavor -&gt; en:natural-flavor  ]  [ flavor -&gt; en:flavor  ]  [ red-3 -&gt; en:red-3  ]  [ 3 -&gt; en:fd-c  ]  [ blue-1 -&gt; en:e133  -&gt; exists  -- ok  ]  [ yellow-6 -&gt; en:e110  -&gt; exists  -- ok  ] </t>
  </si>
  <si>
    <t>en:e110,en:e133,en:e330,en:e407,en:e410,en:e412,en:e433,en:e466,en:e471</t>
  </si>
  <si>
    <t>E110 - Sunset yellow FCF,E133 - Brilliant blue FCF,E330 - Citric acid,E407 - Carrageenan,E410 - Locust bean gum,E412 - Guar gum,E433 - Polyoxyethylene sorbitan monooleate,E466 - Sodium carboxy methyl cellulose,E471 - Mono- and diglycerides of fatty acids</t>
  </si>
  <si>
    <t>http://world-en.openfoodfacts.org/product/0011110507495/deluxe-ice-cream-vividly-vanilla-kroger</t>
  </si>
  <si>
    <t>Milk, cream, sugar syrup, corn syrup, high fructose corn syrup, whey, skim milk, artificial and natural flavor, cellulose gel, guar gum, cellulose gum, cellulose gum, mono- and diglycerides, locust bean gum, polysorbate 80, carrageenan, annatto (for color).</t>
  </si>
  <si>
    <t xml:space="preserve"> [ milk -&gt; en:milk  ]  [ cream -&gt; en:cream  ]  [ sugar-syrup -&gt; en:sugar-syrup  ]  [ syrup -&gt; en:syrup  ]  [ corn-syrup -&gt; en:corn-syrup  ]  [ syrup -&gt; en:syrup  ]  [ high-fructose-corn-syrup -&gt; en:high-fructose-corn-syrup  ]  [ fructose-corn-syrup -&gt; en:fructose-corn-syrup  ]  [ corn-syrup -&gt; en:corn-syrup  ]  [ syrup -&gt; en:syrup  ]  [ whey -&gt; en:whey  ]  [ skim-milk -&gt; en:skim-milk  ]  [ milk -&gt; en:milk  ]  [ artificial-and -&gt; en:artificial-and  ]  [ and -&gt; en:and  ]  [ natural-flavor -&gt; en:natural-flavor  ]  [ flavor -&gt; en:flavor  ]  [ cellulose-gel -&gt; en:cellulose-gel  ]  [ gel -&gt; en:gel  ]  [ guar-gum -&gt; en:e412  -&gt; exists  -- ok  ]  [ cellulose-gum -&gt; en:e466  -&gt; exists  -- ok  ]  [ cellulose-gum -&gt; en:e466  -- already seen  ]  [ mono-and-diglycerides -&gt; en:e471  -&gt; exists  -- ok  ]  [ locust-bean-gum -&gt; en:e410  -&gt; exists  -- ok  ]  [ polysorbate-80 -&gt; en:e433  -&gt; exists  -- ok  ]  [ carrageenan -&gt; en:e407  -&gt; exists  -- ok  ]  [ annatto -&gt; en:e160b  -&gt; exists  -- ok  ]  [ for-color -&gt; en:for-color  ]  [ color -&gt; en:colour  ] </t>
  </si>
  <si>
    <t>http://world-en.openfoodfacts.org/product/0011110507556/deluxe-sherbet-orange-kroger</t>
  </si>
  <si>
    <t>Deluxe Sherbet, Orange</t>
  </si>
  <si>
    <t>http://world-en.openfoodfacts.org/product/0011110507563/deluxe-sherbet-rainbow-kroger</t>
  </si>
  <si>
    <t>Deluxe Sherbet, Rainbow</t>
  </si>
  <si>
    <t>http://world-en.openfoodfacts.org/product/0011110507761/deluxe-churned-ice-cream-chocolate-kroger</t>
  </si>
  <si>
    <t>2017-03-09T14:15:44Z</t>
  </si>
  <si>
    <t>Deluxe Churned Ice Cream, Chocolate</t>
  </si>
  <si>
    <t>Milk and skim milk, maltodextrin, cream, maltitol, cocoa processed with alkali, glycerol, polydextrose, propylene glycol monoesters, guar gum, mono- and diglycerides, cellulose gel, locust bean gum, cellulose gum, carrageenan, sucralose, enzymes, vitamin a palmitate.</t>
  </si>
  <si>
    <t xml:space="preserve"> [ milk-and-skim-milk -&gt; en:milk-and-skim-milk  ]  [ and-skim-milk -&gt; en:and-skim-milk  ]  [ skim-milk -&gt; en:skim-milk  ]  [ milk -&gt; en:milk  ]  [ maltodextrin -&gt; en:maltodextrin  ]  [ cream -&gt; en:cream  ]  [ maltitol -&gt; en:e965i  -&gt; exists  -- ok  ]  [ cocoa-processed-with-alkali -&gt; en:cocoa-processed-with-alkali  ]  [ processed-with-alkali -&gt; en:processed-with-alkali  ]  [ with-alkali -&gt; en:with-alkali  ]  [ alkali -&gt; en:alkali  ]  [ glycerol -&gt; en:e422  -&gt; exists  -- ok  ]  [ polydextrose -&gt; en:e1200  -&gt; exists  -- ok  ]  [ propylene-glycol-monoesters -&gt; en:propylene-glycol-monoesters  ]  [ glycol-monoesters -&gt; en:glycol-monoesters  ]  [ monoesters -&gt; en:monoesters  ]  [ guar-gum -&gt; en:e412  -&gt; exists  -- ok  ]  [ mono-and-diglycerides -&gt; en:e471  -&gt; exists  -- ok  ]  [ cellulose-gel -&gt; en:cellulose-gel  ]  [ gel -&gt; en:gel  ]  [ locust-bean-gum -&gt; en:e410  -&gt; exists  -- ok  ]  [ cellulose-gum -&gt; en:e466  -&gt; exists  -- ok  ]  [ carrageenan -&gt; en:e407  -&gt; exists  -- ok  ]  [ sucralose -&gt; en:e955  -&gt; exists  -- ok  ]  [ enzymes -&gt; en:enzymes  ]  [ vitamin-a -&gt; en:vitamin-a  ]  [ a -&gt; en:a  ]  [ palmitate -&gt; en:palmitate  ] </t>
  </si>
  <si>
    <t>en:e1200,en:e407,en:e410,en:e412,en:e422,en:e466,en:e471,en:e955,en:e965,en:e965i</t>
  </si>
  <si>
    <t>E1200 - Polydextrose,E407 - Carrageenan,E410 - Locust bean gum,E412 - Guar gum,E422 - Glycerol,E466 - Sodium carboxy methyl cellulose,E471 - Mono- and diglycerides of fatty acids,E955 - Sucralose,E965 - Maltitol,E965i - Maltitol</t>
  </si>
  <si>
    <t>http://world-en.openfoodfacts.org/product/0011110514783/ice-cream-denali-chocolate-peanut-butter-moose-tracks-private-selection</t>
  </si>
  <si>
    <t>Ice Cream, Denali Chocolate, Peanut Butter, Moose Tracks</t>
  </si>
  <si>
    <t>Ice cream - milk, cream, sugars, corn syrup, cocoa processed with alkali, whey protein concentrate, propylene glycol monoesters, guar gum, cellulose gel, mono - and diglycerides, locust bean gum, cellulose gum, carrageenan. chocolate swirl - powdered sugar (sugar, cornstarch), vegetable oil (peanut and/or cottonseed and/or palm oil), cocoa (processed with alkali), whey, soy lecithin, salt, and natural flavor. peanut butter cookie dough - powdered sugar (sugar, corn starch), roasted peanuts, water, palm oil, corn starch, salt, molasses, soy lecithin.</t>
  </si>
  <si>
    <t xml:space="preserve"> [ ice-cream -&gt; en:ice-cream  ]  [ cream -&gt; en:cream  ]  [ milk -&gt; en:milk  ]  [ cream -&gt; en:cream  ]  [ sugars -&gt; en:sugars  ]  [ corn-syrup -&gt; en:corn-syrup  ]  [ syrup -&gt; en:syrup  ]  [ cocoa-processed-with-alkali -&gt; en:cocoa-processed-with-alkali  ]  [ processed-with-alkali -&gt; en:processed-with-alkali  ]  [ with-alkali -&gt; en:with-alkali  ]  [ alkali -&gt; en:alkali  ]  [ whey-protein-concentrate -&gt; en:whey-protein-concentrate  ]  [ protein-concentrate -&gt; en:protein-concentrate  ]  [ concentrate -&gt; en:concentrate  ]  [ propylene-glycol-monoesters -&gt; en:propylene-glycol-monoesters  ]  [ glycol-monoesters -&gt; en:glycol-monoesters  ]  [ monoesters -&gt; en:monoesters  ]  [ guar-gum -&gt; en:e412  -&gt; exists  -- ok  ]  [ cellulose-gel -&gt; en:cellulose-gel  ]  [ gel -&gt; en:gel  ]  [ mono -&gt; en:mono  ]  [ and-diglycerides -&gt; en:and-diglycerides  ]  [ diglycerides -&gt; en:diglycerides  ]  [ locust-bean-gum -&gt; en:e410  -&gt; exists  -- ok  ]  [ cellulose-gum -&gt; en:e466  -&gt; exists  -- ok  ]  [ carrageenan-chocolate-swirl -&gt; en:carrageenan-chocolate-swirl  ]  [ chocolate-swirl -&gt; en:chocolate-swirl  ]  [ swirl -&gt; en:swirl  ]  [ powdered-sugar -&gt; en:powdered-sugar  ]  [ sugar -&gt; en:sugar  ]  [ sugar -&gt; en:sugar  ]  [ cornstarch -&gt; en:cornstarch  ]  [ vegetable-oil -&gt; en:vegetable-oil  ]  [ oil -&gt; en:oil  ]  [ peanut-and-or-cottonseed-and-or-palm-oil -&gt; en:peanut-and-or-cottonseed-and-or-palm-oil  ]  [ and-or-cottonseed-and-or-palm-oil -&gt; en:and-or-cottonseed-and-or-palm-oil  ]  [ or-cottonseed-and-or-palm-oil -&gt; en:or-cottonseed-and-or-palm-oil  ]  [ cottonseed-and-or-palm-oil -&gt; en:cottonseed-and-or-palm-oil  ]  [ and-or-palm-oil -&gt; en:and-or-palm-oil  ]  [ or-palm-oil -&gt; en:or-palm-oil  ]  [ palm-oil -&gt; en:palm-oil  ]  [ oil -&gt; en:oil  ]  [ cocoa -&gt; en:cocoa  ]  [ processed-with-alkali -&gt; en:processed-with-alkali  ]  [ with-alkali -&gt; en:with-alkali  ]  [ alkali -&gt; en:alkali  ]  [ whey -&gt; en:whey  ]  [ soy-lecithin -&gt; en:soy-lecithin  ]  [ lecithin -&gt; en:e322i  -&gt; exists  -- ok  ]  [ salt -&gt; en:salt  ]  [ and -&gt; en:and  ]  [ natural-flavor -&gt; en:natural-flavor  ]  [ flavor -&gt; en:flavor  ]  [ peanut-butter-cookie-dough -&gt; en:peanut-butter-cookie-dough  ]  [ butter-cookie-dough -&gt; en:butter-cookie-dough  ]  [ cookie-dough -&gt; en:cookie-dough  ]  [ dough -&gt; en:dough  ]  [ powdered-sugar -&gt; en:powdered-sugar  ]  [ sugar -&gt; en:sugar  ]  [ sugar -&gt; en:sugar  ]  [ corn-starch -&gt; en:corn-starch  ]  [ starch -&gt; en:starch  ]  [ roasted-peanuts -&gt; en:roasted-peanuts  ]  [ peanuts -&gt; en:peanuts  ]  [ water -&gt; en:water  ]  [ palm-oil -&gt; en:palm-oil  ]  [ oil -&gt; en:oil  ]  [ corn-starch -&gt; en:corn-starch  ]  [ starch -&gt; en:starch  ]  [ salt -&gt; en:salt  ]  [ molasses -&gt; en:molasses  ]  [ soy-lecithin -&gt; en:soy-lecithin  ]  [ lecithin -&gt; en:e322i  -- already seen  ] </t>
  </si>
  <si>
    <t>http://world-en.openfoodfacts.org/product/0011110521002/ice-cream-caramel-hazelnut-fudge-truffle-private-selection</t>
  </si>
  <si>
    <t>2017-03-09T14:27:31Z</t>
  </si>
  <si>
    <t>Ice Cream, Caramel Hazelnut Fudge Truffle</t>
  </si>
  <si>
    <t>Ice cream - milk, cream, sugar, corn syrup, whey protein concentrate, cocoa processed with alkali, propylene glycol monoesters, guar gum, cellulose gel, mono- and diglycerides, locust bean gum, cellulose gum, carrageenan. caramel variegate - corn syrup, water, sugar, sweetened condensed skim milk (condensed skim milk, sugar), modified corn starch, salt, carrageenan. chocolate truffles - sugar, coconut oil, hazelnuts, cocoa processed with alkali, corn syrup, nonfat milk, whole milk, peanut oil, sweetened condensed milk (milk, sugar), whey, heavy cream, butter (cream, salt) soy lecithin, salt, natural flavors.</t>
  </si>
  <si>
    <t>87 g (0.5 cup)</t>
  </si>
  <si>
    <t xml:space="preserve"> [ ice-cream -&gt; en:ice-cream  ]  [ cream -&gt; en:cream  ]  [ milk -&gt; en:milk  ]  [ cream -&gt; en:cream  ]  [ sugar -&gt; en:sugar  ]  [ corn-syrup -&gt; en:corn-syrup  ]  [ syrup -&gt; en:syrup  ]  [ whey-protein-concentrate -&gt; en:whey-protein-concentrate  ]  [ protein-concentrate -&gt; en:protein-concentrate  ]  [ concentrate -&gt; en:concentrate  ]  [ cocoa-processed-with-alkali -&gt; en:cocoa-processed-with-alkali  ]  [ processed-with-alkali -&gt; en:processed-with-alkali  ]  [ with-alkali -&gt; en:with-alkali  ]  [ alkali -&gt; en:alkali  ]  [ propylene-glycol-monoesters -&gt; en:propylene-glycol-monoesters  ]  [ glycol-monoesters -&gt; en:glycol-monoesters  ]  [ monoesters -&gt; en:monoesters  ]  [ guar-gum -&gt; en:e412  -&gt; exists  -- ok  ]  [ cellulose-gel -&gt; en:cellulose-gel  ]  [ gel -&gt; en:gel  ]  [ mono-and-diglycerides -&gt; en:e471  -&gt; exists  -- ok  ]  [ locust-bean-gum -&gt; en:e410  -&gt; exists  -- ok  ]  [ cellulose-gum -&gt; en:e466  -&gt; exists  -- ok  ]  [ carrageenan-caramel-variegate -&gt; en:carrageenan-caramel-variegate  ]  [ caramel-variegate -&gt; en:caramel-variegate  ]  [ variegate -&gt; en:variegate  ]  [ corn-syrup -&gt; en:corn-syrup  ]  [ syrup -&gt; en:syrup  ]  [ water -&gt; en:water  ]  [ sugar -&gt; en:sugar  ]  [ sweetened-condensed-skim-milk -&gt; en:sweetened-condensed-skim-milk  ]  [ condensed-skim-milk -&gt; en:condensed-skim-milk  ]  [ skim-milk -&gt; en:skim-milk  ]  [ milk -&gt; en:milk  ]  [ condensed-skim-milk -&gt; en:condensed-skim-milk  ]  [ skim-milk -&gt; en:skim-milk  ]  [ milk -&gt; en:milk  ]  [ sugar -&gt; en:sugar  ]  [ modified-corn-starch -&gt; en:modified-corn-starch  ]  [ corn-starch -&gt; en:corn-starch  ]  [ starch -&gt; en:starch  ]  [ salt -&gt; en:salt  ]  [ carrageenan-chocolate-truffles -&gt; en:carrageenan-chocolate-truffles  ]  [ chocolate-truffles -&gt; en:chocolate-truffles  ]  [ truffles -&gt; en:truffles  ]  [ sugar -&gt; en:sugar  ]  [ coconut-oil -&gt; en:coconut-oil  ]  [ oil -&gt; en:oil  ]  [ hazelnuts -&gt; en:hazelnuts  ]  [ cocoa-processed-with-alkali -&gt; en:cocoa-processed-with-alkali  ]  [ processed-with-alkali -&gt; en:processed-with-alkali  ]  [ with-alkali -&gt; en:with-alkali  ]  [ alkali -&gt; en:alkali  ]  [ corn-syrup -&gt; en:corn-syrup  ]  [ syrup -&gt; en:syrup  ]  [ nonfat-milk -&gt; en:nonfat-milk  ]  [ milk -&gt; en:milk  ]  [ whole-milk -&gt; en:whole-milk  ]  [ milk -&gt; en:milk  ]  [ peanut-oil -&gt; en:peanut-oil  ]  [ oil -&gt; en:oil  ]  [ sweetened-condensed-milk -&gt; en:sweetened-condensed-milk  ]  [ condensed-milk -&gt; en:condensed-milk  ]  [ milk -&gt; en:milk  ]  [ milk -&gt; en:milk  ]  [ sugar -&gt; en:sugar  ]  [ whey -&gt; en:whey  ]  [ heavy-cream -&gt; en:heavy-cream  ]  [ cream -&gt; en:cream  ]  [ butter -&gt; en:butter  ]  [ cream -&gt; en:cream  ]  [ salt-soy-lecithin -&gt; en:salt-soy-lecithin  ]  [ soy-lecithin -&gt; en:soy-lecithin  ]  [ lecithin -&gt; en:e322i  -&gt; exists  -- ok  ]  [ salt -&gt; en:salt  ]  [ natural-flavors -&gt; en:natural-flavors  ]  [ flavors -&gt; en:flavors  ] </t>
  </si>
  <si>
    <t>http://world-en.openfoodfacts.org/product/0011110526038/ice-cream-denali-extreme-maximum-fudge-moose-tracks-private-selection</t>
  </si>
  <si>
    <t>Ice Cream, Denali Extreme Maximum Fudge Moose Tracks</t>
  </si>
  <si>
    <t>Ice cream - milk, cream, sugar, corn syrup, cocoa processed with alkali, whey protein concentrate, propylene glycol monoesters, guar gum, cellulose gel, mono-and diglycerides, locust bean gum, cellulose gum, carrageenan. chocolate swirl - powdered sugar (sugar, corn starch), peanut oil, cocoa processed with alkali, whwy, salt, soy lecithin.</t>
  </si>
  <si>
    <t xml:space="preserve"> [ ice-cream -&gt; en:ice-cream  ]  [ cream -&gt; en:cream  ]  [ milk -&gt; en:milk  ]  [ cream -&gt; en:cream  ]  [ sugar -&gt; en:sugar  ]  [ corn-syrup -&gt; en:corn-syrup  ]  [ syrup -&gt; en:syrup  ]  [ cocoa-processed-with-alkali -&gt; en:cocoa-processed-with-alkali  ]  [ processed-with-alkali -&gt; en:processed-with-alkali  ]  [ with-alkali -&gt; en:with-alkali  ]  [ alkali -&gt; en:alkali  ]  [ whey-protein-concentrate -&gt; en:whey-protein-concentrate  ]  [ protein-concentrate -&gt; en:protein-concentrate  ]  [ concentrate -&gt; en:concentrate  ]  [ propylene-glycol-monoesters -&gt; en:propylene-glycol-monoesters  ]  [ glycol-monoesters -&gt; en:glycol-monoesters  ]  [ monoesters -&gt; en:monoesters  ]  [ guar-gum -&gt; en:e412  -&gt; exists  -- ok  ]  [ cellulose-gel -&gt; en:cellulose-gel  ]  [ gel -&gt; en:gel  ]  [ monoand-diglycerides -&gt; en:monoand-diglycerides  ]  [ diglycerides -&gt; en:diglycerides  ]  [ locust-bean-gum -&gt; en:e410  -&gt; exists  -- ok  ]  [ cellulose-gum -&gt; en:e466  -&gt; exists  -- ok  ]  [ carrageenan-chocolate-swirl -&gt; en:carrageenan-chocolate-swirl  ]  [ chocolate-swirl -&gt; en:chocolate-swirl  ]  [ swirl -&gt; en:swirl  ]  [ powdered-sugar -&gt; en:powdered-sugar  ]  [ sugar -&gt; en:sugar  ]  [ sugar -&gt; en:sugar  ]  [ corn-starch -&gt; en:corn-starch  ]  [ starch -&gt; en:starch  ]  [ peanut-oil -&gt; en:peanut-oil  ]  [ oil -&gt; en:oil  ]  [ cocoa-processed-with-alkali -&gt; en:cocoa-processed-with-alkali  ]  [ processed-with-alkali -&gt; en:processed-with-alkali  ]  [ with-alkali -&gt; en:with-alkali  ]  [ alkali -&gt; en:alkali  ]  [ whwy -&gt; en:whwy  ]  [ salt -&gt; en:salt  ]  [ soy-lecithin -&gt; en:soy-lecithin  ]  [ lecithin -&gt; en:e322i  -&gt; exists  -- ok  ] </t>
  </si>
  <si>
    <t>http://world-en.openfoodfacts.org/product/0011110529015/ice-cream-black-raspberry-dark-chocolate-chunks-private-selection</t>
  </si>
  <si>
    <t>2017-03-09T14:27:36Z</t>
  </si>
  <si>
    <t>Ice Cream, Black Raspberry,Dark Chocolate Chunks</t>
  </si>
  <si>
    <t>Ice cream - milk, cream, sugar, corn syrup, raspberry puree, raspberry juice concentrate, whey protein concentrate, propylene glycol monoesters, guar gum, cellulose gel, mono- and diglycerides, locust bean gum, cellulose gum, red 40, blue 1, natural flavor, citric acid, carrageenan. chocolate chunk - sugar, soybean oil, coconut oil, cocoa processed with alkali, cocoa, natural flavor, soy lecithin.</t>
  </si>
  <si>
    <t xml:space="preserve"> [ ice-cream -&gt; en:ice-cream  ]  [ cream -&gt; en:cream  ]  [ milk -&gt; en:milk  ]  [ cream -&gt; en:cream  ]  [ sugar -&gt; en:sugar  ]  [ corn-syrup -&gt; en:corn-syrup  ]  [ syrup -&gt; en:syrup  ]  [ raspberry-puree -&gt; en:raspberry-puree  ]  [ puree -&gt; en:puree  ]  [ raspberry-juice-concentrate -&gt; en:raspberry-juice-concentrate  ]  [ juice-concentrate -&gt; en:juice-concentrate  ]  [ concentrate -&gt; en:concentrate  ]  [ whey-protein-concentrate -&gt; en:whey-protein-concentrate  ]  [ protein-concentrate -&gt; en:protein-concentrate  ]  [ concentrate -&gt; en:concentrate  ]  [ propylene-glycol-monoesters -&gt; en:propylene-glycol-monoesters  ]  [ glycol-monoesters -&gt; en:glycol-monoesters  ]  [ monoesters -&gt; en:monoesters  ]  [ guar-gum -&gt; en:e412  -&gt; exists  -- ok  ]  [ cellulose-gel -&gt; en:cellulose-gel  ]  [ gel -&gt; en:gel  ]  [ mono-and-diglycerides -&gt; en:e471  -&gt; exists  -- ok  ]  [ locust-bean-gum -&gt; en:e410  -&gt; exists  -- ok  ]  [ cellulose-gum -&gt; en:e466  -&gt; exists  -- ok  ]  [ red-40 -&gt; en:e129  -&gt; exists  -- ok  ]  [ blue-1 -&gt; en:e133  -&gt; exists  -- ok  ]  [ natural-flavor -&gt; en:natural-flavor  ]  [ flavor -&gt; en:flavor  ]  [ citric-acid -&gt; en:e330  -&gt; exists  -- ok  ]  [ carrageenan-chocolate-chunk -&gt; en:carrageenan-chocolate-chunk  ]  [ chocolate-chunk -&gt; en:chocolate-chunk  ]  [ chunk -&gt; en:chunk  ]  [ sugar -&gt; en:sugar  ]  [ soybean-oil -&gt; en:soybean-oil  ]  [ oil -&gt; en:oil  ]  [ coconut-oil -&gt; en:coconut-oil  ]  [ oil -&gt; en:oil  ]  [ cocoa-processed-with-alkali -&gt; en:cocoa-processed-with-alkali  ]  [ processed-with-alkali -&gt; en:processed-with-alkali  ]  [ with-alkali -&gt; en:with-alkali  ]  [ alkali -&gt; en:alkali  ]  [ cocoa -&gt; en:cocoa  ]  [ natural-flavor -&gt; en:natural-flavor  ]  [ flavor -&gt; en:flavor  ]  [ soy-lecithin -&gt; en:soy-lecithin  ]  [ lecithin -&gt; en:e322i  -&gt; exists  -- ok  ] </t>
  </si>
  <si>
    <t>en:e129,en:e133,en:e322,en:e322i,en:e330,en:e410,en:e412,en:e466,en:e471</t>
  </si>
  <si>
    <t>E129 - Allura red ac,E133 - Brilliant blue FCF,E322 - Lecithins,E322i - Lecithin,E330 - Citric acid,E410 - Locust bean gum,E412 - Guar gum,E466 - Sodium carboxy methyl cellulose,E471 - Mono- and diglycerides of fatty acids</t>
  </si>
  <si>
    <t>http://world-en.openfoodfacts.org/product/0011110529022/southern-butter-pecan-ice-cream-private-selection</t>
  </si>
  <si>
    <t>2017-03-09T14:27:32Z</t>
  </si>
  <si>
    <t>Southern Butter Pecan Ice Cream</t>
  </si>
  <si>
    <t>http://world-en.openfoodfacts.org/product/0011110529053/ice-cream-double-vanilla-private-selection</t>
  </si>
  <si>
    <t>Ice Cream, Double Vanilla</t>
  </si>
  <si>
    <t>Milk, cream, sugar, corn syrup, whey protein concentrate, natural and artificial flavors, propylene glycol monoesters, guar gum, cellulose gel, mono- and diglycerides, locust bean gum, cellulose gum, carrageenan, annatto (for color).</t>
  </si>
  <si>
    <t xml:space="preserve"> [ milk -&gt; en:milk  ]  [ cream -&gt; en:cream  ]  [ sugar -&gt; en:sugar  ]  [ corn-syrup -&gt; en:corn-syrup  ]  [ syrup -&gt; en:syrup  ]  [ whey-protein-concentrate -&gt; en:whey-protein-concentrate  ]  [ protein-concentrate -&gt; en:protein-concentrate  ]  [ concentrate -&gt; en:concentrate  ]  [ natural-and-artificial-flavors -&gt; en:natural-and-artificial-flavors  ]  [ and-artificial-flavors -&gt; en:and-artificial-flavors  ]  [ artificial-flavors -&gt; en:artificial-flavors  ]  [ flavors -&gt; en:flavors  ]  [ propylene-glycol-monoesters -&gt; en:propylene-glycol-monoesters  ]  [ glycol-monoesters -&gt; en:glycol-monoesters  ]  [ monoesters -&gt; en:monoesters  ]  [ guar-gum -&gt; en:e412  -&gt; exists  -- ok  ]  [ cellulose-gel -&gt; en:cellulose-gel  ]  [ gel -&gt; en:gel  ]  [ mono-and-diglycerides -&gt; en:e471  -&gt; exists  -- ok  ]  [ locust-bean-gum -&gt; en:e410  -&gt; exists  -- ok  ]  [ cellulose-gum -&gt; en:e466  -&gt; exists  -- ok  ]  [ carrageenan -&gt; en:e407  -&gt; exists  -- ok  ]  [ annatto -&gt; en:e160b  -&gt; exists  -- ok  ]  [ for-color -&gt; en:for-color  ]  [ color -&gt; en:colour  ] </t>
  </si>
  <si>
    <t>en:e160b,en:e407,en:e410,en:e412,en:e466,en:e471</t>
  </si>
  <si>
    <t>E160b - Annatto,E407 - Carrageenan,E410 - Locust bean gum,E412 - Guar gum,E466 - Sodium carboxy methyl cellulose,E471 - Mono- and diglycerides of fatty acids</t>
  </si>
  <si>
    <t>http://world-en.openfoodfacts.org/product/0011110529091/ice-cream-denali-extreme-moose-tracks-private-selection</t>
  </si>
  <si>
    <t>2017-03-09T14:27:37Z</t>
  </si>
  <si>
    <t>Ice cream - milk, cream, sugar, corn syrup, cocoa processed with alkali, whey protein concentrate, propylene glycol monoesters, guar gum, cellulose gel, mono- and diglycerides, locust bean gum, cellulose gum, carrageenan. chocolate swirl - powdered sugar (sugar, corn starch), vegetable oil (peanut and/or cottonseed palm oil), cocoa processed with alkali, whey, soy lecithin, salt, natural flavor, fudge cups - sugar, coconut oil, cocoa processed with alkali, peanut oil, nonfat milk, whole milk, whey, salt, soy lecithin, natural flavors</t>
  </si>
  <si>
    <t xml:space="preserve"> [ ice-cream -&gt; en:ice-cream  ]  [ cream -&gt; en:cream  ]  [ milk -&gt; en:milk  ]  [ cream -&gt; en:cream  ]  [ sugar -&gt; en:sugar  ]  [ corn-syrup -&gt; en:corn-syrup  ]  [ syrup -&gt; en:syrup  ]  [ cocoa-processed-with-alkali -&gt; en:cocoa-processed-with-alkali  ]  [ processed-with-alkali -&gt; en:processed-with-alkali  ]  [ with-alkali -&gt; en:with-alkali  ]  [ alkali -&gt; en:alkali  ]  [ whey-protein-concentrate -&gt; en:whey-protein-concentrate  ]  [ protein-concentrate -&gt; en:protein-concentrate  ]  [ concentrate -&gt; en:concentrate  ]  [ propylene-glycol-monoesters -&gt; en:propylene-glycol-monoesters  ]  [ glycol-monoesters -&gt; en:glycol-monoesters  ]  [ monoesters -&gt; en:monoesters  ]  [ guar-gum -&gt; en:e412  -&gt; exists  -- ok  ]  [ cellulose-gel -&gt; en:cellulose-gel  ]  [ gel -&gt; en:gel  ]  [ mono-and-diglycerides -&gt; en:e471  -&gt; exists  -- ok  ]  [ locust-bean-gum -&gt; en:e410  -&gt; exists  -- ok  ]  [ cellulose-gum -&gt; en:e466  -&gt; exists  -- ok  ]  [ carrageenan-chocolate-swirl -&gt; en:carrageenan-chocolate-swirl  ]  [ chocolate-swirl -&gt; en:chocolate-swirl  ]  [ swirl -&gt; en:swirl  ]  [ powdered-sugar -&gt; en:powdered-sugar  ]  [ sugar -&gt; en:sugar  ]  [ sugar -&gt; en:sugar  ]  [ corn-starch -&gt; en:corn-starch  ]  [ starch -&gt; en:starch  ]  [ vegetable-oil -&gt; en:vegetable-oil  ]  [ oil -&gt; en:oil  ]  [ peanut-and-or-cottonseed-palm-oil -&gt; en:peanut-and-or-cottonseed-palm-oil  ]  [ and-or-cottonseed-palm-oil -&gt; en:and-or-cottonseed-palm-oil  ]  [ or-cottonseed-palm-oil -&gt; en:or-cottonseed-palm-oil  ]  [ cottonseed-palm-oil -&gt; en:cottonseed-palm-oil  ]  [ palm-oil -&gt; en:palm-oil  ]  [ oil -&gt; en:oil  ]  [ cocoa-processed-with-alkali -&gt; en:cocoa-processed-with-alkali  ]  [ processed-with-alkali -&gt; en:processed-with-alkali  ]  [ with-alkali -&gt; en:with-alkali  ]  [ alkali -&gt; en:alkali  ]  [ whey -&gt; en:whey  ]  [ soy-lecithin -&gt; en:soy-lecithin  ]  [ lecithin -&gt; en:e322i  -&gt; exists  -- ok  ]  [ salt -&gt; en:salt  ]  [ natural-flavor -&gt; en:natural-flavor  ]  [ flavor -&gt; en:flavor  ]  [ fudge-cups -&gt; en:fudge-cups  ]  [ cups -&gt; en:cups  ]  [ sugar -&gt; en:sugar  ]  [ coconut-oil -&gt; en:coconut-oil  ]  [ oil -&gt; en:oil  ]  [ cocoa-processed-with-alkali -&gt; en:cocoa-processed-with-alkali  ]  [ processed-with-alkali -&gt; en:processed-with-alkali  ]  [ with-alkali -&gt; en:with-alkali  ]  [ alkali -&gt; en:alkali  ]  [ peanut-oil -&gt; en:peanut-oil  ]  [ oil -&gt; en:oil  ]  [ nonfat-milk -&gt; en:nonfat-milk  ]  [ milk -&gt; en:milk  ]  [ whole-milk -&gt; en:whole-milk  ]  [ milk -&gt; en:milk  ]  [ whey -&gt; en:whey  ]  [ salt -&gt; en:salt  ]  [ soy-lecithin -&gt; en:soy-lecithin  ]  [ lecithin -&gt; en:e322i  -- already seen  ]  [ natural-flavors -&gt; en:natural-flavors  ]  [ flavors -&gt; en:flavors  ] </t>
  </si>
  <si>
    <t>http://world-en.openfoodfacts.org/product/0011110529343/deluxe-ice-cream-chocolate-cookie-crumble-kroger</t>
  </si>
  <si>
    <t>Deluxe Ice Cream, Chocolate Cookie, Crumble</t>
  </si>
  <si>
    <t>Ice cream-milk, cream, sugar, corn syrup, cocoa processed with alkali, buttermilk, whey, guar gum, cellulose gel, cellulose gum, mono- and diglycerides, locust bean gum, polysorbate 80, carrageenan, chocolate cookie crumb variegate - soybean oil, cookie crumb (enriched flour [wheat flour, niacin, reduced iron, thiamine mononitrate, riboflavin, folic acid], sugar, palm and palm kernel oil, cocoa processed with alkali, high fructose corn syrup, corn flour, salt, dextrose, sodium bicarbonate, soy lecithin) sugar, cocoa processed with alkali, salt, soy lecithin, and vanillin.</t>
  </si>
  <si>
    <t xml:space="preserve"> [ ice-cream-milk -&gt; en:ice-cream-milk  ]  [ cream-milk -&gt; en:cream-milk  ]  [ milk -&gt; en:milk  ]  [ cream -&gt; en:cream  ]  [ sugar -&gt; en:sugar  ]  [ corn-syrup -&gt; en:corn-syrup  ]  [ syrup -&gt; en:syrup  ]  [ cocoa-processed-with-alkali -&gt; en:cocoa-processed-with-alkali  ]  [ processed-with-alkali -&gt; en:processed-with-alkali  ]  [ with-alkali -&gt; en:with-alkali  ]  [ alkali -&gt; en:alkali  ]  [ buttermilk -&gt; en:buttermilk  ]  [ whey -&gt; en:whey  ]  [ guar-gum -&gt; en:e412  -&gt; exists  -- ok  ]  [ cellulose-gel -&gt; en:cellulose-gel  ]  [ gel -&gt; en:gel  ]  [ cellulose-gum -&gt; en:e466  -&gt; exists  -- ok  ]  [ mono-and-diglycerides -&gt; en:e471  -&gt; exists  -- ok  ]  [ locust-bean-gum -&gt; en:e410  -&gt; exists  -- ok  ]  [ polysorbate-80 -&gt; en:e433  -&gt; exists  -- ok  ]  [ carrageenan -&gt; en:e407  -&gt; exists  -- ok  ]  [ chocolate-cookie-crumb-variegate -&gt; en:chocolate-cookie-crumb-variegate  ]  [ cookie-crumb-variegate -&gt; en:cookie-crumb-variegate  ]  [ crumb-variegate -&gt; en:crumb-variegate  ]  [ variegate -&gt; en:variegate  ]  [ soybean-oil -&gt; en:soybean-oil  ]  [ oil -&gt; en:oil  ]  [ cookie-crumb -&gt; en:cookie-crumb  ]  [ crumb -&gt; en:crumb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palm-and-palm-kernel-oil -&gt; en:palm-and-palm-kernel-oil  ]  [ and-palm-kernel-oil -&gt; en:and-palm-kernel-oil  ]  [ palm-kernel-oil -&gt; en:palm-kernel-oil  ]  [ kernel-oil -&gt; en:kernel-oil  ]  [ oil -&gt; en:oil  ]  [ cocoa-processed-with-alkali -&gt; en:cocoa-processed-with-alkali  ]  [ processed-with-alkali -&gt; en:processed-with-alkali  ]  [ with-alkali -&gt; en:with-alkali  ]  [ alkali -&gt; en:alkali  ]  [ high-fructose-corn-syrup -&gt; en:high-fructose-corn-syrup  ]  [ fructose-corn-syrup -&gt; en:fructose-corn-syrup  ]  [ corn-syrup -&gt; en:corn-syrup  ]  [ syrup -&gt; en:syrup  ]  [ corn-flour -&gt; en:corn-flour  ]  [ flour -&gt; en:flour  ]  [ salt -&gt; en:salt  ]  [ dextrose -&gt; en:dextrose  ]  [ sodium-bicarbonate -&gt; en:e500ii  -&gt; exists  -- ok  ]  [ soy-lecithin-sugar -&gt; en:soy-lecithin-sugar  ]  [ lecithin-sugar -&gt; en:lecithin-sugar  ]  [ sugar -&gt; en:sugar  ]  [ cocoa-processed-with-alkali -&gt; en:cocoa-processed-with-alkali  ]  [ processed-with-alkali -&gt; en:processed-with-alkali  ]  [ with-alkali -&gt; en:with-alkali  ]  [ alkali -&gt; en:alkali  ]  [ salt -&gt; en:salt  ]  [ soy-lecithin -&gt; en:soy-lecithin  ]  [ lecithin -&gt; en:e322i  -&gt; exists  -- ok  ]  [ and-vanillin -&gt; en:and-vanillin  ]  [ vanillin -&gt; en:vanillin  ] </t>
  </si>
  <si>
    <t>en:e101,en:e101i,en:e322,en:e322i,en:e375,en:e407,en:e410,en:e412,en:e433,en:e466,en:e471,en:e500,en:e500ii</t>
  </si>
  <si>
    <t>E101 - Riboflavin,E101i - Riboflavin,E322 - Lecithins,E322i - Lecithin,E375 - Nicotinic acid,E407 - Carrageenan,E410 - Locust bean gum,E412 - Guar gum,E433 - Polyoxyethylene sorbitan monooleate,E466 - Sodium carboxy methyl cellulose,E471 - Mono- and diglycerides of fatty acids,E500 - Sodium carbonates,E500ii - Sodium hydrogen carbonate</t>
  </si>
  <si>
    <t>http://world-en.openfoodfacts.org/product/0011110529350/deluxe-ice-cream-triple-brownie-kroger</t>
  </si>
  <si>
    <t>Deluxe Ice Cream, Triple Brownie</t>
  </si>
  <si>
    <t>Ice cream - milk and skim milk, cream, sweetened condensed skim milk, cocoa, sugar syrup, corn syrup, high fructose corn syrup, buttermilk, natural flavor, cellulose gel, guar gum, cellulose gum, mono- and diglycerides, locust bean gum, polysorbate 80, modified corn starch, caramel color, carrageenan, annatto (for colo), salt. brownie swirl - powdered sugar (sugar, cornstarch), peanut oil, cocoa processed with alkali, whey, salt, soy lecithin. brownies - sugar, palm oil, eggs, unenriched wheat flour, cocoa, corn syrup, water, salt, natural flavor.</t>
  </si>
  <si>
    <t xml:space="preserve"> [ ice-cream -&gt; en:ice-cream  ]  [ cream -&gt; en:cream  ]  [ milk-and-skim-milk -&gt; en:milk-and-skim-milk  ]  [ and-skim-milk -&gt; en:and-skim-milk  ]  [ skim-milk -&gt; en:skim-milk  ]  [ milk -&gt; en:milk  ]  [ cream -&gt; en:cream  ]  [ sweetened-condensed-skim-milk -&gt; en:sweetened-condensed-skim-milk  ]  [ condensed-skim-milk -&gt; en:condensed-skim-milk  ]  [ skim-milk -&gt; en:skim-milk  ]  [ milk -&gt; en:milk  ]  [ cocoa -&gt; en:cocoa  ]  [ sugar-syrup -&gt; en:sugar-syrup  ]  [ syrup -&gt; en:syrup  ]  [ corn-syrup -&gt; en:corn-syrup  ]  [ syrup -&gt; en:syrup  ]  [ high-fructose-corn-syrup -&gt; en:high-fructose-corn-syrup  ]  [ fructose-corn-syrup -&gt; en:fructose-corn-syrup  ]  [ corn-syrup -&gt; en:corn-syrup  ]  [ syrup -&gt; en:syrup  ]  [ buttermilk -&gt; en:buttermilk  ]  [ natural-flavor -&gt; en:natural-flavor  ]  [ flavor -&gt; en:flavor  ]  [ cellulose-gel -&gt; en:cellulose-gel  ]  [ gel -&gt; en:gel  ]  [ guar-gum -&gt; en:e412  -&gt; exists  -- ok  ]  [ cellulose-gum -&gt; en:e466  -&gt; exists  -- ok  ]  [ mono-and-diglycerides -&gt; en:e471  -&gt; exists  -- ok  ]  [ locust-bean-gum -&gt; en:e410  -&gt; exists  -- ok  ]  [ polysorbate-80 -&gt; en:e433  -&gt; exists  -- ok  ]  [ modified-corn-starch -&gt; en:modified-corn-starch  ]  [ corn-starch -&gt; en:corn-starch  ]  [ starch -&gt; en:starch  ]  [ caramel-color -&gt; en:e150a  -&gt; exists  -- ok  ]  [ carrageenan -&gt; en:e407  -&gt; exists  -- ok  ]  [ annatto -&gt; en:e160b  -&gt; exists  -- ok  ]  [ for-colo -&gt; en:for-colo  ]  [ colo -&gt; en:colo  ]  [ salt-brownie-swirl -&gt; en:salt-brownie-swirl  ]  [ brownie-swirl -&gt; en:brownie-swirl  ]  [ swirl -&gt; en:swirl  ]  [ powdered-sugar -&gt; en:powdered-sugar  ]  [ sugar -&gt; en:sugar  ]  [ sugar -&gt; en:sugar  ]  [ cornstarch -&gt; en:cornstarch  ]  [ peanut-oil -&gt; en:peanut-oil  ]  [ oil -&gt; en:oil  ]  [ cocoa-processed-with-alkali -&gt; en:cocoa-processed-with-alkali  ]  [ processed-with-alkali -&gt; en:processed-with-alkali  ]  [ with-alkali -&gt; en:with-alkali  ]  [ alkali -&gt; en:alkali  ]  [ whey -&gt; en:whey  ]  [ salt -&gt; en:salt  ]  [ soy-lecithin-brownies -&gt; en:soy-lecithin-brownies  ]  [ lecithin-brownies -&gt; en:lecithin-brownies  ]  [ brownies -&gt; en:brownies  ]  [ sugar -&gt; en:sugar  ]  [ palm-oil -&gt; en:palm-oil  ]  [ oil -&gt; en:oil  ]  [ eggs -&gt; en:eggs  ]  [ unenriched-wheat-flour -&gt; en:unenriched-wheat-flour  ]  [ wheat-flour -&gt; en:wheat-flour  ]  [ flour -&gt; en:flour  ]  [ cocoa -&gt; en:cocoa  ]  [ corn-syrup -&gt; en:corn-syrup  ]  [ syrup -&gt; en:syrup  ]  [ water -&gt; en:water  ]  [ salt -&gt; en:salt  ]  [ natural-flavor -&gt; en:natural-flavor  ]  [ flavor -&gt; en:flavor  ] </t>
  </si>
  <si>
    <t>en:e150a,en:e160b,en:e407,en:e410,en:e412,en:e433,en:e466,en:e471</t>
  </si>
  <si>
    <t>E150a - Plain caramel,E160b - Annatto,E407 - Carrageenan,E410 - Locust bean gum,E412 - Guar gum,E433 - Polyoxyethylene sorbitan monooleate,E466 - Sodium carboxy methyl cellulose,E471 - Mono- and diglycerides of fatty acids</t>
  </si>
  <si>
    <t>http://world-en.openfoodfacts.org/product/0011110529374/deluxe-ice-cream-chocolate-french-vanilla-kroger</t>
  </si>
  <si>
    <t>Deluxe Ice Cream, Chocolate/French Vanilla</t>
  </si>
  <si>
    <t>Chocolate ice cream - milk, cream, sugar, corn syrup, cocoa processed with alkali, buttermilk, whey, guar gum, cellulose gel, cellulose gum, mono- and diclycerides, locust bean gum, polysorbate 80, carrageenan. french vanilla ice cream - milk, cream, sugar, corn syrup, egg yolks, whey, natural and artificial flavor, cellulose gel, guar gum, cellulose gum, mono- and diglycerides, annatto extract (color), locust bean gum, polysorbate 80, carrageenan.</t>
  </si>
  <si>
    <t xml:space="preserve"> [ chocolate-ice-cream -&gt; en:chocolate-ice-cream  ]  [ ice-cream -&gt; en:ice-cream  ]  [ cream -&gt; en:cream  ]  [ milk -&gt; en:milk  ]  [ cream -&gt; en:cream  ]  [ sugar -&gt; en:sugar  ]  [ corn-syrup -&gt; en:corn-syrup  ]  [ syrup -&gt; en:syrup  ]  [ cocoa-processed-with-alkali -&gt; en:cocoa-processed-with-alkali  ]  [ processed-with-alkali -&gt; en:processed-with-alkali  ]  [ with-alkali -&gt; en:with-alkali  ]  [ alkali -&gt; en:alkali  ]  [ buttermilk -&gt; en:buttermilk  ]  [ whey -&gt; en:whey  ]  [ guar-gum -&gt; en:e412  -&gt; exists  -- ok  ]  [ cellulose-gel -&gt; en:cellulose-gel  ]  [ gel -&gt; en:gel  ]  [ cellulose-gum -&gt; en:e466  -&gt; exists  -- ok  ]  [ mono-and-diclycerides -&gt; en:mono-and-diclycerides  ]  [ and-diclycerides -&gt; en:and-diclycerides  ]  [ diclycerides -&gt; en:diclycerides  ]  [ locust-bean-gum -&gt; en:e410  -&gt; exists  -- ok  ]  [ polysorbate-80 -&gt; en:e433  -&gt; exists  -- ok  ]  [ carrageenan-french-vanilla-ice-cream -&gt; en:carrageenan-french-vanilla-ice-cream  ]  [ french-vanilla-ice-cream -&gt; en:french-vanilla-ice-cream  ]  [ vanilla-ice-cream -&gt; en:vanilla-ice-cream  ]  [ ice-cream -&gt; en:ice-cream  ]  [ cream -&gt; en:cream  ]  [ milk -&gt; en:milk  ]  [ cream -&gt; en:cream  ]  [ sugar -&gt; en:sugar  ]  [ corn-syrup -&gt; en:corn-syrup  ]  [ syrup -&gt; en:syrup  ]  [ egg-yolks -&gt; en:egg-yolks  ]  [ yolks -&gt; en:yolks  ]  [ whey -&gt; en:whey  ]  [ natural-and-artificial-flavor -&gt; en:natural-and-artificial-flavor  ]  [ and-artificial-flavor -&gt; en:and-artificial-flavor  ]  [ artificial-flavor -&gt; en:artificial-flavor  ]  [ flavor -&gt; en:flavor  ]  [ cellulose-gel -&gt; en:cellulose-gel  ]  [ gel -&gt; en:gel  ]  [ guar-gum -&gt; en:e412  -- already seen  ]  [ cellulose-gum -&gt; en:e466  -- already seen  ]  [ mono-and-diglycerides -&gt; en:e471  -&gt; exists  -- ok  ]  [ annatto-extract -&gt; en:annatto-extract  ]  [ extract -&gt; en:extract  ]  [ color -&gt; en:colour  ]  [ locust-bean-gum -&gt; en:e410  -- already seen  ]  [ polysorbate-80 -&gt; en:e433  -- already seen  ]  [ carrageenan -&gt; en:e407  -&gt; exists  -- ok  ] </t>
  </si>
  <si>
    <t>http://world-en.openfoodfacts.org/product/0011110529381/deluxe-churned-light-ice-cream-blueberry-pomegranate-chocolate-chunk-kroger</t>
  </si>
  <si>
    <t>Deluxe Churned Light Ice Cream, Blueberry Pomegranate, Chocolate Chunk</t>
  </si>
  <si>
    <t>Milk, sugar, corn syrup, cream, buttermilk, high fructose corn syrup, blueberry, whey protein concentrate, lemon juice concentrate, natural and artificial flavor, propylene glycol monoesters, guar gum, mono-&amp; diglycerides, cellulose gum, locust beans gum,</t>
  </si>
  <si>
    <t xml:space="preserve"> [ milk -&gt; en:milk  ]  [ sugar -&gt; en:sugar  ]  [ corn-syrup -&gt; en:corn-syrup  ]  [ syrup -&gt; en:syrup  ]  [ cream -&gt; en:cream  ]  [ buttermilk -&gt; en:buttermilk  ]  [ high-fructose-corn-syrup -&gt; en:high-fructose-corn-syrup  ]  [ fructose-corn-syrup -&gt; en:fructose-corn-syrup  ]  [ corn-syrup -&gt; en:corn-syrup  ]  [ syrup -&gt; en:syrup  ]  [ blueberry -&gt; en:blueberry  ]  [ whey-protein-concentrate -&gt; en:whey-protein-concentrate  ]  [ protein-concentrate -&gt; en:protein-concentrate  ]  [ concentrate -&gt; en:concentrate  ]  [ lemon-juice-concentrate -&gt; en:lemon-juice-concentrate  ]  [ juice-concentrate -&gt; en:juice-concentrate  ]  [ concentrate -&gt; en:concentrate  ]  [ natural-and-artificial-flavor -&gt; en:natural-and-artificial-flavor  ]  [ and-artificial-flavor -&gt; en:and-artificial-flavor  ]  [ artificial-flavor -&gt; en:artificial-flavor  ]  [ flavor -&gt; en:flavor  ]  [ propylene-glycol-monoesters -&gt; en:propylene-glycol-monoesters  ]  [ glycol-monoesters -&gt; en:glycol-monoesters  ]  [ monoesters -&gt; en:monoesters  ]  [ guar-gum -&gt; en:e412  -&gt; exists  -- ok  ]  [ mono-diglycerides -&gt; en:mono-diglycerides  ]  [ diglycerides -&gt; en:diglycerides  ]  [ cellulose-gum -&gt; en:e466  -&gt; exists  -- ok  ]  [ locust-beans-gum -&gt; en:e410  -&gt; exists  -- ok  ] </t>
  </si>
  <si>
    <t>en:e410,en:e412,en:e466</t>
  </si>
  <si>
    <t>E410 - Locust bean gum,E412 - Guar gum,E466 - Sodium carboxy methyl cellulose</t>
  </si>
  <si>
    <t>http://world-en.openfoodfacts.org/product/0011110529398/deluxe-churned-light-ice-cream-french-silk-kroger</t>
  </si>
  <si>
    <t>Deluxe Churned Light Ice Cream, French Silk</t>
  </si>
  <si>
    <t>Ice cream - milk, sugar syrup, corn syrup, cream, skim milk, buttermilk, high fructose corn syrup, cocoa processed with alkali, butter (cream, salt), whey protein concentrate, chocolate liquor, propylene glycol monoesters, guar gum, mono- &amp; diglycerides, cellulose gel, locust bean gum, cellulose gum, whey, sodium citrate, carrageenan, natural flavors, disodium phosphate, soy lecithin, vitamin a palmitate, vanilla cream swirl - corn syrup, high fructose corn syrup, sweetened condensed skim milk (skim milk, sugar), butter (cream, salt), coconut oil, carrageenan, sugar, salt, titanium oxide, artificial flavor, fudge pieces - sugar, cocoa, soybean oil, coconut oil, natural flavor, soy lecithin.</t>
  </si>
  <si>
    <t xml:space="preserve"> [ ice-cream -&gt; en:ice-cream  ]  [ cream -&gt; en:cream  ]  [ milk -&gt; en:milk  ]  [ sugar-syrup -&gt; en:sugar-syrup  ]  [ syrup -&gt; en:syrup  ]  [ corn-syrup -&gt; en:corn-syrup  ]  [ syrup -&gt; en:syrup  ]  [ cream -&gt; en:cream  ]  [ skim-milk -&gt; en:skim-milk  ]  [ milk -&gt; en:milk  ]  [ buttermilk -&gt; en:buttermilk  ]  [ high-fructose-corn-syrup -&gt; en:high-fructose-corn-syrup  ]  [ fructose-corn-syrup -&gt; en:fructose-corn-syrup  ]  [ corn-syrup -&gt; en:corn-syrup  ]  [ syrup -&gt; en:syrup  ]  [ cocoa-processed-with-alkali -&gt; en:cocoa-processed-with-alkali  ]  [ processed-with-alkali -&gt; en:processed-with-alkali  ]  [ with-alkali -&gt; en:with-alkali  ]  [ alkali -&gt; en:alkali  ]  [ butter -&gt; en:butter  ]  [ cream -&gt; en:cream  ]  [ salt -&gt; en:salt  ]  [ whey-protein-concentrate -&gt; en:whey-protein-concentrate  ]  [ protein-concentrate -&gt; en:protein-concentrate  ]  [ concentrate -&gt; en:concentrate  ]  [ chocolate-liquor -&gt; en:chocolate-liquor  ]  [ liquor -&gt; en:liquor  ]  [ propylene-glycol-monoesters -&gt; en:propylene-glycol-monoesters  ]  [ glycol-monoesters -&gt; en:glycol-monoesters  ]  [ monoesters -&gt; en:monoesters  ]  [ guar-gum -&gt; en:e412  -&gt; exists  -- ok  ]  [ mono-diglycerides -&gt; en:mono-diglycerides  ]  [ diglycerides -&gt; en:diglycerides  ]  [ cellulose-gel -&gt; en:cellulose-gel  ]  [ gel -&gt; en:gel  ]  [ locust-bean-gum -&gt; en:e410  -&gt; exists  -- ok  ]  [ cellulose-gum -&gt; en:e466  -&gt; exists  -- ok  ]  [ whey -&gt; en:whey  ]  [ sodium-citrate -&gt; en:e331  -&gt; exists  -- ok  ]  [ carrageenan -&gt; en:e407  -&gt; exists  -- ok  ]  [ natural-flavors -&gt; en:natural-flavors  ]  [ flavors -&gt; en:flavors  ]  [ disodium-phosphate -&gt; en:e339ii  -&gt; exists  -- ok  ]  [ soy-lecithin -&gt; en:soy-lecithin  ]  [ lecithin -&gt; en:e322i  -&gt; exists  -- ok  ]  [ vitamin-a -&gt; en:vitamin-a  ]  [ a -&gt; en:a  ]  [ palmitate -&gt; en:palmitate  ]  [ vanilla-cream-swirl -&gt; en:vanilla-cream-swirl  ]  [ cream-swirl -&gt; en:cream-swirl  ]  [ swirl -&gt; en:swirl  ]  [ corn-syrup -&gt; en:corn-syrup  ]  [ syrup -&gt; en:syrup  ]  [ high-fructose-corn-syrup -&gt; en:high-fructose-corn-syrup  ]  [ fructose-corn-syrup -&gt; en:fructose-corn-syrup  ]  [ corn-syrup -&gt; en:corn-syrup  ]  [ syrup -&gt; en:syrup  ]  [ sweetened-condensed-skim-milk -&gt; en:sweetened-condensed-skim-milk  ]  [ condensed-skim-milk -&gt; en:condensed-skim-milk  ]  [ skim-milk -&gt; en:skim-milk  ]  [ milk -&gt; en:milk  ]  [ skim-milk -&gt; en:skim-milk  ]  [ milk -&gt; en:milk  ]  [ sugar -&gt; en:sugar  ]  [ butter -&gt; en:butter  ]  [ cream -&gt; en:cream  ]  [ salt -&gt; en:salt  ]  [ coconut-oil -&gt; en:coconut-oil  ]  [ oil -&gt; en:oil  ]  [ carrageenan -&gt; en:e407  -- already seen  ]  [ sugar -&gt; en:sugar  ]  [ salt -&gt; en:salt  ]  [ titanium-oxide -&gt; en:titanium-oxide  ]  [ oxide -&gt; en:oxide  ]  [ artificial-flavor -&gt; en:artificial-flavor  ]  [ flavor -&gt; en:flavor  ]  [ fudge-pieces -&gt; en:fudge-pieces  ]  [ pieces -&gt; en:pieces  ]  [ sugar -&gt; en:sugar  ]  [ cocoa -&gt; en:cocoa  ]  [ soybean-oil -&gt; en:soybean-oil  ]  [ oil -&gt; en:oil  ]  [ coconut-oil -&gt; en:coconut-oil  ]  [ oil -&gt; en:oil  ]  [ natural-flavor -&gt; en:natural-flavor  ]  [ flavor -&gt; en:flavor  ]  [ soy-lecithin -&gt; en:soy-lecithin  ]  [ lecithin -&gt; en:e322i  -- already seen  ] </t>
  </si>
  <si>
    <t>en:e322,en:e322i,en:e331,en:e339,en:e339ii,en:e407,en:e410,en:e412,en:e466</t>
  </si>
  <si>
    <t>E322 - Lecithins,E322i - Lecithin,E331 - Sodium citrates,E339 - Sodium phosphates,E339ii - Disodium phosphate,E407 - Carrageenan,E410 - Locust bean gum,E412 - Guar gum,E466 - Sodium carboxy methyl cellulose</t>
  </si>
  <si>
    <t>http://world-en.openfoodfacts.org/product/0011110529404/deluxe-fat-free-sherbet-mango-kroger</t>
  </si>
  <si>
    <t>Deluxe Fat Free Sherbet, Mango</t>
  </si>
  <si>
    <t>Water, sugar syrup, milk* and skim milk*, mango puree concentrate, corn syrup, high fructose corn syrup, locust bean gum, mono- and diglycerides*, methyl cellulose, guar gum, polysorbate 80*, pectin, natural flavor, citric acid, yellow 5, red 40.</t>
  </si>
  <si>
    <t xml:space="preserve"> [ water -&gt; en:water  ]  [ sugar-syrup -&gt; en:sugar-syrup  ]  [ syrup -&gt; en:syrup  ]  [ milk-and-skim-milk -&gt; en:milk-and-skim-milk  ]  [ and-skim-milk -&gt; en:and-skim-milk  ]  [ skim-milk -&gt; en:skim-milk  ]  [ milk -&gt; en:milk  ]  [ mango-puree-concentrate -&gt; en:mango-puree-concentrate  ]  [ puree-concentrate -&gt; en:puree-concentrate  ]  [ concentrate -&gt; en:concentrate  ]  [ corn-syrup -&gt; en:corn-syrup  ]  [ syrup -&gt; en:syrup  ]  [ high-fructose-corn-syrup -&gt; en:high-fructose-corn-syrup  ]  [ fructose-corn-syrup -&gt; en:fructose-corn-syrup  ]  [ corn-syrup -&gt; en:corn-syrup  ]  [ syrup -&gt; en:syrup  ]  [ locust-bean-gum -&gt; en:e410  -&gt; exists  -- ok  ]  [ mono-and-diglycerides -&gt; en:e471  -&gt; exists  -- ok  ]  [ methyl-cellulose -&gt; en:e461  -&gt; exists  -- ok  ]  [ guar-gum -&gt; en:e412  -&gt; exists  -- ok  ]  [ polysorbate-80 -&gt; en:e433  -&gt; exists  -- ok  ]  [ pectin -&gt; en:e440i  -&gt; exists  -- ok  ]  [ natural-flavor -&gt; en:natural-flavor  ]  [ flavor -&gt; en:flavor  ]  [ citric-acid -&gt; en:e330  -&gt; exists  -- ok  ]  [ yellow-5 -&gt; en:e102  -&gt; exists  -- ok  ]  [ red-40 -&gt; en:e129  -&gt; exists  -- ok  ] </t>
  </si>
  <si>
    <t>en:e102,en:e129,en:e330,en:e410,en:e412,en:e433,en:e440,en:e440i,en:e461,en:e471</t>
  </si>
  <si>
    <t>E102 - Tartrazine,E129 - Allura red ac,E330 - Citric acid,E410 - Locust bean gum,E412 - Guar gum,E433 - Polyoxyethylene sorbitan monooleate,E440 - Pectins,E440i - Pectin,E461 - Methyl cellulose,E471 - Mono- and diglycerides of fatty acids</t>
  </si>
  <si>
    <t>http://world-en.openfoodfacts.org/product/0011110529473/deluxe-jammed-dairy-dessert-caramel-candy-crunch-kroger</t>
  </si>
  <si>
    <t>Deluxe Jammed Dairy Dessert, Caramel Candy Crunch</t>
  </si>
  <si>
    <t>Frozen dairy dessert - milk, sugar cream, corn syrup peanuts, sugar, peanut oil, high fructose corn syrup, whey protein concentrate, whey brown sugar, water, butter (cream, salt), salt, partially hydrogenated palm oil, nonfat dry milk, maltodextrin, modified corn starch, cellulose gel, mono- and diglycerides, cellulose gum, carrageenan, modified corn starch, turmeric extract (color), caramel color, xanthan gum, citric acid, sodium bicarbonate, soy lecithin, yellow 6. nestle baby ruth pieces* - sugar, peanuts, corn syrup, partially hydrogenated palm kernel oil, coconut and soybean oils, milk cocoa, high fructose corn syrup, dextrose, nonfat milk, whey, glycerin, salt monoglycerides, soy lecithin, peanut oil, natural and artificial flavors, carrageenan, caramel color. caramel swirl - corn syrup, sugar, milk, coconut oil, modified corn starch, salt, mono- and diglycerides, natural flavor, soy lecithin, sodium citrate.</t>
  </si>
  <si>
    <t xml:space="preserve"> [ frozen-dairy-dessert -&gt; en:frozen-dairy-dessert  ]  [ dairy-dessert -&gt; en:dairy-dessert  ]  [ dessert -&gt; en:dessert  ]  [ milk -&gt; en:milk  ]  [ sugar-cream -&gt; en:sugar-cream  ]  [ cream -&gt; en:cream  ]  [ corn-syrup-peanuts -&gt; en:corn-syrup-peanuts  ]  [ syrup-peanuts -&gt; en:syrup-peanuts  ]  [ peanuts -&gt; en:peanuts  ]  [ sugar -&gt; en:sugar  ]  [ peanut-oil -&gt; en:peanut-oil  ]  [ oil -&gt; en:oil  ]  [ high-fructose-corn-syrup -&gt; en:high-fructose-corn-syrup  ]  [ fructose-corn-syrup -&gt; en:fructose-corn-syrup  ]  [ corn-syrup -&gt; en:corn-syrup  ]  [ syrup -&gt; en:syrup  ]  [ whey-protein-concentrate -&gt; en:whey-protein-concentrate  ]  [ protein-concentrate -&gt; en:protein-concentrate  ]  [ concentrate -&gt; en:concentrate  ]  [ whey-brown-sugar -&gt; en:whey-brown-sugar  ]  [ brown-sugar -&gt; en:brown-sugar  ]  [ sugar -&gt; en:sugar  ]  [ water -&gt; en:water  ]  [ butter -&gt; en:butter  ]  [ cream -&gt; en:cream  ]  [ salt -&gt; en:salt  ]  [ salt -&gt; en:salt  ]  [ partially-hydrogenated-palm-oil -&gt; en:partially-hydrogenated-palm-oil  ]  [ hydrogenated-palm-oil -&gt; en:hydrogenated-palm-oil  ]  [ palm-oil -&gt; en:palm-oil  ]  [ oil -&gt; en:oil  ]  [ nonfat-dry-milk -&gt; en:nonfat-dry-milk  ]  [ dry-milk -&gt; en:dry-milk  ]  [ milk -&gt; en:milk  ]  [ maltodextrin -&gt; en:maltodextrin  ]  [ modified-corn-starch -&gt; en:modified-corn-starch  ]  [ corn-starch -&gt; en:corn-starch  ]  [ starch -&gt; en:starch  ]  [ cellulose-gel -&gt; en:cellulose-gel  ]  [ gel -&gt; en:gel  ]  [ mono-and-diglycerides -&gt; en:e471  -&gt; exists  -- ok  ]  [ cellulose-gum -&gt; en:e466  -&gt; exists  -- ok  ]  [ carrageenan -&gt; en:e407  -&gt; exists  -- ok  ]  [ modified-corn-starch -&gt; en:modified-corn-starch  ]  [ corn-starch -&gt; en:corn-starch  ]  [ starch -&gt; en:starch  ]  [ turmeric-extract -&gt; en:e100  -&gt; exists  -- ok  ]  [ color -&gt; en:colour  ]  [ caramel-color -&gt; en:e150a  -&gt; exists  -- ok  ]  [ xanthan-gum -&gt; en:e415  -&gt; exists  -- ok  ]  [ citric-acid -&gt; en:e330  -&gt; exists  -- ok  ]  [ sodium-bicarbonate -&gt; en:e500ii  -&gt; exists  -- ok  ]  [ soy-lecithin -&gt; en:soy-lecithin  ]  [ lecithin -&gt; en:e322i  -&gt; exists  -- ok  ]  [ yellow-6-nestle-baby-ruth-pieces -&gt; en:yellow-6-nestle-baby-ruth-pieces  ]  [ 6-nestle-baby-ruth-pieces -&gt; en:6-nestle-baby-ruth-pieces  ]  [ nestle-baby-ruth-pieces -&gt; en:nestle-baby-ruth-pieces  ]  [ baby-ruth-pieces -&gt; en:baby-ruth-pieces  ]  [ ruth-pieces -&gt; en:ruth-pieces  ]  [ pieces -&gt; en:pieces  ]  [ sugar -&gt; en:sugar  ]  [ peanuts -&gt; en:peanuts  ]  [ corn-syrup -&gt; en:corn-syrup  ]  [ syrup -&gt; en:syrup  ]  [ partially-hydrogenated-palm-kernel-oil -&gt; en:partially-hydrogenated-palm-kernel-oil  ]  [ hydrogenated-palm-kernel-oil -&gt; en:hydrogenated-palm-kernel-oil  ]  [ palm-kernel-oil -&gt; en:palm-kernel-oil  ]  [ kernel-oil -&gt; en:kernel-oil  ]  [ oil -&gt; en:oil  ]  [ coconut-and-soybean-oils -&gt; en:coconut-and-soybean-oils  ]  [ and-soybean-oils -&gt; en:and-soybean-oils  ]  [ soybean-oils -&gt; en:soybean-oils  ]  [ oils -&gt; en:oils  ]  [ milk-cocoa -&gt; en:milk-cocoa  ]  [ cocoa -&gt; en:cocoa  ]  [ high-fructose-corn-syrup -&gt; en:high-fructose-corn-syrup  ]  [ fructose-corn-syrup -&gt; en:fructose-corn-syrup  ]  [ corn-syrup -&gt; en:corn-syrup  ]  [ syrup -&gt; en:syrup  ]  [ dextrose -&gt; en:dextrose  ]  [ nonfat-milk -&gt; en:nonfat-milk  ]  [ milk -&gt; en:milk  ]  [ whey -&gt; en:whey  ]  [ glycerin -&gt; en:e422  -&gt; exists  -- ok  ]  [ salt-monoglycerides -&gt; en:salt-monoglycerides  ]  [ monoglycerides -&gt; en:monoglycerides  ]  [ soy-lecithin -&gt; en:soy-lecithin  ]  [ lecithin -&gt; en:e322i  -- already seen  ]  [ peanut-oil -&gt; en:peanut-oil  ]  [ oil -&gt; en:oil  ]  [ natural-and-artificial-flavors -&gt; en:natural-and-artificial-flavors  ]  [ and-artificial-flavors -&gt; en:and-artificial-flavors  ]  [ artificial-flavors -&gt; en:artificial-flavors  ]  [ flavors -&gt; en:flavors  ]  [ carrageenan -&gt; en:e407  -- already seen  ]  [ caramel-color-caramel-swirl -&gt; en:caramel-color-caramel-swirl  ]  [ color-caramel-swirl -&gt; en:color-caramel-swirl  ]  [ caramel-swirl -&gt; en:caramel-swirl  ]  [ swirl -&gt; en:swirl  ]  [ corn-syrup -&gt; en:corn-syrup  ]  [ syrup -&gt; en:syrup  ]  [ sugar -&gt; en:sugar  ]  [ milk -&gt; en:milk  ]  [ coconut-oil -&gt; en:coconut-oil  ]  [ oil -&gt; en:oil  ]  [ modified-corn-starch -&gt; en:modified-corn-starch  ]  [ corn-starch -&gt; en:corn-starch  ]  [ starch -&gt; en:starch  ]  [ salt -&gt; en:salt  ]  [ mono-and-diglycerides -&gt; en:e471  -- already seen  ]  [ natural-flavor -&gt; en:natural-flavor  ]  [ flavor -&gt; en:flavor  ]  [ soy-lecithin -&gt; en:soy-lecithin  ]  [ lecithin -&gt; en:e322i  -- already seen  ]  [ sodium-citrate -&gt; en:e331  -&gt; exists  -- ok  ] </t>
  </si>
  <si>
    <t>en:e100,en:e150a,en:e322,en:e322i,en:e330,en:e331,en:e407,en:e415,en:e422,en:e466,en:e471,en:e500,en:e500ii</t>
  </si>
  <si>
    <t>E100 - Curcumin,E150a - Plain caramel,E322 - Lecithins,E322i - Lecithin,E330 - Citric acid,E331 - Sodium citrates,E407 - Carrageenan,E415 - Xanthan gum,E422 - Glycerol,E466 - Sodium carboxy methyl cellulose,E471 - Mono- and diglycerides of fatty acids,E500 - Sodium carbonates,E500ii - Sodium hydrogen carbonate</t>
  </si>
  <si>
    <t>http://world-en.openfoodfacts.org/product/0011110531247/angus-beef-classic-bistro-patties-private-selection</t>
  </si>
  <si>
    <t>Angus Beef Classic Bistro Patties</t>
  </si>
  <si>
    <t>Beef and natural flavorings.</t>
  </si>
  <si>
    <t>136 g (1 PATTY)</t>
  </si>
  <si>
    <t xml:space="preserve"> [ beef-and -&gt; en:beef-and  ]  [ and -&gt; en:and  ]  [ natural-flavor -&gt; en:natural-flavor  ]  [ flavor -&gt; en:flavor  ]  [ ings -&gt; en:ings  ] </t>
  </si>
  <si>
    <t>http://world-en.openfoodfacts.org/product/0011110531506/ice-cream-country-club</t>
  </si>
  <si>
    <t>2017-03-09T20:11:31Z</t>
  </si>
  <si>
    <t>Country Club</t>
  </si>
  <si>
    <t>country-club</t>
  </si>
  <si>
    <t>Milk, cream, sugar, corn syrup, high fructose corn syrup, whey, buttermilk, cellulose gel, guar gum, cellulose gum, mono &amp; diglycerides, locust bean gum, polysorbate 80, carrageenan, artificial flavor, annatto (for color).</t>
  </si>
  <si>
    <t xml:space="preserve"> [ milk -&gt; en:milk  ]  [ cream -&gt; en:cream  ]  [ sugar -&gt; en:sugar  ]  [ corn-syrup -&gt; en:corn-syrup  ]  [ syrup -&gt; en:syrup  ]  [ high-fructose-corn-syrup -&gt; en:high-fructose-corn-syrup  ]  [ fructose-corn-syrup -&gt; en:fructose-corn-syrup  ]  [ corn-syrup -&gt; en:corn-syrup  ]  [ syrup -&gt; en:syrup  ]  [ whey -&gt; en:whey  ]  [ buttermilk -&gt; en:buttermilk  ]  [ cellulose-gel -&gt; en:cellulose-gel  ]  [ gel -&gt; en:gel  ]  [ guar-gum -&gt; en:e412  -&gt; exists  -- ok  ]  [ cellulose-gum -&gt; en:e466  -&gt; exists  -- ok  ]  [ mono-diglycerides -&gt; en:mono-diglycerides  ]  [ diglycerides -&gt; en:diglycerides  ]  [ locust-bean-gum -&gt; en:e410  -&gt; exists  -- ok  ]  [ polysorbate-80 -&gt; en:e433  -&gt; exists  -- ok  ]  [ carrageenan -&gt; en:e407  -&gt; exists  -- ok  ]  [ artificial-flavor -&gt; en:artificial-flavor  ]  [ flavor -&gt; en:flavor  ]  [ annatto -&gt; en:e160b  -&gt; exists  -- ok  ]  [ for-color -&gt; en:for-color  ]  [ color -&gt; en:colour  ] </t>
  </si>
  <si>
    <t>http://world-en.openfoodfacts.org/product/0011110531513/ice-cream-country-club</t>
  </si>
  <si>
    <t>Milk, cream, sugar, corn syrup, high fructose corn syrup, cocoa processed with alkali, whey, buttermilk, cellulose gel, guar gum,, cellulose gum, mono- and diglycerides, locust bean gum, polysorbate 80, carrageenan, peanuts, egg yolk, yellow 5and 6.</t>
  </si>
  <si>
    <t xml:space="preserve"> [ milk -&gt; en:milk  ]  [ cream -&gt; en:cream  ]  [ sugar -&gt; en:sugar  ]  [ corn-syrup -&gt; en:corn-syrup  ]  [ syrup -&gt; en:syrup  ]  [ high-fructose-corn-syrup -&gt; en:high-fructose-corn-syrup  ]  [ fructose-corn-syrup -&gt; en:fructose-corn-syrup  ]  [ corn-syrup -&gt; en:corn-syrup  ]  [ syrup -&gt; en:syrup  ]  [ cocoa-processed-with-alkali -&gt; en:cocoa-processed-with-alkali  ]  [ processed-with-alkali -&gt; en:processed-with-alkali  ]  [ with-alkali -&gt; en:with-alkali  ]  [ alkali -&gt; en:alkali  ]  [ whey -&gt; en:whey  ]  [ buttermilk -&gt; en:buttermilk  ]  [ cellulose-gel -&gt; en:cellulose-gel  ]  [ gel -&gt; en:gel  ]  [ guar-gum -&gt; en:e412  -&gt; exists  -- ok  ]  [ cellulose-gum -&gt; en:e466  -&gt; exists  -- ok  ]  [ mono-and-diglycerides -&gt; en:e471  -&gt; exists  -- ok  ]  [ locust-bean-gum -&gt; en:e410  -&gt; exists  -- ok  ]  [ polysorbate-80 -&gt; en:e433  -&gt; exists  -- ok  ]  [ carrageenan -&gt; en:e407  -&gt; exists  -- ok  ]  [ peanuts -&gt; en:peanuts  ]  [ egg-yolk -&gt; en:egg-yolk  ]  [ yolk -&gt; en:yolk  ]  [ yellow-5and-6 -&gt; en:yellow-5and-6  ]  [ 5and-6 -&gt; en:5and-6  ]  [ 6 -&gt; en:fd-c  ] </t>
  </si>
  <si>
    <t>http://world-en.openfoodfacts.org/product/0011110531520/ice-cream-the-kroger-co</t>
  </si>
  <si>
    <t>Milk, cream, corn syrup, sugar, high fructose corn syrup, cherries, whey, buttermilk, natural and artificial flavors, modified starch (corn, tapioca), citric acid, cellulose gel, guar gum, cellulose gum, mono and diglycerides, locust bean gum, polysorbate</t>
  </si>
  <si>
    <t xml:space="preserve"> [ milk -&gt; en:milk  ]  [ cream -&gt; en:cream  ]  [ corn-syrup -&gt; en:corn-syrup  ]  [ syrup -&gt; en:syrup  ]  [ sugar -&gt; en:sugar  ]  [ high-fructose-corn-syrup -&gt; en:high-fructose-corn-syrup  ]  [ fructose-corn-syrup -&gt; en:fructose-corn-syrup  ]  [ corn-syrup -&gt; en:corn-syrup  ]  [ syrup -&gt; en:syrup  ]  [ cherries -&gt; en:cherries  ]  [ whey -&gt; en:whey  ]  [ buttermilk -&gt; en:buttermilk  ]  [ natural-and-artificial-flavors -&gt; en:natural-and-artificial-flavors  ]  [ and-artificial-flavors -&gt; en:and-artificial-flavors  ]  [ artificial-flavors -&gt; en:artificial-flavors  ]  [ flavors -&gt; en:flavors  ]  [ modified-starch -&gt; en:e14xx  -&gt; exists  -- ok  ]  [ corn -&gt; en:corn  ]  [ tapioca -&gt; en:tapioca  ]  [ citric-acid -&gt; en:e330  -&gt; exists  -- ok  ]  [ cellulose-gel -&gt; en:cellulose-gel  ]  [ gel -&gt; en:gel  ]  [ guar-gum -&gt; en:e412  -&gt; exists  -- ok  ]  [ cellulose-gum -&gt; en:e466  -&gt; exists  -- ok  ]  [ mono-and-diglycerides -&gt; en:e471  -&gt; exists  -- ok  ]  [ locust-bean-gum -&gt; en:e410  -&gt; exists  -- ok  ]  [ polysorbate -&gt; en:polysorbate  ] </t>
  </si>
  <si>
    <t>en:e14xx,en:e330,en:e410,en:e412,en:e466,en:e471</t>
  </si>
  <si>
    <t>E14XX - Modified Starch,E330 - Citric acid,E410 - Locust bean gum,E412 - Guar gum,E466 - Sodium carboxy methyl cellulose,E471 - Mono- and diglycerides of fatty acids</t>
  </si>
  <si>
    <t>http://world-en.openfoodfacts.org/product/0011110531544/ice-cream-the-kroger-co</t>
  </si>
  <si>
    <t>2017-03-09T20:11:32Z</t>
  </si>
  <si>
    <t>Milk, cream, corn syrup, sugar, high fructose corn syrup, strawberries, cocoa processed with alkali, whey, buttermilk, cellulose gel, guar gum, cellulose gum, mono and diglycerides, natural and artificial flavors, citric acid, xanthan gum, locust bean gum</t>
  </si>
  <si>
    <t xml:space="preserve"> [ milk -&gt; en:milk  ]  [ cream -&gt; en:cream  ]  [ corn-syrup -&gt; en:corn-syrup  ]  [ syrup -&gt; en:syrup  ]  [ sugar -&gt; en:sugar  ]  [ high-fructose-corn-syrup -&gt; en:high-fructose-corn-syrup  ]  [ fructose-corn-syrup -&gt; en:fructose-corn-syrup  ]  [ corn-syrup -&gt; en:corn-syrup  ]  [ syrup -&gt; en:syrup  ]  [ strawberries -&gt; en:strawberries  ]  [ cocoa-processed-with-alkali -&gt; en:cocoa-processed-with-alkali  ]  [ processed-with-alkali -&gt; en:processed-with-alkali  ]  [ with-alkali -&gt; en:with-alkali  ]  [ alkali -&gt; en:alkali  ]  [ whey -&gt; en:whey  ]  [ buttermilk -&gt; en:buttermilk  ]  [ cellulose-gel -&gt; en:cellulose-gel  ]  [ gel -&gt; en:gel  ]  [ guar-gum -&gt; en:e412  -&gt; exists  -- ok  ]  [ cellulose-gum -&gt; en:e466  -&gt; exists  -- ok  ]  [ mono-and-diglycerides -&gt; en:e471  -&gt; exists  -- ok  ]  [ natural-and-artificial-flavors -&gt; en:natural-and-artificial-flavors  ]  [ and-artificial-flavors -&gt; en:and-artificial-flavors  ]  [ artificial-flavors -&gt; en:artificial-flavors  ]  [ flavors -&gt; en:flavors  ]  [ citric-acid -&gt; en:e330  -&gt; exists  -- ok  ]  [ xanthan-gum -&gt; en:e415  -&gt; exists  -- ok  ]  [ locust-bean-gum -&gt; en:e410  -&gt; exists  -- ok  ] </t>
  </si>
  <si>
    <t>en:e330,en:e410,en:e412,en:e415,en:e466,en:e471</t>
  </si>
  <si>
    <t>E330 - Citric acid,E410 - Locust bean gum,E412 - Guar gum,E415 - Xanthan gum,E466 - Sodium carboxy methyl cellulose,E471 - Mono- and diglycerides of fatty acids</t>
  </si>
  <si>
    <t>http://world-en.openfoodfacts.org/product/0011110531551/ice-cream-the-kroger-co</t>
  </si>
  <si>
    <t>Ice cream - milk, cream, corn syrup, sugar, high fructose corn syrup, whey, buttermilk, natural and artificial flavors, cellulose gel, guar gum, cellulose gum, mono and diglycerides, locust bean gum, polysorbate 80, carrageenan, annatto, caramel color. ch</t>
  </si>
  <si>
    <t xml:space="preserve"> [ ice-cream -&gt; en:ice-cream  ]  [ cream -&gt; en:cream  ]  [ milk -&gt; en:milk  ]  [ cream -&gt; en:cream  ]  [ corn-syrup -&gt; en:corn-syrup  ]  [ syrup -&gt; en:syrup  ]  [ sugar -&gt; en:sugar  ]  [ high-fructose-corn-syrup -&gt; en:high-fructose-corn-syrup  ]  [ fructose-corn-syrup -&gt; en:fructose-corn-syrup  ]  [ corn-syrup -&gt; en:corn-syrup  ]  [ syrup -&gt; en:syrup  ]  [ whey -&gt; en:whey  ]  [ buttermilk -&gt; en:buttermilk  ]  [ natural-and-artificial-flavors -&gt; en:natural-and-artificial-flavors  ]  [ and-artificial-flavors -&gt; en:and-artificial-flavors  ]  [ artificial-flavors -&gt; en:artificial-flavors  ]  [ flavors -&gt; en:flavors  ]  [ cellulose-gel -&gt; en:cellulose-gel  ]  [ gel -&gt; en:gel  ]  [ guar-gum -&gt; en:e412  -&gt; exists  -- ok  ]  [ cellulose-gum -&gt; en:e466  -&gt; exists  -- ok  ]  [ mono-and-diglycerides -&gt; en:e471  -&gt; exists  -- ok  ]  [ locust-bean-gum -&gt; en:e410  -&gt; exists  -- ok  ]  [ polysorbate-80 -&gt; en:e433  -&gt; exists  -- ok  ]  [ carrageenan -&gt; en:e407  -&gt; exists  -- ok  ]  [ annatto -&gt; en:e160b  -&gt; exists  -- ok  ]  [ caramel-color-ch -&gt; en:caramel-color-ch  ]  [ color-ch -&gt; en:color-ch  ]  [ ch -&gt; en:ch  ] </t>
  </si>
  <si>
    <t>http://world-en.openfoodfacts.org/product/0011110531568/ice-cream-the-kroger-co</t>
  </si>
  <si>
    <t>Ice cream: milk, cream, sugar, corn syrup, high fructose corn syrup, whey, buttermilk, sugar, guar gum, mono- and diglycerides, locust bean gum, polysorbate 80, carrageenan, natural and artificial flavor, annatto (for color), caramel color. fudge swirl: h</t>
  </si>
  <si>
    <t xml:space="preserve"> [ ice-cream -&gt; en:ice-cream  ]  [ cream -&gt; en:cream  ]  [ milk -&gt; en:milk  ]  [ cream -&gt; en:cream  ]  [ sugar -&gt; en:sugar  ]  [ corn-syrup -&gt; en:corn-syrup  ]  [ syrup -&gt; en:syrup  ]  [ high-fructose-corn-syrup -&gt; en:high-fructose-corn-syrup  ]  [ fructose-corn-syrup -&gt; en:fructose-corn-syrup  ]  [ corn-syrup -&gt; en:corn-syrup  ]  [ syrup -&gt; en:syrup  ]  [ whey -&gt; en:whey  ]  [ buttermilk -&gt; en:buttermilk  ]  [ sugar -&gt; en:sugar  ]  [ guar-gum -&gt; en:e412  -&gt; exists  -- ok  ]  [ mono-and-diglycerides -&gt; en:e471  -&gt; exists  -- ok  ]  [ locust-bean-gum -&gt; en:e410  -&gt; exists  -- ok  ]  [ polysorbate-80 -&gt; en:e433  -&gt; exists  -- ok  ]  [ carrageenan -&gt; en:e407  -&gt; exists  -- ok  ]  [ natural-and-artificial-flavor -&gt; en:natural-and-artificial-flavor  ]  [ and-artificial-flavor -&gt; en:and-artificial-flavor  ]  [ artificial-flavor -&gt; en:artificial-flavor  ]  [ flavor -&gt; en:flavor  ]  [ annatto -&gt; en:e160b  -&gt; exists  -- ok  ]  [ for-color -&gt; en:for-color  ]  [ color -&gt; en:colour  ]  [ caramel-color-fudge-swirl -&gt; en:caramel-color-fudge-swirl  ]  [ color-fudge-swirl -&gt; en:color-fudge-swirl  ]  [ fudge-swirl -&gt; en:fudge-swirl  ]  [ swirl -&gt; en:swirl  ]  [ h -&gt; en:h  ] </t>
  </si>
  <si>
    <t>en:e160b,en:e407,en:e410,en:e412,en:e433,en:e471</t>
  </si>
  <si>
    <t>E160b - Annatto,E407 - Carrageenan,E410 - Locust bean gum,E412 - Guar gum,E433 - Polyoxyethylene sorbitan monooleate,E471 - Mono- and diglycerides of fatty acids</t>
  </si>
  <si>
    <t>http://world-en.openfoodfacts.org/product/0011110531582/country-club-ice-cream-orange-vanilla-swirl-the-kroger-co</t>
  </si>
  <si>
    <t>2017-03-09T20:11:33Z</t>
  </si>
  <si>
    <t>Country Club, Ice Cream, Orange Vanilla Swirl</t>
  </si>
  <si>
    <t>Nonfat sherbet: sim milk, sugar, water, corn syrup, milk, orange pulp, concentrated orange juice, high fructose corn syrup, natural and artificial flavors, citric acid, locust bean gum, mono- and diglycerides, methyl cellulose, guar gum, polysorbate 80, p</t>
  </si>
  <si>
    <t xml:space="preserve"> [ nonfat-sherbet -&gt; en:nonfat-sherbet  ]  [ sherbet -&gt; en:sherbet  ]  [ sim-milk -&gt; en:sim-milk  ]  [ milk -&gt; en:milk  ]  [ sugar -&gt; en:sugar  ]  [ water -&gt; en:water  ]  [ corn-syrup -&gt; en:corn-syrup  ]  [ syrup -&gt; en:syrup  ]  [ milk -&gt; en:milk  ]  [ orange-pulp -&gt; en:orange-pulp  ]  [ pulp -&gt; en:pulp  ]  [ concentrated-orange-juice -&gt; en:concentrated-orange-juice  ]  [ orange-juice -&gt; en:orange-juice  ]  [ juice -&gt; en:juice  ]  [ high-fructose-corn-syrup -&gt; en:high-fructose-corn-syrup  ]  [ fructose-corn-syrup -&gt; en:fructose-corn-syrup  ]  [ corn-syrup -&gt; en:corn-syrup  ]  [ syrup -&gt; en:syrup  ]  [ natural-and-artificial-flavors -&gt; en:natural-and-artificial-flavors  ]  [ and-artificial-flavors -&gt; en:and-artificial-flavors  ]  [ artificial-flavors -&gt; en:artificial-flavors  ]  [ flavors -&gt; en:flavors  ]  [ citric-acid -&gt; en:e330  -&gt; exists  -- ok  ]  [ locust-bean-gum -&gt; en:e410  -&gt; exists  -- ok  ]  [ mono-and-diglycerides -&gt; en:e471  -&gt; exists  -- ok  ]  [ methyl-cellulose -&gt; en:e461  -&gt; exists  -- ok  ]  [ guar-gum -&gt; en:e412  -&gt; exists  -- ok  ]  [ polysorbate-80 -&gt; en:e433  -&gt; exists  -- ok  ]  [ p -&gt; en:p  ] </t>
  </si>
  <si>
    <t>en:e330,en:e410,en:e412,en:e433,en:e461,en:e471</t>
  </si>
  <si>
    <t>E330 - Citric acid,E410 - Locust bean gum,E412 - Guar gum,E433 - Polyoxyethylene sorbitan monooleate,E461 - Methyl cellulose,E471 - Mono- and diglycerides of fatty acids</t>
  </si>
  <si>
    <t>http://world-en.openfoodfacts.org/product/0011110531605/lowfat-ice-cream-country-club</t>
  </si>
  <si>
    <t>Lowfat Ice Cream</t>
  </si>
  <si>
    <t>Milk, sugar syrup, corn syrup, high fructose corn syrup, whey, butter milk, cream, skim milk, cellulose gel, guar gum, cellose gum, artificial flavor, mono- and diglycerides, locust bean gum, polysorbate 80, annatto (for color), carrageenan, vitamin a pal</t>
  </si>
  <si>
    <t xml:space="preserve"> [ milk -&gt; en:milk  ]  [ sugar-syrup -&gt; en:sugar-syrup  ]  [ syrup -&gt; en:syrup  ]  [ corn-syrup -&gt; en:corn-syrup  ]  [ syrup -&gt; en:syrup  ]  [ high-fructose-corn-syrup -&gt; en:high-fructose-corn-syrup  ]  [ fructose-corn-syrup -&gt; en:fructose-corn-syrup  ]  [ corn-syrup -&gt; en:corn-syrup  ]  [ syrup -&gt; en:syrup  ]  [ whey -&gt; en:whey  ]  [ butter-milk -&gt; en:butter-milk  ]  [ milk -&gt; en:milk  ]  [ cream -&gt; en:cream  ]  [ skim-milk -&gt; en:skim-milk  ]  [ milk -&gt; en:milk  ]  [ cellulose-gel -&gt; en:cellulose-gel  ]  [ gel -&gt; en:gel  ]  [ guar-gum -&gt; en:e412  -&gt; exists  -- ok  ]  [ cellose-gum -&gt; en:cellose-gum  ]  [ gum -&gt; en:gum  ]  [ artificial-flavor -&gt; en:artificial-flavor  ]  [ flavor -&gt; en:flavor  ]  [ mono-and-diglycerides -&gt; en:e471  -&gt; exists  -- ok  ]  [ locust-bean-gum -&gt; en:e410  -&gt; exists  -- ok  ]  [ polysorbate-80 -&gt; en:e433  -&gt; exists  -- ok  ]  [ annatto -&gt; en:e160b  -&gt; exists  -- ok  ]  [ for-color -&gt; en:for-color  ]  [ color -&gt; en:colour  ]  [ carrageenan -&gt; en:e407  -&gt; exists  -- ok  ]  [ vitamin-a -&gt; en:vitamin-a  ]  [ a -&gt; en:a  ]  [ pal -&gt; en:pal  ] </t>
  </si>
  <si>
    <t>http://world-en.openfoodfacts.org/product/0011110531612/lowfat-ice-cream-country-club</t>
  </si>
  <si>
    <t>Milk, sugar syrup, corn syrup, high fructose corn syrup, whey, buttermilk, skim milk, cream, cocoa processed with alkali, cellulose gel, guar gum, cellulose gum, mono- and diglycerides, salt, locust bean gum, polysorbate 80, carrageenan, vitamin a palmita</t>
  </si>
  <si>
    <t xml:space="preserve"> [ milk -&gt; en:milk  ]  [ sugar-syrup -&gt; en:sugar-syrup  ]  [ syrup -&gt; en:syrup  ]  [ corn-syrup -&gt; en:corn-syrup  ]  [ syrup -&gt; en:syrup  ]  [ high-fructose-corn-syrup -&gt; en:high-fructose-corn-syrup  ]  [ fructose-corn-syrup -&gt; en:fructose-corn-syrup  ]  [ corn-syrup -&gt; en:corn-syrup  ]  [ syrup -&gt; en:syrup  ]  [ whey -&gt; en:whey  ]  [ buttermilk -&gt; en:buttermilk  ]  [ skim-milk -&gt; en:skim-milk  ]  [ milk -&gt; en:milk  ]  [ cream -&gt; en:cream  ]  [ cocoa-processed-with-alkali -&gt; en:cocoa-processed-with-alkali  ]  [ processed-with-alkali -&gt; en:processed-with-alkali  ]  [ with-alkali -&gt; en:with-alkali  ]  [ alkali -&gt; en:alkali  ]  [ cellulose-gel -&gt; en:cellulose-gel  ]  [ gel -&gt; en:gel  ]  [ guar-gum -&gt; en:e412  -&gt; exists  -- ok  ]  [ cellulose-gum -&gt; en:e466  -&gt; exists  -- ok  ]  [ mono-and-diglycerides -&gt; en:e471  -&gt; exists  -- ok  ]  [ salt -&gt; en:salt  ]  [ locust-bean-gum -&gt; en:e410  -&gt; exists  -- ok  ]  [ polysorbate-80 -&gt; en:e433  -&gt; exists  -- ok  ]  [ carrageenan -&gt; en:e407  -&gt; exists  -- ok  ]  [ vitamin-a -&gt; en:vitamin-a  ]  [ a -&gt; en:a  ]  [ palmita -&gt; en:palmita  ] </t>
  </si>
  <si>
    <t>http://world-en.openfoodfacts.org/product/0011110531650/fat-free-sherbet-country-club</t>
  </si>
  <si>
    <t>2017-03-09T20:11:34Z</t>
  </si>
  <si>
    <t>Fat Free Sherbet</t>
  </si>
  <si>
    <t>Milk* and skim milk*, sugar, water, corn syrup, orange pulp, concentrated orange juice, high fructose corn syrup, natural and artificial flavors, citric acid, locust bean gum, mon- and diglycerides*, methyl cellulose, guar gum, polysorbate 80*, pectin, ye</t>
  </si>
  <si>
    <t xml:space="preserve"> [ milk-and-skim-milk -&gt; en:milk-and-skim-milk  ]  [ and-skim-milk -&gt; en:and-skim-milk  ]  [ skim-milk -&gt; en:skim-milk  ]  [ milk -&gt; en:milk  ]  [ sugar -&gt; en:sugar  ]  [ water -&gt; en:water  ]  [ corn-syrup -&gt; en:corn-syrup  ]  [ syrup -&gt; en:syrup  ]  [ orange-pulp -&gt; en:orange-pulp  ]  [ pulp -&gt; en:pulp  ]  [ concentrated-orange-juice -&gt; en:concentrated-orange-juice  ]  [ orange-juice -&gt; en:orange-juice  ]  [ juice -&gt; en:juice  ]  [ high-fructose-corn-syrup -&gt; en:high-fructose-corn-syrup  ]  [ fructose-corn-syrup -&gt; en:fructose-corn-syrup  ]  [ corn-syrup -&gt; en:corn-syrup  ]  [ syrup -&gt; en:syrup  ]  [ natural-and-artificial-flavors -&gt; en:natural-and-artificial-flavors  ]  [ and-artificial-flavors -&gt; en:and-artificial-flavors  ]  [ artificial-flavors -&gt; en:artificial-flavors  ]  [ flavors -&gt; en:flavors  ]  [ citric-acid -&gt; en:e330  -&gt; exists  -- ok  ]  [ locust-bean-gum -&gt; en:e410  -&gt; exists  -- ok  ]  [ mon-and-diglycerides -&gt; en:mon-and-diglycerides  ]  [ and-diglycerides -&gt; en:and-diglycerides  ]  [ diglycerides -&gt; en:diglycerides  ]  [ methyl-cellulose -&gt; en:e461  -&gt; exists  -- ok  ]  [ guar-gum -&gt; en:e412  -&gt; exists  -- ok  ]  [ polysorbate-80 -&gt; en:e433  -&gt; exists  -- ok  ]  [ pectin -&gt; en:e440i  -&gt; exists  -- ok  ]  [ ye -&gt; en:ye  ] </t>
  </si>
  <si>
    <t>en:e330,en:e410,en:e412,en:e433,en:e440,en:e440i,en:e461</t>
  </si>
  <si>
    <t>E330 - Citric acid,E410 - Locust bean gum,E412 - Guar gum,E433 - Polyoxyethylene sorbitan monooleate,E440 - Pectins,E440i - Pectin,E461 - Methyl cellulose</t>
  </si>
  <si>
    <t>http://world-en.openfoodfacts.org/product/0011110531674/sherbet-the-kroger-co</t>
  </si>
  <si>
    <t>Sherbet</t>
  </si>
  <si>
    <t>Water, sugar syrup, corn syrup, skim milk*, pineapple, pineapple juice, citric acid, locust bean gum, dextrose, mono- and diglycerides*, guar gum, polysorbate 80, pectin.</t>
  </si>
  <si>
    <t xml:space="preserve"> [ water -&gt; en:water  ]  [ sugar-syrup -&gt; en:sugar-syrup  ]  [ syrup -&gt; en:syrup  ]  [ corn-syrup -&gt; en:corn-syrup  ]  [ syrup -&gt; en:syrup  ]  [ skim-milk -&gt; en:skim-milk  ]  [ milk -&gt; en:milk  ]  [ pineapple -&gt; en:pineapple  ]  [ pineapple-juice -&gt; en:pineapple-juice  ]  [ juice -&gt; en:juice  ]  [ citric-acid -&gt; en:e330  -&gt; exists  -- ok  ]  [ locust-bean-gum -&gt; en:e410  -&gt; exists  -- ok  ]  [ dextrose -&gt; en:dextrose  ]  [ mono-and-diglycerides -&gt; en:e471  -&gt; exists  -- ok  ]  [ guar-gum -&gt; en:e412  -&gt; exists  -- ok  ]  [ polysorbate-80 -&gt; en:e433  -&gt; exists  -- ok  ]  [ pectin -&gt; en:e440i  -&gt; exists  -- ok  ] </t>
  </si>
  <si>
    <t>en:e330,en:e410,en:e412,en:e433,en:e440,en:e440i,en:e471</t>
  </si>
  <si>
    <t>E330 - Citric acid,E410 - Locust bean gum,E412 - Guar gum,E433 - Polyoxyethylene sorbitan monooleate,E440 - Pectins,E440i - Pectin,E471 - Mono- and diglycerides of fatty acids</t>
  </si>
  <si>
    <t>http://world-en.openfoodfacts.org/product/0011110531681/fat-free-sherbet-the-kroger-co</t>
  </si>
  <si>
    <t>Water, sugar syrup, milk* and skim milk*, corn syrup, concentrated lime juice*, concentrated orange juice, natural flavors, orange pulp, citric acid, locust bean gum, mono- and diglycerides*, guar gum, polysorbate 80*, pectin, turmeric (for color), yellow</t>
  </si>
  <si>
    <t xml:space="preserve"> [ water -&gt; en:water  ]  [ sugar-syrup -&gt; en:sugar-syrup  ]  [ syrup -&gt; en:syrup  ]  [ milk-and-skim-milk -&gt; en:milk-and-skim-milk  ]  [ and-skim-milk -&gt; en:and-skim-milk  ]  [ skim-milk -&gt; en:skim-milk  ]  [ milk -&gt; en:milk  ]  [ corn-syrup -&gt; en:corn-syrup  ]  [ syrup -&gt; en:syrup  ]  [ concentrated-lime-juice -&gt; en:concentrated-lime-juice  ]  [ lime-juice -&gt; en:lime-juice  ]  [ juice -&gt; en:juice  ]  [ concentrated-orange-juice -&gt; en:concentrated-orange-juice  ]  [ orange-juice -&gt; en:orange-juice  ]  [ juice -&gt; en:juice  ]  [ natural-flavors -&gt; en:natural-flavors  ]  [ flavors -&gt; en:flavors  ]  [ orange-pulp -&gt; en:orange-pulp  ]  [ pulp -&gt; en:pulp  ]  [ citric-acid -&gt; en:e330  -&gt; exists  -- ok  ]  [ locust-bean-gum -&gt; en:e410  -&gt; exists  -- ok  ]  [ mono-and-diglycerides -&gt; en:e471  -&gt; exists  -- ok  ]  [ guar-gum -&gt; en:e412  -&gt; exists  -- ok  ]  [ polysorbate-80 -&gt; en:e433  -&gt; exists  -- ok  ]  [ pectin -&gt; en:e440i  -&gt; exists  -- ok  ]  [ turmeric -&gt; en:turmeric  ]  [ for-color -&gt; en:for-color  ]  [ color -&gt; en:colour  ]  [ yellow -&gt; en:yellow  ] </t>
  </si>
  <si>
    <t>http://world-en.openfoodfacts.org/product/0011110533562/deluxe-churned-ice-cream-country-club</t>
  </si>
  <si>
    <t>2017-03-09T20:11:35Z</t>
  </si>
  <si>
    <t>Deluxe Churned Ice Cream</t>
  </si>
  <si>
    <t>Milk and skim milk, maltodextrin, cream, maltodextrin, cream, maltitol, glycerol, polydextrose, propylene glycol monoesters, guar gum, mono &amp; diglycerides, cellulose gel, locust bean gum, cellulose gum, carrageenan, natural and artificial flavors, sucralo</t>
  </si>
  <si>
    <t xml:space="preserve"> [ milk-and-skim-milk -&gt; en:milk-and-skim-milk  ]  [ and-skim-milk -&gt; en:and-skim-milk  ]  [ skim-milk -&gt; en:skim-milk  ]  [ milk -&gt; en:milk  ]  [ maltodextrin -&gt; en:maltodextrin  ]  [ cream -&gt; en:cream  ]  [ maltodextrin -&gt; en:maltodextrin  ]  [ cream -&gt; en:cream  ]  [ maltitol -&gt; en:e965i  -&gt; exists  -- ok  ]  [ glycerol -&gt; en:e422  -&gt; exists  -- ok  ]  [ polydextrose -&gt; en:e1200  -&gt; exists  -- ok  ]  [ propylene-glycol-monoesters -&gt; en:propylene-glycol-monoesters  ]  [ glycol-monoesters -&gt; en:glycol-monoesters  ]  [ monoesters -&gt; en:monoesters  ]  [ guar-gum -&gt; en:e412  -&gt; exists  -- ok  ]  [ mono-diglycerides -&gt; en:mono-diglycerides  ]  [ diglycerides -&gt; en:diglycerides  ]  [ cellulose-gel -&gt; en:cellulose-gel  ]  [ gel -&gt; en:gel  ]  [ locust-bean-gum -&gt; en:e410  -&gt; exists  -- ok  ]  [ cellulose-gum -&gt; en:e466  -&gt; exists  -- ok  ]  [ carrageenan -&gt; en:e407  -&gt; exists  -- ok  ]  [ natural-and-artificial-flavors -&gt; en:natural-and-artificial-flavors  ]  [ and-artificial-flavors -&gt; en:and-artificial-flavors  ]  [ artificial-flavors -&gt; en:artificial-flavors  ]  [ flavors -&gt; en:flavors  ]  [ sucralo -&gt; en:sucralo  ] </t>
  </si>
  <si>
    <t>en:e1200,en:e407,en:e410,en:e412,en:e422,en:e466,en:e965,en:e965i</t>
  </si>
  <si>
    <t>E1200 - Polydextrose,E407 - Carrageenan,E410 - Locust bean gum,E412 - Guar gum,E422 - Glycerol,E466 - Sodium carboxy methyl cellulose,E965 - Maltitol,E965i - Maltitol</t>
  </si>
  <si>
    <t>http://world-en.openfoodfacts.org/product/0011110533593/deluxe-ice-cream-country-club</t>
  </si>
  <si>
    <t>2017-03-09T20:11:36Z</t>
  </si>
  <si>
    <t>Ice cream - milk, cream, sugar, corn syrup, high fructose corn syrup, peanut butter (ground peanuts), peanut oil, whey, skim milk, salt, partially hydrogenated palm oil, cellulose gel, guar gum, cellulose gum, mono- and diglycerides, locust bean gum, poly</t>
  </si>
  <si>
    <t xml:space="preserve"> [ ice-cream -&gt; en:ice-cream  ]  [ cream -&gt; en:cream  ]  [ milk -&gt; en:milk  ]  [ cream -&gt; en:cream  ]  [ sugar -&gt; en:sugar  ]  [ corn-syrup -&gt; en:corn-syrup  ]  [ syrup -&gt; en:syrup  ]  [ high-fructose-corn-syrup -&gt; en:high-fructose-corn-syrup  ]  [ fructose-corn-syrup -&gt; en:fructose-corn-syrup  ]  [ corn-syrup -&gt; en:corn-syrup  ]  [ syrup -&gt; en:syrup  ]  [ peanut-butter -&gt; en:peanut-butter  ]  [ butter -&gt; en:butter  ]  [ ground-peanuts -&gt; en:ground-peanuts  ]  [ peanuts -&gt; en:peanuts  ]  [ peanut-oil -&gt; en:peanut-oil  ]  [ oil -&gt; en:oil  ]  [ whey -&gt; en:whey  ]  [ skim-milk -&gt; en:skim-milk  ]  [ milk -&gt; en:milk  ]  [ salt -&gt; en:salt  ]  [ partially-hydrogenated-palm-oil -&gt; en:partially-hydrogenated-palm-oil  ]  [ hydrogenated-palm-oil -&gt; en:hydrogenated-palm-oil  ]  [ palm-oil -&gt; en:palm-oil  ]  [ oil -&gt; en:oil  ]  [ cellulose-gel -&gt; en:cellulose-gel  ]  [ gel -&gt; en:gel  ]  [ guar-gum -&gt; en:e412  -&gt; exists  -- ok  ]  [ cellulose-gum -&gt; en:e466  -&gt; exists  -- ok  ]  [ mono-and-diglycerides -&gt; en:e471  -&gt; exists  -- ok  ]  [ locust-bean-gum -&gt; en:e410  -&gt; exists  -- ok  ]  [ poly -&gt; en:poly  ] </t>
  </si>
  <si>
    <t>http://world-en.openfoodfacts.org/product/0011110533609/deluxe-ice-cream-country-club</t>
  </si>
  <si>
    <t>http://world-en.openfoodfacts.org/product/0011110533647/deluxe-ice-cream-country-club</t>
  </si>
  <si>
    <t>Chocolate ice cream - milk, cream, sugar syrup, corn syrup, buttermilk, whey, cocoa processed with alkali, salt, guar gum, mono- &amp; diglycerides, locust bean gum, polysorbate 80, carrageenan. candy blend - sugar, roasted almonds (almonds, partially hydroge</t>
  </si>
  <si>
    <t xml:space="preserve"> [ chocolate-ice-cream -&gt; en:chocolate-ice-cream  ]  [ ice-cream -&gt; en:ice-cream  ]  [ cream -&gt; en:cream  ]  [ milk -&gt; en:milk  ]  [ cream -&gt; en:cream  ]  [ sugar-syrup -&gt; en:sugar-syrup  ]  [ syrup -&gt; en:syrup  ]  [ corn-syrup -&gt; en:corn-syrup  ]  [ syrup -&gt; en:syrup  ]  [ buttermilk -&gt; en:buttermilk  ]  [ whey -&gt; en:whey  ]  [ cocoa-processed-with-alkali -&gt; en:cocoa-processed-with-alkali  ]  [ processed-with-alkali -&gt; en:processed-with-alkali  ]  [ with-alkali -&gt; en:with-alkali  ]  [ alkali -&gt; en:alkali  ]  [ salt -&gt; en:salt  ]  [ guar-gum -&gt; en:e412  -&gt; exists  -- ok  ]  [ mono-diglycerides -&gt; en:mono-diglycerides  ]  [ diglycerides -&gt; en:diglycerides  ]  [ locust-bean-gum -&gt; en:e410  -&gt; exists  -- ok  ]  [ polysorbate-80 -&gt; en:e433  -&gt; exists  -- ok  ]  [ carrageenan-candy-blend -&gt; en:carrageenan-candy-blend  ]  [ candy-blend -&gt; en:candy-blend  ]  [ blend -&gt; en:blend  ]  [ sugar -&gt; en:sugar  ]  [ roasted-almonds -&gt; en:roasted-almonds  ]  [ almonds -&gt; en:almonds  ]  [ almonds -&gt; en:almonds  ]  [ partially-hydroge -&gt; en:partially-hydroge  ]  [ hydroge -&gt; en:hydroge  ] </t>
  </si>
  <si>
    <t>en:e410,en:e412,en:e433</t>
  </si>
  <si>
    <t>E410 - Locust bean gum,E412 - Guar gum,E433 - Polyoxyethylene sorbitan monooleate</t>
  </si>
  <si>
    <t>http://world-en.openfoodfacts.org/product/0011110540232/creme-pie-private-selection</t>
  </si>
  <si>
    <t>Creme Pie</t>
  </si>
  <si>
    <t>Whipped topping (water, non-hydrogenated palm kernel oil, sugar, non-hydrogenated coconut oil, sodium caseinate, natural flavor, polysorbate 60, sorbitan monostearate, xanthan gum, guar gum, beta carotene for color), sugar, enriched flour (wheat flour, ni</t>
  </si>
  <si>
    <t>110 g (0.125 PIE)</t>
  </si>
  <si>
    <t xml:space="preserve"> [ whipped-topping -&gt; en:whipped-topping  ]  [ topping -&gt; en:topping  ]  [ water -&gt; en:water  ]  [ non-hydrogenated-palm-kernel-oil -&gt; en:non-hydrogenated-palm-kernel-oil  ]  [ hydrogenated-palm-kernel-oil -&gt; en:hydrogenated-palm-kernel-oil  ]  [ palm-kernel-oil -&gt; en:palm-kernel-oil  ]  [ kernel-oil -&gt; en:kernel-oil  ]  [ oil -&gt; en:oil  ]  [ sugar -&gt; en:sugar  ]  [ non-hydrogenated-coconut-oil -&gt; en:non-hydrogenated-coconut-oil  ]  [ hydrogenated-coconut-oil -&gt; en:hydrogenated-coconut-oil  ]  [ coconut-oil -&gt; en:coconut-oil  ]  [ oil -&gt; en:oil  ]  [ sodium-caseinate -&gt; en:sodium-caseinate  ]  [ caseinate -&gt; en:caseinate  ]  [ natural-flavor -&gt; en:natural-flavor  ]  [ flavor -&gt; en:flavor  ]  [ polysorbate-60 -&gt; en:e435  -&gt; exists  -- ok  ]  [ sorbitan-monostearate -&gt; en:e491  -&gt; exists  -- ok  ]  [ xanthan-gum -&gt; en:e415  -&gt; exists  -- ok  ]  [ guar-gum -&gt; en:e412  -&gt; exists  -- ok  ]  [ beta-carotene-for-color -&gt; en:beta-carotene-for-color  ]  [ carotene-for-color -&gt; en:carotene-for-color  ]  [ for-color -&gt; en:for-color  ]  [ color -&gt; en:colour  ]  [ sugar -&gt; en:sugar  ]  [ enriched-flour -&gt; en:enriched-flour  ]  [ flour -&gt; en:flour  ]  [ wheat-flour -&gt; en:wheat-flour  ]  [ flour -&gt; en:flour  ]  [ ni -&gt; en:ni  ] </t>
  </si>
  <si>
    <t>http://world-en.openfoodfacts.org/product/0011110540249/pumpkin-creme-pie-private-selection</t>
  </si>
  <si>
    <t>Pumpkin Creme Pie</t>
  </si>
  <si>
    <t>Pumpkin, whipped topping (water, non-hydrogenated palm kernel oil sugar, non-hydrogenated coconut oil, sodium caseinate, natural flavor, polysorbate 60, sorbitan monostearate, xanthan gum, guar gum, beta carotene for color), sugar, water, enriched flour (</t>
  </si>
  <si>
    <t>152 g (0.125 PIE)</t>
  </si>
  <si>
    <t xml:space="preserve"> [ pumpkin -&gt; en:pumpkin  ]  [ whipped-topping -&gt; en:whipped-topping  ]  [ topping -&gt; en:topping  ]  [ water -&gt; en:water  ]  [ non-hydrogenated-palm-kernel-oil-sugar -&gt; en:non-hydrogenated-palm-kernel-oil-sugar  ]  [ hydrogenated-palm-kernel-oil-sugar -&gt; en:hydrogenated-palm-kernel-oil-sugar  ]  [ palm-kernel-oil-sugar -&gt; en:palm-kernel-oil-sugar  ]  [ kernel-oil-sugar -&gt; en:kernel-oil-sugar  ]  [ oil-sugar -&gt; en:oil-sugar  ]  [ sugar -&gt; en:sugar  ]  [ non-hydrogenated-coconut-oil -&gt; en:non-hydrogenated-coconut-oil  ]  [ hydrogenated-coconut-oil -&gt; en:hydrogenated-coconut-oil  ]  [ coconut-oil -&gt; en:coconut-oil  ]  [ oil -&gt; en:oil  ]  [ sodium-caseinate -&gt; en:sodium-caseinate  ]  [ caseinate -&gt; en:caseinate  ]  [ natural-flavor -&gt; en:natural-flavor  ]  [ flavor -&gt; en:flavor  ]  [ polysorbate-60 -&gt; en:e435  -&gt; exists  -- ok  ]  [ sorbitan-monostearate -&gt; en:e491  -&gt; exists  -- ok  ]  [ xanthan-gum -&gt; en:e415  -&gt; exists  -- ok  ]  [ guar-gum -&gt; en:e412  -&gt; exists  -- ok  ]  [ beta-carotene-for-color -&gt; en:beta-carotene-for-color  ]  [ carotene-for-color -&gt; en:carotene-for-color  ]  [ for-color -&gt; en:for-color  ]  [ color -&gt; en:colour  ]  [ sugar -&gt; en:sugar  ]  [ water -&gt; en:water  ]  [ enriched-flour -&gt; en:enriched-flour  ]  [ flour -&gt; en:flour  ] </t>
  </si>
  <si>
    <t>http://world-en.openfoodfacts.org/product/0011110559487/ice-cream-party-pail</t>
  </si>
  <si>
    <t>2017-03-09T20:11:37Z</t>
  </si>
  <si>
    <t>Party Pail</t>
  </si>
  <si>
    <t>party-pail</t>
  </si>
  <si>
    <t>Nonfat sherbet - skim milk*. sugar, water, corn syrup, milk*, orange pulp, concentrated orange juice, high fructose corn syrup, natural and artificial flavors, citric acid, locust bean gum, mono- and diglycerides*, methyl cellulose, guar gum, polysorbate</t>
  </si>
  <si>
    <t>74 g (0.5 cup)</t>
  </si>
  <si>
    <t xml:space="preserve"> [ nonfat-sherbet -&gt; en:nonfat-sherbet  ]  [ sherbet -&gt; en:sherbet  ]  [ skim-milk-sugar -&gt; en:skim-milk-sugar  ]  [ milk-sugar -&gt; en:milk-sugar  ]  [ sugar -&gt; en:sugar  ]  [ water -&gt; en:water  ]  [ corn-syrup -&gt; en:corn-syrup  ]  [ syrup -&gt; en:syrup  ]  [ milk -&gt; en:milk  ]  [ orange-pulp -&gt; en:orange-pulp  ]  [ pulp -&gt; en:pulp  ]  [ concentrated-orange-juice -&gt; en:concentrated-orange-juice  ]  [ orange-juice -&gt; en:orange-juice  ]  [ juice -&gt; en:juice  ]  [ high-fructose-corn-syrup -&gt; en:high-fructose-corn-syrup  ]  [ fructose-corn-syrup -&gt; en:fructose-corn-syrup  ]  [ corn-syrup -&gt; en:corn-syrup  ]  [ syrup -&gt; en:syrup  ]  [ natural-and-artificial-flavors -&gt; en:natural-and-artificial-flavors  ]  [ and-artificial-flavors -&gt; en:and-artificial-flavors  ]  [ artificial-flavors -&gt; en:artificial-flavors  ]  [ flavors -&gt; en:flavors  ]  [ citric-acid -&gt; en:e330  -&gt; exists  -- ok  ]  [ locust-bean-gum -&gt; en:e410  -&gt; exists  -- ok  ]  [ mono-and-diglycerides -&gt; en:e471  -&gt; exists  -- ok  ]  [ methyl-cellulose -&gt; en:e461  -&gt; exists  -- ok  ]  [ guar-gum -&gt; en:e412  -&gt; exists  -- ok  ]  [ polysorbate -&gt; en:polysorbate  ] </t>
  </si>
  <si>
    <t>en:e330,en:e410,en:e412,en:e461,en:e471</t>
  </si>
  <si>
    <t>E330 - Citric acid,E410 - Locust bean gum,E412 - Guar gum,E461 - Methyl cellulose,E471 - Mono- and diglycerides of fatty acids</t>
  </si>
  <si>
    <t>http://world-en.openfoodfacts.org/product/0011110560537/party-pail-low-fat-frozen-yogurt-vanilla-kroger</t>
  </si>
  <si>
    <t>Party Pail Low Fat Frozen Yogurt, Vanilla</t>
  </si>
  <si>
    <t>Cultured pasteurized milk and skim milk, sugar, corn syrup, butter-milk, whey, cellulose gel, natural and artificial flavor, mono- and diglycerides, guar gum, locust bean gum, polysorbate 80, cellulose gum, carrageenan.</t>
  </si>
  <si>
    <t xml:space="preserve"> [ cultured-pasteurized-milk-and-skim-milk -&gt; en:cultured-pasteurized-milk-and-skim-milk  ]  [ pasteurized-milk-and-skim-milk -&gt; en:pasteurized-milk-and-skim-milk  ]  [ milk-and-skim-milk -&gt; en:milk-and-skim-milk  ]  [ and-skim-milk -&gt; en:and-skim-milk  ]  [ skim-milk -&gt; en:skim-milk  ]  [ milk -&gt; en:milk  ]  [ sugar -&gt; en:sugar  ]  [ corn-syrup -&gt; en:corn-syrup  ]  [ syrup -&gt; en:syrup  ]  [ butter-milk -&gt; en:butter-milk  ]  [ milk -&gt; en:milk  ]  [ whey -&gt; en:whey  ]  [ cellulose-gel -&gt; en:cellulose-gel  ]  [ gel -&gt; en:gel  ]  [ natural-and-artificial-flavor -&gt; en:natural-and-artificial-flavor  ]  [ and-artificial-flavor -&gt; en:and-artificial-flavor  ]  [ artificial-flavor -&gt; en:artificial-flavor  ]  [ flavor -&gt; en:flavor  ]  [ mono-and-diglycerides -&gt; en:e471  -&gt; exists  -- ok  ]  [ guar-gum -&gt; en:e412  -&gt; exists  -- ok  ]  [ locust-bean-gum -&gt; en:e410  -&gt; exists  -- ok  ]  [ polysorbate-80 -&gt; en:e433  -&gt; exists  -- ok  ]  [ cellulose-gum -&gt; en:e466  -&gt; exists  -- ok  ]  [ carrageenan -&gt; en:e407  -&gt; exists  -- ok  ] </t>
  </si>
  <si>
    <t>http://world-en.openfoodfacts.org/product/0011110570444/sherbet-topped-sugar-cones-kroger</t>
  </si>
  <si>
    <t>2017-03-10T08:39:47Z</t>
  </si>
  <si>
    <t>Sherbet Topped Sugar Cones</t>
  </si>
  <si>
    <t>Nonfat sherbet - skim milk, water, sugar, corn syrup, concentrated raspberry juice, high fructose corn syrup, raspberry puree, natural and artificial flavors, citric acid, locust bean gum, mono- and diglycerides, methyl cellulose, guar gum, polysorbate 80</t>
  </si>
  <si>
    <t>100 g (1 CONE)</t>
  </si>
  <si>
    <t xml:space="preserve"> [ nonfat-sherbet -&gt; en:nonfat-sherbet  ]  [ sherbet -&gt; en:sherbet  ]  [ skim-milk -&gt; en:skim-milk  ]  [ milk -&gt; en:milk  ]  [ water -&gt; en:water  ]  [ sugar -&gt; en:sugar  ]  [ corn-syrup -&gt; en:corn-syrup  ]  [ syrup -&gt; en:syrup  ]  [ concentrated-raspberry-juice -&gt; en:concentrated-raspberry-juice  ]  [ raspberry-juice -&gt; en:raspberry-juice  ]  [ juice -&gt; en:juice  ]  [ high-fructose-corn-syrup -&gt; en:high-fructose-corn-syrup  ]  [ fructose-corn-syrup -&gt; en:fructose-corn-syrup  ]  [ corn-syrup -&gt; en:corn-syrup  ]  [ syrup -&gt; en:syrup  ]  [ raspberry-puree -&gt; en:raspberry-puree  ]  [ puree -&gt; en:puree  ]  [ natural-and-artificial-flavors -&gt; en:natural-and-artificial-flavors  ]  [ and-artificial-flavors -&gt; en:and-artificial-flavors  ]  [ artificial-flavors -&gt; en:artificial-flavors  ]  [ flavors -&gt; en:flavors  ]  [ citric-acid -&gt; en:e330  -&gt; exists  -- ok  ]  [ locust-bean-gum -&gt; en:e410  -&gt; exists  -- ok  ]  [ mono-and-diglycerides -&gt; en:e471  -&gt; exists  -- ok  ]  [ methyl-cellulose -&gt; en:e461  -&gt; exists  -- ok  ]  [ guar-gum -&gt; en:e412  -&gt; exists  -- ok  ]  [ polysorbate-80 -&gt; en:e433  -&gt; exists  -- ok  ] </t>
  </si>
  <si>
    <t>http://world-en.openfoodfacts.org/product/0011110570451/fun-daze-sundaes-frozen-yogurt-cones-kroger</t>
  </si>
  <si>
    <t>Fun Daze Sundaes Frozen Yogurt Cones</t>
  </si>
  <si>
    <t>Frozen yogurt - cultured pasteurized milk and skim milk, sugar, corn syrup, buttermilk, cocoa processed with alkali, whey, cellulose gel, mono- and diglycerides, guar gum, locust bean gum, polysorbate 80, cellulose gum, carrageenan. choco caoting - penuts</t>
  </si>
  <si>
    <t>99 g (1 CONE)</t>
  </si>
  <si>
    <t xml:space="preserve"> [ frozen-yogurt -&gt; en:frozen-yogurt  ]  [ yogurt -&gt; en:yogurt  ]  [ cultured-pasteurized-milk-and-skim-milk -&gt; en:cultured-pasteurized-milk-and-skim-milk  ]  [ pasteurized-milk-and-skim-milk -&gt; en:pasteurized-milk-and-skim-milk  ]  [ milk-and-skim-milk -&gt; en:milk-and-skim-milk  ]  [ and-skim-milk -&gt; en:and-skim-milk  ]  [ skim-milk -&gt; en:skim-milk  ]  [ milk -&gt; en:milk  ]  [ sugar -&gt; en:sugar  ]  [ corn-syrup -&gt; en:corn-syrup  ]  [ syrup -&gt; en:syrup  ]  [ buttermilk -&gt; en:buttermilk  ]  [ cocoa-processed-with-alkali -&gt; en:cocoa-processed-with-alkali  ]  [ processed-with-alkali -&gt; en:processed-with-alkali  ]  [ with-alkali -&gt; en:with-alkali  ]  [ alkali -&gt; en:alkali  ]  [ whey -&gt; en:whey  ]  [ cellulose-gel -&gt; en:cellulose-gel  ]  [ gel -&gt; en:gel  ]  [ mono-and-diglycerides -&gt; en:e471  -&gt; exists  -- ok  ]  [ guar-gum -&gt; en:e412  -&gt; exists  -- ok  ]  [ locust-bean-gum -&gt; en:e410  -&gt; exists  -- ok  ]  [ polysorbate-80 -&gt; en:e433  -&gt; exists  -- ok  ]  [ cellulose-gum -&gt; en:e466  -&gt; exists  -- ok  ]  [ carrageenan-choco-caoting -&gt; en:carrageenan-choco-caoting  ]  [ choco-caoting -&gt; en:choco-caoting  ]  [ caoting -&gt; en:caoting  ]  [ penuts -&gt; en:penuts  ] </t>
  </si>
  <si>
    <t>en:e410,en:e412,en:e433,en:e466,en:e471</t>
  </si>
  <si>
    <t>E410 - Locust bean gum,E412 - Guar gum,E433 - Polyoxyethylene sorbitan monooleate,E466 - Sodium carboxy methyl cellulose,E471 - Mono- and diglycerides of fatty acids</t>
  </si>
  <si>
    <t>http://world-en.openfoodfacts.org/product/0011110571205/artic-blasters-ice-cream-bars-vanilla-chocolate-kroger</t>
  </si>
  <si>
    <t>Artic Blasters, Ice Cream Bars, Vanilla, Chocolate</t>
  </si>
  <si>
    <t>Ice cream - milk, cream, sugar syrup, corn syrup, whey, buttermilk, maltodextrin, cellulose gel, mono- and diglycerides, guar gum, cellulose gum, locust bean gum, polysorbate 80, carrageenan, artificial flavor, sucralose, annatto (for color). chocolate fl</t>
  </si>
  <si>
    <t>47 g (1 BAR)</t>
  </si>
  <si>
    <t xml:space="preserve"> [ ice-cream -&gt; en:ice-cream  ]  [ cream -&gt; en:cream  ]  [ milk -&gt; en:milk  ]  [ cream -&gt; en:cream  ]  [ sugar-syrup -&gt; en:sugar-syrup  ]  [ syrup -&gt; en:syrup  ]  [ corn-syrup -&gt; en:corn-syrup  ]  [ syrup -&gt; en:syrup  ]  [ whey -&gt; en:whey  ]  [ buttermilk -&gt; en:buttermilk  ]  [ maltodextrin -&gt; en:maltodextrin  ]  [ cellulose-gel -&gt; en:cellulose-gel  ]  [ gel -&gt; en:gel  ]  [ mono-and-diglycerides -&gt; en:e471  -&gt; exists  -- ok  ]  [ guar-gum -&gt; en:e412  -&gt; exists  -- ok  ]  [ cellulose-gum -&gt; en:e466  -&gt; exists  -- ok  ]  [ locust-bean-gum -&gt; en:e410  -&gt; exists  -- ok  ]  [ polysorbate-80 -&gt; en:e433  -&gt; exists  -- ok  ]  [ carrageenan -&gt; en:e407  -&gt; exists  -- ok  ]  [ artificial-flavor -&gt; en:artificial-flavor  ]  [ flavor -&gt; en:flavor  ]  [ sucralose -&gt; en:e955  -&gt; exists  -- ok  ]  [ annatto -&gt; en:e160b  -&gt; exists  -- ok  ]  [ for-color-chocolate-fl -&gt; en:for-color-chocolate-fl  ]  [ color-chocolate-fl -&gt; en:color-chocolate-fl  ]  [ chocolate-fl -&gt; en:chocolate-fl  ]  [ fl -&gt; en:fl  ] </t>
  </si>
  <si>
    <t>en:e160b,en:e407,en:e410,en:e412,en:e433,en:e466,en:e471,en:e955</t>
  </si>
  <si>
    <t>E160b - Annatto,E407 - Carrageenan,E410 - Locust bean gum,E412 - Guar gum,E433 - Polyoxyethylene sorbitan monooleate,E466 - Sodium carboxy methyl cellulose,E471 - Mono- and diglycerides of fatty acids,E955 - Sucralose</t>
  </si>
  <si>
    <t>http://world-en.openfoodfacts.org/product/0011110575005/frozen-fruit-bars-coconut-kroger</t>
  </si>
  <si>
    <t>2017-03-09T14:09:28Z</t>
  </si>
  <si>
    <t>Frozen Fruit Bars, Coconut</t>
  </si>
  <si>
    <t>Milk, skim milk, corn syrup, sugar, coconut, natural flavor, high fructose corn syrup, locust bean gum, modified corn starch, citric acid, xanthan gum, polysorbate 80.</t>
  </si>
  <si>
    <t>84 g (84 g)</t>
  </si>
  <si>
    <t xml:space="preserve"> [ milk -&gt; en:milk  ]  [ skim-milk -&gt; en:skim-milk  ]  [ milk -&gt; en:milk  ]  [ corn-syrup -&gt; en:corn-syrup  ]  [ syrup -&gt; en:syrup  ]  [ sugar -&gt; en:sugar  ]  [ coconut -&gt; en:coconut  ]  [ natural-flavor -&gt; en:natural-flavor  ]  [ flavor -&gt; en:flavor  ]  [ high-fructose-corn-syrup -&gt; en:high-fructose-corn-syrup  ]  [ fructose-corn-syrup -&gt; en:fructose-corn-syrup  ]  [ corn-syrup -&gt; en:corn-syrup  ]  [ syrup -&gt; en:syrup  ]  [ locust-bean-gum -&gt; en:e410  -&gt; exists  -- ok  ]  [ modified-corn-starch -&gt; en:modified-corn-starch  ]  [ corn-starch -&gt; en:corn-starch  ]  [ starch -&gt; en:starch  ]  [ citric-acid -&gt; en:e330  -&gt; exists  -- ok  ]  [ xanthan-gum -&gt; en:e415  -&gt; exists  -- ok  ]  [ polysorbate-80 -&gt; en:e433  -&gt; exists  -- ok  ] </t>
  </si>
  <si>
    <t>en:e330,en:e410,en:e415,en:e433</t>
  </si>
  <si>
    <t>E330 - Citric acid,E410 - Locust bean gum,E415 - Xanthan gum,E433 - Polyoxyethylene sorbitan monooleate</t>
  </si>
  <si>
    <t>http://world-en.openfoodfacts.org/product/0011110576101/frozen-fruit-bars-orange-kroger</t>
  </si>
  <si>
    <t>2017-03-09T14:09:35Z</t>
  </si>
  <si>
    <t>Frozen Fruit Bars, Orange</t>
  </si>
  <si>
    <t>Water, sugar syrup, corn syrup, orange juice from concentrate, citric acid, orange pulp, natural flavor, modified corn starch, malic acid, glycerol ester of wood rosin, gum arabic, guar gum, locust bean gum, brominated vegetable oil, ascorbic acid, yellow 5, red 40, yellow 6.</t>
  </si>
  <si>
    <t xml:space="preserve"> [ water -&gt; en:water  ]  [ sugar-syrup -&gt; en:sugar-syrup  ]  [ syrup -&gt; en:syrup  ]  [ corn-syrup -&gt; en:corn-syrup  ]  [ syrup -&gt; en:syrup  ]  [ orange-juice-from-concentrate -&gt; en:orange-juice-from-concentrate  ]  [ juice-from-concentrate -&gt; en:juice-from-concentrate  ]  [ from-concentrate -&gt; en:from-concentrate  ]  [ concentrate -&gt; en:concentrate  ]  [ citric-acid -&gt; en:e330  -&gt; exists  -- ok  ]  [ orange-pulp -&gt; en:orange-pulp  ]  [ pulp -&gt; en:pulp  ]  [ natural-flavor -&gt; en:natural-flavor  ]  [ flavor -&gt; en:flavor  ]  [ modified-corn-starch -&gt; en:modified-corn-starch  ]  [ corn-starch -&gt; en:corn-starch  ]  [ starch -&gt; en:starch  ]  [ malic-acid -&gt; en:e296  -&gt; exists  -- ok  ]  [ glycerol-ester-of-wood-rosin -&gt; en:e445  -&gt; exists  -- ok  ]  [ gum-arabic -&gt; en:e414  -&gt; exists  -- ok  ]  [ guar-gum -&gt; en:e412  -&gt; exists  -- ok  ]  [ locust-bean-gum -&gt; en:e410  -&gt; exists  -- ok  ]  [ brominated-vegetable-oil -&gt; en:e443  -&gt; exists  -- ok  ]  [ ascorbic-acid -&gt; en:e300  -&gt; exists  -- ok  ]  [ yellow-5 -&gt; en:e102  -&gt; exists  -- ok  ]  [ red-40 -&gt; en:e129  -&gt; exists  -- ok  ]  [ yellow-6 -&gt; en:e110  -&gt; exists  -- ok  ] </t>
  </si>
  <si>
    <t>en:e102,en:e110,en:e129,en:e296,en:e300,en:e330,en:e410,en:e412,en:e414,en:e443,en:e445</t>
  </si>
  <si>
    <t>E102 - Tartrazine,E110 - Sunset yellow FCF,E129 - Allura red ac,E296 - Malic acid,E300 - Ascorbic acid,E330 - Citric acid,E410 - Locust bean gum,E412 - Guar gum,E414 - Acacia gum,E443 - Brominated vegetable oil,E445 - Glycerol esters of wood rosin</t>
  </si>
  <si>
    <t>http://world-en.openfoodfacts.org/product/0011110576132/frozen-fruit-bars-strawberry-kroger</t>
  </si>
  <si>
    <t>2017-03-09T14:09:27Z</t>
  </si>
  <si>
    <t>Frozen Fruit Bars, Strawberry</t>
  </si>
  <si>
    <t>Water, strawberries, strawberry puree, sugar syrup, corn syrup, natural flavor, citric acid, guar gum, locust bean gum, ascorbic acid, beet juice extract and turmeric (for color).</t>
  </si>
  <si>
    <t>86 g (86 g)</t>
  </si>
  <si>
    <t xml:space="preserve"> [ water -&gt; en:water  ]  [ strawberries -&gt; en:strawberries  ]  [ strawberry-puree -&gt; en:strawberry-puree  ]  [ puree -&gt; en:puree  ]  [ sugar-syrup -&gt; en:sugar-syrup  ]  [ syrup -&gt; en:syrup  ]  [ corn-syrup -&gt; en:corn-syrup  ]  [ syrup -&gt; en:syrup  ]  [ natural-flavor -&gt; en:natural-flavor  ]  [ flavor -&gt; en:flavor  ]  [ citric-acid -&gt; en:e330  -&gt; exists  -- ok  ]  [ guar-gum -&gt; en:e412  -&gt; exists  -- ok  ]  [ locust-bean-gum -&gt; en:e410  -&gt; exists  -- ok  ]  [ ascorbic-acid -&gt; en:e300  -&gt; exists  -- ok  ]  [ beet-juice-extract-and-turmeric -&gt; en:beet-juice-extract-and-turmeric  ]  [ juice-extract-and-turmeric -&gt; en:juice-extract-and-turmeric  ]  [ extract-and-turmeric -&gt; en:extract-and-turmeric  ]  [ and-turmeric -&gt; en:and-turmeric  ]  [ turmeric -&gt; en:turmeric  ]  [ for-color -&gt; en:for-color  ]  [ color -&gt; en:colour  ] </t>
  </si>
  <si>
    <t>en:e300,en:e330,en:e410,en:e412</t>
  </si>
  <si>
    <t>E300 - Ascorbic acid,E330 - Citric acid,E410 - Locust bean gum,E412 - Guar gum</t>
  </si>
  <si>
    <t>http://world-en.openfoodfacts.org/product/0011110576286/frozen-fruit-bars-strawberry-raspberry-orange-kroger</t>
  </si>
  <si>
    <t>2017-03-09T14:09:33Z</t>
  </si>
  <si>
    <t>2017-03-09T14:09:34Z</t>
  </si>
  <si>
    <t>Frozen Fruit Bars, Strawberry, Raspberry, Orange</t>
  </si>
  <si>
    <t>Strawberry pops: water, strawberries, sorbitol, glycerin, white grape juice concentrate, strawberry juice concentrate, natural flavor, polydextrose, maltodextrin, citric acid, locust bean gum, ascorbic acid, sucralose, guar gum, red 40, beet juice concentrate and turmeric (for color). raspberry pops: water, raspberries, sorbitol, glycerin, white grape juice concentrate, natural flavor, polydextrose, maltodextrin, citric acid, locust bean gum, ascorbic acid, sucralose, guar gum, red 40, blue 1. orange pops: water, orange pulp, orange juice concentrate, sorbitol, glycerin, natural flavor, polydextrose, maltodextrin, citric acid, malic acid, locust bean gum, ascorbic acid, sucralose, guar gum, red 40, yellow 6.</t>
  </si>
  <si>
    <t xml:space="preserve"> [ strawberry-pops -&gt; en:strawberry-pops  ]  [ pops -&gt; en:pops  ]  [ water -&gt; en:water  ]  [ strawberries -&gt; en:strawberries  ]  [ sorbitol -&gt; en:e420i  -&gt; exists  -- ok  ]  [ glycerin -&gt; en:e422  -&gt; exists  -- ok  ]  [ white-grape-juice-concentrate -&gt; en:white-grape-juice-concentrate  ]  [ grape-juice-concentrate -&gt; en:grape-juice-concentrate  ]  [ juice-concentrate -&gt; en:juice-concentrate  ]  [ concentrate -&gt; en:concentrate  ]  [ strawberry-juice-concentrate -&gt; en:strawberry-juice-concentrate  ]  [ juice-concentrate -&gt; en:juice-concentrate  ]  [ concentrate -&gt; en:concentrate  ]  [ natural-flavor -&gt; en:natural-flavor  ]  [ flavor -&gt; en:flavor  ]  [ polydextrose -&gt; en:e1200  -&gt; exists  -- ok  ]  [ maltodextrin -&gt; en:maltodextrin  ]  [ citric-acid -&gt; en:e330  -&gt; exists  -- ok  ]  [ locust-bean-gum -&gt; en:e410  -&gt; exists  -- ok  ]  [ ascorbic-acid -&gt; en:e300  -&gt; exists  -- ok  ]  [ sucralose -&gt; en:e955  -&gt; exists  -- ok  ]  [ guar-gum -&gt; en:e412  -&gt; exists  -- ok  ]  [ red-40 -&gt; en:e129  -&gt; exists  -- ok  ]  [ beet-juice-concentrate-and-turmeric -&gt; en:beet-juice-concentrate-and-turmeric  ]  [ juice-concentrate-and-turmeric -&gt; en:juice-concentrate-and-turmeric  ]  [ concentrate-and-turmeric -&gt; en:concentrate-and-turmeric  ]  [ and-turmeric -&gt; en:and-turmeric  ]  [ turmeric -&gt; en:turmeric  ]  [ for-color-raspberry-pops -&gt; en:for-color-raspberry-pops  ]  [ color-raspberry-pops -&gt; en:color-raspberry-pops  ]  [ raspberry-pops -&gt; en:raspberry-pops  ]  [ pops -&gt; en:pops  ]  [ water -&gt; en:water  ]  [ raspberries -&gt; en:raspberries  ]  [ sorbitol -&gt; en:e420i  -- already seen  ]  [ glycerin -&gt; en:e422  -- already seen  ]  [ white-grape-juice-concentrate -&gt; en:white-grape-juice-concentrate  ]  [ grape-juice-concentrate -&gt; en:grape-juice-concentrate  ]  [ juice-concentrate -&gt; en:juice-concentrate  ]  [ concentrate -&gt; en:concentrate  ]  [ natural-flavor -&gt; en:natural-flavor  ]  [ flavor -&gt; en:flavor  ]  [ polydextrose -&gt; en:e1200  -- already seen  ]  [ maltodextrin -&gt; en:maltodextrin  ]  [ citric-acid -&gt; en:e330  -- already seen  ]  [ locust-bean-gum -&gt; en:e410  -- already seen  ]  [ ascorbic-acid -&gt; en:e300  -- already seen  ]  [ sucralose -&gt; en:e955  -- already seen  ]  [ guar-gum -&gt; en:e412  -- already seen  ]  [ red-40 -&gt; en:e129  -- already seen  ]  [ blue-1-orange-pops -&gt; en:blue-1-orange-pops  ]  [ 1-orange-pops -&gt; en:1-orange-pops  ]  [ orange-pops -&gt; en:orange-pops  ]  [ pops -&gt; en:pops  ]  [ water -&gt; en:water  ]  [ orange-pulp -&gt; en:orange-pulp  ]  [ pulp -&gt; en:pulp  ]  [ orange-juice-concentrate -&gt; en:orange-juice-concentrate  ]  [ juice-concentrate -&gt; en:juice-concentrate  ]  [ concentrate -&gt; en:concentrate  ]  [ sorbitol -&gt; en:e420i  -- already seen  ]  [ glycerin -&gt; en:e422  -- already seen  ]  [ natural-flavor -&gt; en:natural-flavor  ]  [ flavor -&gt; en:flavor  ]  [ polydextrose -&gt; en:e1200  -- already seen  ]  [ maltodextrin -&gt; en:maltodextrin  ]  [ citric-acid -&gt; en:e330  -- already seen  ]  [ malic-acid -&gt; en:e296  -&gt; exists  -- ok  ]  [ locust-bean-gum -&gt; en:e410  -- already seen  ]  [ ascorbic-acid -&gt; en:e300  -- already seen  ]  [ sucralose -&gt; en:e955  -- already seen  ]  [ guar-gum -&gt; en:e412  -- already seen  ]  [ red-40 -&gt; en:e129  -- already seen  ]  [ yellow-6 -&gt; en:e110  -&gt; exists  -- ok  ] </t>
  </si>
  <si>
    <t>en:e110,en:e1200,en:e129,en:e296,en:e300,en:e330,en:e410,en:e412,en:e420,en:e420i,en:e422,en:e955</t>
  </si>
  <si>
    <t>E110 - Sunset yellow FCF,E1200 - Polydextrose,E129 - Allura red ac,E296 - Malic acid,E300 - Ascorbic acid,E330 - Citric acid,E410 - Locust bean gum,E412 - Guar gum,E420 - Sorbitol,E420i - Sorbitol,E422 - Glycerol,E955 - Sucralose</t>
  </si>
  <si>
    <t>http://world-en.openfoodfacts.org/product/0011110576606/ice-cream-sammies-sandwiches-vanilla-kroger</t>
  </si>
  <si>
    <t>Ice Cream Sammies Sandwiches, Vanilla</t>
  </si>
  <si>
    <t>Ice cream - milk, cream, sugar syrup, corn syrup, whey, buttermilk, maltodextrin, cellulose gel, mono - and diglycerides, guar gum, cellulose gum, locust bean gum, polysorbate 80, carrageenan, artificial flavor, sucralose. wafers - bleached wheat flour, s</t>
  </si>
  <si>
    <t xml:space="preserve"> [ ice-cream -&gt; en:ice-cream  ]  [ cream -&gt; en:cream  ]  [ milk -&gt; en:milk  ]  [ cream -&gt; en:cream  ]  [ sugar-syrup -&gt; en:sugar-syrup  ]  [ syrup -&gt; en:syrup  ]  [ corn-syrup -&gt; en:corn-syrup  ]  [ syrup -&gt; en:syrup  ]  [ whey -&gt; en:whey  ]  [ buttermilk -&gt; en:buttermilk  ]  [ maltodextrin -&gt; en:maltodextrin  ]  [ cellulose-gel -&gt; en:cellulose-gel  ]  [ gel -&gt; en:gel  ]  [ mono -&gt; en:mono  ]  [ and-diglycerides -&gt; en:and-diglycerides  ]  [ diglycerides -&gt; en:diglycerides  ]  [ guar-gum -&gt; en:e412  -&gt; exists  -- ok  ]  [ cellulose-gum -&gt; en:e466  -&gt; exists  -- ok  ]  [ locust-bean-gum -&gt; en:e410  -&gt; exists  -- ok  ]  [ polysorbate-80 -&gt; en:e433  -&gt; exists  -- ok  ]  [ carrageenan -&gt; en:e407  -&gt; exists  -- ok  ]  [ artificial-flavor -&gt; en:artificial-flavor  ]  [ flavor -&gt; en:flavor  ]  [ sucralose-wafers -&gt; en:sucralose-wafers  ]  [ wafers -&gt; en:wafers  ]  [ bleached-wheat-flour -&gt; en:bleached-wheat-flour  ]  [ wheat-flour -&gt; en:wheat-flour  ]  [ flour -&gt; en:flour  ]  [ s -&gt; en:s  ] </t>
  </si>
  <si>
    <t>http://world-en.openfoodfacts.org/product/0011110577276/ice-cream-sandwich-the-kroger-co</t>
  </si>
  <si>
    <t>Ice Cream Sandwich</t>
  </si>
  <si>
    <t>Ingredients: ice cream: milk, cream, sugar syrup, corn syrup, whey, buttermilk. maltodextrin, cellulose gel, mono- and diglycerides. guar gum, cellulose gum, locust bean gum, polysorbate 80, carrageenan, artificial flavor, sucralose. wafers: bleached whea</t>
  </si>
  <si>
    <t xml:space="preserve"> [ ingredients -&gt; en:ingredients  ]  [ ice-cream -&gt; en:ice-cream  ]  [ cream -&gt; en:cream  ]  [ milk -&gt; en:milk  ]  [ cream -&gt; en:cream  ]  [ sugar-syrup -&gt; en:sugar-syrup  ]  [ syrup -&gt; en:syrup  ]  [ corn-syrup -&gt; en:corn-syrup  ]  [ syrup -&gt; en:syrup  ]  [ whey -&gt; en:whey  ]  [ buttermilk-maltodextrin -&gt; en:buttermilk-maltodextrin  ]  [ maltodextrin -&gt; en:maltodextrin  ]  [ cellulose-gel -&gt; en:cellulose-gel  ]  [ gel -&gt; en:gel  ]  [ mono-and-diglycerides-guar-gum -&gt; en:mono-and-diglycerides-guar-gum  ]  [ and-diglycerides-guar-gum -&gt; en:and-diglycerides-guar-gum  ]  [ diglycerides-guar-gum -&gt; en:diglycerides-guar-gum  ]  [ guar-gum -&gt; en:e412  -&gt; exists  -- ok  ]  [ cellulose-gum -&gt; en:e466  -&gt; exists  -- ok  ]  [ locust-bean-gum -&gt; en:e410  -&gt; exists  -- ok  ]  [ polysorbate-80 -&gt; en:e433  -&gt; exists  -- ok  ]  [ carrageenan -&gt; en:e407  -&gt; exists  -- ok  ]  [ artificial-flavor -&gt; en:artificial-flavor  ]  [ flavor -&gt; en:flavor  ]  [ sucralose-wafers -&gt; en:sucralose-wafers  ]  [ wafers -&gt; en:wafers  ]  [ bleached-whea -&gt; en:bleached-whea  ]  [ whea -&gt; en:whea  ] </t>
  </si>
  <si>
    <t>http://world-en.openfoodfacts.org/product/0011110578068/arctic-blasters-toffee-bars-the-kroger-co</t>
  </si>
  <si>
    <t>2017-03-09T14:43:13Z</t>
  </si>
  <si>
    <t>Arctic Blasters Toffee Bars</t>
  </si>
  <si>
    <t>Ice cream - milk, cream, corn syrup, sugar, whey, buttermilk, maltodextrin, cellulose gel, mono and diglycerides, guar gum, cellulose gum, locust bean gum, polysorbate 80, carrageenan, natural and artificial flavor, annatto (for color), sucralose. chocola</t>
  </si>
  <si>
    <t>48 g (1 BAR)</t>
  </si>
  <si>
    <t xml:space="preserve"> [ ice-cream -&gt; en:ice-cream  ]  [ cream -&gt; en:cream  ]  [ milk -&gt; en:milk  ]  [ cream -&gt; en:cream  ]  [ corn-syrup -&gt; en:corn-syrup  ]  [ syrup -&gt; en:syrup  ]  [ sugar -&gt; en:sugar  ]  [ whey -&gt; en:whey  ]  [ buttermilk -&gt; en:buttermilk  ]  [ maltodextrin -&gt; en:maltodextrin  ]  [ cellulose-gel -&gt; en:cellulose-gel  ]  [ gel -&gt; en:gel  ]  [ mono-and-diglycerides -&gt; en:e471  -&gt; exists  -- ok  ]  [ guar-gum -&gt; en:e412  -&gt; exists  -- ok  ]  [ cellulose-gum -&gt; en:e466  -&gt; exists  -- ok  ]  [ locust-bean-gum -&gt; en:e410  -&gt; exists  -- ok  ]  [ polysorbate-80 -&gt; en:e433  -&gt; exists  -- ok  ]  [ carrageenan -&gt; en:e407  -&gt; exists  -- ok  ]  [ natural-and-artificial-flavor -&gt; en:natural-and-artificial-flavor  ]  [ and-artificial-flavor -&gt; en:and-artificial-flavor  ]  [ artificial-flavor -&gt; en:artificial-flavor  ]  [ flavor -&gt; en:flavor  ]  [ annatto -&gt; en:e160b  -&gt; exists  -- ok  ]  [ for-color -&gt; en:for-color  ]  [ color -&gt; en:colour  ]  [ sucralose-chocola -&gt; en:sucralose-chocola  ]  [ chocola -&gt; en:chocola  ] </t>
  </si>
  <si>
    <t>http://world-en.openfoodfacts.org/product/0011110578075/arctic-blasters-ice-cream-crispy-bars-vanilla-chocolate-kroger</t>
  </si>
  <si>
    <t>2017-03-09T14:43:15Z</t>
  </si>
  <si>
    <t>Arctic Blasters, Ice Cream Crispy Bars, Vanilla, Chocolate</t>
  </si>
  <si>
    <t>Milk, cream, sugar syrup, corn syrup, whey, buttermilk, maltodextrin, cellulose gel, mono- and diglycerides, guar gum, cellulose gum, locust bean gum, polysorbate 80, carrageenan, artificial flavor, sucralose, annatto (for color). chocolate flavored coati</t>
  </si>
  <si>
    <t>49 g (1 BAR)</t>
  </si>
  <si>
    <t xml:space="preserve"> [ milk -&gt; en:milk  ]  [ cream -&gt; en:cream  ]  [ sugar-syrup -&gt; en:sugar-syrup  ]  [ syrup -&gt; en:syrup  ]  [ corn-syrup -&gt; en:corn-syrup  ]  [ syrup -&gt; en:syrup  ]  [ whey -&gt; en:whey  ]  [ buttermilk -&gt; en:buttermilk  ]  [ maltodextrin -&gt; en:maltodextrin  ]  [ cellulose-gel -&gt; en:cellulose-gel  ]  [ gel -&gt; en:gel  ]  [ mono-and-diglycerides -&gt; en:e471  -&gt; exists  -- ok  ]  [ guar-gum -&gt; en:e412  -&gt; exists  -- ok  ]  [ cellulose-gum -&gt; en:e466  -&gt; exists  -- ok  ]  [ locust-bean-gum -&gt; en:e410  -&gt; exists  -- ok  ]  [ polysorbate-80 -&gt; en:e433  -&gt; exists  -- ok  ]  [ carrageenan -&gt; en:e407  -&gt; exists  -- ok  ]  [ artificial-flavor -&gt; en:artificial-flavor  ]  [ flavor -&gt; en:flavor  ]  [ sucralose -&gt; en:e955  -&gt; exists  -- ok  ]  [ annatto -&gt; en:e160b  -&gt; exists  -- ok  ]  [ for-color-chocolate-flavored-coati -&gt; en:for-color-chocolate-flavored-coati  ]  [ color-chocolate-flavored-coati -&gt; en:color-chocolate-flavored-coati  ]  [ chocolate-flavored-coati -&gt; en:chocolate-flavored-coati  ]  [ flavored-coati -&gt; en:flavored-coati  ]  [ coati -&gt; en:coati  ] </t>
  </si>
  <si>
    <t>http://world-en.openfoodfacts.org/product/0011110578419/ice-cream-sammies-sandwich-chocolate-chip-vanilla-kroger</t>
  </si>
  <si>
    <t>Ice Cream Sammies Sandwich, Chocolate Chip, Vanilla</t>
  </si>
  <si>
    <t>Milk, cream, sugar syrup, corn syrup, corn syrup, whet, buttermilk, maltodextrin, cellulose gum, locust bean gum, polysorbate 80, carrageenan, natural and artificial flavor, sucralose. cgips - sugar, chocolate liquor, cocoa butter, soy lecithin, natural f</t>
  </si>
  <si>
    <t xml:space="preserve"> [ milk -&gt; en:milk  ]  [ cream -&gt; en:cream  ]  [ sugar-syrup -&gt; en:sugar-syrup  ]  [ syrup -&gt; en:syrup  ]  [ corn-syrup -&gt; en:corn-syrup  ]  [ syrup -&gt; en:syrup  ]  [ corn-syrup -&gt; en:corn-syrup  ]  [ syrup -&gt; en:syrup  ]  [ whet -&gt; en:whet  ]  [ buttermilk -&gt; en:buttermilk  ]  [ maltodextrin -&gt; en:maltodextrin  ]  [ cellulose-gum -&gt; en:e466  -&gt; exists  -- ok  ]  [ locust-bean-gum -&gt; en:e410  -&gt; exists  -- ok  ]  [ polysorbate-80 -&gt; en:e433  -&gt; exists  -- ok  ]  [ carrageenan -&gt; en:e407  -&gt; exists  -- ok  ]  [ natural-and-artificial-flavor -&gt; en:natural-and-artificial-flavor  ]  [ and-artificial-flavor -&gt; en:and-artificial-flavor  ]  [ artificial-flavor -&gt; en:artificial-flavor  ]  [ flavor -&gt; en:flavor  ]  [ sucralose-cgips -&gt; en:sucralose-cgips  ]  [ cgips -&gt; en:cgips  ]  [ sugar -&gt; en:sugar  ]  [ chocolate-liquor -&gt; en:chocolate-liquor  ]  [ liquor -&gt; en:liquor  ]  [ cocoa-butter -&gt; en:cocoa-butter  ]  [ butter -&gt; en:butter  ]  [ soy-lecithin -&gt; en:soy-lecithin  ]  [ lecithin -&gt; en:e322i  -&gt; exists  -- ok  ]  [ natural-f -&gt; en:natural-f  ]  [ f -&gt; en:f  ] </t>
  </si>
  <si>
    <t>en:e322,en:e322i,en:e407,en:e410,en:e433,en:e466</t>
  </si>
  <si>
    <t>E322 - Lecithins,E322i - Lecithin,E407 - Carrageenan,E410 - Locust bean gum,E433 - Polyoxyethylene sorbitan monooleate,E466 - Sodium carboxy methyl cellulose</t>
  </si>
  <si>
    <t>http://world-en.openfoodfacts.org/product/0011110578693/ice-cream-sammies-sandwiches-neapolitan-kroger</t>
  </si>
  <si>
    <t>2017-03-09T14:43:17Z</t>
  </si>
  <si>
    <t>Ice Cream Sammies Sandwiches, Neapolitan</t>
  </si>
  <si>
    <t>Ice cream: - milk, cream, corn syrup, sugar, whey, buttermilk, maltodextrin, strawberries, cocoa processed with alkali, cellulose gel, mono- and diglycerides, guar gum, cellulose gum, locust bean gum, polysorbate 80, carrageenan, natural and artificial fl</t>
  </si>
  <si>
    <t>64 g (1 SANDWICH)</t>
  </si>
  <si>
    <t xml:space="preserve"> [ ice-cream -&gt; en:ice-cream  ]  [ cream -&gt; en:cream  ]  [ milk -&gt; en:milk  ]  [ cream -&gt; en:cream  ]  [ corn-syrup -&gt; en:corn-syrup  ]  [ syrup -&gt; en:syrup  ]  [ sugar -&gt; en:sugar  ]  [ whey -&gt; en:whey  ]  [ buttermilk -&gt; en:buttermilk  ]  [ maltodextrin -&gt; en:maltodextrin  ]  [ strawberries -&gt; en:strawberries  ]  [ cocoa-processed-with-alkali -&gt; en:cocoa-processed-with-alkali  ]  [ processed-with-alkali -&gt; en:processed-with-alkali  ]  [ with-alkali -&gt; en:with-alkali  ]  [ alkali -&gt; en:alkali  ]  [ cellulose-gel -&gt; en:cellulose-gel  ]  [ gel -&gt; en:gel  ]  [ mono-and-diglycerides -&gt; en:e471  -&gt; exists  -- ok  ]  [ guar-gum -&gt; en:e412  -&gt; exists  -- ok  ]  [ cellulose-gum -&gt; en:e466  -&gt; exists  -- ok  ]  [ locust-bean-gum -&gt; en:e410  -&gt; exists  -- ok  ]  [ polysorbate-80 -&gt; en:e433  -&gt; exists  -- ok  ]  [ carrageenan -&gt; en:e407  -&gt; exists  -- ok  ]  [ natural-and-artificial-fl -&gt; en:natural-and-artificial-fl  ]  [ and-artificial-fl -&gt; en:and-artificial-fl  ]  [ artificial-fl -&gt; en:artificial-fl  ]  [ fl -&gt; en:fl  ] </t>
  </si>
  <si>
    <t>http://world-en.openfoodfacts.org/product/0011110578884/party-cups-ice-cream-vanilla-kroger</t>
  </si>
  <si>
    <t>2017-03-09T14:43:18Z</t>
  </si>
  <si>
    <t>Party Cups Ice Cream, Vanilla</t>
  </si>
  <si>
    <t>Milk, cream, buttermilk, corn syrup, whey, high fructose corn syrup, sugar, mono &amp; diglycerides, guar gum, sodium phosphate, cellulose gum, sodium citrate, polysorbate 80, carrageenan, natural and artificial flavors, annatto (for color).</t>
  </si>
  <si>
    <t>50 g (1 UNIT)</t>
  </si>
  <si>
    <t xml:space="preserve"> [ milk -&gt; en:milk  ]  [ cream -&gt; en:cream  ]  [ buttermilk -&gt; en:buttermilk  ]  [ corn-syrup -&gt; en:corn-syrup  ]  [ syrup -&gt; en:syrup  ]  [ whey -&gt; en:whey  ]  [ high-fructose-corn-syrup -&gt; en:high-fructose-corn-syrup  ]  [ fructose-corn-syrup -&gt; en:fructose-corn-syrup  ]  [ corn-syrup -&gt; en:corn-syrup  ]  [ syrup -&gt; en:syrup  ]  [ sugar -&gt; en:sugar  ]  [ mono-diglycerides -&gt; en:mono-diglycerides  ]  [ diglycerides -&gt; en:diglycerides  ]  [ guar-gum -&gt; en:e412  -&gt; exists  -- ok  ]  [ sodium-phosphate -&gt; en:e339  -&gt; exists  -- ok  ]  [ cellulose-gum -&gt; en:e466  -&gt; exists  -- ok  ]  [ sodium-citrate -&gt; en:e331  -&gt; exists  -- ok  ]  [ polysorbate-80 -&gt; en:e433  -&gt; exists  -- ok  ]  [ carrageenan -&gt; en:e407  -&gt; exists  -- ok  ]  [ natural-and-artificial-flavors -&gt; en:natural-and-artificial-flavors  ]  [ and-artificial-flavors -&gt; en:and-artificial-flavors  ]  [ artificial-flavors -&gt; en:artificial-flavors  ]  [ flavors -&gt; en:flavors  ]  [ annatto -&gt; en:e160b  -&gt; exists  -- ok  ]  [ for-color -&gt; en:for-color  ]  [ color -&gt; en:colour  ] </t>
  </si>
  <si>
    <t>en:e160b,en:e331,en:e339,en:e407,en:e412,en:e433,en:e466</t>
  </si>
  <si>
    <t>E160b - Annatto,E331 - Sodium citrates,E339 - Sodium phosphates,E407 - Carrageenan,E412 - Guar gum,E433 - Polyoxyethylene sorbitan monooleate,E466 - Sodium carboxy methyl cellulose</t>
  </si>
  <si>
    <t>http://world-en.openfoodfacts.org/product/0011110580337/parmesan-cheeese-kroger</t>
  </si>
  <si>
    <t>Parmesan Cheeese</t>
  </si>
  <si>
    <t>Parmesan cheese (cultured part-skim milk, salt, enzymes), cellulose powder (added to prevent caking), potassium sorbate (to protect flavor).</t>
  </si>
  <si>
    <t xml:space="preserve"> [ parmesan-cheese -&gt; en:parmesan-cheese  ]  [ cheese -&gt; en:cheese  ]  [ cultured-part-skim-milk -&gt; en:cultured-part-skim-milk  ]  [ part-skim-milk -&gt; en:part-skim-milk  ]  [ skim-milk -&gt; en:skim-milk  ]  [ milk -&gt; en:milk  ]  [ salt -&gt; en:salt  ]  [ enzymes -&gt; en:enzymes  ]  [ cellulose-powder -&gt; en:cellulose-powder  ]  [ powder -&gt; en:powder  ]  [ added-to-prevent-caking -&gt; en:added-to-prevent-caking  ]  [ to-prevent-caking -&gt; en:to-prevent-caking  ]  [ prevent-caking -&gt; en:prevent-caking  ]  [ caking -&gt; en:caking  ]  [ potassium-sorbate -&gt; en:e202  -&gt; exists  -- ok  ]  [ to-protect-flavor -&gt; en:to-protect-flavor  ]  [ protect-flavor -&gt; en:protect-flavor  ]  [ flavor -&gt; en:flavor  ] </t>
  </si>
  <si>
    <t>http://world-en.openfoodfacts.org/product/0011110580382/parmesan-cheese-romano-kroger</t>
  </si>
  <si>
    <t>2017-03-09T12:17:30Z</t>
  </si>
  <si>
    <t>2017-03-09T12:17:31Z</t>
  </si>
  <si>
    <t>Parmesan Cheese, Romano</t>
  </si>
  <si>
    <t>Parmesan cheese (cultured part-skim milk, salt and enzymes), romano cheese from cow's milk (cultured part-skim milk, salt, enzymes), cellulose powder (added to prevent caking), potassium sorbate (to protect flavor).</t>
  </si>
  <si>
    <t xml:space="preserve"> [ parmesan-cheese -&gt; en:parmesan-cheese  ]  [ cheese -&gt; en:cheese  ]  [ cultured-part-skim-milk -&gt; en:cultured-part-skim-milk  ]  [ part-skim-milk -&gt; en:part-skim-milk  ]  [ skim-milk -&gt; en:skim-milk  ]  [ milk -&gt; en:milk  ]  [ salt-and-enzymes -&gt; en:salt-and-enzymes  ]  [ and-enzymes -&gt; en:and-enzymes  ]  [ enzymes -&gt; en:enzymes  ]  [ romano-cheese-from-cow-s-milk -&gt; en:romano-cheese-from-cow-s-milk  ]  [ cheese-from-cow-s-milk -&gt; en:cheese-from-cow-s-milk  ]  [ from-cow-s-milk -&gt; en:from-cow-s-milk  ]  [ cow-s-milk -&gt; en:cow-s-milk  ]  [ s-milk -&gt; en:s-milk  ]  [ milk -&gt; en:milk  ]  [ cultured-part-skim-milk -&gt; en:cultured-part-skim-milk  ]  [ part-skim-milk -&gt; en:part-skim-milk  ]  [ skim-milk -&gt; en:skim-milk  ]  [ milk -&gt; en:milk  ]  [ salt -&gt; en:salt  ]  [ enzymes -&gt; en:enzymes  ]  [ cellulose-powder -&gt; en:cellulose-powder  ]  [ powder -&gt; en:powder  ]  [ added-to-prevent-caking -&gt; en:added-to-prevent-caking  ]  [ to-prevent-caking -&gt; en:to-prevent-caking  ]  [ prevent-caking -&gt; en:prevent-caking  ]  [ caking -&gt; en:caking  ]  [ potassium-sorbate -&gt; en:e202  -&gt; exists  -- ok  ]  [ to-protect-flavor -&gt; en:to-protect-flavor  ]  [ protect-flavor -&gt; en:protect-flavor  ]  [ flavor -&gt; en:flavor  ] </t>
  </si>
  <si>
    <t>http://world-en.openfoodfacts.org/product/0011110580887/whipped-cream-cheese-spread-kroger</t>
  </si>
  <si>
    <t>2017-03-09T12:43:54Z</t>
  </si>
  <si>
    <t>Whipped Cream Cheese Spread</t>
  </si>
  <si>
    <t>Pasteurized milk and cream, cheese culture, salt, guar and carob bean and xanthan gums, natamycin (a natural mold inhibitor).</t>
  </si>
  <si>
    <t>20 g (2 Tbsp)</t>
  </si>
  <si>
    <t xml:space="preserve"> [ pasteurized-milk-and-cream -&gt; en:pasteurized-milk-and-cream  ]  [ milk-and-cream -&gt; en:milk-and-cream  ]  [ and-cream -&gt; en:and-cream  ]  [ cream -&gt; en:cream  ]  [ cheese-culture -&gt; en:cheese-culture  ]  [ culture -&gt; en:culture  ]  [ salt -&gt; en:salt  ]  [ guar-and-carob-bean-and-xanthan-gums -&gt; en:guar-and-carob-bean-and-xanthan-gums  ]  [ and-carob-bean-and-xanthan-gums -&gt; en:and-carob-bean-and-xanthan-gums  ]  [ carob-bean-and-xanthan-gums -&gt; en:carob-bean-and-xanthan-gums  ]  [ bean-and-xanthan-gums -&gt; en:bean-and-xanthan-gums  ]  [ and-xanthan-gums -&gt; en:and-xanthan-gums  ]  [ xanthan-gums -&gt; en:e415  -&gt; exists  -- ok  ]  [ natamycin -&gt; en:e235  -&gt; exists  -- ok  ]  [ a-natural-mold-inhibitor -&gt; en:a-natural-mold-inhibitor  ]  [ natural-mold-inhibitor -&gt; en:natural-mold-inhibitor  ]  [ mold-inhibitor -&gt; en:mold-inhibitor  ]  [ inhibitor -&gt; en:inhibitor  ] </t>
  </si>
  <si>
    <t>en:e235,en:e415</t>
  </si>
  <si>
    <t>E235 - Natamycin,E415 - Xanthan gum</t>
  </si>
  <si>
    <t>http://world-en.openfoodfacts.org/product/0011110581518/low-moisture-part-skim-mozzarella-string-cheese-kroger</t>
  </si>
  <si>
    <t>Low-Moisture Part-Skim Mozzarella String Cheese</t>
  </si>
  <si>
    <t>Pasteurized part-skim milk, cheese culture, salt, enzymes</t>
  </si>
  <si>
    <t xml:space="preserve"> [ pasteurized-part-skim-milk -&gt; en:pasteurized-part-skim-milk  ]  [ part-skim-milk -&gt; en:part-skim-milk  ]  [ skim-milk -&gt; en:skim-milk  ]  [ milk -&gt; en:milk  ]  [ cheese-culture -&gt; en:cheese-culture  ]  [ culture -&gt; en:culture  ]  [ salt -&gt; en:salt  ]  [ enzymes -&gt; en:enzymes  ] </t>
  </si>
  <si>
    <t>http://world-en.openfoodfacts.org/product/0011110581525/low-moisture-part-skim-mozzarella-string-cheese-kroger</t>
  </si>
  <si>
    <t>2017-01-13T12:16:27Z</t>
  </si>
  <si>
    <t>2017-03-09T13:25:26Z</t>
  </si>
  <si>
    <t>Low moisture part skim Mozzarella string cheese</t>
  </si>
  <si>
    <t>Pasteurized part-skim milk, cheese culture, salt, enzymes.</t>
  </si>
  <si>
    <t>http://world-en.openfoodfacts.org/product/0011110582874/colby-jack-cheese-kroger</t>
  </si>
  <si>
    <t>2017-03-09T13:04:31Z</t>
  </si>
  <si>
    <t>Colby Jack Cheese</t>
  </si>
  <si>
    <t>Pasteurized milk, cheese culture, salt enzymes, annatto (for color).</t>
  </si>
  <si>
    <t xml:space="preserve"> [ pasteurized-milk -&gt; en:pasteurized-milk  ]  [ milk -&gt; en:milk  ]  [ cheese-culture -&gt; en:cheese-culture  ]  [ culture -&gt; en:culture  ]  [ salt-enzymes -&gt; en:salt-enzymes  ]  [ enzymes -&gt; en:enzymes  ]  [ annatto -&gt; en:e160b  -&gt; exists  -- ok  ]  [ for-color -&gt; en:for-color  ]  [ color -&gt; en:colour  ] </t>
  </si>
  <si>
    <t>http://world-en.openfoodfacts.org/product/0011110583338/swiss-all-natural-cheese-kroger</t>
  </si>
  <si>
    <t>2017-03-09T12:44:03Z</t>
  </si>
  <si>
    <t>2017-03-09T12:44:04Z</t>
  </si>
  <si>
    <t>Swiss All Natural Cheese</t>
  </si>
  <si>
    <t>Part-skim milk, cheese culture, salt and enzymes, aged over 60 days.</t>
  </si>
  <si>
    <t xml:space="preserve"> [ part-skim-milk -&gt; en:part-skim-milk  ]  [ skim-milk -&gt; en:skim-milk  ]  [ milk -&gt; en:milk  ]  [ cheese-culture -&gt; en:cheese-culture  ]  [ culture -&gt; en:culture  ]  [ salt-and-enzymes -&gt; en:salt-and-enzymes  ]  [ and-enzymes -&gt; en:and-enzymes  ]  [ enzymes -&gt; en:enzymes  ]  [ aged-over-60-days -&gt; en:aged-over-60-days  ]  [ over-60-days -&gt; en:over-60-days  ]  [ 60-days -&gt; en:60-days  ]  [ days -&gt; en:days  ] </t>
  </si>
  <si>
    <t>http://world-en.openfoodfacts.org/product/0011110583550/chunk-blue-cheese-private-selection</t>
  </si>
  <si>
    <t>2017-03-09T11:55:01Z</t>
  </si>
  <si>
    <t>Chunk Blue Cheese</t>
  </si>
  <si>
    <t>Pasteurized part-skim milk, cheese cultures, salt, enzymes, penicillium roquefortii, natamycin (a mold inhibitor).</t>
  </si>
  <si>
    <t xml:space="preserve"> [ pasteurized-part-skim-milk -&gt; en:pasteurized-part-skim-milk  ]  [ part-skim-milk -&gt; en:part-skim-milk  ]  [ skim-milk -&gt; en:skim-milk  ]  [ milk -&gt; en:milk  ]  [ cheese-cultures -&gt; en:cheese-cultures  ]  [ cultures -&gt; en:cultures  ]  [ salt -&gt; en:salt  ]  [ enzymes -&gt; en:enzymes  ]  [ penicillium-roquefortii -&gt; en:penicillium-roquefortii  ]  [ roquefortii -&gt; en:roquefortii  ]  [ natamycin -&gt; en:e235  -&gt; exists  -- ok  ]  [ a-mold-inhibitor -&gt; en:a-mold-inhibitor  ]  [ mold-inhibitor -&gt; en:mold-inhibitor  ]  [ inhibitor -&gt; en:inhibitor  ] </t>
  </si>
  <si>
    <t>en:e235</t>
  </si>
  <si>
    <t>E235 - Natamycin</t>
  </si>
  <si>
    <t>http://world-en.openfoodfacts.org/product/0011110586001/low-moisture-part-skim-mozzarella-cheese-kroger</t>
  </si>
  <si>
    <t>2017-03-09T12:44:00Z</t>
  </si>
  <si>
    <t>2017-03-09T12:44:01Z</t>
  </si>
  <si>
    <t>Low Moisture, Part-Skim Mozzarella Cheese</t>
  </si>
  <si>
    <t>Pasteurized part-skim milk, cheese culture, salt, enzymes, calcium chloride.</t>
  </si>
  <si>
    <t xml:space="preserve"> [ pasteurized-part-skim-milk -&gt; en:pasteurized-part-skim-milk  ]  [ part-skim-milk -&gt; en:part-skim-milk  ]  [ skim-milk -&gt; en:skim-milk  ]  [ milk -&gt; en:milk  ]  [ cheese-culture -&gt; en:cheese-culture  ]  [ culture -&gt; en:culture  ]  [ salt -&gt; en:salt  ]  [ enzymes -&gt; en:enzymes  ]  [ calcium-chloride -&gt; en:e509  -&gt; exists  -- ok  ] </t>
  </si>
  <si>
    <t>http://world-en.openfoodfacts.org/product/0011110586025/colby-cheese-kroger</t>
  </si>
  <si>
    <t>Colby Cheese</t>
  </si>
  <si>
    <t>http://world-en.openfoodfacts.org/product/0011110586032/mild-cheddar-kroger</t>
  </si>
  <si>
    <t>Mild Cheddar</t>
  </si>
  <si>
    <t>Pasteurized milk, cheese culture, salt, enzymes, annatto (for color)</t>
  </si>
  <si>
    <t>http://world-en.openfoodfacts.org/product/0011110586049/sharp-cheddar-kroger</t>
  </si>
  <si>
    <t>Sharp Cheddar</t>
  </si>
  <si>
    <t>Pasteurized milk, cheese culture, salt, enzymes, annatto for color.</t>
  </si>
  <si>
    <t>28 g (1 '' CUBE)</t>
  </si>
  <si>
    <t xml:space="preserve"> [ pasteurized-milk -&gt; en:pasteurized-milk  ]  [ milk -&gt; en:milk  ]  [ cheese-culture -&gt; en:cheese-culture  ]  [ culture -&gt; en:culture  ]  [ salt -&gt; en:salt  ]  [ enzymes -&gt; en:enzymes  ]  [ annatto-for-color -&gt; en:annatto-for-color  ]  [ for-color -&gt; en:for-color  ]  [ color -&gt; en:colour  ] </t>
  </si>
  <si>
    <t>http://world-en.openfoodfacts.org/product/0011110586087/low-moisture-part-skim-mozzarella-cheese-kroger</t>
  </si>
  <si>
    <t>2017-03-09T12:44:06Z</t>
  </si>
  <si>
    <t>http://world-en.openfoodfacts.org/product/0011110586230/hot-pepper-cheese-hot-pepper-kroger</t>
  </si>
  <si>
    <t>2017-03-09T13:19:07Z</t>
  </si>
  <si>
    <t>Hot Pepper Cheese, Hot Pepper</t>
  </si>
  <si>
    <t>Cheddar cheese (pasteurized milk cheese culture, salt, enzymes), monterey jack cheese (pasteurized milk, cheese culture, salt enzymes), swiss cheese (part-skim milk, cheese culture, salt, enzymes, aged over 60 days), cream jalapeno pepper, sodium citrate, water, salt, sorbic acid (preservative), oleoresin capsicum</t>
  </si>
  <si>
    <t xml:space="preserve"> [ cheddar-cheese -&gt; en:cheddar-cheese  ]  [ cheese -&gt; en:cheese  ]  [ pasteurized-milk-cheese-culture -&gt; en:pasteurized-milk-cheese-culture  ]  [ milk-cheese-culture -&gt; en:milk-cheese-culture  ]  [ cheese-culture -&gt; en:cheese-culture  ]  [ culture -&gt; en:culture  ]  [ salt -&gt; en:salt  ]  [ enzymes -&gt; en:enzymes  ]  [ monterey-jack-cheese -&gt; en:monterey-jack-cheese  ]  [ jack-cheese -&gt; en:jack-cheese  ]  [ cheese -&gt; en:cheese  ]  [ pasteurized-milk -&gt; en:pasteurized-milk  ]  [ milk -&gt; en:milk  ]  [ cheese-culture -&gt; en:cheese-culture  ]  [ culture -&gt; en:culture  ]  [ salt-enzymes -&gt; en:salt-enzymes  ]  [ enzymes -&gt; en:enzymes  ]  [ swiss-cheese -&gt; en:swiss-cheese  ]  [ cheese -&gt; en:cheese  ]  [ part-skim-milk -&gt; en:part-skim-milk  ]  [ skim-milk -&gt; en:skim-milk  ]  [ milk -&gt; en:milk  ]  [ cheese-culture -&gt; en:cheese-culture  ]  [ culture -&gt; en:culture  ]  [ salt -&gt; en:salt  ]  [ enzymes -&gt; en:enzymes  ]  [ aged-over-60-days -&gt; en:aged-over-60-days  ]  [ over-60-days -&gt; en:over-60-days  ]  [ 60-days -&gt; en:60-days  ]  [ days -&gt; en:days  ]  [ cream-jalapeno-pepper -&gt; en:cream-jalapeno-pepper  ]  [ jalapeno-pepper -&gt; en:jalapeno-pepper  ]  [ pepper -&gt; en:pepper  ]  [ sodium-citrate -&gt; en:e331  -&gt; exists  -- ok  ]  [ water -&gt; en:water  ]  [ salt -&gt; en:salt  ]  [ sorbic-acid -&gt; en:e200  -&gt; exists  -- ok  ]  [ preservative -&gt; en:preservative  ]  [ oleoresin-capsicum -&gt; en:oleoresin-capsicum  ]  [ capsicum -&gt; en:capsicum  ] </t>
  </si>
  <si>
    <t>en:e200,en:e331</t>
  </si>
  <si>
    <t>E200 - Sorbic acid,E331 - Sodium citrates</t>
  </si>
  <si>
    <t>http://world-en.openfoodfacts.org/product/0011110586254/mild-cheddar-cheese-kroger</t>
  </si>
  <si>
    <t>Mild Cheddar Cheese</t>
  </si>
  <si>
    <t>http://world-en.openfoodfacts.org/product/0011110586278/sharp-cheddar-kroger</t>
  </si>
  <si>
    <t>2017-03-09T13:04:33Z</t>
  </si>
  <si>
    <t>http://world-en.openfoodfacts.org/product/0011110586285/extra-sharp-cheddar-kroger</t>
  </si>
  <si>
    <t>Extra Sharp Cheddar</t>
  </si>
  <si>
    <t>Pasteurized milk, cheese culture, salt, enzymes, annato (for color)</t>
  </si>
  <si>
    <t xml:space="preserve"> [ pasteurized-milk -&gt; en:pasteurized-milk  ]  [ milk -&gt; en:milk  ]  [ cheese-culture -&gt; en:cheese-culture  ]  [ culture -&gt; en:culture  ]  [ salt -&gt; en:salt  ]  [ enzymes -&gt; en:enzymes  ]  [ annato -&gt; en:annato  ]  [ for-color -&gt; en:for-color  ]  [ color -&gt; en:colour  ] </t>
  </si>
  <si>
    <t>http://world-en.openfoodfacts.org/product/0011110586292/colby-cheese-kroger</t>
  </si>
  <si>
    <t>http://world-en.openfoodfacts.org/product/0011110586322/reduce-fat-cheese-mild-cheddar-kroger</t>
  </si>
  <si>
    <t>Reduce Fat Cheese, Mild Cheddar</t>
  </si>
  <si>
    <t>Pasteurized part-skim milk, cheese cultures, salt, enzymes, annatto (for color), vitamin a palmitate.</t>
  </si>
  <si>
    <t xml:space="preserve"> [ pasteurized-part-skim-milk -&gt; en:pasteurized-part-skim-milk  ]  [ part-skim-milk -&gt; en:part-skim-milk  ]  [ skim-milk -&gt; en:skim-milk  ]  [ milk -&gt; en:milk  ]  [ cheese-cultures -&gt; en:cheese-cultures  ]  [ cultures -&gt; en:cultures  ]  [ salt -&gt; en:salt  ]  [ enzymes -&gt; en:enzymes  ]  [ annatto -&gt; en:e160b  -&gt; exists  -- ok  ]  [ for-color -&gt; en:for-color  ]  [ color -&gt; en:colour  ]  [ vitamin-a -&gt; en:vitamin-a  ]  [ a -&gt; en:a  ]  [ palmitate -&gt; en:palmitate  ] </t>
  </si>
  <si>
    <t>http://world-en.openfoodfacts.org/product/0011110586391/colby-and-monterey-jack-cheese-kroger</t>
  </si>
  <si>
    <t>Colby And Monterey Jack Cheese</t>
  </si>
  <si>
    <t>http://world-en.openfoodfacts.org/product/0011110586452/all-natural-low-moisture-part-skim-mozzarella-cheese-kroger</t>
  </si>
  <si>
    <t>2017-03-09T13:04:28Z</t>
  </si>
  <si>
    <t>2017-03-09T13:04:29Z</t>
  </si>
  <si>
    <t>All Natural Low Moisture, Part-Skim Mozzarella Cheese</t>
  </si>
  <si>
    <t>http://world-en.openfoodfacts.org/product/0011110586483/mild-cheddar-cheese-kroger</t>
  </si>
  <si>
    <t>Pasturized milk, cheese culture, salt, enzymes, annatto (for colo).</t>
  </si>
  <si>
    <t xml:space="preserve"> [ pasturized-milk -&gt; en:pasturized-milk  ]  [ milk -&gt; en:milk  ]  [ cheese-culture -&gt; en:cheese-culture  ]  [ culture -&gt; en:culture  ]  [ salt -&gt; en:salt  ]  [ enzymes -&gt; en:enzymes  ]  [ annatto -&gt; en:e160b  -&gt; exists  -- ok  ]  [ for-colo -&gt; en:for-colo  ]  [ colo -&gt; en:colo  ] </t>
  </si>
  <si>
    <t>http://world-en.openfoodfacts.org/product/0011110586490/sharp-cheddar-kroger</t>
  </si>
  <si>
    <t>Pasteurized milk, cheese culture, salt, enzymes, annatto (for color),.</t>
  </si>
  <si>
    <t>http://world-en.openfoodfacts.org/product/0011110586544/crumbled-blue-cheese-the-kroger-co</t>
  </si>
  <si>
    <t>Crumbled Blue Cheese</t>
  </si>
  <si>
    <t>http://world-en.openfoodfacts.org/product/0011110586575/chunk-feta-cheese-private-selection</t>
  </si>
  <si>
    <t>Chunk Feta Cheese</t>
  </si>
  <si>
    <t>Pasteurized part-skim milk, cheese cultures, salt, enzymes.</t>
  </si>
  <si>
    <t xml:space="preserve"> [ pasteurized-part-skim-milk -&gt; en:pasteurized-part-skim-milk  ]  [ part-skim-milk -&gt; en:part-skim-milk  ]  [ skim-milk -&gt; en:skim-milk  ]  [ milk -&gt; en:milk  ]  [ cheese-cultures -&gt; en:cheese-cultures  ]  [ cultures -&gt; en:cultures  ]  [ salt -&gt; en:salt  ]  [ enzymes -&gt; en:enzymes  ] </t>
  </si>
  <si>
    <t>http://world-en.openfoodfacts.org/product/0011110586582/parmesan-cheese-wedge-private-selection</t>
  </si>
  <si>
    <t>Parmesan Cheese Wedge</t>
  </si>
  <si>
    <t>http://world-en.openfoodfacts.org/product/0011110586780/colby-and-monterey-jack-cheese-kroger</t>
  </si>
  <si>
    <t>http://world-en.openfoodfacts.org/product/0011110586919/vermont-extra-sharp-white-cheddar-cheese-private-selection</t>
  </si>
  <si>
    <t>2017-03-09T11:36:33Z</t>
  </si>
  <si>
    <t>Vermont Extra Sharp White Cheddar Cheese</t>
  </si>
  <si>
    <t>Pasteurized milk, cheese cultures, salt, enzymes.</t>
  </si>
  <si>
    <t xml:space="preserve"> [ pasteurized-milk -&gt; en:pasteurized-milk  ]  [ milk -&gt; en:milk  ]  [ cheese-cultures -&gt; en:cheese-cultures  ]  [ cultures -&gt; en:cultures  ]  [ salt -&gt; en:salt  ]  [ enzymes -&gt; en:enzymes  ] </t>
  </si>
  <si>
    <t>http://world-en.openfoodfacts.org/product/0011110586940/crumbled-gorgonzola-cheese-private-selection</t>
  </si>
  <si>
    <t>Crumbled Gorgonzola Cheese</t>
  </si>
  <si>
    <t>Pasteurized part skin milk, cheese cultures, salt, enzymes, penicillium roquefortill, natamycin (a mold inhibitor).</t>
  </si>
  <si>
    <t xml:space="preserve"> [ pasteurized-part-skin-milk -&gt; en:pasteurized-part-skin-milk  ]  [ part-skin-milk -&gt; en:part-skin-milk  ]  [ skin-milk -&gt; en:skin-milk  ]  [ milk -&gt; en:milk  ]  [ cheese-cultures -&gt; en:cheese-cultures  ]  [ cultures -&gt; en:cultures  ]  [ salt -&gt; en:salt  ]  [ enzymes -&gt; en:enzymes  ]  [ penicillium-roquefortill -&gt; en:penicillium-roquefortill  ]  [ roquefortill -&gt; en:roquefortill  ]  [ natamycin -&gt; en:e235  -&gt; exists  -- ok  ]  [ a-mold-inhibitor -&gt; en:a-mold-inhibitor  ]  [ mold-inhibitor -&gt; en:mold-inhibitor  ]  [ inhibitor -&gt; en:inhibitor  ] </t>
  </si>
  <si>
    <t>http://world-en.openfoodfacts.org/product/0011110587138/colby-cheese-slices-kroger</t>
  </si>
  <si>
    <t>2017-03-09T13:04:36Z</t>
  </si>
  <si>
    <t>Colby Cheese Slices</t>
  </si>
  <si>
    <t>http://world-en.openfoodfacts.org/product/0011110587152/orange-rind-muenster-natural-cheese-slices-kroger</t>
  </si>
  <si>
    <t>Orange Rind Muenster Natural Cheese Slices</t>
  </si>
  <si>
    <t>http://world-en.openfoodfacts.org/product/0011110587190/aged-swiss-slices-kroger</t>
  </si>
  <si>
    <t>2017-03-09T13:04:35Z</t>
  </si>
  <si>
    <t>Aged Swiss Slices</t>
  </si>
  <si>
    <t>Part-skim milk, cheese culture, salt and enzymes.</t>
  </si>
  <si>
    <t xml:space="preserve"> [ part-skim-milk -&gt; en:part-skim-milk  ]  [ skim-milk -&gt; en:skim-milk  ]  [ milk -&gt; en:milk  ]  [ cheese-culture -&gt; en:cheese-culture  ]  [ culture -&gt; en:culture  ]  [ salt-and-enzymes -&gt; en:salt-and-enzymes  ]  [ and-enzymes -&gt; en:and-enzymes  ]  [ enzymes -&gt; en:enzymes  ] </t>
  </si>
  <si>
    <t>http://world-en.openfoodfacts.org/product/0011110587213/mild-cheddar-slices-kroger</t>
  </si>
  <si>
    <t>Mild Cheddar Slices</t>
  </si>
  <si>
    <t>http://world-en.openfoodfacts.org/product/0011110587268/low-moisture-part-skim-mozzarella-cheese-kroger</t>
  </si>
  <si>
    <t>Low Moisture Part - Skim Mozzarella Cheese</t>
  </si>
  <si>
    <t>http://world-en.openfoodfacts.org/product/0011110587275/mild-cheddar-cheese-snacks-kroger</t>
  </si>
  <si>
    <t>2017-03-09T13:35:03Z</t>
  </si>
  <si>
    <t>Mild Cheddar Cheese Snacks</t>
  </si>
  <si>
    <t>Pasteurized milk, cheese culture, salt, enzymes, annatto color.</t>
  </si>
  <si>
    <t xml:space="preserve"> [ pasteurized-milk -&gt; en:pasteurized-milk  ]  [ milk -&gt; en:milk  ]  [ cheese-culture -&gt; en:cheese-culture  ]  [ culture -&gt; en:culture  ]  [ salt -&gt; en:salt  ]  [ enzymes -&gt; en:enzymes  ]  [ annatto-color -&gt; en:annatto-color  ]  [ color -&gt; en:colour  ] </t>
  </si>
  <si>
    <t>http://world-en.openfoodfacts.org/product/0011110587282/colby-jack-cheese-snacks-kroger</t>
  </si>
  <si>
    <t>2017-03-09T13:35:02Z</t>
  </si>
  <si>
    <t>Colby Jack Cheese Snacks</t>
  </si>
  <si>
    <t>Colby and monterey jack cheeses (pasteurized milk, cheese cultures, salt, enzymes, annatto color).</t>
  </si>
  <si>
    <t xml:space="preserve"> [ colby-and-monterey-jack-cheeses -&gt; en:colby-and-monterey-jack-cheeses  ]  [ and-monterey-jack-cheeses -&gt; en:and-monterey-jack-cheeses  ]  [ monterey-jack-cheeses -&gt; en:monterey-jack-cheeses  ]  [ jack-cheeses -&gt; en:jack-cheeses  ]  [ cheeses -&gt; en:cheeses  ]  [ pasteurized-milk -&gt; en:pasteurized-milk  ]  [ milk -&gt; en:milk  ]  [ cheese-cultures -&gt; en:cheese-cultures  ]  [ cultures -&gt; en:cultures  ]  [ salt -&gt; en:salt  ]  [ enzymes -&gt; en:enzymes  ]  [ annatto-color -&gt; en:annatto-color  ]  [ color -&gt; en:colour  ] </t>
  </si>
  <si>
    <t>http://world-en.openfoodfacts.org/product/0011110587299/mozzarella-all-natural-cheese-kroger</t>
  </si>
  <si>
    <t>2017-03-09T12:43:49Z</t>
  </si>
  <si>
    <t>Mozzarella All Natural Cheese</t>
  </si>
  <si>
    <t>http://world-en.openfoodfacts.org/product/0011110587305/mild-cheddar-cheese-kroger</t>
  </si>
  <si>
    <t>2017-03-09T13:19:05Z</t>
  </si>
  <si>
    <t>Pasteurized milk, cheese culture, salt, enzymes, anntto (for color).</t>
  </si>
  <si>
    <t xml:space="preserve"> [ pasteurized-milk -&gt; en:pasteurized-milk  ]  [ milk -&gt; en:milk  ]  [ cheese-culture -&gt; en:cheese-culture  ]  [ culture -&gt; en:culture  ]  [ salt -&gt; en:salt  ]  [ enzymes -&gt; en:enzymes  ]  [ anntto -&gt; en:anntto  ]  [ for-color -&gt; en:for-color  ]  [ color -&gt; en:colour  ] </t>
  </si>
  <si>
    <t>http://world-en.openfoodfacts.org/product/0011110587312/monterey-jack-kroger</t>
  </si>
  <si>
    <t>Pasteurized milk, cheese culture, salt, enzymes.</t>
  </si>
  <si>
    <t xml:space="preserve"> [ pasteurized-milk -&gt; en:pasteurized-milk  ]  [ milk -&gt; en:milk  ]  [ cheese-culture -&gt; en:cheese-culture  ]  [ culture -&gt; en:culture  ]  [ salt -&gt; en:salt  ]  [ enzymes -&gt; en:enzymes  ] </t>
  </si>
  <si>
    <t>http://world-en.openfoodfacts.org/product/0011110587343/orange-rind-muenster-kroger</t>
  </si>
  <si>
    <t>Orange Rind Muenster</t>
  </si>
  <si>
    <t>http://world-en.openfoodfacts.org/product/0011110587350/pepper-jack-cheese-kroger</t>
  </si>
  <si>
    <t>Pepper Jack Cheese</t>
  </si>
  <si>
    <t>Pasteurized milk, cheese cultures, dehydrated red and green bell peppers, jalapeno peppers, salt, enzymes.</t>
  </si>
  <si>
    <t xml:space="preserve"> [ pasteurized-milk -&gt; en:pasteurized-milk  ]  [ milk -&gt; en:milk  ]  [ cheese-cultures -&gt; en:cheese-cultures  ]  [ cultures -&gt; en:cultures  ]  [ dehydrated-red-and-green-bell-peppers -&gt; en:dehydrated-red-and-green-bell-peppers  ]  [ red-and-green-bell-peppers -&gt; en:red-and-green-bell-peppers  ]  [ and-green-bell-peppers -&gt; en:and-green-bell-peppers  ]  [ green-bell-peppers -&gt; en:green-bell-peppers  ]  [ bell-peppers -&gt; en:bell-peppers  ]  [ peppers -&gt; en:peppers  ]  [ jalapeno-peppers -&gt; en:jalapeno-peppers  ]  [ peppers -&gt; en:peppers  ]  [ salt -&gt; en:salt  ]  [ enzymes -&gt; en:enzymes  ] </t>
  </si>
  <si>
    <t>http://world-en.openfoodfacts.org/product/0011110587374/colby-jack-cheese-kroger</t>
  </si>
  <si>
    <t>http://world-en.openfoodfacts.org/product/0011110587398/extra-sharp-cheddar-cheese-kroger</t>
  </si>
  <si>
    <t>Extra Sharp Cheddar Cheese</t>
  </si>
  <si>
    <t>Pasteurized milk, cheese culture, slat, enzymes, annatto (for color).</t>
  </si>
  <si>
    <t xml:space="preserve"> [ pasteurized-milk -&gt; en:pasteurized-milk  ]  [ milk -&gt; en:milk  ]  [ cheese-culture -&gt; en:cheese-culture  ]  [ culture -&gt; en:culture  ]  [ slat -&gt; en:slat  ]  [ enzymes -&gt; en:enzymes  ]  [ annatto -&gt; en:e160b  -&gt; exists  -- ok  ]  [ for-color -&gt; en:for-color  ]  [ color -&gt; en:colour  ] </t>
  </si>
  <si>
    <t>http://world-en.openfoodfacts.org/product/0011110587473/all-natural-swiss-cheese-kroger</t>
  </si>
  <si>
    <t>2017-03-09T12:44:02Z</t>
  </si>
  <si>
    <t>All Natural Swiss Cheese</t>
  </si>
  <si>
    <t>http://world-en.openfoodfacts.org/product/0011110587541/monterey-jack-kroger</t>
  </si>
  <si>
    <t>http://world-en.openfoodfacts.org/product/0011110587947/havarti-cheese-kroger</t>
  </si>
  <si>
    <t>2017-03-09T13:04:39Z</t>
  </si>
  <si>
    <t>Havarti Cheese</t>
  </si>
  <si>
    <t>http://world-en.openfoodfacts.org/product/0011110587954/mozzarella-slices-kroger</t>
  </si>
  <si>
    <t>Mozzarella Slices</t>
  </si>
  <si>
    <t>http://world-en.openfoodfacts.org/product/0011110587985/finely-shredded-mild-cheddar-kroger</t>
  </si>
  <si>
    <t>Finely Shredded Mild Cheddar</t>
  </si>
  <si>
    <t>http://world-en.openfoodfacts.org/product/0011110588807/mexican-style-cheese-kroger</t>
  </si>
  <si>
    <t>Mexican Style Cheese</t>
  </si>
  <si>
    <t>Monterey jack cheese (pasteurized milk, cheese culture, salt, enzymes), cheddar cheese (pasteurized milk, cheese culture, salt, enzymes, annatto [for colo]), quesco quesadilla and asadero cheeses (pasteurized milk, cheese culture, salt, enzymes), potato starch, corn starch, dextrose and calcium sulfate (added to prevent caking), natamycin (a natural mold inhibitor).</t>
  </si>
  <si>
    <t xml:space="preserve"> [ monterey-jack-cheese -&gt; en:monterey-jack-cheese  ]  [ jack-cheese -&gt; en:jack-cheese  ]  [ cheese -&gt; en:cheese  ]  [ pasteurized-milk -&gt; en:pasteurized-milk  ]  [ milk -&gt; en:milk  ]  [ cheese-culture -&gt; en:cheese-culture  ]  [ culture -&gt; en:culture  ]  [ salt -&gt; en:salt  ]  [ enzymes -&gt; en:enzymes  ]  [ cheddar-cheese -&gt; en:cheddar-cheese  ]  [ cheese -&gt; en:cheese  ]  [ pasteurized-milk -&gt; en:pasteurized-milk  ]  [ milk -&gt; en:milk  ]  [ cheese-culture -&gt; en:cheese-culture  ]  [ culture -&gt; en:culture  ]  [ salt -&gt; en:salt  ]  [ enzymes -&gt; en:enzymes  ]  [ annatto -&gt; en:e160b  -&gt; exists  -- ok  ]  [ for-colo -&gt; en:for-colo  ]  [ colo -&gt; en:colo  ]  [ quesco-quesadilla-and-asadero-cheeses -&gt; en:quesco-quesadilla-and-asadero-cheeses  ]  [ quesadilla-and-asadero-cheeses -&gt; en:quesadilla-and-asadero-cheeses  ]  [ and-asadero-cheeses -&gt; en:and-asadero-cheeses  ]  [ asadero-cheeses -&gt; en:asadero-cheeses  ]  [ cheeses -&gt; en:cheeses  ]  [ pasteurized-milk -&gt; en:pasteurized-milk  ]  [ milk -&gt; en:milk  ]  [ cheese-culture -&gt; en:cheese-culture  ]  [ culture -&gt; en:culture  ]  [ salt -&gt; en:salt  ]  [ enzymes -&gt; en:enzymes  ]  [ potato-starch -&gt; en:potato-starch  ]  [ starch -&gt; en:starch  ]  [ corn-starch -&gt; en:corn-starch  ]  [ starch -&gt; en:starch  ]  [ dextrose-and-calcium-sulfate -&gt; en:dextrose-and-calcium-sulfate  ]  [ and-calcium-sulfate -&gt; en:and-calcium-sulfate  ]  [ calcium-sulfate -&gt; en:e516  -&gt; exists  -- ok  ]  [ added-to-prevent-caking -&gt; en:added-to-prevent-caking  ]  [ to-prevent-caking -&gt; en:to-prevent-caking  ]  [ prevent-caking -&gt; en:prevent-caking  ]  [ caking -&gt; en:caking  ]  [ natamycin -&gt; en:e235  -&gt; exists  -- ok  ]  [ a-natural-mold-inhibitor -&gt; en:a-natural-mold-inhibitor  ]  [ natural-mold-inhibitor -&gt; en:natural-mold-inhibitor  ]  [ mold-inhibitor -&gt; en:mold-inhibitor  ]  [ inhibitor -&gt; en:inhibitor  ] </t>
  </si>
  <si>
    <t>http://world-en.openfoodfacts.org/product/0011110588814/shredded-sharp-cheddar-kroger</t>
  </si>
  <si>
    <t>2017-03-09T13:25:21Z</t>
  </si>
  <si>
    <t>Shredded Sharp Cheddar</t>
  </si>
  <si>
    <t>http://world-en.openfoodfacts.org/product/0011110589057/shredded-mild-cheddar-jack-cheese-kroger</t>
  </si>
  <si>
    <t>2017-03-09T13:25:45Z</t>
  </si>
  <si>
    <t>Shredded Mild Cheddar Jack Cheese</t>
  </si>
  <si>
    <t>Cheddar cheese (pasteurized milk, cheese culture, salt, enzymes, annatto [for color]), monterey jack cheese (pasteurized milk, cheese cultures, salt, enzymes), potato starch, corn starch, dextrose and calcium sulfate (added to prevent caking), natamycin (a natural mold inhibitor).</t>
  </si>
  <si>
    <t xml:space="preserve"> [ cheddar-cheese -&gt; en:cheddar-cheese  ]  [ cheese -&gt; en:cheese  ]  [ pasteurized-milk -&gt; en:pasteurized-milk  ]  [ milk -&gt; en:milk  ]  [ cheese-culture -&gt; en:cheese-culture  ]  [ culture -&gt; en:culture  ]  [ salt -&gt; en:salt  ]  [ enzymes -&gt; en:enzymes  ]  [ annatto -&gt; en:e160b  -&gt; exists  -- ok  ]  [ for-color -&gt; en:for-color  ]  [ color -&gt; en:colour  ]  [ monterey-jack-cheese -&gt; en:monterey-jack-cheese  ]  [ jack-cheese -&gt; en:jack-cheese  ]  [ cheese -&gt; en:cheese  ]  [ pasteurized-milk -&gt; en:pasteurized-milk  ]  [ milk -&gt; en:milk  ]  [ cheese-cultures -&gt; en:cheese-cultures  ]  [ cultures -&gt; en:cultures  ]  [ salt -&gt; en:salt  ]  [ enzymes -&gt; en:enzymes  ]  [ potato-starch -&gt; en:potato-starch  ]  [ starch -&gt; en:starch  ]  [ corn-starch -&gt; en:corn-starch  ]  [ starch -&gt; en:starch  ]  [ dextrose-and-calcium-sulfate -&gt; en:dextrose-and-calcium-sulfate  ]  [ and-calcium-sulfate -&gt; en:and-calcium-sulfate  ]  [ calcium-sulfate -&gt; en:e516  -&gt; exists  -- ok  ]  [ added-to-prevent-caking -&gt; en:added-to-prevent-caking  ]  [ to-prevent-caking -&gt; en:to-prevent-caking  ]  [ prevent-caking -&gt; en:prevent-caking  ]  [ caking -&gt; en:caking  ]  [ natamycin -&gt; en:e235  -&gt; exists  -- ok  ]  [ a-natural-mold-inhibitor -&gt; en:a-natural-mold-inhibitor  ]  [ natural-mold-inhibitor -&gt; en:natural-mold-inhibitor  ]  [ mold-inhibitor -&gt; en:mold-inhibitor  ]  [ inhibitor -&gt; en:inhibitor  ] </t>
  </si>
  <si>
    <t>http://world-en.openfoodfacts.org/product/0011110589071/colby-jack-cheese-kroger</t>
  </si>
  <si>
    <t>http://world-en.openfoodfacts.org/product/0011110589255/shaved-parmesan-cheese-private-selection</t>
  </si>
  <si>
    <t>2017-03-09T13:45:59Z</t>
  </si>
  <si>
    <t>Shaved Parmesan Cheese</t>
  </si>
  <si>
    <t>Pasteurized part-skim milk, cheese culture, salt, enzymes, powdered cellulose (to prevent caking).</t>
  </si>
  <si>
    <t xml:space="preserve"> [ pasteurized-part-skim-milk -&gt; en:pasteurized-part-skim-milk  ]  [ part-skim-milk -&gt; en:part-skim-milk  ]  [ skim-milk -&gt; en:skim-milk  ]  [ milk -&gt; en:milk  ]  [ cheese-culture -&gt; en:cheese-culture  ]  [ culture -&gt; en:culture  ]  [ salt -&gt; en:salt  ]  [ enzymes -&gt; en:enzymes  ]  [ powdered-cellulose -&gt; en:e460ii  -&gt; exists  -- ok  ]  [ to-prevent-caking -&gt; en:to-prevent-caking  ]  [ prevent-caking -&gt; en:prevent-caking  ]  [ caking -&gt; en:caking  ] </t>
  </si>
  <si>
    <t>http://world-en.openfoodfacts.org/product/0011110592361/romano-cheese-wedge-private-selection</t>
  </si>
  <si>
    <t>2017-03-09T13:52:44Z</t>
  </si>
  <si>
    <t>Romano Cheese Wedge</t>
  </si>
  <si>
    <t>Cultured milk, enzymes, salt.</t>
  </si>
  <si>
    <t xml:space="preserve"> [ cultured-milk -&gt; en:cultured-milk  ]  [ milk -&gt; en:milk  ]  [ enzymes -&gt; en:enzymes  ]  [ salt -&gt; en:salt  ] </t>
  </si>
  <si>
    <t>http://world-en.openfoodfacts.org/product/0011110592378/parmesan-wedge-cheese-private-selection</t>
  </si>
  <si>
    <t>Parmesan Wedge Cheese</t>
  </si>
  <si>
    <t>http://world-en.openfoodfacts.org/product/0011110597786/swiss-pasteurized-process-cheese-product-kroger</t>
  </si>
  <si>
    <t>Swiss Pasteurized Process Cheese Product</t>
  </si>
  <si>
    <t>Skim milk cheese for manufacturing* (pasteurized skim milk, cheese culture, salt, enzymes), water, whey*, milk protein concentrate*, skim milk*, sodium citrate, sugar, maltodextrin, salt, artificial flavor, sorbic acid (preservative) and carrageenan.</t>
  </si>
  <si>
    <t xml:space="preserve"> [ skim-milk-cheese-for-manufacturing -&gt; en:skim-milk-cheese-for-manufacturing  ]  [ milk-cheese-for-manufacturing -&gt; en:milk-cheese-for-manufacturing  ]  [ cheese-for-manufacturing -&gt; en:cheese-for-manufacturing  ]  [ for-manufacturing -&gt; en:for-manufacturing  ]  [ manufacturing -&gt; en:manufacturing  ]  [ pasteurized-skim-milk -&gt; en:pasteurized-skim-milk  ]  [ skim-milk -&gt; en:skim-milk  ]  [ milk -&gt; en:milk  ]  [ cheese-culture -&gt; en:cheese-culture  ]  [ culture -&gt; en:culture  ]  [ salt -&gt; en:salt  ]  [ enzymes -&gt; en:enzymes  ]  [ water -&gt; en:water  ]  [ whey -&gt; en:whey  ]  [ milk-protein-concentrate -&gt; en:milk-protein-concentrate  ]  [ protein-concentrate -&gt; en:protein-concentrate  ]  [ concentrate -&gt; en:concentrate  ]  [ skim-milk -&gt; en:skim-milk  ]  [ milk -&gt; en:milk  ]  [ sodium-citrate -&gt; en:e331  -&gt; exists  -- ok  ]  [ sugar -&gt; en:sugar  ]  [ maltodextrin -&gt; en:maltodextrin  ]  [ salt -&gt; en:salt  ]  [ artificial-flavor -&gt; en:artificial-flavor  ]  [ flavor -&gt; en:flavor  ]  [ sorbic-acid -&gt; en:e200  -&gt; exists  -- ok  ]  [ preservative-and-carrageenan -&gt; en:preservative-and-carrageenan  ]  [ and-carrageenan -&gt; en:and-carrageenan  ]  [ carrageenan -&gt; en:e407  -&gt; exists  -- ok  ] </t>
  </si>
  <si>
    <t>en:e200,en:e331,en:e407</t>
  </si>
  <si>
    <t>E200 - Sorbic acid,E331 - Sodium citrates,E407 - Carrageenan</t>
  </si>
  <si>
    <t>http://world-en.openfoodfacts.org/product/0011110598059/pepper-jack-cheese-singles-kroger</t>
  </si>
  <si>
    <t>Pepper Jack Cheese Singles</t>
  </si>
  <si>
    <t>American cheese (pasteurized milk, cheese culture, salt, enzymes), monterey jack cheese (pasteurized milk, cheese culture, salt, enzymes), low moisture part-skim mozzarella cheese (pasteurized part-skin milk, cheese cultures, salt, enzymes, calcium chloride), swiss cheese (part-skim milk, cheese culture, salt, enzymes, aged over 60 days), water, whey, modified whey, milk protein concentrate, skim milk, buttermilk, cream, jalapeno peppers, sodium citrate, salt, sorbic acid (preservative), oleoresin capsicum.</t>
  </si>
  <si>
    <t xml:space="preserve"> [ american-cheese -&gt; en:american-cheese  ]  [ cheese -&gt; en:cheese  ]  [ pasteurized-milk -&gt; en:pasteurized-milk  ]  [ milk -&gt; en:milk  ]  [ cheese-culture -&gt; en:cheese-culture  ]  [ culture -&gt; en:culture  ]  [ salt -&gt; en:salt  ]  [ enzymes -&gt; en:enzymes  ]  [ monterey-jack-cheese -&gt; en:monterey-jack-cheese  ]  [ jack-cheese -&gt; en:jack-cheese  ]  [ cheese -&gt; en:cheese  ]  [ pasteurized-milk -&gt; en:pasteurized-milk  ]  [ milk -&gt; en:milk  ]  [ cheese-culture -&gt; en:cheese-culture  ]  [ culture -&gt; en:culture  ]  [ salt -&gt; en:salt  ]  [ enzymes -&gt; en:enzymes  ]  [ low-moisture-part-skim-mozzarella-cheese -&gt; en:low-moisture-part-skim-mozzarella-cheese  ]  [ moisture-part-skim-mozzarella-cheese -&gt; en:moisture-part-skim-mozzarella-cheese  ]  [ part-skim-mozzarella-cheese -&gt; en:part-skim-mozzarella-cheese  ]  [ skim-mozzarella-cheese -&gt; en:skim-mozzarella-cheese  ]  [ mozzarella-cheese -&gt; en:mozzarella-cheese  ]  [ cheese -&gt; en:cheese  ]  [ pasteurized-part-skin-milk -&gt; en:pasteurized-part-skin-milk  ]  [ part-skin-milk -&gt; en:part-skin-milk  ]  [ skin-milk -&gt; en:skin-milk  ]  [ milk -&gt; en:milk  ]  [ cheese-cultures -&gt; en:cheese-cultures  ]  [ cultures -&gt; en:cultures  ]  [ salt -&gt; en:salt  ]  [ enzymes -&gt; en:enzymes  ]  [ calcium-chloride -&gt; en:e509  -&gt; exists  -- ok  ]  [ swiss-cheese -&gt; en:swiss-cheese  ]  [ cheese -&gt; en:cheese  ]  [ part-skim-milk -&gt; en:part-skim-milk  ]  [ skim-milk -&gt; en:skim-milk  ]  [ milk -&gt; en:milk  ]  [ cheese-culture -&gt; en:cheese-culture  ]  [ culture -&gt; en:culture  ]  [ salt -&gt; en:salt  ]  [ enzymes -&gt; en:enzymes  ]  [ aged-over-60-days -&gt; en:aged-over-60-days  ]  [ over-60-days -&gt; en:over-60-days  ]  [ 60-days -&gt; en:60-days  ]  [ days -&gt; en:days  ]  [ water -&gt; en:water  ]  [ whey -&gt; en:whey  ]  [ modified-whey -&gt; en:modified-whey  ]  [ whey -&gt; en:whey  ]  [ milk-protein-concentrate -&gt; en:milk-protein-concentrate  ]  [ protein-concentrate -&gt; en:protein-concentrate  ]  [ concentrate -&gt; en:concentrate  ]  [ skim-milk -&gt; en:skim-milk  ]  [ milk -&gt; en:milk  ]  [ buttermilk -&gt; en:buttermilk  ]  [ cream -&gt; en:cream  ]  [ jalapeno-peppers -&gt; en:jalapeno-peppers  ]  [ peppers -&gt; en:peppers  ]  [ sodium-citrate -&gt; en:e331  -&gt; exists  -- ok  ]  [ salt -&gt; en:salt  ]  [ sorbic-acid -&gt; en:e200  -&gt; exists  -- ok  ]  [ preservative -&gt; en:preservative  ]  [ oleoresin-capsicum -&gt; en:oleoresin-capsicum  ]  [ capsicum -&gt; en:capsicum  ] </t>
  </si>
  <si>
    <t>en:e200,en:e331,en:e509</t>
  </si>
  <si>
    <t>E200 - Sorbic acid,E331 - Sodium citrates,E509 - Calcium chloride</t>
  </si>
  <si>
    <t>http://world-en.openfoodfacts.org/product/0011110598073/swiss-cheese-singles-pasteurized-process-cheese-product-kroger</t>
  </si>
  <si>
    <t>Swiss Cheese Singles, Pasteurized Process Cheese Product</t>
  </si>
  <si>
    <t>Swiss cheese (part skim milk, cheese culture, salt, enzymes, aged over 60 days), american cheese (pasteurized milk, cheese culture, salt, enzymes), monterey cheese (pasteurized milk, cheese culture, salt, enzymes), water, whey, milk fat, skim milk, modified whey, sodium citrate, milk protein concentrate, salt, sorbic acid (preservative).</t>
  </si>
  <si>
    <t xml:space="preserve"> [ swiss-cheese -&gt; en:swiss-cheese  ]  [ cheese -&gt; en:cheese  ]  [ part-skim-milk -&gt; en:part-skim-milk  ]  [ skim-milk -&gt; en:skim-milk  ]  [ milk -&gt; en:milk  ]  [ cheese-culture -&gt; en:cheese-culture  ]  [ culture -&gt; en:culture  ]  [ salt -&gt; en:salt  ]  [ enzymes -&gt; en:enzymes  ]  [ aged-over-60-days -&gt; en:aged-over-60-days  ]  [ over-60-days -&gt; en:over-60-days  ]  [ 60-days -&gt; en:60-days  ]  [ days -&gt; en:days  ]  [ american-cheese -&gt; en:american-cheese  ]  [ cheese -&gt; en:cheese  ]  [ pasteurized-milk -&gt; en:pasteurized-milk  ]  [ milk -&gt; en:milk  ]  [ cheese-culture -&gt; en:cheese-culture  ]  [ culture -&gt; en:culture  ]  [ salt -&gt; en:salt  ]  [ enzymes -&gt; en:enzymes  ]  [ monterey-cheese -&gt; en:monterey-cheese  ]  [ cheese -&gt; en:cheese  ]  [ pasteurized-milk -&gt; en:pasteurized-milk  ]  [ milk -&gt; en:milk  ]  [ cheese-culture -&gt; en:cheese-culture  ]  [ culture -&gt; en:culture  ]  [ salt -&gt; en:salt  ]  [ enzymes -&gt; en:enzymes  ]  [ water -&gt; en:water  ]  [ whey -&gt; en:whey  ]  [ milk-fat -&gt; en:milk-fat  ]  [ fat -&gt; en:fat  ]  [ skim-milk -&gt; en:skim-milk  ]  [ milk -&gt; en:milk  ]  [ modified-whey -&gt; en:modified-whey  ]  [ whey -&gt; en:whey  ]  [ sodium-citrate -&gt; en:e331  -&gt; exists  -- ok  ]  [ milk-protein-concentrate -&gt; en:milk-protein-concentrate  ]  [ protein-concentrate -&gt; en:protein-concentrate  ]  [ concentrate -&gt; en:concentrate  ]  [ salt -&gt; en:salt  ]  [ sorbic-acid -&gt; en:e200  -&gt; exists  -- ok  ]  [ preservative -&gt; en:preservative  ] </t>
  </si>
  <si>
    <t>http://world-en.openfoodfacts.org/product/0011110598318/nice-n-cheesy-cheese-singles-kroger</t>
  </si>
  <si>
    <t>2017-03-09T16:44:52Z</t>
  </si>
  <si>
    <t>Nice N' Cheesy Cheese Singles</t>
  </si>
  <si>
    <t>American cheese (pasteurized milk, cheese culture, salt, enzymes), water, whey, modified whey, milk protein concentrate, skim milk, butter milk, sodium citrate, cream, salt, sodium phosphate, sorbic acid (preservative), annatto and b-apo-8'carotenal (for</t>
  </si>
  <si>
    <t>21 g (1 SLICE)</t>
  </si>
  <si>
    <t xml:space="preserve"> [ american-cheese -&gt; en:american-cheese  ]  [ cheese -&gt; en:cheese  ]  [ pasteurized-milk -&gt; en:pasteurized-milk  ]  [ milk -&gt; en:milk  ]  [ cheese-culture -&gt; en:cheese-culture  ]  [ culture -&gt; en:culture  ]  [ salt -&gt; en:salt  ]  [ enzymes -&gt; en:enzymes  ]  [ water -&gt; en:water  ]  [ whey -&gt; en:whey  ]  [ modified-whey -&gt; en:modified-whey  ]  [ whey -&gt; en:whey  ]  [ milk-protein-concentrate -&gt; en:milk-protein-concentrate  ]  [ protein-concentrate -&gt; en:protein-concentrate  ]  [ concentrate -&gt; en:concentrate  ]  [ skim-milk -&gt; en:skim-milk  ]  [ milk -&gt; en:milk  ]  [ butter-milk -&gt; en:butter-milk  ]  [ milk -&gt; en:milk  ]  [ sodium-citrate -&gt; en:e331  -&gt; exists  -- ok  ]  [ cream -&gt; en:cream  ]  [ salt -&gt; en:salt  ]  [ sodium-phosphate -&gt; en:e339  -&gt; exists  -- ok  ]  [ sorbic-acid -&gt; en:e200  -&gt; exists  -- ok  ]  [ preservative -&gt; en:preservative  ]  [ annatto-and-b-apo-8-carotenal -&gt; en:annatto-and-b-apo-8-carotenal  ]  [ and-b-apo-8-carotenal -&gt; en:and-b-apo-8-carotenal  ]  [ b-apo-8-carotenal -&gt; en:b-apo-8-carotenal  ]  [ apo-8-carotenal -&gt; en:apo-8-carotenal  ]  [ 8-carotenal -&gt; en:8-carotenal  ]  [ carotenal -&gt; en:carotenal  ]  [ for -&gt; en:for  ] </t>
  </si>
  <si>
    <t>en:e200,en:e331,en:e339</t>
  </si>
  <si>
    <t>E200 - Sorbic acid,E331 - Sodium citrates,E339 - Sodium phosphates</t>
  </si>
  <si>
    <t>http://world-en.openfoodfacts.org/product/0011110598646/american-singles-cheese-kroger</t>
  </si>
  <si>
    <t>American Singles Cheese</t>
  </si>
  <si>
    <t>American cheese (pasteurized milk, cheese culture, salt, enzymes), water, whey, modified whey, milk protein concentrate, skim milk, buttermilk, sodium citrate, cream, salt, sodium phosphate, sorbic acid, (preservative), annatto and b-apo-8'-carotenal (for color).</t>
  </si>
  <si>
    <t xml:space="preserve"> [ american-cheese -&gt; en:american-cheese  ]  [ cheese -&gt; en:cheese  ]  [ pasteurized-milk -&gt; en:pasteurized-milk  ]  [ milk -&gt; en:milk  ]  [ cheese-culture -&gt; en:cheese-culture  ]  [ culture -&gt; en:culture  ]  [ salt -&gt; en:salt  ]  [ enzymes -&gt; en:enzymes  ]  [ water -&gt; en:water  ]  [ whey -&gt; en:whey  ]  [ modified-whey -&gt; en:modified-whey  ]  [ whey -&gt; en:whey  ]  [ milk-protein-concentrate -&gt; en:milk-protein-concentrate  ]  [ protein-concentrate -&gt; en:protein-concentrate  ]  [ concentrate -&gt; en:concentrate  ]  [ skim-milk -&gt; en:skim-milk  ]  [ milk -&gt; en:milk  ]  [ buttermilk -&gt; en:buttermilk  ]  [ sodium-citrate -&gt; en:e331  -&gt; exists  -- ok  ]  [ cream -&gt; en:cream  ]  [ salt -&gt; en:salt  ]  [ sodium-phosphate -&gt; en:e339  -&gt; exists  -- ok  ]  [ sorbic-acid -&gt; en:e200  -&gt; exists  -- ok  ]  [ preservative -&gt; en:preservative  ]  [ annatto-and-b-apo-8-carotenal -&gt; en:annatto-and-b-apo-8-carotenal  ]  [ and-b-apo-8-carotenal -&gt; en:and-b-apo-8-carotenal  ]  [ b-apo-8-carotenal -&gt; en:b-apo-8-carotenal  ]  [ apo-8-carotenal -&gt; en:apo-8-carotenal  ]  [ 8-carotenal -&gt; en:8-carotenal  ]  [ carotenal -&gt; en:carotenal  ]  [ for-color -&gt; en:for-color  ]  [ color -&gt; en:colour  ] </t>
  </si>
  <si>
    <t>http://world-en.openfoodfacts.org/product/0011110599155/3-cheese-blend-kroger</t>
  </si>
  <si>
    <t>3 Cheese Blend</t>
  </si>
  <si>
    <t>Colby, cheddar and monterey jack cheese (pasteurized milk, cheese culture, salt, enzymes), water, whey, modified whey, milk protein concentrate, skim milk, buttermilk, sodium citrate, cream, salt, sodium phosphate, sorbic acid (preservative), annatto and b-apo-8'-carotenal (for color).</t>
  </si>
  <si>
    <t xml:space="preserve"> [ colby -&gt; en:colby  ]  [ cheddar-and-monterey-jack-cheese -&gt; en:cheddar-and-monterey-jack-cheese  ]  [ and-monterey-jack-cheese -&gt; en:and-monterey-jack-cheese  ]  [ monterey-jack-cheese -&gt; en:monterey-jack-cheese  ]  [ jack-cheese -&gt; en:jack-cheese  ]  [ cheese -&gt; en:cheese  ]  [ pasteurized-milk -&gt; en:pasteurized-milk  ]  [ milk -&gt; en:milk  ]  [ cheese-culture -&gt; en:cheese-culture  ]  [ culture -&gt; en:culture  ]  [ salt -&gt; en:salt  ]  [ enzymes -&gt; en:enzymes  ]  [ water -&gt; en:water  ]  [ whey -&gt; en:whey  ]  [ modified-whey -&gt; en:modified-whey  ]  [ whey -&gt; en:whey  ]  [ milk-protein-concentrate -&gt; en:milk-protein-concentrate  ]  [ protein-concentrate -&gt; en:protein-concentrate  ]  [ concentrate -&gt; en:concentrate  ]  [ skim-milk -&gt; en:skim-milk  ]  [ milk -&gt; en:milk  ]  [ buttermilk -&gt; en:buttermilk  ]  [ sodium-citrate -&gt; en:e331  -&gt; exists  -- ok  ]  [ cream -&gt; en:cream  ]  [ salt -&gt; en:salt  ]  [ sodium-phosphate -&gt; en:e339  -&gt; exists  -- ok  ]  [ sorbic-acid -&gt; en:e200  -&gt; exists  -- ok  ]  [ preservative -&gt; en:preservative  ]  [ annatto-and-b-apo-8-carotenal -&gt; en:annatto-and-b-apo-8-carotenal  ]  [ and-b-apo-8-carotenal -&gt; en:and-b-apo-8-carotenal  ]  [ b-apo-8-carotenal -&gt; en:b-apo-8-carotenal  ]  [ apo-8-carotenal -&gt; en:apo-8-carotenal  ]  [ 8-carotenal -&gt; en:8-carotenal  ]  [ carotenal -&gt; en:carotenal  ]  [ for-color -&gt; en:for-color  ]  [ color -&gt; en:colour  ] </t>
  </si>
  <si>
    <t>http://world-en.openfoodfacts.org/product/0011110599209/cheese-singles-kroger</t>
  </si>
  <si>
    <t>Cheese Singles</t>
  </si>
  <si>
    <t>American cheese (pasteurized milk, cheese culture, salt, enzymes), water, whey, modified whey, milk protein concentrate, skim milk, buttermilk, sodium citrate, cream, salt, sodium phosphate, sorbic acid (preservative), annatto and b-apo-8'-carotenal (for color).</t>
  </si>
  <si>
    <t>http://world-en.openfoodfacts.org/product/0011110599285/deluxe-american-pasteurized-process-cheese-slices-kroger</t>
  </si>
  <si>
    <t>Deluxe American Pasteurized Process Cheese Slices</t>
  </si>
  <si>
    <t>American cheese (pasteurized milk, cheese culture, salt, enzymes), water, cream, sodium citrate, sodium phosphate, salt, sorbic acid (preservative), annatto and b-apo-8'-carotenal (for color).</t>
  </si>
  <si>
    <t xml:space="preserve"> [ american-cheese -&gt; en:american-cheese  ]  [ cheese -&gt; en:cheese  ]  [ pasteurized-milk -&gt; en:pasteurized-milk  ]  [ milk -&gt; en:milk  ]  [ cheese-culture -&gt; en:cheese-culture  ]  [ culture -&gt; en:culture  ]  [ salt -&gt; en:salt  ]  [ enzymes -&gt; en:enzymes  ]  [ water -&gt; en:water  ]  [ cream -&gt; en:cream  ]  [ sodium-citrate -&gt; en:e331  -&gt; exists  -- ok  ]  [ sodium-phosphate -&gt; en:e339  -&gt; exists  -- ok  ]  [ salt -&gt; en:salt  ]  [ sorbic-acid -&gt; en:e200  -&gt; exists  -- ok  ]  [ preservative -&gt; en:preservative  ]  [ annatto-and-b-apo-8-carotenal -&gt; en:annatto-and-b-apo-8-carotenal  ]  [ and-b-apo-8-carotenal -&gt; en:and-b-apo-8-carotenal  ]  [ b-apo-8-carotenal -&gt; en:b-apo-8-carotenal  ]  [ apo-8-carotenal -&gt; en:apo-8-carotenal  ]  [ 8-carotenal -&gt; en:8-carotenal  ]  [ carotenal -&gt; en:carotenal  ]  [ for-color -&gt; en:for-color  ]  [ color -&gt; en:colour  ] </t>
  </si>
  <si>
    <t>http://world-en.openfoodfacts.org/product/0011110599353/fat-free-original-cream-cheese-kroger</t>
  </si>
  <si>
    <t>Fat Free Original Cream Cheese</t>
  </si>
  <si>
    <t>Skim milk, contains 2% or less of: carob bean gum**, carrageenan**, cheese culture, color added*, corn syrup solids*, cream***, enzymes, guar gum**, milk***, modified corn starch*, calcium propionate and potassium sorbate (preservatives)*, salt, sodium tripolyphosphate*, sugar*, vitamin a palmitate, xanthan gum**.</t>
  </si>
  <si>
    <t xml:space="preserve"> [ skim-milk -&gt; en:skim-milk  ]  [ milk -&gt; en:milk  ]  [ contains-2-or-less-of -&gt; en:contains-2-or-less-of  ]  [ 2-or-less-of -&gt; en:2-or-less-of  ]  [ or-less-of -&gt; en:or-less-of  ]  [ less-of -&gt; en:less-of  ]  [ of -&gt; en:of  ]  [ carob-bean-gum -&gt; en:e410  -&gt; exists  -- ok  ]  [ carrageenan -&gt; en:e407  -&gt; exists  -- ok  ]  [ cheese-culture -&gt; en:cheese-culture  ]  [ culture -&gt; en:culture  ]  [ color-added -&gt; en:color-added  ]  [ added -&gt; en:added  ]  [ corn-syrup-solids -&gt; en:corn-syrup-solids  ]  [ syrup-solids -&gt; en:syrup-solids  ]  [ solids -&gt; en:solids  ]  [ cream -&gt; en:cream  ]  [ enzymes -&gt; en:enzymes  ]  [ guar-gum -&gt; en:e412  -&gt; exists  -- ok  ]  [ milk -&gt; en:milk  ]  [ modified-corn-starch -&gt; en:modified-corn-starch  ]  [ corn-starch -&gt; en:corn-starch  ]  [ starch -&gt; en:starch  ]  [ calcium-propionate-and-potassium-sorbate -&gt; en:calcium-propionate-and-potassium-sorbate  ]  [ propionate-and-potassium-sorbate -&gt; en:propionate-and-potassium-sorbate  ]  [ and-potassium-sorbate -&gt; en:and-potassium-sorbate  ]  [ potassium-sorbate -&gt; en:e202  -&gt; exists  -- ok  ]  [ preservatives -&gt; en:preservatives  ]  [ salt -&gt; en:salt  ]  [ sodium-tripolyphosphate -&gt; en:e452vi  -&gt; exists  -- ok  ]  [ sugar -&gt; en:sugar  ]  [ vitamin-a -&gt; en:vitamin-a  ]  [ a -&gt; en:a  ]  [ palmitate -&gt; en:palmitate  ]  [ xanthan-gum -&gt; en:e415  -&gt; exists  -- ok  ] </t>
  </si>
  <si>
    <t>en:e202,en:e407,en:e410,en:e412,en:e415,en:e452,en:e452vi</t>
  </si>
  <si>
    <t>E202 - Potassium sorbate,E407 - Carrageenan,E410 - Locust bean gum,E412 - Guar gum,E415 - Xanthan gum,E452 - Polyphosphates,E452vi - Sodium tripolyphosphate</t>
  </si>
  <si>
    <t>http://world-en.openfoodfacts.org/product/0011110599575/soft-cream-cheese-kroger</t>
  </si>
  <si>
    <t>2017-03-09T12:44:05Z</t>
  </si>
  <si>
    <t>Soft Cream Cheese</t>
  </si>
  <si>
    <t>Pasteurized milk and cream, cheese culture, salt, guar and carob bean and xanthan gums.</t>
  </si>
  <si>
    <t xml:space="preserve"> [ pasteurized-milk-and-cream -&gt; en:pasteurized-milk-and-cream  ]  [ milk-and-cream -&gt; en:milk-and-cream  ]  [ and-cream -&gt; en:and-cream  ]  [ cream -&gt; en:cream  ]  [ cheese-culture -&gt; en:cheese-culture  ]  [ culture -&gt; en:culture  ]  [ salt -&gt; en:salt  ]  [ guar-and-carob-bean-and-xanthan-gums -&gt; en:guar-and-carob-bean-and-xanthan-gums  ]  [ and-carob-bean-and-xanthan-gums -&gt; en:and-carob-bean-and-xanthan-gums  ]  [ carob-bean-and-xanthan-gums -&gt; en:carob-bean-and-xanthan-gums  ]  [ bean-and-xanthan-gums -&gt; en:bean-and-xanthan-gums  ]  [ and-xanthan-gums -&gt; en:and-xanthan-gums  ]  [ xanthan-gums -&gt; en:e415  -&gt; exists  -- ok  ] </t>
  </si>
  <si>
    <t>http://world-en.openfoodfacts.org/product/0011110599636/33-less-fat-neufchatel-cheese-kroger</t>
  </si>
  <si>
    <t>33% Less Fat Neufchatel Cheese</t>
  </si>
  <si>
    <t>Pasteurized milk and cream, skim milk, cheese culture, salt, guar and carob bean and xanthan gums.</t>
  </si>
  <si>
    <t xml:space="preserve"> [ pasteurized-milk-and-cream -&gt; en:pasteurized-milk-and-cream  ]  [ milk-and-cream -&gt; en:milk-and-cream  ]  [ and-cream -&gt; en:and-cream  ]  [ cream -&gt; en:cream  ]  [ skim-milk -&gt; en:skim-milk  ]  [ milk -&gt; en:milk  ]  [ cheese-culture -&gt; en:cheese-culture  ]  [ culture -&gt; en:culture  ]  [ salt -&gt; en:salt  ]  [ guar-and-carob-bean-and-xanthan-gums -&gt; en:guar-and-carob-bean-and-xanthan-gums  ]  [ and-carob-bean-and-xanthan-gums -&gt; en:and-carob-bean-and-xanthan-gums  ]  [ carob-bean-and-xanthan-gums -&gt; en:carob-bean-and-xanthan-gums  ]  [ bean-and-xanthan-gums -&gt; en:bean-and-xanthan-gums  ]  [ and-xanthan-gums -&gt; en:and-xanthan-gums  ]  [ xanthan-gums -&gt; en:e415  -&gt; exists  -- ok  ] </t>
  </si>
  <si>
    <t>http://world-en.openfoodfacts.org/product/0011110599643/sift-cream-cheese-kroger</t>
  </si>
  <si>
    <t>2017-03-09T12:43:55Z</t>
  </si>
  <si>
    <t>Sift Cream Cheese</t>
  </si>
  <si>
    <t>http://world-en.openfoodfacts.org/product/0011110602510/wildflower-honey-turkey-breast-private-selection</t>
  </si>
  <si>
    <t>Wildflower Honey Turkey Breast</t>
  </si>
  <si>
    <t>Turkey breast, water, honey, less than 2% of potassium lactate, sugar, salt, sodium phosphate, sodium diacetate, sodium erythorbate, sodium nitrite</t>
  </si>
  <si>
    <t>59 g (59 g)</t>
  </si>
  <si>
    <t xml:space="preserve"> [ turkey-breast -&gt; en:turkey-breast  ]  [ breast -&gt; en:breast  ]  [ water -&gt; en:water  ]  [ honey -&gt; en:honey  ]  [ less-than-2-of-potassium-lactate -&gt; en:less-than-2-of-potassium-lactate  ]  [ than-2-of-potassium-lactate -&gt; en:than-2-of-potassium-lactate  ]  [ 2-of-potassium-lactate -&gt; en:2-of-potassium-lactate  ]  [ of-potassium-lactate -&gt; en:of-potassium-lactate  ]  [ potassium-lactate -&gt; en:e326  -&gt; exists  -- ok  ]  [ sugar -&gt; en:sugar  ]  [ salt -&gt; en:salt  ]  [ sodium-phosphate -&gt; en:e339  -&gt; exists  -- ok  ]  [ sodium-diacetate -&gt; en:e262ii  -&gt; exists  -- ok  ]  [ sodium-erythorbate -&gt; en:e316  -&gt; exists  -- ok  ]  [ sodium-nitrite -&gt; en:e250  -&gt; exists  -- ok  ] </t>
  </si>
  <si>
    <t>en:e250,en:e262,en:e262ii,en:e316,en:e326,en:e339</t>
  </si>
  <si>
    <t>E250 - Sodium nitrite,E262 - Sodium acetates,E262ii - Sodium diacetate,E316 - Sodium erythorbate,E326 - Potassium lactate,E339 - Sodium phosphates</t>
  </si>
  <si>
    <t>http://world-en.openfoodfacts.org/product/0011110602527/wildflower-honey-ham-private-selection</t>
  </si>
  <si>
    <t>Wildflower Honey Ham</t>
  </si>
  <si>
    <t>Water, honey, sugar, salt, contains less than 2% sodium lactate, sodium phosphate, sodium diacetate, sodium erythorbate, sodium nitrite</t>
  </si>
  <si>
    <t xml:space="preserve"> [ water -&gt; en:water  ]  [ honey -&gt; en:honey  ]  [ sugar -&gt; en:sugar  ]  [ salt -&gt; en:salt  ]  [ contains-less-than-2-sodium-lactate -&gt; en:contains-less-than-2-sodium-lactate  ]  [ less-than-2-sodium-lactate -&gt; en:less-than-2-sodium-lactate  ]  [ than-2-sodium-lactate -&gt; en:than-2-sodium-lactate  ]  [ 2-sodium-lactate -&gt; en:2-sodium-lactate  ]  [ sodium-lactate -&gt; en:e325  -&gt; exists  -- ok  ]  [ sodium-phosphate -&gt; en:e339  -&gt; exists  -- ok  ]  [ sodium-diacetate -&gt; en:e262ii  -&gt; exists  -- ok  ]  [ sodium-erythorbate -&gt; en:e316  -&gt; exists  -- ok  ]  [ sodium-nitrite -&gt; en:e250  -&gt; exists  -- ok  ] </t>
  </si>
  <si>
    <t>en:e250,en:e262,en:e262ii,en:e316,en:e325,en:e339</t>
  </si>
  <si>
    <t>E250 - Sodium nitrite,E262 - Sodium acetates,E262ii - Sodium diacetate,E316 - Sodium erythorbate,E325 - Sodium lactate,E339 - Sodium phosphates</t>
  </si>
  <si>
    <t>http://world-en.openfoodfacts.org/product/0011110602534/off-the-bone-smokehouse-ham-deli-sliced-private-selection</t>
  </si>
  <si>
    <t>2017-03-09T14:05:40Z</t>
  </si>
  <si>
    <t>Off The Bone Smokehouse Ham Deli Sliced</t>
  </si>
  <si>
    <t>Cured with: water, dextrose, salt, contains less than 2% sodium lactate, sodium phosphate, sodium diacetate, sodium erythorbate, sodium nitrite</t>
  </si>
  <si>
    <t xml:space="preserve"> [ cured-with -&gt; en:cured-with  ]  [ with -&gt; en:with  ]  [ water -&gt; en:water  ]  [ dextrose -&gt; en:dextrose  ]  [ salt -&gt; en:salt  ]  [ contains-less-than-2-sodium-lactate -&gt; en:contains-less-than-2-sodium-lactate  ]  [ less-than-2-sodium-lactate -&gt; en:less-than-2-sodium-lactate  ]  [ than-2-sodium-lactate -&gt; en:than-2-sodium-lactate  ]  [ 2-sodium-lactate -&gt; en:2-sodium-lactate  ]  [ sodium-lactate -&gt; en:e325  -&gt; exists  -- ok  ]  [ sodium-phosphate -&gt; en:e339  -&gt; exists  -- ok  ]  [ sodium-diacetate -&gt; en:e262ii  -&gt; exists  -- ok  ]  [ sodium-erythorbate -&gt; en:e316  -&gt; exists  -- ok  ]  [ sodium-nitrite -&gt; en:e250  -&gt; exists  -- ok  ] </t>
  </si>
  <si>
    <t>http://world-en.openfoodfacts.org/product/0011110602558/deli-sliced-oven-roasted-turkey-breast-private-selection</t>
  </si>
  <si>
    <t>Deli Sliced Oven Roasted Turkey Breast</t>
  </si>
  <si>
    <t>Turkey breast, water, contains less than 2% of potassium lactate, dextrose, salt, sodium phosphate, sodium diacetate, seasoning (yeast extract, salt, dextrose, turkey broth, maltodextrin, natural flavors)</t>
  </si>
  <si>
    <t xml:space="preserve"> [ turkey-breast -&gt; en:turkey-breast  ]  [ breast -&gt; en:breast  ]  [ water -&gt; en:water  ]  [ contains-less-than-2-of-potassium-lactate -&gt; en:contains-less-than-2-of-potassium-lactate  ]  [ less-than-2-of-potassium-lactate -&gt; en:less-than-2-of-potassium-lactate  ]  [ than-2-of-potassium-lactate -&gt; en:than-2-of-potassium-lactate  ]  [ 2-of-potassium-lactate -&gt; en:2-of-potassium-lactate  ]  [ of-potassium-lactate -&gt; en:of-potassium-lactate  ]  [ potassium-lactate -&gt; en:e326  -&gt; exists  -- ok  ]  [ dextrose -&gt; en:dextrose  ]  [ salt -&gt; en:salt  ]  [ sodium-phosphate -&gt; en:e339  -&gt; exists  -- ok  ]  [ sodium-diacetate -&gt; en:e262ii  -&gt; exists  -- ok  ]  [ seasoning -&gt; en:seasoning  ]  [ yeast-extract -&gt; en:yeast-extract  ]  [ extract -&gt; en:extract  ]  [ salt -&gt; en:salt  ]  [ dextrose -&gt; en:dextrose  ]  [ turkey-broth -&gt; en:turkey-broth  ]  [ broth -&gt; en:broth  ]  [ maltodextrin -&gt; en:maltodextrin  ]  [ natural-flavors -&gt; en:natural-flavors  ]  [ flavors -&gt; en:flavors  ] </t>
  </si>
  <si>
    <t>en:e262,en:e262ii,en:e326,en:e339</t>
  </si>
  <si>
    <t>E262 - Sodium acetates,E262ii - Sodium diacetate,E326 - Potassium lactate,E339 - Sodium phosphates</t>
  </si>
  <si>
    <t>http://world-en.openfoodfacts.org/product/0011110602770/deli-sliced-old-world-hard-salami-private-selection</t>
  </si>
  <si>
    <t>Deli Sliced Old World Hard Salami</t>
  </si>
  <si>
    <t>Pork, beef, salt, dextrose, lactic acid starter culture, smoke flavoring, spices, natural flavors, sodium ascorbate, sodium nitrite, bha, bht, citric acid.</t>
  </si>
  <si>
    <t xml:space="preserve"> [ pork -&gt; en:pork  ]  [ beef -&gt; en:beef  ]  [ salt -&gt; en:salt  ]  [ dextrose -&gt; en:dextrose  ]  [ lactic-acid-starter-culture -&gt; en:lactic-acid-starter-culture  ]  [ acid-starter-culture -&gt; en:acid-starter-culture  ]  [ starter-culture -&gt; en:starter-culture  ]  [ culture -&gt; en:culture  ]  [ smoke-flavoring -&gt; en:smoke-flavoring  ]  [ flavoring -&gt; en:flavoring  ]  [ spices -&gt; en:spices  ]  [ natural-flavors -&gt; en:natural-flavors  ]  [ flavors -&gt; en:flavors  ]  [ sodium-ascorbate -&gt; en:e301  -&gt; exists  -- ok  ]  [ sodium-nitrite -&gt; en:e250  -&gt; exists  -- ok  ]  [ bha -&gt; en:e320  -&gt; exists  -- ok  ]  [ bht -&gt; en:e321  -&gt; exists  -- ok  ]  [ citric-acid -&gt; en:e330  -&gt; exists  -- ok  ] </t>
  </si>
  <si>
    <t>http://world-en.openfoodfacts.org/product/0011110602800/jamaican-jerk-style-pork-tenderloin-with-jamaican-style-spices-kroger</t>
  </si>
  <si>
    <t>Jamaican Jerk Style Pork Tenderloin With Jamaican Style Spices</t>
  </si>
  <si>
    <t>Water, sodium phosphates, potassium acetate, salt, potassium lactate. rubbed with: spices (including allspice, red pepper, thyme) brown sugar, salt, dehydrated garlic, dehydrated onion, sugar, natural flavors.</t>
  </si>
  <si>
    <t xml:space="preserve"> [ water -&gt; en:water  ]  [ sodium-phosphates -&gt; en:e339  -&gt; exists  -- ok  ]  [ potassium-acetate -&gt; en:e261  -&gt; exists  -- ok  ]  [ salt -&gt; en:salt  ]  [ potassium-lactate-rubbed-with -&gt; en:potassium-lactate-rubbed-with  ]  [ lactate-rubbed-with -&gt; en:lactate-rubbed-with  ]  [ rubbed-with -&gt; en:rubbed-with  ]  [ with -&gt; en:with  ]  [ spices -&gt; en:spices  ]  [ including-allspice -&gt; en:including-allspice  ]  [ allspice -&gt; en:allspice  ]  [ red-pepper -&gt; en:red-pepper  ]  [ pepper -&gt; en:pepper  ]  [ thyme-brown-sugar -&gt; en:thyme-brown-sugar  ]  [ brown-sugar -&gt; en:brown-sugar  ]  [ sugar -&gt; en:sugar  ]  [ salt -&gt; en:salt  ]  [ dehydrated-garlic -&gt; en:dehydrated-garlic  ]  [ garlic -&gt; en:garlic  ]  [ dehydrated-onion -&gt; en:dehydrated-onion  ]  [ onion -&gt; en:onion  ]  [ sugar -&gt; en:sugar  ]  [ natural-flavors -&gt; en:natural-flavors  ]  [ flavors -&gt; en:flavors  ] </t>
  </si>
  <si>
    <t>en:e261,en:e339</t>
  </si>
  <si>
    <t>E261 - Potassium acetate,E339 - Sodium phosphates</t>
  </si>
  <si>
    <t>http://world-en.openfoodfacts.org/product/0011110602855/100-ground-beef-sliders-mini-beef-burgers-kroger</t>
  </si>
  <si>
    <t>100% Ground Beef Sliders Mini Beef Burgers</t>
  </si>
  <si>
    <t>Beef.</t>
  </si>
  <si>
    <t>56 g (1 PATTY)</t>
  </si>
  <si>
    <t xml:space="preserve"> [ beef -&gt; en:beef  ] </t>
  </si>
  <si>
    <t>http://world-en.openfoodfacts.org/product/0011110602923/turkey-breast-kroger</t>
  </si>
  <si>
    <t>Turkey Breast</t>
  </si>
  <si>
    <t>Ground white turkey, natural flavoring.</t>
  </si>
  <si>
    <t xml:space="preserve"> [ ground-white-turkey -&gt; en:ground-white-turkey  ]  [ white-turkey -&gt; en:white-turkey  ]  [ turkey -&gt; en:turkey  ]  [ natural-flavor -&gt; en:natural-flavor  ]  [ flavor -&gt; en:flavor  ]  [ ing -&gt; en:ing  ] </t>
  </si>
  <si>
    <t>http://world-en.openfoodfacts.org/product/0011110603036/lunch-kit-uncured-ham-cheese-simple-truth</t>
  </si>
  <si>
    <t>2017-03-09T20:11:40Z</t>
  </si>
  <si>
    <t>Lunch Kit Uncured Ham &amp; Cheese</t>
  </si>
  <si>
    <t>Uncured smoked ham contains 20% added solution of water, sea salt, vinegar, lemon juice concentrate, potato starch, cane sugar, celery powder, spice extract, crackers (enriched wheat flour [wheat flour, niacin, reduced iron, thiamine mononitrate, riboflav</t>
  </si>
  <si>
    <t>81 g (1 PACKAGE)</t>
  </si>
  <si>
    <t xml:space="preserve"> [ uncured-smoked-ham-contains-20-added-solution-of-water -&gt; en:uncured-smoked-ham-contains-20-added-solution-of-water  ]  [ smoked-ham-contains-20-added-solution-of-water -&gt; en:smoked-ham-contains-20-added-solution-of-water  ]  [ ham-contains-20-added-solution-of-water -&gt; en:ham-contains-20-added-solution-of-water  ]  [ contains-20-added-solution-of-water -&gt; en:contains-20-added-solution-of-water  ]  [ 20-added-solution-of-water -&gt; en:20-added-solution-of-water  ]  [ added-solution-of-water -&gt; en:added-solution-of-water  ]  [ solution-of-water -&gt; en:solution-of-water  ]  [ of-water -&gt; en:of-water  ]  [ water -&gt; en:water  ]  [ sea-salt -&gt; en:sea-salt  ]  [ salt -&gt; en:salt  ]  [ vinegar -&gt; en:vinegar  ]  [ lemon-juice-concentrate -&gt; en:lemon-juice-concentrate  ]  [ juice-concentrate -&gt; en:juice-concentrate  ]  [ concentrate -&gt; en:concentrate  ]  [ potato-starch -&gt; en:potato-starch  ]  [ starch -&gt; en:starch  ]  [ cane-sugar -&gt; en:cane-sugar  ]  [ sugar -&gt; en:sugar  ]  [ celery-powder -&gt; en:celery-powder  ]  [ powder -&gt; en:powder  ]  [ spice-extract -&gt; en:spice-extract  ]  [ extract -&gt; en:extract  ]  [ crackers -&gt; en:crackers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 -&gt; en:riboflav  ] </t>
  </si>
  <si>
    <t>http://world-en.openfoodfacts.org/product/0011110603043/turkey-cheese-lunchkit-simple-truth</t>
  </si>
  <si>
    <t>2017-03-09T20:11:42Z</t>
  </si>
  <si>
    <t>Turkey &amp; Cheese Lunchkit</t>
  </si>
  <si>
    <t>Smoked turkey (turkey, water, sea salt, vinegar lemon juice concentrate, potato starch, cane sugar, celery powder, spice extract). crackers (enriched wheat flour [wheat flour, niacin, reduced iron, thiamin mononitrate, riboflavin, folic acid], sunflower o</t>
  </si>
  <si>
    <t xml:space="preserve"> [ smoked-turkey -&gt; en:smoked-turkey  ]  [ turkey -&gt; en:turkey  ]  [ turkey -&gt; en:turkey  ]  [ water -&gt; en:water  ]  [ sea-salt -&gt; en:sea-salt  ]  [ salt -&gt; en:salt  ]  [ vinegar-lemon-juice-concentrate -&gt; en:vinegar-lemon-juice-concentrate  ]  [ lemon-juice-concentrate -&gt; en:lemon-juice-concentrate  ]  [ juice-concentrate -&gt; en:juice-concentrate  ]  [ concentrate -&gt; en:concentrate  ]  [ potato-starch -&gt; en:potato-starch  ]  [ starch -&gt; en:starch  ]  [ cane-sugar -&gt; en:cane-sugar  ]  [ sugar -&gt; en:sugar  ]  [ celery-powder -&gt; en:celery-powder  ]  [ powder -&gt; en:powder  ]  [ spice-extract-crackers -&gt; en:spice-extract-crackers  ]  [ extract-crackers -&gt; en:extract-crackers  ]  [ crackers -&gt; en:crackers  ]  [ enriched-wheat-flour -&gt; en:enriched-wheat-flour  ]  [ wheat-flour -&gt; en:wheat-flour  ]  [ flour -&gt; en:flour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sunflower-o -&gt; en:sunflower-o  ]  [ o -&gt; en:o  ] </t>
  </si>
  <si>
    <t>http://world-en.openfoodfacts.org/product/0011110603609/breaded-shrimp-poppers-kroger</t>
  </si>
  <si>
    <t>2017-03-09T21:09:57Z</t>
  </si>
  <si>
    <t>Breaded Shrimp Poppers</t>
  </si>
  <si>
    <t>Minced shrimp, water, enriched bleached wheat flour (flour, niacin, reduced iron, thiamine mononitrate, riboflavin, folic acid), vegetable oil (soybean, corn and/or cottonseed), enriched wheat flour (flour, niacin, reduced iron, thiamine mononitrate, ribo</t>
  </si>
  <si>
    <t>84 g (20 PIECES) | (ABOUT)</t>
  </si>
  <si>
    <t xml:space="preserve"> [ minced-shrimp -&gt; en:minced-shrimp  ]  [ shrimp -&gt; en:shrimp  ]  [ water -&gt; en:water  ]  [ enriched-bleached-wheat-flour -&gt; en:enriched-bleached-wheat-flour  ]  [ bleached-wheat-flour -&gt; en:bleached-wheat-flour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vegetable-oil -&gt; en:vegetable-oil  ]  [ oil -&gt; en:oil  ]  [ soybean -&gt; en:soybean  ]  [ corn-and-or-cottonseed -&gt; en:corn-and-or-cottonseed  ]  [ and-or-cottonseed -&gt; en:and-or-cottonseed  ]  [ or-cottonseed -&gt; en:or-cottonseed  ]  [ cottonseed -&gt; en:cottonseed  ]  [ enriched-wheat-flour -&gt; en:enriched-wheat-flour  ]  [ wheat-flour -&gt; en:wheat-flour  ]  [ flour -&gt; en:flour  ]  [ flour -&gt; en:flour  ]  [ niacin -&gt; en:e375  -- already seen  ]  [ reduced-iron -&gt; en:reduced-iron  ]  [ iron -&gt; en:iron  ]  [ thiamine-mononitrate -&gt; en:thiamine-mononitrate  ]  [ mononitrate -&gt; en:mononitrate  ]  [ ribo -&gt; en:ribo  ] </t>
  </si>
  <si>
    <t>http://world-en.openfoodfacts.org/product/0011110604194/bison-stew-meat-simple-truth</t>
  </si>
  <si>
    <t>Bison Stew Meat</t>
  </si>
  <si>
    <t>Bison round.</t>
  </si>
  <si>
    <t>113 g (4 ONZ)</t>
  </si>
  <si>
    <t xml:space="preserve"> [ bison-round -&gt; en:bison-round  ]  [ round -&gt; en:round  ] </t>
  </si>
  <si>
    <t>http://world-en.openfoodfacts.org/product/0011110604262/natural-ground-bison-simple-truth-organic</t>
  </si>
  <si>
    <t>Natural Ground Bison</t>
  </si>
  <si>
    <t>Ground bison.</t>
  </si>
  <si>
    <t>113 g (4 oz)</t>
  </si>
  <si>
    <t xml:space="preserve"> [ ground-bison -&gt; en:ground-bison  ]  [ bison -&gt; en:bison  ] </t>
  </si>
  <si>
    <t>http://world-en.openfoodfacts.org/product/0011110604286/natural-chuck-roast-bison-simple-truth-organic</t>
  </si>
  <si>
    <t>Natural Chuck Roast Bison</t>
  </si>
  <si>
    <t>Bison chuck.</t>
  </si>
  <si>
    <t xml:space="preserve"> [ bison-chuck -&gt; en:bison-chuck  ]  [ chuck -&gt; en:chuck  ] </t>
  </si>
  <si>
    <t>http://world-en.openfoodfacts.org/product/0011110604293/natural-bison-ribeye-steak-simple-truth</t>
  </si>
  <si>
    <t>2017-03-09T13:11:06Z</t>
  </si>
  <si>
    <t>Natural Bison Ribeye Steak</t>
  </si>
  <si>
    <t>Bison ribeye</t>
  </si>
  <si>
    <t xml:space="preserve"> [ bison-ribeye -&gt; en:bison-ribeye  ]  [ ribeye -&gt; en:ribeye  ] </t>
  </si>
  <si>
    <t>http://world-en.openfoodfacts.org/product/0011110604309/natural-bison-sirloin-steak-simple-truth-organic</t>
  </si>
  <si>
    <t>Natural Bison Sirloin Steak</t>
  </si>
  <si>
    <t>Bison sirloin.</t>
  </si>
  <si>
    <t xml:space="preserve"> [ bison-sirloin -&gt; en:bison-sirloin  ]  [ sirloin -&gt; en:sirloin  ] </t>
  </si>
  <si>
    <t>http://world-en.openfoodfacts.org/product/0011110604651/uncured-hardwood-smoked-turkey-bacon-simple-truth</t>
  </si>
  <si>
    <t>Uncured Hardwood Smoked Turkey Bacon</t>
  </si>
  <si>
    <t>Turkey, water, vinegar, sea salt, raw sugar, celery powder.</t>
  </si>
  <si>
    <t xml:space="preserve"> [ turkey -&gt; en:turkey  ]  [ water -&gt; en:water  ]  [ vinegar -&gt; en:vinegar  ]  [ sea-salt -&gt; en:sea-salt  ]  [ salt -&gt; en:salt  ]  [ raw-sugar -&gt; en:raw-sugar  ]  [ sugar -&gt; en:sugar  ]  [ celery-powder -&gt; en:celery-powder  ]  [ powder -&gt; en:powder  ] </t>
  </si>
  <si>
    <t>http://world-en.openfoodfacts.org/product/0011110605870/natural-ground-bison-the-kroger-co</t>
  </si>
  <si>
    <t>http://world-en.openfoodfacts.org/product/0011110606112/double-chocolate-muffins-topped-with-chocolate-chips-bakery-fresh-goodness</t>
  </si>
  <si>
    <t>Double Chocolate Muffins Topped With Chocolate Chips</t>
  </si>
  <si>
    <t>Sugar, enriched wheat flour (wheat flour, malted barley flour, ferrous sulfate, niacin, thiamine mononitrate, riboflavin, folic acid), eggs, water, soybean oil, chocolate chips (sugar, chocolate liquor, cocoa butter, soy lecithin, ground vanilla beans), cocoa processed with alkali, vegetable shortening (partially hydrogenated soybean oil, mono- and diglycerides, soy lecithin), modified corn starch. contains less than 2% of: wheat gluten, salt, nonfat milk, mono- and diglycerides, leavening (baking soda, sodium aluminum phosphate, monocalcium phosphate), artificial flavor, cellulose gum. topping: chocolate chips (sugar, chocolate liquor, anhydrous dextrose, cocoa butter, soy lecithin, vanilla extract)</t>
  </si>
  <si>
    <t xml:space="preserve"> [ sugar -&gt; en:sugar  ]  [ enriched-wheat-flour -&gt; en:enriched-wheat-flour  ]  [ wheat-flour -&gt; en:wheat-flour  ]  [ flour -&gt; en:flour  ]  [ wheat-flour -&gt; en:wheat-flour  ]  [ flour -&gt; en:flour  ]  [ malted-barley-flour -&gt; en:malted-barley-flour  ]  [ barley-flour -&gt; en:barley-flour  ]  [ flour -&gt; en:flour  ]  [ ferrous-sulfate -&gt; en:ferrous-sulfate  ]  [ sulfate -&gt; en:sulfate  ]  [ niacin -&gt; en:e375  -&gt; exists  -- ok  ]  [ thiamine-mononitrate -&gt; en:thiamine-mononitrate  ]  [ mononitrate -&gt; en:mononitrate  ]  [ riboflavin -&gt; en:e101i  -&gt; exists  -- ok  ]  [ folic-acid -&gt; en:folic-acid  ]  [ acid -&gt; en:acid  ]  [ eggs -&gt; en:eggs  ]  [ water -&gt; en:water  ]  [ soybean-oil -&gt; en:soybean-oil  ]  [ oil -&gt; en:oil  ]  [ chocolate-chips -&gt; en:chocolate-chips  ]  [ chips -&gt; en:chips  ]  [ sugar -&gt; en:sugar  ]  [ chocolate-liquor -&gt; en:chocolate-liquor  ]  [ liquor -&gt; en:liquor  ]  [ cocoa-butter -&gt; en:cocoa-butter  ]  [ butter -&gt; en:butter  ]  [ soy-lecithin -&gt; en:soy-lecithin  ]  [ lecithin -&gt; en:e322i  -&gt; exists  -- ok  ]  [ ground-vanilla-beans -&gt; en:ground-vanilla-beans  ]  [ vanilla-beans -&gt; en:vanilla-beans  ]  [ beans -&gt; en:beans  ]  [ cocoa-processed-with-alkali -&gt; en:cocoa-processed-with-alkali  ]  [ processed-with-alkali -&gt; en:processed-with-alkali  ]  [ with-alkali -&gt; en:with-alkali  ]  [ alkali -&gt; en:alkali  ]  [ vegetable-shortening -&gt; en:vegetable-shortening  ]  [ shortening -&gt; en:shortening  ]  [ partially-hydrogenated-soybean-oil -&gt; en:partially-hydrogenated-soybean-oil  ]  [ hydrogenated-soybean-oil -&gt; en:hydrogenated-soybean-oil  ]  [ soybean-oil -&gt; en:soybean-oil  ]  [ oil -&gt; en:oil  ]  [ mono-and-diglycerides -&gt; en:e471  -&gt; exists  -- ok  ]  [ soy-lecithin -&gt; en:soy-lecithin  ]  [ lecithin -&gt; en:e322i  -- already seen  ]  [ modified-corn-starch-contains-less-than-2-of -&gt; en:modified-corn-starch-contains-less-than-2-of  ]  [ corn-starch-contains-less-than-2-of -&gt; en:corn-starch-contains-less-than-2-of  ]  [ starch-contains-less-than-2-of -&gt; en:starch-contains-less-than-2-of  ]  [ contains-less-than-2-of -&gt; en:contains-less-than-2-of  ]  [ less-than-2-of -&gt; en:less-than-2-of  ]  [ than-2-of -&gt; en:than-2-of  ]  [ 2-of -&gt; en:2-of  ]  [ of -&gt; en:of  ]  [ wheat-gluten -&gt; en:wheat-gluten  ]  [ gluten -&gt; en:gluten  ]  [ salt -&gt; en:salt  ]  [ nonfat-milk -&gt; en:nonfat-milk  ]  [ milk -&gt; en:milk  ]  [ mono-and-diglycerides -&gt; en:e471  -- already seen  ]  [ leavening -&gt; en:leavening  ]  [ baking-soda -&gt; en:baking-soda  ]  [ soda -&gt; en:soda  ]  [ sodium-aluminum-phosphate -&gt; en:e541  -&gt; exists  -- ok  ]  [ monocalcium-phosphate -&gt; en:e341i  -&gt; exists  -- ok  ]  [ artificial-flavor -&gt; en:artificial-flavor  ]  [ flavor -&gt; en:flavor  ]  [ cellulose-gum-topping -&gt; en:cellulose-gum-topping  ]  [ gum-topping -&gt; en:gum-topping  ]  [ topping -&gt; en:topping  ]  [ chocolate-chips -&gt; en:chocolate-chips  ]  [ chips -&gt; en:chips  ]  [ sugar -&gt; en:sugar  ]  [ chocolate-liquor -&gt; en:chocolate-liquor  ]  [ liquor -&gt; en:liquor  ]  [ anhydrous-dextrose -&gt; en:anhydrous-dextrose  ]  [ dextrose -&gt; en:dextrose  ]  [ cocoa-butter -&gt; en:cocoa-butter  ]  [ butter -&gt; en:butter  ]  [ soy-lecithin -&gt; en:soy-lecithin  ]  [ lecithin -&gt; en:e322i  -- already seen  ]  [ vanilla-extract -&gt; en:vanilla-extract  ]  [ extract -&gt; en:extract  ] </t>
  </si>
  <si>
    <t>en:e101,en:e101i,en:e322,en:e322i,en:e341,en:e341i,en:e375,en:e471,en:e541</t>
  </si>
  <si>
    <t>E101 - Riboflavin,E101i - Riboflavin,E322 - Lecithins,E322i - Lecithin,E341 - Calcium phosphates,E341i - Monocalcium phosphate,E375 - Nicotinic acid,E471 - Mono- and diglycerides of fatty acids,E541 - Sodium aluminium phosphate</t>
  </si>
  <si>
    <t>http://world-en.openfoodfacts.org/product/0011110606402/organic-beef-burger-the-kroger-co</t>
  </si>
  <si>
    <t>Organic Beef Burger</t>
  </si>
  <si>
    <t>Organic beef.</t>
  </si>
  <si>
    <t>151 g (1 BURGER)</t>
  </si>
  <si>
    <t xml:space="preserve"> [ organic-beef -&gt; en:organic-beef  ]  [ beef -&gt; en:beef  ] </t>
  </si>
  <si>
    <t>http://world-en.openfoodfacts.org/product/0011110606709/new-york-style-classic-cheesecake-strawberry-swirl-private-selection</t>
  </si>
  <si>
    <t>New York Style Classic Cheesecake, Strawberry Swirl</t>
  </si>
  <si>
    <t>Both cheesecake flavors: cream cheese (milk, cream, cheese culture, salt, carob bean gum), sugar, skim milk, enriched bleached flour (wheat flour, malted barley flour, niacin, reduced iron, thiamine mononitrate, riboflavin, folic acid), butter (cream, salt), graham flour, eggs, contains less than 2% of: hydrogenated coconut oil, palm oil, whey, soybean oil, brown sugar, modified cornstarch, gelatin, honey, natural and artificial flavor, salt, baking soda, caramel color, locust bean gum, xanthan gum, disodium phosphate, modified tapioca starch, mono- and diglycerides, sodium caseinate, sodium citrate, soy protein isolate, potassium sorbate (preservative), soy lecithin., strawberry swirl also contains: strawberries, corn syrup, natural flavor, citric acid, carrot and currant juices (color), sodium benzoate (preservative).</t>
  </si>
  <si>
    <t xml:space="preserve"> [ both-cheesecake-flavors -&gt; en:both-cheesecake-flavors  ]  [ cheesecake-flavors -&gt; en:cheesecake-flavors  ]  [ flavors -&gt; en:flavors  ]  [ cream-cheese -&gt; en:cream-cheese  ]  [ cheese -&gt; en:cheese  ]  [ milk -&gt; en:milk  ]  [ cream -&gt; en:cream  ]  [ cheese-culture -&gt; en:cheese-culture  ]  [ culture -&gt; en:culture  ]  [ salt -&gt; en:salt  ]  [ carob-bean-gum -&gt; en:e410  -&gt; exists  -- ok  ]  [ sugar -&gt; en:sugar  ]  [ skim-milk -&gt; en:skim-milk  ]  [ milk -&gt; en:milk  ]  [ enriched-bleached-flour -&gt; en:enriched-bleached-flour  ]  [ bleached-flour -&gt; en:bleached-flour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butter -&gt; en:butter  ]  [ cream -&gt; en:cream  ]  [ salt -&gt; en:salt  ]  [ graham-flour -&gt; en:graham-flour  ]  [ flour -&gt; en:flour  ]  [ eggs -&gt; en:eggs  ]  [ contains-less-than-2-of -&gt; en:contains-less-than-2-of  ]  [ less-than-2-of -&gt; en:less-than-2-of  ]  [ than-2-of -&gt; en:than-2-of  ]  [ 2-of -&gt; en:2-of  ]  [ of -&gt; en:of  ]  [ hydrogenated-coconut-oil -&gt; en:hydrogenated-coconut-oil  ]  [ coconut-oil -&gt; en:coconut-oil  ]  [ oil -&gt; en:oil  ]  [ palm-oil -&gt; en:palm-oil  ]  [ oil -&gt; en:oil  ]  [ whey -&gt; en:whey  ]  [ soybean-oil -&gt; en:soybean-oil  ]  [ oil -&gt; en:oil  ]  [ brown-sugar -&gt; en:brown-sugar  ]  [ sugar -&gt; en:sugar  ]  [ modified-cornstarch -&gt; en:modified-cornstarch  ]  [ cornstarch -&gt; en:cornstarch  ]  [ gelatin -&gt; en:e428  -&gt; exists  -- ok  ]  [ honey -&gt; en:honey  ]  [ natural-and-artificial-flavor -&gt; en:natural-and-artificial-flavor  ]  [ and-artificial-flavor -&gt; en:and-artificial-flavor  ]  [ artificial-flavor -&gt; en:artificial-flavor  ]  [ flavor -&gt; en:flavor  ]  [ salt -&gt; en:salt  ]  [ baking-soda -&gt; en:baking-soda  ]  [ soda -&gt; en:soda  ]  [ caramel-color -&gt; en:e150a  -&gt; exists  -- ok  ]  [ locust-bean-gum -&gt; en:e410  -- already seen  ]  [ xanthan-gum -&gt; en:e415  -&gt; exists  -- ok  ]  [ disodium-phosphate -&gt; en:e339ii  -&gt; exists  -- ok  ]  [ modified-tapioca-starch -&gt; en:modified-tapioca-starch  ]  [ tapioca-starch -&gt; en:tapioca-starch  ]  [ starch -&gt; en:starch  ]  [ mono-and-diglycerides -&gt; en:e471  -&gt; exists  -- ok  ]  [ sodium-caseinate -&gt; en:sodium-caseinate  ]  [ caseinate -&gt; en:caseinate  ]  [ sodium-citrate -&gt; en:e331  -&gt; exists  -- ok  ]  [ soy-protein-isolate -&gt; en:soy-protein-isolate  ]  [ protein-isolate -&gt; en:protein-isolate  ]  [ isolate -&gt; en:isolate  ]  [ potassium-sorbate -&gt; en:e202  -&gt; exists  -- ok  ]  [ preservative -&gt; en:preservative  ]  [ soy-lecithin -&gt; en:soy-lecithin  ]  [ lecithin -&gt; en:e322i  -&gt; exists  -- ok  ]  [ strawberry-swirl-also-contains -&gt; en:strawberry-swirl-also-contains  ]  [ swirl-also-contains -&gt; en:swirl-also-contains  ]  [ also-contains -&gt; en:also-contains  ]  [ contains -&gt; en:contains  ]  [ strawberries -&gt; en:strawberries  ]  [ corn-syrup -&gt; en:corn-syrup  ]  [ syrup -&gt; en:syrup  ]  [ natural-flavor -&gt; en:natural-flavor  ]  [ flavor -&gt; en:flavor  ]  [ citric-acid -&gt; en:e330  -&gt; exists  -- ok  ]  [ carrot-and-currant-juices -&gt; en:carrot-and-currant-juices  ]  [ and-currant-juices -&gt; en:and-currant-juices  ]  [ currant-juices -&gt; en:currant-juices  ]  [ juices -&gt; en:juices  ]  [ color -&gt; en:colour  ]  [ sodium-benzoate -&gt; en:e211  -&gt; exists  -- ok  ]  [ preservative -&gt; en:preservative  ] </t>
  </si>
  <si>
    <t>en:e101,en:e101i,en:e150a,en:e202,en:e211,en:e322,en:e322i,en:e330,en:e331,en:e339,en:e339ii,en:e375,en:e410,en:e415,en:e428,en:e471</t>
  </si>
  <si>
    <t>E101 - Riboflavin,E101i - Riboflavin,E150a - Plain caramel,E202 - Potassium sorbate,E211 - Sodium benzoate,E322 - Lecithins,E322i - Lecithin,E330 - Citric acid,E331 - Sodium citrates,E339 - Sodium phosphates,E339ii - Disodium phosphate,E375 - Nicotinic acid,E410 - Locust bean gum,E415 - Xanthan gum,E428 - Gelatine,E471 - Mono- and diglycerides of fatty acids</t>
  </si>
  <si>
    <t>http://world-en.openfoodfacts.org/product/0011110606907/new-york-style-cheesecake-white-chocolate-flavored-raspberry-private-selection</t>
  </si>
  <si>
    <t>New York Style Cheesecake, White Chocolate Flavored Raspberry</t>
  </si>
  <si>
    <t>Both cheesecake flavors: cream cheese (milk, cream, cheese culture, salt, carob bean gum), sugar, skim milk, enriched bleached wheat flour (flour, malted barley flour, niacin, reduced iron, thiamine mononitrate, riboflavin, folic acid), water, eggs, corn syrup, contains less than 2% of: hydrogenated coconut oil, palm oil, modified cornstarch, whey, soybean oil, honey, gelatin, natural and artificial flavor, salt, soy lecithin, baking soda, potassium sorbate (preservative), citric acid, locust bean gum, xanthan gum, soy protein isolate, mono- and diglycerides, modified tapioca starch, sodium caseinate, sodium citrate, disodium phosphate, natural flavor, white chocolate flavored raspberry also contains: butter (cream, salt), white confectionary drops (sugar, cocoa butter, whole milk, soy lecithin, natural flavor), graham flour, raspberries, palm kernel oil, brown sugar, coconut oil, caramel color, carrot and blueberry juices (color), milk solids, sodium benzoate (preservative). chocolate tuxedo also contains: margarine (soybean oil, palm oil, water, salt, mono- and diglycerides, nonfat milk, soy lecithin, sodium benzoate [preservative], artificial flavor, vitamin a palmitate, beta carotene [color]), cocoa, cocoa processed with alkali, cornstarch, chocolate liquor, carrageenan.</t>
  </si>
  <si>
    <t xml:space="preserve"> [ both-cheesecake-flavors -&gt; en:both-cheesecake-flavors  ]  [ cheesecake-flavors -&gt; en:cheesecake-flavors  ]  [ flavors -&gt; en:flavors  ]  [ cream-cheese -&gt; en:cream-cheese  ]  [ cheese -&gt; en:cheese  ]  [ milk -&gt; en:milk  ]  [ cream -&gt; en:cream  ]  [ cheese-culture -&gt; en:cheese-culture  ]  [ culture -&gt; en:culture  ]  [ salt -&gt; en:salt  ]  [ carob-bean-gum -&gt; en:e410  -&gt; exists  -- ok  ]  [ sugar -&gt; en:sugar  ]  [ skim-milk -&gt; en:skim-milk  ]  [ milk -&gt; en:milk  ]  [ enriched-bleached-wheat-flour -&gt; en:enriched-bleached-wheat-flour  ]  [ bleached-wheat-flour -&gt; en:bleached-wheat-flour  ]  [ wheat-flour -&gt; en:wheat-flour  ]  [ flour -&gt; en:flour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eggs -&gt; en:eggs  ]  [ corn-syrup -&gt; en:corn-syrup  ]  [ syrup -&gt; en:syrup  ]  [ contains-less-than-2-of -&gt; en:contains-less-than-2-of  ]  [ less-than-2-of -&gt; en:less-than-2-of  ]  [ than-2-of -&gt; en:than-2-of  ]  [ 2-of -&gt; en:2-of  ]  [ of -&gt; en:of  ]  [ hydrogenated-coconut-oil -&gt; en:hydrogenated-coconut-oil  ]  [ coconut-oil -&gt; en:coconut-oil  ]  [ oil -&gt; en:oil  ]  [ palm-oil -&gt; en:palm-oil  ]  [ oil -&gt; en:oil  ]  [ modified-cornstarch -&gt; en:modified-cornstarch  ]  [ cornstarch -&gt; en:cornstarch  ]  [ whey -&gt; en:whey  ]  [ soybean-oil -&gt; en:soybean-oil  ]  [ oil -&gt; en:oil  ]  [ honey -&gt; en:honey  ]  [ gelatin -&gt; en:e428  -&gt; exists  -- ok  ]  [ natural-and-artificial-flavor -&gt; en:natural-and-artificial-flavor  ]  [ and-artificial-flavor -&gt; en:and-artificial-flavor  ]  [ artificial-flavor -&gt; en:artificial-flavor  ]  [ flavor -&gt; en:flavor  ]  [ salt -&gt; en:salt  ]  [ soy-lecithin -&gt; en:soy-lecithin  ]  [ lecithin -&gt; en:e322i  -&gt; exists  -- ok  ]  [ baking-soda -&gt; en:baking-soda  ]  [ soda -&gt; en:soda  ]  [ potassium-sorbate -&gt; en:e202  -&gt; exists  -- ok  ]  [ preservative -&gt; en:preservative  ]  [ citric-acid -&gt; en:e330  -&gt; exists  -- ok  ]  [ locust-bean-gum -&gt; en:e410  -- already seen  ]  [ xanthan-gum -&gt; en:e415  -&gt; exists  -- ok  ]  [ soy-protein-isolate -&gt; en:soy-protein-isolate  ]  [ protein-isolate -&gt; en:protein-isolate  ]  [ isolate -&gt; en:isolate  ]  [ mono-and-diglycerides -&gt; en:e471  -&gt; exists  -- ok  ]  [ modified-tapioca-starch -&gt; en:modified-tapioca-starch  ]  [ tapioca-starch -&gt; en:tapioca-starch  ]  [ starch -&gt; en:starch  ]  [ sodium-caseinate -&gt; en:sodium-caseinate  ]  [ caseinate -&gt; en:caseinate  ]  [ sodium-citrate -&gt; en:e331  -&gt; exists  -- ok  ]  [ disodium-phosphate -&gt; en:e339ii  -&gt; exists  -- ok  ]  [ natural-flavor -&gt; en:natural-flavor  ]  [ flavor -&gt; en:flavor  ]  [ white-chocolate-flavored-raspberry-also-contains -&gt; en:white-chocolate-flavored-raspberry-also-contains  ]  [ chocolate-flavored-raspberry-also-contains -&gt; en:chocolate-flavored-raspberry-also-contains  ]  [ flavored-raspberry-also-contains -&gt; en:flavored-raspberry-also-contains  ]  [ raspberry-also-contains -&gt; en:raspberry-also-contains  ]  [ also-contains -&gt; en:also-contains  ]  [ contains -&gt; en:contains  ]  [ butter -&gt; en:butter  ]  [ cream -&gt; en:cream  ]  [ salt -&gt; en:salt  ]  [ white-confectionary-drops -&gt; en:white-confectionary-drops  ]  [ confectionary-drops -&gt; en:confectionary-drops  ]  [ drops -&gt; en:drops  ]  [ sugar -&gt; en:sugar  ]  [ cocoa-butter -&gt; en:cocoa-butter  ]  [ butter -&gt; en:butter  ]  [ whole-milk -&gt; en:whole-milk  ]  [ milk -&gt; en:milk  ]  [ soy-lecithin -&gt; en:soy-lecithin  ]  [ lecithin -&gt; en:e322i  -- already seen  ]  [ natural-flavor -&gt; en:natural-flavor  ]  [ flavor -&gt; en:flavor  ]  [ graham-flour -&gt; en:graham-flour  ]  [ flour -&gt; en:flour  ]  [ raspberries -&gt; en:raspberries  ]  [ palm-kernel-oil -&gt; en:palm-kernel-oil  ]  [ kernel-oil -&gt; en:kernel-oil  ]  [ oil -&gt; en:oil  ]  [ brown-sugar -&gt; en:brown-sugar  ]  [ sugar -&gt; en:sugar  ]  [ coconut-oil -&gt; en:coconut-oil  ]  [ oil -&gt; en:oil  ]  [ caramel-color -&gt; en:e150a  -&gt; exists  -- ok  ]  [ carrot-and-blueberry-juices -&gt; en:carrot-and-blueberry-juices  ]  [ and-blueberry-juices -&gt; en:and-blueberry-juices  ]  [ blueberry-juices -&gt; en:blueberry-juices  ]  [ juices -&gt; en:juices  ]  [ color -&gt; en:colour  ]  [ milk-solids -&gt; en:milk-solids  ]  [ solids -&gt; en:solids  ]  [ sodium-benzoate -&gt; en:e211  -&gt; exists  -- ok  ]  [ preservative-chocolate-tuxedo-also-contains -&gt; en:preservative-chocolate-tuxedo-also-contains  ]  [ chocolate-tuxedo-also-contains -&gt; en:chocolate-tuxedo-also-contains  ]  [ tuxedo-also-contains -&gt; en:tuxedo-also-contains  ]  [ also-contains -&gt; en:also-contains  ]  [ contains -&gt; en:contains  ]  [ margarine -&gt; en:margarine  ]  [ soybean-oil -&gt; en:soybean-oil  ]  [ oil -&gt; en:oil  ]  [ palm-oil -&gt; en:palm-oil  ]  [ oil -&gt; en:oil  ]  [ water -&gt; en:water  ]  [ salt -&gt; en:salt  ]  [ mono-and-diglycerides -&gt; en:e471  -- already seen  ]  [ nonfat-milk -&gt; en:nonfat-milk  ]  [ milk -&gt; en:milk  ]  [ soy-lecithin -&gt; en:soy-lecithin  ]  [ lecithin -&gt; en:e322i  -- already seen  ]  [ sodium-benzoate -&gt; en:e211  -- already seen  ]  [ preservative -&gt; en:preservative  ]  [ artificial-flavor -&gt; en:artificial-flavor  ]  [ flavor -&gt; en:flavor  ]  [ vitamin-a -&gt; en:vitamin-a  ]  [ a -&gt; en:a  ]  [ palmitate -&gt; en:palmitate  ]  [ beta-carotene -&gt; en:e160ai  -&gt; exists  -- ok  ]  [ color -&gt; en:colour  ]  [ cocoa -&gt; en:cocoa  ]  [ cocoa-processed-with-alkali -&gt; en:cocoa-processed-with-alkali  ]  [ processed-with-alkali -&gt; en:processed-with-alkali  ]  [ with-alkali -&gt; en:with-alkali  ]  [ alkali -&gt; en:alkali  ]  [ cornstarch -&gt; en:cornstarch  ]  [ chocolate-liquor -&gt; en:chocolate-liquor  ]  [ liquor -&gt; en:liquor  ]  [ carrageenan -&gt; en:e407  -&gt; exists  -- ok  ] </t>
  </si>
  <si>
    <t>en:e101,en:e101i,en:e150a,en:e160a,en:e160ai,en:e202,en:e211,en:e322,en:e322i,en:e330,en:e331,en:e339,en:e339ii,en:e375,en:e407,en:e410,en:e415,en:e428,en:e471</t>
  </si>
  <si>
    <t>E101 - Riboflavin,E101i - Riboflavin,E150a - Plain caramel,E160a - Alpha-carotene,E160ai - Beta-carotene,E202 - Potassium sorbate,E211 - Sodium benzoate,E322 - Lecithins,E322i - Lecithin,E330 - Citric acid,E331 - Sodium citrates,E339 - Sodium phosphates,E339ii - Disodium phosphate,E375 - Nicotinic acid,E407 - Carrageenan,E410 - Locust bean gum,E415 - Xanthan gum,E428 - Gelatine,E471 - Mono- and diglycerides of fatty acids</t>
  </si>
  <si>
    <t>http://world-en.openfoodfacts.org/product/0011110607263/muenster-sliced-cheese-private-selection</t>
  </si>
  <si>
    <t>Muenster Sliced Cheese</t>
  </si>
  <si>
    <t>Milk, cheese culture, salt, microbial rennet, annatto coloring.</t>
  </si>
  <si>
    <t xml:space="preserve"> [ milk -&gt; en:milk  ]  [ cheese-culture -&gt; en:cheese-culture  ]  [ culture -&gt; en:culture  ]  [ salt -&gt; en:salt  ]  [ microbial-rennet -&gt; en:microbial-rennet  ]  [ rennet -&gt; en:rennet  ]  [ annatto-coloring -&gt; en:annatto-coloring  ]  [ coloring -&gt; en:coloring  ] </t>
  </si>
  <si>
    <t>http://world-en.openfoodfacts.org/product/0011110607270/mild-cheddar-sliced-cheese-private-selection</t>
  </si>
  <si>
    <t>2017-03-09T16:44:56Z</t>
  </si>
  <si>
    <t>Mild Cheddar Sliced Cheese</t>
  </si>
  <si>
    <t>Pasteurized milk, cheese cultures, salt, microbial enzymes, annatto (for color).</t>
  </si>
  <si>
    <t xml:space="preserve"> [ pasteurized-milk -&gt; en:pasteurized-milk  ]  [ milk -&gt; en:milk  ]  [ cheese-cultures -&gt; en:cheese-cultures  ]  [ cultures -&gt; en:cultures  ]  [ salt -&gt; en:salt  ]  [ microbial-enzymes -&gt; en:microbial-enzymes  ]  [ enzymes -&gt; en:enzymes  ]  [ annatto -&gt; en:e160b  -&gt; exists  -- ok  ]  [ for-color -&gt; en:for-color  ]  [ color -&gt; en:colour  ] </t>
  </si>
  <si>
    <t>http://world-en.openfoodfacts.org/product/0011110607294/colby-jack-sliced-cheese-private-selection</t>
  </si>
  <si>
    <t>Colby Jack Sliced Cheese</t>
  </si>
  <si>
    <t>http://world-en.openfoodfacts.org/product/0011110607362/havarti-sliced-cheese-private-selection</t>
  </si>
  <si>
    <t>Havarti Sliced Cheese</t>
  </si>
  <si>
    <t>Pasteurized milk, cheese cultures, salt, microbial rennet.</t>
  </si>
  <si>
    <t xml:space="preserve"> [ pasteurized-milk -&gt; en:pasteurized-milk  ]  [ milk -&gt; en:milk  ]  [ cheese-cultures -&gt; en:cheese-cultures  ]  [ cultures -&gt; en:cultures  ]  [ salt -&gt; en:salt  ]  [ microbial-rennet -&gt; en:microbial-rennet  ]  [ rennet -&gt; en:rennet  ] </t>
  </si>
  <si>
    <t>http://world-en.openfoodfacts.org/product/0011110609823/ranch-dip-kroger</t>
  </si>
  <si>
    <t>2017-03-09T13:52:01Z</t>
  </si>
  <si>
    <t>Sour cream (cream, skim milk, modified corn starch, lactic and citric acid, gelatin, mono-and diglycerides, guar gum, carrageenan, sodium phosphate, natural and artificial flavor), mayonnaise (soybean oil, egg yolk, water, vinegar, salt, sugar, lemon juice concentrate, natural flavor, calcium disodium edta [to protect flavor]), maltodextrin. contains 2% or less of: salt, onion, garlic, parsley, spice, malic acid, potassium sorbate and sodium benzoate (preservatives).</t>
  </si>
  <si>
    <t>25 g (2 Tbsp)</t>
  </si>
  <si>
    <t xml:space="preserve"> [ sour-cream -&gt; en:sour-cream  ]  [ cream -&gt; en:cream  ]  [ cream -&gt; en:cream  ]  [ skim-milk -&gt; en:skim-milk  ]  [ milk -&gt; en:milk  ]  [ modified-corn-starch -&gt; en:modified-corn-starch  ]  [ corn-starch -&gt; en:corn-starch  ]  [ starch -&gt; en:starch  ]  [ lactic-and-citric-acid -&gt; en:lactic-and-citric-acid  ]  [ and-citric-acid -&gt; en:and-citric-acid  ]  [ citric-acid -&gt; en:e330  -&gt; exists  -- ok  ]  [ gelatin -&gt; en:e428  -&gt; exists  -- ok  ]  [ monoand-diglycerides -&gt; en:monoand-diglycerides  ]  [ diglycerides -&gt; en:diglycerides  ]  [ guar-gum -&gt; en:e412  -&gt; exists  -- ok  ]  [ carrageenan -&gt; en:e407  -&gt; exists  -- ok  ]  [ sodium-phosphate -&gt; en:e339  -&gt; exists  -- ok  ]  [ natural-and-artificial-flavor -&gt; en:natural-and-artificial-flavor  ]  [ and-artificial-flavor -&gt; en:and-artificial-flavor  ]  [ artificial-flavor -&gt; en:artificial-flavor  ]  [ flavor -&gt; en:flavor  ]  [ mayonnaise -&gt; en:mayonnaise  ]  [ soybean-oil -&gt; en:soybean-oil  ]  [ oil -&gt; en:oil  ]  [ egg-yolk -&gt; en:egg-yolk  ]  [ yolk -&gt; en:yolk  ]  [ water -&gt; en:water  ]  [ vinegar -&gt; en:vinegar  ]  [ salt -&gt; en:salt  ]  [ sugar -&gt; en:sugar  ]  [ lemon-juice-concentrate -&gt; en:lemon-juice-concentrate  ]  [ juice-concentrate -&gt; en:juice-concentrate  ]  [ concentrate -&gt; en:concentrate  ]  [ natural-flavor -&gt; en:natural-flavor  ]  [ flavor -&gt; en:flavor  ]  [ calcium-disodium-edta -&gt; en:e385  -&gt; exists  -- ok  ]  [ to-protect-flavor -&gt; en:to-protect-flavor  ]  [ protect-flavor -&gt; en:protect-flavor  ]  [ flavor -&gt; en:flavor  ]  [ maltodextrin-contains-2-or-less-of -&gt; en:maltodextrin-contains-2-or-less-of  ]  [ contains-2-or-less-of -&gt; en:contains-2-or-less-of  ]  [ 2-or-less-of -&gt; en:2-or-less-of  ]  [ or-less-of -&gt; en:or-less-of  ]  [ less-of -&gt; en:less-of  ]  [ of -&gt; en:of  ]  [ salt -&gt; en:salt  ]  [ onion -&gt; en:onion  ]  [ garlic -&gt; en:garlic  ]  [ parsley -&gt; en:parsley  ]  [ spice -&gt; en:spice  ]  [ malic-acid -&gt; en:e296  -&gt; exists  -- ok  ]  [ potassium-sorbate-and-sodium-benzoate -&gt; en:potassium-sorbate-and-sodium-benzoate  ]  [ sorbate-and-sodium-benzoate -&gt; en:sorbate-and-sodium-benzoate  ]  [ and-sodium-benzoate -&gt; en:and-sodium-benzoate  ]  [ sodium-benzoate -&gt; en:e211  -&gt; exists  -- ok  ]  [ preservatives -&gt; en:preservatives  ] </t>
  </si>
  <si>
    <t>en:e211,en:e296,en:e330,en:e339,en:e385,en:e407,en:e412,en:e428</t>
  </si>
  <si>
    <t>E211 - Sodium benzoate,E296 - Malic acid,E330 - Citric acid,E339 - Sodium phosphates,E385 - Calcium disodium ethylenediaminetetraacetate,E407 - Carrageenan,E412 - Guar gum,E428 - Gelatine</t>
  </si>
  <si>
    <t>http://world-en.openfoodfacts.org/product/0011110611109/fully-cooked-hatch-green-chile-monterey-jack-cheese-smoked-sausage-kroger</t>
  </si>
  <si>
    <t>Fully Cooked Hatch Green Chile &amp; Monterey Jack Cheese Smoked Sausage</t>
  </si>
  <si>
    <t>Pork, water, monterey jack cheese (pasteurized nonfat milk and milkfat, cheese culture, salt, enzymes), corn syrup, green chiles, contains 2% or less sea salt, dextrose, modified food starch, flavorings, potassium chloride, dried vinegar powder, sodium ph</t>
  </si>
  <si>
    <t>66 g (1 LINK)</t>
  </si>
  <si>
    <t xml:space="preserve"> [ pork -&gt; en:pork  ]  [ water -&gt; en:water  ]  [ monterey-jack-cheese -&gt; en:monterey-jack-cheese  ]  [ jack-cheese -&gt; en:jack-cheese  ]  [ cheese -&gt; en:cheese  ]  [ pasteurized-nonfat-milk-and-milkfat -&gt; en:pasteurized-nonfat-milk-and-milkfat  ]  [ nonfat-milk-and-milkfat -&gt; en:nonfat-milk-and-milkfat  ]  [ milk-and-milkfat -&gt; en:milk-and-milkfat  ]  [ and-milkfat -&gt; en:and-milkfat  ]  [ milkfat -&gt; en:milkfat  ]  [ cheese-culture -&gt; en:cheese-culture  ]  [ culture -&gt; en:culture  ]  [ salt -&gt; en:salt  ]  [ enzymes -&gt; en:enzymes  ]  [ corn-syrup -&gt; en:corn-syrup  ]  [ syrup -&gt; en:syrup  ]  [ green-chiles -&gt; en:green-chiles  ]  [ chiles -&gt; en:chiles  ]  [ contains-2-or-less-sea-salt -&gt; en:contains-2-or-less-sea-salt  ]  [ 2-or-less-sea-salt -&gt; en:2-or-less-sea-salt  ]  [ or-less-sea-salt -&gt; en:or-less-sea-salt  ]  [ less-sea-salt -&gt; en:less-sea-salt  ]  [ sea-salt -&gt; en:sea-salt  ]  [ salt -&gt; en:salt  ]  [ dextrose -&gt; en:dextrose  ]  [ modified-food-starch -&gt; en:modified-food-starch  ]  [ food-starch -&gt; en:food-starch  ]  [ starch -&gt; en:starch  ]  [ flavorings -&gt; en:flavorings  ]  [ potassium-chloride -&gt; en:e508  -&gt; exists  -- ok  ]  [ dried-vinegar-powder -&gt; en:dried-vinegar-powder  ]  [ vinegar-powder -&gt; en:vinegar-powder  ]  [ powder -&gt; en:powder  ]  [ sodium-ph -&gt; en:sodium-ph  ]  [ ph -&gt; en:ph  ] </t>
  </si>
  <si>
    <t>en:e508</t>
  </si>
  <si>
    <t>E508 - Potassium chloride</t>
  </si>
  <si>
    <t>http://world-en.openfoodfacts.org/product/0011110611116/smoky-bacon-cheddar-smoked-sausage-kroger</t>
  </si>
  <si>
    <t>2017-03-09T14:16:26Z</t>
  </si>
  <si>
    <t>Smoky Bacon Cheddar Smoked Sausage</t>
  </si>
  <si>
    <t>Pork, water, cheddar cheese ([cultured pasteurized milk, salt, enzymes], water, cream, sodium phosphate, salt, sorbic acid, carotenal [color]), bacon ([cured with water, salt, sugar, sodium phosphates, sodium ascorbate, sodium nitrite], hickory smoke flavor), corn syrup, contains 2% or less sea salt, dextrose, modified food starch, flavorings, potassium chloride, dried vinegar powder, natural bacon flavor (maltodextrin, rendered bacon fat and bacon bits ([cured with water, salt, sugar, sodium phosphate, sodium ascorbate, sodium nitrite], natural smoke flavor (partially hydrogenated soybean oil, salt, silicon dioxide, natural flavor [contains natural smoke flavor]), sodium phosphate, salt, sodium erythorbate, sodium nitrite.</t>
  </si>
  <si>
    <t>66 g (66 g)</t>
  </si>
  <si>
    <t xml:space="preserve"> [ pork -&gt; en:pork  ]  [ water -&gt; en:water  ]  [ cheddar-cheese -&gt; en:cheddar-cheese  ]  [ cheese -&gt; en:cheese  ]  [ cultured-pasteurized-milk -&gt; en:cultured-pasteurized-milk  ]  [ pasteurized-milk -&gt; en:pasteurized-milk  ]  [ milk -&gt; en:milk  ]  [ salt -&gt; en:salt  ]  [ enzymes -&gt; en:enzymes  ]  [ water -&gt; en:water  ]  [ cream -&gt; en:cream  ]  [ sodium-phosphate -&gt; en:e339  -&gt; exists  -- ok  ]  [ salt -&gt; en:salt  ]  [ sorbic-acid -&gt; en:e200  -&gt; exists  -- ok  ]  [ carotenal -&gt; en:carotenal  ]  [ color -&gt; en:colour  ]  [ bacon -&gt; en:bacon  ]  [ cured-with-water -&gt; en:cured-with-water  ]  [ with-water -&gt; en:with-water  ]  [ water -&gt; en:water  ]  [ salt -&gt; en:salt  ]  [ sugar -&gt; en:sugar  ]  [ sodium-phosphates -&gt; en:e339  -- already seen  ]  [ sodium-ascorbate -&gt; en:e301  -&gt; exists  -- ok  ]  [ sodium-nitrite -&gt; en:e250  -&gt; exists  -- ok  ]  [ hickory-smoke-flavor -&gt; en:hickory-smoke-flavor  ]  [ smoke-flavor -&gt; en:smoke-flavor  ]  [ flavor -&gt; en:flavor  ]  [ corn-syrup -&gt; en:corn-syrup  ]  [ syrup -&gt; en:syrup  ]  [ contains-2-or-less-sea-salt -&gt; en:contains-2-or-less-sea-salt  ]  [ 2-or-less-sea-salt -&gt; en:2-or-less-sea-salt  ]  [ or-less-sea-salt -&gt; en:or-less-sea-salt  ]  [ less-sea-salt -&gt; en:less-sea-salt  ]  [ sea-salt -&gt; en:sea-salt  ]  [ salt -&gt; en:salt  ]  [ dextrose -&gt; en:dextrose  ]  [ modified-food-starch -&gt; en:modified-food-starch  ]  [ food-starch -&gt; en:food-starch  ]  [ starch -&gt; en:starch  ]  [ flavorings -&gt; en:flavorings  ]  [ potassium-chloride -&gt; en:e508  -&gt; exists  -- ok  ]  [ dried-vinegar-powder -&gt; en:dried-vinegar-powder  ]  [ vinegar-powder -&gt; en:vinegar-powder  ]  [ powder -&gt; en:powder  ]  [ natural-bacon-flavor -&gt; en:natural-bacon-flavor  ]  [ bacon-flavor -&gt; en:bacon-flavor  ]  [ flavor -&gt; en:flavor  ]  [ maltodextrin -&gt; en:maltodextrin  ]  [ rendered-bacon-fat-and-bacon-bits -&gt; en:rendered-bacon-fat-and-bacon-bits  ]  [ bacon-fat-and-bacon-bits -&gt; en:bacon-fat-and-bacon-bits  ]  [ fat-and-bacon-bits -&gt; en:fat-and-bacon-bits  ]  [ and-bacon-bits -&gt; en:and-bacon-bits  ]  [ bacon-bits -&gt; en:bacon-bits  ]  [ bits -&gt; en:bits  ]  [ cured-with-water -&gt; en:cured-with-water  ]  [ with-water -&gt; en:with-water  ]  [ water -&gt; en:water  ]  [ salt -&gt; en:salt  ]  [ sugar -&gt; en:sugar  ]  [ sodium-phosphate -&gt; en:e339  -- already seen  ]  [ sodium-ascorbate -&gt; en:e301  -- already seen  ]  [ sodium-nitrite -&gt; en:e250  -- already seen  ]  [ natural-smoke-flavor -&gt; en:natural-smoke-flavor  ]  [ smoke-flavor -&gt; en:smoke-flavor  ]  [ flavor -&gt; en:flavor  ]  [ partially-hydrogenated-soybean-oil -&gt; en:partially-hydrogenated-soybean-oil  ]  [ hydrogenated-soybean-oil -&gt; en:hydrogenated-soybean-oil  ]  [ soybean-oil -&gt; en:soybean-oil  ]  [ oil -&gt; en:oil  ]  [ salt -&gt; en:salt  ]  [ silicon-dioxide -&gt; en:e551  -&gt; exists  -- ok  ]  [ natural-flavor -&gt; en:natural-flavor  ]  [ flavor -&gt; en:flavor  ]  [ contains-natural-smoke-flavor -&gt; en:contains-natural-smoke-flavor  ]  [ natural-smoke-flavor -&gt; en:natural-smoke-flavor  ]  [ smoke-flavor -&gt; en:smoke-flavor  ]  [ flavor -&gt; en:flavor  ]  [ sodium-phosphate -&gt; en:e339  -- already seen  ]  [ salt -&gt; en:salt  ]  [ sodium-erythorbate -&gt; en:e316  -&gt; exists  -- ok  ]  [ sodium-nitrite -&gt; en:e250  -- already seen  ] </t>
  </si>
  <si>
    <t>en:e200,en:e250,en:e301,en:e316,en:e339,en:e508,en:e551</t>
  </si>
  <si>
    <t>E200 - Sorbic acid,E250 - Sodium nitrite,E301 - Sodium ascorbate,E316 - Sodium erythorbate,E339 - Sodium phosphates,E508 - Potassium chloride,E551 - Silicon dioxide</t>
  </si>
  <si>
    <t>http://world-en.openfoodfacts.org/product/0011110611123/smoked-sausage-mango-jalapeno-kroger</t>
  </si>
  <si>
    <t>Smoked Sausage, Mango Jalapeno</t>
  </si>
  <si>
    <t>Pork, water, mango (mango, sugar, citric acid, sulfur dioxide [added for color retention and as a preservative]), corn syrup, contains 2% or less sea salt, dextrose, modified food starch, flavorings, jalapenos, potassium chloride, dried vinegar powder, so</t>
  </si>
  <si>
    <t xml:space="preserve"> [ pork -&gt; en:pork  ]  [ water -&gt; en:water  ]  [ mango -&gt; en:mango  ]  [ mango -&gt; en:mango  ]  [ sugar -&gt; en:sugar  ]  [ citric-acid -&gt; en:e330  -&gt; exists  -- ok  ]  [ sulfur-dioxide -&gt; en:e220  -&gt; exists  -- ok  ]  [ added-for-color-retention-and-as-a-preservative -&gt; en:added-for-color-retention-and-as-a-preservative  ]  [ for-color-retention-and-as-a-preservative -&gt; en:for-color-retention-and-as-a-preservative  ]  [ color-retention-and-as-a-preservative -&gt; en:color-retention-and-as-a-preservative  ]  [ retention-and-as-a-preservative -&gt; en:retention-and-as-a-preservative  ]  [ and-as-a-preservative -&gt; en:and-as-a-preservative  ]  [ as-a-preservative -&gt; en:as-a-preservative  ]  [ a-preservative -&gt; en:a-preservative  ]  [ preservative -&gt; en:preservative  ]  [ corn-syrup -&gt; en:corn-syrup  ]  [ syrup -&gt; en:syrup  ]  [ contains-2-or-less-sea-salt -&gt; en:contains-2-or-less-sea-salt  ]  [ 2-or-less-sea-salt -&gt; en:2-or-less-sea-salt  ]  [ or-less-sea-salt -&gt; en:or-less-sea-salt  ]  [ less-sea-salt -&gt; en:less-sea-salt  ]  [ sea-salt -&gt; en:sea-salt  ]  [ salt -&gt; en:salt  ]  [ dextrose -&gt; en:dextrose  ]  [ modified-food-starch -&gt; en:modified-food-starch  ]  [ food-starch -&gt; en:food-starch  ]  [ starch -&gt; en:starch  ]  [ flavorings -&gt; en:flavorings  ]  [ jalapenos -&gt; en:jalapenos  ]  [ potassium-chloride -&gt; en:e508  -&gt; exists  -- ok  ]  [ dried-vinegar-powder -&gt; en:dried-vinegar-powder  ]  [ vinegar-powder -&gt; en:vinegar-powder  ]  [ powder -&gt; en:powder  ]  [ so -&gt; en:so  ] </t>
  </si>
  <si>
    <t>en:e220,en:e330,en:e508</t>
  </si>
  <si>
    <t>E220 - Sulphur dioxide,E330 - Citric acid,E508 - Potassium chloride</t>
  </si>
  <si>
    <t>http://world-en.openfoodfacts.org/product/0011110612021/chicken-verde-kroger</t>
  </si>
  <si>
    <t>Chicken Verde</t>
  </si>
  <si>
    <t>Seared and seasoned chicken thigh (chicken thigh meat, water, orange juice concentrate, cola syrup [cane sugar, water, flavor and lemon juice concentrate], salt, dextrose, spice, sea salt, sodium carbonate, natural flavoring), verde sauce (water, green ch</t>
  </si>
  <si>
    <t>140 g (5 ONZ)</t>
  </si>
  <si>
    <t xml:space="preserve"> [ seared-and-seasoned-chicken-thigh -&gt; en:seared-and-seasoned-chicken-thigh  ]  [ and-seasoned-chicken-thigh -&gt; en:and-seasoned-chicken-thigh  ]  [ seasoned-chicken-thigh -&gt; en:seasoned-chicken-thigh  ]  [ chicken-thigh -&gt; en:chicken-thigh  ]  [ thigh -&gt; en:thigh  ]  [ chicken-thigh-meat -&gt; en:chicken-thigh-meat  ]  [ thigh-meat -&gt; en:thigh-meat  ]  [ meat -&gt; en:meat  ]  [ water -&gt; en:water  ]  [ orange-juice-concentrate -&gt; en:orange-juice-concentrate  ]  [ juice-concentrate -&gt; en:juice-concentrate  ]  [ concentrate -&gt; en:concentrate  ]  [ cola-syrup -&gt; en:cola-syrup  ]  [ syrup -&gt; en:syrup  ]  [ cane-sugar -&gt; en:cane-sugar  ]  [ sugar -&gt; en:sugar  ]  [ water -&gt; en:water  ]  [ flavor-and-lemon-juice-concentrate -&gt; en:flavor-and-lemon-juice-concentrate  ]  [ and-lemon-juice-concentrate -&gt; en:and-lemon-juice-concentrate  ]  [ lemon-juice-concentrate -&gt; en:lemon-juice-concentrate  ]  [ juice-concentrate -&gt; en:juice-concentrate  ]  [ concentrate -&gt; en:concentrate  ]  [ salt -&gt; en:salt  ]  [ dextrose -&gt; en:dextrose  ]  [ spice -&gt; en:spice  ]  [ sea-salt -&gt; en:sea-salt  ]  [ salt -&gt; en:salt  ]  [ sodium-carbonate -&gt; en:e500i  -&gt; exists  -- ok  ]  [ natural-flavor -&gt; en:natural-flavor  ]  [ flavor -&gt; en:flavor  ]  [ ing -&gt; en:ing  ]  [ verde-sauce -&gt; en:verde-sauce  ]  [ sauce -&gt; en:sauce  ]  [ water -&gt; en:water  ]  [ green-ch -&gt; en:green-ch  ]  [ ch -&gt; en:ch  ] </t>
  </si>
  <si>
    <t>en:e500,en:e500i</t>
  </si>
  <si>
    <t>E500 - Sodium carbonates,E500i - Sodium carbonate</t>
  </si>
  <si>
    <t>http://world-en.openfoodfacts.org/product/0011110612373/gelatin-dessert-strawberry-kroger</t>
  </si>
  <si>
    <t>2017-03-09T12:51:30Z</t>
  </si>
  <si>
    <t>Gelatin Dessert, Strawberry</t>
  </si>
  <si>
    <t>Gelatin, adipic acid, artificial flavor, fumaric acid, disodium phosphate, contains 2% or less of aspartame*, acesulfame potassium, red 40.</t>
  </si>
  <si>
    <t>2.5 g (0.5 cup)</t>
  </si>
  <si>
    <t xml:space="preserve"> [ gelatin -&gt; en:e428  -&gt; exists  -- ok  ]  [ adipic-acid -&gt; en:e355  -&gt; exists  -- ok  ]  [ artificial-flavor -&gt; en:artificial-flavor  ]  [ flavor -&gt; en:flavor  ]  [ fumaric-acid -&gt; en:e297  -&gt; exists  -- ok  ]  [ disodium-phosphate -&gt; en:e339ii  -&gt; exists  -- ok  ]  [ contains-2-or-less-of-aspartame -&gt; en:contains-2-or-less-of-aspartame  ]  [ 2-or-less-of-aspartame -&gt; en:2-or-less-of-aspartame  ]  [ or-less-of-aspartame -&gt; en:or-less-of-aspartame  ]  [ less-of-aspartame -&gt; en:less-of-aspartame  ]  [ of-aspartame -&gt; en:of-aspartame  ]  [ aspartame -&gt; en:e951  -&gt; exists  -- ok  ]  [ acesulfame-potassium -&gt; en:e950  -&gt; exists  -- ok  ]  [ red-40 -&gt; en:e129  -&gt; exists  -- ok  ] </t>
  </si>
  <si>
    <t>en:e129,en:e297,en:e339,en:e339ii,en:e355,en:e428,en:e950,en:e951</t>
  </si>
  <si>
    <t>E129 - Allura red ac,E297 - Fumaric acid,E339 - Sodium phosphates,E339ii - Disodium phosphate,E355 - Adipic acid,E428 - Gelatine,E950 - Acesulfame k,E951 - Aspartame</t>
  </si>
  <si>
    <t>http://world-en.openfoodfacts.org/product/0011110612380/sugar-free-gelatin-dessert-cherry-kroger</t>
  </si>
  <si>
    <t>2017-03-10T10:56:04Z</t>
  </si>
  <si>
    <t>Sugar Free Gelatin Dessert, Cherry</t>
  </si>
  <si>
    <t>Gelatin, adipic acid, disodium phosphate, artificial flavor, fumaric acid, contains 2% or less of: aspartame*, red 40, acesulfame potassium, salt.</t>
  </si>
  <si>
    <t>2 g (0.25 PACKET)</t>
  </si>
  <si>
    <t xml:space="preserve"> [ gelatin -&gt; en:e428  -&gt; exists  -- ok  ]  [ adipic-acid -&gt; en:e355  -&gt; exists  -- ok  ]  [ disodium-phosphate -&gt; en:e339ii  -&gt; exists  -- ok  ]  [ artificial-flavor -&gt; en:artificial-flavor  ]  [ flavor -&gt; en:flavor  ]  [ fumaric-acid -&gt; en:e297  -&gt; exists  -- ok  ]  [ contains-2-or-less-of -&gt; en:contains-2-or-less-of  ]  [ 2-or-less-of -&gt; en:2-or-less-of  ]  [ or-less-of -&gt; en:or-less-of  ]  [ less-of -&gt; en:less-of  ]  [ of -&gt; en:of  ]  [ aspartame -&gt; en:e951  -&gt; exists  -- ok  ]  [ red-40 -&gt; en:e129  -&gt; exists  -- ok  ]  [ acesulfame-potassium -&gt; en:e950  -&gt; exists  -- ok  ]  [ salt -&gt; en:salt  ] </t>
  </si>
  <si>
    <t>http://world-en.openfoodfacts.org/product/0011110612397/gelatin-dessert-kroger</t>
  </si>
  <si>
    <t>Gelatin Dessert</t>
  </si>
  <si>
    <t>Gelatin, adipic acid, disodium phosphate,natural and artificial flavor with bha, fumaric acid, maltodextrin, contains 2% or less of:aspartame*, acesulfame potassium, yellow 6, salt.</t>
  </si>
  <si>
    <t xml:space="preserve"> [ gelatin -&gt; en:e428  -&gt; exists  -- ok  ]  [ adipic-acid -&gt; en:e355  -&gt; exists  -- ok  ]  [ disodium-phosphate -&gt; en:e339ii  -&gt; exists  -- ok  ]  [ natural-and-artificial-flavor-with-bha -&gt; en:natural-and-artificial-flavor-with-bha  ]  [ and-artificial-flavor-with-bha -&gt; en:and-artificial-flavor-with-bha  ]  [ artificial-flavor-with-bha -&gt; en:artificial-flavor-with-bha  ]  [ flavor-with-bha -&gt; en:flavor-with-bha  ]  [ with-bha -&gt; en:with-bha  ]  [ bha -&gt; en:e320  -&gt; exists  -- ok  ]  [ fumaric-acid -&gt; en:e297  -&gt; exists  -- ok  ]  [ maltodextrin -&gt; en:maltodextrin  ]  [ contains-2-or-less-of -&gt; en:contains-2-or-less-of  ]  [ 2-or-less-of -&gt; en:2-or-less-of  ]  [ or-less-of -&gt; en:or-less-of  ]  [ less-of -&gt; en:less-of  ]  [ of -&gt; en:of  ]  [ aspartame -&gt; en:e951  -&gt; exists  -- ok  ]  [ acesulfame-potassium -&gt; en:e950  -&gt; exists  -- ok  ]  [ yellow-6 -&gt; en:e110  -&gt; exists  -- ok  ]  [ salt -&gt; en:salt  ] </t>
  </si>
  <si>
    <t>en:e110,en:e297,en:e320,en:e339,en:e339ii,en:e355,en:e428,en:e950,en:e951</t>
  </si>
  <si>
    <t>E110 - Sunset yellow FCF,E297 - Fumaric acid,E320 - Butylated hydroxyanisole (bha),E339 - Sodium phosphates,E339ii - Disodium phosphate,E355 - Adipic acid,E428 - Gelatine,E950 - Acesulfame k,E951 - Aspartame</t>
  </si>
  <si>
    <t>http://world-en.openfoodfacts.org/product/0011110612410/sugar-free-gelatin-dessert-the-kroger-co</t>
  </si>
  <si>
    <t>2017-03-10T10:56:03Z</t>
  </si>
  <si>
    <t>Sugar Free Gelatin Dessert</t>
  </si>
  <si>
    <t>Gelatin, adipic acid, disodium phosphate, natural and artificial flavor, fumaric acid, contains 2% or less of: aspartame*, maltodextrin, acesulfame potassium, malic acid, salt, yellow 5, blue 1.</t>
  </si>
  <si>
    <t xml:space="preserve"> [ gelatin -&gt; en:e428  -&gt; exists  -- ok  ]  [ adipic-acid -&gt; en:e355  -&gt; exists  -- ok  ]  [ disodium-phosphate -&gt; en:e339ii  -&gt; exists  -- ok  ]  [ natural-and-artificial-flavor -&gt; en:natural-and-artificial-flavor  ]  [ and-artificial-flavor -&gt; en:and-artificial-flavor  ]  [ artificial-flavor -&gt; en:artificial-flavor  ]  [ flavor -&gt; en:flavor  ]  [ fumaric-acid -&gt; en:e297  -&gt; exists  -- ok  ]  [ contains-2-or-less-of -&gt; en:contains-2-or-less-of  ]  [ 2-or-less-of -&gt; en:2-or-less-of  ]  [ or-less-of -&gt; en:or-less-of  ]  [ less-of -&gt; en:less-of  ]  [ of -&gt; en:of  ]  [ aspartame -&gt; en:e951  -&gt; exists  -- ok  ]  [ maltodextrin -&gt; en:maltodextrin  ]  [ acesulfame-potassium -&gt; en:e950  -&gt; exists  -- ok  ]  [ malic-acid -&gt; en:e296  -&gt; exists  -- ok  ]  [ salt -&gt; en:salt  ]  [ yellow-5 -&gt; en:e102  -&gt; exists  -- ok  ]  [ blue-1 -&gt; en:e133  -&gt; exists  -- ok  ] </t>
  </si>
  <si>
    <t>en:e102,en:e133,en:e296,en:e297,en:e339,en:e339ii,en:e355,en:e428,en:e950,en:e951</t>
  </si>
  <si>
    <t>E102 - Tartrazine,E133 - Brilliant blue FCF,E296 - Malic acid,E297 - Fumaric acid,E339 - Sodium phosphates,E339ii - Disodium phosphate,E355 - Adipic acid,E428 - Gelatine,E950 - Acesulfame k,E951 - Aspartame</t>
  </si>
  <si>
    <t>http://world-en.openfoodfacts.org/product/0011110613141/unsalted-peanuts-kroger</t>
  </si>
  <si>
    <t>2017-03-09T13:41:01Z</t>
  </si>
  <si>
    <t>Unsalted Peanuts</t>
  </si>
  <si>
    <t>Peanuts, vegetable oil, (peanut, cottonseed, soybean and/or sunflower oil).</t>
  </si>
  <si>
    <t>28 g (0.25 g)</t>
  </si>
  <si>
    <t xml:space="preserve"> [ peanuts -&gt; en:peanuts  ]  [ vegetable-oil -&gt; en:vegetable-oil  ]  [ oil -&gt; en:oil  ]  [ peanut -&gt; en:peanut  ]  [ cottonseed -&gt; en:cottonseed  ]  [ soybean-and-or-sunflower-oil -&gt; en:soybean-and-or-sunflower-oil  ]  [ and-or-sunflower-oil -&gt; en:and-or-sunflower-oil  ]  [ or-sunflower-oil -&gt; en:or-sunflower-oil  ]  [ sunflower-oil -&gt; en:sunflower-oil  ]  [ oil -&gt; en:oil  ] </t>
  </si>
  <si>
    <t>http://world-en.openfoodfacts.org/product/0011110613158/salted-peanuts-with-sea-salt-kroger</t>
  </si>
  <si>
    <t>Salted Peanuts With Sea Salt</t>
  </si>
  <si>
    <t>Peanuts, vegetable oil (peanut, cottonseed, soybean,and/or sunflower oil), sea salt.</t>
  </si>
  <si>
    <t>http://world-en.openfoodfacts.org/product/0011110613196/salted-spanish-peanuts-kroger</t>
  </si>
  <si>
    <t>2017-03-09T13:01:59Z</t>
  </si>
  <si>
    <t>2017-03-09T13:02:00Z</t>
  </si>
  <si>
    <t>Salted Spanish Peanuts</t>
  </si>
  <si>
    <t>Spanish peanuts, vegetable oil (peanuts, cottonseed, soybean, and/or sunflower oil), sea salt.</t>
  </si>
  <si>
    <t xml:space="preserve"> [ spanish-peanuts -&gt; en:spanish-peanuts  ]  [ peanuts -&gt; en:peanuts  ]  [ vegetable-oil -&gt; en:vegetable-oil  ]  [ oil -&gt; en:oil  ]  [ peanuts -&gt; en:peanuts  ]  [ cottonseed -&gt; en:cottonseed  ]  [ soybean -&gt; en:soybean  ]  [ and-or-sunflower-oil -&gt; en:and-or-sunflower-oil  ]  [ or-sunflower-oil -&gt; en:or-sunflower-oil  ]  [ sunflower-oil -&gt; en:sunflower-oil  ]  [ oil -&gt; en:oil  ]  [ sea-salt -&gt; en:sea-salt  ]  [ salt -&gt; en:salt  ] </t>
  </si>
  <si>
    <t>http://world-en.openfoodfacts.org/product/0011110617378/french-vanilla-pudding-pie-filling-vanilla-kroger</t>
  </si>
  <si>
    <t>2017-03-09T12:47:44Z</t>
  </si>
  <si>
    <t>French Vanilla Pudding &amp; Pie Filling, Vanilla</t>
  </si>
  <si>
    <t>Sugar, dextrose, modified tapioca and corn starch, tetrasodium pyrophosphate, nonfat milk, contains 2% or less of: mono-and diglycerides, disodium phosphate salt, natural and artificial flavor. soy lecithin, yellow 5 and 6.</t>
  </si>
  <si>
    <t xml:space="preserve"> [ sugar -&gt; en:sugar  ]  [ dextrose -&gt; en:dextrose  ]  [ modified-tapioca-and-corn-starch -&gt; en:modified-tapioca-and-corn-starch  ]  [ tapioca-and-corn-starch -&gt; en:tapioca-and-corn-starch  ]  [ and-corn-starch -&gt; en:and-corn-starch  ]  [ corn-starch -&gt; en:corn-starch  ]  [ starch -&gt; en:starch  ]  [ tetrasodium-pyrophosphate -&gt; en:e450iii  -&gt; exists  -- ok  ]  [ nonfat-milk -&gt; en:nonfat-milk  ]  [ milk -&gt; en:milk  ]  [ contains-2-or-less-of -&gt; en:contains-2-or-less-of  ]  [ 2-or-less-of -&gt; en:2-or-less-of  ]  [ or-less-of -&gt; en:or-less-of  ]  [ less-of -&gt; en:less-of  ]  [ of -&gt; en:of  ]  [ monoand-diglycerides -&gt; en:monoand-diglycerides  ]  [ diglycerides -&gt; en:diglycerides  ]  [ disodium-phosphate-salt -&gt; en:disodium-phosphate-salt  ]  [ phosphate-salt -&gt; en:phosphate-salt  ]  [ salt -&gt; en:salt  ]  [ natural-and-artificial-flavor-soy-lecithin -&gt; en:natural-and-artificial-flavor-soy-lecithin  ]  [ and-artificial-flavor-soy-lecithin -&gt; en:and-artificial-flavor-soy-lecithin  ]  [ artificial-flavor-soy-lecithin -&gt; en:artificial-flavor-soy-lecithin  ]  [ flavor-soy-lecithin -&gt; en:flavor-soy-lecithin  ]  [ soy-lecithin -&gt; en:soy-lecithin  ]  [ lecithin -&gt; en:e322i  -&gt; exists  -- ok  ]  [ yellow-5-and-6 -&gt; en:yellow-5-and-6  ]  [ 5-and-6 -&gt; en:5-and-6  ]  [ and-6 -&gt; en:and-6  ]  [ 6 -&gt; en:fd-c  ] </t>
  </si>
  <si>
    <t>en:e322,en:e322i,en:e450,en:e450iii</t>
  </si>
  <si>
    <t>E322 - Lecithins,E322i - Lecithin,E450 - Diphosphates,E450iii - Tetrasodium diphosphate</t>
  </si>
  <si>
    <t>http://world-en.openfoodfacts.org/product/0011110617392/no-sub-brand-chocolate-fudge-chocol-ate-kroger</t>
  </si>
  <si>
    <t>2017-03-09T12:47:41Z</t>
  </si>
  <si>
    <t>No Sub Brand, Chocolate Fudge, Chocol Ate</t>
  </si>
  <si>
    <t>Sugar, modified tapioca and corn starch, dextrose, cocoa processed with alkali, tetrasodium pyrophoaphate, contains 2% or less of: nonfat milk, mono-and diglycerides, disodium phosphate, soy lecithin, salt, artificial flavor, color (red 40, yellow 5, blue 1).</t>
  </si>
  <si>
    <t xml:space="preserve"> [ sugar -&gt; en:sugar  ]  [ modified-tapioca-and-corn-starch -&gt; en:modified-tapioca-and-corn-starch  ]  [ tapioca-and-corn-starch -&gt; en:tapioca-and-corn-starch  ]  [ and-corn-starch -&gt; en:and-corn-starch  ]  [ corn-starch -&gt; en:corn-starch  ]  [ starch -&gt; en:starch  ]  [ dextrose -&gt; en:dextrose  ]  [ cocoa-processed-with-alkali -&gt; en:cocoa-processed-with-alkali  ]  [ processed-with-alkali -&gt; en:processed-with-alkali  ]  [ with-alkali -&gt; en:with-alkali  ]  [ alkali -&gt; en:alkali  ]  [ tetrasodium-pyrophoaphate -&gt; en:tetrasodium-pyrophoaphate  ]  [ pyrophoaphate -&gt; en:pyrophoaphate  ]  [ contains-2-or-less-of -&gt; en:contains-2-or-less-of  ]  [ 2-or-less-of -&gt; en:2-or-less-of  ]  [ or-less-of -&gt; en:or-less-of  ]  [ less-of -&gt; en:less-of  ]  [ of -&gt; en:of  ]  [ nonfat-milk -&gt; en:nonfat-milk  ]  [ milk -&gt; en:milk  ]  [ monoand-diglycerides -&gt; en:monoand-diglycerides  ]  [ diglycerides -&gt; en:diglycerides  ]  [ disodium-phosphate -&gt; en:e339ii  -&gt; exists  -- ok  ]  [ soy-lecithin -&gt; en:soy-lecithin  ]  [ lecithin -&gt; en:e322i  -&gt; exists  -- ok  ]  [ salt -&gt; en:salt  ]  [ artificial-flavor -&gt; en:artificial-flavor  ]  [ flavor -&gt; en:flavor  ]  [ color -&gt; en:colour  ]  [ red-40 -&gt; en:e129  -&gt; exists  -- ok  ]  [ yellow-5 -&gt; en:e102  -&gt; exists  -- ok  ]  [ blue-1 -&gt; en:e133  -&gt; exists  -- ok  ] </t>
  </si>
  <si>
    <t>en:e102,en:e129,en:e133,en:e322,en:e322i,en:e339,en:e339ii</t>
  </si>
  <si>
    <t>E102 - Tartrazine,E129 - Allura red ac,E133 - Brilliant blue FCF,E322 - Lecithins,E322i - Lecithin,E339 - Sodium phosphates,E339ii - Disodium phosphate</t>
  </si>
  <si>
    <t>http://world-en.openfoodfacts.org/product/0011110618801/whole-almonds-kroger</t>
  </si>
  <si>
    <t>http://world-en.openfoodfacts.org/product/0011110618825/sliced-almonds-kroger</t>
  </si>
  <si>
    <t>2015-01-20T19:24:00Z</t>
  </si>
  <si>
    <t>Salty snacks,Nuts,Almonds</t>
  </si>
  <si>
    <t>en:plant-based-foods-and-beverages,en:plant-based-foods,en:salty-snacks,en:nuts-and-their-products,en:nuts,en:almonds</t>
  </si>
  <si>
    <t>Plant-based foods and beverages,Plant-based foods,Salty snacks,Nuts and their products,Nuts,Almonds</t>
  </si>
  <si>
    <t>http://en.openfoodfacts.org/images/products/001/111/061/8825/front.7.400.jpg</t>
  </si>
  <si>
    <t>http://en.openfoodfacts.org/images/products/001/111/061/8825/front.7.200.jpg</t>
  </si>
  <si>
    <t>http://world-en.openfoodfacts.org/product/0011110632005/ground-beef-the-kroger-co</t>
  </si>
  <si>
    <t>Ground Beef</t>
  </si>
  <si>
    <t>Ground beef, natural flavoring.</t>
  </si>
  <si>
    <t xml:space="preserve"> [ ground-beef -&gt; en:ground-beef  ]  [ beef -&gt; en:beef  ]  [ natural-flavor -&gt; en:natural-flavor  ]  [ flavor -&gt; en:flavor  ]  [ ing -&gt; en:ing  ] </t>
  </si>
  <si>
    <t>http://world-en.openfoodfacts.org/product/0011110632012/ground-beer-kroger</t>
  </si>
  <si>
    <t>Ground Beer</t>
  </si>
  <si>
    <t>http://world-en.openfoodfacts.org/product/0011110633606/sweet-bourbon-flavoured-bratwurst-kroger</t>
  </si>
  <si>
    <t>2016-07-26T11:10:44Z</t>
  </si>
  <si>
    <t>2016-07-26T11:28:32Z</t>
  </si>
  <si>
    <t>Sweet Bourbon Flavoured Bratwurst</t>
  </si>
  <si>
    <t>510g</t>
  </si>
  <si>
    <t>en:ireland</t>
  </si>
  <si>
    <t xml:space="preserve">INGREDIENTS: PORK, WATER, CORN SYRUP CONTAINS 2% OR LESS 0F: SALT SODIUM LACTATE, BROWN SUGAR TOMATO POWDER, SUGAR, SPICES, MALTODEXTRIN, BOURBON TYPE FLAVOR (ARABIC GUM, NATURAL FLAVOR MEDIUM CHAIN TRIGlYCERIDES), POTASSIUM CHLORIDE, DEHYDRATED GARLIC, SMOKE FLAVOR, NATURAL FLAVOR, CITRICACID, CANOLA 0IL (PROCESS AID), SILICON DIOXIDE (ANTI-CAKING). </t>
  </si>
  <si>
    <t xml:space="preserve"> [ ingredients -&gt; en:ingredients  ]  [ pork -&gt; en:pork  ]  [ water -&gt; en:water  ]  [ corn-syrup-contains-2-or-less-0f -&gt; en:corn-syrup-contains-2-or-less-0f  ]  [ syrup-contains-2-or-less-0f -&gt; en:syrup-contains-2-or-less-0f  ]  [ contains-2-or-less-0f -&gt; en:contains-2-or-less-0f  ]  [ 2-or-less-0f -&gt; en:2-or-less-0f  ]  [ or-less-0f -&gt; en:or-less-0f  ]  [ less-0f -&gt; en:less-0f  ]  [ 0f -&gt; en:0f  ]  [ salt-sodium-lactate -&gt; en:salt-sodium-lactate  ]  [ sodium-lactate -&gt; en:e325  -&gt; exists  -- ok  ]  [ brown-sugar-tomato-powder -&gt; en:brown-sugar-tomato-powder  ]  [ sugar-tomato-powder -&gt; en:sugar-tomato-powder  ]  [ tomato-powder -&gt; en:tomato-powder  ]  [ powder -&gt; en:powder  ]  [ sugar -&gt; en:sugar  ]  [ spices -&gt; en:spices  ]  [ maltodextrin -&gt; en:maltodextrin  ]  [ bourbon-type-flavor -&gt; en:bourbon-type-flavor  ]  [ type-flavor -&gt; en:type-flavor  ]  [ flavor -&gt; en:flavor  ]  [ arabic-gum -&gt; en:arabic-gum  ]  [ gum -&gt; en:gum  ]  [ natural-flavor -&gt; en:natural-flavor  ]  [ flavor -&gt; en:flavor  ]  [ medium-chain-triglycerides -&gt; en:medium-chain-triglycerides  ]  [ chain-triglycerides -&gt; en:chain-triglycerides  ]  [ triglycerides -&gt; en:triglycerides  ]  [ potassium-chloride -&gt; en:e508  -&gt; exists  -- ok  ]  [ dehydrated-garlic -&gt; en:dehydrated-garlic  ]  [ garlic -&gt; en:garlic  ]  [ smoke-flavor -&gt; en:smoke-flavor  ]  [ flavor -&gt; en:flavor  ]  [ natural-flavor -&gt; en:natural-flavor  ]  [ flavor -&gt; en:flavor  ]  [ citricacid -&gt; en:citricacid  ]  [ canola-0il -&gt; en:canola-0il  ]  [ 0il -&gt; en:0il  ]  [ process-aid -&gt; en:process-aid  ]  [ aid -&gt; en:aid  ]  [ silicon-dioxide -&gt; en:e551  -&gt; exists  -- ok  ]  [ anti-caking -&gt; en:anti-caking  ]  [ caking -&gt; en:caking  ] </t>
  </si>
  <si>
    <t>en:e325,en:e508,en:e551</t>
  </si>
  <si>
    <t>E325 - Sodium lactate,E508 - Potassium chloride,E551 - Silicon dioxide</t>
  </si>
  <si>
    <t>en:to-be-completed, en:nutrition-facts-to-be-completed, en:ingredients-completed, en:expiration-date-to-be-completed, en:characteristics-to-be-completed, en:categories-to-be-completed, en:brands-completed, en:packaging-to-be-completed, en:quantity-completed, en:product-name-completed, en:photos-to-be-validated, en:photos-uploaded</t>
  </si>
  <si>
    <t>en:to-be-completed,en:nutrition-facts-to-be-completed,en:ingredients-completed,en:expiration-date-to-be-completed,en:characteristics-to-be-completed,en:categories-to-be-completed,en:brands-completed,en:packaging-to-be-completed,en:quantity-completed,en:product-name-completed,en:photos-to-be-validated,en:photos-uploaded</t>
  </si>
  <si>
    <t>To be completed,Nutrition facts to be completed,Ingredients completed,Expiration date to be completed,Characteristics to be completed,Categories to be completed,Brands completed,Packaging to be completed,Quantity completed,Product name completed,Photos to be validated,Photos uploaded</t>
  </si>
  <si>
    <t>http://world-en.openfoodfacts.org/product/0011110634603/angus-beef-ground-sirloin-private-selection</t>
  </si>
  <si>
    <t>Angus Beef Ground Sirloin</t>
  </si>
  <si>
    <t>Beef and natural flavorings</t>
  </si>
  <si>
    <t>http://world-en.openfoodfacts.org/product/0011110634610/angus-beef-classic-bistro-patties-private-selection</t>
  </si>
  <si>
    <t>198 g (198 g)</t>
  </si>
  <si>
    <t>http://world-en.openfoodfacts.org/product/0011110648860/decaf-tea-kroger</t>
  </si>
  <si>
    <t>Decaf Tea</t>
  </si>
  <si>
    <t>Decaffeinated black tea.</t>
  </si>
  <si>
    <t>1.9 g (1.9 g)</t>
  </si>
  <si>
    <t xml:space="preserve"> [ decaffeinated-black-tea -&gt; en:decaffeinated-black-tea  ]  [ black-tea -&gt; en:black-tea  ]  [ tea -&gt; en:tea  ] </t>
  </si>
  <si>
    <t>http://world-en.openfoodfacts.org/product/0011110653567/old-fashioned-potato-salad-king-soopers</t>
  </si>
  <si>
    <t>Old Fashioned Potato Salad</t>
  </si>
  <si>
    <t>Potatoes, mayonnaise (soybean oil, water, egg yolks, vinegar, high fructose corn syrup, salt, calcium disodium edta [preservatives]), sweet pickle (cucumbers, high fructose corn syrup, distilled vinegar, contains less than 2% of: salt, xanthan gum, sodium</t>
  </si>
  <si>
    <t xml:space="preserve"> [ potatoes -&gt; en:potatoes  ]  [ mayonnaise -&gt; en:mayonnaise  ]  [ soybean-oil -&gt; en:soybean-oil  ]  [ oil -&gt; en:oil  ]  [ water -&gt; en:water  ]  [ egg-yolks -&gt; en:egg-yolks  ]  [ yolks -&gt; en:yolks  ]  [ vinegar -&gt; en:vinegar  ]  [ high-fructose-corn-syrup -&gt; en:high-fructose-corn-syrup  ]  [ fructose-corn-syrup -&gt; en:fructose-corn-syrup  ]  [ corn-syrup -&gt; en:corn-syrup  ]  [ syrup -&gt; en:syrup  ]  [ salt -&gt; en:salt  ]  [ calcium-disodium-edta -&gt; en:e385  -&gt; exists  -- ok  ]  [ preservatives -&gt; en:preservatives  ]  [ sweet-pickle -&gt; en:sweet-pickle  ]  [ pickle -&gt; en:pickle  ]  [ cucumbers -&gt; en:cucumbers  ]  [ high-fructose-corn-syrup -&gt; en:high-fructose-corn-syrup  ]  [ fructose-corn-syrup -&gt; en:fructose-corn-syrup  ]  [ corn-syrup -&gt; en:corn-syrup  ]  [ syrup -&gt; en:syrup  ]  [ distilled-vinegar -&gt; en:distilled-vinegar  ]  [ vinegar -&gt; en:vinegar  ]  [ contains-less-than-2-of -&gt; en:contains-less-than-2-of  ]  [ less-than-2-of -&gt; en:less-than-2-of  ]  [ than-2-of -&gt; en:than-2-of  ]  [ 2-of -&gt; en:2-of  ]  [ of -&gt; en:of  ]  [ salt -&gt; en:salt  ]  [ xanthan-gum -&gt; en:e415  -&gt; exists  -- ok  ]  [ sodium -&gt; en:sodium  ] </t>
  </si>
  <si>
    <t>http://world-en.openfoodfacts.org/product/0011110653574/regular-macaroni-salad-king-soopers</t>
  </si>
  <si>
    <t>Regular Macaroni Salad</t>
  </si>
  <si>
    <t>Cooked macaroni (enriched semolina wheat [flour, niacin, iron, thiamine mononitrate, riboflavin, folic acid] egg white), mayonnaise (soybean oil, water, egg yolks, vinegar, high fructose corn syrup, salt, calcium disodium edta [preservative]), sweet pickl</t>
  </si>
  <si>
    <t>145 g (0.75 cup)</t>
  </si>
  <si>
    <t xml:space="preserve"> [ cooked-macaroni -&gt; en:cooked-macaroni  ]  [ macaroni -&gt; en:macaroni  ]  [ enriched-semolina-wheat -&gt; en:enriched-semolina-wheat  ]  [ semolina-wheat -&gt; en:semolina-wheat  ]  [ wheat -&gt; en:wheat  ]  [ flour -&gt; en:flour  ]  [ niacin -&gt; en:e375  -&gt; exists  -- ok  ]  [ iron -&gt; en:iron  ]  [ thiamine-mononitrate -&gt; en:thiamine-mononitrate  ]  [ mononitrate -&gt; en:mononitrate  ]  [ riboflavin -&gt; en:e101i  -&gt; exists  -- ok  ]  [ folic-acid-egg-white -&gt; en:folic-acid-egg-white  ]  [ acid-egg-white -&gt; en:acid-egg-white  ]  [ egg-white -&gt; en:egg-white  ]  [ white -&gt; en:white  ]  [ mayonnaise -&gt; en:mayonnaise  ]  [ soybean-oil -&gt; en:soybean-oil  ]  [ oil -&gt; en:oil  ]  [ water -&gt; en:water  ]  [ egg-yolks -&gt; en:egg-yolks  ]  [ yolks -&gt; en:yolks  ]  [ vinegar -&gt; en:vinegar  ]  [ high-fructose-corn-syrup -&gt; en:high-fructose-corn-syrup  ]  [ fructose-corn-syrup -&gt; en:fructose-corn-syrup  ]  [ corn-syrup -&gt; en:corn-syrup  ]  [ syrup -&gt; en:syrup  ]  [ salt -&gt; en:salt  ]  [ calcium-disodium-edta -&gt; en:e385  -&gt; exists  -- ok  ]  [ preservative -&gt; en:preservative  ]  [ sweet-pickl -&gt; en:sweet-pickl  ]  [ pickl -&gt; en:pickl  ] </t>
  </si>
  <si>
    <t>http://world-en.openfoodfacts.org/product/0011110653581/potato-salad-king-soopers</t>
  </si>
  <si>
    <t>2017-03-09T21:09:59Z</t>
  </si>
  <si>
    <t>Potato Salad</t>
  </si>
  <si>
    <t>Potatoes, mayonnaise (soybean oil, water, egg yolks, vinegar, high fructose corn syrup, salt, calcium disodium edta [preservative]), mustard (water, vinegar, mustard seed, salt, sugar, soybean oil, turmeric and paprika, annatto, garlic, spices, xanthan gu</t>
  </si>
  <si>
    <t>135 g (0.5 cup)</t>
  </si>
  <si>
    <t xml:space="preserve"> [ potatoes -&gt; en:potatoes  ]  [ mayonnaise -&gt; en:mayonnaise  ]  [ soybean-oil -&gt; en:soybean-oil  ]  [ oil -&gt; en:oil  ]  [ water -&gt; en:water  ]  [ egg-yolks -&gt; en:egg-yolks  ]  [ yolks -&gt; en:yolks  ]  [ vinegar -&gt; en:vinegar  ]  [ high-fructose-corn-syrup -&gt; en:high-fructose-corn-syrup  ]  [ fructose-corn-syrup -&gt; en:fructose-corn-syrup  ]  [ corn-syrup -&gt; en:corn-syrup  ]  [ syrup -&gt; en:syrup  ]  [ salt -&gt; en:salt  ]  [ calcium-disodium-edta -&gt; en:e385  -&gt; exists  -- ok  ]  [ preservative -&gt; en:preservative  ]  [ mustard -&gt; en:mustard  ]  [ water -&gt; en:water  ]  [ vinegar -&gt; en:vinegar  ]  [ mustard-seed -&gt; en:mustard-seed  ]  [ seed -&gt; en:seed  ]  [ salt -&gt; en:salt  ]  [ sugar -&gt; en:sugar  ]  [ soybean-oil -&gt; en:soybean-oil  ]  [ oil -&gt; en:oil  ]  [ turmeric-and-paprika -&gt; en:turmeric-and-paprika  ]  [ and-paprika -&gt; en:and-paprika  ]  [ paprika -&gt; en:paprika  ]  [ annatto -&gt; en:e160b  -&gt; exists  -- ok  ]  [ garlic -&gt; en:garlic  ]  [ spices -&gt; en:spices  ]  [ xanthan-gu -&gt; en:xanthan-gu  ]  [ gu -&gt; en:gu  ] </t>
  </si>
  <si>
    <t>en:e160b,en:e385</t>
  </si>
  <si>
    <t>E160b - Annatto,E385 - Calcium disodium ethylenediaminetetraacetate</t>
  </si>
  <si>
    <t>http://world-en.openfoodfacts.org/product/0011110653598/old-fashioned-potato-salad-king-soopers</t>
  </si>
  <si>
    <t>2017-03-09T21:10:02Z</t>
  </si>
  <si>
    <t>Potatoes, mayonnaise (soybean oil, water, egg yolks, vinegar, high fructose corn syrup, salt, calcium disodium edta [preservative]), sweet pickle (cucumbers, high fructose corn syrup, distilled vinegar, contains less than 2% of: salt, xanthan gum, sodium</t>
  </si>
  <si>
    <t xml:space="preserve"> [ potatoes -&gt; en:potatoes  ]  [ mayonnaise -&gt; en:mayonnaise  ]  [ soybean-oil -&gt; en:soybean-oil  ]  [ oil -&gt; en:oil  ]  [ water -&gt; en:water  ]  [ egg-yolks -&gt; en:egg-yolks  ]  [ yolks -&gt; en:yolks  ]  [ vinegar -&gt; en:vinegar  ]  [ high-fructose-corn-syrup -&gt; en:high-fructose-corn-syrup  ]  [ fructose-corn-syrup -&gt; en:fructose-corn-syrup  ]  [ corn-syrup -&gt; en:corn-syrup  ]  [ syrup -&gt; en:syrup  ]  [ salt -&gt; en:salt  ]  [ calcium-disodium-edta -&gt; en:e385  -&gt; exists  -- ok  ]  [ preservative -&gt; en:preservative  ]  [ sweet-pickle -&gt; en:sweet-pickle  ]  [ pickle -&gt; en:pickle  ]  [ cucumbers -&gt; en:cucumbers  ]  [ high-fructose-corn-syrup -&gt; en:high-fructose-corn-syrup  ]  [ fructose-corn-syrup -&gt; en:fructose-corn-syrup  ]  [ corn-syrup -&gt; en:corn-syrup  ]  [ syrup -&gt; en:syrup  ]  [ distilled-vinegar -&gt; en:distilled-vinegar  ]  [ vinegar -&gt; en:vinegar  ]  [ contains-less-than-2-of -&gt; en:contains-less-than-2-of  ]  [ less-than-2-of -&gt; en:less-than-2-of  ]  [ than-2-of -&gt; en:than-2-of  ]  [ 2-of -&gt; en:2-of  ]  [ of -&gt; en:of  ]  [ salt -&gt; en:salt  ]  [ xanthan-gum -&gt; en:e415  -&gt; exists  -- ok  ]  [ sodium -&gt; en:sodium  ] </t>
  </si>
  <si>
    <t>http://world-en.openfoodfacts.org/product/0011110653604/macaroni-salad-king-soopers-city-market</t>
  </si>
  <si>
    <t>King Soopers  City Market</t>
  </si>
  <si>
    <t>Cooked macaroni (semolina wheat flour [enriched with niacin, iron, thiamine mononitrate, riboflavin, folic acid], egg white), mayonnaise (soybean oil, water, egg yolks, vinegar, high fructose corn syrup, salt, calcium disodium edta [preservatives]), sweet</t>
  </si>
  <si>
    <t xml:space="preserve"> [ cooked-macaroni -&gt; en:cooked-macaroni  ]  [ macaroni -&gt; en:macaroni  ]  [ semolina-wheat-flour -&gt; en:semolina-wheat-flour  ]  [ wheat-flour -&gt; en:wheat-flour  ]  [ flour -&gt; en:flour  ]  [ enriched-with-niacin -&gt; en:enriched-with-niacin  ]  [ with-niacin -&gt; en:with-niacin  ]  [ niacin -&gt; en:e375  -&gt; exists  -- ok  ]  [ iron -&gt; en:iron  ]  [ thiamine-mononitrate -&gt; en:thiamine-mononitrate  ]  [ mononitrate -&gt; en:mononitrate  ]  [ riboflavin -&gt; en:e101i  -&gt; exists  -- ok  ]  [ folic-acid -&gt; en:folic-acid  ]  [ acid -&gt; en:acid  ]  [ egg-white -&gt; en:egg-white  ]  [ white -&gt; en:white  ]  [ mayonnaise -&gt; en:mayonnaise  ]  [ soybean-oil -&gt; en:soybean-oil  ]  [ oil -&gt; en:oil  ]  [ water -&gt; en:water  ]  [ egg-yolks -&gt; en:egg-yolks  ]  [ yolks -&gt; en:yolks  ]  [ vinegar -&gt; en:vinegar  ]  [ high-fructose-corn-syrup -&gt; en:high-fructose-corn-syrup  ]  [ fructose-corn-syrup -&gt; en:fructose-corn-syrup  ]  [ corn-syrup -&gt; en:corn-syrup  ]  [ syrup -&gt; en:syrup  ]  [ salt -&gt; en:salt  ]  [ calcium-disodium-edta -&gt; en:e385  -&gt; exists  -- ok  ]  [ preservatives -&gt; en:preservatives  ]  [ sweet -&gt; en:sweet  ] </t>
  </si>
  <si>
    <t>http://world-en.openfoodfacts.org/product/0011110653611/mustard-potato-salad-king-soopers</t>
  </si>
  <si>
    <t>Potatoes, mayonnaise (soybean oil, water, egg yolks, vinegar, high fructose corn syrup, salt, calcium disodium edta [preservative]), mustard (water, vinegar, mustard seed, salt, sugar, soybean oil, turmeric and paprika annatto, garlic, spices, xanthan gum</t>
  </si>
  <si>
    <t xml:space="preserve"> [ potatoes -&gt; en:potatoes  ]  [ mayonnaise -&gt; en:mayonnaise  ]  [ soybean-oil -&gt; en:soybean-oil  ]  [ oil -&gt; en:oil  ]  [ water -&gt; en:water  ]  [ egg-yolks -&gt; en:egg-yolks  ]  [ yolks -&gt; en:yolks  ]  [ vinegar -&gt; en:vinegar  ]  [ high-fructose-corn-syrup -&gt; en:high-fructose-corn-syrup  ]  [ fructose-corn-syrup -&gt; en:fructose-corn-syrup  ]  [ corn-syrup -&gt; en:corn-syrup  ]  [ syrup -&gt; en:syrup  ]  [ salt -&gt; en:salt  ]  [ calcium-disodium-edta -&gt; en:e385  -&gt; exists  -- ok  ]  [ preservative -&gt; en:preservative  ]  [ mustard -&gt; en:mustard  ]  [ water -&gt; en:water  ]  [ vinegar -&gt; en:vinegar  ]  [ mustard-seed -&gt; en:mustard-seed  ]  [ seed -&gt; en:seed  ]  [ salt -&gt; en:salt  ]  [ sugar -&gt; en:sugar  ]  [ soybean-oil -&gt; en:soybean-oil  ]  [ oil -&gt; en:oil  ]  [ turmeric-and-paprika-annatto -&gt; en:turmeric-and-paprika-annatto  ]  [ and-paprika-annatto -&gt; en:and-paprika-annatto  ]  [ paprika-annatto -&gt; en:paprika-annatto  ]  [ annatto -&gt; en:e160b  -&gt; exists  -- ok  ]  [ garlic -&gt; en:garlic  ]  [ spices -&gt; en:spices  ]  [ xanthan-gum -&gt; en:e415  -&gt; exists  -- ok  ] </t>
  </si>
  <si>
    <t>en:e160b,en:e385,en:e415</t>
  </si>
  <si>
    <t>E160b - Annatto,E385 - Calcium disodium ethylenediaminetetraacetate,E415 - Xanthan gum</t>
  </si>
  <si>
    <t>http://world-en.openfoodfacts.org/product/0011110653628/macaroni-salad-northwest-classic</t>
  </si>
  <si>
    <t>Northwest Classic</t>
  </si>
  <si>
    <t>northwest-classic</t>
  </si>
  <si>
    <t>Cooked macaroni (enriched semolina wheat flour [flour, niacin, iron, thiamine mononitrate, riboflavin, folic acid], egg white), mayonnaise (soybean oil, water, egg yolks, vinegar, high fructose corn syrup, salt, calcium disodium edta [preservative]), swee</t>
  </si>
  <si>
    <t xml:space="preserve"> [ cooked-macaroni -&gt; en:cooked-macaroni  ]  [ macaroni -&gt; en:macaroni  ]  [ enriched-semolina-wheat-flour -&gt; en:enriched-semolina-wheat-flour  ]  [ semolina-wheat-flour -&gt; en:semolina-wheat-flour  ]  [ wheat-flour -&gt; en:wheat-flour  ]  [ flour -&gt; en:flour  ]  [ flour -&gt; en:flour  ]  [ niacin -&gt; en:e375  -&gt; exists  -- ok  ]  [ iron -&gt; en:iron  ]  [ thiamine-mononitrate -&gt; en:thiamine-mononitrate  ]  [ mononitrate -&gt; en:mononitrate  ]  [ riboflavin -&gt; en:e101i  -&gt; exists  -- ok  ]  [ folic-acid -&gt; en:folic-acid  ]  [ acid -&gt; en:acid  ]  [ egg-white -&gt; en:egg-white  ]  [ white -&gt; en:white  ]  [ mayonnaise -&gt; en:mayonnaise  ]  [ soybean-oil -&gt; en:soybean-oil  ]  [ oil -&gt; en:oil  ]  [ water -&gt; en:water  ]  [ egg-yolks -&gt; en:egg-yolks  ]  [ yolks -&gt; en:yolks  ]  [ vinegar -&gt; en:vinegar  ]  [ high-fructose-corn-syrup -&gt; en:high-fructose-corn-syrup  ]  [ fructose-corn-syrup -&gt; en:fructose-corn-syrup  ]  [ corn-syrup -&gt; en:corn-syrup  ]  [ syrup -&gt; en:syrup  ]  [ salt -&gt; en:salt  ]  [ calcium-disodium-edta -&gt; en:e385  -&gt; exists  -- ok  ]  [ preservative -&gt; en:preservative  ]  [ swee -&gt; en:swee  ] </t>
  </si>
  <si>
    <t>http://world-en.openfoodfacts.org/product/0011110653635/northwest-potato-salad-northwest-classic</t>
  </si>
  <si>
    <t>Northwest Potato Salad</t>
  </si>
  <si>
    <t>Potatoes, mayonnaise (soybean oil, water, egg yolks, vinegar, high fructose corn syrup, salt, calcium disodium edta [preservative]), water, sweet pickle (cucumbers, high fructose corn syrup, distilled vinegar, contains less than 2% of: salt, xanthan gum,</t>
  </si>
  <si>
    <t xml:space="preserve"> [ potatoes -&gt; en:potatoes  ]  [ mayonnaise -&gt; en:mayonnaise  ]  [ soybean-oil -&gt; en:soybean-oil  ]  [ oil -&gt; en:oil  ]  [ water -&gt; en:water  ]  [ egg-yolks -&gt; en:egg-yolks  ]  [ yolks -&gt; en:yolks  ]  [ vinegar -&gt; en:vinegar  ]  [ high-fructose-corn-syrup -&gt; en:high-fructose-corn-syrup  ]  [ fructose-corn-syrup -&gt; en:fructose-corn-syrup  ]  [ corn-syrup -&gt; en:corn-syrup  ]  [ syrup -&gt; en:syrup  ]  [ salt -&gt; en:salt  ]  [ calcium-disodium-edta -&gt; en:e385  -&gt; exists  -- ok  ]  [ preservative -&gt; en:preservative  ]  [ water -&gt; en:water  ]  [ sweet-pickle -&gt; en:sweet-pickle  ]  [ pickle -&gt; en:pickle  ]  [ cucumbers -&gt; en:cucumbers  ]  [ high-fructose-corn-syrup -&gt; en:high-fructose-corn-syrup  ]  [ fructose-corn-syrup -&gt; en:fructose-corn-syrup  ]  [ corn-syrup -&gt; en:corn-syrup  ]  [ syrup -&gt; en:syrup  ]  [ distilled-vinegar -&gt; en:distilled-vinegar  ]  [ vinegar -&gt; en:vinegar  ]  [ contains-less-than-2-of -&gt; en:contains-less-than-2-of  ]  [ less-than-2-of -&gt; en:less-than-2-of  ]  [ than-2-of -&gt; en:than-2-of  ]  [ 2-of -&gt; en:2-of  ]  [ of -&gt; en:of  ]  [ salt -&gt; en:salt  ]  [ xanthan-gum -&gt; en:e415  -&gt; exists  -- ok  ] </t>
  </si>
  <si>
    <t>http://world-en.openfoodfacts.org/product/0011110653659/northwest-potato-salad-qfc</t>
  </si>
  <si>
    <t>Qfc</t>
  </si>
  <si>
    <t>qfc</t>
  </si>
  <si>
    <t>http://world-en.openfoodfacts.org/product/0011110653680/ham-salad-willons</t>
  </si>
  <si>
    <t>Ham Salad</t>
  </si>
  <si>
    <t>Willons</t>
  </si>
  <si>
    <t>willons</t>
  </si>
  <si>
    <t>Dressing (salad dressing [soybean oil, water, high fructose corn syrup, vinegar, egg yolks, modified corn starch, sugar, salt, mustard], pickle relish [cucumbers, high fructose corn syrup, distilled vinegar, salt, contains less than 2% of: xanthan gum, so</t>
  </si>
  <si>
    <t>110 g (0.5 cup)</t>
  </si>
  <si>
    <t xml:space="preserve"> [ dressing -&gt; en:dressing  ]  [ salad-dressing -&gt; en:salad-dressing  ]  [ dressing -&gt; en:dressing  ]  [ soybean-oil -&gt; en:soybean-oil  ]  [ oil -&gt; en:oil  ]  [ water -&gt; en:water  ]  [ high-fructose-corn-syrup -&gt; en:high-fructose-corn-syrup  ]  [ fructose-corn-syrup -&gt; en:fructose-corn-syrup  ]  [ corn-syrup -&gt; en:corn-syrup  ]  [ syrup -&gt; en:syrup  ]  [ vinegar -&gt; en:vinegar  ]  [ egg-yolks -&gt; en:egg-yolks  ]  [ yolks -&gt; en:yolks  ]  [ modified-corn-starch -&gt; en:modified-corn-starch  ]  [ corn-starch -&gt; en:corn-starch  ]  [ starch -&gt; en:starch  ]  [ sugar -&gt; en:sugar  ]  [ salt -&gt; en:salt  ]  [ mustard -&gt; en:mustard  ]  [ pickle-relish -&gt; en:pickle-relish  ]  [ relish -&gt; en:relish  ]  [ cucumbers -&gt; en:cucumbers  ]  [ high-fructose-corn-syrup -&gt; en:high-fructose-corn-syrup  ]  [ fructose-corn-syrup -&gt; en:fructose-corn-syrup  ]  [ corn-syrup -&gt; en:corn-syrup  ]  [ syrup -&gt; en:syrup  ]  [ distilled-vinegar -&gt; en:distilled-vinegar  ]  [ vinegar -&gt; en:vinegar  ]  [ salt -&gt; en:salt  ]  [ contains-less-than-2-of -&gt; en:contains-less-than-2-of  ]  [ less-than-2-of -&gt; en:less-than-2-of  ]  [ than-2-of -&gt; en:than-2-of  ]  [ 2-of -&gt; en:2-of  ]  [ of -&gt; en:of  ]  [ xanthan-gum -&gt; en:e415  -&gt; exists  -- ok  ]  [ so -&gt; en:so  ] </t>
  </si>
  <si>
    <t>http://world-en.openfoodfacts.org/product/0011110653697/red-potato-salad-dillons</t>
  </si>
  <si>
    <t>Red Potato Salad</t>
  </si>
  <si>
    <t>Red potatoes, mayonnaise (soybean oil, water, egg yolks, vinegar, high fructose corn syrup, salt, calcium disodium edta [preservative]), water, sour cream (milk, cream, modified corn starch, sodium phosphate, guar gum, locust bean gum, sodium citrate, car</t>
  </si>
  <si>
    <t xml:space="preserve"> [ red-potatoes -&gt; en:red-potatoes  ]  [ potatoes -&gt; en:potatoes  ]  [ mayonnaise -&gt; en:mayonnaise  ]  [ soybean-oil -&gt; en:soybean-oil  ]  [ oil -&gt; en:oil  ]  [ water -&gt; en:water  ]  [ egg-yolks -&gt; en:egg-yolks  ]  [ yolks -&gt; en:yolks  ]  [ vinegar -&gt; en:vinegar  ]  [ high-fructose-corn-syrup -&gt; en:high-fructose-corn-syrup  ]  [ fructose-corn-syrup -&gt; en:fructose-corn-syrup  ]  [ corn-syrup -&gt; en:corn-syrup  ]  [ syrup -&gt; en:syrup  ]  [ salt -&gt; en:salt  ]  [ calcium-disodium-edta -&gt; en:e385  -&gt; exists  -- ok  ]  [ preservative -&gt; en:preservative  ]  [ water -&gt; en:water  ]  [ sour-cream -&gt; en:sour-cream  ]  [ cream -&gt; en:cream  ]  [ milk -&gt; en:milk  ]  [ cream -&gt; en:cream  ]  [ modified-corn-starch -&gt; en:modified-corn-starch  ]  [ corn-starch -&gt; en:corn-starch  ]  [ starch -&gt; en:starch  ]  [ sodium-phosphate -&gt; en:e339  -&gt; exists  -- ok  ]  [ guar-gum -&gt; en:e412  -&gt; exists  -- ok  ]  [ locust-bean-gum -&gt; en:e410  -&gt; exists  -- ok  ]  [ sodium-citrate -&gt; en:e331  -&gt; exists  -- ok  ]  [ car -&gt; en:car  ] </t>
  </si>
  <si>
    <t>en:e331,en:e339,en:e385,en:e410,en:e412</t>
  </si>
  <si>
    <t>E331 - Sodium citrates,E339 - Sodium phosphates,E385 - Calcium disodium ethylenediaminetetraacetate,E410 - Locust bean gum,E412 - Guar gum</t>
  </si>
  <si>
    <t>http://world-en.openfoodfacts.org/product/0011110653703/cole-slaw-dillons</t>
  </si>
  <si>
    <t>Cole Slaw</t>
  </si>
  <si>
    <t>Cabbage, mayonnaise (soybean oil, water, egg yolks, vinegar, high fructose corn syrup, salt, calcium disodium edta [preservative]), sugar, carrot, less than 2% of: vinegar, citric acid, ascorbic acid, buttermilk flavor (sweet whey powder, nonfat dry milk,</t>
  </si>
  <si>
    <t xml:space="preserve"> [ cabbage -&gt; en:cabbage  ]  [ mayonnaise -&gt; en:mayonnaise  ]  [ soybean-oil -&gt; en:soybean-oil  ]  [ oil -&gt; en:oil  ]  [ water -&gt; en:water  ]  [ egg-yolks -&gt; en:egg-yolks  ]  [ yolks -&gt; en:yolks  ]  [ vinegar -&gt; en:vinegar  ]  [ high-fructose-corn-syrup -&gt; en:high-fructose-corn-syrup  ]  [ fructose-corn-syrup -&gt; en:fructose-corn-syrup  ]  [ corn-syrup -&gt; en:corn-syrup  ]  [ syrup -&gt; en:syrup  ]  [ salt -&gt; en:salt  ]  [ calcium-disodium-edta -&gt; en:e385  -&gt; exists  -- ok  ]  [ preservative -&gt; en:preservative  ]  [ sugar -&gt; en:sugar  ]  [ carrot -&gt; en:carrot  ]  [ less-than-2-of -&gt; en:less-than-2-of  ]  [ than-2-of -&gt; en:than-2-of  ]  [ 2-of -&gt; en:2-of  ]  [ of -&gt; en:of  ]  [ vinegar -&gt; en:vinegar  ]  [ citric-acid -&gt; en:e330  -&gt; exists  -- ok  ]  [ ascorbic-acid -&gt; en:e300  -&gt; exists  -- ok  ]  [ buttermilk-flavor -&gt; en:buttermilk-flavor  ]  [ flavor -&gt; en:flavor  ]  [ sweet-whey-powder -&gt; en:sweet-whey-powder  ]  [ whey-powder -&gt; en:whey-powder  ]  [ powder -&gt; en:powder  ]  [ nonfat-dry-milk -&gt; en:nonfat-dry-milk  ]  [ dry-milk -&gt; en:dry-milk  ]  [ milk -&gt; en:milk  ] </t>
  </si>
  <si>
    <t>en:e300,en:e330,en:e385</t>
  </si>
  <si>
    <t>E300 - Ascorbic acid,E330 - Citric acid,E385 - Calcium disodium ethylenediaminetetraacetate</t>
  </si>
  <si>
    <t>http://world-en.openfoodfacts.org/product/0011110653710/macaroni-cheese-dillon-s</t>
  </si>
  <si>
    <t>Dillon's</t>
  </si>
  <si>
    <t>dillon-s</t>
  </si>
  <si>
    <t>Cooked macaroni (enriched semolina wheat flour [flour, niacin, iron, thiamine mononitrate, riboflavin, folic acid], egg white), salad dressing (soybean oil, water, high fructose corn syrup, vinegar, egg yolks, modified corn starch, sugar, salt, mustard),</t>
  </si>
  <si>
    <t xml:space="preserve"> [ cooked-macaroni -&gt; en:cooked-macaroni  ]  [ macaroni -&gt; en:macaroni  ]  [ enriched-semolina-wheat-flour -&gt; en:enriched-semolina-wheat-flour  ]  [ semolina-wheat-flour -&gt; en:semolina-wheat-flour  ]  [ wheat-flour -&gt; en:wheat-flour  ]  [ flour -&gt; en:flour  ]  [ flour -&gt; en:flour  ]  [ niacin -&gt; en:e375  -&gt; exists  -- ok  ]  [ iron -&gt; en:iron  ]  [ thiamine-mononitrate -&gt; en:thiamine-mononitrate  ]  [ mononitrate -&gt; en:mononitrate  ]  [ riboflavin -&gt; en:e101i  -&gt; exists  -- ok  ]  [ folic-acid -&gt; en:folic-acid  ]  [ acid -&gt; en:acid  ]  [ egg-white -&gt; en:egg-white  ]  [ white -&gt; en:white  ]  [ salad-dressing -&gt; en:salad-dressing  ]  [ dressing -&gt; en:dressing  ]  [ soybean-oil -&gt; en:soybean-oil  ]  [ oil -&gt; en:oil  ]  [ water -&gt; en:water  ]  [ high-fructose-corn-syrup -&gt; en:high-fructose-corn-syrup  ]  [ fructose-corn-syrup -&gt; en:fructose-corn-syrup  ]  [ corn-syrup -&gt; en:corn-syrup  ]  [ syrup -&gt; en:syrup  ]  [ vinegar -&gt; en:vinegar  ]  [ egg-yolks -&gt; en:egg-yolks  ]  [ yolks -&gt; en:yolks  ]  [ modified-corn-starch -&gt; en:modified-corn-starch  ]  [ corn-starch -&gt; en:corn-starch  ]  [ starch -&gt; en:starch  ]  [ sugar -&gt; en:sugar  ]  [ salt -&gt; en:salt  ]  [ mustard -&gt; en:mustard  ] </t>
  </si>
  <si>
    <t>http://world-en.openfoodfacts.org/product/0011110653727/potato-salad-the-kroger-co</t>
  </si>
  <si>
    <t>2017-03-09T21:10:05Z</t>
  </si>
  <si>
    <t>Potatoes, salad dressing (soybean oil, water, high fructose corn syrup, vinegar, egg yolks, modified corn starch, sugar, salt, mustard), water, celery, high fructose corn syrup, less than 2% of: onion, hard cooked eggs (eggs, xanthan gum, citric acid), sw</t>
  </si>
  <si>
    <t xml:space="preserve"> [ potatoes -&gt; en:potatoes  ]  [ salad-dressing -&gt; en:salad-dressing  ]  [ dressing -&gt; en:dressing  ]  [ soybean-oil -&gt; en:soybean-oil  ]  [ oil -&gt; en:oil  ]  [ water -&gt; en:water  ]  [ high-fructose-corn-syrup -&gt; en:high-fructose-corn-syrup  ]  [ fructose-corn-syrup -&gt; en:fructose-corn-syrup  ]  [ corn-syrup -&gt; en:corn-syrup  ]  [ syrup -&gt; en:syrup  ]  [ vinegar -&gt; en:vinegar  ]  [ egg-yolks -&gt; en:egg-yolks  ]  [ yolks -&gt; en:yolks  ]  [ modified-corn-starch -&gt; en:modified-corn-starch  ]  [ corn-starch -&gt; en:corn-starch  ]  [ starch -&gt; en:starch  ]  [ sugar -&gt; en:sugar  ]  [ salt -&gt; en:salt  ]  [ mustard -&gt; en:mustard  ]  [ water -&gt; en:water  ]  [ celery -&gt; en:celery  ]  [ high-fructose-corn-syrup -&gt; en:high-fructose-corn-syrup  ]  [ fructose-corn-syrup -&gt; en:fructose-corn-syrup  ]  [ corn-syrup -&gt; en:corn-syrup  ]  [ syrup -&gt; en:syrup  ]  [ less-than-2-of -&gt; en:less-than-2-of  ]  [ than-2-of -&gt; en:than-2-of  ]  [ 2-of -&gt; en:2-of  ]  [ of -&gt; en:of  ]  [ onion -&gt; en:onion  ]  [ hard-cooked-eggs -&gt; en:hard-cooked-eggs  ]  [ cooked-eggs -&gt; en:cooked-eggs  ]  [ eggs -&gt; en:eggs  ]  [ eggs -&gt; en:eggs  ]  [ xanthan-gum -&gt; en:e415  -&gt; exists  -- ok  ]  [ citric-acid -&gt; en:e330  -&gt; exists  -- ok  ]  [ sw -&gt; en:sw  ] </t>
  </si>
  <si>
    <t>en:e330,en:e415</t>
  </si>
  <si>
    <t>E330 - Citric acid,E415 - Xanthan gum</t>
  </si>
  <si>
    <t>http://world-en.openfoodfacts.org/product/0011110653734/deviled-egg-potato-salad-dillons</t>
  </si>
  <si>
    <t>Potatoes, hard cooked eggs, mayonnaise (soybean oil, water, egg yolks, high fructose corn syrup, salt, calcium disodium edta [preservative]), high fructose corn syrup, celer, mustard (water, vinegar, mustard seed, salt, sugar, soybean oil, turmeric and pa</t>
  </si>
  <si>
    <t xml:space="preserve"> [ potatoes -&gt; en:potatoes  ]  [ hard-cooked-eggs -&gt; en:hard-cooked-eggs  ]  [ cooked-eggs -&gt; en:cooked-eggs  ]  [ eggs -&gt; en:eggs  ]  [ mayonnaise -&gt; en:mayonnaise  ]  [ soybean-oil -&gt; en:soybean-oil  ]  [ oil -&gt; en:oil  ]  [ water -&gt; en:water  ]  [ egg-yolks -&gt; en:egg-yolks  ]  [ yolks -&gt; en:yolks  ]  [ high-fructose-corn-syrup -&gt; en:high-fructose-corn-syrup  ]  [ fructose-corn-syrup -&gt; en:fructose-corn-syrup  ]  [ corn-syrup -&gt; en:corn-syrup  ]  [ syrup -&gt; en:syrup  ]  [ salt -&gt; en:salt  ]  [ calcium-disodium-edta -&gt; en:e385  -&gt; exists  -- ok  ]  [ preservative -&gt; en:preservative  ]  [ high-fructose-corn-syrup -&gt; en:high-fructose-corn-syrup  ]  [ fructose-corn-syrup -&gt; en:fructose-corn-syrup  ]  [ corn-syrup -&gt; en:corn-syrup  ]  [ syrup -&gt; en:syrup  ]  [ celer -&gt; en:celer  ]  [ mustard -&gt; en:mustard  ]  [ water -&gt; en:water  ]  [ vinegar -&gt; en:vinegar  ]  [ mustard-seed -&gt; en:mustard-seed  ]  [ seed -&gt; en:seed  ]  [ salt -&gt; en:salt  ]  [ sugar -&gt; en:sugar  ]  [ soybean-oil -&gt; en:soybean-oil  ]  [ oil -&gt; en:oil  ]  [ turmeric-and-pa -&gt; en:turmeric-and-pa  ]  [ and-pa -&gt; en:and-pa  ]  [ pa -&gt; en:pa  ] </t>
  </si>
  <si>
    <t>http://world-en.openfoodfacts.org/product/0011110653765/gravy-kroger</t>
  </si>
  <si>
    <t>Gravy</t>
  </si>
  <si>
    <t>Turkey stock (water, turkey base [turkey meat including natural turkey juices, salt, turkey stock, maltodextrin, autolyzed yeast extract, natural flavor, yeast extract, sugar]), modified cornstarch, enriched flour (wheat flour, niacin, reduced iron, thiam</t>
  </si>
  <si>
    <t xml:space="preserve"> [ turkey-stock -&gt; en:turkey-stock  ]  [ stock -&gt; en:stock  ]  [ water -&gt; en:water  ]  [ turkey-base -&gt; en:turkey-base  ]  [ base -&gt; en:base  ]  [ turkey-meat-including-natural-turkey-juices -&gt; en:turkey-meat-including-natural-turkey-juices  ]  [ meat-including-natural-turkey-juices -&gt; en:meat-including-natural-turkey-juices  ]  [ including-natural-turkey-juices -&gt; en:including-natural-turkey-juices  ]  [ natural-turkey-juices -&gt; en:natural-turkey-juices  ]  [ turkey-juices -&gt; en:turkey-juices  ]  [ juices -&gt; en:juices  ]  [ salt -&gt; en:salt  ]  [ turkey-stock -&gt; en:turkey-stock  ]  [ stock -&gt; en:stock  ]  [ maltodextrin -&gt; en:maltodextrin  ]  [ autolyzed-yeast-extract -&gt; en:autolyzed-yeast-extract  ]  [ yeast-extract -&gt; en:yeast-extract  ]  [ extract -&gt; en:extract  ]  [ natural-flavor -&gt; en:natural-flavor  ]  [ flavor -&gt; en:flavor  ]  [ yeast-extract -&gt; en:yeast-extract  ]  [ extract -&gt; en:extract  ]  [ sugar -&gt; en:sugar  ]  [ modified-cornstarch -&gt; en:modified-cornstarch  ]  [ cornstarch -&gt; en:cornstarch  ]  [ enriched-flour -&gt; en:enriched-flour  ]  [ flour -&gt; en:flour  ]  [ wheat-flour -&gt; en:wheat-flour  ]  [ flour -&gt; en:flour  ]  [ niacin -&gt; en:e375  -&gt; exists  -- ok  ]  [ reduced-iron -&gt; en:reduced-iron  ]  [ iron -&gt; en:iron  ]  [ thiam -&gt; en:thiam  ] </t>
  </si>
  <si>
    <t>http://world-en.openfoodfacts.org/product/0011110653826/red-powdered-donut-holes-bakery-fresh-goodness</t>
  </si>
  <si>
    <t>2017-03-09T16:45:25Z</t>
  </si>
  <si>
    <t>Red Powdered Donut Holes</t>
  </si>
  <si>
    <t>Enriched flour (wheat flour, malted barley flour, niacin, reduced iron, thiamine mononitrate, riboflavin, folic acid), water, vegetable shortening (palm and/or cottonseed and/or canola oil), sugar, dextrose, soybean oil, modified cornstarch, contains 2% o</t>
  </si>
  <si>
    <t>57 g (4 DONUT HOLES)</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</si>
  <si>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vegetable-shortening -&gt; en:vegetable-shortening  ]  [ shortening -&gt; en:shortening  ]  [ palm-and-or-cottonseed-and-or-canola-oil -&gt; en:palm-and-or-cottonseed-and-or-canola-oil  ]  [ and-or-cottonseed-and-or-canola-oil -&gt; en:and-or-cottonseed-and-or-canola-oil  ]  [ or-cottonseed-and-or-canola-oil -&gt; en:or-cottonseed-and-or-canola-oil  ]  [ cottonseed-and-or-canola-oil -&gt; en:cottonseed-and-or-canola-oil  ]  [ and-or-canola-oil -&gt; en:and-or-canola-oil  ]  [ or-canola-oil -&gt; en:or-canola-oil  ]  [ canola-oil -&gt; en:canola-oil  ]  [ oil -&gt; en:oil  ]  [ sugar -&gt; en:sugar  ]  [ dextrose -&gt; en:dextrose  ]  [ soybean-oil -&gt; en:soybean-oil  ]  [ oil -&gt; en:oil  ]  [ modified-cornstarch -&gt; en:modified-cornstarch  ]  [ cornstarch -&gt; en:cornstarch  ]  [ contains-2-o -&gt; en:contains-2-o  ]  [ 2-o -&gt; en:2-o  ]  [ o -&gt; en:o  ] </t>
  </si>
  <si>
    <t>http://world-en.openfoodfacts.org/product/0011110653833/green-powdered-donuts-holes-bakery-fresh-goodness</t>
  </si>
  <si>
    <t>2017-03-09T16:45:26Z</t>
  </si>
  <si>
    <t>Green Powdered Donuts Holes</t>
  </si>
  <si>
    <t>Enriched flour (wheat flour, malted barley flour, niacin, reduced iron, thiamine mononitrate, riboflavin, folic acid), water, vegetable shortening (palm and/or cottonseed and/or canola oil), sugar, dextrose, soybean oil, modified corn starch, contains 2%</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</si>
  <si>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vegetable-shortening -&gt; en:vegetable-shortening  ]  [ shortening -&gt; en:shortening  ]  [ palm-and-or-cottonseed-and-or-canola-oil -&gt; en:palm-and-or-cottonseed-and-or-canola-oil  ]  [ and-or-cottonseed-and-or-canola-oil -&gt; en:and-or-cottonseed-and-or-canola-oil  ]  [ or-cottonseed-and-or-canola-oil -&gt; en:or-cottonseed-and-or-canola-oil  ]  [ cottonseed-and-or-canola-oil -&gt; en:cottonseed-and-or-canola-oil  ]  [ and-or-canola-oil -&gt; en:and-or-canola-oil  ]  [ or-canola-oil -&gt; en:or-canola-oil  ]  [ canola-oil -&gt; en:canola-oil  ]  [ oil -&gt; en:oil  ]  [ sugar -&gt; en:sugar  ]  [ dextrose -&gt; en:dextrose  ]  [ soybean-oil -&gt; en:soybean-oil  ]  [ oil -&gt; en:oil  ]  [ modified-corn-starch -&gt; en:modified-corn-starch  ]  [ corn-starch -&gt; en:corn-starch  ]  [ starch -&gt; en:starch  ]  [ contains-2 -&gt; en:contains-2  ]  [ 2 -&gt; en:fd-c  ] </t>
  </si>
  <si>
    <t>http://world-en.openfoodfacts.org/product/0011110653840/powdered-donut-holes-bakery-fresh-goodness</t>
  </si>
  <si>
    <t>Powdered Donut Holes</t>
  </si>
  <si>
    <t>http://world-en.openfoodfacts.org/product/0011110654564/pineapple-upside-down-cake-private-selection</t>
  </si>
  <si>
    <t>Pineapple Upside Down Cake</t>
  </si>
  <si>
    <t>Pineapple, enriched flour (wheat flour, niacin, reduced iron, thiamine mononitrate, riboflavin, folic acid), brown sugar, butter (cream, salt), liquid invert sugar, eggs, buttermilk (partly skimmed milk, salt, bacterial culture), sugar, water, modified ta</t>
  </si>
  <si>
    <t>115 g (0.125 CAKE)</t>
  </si>
  <si>
    <t xml:space="preserve"> [ pineapple -&gt; en:pineapple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brown-sugar -&gt; en:brown-sugar  ]  [ sugar -&gt; en:sugar  ]  [ butter -&gt; en:butter  ]  [ cream -&gt; en:cream  ]  [ salt -&gt; en:salt  ]  [ liquid-invert-sugar -&gt; en:liquid-invert-sugar  ]  [ invert-sugar -&gt; en:invert-sugar  ]  [ sugar -&gt; en:sugar  ]  [ eggs -&gt; en:eggs  ]  [ buttermilk -&gt; en:buttermilk  ]  [ partly-skimmed-milk -&gt; en:partly-skimmed-milk  ]  [ skimmed-milk -&gt; en:skimmed-milk  ]  [ milk -&gt; en:milk  ]  [ salt -&gt; en:salt  ]  [ bacterial-culture -&gt; en:bacterial-culture  ]  [ culture -&gt; en:culture  ]  [ sugar -&gt; en:sugar  ]  [ water -&gt; en:water  ]  [ modified-ta -&gt; en:modified-ta  ]  [ ta -&gt; en:ta  ] </t>
  </si>
  <si>
    <t>http://world-en.openfoodfacts.org/product/0011110654731/the-fresh-goodness-peppermint-dipped-treats-party-tray-the-kroger-co</t>
  </si>
  <si>
    <t>The Fresh Goodness, Peppermint Dipped Treats Party Tray</t>
  </si>
  <si>
    <t>Sugar, vegetable oil (palm kernel, partially hydrogenated palm kernel, palm, coconut, hydrogenated palm), nonfat dry milk powder, cocoa powder (processed with alkali), lactose, whey powder, titanium dioxide (color), distilled monoglyceride, enriched wheat</t>
  </si>
  <si>
    <t xml:space="preserve"> [ sugar -&gt; en:sugar  ]  [ vegetable-oil -&gt; en:vegetable-oil  ]  [ oil -&gt; en:oil  ]  [ palm-kernel -&gt; en:palm-kernel  ]  [ kernel -&gt; en:kernel  ]  [ partially-hydrogenated-palm-kernel -&gt; en:partially-hydrogenated-palm-kernel  ]  [ hydrogenated-palm-kernel -&gt; en:hydrogenated-palm-kernel  ]  [ palm-kernel -&gt; en:palm-kernel  ]  [ kernel -&gt; en:kernel  ]  [ palm -&gt; en:palm  ]  [ coconut -&gt; en:coconut  ]  [ hydrogenated-palm -&gt; en:hydrogenated-palm  ]  [ palm -&gt; en:palm  ]  [ nonfat-dry-milk-powder -&gt; en:nonfat-dry-milk-powder  ]  [ dry-milk-powder -&gt; en:dry-milk-powder  ]  [ milk-powder -&gt; en:milk-powder  ]  [ powder -&gt; en:powder  ]  [ cocoa-powder -&gt; en:cocoa-powder  ]  [ powder -&gt; en:powder  ]  [ processed-with-alkali -&gt; en:processed-with-alkali  ]  [ with-alkali -&gt; en:with-alkali  ]  [ alkali -&gt; en:alkali  ]  [ lactose -&gt; en:lactose  ]  [ whey-powder -&gt; en:whey-powder  ]  [ powder -&gt; en:powder  ]  [ titanium-dioxide -&gt; en:e171  -&gt; exists  -- ok  ]  [ color -&gt; en:colour  ]  [ distilled-monoglyceride -&gt; en:distilled-monoglyceride  ]  [ monoglyceride -&gt; en:monoglyceride  ]  [ enriched-wheat -&gt; en:enriched-wheat  ]  [ wheat -&gt; en:wheat  ] </t>
  </si>
  <si>
    <t>en:e171</t>
  </si>
  <si>
    <t>E171 - Titanium dioxide</t>
  </si>
  <si>
    <t>http://world-en.openfoodfacts.org/product/0011110654748/white-chocolate-cookies-cranberry-bakery-fresh-goodness</t>
  </si>
  <si>
    <t>2017-03-09T15:04:08Z</t>
  </si>
  <si>
    <t>White Chocolate Cookies, Cranberry</t>
  </si>
  <si>
    <t>Enriched bleached wheat flour (flour, niacin, reduced iron, thiamine mononitrate, riboflavin, folic acid), greek yogurt confectionary (sugar, vegetable fat [palm kernel and/or palm], dry nonfat greek yogurt [cultured skim milk], nonfat dry milk, milk prot</t>
  </si>
  <si>
    <t>26 g (1 COOKIES)</t>
  </si>
  <si>
    <t xml:space="preserve"> [ enriched-bleached-wheat-flour -&gt; en:enriched-bleached-wheat-flour  ]  [ bleached-wheat-flour -&gt; en:bleached-wheat-flour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greek-yogurt-confectionary -&gt; en:greek-yogurt-confectionary  ]  [ yogurt-confectionary -&gt; en:yogurt-confectionary  ]  [ confectionary -&gt; en:confectionary  ]  [ sugar -&gt; en:sugar  ]  [ vegetable-fat -&gt; en:vegetable-fat  ]  [ fat -&gt; en:fat  ]  [ palm-kernel-and-or-palm -&gt; en:palm-kernel-and-or-palm  ]  [ kernel-and-or-palm -&gt; en:kernel-and-or-palm  ]  [ and-or-palm -&gt; en:and-or-palm  ]  [ or-palm -&gt; en:or-palm  ]  [ palm -&gt; en:palm  ]  [ dry-nonfat-greek-yogurt -&gt; en:dry-nonfat-greek-yogurt  ]  [ nonfat-greek-yogurt -&gt; en:nonfat-greek-yogurt  ]  [ greek-yogurt -&gt; en:greek-yogurt  ]  [ yogurt -&gt; en:yogurt  ]  [ cultured-skim-milk -&gt; en:cultured-skim-milk  ]  [ skim-milk -&gt; en:skim-milk  ]  [ milk -&gt; en:milk  ]  [ nonfat-dry-milk -&gt; en:nonfat-dry-milk  ]  [ dry-milk -&gt; en:dry-milk  ]  [ milk -&gt; en:milk  ]  [ milk-prot -&gt; en:milk-prot  ]  [ prot -&gt; en:prot  ] </t>
  </si>
  <si>
    <t>http://world-en.openfoodfacts.org/product/0011110654762/peppermint-shortbread-cookies-bakery-fresh-goodness</t>
  </si>
  <si>
    <t>Peppermint Shortbread Cookies</t>
  </si>
  <si>
    <t>Cookie: enriched wheat flour (flour, niacin, reduced iron, ascorbic acid added as a dough conditioner, thiamine mononitrate, alpha-amylase enzyme, riboflavin, folic acid), butter (cream, salt), sugar, mint candy pieces: (sugar, corn syrup, colors [titaniu</t>
  </si>
  <si>
    <t xml:space="preserve"> [ cookie -&gt; en:cookie  ]  [ enriched-wheat-flour -&gt; en:enriched-wheat-flour  ]  [ wheat-flour -&gt; en:wheat-flour  ]  [ flour -&gt; en:flour  ]  [ flour -&gt; en:flour  ]  [ niacin -&gt; en:e375  -&gt; exists  -- ok  ]  [ reduced-iron -&gt; en:reduced-iron  ]  [ iron -&gt; en:iron  ]  [ ascorbic-acid-added-as-a-dough-conditioner -&gt; en:ascorbic-acid-added-as-a-dough-conditioner  ]  [ acid-added-as-a-dough-conditioner -&gt; en:acid-added-as-a-dough-conditioner  ]  [ added-as-a-dough-conditioner -&gt; en:added-as-a-dough-conditioner  ]  [ as-a-dough-conditioner -&gt; en:as-a-dough-conditioner  ]  [ a-dough-conditioner -&gt; en:a-dough-conditioner  ]  [ dough-conditioner -&gt; en:dough-conditioner  ]  [ conditioner -&gt; en:conditioner  ]  [ thiamine-mononitrate -&gt; en:thiamine-mononitrate  ]  [ mononitrate -&gt; en:mononitrate  ]  [ alpha-amylase-enzyme -&gt; en:alpha-amylase-enzyme  ]  [ amylase-enzyme -&gt; en:amylase-enzyme  ]  [ enzyme -&gt; en:enzyme  ]  [ riboflavin -&gt; en:e101i  -&gt; exists  -- ok  ]  [ folic-acid -&gt; en:folic-acid  ]  [ acid -&gt; en:acid  ]  [ butter -&gt; en:butter  ]  [ cream -&gt; en:cream  ]  [ salt -&gt; en:salt  ]  [ sugar -&gt; en:sugar  ]  [ mint-candy-pieces -&gt; en:mint-candy-pieces  ]  [ candy-pieces -&gt; en:candy-pieces  ]  [ pieces -&gt; en:pieces  ]  [ sugar -&gt; en:sugar  ]  [ corn-syrup -&gt; en:corn-syrup  ]  [ syrup -&gt; en:syrup  ]  [ colors -&gt; en:colour  ]  [ titaniu -&gt; en:titaniu  ] </t>
  </si>
  <si>
    <t>http://world-en.openfoodfacts.org/product/0011110654885/horean-kalbi-beef-the-kroger-co</t>
  </si>
  <si>
    <t>2017-03-09T21:10:08Z</t>
  </si>
  <si>
    <t>2017-03-09T21:10:09Z</t>
  </si>
  <si>
    <t>Horean Kalbi Beef</t>
  </si>
  <si>
    <t>Fully cooked beef water and binder slices (beef, water, seasoning [sugar, brown sugar, salt, soy sauce [wheat, soybeans, salt), maltodextrin, corn starch, spices, onion powder, soybean oil, caramel color, garlic powder], sodium phosphate, dried vinegar po</t>
  </si>
  <si>
    <t>142 g (5 ONZ)</t>
  </si>
  <si>
    <t xml:space="preserve"> [ fully-cooked-beef-water-and-binder-slices -&gt; en:fully-cooked-beef-water-and-binder-slices  ]  [ cooked-beef-water-and-binder-slices -&gt; en:cooked-beef-water-and-binder-slices  ]  [ beef-water-and-binder-slices -&gt; en:beef-water-and-binder-slices  ]  [ water-and-binder-slices -&gt; en:water-and-binder-slices  ]  [ and-binder-slices -&gt; en:and-binder-slices  ]  [ binder-slices -&gt; en:binder-slices  ]  [ slices -&gt; en:slices  ]  [ beef -&gt; en:beef  ]  [ water -&gt; en:water  ]  [ seasoning -&gt; en:seasoning  ]  [ sugar -&gt; en:sugar  ]  [ brown-sugar -&gt; en:brown-sugar  ]  [ sugar -&gt; en:sugar  ]  [ salt -&gt; en:salt  ]  [ soy-sauce -&gt; en:soy-sauce  ]  [ sauce -&gt; en:sauce  ]  [ wheat -&gt; en:wheat  ]  [ soybeans -&gt; en:soybeans  ]  [ salt -&gt; en:salt  ]  [ maltodextrin -&gt; en:maltodextrin  ]  [ corn-starch -&gt; en:corn-starch  ]  [ starch -&gt; en:starch  ]  [ spices -&gt; en:spices  ]  [ onion-powder -&gt; en:onion-powder  ]  [ powder -&gt; en:powder  ]  [ soybean-oil -&gt; en:soybean-oil  ]  [ oil -&gt; en:oil  ]  [ caramel-color -&gt; en:e150a  -&gt; exists  -- ok  ]  [ garlic-powder -&gt; en:garlic-powder  ]  [ powder -&gt; en:powder  ]  [ sodium-phosphate -&gt; en:e339  -&gt; exists  -- ok  ]  [ dried-vinegar-po -&gt; en:dried-vinegar-po  ]  [ vinegar-po -&gt; en:vinegar-po  ]  [ po -&gt; en:po  ] </t>
  </si>
  <si>
    <t>en:e150a,en:e339</t>
  </si>
  <si>
    <t>E150a - Plain caramel,E339 - Sodium phosphates</t>
  </si>
  <si>
    <t>http://world-en.openfoodfacts.org/product/0011110655820/potato-salad-the-kroger-co</t>
  </si>
  <si>
    <t>2017-03-09T21:10:07Z</t>
  </si>
  <si>
    <t>Potatoes mayonnaise (soybean oil, water, egg yolks, vinegar, high fructose corn syrup, salt, calcium disodium edta [preservative]), sweet pickle (cucumbers, high fructose corn syrup, distilled vinegar, contains less than 2% of: salt, xanthan gum, sodium b</t>
  </si>
  <si>
    <t xml:space="preserve"> [ potatoes-mayonnaise -&gt; en:potatoes-mayonnaise  ]  [ mayonnaise -&gt; en:mayonnaise  ]  [ soybean-oil -&gt; en:soybean-oil  ]  [ oil -&gt; en:oil  ]  [ water -&gt; en:water  ]  [ egg-yolks -&gt; en:egg-yolks  ]  [ yolks -&gt; en:yolks  ]  [ vinegar -&gt; en:vinegar  ]  [ high-fructose-corn-syrup -&gt; en:high-fructose-corn-syrup  ]  [ fructose-corn-syrup -&gt; en:fructose-corn-syrup  ]  [ corn-syrup -&gt; en:corn-syrup  ]  [ syrup -&gt; en:syrup  ]  [ salt -&gt; en:salt  ]  [ calcium-disodium-edta -&gt; en:e385  -&gt; exists  -- ok  ]  [ preservative -&gt; en:preservative  ]  [ sweet-pickle -&gt; en:sweet-pickle  ]  [ pickle -&gt; en:pickle  ]  [ cucumbers -&gt; en:cucumbers  ]  [ high-fructose-corn-syrup -&gt; en:high-fructose-corn-syrup  ]  [ fructose-corn-syrup -&gt; en:fructose-corn-syrup  ]  [ corn-syrup -&gt; en:corn-syrup  ]  [ syrup -&gt; en:syrup  ]  [ distilled-vinegar -&gt; en:distilled-vinegar  ]  [ vinegar -&gt; en:vinegar  ]  [ contains-less-than-2-of -&gt; en:contains-less-than-2-of  ]  [ less-than-2-of -&gt; en:less-than-2-of  ]  [ than-2-of -&gt; en:than-2-of  ]  [ 2-of -&gt; en:2-of  ]  [ of -&gt; en:of  ]  [ salt -&gt; en:salt  ]  [ xanthan-gum -&gt; en:e415  -&gt; exists  -- ok  ]  [ sodium-b -&gt; en:sodium-b  ]  [ b -&gt; en:b  ] </t>
  </si>
  <si>
    <t>http://world-en.openfoodfacts.org/product/0011110655844/potato-salad-the-kroger-co</t>
  </si>
  <si>
    <t>http://world-en.openfoodfacts.org/product/0011110658234/cranberry-orange-mini-loaf-cakes-bakery-fresh-goodness</t>
  </si>
  <si>
    <t>2017-03-09T16:44:00Z</t>
  </si>
  <si>
    <t>Cranberry Orange Mini Loaf Cakes</t>
  </si>
  <si>
    <t>Sugar, enriched flour (wheat flour, niacin, reduced iron, thiamine mononitrate, riboflavin, folic acid), water, soybean/canola oil, egg, cranberries, modified corn starch, leavening (sodium aluminum phosphate, baking soda), salt, whey, orange filling (cor</t>
  </si>
  <si>
    <t xml:space="preserve"> [ sugar -&gt; en:sugar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soybean-canola-oil -&gt; en:soybean-canola-oil  ]  [ canola-oil -&gt; en:canola-oil  ]  [ oil -&gt; en:oil  ]  [ egg -&gt; en:egg  ]  [ cranberries -&gt; en:cranberries  ]  [ modified-corn-starch -&gt; en:modified-corn-starch  ]  [ corn-starch -&gt; en:corn-starch  ]  [ starch -&gt; en:starch  ]  [ leavening -&gt; en:leavening  ]  [ sodium-aluminum-phosphate -&gt; en:e541  -&gt; exists  -- ok  ]  [ baking-soda -&gt; en:baking-soda  ]  [ soda -&gt; en:soda  ]  [ salt -&gt; en:salt  ]  [ whey -&gt; en:whey  ]  [ orange-filling -&gt; en:orange-filling  ]  [ filling -&gt; en:filling  ]  [ cor -&gt; en:cor  ] </t>
  </si>
  <si>
    <t>http://world-en.openfoodfacts.org/product/0011110658418/aged-cheddar-and-broccoli-soup-fresh-food-market</t>
  </si>
  <si>
    <t>2017-03-09T13:40:47Z</t>
  </si>
  <si>
    <t>2017-03-09T13:40:48Z</t>
  </si>
  <si>
    <t>Aged Cheddar And Broccoli Soup</t>
  </si>
  <si>
    <t>Water, broccoli, pasteurized process cheddar cheese (cheddar cheese [milk, cultures, salt, enzymes], water, sodium phosphate, milk fat, salt, apocarotenal [for color]), milk, pasteurized processed cheese blend (cheddar cheese [milk, cultures, salt, enzymes], water, milk protein concentrate, canola oil enzyme modified cheese [milk, water, sodium phosphate, milkfat, salt, cultures, enzymes], sodium phosphate contains less than 2% of: sodium hexametaphosphate, salt, lactic acid, sorbic acid [preservative], apocarotenal [for color]), cream onions, butter (cream salt), modified cornstarch, contains less than 2% of: canola oil, parmesan cheese (part-skim milk, cultures,salt, enzymes), yeast extract, salt, granular and cheddar cheese (milk, cultures, salt, enzymes) whey, whey protein concentrate, garlic, buttermilk, dehydrated onions, spice, dehydrated garlic annatto extract (for color), citric acid, lactic acid, sodium phosphate, nisin preparation.</t>
  </si>
  <si>
    <t xml:space="preserve"> [ water -&gt; en:water  ]  [ broccoli -&gt; en:broccoli  ]  [ pasteurized-process-cheddar-cheese -&gt; en:pasteurized-process-cheddar-cheese  ]  [ process-cheddar-cheese -&gt; en:process-cheddar-cheese  ]  [ cheddar-cheese -&gt; en:cheddar-cheese  ]  [ cheese -&gt; en:cheese  ]  [ cheddar-cheese -&gt; en:cheddar-cheese  ]  [ cheese -&gt; en:cheese  ]  [ milk -&gt; en:milk  ]  [ cultures -&gt; en:cultures  ]  [ salt -&gt; en:salt  ]  [ enzymes -&gt; en:enzymes  ]  [ water -&gt; en:water  ]  [ sodium-phosphate -&gt; en:e339  -&gt; exists  -- ok  ]  [ milk-fat -&gt; en:milk-fat  ]  [ fat -&gt; en:fat  ]  [ salt -&gt; en:salt  ]  [ apocarotenal -&gt; en:e160e  -&gt; exists  -- ok  ]  [ for-color -&gt; en:for-color  ]  [ color -&gt; en:colour  ]  [ milk -&gt; en:milk  ]  [ pasteurized-processed-cheese-blend -&gt; en:pasteurized-processed-cheese-blend  ]  [ processed-cheese-blend -&gt; en:processed-cheese-blend  ]  [ cheese-blend -&gt; en:cheese-blend  ]  [ blend -&gt; en:blend  ]  [ cheddar-cheese -&gt; en:cheddar-cheese  ]  [ cheese -&gt; en:cheese  ]  [ milk -&gt; en:milk  ]  [ cultures -&gt; en:cultures  ]  [ salt -&gt; en:salt  ]  [ enzymes -&gt; en:enzymes  ]  [ water -&gt; en:water  ]  [ milk-protein-concentrate -&gt; en:milk-protein-concentrate  ]  [ protein-concentrate -&gt; en:protein-concentrate  ]  [ concentrate -&gt; en:concentrate  ]  [ canola-oil-enzyme-modified-cheese -&gt; en:canola-oil-enzyme-modified-cheese  ]  [ oil-enzyme-modified-cheese -&gt; en:oil-enzyme-modified-cheese  ]  [ enzyme-modified-cheese -&gt; en:enzyme-modified-cheese  ]  [ modified-cheese -&gt; en:modified-cheese  ]  [ cheese -&gt; en:cheese  ]  [ milk -&gt; en:milk  ]  [ water -&gt; en:water  ]  [ sodium-phosphate -&gt; en:e339  -- already seen  ]  [ milkfat -&gt; en:milkfat  ]  [ salt -&gt; en:salt  ]  [ cultures -&gt; en:cultures  ]  [ enzymes -&gt; en:enzymes  ]  [ sodium-phosphate-contains-less-than-2-of -&gt; en:sodium-phosphate-contains-less-than-2-of  ]  [ phosphate-contains-less-than-2-of -&gt; en:phosphate-contains-less-than-2-of  ]  [ contains-less-than-2-of -&gt; en:contains-less-than-2-of  ]  [ less-than-2-of -&gt; en:less-than-2-of  ]  [ than-2-of -&gt; en:than-2-of  ]  [ 2-of -&gt; en:2-of  ]  [ of -&gt; en:of  ]  [ sodium-hexametaphosphate -&gt; en:sodium-hexametaphosphate  ]  [ hexametaphosphate -&gt; en:hexametaphosphate  ]  [ salt -&gt; en:salt  ]  [ lactic-acid -&gt; en:e270  -&gt; exists  -- ok  ]  [ sorbic-acid -&gt; en:e200  -&gt; exists  -- ok  ]  [ preservative -&gt; en:preservative  ]  [ apocarotenal -&gt; en:e160e  -- already seen  ]  [ for-color -&gt; en:for-color  ]  [ color -&gt; en:colour  ]  [ cream-onions -&gt; en:cream-onions  ]  [ onions -&gt; en:onions  ]  [ butter -&gt; en:butter  ]  [ cream-salt -&gt; en:cream-salt  ]  [ salt -&gt; en:salt  ]  [ modified-cornstarch -&gt; en:modified-cornstarch  ]  [ cornstarch -&gt; en:cornstarch  ]  [ contains-less-than-2-of -&gt; en:contains-less-than-2-of  ]  [ less-than-2-of -&gt; en:less-than-2-of  ]  [ than-2-of -&gt; en:than-2-of  ]  [ 2-of -&gt; en:2-of  ]  [ of -&gt; en:of  ]  [ canola-oil -&gt; en:canola-oil  ]  [ oil -&gt; en:oil  ]  [ parmesan-cheese -&gt; en:parmesan-cheese  ]  [ cheese -&gt; en:cheese  ]  [ part-skim-milk -&gt; en:part-skim-milk  ]  [ skim-milk -&gt; en:skim-milk  ]  [ milk -&gt; en:milk  ]  [ cultures -&gt; en:cultures  ]  [ salt -&gt; en:salt  ]  [ enzymes -&gt; en:enzymes  ]  [ yeast-extract -&gt; en:yeast-extract  ]  [ extract -&gt; en:extract  ]  [ salt -&gt; en:salt  ]  [ granular-and-cheddar-cheese -&gt; en:granular-and-cheddar-cheese  ]  [ and-cheddar-cheese -&gt; en:and-cheddar-cheese  ]  [ cheddar-cheese -&gt; en:cheddar-cheese  ]  [ cheese -&gt; en:cheese  ]  [ milk -&gt; en:milk  ]  [ cultures -&gt; en:cultures  ]  [ salt -&gt; en:salt  ]  [ enzymes-whey -&gt; en:enzymes-whey  ]  [ whey -&gt; en:whey  ]  [ whey-protein-concentrate -&gt; en:whey-protein-concentrate  ]  [ protein-concentrate -&gt; en:protein-concentrate  ]  [ concentrate -&gt; en:concentrate  ]  [ garlic -&gt; en:garlic  ]  [ buttermilk -&gt; en:buttermilk  ]  [ dehydrated-onions -&gt; en:dehydrated-onions  ]  [ onions -&gt; en:onions  ]  [ spice -&gt; en:spice  ]  [ dehydrated-garlic-annatto-extract -&gt; en:dehydrated-garlic-annatto-extract  ]  [ garlic-annatto-extract -&gt; en:garlic-annatto-extract  ]  [ annatto-extract -&gt; en:annatto-extract  ]  [ extract -&gt; en:extract  ]  [ for-color -&gt; en:for-color  ]  [ color -&gt; en:colour  ]  [ citric-acid -&gt; en:e330  -&gt; exists  -- ok  ]  [ lactic-acid -&gt; en:e270  -- already seen  ]  [ sodium-phosphate -&gt; en:e339  -- already seen  ]  [ nisin-preparation -&gt; en:nisin-preparation  ]  [ preparation -&gt; en:preparation  ] </t>
  </si>
  <si>
    <t>en:e160e,en:e200,en:e270,en:e330,en:e339</t>
  </si>
  <si>
    <t>E160e - Beta-apo-8â€²-carotenal (c30),E200 - Sorbic acid,E270 - Lactic acid,E330 - Citric acid,E339 - Sodium phosphates</t>
  </si>
  <si>
    <t>http://world-en.openfoodfacts.org/product/0011110658425/chicken-tortilla-soup-fresh-foods-market</t>
  </si>
  <si>
    <t>Chicken stock, chicken meat, tomato puree (water, tomato paste), tortilla chips (ground white corn treated with lime, water, cellulose), cooked black beans, carrots, onions, red peppers contains less than 2% of: celery, sugar, roasted green chiles, cooked</t>
  </si>
  <si>
    <t xml:space="preserve"> [ chicken-stock -&gt; en:chicken-stock  ]  [ stock -&gt; en:stock  ]  [ chicken-meat -&gt; en:chicken-meat  ]  [ meat -&gt; en:meat  ]  [ tomato-puree -&gt; en:tomato-puree  ]  [ puree -&gt; en:puree  ]  [ water -&gt; en:water  ]  [ tomato-paste -&gt; en:tomato-paste  ]  [ paste -&gt; en:paste  ]  [ tortilla-chips -&gt; en:tortilla-chips  ]  [ chips -&gt; en:chips  ]  [ ground-white-corn-treated-with-lime -&gt; en:ground-white-corn-treated-with-lime  ]  [ white-corn-treated-with-lime -&gt; en:white-corn-treated-with-lime  ]  [ corn-treated-with-lime -&gt; en:corn-treated-with-lime  ]  [ treated-with-lime -&gt; en:treated-with-lime  ]  [ with-lime -&gt; en:with-lime  ]  [ lime -&gt; en:lime  ]  [ water -&gt; en:water  ]  [ cellulose -&gt; en:e460  -&gt; exists  -- ok  ]  [ cooked-black-beans -&gt; en:cooked-black-beans  ]  [ black-beans -&gt; en:black-beans  ]  [ beans -&gt; en:beans  ]  [ carrots -&gt; en:carrots  ]  [ onions -&gt; en:onions  ]  [ red-peppers-contains-less-than-2-of -&gt; en:red-peppers-contains-less-than-2-of  ]  [ peppers-contains-less-than-2-of -&gt; en:peppers-contains-less-than-2-of  ]  [ contains-less-than-2-of -&gt; en:contains-less-than-2-of  ]  [ less-than-2-of -&gt; en:less-than-2-of  ]  [ than-2-of -&gt; en:than-2-of  ]  [ 2-of -&gt; en:2-of  ]  [ of -&gt; en:of  ]  [ celery -&gt; en:celery  ]  [ sugar -&gt; en:sugar  ]  [ roasted-green-chiles -&gt; en:roasted-green-chiles  ]  [ green-chiles -&gt; en:green-chiles  ]  [ chiles -&gt; en:chiles  ]  [ cooked -&gt; en:cooked  ] </t>
  </si>
  <si>
    <t>en:e460</t>
  </si>
  <si>
    <t>E460 - Cellulose</t>
  </si>
  <si>
    <t>http://world-en.openfoodfacts.org/product/0011110658449/new-england-style-clam-chowder-fresh-foods-market</t>
  </si>
  <si>
    <t>New England Style Clam Chowder</t>
  </si>
  <si>
    <t>Clam stock, potatoes, clams in clam juice, cream, onions, canola oil, contains 2% or less of: unbleached enriched wheat flour (wheat flour, niacin, reduced iron, thiamine mononitrate, riboflavin, folic acid), bacon (cured with water, salt, sodium phosphat</t>
  </si>
  <si>
    <t xml:space="preserve"> [ clam-stock -&gt; en:clam-stock  ]  [ stock -&gt; en:stock  ]  [ potatoes -&gt; en:potatoes  ]  [ clams-in-clam-juice -&gt; en:clams-in-clam-juice  ]  [ in-clam-juice -&gt; en:in-clam-juice  ]  [ clam-juice -&gt; en:clam-juice  ]  [ juice -&gt; en:juice  ]  [ cream -&gt; en:cream  ]  [ onions -&gt; en:onions  ]  [ canola-oil -&gt; en:canola-oil  ]  [ oil -&gt; en:oil  ]  [ contains-2-or-less-of -&gt; en:contains-2-or-less-of  ]  [ 2-or-less-of -&gt; en:2-or-less-of  ]  [ or-less-of -&gt; en:or-less-of  ]  [ less-of -&gt; en:less-of  ]  [ of -&gt; en:of  ]  [ unbleached-enriched-wheat-flour -&gt; en:unbleached-enriched-wheat-flour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bacon -&gt; en:bacon  ]  [ cured-with-water -&gt; en:cured-with-water  ]  [ with-water -&gt; en:with-water  ]  [ water -&gt; en:water  ]  [ salt -&gt; en:salt  ]  [ sodium-phosphat -&gt; en:sodium-phosphat  ]  [ phosphat -&gt; en:phosphat  ] </t>
  </si>
  <si>
    <t>http://world-en.openfoodfacts.org/product/0011110658456/loaded-baked-potato-style-soup-the-kroger-co</t>
  </si>
  <si>
    <t>Loaded Baked Potato Style Soup</t>
  </si>
  <si>
    <t>Potatoes, chicken stock, cream, sour cream (cultured cream and milk, modified cornstarch, whey, sodium phosphate, guar gum, cultured dairy solids, calcium sulfate, carrageenan, locust bean gum), milk, onions, pasteurized process cheddar cheese (cheddar ch</t>
  </si>
  <si>
    <t xml:space="preserve"> [ potatoes -&gt; en:potatoes  ]  [ chicken-stock -&gt; en:chicken-stock  ]  [ stock -&gt; en:stock  ]  [ cream -&gt; en:cream  ]  [ sour-cream -&gt; en:sour-cream  ]  [ cream -&gt; en:cream  ]  [ cultured-cream-and-milk -&gt; en:cultured-cream-and-milk  ]  [ cream-and-milk -&gt; en:cream-and-milk  ]  [ and-milk -&gt; en:and-milk  ]  [ milk -&gt; en:milk  ]  [ modified-cornstarch -&gt; en:modified-cornstarch  ]  [ cornstarch -&gt; en:cornstarch  ]  [ whey -&gt; en:whey  ]  [ sodium-phosphate -&gt; en:e339  -&gt; exists  -- ok  ]  [ guar-gum -&gt; en:e412  -&gt; exists  -- ok  ]  [ cultured-dairy-solids -&gt; en:cultured-dairy-solids  ]  [ dairy-solids -&gt; en:dairy-solids  ]  [ solids -&gt; en:solids  ]  [ calcium-sulfate -&gt; en:e516  -&gt; exists  -- ok  ]  [ carrageenan -&gt; en:e407  -&gt; exists  -- ok  ]  [ locust-bean-gum -&gt; en:e410  -&gt; exists  -- ok  ]  [ milk -&gt; en:milk  ]  [ onions -&gt; en:onions  ]  [ pasteurized-process-cheddar-cheese -&gt; en:pasteurized-process-cheddar-cheese  ]  [ process-cheddar-cheese -&gt; en:process-cheddar-cheese  ]  [ cheddar-cheese -&gt; en:cheddar-cheese  ]  [ cheese -&gt; en:cheese  ]  [ cheddar-ch -&gt; en:cheddar-ch  ]  [ ch -&gt; en:ch  ] </t>
  </si>
  <si>
    <t>en:e339,en:e407,en:e410,en:e412,en:e516</t>
  </si>
  <si>
    <t>E339 - Sodium phosphates,E407 - Carrageenan,E410 - Locust bean gum,E412 - Guar gum,E516 - Calcium sulphate</t>
  </si>
  <si>
    <t>http://world-en.openfoodfacts.org/product/0011110658463/cream-tomato-bisque-fresh-foods-market</t>
  </si>
  <si>
    <t>2017-03-09T13:43:29Z</t>
  </si>
  <si>
    <t>2017-03-09T13:43:30Z</t>
  </si>
  <si>
    <t>Cream Tomato Bisque</t>
  </si>
  <si>
    <t>Tomato puree (water, tomato paste), cream, contains less than 2% of: sugar, onions, butternut squash, chicken stock concentrate, butter (cream salt), canola oil, salt, pomace olive oil, modified cornstarch, garlic, unbleached enriched wheat flour (wheat flour, niacin, reduced iron, thiamine mononitrate, riboflavin, folic acid), flavoring, spice, dehydrated tomatoes, chicken flavor (contains lactose [milk], salt, xanthan gum, egg yolk flavor [eggs]), chicken fat, dehydrated onions, yeast extract, annatto extract (for color), hydrolyzed soy protein, nisin preparation.</t>
  </si>
  <si>
    <t xml:space="preserve"> [ tomato-puree -&gt; en:tomato-puree  ]  [ puree -&gt; en:puree  ]  [ water -&gt; en:water  ]  [ tomato-paste -&gt; en:tomato-paste  ]  [ paste -&gt; en:paste  ]  [ cream -&gt; en:cream  ]  [ contains-less-than-2-of -&gt; en:contains-less-than-2-of  ]  [ less-than-2-of -&gt; en:less-than-2-of  ]  [ than-2-of -&gt; en:than-2-of  ]  [ 2-of -&gt; en:2-of  ]  [ of -&gt; en:of  ]  [ sugar -&gt; en:sugar  ]  [ onions -&gt; en:onions  ]  [ butternut-squash -&gt; en:butternut-squash  ]  [ squash -&gt; en:squash  ]  [ chicken-stock-concentrate -&gt; en:chicken-stock-concentrate  ]  [ stock-concentrate -&gt; en:stock-concentrate  ]  [ concentrate -&gt; en:concentrate  ]  [ butter -&gt; en:butter  ]  [ cream-salt -&gt; en:cream-salt  ]  [ salt -&gt; en:salt  ]  [ canola-oil -&gt; en:canola-oil  ]  [ oil -&gt; en:oil  ]  [ salt -&gt; en:salt  ]  [ pomace-olive-oil -&gt; en:pomace-olive-oil  ]  [ olive-oil -&gt; en:olive-oil  ]  [ oil -&gt; en:oil  ]  [ modified-cornstarch -&gt; en:modified-cornstarch  ]  [ cornstarch -&gt; en:cornstarch  ]  [ garlic -&gt; en:garlic  ]  [ unbleached-enriched-wheat-flour -&gt; en:unbleached-enriched-wheat-flour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flavoring -&gt; en:flavoring  ]  [ spice -&gt; en:spice  ]  [ dehydrated-tomatoes -&gt; en:dehydrated-tomatoes  ]  [ tomatoes -&gt; en:tomatoes  ]  [ chicken-flavor -&gt; en:chicken-flavor  ]  [ flavor -&gt; en:flavor  ]  [ contains-lactose -&gt; en:contains-lactose  ]  [ lactose -&gt; en:lactose  ]  [ milk -&gt; en:milk  ]  [ salt -&gt; en:salt  ]  [ xanthan-gum -&gt; en:e415  -&gt; exists  -- ok  ]  [ egg-yolk-flavor -&gt; en:egg-yolk-flavor  ]  [ yolk-flavor -&gt; en:yolk-flavor  ]  [ flavor -&gt; en:flavor  ]  [ eggs -&gt; en:eggs  ]  [ chicken-fat -&gt; en:chicken-fat  ]  [ fat -&gt; en:fat  ]  [ dehydrated-onions -&gt; en:dehydrated-onions  ]  [ onions -&gt; en:onions  ]  [ yeast-extract -&gt; en:yeast-extract  ]  [ extract -&gt; en:extract  ]  [ annatto-extract -&gt; en:annatto-extract  ]  [ extract -&gt; en:extract  ]  [ for-color -&gt; en:for-color  ]  [ color -&gt; en:colour  ]  [ hydrolyzed-soy-protein -&gt; en:hydrolyzed-soy-protein  ]  [ soy-protein -&gt; en:soy-protein  ]  [ protein -&gt; en:protein  ]  [ nisin-preparation -&gt; en:nisin-preparation  ]  [ preparation -&gt; en:preparation  ] </t>
  </si>
  <si>
    <t>en:e101,en:e101i,en:e375,en:e415</t>
  </si>
  <si>
    <t>E101 - Riboflavin,E101i - Riboflavin,E375 - Nicotinic acid,E415 - Xanthan gum</t>
  </si>
  <si>
    <t>http://world-en.openfoodfacts.org/product/0011110658470/classic-chicken-noodle-soup-with-white-chicken-meat-fresh-foods-market</t>
  </si>
  <si>
    <t>2017-03-09T13:40:58Z</t>
  </si>
  <si>
    <t>2017-03-09T13:40:59Z</t>
  </si>
  <si>
    <t>Classic Chicken Noodle Soup With White Chicken Meat</t>
  </si>
  <si>
    <t>Chicken stock, white chicken meat, enriched egg noodles (wheat flour, eggs, egg whites, niacin, ferrous sulfate, thiamine mononitrate, riboflavin, folic acid), onions, carrots, celery, water, contains less than 2% of: modified cornstarch, chicken fat, salt, sugar, yeast extract, soy protein concentrate sodium phosphate, spices, dehydrated chicken, flavoring, nisin preparation.</t>
  </si>
  <si>
    <t xml:space="preserve"> [ chicken-stock -&gt; en:chicken-stock  ]  [ stock -&gt; en:stock  ]  [ white-chicken-meat -&gt; en:white-chicken-meat  ]  [ chicken-meat -&gt; en:chicken-meat  ]  [ meat -&gt; en:meat  ]  [ enriched-egg-noodles -&gt; en:enriched-egg-noodles  ]  [ egg-noodles -&gt; en:egg-noodles  ]  [ noodles -&gt; en:noodles  ]  [ wheat-flour -&gt; en:wheat-flour  ]  [ flour -&gt; en:flour  ]  [ eggs -&gt; en:eggs  ]  [ egg-whites -&gt; en:egg-whites  ]  [ whites -&gt; en:whites  ]  [ niacin -&gt; en:e375  -&gt; exists  -- ok  ]  [ ferrous-sulfate -&gt; en:ferrous-sulfate  ]  [ sulfate -&gt; en:sulfate  ]  [ thiamine-mononitrate -&gt; en:thiamine-mononitrate  ]  [ mononitrate -&gt; en:mononitrate  ]  [ riboflavin -&gt; en:e101i  -&gt; exists  -- ok  ]  [ folic-acid -&gt; en:folic-acid  ]  [ acid -&gt; en:acid  ]  [ onions -&gt; en:onions  ]  [ carrots -&gt; en:carrots  ]  [ celery -&gt; en:celery  ]  [ water -&gt; en:water  ]  [ contains-less-than-2-of -&gt; en:contains-less-than-2-of  ]  [ less-than-2-of -&gt; en:less-than-2-of  ]  [ than-2-of -&gt; en:than-2-of  ]  [ 2-of -&gt; en:2-of  ]  [ of -&gt; en:of  ]  [ modified-cornstarch -&gt; en:modified-cornstarch  ]  [ cornstarch -&gt; en:cornstarch  ]  [ chicken-fat -&gt; en:chicken-fat  ]  [ fat -&gt; en:fat  ]  [ salt -&gt; en:salt  ]  [ sugar -&gt; en:sugar  ]  [ yeast-extract -&gt; en:yeast-extract  ]  [ extract -&gt; en:extract  ]  [ soy-protein-concentrate-sodium-phosphate -&gt; en:soy-protein-concentrate-sodium-phosphate  ]  [ protein-concentrate-sodium-phosphate -&gt; en:protein-concentrate-sodium-phosphate  ]  [ concentrate-sodium-phosphate -&gt; en:concentrate-sodium-phosphate  ]  [ sodium-phosphate -&gt; en:e339  -&gt; exists  -- ok  ]  [ spices -&gt; en:spices  ]  [ dehydrated-chicken -&gt; en:dehydrated-chicken  ]  [ chicken -&gt; en:chicken  ]  [ flavoring -&gt; en:flavoring  ]  [ nisin-preparation -&gt; en:nisin-preparation  ]  [ preparation -&gt; en:preparation  ] </t>
  </si>
  <si>
    <t>en:e101,en:e101i,en:e339,en:e375</t>
  </si>
  <si>
    <t>E101 - Riboflavin,E101i - Riboflavin,E339 - Sodium phosphates,E375 - Nicotinic acid</t>
  </si>
  <si>
    <t>http://world-en.openfoodfacts.org/product/0011110658494/smokin-stampede-chili-fresh-foods-market</t>
  </si>
  <si>
    <t>Smokin Stampede Chili</t>
  </si>
  <si>
    <t>Water, seasoned cooked beef crumbles (beef, salt, flavoring), tomato puree (water, tomato paste), cooked kidney beans, diced tomatoes in tomato juice, cooked pinto beans, modified cornstarch, contains 2% or less of: soy sauce (water, wheat, soybeans, salt</t>
  </si>
  <si>
    <t xml:space="preserve"> [ water -&gt; en:water  ]  [ seasoned-cooked-beef-crumbles -&gt; en:seasoned-cooked-beef-crumbles  ]  [ cooked-beef-crumbles -&gt; en:cooked-beef-crumbles  ]  [ beef-crumbles -&gt; en:beef-crumbles  ]  [ crumbles -&gt; en:crumbles  ]  [ beef -&gt; en:beef  ]  [ salt -&gt; en:salt  ]  [ flavoring -&gt; en:flavoring  ]  [ tomato-puree -&gt; en:tomato-puree  ]  [ puree -&gt; en:puree  ]  [ water -&gt; en:water  ]  [ tomato-paste -&gt; en:tomato-paste  ]  [ paste -&gt; en:paste  ]  [ cooked-kidney-beans -&gt; en:cooked-kidney-beans  ]  [ kidney-beans -&gt; en:kidney-beans  ]  [ beans -&gt; en:beans  ]  [ diced-tomatoes-in-tomato-juice -&gt; en:diced-tomatoes-in-tomato-juice  ]  [ tomatoes-in-tomato-juice -&gt; en:tomatoes-in-tomato-juice  ]  [ in-tomato-juice -&gt; en:in-tomato-juice  ]  [ tomato-juice -&gt; en:tomato-juice  ]  [ juice -&gt; en:juice  ]  [ cooked-pinto-beans -&gt; en:cooked-pinto-beans  ]  [ pinto-beans -&gt; en:pinto-beans  ]  [ beans -&gt; en:beans  ]  [ modified-cornstarch -&gt; en:modified-cornstarch  ]  [ cornstarch -&gt; en:cornstarch  ]  [ contains-2-or-less-of -&gt; en:contains-2-or-less-of  ]  [ 2-or-less-of -&gt; en:2-or-less-of  ]  [ or-less-of -&gt; en:or-less-of  ]  [ less-of -&gt; en:less-of  ]  [ of -&gt; en:of  ]  [ soy-sauce -&gt; en:soy-sauce  ]  [ sauce -&gt; en:sauce  ]  [ water -&gt; en:water  ]  [ wheat -&gt; en:wheat  ]  [ soybeans -&gt; en:soybeans  ]  [ salt -&gt; en:salt  ] </t>
  </si>
  <si>
    <t>http://world-en.openfoodfacts.org/product/0011110658500/chicken-sausage-gumbo-fresh-foods-market</t>
  </si>
  <si>
    <t>Chicken &amp; Sausage Gumbo</t>
  </si>
  <si>
    <t>Chicken stock, chicken meat, tomato puree (water, tomato paste),okra, diced tomatoes in tomato juice, rice, andouille sausage (pork, water, seasoning [spices, dextrose, onion powder, garlic powder], salt, hickory char oil [partially hydrogenated soybean oil, natural woodsmoke flavor], sodium nitrate), carrots, contains less than 2 of: green peppers, red peppers, celery, modified cornstarch, onions, unbleached enriched wheat flour (wheat flour, niacin, reduced iron, thiamine mononitrate, riboflavin, folic acid), wheat flour, flavoring, slat,hot sauce (vinegar, red pepper, slat), bacon (cured with water, salt,. sodium phosphate, honey, sodium erythorbate, flavoring,sodium nitrate), garlic, sugar, yeast extract, worcestershire sauce (distilled white vinegar,molasses water, sugar, onions, anchovies, slat, garlic, cloves, tamarind extract,natural flavorings, chili pepper extract), parsley, hydrogenated cottonseed oil, spices, modified rice starch, sodium phosphate, dehydrated garlic, soy protein concentrate, soy protein isolate, dehydrated onions, mustard flour,paprika, dehydrated chicken stock, dehydrated chicken, chicken fat, nisin preparation.</t>
  </si>
  <si>
    <t xml:space="preserve"> [ chicken-stock -&gt; en:chicken-stock  ]  [ stock -&gt; en:stock  ]  [ chicken-meat -&gt; en:chicken-meat  ]  [ meat -&gt; en:meat  ]  [ tomato-puree -&gt; en:tomato-puree  ]  [ puree -&gt; en:puree  ]  [ water -&gt; en:water  ]  [ tomato-paste -&gt; en:tomato-paste  ]  [ paste -&gt; en:paste  ]  [ okra -&gt; en:okra  ]  [ diced-tomatoes-in-tomato-juice -&gt; en:diced-tomatoes-in-tomato-juice  ]  [ tomatoes-in-tomato-juice -&gt; en:tomatoes-in-tomato-juice  ]  [ in-tomato-juice -&gt; en:in-tomato-juice  ]  [ tomato-juice -&gt; en:tomato-juice  ]  [ juice -&gt; en:juice  ]  [ rice -&gt; en:rice  ]  [ andouille-sausage -&gt; en:andouille-sausage  ]  [ sausage -&gt; en:sausage  ]  [ pork -&gt; en:pork  ]  [ water -&gt; en:water  ]  [ seasoning -&gt; en:seasoning  ]  [ spices -&gt; en:spices  ]  [ dextrose -&gt; en:dextrose  ]  [ onion-powder -&gt; en:onion-powder  ]  [ powder -&gt; en:powder  ]  [ garlic-powder -&gt; en:garlic-powder  ]  [ powder -&gt; en:powder  ]  [ salt -&gt; en:salt  ]  [ hickory-char-oil -&gt; en:hickory-char-oil  ]  [ char-oil -&gt; en:char-oil  ]  [ oil -&gt; en:oil  ]  [ partially-hydrogenated-soybean-oil -&gt; en:partially-hydrogenated-soybean-oil  ]  [ hydrogenated-soybean-oil -&gt; en:hydrogenated-soybean-oil  ]  [ soybean-oil -&gt; en:soybean-oil  ]  [ oil -&gt; en:oil  ]  [ natural-woodsmoke-flavor -&gt; en:natural-woodsmoke-flavor  ]  [ woodsmoke-flavor -&gt; en:woodsmoke-flavor  ]  [ flavor -&gt; en:flavor  ]  [ sodium-nitrate -&gt; en:e251  -&gt; exists  -- ok  ]  [ carrots -&gt; en:carrots  ]  [ contains-less-than-2-of -&gt; en:contains-less-than-2-of  ]  [ less-than-2-of -&gt; en:less-than-2-of  ]  [ than-2-of -&gt; en:than-2-of  ]  [ 2-of -&gt; en:2-of  ]  [ of -&gt; en:of  ]  [ green-peppers -&gt; en:green-peppers  ]  [ peppers -&gt; en:peppers  ]  [ red-peppers -&gt; en:red-peppers  ]  [ peppers -&gt; en:peppers  ]  [ celery -&gt; en:celery  ]  [ modified-cornstarch -&gt; en:modified-cornstarch  ]  [ cornstarch -&gt; en:cornstarch  ]  [ onions -&gt; en:onions  ]  [ unbleached-enriched-wheat-flour -&gt; en:unbleached-enriched-wheat-flour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wheat-flour -&gt; en:wheat-flour  ]  [ flour -&gt; en:flour  ]  [ flavoring -&gt; en:flavoring  ]  [ slat -&gt; en:slat  ]  [ hot-sauce -&gt; en:hot-sauce  ]  [ sauce -&gt; en:sauce  ]  [ vinegar -&gt; en:vinegar  ]  [ red-pepper -&gt; en:red-pepper  ]  [ pepper -&gt; en:pepper  ]  [ slat -&gt; en:slat  ]  [ bacon -&gt; en:bacon  ]  [ cured-with-water -&gt; en:cured-with-water  ]  [ with-water -&gt; en:with-water  ]  [ water -&gt; en:water  ]  [ salt -&gt; en:salt  ]  [ sodium-phosphate -&gt; en:e339  -&gt; exists  -- ok  ]  [ honey -&gt; en:honey  ]  [ sodium-erythorbate -&gt; en:e316  -&gt; exists  -- ok  ]  [ flavoring -&gt; en:flavoring  ]  [ sodium-nitrate -&gt; en:e251  -- already seen  ]  [ garlic -&gt; en:garlic  ]  [ sugar -&gt; en:sugar  ]  [ yeast-extract -&gt; en:yeast-extract  ]  [ extract -&gt; en:extract  ]  [ worcestershire-sauce -&gt; en:worcestershire-sauce  ]  [ sauce -&gt; en:sauce  ]  [ distilled-white-vinegar -&gt; en:distilled-white-vinegar  ]  [ white-vinegar -&gt; en:white-vinegar  ]  [ vinegar -&gt; en:vinegar  ]  [ molasses-water -&gt; en:molasses-water  ]  [ water -&gt; en:water  ]  [ sugar -&gt; en:sugar  ]  [ onions -&gt; en:onions  ]  [ anchovies -&gt; en:anchovies  ]  [ slat -&gt; en:slat  ]  [ garlic -&gt; en:garlic  ]  [ cloves -&gt; en:cloves  ]  [ tamarind-extract -&gt; en:tamarind-extract  ]  [ extract -&gt; en:extract  ]  [ natural-flavor -&gt; en:natural-flavor  ]  [ flavor -&gt; en:flavor  ]  [ ings -&gt; en:ings  ]  [ chili-pepper-extract -&gt; en:chili-pepper-extract  ]  [ pepper-extract -&gt; en:pepper-extract  ]  [ extract -&gt; en:extract  ]  [ parsley -&gt; en:parsley  ]  [ hydrogenated-cottonseed-oil -&gt; en:hydrogenated-cottonseed-oil  ]  [ cottonseed-oil -&gt; en:cottonseed-oil  ]  [ oil -&gt; en:oil  ]  [ spices -&gt; en:spices  ]  [ modified-rice-starch -&gt; en:modified-rice-starch  ]  [ rice-starch -&gt; en:rice-starch  ]  [ starch -&gt; en:starch  ]  [ sodium-phosphate -&gt; en:e339  -- already seen  ]  [ dehydrated-garlic -&gt; en:dehydrated-garlic  ]  [ garlic -&gt; en:garlic  ]  [ soy-protein-concentrate -&gt; en:soy-protein-concentrate  ]  [ protein-concentrate -&gt; en:protein-concentrate  ]  [ concentrate -&gt; en:concentrate  ]  [ soy-protein-isolate -&gt; en:soy-protein-isolate  ]  [ protein-isolate -&gt; en:protein-isolate  ]  [ isolate -&gt; en:isolate  ]  [ dehydrated-onions -&gt; en:dehydrated-onions  ]  [ onions -&gt; en:onions  ]  [ mustard-flour -&gt; en:mustard-flour  ]  [ flour -&gt; en:flour  ]  [ paprika -&gt; en:paprika  ]  [ dehydrated-chicken-stock -&gt; en:dehydrated-chicken-stock  ]  [ chicken-stock -&gt; en:chicken-stock  ]  [ stock -&gt; en:stock  ]  [ dehydrated-chicken -&gt; en:dehydrated-chicken  ]  [ chicken -&gt; en:chicken  ]  [ chicken-fat -&gt; en:chicken-fat  ]  [ fat -&gt; en:fat  ]  [ nisin-preparation -&gt; en:nisin-preparation  ]  [ preparation -&gt; en:preparation  ] </t>
  </si>
  <si>
    <t>en:e101,en:e101i,en:e251,en:e316,en:e339,en:e375</t>
  </si>
  <si>
    <t>E101 - Riboflavin,E101i - Riboflavin,E251 - Sodium nitrate,E316 - Sodium erythorbate,E339 - Sodium phosphates,E375 - Nicotinic acid</t>
  </si>
  <si>
    <t>http://world-en.openfoodfacts.org/product/0011110658517/lobster-bisque-with-sherry-fresh-foods-market</t>
  </si>
  <si>
    <t>Lobster Bisque With Sherry</t>
  </si>
  <si>
    <t>Water, cream, lobster, sherry wine, butter (cream, salt), tomato puree (water, tomato paste), unbleached enriched wheat flour (wheat flour, niacin, reduced iron, thiamin mononitrate, riboflavin, folic acid), contains less than 2% of: modified cornstarch,</t>
  </si>
  <si>
    <t xml:space="preserve"> [ water -&gt; en:water  ]  [ cream -&gt; en:cream  ]  [ lobster -&gt; en:lobster  ]  [ sherry-wine -&gt; en:sherry-wine  ]  [ wine -&gt; en:wine  ]  [ butter -&gt; en:butter  ]  [ cream -&gt; en:cream  ]  [ salt -&gt; en:salt  ]  [ tomato-puree -&gt; en:tomato-puree  ]  [ puree -&gt; en:puree  ]  [ water -&gt; en:water  ]  [ tomato-paste -&gt; en:tomato-paste  ]  [ paste -&gt; en:paste  ]  [ unbleached-enriched-wheat-flour -&gt; en:unbleached-enriched-wheat-flour  ]  [ enriched-wheat-flour -&gt; en:enriched-wheat-flour  ]  [ wheat-flour -&gt; en:wheat-flour  ]  [ flour -&gt; en:flour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contains-less-than-2-of -&gt; en:contains-less-than-2-of  ]  [ less-than-2-of -&gt; en:less-than-2-of  ]  [ than-2-of -&gt; en:than-2-of  ]  [ 2-of -&gt; en:2-of  ]  [ of -&gt; en:of  ]  [ modified-cornstarch -&gt; en:modified-cornstarch  ]  [ cornstarch -&gt; en:cornstarch  ] </t>
  </si>
  <si>
    <t>http://world-en.openfoodfacts.org/product/0011110658524/cheesy-chicken-enchilada-soup-with-white-chicken-meat-fresh-foods-market</t>
  </si>
  <si>
    <t>Cheesy Chicken Enchilada Soup With White Chicken Meat</t>
  </si>
  <si>
    <t>Chicken stock, white chicken meat, pasteurized processed cheese blend (cheddar cheese [milk cultures, salt, enzymes], water, milk protein concentrate, canola oil, enzyme modified cheese [milk, water, sodium phosphate, milkfat, salt, cultures, enzymes], so</t>
  </si>
  <si>
    <t xml:space="preserve"> [ chicken-stock -&gt; en:chicken-stock  ]  [ stock -&gt; en:stock  ]  [ white-chicken-meat -&gt; en:white-chicken-meat  ]  [ chicken-meat -&gt; en:chicken-meat  ]  [ meat -&gt; en:meat  ]  [ pasteurized-processed-cheese-blend -&gt; en:pasteurized-processed-cheese-blend  ]  [ processed-cheese-blend -&gt; en:processed-cheese-blend  ]  [ cheese-blend -&gt; en:cheese-blend  ]  [ blend -&gt; en:blend  ]  [ cheddar-cheese -&gt; en:cheddar-cheese  ]  [ cheese -&gt; en:cheese  ]  [ milk-cultures -&gt; en:milk-cultures  ]  [ cultures -&gt; en:cultures  ]  [ salt -&gt; en:salt  ]  [ enzymes -&gt; en:enzymes  ]  [ water -&gt; en:water  ]  [ milk-protein-concentrate -&gt; en:milk-protein-concentrate  ]  [ protein-concentrate -&gt; en:protein-concentrate  ]  [ concentrate -&gt; en:concentrate  ]  [ canola-oil -&gt; en:canola-oil  ]  [ oil -&gt; en:oil  ]  [ enzyme-modified-cheese -&gt; en:enzyme-modified-cheese  ]  [ modified-cheese -&gt; en:modified-cheese  ]  [ cheese -&gt; en:cheese  ]  [ milk -&gt; en:milk  ]  [ water -&gt; en:water  ]  [ sodium-phosphate -&gt; en:e339  -&gt; exists  -- ok  ]  [ milkfat -&gt; en:milkfat  ]  [ salt -&gt; en:salt  ]  [ cultures -&gt; en:cultures  ]  [ enzymes -&gt; en:enzymes  ]  [ so -&gt; en:so  ] </t>
  </si>
  <si>
    <t>http://world-en.openfoodfacts.org/product/0011110658531/bisque-roasted-red-pepper-gouda-fresh-foods-market</t>
  </si>
  <si>
    <t>2017-03-09T21:09:49Z</t>
  </si>
  <si>
    <t>Bisque, Roasted Red Pepper Gouda</t>
  </si>
  <si>
    <t>Tomato puree (water, tomato paste), cream, diced tomatoes in tomato juice, smoked gouda cheese (milk, cheese cultures, salt, enzymes, annatto color, natural flavors), roasted red peppers, contains less than 2% of: modified cornstarch, sugar, pomace olive</t>
  </si>
  <si>
    <t xml:space="preserve"> [ tomato-puree -&gt; en:tomato-puree  ]  [ puree -&gt; en:puree  ]  [ water -&gt; en:water  ]  [ tomato-paste -&gt; en:tomato-paste  ]  [ paste -&gt; en:paste  ]  [ cream -&gt; en:cream  ]  [ diced-tomatoes-in-tomato-juice -&gt; en:diced-tomatoes-in-tomato-juice  ]  [ tomatoes-in-tomato-juice -&gt; en:tomatoes-in-tomato-juice  ]  [ in-tomato-juice -&gt; en:in-tomato-juice  ]  [ tomato-juice -&gt; en:tomato-juice  ]  [ juice -&gt; en:juice  ]  [ smoked-gouda-cheese -&gt; en:smoked-gouda-cheese  ]  [ gouda-cheese -&gt; en:gouda-cheese  ]  [ cheese -&gt; en:cheese  ]  [ milk -&gt; en:milk  ]  [ cheese-cultures -&gt; en:cheese-cultures  ]  [ cultures -&gt; en:cultures  ]  [ salt -&gt; en:salt  ]  [ enzymes -&gt; en:enzymes  ]  [ annatto-color -&gt; en:annatto-color  ]  [ color -&gt; en:colour  ]  [ natural-flavors -&gt; en:natural-flavors  ]  [ flavors -&gt; en:flavors  ]  [ roasted-red-peppers -&gt; en:roasted-red-peppers  ]  [ red-peppers -&gt; en:red-peppers  ]  [ peppers -&gt; en:peppers  ]  [ contains-less-than-2-of -&gt; en:contains-less-than-2-of  ]  [ less-than-2-of -&gt; en:less-than-2-of  ]  [ than-2-of -&gt; en:than-2-of  ]  [ 2-of -&gt; en:2-of  ]  [ of -&gt; en:of  ]  [ modified-cornstarch -&gt; en:modified-cornstarch  ]  [ cornstarch -&gt; en:cornstarch  ]  [ sugar -&gt; en:sugar  ]  [ pomace-olive -&gt; en:pomace-olive  ]  [ olive -&gt; en:olive  ] </t>
  </si>
  <si>
    <t>http://world-en.openfoodfacts.org/product/0011110658579/aged-cheddar-and-broccoli-soup-fresh-foods-market</t>
  </si>
  <si>
    <t>2017-03-09T13:40:51Z</t>
  </si>
  <si>
    <t>Water, broccoli, pasteurized process cheddar cheese (cheddar cheese [milk, cultures, salt, enzymes], water, sodium phosphate, milk fat, apocarotenal [for color]), milk, pasteurized process cheese blend (cheddar cheese [milk, cultures, salt, enzymes], water, milk protein concentrate, canola oil, enzyme modified cheese [milk, water, sodium phosphate, milkfat, salt, culture, enzymes], sodium phosphate, contains less than 2% of: sodium hexametaphosphate, salt, lactic acid, sorbic acid [preservative], apocarotenal [for color]), cream, onions, butter (cream salt), modified cornstarch, contains less than 2% of: canola oil, parmesan cheese (part-skim milk cultures, salt, enzymes), yeast extract, salt, granular and cheddar cheese (milk, cultures, salt, enzymes), whey, whey protein concentrate, garlic, buttermilk, dehydrated onions, spice, dehydrated garlic, annatto extract (for color), citric acid, lactic acid, sodium phosphate, nisin preparation.</t>
  </si>
  <si>
    <t xml:space="preserve"> [ water -&gt; en:water  ]  [ broccoli -&gt; en:broccoli  ]  [ pasteurized-process-cheddar-cheese -&gt; en:pasteurized-process-cheddar-cheese  ]  [ process-cheddar-cheese -&gt; en:process-cheddar-cheese  ]  [ cheddar-cheese -&gt; en:cheddar-cheese  ]  [ cheese -&gt; en:cheese  ]  [ cheddar-cheese -&gt; en:cheddar-cheese  ]  [ cheese -&gt; en:cheese  ]  [ milk -&gt; en:milk  ]  [ cultures -&gt; en:cultures  ]  [ salt -&gt; en:salt  ]  [ enzymes -&gt; en:enzymes  ]  [ water -&gt; en:water  ]  [ sodium-phosphate -&gt; en:e339  -&gt; exists  -- ok  ]  [ milk-fat -&gt; en:milk-fat  ]  [ fat -&gt; en:fat  ]  [ apocarotenal -&gt; en:e160e  -&gt; exists  -- ok  ]  [ for-color -&gt; en:for-color  ]  [ color -&gt; en:colour  ]  [ milk -&gt; en:milk  ]  [ pasteurized-process-cheese-blend -&gt; en:pasteurized-process-cheese-blend  ]  [ process-cheese-blend -&gt; en:process-cheese-blend  ]  [ cheese-blend -&gt; en:cheese-blend  ]  [ blend -&gt; en:blend  ]  [ cheddar-cheese -&gt; en:cheddar-cheese  ]  [ cheese -&gt; en:cheese  ]  [ milk -&gt; en:milk  ]  [ cultures -&gt; en:cultures  ]  [ salt -&gt; en:salt  ]  [ enzymes -&gt; en:enzymes  ]  [ water -&gt; en:water  ]  [ milk-protein-concentrate -&gt; en:milk-protein-concentrate  ]  [ protein-concentrate -&gt; en:protein-concentrate  ]  [ concentrate -&gt; en:concentrate  ]  [ canola-oil -&gt; en:canola-oil  ]  [ oil -&gt; en:oil  ]  [ enzyme-modified-cheese -&gt; en:enzyme-modified-cheese  ]  [ modified-cheese -&gt; en:modified-cheese  ]  [ cheese -&gt; en:cheese  ]  [ milk -&gt; en:milk  ]  [ water -&gt; en:water  ]  [ sodium-phosphate -&gt; en:e339  -- already seen  ]  [ milkfat -&gt; en:milkfat  ]  [ salt -&gt; en:salt  ]  [ culture -&gt; en:culture  ]  [ enzymes -&gt; en:enzymes  ]  [ sodium-phosphate -&gt; en:e339  -- already seen  ]  [ contains-less-than-2-of -&gt; en:contains-less-than-2-of  ]  [ less-than-2-of -&gt; en:less-than-2-of  ]  [ than-2-of -&gt; en:than-2-of  ]  [ 2-of -&gt; en:2-of  ]  [ of -&gt; en:of  ]  [ sodium-hexametaphosphate -&gt; en:sodium-hexametaphosphate  ]  [ hexametaphosphate -&gt; en:hexametaphosphate  ]  [ salt -&gt; en:salt  ]  [ lactic-acid -&gt; en:e270  -&gt; exists  -- ok  ]  [ sorbic-acid -&gt; en:e200  -&gt; exists  -- ok  ]  [ preservative -&gt; en:preservative  ]  [ apocarotenal -&gt; en:e160e  -- already seen  ]  [ for-color -&gt; en:for-color  ]  [ color -&gt; en:colour  ]  [ cream -&gt; en:cream  ]  [ onions -&gt; en:onions  ]  [ butter -&gt; en:butter  ]  [ cream-salt -&gt; en:cream-salt  ]  [ salt -&gt; en:salt  ]  [ modified-cornstarch -&gt; en:modified-cornstarch  ]  [ cornstarch -&gt; en:cornstarch  ]  [ contains-less-than-2-of -&gt; en:contains-less-than-2-of  ]  [ less-than-2-of -&gt; en:less-than-2-of  ]  [ than-2-of -&gt; en:than-2-of  ]  [ 2-of -&gt; en:2-of  ]  [ of -&gt; en:of  ]  [ canola-oil -&gt; en:canola-oil  ]  [ oil -&gt; en:oil  ]  [ parmesan-cheese -&gt; en:parmesan-cheese  ]  [ cheese -&gt; en:cheese  ]  [ part-skim-milk-cultures -&gt; en:part-skim-milk-cultures  ]  [ skim-milk-cultures -&gt; en:skim-milk-cultures  ]  [ milk-cultures -&gt; en:milk-cultures  ]  [ cultures -&gt; en:cultures  ]  [ salt -&gt; en:salt  ]  [ enzymes -&gt; en:enzymes  ]  [ yeast-extract -&gt; en:yeast-extract  ]  [ extract -&gt; en:extract  ]  [ salt -&gt; en:salt  ]  [ granular-and-cheddar-cheese -&gt; en:granular-and-cheddar-cheese  ]  [ and-cheddar-cheese -&gt; en:and-cheddar-cheese  ]  [ cheddar-cheese -&gt; en:cheddar-cheese  ]  [ cheese -&gt; en:cheese  ]  [ milk -&gt; en:milk  ]  [ cultures -&gt; en:cultures  ]  [ salt -&gt; en:salt  ]  [ enzymes -&gt; en:enzymes  ]  [ whey -&gt; en:whey  ]  [ whey-protein-concentrate -&gt; en:whey-protein-concentrate  ]  [ protein-concentrate -&gt; en:protein-concentrate  ]  [ concentrate -&gt; en:concentrate  ]  [ garlic -&gt; en:garlic  ]  [ buttermilk -&gt; en:buttermilk  ]  [ dehydrated-onions -&gt; en:dehydrated-onions  ]  [ onions -&gt; en:onions  ]  [ spice -&gt; en:spice  ]  [ dehydrated-garlic -&gt; en:dehydrated-garlic  ]  [ garlic -&gt; en:garlic  ]  [ annatto-extract -&gt; en:annatto-extract  ]  [ extract -&gt; en:extract  ]  [ for-color -&gt; en:for-color  ]  [ color -&gt; en:colour  ]  [ citric-acid -&gt; en:e330  -&gt; exists  -- ok  ]  [ lactic-acid -&gt; en:e270  -- already seen  ]  [ sodium-phosphate -&gt; en:e339  -- already seen  ]  [ nisin-preparation -&gt; en:nisin-preparation  ]  [ preparation -&gt; en:preparation  ] </t>
  </si>
  <si>
    <t>http://world-en.openfoodfacts.org/product/0011110658586/loaded-baked-potato-style-soup-fresh-foods-market</t>
  </si>
  <si>
    <t>Potatoes, chicken stock, cream, sour cream (cultured cream and milk modified cornstarch, whey, sodium phosphate, guar gum, cultured dairy solids, calcium sulfate, carrageenan, locust bean gum), milk, onions, pasteurized process cheddar cheese (cheddar cheese [milk, cultures, salt, enzymes], water, sodium phosphate, milk fat, salt, apocarotenal for color), pasteurized processed cheese blend (cheddar cheese [milk, cultures, salt, enzymes], water, milk protein concentrate, canola oil, enzyme modified cheese [milk, water, sodium phosphate, milk fat, salt, cultures, enzymes], sodium phosphate, contains less than 2% of: sodium hexametaphosphate, salt, lactic acid, sorbic acid as a preservative, apocarotenal for color), butter (cream, salt), contains less than 2% of: canola oil, modified cornstarch, uncured bacon (pork, water, salt, tubinado sugar, seasoning [dehydrated cultured celery juice, sea salt], bacon (cured) with water, salt, sodium phosphate, honey, sodium erythorbate, flavoring, sodium nitrite), salt, yeast extract, garlic, dehydrated onions, whey protein concentrate, sugar, bancon-type flavor (salt, maltodextrin, hydrolyzed soy protein, polyglycerol esters of fatty acids, yeast extract, silicon dioxide, natural flavor [egg, soy, sesamel], onion powder, natural smoke flavor), dehydrated garlic, flavoring, spice, dehydrated chicken stock, nisin preparation.</t>
  </si>
  <si>
    <t xml:space="preserve"> [ potatoes -&gt; en:potatoes  ]  [ chicken-stock -&gt; en:chicken-stock  ]  [ stock -&gt; en:stock  ]  [ cream -&gt; en:cream  ]  [ sour-cream -&gt; en:sour-cream  ]  [ cream -&gt; en:cream  ]  [ cultured-cream-and-milk-modified-cornstarch -&gt; en:cultured-cream-and-milk-modified-cornstarch  ]  [ cream-and-milk-modified-cornstarch -&gt; en:cream-and-milk-modified-cornstarch  ]  [ and-milk-modified-cornstarch -&gt; en:and-milk-modified-cornstarch  ]  [ milk-modified-cornstarch -&gt; en:milk-modified-cornstarch  ]  [ modified-cornstarch -&gt; en:modified-cornstarch  ]  [ cornstarch -&gt; en:cornstarch  ]  [ whey -&gt; en:whey  ]  [ sodium-phosphate -&gt; en:e339  -&gt; exists  -- ok  ]  [ guar-gum -&gt; en:e412  -&gt; exists  -- ok  ]  [ cultured-dairy-solids -&gt; en:cultured-dairy-solids  ]  [ dairy-solids -&gt; en:dairy-solids  ]  [ solids -&gt; en:solids  ]  [ calcium-sulfate -&gt; en:e516  -&gt; exists  -- ok  ]  [ carrageenan -&gt; en:e407  -&gt; exists  -- ok  ]  [ locust-bean-gum -&gt; en:e410  -&gt; exists  -- ok  ]  [ milk -&gt; en:milk  ]  [ onions -&gt; en:onions  ]  [ pasteurized-process-cheddar-cheese -&gt; en:pasteurized-process-cheddar-cheese  ]  [ process-cheddar-cheese -&gt; en:process-cheddar-cheese  ]  [ cheddar-cheese -&gt; en:cheddar-cheese  ]  [ cheese -&gt; en:cheese  ]  [ cheddar-cheese -&gt; en:cheddar-cheese  ]  [ cheese -&gt; en:cheese  ]  [ milk -&gt; en:milk  ]  [ cultures -&gt; en:cultures  ]  [ salt -&gt; en:salt  ]  [ enzymes -&gt; en:enzymes  ]  [ water -&gt; en:water  ]  [ sodium-phosphate -&gt; en:e339  -- already seen  ]  [ milk-fat -&gt; en:milk-fat  ]  [ fat -&gt; en:fat  ]  [ salt -&gt; en:salt  ]  [ apocarotenal-for-color -&gt; en:apocarotenal-for-color  ]  [ for-color -&gt; en:for-color  ]  [ color -&gt; en:colour  ]  [ pasteurized-processed-cheese-blend -&gt; en:pasteurized-processed-cheese-blend  ]  [ processed-cheese-blend -&gt; en:processed-cheese-blend  ]  [ cheese-blend -&gt; en:cheese-blend  ]  [ blend -&gt; en:blend  ]  [ cheddar-cheese -&gt; en:cheddar-cheese  ]  [ cheese -&gt; en:cheese  ]  [ milk -&gt; en:milk  ]  [ cultures -&gt; en:cultures  ]  [ salt -&gt; en:salt  ]  [ enzymes -&gt; en:enzymes  ]  [ water -&gt; en:water  ]  [ milk-protein-concentrate -&gt; en:milk-protein-concentrate  ]  [ protein-concentrate -&gt; en:protein-concentrate  ]  [ concentrate -&gt; en:concentrate  ]  [ canola-oil -&gt; en:canola-oil  ]  [ oil -&gt; en:oil  ]  [ enzyme-modified-cheese -&gt; en:enzyme-modified-cheese  ]  [ modified-cheese -&gt; en:modified-cheese  ]  [ cheese -&gt; en:cheese  ]  [ milk -&gt; en:milk  ]  [ water -&gt; en:water  ]  [ sodium-phosphate -&gt; en:e339  -- already seen  ]  [ milk-fat -&gt; en:milk-fat  ]  [ fat -&gt; en:fat  ]  [ salt -&gt; en:salt  ]  [ cultures -&gt; en:cultures  ]  [ enzymes -&gt; en:enzymes  ]  [ sodium-phosphate -&gt; en:e339  -- already seen  ]  [ contains-less-than-2-of -&gt; en:contains-less-than-2-of  ]  [ less-than-2-of -&gt; en:less-than-2-of  ]  [ than-2-of -&gt; en:than-2-of  ]  [ 2-of -&gt; en:2-of  ]  [ of -&gt; en:of  ]  [ sodium-hexametaphosphate -&gt; en:sodium-hexametaphosphate  ]  [ hexametaphosphate -&gt; en:hexametaphosphate  ]  [ salt -&gt; en:salt  ]  [ lactic-acid -&gt; en:e270  -&gt; exists  -- ok  ]  [ sorbic-acid-as-a-preservative -&gt; en:sorbic-acid-as-a-preservative  ]  [ acid-as-a-preservative -&gt; en:acid-as-a-preservative  ]  [ as-a-preservative -&gt; en:as-a-preservative  ]  [ a-preservative -&gt; en:a-preservative  ]  [ preservative -&gt; en:preservative  ]  [ apocarotenal-for-color -&gt; en:apocarotenal-for-color  ]  [ for-color -&gt; en:for-color  ]  [ color -&gt; en:colour  ]  [ butter -&gt; en:butter  ]  [ cream -&gt; en:cream  ]  [ salt -&gt; en:salt  ]  [ contains-less-than-2-of -&gt; en:contains-less-than-2-of  ]  [ less-than-2-of -&gt; en:less-than-2-of  ]  [ than-2-of -&gt; en:than-2-of  ]  [ 2-of -&gt; en:2-of  ]  [ of -&gt; en:of  ]  [ canola-oil -&gt; en:canola-oil  ]  [ oil -&gt; en:oil  ]  [ modified-cornstarch -&gt; en:modified-cornstarch  ]  [ cornstarch -&gt; en:cornstarch  ]  [ uncured-bacon -&gt; en:uncured-bacon  ]  [ bacon -&gt; en:bacon  ]  [ pork -&gt; en:pork  ]  [ water -&gt; en:water  ]  [ salt -&gt; en:salt  ]  [ tubinado-sugar -&gt; en:tubinado-sugar  ]  [ sugar -&gt; en:sugar  ]  [ seasoning -&gt; en:seasoning  ]  [ dehydrated-cultured-celery-juice -&gt; en:dehydrated-cultured-celery-juice  ]  [ cultured-celery-juice -&gt; en:cultured-celery-juice  ]  [ celery-juice -&gt; en:celery-juice  ]  [ juice -&gt; en:juice  ]  [ sea-salt -&gt; en:sea-salt  ]  [ salt -&gt; en:salt  ]  [ bacon -&gt; en:bacon  ]  [ cured-with-water -&gt; en:cured-with-water  ]  [ with-water -&gt; en:with-water  ]  [ water -&gt; en:water  ]  [ salt -&gt; en:salt  ]  [ sodium-phosphate -&gt; en:e339  -- already seen  ]  [ honey -&gt; en:honey  ]  [ sodium-erythorbate -&gt; en:e316  -&gt; exists  -- ok  ]  [ flavoring -&gt; en:flavoring  ]  [ sodium-nitrite -&gt; en:e250  -&gt; exists  -- ok  ]  [ salt -&gt; en:salt  ]  [ yeast-extract -&gt; en:yeast-extract  ]  [ extract -&gt; en:extract  ]  [ garlic -&gt; en:garlic  ]  [ dehydrated-onions -&gt; en:dehydrated-onions  ]  [ onions -&gt; en:onions  ]  [ whey-protein-concentrate -&gt; en:whey-protein-concentrate  ]  [ protein-concentrate -&gt; en:protein-concentrate  ]  [ concentrate -&gt; en:concentrate  ]  [ sugar -&gt; en:sugar  ]  [ bancon-type-flavor -&gt; en:bancon-type-flavor  ]  [ type-flavor -&gt; en:type-flavor  ]  [ flavor -&gt; en:flavor  ]  [ salt -&gt; en:salt  ]  [ maltodextrin -&gt; en:maltodextrin  ]  [ hydrolyzed-soy-protein -&gt; en:hydrolyzed-soy-protein  ]  [ soy-protein -&gt; en:soy-protein  ]  [ protein -&gt; en:protein  ]  [ polyglycerol-esters-of-fatty-acids -&gt; en:e475  -&gt; exists  -- ok  ]  [ yeast-extract -&gt; en:yeast-extract  ]  [ extract -&gt; en:extract  ]  [ silicon-dioxide -&gt; en:e551  -&gt; exists  -- ok  ]  [ natural-flavor -&gt; en:natural-flavor  ]  [ flavor -&gt; en:flavor  ]  [ egg -&gt; en:egg  ]  [ soy -&gt; en:soy  ]  [ sesamel -&gt; en:sesamel  ]  [ onion-powder -&gt; en:onion-powder  ]  [ powder -&gt; en:powder  ]  [ natural-smoke-flavor -&gt; en:natural-smoke-flavor  ]  [ smoke-flavor -&gt; en:smoke-flavor  ]  [ flavor -&gt; en:flavor  ]  [ dehydrated-garlic -&gt; en:dehydrated-garlic  ]  [ garlic -&gt; en:garlic  ]  [ flavoring -&gt; en:flavoring  ]  [ spice -&gt; en:spice  ]  [ dehydrated-chicken-stock -&gt; en:dehydrated-chicken-stock  ]  [ chicken-stock -&gt; en:chicken-stock  ]  [ stock -&gt; en:stock  ]  [ nisin-preparation -&gt; en:nisin-preparation  ]  [ preparation -&gt; en:preparation  ] </t>
  </si>
  <si>
    <t>en:e250,en:e270,en:e316,en:e339,en:e407,en:e410,en:e412,en:e475,en:e516,en:e551</t>
  </si>
  <si>
    <t>E250 - Sodium nitrite,E270 - Lactic acid,E316 - Sodium erythorbate,E339 - Sodium phosphates,E407 - Carrageenan,E410 - Locust bean gum,E412 - Guar gum,E475 - Polyglycerol esters of fatty acids,E516 - Calcium sulphate,E551 - Silicon dioxide</t>
  </si>
  <si>
    <t>http://world-en.openfoodfacts.org/product/0011110658593/chicken-tortilla-soup-fresh-foods-market</t>
  </si>
  <si>
    <t>Chicken stock, chicken meat, tomato puree (water, tomato paste), tortilla chips (ground white corn treated with lime, water, cellulose), cooked black beans, carrots, onions, peppers, contains less than 2% of:celery sugar, roasted green chiles, cooked with</t>
  </si>
  <si>
    <t xml:space="preserve"> [ chicken-stock -&gt; en:chicken-stock  ]  [ stock -&gt; en:stock  ]  [ chicken-meat -&gt; en:chicken-meat  ]  [ meat -&gt; en:meat  ]  [ tomato-puree -&gt; en:tomato-puree  ]  [ puree -&gt; en:puree  ]  [ water -&gt; en:water  ]  [ tomato-paste -&gt; en:tomato-paste  ]  [ paste -&gt; en:paste  ]  [ tortilla-chips -&gt; en:tortilla-chips  ]  [ chips -&gt; en:chips  ]  [ ground-white-corn-treated-with-lime -&gt; en:ground-white-corn-treated-with-lime  ]  [ white-corn-treated-with-lime -&gt; en:white-corn-treated-with-lime  ]  [ corn-treated-with-lime -&gt; en:corn-treated-with-lime  ]  [ treated-with-lime -&gt; en:treated-with-lime  ]  [ with-lime -&gt; en:with-lime  ]  [ lime -&gt; en:lime  ]  [ water -&gt; en:water  ]  [ cellulose -&gt; en:e460  -&gt; exists  -- ok  ]  [ cooked-black-beans -&gt; en:cooked-black-beans  ]  [ black-beans -&gt; en:black-beans  ]  [ beans -&gt; en:beans  ]  [ carrots -&gt; en:carrots  ]  [ onions -&gt; en:onions  ]  [ peppers -&gt; en:peppers  ]  [ contains-less-than-2-of -&gt; en:contains-less-than-2-of  ]  [ less-than-2-of -&gt; en:less-than-2-of  ]  [ than-2-of -&gt; en:than-2-of  ]  [ 2-of -&gt; en:2-of  ]  [ of -&gt; en:of  ]  [ celery-sugar -&gt; en:celery-sugar  ]  [ sugar -&gt; en:sugar  ]  [ roasted-green-chiles -&gt; en:roasted-green-chiles  ]  [ green-chiles -&gt; en:green-chiles  ]  [ chiles -&gt; en:chiles  ]  [ cooked-with -&gt; en:cooked-with  ]  [ with -&gt; en:with  ] </t>
  </si>
  <si>
    <t>http://world-en.openfoodfacts.org/product/0011110658609/creamy-tomato-bisque-fresh-foods-market</t>
  </si>
  <si>
    <t>Tomato puree mater, tomato paste), cream, contains less than 2 of. sugar, onions, butternut squash, chicken stock once opened, concentrate, butter (cream, salt), canola oil, salt, pomace olive flour heat flour, niacin, reduced iron, thiamine mononitrate, riboflavin, folic acid), flavoring, spice, dehydrated tomatoes,chicken flavor(contains lactose, salt, xanthan gum, egg yolk flavor), chicken fat, dehydrated onions, yeast extract, annatto extract (for color), hydrolyzed soy protein, nisin preparation.</t>
  </si>
  <si>
    <t xml:space="preserve"> [ tomato-puree-mater -&gt; en:tomato-puree-mater  ]  [ puree-mater -&gt; en:puree-mater  ]  [ mater -&gt; en:mater  ]  [ tomato-paste -&gt; en:tomato-paste  ]  [ paste -&gt; en:paste  ]  [ cream -&gt; en:cream  ]  [ contains-less-than-2-of-sugar -&gt; en:contains-less-than-2-of-sugar  ]  [ less-than-2-of-sugar -&gt; en:less-than-2-of-sugar  ]  [ than-2-of-sugar -&gt; en:than-2-of-sugar  ]  [ 2-of-sugar -&gt; en:2-of-sugar  ]  [ of-sugar -&gt; en:of-sugar  ]  [ sugar -&gt; en:sugar  ]  [ onions -&gt; en:onions  ]  [ butternut-squash -&gt; en:butternut-squash  ]  [ squash -&gt; en:squash  ]  [ chicken-stock-once-opened -&gt; en:chicken-stock-once-opened  ]  [ stock-once-opened -&gt; en:stock-once-opened  ]  [ once-opened -&gt; en:once-opened  ]  [ opened -&gt; en:opened  ]  [ concentrate -&gt; en:concentrate  ]  [ butter -&gt; en:butter  ]  [ cream -&gt; en:cream  ]  [ salt -&gt; en:salt  ]  [ canola-oil -&gt; en:canola-oil  ]  [ oil -&gt; en:oil  ]  [ salt -&gt; en:salt  ]  [ pomace-olive-flour-heat-flour -&gt; en:pomace-olive-flour-heat-flour  ]  [ olive-flour-heat-flour -&gt; en:olive-flour-heat-flour  ]  [ flour-heat-flour -&gt; en:flour-heat-flour  ]  [ heat-flour -&gt; en:heat-flour  ]  [ flour -&gt; en:flour  ]  [ niacin -&gt; en:e375  -&gt; exists  -- ok  ]  [ reduced-iron -&gt; en:reduced-iron  ]  [ iron -&gt; en:iron  ]  [ thiamine-mononitrate -&gt; en:thiamine-mononitrate  ]  [ mononitrate -&gt; en:mononitrate  ]  [ riboflavin -&gt; en:e101i  -&gt; exists  -- ok  ]  [ folic-acid -&gt; en:folic-acid  ]  [ acid -&gt; en:acid  ]  [ flavoring -&gt; en:flavoring  ]  [ spice -&gt; en:spice  ]  [ dehydrated-tomatoes -&gt; en:dehydrated-tomatoes  ]  [ tomatoes -&gt; en:tomatoes  ]  [ chicken-flavor -&gt; en:chicken-flavor  ]  [ flavor -&gt; en:flavor  ]  [ contains-lactose -&gt; en:contains-lactose  ]  [ lactose -&gt; en:lactose  ]  [ salt -&gt; en:salt  ]  [ xanthan-gum -&gt; en:e415  -&gt; exists  -- ok  ]  [ egg-yolk-flavor -&gt; en:egg-yolk-flavor  ]  [ yolk-flavor -&gt; en:yolk-flavor  ]  [ flavor -&gt; en:flavor  ]  [ chicken-fat -&gt; en:chicken-fat  ]  [ fat -&gt; en:fat  ]  [ dehydrated-onions -&gt; en:dehydrated-onions  ]  [ onions -&gt; en:onions  ]  [ yeast-extract -&gt; en:yeast-extract  ]  [ extract -&gt; en:extract  ]  [ annatto-extract -&gt; en:annatto-extract  ]  [ extract -&gt; en:extract  ]  [ for-color -&gt; en:for-color  ]  [ color -&gt; en:colour  ]  [ hydrolyzed-soy-protein -&gt; en:hydrolyzed-soy-protein  ]  [ soy-protein -&gt; en:soy-protein  ]  [ protein -&gt; en:protein  ]  [ nisin-preparation -&gt; en:nisin-preparation  ]  [ preparation -&gt; en:preparation  ] </t>
  </si>
  <si>
    <t>http://world-en.openfoodfacts.org/product/0011110658616/classic-chicken-noodle-soup-fresh-foods-market</t>
  </si>
  <si>
    <t>Chicken stock, white chicken meat, onions, enriched egg noodles (wheat flour, egg whites, eggs, niacin, ferrous sulfate, thiamine mononitrate, riboflavin, folic acid), carrots, dark chicken meat, modified cornstarch, contains less than 2% of: celery, chic</t>
  </si>
  <si>
    <t xml:space="preserve"> [ chicken-stock -&gt; en:chicken-stock  ]  [ stock -&gt; en:stock  ]  [ white-chicken-meat -&gt; en:white-chicken-meat  ]  [ chicken-meat -&gt; en:chicken-meat  ]  [ meat -&gt; en:meat  ]  [ onions -&gt; en:onions  ]  [ enriched-egg-noodles -&gt; en:enriched-egg-noodles  ]  [ egg-noodles -&gt; en:egg-noodles  ]  [ noodles -&gt; en:noodles  ]  [ wheat-flour -&gt; en:wheat-flour  ]  [ flour -&gt; en:flour  ]  [ egg-whites -&gt; en:egg-whites  ]  [ whites -&gt; en:whites  ]  [ eggs -&gt; en:eggs  ]  [ niacin -&gt; en:e375  -&gt; exists  -- ok  ]  [ ferrous-sulfate -&gt; en:ferrous-sulfate  ]  [ sulfate -&gt; en:sulfate  ]  [ thiamine-mononitrate -&gt; en:thiamine-mononitrate  ]  [ mononitrate -&gt; en:mononitrate  ]  [ riboflavin -&gt; en:e101i  -&gt; exists  -- ok  ]  [ folic-acid -&gt; en:folic-acid  ]  [ acid -&gt; en:acid  ]  [ carrots -&gt; en:carrots  ]  [ dark-chicken-meat -&gt; en:dark-chicken-meat  ]  [ chicken-meat -&gt; en:chicken-meat  ]  [ meat -&gt; en:meat  ]  [ modified-cornstarch -&gt; en:modified-cornstarch  ]  [ cornstarch -&gt; en:cornstarch  ]  [ contains-less-than-2-of -&gt; en:contains-less-than-2-of  ]  [ less-than-2-of -&gt; en:less-than-2-of  ]  [ than-2-of -&gt; en:than-2-of  ]  [ 2-of -&gt; en:2-of  ]  [ of -&gt; en:of  ]  [ celery -&gt; en:celery  ]  [ chic -&gt; en:chic  ] </t>
  </si>
  <si>
    <t>http://world-en.openfoodfacts.org/product/0011110658708/tortellini-fresh-foods-market</t>
  </si>
  <si>
    <t>2017-03-09T20:51:14Z</t>
  </si>
  <si>
    <t>Pasta: durum wheat semolina, water, eggs, egg yolks, filling: cheese (ricotta, romano, parmesan, fontina [whey, milk, bacterial culture, salt, citric acid, lipase, microbial enzymes, calcium chloride]), toasted wheat crumbs (enriched durum wheat flour [fl</t>
  </si>
  <si>
    <t>100 g (0.75 cup)</t>
  </si>
  <si>
    <t xml:space="preserve"> [ pasta -&gt; en:pasta  ]  [ durum-wheat-semolina -&gt; en:durum-wheat-semolina  ]  [ wheat-semolina -&gt; en:wheat-semolina  ]  [ semolina -&gt; en:semolina  ]  [ water -&gt; en:water  ]  [ eggs -&gt; en:eggs  ]  [ egg-yolks -&gt; en:egg-yolks  ]  [ yolks -&gt; en:yolks  ]  [ filling -&gt; en:filling  ]  [ cheese -&gt; en:cheese  ]  [ ricotta -&gt; en:ricotta  ]  [ romano -&gt; en:romano  ]  [ parmesan -&gt; en:parmesan  ]  [ fontina -&gt; en:fontina  ]  [ whey -&gt; en:whey  ]  [ milk -&gt; en:milk  ]  [ bacterial-culture -&gt; en:bacterial-culture  ]  [ culture -&gt; en:culture  ]  [ salt -&gt; en:salt  ]  [ citric-acid -&gt; en:e330  -&gt; exists  -- ok  ]  [ lipase -&gt; en:e1104  -&gt; exists  -- ok  ]  [ microbial-enzymes -&gt; en:microbial-enzymes  ]  [ enzymes -&gt; en:enzymes  ]  [ calcium-chloride -&gt; en:e509  -&gt; exists  -- ok  ]  [ toasted-wheat-crumbs -&gt; en:toasted-wheat-crumbs  ]  [ wheat-crumbs -&gt; en:wheat-crumbs  ]  [ crumbs -&gt; en:crumbs  ]  [ enriched-durum-wheat-flour -&gt; en:enriched-durum-wheat-flour  ]  [ durum-wheat-flour -&gt; en:durum-wheat-flour  ]  [ wheat-flour -&gt; en:wheat-flour  ]  [ flour -&gt; en:flour  ]  [ fl -&gt; en:fl  ] </t>
  </si>
  <si>
    <t>en:e1104,en:e330,en:e509</t>
  </si>
  <si>
    <t>E1104 - Lipase,E330 - Citric acid,E509 - Calcium chloride</t>
  </si>
  <si>
    <t>http://world-en.openfoodfacts.org/product/0011110658715/spinach-cheese-ravioli-fresh-foods-market</t>
  </si>
  <si>
    <t>2017-03-09T13:43:06Z</t>
  </si>
  <si>
    <t>2017-03-09T13:43:07Z</t>
  </si>
  <si>
    <t>Spinach &amp; Cheese Ravioli</t>
  </si>
  <si>
    <t>Pasta: durum wheat semolina, water, eggs, egg yolks. filling: cheese (ricotta, mozzarella, parmesan [whey, milk, bacterial culture, salt, citric acid, lipase, microbial enzymes, calcium chloride, cellulose]), spinach, breadcrumbs (enriched wheat flour [wheat flour, niacin, reduced iron, thiamine mononitrate, riboflavin, folic acid], salt, yeast), whey powder, parmesan cheese flavor (parmesan cheese [milk, starter culture, salt, enzymes], water), canola oil, salt, garlic powder, onion powder, spice.</t>
  </si>
  <si>
    <t xml:space="preserve"> [ pasta -&gt; en:pasta  ]  [ durum-wheat-semolina -&gt; en:durum-wheat-semolina  ]  [ wheat-semolina -&gt; en:wheat-semolina  ]  [ semolina -&gt; en:semolina  ]  [ water -&gt; en:water  ]  [ eggs -&gt; en:eggs  ]  [ egg-yolks-filling -&gt; en:egg-yolks-filling  ]  [ yolks-filling -&gt; en:yolks-filling  ]  [ filling -&gt; en:filling  ]  [ cheese -&gt; en:cheese  ]  [ ricotta -&gt; en:ricotta  ]  [ mozzarella -&gt; en:mozzarella  ]  [ parmesan -&gt; en:parmesan  ]  [ whey -&gt; en:whey  ]  [ milk -&gt; en:milk  ]  [ bacterial-culture -&gt; en:bacterial-culture  ]  [ culture -&gt; en:culture  ]  [ salt -&gt; en:salt  ]  [ citric-acid -&gt; en:e330  -&gt; exists  -- ok  ]  [ lipase -&gt; en:e1104  -&gt; exists  -- ok  ]  [ microbial-enzymes -&gt; en:microbial-enzymes  ]  [ enzymes -&gt; en:enzymes  ]  [ calcium-chloride -&gt; en:e509  -&gt; exists  -- ok  ]  [ cellulose -&gt; en:e460  -&gt; exists  -- ok  ]  [ spinach -&gt; en:spinach  ]  [ breadcrumbs -&gt; en:breadcrumbs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salt -&gt; en:salt  ]  [ yeast -&gt; en:yeast  ]  [ whey-powder -&gt; en:whey-powder  ]  [ powder -&gt; en:powder  ]  [ parmesan-cheese-flavor -&gt; en:parmesan-cheese-flavor  ]  [ cheese-flavor -&gt; en:cheese-flavor  ]  [ flavor -&gt; en:flavor  ]  [ parmesan-cheese -&gt; en:parmesan-cheese  ]  [ cheese -&gt; en:cheese  ]  [ milk -&gt; en:milk  ]  [ starter-culture -&gt; en:starter-culture  ]  [ culture -&gt; en:culture  ]  [ salt -&gt; en:salt  ]  [ enzymes -&gt; en:enzymes  ]  [ water -&gt; en:water  ]  [ canola-oil -&gt; en:canola-oil  ]  [ oil -&gt; en:oil  ]  [ salt -&gt; en:salt  ]  [ garlic-powder -&gt; en:garlic-powder  ]  [ powder -&gt; en:powder  ]  [ onion-powder -&gt; en:onion-powder  ]  [ powder -&gt; en:powder  ]  [ spice -&gt; en:spice  ] </t>
  </si>
  <si>
    <t>en:e101,en:e101i,en:e1104,en:e330,en:e375,en:e460,en:e509</t>
  </si>
  <si>
    <t>E101 - Riboflavin,E101i - Riboflavin,E1104 - Lipase,E330 - Citric acid,E375 - Nicotinic acid,E460 - Cellulose,E509 - Calcium chloride</t>
  </si>
  <si>
    <t>http://world-en.openfoodfacts.org/product/0011110658722/italian-sausage-tortelloni-fresh-foods-market</t>
  </si>
  <si>
    <t>2017-03-09T13:44:47Z</t>
  </si>
  <si>
    <t>2017-03-09T13:44:48Z</t>
  </si>
  <si>
    <t>Italian Sausage Tortelloni</t>
  </si>
  <si>
    <t>Paste: durum wheat semolina, water, eggs, egg yolks. filling: cooked cured italian sausage (pork, seasoning [corn syrup solids, salt, spice, sugar, garlic powder, paprika, sodium erythorbate, sodium nitrate, natural flavor], water), cheese (parmesan, mozzarella, swiss, provolone [milk, bacterial culture, salt, microbial enzyme, calcium chloride, lipase, cellulose]), breadcrumbs (enriched wheat flour [wheat flour, niacin, reduced iron, thiamine mononitrate, riboflavin, folic acid], salt, yeast), whey powder, roasted red peppers (red peppers, water, salt, citric acid), parmesan cheese flavor (parmesan cheese [milk, starch culture, salt, enzymes], water), salt, garlic powder, spices, caramel color.</t>
  </si>
  <si>
    <t xml:space="preserve"> [ paste -&gt; en:paste  ]  [ durum-wheat-semolina -&gt; en:durum-wheat-semolina  ]  [ wheat-semolina -&gt; en:wheat-semolina  ]  [ semolina -&gt; en:semolina  ]  [ water -&gt; en:water  ]  [ eggs -&gt; en:eggs  ]  [ egg-yolks-filling -&gt; en:egg-yolks-filling  ]  [ yolks-filling -&gt; en:yolks-filling  ]  [ filling -&gt; en:filling  ]  [ cooked-cured-italian-sausage -&gt; en:cooked-cured-italian-sausage  ]  [ cured-italian-sausage -&gt; en:cured-italian-sausage  ]  [ italian-sausage -&gt; en:italian-sausage  ]  [ sausage -&gt; en:sausage  ]  [ pork -&gt; en:pork  ]  [ seasoning -&gt; en:seasoning  ]  [ corn-syrup-solids -&gt; en:corn-syrup-solids  ]  [ syrup-solids -&gt; en:syrup-solids  ]  [ solids -&gt; en:solids  ]  [ salt -&gt; en:salt  ]  [ spice -&gt; en:spice  ]  [ sugar -&gt; en:sugar  ]  [ garlic-powder -&gt; en:garlic-powder  ]  [ powder -&gt; en:powder  ]  [ paprika -&gt; en:paprika  ]  [ sodium-erythorbate -&gt; en:e316  -&gt; exists  -- ok  ]  [ sodium-nitrate -&gt; en:e251  -&gt; exists  -- ok  ]  [ natural-flavor -&gt; en:natural-flavor  ]  [ flavor -&gt; en:flavor  ]  [ water -&gt; en:water  ]  [ cheese -&gt; en:cheese  ]  [ parmesan -&gt; en:parmesan  ]  [ mozzarella -&gt; en:mozzarella  ]  [ swiss -&gt; en:swiss  ]  [ provolone -&gt; en:provolone  ]  [ milk -&gt; en:milk  ]  [ bacterial-culture -&gt; en:bacterial-culture  ]  [ culture -&gt; en:culture  ]  [ salt -&gt; en:salt  ]  [ microbial-enzyme -&gt; en:microbial-enzyme  ]  [ enzyme -&gt; en:enzyme  ]  [ calcium-chloride -&gt; en:e509  -&gt; exists  -- ok  ]  [ lipase -&gt; en:e1104  -&gt; exists  -- ok  ]  [ cellulose -&gt; en:e460  -&gt; exists  -- ok  ]  [ breadcrumbs -&gt; en:breadcrumbs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salt -&gt; en:salt  ]  [ yeast -&gt; en:yeast  ]  [ whey-powder -&gt; en:whey-powder  ]  [ powder -&gt; en:powder  ]  [ roasted-red-peppers -&gt; en:roasted-red-peppers  ]  [ red-peppers -&gt; en:red-peppers  ]  [ peppers -&gt; en:peppers  ]  [ red-peppers -&gt; en:red-peppers  ]  [ peppers -&gt; en:peppers  ]  [ water -&gt; en:water  ]  [ salt -&gt; en:salt  ]  [ citric-acid -&gt; en:e330  -&gt; exists  -- ok  ]  [ parmesan-cheese-flavor -&gt; en:parmesan-cheese-flavor  ]  [ cheese-flavor -&gt; en:cheese-flavor  ]  [ flavor -&gt; en:flavor  ]  [ parmesan-cheese -&gt; en:parmesan-cheese  ]  [ cheese -&gt; en:cheese  ]  [ milk -&gt; en:milk  ]  [ starch-culture -&gt; en:starch-culture  ]  [ culture -&gt; en:culture  ]  [ salt -&gt; en:salt  ]  [ enzymes -&gt; en:enzymes  ]  [ water -&gt; en:water  ]  [ salt -&gt; en:salt  ]  [ garlic-powder -&gt; en:garlic-powder  ]  [ powder -&gt; en:powder  ]  [ spices -&gt; en:spices  ]  [ caramel-color -&gt; en:e150a  -&gt; exists  -- ok  ] </t>
  </si>
  <si>
    <t>en:e101,en:e101i,en:e1104,en:e150a,en:e251,en:e316,en:e330,en:e375,en:e460,en:e509</t>
  </si>
  <si>
    <t>E101 - Riboflavin,E101i - Riboflavin,E1104 - Lipase,E150a - Plain caramel,E251 - Sodium nitrate,E316 - Sodium erythorbate,E330 - Citric acid,E375 - Nicotinic acid,E460 - Cellulose,E509 - Calcium chloride</t>
  </si>
  <si>
    <t>http://world-en.openfoodfacts.org/product/0011110658739/chicken-bacon-borsetti-fresh-foods-market</t>
  </si>
  <si>
    <t>2017-03-09T13:43:40Z</t>
  </si>
  <si>
    <t>2017-03-09T13:43:41Z</t>
  </si>
  <si>
    <t>Chicken &amp; Bacon Borsetti</t>
  </si>
  <si>
    <t>Pasta: durum wheat semolina, water, eggs, egg yolks. filling: breadcrumbs (enriched wheat flour [wheat flour, niacin, reduced iron, thiamine mononitrate, riboflavin, folic acid], salt, yeast), cooked chicken bacon ([pork, water, salt, sugar, sodium phosphates, sodium erythorbate, sodium nitrite], smoke flavor), white cheddar cheese (milk, bacterial culture, salt, calcium chloride, microbial enzyme, cellulose), canola oil, whey powder, parmesan cheese flavor (parmesan cheese [milk, salt starter culture, salt, enzymes], water), salt, chicken flavor (chicken stock, chicken, salt, dextrin, flavor), spice.</t>
  </si>
  <si>
    <t xml:space="preserve"> [ pasta -&gt; en:pasta  ]  [ durum-wheat-semolina -&gt; en:durum-wheat-semolina  ]  [ wheat-semolina -&gt; en:wheat-semolina  ]  [ semolina -&gt; en:semolina  ]  [ water -&gt; en:water  ]  [ eggs -&gt; en:eggs  ]  [ egg-yolks-filling -&gt; en:egg-yolks-filling  ]  [ yolks-filling -&gt; en:yolks-filling  ]  [ filling -&gt; en:filling  ]  [ breadcrumbs -&gt; en:breadcrumbs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salt -&gt; en:salt  ]  [ yeast -&gt; en:yeast  ]  [ cooked-chicken-bacon -&gt; en:cooked-chicken-bacon  ]  [ chicken-bacon -&gt; en:chicken-bacon  ]  [ bacon -&gt; en:bacon  ]  [ pork -&gt; en:pork  ]  [ water -&gt; en:water  ]  [ salt -&gt; en:salt  ]  [ sugar -&gt; en:sugar  ]  [ sodium-phosphates -&gt; en:e339  -&gt; exists  -- ok  ]  [ sodium-erythorbate -&gt; en:e316  -&gt; exists  -- ok  ]  [ sodium-nitrite -&gt; en:e250  -&gt; exists  -- ok  ]  [ smoke-flavor -&gt; en:smoke-flavor  ]  [ flavor -&gt; en:flavor  ]  [ white-cheddar-cheese -&gt; en:white-cheddar-cheese  ]  [ cheddar-cheese -&gt; en:cheddar-cheese  ]  [ cheese -&gt; en:cheese  ]  [ milk -&gt; en:milk  ]  [ bacterial-culture -&gt; en:bacterial-culture  ]  [ culture -&gt; en:culture  ]  [ salt -&gt; en:salt  ]  [ calcium-chloride -&gt; en:e509  -&gt; exists  -- ok  ]  [ microbial-enzyme -&gt; en:microbial-enzyme  ]  [ enzyme -&gt; en:enzyme  ]  [ cellulose -&gt; en:e460  -&gt; exists  -- ok  ]  [ canola-oil -&gt; en:canola-oil  ]  [ oil -&gt; en:oil  ]  [ whey-powder -&gt; en:whey-powder  ]  [ powder -&gt; en:powder  ]  [ parmesan-cheese-flavor -&gt; en:parmesan-cheese-flavor  ]  [ cheese-flavor -&gt; en:cheese-flavor  ]  [ flavor -&gt; en:flavor  ]  [ parmesan-cheese -&gt; en:parmesan-cheese  ]  [ cheese -&gt; en:cheese  ]  [ milk -&gt; en:milk  ]  [ salt-starter-culture -&gt; en:salt-starter-culture  ]  [ starter-culture -&gt; en:starter-culture  ]  [ culture -&gt; en:culture  ]  [ salt -&gt; en:salt  ]  [ enzymes -&gt; en:enzymes  ]  [ water -&gt; en:water  ]  [ salt -&gt; en:salt  ]  [ chicken-flavor -&gt; en:chicken-flavor  ]  [ flavor -&gt; en:flavor  ]  [ chicken-stock -&gt; en:chicken-stock  ]  [ stock -&gt; en:stock  ]  [ chicken -&gt; en:chicken  ]  [ salt -&gt; en:salt  ]  [ dextrin -&gt; en:e1400  -&gt; exists  -- ok  ]  [ flavor -&gt; en:flavor  ]  [ spice -&gt; en:spice  ] </t>
  </si>
  <si>
    <t>en:e101,en:e101i,en:e1400,en:e250,en:e316,en:e339,en:e375,en:e460,en:e509</t>
  </si>
  <si>
    <t>E101 - Riboflavin,E101i - Riboflavin,E1400 - Dextrin,E250 - Sodium nitrite,E316 - Sodium erythorbate,E339 - Sodium phosphates,E375 - Nicotinic acid,E460 - Cellulose,E509 - Calcium chloride</t>
  </si>
  <si>
    <t>http://world-en.openfoodfacts.org/product/0011110658746/rainbow-cheese-tortellini-fresh-foods-market</t>
  </si>
  <si>
    <t>2017-03-09T20:51:15Z</t>
  </si>
  <si>
    <t>Rainbow Cheese Tortellini</t>
  </si>
  <si>
    <t>Pasta: durum wheat semolina, water, eggs, egg yolks, garlic powder, spinach powder, beet powder, paprika herbs. filling: cheese (ricotta, parmesan, mozzarella, swiss, provolone [whey, milk, bacterial culture, salt, citric acid, lipase, microbial enzymes,</t>
  </si>
  <si>
    <t xml:space="preserve"> [ pasta -&gt; en:pasta  ]  [ durum-wheat-semolina -&gt; en:durum-wheat-semolina  ]  [ wheat-semolina -&gt; en:wheat-semolina  ]  [ semolina -&gt; en:semolina  ]  [ water -&gt; en:water  ]  [ eggs -&gt; en:eggs  ]  [ egg-yolks -&gt; en:egg-yolks  ]  [ yolks -&gt; en:yolks  ]  [ garlic-powder -&gt; en:garlic-powder  ]  [ powder -&gt; en:powder  ]  [ spinach-powder -&gt; en:spinach-powder  ]  [ powder -&gt; en:powder  ]  [ beet-powder -&gt; en:beet-powder  ]  [ powder -&gt; en:powder  ]  [ paprika-herbs-filling -&gt; en:paprika-herbs-filling  ]  [ herbs-filling -&gt; en:herbs-filling  ]  [ filling -&gt; en:filling  ]  [ cheese -&gt; en:cheese  ]  [ ricotta -&gt; en:ricotta  ]  [ parmesan -&gt; en:parmesan  ]  [ mozzarella -&gt; en:mozzarella  ]  [ swiss -&gt; en:swiss  ]  [ provolone -&gt; en:provolone  ]  [ whey -&gt; en:whey  ]  [ milk -&gt; en:milk  ]  [ bacterial-culture -&gt; en:bacterial-culture  ]  [ culture -&gt; en:culture  ]  [ salt -&gt; en:salt  ]  [ citric-acid -&gt; en:e330  -&gt; exists  -- ok  ]  [ lipase -&gt; en:e1104  -&gt; exists  -- ok  ]  [ microbial-enzymes -&gt; en:microbial-enzymes  ]  [ enzymes -&gt; en:enzymes  ] </t>
  </si>
  <si>
    <t>en:e1104,en:e330</t>
  </si>
  <si>
    <t>E1104 - Lipase,E330 - Citric acid</t>
  </si>
  <si>
    <t>http://world-en.openfoodfacts.org/product/0011110658760/fettuccine-traditional-long-ribbon-pasta-fresh-foods-market</t>
  </si>
  <si>
    <t>2017-03-09T13:42:34Z</t>
  </si>
  <si>
    <t>Fettuccine, Traditional Long Ribbon Pasta</t>
  </si>
  <si>
    <t>Durum wheat semolina, water, eggs, egg yolks.</t>
  </si>
  <si>
    <t xml:space="preserve"> [ durum-wheat-semolina -&gt; en:durum-wheat-semolina  ]  [ wheat-semolina -&gt; en:wheat-semolina  ]  [ semolina -&gt; en:semolina  ]  [ water -&gt; en:water  ]  [ eggs -&gt; en:eggs  ]  [ egg-yolks -&gt; en:egg-yolks  ]  [ yolks -&gt; en:yolks  ] </t>
  </si>
  <si>
    <t>http://world-en.openfoodfacts.org/product/0011110658777/basil-pesto-fresh-food-market</t>
  </si>
  <si>
    <t>2017-03-09T10:42:31Z</t>
  </si>
  <si>
    <t>Basil Pesto</t>
  </si>
  <si>
    <t>Cheese (parmesan, romano [milk, bacterial culture, salt, lipase, calcium chloride, enzymes, cellulose]), basil, olive oil, canola oil, reconstituted lemon juice, parsley, garlic, walnuts, salt, pine nuts, spice.</t>
  </si>
  <si>
    <t xml:space="preserve"> [ cheese -&gt; en:cheese  ]  [ parmesan -&gt; en:parmesan  ]  [ romano -&gt; en:romano  ]  [ milk -&gt; en:milk  ]  [ bacterial-culture -&gt; en:bacterial-culture  ]  [ culture -&gt; en:culture  ]  [ salt -&gt; en:salt  ]  [ lipase -&gt; en:e1104  -&gt; exists  -- ok  ]  [ calcium-chloride -&gt; en:e509  -&gt; exists  -- ok  ]  [ enzymes -&gt; en:enzymes  ]  [ cellulose -&gt; en:e460  -&gt; exists  -- ok  ]  [ basil -&gt; en:basil  ]  [ olive-oil -&gt; en:olive-oil  ]  [ oil -&gt; en:oil  ]  [ canola-oil -&gt; en:canola-oil  ]  [ oil -&gt; en:oil  ]  [ reconstituted-lemon-juice -&gt; en:reconstituted-lemon-juice  ]  [ lemon-juice -&gt; en:lemon-juice  ]  [ juice -&gt; en:juice  ]  [ parsley -&gt; en:parsley  ]  [ garlic -&gt; en:garlic  ]  [ walnuts -&gt; en:walnuts  ]  [ salt -&gt; en:salt  ]  [ pine-nuts -&gt; en:pine-nuts  ]  [ nuts -&gt; en:nuts  ]  [ spice -&gt; en:spice  ] </t>
  </si>
  <si>
    <t>en:e1104,en:e460,en:e509</t>
  </si>
  <si>
    <t>E1104 - Lipase,E460 - Cellulose,E509 - Calcium chloride</t>
  </si>
  <si>
    <t>http://world-en.openfoodfacts.org/product/0011110658784/alfredo-sauce-fresh-foods-market</t>
  </si>
  <si>
    <t>2017-03-09T13:43:12Z</t>
  </si>
  <si>
    <t>Alfredo Sauce</t>
  </si>
  <si>
    <t>Cream, milk, cheese (romano and parmesan [milk, bacterial culture, salt, calcium chloride, lipase, enzymes]), whey powder, modified cornstarch, [milk, bacterial culture, salt, enzymes], water), salt, butter, spice.</t>
  </si>
  <si>
    <t xml:space="preserve"> [ cream -&gt; en:cream  ]  [ milk -&gt; en:milk  ]  [ cheese -&gt; en:cheese  ]  [ romano-and-parmesan -&gt; en:romano-and-parmesan  ]  [ and-parmesan -&gt; en:and-parmesan  ]  [ parmesan -&gt; en:parmesan  ]  [ milk -&gt; en:milk  ]  [ bacterial-culture -&gt; en:bacterial-culture  ]  [ culture -&gt; en:culture  ]  [ salt -&gt; en:salt  ]  [ calcium-chloride -&gt; en:e509  -&gt; exists  -- ok  ]  [ lipase -&gt; en:e1104  -&gt; exists  -- ok  ]  [ enzymes -&gt; en:enzymes  ]  [ whey-powder -&gt; en:whey-powder  ]  [ powder -&gt; en:powder  ]  [ modified-cornstarch -&gt; en:modified-cornstarch  ]  [ cornstarch -&gt; en:cornstarch  ]  [ milk -&gt; en:milk  ]  [ bacterial-culture -&gt; en:bacterial-culture  ]  [ culture -&gt; en:culture  ]  [ salt -&gt; en:salt  ]  [ enzymes -&gt; en:enzymes  ]  [ water -&gt; en:water  ]  [ salt -&gt; en:salt  ]  [ butter -&gt; en:butter  ]  [ spice -&gt; en:spice  ] </t>
  </si>
  <si>
    <t>en:e1104,en:e509</t>
  </si>
  <si>
    <t>E1104 - Lipase,E509 - Calcium chloride</t>
  </si>
  <si>
    <t>http://world-en.openfoodfacts.org/product/0011110658807/chipotle-peppers-and-chicken-corn-chowder-fresh-foods-market</t>
  </si>
  <si>
    <t>2017-03-09T13:44:30Z</t>
  </si>
  <si>
    <t>Chipotle Peppers And Chicken Corn Chowder</t>
  </si>
  <si>
    <t>Cream, chicken stock, corn, chicken meat, potatoes, green chili peppers, onions, red peppers, contains less than 2% of: chipotle chili peppers, rich, wild rice, garlic, white corn masa, jalapeno peppers, modified cornstarch, salt, sugar, green onions, butter (cream, salt), soy protein concentrate, lime juice concentrate, modified rice starch, spices, sodium phosphate, acetic acid, annatto extract for color, dehydrated chicken, flavorings, chicken fat, nisin preparation.</t>
  </si>
  <si>
    <t xml:space="preserve"> [ cream -&gt; en:cream  ]  [ chicken-stock -&gt; en:chicken-stock  ]  [ stock -&gt; en:stock  ]  [ corn -&gt; en:corn  ]  [ chicken-meat -&gt; en:chicken-meat  ]  [ meat -&gt; en:meat  ]  [ potatoes -&gt; en:potatoes  ]  [ green-chili-peppers -&gt; en:green-chili-peppers  ]  [ chili-peppers -&gt; en:chili-peppers  ]  [ peppers -&gt; en:peppers  ]  [ onions -&gt; en:onions  ]  [ red-peppers -&gt; en:red-peppers  ]  [ peppers -&gt; en:peppers  ]  [ contains-less-than-2-of -&gt; en:contains-less-than-2-of  ]  [ less-than-2-of -&gt; en:less-than-2-of  ]  [ than-2-of -&gt; en:than-2-of  ]  [ 2-of -&gt; en:2-of  ]  [ of -&gt; en:of  ]  [ chipotle-chili-peppers -&gt; en:chipotle-chili-peppers  ]  [ chili-peppers -&gt; en:chili-peppers  ]  [ peppers -&gt; en:peppers  ]  [ rich -&gt; en:rich  ]  [ wild-rice -&gt; en:wild-rice  ]  [ rice -&gt; en:rice  ]  [ garlic -&gt; en:garlic  ]  [ white-corn-masa -&gt; en:white-corn-masa  ]  [ corn-masa -&gt; en:corn-masa  ]  [ masa -&gt; en:masa  ]  [ jalapeno-peppers -&gt; en:jalapeno-peppers  ]  [ peppers -&gt; en:peppers  ]  [ modified-cornstarch -&gt; en:modified-cornstarch  ]  [ cornstarch -&gt; en:cornstarch  ]  [ salt -&gt; en:salt  ]  [ sugar -&gt; en:sugar  ]  [ green-onions -&gt; en:green-onions  ]  [ onions -&gt; en:onions  ]  [ butter -&gt; en:butter  ]  [ cream -&gt; en:cream  ]  [ salt -&gt; en:salt  ]  [ soy-protein-concentrate -&gt; en:soy-protein-concentrate  ]  [ protein-concentrate -&gt; en:protein-concentrate  ]  [ concentrate -&gt; en:concentrate  ]  [ lime-juice-concentrate -&gt; en:lime-juice-concentrate  ]  [ juice-concentrate -&gt; en:juice-concentrate  ]  [ concentrate -&gt; en:concentrate  ]  [ modified-rice-starch -&gt; en:modified-rice-starch  ]  [ rice-starch -&gt; en:rice-starch  ]  [ starch -&gt; en:starch  ]  [ spices -&gt; en:spices  ]  [ sodium-phosphate -&gt; en:e339  -&gt; exists  -- ok  ]  [ acetic-acid -&gt; en:e260  -&gt; exists  -- ok  ]  [ annatto-extract-for-color -&gt; en:annatto-extract-for-color  ]  [ extract-for-color -&gt; en:extract-for-color  ]  [ for-color -&gt; en:for-color  ]  [ color -&gt; en:colour  ]  [ dehydrated-chicken -&gt; en:dehydrated-chicken  ]  [ chicken -&gt; en:chicken  ]  [ flavorings -&gt; en:flavorings  ]  [ chicken-fat -&gt; en:chicken-fat  ]  [ fat -&gt; en:fat  ]  [ nisin-preparation -&gt; en:nisin-preparation  ]  [ preparation -&gt; en:preparation  ] </t>
  </si>
  <si>
    <t>en:e260,en:e339</t>
  </si>
  <si>
    <t>E260 - Acetic acid,E339 - Sodium phosphates</t>
  </si>
  <si>
    <t>http://world-en.openfoodfacts.org/product/0011110658814/mediterranean-style-lentil-seasonal-soup-fresh-foods-market</t>
  </si>
  <si>
    <t>Mediterranean Style Lentil Seasonal Soup</t>
  </si>
  <si>
    <t>Water, diced tomatoes in tomato juice, red lentils, tomato puree (water, tomato paste), kale, onions, butternut squash, cooked garbanzo beans, red peppers, contains less than 2% of: modified cornstarch, garlic, sugar, carrot juice, salt, pomace olive oil,</t>
  </si>
  <si>
    <t xml:space="preserve"> [ water -&gt; en:water  ]  [ diced-tomatoes-in-tomato-juice -&gt; en:diced-tomatoes-in-tomato-juice  ]  [ tomatoes-in-tomato-juice -&gt; en:tomatoes-in-tomato-juice  ]  [ in-tomato-juice -&gt; en:in-tomato-juice  ]  [ tomato-juice -&gt; en:tomato-juice  ]  [ juice -&gt; en:juice  ]  [ red-lentils -&gt; en:red-lentils  ]  [ lentils -&gt; en:lentils  ]  [ tomato-puree -&gt; en:tomato-puree  ]  [ puree -&gt; en:puree  ]  [ water -&gt; en:water  ]  [ tomato-paste -&gt; en:tomato-paste  ]  [ paste -&gt; en:paste  ]  [ kale -&gt; en:kale  ]  [ onions -&gt; en:onions  ]  [ butternut-squash -&gt; en:butternut-squash  ]  [ squash -&gt; en:squash  ]  [ cooked-garbanzo-beans -&gt; en:cooked-garbanzo-beans  ]  [ garbanzo-beans -&gt; en:garbanzo-beans  ]  [ beans -&gt; en:beans  ]  [ red-peppers -&gt; en:red-peppers  ]  [ peppers -&gt; en:peppers  ]  [ contains-less-than-2-of -&gt; en:contains-less-than-2-of  ]  [ less-than-2-of -&gt; en:less-than-2-of  ]  [ than-2-of -&gt; en:than-2-of  ]  [ 2-of -&gt; en:2-of  ]  [ of -&gt; en:of  ]  [ modified-cornstarch -&gt; en:modified-cornstarch  ]  [ cornstarch -&gt; en:cornstarch  ]  [ garlic -&gt; en:garlic  ]  [ sugar -&gt; en:sugar  ]  [ carrot-juice -&gt; en:carrot-juice  ]  [ juice -&gt; en:juice  ]  [ salt -&gt; en:salt  ]  [ pomace-olive-oil -&gt; en:pomace-olive-oil  ]  [ olive-oil -&gt; en:olive-oil  ]  [ oil -&gt; en:oil  ] </t>
  </si>
  <si>
    <t>http://world-en.openfoodfacts.org/product/0011110660077/strawberries-cream-instant-oatmeal-kroger</t>
  </si>
  <si>
    <t>2017-03-09T12:07:49Z</t>
  </si>
  <si>
    <t>Strawberries &amp; Cream Instant Oatmeal</t>
  </si>
  <si>
    <t>Ingredients: rolled oats, sugar, flavored fruit pieces (dehydrated apples, artificial flavor, calcium stearate (flow agent), citric acid, red 40, sodium sulfite [to promote color retention]), corn syrup solids, partially hydrogenated soybean oil, salt, calcium carbonate, artificial flavor, sodium caseinate (milk derivative), dipotassium phosphate, nonfat milk, citric acid, guar gum, mono- and diglycerides, ferric orthophosphate, niacinamide, riboflavin, thiamine mononitrate, pyriddoxine hydrochloride, folic acid.</t>
  </si>
  <si>
    <t xml:space="preserve"> [ ingredients -&gt; en:ingredients  ]  [ rolled-oats -&gt; en:rolled-oats  ]  [ oats -&gt; en:oats  ]  [ sugar -&gt; en:sugar  ]  [ flavored-fruit-pieces -&gt; en:flavored-fruit-pieces  ]  [ fruit-pieces -&gt; en:fruit-pieces  ]  [ pieces -&gt; en:pieces  ]  [ dehydrated-apples -&gt; en:dehydrated-apples  ]  [ apples -&gt; en:apples  ]  [ artificial-flavor -&gt; en:artificial-flavor  ]  [ flavor -&gt; en:flavor  ]  [ calcium-stearate -&gt; en:e572  -&gt; exists  -- ok  ]  [ flow-agent -&gt; en:flow-agent  ]  [ agent -&gt; en:agent  ]  [ citric-acid -&gt; en:e330  -&gt; exists  -- ok  ]  [ red-40 -&gt; en:e129  -&gt; exists  -- ok  ]  [ sodium-sulfite -&gt; en:e221  -&gt; exists  -- ok  ]  [ to-promote-color-retention -&gt; en:to-promote-color-retention  ]  [ promote-color-retention -&gt; en:promote-color-retention  ]  [ color-retention -&gt; en:color-retention  ]  [ retention -&gt; en:retention  ]  [ corn-syrup-solids -&gt; en:corn-syrup-solids  ]  [ syrup-solids -&gt; en:syrup-solids  ]  [ solids -&gt; en:solids  ]  [ partially-hydrogenated-soybean-oil -&gt; en:partially-hydrogenated-soybean-oil  ]  [ hydrogenated-soybean-oil -&gt; en:hydrogenated-soybean-oil  ]  [ soybean-oil -&gt; en:soybean-oil  ]  [ oil -&gt; en:oil  ]  [ salt -&gt; en:salt  ]  [ calcium-carbonate -&gt; en:e170  -&gt; exists  -- ok  ]  [ artificial-flavor -&gt; en:artificial-flavor  ]  [ flavor -&gt; en:flavor  ]  [ sodium-caseinate -&gt; en:sodium-caseinate  ]  [ caseinate -&gt; en:caseinate  ]  [ milk-derivative -&gt; en:milk-derivative  ]  [ derivative -&gt; en:derivative  ]  [ dipotassium-phosphate -&gt; en:e340ii  -&gt; exists  -- ok  ]  [ nonfat-milk -&gt; en:nonfat-milk  ]  [ milk -&gt; en:milk  ]  [ citric-acid -&gt; en:e330  -- already seen  ]  [ guar-gum -&gt; en:e412  -&gt; exists  -- ok  ]  [ mono-and-diglycerides -&gt; en:e471  -&gt; exists  -- ok  ]  [ ferric-orthophosphate -&gt; en:ferric-orthophosphate  ]  [ orthophosphate -&gt; en:orthophosphate  ]  [ niacinamide -&gt; en:niacinamide  ]  [ riboflavin -&gt; en:e101i  -&gt; exists  -- ok  ]  [ thiamine-mononitrate -&gt; en:thiamine-mononitrate  ]  [ mononitrate -&gt; en:mononitrate  ]  [ pyriddoxine-hydrochloride -&gt; en:pyriddoxine-hydrochloride  ]  [ hydrochloride -&gt; en:hydrochloride  ]  [ folic-acid -&gt; en:folic-acid  ]  [ acid -&gt; en:acid  ] </t>
  </si>
  <si>
    <t>en:e101,en:e101i,en:e129,en:e170,en:e221,en:e330,en:e340,en:e340ii,en:e412,en:e471,en:e572</t>
  </si>
  <si>
    <t>E101 - Riboflavin,E101i - Riboflavin,E129 - Allura red ac,E170 - Calcium carbonate,E221 - Sodium sulphite,E330 - Citric acid,E340 - Potassium phosphates,E340ii - Dipotassium phosphate,E412 - Guar gum,E471 - Mono- and diglycerides of fatty acids,E572 - Magnesium stearate</t>
  </si>
  <si>
    <t>http://world-en.openfoodfacts.org/product/0011110660329/honey-roasted-peanuts-kroger</t>
  </si>
  <si>
    <t>2016-06-16T22:21:10Z</t>
  </si>
  <si>
    <t>Honey Roasted Peanuts</t>
  </si>
  <si>
    <t>Peanuts, sugar, vegetable oil (peanut, cottonseed, soybean, and/or sunflower oil), honey, sea salt, xanthan gum.</t>
  </si>
  <si>
    <t xml:space="preserve"> [ peanuts -&gt; en:peanuts  ]  [ sugar -&gt; en:sugar  ]  [ vegetable-oil -&gt; en:vegetable-oil  ]  [ oil -&gt; en:oil  ]  [ peanut -&gt; en:peanut  ]  [ cottonseed -&gt; en:cottonseed  ]  [ soybean -&gt; en:soybean  ]  [ and-or-sunflower-oil -&gt; en:and-or-sunflower-oil  ]  [ or-sunflower-oil -&gt; en:or-sunflower-oil  ]  [ sunflower-oil -&gt; en:sunflower-oil  ]  [ oil -&gt; en:oil  ]  [ honey -&gt; en:honey  ]  [ sea-salt -&gt; en:sea-salt  ]  [ salt -&gt; en:salt  ]  [ xanthan-gum -&gt; en:e415  -&gt; exists  -- ok  ] </t>
  </si>
  <si>
    <t>http://world-en.openfoodfacts.org/product/0011110660701/butter-pancake-syrup-the-kroger-co</t>
  </si>
  <si>
    <t>2017-03-10T10:45:04Z</t>
  </si>
  <si>
    <t>Butter Pancake Syrup</t>
  </si>
  <si>
    <t>Ingredients: high fructose corn syrup, corn syrup, water, contains less than 2% of: cellulose gum, caramel color, salt, natural and artificial flavor, sodium benzoate and potassium sorbate (preservatives), citric acid.</t>
  </si>
  <si>
    <t xml:space="preserve"> [ ingredients -&gt; en:ingredients  ]  [ high-fructose-corn-syrup -&gt; en:high-fructose-corn-syrup  ]  [ fructose-corn-syrup -&gt; en:fructose-corn-syrup  ]  [ corn-syrup -&gt; en:corn-syrup  ]  [ syrup -&gt; en:syrup  ]  [ corn-syrup -&gt; en:corn-syrup  ]  [ syrup -&gt; en:syrup  ]  [ water -&gt; en:water  ]  [ contains-less-than-2-of -&gt; en:contains-less-than-2-of  ]  [ less-than-2-of -&gt; en:less-than-2-of  ]  [ than-2-of -&gt; en:than-2-of  ]  [ 2-of -&gt; en:2-of  ]  [ of -&gt; en:of  ]  [ cellulose-gum -&gt; en:e466  -&gt; exists  -- ok  ]  [ caramel-color -&gt; en:e150a  -&gt; exists  -- ok  ]  [ salt -&gt; en:salt  ]  [ natural-and-artificial-flavor -&gt; en:natural-and-artificial-flavor  ]  [ and-artificial-flavor -&gt; en:and-artificial-flavor  ]  [ artificial-flavor -&gt; en:artificial-flavor  ]  [ flavor -&gt; en:flavor  ]  [ sodium-benzoate-and-potassium-sorbate -&gt; en:sodium-benzoate-and-potassium-sorbate  ]  [ benzoate-and-potassium-sorbate -&gt; en:benzoate-and-potassium-sorbate  ]  [ and-potassium-sorbate -&gt; en:and-potassium-sorbate  ]  [ potassium-sorbate -&gt; en:e202  -&gt; exists  -- ok  ]  [ preservatives -&gt; en:preservatives  ]  [ citric-acid -&gt; en:e330  -&gt; exists  -- ok  ] </t>
  </si>
  <si>
    <t>http://world-en.openfoodfacts.org/product/0011110660893/popyseed-dressing-kroger</t>
  </si>
  <si>
    <t>2017-03-09T12:31:33Z</t>
  </si>
  <si>
    <t>Popyseed Dressing</t>
  </si>
  <si>
    <t>Ingredients: soybean oil, sugar, water, vinegar, salt, poppyseed, dried onion, spice, potassium sorbate (preservative), xanthan gum, propylene glycol alginate, calcium disodium edta (to protect flavor), turmeric (for color), yellow 6.</t>
  </si>
  <si>
    <t xml:space="preserve"> [ ingredients -&gt; en:ingredients  ]  [ soybean-oil -&gt; en:soybean-oil  ]  [ oil -&gt; en:oil  ]  [ sugar -&gt; en:sugar  ]  [ water -&gt; en:water  ]  [ vinegar -&gt; en:vinegar  ]  [ salt -&gt; en:salt  ]  [ poppyseed -&gt; en:poppyseed  ]  [ dried-onion -&gt; en:dried-onion  ]  [ onion -&gt; en:onion  ]  [ spice -&gt; en:spice  ]  [ potassium-sorbate -&gt; en:e202  -&gt; exists  -- ok  ]  [ preservative -&gt; en:preservative  ]  [ xanthan-gum -&gt; en:e415  -&gt; exists  -- ok  ]  [ propylene-glycol-alginate -&gt; en:e405  -&gt; exists  -- ok  ]  [ calcium-disodium-edta -&gt; en:e385  -&gt; exists  -- ok  ]  [ to-protect-flavor -&gt; en:to-protect-flavor  ]  [ protect-flavor -&gt; en:protect-flavor  ]  [ flavor -&gt; en:flavor  ]  [ turmeric -&gt; en:turmeric  ]  [ for-color -&gt; en:for-color  ]  [ color -&gt; en:colour  ]  [ yellow-6 -&gt; en:e110  -&gt; exists  -- ok  ] </t>
  </si>
  <si>
    <t>en:e110,en:e202,en:e385,en:e405,en:e415</t>
  </si>
  <si>
    <t>E110 - Sunset yellow FCF,E202 - Potassium sorbate,E385 - Calcium disodium ethylenediaminetetraacetate,E405 - Propane-1â€š2-diol alginate,E415 - Xanthan gum</t>
  </si>
  <si>
    <t>http://world-en.openfoodfacts.org/product/0011110661272/instant-drink-mix-spiced-cider-kroger</t>
  </si>
  <si>
    <t>2017-03-09T13:17:57Z</t>
  </si>
  <si>
    <t>Instant Drink Mix, Spiced Cider</t>
  </si>
  <si>
    <t>Sugar, malic acid, sodium citrate, caramel color, calcium phosphate, artificial flavors, ascorbic acid, and cinnamon</t>
  </si>
  <si>
    <t xml:space="preserve"> [ sugar -&gt; en:sugar  ]  [ malic-acid -&gt; en:e296  -&gt; exists  -- ok  ]  [ sodium-citrate -&gt; en:e331  -&gt; exists  -- ok  ]  [ caramel-color -&gt; en:e150a  -&gt; exists  -- ok  ]  [ calcium-phosphate -&gt; en:e341  -&gt; exists  -- ok  ]  [ artificial-flavors -&gt; en:artificial-flavors  ]  [ flavors -&gt; en:flavors  ]  [ ascorbic-acid -&gt; en:e300  -&gt; exists  -- ok  ]  [ and-cinnamon -&gt; en:and-cinnamon  ]  [ cinnamon -&gt; en:cinnamon  ] </t>
  </si>
  <si>
    <t>en:e150a,en:e296,en:e300,en:e331,en:e341</t>
  </si>
  <si>
    <t>E150a - Plain caramel,E296 - Malic acid,E300 - Ascorbic acid,E331 - Sodium citrates,E341 - Calcium phosphates</t>
  </si>
  <si>
    <t>http://world-en.openfoodfacts.org/product/0011110661319/lite-instant-drink-mix-spiced-cider-kroger</t>
  </si>
  <si>
    <t>2017-03-09T13:18:00Z</t>
  </si>
  <si>
    <t>2017-03-09T13:18:01Z</t>
  </si>
  <si>
    <t>Lite Instant Drink Mix, Spiced Cider</t>
  </si>
  <si>
    <t>Maltodextrin, malic acid, potassium citrate, caramel color, aspartame*, contains 2% or less of: ascorbic acid, calcium phosphate, artificial flavor, and cinnamon</t>
  </si>
  <si>
    <t>4 g (6 fl oz)</t>
  </si>
  <si>
    <t xml:space="preserve"> [ maltodextrin -&gt; en:maltodextrin  ]  [ malic-acid -&gt; en:e296  -&gt; exists  -- ok  ]  [ potassium-citrate -&gt; en:e332  -&gt; exists  -- ok  ]  [ caramel-color -&gt; en:e150a  -&gt; exists  -- ok  ]  [ aspartame -&gt; en:e951  -&gt; exists  -- ok  ]  [ contains-2-or-less-of -&gt; en:contains-2-or-less-of  ]  [ 2-or-less-of -&gt; en:2-or-less-of  ]  [ or-less-of -&gt; en:or-less-of  ]  [ less-of -&gt; en:less-of  ]  [ of -&gt; en:of  ]  [ ascorbic-acid -&gt; en:e300  -&gt; exists  -- ok  ]  [ calcium-phosphate -&gt; en:e341  -&gt; exists  -- ok  ]  [ artificial-flavor -&gt; en:artificial-flavor  ]  [ flavor -&gt; en:flavor  ]  [ and-cinnamon -&gt; en:and-cinnamon  ]  [ cinnamon -&gt; en:cinnamon  ] </t>
  </si>
  <si>
    <t>en:e150a,en:e296,en:e300,en:e332,en:e341,en:e951</t>
  </si>
  <si>
    <t>E150a - Plain caramel,E296 - Malic acid,E300 - Ascorbic acid,E332 - Potassium citrates,E341 - Calcium phosphates,E951 - Aspartame</t>
  </si>
  <si>
    <t>http://world-en.openfoodfacts.org/product/0011110663481/pot-roast-seasoning-mix-cooking-bag-kroger</t>
  </si>
  <si>
    <t>Pot Roast Seasoning Mix &amp; Cooking Bag</t>
  </si>
  <si>
    <t>Salt, onion*, vegetables* (onion, red and green bell peppers, carrots, garlic), spices including paprika and turmeric, hydrolyzed corn gluten, soy protein and wheat gluten, tomato*, modified corn starch, yeast extract, garlic*, parsley*, sugar, partially hydrogenated soybean and cottonseed oils, disodium inosinate, disodium guanylate, natural flavor, silicon dioxide (anti-caking agent), dextrose, thiamine hydrochloride. *dehydrated</t>
  </si>
  <si>
    <t xml:space="preserve"> [ salt -&gt; en:salt  ]  [ onion -&gt; en:onion  ]  [ vegetables -&gt; en:vegetables  ]  [ onion -&gt; en:onion  ]  [ red-and-green-bell-peppers -&gt; en:red-and-green-bell-peppers  ]  [ and-green-bell-peppers -&gt; en:and-green-bell-peppers  ]  [ green-bell-peppers -&gt; en:green-bell-peppers  ]  [ bell-peppers -&gt; en:bell-peppers  ]  [ peppers -&gt; en:peppers  ]  [ carrots -&gt; en:carrots  ]  [ garlic -&gt; en:garlic  ]  [ spices-including-paprika-and-turmeric -&gt; en:spices-including-paprika-and-turmeric  ]  [ including-paprika-and-turmeric -&gt; en:including-paprika-and-turmeric  ]  [ paprika-and-turmeric -&gt; en:paprika-and-turmeric  ]  [ and-turmeric -&gt; en:and-turmeric  ]  [ turmeric -&gt; en:turmeric  ]  [ hydrolyzed-corn-gluten -&gt; en:hydrolyzed-corn-gluten  ]  [ corn-gluten -&gt; en:corn-gluten  ]  [ gluten -&gt; en:gluten  ]  [ soy-protein-and-wheat-gluten -&gt; en:soy-protein-and-wheat-gluten  ]  [ protein-and-wheat-gluten -&gt; en:protein-and-wheat-gluten  ]  [ and-wheat-gluten -&gt; en:and-wheat-gluten  ]  [ wheat-gluten -&gt; en:wheat-gluten  ]  [ gluten -&gt; en:gluten  ]  [ tomato -&gt; en:tomato  ]  [ modified-corn-starch -&gt; en:modified-corn-starch  ]  [ corn-starch -&gt; en:corn-starch  ]  [ starch -&gt; en:starch  ]  [ yeast-extract -&gt; en:yeast-extract  ]  [ extract -&gt; en:extract  ]  [ garlic -&gt; en:garlic  ]  [ parsley -&gt; en:parsley  ]  [ sugar -&gt; en:sugar  ]  [ partially-hydrogenated-soybean-and-cottonseed-oils -&gt; en:partially-hydrogenated-soybean-and-cottonseed-oils  ]  [ hydrogenated-soybean-and-cottonseed-oils -&gt; en:hydrogenated-soybean-and-cottonseed-oils  ]  [ soybean-and-cottonseed-oils -&gt; en:soybean-and-cottonseed-oils  ]  [ and-cottonseed-oils -&gt; en:and-cottonseed-oils  ]  [ cottonseed-oils -&gt; en:cottonseed-oils  ]  [ oils -&gt; en:oils  ]  [ disodium-inosinate -&gt; en:e631  -&gt; exists  -- ok  ]  [ disodium-guanylate -&gt; en:e627  -&gt; exists  -- ok  ]  [ natural-flavor -&gt; en:natural-flavor  ]  [ flavor -&gt; en:flavor  ]  [ silicon-dioxide -&gt; en:e551  -&gt; exists  -- ok  ]  [ anti-caking-agent -&gt; en:anti-caking-agent  ]  [ caking-agent -&gt; en:caking-agent  ]  [ agent -&gt; en:agent  ]  [ dextrose -&gt; en:dextrose  ]  [ thiamine-hydrochloride-dehydrated -&gt; en:thiamine-hydrochloride-dehydrated  ]  [ hydrochloride-dehydrated -&gt; en:hydrochloride-dehydrated  ]  [ dehydrated -&gt; en:dehydrated  ] </t>
  </si>
  <si>
    <t>en:e551,en:e627,en:e631</t>
  </si>
  <si>
    <t>E551 - Silicon dioxide,E627 - Disodium guanylate,E631 - Disodium inosinate</t>
  </si>
  <si>
    <t>http://world-en.openfoodfacts.org/product/0011110663498/pork-chop-kroger</t>
  </si>
  <si>
    <t>2017-03-09T12:14:06Z</t>
  </si>
  <si>
    <t>Pork Chop</t>
  </si>
  <si>
    <t>Maltodextrin, salt, sugar, spices, modified corn starch, autolyzed yeast extract, disodium inosinate and disodium guanylate, caramel color (sodium sulfite to protect color).</t>
  </si>
  <si>
    <t>6 g (2 tsp)</t>
  </si>
  <si>
    <t xml:space="preserve"> [ maltodextrin -&gt; en:maltodextrin  ]  [ salt -&gt; en:salt  ]  [ sugar -&gt; en:sugar  ]  [ spices -&gt; en:spices  ]  [ modified-corn-starch -&gt; en:modified-corn-starch  ]  [ corn-starch -&gt; en:corn-starch  ]  [ starch -&gt; en:starch  ]  [ autolyzed-yeast-extract -&gt; en:autolyzed-yeast-extract  ]  [ yeast-extract -&gt; en:yeast-extract  ]  [ extract -&gt; en:extract  ]  [ disodium-inosinate-and-disodium-guanylate -&gt; en:disodium-inosinate-and-disodium-guanylate  ]  [ inosinate-and-disodium-guanylate -&gt; en:inosinate-and-disodium-guanylate  ]  [ and-disodium-guanylate -&gt; en:and-disodium-guanylate  ]  [ disodium-guanylate -&gt; en:e627  -&gt; exists  -- ok  ]  [ caramel-color -&gt; en:e150a  -&gt; exists  -- ok  ]  [ sodium-sulfite-to-protect-color -&gt; en:sodium-sulfite-to-protect-color  ]  [ sulfite-to-protect-color -&gt; en:sulfite-to-protect-color  ]  [ to-protect-color -&gt; en:to-protect-color  ]  [ protect-color -&gt; en:protect-color  ]  [ color -&gt; en:colour  ] </t>
  </si>
  <si>
    <t>en:e150a,en:e627</t>
  </si>
  <si>
    <t>E150a - Plain caramel,E627 - Disodium guanylate</t>
  </si>
  <si>
    <t>http://world-en.openfoodfacts.org/product/0011110663511/swiss-steak-seasoning-mix-cooking-bag-kroger</t>
  </si>
  <si>
    <t>2017-03-09T12:14:01Z</t>
  </si>
  <si>
    <t>2017-03-09T12:14:02Z</t>
  </si>
  <si>
    <t>Swiss Steak Seasoning Mix &amp; Cooking Bag</t>
  </si>
  <si>
    <t>Onion*, salt, sugar, paprika, maltodextrin, spices (including black pepper), green bell pepper*, garlic*, papain (tenderizer), parsley*, citric acid. *dehydrated</t>
  </si>
  <si>
    <t>4.5 g (1 tsp)</t>
  </si>
  <si>
    <t xml:space="preserve"> [ onion -&gt; en:onion  ]  [ salt -&gt; en:salt  ]  [ sugar -&gt; en:sugar  ]  [ paprika -&gt; en:paprika  ]  [ maltodextrin -&gt; en:maltodextrin  ]  [ spices -&gt; en:spices  ]  [ including-black-pepper -&gt; en:including-black-pepper  ]  [ black-pepper -&gt; en:black-pepper  ]  [ pepper -&gt; en:pepper  ]  [ green-bell-pepper -&gt; en:green-bell-pepper  ]  [ bell-pepper -&gt; en:bell-pepper  ]  [ pepper -&gt; en:pepper  ]  [ garlic -&gt; en:garlic  ]  [ papain -&gt; en:papain  ]  [ tenderizer -&gt; en:tenderizer  ]  [ parsley -&gt; en:parsley  ]  [ citric-acid-dehydrated -&gt; en:citric-acid-dehydrated  ]  [ acid-dehydrated -&gt; en:acid-dehydrated  ]  [ dehydrated -&gt; en:dehydrated  ] </t>
  </si>
  <si>
    <t>http://world-en.openfoodfacts.org/product/0011110663993/iced-tea-kroger</t>
  </si>
  <si>
    <t>2017-03-09T13:21:31Z</t>
  </si>
  <si>
    <t>Iced Tea</t>
  </si>
  <si>
    <t>Black tea.</t>
  </si>
  <si>
    <t>7.1 g (4 oz)</t>
  </si>
  <si>
    <t xml:space="preserve"> [ black-tea -&gt; en:black-tea  ]  [ tea -&gt; en:tea  ] </t>
  </si>
  <si>
    <t>http://world-en.openfoodfacts.org/product/0011110664266/salted-sunflower-seeds-kroger</t>
  </si>
  <si>
    <t>2017-03-09T14:02:40Z</t>
  </si>
  <si>
    <t>Salted Sunflower Seeds</t>
  </si>
  <si>
    <t>Sunflower seeds, salt.</t>
  </si>
  <si>
    <t xml:space="preserve"> [ sunflower-seeds -&gt; en:sunflower-seeds  ]  [ seeds -&gt; en:seeds  ]  [ salt -&gt; en:salt  ] </t>
  </si>
  <si>
    <t>http://world-en.openfoodfacts.org/product/0011110666208/flavored-stuffing-mix-with-turkey-broth-turkey-kroger</t>
  </si>
  <si>
    <t>2017-03-09T12:19:59Z</t>
  </si>
  <si>
    <t>Flavored Stuffing Mix With Turkey Broth, Turkey</t>
  </si>
  <si>
    <t>Enriched wheat flour (wheat flour, niacin, reduced iron, thiamine mononitrate, riboflavin, folic acid), high fructose corn syrup, onions*, slat, partially hydrogenated soybean and cottonseed oils, turkey broth, hydrolyzed corn and soy protein, yeast, celery*, chicken fat, whey, monosodium glutamate, natural flavor, soy lecithin, parsley*, spices, sugar, disodium inosinate and disodium guanylate, caramel color, torula yeast, turmeric (for color), calcium propionate (preservative). *dried</t>
  </si>
  <si>
    <t xml:space="preserve">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high-fructose-corn-syrup -&gt; en:high-fructose-corn-syrup  ]  [ fructose-corn-syrup -&gt; en:fructose-corn-syrup  ]  [ corn-syrup -&gt; en:corn-syrup  ]  [ syrup -&gt; en:syrup  ]  [ onions -&gt; en:onions  ]  [ slat -&gt; en:slat  ]  [ partially-hydrogenated-soybean-and-cottonseed-oils -&gt; en:partially-hydrogenated-soybean-and-cottonseed-oils  ]  [ hydrogenated-soybean-and-cottonseed-oils -&gt; en:hydrogenated-soybean-and-cottonseed-oils  ]  [ soybean-and-cottonseed-oils -&gt; en:soybean-and-cottonseed-oils  ]  [ and-cottonseed-oils -&gt; en:and-cottonseed-oils  ]  [ cottonseed-oils -&gt; en:cottonseed-oils  ]  [ oils -&gt; en:oils  ]  [ turkey-broth -&gt; en:turkey-broth  ]  [ broth -&gt; en:broth  ]  [ hydrolyzed-corn-and-soy-protein -&gt; en:hydrolyzed-corn-and-soy-protein  ]  [ corn-and-soy-protein -&gt; en:corn-and-soy-protein  ]  [ and-soy-protein -&gt; en:and-soy-protein  ]  [ soy-protein -&gt; en:soy-protein  ]  [ protein -&gt; en:protein  ]  [ yeast -&gt; en:yeast  ]  [ celery -&gt; en:celery  ]  [ chicken-fat -&gt; en:chicken-fat  ]  [ fat -&gt; en:fat  ]  [ whey -&gt; en:whey  ]  [ monosodium-glutamate -&gt; en:e621  -&gt; exists  -- ok  ]  [ natural-flavor -&gt; en:natural-flavor  ]  [ flavor -&gt; en:flavor  ]  [ soy-lecithin -&gt; en:soy-lecithin  ]  [ lecithin -&gt; en:e322i  -&gt; exists  -- ok  ]  [ parsley -&gt; en:parsley  ]  [ spices -&gt; en:spices  ]  [ sugar -&gt; en:sugar  ]  [ disodium-inosinate-and-disodium-guanylate -&gt; en:disodium-inosinate-and-disodium-guanylate  ]  [ inosinate-and-disodium-guanylate -&gt; en:inosinate-and-disodium-guanylate  ]  [ and-disodium-guanylate -&gt; en:and-disodium-guanylate  ]  [ disodium-guanylate -&gt; en:e627  -&gt; exists  -- ok  ]  [ caramel-color -&gt; en:e150a  -&gt; exists  -- ok  ]  [ torula-yeast -&gt; en:torula-yeast  ]  [ yeast -&gt; en:yeast  ]  [ turmeric -&gt; en:turmeric  ]  [ for-color -&gt; en:for-color  ]  [ color -&gt; en:colour  ]  [ calcium-propionate -&gt; en:e282  -&gt; exists  -- ok  ]  [ preservative-dried -&gt; en:preservative-dried  ]  [ dried -&gt; en:dried  ] </t>
  </si>
  <si>
    <t>en:e101,en:e101i,en:e150a,en:e282,en:e322,en:e322i,en:e375,en:e621,en:e627</t>
  </si>
  <si>
    <t>E101 - Riboflavin,E101i - Riboflavin,E150a - Plain caramel,E282 - Calcium propionate,E322 - Lecithins,E322i - Lecithin,E375 - Nicotinic acid,E621 - Monosodium glutamate,E627 - Disodium guanylate</t>
  </si>
  <si>
    <t>http://world-en.openfoodfacts.org/product/0011110666710/cheddar-cheese-instant-grits-kroger</t>
  </si>
  <si>
    <t>2017-03-09T12:07:50Z</t>
  </si>
  <si>
    <t>Cheddar Cheese Instant Grits</t>
  </si>
  <si>
    <t>Ingredients: degerminated white corn grits, dehydrated cheese powder, (modified whey, partially hydrogenated vegetable oil [soybean, coconut and/or cottonseed], salt, cheddar cheese [cultured milk, salt and enzymes], monosodium glutamate, citric acid, lactic acid, natural flavor, sodium phosphate, yellow 5, yellow 6), salt, calcium carbonate, ferric phosphate, soy lecithin, bha and citric acid (as preservatives), niacin, thiamine mononitrate, riboflavin, folic acid, whey, titanium dioxide (for color), sodium caseinate, partially hydrogenated soybean oil, corn syrup, solids, potassium phosphate.</t>
  </si>
  <si>
    <t xml:space="preserve"> [ ingredients -&gt; en:ingredients  ]  [ degerminated-white-corn-grits -&gt; en:degerminated-white-corn-grits  ]  [ white-corn-grits -&gt; en:white-corn-grits  ]  [ corn-grits -&gt; en:corn-grits  ]  [ grits -&gt; en:grits  ]  [ dehydrated-cheese-powder -&gt; en:dehydrated-cheese-powder  ]  [ cheese-powder -&gt; en:cheese-powder  ]  [ powder -&gt; en:powder  ]  [ modified-whey -&gt; en:modified-whey  ]  [ whey -&gt; en:whey  ]  [ partially-hydrogenated-vegetable-oil -&gt; en:partially-hydrogenated-vegetable-oil  ]  [ hydrogenated-vegetable-oil -&gt; en:hydrogenated-vegetable-oil  ]  [ vegetable-oil -&gt; en:vegetable-oil  ]  [ oil -&gt; en:oil  ]  [ soybean -&gt; en:soybean  ]  [ coconut-and-or-cottonseed -&gt; en:coconut-and-or-cottonseed  ]  [ and-or-cottonseed -&gt; en:and-or-cottonseed  ]  [ or-cottonseed -&gt; en:or-cottonseed  ]  [ cottonseed -&gt; en:cottonseed  ]  [ salt -&gt; en:salt  ]  [ cheddar-cheese -&gt; en:cheddar-cheese  ]  [ cheese -&gt; en:cheese  ]  [ cultured-milk -&gt; en:cultured-milk  ]  [ milk -&gt; en:milk  ]  [ salt-and-enzymes -&gt; en:salt-and-enzymes  ]  [ and-enzymes -&gt; en:and-enzymes  ]  [ enzymes -&gt; en:enzymes  ]  [ monosodium-glutamate -&gt; en:e621  -&gt; exists  -- ok  ]  [ citric-acid -&gt; en:e330  -&gt; exists  -- ok  ]  [ lactic-acid -&gt; en:e270  -&gt; exists  -- ok  ]  [ natural-flavor -&gt; en:natural-flavor  ]  [ flavor -&gt; en:flavor  ]  [ sodium-phosphate -&gt; en:e339  -&gt; exists  -- ok  ]  [ yellow-5 -&gt; en:e102  -&gt; exists  -- ok  ]  [ yellow-6 -&gt; en:e110  -&gt; exists  -- ok  ]  [ salt -&gt; en:salt  ]  [ calcium-carbonate -&gt; en:e170  -&gt; exists  -- ok  ]  [ ferric-phosphate -&gt; en:ferric-phosphate  ]  [ phosphate -&gt; en:phosphate  ]  [ soy-lecithin -&gt; en:soy-lecithin  ]  [ lecithin -&gt; en:e322i  -&gt; exists  -- ok  ]  [ bha-and-citric-acid -&gt; en:bha-and-citric-acid  ]  [ and-citric-acid -&gt; en:and-citric-acid  ]  [ citric-acid -&gt; en:e330  -- already seen  ]  [ as-preservatives -&gt; en:as-preservatives  ]  [ preservatives -&gt; en:preservatives  ]  [ niacin -&gt; en:e375  -&gt; exists  -- ok  ]  [ thiamine-mononitrate -&gt; en:thiamine-mononitrate  ]  [ mononitrate -&gt; en:mononitrate  ]  [ riboflavin -&gt; en:e101i  -&gt; exists  -- ok  ]  [ folic-acid -&gt; en:folic-acid  ]  [ acid -&gt; en:acid  ]  [ whey -&gt; en:whey  ]  [ titanium-dioxide -&gt; en:e171  -&gt; exists  -- ok  ]  [ for-color -&gt; en:for-color  ]  [ color -&gt; en:colour  ]  [ sodium-caseinate -&gt; en:sodium-caseinate  ]  [ caseinate -&gt; en:caseinate  ]  [ partially-hydrogenated-soybean-oil -&gt; en:partially-hydrogenated-soybean-oil  ]  [ hydrogenated-soybean-oil -&gt; en:hydrogenated-soybean-oil  ]  [ soybean-oil -&gt; en:soybean-oil  ]  [ oil -&gt; en:oil  ]  [ corn-syrup -&gt; en:corn-syrup  ]  [ syrup -&gt; en:syrup  ]  [ solids -&gt; en:solids  ]  [ potassium-phosphate -&gt; en:e340  -&gt; exists  -- ok  ] </t>
  </si>
  <si>
    <t>en:e101,en:e101i,en:e102,en:e110,en:e170,en:e171,en:e270,en:e322,en:e322i,en:e330,en:e339,en:e340,en:e375,en:e621</t>
  </si>
  <si>
    <t>E101 - Riboflavin,E101i - Riboflavin,E102 - Tartrazine,E110 - Sunset yellow FCF,E170 - Calcium carbonate,E171 - Titanium dioxide,E270 - Lactic acid,E322 - Lecithins,E322i - Lecithin,E330 - Citric acid,E339 - Sodium phosphates,E340 - Potassium phosphates,E375 - Nicotinic acid,E621 - Monosodium glutamate</t>
  </si>
  <si>
    <t>http://world-en.openfoodfacts.org/product/0011110666727/natural-butter-flavor</t>
  </si>
  <si>
    <t>2017-03-09T12:07:45Z</t>
  </si>
  <si>
    <t>2017-03-09T12:07:46Z</t>
  </si>
  <si>
    <t>Natural Butter Flavor</t>
  </si>
  <si>
    <t>Ingredients: degerminated white corn grits, whey powder, dried margarine (partially hydrogenated soybean oil, nonfat milk, sweet whey, sodium caseinate mono-and diglycerides, salt, natural flavor, soy lecithin, annatto [for color], tbhq [antioxidant]), salt, calcium carbonate, natural butter flavor, ferric phosphate, soy lecithin, beta carotene (for color), bha and citric acid (as preservatives), turmeric, niacin, thiamin mononitrate, riboflavin, folic acid.</t>
  </si>
  <si>
    <t xml:space="preserve"> [ ingredients -&gt; en:ingredients  ]  [ degerminated-white-corn-grits -&gt; en:degerminated-white-corn-grits  ]  [ white-corn-grits -&gt; en:white-corn-grits  ]  [ corn-grits -&gt; en:corn-grits  ]  [ grits -&gt; en:grits  ]  [ whey-powder -&gt; en:whey-powder  ]  [ powder -&gt; en:powder  ]  [ dried-margarine -&gt; en:dried-margarine  ]  [ margarine -&gt; en:margarine  ]  [ partially-hydrogenated-soybean-oil -&gt; en:partially-hydrogenated-soybean-oil  ]  [ hydrogenated-soybean-oil -&gt; en:hydrogenated-soybean-oil  ]  [ soybean-oil -&gt; en:soybean-oil  ]  [ oil -&gt; en:oil  ]  [ nonfat-milk -&gt; en:nonfat-milk  ]  [ milk -&gt; en:milk  ]  [ sweet-whey -&gt; en:sweet-whey  ]  [ whey -&gt; en:whey  ]  [ sodium-caseinate-monoand-diglycerides -&gt; en:sodium-caseinate-monoand-diglycerides  ]  [ caseinate-monoand-diglycerides -&gt; en:caseinate-monoand-diglycerides  ]  [ monoand-diglycerides -&gt; en:monoand-diglycerides  ]  [ diglycerides -&gt; en:diglycerides  ]  [ salt -&gt; en:salt  ]  [ natural-flavor -&gt; en:natural-flavor  ]  [ flavor -&gt; en:flavor  ]  [ soy-lecithin -&gt; en:soy-lecithin  ]  [ lecithin -&gt; en:e322i  -&gt; exists  -- ok  ]  [ annatto -&gt; en:e160b  -&gt; exists  -- ok  ]  [ for-color -&gt; en:for-color  ]  [ color -&gt; en:colour  ]  [ tbhq -&gt; en:e319  -&gt; exists  -- ok  ]  [ antioxidant -&gt; en:antioxidant  ]  [ salt -&gt; en:salt  ]  [ calcium-carbonate -&gt; en:e170  -&gt; exists  -- ok  ]  [ natural-butter-flavor -&gt; en:natural-butter-flavor  ]  [ butter-flavor -&gt; en:butter-flavor  ]  [ flavor -&gt; en:flavor  ]  [ ferric-phosphate -&gt; en:ferric-phosphate  ]  [ phosphate -&gt; en:phosphate  ]  [ soy-lecithin -&gt; en:soy-lecithin  ]  [ lecithin -&gt; en:e322i  -- already seen  ]  [ beta-carotene -&gt; en:e160ai  -&gt; exists  -- ok  ]  [ for-color -&gt; en:for-color  ]  [ color -&gt; en:colour  ]  [ bha-and-citric-acid -&gt; en:bha-and-citric-acid  ]  [ and-citric-acid -&gt; en:and-citric-acid  ]  [ citric-acid -&gt; en:e330  -&gt; exists  -- ok  ]  [ as-preservatives -&gt; en:as-preservatives  ]  [ preservatives -&gt; en:preservatives  ]  [ turmeric -&gt; en:turmeric  ]  [ niacin -&gt; en:e375  -&gt; exists  -- ok  ]  [ thiamin-mononitrate -&gt; en:thiamin-mononitrate  ]  [ mononitrate -&gt; en:mononitrate  ]  [ riboflavin -&gt; en:e101i  -&gt; exists  -- ok  ]  [ folic-acid -&gt; en:folic-acid  ]  [ acid -&gt; en:acid  ] </t>
  </si>
  <si>
    <t>en:e101,en:e101i,en:e160a,en:e160ai,en:e160b,en:e170,en:e319,en:e322,en:e322i,en:e330,en:e375</t>
  </si>
  <si>
    <t>E101 - Riboflavin,E101i - Riboflavin,E160a - Alpha-carotene,E160ai - Beta-carotene,E160b - Annatto,E170 - Calcium carbonate,E319 - Tertiary-butylhydroquinone (tbhq),E322 - Lecithins,E322i - Lecithin,E330 - Citric acid,E375 - Nicotinic acid</t>
  </si>
  <si>
    <t>http://world-en.openfoodfacts.org/product/0011110666734/original-instant-frits</t>
  </si>
  <si>
    <t>Original Instant Frits</t>
  </si>
  <si>
    <t>Ingredients: degerminated white corn grits, salt,calcium carbonate, ferric phosphate, soy lecithin bha and citric acid (as preservatives), niacin, thiamin mononitrate, riboflavin, folic acid.</t>
  </si>
  <si>
    <t xml:space="preserve"> [ ingredients -&gt; en:ingredients  ]  [ degerminated-white-corn-grits -&gt; en:degerminated-white-corn-grits  ]  [ white-corn-grits -&gt; en:white-corn-grits  ]  [ corn-grits -&gt; en:corn-grits  ]  [ grits -&gt; en:grits  ]  [ salt -&gt; en:salt  ]  [ calcium-carbonate -&gt; en:e170  -&gt; exists  -- ok  ]  [ ferric-phosphate -&gt; en:ferric-phosphate  ]  [ phosphate -&gt; en:phosphate  ]  [ soy-lecithin-bha-and-citric-acid -&gt; en:soy-lecithin-bha-and-citric-acid  ]  [ lecithin-bha-and-citric-acid -&gt; en:lecithin-bha-and-citric-acid  ]  [ bha-and-citric-acid -&gt; en:bha-and-citric-acid  ]  [ and-citric-acid -&gt; en:and-citric-acid  ]  [ citric-acid -&gt; en:e330  -&gt; exists  -- ok  ]  [ as-preservatives -&gt; en:as-preservatives  ]  [ preservatives -&gt; en:preservatives  ]  [ niacin -&gt; en:e375  -&gt; exists  -- ok  ]  [ thiamin-mononitrate -&gt; en:thiamin-mononitrate  ]  [ mononitrate -&gt; en:mononitrate  ]  [ riboflavin -&gt; en:e101i  -&gt; exists  -- ok  ]  [ folic-acid -&gt; en:folic-acid  ]  [ acid -&gt; en:acid  ] </t>
  </si>
  <si>
    <t>en:e101,en:e101i,en:e170,en:e330,en:e375</t>
  </si>
  <si>
    <t>E101 - Riboflavin,E101i - Riboflavin,E170 - Calcium carbonate,E330 - Citric acid,E375 - Nicotinic acid</t>
  </si>
  <si>
    <t>http://world-en.openfoodfacts.org/product/0011110667120/original-quick-grits-kroger</t>
  </si>
  <si>
    <t>2017-03-09T12:07:48Z</t>
  </si>
  <si>
    <t>Original Quick Grits</t>
  </si>
  <si>
    <t>Ingredients: white hominy grits, niacin, reduced iron, thiamin mononitrate, riboflavin, folic acid.</t>
  </si>
  <si>
    <t xml:space="preserve"> [ ingredients -&gt; en:ingredients  ]  [ white-hominy-grits -&gt; en:white-hominy-grits  ]  [ hominy-grits -&gt; en:hominy-grits  ]  [ grits -&gt; en:grits  ]  [ niacin -&gt; en:e375  -&gt; exists  -- ok  ]  [ reduced-iron -&gt; en:reduced-iron  ]  [ iron -&gt; en:iron  ]  [ thiamin-mononitrate -&gt; en:thiamin-mononitrate  ]  [ mononitrate -&gt; en:mononitrate  ]  [ riboflavin -&gt; en:e101i  -&gt; exists  -- ok  ]  [ folic-acid -&gt; en:folic-acid  ]  [ acid -&gt; en:acid  ] </t>
  </si>
  <si>
    <t>http://world-en.openfoodfacts.org/product/0011110667434/taco-sauce-kroger</t>
  </si>
  <si>
    <t>Taco Sauce</t>
  </si>
  <si>
    <t>Tomato puree (water, tomato paste), water, corn syrup, distilled vinegar, modified corn starch, salt, spices, paprika, citric acid, dried green chilies, dried onion.</t>
  </si>
  <si>
    <t xml:space="preserve"> [ tomato-puree -&gt; en:tomato-puree  ]  [ puree -&gt; en:puree  ]  [ water -&gt; en:water  ]  [ tomato-paste -&gt; en:tomato-paste  ]  [ paste -&gt; en:paste  ]  [ water -&gt; en:water  ]  [ corn-syrup -&gt; en:corn-syrup  ]  [ syrup -&gt; en:syrup  ]  [ distilled-vinegar -&gt; en:distilled-vinegar  ]  [ vinegar -&gt; en:vinegar  ]  [ modified-corn-starch -&gt; en:modified-corn-starch  ]  [ corn-starch -&gt; en:corn-starch  ]  [ starch -&gt; en:starch  ]  [ salt -&gt; en:salt  ]  [ spices -&gt; en:spices  ]  [ paprika -&gt; en:paprika  ]  [ citric-acid -&gt; en:e330  -&gt; exists  -- ok  ]  [ dried-green-chilies -&gt; en:dried-green-chilies  ]  [ green-chilies -&gt; en:green-chilies  ]  [ chilies -&gt; en:chilies  ]  [ dried-onion -&gt; en:dried-onion  ]  [ onion -&gt; en:onion  ] </t>
  </si>
  <si>
    <t>http://world-en.openfoodfacts.org/product/0011110667595/traditional-salsa-kroger</t>
  </si>
  <si>
    <t>2017-03-09T12:25:44Z</t>
  </si>
  <si>
    <t>http://world-en.openfoodfacts.org/product/0011110667601/traditional-salsa-medium-kroger</t>
  </si>
  <si>
    <t>2017-03-09T12:25:14Z</t>
  </si>
  <si>
    <t>2017-03-09T12:25:15Z</t>
  </si>
  <si>
    <t>Traditional Salsa, Medium</t>
  </si>
  <si>
    <t>http://world-en.openfoodfacts.org/product/0011110667618/traditional-salsa-kroger</t>
  </si>
  <si>
    <t>2017-03-09T12:25:46Z</t>
  </si>
  <si>
    <t>2017-03-09T12:25:47Z</t>
  </si>
  <si>
    <t>http://world-en.openfoodfacts.org/product/0011110667625/mild-picante-sauce-mild-kroger</t>
  </si>
  <si>
    <t>2017-03-09T12:25:43Z</t>
  </si>
  <si>
    <t>Mild Picante Sauce, Mild</t>
  </si>
  <si>
    <t>Crushed tomatoes (water, crushed tomato concentrate), jalapeno peppers, onions, vinegar, salt, sugar, dried onion, dried garlic, natural flavor.</t>
  </si>
  <si>
    <t xml:space="preserve"> [ crushed-tomatoes -&gt; en:crushed-tomatoes  ]  [ tomatoes -&gt; en:tomatoes  ]  [ water -&gt; en:water  ]  [ crushed-tomato-concentrate -&gt; en:crushed-tomato-concentrate  ]  [ tomato-concentrate -&gt; en:tomato-concentrate  ]  [ concentrate -&gt; en:concentrate  ]  [ jalapeno-peppers -&gt; en:jalapeno-peppers  ]  [ peppers -&gt; en:peppers  ]  [ onions -&gt; en:onions  ]  [ vinegar -&gt; en:vinegar  ]  [ salt -&gt; en:salt  ]  [ sugar -&gt; en:sugar  ]  [ dried-onion -&gt; en:dried-onion  ]  [ onion -&gt; en:onion  ]  [ dried-garlic -&gt; en:dried-garlic  ]  [ garlic -&gt; en:garlic  ]  [ natural-flavor -&gt; en:natural-flavor  ]  [ flavor -&gt; en:flavor  ] </t>
  </si>
  <si>
    <t>http://world-en.openfoodfacts.org/product/0011110667656/picante-sauce-kroger</t>
  </si>
  <si>
    <t>Picante Sauce</t>
  </si>
  <si>
    <t>http://world-en.openfoodfacts.org/product/0011110667717/barbecue-sauce-sweet-honey-kroger</t>
  </si>
  <si>
    <t>2017-03-09T14:16:23Z</t>
  </si>
  <si>
    <t>2017-03-09T14:16:24Z</t>
  </si>
  <si>
    <t>Barbecue Sauce Sweet Honey</t>
  </si>
  <si>
    <t>High fructose corn syrup, tomato puree (water, tomato paste), vinegar, apple cider vinegar, honey, modified corn starch, salt, molasses, contains 2% or less of: natural smoke flavors, mustard seed, spices, dried garlic, dried onion, paprika, caramel color.</t>
  </si>
  <si>
    <t xml:space="preserve"> [ high-fructose-corn-syrup -&gt; en:high-fructose-corn-syrup  ]  [ fructose-corn-syrup -&gt; en:fructose-corn-syrup  ]  [ corn-syrup -&gt; en:corn-syrup  ]  [ syrup -&gt; en:syrup  ]  [ tomato-puree -&gt; en:tomato-puree  ]  [ puree -&gt; en:puree  ]  [ water -&gt; en:water  ]  [ tomato-paste -&gt; en:tomato-paste  ]  [ paste -&gt; en:paste  ]  [ vinegar -&gt; en:vinegar  ]  [ apple-cider-vinegar -&gt; en:apple-cider-vinegar  ]  [ cider-vinegar -&gt; en:cider-vinegar  ]  [ vinegar -&gt; en:vinegar  ]  [ honey -&gt; en:honey  ]  [ modified-corn-starch -&gt; en:modified-corn-starch  ]  [ corn-starch -&gt; en:corn-starch  ]  [ starch -&gt; en:starch  ]  [ salt -&gt; en:salt  ]  [ molasses -&gt; en:molasses  ]  [ contains-2-or-less-of -&gt; en:contains-2-or-less-of  ]  [ 2-or-less-of -&gt; en:2-or-less-of  ]  [ or-less-of -&gt; en:or-less-of  ]  [ less-of -&gt; en:less-of  ]  [ of -&gt; en:of  ]  [ natural-smoke-flavors -&gt; en:natural-smoke-flavors  ]  [ smoke-flavors -&gt; en:smoke-flavors  ]  [ flavors -&gt; en:flavors  ]  [ mustard-seed -&gt; en:mustard-seed  ]  [ seed -&gt; en:seed  ]  [ spices -&gt; en:spices  ]  [ dried-garlic -&gt; en:dried-garlic  ]  [ garlic -&gt; en:garlic  ]  [ dried-onion -&gt; en:dried-onion  ]  [ onion -&gt; en:onion  ]  [ paprika -&gt; en:paprika  ]  [ caramel-color -&gt; en:e150a  -&gt; exists  -- ok  ] </t>
  </si>
  <si>
    <t>http://world-en.openfoodfacts.org/product/0011110668523/salt-free-zesty-blend-kroger</t>
  </si>
  <si>
    <t>Salt Free Zesty Blend</t>
  </si>
  <si>
    <t>Garlic*, onion*, spices (black pepper, parsley, fennel basil, bay, marjoram, oregano, savory, thyme, cayenne pepper, coriander, cumin, mustard, rosemary, celery seed), carrot*, orange peel*, spice extractives. less than 2% soybean oil added to prevent caking.</t>
  </si>
  <si>
    <t xml:space="preserve"> [ garlic -&gt; en:garlic  ]  [ onion -&gt; en:onion  ]  [ spices -&gt; en:spices  ]  [ black-pepper -&gt; en:black-pepper  ]  [ pepper -&gt; en:pepper  ]  [ parsley -&gt; en:parsley  ]  [ fennel-basil -&gt; en:fennel-basil  ]  [ basil -&gt; en:basil  ]  [ bay -&gt; en:bay  ]  [ marjoram -&gt; en:marjoram  ]  [ oregano -&gt; en:oregano  ]  [ savory -&gt; en:savory  ]  [ thyme -&gt; en:thyme  ]  [ cayenne-pepper -&gt; en:cayenne-pepper  ]  [ pepper -&gt; en:pepper  ]  [ coriander -&gt; en:coriander  ]  [ cumin -&gt; en:cumin  ]  [ mustard -&gt; en:mustard  ]  [ rosemary -&gt; en:rosemary  ]  [ celery-seed -&gt; en:celery-seed  ]  [ seed -&gt; en:seed  ]  [ carrot -&gt; en:carrot  ]  [ orange-peel -&gt; en:orange-peel  ]  [ peel -&gt; en:peel  ]  [ spice-extractives-less-than-2-soybean-oil-added-to-prevent-caking -&gt; en:spice-extractives-less-than-2-soybean-oil-added-to-prevent-caking  ]  [ extractives-less-than-2-soybean-oil-added-to-prevent-caking -&gt; en:extractives-less-than-2-soybean-oil-added-to-prevent-caking  ]  [ less-than-2-soybean-oil-added-to-prevent-caking -&gt; en:less-than-2-soybean-oil-added-to-prevent-caking  ]  [ than-2-soybean-oil-added-to-prevent-caking -&gt; en:than-2-soybean-oil-added-to-prevent-caking  ]  [ 2-soybean-oil-added-to-prevent-caking -&gt; en:2-soybean-oil-added-to-prevent-caking  ]  [ soybean-oil-added-to-prevent-caking -&gt; en:soybean-oil-added-to-prevent-caking  ]  [ oil-added-to-prevent-caking -&gt; en:oil-added-to-prevent-caking  ]  [ added-to-prevent-caking -&gt; en:added-to-prevent-caking  ]  [ to-prevent-caking -&gt; en:to-prevent-caking  ]  [ prevent-caking -&gt; en:prevent-caking  ]  [ caking -&gt; en:caking  ] </t>
  </si>
  <si>
    <t>http://world-en.openfoodfacts.org/product/0011110668585/iced-tea-kroger</t>
  </si>
  <si>
    <t>2017-03-09T13:47:16Z</t>
  </si>
  <si>
    <t>2.2 g (2.2 g)</t>
  </si>
  <si>
    <t>http://world-en.openfoodfacts.org/product/0011110668660/zesty-blend-original-kroger</t>
  </si>
  <si>
    <t>Zesty Blend Original</t>
  </si>
  <si>
    <t>Onion*, spices (black pepper, parsley, celery seed, basil, bay, marjoram, oregano, savory, thyme, cayenne pepper, coriander, cumin, mustard, rosemary), garlic*, carrot*, orange peel*, tomato*, lemon juice, powder, citric acid, lemon oil. less than 2% soybean oil added to prevent caking.</t>
  </si>
  <si>
    <t xml:space="preserve"> [ onion -&gt; en:onion  ]  [ spices -&gt; en:spices  ]  [ black-pepper -&gt; en:black-pepper  ]  [ pepper -&gt; en:pepper  ]  [ parsley -&gt; en:parsley  ]  [ celery-seed -&gt; en:celery-seed  ]  [ seed -&gt; en:seed  ]  [ basil -&gt; en:basil  ]  [ bay -&gt; en:bay  ]  [ marjoram -&gt; en:marjoram  ]  [ oregano -&gt; en:oregano  ]  [ savory -&gt; en:savory  ]  [ thyme -&gt; en:thyme  ]  [ cayenne-pepper -&gt; en:cayenne-pepper  ]  [ pepper -&gt; en:pepper  ]  [ coriander -&gt; en:coriander  ]  [ cumin -&gt; en:cumin  ]  [ mustard -&gt; en:mustard  ]  [ rosemary -&gt; en:rosemary  ]  [ garlic -&gt; en:garlic  ]  [ carrot -&gt; en:carrot  ]  [ orange-peel -&gt; en:orange-peel  ]  [ peel -&gt; en:peel  ]  [ tomato -&gt; en:tomato  ]  [ lemon-juice -&gt; en:lemon-juice  ]  [ juice -&gt; en:juice  ]  [ powder -&gt; en:powder  ]  [ citric-acid -&gt; en:e330  -&gt; exists  -- ok  ]  [ lemon-oil-less-than-2-soybean-oil-added-to-prevent-caking -&gt; en:lemon-oil-less-than-2-soybean-oil-added-to-prevent-caking  ]  [ oil-less-than-2-soybean-oil-added-to-prevent-caking -&gt; en:oil-less-than-2-soybean-oil-added-to-prevent-caking  ]  [ less-than-2-soybean-oil-added-to-prevent-caking -&gt; en:less-than-2-soybean-oil-added-to-prevent-caking  ]  [ than-2-soybean-oil-added-to-prevent-caking -&gt; en:than-2-soybean-oil-added-to-prevent-caking  ]  [ 2-soybean-oil-added-to-prevent-caking -&gt; en:2-soybean-oil-added-to-prevent-caking  ]  [ soybean-oil-added-to-prevent-caking -&gt; en:soybean-oil-added-to-prevent-caking  ]  [ oil-added-to-prevent-caking -&gt; en:oil-added-to-prevent-caking  ]  [ added-to-prevent-caking -&gt; en:added-to-prevent-caking  ]  [ to-prevent-caking -&gt; en:to-prevent-caking  ]  [ prevent-caking -&gt; en:prevent-caking  ]  [ caking -&gt; en:caking  ] </t>
  </si>
  <si>
    <t>http://world-en.openfoodfacts.org/product/0011110668707/zesty-table-blend-kroger</t>
  </si>
  <si>
    <t>2017-03-09T12:55:03Z</t>
  </si>
  <si>
    <t>Zesty Table Blend</t>
  </si>
  <si>
    <t>Onion*, spices (black pepper, chili pepper, parsley, celery seed, oregano, basil, savory, marjoram, bay, thyme, rosemary, cumin, coriander), garlic*, orange peel*, carrot*, tomato*, lemon juice powder, red bell pepper*, citric acid, lemon oil, less than 2% soybean oil added to prevent caking.</t>
  </si>
  <si>
    <t xml:space="preserve"> [ onion -&gt; en:onion  ]  [ spices -&gt; en:spices  ]  [ black-pepper -&gt; en:black-pepper  ]  [ pepper -&gt; en:pepper  ]  [ chili-pepper -&gt; en:chili-pepper  ]  [ pepper -&gt; en:pepper  ]  [ parsley -&gt; en:parsley  ]  [ celery-seed -&gt; en:celery-seed  ]  [ seed -&gt; en:seed  ]  [ oregano -&gt; en:oregano  ]  [ basil -&gt; en:basil  ]  [ savory -&gt; en:savory  ]  [ marjoram -&gt; en:marjoram  ]  [ bay -&gt; en:bay  ]  [ thyme -&gt; en:thyme  ]  [ rosemary -&gt; en:rosemary  ]  [ cumin -&gt; en:cumin  ]  [ coriander -&gt; en:coriander  ]  [ garlic -&gt; en:garlic  ]  [ orange-peel -&gt; en:orange-peel  ]  [ peel -&gt; en:peel  ]  [ carrot -&gt; en:carrot  ]  [ tomato -&gt; en:tomato  ]  [ lemon-juice-powder -&gt; en:lemon-juice-powder  ]  [ juice-powder -&gt; en:juice-powder  ]  [ powder -&gt; en:powder  ]  [ red-bell-pepper -&gt; en:red-bell-pepper  ]  [ bell-pepper -&gt; en:bell-pepper  ]  [ pepper -&gt; en:pepper  ]  [ citric-acid -&gt; en:e330  -&gt; exists  -- ok  ]  [ lemon-oil -&gt; en:lemon-oil  ]  [ oil -&gt; en:oil  ]  [ less-than-2-soybean-oil-added-to-prevent-caking -&gt; en:less-than-2-soybean-oil-added-to-prevent-caking  ]  [ than-2-soybean-oil-added-to-prevent-caking -&gt; en:than-2-soybean-oil-added-to-prevent-caking  ]  [ 2-soybean-oil-added-to-prevent-caking -&gt; en:2-soybean-oil-added-to-prevent-caking  ]  [ soybean-oil-added-to-prevent-caking -&gt; en:soybean-oil-added-to-prevent-caking  ]  [ oil-added-to-prevent-caking -&gt; en:oil-added-to-prevent-caking  ]  [ added-to-prevent-caking -&gt; en:added-to-prevent-caking  ]  [ to-prevent-caking -&gt; en:to-prevent-caking  ]  [ prevent-caking -&gt; en:prevent-caking  ]  [ caking -&gt; en:caking  ] </t>
  </si>
  <si>
    <t>http://world-en.openfoodfacts.org/product/0011110669124/creamy-ranch-kroger</t>
  </si>
  <si>
    <t>Creamy Ranch</t>
  </si>
  <si>
    <t>Ingredients: soybean oil, water, lowfat buttermilk (cultured lowfat and skim milk, salt, tapioca starch, locust bean gum, carrageenan), egg yolk, sugar, sour cream powder (cream, nonfat milk, cultures), salt, vinegar, contains 1% or less of: spice, dried garlic, dried onion, parsley, phosphoric acid, xanthan gum, modified corn starch, monosodium glutamate, natural flavors, sodium benzoate and potassium sorbate (preservatives), calcium disodium edta (to protect flavor).</t>
  </si>
  <si>
    <t xml:space="preserve"> [ ingredients -&gt; en:ingredients  ]  [ soybean-oil -&gt; en:soybean-oil  ]  [ oil -&gt; en:oil  ]  [ water -&gt; en:water  ]  [ lowfat-buttermilk -&gt; en:lowfat-buttermilk  ]  [ buttermilk -&gt; en:buttermilk  ]  [ cultured-lowfat-and-skim-milk -&gt; en:cultured-lowfat-and-skim-milk  ]  [ lowfat-and-skim-milk -&gt; en:lowfat-and-skim-milk  ]  [ and-skim-milk -&gt; en:and-skim-milk  ]  [ skim-milk -&gt; en:skim-milk  ]  [ milk -&gt; en:milk  ]  [ salt -&gt; en:salt  ]  [ tapioca-starch -&gt; en:tapioca-starch  ]  [ starch -&gt; en:starch  ]  [ locust-bean-gum -&gt; en:e410  -&gt; exists  -- ok  ]  [ carrageenan -&gt; en:e407  -&gt; exists  -- ok  ]  [ egg-yolk -&gt; en:egg-yolk  ]  [ yolk -&gt; en:yolk  ]  [ sugar -&gt; en:sugar  ]  [ sour-cream-powder -&gt; en:sour-cream-powder  ]  [ cream-powder -&gt; en:cream-powder  ]  [ powder -&gt; en:powder  ]  [ cream -&gt; en:cream  ]  [ nonfat-milk -&gt; en:nonfat-milk  ]  [ milk -&gt; en:milk  ]  [ cultures -&gt; en:cultures  ]  [ salt -&gt; en:salt  ]  [ vinegar -&gt; en:vinegar  ]  [ contains-1-or-less-of -&gt; en:contains-1-or-less-of  ]  [ 1-or-less-of -&gt; en:1-or-less-of  ]  [ or-less-of -&gt; en:or-less-of  ]  [ less-of -&gt; en:less-of  ]  [ of -&gt; en:of  ]  [ spice -&gt; en:spice  ]  [ dried-garlic -&gt; en:dried-garlic  ]  [ garlic -&gt; en:garlic  ]  [ dried-onion -&gt; en:dried-onion  ]  [ onion -&gt; en:onion  ]  [ parsley -&gt; en:parsley  ]  [ phosphoric-acid -&gt; en:e338  -&gt; exists  -- ok  ]  [ xanthan-gum -&gt; en:e415  -&gt; exists  -- ok  ]  [ modified-corn-starch -&gt; en:modified-corn-starch  ]  [ corn-starch -&gt; en:corn-starch  ]  [ starch -&gt; en:starch  ]  [ monosodium-glutamate -&gt; en:e621  -&gt; exists  -- ok  ]  [ natural-flavors -&gt; en:natural-flavors  ]  [ flavors -&gt; en:flavors  ]  [ sodium-benzoate-and-potassium-sorbate -&gt; en:sodium-benzoate-and-potassium-sorbate  ]  [ benzoate-and-potassium-sorbate -&gt; en:benzoate-and-potassium-sorbate  ]  [ and-potassium-sorbate -&gt; en:and-potassium-sorbate  ]  [ potassium-sorbate -&gt; en:e202  -&gt; exists  -- ok  ]  [ preservatives -&gt; en:preservatives  ]  [ calcium-disodium-edta -&gt; en:e385  -&gt; exists  -- ok  ]  [ to-protect-flavor -&gt; en:to-protect-flavor  ]  [ protect-flavor -&gt; en:protect-flavor  ]  [ flavor -&gt; en:flavor  ] </t>
  </si>
  <si>
    <t>en:e202,en:e338,en:e385,en:e407,en:e410,en:e415,en:e621</t>
  </si>
  <si>
    <t>E202 - Potassium sorbate,E338 - Phosphoric acid,E385 - Calcium disodium ethylenediaminetetraacetate,E407 - Carrageenan,E410 - Locust bean gum,E415 - Xanthan gum,E621 - Monosodium glutamate</t>
  </si>
  <si>
    <t>http://world-en.openfoodfacts.org/product/0011110669131/california-french-style-dressing-kroger</t>
  </si>
  <si>
    <t>2017-03-09T12:31:26Z</t>
  </si>
  <si>
    <t>California French Style Dressing</t>
  </si>
  <si>
    <t>Ingredients: tomato puree (water, tomato paste, concentrate), high fructose corn syrup, soybean oil, corn-cider vinegar, sugar, salt, contains 2% or less of: water, modified corn starch, dried onion, xanthan gum, potassium sorbate and sodium benzoate (preservatives), calcium disodium edta (to protect flavor), natural flavor, caramel color, red 40.</t>
  </si>
  <si>
    <t xml:space="preserve"> [ ingredients -&gt; en:ingredients  ]  [ tomato-puree -&gt; en:tomato-puree  ]  [ puree -&gt; en:puree  ]  [ water -&gt; en:water  ]  [ tomato-paste -&gt; en:tomato-paste  ]  [ paste -&gt; en:paste  ]  [ concentrate -&gt; en:concentrate  ]  [ high-fructose-corn-syrup -&gt; en:high-fructose-corn-syrup  ]  [ fructose-corn-syrup -&gt; en:fructose-corn-syrup  ]  [ corn-syrup -&gt; en:corn-syrup  ]  [ syrup -&gt; en:syrup  ]  [ soybean-oil -&gt; en:soybean-oil  ]  [ oil -&gt; en:oil  ]  [ corn-cider-vinegar -&gt; en:corn-cider-vinegar  ]  [ cider-vinegar -&gt; en:cider-vinegar  ]  [ vinegar -&gt; en:vinegar  ]  [ sugar -&gt; en:sugar  ]  [ salt -&gt; en:salt  ]  [ contains-2-or-less-of -&gt; en:contains-2-or-less-of  ]  [ 2-or-less-of -&gt; en:2-or-less-of  ]  [ or-less-of -&gt; en:or-less-of  ]  [ less-of -&gt; en:less-of  ]  [ of -&gt; en:of  ]  [ water -&gt; en:water  ]  [ modified-corn-starch -&gt; en:modified-corn-starch  ]  [ corn-starch -&gt; en:corn-starch  ]  [ starch -&gt; en:starch  ]  [ dried-onion -&gt; en:dried-onion  ]  [ onion -&gt; en:onion  ]  [ xanthan-gum -&gt; en:e415  -&gt; exists  -- ok  ]  [ potassium-sorbate-and-sodium-benzoate -&gt; en:potassium-sorbate-and-sodium-benzoate  ]  [ sorbate-and-sodium-benzoate -&gt; en:sorbate-and-sodium-benzoate  ]  [ and-sodium-benzoate -&gt; en:and-sodium-benzoate  ]  [ sodium-benzoate -&gt; en:e211  -&gt; exists  -- ok  ]  [ preservatives -&gt; en:preservatives  ]  [ calcium-disodium-edta -&gt; en:e385  -&gt; exists  -- ok  ]  [ to-protect-flavor -&gt; en:to-protect-flavor  ]  [ protect-flavor -&gt; en:protect-flavor  ]  [ flavor -&gt; en:flavor  ]  [ natural-flavor -&gt; en:natural-flavor  ]  [ flavor -&gt; en:flavor  ]  [ caramel-color -&gt; en:e150a  -&gt; exists  -- ok  ]  [ red-40 -&gt; en:e129  -&gt; exists  -- ok  ] </t>
  </si>
  <si>
    <t>en:e129,en:e150a,en:e211,en:e385,en:e415</t>
  </si>
  <si>
    <t>E129 - Allura red ac,E150a - Plain caramel,E211 - Sodium benzoate,E385 - Calcium disodium ethylenediaminetetraacetate,E415 - Xanthan gum</t>
  </si>
  <si>
    <t>http://world-en.openfoodfacts.org/product/0011110669155/ranch-dressing-lite-kroger</t>
  </si>
  <si>
    <t>2017-03-09T13:03:17Z</t>
  </si>
  <si>
    <t>Ranch Dressing, Lite</t>
  </si>
  <si>
    <t>Water, soybean oil, lowfat buttermilk (cultured lowfat and skim milk, salt, mofified tapioca starch, locust bean gum, sodium citrate, carrageenan), vinegar, sugar, salt. contains less then 2% spices, dried onion, dried garlic, dried parsley, natural flavor, egg yolk, sour cream powder (cultured cream and nonfat milk), buttermilk powder, autolyzed yeast extract, maltodextrin, xanthan gum, phosporic acid, titanium dioxide, potassium disidium inosinate and disodium guanylate, calcium disodium inodinate and disodium guanylate, calcium disodium edta (to protect flavor).</t>
  </si>
  <si>
    <t xml:space="preserve"> [ water -&gt; en:water  ]  [ soybean-oil -&gt; en:soybean-oil  ]  [ oil -&gt; en:oil  ]  [ lowfat-buttermilk -&gt; en:lowfat-buttermilk  ]  [ buttermilk -&gt; en:buttermilk  ]  [ cultured-lowfat-and-skim-milk -&gt; en:cultured-lowfat-and-skim-milk  ]  [ lowfat-and-skim-milk -&gt; en:lowfat-and-skim-milk  ]  [ and-skim-milk -&gt; en:and-skim-milk  ]  [ skim-milk -&gt; en:skim-milk  ]  [ milk -&gt; en:milk  ]  [ salt -&gt; en:salt  ]  [ mofified-tapioca-starch -&gt; en:mofified-tapioca-starch  ]  [ tapioca-starch -&gt; en:tapioca-starch  ]  [ starch -&gt; en:starch  ]  [ locust-bean-gum -&gt; en:e410  -&gt; exists  -- ok  ]  [ sodium-citrate -&gt; en:e331  -&gt; exists  -- ok  ]  [ carrageenan -&gt; en:e407  -&gt; exists  -- ok  ]  [ vinegar -&gt; en:vinegar  ]  [ sugar -&gt; en:sugar  ]  [ salt-contains-less-then-2-spices -&gt; en:salt-contains-less-then-2-spices  ]  [ contains-less-then-2-spices -&gt; en:contains-less-then-2-spices  ]  [ less-then-2-spices -&gt; en:less-then-2-spices  ]  [ then-2-spices -&gt; en:then-2-spices  ]  [ 2-spices -&gt; en:2-spices  ]  [ spices -&gt; en:spices  ]  [ dried-onion -&gt; en:dried-onion  ]  [ onion -&gt; en:onion  ]  [ dried-garlic -&gt; en:dried-garlic  ]  [ garlic -&gt; en:garlic  ]  [ dried-parsley -&gt; en:dried-parsley  ]  [ parsley -&gt; en:parsley  ]  [ natural-flavor -&gt; en:natural-flavor  ]  [ flavor -&gt; en:flavor  ]  [ egg-yolk -&gt; en:egg-yolk  ]  [ yolk -&gt; en:yolk  ]  [ sour-cream-powder -&gt; en:sour-cream-powder  ]  [ cream-powder -&gt; en:cream-powder  ]  [ powder -&gt; en:powder  ]  [ cultured-cream-and-nonfat-milk -&gt; en:cultured-cream-and-nonfat-milk  ]  [ cream-and-nonfat-milk -&gt; en:cream-and-nonfat-milk  ]  [ and-nonfat-milk -&gt; en:and-nonfat-milk  ]  [ nonfat-milk -&gt; en:nonfat-milk  ]  [ milk -&gt; en:milk  ]  [ buttermilk-powder -&gt; en:buttermilk-powder  ]  [ powder -&gt; en:powder  ]  [ autolyzed-yeast-extract -&gt; en:autolyzed-yeast-extract  ]  [ yeast-extract -&gt; en:yeast-extract  ]  [ extract -&gt; en:extract  ]  [ maltodextrin -&gt; en:maltodextrin  ]  [ xanthan-gum -&gt; en:e415  -&gt; exists  -- ok  ]  [ phosporic-acid -&gt; en:phosporic-acid  ]  [ acid -&gt; en:acid  ]  [ titanium-dioxide -&gt; en:e171  -&gt; exists  -- ok  ]  [ potassium-disidium-inosinate-and-disodium-guanylate -&gt; en:potassium-disidium-inosinate-and-disodium-guanylate  ]  [ disidium-inosinate-and-disodium-guanylate -&gt; en:disidium-inosinate-and-disodium-guanylate  ]  [ inosinate-and-disodium-guanylate -&gt; en:inosinate-and-disodium-guanylate  ]  [ and-disodium-guanylate -&gt; en:and-disodium-guanylate  ]  [ disodium-guanylate -&gt; en:e627  -&gt; exists  -- ok  ]  [ calcium-disodium-inodinate-and-disodium-guanylate -&gt; en:calcium-disodium-inodinate-and-disodium-guanylate  ]  [ disodium-inodinate-and-disodium-guanylate -&gt; en:disodium-inodinate-and-disodium-guanylate  ]  [ inodinate-and-disodium-guanylate -&gt; en:inodinate-and-disodium-guanylate  ]  [ and-disodium-guanylate -&gt; en:and-disodium-guanylate  ]  [ disodium-guanylate -&gt; en:e627  -- already seen  ]  [ calcium-disodium-edta -&gt; en:e385  -&gt; exists  -- ok  ]  [ to-protect-flavor -&gt; en:to-protect-flavor  ]  [ protect-flavor -&gt; en:protect-flavor  ]  [ flavor -&gt; en:flavor  ] </t>
  </si>
  <si>
    <t>en:e171,en:e331,en:e385,en:e407,en:e410,en:e415,en:e627</t>
  </si>
  <si>
    <t>E171 - Titanium dioxide,E331 - Sodium citrates,E385 - Calcium disodium ethylenediaminetetraacetate,E407 - Carrageenan,E410 - Locust bean gum,E415 - Xanthan gum,E627 - Disodium guanylate</t>
  </si>
  <si>
    <t>http://world-en.openfoodfacts.org/product/0011110669469/chili-sauce-kroger</t>
  </si>
  <si>
    <t>Chili Sauce</t>
  </si>
  <si>
    <t>Crushed tomatoes (tomato concentrate, water), high fructose corn syrup, vinegar, salt, dried onion, spices, dried garlic, dextrose, natural flavor.</t>
  </si>
  <si>
    <t xml:space="preserve"> [ crushed-tomatoes -&gt; en:crushed-tomatoes  ]  [ tomatoes -&gt; en:tomatoes  ]  [ tomato-concentrate -&gt; en:tomato-concentrate  ]  [ concentrate -&gt; en:concentrate  ]  [ water -&gt; en:water  ]  [ high-fructose-corn-syrup -&gt; en:high-fructose-corn-syrup  ]  [ fructose-corn-syrup -&gt; en:fructose-corn-syrup  ]  [ corn-syrup -&gt; en:corn-syrup  ]  [ syrup -&gt; en:syrup  ]  [ vinegar -&gt; en:vinegar  ]  [ salt -&gt; en:salt  ]  [ dried-onion -&gt; en:dried-onion  ]  [ onion -&gt; en:onion  ]  [ spices -&gt; en:spices  ]  [ dried-garlic -&gt; en:dried-garlic  ]  [ garlic -&gt; en:garlic  ]  [ dextrose -&gt; en:dextrose  ]  [ natural-flavor -&gt; en:natural-flavor  ]  [ flavor -&gt; en:flavor  ] </t>
  </si>
  <si>
    <t>http://world-en.openfoodfacts.org/product/0011110669551/soy-sauce-the-kroger-co</t>
  </si>
  <si>
    <t>2017-03-10T10:52:52Z</t>
  </si>
  <si>
    <t>Soy Sauce</t>
  </si>
  <si>
    <t>Water, hydrolyzed soy protein, salt, dextrose, caramel color.</t>
  </si>
  <si>
    <t xml:space="preserve"> [ water -&gt; en:water  ]  [ hydrolyzed-soy-protein -&gt; en:hydrolyzed-soy-protein  ]  [ soy-protein -&gt; en:soy-protein  ]  [ protein -&gt; en:protein  ]  [ salt -&gt; en:salt  ]  [ dextrose -&gt; en:dextrose  ]  [ caramel-color -&gt; en:e150a  -&gt; exists  -- ok  ] </t>
  </si>
  <si>
    <t>http://world-en.openfoodfacts.org/product/0011110672698/creamy-peanut-butter-peanut-kroger</t>
  </si>
  <si>
    <t>2017-03-09T13:35:17Z</t>
  </si>
  <si>
    <t>Creamy Peanut Butter, Peanut</t>
  </si>
  <si>
    <t>http://world-en.openfoodfacts.org/product/0011110672957/crunchy-peanut-buttur-kroger</t>
  </si>
  <si>
    <t>2017-03-09T13:35:12Z</t>
  </si>
  <si>
    <t>Crunchy Peanut Buttur</t>
  </si>
  <si>
    <t>http://world-en.openfoodfacts.org/product/0011110673237/pudding-pie-filling-the-kroger-co</t>
  </si>
  <si>
    <t>2017-03-09T14:33:54Z</t>
  </si>
  <si>
    <t>Pudding &amp; Pie Filling</t>
  </si>
  <si>
    <t>Sugar, dextrose, corn starch, cocoa processed with alkali, modified corn starch, contains 2% or less of: salt, partially hydrogenated soybean/cottonseed oil, polysorbate 60, corn syrup solids, sodium caseinate, carrageenan, tetrasodium pyrophosphate, arti</t>
  </si>
  <si>
    <t>25 g (0.167 PACKAGE)</t>
  </si>
  <si>
    <t xml:space="preserve"> [ sugar -&gt; en:sugar  ]  [ dextrose -&gt; en:dextrose  ]  [ corn-starch -&gt; en:corn-starch  ]  [ starch -&gt; en:starch  ]  [ cocoa-processed-with-alkali -&gt; en:cocoa-processed-with-alkali  ]  [ processed-with-alkali -&gt; en:processed-with-alkali  ]  [ with-alkali -&gt; en:with-alkali  ]  [ alkali -&gt; en:alkali  ]  [ modified-corn-starch -&gt; en:modified-corn-starch  ]  [ corn-starch -&gt; en:corn-starch  ]  [ starch -&gt; en:starch  ]  [ contains-2-or-less-of -&gt; en:contains-2-or-less-of  ]  [ 2-or-less-of -&gt; en:2-or-less-of  ]  [ or-less-of -&gt; en:or-less-of  ]  [ less-of -&gt; en:less-of  ]  [ of -&gt; en:of  ]  [ salt -&gt; en:salt  ]  [ partially-hydrogenated-soybean-cottonseed-oil -&gt; en:partially-hydrogenated-soybean-cottonseed-oil  ]  [ hydrogenated-soybean-cottonseed-oil -&gt; en:hydrogenated-soybean-cottonseed-oil  ]  [ soybean-cottonseed-oil -&gt; en:soybean-cottonseed-oil  ]  [ cottonseed-oil -&gt; en:cottonseed-oil  ]  [ oil -&gt; en:oil  ]  [ polysorbate-60 -&gt; en:e435  -&gt; exists  -- ok  ]  [ corn-syrup-solids -&gt; en:corn-syrup-solids  ]  [ syrup-solids -&gt; en:syrup-solids  ]  [ solids -&gt; en:solids  ]  [ sodium-caseinate -&gt; en:sodium-caseinate  ]  [ caseinate -&gt; en:caseinate  ]  [ carrageenan -&gt; en:e407  -&gt; exists  -- ok  ]  [ tetrasodium-pyrophosphate -&gt; en:e450iii  -&gt; exists  -- ok  ]  [ arti -&gt; en:arti  ] </t>
  </si>
  <si>
    <t>en:e407,en:e435,en:e450,en:e450iii</t>
  </si>
  <si>
    <t>E407 - Carrageenan,E435 - Polyoxyethylene sorbitan monostearate,E450 - Diphosphates,E450iii - Tetrasodium diphosphate</t>
  </si>
  <si>
    <t>http://world-en.openfoodfacts.org/product/0011110673282/instant-vanilla-pudding-pie-filling-kroger</t>
  </si>
  <si>
    <t>2017-03-10T10:56:05Z</t>
  </si>
  <si>
    <t>Instant Vanilla Pudding &amp; Pie Filling</t>
  </si>
  <si>
    <t>Sugar, dextrose, modified tapioca and corn starch, mono- and diglycerides, tetrasodium pyrophosphate. contains 2% or less of: disodium phosphate, partially hydrogenated soybean/cottonseed oil, nonfat milk, salt, maltodextrin, artificial flavor, yellow 5,</t>
  </si>
  <si>
    <t>25 g (0.167 PACKAGE MAKES HALF CUP)</t>
  </si>
  <si>
    <t xml:space="preserve"> [ sugar -&gt; en:sugar  ]  [ dextrose -&gt; en:dextrose  ]  [ modified-tapioca-and-corn-starch -&gt; en:modified-tapioca-and-corn-starch  ]  [ tapioca-and-corn-starch -&gt; en:tapioca-and-corn-starch  ]  [ and-corn-starch -&gt; en:and-corn-starch  ]  [ corn-starch -&gt; en:corn-starch  ]  [ starch -&gt; en:starch  ]  [ mono-and-diglycerides -&gt; en:e471  -&gt; exists  -- ok  ]  [ tetrasodium-pyrophosphate-contains-2-or-less-of -&gt; en:tetrasodium-pyrophosphate-contains-2-or-less-of  ]  [ pyrophosphate-contains-2-or-less-of -&gt; en:pyrophosphate-contains-2-or-less-of  ]  [ contains-2-or-less-of -&gt; en:contains-2-or-less-of  ]  [ 2-or-less-of -&gt; en:2-or-less-of  ]  [ or-less-of -&gt; en:or-less-of  ]  [ less-of -&gt; en:less-of  ]  [ of -&gt; en:of  ]  [ disodium-phosphate -&gt; en:e339ii  -&gt; exists  -- ok  ]  [ partially-hydrogenated-soybean-cottonseed-oil -&gt; en:partially-hydrogenated-soybean-cottonseed-oil  ]  [ hydrogenated-soybean-cottonseed-oil -&gt; en:hydrogenated-soybean-cottonseed-oil  ]  [ soybean-cottonseed-oil -&gt; en:soybean-cottonseed-oil  ]  [ cottonseed-oil -&gt; en:cottonseed-oil  ]  [ oil -&gt; en:oil  ]  [ nonfat-milk -&gt; en:nonfat-milk  ]  [ milk -&gt; en:milk  ]  [ salt -&gt; en:salt  ]  [ maltodextrin -&gt; en:maltodextrin  ]  [ artificial-flavor -&gt; en:artificial-flavor  ]  [ flavor -&gt; en:flavor  ]  [ yellow-5 -&gt; en:e102  -&gt; exists  -- ok  ] </t>
  </si>
  <si>
    <t>en:e102,en:e339,en:e339ii,en:e471</t>
  </si>
  <si>
    <t>E102 - Tartrazine,E339 - Sodium phosphates,E339ii - Disodium phosphate,E471 - Mono- and diglycerides of fatty acids</t>
  </si>
  <si>
    <t>http://world-en.openfoodfacts.org/product/0011110673374/instant-pudding-pie-filling-chocolate-kroger</t>
  </si>
  <si>
    <t>2017-03-09T13:04:34Z</t>
  </si>
  <si>
    <t>Instant Pudding &amp; Pie Filling, Chocolate</t>
  </si>
  <si>
    <t>Sugar, modified tapioca and corn starch, dextrose, cocoa processed with alkali, contains 2% or less of: tetrasodium pyrophosphate, disodium phosphate, soy lecithin, salt, artificial flavor, emulsifier (mono- and diglycerides). nonfat milk, red 40, yellow 5, blue 1.</t>
  </si>
  <si>
    <t xml:space="preserve"> [ sugar -&gt; en:sugar  ]  [ modified-tapioca-and-corn-starch -&gt; en:modified-tapioca-and-corn-starch  ]  [ tapioca-and-corn-starch -&gt; en:tapioca-and-corn-starch  ]  [ and-corn-starch -&gt; en:and-corn-starch  ]  [ corn-starch -&gt; en:corn-starch  ]  [ starch -&gt; en:starch  ]  [ dextrose -&gt; en:dextrose  ]  [ cocoa-processed-with-alkali -&gt; en:cocoa-processed-with-alkali  ]  [ processed-with-alkali -&gt; en:processed-with-alkali  ]  [ with-alkali -&gt; en:with-alkali  ]  [ alkali -&gt; en:alkali  ]  [ contains-2-or-less-of -&gt; en:contains-2-or-less-of  ]  [ 2-or-less-of -&gt; en:2-or-less-of  ]  [ or-less-of -&gt; en:or-less-of  ]  [ less-of -&gt; en:less-of  ]  [ of -&gt; en:of  ]  [ tetrasodium-pyrophosphate -&gt; en:e450iii  -&gt; exists  -- ok  ]  [ disodium-phosphate -&gt; en:e339ii  -&gt; exists  -- ok  ]  [ soy-lecithin -&gt; en:soy-lecithin  ]  [ lecithin -&gt; en:e322i  -&gt; exists  -- ok  ]  [ salt -&gt; en:salt  ]  [ artificial-flavor -&gt; en:artificial-flavor  ]  [ flavor -&gt; en:flavor  ]  [ emulsifier -&gt; en:emulsifier  ]  [ mono-and-diglycerides-nonfat-milk -&gt; en:mono-and-diglycerides-nonfat-milk  ]  [ and-diglycerides-nonfat-milk -&gt; en:and-diglycerides-nonfat-milk  ]  [ diglycerides-nonfat-milk -&gt; en:diglycerides-nonfat-milk  ]  [ nonfat-milk -&gt; en:nonfat-milk  ]  [ milk -&gt; en:milk  ]  [ red-40 -&gt; en:e129  -&gt; exists  -- ok  ]  [ yellow-5 -&gt; en:e102  -&gt; exists  -- ok  ]  [ blue-1 -&gt; en:e133  -&gt; exists  -- ok  ] </t>
  </si>
  <si>
    <t>en:e102,en:e129,en:e133,en:e322,en:e322i,en:e339,en:e339ii,en:e450,en:e450iii</t>
  </si>
  <si>
    <t>E102 - Tartrazine,E129 - Allura red ac,E133 - Brilliant blue FCF,E322 - Lecithins,E322i - Lecithin,E339 - Sodium phosphates,E339ii - Disodium phosphate,E450 - Diphosphates,E450iii - Tetrasodium diphosphate</t>
  </si>
  <si>
    <t>http://world-en.openfoodfacts.org/product/0011110673442/gelatin-dessert-kroger</t>
  </si>
  <si>
    <t>2017-03-09T11:18:02Z</t>
  </si>
  <si>
    <t>Sugar, dextrose, gelatin, sodium phosphate. contains less than 2% of adipic acid, fumaric acid, artificial flavor, red 40.</t>
  </si>
  <si>
    <t>21 g (0.5 cup)</t>
  </si>
  <si>
    <t xml:space="preserve"> [ sugar -&gt; en:sugar  ]  [ dextrose -&gt; en:dextrose  ]  [ gelatin -&gt; en:e428  -&gt; exists  -- ok  ]  [ sodium-phosphate-contains-less-than-2-of-adipic-acid -&gt; en:sodium-phosphate-contains-less-than-2-of-adipic-acid  ]  [ phosphate-contains-less-than-2-of-adipic-acid -&gt; en:phosphate-contains-less-than-2-of-adipic-acid  ]  [ contains-less-than-2-of-adipic-acid -&gt; en:contains-less-than-2-of-adipic-acid  ]  [ less-than-2-of-adipic-acid -&gt; en:less-than-2-of-adipic-acid  ]  [ than-2-of-adipic-acid -&gt; en:than-2-of-adipic-acid  ]  [ 2-of-adipic-acid -&gt; en:2-of-adipic-acid  ]  [ of-adipic-acid -&gt; en:of-adipic-acid  ]  [ adipic-acid -&gt; en:e355  -&gt; exists  -- ok  ]  [ fumaric-acid -&gt; en:e297  -&gt; exists  -- ok  ]  [ artificial-flavor -&gt; en:artificial-flavor  ]  [ flavor -&gt; en:flavor  ]  [ red-40 -&gt; en:e129  -&gt; exists  -- ok  ] </t>
  </si>
  <si>
    <t>en:e129,en:e297,en:e355,en:e428</t>
  </si>
  <si>
    <t>E129 - Allura red ac,E297 - Fumaric acid,E355 - Adipic acid,E428 - Gelatine</t>
  </si>
  <si>
    <t>http://world-en.openfoodfacts.org/product/0011110673510/gelatin-dessert-cherry-kroger</t>
  </si>
  <si>
    <t>Gelatin Dessert, Cherry</t>
  </si>
  <si>
    <t>Sugar, dextrose, gelatin, contains 2% or less of: adipic acid, fumaric acid, disodium phosphate, artificial flavor, red 40.</t>
  </si>
  <si>
    <t>21 g (0.25 PACKET)</t>
  </si>
  <si>
    <t xml:space="preserve"> [ sugar -&gt; en:sugar  ]  [ dextrose -&gt; en:dextrose  ]  [ gelatin -&gt; en:e428  -&gt; exists  -- ok  ]  [ contains-2-or-less-of -&gt; en:contains-2-or-less-of  ]  [ 2-or-less-of -&gt; en:2-or-less-of  ]  [ or-less-of -&gt; en:or-less-of  ]  [ less-of -&gt; en:less-of  ]  [ of -&gt; en:of  ]  [ adipic-acid -&gt; en:e355  -&gt; exists  -- ok  ]  [ fumaric-acid -&gt; en:e297  -&gt; exists  -- ok  ]  [ disodium-phosphate -&gt; en:e339ii  -&gt; exists  -- ok  ]  [ artificial-flavor -&gt; en:artificial-flavor  ]  [ flavor -&gt; en:flavor  ]  [ red-40 -&gt; en:e129  -&gt; exists  -- ok  ] </t>
  </si>
  <si>
    <t>en:e129,en:e297,en:e339,en:e339ii,en:e355,en:e428</t>
  </si>
  <si>
    <t>E129 - Allura red ac,E297 - Fumaric acid,E339 - Sodium phosphates,E339ii - Disodium phosphate,E355 - Adipic acid,E428 - Gelatine</t>
  </si>
  <si>
    <t>http://world-en.openfoodfacts.org/product/0011110673534/gelatin-dessert-lime-kroger</t>
  </si>
  <si>
    <t>Gelatin Dessert, Lime</t>
  </si>
  <si>
    <t>Sugar,gelatin, contains 2% or less of: fumaric acid, sodium citrate, artificial flavor,blue 1, turmeric oleoresin (for color), disodium phosphate.</t>
  </si>
  <si>
    <t xml:space="preserve"> [ sugar -&gt; en:sugar  ]  [ gelatin -&gt; en:e428  -&gt; exists  -- ok  ]  [ contains-2-or-less-of -&gt; en:contains-2-or-less-of  ]  [ 2-or-less-of -&gt; en:2-or-less-of  ]  [ or-less-of -&gt; en:or-less-of  ]  [ less-of -&gt; en:less-of  ]  [ of -&gt; en:of  ]  [ fumaric-acid -&gt; en:e297  -&gt; exists  -- ok  ]  [ sodium-citrate -&gt; en:e331  -&gt; exists  -- ok  ]  [ artificial-flavor -&gt; en:artificial-flavor  ]  [ flavor -&gt; en:flavor  ]  [ blue-1 -&gt; en:e133  -&gt; exists  -- ok  ]  [ turmeric-oleoresin -&gt; en:turmeric-oleoresin  ]  [ oleoresin -&gt; en:oleoresin  ]  [ for-color -&gt; en:for-color  ]  [ color -&gt; en:colour  ]  [ disodium-phosphate -&gt; en:e339ii  -&gt; exists  -- ok  ] </t>
  </si>
  <si>
    <t>en:e133,en:e297,en:e331,en:e339,en:e339ii,en:e428</t>
  </si>
  <si>
    <t>E133 - Brilliant blue FCF,E297 - Fumaric acid,E331 - Sodium citrates,E339 - Sodium phosphates,E339ii - Disodium phosphate,E428 - Gelatine</t>
  </si>
  <si>
    <t>http://world-en.openfoodfacts.org/product/0011110673541/orange-gelatin-dessert-kroger</t>
  </si>
  <si>
    <t>2015-07-14T16:02:05Z</t>
  </si>
  <si>
    <t>2015-08-17T00:32:36Z</t>
  </si>
  <si>
    <t>Orange Gelatin Dessert</t>
  </si>
  <si>
    <t>3 OZ (85g)</t>
  </si>
  <si>
    <t>Desserts,Non-dairy desserts</t>
  </si>
  <si>
    <t>en:desserts,en:non-dairy-desserts</t>
  </si>
  <si>
    <t>SUGAR, GELATIN, CONTAINS 2% OR LESS OF: DISODIUM PHOSPHATE, FUMARIC ACID, ADIPIC ACID, NATURAL AND ARTIFICIAL FLAVOR WITH BHA, COLOR (YELLOW 6).</t>
  </si>
  <si>
    <t>1/4 packet (21g) makes 1/2 cup</t>
  </si>
  <si>
    <t xml:space="preserve"> [ sugar -&gt; en:sugar  ]  [ gelatin -&gt; en:e428  -&gt; exists  -- ok  ]  [ contains-2-or-less-of -&gt; en:contains-2-or-less-of  ]  [ 2-or-less-of -&gt; en:2-or-less-of  ]  [ or-less-of -&gt; en:or-less-of  ]  [ less-of -&gt; en:less-of  ]  [ of -&gt; en:of  ]  [ disodium-phosphate -&gt; en:e339ii  -&gt; exists  -- ok  ]  [ fumaric-acid -&gt; en:e297  -&gt; exists  -- ok  ]  [ adipic-acid -&gt; en:e355  -&gt; exists  -- ok  ]  [ natural-and-artificial-flavor-with-bha -&gt; en:natural-and-artificial-flavor-with-bha  ]  [ and-artificial-flavor-with-bha -&gt; en:and-artificial-flavor-with-bha  ]  [ artificial-flavor-with-bha -&gt; en:artificial-flavor-with-bha  ]  [ flavor-with-bha -&gt; en:flavor-with-bha  ]  [ with-bha -&gt; en:with-bha  ]  [ bha -&gt; en:e320  -&gt; exists  -- ok  ]  [ color -&gt; en:colour  ]  [ yellow-6 -&gt; en:e110  -&gt; exists  -- ok  ] </t>
  </si>
  <si>
    <t>en:e110,en:e297,en:e320,en:e339,en:e339ii,en:e355,en:e428</t>
  </si>
  <si>
    <t>E110 - Sunset yellow FCF,E297 - Fumaric acid,E320 - Butylated hydroxyanisole (bha),E339 - Sodium phosphates,E339ii - Disodium phosphate,E355 - Adipic acid,E428 - Gelatine</t>
  </si>
  <si>
    <t>http://en.openfoodfacts.org/images/products/001/111/067/3541/front.3.400.jpg</t>
  </si>
  <si>
    <t>http://en.openfoodfacts.org/images/products/001/111/067/3541/front.3.200.jpg</t>
  </si>
  <si>
    <t>http://world-en.openfoodfacts.org/product/0011110673565/strawberry-gelatin-dessert-kroger</t>
  </si>
  <si>
    <t>2017-03-09T12:11:33Z</t>
  </si>
  <si>
    <t>Strawberry Gelatin Dessert</t>
  </si>
  <si>
    <t>Sugar, dextrose, gelatin, disodium phosphate, contains 2% or less of: adipic acid, fumaric acid, artificial flavor, red 40.</t>
  </si>
  <si>
    <t xml:space="preserve"> [ sugar -&gt; en:sugar  ]  [ dextrose -&gt; en:dextrose  ]  [ gelatin -&gt; en:e428  -&gt; exists  -- ok  ]  [ disodium-phosphate -&gt; en:e339ii  -&gt; exists  -- ok  ]  [ contains-2-or-less-of -&gt; en:contains-2-or-less-of  ]  [ 2-or-less-of -&gt; en:2-or-less-of  ]  [ or-less-of -&gt; en:or-less-of  ]  [ less-of -&gt; en:less-of  ]  [ of -&gt; en:of  ]  [ adipic-acid -&gt; en:e355  -&gt; exists  -- ok  ]  [ fumaric-acid -&gt; en:e297  -&gt; exists  -- ok  ]  [ artificial-flavor -&gt; en:artificial-flavor  ]  [ flavor -&gt; en:flavor  ]  [ red-40 -&gt; en:e129  -&gt; exists  -- ok  ] </t>
  </si>
  <si>
    <t>http://world-en.openfoodfacts.org/product/0011110673596/gelatin-dessert-black-cherry-kroger</t>
  </si>
  <si>
    <t>Gelatin Dessert, Black Cherry</t>
  </si>
  <si>
    <t>Sugar, dextrose, gelatin, contains 2% or less of: fumaric acid, sodium citrate, salt, artificial flavor, red 40 and blue 1.</t>
  </si>
  <si>
    <t xml:space="preserve"> [ sugar -&gt; en:sugar  ]  [ dextrose -&gt; en:dextrose  ]  [ gelatin -&gt; en:e428  -&gt; exists  -- ok  ]  [ contains-2-or-less-of -&gt; en:contains-2-or-less-of  ]  [ 2-or-less-of -&gt; en:2-or-less-of  ]  [ or-less-of -&gt; en:or-less-of  ]  [ less-of -&gt; en:less-of  ]  [ of -&gt; en:of  ]  [ fumaric-acid -&gt; en:e297  -&gt; exists  -- ok  ]  [ sodium-citrate -&gt; en:e331  -&gt; exists  -- ok  ]  [ salt -&gt; en:salt  ]  [ artificial-flavor -&gt; en:artificial-flavor  ]  [ flavor -&gt; en:flavor  ]  [ red-40-and-blue-1 -&gt; en:red-40-and-blue-1  ]  [ 40-and-blue-1 -&gt; en:40-and-blue-1  ]  [ and-blue-1 -&gt; en:and-blue-1  ]  [ blue-1 -&gt; en:e133  -&gt; exists  -- ok  ] </t>
  </si>
  <si>
    <t>en:e133,en:e297,en:e331,en:e428</t>
  </si>
  <si>
    <t>E133 - Brilliant blue FCF,E297 - Fumaric acid,E331 - Sodium citrates,E428 - Gelatine</t>
  </si>
  <si>
    <t>http://world-en.openfoodfacts.org/product/0011110673671/unflavored-gelatin-kroger</t>
  </si>
  <si>
    <t>Unflavored Gelatin</t>
  </si>
  <si>
    <t>Gelatin.</t>
  </si>
  <si>
    <t>7 g (0.25 ONZ)</t>
  </si>
  <si>
    <t xml:space="preserve"> [ gelatin -&gt; en:e428  -&gt; exists  -- ok  ] </t>
  </si>
  <si>
    <t>http://world-en.openfoodfacts.org/product/0011110674241/creamy-french-dressing-kroger</t>
  </si>
  <si>
    <t>Creamy French Dressing</t>
  </si>
  <si>
    <t>Soybean oil, water, sugar, vinegar, salt. contains 2% or less of: nonfat milk, paprika, xanthan gum, dried garlic, potassium sorbate and sodium benzoate (preservatives), calcium disodium edta (to protect flavor), polysorbate 60, propylene glycol alginate, yellow 6, yellow 5, natural flavors.</t>
  </si>
  <si>
    <t xml:space="preserve"> [ soybean-oil -&gt; en:soybean-oil  ]  [ oil -&gt; en:oil  ]  [ water -&gt; en:water  ]  [ sugar -&gt; en:sugar  ]  [ vinegar -&gt; en:vinegar  ]  [ salt-contains-2-or-less-of -&gt; en:salt-contains-2-or-less-of  ]  [ contains-2-or-less-of -&gt; en:contains-2-or-less-of  ]  [ 2-or-less-of -&gt; en:2-or-less-of  ]  [ or-less-of -&gt; en:or-less-of  ]  [ less-of -&gt; en:less-of  ]  [ of -&gt; en:of  ]  [ nonfat-milk -&gt; en:nonfat-milk  ]  [ milk -&gt; en:milk  ]  [ paprika -&gt; en:paprika  ]  [ xanthan-gum -&gt; en:e415  -&gt; exists  -- ok  ]  [ dried-garlic -&gt; en:dried-garlic  ]  [ garlic -&gt; en:garlic  ]  [ potassium-sorbate-and-sodium-benzoate -&gt; en:potassium-sorbate-and-sodium-benzoate  ]  [ sorbate-and-sodium-benzoate -&gt; en:sorbate-and-sodium-benzoate  ]  [ and-sodium-benzoate -&gt; en:and-sodium-benzoate  ]  [ sodium-benzoate -&gt; en:e211  -&gt; exists  -- ok  ]  [ preservatives -&gt; en:preservatives  ]  [ calcium-disodium-edta -&gt; en:e385  -&gt; exists  -- ok  ]  [ to-protect-flavor -&gt; en:to-protect-flavor  ]  [ protect-flavor -&gt; en:protect-flavor  ]  [ flavor -&gt; en:flavor  ]  [ polysorbate-60 -&gt; en:e435  -&gt; exists  -- ok  ]  [ propylene-glycol-alginate -&gt; en:e405  -&gt; exists  -- ok  ]  [ yellow-6 -&gt; en:e110  -&gt; exists  -- ok  ]  [ yellow-5 -&gt; en:e102  -&gt; exists  -- ok  ]  [ natural-flavors -&gt; en:natural-flavors  ]  [ flavors -&gt; en:flavors  ] </t>
  </si>
  <si>
    <t>en:e102,en:e110,en:e211,en:e385,en:e405,en:e415,en:e435</t>
  </si>
  <si>
    <t>E102 - Tartrazine,E110 - Sunset yellow FCF,E211 - Sodium benzoate,E385 - Calcium disodium ethylenediaminetetraacetate,E405 - Propane-1â€š2-diol alginate,E415 - Xanthan gum,E435 - Polyoxyethylene sorbitan monostearate</t>
  </si>
  <si>
    <t>http://world-en.openfoodfacts.org/product/0011110674258/zesty-italian-kroger</t>
  </si>
  <si>
    <t>Zesty Italian</t>
  </si>
  <si>
    <t>Ingredients: water, soybean oil, high fructose corn syrup, distilled vinegar, salt. contains 2% or less of : dried garlic, dried onion, dried red bell peppers, autolyzed yeast extract, xanthan gum, spice, lemon juice concentrate, annatto and caramel (for color), calcium disodium edta (to preserve freshness).</t>
  </si>
  <si>
    <t xml:space="preserve"> [ ingredients -&gt; en:ingredients  ]  [ water -&gt; en:water  ]  [ soybean-oil -&gt; en:soybean-oil  ]  [ oil -&gt; en:oil  ]  [ high-fructose-corn-syrup -&gt; en:high-fructose-corn-syrup  ]  [ fructose-corn-syrup -&gt; en:fructose-corn-syrup  ]  [ corn-syrup -&gt; en:corn-syrup  ]  [ syrup -&gt; en:syrup  ]  [ distilled-vinegar -&gt; en:distilled-vinegar  ]  [ vinegar -&gt; en:vinegar  ]  [ salt-contains-2-or-less-of -&gt; en:salt-contains-2-or-less-of  ]  [ contains-2-or-less-of -&gt; en:contains-2-or-less-of  ]  [ 2-or-less-of -&gt; en:2-or-less-of  ]  [ or-less-of -&gt; en:or-less-of  ]  [ less-of -&gt; en:less-of  ]  [ of -&gt; en:of  ]  [ dried-garlic -&gt; en:dried-garlic  ]  [ garlic -&gt; en:garlic  ]  [ dried-onion -&gt; en:dried-onion  ]  [ onion -&gt; en:onion  ]  [ dried-red-bell-peppers -&gt; en:dried-red-bell-peppers  ]  [ red-bell-peppers -&gt; en:red-bell-peppers  ]  [ bell-peppers -&gt; en:bell-peppers  ]  [ peppers -&gt; en:peppers  ]  [ autolyzed-yeast-extract -&gt; en:autolyzed-yeast-extract  ]  [ yeast-extract -&gt; en:yeast-extract  ]  [ extract -&gt; en:extract  ]  [ xanthan-gum -&gt; en:e415  -&gt; exists  -- ok  ]  [ spice -&gt; en:spice  ]  [ lemon-juice-concentrate -&gt; en:lemon-juice-concentrate  ]  [ juice-concentrate -&gt; en:juice-concentrate  ]  [ concentrate -&gt; en:concentrate  ]  [ annatto-and-caramel -&gt; en:annatto-and-caramel  ]  [ and-caramel -&gt; en:and-caramel  ]  [ caramel -&gt; en:e150  -&gt; exists  -- mandatory_additive_class: colour (current: ingredient)  ]  [ caramel -&gt; en:e150  -- already seen  ]  [ for-color -&gt; en:for-color  ]  [ color -&gt; en:colour  ]  [ calcium-disodium-edta -&gt; en:e385  -&gt; exists  -- ok  ]  [ to-preserve-freshness -&gt; en:to-preserve-freshness  ]  [ preserve-freshness -&gt; en:preserve-freshness  ]  [ freshness -&gt; en:freshness  ] </t>
  </si>
  <si>
    <t>http://world-en.openfoodfacts.org/product/0011110674319/thousand-island-dressing-kroger</t>
  </si>
  <si>
    <t>Thousand Island Dressing</t>
  </si>
  <si>
    <t>Ingredients: soybean oil, tomato puree (water, tomato paste concentrate), water, high fructose corn syrup, vinegar, relish (cucumbers, sugar, vinegar, salt, peppers, xanthan gum, alum, calcium chloride, spices, natural flavors, polysorbate 80), egg yolk, salt, contains 2% or less of: modified corn starch, dried onion, xanthan gum, artificial color, spice, mustard flour, potassium sorbate and sodium benzoate (preservatives), calcium disodium edta (to protect flavor), propylene glycol algimate.</t>
  </si>
  <si>
    <t xml:space="preserve"> [ ingredients -&gt; en:ingredients  ]  [ soybean-oil -&gt; en:soybean-oil  ]  [ oil -&gt; en:oil  ]  [ tomato-puree -&gt; en:tomato-puree  ]  [ puree -&gt; en:puree  ]  [ water -&gt; en:water  ]  [ tomato-paste-concentrate -&gt; en:tomato-paste-concentrate  ]  [ paste-concentrate -&gt; en:paste-concentrate  ]  [ concentrate -&gt; en:concentrate  ]  [ water -&gt; en:water  ]  [ high-fructose-corn-syrup -&gt; en:high-fructose-corn-syrup  ]  [ fructose-corn-syrup -&gt; en:fructose-corn-syrup  ]  [ corn-syrup -&gt; en:corn-syrup  ]  [ syrup -&gt; en:syrup  ]  [ vinegar -&gt; en:vinegar  ]  [ relish -&gt; en:relish  ]  [ cucumbers -&gt; en:cucumbers  ]  [ sugar -&gt; en:sugar  ]  [ vinegar -&gt; en:vinegar  ]  [ salt -&gt; en:salt  ]  [ peppers -&gt; en:peppers  ]  [ xanthan-gum -&gt; en:e415  -&gt; exists  -- ok  ]  [ alum -&gt; en:alum  ]  [ calcium-chloride -&gt; en:e509  -&gt; exists  -- ok  ]  [ spices -&gt; en:spices  ]  [ natural-flavors -&gt; en:natural-flavors  ]  [ flavors -&gt; en:flavors  ]  [ polysorbate-80 -&gt; en:e433  -&gt; exists  -- ok  ]  [ egg-yolk -&gt; en:egg-yolk  ]  [ yolk -&gt; en:yolk  ]  [ salt -&gt; en:salt  ]  [ contains-2-or-less-of -&gt; en:contains-2-or-less-of  ]  [ 2-or-less-of -&gt; en:2-or-less-of  ]  [ or-less-of -&gt; en:or-less-of  ]  [ less-of -&gt; en:less-of  ]  [ of -&gt; en:of  ]  [ modified-corn-starch -&gt; en:modified-corn-starch  ]  [ corn-starch -&gt; en:corn-starch  ]  [ starch -&gt; en:starch  ]  [ dried-onion -&gt; en:dried-onion  ]  [ onion -&gt; en:onion  ]  [ xanthan-gum -&gt; en:e415  -- already seen  ]  [ artificial-color -&gt; en:artificial-color  ]  [ color -&gt; en:colour  ]  [ spice -&gt; en:spice  ]  [ mustard-flour -&gt; en:mustard-flour  ]  [ flour -&gt; en:flour  ]  [ potassium-sorbate-and-sodium-benzoate -&gt; en:potassium-sorbate-and-sodium-benzoate  ]  [ sorbate-and-sodium-benzoate -&gt; en:sorbate-and-sodium-benzoate  ]  [ and-sodium-benzoate -&gt; en:and-sodium-benzoate  ]  [ sodium-benzoate -&gt; en:e211  -&gt; exists  -- ok  ]  [ preservatives -&gt; en:preservatives  ]  [ calcium-disodium-edta -&gt; en:e385  -&gt; exists  -- ok  ]  [ to-protect-flavor -&gt; en:to-protect-flavor  ]  [ protect-flavor -&gt; en:protect-flavor  ]  [ flavor -&gt; en:flavor  ]  [ propylene-glycol-algimate -&gt; en:propylene-glycol-algimate  ]  [ glycol-algimate -&gt; en:glycol-algimate  ]  [ algimate -&gt; en:algimate  ] </t>
  </si>
  <si>
    <t>en:e211,en:e385,en:e415,en:e433,en:e509</t>
  </si>
  <si>
    <t>E211 - Sodium benzoate,E385 - Calcium disodium ethylenediaminetetraacetate,E415 - Xanthan gum,E433 - Polyoxyethylene sorbitan monooleate,E509 - Calcium chloride</t>
  </si>
  <si>
    <t>http://world-en.openfoodfacts.org/product/0011110674401/hickory-smoke-flavored-barbecue-sauce-kroger</t>
  </si>
  <si>
    <t>Hickory Smoke Flavored Barbecue Sauce</t>
  </si>
  <si>
    <t>Ingredients: high fructose corn syrup, tomato puree (water, tomato paste), vinegar, apple cider vinegar, molasees, modified corn starch, salt, caramel color. contains 2% or less of: natural smoke flavors, mustard seed, dried garlic, spices, dried onion and paprika.</t>
  </si>
  <si>
    <t xml:space="preserve"> [ ingredients -&gt; en:ingredients  ]  [ high-fructose-corn-syrup -&gt; en:high-fructose-corn-syrup  ]  [ fructose-corn-syrup -&gt; en:fructose-corn-syrup  ]  [ corn-syrup -&gt; en:corn-syrup  ]  [ syrup -&gt; en:syrup  ]  [ tomato-puree -&gt; en:tomato-puree  ]  [ puree -&gt; en:puree  ]  [ water -&gt; en:water  ]  [ tomato-paste -&gt; en:tomato-paste  ]  [ paste -&gt; en:paste  ]  [ vinegar -&gt; en:vinegar  ]  [ apple-cider-vinegar -&gt; en:apple-cider-vinegar  ]  [ cider-vinegar -&gt; en:cider-vinegar  ]  [ vinegar -&gt; en:vinegar  ]  [ molasees -&gt; en:molasees  ]  [ modified-corn-starch -&gt; en:modified-corn-starch  ]  [ corn-starch -&gt; en:corn-starch  ]  [ starch -&gt; en:starch  ]  [ salt -&gt; en:salt  ]  [ caramel-color-contains-2-or-less-of -&gt; en:caramel-color-contains-2-or-less-of  ]  [ color-contains-2-or-less-of -&gt; en:color-contains-2-or-less-of  ]  [ contains-2-or-less-of -&gt; en:contains-2-or-less-of  ]  [ 2-or-less-of -&gt; en:2-or-less-of  ]  [ or-less-of -&gt; en:or-less-of  ]  [ less-of -&gt; en:less-of  ]  [ of -&gt; en:of  ]  [ natural-smoke-flavors -&gt; en:natural-smoke-flavors  ]  [ smoke-flavors -&gt; en:smoke-flavors  ]  [ flavors -&gt; en:flavors  ]  [ mustard-seed -&gt; en:mustard-seed  ]  [ seed -&gt; en:seed  ]  [ dried-garlic -&gt; en:dried-garlic  ]  [ garlic -&gt; en:garlic  ]  [ spices -&gt; en:spices  ]  [ dried-onion-and-paprika -&gt; en:dried-onion-and-paprika  ]  [ onion-and-paprika -&gt; en:onion-and-paprika  ]  [ and-paprika -&gt; en:and-paprika  ]  [ paprika -&gt; en:paprika  ] </t>
  </si>
  <si>
    <t>http://world-en.openfoodfacts.org/product/0011110674593/barbecue-sauce-kroger</t>
  </si>
  <si>
    <t>2017-03-09T14:16:11Z</t>
  </si>
  <si>
    <t>High fructose corn syrup, tomato puree (water, tomato paste), vinegar, apple cider vinegar, molasses, modified corn starch, salt, caramel color, contains 2% or less of: natural smoke flavors, mustard seed, dried garlic, spices, dried onion, paprika.</t>
  </si>
  <si>
    <t xml:space="preserve"> [ high-fructose-corn-syrup -&gt; en:high-fructose-corn-syrup  ]  [ fructose-corn-syrup -&gt; en:fructose-corn-syrup  ]  [ corn-syrup -&gt; en:corn-syrup  ]  [ syrup -&gt; en:syrup  ]  [ tomato-puree -&gt; en:tomato-puree  ]  [ puree -&gt; en:puree  ]  [ water -&gt; en:water  ]  [ tomato-paste -&gt; en:tomato-paste  ]  [ paste -&gt; en:paste  ]  [ vinegar -&gt; en:vinegar  ]  [ apple-cider-vinegar -&gt; en:apple-cider-vinegar  ]  [ cider-vinegar -&gt; en:cider-vinegar  ]  [ vinegar -&gt; en:vinegar  ]  [ molasses -&gt; en:molasses  ]  [ modified-corn-starch -&gt; en:modified-corn-starch  ]  [ corn-starch -&gt; en:corn-starch  ]  [ starch -&gt; en:starch  ]  [ salt -&gt; en:salt  ]  [ caramel-color -&gt; en:e150a  -&gt; exists  -- ok  ]  [ contains-2-or-less-of -&gt; en:contains-2-or-less-of  ]  [ 2-or-less-of -&gt; en:2-or-less-of  ]  [ or-less-of -&gt; en:or-less-of  ]  [ less-of -&gt; en:less-of  ]  [ of -&gt; en:of  ]  [ natural-smoke-flavors -&gt; en:natural-smoke-flavors  ]  [ smoke-flavors -&gt; en:smoke-flavors  ]  [ flavors -&gt; en:flavors  ]  [ mustard-seed -&gt; en:mustard-seed  ]  [ seed -&gt; en:seed  ]  [ dried-garlic -&gt; en:dried-garlic  ]  [ garlic -&gt; en:garlic  ]  [ spices -&gt; en:spices  ]  [ dried-onion -&gt; en:dried-onion  ]  [ onion -&gt; en:onion  ]  [ paprika -&gt; en:paprika  ] </t>
  </si>
  <si>
    <t>http://world-en.openfoodfacts.org/product/0011110674968/pancake-syrup-original-kroger</t>
  </si>
  <si>
    <t>2017-03-10T10:49:48Z</t>
  </si>
  <si>
    <t>Pancake Syrup, Original</t>
  </si>
  <si>
    <t>High fructose corn syrup, corn syrup, water, salt, cellulose gum, caramel color, natural and artificial flavors, sodium hexametaphosphate, sorbic acid and sodium benzoate (preservatives), phosphate acid.</t>
  </si>
  <si>
    <t xml:space="preserve"> [ high-fructose-corn-syrup -&gt; en:high-fructose-corn-syrup  ]  [ fructose-corn-syrup -&gt; en:fructose-corn-syrup  ]  [ corn-syrup -&gt; en:corn-syrup  ]  [ syrup -&gt; en:syrup  ]  [ corn-syrup -&gt; en:corn-syrup  ]  [ syrup -&gt; en:syrup  ]  [ water -&gt; en:water  ]  [ salt -&gt; en:salt  ]  [ cellulose-gum -&gt; en:e466  -&gt; exists  -- ok  ]  [ caramel-color -&gt; en:e150a  -&gt; exists  -- ok  ]  [ natural-and-artificial-flavors -&gt; en:natural-and-artificial-flavors  ]  [ and-artificial-flavors -&gt; en:and-artificial-flavors  ]  [ artificial-flavors -&gt; en:artificial-flavors  ]  [ flavors -&gt; en:flavors  ]  [ sodium-hexametaphosphate -&gt; en:sodium-hexametaphosphate  ]  [ hexametaphosphate -&gt; en:hexametaphosphate  ]  [ sorbic-acid-and-sodium-benzoate -&gt; en:sorbic-acid-and-sodium-benzoate  ]  [ acid-and-sodium-benzoate -&gt; en:acid-and-sodium-benzoate  ]  [ and-sodium-benzoate -&gt; en:and-sodium-benzoate  ]  [ sodium-benzoate -&gt; en:e211  -&gt; exists  -- ok  ]  [ preservatives -&gt; en:preservatives  ]  [ phosphate-acid -&gt; en:phosphate-acid  ]  [ acid -&gt; en:acid  ] </t>
  </si>
  <si>
    <t>en:e150a,en:e211,en:e466</t>
  </si>
  <si>
    <t>E150a - Plain caramel,E211 - Sodium benzoate,E466 - Sodium carboxy methyl cellulose</t>
  </si>
  <si>
    <t>http://world-en.openfoodfacts.org/product/0011110676139/seedless-blackberry-preserves-kroger</t>
  </si>
  <si>
    <t>2017-03-09T12:15:23Z</t>
  </si>
  <si>
    <t>Seedless Blackberry Preserves</t>
  </si>
  <si>
    <t>Blackberries, high fructose corn syrup, corn syrup, citric acid, fruit pectin.</t>
  </si>
  <si>
    <t xml:space="preserve"> [ blackberries -&gt; en:blackberries  ]  [ high-fructose-corn-syrup -&gt; en:high-fructose-corn-syrup  ]  [ fructose-corn-syrup -&gt; en:fructose-corn-syrup  ]  [ corn-syrup -&gt; en:corn-syrup  ]  [ syrup -&gt; en:syrup  ]  [ corn-syrup -&gt; en:corn-syrup  ]  [ syrup -&gt; en:syrup  ]  [ citric-acid -&gt; en:e330  -&gt; exists  -- ok  ]  [ fruit-pectin -&gt; en:fruit-pectin  ]  [ pectin -&gt; en:e440i  -&gt; exists  -- ok  ] </t>
  </si>
  <si>
    <t>http://world-en.openfoodfacts.org/product/0011110676146/cherry-preserves-cherry-kroger</t>
  </si>
  <si>
    <t>2017-03-09T13:25:51Z</t>
  </si>
  <si>
    <t>Cherry Preserves, Cherry</t>
  </si>
  <si>
    <t>Cherries, corn syrup, high fructose corn syrup, sugar, pectin, citric acid.</t>
  </si>
  <si>
    <t xml:space="preserve"> [ cherries -&gt; en:cherries  ]  [ corn-syrup -&gt; en:corn-syrup  ]  [ syrup -&gt; en:syrup  ]  [ high-fructose-corn-syrup -&gt; en:high-fructose-corn-syrup  ]  [ fructose-corn-syrup -&gt; en:fructose-corn-syrup  ]  [ corn-syrup -&gt; en:corn-syrup  ]  [ syrup -&gt; en:syrup  ]  [ sugar -&gt; en:sugar  ]  [ pectin -&gt; en:e440i  -&gt; exists  -- ok  ]  [ citric-acid -&gt; en:e330  -&gt; exists  -- ok  ] </t>
  </si>
  <si>
    <t>http://world-en.openfoodfacts.org/product/0011110676160/preserves-peach-kroger</t>
  </si>
  <si>
    <t>Preserves, Peach</t>
  </si>
  <si>
    <t>Peaches, corn syrup, high fructose corn syrup, sugar, citric acid, fruit pectin.</t>
  </si>
  <si>
    <t xml:space="preserve"> [ peaches -&gt; en:peaches  ]  [ corn-syrup -&gt; en:corn-syrup  ]  [ syrup -&gt; en:syrup  ]  [ high-fructose-corn-syrup -&gt; en:high-fructose-corn-syrup  ]  [ fructose-corn-syrup -&gt; en:fructose-corn-syrup  ]  [ corn-syrup -&gt; en:corn-syrup  ]  [ syrup -&gt; en:syrup  ]  [ sugar -&gt; en:sugar  ]  [ citric-acid -&gt; en:e330  -&gt; exists  -- ok  ]  [ fruit-pectin -&gt; en:fruit-pectin  ]  [ pectin -&gt; en:e440i  -&gt; exists  -- ok  ] </t>
  </si>
  <si>
    <t>http://world-en.openfoodfacts.org/product/0011110676177/strawberry-preserves-kroger</t>
  </si>
  <si>
    <t>http://world-en.openfoodfacts.org/product/0011110676184/sweet-orange-marmalade-kroger</t>
  </si>
  <si>
    <t>2017-03-09T12:15:20Z</t>
  </si>
  <si>
    <t>Sweet Orange Marmalade</t>
  </si>
  <si>
    <t>High fructose corn syrup, corn syrup, orange peel, orange juice, citric acid and pectin.</t>
  </si>
  <si>
    <t xml:space="preserve"> [ high-fructose-corn-syrup -&gt; en:high-fructose-corn-syrup  ]  [ fructose-corn-syrup -&gt; en:fructose-corn-syrup  ]  [ corn-syrup -&gt; en:corn-syrup  ]  [ syrup -&gt; en:syrup  ]  [ corn-syrup -&gt; en:corn-syrup  ]  [ syrup -&gt; en:syrup  ]  [ orange-peel -&gt; en:orange-peel  ]  [ peel -&gt; en:peel  ]  [ orange-juice -&gt; en:orange-juice  ]  [ juice -&gt; en:juice  ]  [ citric-acid-and-pectin -&gt; en:citric-acid-and-pectin  ]  [ acid-and-pectin -&gt; en:acid-and-pectin  ]  [ and-pectin -&gt; en:and-pectin  ]  [ pectin -&gt; en:e440i  -&gt; exists  -- ok  ] </t>
  </si>
  <si>
    <t>http://world-en.openfoodfacts.org/product/0011110677525/concord-grape-jelly-grape-kroger</t>
  </si>
  <si>
    <t>2017-03-09T13:25:55Z</t>
  </si>
  <si>
    <t>Concord Grape Jelly, Grape</t>
  </si>
  <si>
    <t>Grape juice, corn syrup, high fructose corn syrup, fruit pectin, citric acid and sodium citrate.</t>
  </si>
  <si>
    <t xml:space="preserve"> [ grape-juice -&gt; en:grape-juice  ]  [ juice -&gt; en:juice  ]  [ corn-syrup -&gt; en:corn-syrup  ]  [ syrup -&gt; en:syrup  ]  [ high-fructose-corn-syrup -&gt; en:high-fructose-corn-syrup  ]  [ fructose-corn-syrup -&gt; en:fructose-corn-syrup  ]  [ corn-syrup -&gt; en:corn-syrup  ]  [ syrup -&gt; en:syrup  ]  [ fruit-pectin -&gt; en:fruit-pectin  ]  [ pectin -&gt; en:e440i  -&gt; exists  -- ok  ]  [ citric-acid-and-sodium-citrate -&gt; en:citric-acid-and-sodium-citrate  ]  [ acid-and-sodium-citrate -&gt; en:acid-and-sodium-citrate  ]  [ and-sodium-citrate -&gt; en:and-sodium-citrate  ]  [ sodium-citrate -&gt; en:e331  -&gt; exists  -- ok  ] </t>
  </si>
  <si>
    <t>en:e331,en:e440,en:e440i</t>
  </si>
  <si>
    <t>E331 - Sodium citrates,E440 - Pectins,E440i - Pectin</t>
  </si>
  <si>
    <t>http://world-en.openfoodfacts.org/product/0011110677532/apple-jelly-kroger</t>
  </si>
  <si>
    <t>Apple Jelly</t>
  </si>
  <si>
    <t>Apple juice corn syrup, high fructose corn syrup, citric acid, and fruit pectin.</t>
  </si>
  <si>
    <t xml:space="preserve"> [ apple-juice-corn-syrup -&gt; en:apple-juice-corn-syrup  ]  [ juice-corn-syrup -&gt; en:juice-corn-syrup  ]  [ corn-syrup -&gt; en:corn-syrup  ]  [ syrup -&gt; en:syrup  ]  [ high-fructose-corn-syrup -&gt; en:high-fructose-corn-syrup  ]  [ fructose-corn-syrup -&gt; en:fructose-corn-syrup  ]  [ corn-syrup -&gt; en:corn-syrup  ]  [ syrup -&gt; en:syrup  ]  [ citric-acid -&gt; en:e330  -&gt; exists  -- ok  ]  [ and-fruit-pectin -&gt; en:and-fruit-pectin  ]  [ fruit-pectin -&gt; en:fruit-pectin  ]  [ pectin -&gt; en:e440i  -&gt; exists  -- ok  ] </t>
  </si>
  <si>
    <t>http://world-en.openfoodfacts.org/product/0011110677549/blackberry-jelly-kroger</t>
  </si>
  <si>
    <t>2017-03-09T11:36:15Z</t>
  </si>
  <si>
    <t>Blackberry Jelly</t>
  </si>
  <si>
    <t>Blackberry juice, corn syrup, sugar, fruit pectin, citric acid.</t>
  </si>
  <si>
    <t xml:space="preserve"> [ blackberry-juice -&gt; en:blackberry-juice  ]  [ juice -&gt; en:juice  ]  [ corn-syrup -&gt; en:corn-syrup  ]  [ syrup -&gt; en:syrup  ]  [ sugar -&gt; en:sugar  ]  [ fruit-pectin -&gt; en:fruit-pectin  ]  [ pectin -&gt; en:e440i  -&gt; exists  -- ok  ]  [ citric-acid -&gt; en:e330  -&gt; exists  -- ok  ] </t>
  </si>
  <si>
    <t>http://world-en.openfoodfacts.org/product/0011110677860/jelly-strawberry-kroger</t>
  </si>
  <si>
    <t>Jelly, Strawberry</t>
  </si>
  <si>
    <t>Strawberry juice, high fructose corn syrup, corn syrup, fruit pectin, citric acid, and sodium citrate.</t>
  </si>
  <si>
    <t xml:space="preserve"> [ strawberry-juice -&gt; en:strawberry-juice  ]  [ juice -&gt; en:juice  ]  [ high-fructose-corn-syrup -&gt; en:high-fructose-corn-syrup  ]  [ fructose-corn-syrup -&gt; en:fructose-corn-syrup  ]  [ corn-syrup -&gt; en:corn-syrup  ]  [ syrup -&gt; en:syrup  ]  [ corn-syrup -&gt; en:corn-syrup  ]  [ syrup -&gt; en:syrup  ]  [ fruit-pectin -&gt; en:fruit-pectin  ]  [ pectin -&gt; en:e440i  -&gt; exists  -- ok  ]  [ citric-acid -&gt; en:e330  -&gt; exists  -- ok  ]  [ and-sodium-citrate -&gt; en:and-sodium-citrate  ]  [ sodium-citrate -&gt; en:e331  -&gt; exists  -- ok  ] </t>
  </si>
  <si>
    <t>http://world-en.openfoodfacts.org/product/0011110677938/concord-grape-jelly-kroger</t>
  </si>
  <si>
    <t>Concord Grape Jelly</t>
  </si>
  <si>
    <t>Grape juice, corn syrup, high fructose corn syrup, fruit pectin, citric acid and sodium citric.</t>
  </si>
  <si>
    <t xml:space="preserve"> [ grape-juice -&gt; en:grape-juice  ]  [ juice -&gt; en:juice  ]  [ corn-syrup -&gt; en:corn-syrup  ]  [ syrup -&gt; en:syrup  ]  [ high-fructose-corn-syrup -&gt; en:high-fructose-corn-syrup  ]  [ fructose-corn-syrup -&gt; en:fructose-corn-syrup  ]  [ corn-syrup -&gt; en:corn-syrup  ]  [ syrup -&gt; en:syrup  ]  [ fruit-pectin -&gt; en:fruit-pectin  ]  [ pectin -&gt; en:e440i  -&gt; exists  -- ok  ]  [ citric-acid-and-sodium-citric -&gt; en:citric-acid-and-sodium-citric  ]  [ acid-and-sodium-citric -&gt; en:acid-and-sodium-citric  ]  [ and-sodium-citric -&gt; en:and-sodium-citric  ]  [ sodium-citric -&gt; en:sodium-citric  ]  [ citric -&gt; en:citric  ] </t>
  </si>
  <si>
    <t>http://world-en.openfoodfacts.org/product/0011110682505/chili-powder-kroger</t>
  </si>
  <si>
    <t>Chili peppers, spices, salt, garlic powder, silicon dioxide (anticaking agent).</t>
  </si>
  <si>
    <t xml:space="preserve"> [ chili-peppers -&gt; en:chili-peppers  ]  [ peppers -&gt; en:peppers  ]  [ spices -&gt; en:spices  ]  [ salt -&gt; en:salt  ]  [ garlic-powder -&gt; en:garlic-powder  ]  [ powder -&gt; en:powder  ]  [ silicon-dioxide -&gt; en:e551  -&gt; exists  -- ok  ]  [ anticaking-agent -&gt; en:anticaking-agent  ]  [ agent -&gt; en:agent  ] </t>
  </si>
  <si>
    <t>http://world-en.openfoodfacts.org/product/0011110682680/chili-powder-kroger</t>
  </si>
  <si>
    <t>2017-03-09T13:38:08Z</t>
  </si>
  <si>
    <t>http://world-en.openfoodfacts.org/product/0011110683267/sugar-cinnamon-kroger</t>
  </si>
  <si>
    <t>2017-03-09T12:38:32Z</t>
  </si>
  <si>
    <t>Sugar &amp; Cinnamon</t>
  </si>
  <si>
    <t>Sugar and cinnamon.</t>
  </si>
  <si>
    <t>3.5 g (1 tsp)</t>
  </si>
  <si>
    <t xml:space="preserve"> [ sugar-and-cinnamon -&gt; en:sugar-and-cinnamon  ]  [ and-cinnamon -&gt; en:and-cinnamon  ]  [ cinnamon -&gt; en:cinnamon  ] </t>
  </si>
  <si>
    <t>http://world-en.openfoodfacts.org/product/0011110684318/bac-n-buds-kroeger</t>
  </si>
  <si>
    <t>Bac'N Buds</t>
  </si>
  <si>
    <t>Kroeger</t>
  </si>
  <si>
    <t>kroeger</t>
  </si>
  <si>
    <t>Soy flour, soybean oil with tbhq added to protect freshness , less than 2% of hydrolyzed soy protein, yeast extract, natural smoke flavor, sunflower oil, sugar, partially hydrogenated soybean oil, dextrose, dried yeast, caramel color, red 3, red 40, hydrogenated vegetable protein (hydrolyzed soy and corn protein, partially hydrogenated vegetable oil (cotton seed oil and soybean oil), soy lecithin, natural flavor.</t>
  </si>
  <si>
    <t>7 g (0.666 Tbsp)</t>
  </si>
  <si>
    <t xml:space="preserve"> [ soy-flour -&gt; en:soy-flour  ]  [ flour -&gt; en:flour  ]  [ soybean-oil-with-tbhq-added-to-protect-freshness -&gt; en:soybean-oil-with-tbhq-added-to-protect-freshness  ]  [ oil-with-tbhq-added-to-protect-freshness -&gt; en:oil-with-tbhq-added-to-protect-freshness  ]  [ with-tbhq-added-to-protect-freshness -&gt; en:with-tbhq-added-to-protect-freshness  ]  [ tbhq-added-to-protect-freshness -&gt; en:tbhq-added-to-protect-freshness  ]  [ added-to-protect-freshness -&gt; en:added-to-protect-freshness  ]  [ to-protect-freshness -&gt; en:to-protect-freshness  ]  [ protect-freshness -&gt; en:protect-freshness  ]  [ freshness -&gt; en:freshness  ]  [ less-than-2-of-hydrolyzed-soy-protein -&gt; en:less-than-2-of-hydrolyzed-soy-protein  ]  [ than-2-of-hydrolyzed-soy-protein -&gt; en:than-2-of-hydrolyzed-soy-protein  ]  [ 2-of-hydrolyzed-soy-protein -&gt; en:2-of-hydrolyzed-soy-protein  ]  [ of-hydrolyzed-soy-protein -&gt; en:of-hydrolyzed-soy-protein  ]  [ hydrolyzed-soy-protein -&gt; en:hydrolyzed-soy-protein  ]  [ soy-protein -&gt; en:soy-protein  ]  [ protein -&gt; en:protein  ]  [ yeast-extract -&gt; en:yeast-extract  ]  [ extract -&gt; en:extract  ]  [ natural-smoke-flavor -&gt; en:natural-smoke-flavor  ]  [ smoke-flavor -&gt; en:smoke-flavor  ]  [ flavor -&gt; en:flavor  ]  [ sunflower-oil -&gt; en:sunflower-oil  ]  [ oil -&gt; en:oil  ]  [ sugar -&gt; en:sugar  ]  [ partially-hydrogenated-soybean-oil -&gt; en:partially-hydrogenated-soybean-oil  ]  [ hydrogenated-soybean-oil -&gt; en:hydrogenated-soybean-oil  ]  [ soybean-oil -&gt; en:soybean-oil  ]  [ oil -&gt; en:oil  ]  [ dextrose -&gt; en:dextrose  ]  [ dried-yeast -&gt; en:dried-yeast  ]  [ yeast -&gt; en:yeast  ]  [ caramel-color -&gt; en:e150a  -&gt; exists  -- ok  ]  [ red-3 -&gt; en:red-3  ]  [ 3 -&gt; en:fd-c  ]  [ red-40 -&gt; en:e129  -&gt; exists  -- ok  ]  [ hydrogenated-vegetable-protein -&gt; en:hydrogenated-vegetable-protein  ]  [ vegetable-protein -&gt; en:vegetable-protein  ]  [ protein -&gt; en:protein  ]  [ hydrolyzed-soy-and-corn-protein -&gt; en:hydrolyzed-soy-and-corn-protein  ]  [ soy-and-corn-protein -&gt; en:soy-and-corn-protein  ]  [ and-corn-protein -&gt; en:and-corn-protein  ]  [ corn-protein -&gt; en:corn-protein  ]  [ protein -&gt; en:protein  ]  [ partially-hydrogenated-vegetable-oil -&gt; en:partially-hydrogenated-vegetable-oil  ]  [ hydrogenated-vegetable-oil -&gt; en:hydrogenated-vegetable-oil  ]  [ vegetable-oil -&gt; en:vegetable-oil  ]  [ oil -&gt; en:oil  ]  [ cotton-seed-oil-and-soybean-oil -&gt; en:cotton-seed-oil-and-soybean-oil  ]  [ seed-oil-and-soybean-oil -&gt; en:seed-oil-and-soybean-oil  ]  [ oil-and-soybean-oil -&gt; en:oil-and-soybean-oil  ]  [ and-soybean-oil -&gt; en:and-soybean-oil  ]  [ soybean-oil -&gt; en:soybean-oil  ]  [ oil -&gt; en:oil  ]  [ soy-lecithin -&gt; en:soy-lecithin  ]  [ lecithin -&gt; en:e322i  -&gt; exists  -- ok  ]  [ natural-flavor -&gt; en:natural-flavor  ]  [ flavor -&gt; en:flavor  ] </t>
  </si>
  <si>
    <t>en:e129,en:e150a,en:e322,en:e322i</t>
  </si>
  <si>
    <t>E129 - Allura red ac,E150a - Plain caramel,E322 - Lecithins,E322i - Lecithin</t>
  </si>
  <si>
    <t>http://world-en.openfoodfacts.org/product/0011110688361/salted-pistachios-kroger</t>
  </si>
  <si>
    <t>2017-03-09T14:02:37Z</t>
  </si>
  <si>
    <t>Salted Pistachios</t>
  </si>
  <si>
    <t>Pistachios, salt.</t>
  </si>
  <si>
    <t xml:space="preserve"> [ pistachios -&gt; en:pistachios  ]  [ salt -&gt; en:salt  ] </t>
  </si>
  <si>
    <t>http://world-en.openfoodfacts.org/product/0011110688538/sliced-almonds-kroger</t>
  </si>
  <si>
    <t>2017-03-09T14:25:40Z</t>
  </si>
  <si>
    <t>http://world-en.openfoodfacts.org/product/0011110688712/flavored-stuffing-mix-cornbread-kroger</t>
  </si>
  <si>
    <t>2017-03-09T12:20:03Z</t>
  </si>
  <si>
    <t>Flavored Stuffing Mix, Cornbread</t>
  </si>
  <si>
    <t>Enriched wheat flour (wheat flour, niacin, ferrous sulfate, thiamine mononitrate, riboflavin, folic acid), corn meal, high fructose corn syrup, onions*, salt, partially hydrogenated soybean oil, hydrolyzed corn protein, yeast, chicken fat, natural flavor, celery*, monosodium glutamate, parsley*, spices, sugar, turmeric (for color), corn starch, caramel color, disodium inosinate and disodium guanylate, citric acid, annatto (for color), calcium propionate (preservative). *dried.</t>
  </si>
  <si>
    <t xml:space="preserve"> [ enriched-wheat-flour -&gt; en:enriched-wheat-flour  ]  [ wheat-flour -&gt; en:wheat-flour  ]  [ flour -&gt; en:flour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corn-meal -&gt; en:corn-meal  ]  [ meal -&gt; en:meal  ]  [ high-fructose-corn-syrup -&gt; en:high-fructose-corn-syrup  ]  [ fructose-corn-syrup -&gt; en:fructose-corn-syrup  ]  [ corn-syrup -&gt; en:corn-syrup  ]  [ syrup -&gt; en:syrup  ]  [ onions -&gt; en:onions  ]  [ salt -&gt; en:salt  ]  [ partially-hydrogenated-soybean-oil -&gt; en:partially-hydrogenated-soybean-oil  ]  [ hydrogenated-soybean-oil -&gt; en:hydrogenated-soybean-oil  ]  [ soybean-oil -&gt; en:soybean-oil  ]  [ oil -&gt; en:oil  ]  [ hydrolyzed-corn-protein -&gt; en:hydrolyzed-corn-protein  ]  [ corn-protein -&gt; en:corn-protein  ]  [ protein -&gt; en:protein  ]  [ yeast -&gt; en:yeast  ]  [ chicken-fat -&gt; en:chicken-fat  ]  [ fat -&gt; en:fat  ]  [ natural-flavor -&gt; en:natural-flavor  ]  [ flavor -&gt; en:flavor  ]  [ celery -&gt; en:celery  ]  [ monosodium-glutamate -&gt; en:e621  -&gt; exists  -- ok  ]  [ parsley -&gt; en:parsley  ]  [ spices -&gt; en:spices  ]  [ sugar -&gt; en:sugar  ]  [ turmeric -&gt; en:turmeric  ]  [ for-color -&gt; en:for-color  ]  [ color -&gt; en:colour  ]  [ corn-starch -&gt; en:corn-starch  ]  [ starch -&gt; en:starch  ]  [ caramel-color -&gt; en:e150a  -&gt; exists  -- ok  ]  [ disodium-inosinate-and-disodium-guanylate -&gt; en:disodium-inosinate-and-disodium-guanylate  ]  [ inosinate-and-disodium-guanylate -&gt; en:inosinate-and-disodium-guanylate  ]  [ and-disodium-guanylate -&gt; en:and-disodium-guanylate  ]  [ disodium-guanylate -&gt; en:e627  -&gt; exists  -- ok  ]  [ citric-acid -&gt; en:e330  -&gt; exists  -- ok  ]  [ annatto -&gt; en:e160b  -&gt; exists  -- ok  ]  [ for-color -&gt; en:for-color  ]  [ color -&gt; en:colour  ]  [ calcium-propionate -&gt; en:e282  -&gt; exists  -- ok  ]  [ preservative-dried -&gt; en:preservative-dried  ]  [ dried -&gt; en:dried  ] </t>
  </si>
  <si>
    <t>en:e101,en:e101i,en:e150a,en:e160b,en:e282,en:e330,en:e375,en:e621,en:e627</t>
  </si>
  <si>
    <t>E101 - Riboflavin,E101i - Riboflavin,E150a - Plain caramel,E160b - Annatto,E282 - Calcium propionate,E330 - Citric acid,E375 - Nicotinic acid,E621 - Monosodium glutamate,E627 - Disodium guanylate</t>
  </si>
  <si>
    <t>http://world-en.openfoodfacts.org/product/0011110688729/flavored-stuffing-mix-with-natural-chicken-flavoring-chicken-flavored-kroger</t>
  </si>
  <si>
    <t>Flavored Stuffing Mix With Natural Chicken Flavoring, Chicken Flavored</t>
  </si>
  <si>
    <t>Enriched wheat flour (wheat flour, niacin, reduced iron, thiamine mononitrate, riboflavin, folic acid), high fructose corn syrup, onions*, salt, partially hydrogenated soybean and cottonseed oils, hydrolyzed con protein, yeast, chicken fat*, natural flavor, celery*, monosodium glutamate, soy lecithin, parsley*, spices, sugar, turmeric (for color), corn starch, caramel color, disodium inosinate and disodium guanylate, citric acid, calcium propionate (preservative). *dried.</t>
  </si>
  <si>
    <t xml:space="preserve">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high-fructose-corn-syrup -&gt; en:high-fructose-corn-syrup  ]  [ fructose-corn-syrup -&gt; en:fructose-corn-syrup  ]  [ corn-syrup -&gt; en:corn-syrup  ]  [ syrup -&gt; en:syrup  ]  [ onions -&gt; en:onions  ]  [ salt -&gt; en:salt  ]  [ partially-hydrogenated-soybean-and-cottonseed-oils -&gt; en:partially-hydrogenated-soybean-and-cottonseed-oils  ]  [ hydrogenated-soybean-and-cottonseed-oils -&gt; en:hydrogenated-soybean-and-cottonseed-oils  ]  [ soybean-and-cottonseed-oils -&gt; en:soybean-and-cottonseed-oils  ]  [ and-cottonseed-oils -&gt; en:and-cottonseed-oils  ]  [ cottonseed-oils -&gt; en:cottonseed-oils  ]  [ oils -&gt; en:oils  ]  [ hydrolyzed-con-protein -&gt; en:hydrolyzed-con-protein  ]  [ con-protein -&gt; en:con-protein  ]  [ protein -&gt; en:protein  ]  [ yeast -&gt; en:yeast  ]  [ chicken-fat -&gt; en:chicken-fat  ]  [ fat -&gt; en:fat  ]  [ natural-flavor -&gt; en:natural-flavor  ]  [ flavor -&gt; en:flavor  ]  [ celery -&gt; en:celery  ]  [ monosodium-glutamate -&gt; en:e621  -&gt; exists  -- ok  ]  [ soy-lecithin -&gt; en:soy-lecithin  ]  [ lecithin -&gt; en:e322i  -&gt; exists  -- ok  ]  [ parsley -&gt; en:parsley  ]  [ spices -&gt; en:spices  ]  [ sugar -&gt; en:sugar  ]  [ turmeric -&gt; en:turmeric  ]  [ for-color -&gt; en:for-color  ]  [ color -&gt; en:colour  ]  [ corn-starch -&gt; en:corn-starch  ]  [ starch -&gt; en:starch  ]  [ caramel-color -&gt; en:e150a  -&gt; exists  -- ok  ]  [ disodium-inosinate-and-disodium-guanylate -&gt; en:disodium-inosinate-and-disodium-guanylate  ]  [ inosinate-and-disodium-guanylate -&gt; en:inosinate-and-disodium-guanylate  ]  [ and-disodium-guanylate -&gt; en:and-disodium-guanylate  ]  [ disodium-guanylate -&gt; en:e627  -&gt; exists  -- ok  ]  [ citric-acid -&gt; en:e330  -&gt; exists  -- ok  ]  [ calcium-propionate -&gt; en:e282  -&gt; exists  -- ok  ]  [ preservative-dried -&gt; en:preservative-dried  ]  [ dried -&gt; en:dried  ] </t>
  </si>
  <si>
    <t>en:e101,en:e101i,en:e150a,en:e282,en:e322,en:e322i,en:e330,en:e375,en:e621,en:e627</t>
  </si>
  <si>
    <t>E101 - Riboflavin,E101i - Riboflavin,E150a - Plain caramel,E282 - Calcium propionate,E322 - Lecithins,E322i - Lecithin,E330 - Citric acid,E375 - Nicotinic acid,E621 - Monosodium glutamate,E627 - Disodium guanylate</t>
  </si>
  <si>
    <t>http://world-en.openfoodfacts.org/product/0011110688767/pork-flavored-stuffing-mix</t>
  </si>
  <si>
    <t>2017-03-09T12:07:44Z</t>
  </si>
  <si>
    <t>Pork Flavored Stuffing Mix</t>
  </si>
  <si>
    <t>Ingredients: enriched wheat flour (wheat flour, niacin, reduced iron, thiamine mononitrate, riboflavin, folic acid), high fructose corn syrup, onions*, partially hydrogenated soybean and cottonseed oils, salt, hydrolyzed soy protein, yeast, celery*, whey, parsley*, sugar, spices, chicken fat*, natural flavor, disodium inosinate and disodium guanylate, caramel color, soy lecthin, turmeric (for color), calcium propionate (preservative).</t>
  </si>
  <si>
    <t xml:space="preserve"> [ ingredients -&gt; en:ingredients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high-fructose-corn-syrup -&gt; en:high-fructose-corn-syrup  ]  [ fructose-corn-syrup -&gt; en:fructose-corn-syrup  ]  [ corn-syrup -&gt; en:corn-syrup  ]  [ syrup -&gt; en:syrup  ]  [ onions -&gt; en:onions  ]  [ partially-hydrogenated-soybean-and-cottonseed-oils -&gt; en:partially-hydrogenated-soybean-and-cottonseed-oils  ]  [ hydrogenated-soybean-and-cottonseed-oils -&gt; en:hydrogenated-soybean-and-cottonseed-oils  ]  [ soybean-and-cottonseed-oils -&gt; en:soybean-and-cottonseed-oils  ]  [ and-cottonseed-oils -&gt; en:and-cottonseed-oils  ]  [ cottonseed-oils -&gt; en:cottonseed-oils  ]  [ oils -&gt; en:oils  ]  [ salt -&gt; en:salt  ]  [ hydrolyzed-soy-protein -&gt; en:hydrolyzed-soy-protein  ]  [ soy-protein -&gt; en:soy-protein  ]  [ protein -&gt; en:protein  ]  [ yeast -&gt; en:yeast  ]  [ celery -&gt; en:celery  ]  [ whey -&gt; en:whey  ]  [ parsley -&gt; en:parsley  ]  [ sugar -&gt; en:sugar  ]  [ spices -&gt; en:spices  ]  [ chicken-fat -&gt; en:chicken-fat  ]  [ fat -&gt; en:fat  ]  [ natural-flavor -&gt; en:natural-flavor  ]  [ flavor -&gt; en:flavor  ]  [ disodium-inosinate-and-disodium-guanylate -&gt; en:disodium-inosinate-and-disodium-guanylate  ]  [ inosinate-and-disodium-guanylate -&gt; en:inosinate-and-disodium-guanylate  ]  [ and-disodium-guanylate -&gt; en:and-disodium-guanylate  ]  [ disodium-guanylate -&gt; en:e627  -&gt; exists  -- ok  ]  [ caramel-color -&gt; en:e150a  -&gt; exists  -- ok  ]  [ soy-lecthin -&gt; en:soy-lecthin  ]  [ lecthin -&gt; en:lecthin  ]  [ turmeric -&gt; en:turmeric  ]  [ for-color -&gt; en:for-color  ]  [ color -&gt; en:colour  ]  [ calcium-propionate -&gt; en:e282  -&gt; exists  -- ok  ]  [ preservative -&gt; en:preservative  ] </t>
  </si>
  <si>
    <t>en:e101,en:e101i,en:e150a,en:e282,en:e375,en:e627</t>
  </si>
  <si>
    <t>E101 - Riboflavin,E101i - Riboflavin,E150a - Plain caramel,E282 - Calcium propionate,E375 - Nicotinic acid,E627 - Disodium guanylate</t>
  </si>
  <si>
    <t>http://world-en.openfoodfacts.org/product/0011110689740/bfg-cornbread-bakery-fresh-goodness</t>
  </si>
  <si>
    <t>Bfg Cornbread</t>
  </si>
  <si>
    <t>Enriched flour (wheat flour, niacin, iron, thiamin mononitrate, riboflavin, folic acid, malt), sugar, water, eggs, degermed cornmeal, soybean/canola oil, dextrose, milk whey, modified corn starch, corn syrup, leavening (sodium acid pyrophosphate, sodium a</t>
  </si>
  <si>
    <t>67 g (2 ONZ)</t>
  </si>
  <si>
    <t xml:space="preserve"> [ enriched-flour -&gt; en:enriched-flour  ]  [ flour -&gt; en:flour  ]  [ wheat-flour -&gt; en:wheat-flour  ]  [ flour -&gt; en:flour  ]  [ niacin -&gt; en:e375  -&gt; exists  -- ok  ]  [ iron -&gt; en:iron  ]  [ thiamin-mononitrate -&gt; en:thiamin-mononitrate  ]  [ mononitrate -&gt; en:mononitrate  ]  [ riboflavin -&gt; en:e101i  -&gt; exists  -- ok  ]  [ folic-acid -&gt; en:folic-acid  ]  [ acid -&gt; en:acid  ]  [ malt -&gt; en:malt  ]  [ sugar -&gt; en:sugar  ]  [ water -&gt; en:water  ]  [ eggs -&gt; en:eggs  ]  [ degermed-cornmeal -&gt; en:degermed-cornmeal  ]  [ cornmeal -&gt; en:cornmeal  ]  [ soybean-canola-oil -&gt; en:soybean-canola-oil  ]  [ canola-oil -&gt; en:canola-oil  ]  [ oil -&gt; en:oil  ]  [ dextrose -&gt; en:dextrose  ]  [ milk-whey -&gt; en:milk-whey  ]  [ whey -&gt; en:whey  ]  [ modified-corn-starch -&gt; en:modified-corn-starch  ]  [ corn-starch -&gt; en:corn-starch  ]  [ starch -&gt; en:starch  ]  [ corn-syrup -&gt; en:corn-syrup  ]  [ syrup -&gt; en:syrup  ]  [ leavening -&gt; en:leavening  ]  [ sodium-acid-pyrophosphate -&gt; en:sodium-acid-pyrophosphate  ]  [ acid-pyrophosphate -&gt; en:acid-pyrophosphate  ]  [ pyrophosphate -&gt; en:e450  -&gt; exists  -- ok  ]  [ sodium-a -&gt; en:sodium-a  ]  [ a -&gt; en:a  ] </t>
  </si>
  <si>
    <t>http://world-en.openfoodfacts.org/product/0011110692146/tapioca-pudding-pie-filling-kroger</t>
  </si>
  <si>
    <t>Tapioca Pudding &amp; Pie Filling</t>
  </si>
  <si>
    <t>Sugar, precooked tapioca, corn starch, modified corn starch, contains 2% or less of: salt, monoglycerides, natural and artificial flavor, soy lecithin, carrageenan, tetrasodium pyrophosphate, yellow 5 and 6.</t>
  </si>
  <si>
    <t>23 g (0.5 cup)</t>
  </si>
  <si>
    <t xml:space="preserve"> [ sugar -&gt; en:sugar  ]  [ precooked-tapioca -&gt; en:precooked-tapioca  ]  [ tapioca -&gt; en:tapioca  ]  [ corn-starch -&gt; en:corn-starch  ]  [ starch -&gt; en:starch  ]  [ modified-corn-starch -&gt; en:modified-corn-starch  ]  [ corn-starch -&gt; en:corn-starch  ]  [ starch -&gt; en:starch  ]  [ contains-2-or-less-of -&gt; en:contains-2-or-less-of  ]  [ 2-or-less-of -&gt; en:2-or-less-of  ]  [ or-less-of -&gt; en:or-less-of  ]  [ less-of -&gt; en:less-of  ]  [ of -&gt; en:of  ]  [ salt -&gt; en:salt  ]  [ monoglycerides -&gt; en:monoglycerides  ]  [ natural-and-artificial-flavor -&gt; en:natural-and-artificial-flavor  ]  [ and-artificial-flavor -&gt; en:and-artificial-flavor  ]  [ artificial-flavor -&gt; en:artificial-flavor  ]  [ flavor -&gt; en:flavor  ]  [ soy-lecithin -&gt; en:soy-lecithin  ]  [ lecithin -&gt; en:e322i  -&gt; exists  -- ok  ]  [ carrageenan -&gt; en:e407  -&gt; exists  -- ok  ]  [ tetrasodium-pyrophosphate -&gt; en:e450iii  -&gt; exists  -- ok  ]  [ yellow-5-and-6 -&gt; en:yellow-5-and-6  ]  [ 5-and-6 -&gt; en:5-and-6  ]  [ and-6 -&gt; en:and-6  ]  [ 6 -&gt; en:fd-c  ] </t>
  </si>
  <si>
    <t>en:e322,en:e322i,en:e407,en:e450,en:e450iii</t>
  </si>
  <si>
    <t>E322 - Lecithins,E322i - Lecithin,E407 - Carrageenan,E450 - Diphosphates,E450iii - Tetrasodium diphosphate</t>
  </si>
  <si>
    <t>http://world-en.openfoodfacts.org/product/0011110693600/concord-grape-jam-kroger</t>
  </si>
  <si>
    <t>Concord Grape Jam</t>
  </si>
  <si>
    <t>Grapes, corn syrup, high fructose corn syrup, fruit pectin, citric acid.</t>
  </si>
  <si>
    <t xml:space="preserve"> [ grapes -&gt; en:grapes  ]  [ corn-syrup -&gt; en:corn-syrup  ]  [ syrup -&gt; en:syrup  ]  [ high-fructose-corn-syrup -&gt; en:high-fructose-corn-syrup  ]  [ fructose-corn-syrup -&gt; en:fructose-corn-syrup  ]  [ corn-syrup -&gt; en:corn-syrup  ]  [ syrup -&gt; en:syrup  ]  [ fruit-pectin -&gt; en:fruit-pectin  ]  [ pectin -&gt; en:e440i  -&gt; exists  -- ok  ]  [ citric-acid -&gt; en:e330  -&gt; exists  -- ok  ] </t>
  </si>
  <si>
    <t>http://world-en.openfoodfacts.org/product/0011110693648/straw-berry-preserves-kroger</t>
  </si>
  <si>
    <t>Straw Berry Preserves</t>
  </si>
  <si>
    <t>Strawberries, corn syrup, high fructose corn syrup, sugar citric acid, fruit pectin.</t>
  </si>
  <si>
    <t xml:space="preserve"> [ strawberries -&gt; en:strawberries  ]  [ corn-syrup -&gt; en:corn-syrup  ]  [ syrup -&gt; en:syrup  ]  [ high-fructose-corn-syrup -&gt; en:high-fructose-corn-syrup  ]  [ fructose-corn-syrup -&gt; en:fructose-corn-syrup  ]  [ corn-syrup -&gt; en:corn-syrup  ]  [ syrup -&gt; en:syrup  ]  [ sugar-citric-acid -&gt; en:sugar-citric-acid  ]  [ citric-acid -&gt; en:e330  -&gt; exists  -- ok  ]  [ fruit-pectin -&gt; en:fruit-pectin  ]  [ pectin -&gt; en:e440i  -&gt; exists  -- ok  ] </t>
  </si>
  <si>
    <t>http://world-en.openfoodfacts.org/product/0011110696205/creamy-cucumber-kroger</t>
  </si>
  <si>
    <t>Creamy Cucumber</t>
  </si>
  <si>
    <t>Ingredients:soybean oil, cucumber juice, sugar, sour cream powder (cream, nonfat milk, cultures), salt, vinegar, dried onion, natural flavor, polysorbate 60, xanthan gum, potassium sorbate and sodium benzoate (preservatives), propylene glycol alginate, spice, clacium disodium edta (to protect flavor).</t>
  </si>
  <si>
    <t xml:space="preserve"> [ ingredients -&gt; en:ingredients  ]  [ soybean-oil -&gt; en:soybean-oil  ]  [ oil -&gt; en:oil  ]  [ cucumber-juice -&gt; en:cucumber-juice  ]  [ juice -&gt; en:juice  ]  [ sugar -&gt; en:sugar  ]  [ sour-cream-powder -&gt; en:sour-cream-powder  ]  [ cream-powder -&gt; en:cream-powder  ]  [ powder -&gt; en:powder  ]  [ cream -&gt; en:cream  ]  [ nonfat-milk -&gt; en:nonfat-milk  ]  [ milk -&gt; en:milk  ]  [ cultures -&gt; en:cultures  ]  [ salt -&gt; en:salt  ]  [ vinegar -&gt; en:vinegar  ]  [ dried-onion -&gt; en:dried-onion  ]  [ onion -&gt; en:onion  ]  [ natural-flavor -&gt; en:natural-flavor  ]  [ flavor -&gt; en:flavor  ]  [ polysorbate-60 -&gt; en:e435  -&gt; exists  -- ok  ]  [ xanthan-gum -&gt; en:e415  -&gt; exists  -- ok  ]  [ potassium-sorbate-and-sodium-benzoate -&gt; en:potassium-sorbate-and-sodium-benzoate  ]  [ sorbate-and-sodium-benzoate -&gt; en:sorbate-and-sodium-benzoate  ]  [ and-sodium-benzoate -&gt; en:and-sodium-benzoate  ]  [ sodium-benzoate -&gt; en:e211  -&gt; exists  -- ok  ]  [ preservatives -&gt; en:preservatives  ]  [ propylene-glycol-alginate -&gt; en:e405  -&gt; exists  -- ok  ]  [ spice -&gt; en:spice  ]  [ clacium-disodium-edta -&gt; en:clacium-disodium-edta  ]  [ disodium-edta -&gt; en:disodium-edta  ]  [ edta -&gt; en:edta  ]  [ to-protect-flavor -&gt; en:to-protect-flavor  ]  [ protect-flavor -&gt; en:protect-flavor  ]  [ flavor -&gt; en:flavor  ] </t>
  </si>
  <si>
    <t>en:e211,en:e405,en:e415,en:e435</t>
  </si>
  <si>
    <t>E211 - Sodium benzoate,E405 - Propane-1â€š2-diol alginate,E415 - Xanthan gum,E435 - Polyoxyethylene sorbitan monostearate</t>
  </si>
  <si>
    <t>http://world-en.openfoodfacts.org/product/0011110697370/creamy-italian-dressing-kroger</t>
  </si>
  <si>
    <t>Creamy Italian Dressing</t>
  </si>
  <si>
    <t>Ingredients: soybean oil, water, vinegar,high fructose, corn syrup, salt, sugar, contains 2% or less of: dried garlic, xanthan gum, propylene glycol alginate, dehydratwd red bell pepper, polysorbate 60, spice caramel color, lemon juice concebtrate, calcium disodium edta (to protect flavor), yellow 5, red 40.</t>
  </si>
  <si>
    <t xml:space="preserve"> [ ingredients -&gt; en:ingredients  ]  [ soybean-oil -&gt; en:soybean-oil  ]  [ oil -&gt; en:oil  ]  [ water -&gt; en:water  ]  [ vinegar -&gt; en:vinegar  ]  [ high-fructose -&gt; en:high-fructose  ]  [ fructose -&gt; en:fructose  ]  [ corn-syrup -&gt; en:corn-syrup  ]  [ syrup -&gt; en:syrup  ]  [ salt -&gt; en:salt  ]  [ sugar -&gt; en:sugar  ]  [ contains-2-or-less-of -&gt; en:contains-2-or-less-of  ]  [ 2-or-less-of -&gt; en:2-or-less-of  ]  [ or-less-of -&gt; en:or-less-of  ]  [ less-of -&gt; en:less-of  ]  [ of -&gt; en:of  ]  [ dried-garlic -&gt; en:dried-garlic  ]  [ garlic -&gt; en:garlic  ]  [ xanthan-gum -&gt; en:e415  -&gt; exists  -- ok  ]  [ propylene-glycol-alginate -&gt; en:e405  -&gt; exists  -- ok  ]  [ dehydratwd-red-bell-pepper -&gt; en:dehydratwd-red-bell-pepper  ]  [ red-bell-pepper -&gt; en:red-bell-pepper  ]  [ bell-pepper -&gt; en:bell-pepper  ]  [ pepper -&gt; en:pepper  ]  [ polysorbate-60 -&gt; en:e435  -&gt; exists  -- ok  ]  [ spice-caramel-color -&gt; en:spice-caramel-color  ]  [ caramel-color -&gt; en:e150a  -&gt; exists  -- ok  ]  [ lemon-juice-concebtrate -&gt; en:lemon-juice-concebtrate  ]  [ juice-concebtrate -&gt; en:juice-concebtrate  ]  [ concebtrate -&gt; en:concebtrate  ]  [ calcium-disodium-edta -&gt; en:e385  -&gt; exists  -- ok  ]  [ to-protect-flavor -&gt; en:to-protect-flavor  ]  [ protect-flavor -&gt; en:protect-flavor  ]  [ flavor -&gt; en:flavor  ]  [ yellow-5 -&gt; en:e102  -&gt; exists  -- ok  ]  [ red-40 -&gt; en:e129  -&gt; exists  -- ok  ] </t>
  </si>
  <si>
    <t>en:e102,en:e129,en:e150a,en:e385,en:e405,en:e415,en:e435</t>
  </si>
  <si>
    <t>E102 - Tartrazine,E129 - Allura red ac,E150a - Plain caramel,E385 - Calcium disodium ethylenediaminetetraacetate,E405 - Propane-1â€š2-diol alginate,E415 - Xanthan gum,E435 - Polyoxyethylene sorbitan monostearate</t>
  </si>
  <si>
    <t>http://world-en.openfoodfacts.org/product/0011110697394/creamy-buttermilk-kroger</t>
  </si>
  <si>
    <t>Creamy Buttermilk</t>
  </si>
  <si>
    <t>Ingredients: soybean oil, lowfat buttermilk (cultured lowfat and skim milk, salt, tapioca starch, locust bean gum, carrageenan), water, sugar, salt, cultured buttermilk solids. contains 2% or less of: dried onion, parsley, lactic acid, natural flavor, xanthan gum, spices, propylene glycol, alginate, polysorbate 60, monosodium gglutamate, potassium calcium disodium edta (to protect flavor).</t>
  </si>
  <si>
    <t xml:space="preserve"> [ ingredients -&gt; en:ingredients  ]  [ soybean-oil -&gt; en:soybean-oil  ]  [ oil -&gt; en:oil  ]  [ lowfat-buttermilk -&gt; en:lowfat-buttermilk  ]  [ buttermilk -&gt; en:buttermilk  ]  [ cultured-lowfat-and-skim-milk -&gt; en:cultured-lowfat-and-skim-milk  ]  [ lowfat-and-skim-milk -&gt; en:lowfat-and-skim-milk  ]  [ and-skim-milk -&gt; en:and-skim-milk  ]  [ skim-milk -&gt; en:skim-milk  ]  [ milk -&gt; en:milk  ]  [ salt -&gt; en:salt  ]  [ tapioca-starch -&gt; en:tapioca-starch  ]  [ starch -&gt; en:starch  ]  [ locust-bean-gum -&gt; en:e410  -&gt; exists  -- ok  ]  [ carrageenan -&gt; en:e407  -&gt; exists  -- ok  ]  [ water -&gt; en:water  ]  [ sugar -&gt; en:sugar  ]  [ salt -&gt; en:salt  ]  [ cultured-buttermilk-solids-contains-2-or-less-of -&gt; en:cultured-buttermilk-solids-contains-2-or-less-of  ]  [ buttermilk-solids-contains-2-or-less-of -&gt; en:buttermilk-solids-contains-2-or-less-of  ]  [ solids-contains-2-or-less-of -&gt; en:solids-contains-2-or-less-of  ]  [ contains-2-or-less-of -&gt; en:contains-2-or-less-of  ]  [ 2-or-less-of -&gt; en:2-or-less-of  ]  [ or-less-of -&gt; en:or-less-of  ]  [ less-of -&gt; en:less-of  ]  [ of -&gt; en:of  ]  [ dried-onion -&gt; en:dried-onion  ]  [ onion -&gt; en:onion  ]  [ parsley -&gt; en:parsley  ]  [ lactic-acid -&gt; en:e270  -&gt; exists  -- ok  ]  [ natural-flavor -&gt; en:natural-flavor  ]  [ flavor -&gt; en:flavor  ]  [ xanthan-gum -&gt; en:e415  -&gt; exists  -- ok  ]  [ spices -&gt; en:spices  ]  [ propylene-glycol -&gt; en:e1520  -&gt; exists  -- ok  ]  [ alginate -&gt; en:alginate  ]  [ polysorbate-60 -&gt; en:e435  -&gt; exists  -- ok  ]  [ monosodium-gglutamate -&gt; en:monosodium-gglutamate  ]  [ gglutamate -&gt; en:gglutamate  ]  [ potassium-calcium-disodium-edta -&gt; en:potassium-calcium-disodium-edta  ]  [ calcium-disodium-edta -&gt; en:e385  -&gt; exists  -- ok  ]  [ to-protect-flavor -&gt; en:to-protect-flavor  ]  [ protect-flavor -&gt; en:protect-flavor  ]  [ flavor -&gt; en:flavor  ] </t>
  </si>
  <si>
    <t>en:e1520,en:e270,en:e385,en:e407,en:e410,en:e415,en:e435</t>
  </si>
  <si>
    <t>E1520 - Propylene Glycol,E270 - Lactic acid,E385 - Calcium disodium ethylenediaminetetraacetate,E407 - Carrageenan,E410 - Locust bean gum,E415 - Xanthan gum,E435 - Polyoxyethylene sorbitan monostearate</t>
  </si>
  <si>
    <t>http://world-en.openfoodfacts.org/product/0011110697561/pizza-snack-sauce-kroger</t>
  </si>
  <si>
    <t>Pizza Snack Sauce</t>
  </si>
  <si>
    <t>Tomato puree (water, tomato paste), salt, soybean oil,, sugar, modified corn starch, dried onion, spices, dried garlic and citric acid.</t>
  </si>
  <si>
    <t>64 g (0.25 cup)</t>
  </si>
  <si>
    <t xml:space="preserve"> [ tomato-puree -&gt; en:tomato-puree  ]  [ puree -&gt; en:puree  ]  [ water -&gt; en:water  ]  [ tomato-paste -&gt; en:tomato-paste  ]  [ paste -&gt; en:paste  ]  [ salt -&gt; en:salt  ]  [ soybean-oil -&gt; en:soybean-oil  ]  [ oil -&gt; en:oil  ]  [ sugar -&gt; en:sugar  ]  [ modified-corn-starch -&gt; en:modified-corn-starch  ]  [ corn-starch -&gt; en:corn-starch  ]  [ starch -&gt; en:starch  ]  [ dried-onion -&gt; en:dried-onion  ]  [ onion -&gt; en:onion  ]  [ spices -&gt; en:spices  ]  [ dried-garlic-and-citric-acid -&gt; en:dried-garlic-and-citric-acid  ]  [ garlic-and-citric-acid -&gt; en:garlic-and-citric-acid  ]  [ and-citric-acid -&gt; en:and-citric-acid  ]  [ citric-acid -&gt; en:e330  -&gt; exists  -- ok  ] </t>
  </si>
  <si>
    <t>http://world-en.openfoodfacts.org/product/0011110700254/artificial-bacon-flavored-chips-bacon-kroger</t>
  </si>
  <si>
    <t>Artificial Bacon Flavored Chips, Bacon</t>
  </si>
  <si>
    <t>Soy flour, soybean oil, with tbhq added to protect freshness, less than 2% of:hydrolyzed soy protein, yeast extract, natural smoke flavor, sunflower oil, sugar, partially hydrogenated soybean oil, dextrose, dried yeast, caramel color, red 3, red 40, hydrolyzed vegetable protein (hydrolyzed soy and corn protein), partially hydrogenated vegetable oil (cottonseed oil and soybean oil), soy lecithin, natural flavor,</t>
  </si>
  <si>
    <t>7 g (1 Tbsp)</t>
  </si>
  <si>
    <t xml:space="preserve"> [ soy-flour -&gt; en:soy-flour  ]  [ flour -&gt; en:flour  ]  [ soybean-oil -&gt; en:soybean-oil  ]  [ oil -&gt; en:oil  ]  [ with-tbhq-added-to-protect-freshness -&gt; en:with-tbhq-added-to-protect-freshness  ]  [ tbhq-added-to-protect-freshness -&gt; en:tbhq-added-to-protect-freshness  ]  [ added-to-protect-freshness -&gt; en:added-to-protect-freshness  ]  [ to-protect-freshness -&gt; en:to-protect-freshness  ]  [ protect-freshness -&gt; en:protect-freshness  ]  [ freshness -&gt; en:freshness  ]  [ less-than-2-of -&gt; en:less-than-2-of  ]  [ than-2-of -&gt; en:than-2-of  ]  [ 2-of -&gt; en:2-of  ]  [ of -&gt; en:of  ]  [ hydrolyzed-soy-protein -&gt; en:hydrolyzed-soy-protein  ]  [ soy-protein -&gt; en:soy-protein  ]  [ protein -&gt; en:protein  ]  [ yeast-extract -&gt; en:yeast-extract  ]  [ extract -&gt; en:extract  ]  [ natural-smoke-flavor -&gt; en:natural-smoke-flavor  ]  [ smoke-flavor -&gt; en:smoke-flavor  ]  [ flavor -&gt; en:flavor  ]  [ sunflower-oil -&gt; en:sunflower-oil  ]  [ oil -&gt; en:oil  ]  [ sugar -&gt; en:sugar  ]  [ partially-hydrogenated-soybean-oil -&gt; en:partially-hydrogenated-soybean-oil  ]  [ hydrogenated-soybean-oil -&gt; en:hydrogenated-soybean-oil  ]  [ soybean-oil -&gt; en:soybean-oil  ]  [ oil -&gt; en:oil  ]  [ dextrose -&gt; en:dextrose  ]  [ dried-yeast -&gt; en:dried-yeast  ]  [ yeast -&gt; en:yeast  ]  [ caramel-color -&gt; en:e150a  -&gt; exists  -- ok  ]  [ red-3 -&gt; en:red-3  ]  [ 3 -&gt; en:fd-c  ]  [ red-40 -&gt; en:e129  -&gt; exists  -- ok  ]  [ hydrolyzed-vegetable-protein -&gt; en:hydrolyzed-vegetable-protein  ]  [ vegetable-protein -&gt; en:vegetable-protein  ]  [ protein -&gt; en:protein  ]  [ hydrolyzed-soy-and-corn-protein -&gt; en:hydrolyzed-soy-and-corn-protein  ]  [ soy-and-corn-protein -&gt; en:soy-and-corn-protein  ]  [ and-corn-protein -&gt; en:and-corn-protein  ]  [ corn-protein -&gt; en:corn-protein  ]  [ protein -&gt; en:protein  ]  [ partially-hydrogenated-vegetable-oil -&gt; en:partially-hydrogenated-vegetable-oil  ]  [ hydrogenated-vegetable-oil -&gt; en:hydrogenated-vegetable-oil  ]  [ vegetable-oil -&gt; en:vegetable-oil  ]  [ oil -&gt; en:oil  ]  [ cottonseed-oil-and-soybean-oil -&gt; en:cottonseed-oil-and-soybean-oil  ]  [ oil-and-soybean-oil -&gt; en:oil-and-soybean-oil  ]  [ and-soybean-oil -&gt; en:and-soybean-oil  ]  [ soybean-oil -&gt; en:soybean-oil  ]  [ oil -&gt; en:oil  ]  [ soy-lecithin -&gt; en:soy-lecithin  ]  [ lecithin -&gt; en:e322i  -&gt; exists  -- ok  ]  [ natural-flavor -&gt; en:natural-flavor  ]  [ flavor -&gt; en:flavor  ] </t>
  </si>
  <si>
    <t>http://world-en.openfoodfacts.org/product/0011110701060/fajita-seasoning-kroger</t>
  </si>
  <si>
    <t>Fajita Seasoning</t>
  </si>
  <si>
    <t>Salt, spices, garlic*, corn syrup solids, onion*, maltodextrin, lime juice concentrate*, contains 2% or less of: natural flavor, autolyzed yeast extract, partially hydrogenated vegetable (soybean, cottonseed) oil, soy sauce*, citric acid, green chili powder. *dehydrated</t>
  </si>
  <si>
    <t xml:space="preserve"> [ salt -&gt; en:salt  ]  [ spices -&gt; en:spices  ]  [ garlic -&gt; en:garlic  ]  [ corn-syrup-solids -&gt; en:corn-syrup-solids  ]  [ syrup-solids -&gt; en:syrup-solids  ]  [ solids -&gt; en:solids  ]  [ onion -&gt; en:onion  ]  [ maltodextrin -&gt; en:maltodextrin  ]  [ lime-juice-concentrate -&gt; en:lime-juice-concentrate  ]  [ juice-concentrate -&gt; en:juice-concentrate  ]  [ concentrate -&gt; en:concentrate  ]  [ contains-2-or-less-of -&gt; en:contains-2-or-less-of  ]  [ 2-or-less-of -&gt; en:2-or-less-of  ]  [ or-less-of -&gt; en:or-less-of  ]  [ less-of -&gt; en:less-of  ]  [ of -&gt; en:of  ]  [ natural-flavor -&gt; en:natural-flavor  ]  [ flavor -&gt; en:flavor  ]  [ autolyzed-yeast-extract -&gt; en:autolyzed-yeast-extract  ]  [ yeast-extract -&gt; en:yeast-extract  ]  [ extract -&gt; en:extract  ]  [ partially-hydrogenated-vegetable -&gt; en:partially-hydrogenated-vegetable  ]  [ hydrogenated-vegetable -&gt; en:hydrogenated-vegetable  ]  [ vegetable -&gt; en:vegetable  ]  [ soybean -&gt; en:soybean  ]  [ cottonseed-oil -&gt; en:cottonseed-oil  ]  [ oil -&gt; en:oil  ]  [ soy-sauce -&gt; en:soy-sauce  ]  [ sauce -&gt; en:sauce  ]  [ citric-acid -&gt; en:e330  -&gt; exists  -- ok  ]  [ green-chili-powder-dehydrated -&gt; en:green-chili-powder-dehydrated  ]  [ chili-powder-dehydrated -&gt; en:chili-powder-dehydrated  ]  [ powder-dehydrated -&gt; en:powder-dehydrated  ]  [ dehydrated -&gt; en:dehydrated  ] </t>
  </si>
  <si>
    <t>http://world-en.openfoodfacts.org/product/0011110701770/rainbow-dessert-toppings-kroger</t>
  </si>
  <si>
    <t>2017-03-09T13:11:04Z</t>
  </si>
  <si>
    <t>Rainbow Dessert Toppings</t>
  </si>
  <si>
    <t>Sugar, cornstarch, palm oil, palm kernel oil, cocoa, cocoa processed with alkali, soy lecithin, confectioner's glaze, red 40 lake, yellow 5 lake, yellow 6 lake, blue 1 lake, red 3, natural and artificial flavor carnauba wax</t>
  </si>
  <si>
    <t xml:space="preserve"> [ sugar -&gt; en:sugar  ]  [ cornstarch -&gt; en:cornstarch  ]  [ palm-oil -&gt; en:palm-oil  ]  [ oil -&gt; en:oil  ]  [ palm-kernel-oil -&gt; en:palm-kernel-oil  ]  [ kernel-oil -&gt; en:kernel-oil  ]  [ oil -&gt; en:oil  ]  [ cocoa -&gt; en:cocoa  ]  [ cocoa-processed-with-alkali -&gt; en:cocoa-processed-with-alkali  ]  [ processed-with-alkali -&gt; en:processed-with-alkali  ]  [ with-alkali -&gt; en:with-alkali  ]  [ alkali -&gt; en:alkali  ]  [ soy-lecithin -&gt; en:soy-lecithin  ]  [ lecithin -&gt; en:e322i  -&gt; exists  -- ok  ]  [ confectioner-s-glaze -&gt; en:confectioner-s-glaze  ]  [ s-glaze -&gt; en:s-glaze  ]  [ glaze -&gt; en:glaze  ]  [ red-40-lake -&gt; en:red-40-lake  ]  [ 40-lake -&gt; en:40-lake  ]  [ lake -&gt; en:lake  ]  [ yellow-5-lake -&gt; en:yellow-5-lake  ]  [ 5-lake -&gt; en:5-lake  ]  [ lake -&gt; en:lake  ]  [ yellow-6-lake -&gt; en:yellow-6-lake  ]  [ 6-lake -&gt; en:6-lake  ]  [ lake -&gt; en:lake  ]  [ blue-1-lake -&gt; en:blue-1-lake  ]  [ 1-lake -&gt; en:1-lake  ]  [ lake -&gt; en:lake  ]  [ red-3 -&gt; en:red-3  ]  [ 3 -&gt; en:fd-c  ]  [ natural-and-artificial-flavor-carnauba-wax -&gt; en:natural-and-artificial-flavor-carnauba-wax  ]  [ and-artificial-flavor-carnauba-wax -&gt; en:and-artificial-flavor-carnauba-wax  ]  [ artificial-flavor-carnauba-wax -&gt; en:artificial-flavor-carnauba-wax  ]  [ flavor-carnauba-wax -&gt; en:flavor-carnauba-wax  ]  [ carnauba-wax -&gt; en:e903  -&gt; exists  -- ok  ] </t>
  </si>
  <si>
    <t>http://world-en.openfoodfacts.org/product/0011110701787/non-pareils-dessert-toppings-kroger</t>
  </si>
  <si>
    <t>2017-03-09T13:11:03Z</t>
  </si>
  <si>
    <t>Non-Pareils Dessert Toppings</t>
  </si>
  <si>
    <t>Sugar, cornstarch, confectioner's glaze, red 3, yellow 5, blue 1 yellow 6, red 40, carnauba wax</t>
  </si>
  <si>
    <t xml:space="preserve"> [ sugar -&gt; en:sugar  ]  [ cornstarch -&gt; en:cornstarch  ]  [ confectioner-s-glaze -&gt; en:confectioner-s-glaze  ]  [ s-glaze -&gt; en:s-glaze  ]  [ glaze -&gt; en:glaze  ]  [ red-3 -&gt; en:red-3  ]  [ 3 -&gt; en:fd-c  ]  [ yellow-5 -&gt; en:e102  -&gt; exists  -- ok  ]  [ blue-1-yellow-6 -&gt; en:blue-1-yellow-6  ]  [ 1-yellow-6 -&gt; en:1-yellow-6  ]  [ yellow-6 -&gt; en:e110  -&gt; exists  -- ok  ]  [ red-40 -&gt; en:e129  -&gt; exists  -- ok  ]  [ carnauba-wax -&gt; en:e903  -&gt; exists  -- ok  ] </t>
  </si>
  <si>
    <t>en:e102,en:e110,en:e129,en:e903</t>
  </si>
  <si>
    <t>E102 - Tartrazine,E110 - Sunset yellow FCF,E129 - Allura red ac,E903 - Carnauba wax</t>
  </si>
  <si>
    <t>http://world-en.openfoodfacts.org/product/0011110701794/dessert-topping-red-sugar-kroeger</t>
  </si>
  <si>
    <t>2017-03-09T13:07:07Z</t>
  </si>
  <si>
    <t>Dessert Topping, Red Sugar</t>
  </si>
  <si>
    <t>Sugar, confectioner's glaze, red 3, carnauba wax, yellow 6, red 40, blue 2.</t>
  </si>
  <si>
    <t xml:space="preserve"> [ sugar -&gt; en:sugar  ]  [ confectioner-s-glaze -&gt; en:confectioner-s-glaze  ]  [ s-glaze -&gt; en:s-glaze  ]  [ glaze -&gt; en:glaze  ]  [ red-3 -&gt; en:red-3  ]  [ 3 -&gt; en:fd-c  ]  [ carnauba-wax -&gt; en:e903  -&gt; exists  -- ok  ]  [ yellow-6 -&gt; en:e110  -&gt; exists  -- ok  ]  [ red-40 -&gt; en:e129  -&gt; exists  -- ok  ]  [ blue-2 -&gt; en:blue-2  ]  [ 2 -&gt; en:fd-c  ] </t>
  </si>
  <si>
    <t>en:e110,en:e129,en:e903</t>
  </si>
  <si>
    <t>E110 - Sunset yellow FCF,E129 - Allura red ac,E903 - Carnauba wax</t>
  </si>
  <si>
    <t>http://world-en.openfoodfacts.org/product/0011110701800/green-sugar-dessert-toppings-kroger</t>
  </si>
  <si>
    <t>2017-03-09T13:07:06Z</t>
  </si>
  <si>
    <t>Green Sugar Dessert Toppings</t>
  </si>
  <si>
    <t>Sugar, yellow 5 lake, confectioner's glaze, blue 1 lake, carnauba wax.</t>
  </si>
  <si>
    <t xml:space="preserve"> [ sugar -&gt; en:sugar  ]  [ yellow-5-lake -&gt; en:yellow-5-lake  ]  [ 5-lake -&gt; en:5-lake  ]  [ lake -&gt; en:lake  ]  [ confectioner-s-glaze -&gt; en:confectioner-s-glaze  ]  [ s-glaze -&gt; en:s-glaze  ]  [ glaze -&gt; en:glaze  ]  [ blue-1-lake -&gt; en:blue-1-lake  ]  [ 1-lake -&gt; en:1-lake  ]  [ lake -&gt; en:lake  ]  [ carnauba-wax -&gt; en:e903  -&gt; exists  -- ok  ] </t>
  </si>
  <si>
    <t>en:e903</t>
  </si>
  <si>
    <t>E903 - Carnauba wax</t>
  </si>
  <si>
    <t>http://world-en.openfoodfacts.org/product/0011110701817/cinnamon-gems-dessert-toppings-kroger</t>
  </si>
  <si>
    <t>2017-03-09T13:11:01Z</t>
  </si>
  <si>
    <t>2017-03-09T13:11:02Z</t>
  </si>
  <si>
    <t>Cinnamon Gems Dessert Toppings</t>
  </si>
  <si>
    <t>Sugar, corn syrup, artificial flavor, acacia gum, confectioner's glaze, carnauba wax, red 40</t>
  </si>
  <si>
    <t xml:space="preserve"> [ sugar -&gt; en:sugar  ]  [ corn-syrup -&gt; en:corn-syrup  ]  [ syrup -&gt; en:syrup  ]  [ artificial-flavor -&gt; en:artificial-flavor  ]  [ flavor -&gt; en:flavor  ]  [ acacia-gum -&gt; en:e414  -&gt; exists  -- ok  ]  [ confectioner-s-glaze -&gt; en:confectioner-s-glaze  ]  [ s-glaze -&gt; en:s-glaze  ]  [ glaze -&gt; en:glaze  ]  [ carnauba-wax -&gt; en:e903  -&gt; exists  -- ok  ]  [ red-40 -&gt; en:e129  -&gt; exists  -- ok  ] </t>
  </si>
  <si>
    <t>en:e129,en:e414,en:e903</t>
  </si>
  <si>
    <t>E129 - Allura red ac,E414 - Acacia gum,E903 - Carnauba wax</t>
  </si>
  <si>
    <t>http://world-en.openfoodfacts.org/product/0011110701855/stars-dessert-topping-kroger</t>
  </si>
  <si>
    <t>Stars, Dessert Topping</t>
  </si>
  <si>
    <t>Sugar, cornstarch, rice flour, partially hydrogenated vegetable oil (soybean, cottonseed), gum arabic, xanthan gum, natural and artificial flavors, mono- and diglycerides, titanium dioxide (color), polysorbate 60, yellow 5 and 6, blue 1, red 3, blue 1 lake</t>
  </si>
  <si>
    <t xml:space="preserve"> [ sugar -&gt; en:sugar  ]  [ cornstarch -&gt; en:cornstarch  ]  [ rice-flour -&gt; en:rice-flour  ]  [ flour -&gt; en:flour  ]  [ partially-hydrogenated-vegetable-oil -&gt; en:partially-hydrogenated-vegetable-oil  ]  [ hydrogenated-vegetable-oil -&gt; en:hydrogenated-vegetable-oil  ]  [ vegetable-oil -&gt; en:vegetable-oil  ]  [ oil -&gt; en:oil  ]  [ soybean -&gt; en:soybean  ]  [ cottonseed -&gt; en:cottonseed  ]  [ gum-arabic -&gt; en:e414  -&gt; exists  -- ok  ]  [ xanthan-gum -&gt; en:e415  -&gt; exists  -- ok  ]  [ natural-and-artificial-flavors -&gt; en:natural-and-artificial-flavors  ]  [ and-artificial-flavors -&gt; en:and-artificial-flavors  ]  [ artificial-flavors -&gt; en:artificial-flavors  ]  [ flavors -&gt; en:flavors  ]  [ mono-and-diglycerides -&gt; en:e471  -&gt; exists  -- ok  ]  [ titanium-dioxide -&gt; en:e171  -&gt; exists  -- ok  ]  [ color -&gt; en:colour  ]  [ polysorbate-60 -&gt; en:e435  -&gt; exists  -- ok  ]  [ yellow-5-and-6 -&gt; en:yellow-5-and-6  ]  [ 5-and-6 -&gt; en:5-and-6  ]  [ and-6 -&gt; en:and-6  ]  [ 6 -&gt; en:fd-c  ]  [ blue-1 -&gt; en:e133  -&gt; exists  -- ok  ]  [ red-3 -&gt; en:red-3  ]  [ 3 -&gt; en:fd-c  ]  [ blue-1-lake -&gt; en:blue-1-lake  ]  [ 1-lake -&gt; en:1-lake  ]  [ lake -&gt; en:lake  ] </t>
  </si>
  <si>
    <t>en:e133,en:e171,en:e414,en:e415,en:e435,en:e471</t>
  </si>
  <si>
    <t>E133 - Brilliant blue FCF,E171 - Titanium dioxide,E414 - Acacia gum,E415 - Xanthan gum,E435 - Polyoxyethylene sorbitan monostearate,E471 - Mono- and diglycerides of fatty acids</t>
  </si>
  <si>
    <t>http://world-en.openfoodfacts.org/product/0011110701879/rainbow-dessert-toppings-kroger</t>
  </si>
  <si>
    <t>Sugar, cornstarch, palm oil, palm kernel oil, cocoa, cocoa processed with alkali, soy lecithin, confectioner's glaze, red 40 lake, yellow 5 lake, yellow 6 lake, blue 1 lake, red 3, natural and artificial flavor, carnauba wax</t>
  </si>
  <si>
    <t xml:space="preserve"> [ sugar -&gt; en:sugar  ]  [ cornstarch -&gt; en:cornstarch  ]  [ palm-oil -&gt; en:palm-oil  ]  [ oil -&gt; en:oil  ]  [ palm-kernel-oil -&gt; en:palm-kernel-oil  ]  [ kernel-oil -&gt; en:kernel-oil  ]  [ oil -&gt; en:oil  ]  [ cocoa -&gt; en:cocoa  ]  [ cocoa-processed-with-alkali -&gt; en:cocoa-processed-with-alkali  ]  [ processed-with-alkali -&gt; en:processed-with-alkali  ]  [ with-alkali -&gt; en:with-alkali  ]  [ alkali -&gt; en:alkali  ]  [ soy-lecithin -&gt; en:soy-lecithin  ]  [ lecithin -&gt; en:e322i  -&gt; exists  -- ok  ]  [ confectioner-s-glaze -&gt; en:confectioner-s-glaze  ]  [ s-glaze -&gt; en:s-glaze  ]  [ glaze -&gt; en:glaze  ]  [ red-40-lake -&gt; en:red-40-lake  ]  [ 40-lake -&gt; en:40-lake  ]  [ lake -&gt; en:lake  ]  [ yellow-5-lake -&gt; en:yellow-5-lake  ]  [ 5-lake -&gt; en:5-lake  ]  [ lake -&gt; en:lake  ]  [ yellow-6-lake -&gt; en:yellow-6-lake  ]  [ 6-lake -&gt; en:6-lake  ]  [ lake -&gt; en:lake  ]  [ blue-1-lake -&gt; en:blue-1-lake  ]  [ 1-lake -&gt; en:1-lake  ]  [ lake -&gt; en:lake  ]  [ red-3 -&gt; en:red-3  ]  [ 3 -&gt; en:fd-c  ]  [ natural-and-artificial-flavor -&gt; en:natural-and-artificial-flavor  ]  [ and-artificial-flavor -&gt; en:and-artificial-flavor  ]  [ artificial-flavor -&gt; en:artificial-flavor  ]  [ flavor -&gt; en:flavor  ]  [ carnauba-wax -&gt; en:e903  -&gt; exists  -- ok  ] </t>
  </si>
  <si>
    <t>http://world-en.openfoodfacts.org/product/0011110702050/100-lemon-juice-lemon-kroger</t>
  </si>
  <si>
    <t>2017-03-10T11:05:35Z</t>
  </si>
  <si>
    <t>100% Lemon Juice, Lemon</t>
  </si>
  <si>
    <t>Lemon juice concentrate ( water concentrate lemon juice), sodium bisulfate (preservative), lemon oil, sodium benzoate (preservative).</t>
  </si>
  <si>
    <t>5 ml (1 tsp)</t>
  </si>
  <si>
    <t xml:space="preserve"> [ lemon-juice-concentrate -&gt; en:lemon-juice-concentrate  ]  [ juice-concentrate -&gt; en:juice-concentrate  ]  [ concentrate -&gt; en:concentrate  ]  [ water-concentrate-lemon-juice -&gt; en:water-concentrate-lemon-juice  ]  [ concentrate-lemon-juice -&gt; en:concentrate-lemon-juice  ]  [ lemon-juice -&gt; en:lemon-juice  ]  [ juice -&gt; en:juice  ]  [ sodium-bisulfate -&gt; en:sodium-bisulfate  ]  [ bisulfate -&gt; en:bisulfate  ]  [ preservative -&gt; en:preservative  ]  [ lemon-oil -&gt; en:lemon-oil  ]  [ oil -&gt; en:oil  ]  [ sodium-benzoate -&gt; en:e211  -&gt; exists  -- ok  ]  [ preservative -&gt; en:preservative  ] </t>
  </si>
  <si>
    <t>http://world-en.openfoodfacts.org/product/0011110702074/100-lemon-juice-kroger</t>
  </si>
  <si>
    <t>100% Lemon Juice</t>
  </si>
  <si>
    <t>Lemon juice concentrate (water,concentrated lemon juice), sodium bisulfate (preservative), lemon oil, sodium benzonate (preservative).</t>
  </si>
  <si>
    <t xml:space="preserve"> [ lemon-juice-concentrate -&gt; en:lemon-juice-concentrate  ]  [ juice-concentrate -&gt; en:juice-concentrate  ]  [ concentrate -&gt; en:concentrate  ]  [ water -&gt; en:water  ]  [ concentrated-lemon-juice -&gt; en:concentrated-lemon-juice  ]  [ lemon-juice -&gt; en:lemon-juice  ]  [ juice -&gt; en:juice  ]  [ sodium-bisulfate -&gt; en:sodium-bisulfate  ]  [ bisulfate -&gt; en:bisulfate  ]  [ preservative -&gt; en:preservative  ]  [ lemon-oil -&gt; en:lemon-oil  ]  [ oil -&gt; en:oil  ]  [ sodium-benzonate -&gt; en:sodium-benzonate  ]  [ benzonate -&gt; en:benzonate  ]  [ preservative -&gt; en:preservative  ] </t>
  </si>
  <si>
    <t>http://world-en.openfoodfacts.org/product/0011110702081/teriyaki-marinade-sauce-the-kroger-co</t>
  </si>
  <si>
    <t>Teriyaki Marinade &amp; Sauce</t>
  </si>
  <si>
    <t>Naturally brewed soy sauce (water, wheat, soybeans, salt), water, wine, sugar, salt, vinegar, natural flavor, sodium benzoate (preservative), xanthan gum.</t>
  </si>
  <si>
    <t xml:space="preserve"> [ naturally-brewed-soy-sauce -&gt; en:naturally-brewed-soy-sauce  ]  [ brewed-soy-sauce -&gt; en:brewed-soy-sauce  ]  [ soy-sauce -&gt; en:soy-sauce  ]  [ sauce -&gt; en:sauce  ]  [ water -&gt; en:water  ]  [ wheat -&gt; en:wheat  ]  [ soybeans -&gt; en:soybeans  ]  [ salt -&gt; en:salt  ]  [ water -&gt; en:water  ]  [ wine -&gt; en:wine  ]  [ sugar -&gt; en:sugar  ]  [ salt -&gt; en:salt  ]  [ vinegar -&gt; en:vinegar  ]  [ natural-flavor -&gt; en:natural-flavor  ]  [ flavor -&gt; en:flavor  ]  [ sodium-benzoate -&gt; en:e211  -&gt; exists  -- ok  ]  [ preservative -&gt; en:preservative  ]  [ xanthan-gum -&gt; en:e415  -&gt; exists  -- ok  ] </t>
  </si>
  <si>
    <t>en:e211,en:e415</t>
  </si>
  <si>
    <t>E211 - Sodium benzoate,E415 - Xanthan gum</t>
  </si>
  <si>
    <t>http://world-en.openfoodfacts.org/product/0011110702098/soy-sauce-the-kroger-co</t>
  </si>
  <si>
    <t>http://world-en.openfoodfacts.org/product/0011110704771/salted-sesame-nut-mix-with-sea-salt-the-kroger-co</t>
  </si>
  <si>
    <t>2017-03-10T10:52:15Z</t>
  </si>
  <si>
    <t>Salted Sesame Nut Mix With Sea Salt</t>
  </si>
  <si>
    <t>Peanuts, sesame sticks (flour [unbleached wheat flour, malted barley], partially hydrogenated cottonseed and/or soybean oils, sesame seeds, bulgur wheat, salt, soy protein concentrate, soy flour, beet powder [for color] and turmeric [for color]), cashews,</t>
  </si>
  <si>
    <t xml:space="preserve"> [ peanuts -&gt; en:peanuts  ]  [ sesame-sticks -&gt; en:sesame-sticks  ]  [ sticks -&gt; en:sticks  ]  [ flour -&gt; en:flour  ]  [ unbleached-wheat-flour -&gt; en:unbleached-wheat-flour  ]  [ wheat-flour -&gt; en:wheat-flour  ]  [ flour -&gt; en:flour  ]  [ malted-barley -&gt; en:malted-barley  ]  [ barley -&gt; en:barley  ]  [ partially-hydrogenated-cottonseed-and-or-soybean-oils -&gt; en:partially-hydrogenated-cottonseed-and-or-soybean-oils  ]  [ hydrogenated-cottonseed-and-or-soybean-oils -&gt; en:hydrogenated-cottonseed-and-or-soybean-oils  ]  [ cottonseed-and-or-soybean-oils -&gt; en:cottonseed-and-or-soybean-oils  ]  [ and-or-soybean-oils -&gt; en:and-or-soybean-oils  ]  [ or-soybean-oils -&gt; en:or-soybean-oils  ]  [ soybean-oils -&gt; en:soybean-oils  ]  [ oils -&gt; en:oils  ]  [ sesame-seeds -&gt; en:sesame-seeds  ]  [ seeds -&gt; en:seeds  ]  [ bulgur-wheat -&gt; en:bulgur-wheat  ]  [ wheat -&gt; en:wheat  ]  [ salt -&gt; en:salt  ]  [ soy-protein-concentrate -&gt; en:soy-protein-concentrate  ]  [ protein-concentrate -&gt; en:protein-concentrate  ]  [ concentrate -&gt; en:concentrate  ]  [ soy-flour -&gt; en:soy-flour  ]  [ flour -&gt; en:flour  ]  [ beet-powder -&gt; en:beet-powder  ]  [ powder -&gt; en:powder  ]  [ for-color-and-turmeric -&gt; en:for-color-and-turmeric  ]  [ color-and-turmeric -&gt; en:color-and-turmeric  ]  [ and-turmeric -&gt; en:and-turmeric  ]  [ turmeric -&gt; en:turmeric  ]  [ for-color -&gt; en:for-color  ]  [ color -&gt; en:colour  ]  [ cashews -&gt; en:cashews  ] </t>
  </si>
  <si>
    <t>http://world-en.openfoodfacts.org/product/0011110707109/hickory-smoke-flavored-barbecue-sauce-kroger</t>
  </si>
  <si>
    <t>Ingredients: tomato puree (tomato paste, water), high fructose corn syrup, molasses, vinegar, natural smoke flavor, contains less than 2% of spices, salt, dried onion, dried garlic, caramel color, xanthan gum, sodium benzoate (preservatives).</t>
  </si>
  <si>
    <t xml:space="preserve"> [ ingredients -&gt; en:ingredients  ]  [ tomato-puree -&gt; en:tomato-puree  ]  [ puree -&gt; en:puree  ]  [ tomato-paste -&gt; en:tomato-paste  ]  [ paste -&gt; en:paste  ]  [ water -&gt; en:water  ]  [ high-fructose-corn-syrup -&gt; en:high-fructose-corn-syrup  ]  [ fructose-corn-syrup -&gt; en:fructose-corn-syrup  ]  [ corn-syrup -&gt; en:corn-syrup  ]  [ syrup -&gt; en:syrup  ]  [ molasses -&gt; en:molasses  ]  [ vinegar -&gt; en:vinegar  ]  [ natural-smoke-flavor -&gt; en:natural-smoke-flavor  ]  [ smoke-flavor -&gt; en:smoke-flavor  ]  [ flavor -&gt; en:flavor  ]  [ contains-less-than-2-of-spices -&gt; en:contains-less-than-2-of-spices  ]  [ less-than-2-of-spices -&gt; en:less-than-2-of-spices  ]  [ than-2-of-spices -&gt; en:than-2-of-spices  ]  [ 2-of-spices -&gt; en:2-of-spices  ]  [ of-spices -&gt; en:of-spices  ]  [ spices -&gt; en:spices  ]  [ salt -&gt; en:salt  ]  [ dried-onion -&gt; en:dried-onion  ]  [ onion -&gt; en:onion  ]  [ dried-garlic -&gt; en:dried-garlic  ]  [ garlic -&gt; en:garlic  ]  [ caramel-color -&gt; en:e150a  -&gt; exists  -- ok  ]  [ xanthan-gum -&gt; en:e415  -&gt; exists  -- ok  ]  [ sodium-benzoate -&gt; en:e211  -&gt; exists  -- ok  ]  [ preservatives -&gt; en:preservatives  ] </t>
  </si>
  <si>
    <t>http://world-en.openfoodfacts.org/product/0011110708755/party-dip-ranch-dip-mix-kroger</t>
  </si>
  <si>
    <t>2017-03-09T13:02:58Z</t>
  </si>
  <si>
    <t>2017-03-09T13:02:59Z</t>
  </si>
  <si>
    <t>Party-Dip Ranch Dip Mix</t>
  </si>
  <si>
    <t>Maltodextrin, salt, onion*, monosodium glutamate, garlic*, parsley*, sugar, spices, carrageenan, calcium stearate.</t>
  </si>
  <si>
    <t>1.8 g (0.75 tsp)</t>
  </si>
  <si>
    <t xml:space="preserve"> [ maltodextrin -&gt; en:maltodextrin  ]  [ salt -&gt; en:salt  ]  [ onion -&gt; en:onion  ]  [ monosodium-glutamate -&gt; en:e621  -&gt; exists  -- ok  ]  [ garlic -&gt; en:garlic  ]  [ parsley -&gt; en:parsley  ]  [ sugar -&gt; en:sugar  ]  [ spices -&gt; en:spices  ]  [ carrageenan -&gt; en:e407  -&gt; exists  -- ok  ]  [ calcium-stearate -&gt; en:e572  -&gt; exists  -- ok  ] </t>
  </si>
  <si>
    <t>en:e407,en:e572,en:e621</t>
  </si>
  <si>
    <t>E407 - Carrageenan,E572 - Magnesium stearate,E621 - Monosodium glutamate</t>
  </si>
  <si>
    <t>http://world-en.openfoodfacts.org/product/0011110708793/easy-bake-seasoned-coating-mix-pork-kroger</t>
  </si>
  <si>
    <t>2017-03-09T12:51:32Z</t>
  </si>
  <si>
    <t>Easy Bake Seasoned Coating Mix, Pork</t>
  </si>
  <si>
    <t>Kroger,  Kroger Co</t>
  </si>
  <si>
    <t>kroger,kroger-co</t>
  </si>
  <si>
    <t>Bleached wheat flour, salt, dextrose, dehydrated onion, soybean oil, sugar, color (paprika, caramel), spice, yeast, natural flavor.</t>
  </si>
  <si>
    <t xml:space="preserve"> [ bleached-wheat-flour -&gt; en:bleached-wheat-flour  ]  [ wheat-flour -&gt; en:wheat-flour  ]  [ flour -&gt; en:flour  ]  [ salt -&gt; en:salt  ]  [ dextrose -&gt; en:dextrose  ]  [ dehydrated-onion -&gt; en:dehydrated-onion  ]  [ onion -&gt; en:onion  ]  [ soybean-oil -&gt; en:soybean-oil  ]  [ oil -&gt; en:oil  ]  [ sugar -&gt; en:sugar  ]  [ color -&gt; en:colour  ]  [ paprika -&gt; en:paprika  ]  [ caramel -&gt; en:e150  -&gt; exists  -- mandatory_additive_class: colour (current: en:colour)  -- ok  ]  [ spice -&gt; en:spice  ]  [ yeast -&gt; en:yeast  ]  [ natural-flavor -&gt; en:natural-flavor  ]  [ flavor -&gt; en:flavor  ] </t>
  </si>
  <si>
    <t>en:e150</t>
  </si>
  <si>
    <t>E150 - Caramel</t>
  </si>
  <si>
    <t>http://world-en.openfoodfacts.org/product/0011110709769/creamy-ranch-kroger</t>
  </si>
  <si>
    <t>Ingredients: water, lowfat buttermilk** (cultured lowfat and milk, salt, tapioca starch, locust bean gum, carrageenan), corn syrup, distilled vinegar, sugar. contains 2% or less of: salt, modified corn starch, cellulose gel and gum, dried onion, dried garlic, xanthan gum, artificial color, lactic acid, propylene glycol alginate, monosodium glutamate, potassium sorbate and sodium benzoate (preservatives), natural flavor, parsley, dried green onion, citric acid, dl-alpha tocopheryl acetate (vitamin e), spice, medium chain triglycerides, maltodextrin, sour cream powder** (cream, nonfat milk, cultures), dried egg whites, lemon juice concentrate, calcium disodium edta (to protect flavor). ** contributes a trivial amount of fat.</t>
  </si>
  <si>
    <t xml:space="preserve"> [ ingredients -&gt; en:ingredients  ]  [ water -&gt; en:water  ]  [ lowfat-buttermilk -&gt; en:lowfat-buttermilk  ]  [ buttermilk -&gt; en:buttermilk  ]  [ cultured-lowfat-and-milk -&gt; en:cultured-lowfat-and-milk  ]  [ lowfat-and-milk -&gt; en:lowfat-and-milk  ]  [ and-milk -&gt; en:and-milk  ]  [ milk -&gt; en:milk  ]  [ salt -&gt; en:salt  ]  [ tapioca-starch -&gt; en:tapioca-starch  ]  [ starch -&gt; en:starch  ]  [ locust-bean-gum -&gt; en:e410  -&gt; exists  -- ok  ]  [ carrageenan -&gt; en:e407  -&gt; exists  -- ok  ]  [ corn-syrup -&gt; en:corn-syrup  ]  [ syrup -&gt; en:syrup  ]  [ distilled-vinegar -&gt; en:distilled-vinegar  ]  [ vinegar -&gt; en:vinegar  ]  [ sugar-contains-2-or-less-of -&gt; en:sugar-contains-2-or-less-of  ]  [ contains-2-or-less-of -&gt; en:contains-2-or-less-of  ]  [ 2-or-less-of -&gt; en:2-or-less-of  ]  [ or-less-of -&gt; en:or-less-of  ]  [ less-of -&gt; en:less-of  ]  [ of -&gt; en:of  ]  [ salt -&gt; en:salt  ]  [ modified-corn-starch -&gt; en:modified-corn-starch  ]  [ corn-starch -&gt; en:corn-starch  ]  [ starch -&gt; en:starch  ]  [ cellulose-gel-and-gum -&gt; en:cellulose-gel-and-gum  ]  [ gel-and-gum -&gt; en:gel-and-gum  ]  [ and-gum -&gt; en:and-gum  ]  [ gum -&gt; en:gum  ]  [ dried-onion -&gt; en:dried-onion  ]  [ onion -&gt; en:onion  ]  [ dried-garlic -&gt; en:dried-garlic  ]  [ garlic -&gt; en:garlic  ]  [ xanthan-gum -&gt; en:e415  -&gt; exists  -- ok  ]  [ artificial-color -&gt; en:artificial-color  ]  [ color -&gt; en:colour  ]  [ lactic-acid -&gt; en:e270  -&gt; exists  -- ok  ]  [ propylene-glycol-alginate -&gt; en:e405  -&gt; exists  -- ok  ]  [ monosodium-glutamate -&gt; en:e621  -&gt; exists  -- ok  ]  [ potassium-sorbate-and-sodium-benzoate -&gt; en:potassium-sorbate-and-sodium-benzoate  ]  [ sorbate-and-sodium-benzoate -&gt; en:sorbate-and-sodium-benzoate  ]  [ and-sodium-benzoate -&gt; en:and-sodium-benzoate  ]  [ sodium-benzoate -&gt; en:e211  -&gt; exists  -- ok  ]  [ preservatives -&gt; en:preservatives  ]  [ natural-flavor -&gt; en:natural-flavor  ]  [ flavor -&gt; en:flavor  ]  [ parsley -&gt; en:parsley  ]  [ dried-green-onion -&gt; en:dried-green-onion  ]  [ green-onion -&gt; en:green-onion  ]  [ onion -&gt; en:onion  ]  [ citric-acid -&gt; en:e330  -&gt; exists  -- ok  ]  [ dl-alpha-tocopheryl-acetate -&gt; en:dl-alpha-tocopheryl-acetate  ]  [ alpha-tocopheryl-acetate -&gt; en:alpha-tocopheryl-acetate  ]  [ tocopheryl-acetate -&gt; en:tocopheryl-acetate  ]  [ acetate -&gt; en:acetate  ]  [ vitamin-e -&gt; en:vitamin-e  ]  [ e -&gt; en:e  ]  [ spice -&gt; en:spice  ]  [ medium-chain-triglycerides -&gt; en:medium-chain-triglycerides  ]  [ chain-triglycerides -&gt; en:chain-triglycerides  ]  [ triglycerides -&gt; en:triglycerides  ]  [ maltodextrin -&gt; en:maltodextrin  ]  [ sour-cream-powder -&gt; en:sour-cream-powder  ]  [ cream-powder -&gt; en:cream-powder  ]  [ powder -&gt; en:powder  ]  [ cream -&gt; en:cream  ]  [ nonfat-milk -&gt; en:nonfat-milk  ]  [ milk -&gt; en:milk  ]  [ cultures -&gt; en:cultures  ]  [ dried-egg-whites -&gt; en:dried-egg-whites  ]  [ egg-whites -&gt; en:egg-whites  ]  [ whites -&gt; en:whites  ]  [ lemon-juice-concentrate -&gt; en:lemon-juice-concentrate  ]  [ juice-concentrate -&gt; en:juice-concentrate  ]  [ concentrate -&gt; en:concentrate  ]  [ calcium-disodium-edta -&gt; en:e385  -&gt; exists  -- ok  ]  [ to-protect-flavor-contributes-a-trivial-amount-of-fat -&gt; en:to-protect-flavor-contributes-a-trivial-amount-of-fat  ]  [ protect-flavor-contributes-a-trivial-amount-of-fat -&gt; en:protect-flavor-contributes-a-trivial-amount-of-fat  ]  [ flavor-contributes-a-trivial-amount-of-fat -&gt; en:flavor-contributes-a-trivial-amount-of-fat  ]  [ contributes-a-trivial-amount-of-fat -&gt; en:contributes-a-trivial-amount-of-fat  ]  [ a-trivial-amount-of-fat -&gt; en:a-trivial-amount-of-fat  ]  [ trivial-amount-of-fat -&gt; en:trivial-amount-of-fat  ]  [ amount-of-fat -&gt; en:amount-of-fat  ]  [ of-fat -&gt; en:of-fat  ]  [ fat -&gt; en:fat  ] </t>
  </si>
  <si>
    <t>en:e211,en:e270,en:e330,en:e385,en:e405,en:e407,en:e410,en:e415,en:e621</t>
  </si>
  <si>
    <t>E211 - Sodium benzoate,E270 - Lactic acid,E330 - Citric acid,E385 - Calcium disodium ethylenediaminetetraacetate,E405 - Propane-1â€š2-diol alginate,E407 - Carrageenan,E410 - Locust bean gum,E415 - Xanthan gum,E621 - Monosodium glutamate</t>
  </si>
  <si>
    <t>http://world-en.openfoodfacts.org/product/0011110710932/pudding-pie-filling-chocolate-kroger</t>
  </si>
  <si>
    <t>2017-03-09T12:47:37Z</t>
  </si>
  <si>
    <t>Pudding &amp; Pie Filling, Chocolate</t>
  </si>
  <si>
    <t>Modified corn starch, cocoa processed with alkali, tapioca maltodextrin*, nonfat milk*, disodium phosphate,tetrasodium pyrophosphate, natural and artificial flavor, contains 2%n or less of: soy lecithin, cellulose gum, maltol*, salt, mono-and diglycerides, color(titanium dioxide, red 40, yellow 5, blue 1, yellow 6), xanthan gum, aspartame**, acesulfame potassium.</t>
  </si>
  <si>
    <t>10 g (0.5 cup)</t>
  </si>
  <si>
    <t xml:space="preserve"> [ modified-corn-starch -&gt; en:modified-corn-starch  ]  [ corn-starch -&gt; en:corn-starch  ]  [ starch -&gt; en:starch  ]  [ cocoa-processed-with-alkali -&gt; en:cocoa-processed-with-alkali  ]  [ processed-with-alkali -&gt; en:processed-with-alkali  ]  [ with-alkali -&gt; en:with-alkali  ]  [ alkali -&gt; en:alkali  ]  [ tapioca-maltodextrin -&gt; en:tapioca-maltodextrin  ]  [ maltodextrin -&gt; en:maltodextrin  ]  [ nonfat-milk -&gt; en:nonfat-milk  ]  [ milk -&gt; en:milk  ]  [ disodium-phosphate -&gt; en:e339ii  -&gt; exists  -- ok  ]  [ tetrasodium-pyrophosphate -&gt; en:e450iii  -&gt; exists  -- ok  ]  [ natural-and-artificial-flavor -&gt; en:natural-and-artificial-flavor  ]  [ and-artificial-flavor -&gt; en:and-artificial-flavor  ]  [ artificial-flavor -&gt; en:artificial-flavor  ]  [ flavor -&gt; en:flavor  ]  [ contains-2-n-or-less-of -&gt; en:contains-2-n-or-less-of  ]  [ 2-n-or-less-of -&gt; en:2-n-or-less-of  ]  [ n-or-less-of -&gt; en:n-or-less-of  ]  [ or-less-of -&gt; en:or-less-of  ]  [ less-of -&gt; en:less-of  ]  [ of -&gt; en:of  ]  [ soy-lecithin -&gt; en:soy-lecithin  ]  [ lecithin -&gt; en:e322i  -&gt; exists  -- ok  ]  [ cellulose-gum -&gt; en:e466  -&gt; exists  -- ok  ]  [ maltol -&gt; en:e636  -&gt; exists  -- ok  ]  [ salt -&gt; en:salt  ]  [ monoand-diglycerides -&gt; en:monoand-diglycerides  ]  [ diglycerides -&gt; en:diglycerides  ]  [ color -&gt; en:colour  ]  [ titanium-dioxide -&gt; en:e171  -&gt; exists  -- ok  ]  [ red-40 -&gt; en:e129  -&gt; exists  -- ok  ]  [ yellow-5 -&gt; en:e102  -&gt; exists  -- ok  ]  [ blue-1 -&gt; en:e133  -&gt; exists  -- ok  ]  [ yellow-6 -&gt; en:e110  -&gt; exists  -- ok  ]  [ xanthan-gum -&gt; en:e415  -&gt; exists  -- ok  ]  [ aspartame -&gt; en:e951  -&gt; exists  -- ok  ]  [ acesulfame-potassium -&gt; en:e950  -&gt; exists  -- ok  ] </t>
  </si>
  <si>
    <t>en:e102,en:e110,en:e129,en:e133,en:e171,en:e322,en:e322i,en:e339,en:e339ii,en:e415,en:e450,en:e450iii,en:e466,en:e636,en:e950,en:e951</t>
  </si>
  <si>
    <t>E102 - Tartrazine,E110 - Sunset yellow FCF,E129 - Allura red ac,E133 - Brilliant blue FCF,E171 - Titanium dioxide,E322 - Lecithins,E322i - Lecithin,E339 - Sodium phosphates,E339ii - Disodium phosphate,E415 - Xanthan gum,E450 - Diphosphates,E450iii - Tetrasodium diphosphate,E466 - Sodium carboxy methyl cellulose,E636 - Maltol,E950 - Acesulfame k,E951 - Aspartame</t>
  </si>
  <si>
    <t>http://world-en.openfoodfacts.org/product/0011110711007/instant-sugar-free-pudding-pie-filling-kroger</t>
  </si>
  <si>
    <t>2017-03-09T12:47:43Z</t>
  </si>
  <si>
    <t>Instant Sugar Free Pudding &amp; Pie Filling</t>
  </si>
  <si>
    <t>Modified corn starch, tapioca maltodextrin*, disodium phosphate, tetrasodium pyrophosphate natural and artificial flavor, nonfat milk*, color (titanium dioxide, yellow 5 and 6), contains 2% or less of: salt, cellulose gum, aspartame**, emulsifier (mono- and diglycerides), soy lecithin, xanthan gum, acesulfame potassium.</t>
  </si>
  <si>
    <t xml:space="preserve"> [ modified-corn-starch -&gt; en:modified-corn-starch  ]  [ corn-starch -&gt; en:corn-starch  ]  [ starch -&gt; en:starch  ]  [ tapioca-maltodextrin -&gt; en:tapioca-maltodextrin  ]  [ maltodextrin -&gt; en:maltodextrin  ]  [ disodium-phosphate -&gt; en:e339ii  -&gt; exists  -- ok  ]  [ tetrasodium-pyrophosphate-natural-and-artificial-flavor -&gt; en:tetrasodium-pyrophosphate-natural-and-artificial-flavor  ]  [ pyrophosphate-natural-and-artificial-flavor -&gt; en:pyrophosphate-natural-and-artificial-flavor  ]  [ natural-and-artificial-flavor -&gt; en:natural-and-artificial-flavor  ]  [ and-artificial-flavor -&gt; en:and-artificial-flavor  ]  [ artificial-flavor -&gt; en:artificial-flavor  ]  [ flavor -&gt; en:flavor  ]  [ nonfat-milk -&gt; en:nonfat-milk  ]  [ milk -&gt; en:milk  ]  [ color -&gt; en:colour  ]  [ titanium-dioxide -&gt; en:e171  -&gt; exists  -- ok  ]  [ yellow-5-and-6 -&gt; en:yellow-5-and-6  ]  [ 5-and-6 -&gt; en:5-and-6  ]  [ and-6 -&gt; en:and-6  ]  [ 6 -&gt; en:fd-c  ]  [ contains-2-or-less-of -&gt; en:contains-2-or-less-of  ]  [ 2-or-less-of -&gt; en:2-or-less-of  ]  [ or-less-of -&gt; en:or-less-of  ]  [ less-of -&gt; en:less-of  ]  [ of -&gt; en:of  ]  [ salt -&gt; en:salt  ]  [ cellulose-gum -&gt; en:e466  -&gt; exists  -- ok  ]  [ aspartame -&gt; en:e951  -&gt; exists  -- ok  ]  [ emulsifier -&gt; en:emulsifier  ]  [ mono-and-diglycerides -&gt; en:e471  -&gt; exists  -- ok  ]  [ soy-lecithin -&gt; en:soy-lecithin  ]  [ lecithin -&gt; en:e322i  -&gt; exists  -- ok  ]  [ xanthan-gum -&gt; en:e415  -&gt; exists  -- ok  ]  [ acesulfame-potassium -&gt; en:e950  -&gt; exists  -- ok  ] </t>
  </si>
  <si>
    <t>en:e171,en:e322,en:e322i,en:e339,en:e339ii,en:e415,en:e466,en:e471,en:e950,en:e951</t>
  </si>
  <si>
    <t>E171 - Titanium dioxide,E322 - Lecithins,E322i - Lecithin,E339 - Sodium phosphates,E339ii - Disodium phosphate,E415 - Xanthan gum,E466 - Sodium carboxy methyl cellulose,E471 - Mono- and diglycerides of fatty acids,E950 - Acesulfame k,E951 - Aspartame</t>
  </si>
  <si>
    <t>http://world-en.openfoodfacts.org/product/0011110711335/pudding-pie-filling-the-kroger-co</t>
  </si>
  <si>
    <t>Modified corn starch, tapioca maltodextrin*, disodium phosphate, tetrasodium phosphate, tetrasodium pyrophosphate, nonfat milk*, titanium dioxide (for color), yellow 5, yellow 6, natural flavor, contains 2% or less of: cellulose gum, salt, aspartame**, em</t>
  </si>
  <si>
    <t>7 g (0.25 PACKAGE MAKES 0.5 CUP)</t>
  </si>
  <si>
    <t xml:space="preserve"> [ modified-corn-starch -&gt; en:modified-corn-starch  ]  [ corn-starch -&gt; en:corn-starch  ]  [ starch -&gt; en:starch  ]  [ tapioca-maltodextrin -&gt; en:tapioca-maltodextrin  ]  [ maltodextrin -&gt; en:maltodextrin  ]  [ disodium-phosphate -&gt; en:e339ii  -&gt; exists  -- ok  ]  [ tetrasodium-phosphate -&gt; en:tetrasodium-phosphate  ]  [ phosphate -&gt; en:phosphate  ]  [ tetrasodium-pyrophosphate -&gt; en:e450iii  -&gt; exists  -- ok  ]  [ nonfat-milk -&gt; en:nonfat-milk  ]  [ milk -&gt; en:milk  ]  [ titanium-dioxide -&gt; en:e171  -&gt; exists  -- ok  ]  [ for-color -&gt; en:for-color  ]  [ color -&gt; en:colour  ]  [ yellow-5 -&gt; en:e102  -&gt; exists  -- ok  ]  [ yellow-6 -&gt; en:e110  -&gt; exists  -- ok  ]  [ natural-flavor -&gt; en:natural-flavor  ]  [ flavor -&gt; en:flavor  ]  [ contains-2-or-less-of -&gt; en:contains-2-or-less-of  ]  [ 2-or-less-of -&gt; en:2-or-less-of  ]  [ or-less-of -&gt; en:or-less-of  ]  [ less-of -&gt; en:less-of  ]  [ of -&gt; en:of  ]  [ cellulose-gum -&gt; en:e466  -&gt; exists  -- ok  ]  [ salt -&gt; en:salt  ]  [ aspartame -&gt; en:e951  -&gt; exists  -- ok  ]  [ em -&gt; en:em  ] </t>
  </si>
  <si>
    <t>en:e102,en:e110,en:e171,en:e339,en:e339ii,en:e450,en:e450iii,en:e466,en:e951</t>
  </si>
  <si>
    <t>E102 - Tartrazine,E110 - Sunset yellow FCF,E171 - Titanium dioxide,E339 - Sodium phosphates,E339ii - Disodium phosphate,E450 - Diphosphates,E450iii - Tetrasodium diphosphate,E466 - Sodium carboxy methyl cellulose,E951 - Aspartame</t>
  </si>
  <si>
    <t>http://world-en.openfoodfacts.org/product/0011110711342/instant-pudding-pie-filling-the-kroger-co</t>
  </si>
  <si>
    <t>Instant Pudding &amp; Pie Filling</t>
  </si>
  <si>
    <t>Modified corn starch, tapioca maltodextrin*, natural and artificial flavor, disodium phosphate, color (caramel, titanium dioxide, yellow 5 and 6), tetrasodium pyrophosphate, nonfat milk*, contains 2% or less of: salt, cellulose gum, aspartame**, emulsifie</t>
  </si>
  <si>
    <t>7 g (0.25 PACKAGE, MAKES 0.5 CUP)</t>
  </si>
  <si>
    <t xml:space="preserve"> [ modified-corn-starch -&gt; en:modified-corn-starch  ]  [ corn-starch -&gt; en:corn-starch  ]  [ starch -&gt; en:starch  ]  [ tapioca-maltodextrin -&gt; en:tapioca-maltodextrin  ]  [ maltodextrin -&gt; en:maltodextrin  ]  [ natural-and-artificial-flavor -&gt; en:natural-and-artificial-flavor  ]  [ and-artificial-flavor -&gt; en:and-artificial-flavor  ]  [ artificial-flavor -&gt; en:artificial-flavor  ]  [ flavor -&gt; en:flavor  ]  [ disodium-phosphate -&gt; en:e339ii  -&gt; exists  -- ok  ]  [ color -&gt; en:colour  ]  [ caramel -&gt; en:e150  -&gt; exists  -- mandatory_additive_class: colour (current: en:colour)  -- ok  ]  [ titanium-dioxide -&gt; en:e171  -&gt; exists  -- ok  ]  [ yellow-5-and-6 -&gt; en:yellow-5-and-6  ]  [ 5-and-6 -&gt; en:5-and-6  ]  [ and-6 -&gt; en:and-6  ]  [ 6 -&gt; en:fd-c  ]  [ tetrasodium-pyrophosphate -&gt; en:e450iii  -&gt; exists  -- ok  ]  [ nonfat-milk -&gt; en:nonfat-milk  ]  [ milk -&gt; en:milk  ]  [ contains-2-or-less-of -&gt; en:contains-2-or-less-of  ]  [ 2-or-less-of -&gt; en:2-or-less-of  ]  [ or-less-of -&gt; en:or-less-of  ]  [ less-of -&gt; en:less-of  ]  [ of -&gt; en:of  ]  [ salt -&gt; en:salt  ]  [ cellulose-gum -&gt; en:e466  -&gt; exists  -- ok  ]  [ aspartame -&gt; en:e951  -&gt; exists  -- ok  ]  [ emulsifie -&gt; en:emulsifie  ] </t>
  </si>
  <si>
    <t>en:e150,en:e171,en:e339,en:e339ii,en:e450,en:e450iii,en:e466,en:e951</t>
  </si>
  <si>
    <t>E150 - Caramel,E171 - Titanium dioxide,E339 - Sodium phosphates,E339ii - Disodium phosphate,E450 - Diphosphates,E450iii - Tetrasodium diphosphate,E466 - Sodium carboxy methyl cellulose,E951 - Aspartame</t>
  </si>
  <si>
    <t>http://world-en.openfoodfacts.org/product/0011110711830/grill-time-steak-seasoning-kroger</t>
  </si>
  <si>
    <t>2017-03-09T12:55:08Z</t>
  </si>
  <si>
    <t>http://world-en.openfoodfacts.org/product/0011110711847/grill-time-chicken-seasoning-kroger</t>
  </si>
  <si>
    <t>Grill Time, Chicken Seasoning</t>
  </si>
  <si>
    <t>Garlic*, salt, onion*, spices (black pepper, sage, thyme, rosemary, red pepper), parsley*, orange peel*, paprika, green bell pepper (sulfur dioxide for color retention.)</t>
  </si>
  <si>
    <t xml:space="preserve"> [ garlic -&gt; en:garlic  ]  [ salt -&gt; en:salt  ]  [ onion -&gt; en:onion  ]  [ spices -&gt; en:spices  ]  [ black-pepper -&gt; en:black-pepper  ]  [ pepper -&gt; en:pepper  ]  [ sage -&gt; en:sage  ]  [ thyme -&gt; en:thyme  ]  [ rosemary -&gt; en:rosemary  ]  [ red-pepper -&gt; en:red-pepper  ]  [ pepper -&gt; en:pepper  ]  [ parsley -&gt; en:parsley  ]  [ orange-peel -&gt; en:orange-peel  ]  [ peel -&gt; en:peel  ]  [ paprika -&gt; en:paprika  ]  [ green-bell-pepper -&gt; en:green-bell-pepper  ]  [ bell-pepper -&gt; en:bell-pepper  ]  [ pepper -&gt; en:pepper  ]  [ sulfur-dioxide-for-color-retention -&gt; en:sulfur-dioxide-for-color-retention  ]  [ dioxide-for-color-retention -&gt; en:dioxide-for-color-retention  ]  [ for-color-retention -&gt; en:for-color-retention  ]  [ color-retention -&gt; en:color-retention  ]  [ retention -&gt; en:retention  ] </t>
  </si>
  <si>
    <t>http://world-en.openfoodfacts.org/product/0011110712356/bacon-honey-french-kroger</t>
  </si>
  <si>
    <t>Bacon &amp; Honey French</t>
  </si>
  <si>
    <t>Ingredients: soybean oil, high fructose corn syrup, corn syrup, vinegar, bacon (cured with water, salt, sugar, sodium phosphate, hydrolyzed soy protein sodium erythorbate, sodium ascorbate and sodium nitrate), water, tomato paste, honey, contains less than 2% of salt, natural flavors, beef extract, xanthan gum, onion*, wheat starch, propylene glycol aldinate, apocarotenal (for color), sodium benzoate and potassium sorbate (preservatives), calcium disodium, edta ( to protect flavor).</t>
  </si>
  <si>
    <t xml:space="preserve"> [ ingredients -&gt; en:ingredients  ]  [ soybean-oil -&gt; en:soybean-oil  ]  [ oil -&gt; en:oil  ]  [ high-fructose-corn-syrup -&gt; en:high-fructose-corn-syrup  ]  [ fructose-corn-syrup -&gt; en:fructose-corn-syrup  ]  [ corn-syrup -&gt; en:corn-syrup  ]  [ syrup -&gt; en:syrup  ]  [ corn-syrup -&gt; en:corn-syrup  ]  [ syrup -&gt; en:syrup  ]  [ vinegar -&gt; en:vinegar  ]  [ bacon -&gt; en:bacon  ]  [ cured-with-water -&gt; en:cured-with-water  ]  [ with-water -&gt; en:with-water  ]  [ water -&gt; en:water  ]  [ salt -&gt; en:salt  ]  [ sugar -&gt; en:sugar  ]  [ sodium-phosphate -&gt; en:e339  -&gt; exists  -- ok  ]  [ hydrolyzed-soy-protein-sodium-erythorbate -&gt; en:hydrolyzed-soy-protein-sodium-erythorbate  ]  [ soy-protein-sodium-erythorbate -&gt; en:soy-protein-sodium-erythorbate  ]  [ protein-sodium-erythorbate -&gt; en:protein-sodium-erythorbate  ]  [ sodium-erythorbate -&gt; en:e316  -&gt; exists  -- ok  ]  [ sodium-ascorbate-and-sodium-nitrate -&gt; en:sodium-ascorbate-and-sodium-nitrate  ]  [ ascorbate-and-sodium-nitrate -&gt; en:ascorbate-and-sodium-nitrate  ]  [ and-sodium-nitrate -&gt; en:and-sodium-nitrate  ]  [ sodium-nitrate -&gt; en:e251  -&gt; exists  -- ok  ]  [ water -&gt; en:water  ]  [ tomato-paste -&gt; en:tomato-paste  ]  [ paste -&gt; en:paste  ]  [ honey -&gt; en:honey  ]  [ contains-less-than-2-of-salt -&gt; en:contains-less-than-2-of-salt  ]  [ less-than-2-of-salt -&gt; en:less-than-2-of-salt  ]  [ than-2-of-salt -&gt; en:than-2-of-salt  ]  [ 2-of-salt -&gt; en:2-of-salt  ]  [ of-salt -&gt; en:of-salt  ]  [ salt -&gt; en:salt  ]  [ natural-flavors -&gt; en:natural-flavors  ]  [ flavors -&gt; en:flavors  ]  [ beef-extract -&gt; en:beef-extract  ]  [ extract -&gt; en:extract  ]  [ xanthan-gum -&gt; en:e415  -&gt; exists  -- ok  ]  [ onion -&gt; en:onion  ]  [ wheat-starch -&gt; en:wheat-starch  ]  [ starch -&gt; en:starch  ]  [ propylene-glycol-aldinate -&gt; en:propylene-glycol-aldinate  ]  [ glycol-aldinate -&gt; en:glycol-aldinate  ]  [ aldinate -&gt; en:aldinate  ]  [ apocarotenal -&gt; en:e160e  -&gt; exists  -- ok  ]  [ for-color -&gt; en:for-color  ]  [ color -&gt; en:colour  ]  [ sodium-benzoate-and-potassium-sorbate -&gt; en:sodium-benzoate-and-potassium-sorbate  ]  [ benzoate-and-potassium-sorbate -&gt; en:benzoate-and-potassium-sorbate  ]  [ and-potassium-sorbate -&gt; en:and-potassium-sorbate  ]  [ potassium-sorbate -&gt; en:e202  -&gt; exists  -- ok  ]  [ preservatives -&gt; en:preservatives  ]  [ calcium-disodium -&gt; en:calcium-disodium  ]  [ disodium -&gt; en:disodium  ]  [ edta -&gt; en:edta  ]  [ to-protect-flavor -&gt; en:to-protect-flavor  ]  [ protect-flavor -&gt; en:protect-flavor  ]  [ flavor -&gt; en:flavor  ] </t>
  </si>
  <si>
    <t>en:e160e,en:e202,en:e251,en:e316,en:e339,en:e415</t>
  </si>
  <si>
    <t>E160e - Beta-apo-8â€²-carotenal (c30),E202 - Potassium sorbate,E251 - Sodium nitrate,E316 - Sodium erythorbate,E339 - Sodium phosphates,E415 - Xanthan gum</t>
  </si>
  <si>
    <t>http://world-en.openfoodfacts.org/product/0011110712363/blackened-seasoning-kroeger</t>
  </si>
  <si>
    <t>Blackened Seasoning</t>
  </si>
  <si>
    <t>Paprika, spices, salt, dehydrated garlic and onions, yellow 5 and 6, less than 2% of: cottonseed oil and silicon dioxide (anticaking agent).</t>
  </si>
  <si>
    <t xml:space="preserve"> [ paprika -&gt; en:paprika  ]  [ spices -&gt; en:spices  ]  [ salt -&gt; en:salt  ]  [ dehydrated-garlic-and-onions -&gt; en:dehydrated-garlic-and-onions  ]  [ garlic-and-onions -&gt; en:garlic-and-onions  ]  [ and-onions -&gt; en:and-onions  ]  [ onions -&gt; en:onions  ]  [ yellow-5-and-6 -&gt; en:yellow-5-and-6  ]  [ 5-and-6 -&gt; en:5-and-6  ]  [ and-6 -&gt; en:and-6  ]  [ 6 -&gt; en:fd-c  ]  [ less-than-2-of -&gt; en:less-than-2-of  ]  [ than-2-of -&gt; en:than-2-of  ]  [ 2-of -&gt; en:2-of  ]  [ of -&gt; en:of  ]  [ cottonseed-oil-and-silicon-dioxide -&gt; en:cottonseed-oil-and-silicon-dioxide  ]  [ oil-and-silicon-dioxide -&gt; en:oil-and-silicon-dioxide  ]  [ and-silicon-dioxide -&gt; en:and-silicon-dioxide  ]  [ silicon-dioxide -&gt; en:e551  -&gt; exists  -- ok  ]  [ anticaking-agent -&gt; en:anticaking-agent  ]  [ agent -&gt; en:agent  ] </t>
  </si>
  <si>
    <t>http://world-en.openfoodfacts.org/product/0011110712387/chicken-seasoning-kroger</t>
  </si>
  <si>
    <t>2017-03-09T12:38:38Z</t>
  </si>
  <si>
    <t>Chicken Seasoning</t>
  </si>
  <si>
    <t>Salt, spices, paprika, onion*, maltodextrin, dextrose, yeast extract, corn starch, garlic*, autolyzed yeast, torula yeast, and less than 2% of silicon dioxide. *dehydrated</t>
  </si>
  <si>
    <t xml:space="preserve"> [ salt -&gt; en:salt  ]  [ spices -&gt; en:spices  ]  [ paprika -&gt; en:paprika  ]  [ onion -&gt; en:onion  ]  [ maltodextrin -&gt; en:maltodextrin  ]  [ dextrose -&gt; en:dextrose  ]  [ yeast-extract -&gt; en:yeast-extract  ]  [ extract -&gt; en:extract  ]  [ corn-starch -&gt; en:corn-starch  ]  [ starch -&gt; en:starch  ]  [ garlic -&gt; en:garlic  ]  [ autolyzed-yeast -&gt; en:autolyzed-yeast  ]  [ yeast -&gt; en:yeast  ]  [ torula-yeast -&gt; en:torula-yeast  ]  [ yeast -&gt; en:yeast  ]  [ and-less-than-2-of-silicon-dioxide-dehydrated -&gt; en:and-less-than-2-of-silicon-dioxide-dehydrated  ]  [ less-than-2-of-silicon-dioxide-dehydrated -&gt; en:less-than-2-of-silicon-dioxide-dehydrated  ]  [ than-2-of-silicon-dioxide-dehydrated -&gt; en:than-2-of-silicon-dioxide-dehydrated  ]  [ 2-of-silicon-dioxide-dehydrated -&gt; en:2-of-silicon-dioxide-dehydrated  ]  [ of-silicon-dioxide-dehydrated -&gt; en:of-silicon-dioxide-dehydrated  ]  [ silicon-dioxide-dehydrated -&gt; en:silicon-dioxide-dehydrated  ]  [ dioxide-dehydrated -&gt; en:dioxide-dehydrated  ]  [ dehydrated -&gt; en:dehydrated  ] </t>
  </si>
  <si>
    <t>http://world-en.openfoodfacts.org/product/0011110712776/artificial-flavor-strawberry-syrup-kroger</t>
  </si>
  <si>
    <t>Artificial Flavor Strawberry Syrup</t>
  </si>
  <si>
    <t>High fructose corn syrup, water, sugar, artificial flavors, citric acid, sodium benzoate and potassium sorbate (preservatives), red 40, xanthan gum.</t>
  </si>
  <si>
    <t>38 g (2 Tbsp)</t>
  </si>
  <si>
    <t xml:space="preserve"> [ high-fructose-corn-syrup -&gt; en:high-fructose-corn-syrup  ]  [ fructose-corn-syrup -&gt; en:fructose-corn-syrup  ]  [ corn-syrup -&gt; en:corn-syrup  ]  [ syrup -&gt; en:syrup  ]  [ water -&gt; en:water  ]  [ sugar -&gt; en:sugar  ]  [ artificial-flavors -&gt; en:artificial-flavors  ]  [ flavors -&gt; en:flavors  ]  [ citric-acid -&gt; en:e330  -&gt; exists  -- ok  ]  [ sodium-benzoate-and-potassium-sorbate -&gt; en:sodium-benzoate-and-potassium-sorbate  ]  [ benzoate-and-potassium-sorbate -&gt; en:benzoate-and-potassium-sorbate  ]  [ and-potassium-sorbate -&gt; en:and-potassium-sorbate  ]  [ potassium-sorbate -&gt; en:e202  -&gt; exists  -- ok  ]  [ preservatives -&gt; en:preservatives  ]  [ red-40 -&gt; en:e129  -&gt; exists  -- ok  ]  [ xanthan-gum -&gt; en:e415  -&gt; exists  -- ok  ] </t>
  </si>
  <si>
    <t>en:e129,en:e202,en:e330,en:e415</t>
  </si>
  <si>
    <t>E129 - Allura red ac,E202 - Potassium sorbate,E330 - Citric acid,E415 - Xanthan gum</t>
  </si>
  <si>
    <t>http://world-en.openfoodfacts.org/product/0011110713032/seasoned-salt-kroger</t>
  </si>
  <si>
    <t>Seasoned salt</t>
  </si>
  <si>
    <t xml:space="preserve"> [ seasoned-salt -&gt; en:seasoned-salt  ]  [ salt -&gt; en:salt  ] </t>
  </si>
  <si>
    <t>http://world-en.openfoodfacts.org/product/0011110713117/california-honey-french-kroger</t>
  </si>
  <si>
    <t>California Honey French</t>
  </si>
  <si>
    <t>Ingredients: soybean oil, water, sugar, honey, vinegar, tomato paste, salt, contains 2% or less of: poppy seeds, xanthan gum, dried onion, potassium sorbate (preservative (preservative), calcium disodium edta (to protect flavor), beta-apo-8' -carotenal (for color).</t>
  </si>
  <si>
    <t xml:space="preserve"> [ ingredients -&gt; en:ingredients  ]  [ soybean-oil -&gt; en:soybean-oil  ]  [ oil -&gt; en:oil  ]  [ water -&gt; en:water  ]  [ sugar -&gt; en:sugar  ]  [ honey -&gt; en:honey  ]  [ vinegar -&gt; en:vinegar  ]  [ tomato-paste -&gt; en:tomato-paste  ]  [ paste -&gt; en:paste  ]  [ salt -&gt; en:salt  ]  [ contains-2-or-less-of -&gt; en:contains-2-or-less-of  ]  [ 2-or-less-of -&gt; en:2-or-less-of  ]  [ or-less-of -&gt; en:or-less-of  ]  [ less-of -&gt; en:less-of  ]  [ of -&gt; en:of  ]  [ poppy-seeds -&gt; en:poppy-seeds  ]  [ seeds -&gt; en:seeds  ]  [ xanthan-gum -&gt; en:e415  -&gt; exists  -- ok  ]  [ dried-onion -&gt; en:dried-onion  ]  [ onion -&gt; en:onion  ]  [ potassium-sorbate -&gt; en:e202  -&gt; exists  -- ok  ]  [ preservative -&gt; en:preservative  ]  [ preservative -&gt; en:preservative  ]  [ calcium-disodium-edta -&gt; en:e385  -&gt; exists  -- ok  ]  [ to-protect-flavor -&gt; en:to-protect-flavor  ]  [ protect-flavor -&gt; en:protect-flavor  ]  [ flavor -&gt; en:flavor  ]  [ beta-apo-8-carotenal -&gt; en:e160e  -&gt; exists  -- ok  ]  [ for-color -&gt; en:for-color  ]  [ color -&gt; en:colour  ] </t>
  </si>
  <si>
    <t>en:e160e,en:e202,en:e385,en:e415</t>
  </si>
  <si>
    <t>E160e - Beta-apo-8â€²-carotenal (c30),E202 - Potassium sorbate,E385 - Calcium disodium ethylenediaminetetraacetate,E415 - Xanthan gum</t>
  </si>
  <si>
    <t>http://world-en.openfoodfacts.org/product/0011110713520/salt-pepper-shakers-kroger</t>
  </si>
  <si>
    <t>Salt &amp; Pepper Shakers</t>
  </si>
  <si>
    <t>Salt (salt, sodium silicoaluminate, dextrose, potassium iodide), black pepper.</t>
  </si>
  <si>
    <t xml:space="preserve"> [ salt -&gt; en:salt  ]  [ salt -&gt; en:salt  ]  [ sodium-silicoaluminate -&gt; en:e554  -&gt; exists  -- ok  ]  [ dextrose -&gt; en:dextrose  ]  [ potassium-iodide -&gt; en:potassium-iodide  ]  [ iodide -&gt; en:iodide  ]  [ black-pepper -&gt; en:black-pepper  ]  [ pepper -&gt; en:pepper  ] </t>
  </si>
  <si>
    <t>en:e554</t>
  </si>
  <si>
    <t>E554 - Sodium aluminium silicate</t>
  </si>
  <si>
    <t>http://world-en.openfoodfacts.org/product/0011110714039/naturally-decaffeinated-iced-tea-kroger</t>
  </si>
  <si>
    <t>Naturally Decaffeinated Iced Tea</t>
  </si>
  <si>
    <t>6.2 g (6.2 g)</t>
  </si>
  <si>
    <t>http://world-en.openfoodfacts.org/product/0011110714190/yellow-corn-meal-kroger</t>
  </si>
  <si>
    <t>Yellow Corn Meal</t>
  </si>
  <si>
    <t>Degerminated yellow corn, thiamine mononitrate, riboflavin, niacin, reduced iron, folic acid.</t>
  </si>
  <si>
    <t>27 g (3 Tbsp)</t>
  </si>
  <si>
    <t xml:space="preserve"> [ degerminated-yellow-corn -&gt; en:degerminated-yellow-corn  ]  [ yellow-corn -&gt; en:yellow-corn  ]  [ corn -&gt; en:corn  ]  [ thiamine-mononitrate -&gt; en:thiamine-mononitrate  ]  [ mononitrate -&gt; en:mononitrate  ]  [ riboflavin -&gt; en:e101i  -&gt; exists  -- ok  ]  [ niacin -&gt; en:e375  -&gt; exists  -- ok  ]  [ reduced-iron -&gt; en:reduced-iron  ]  [ iron -&gt; en:iron  ]  [ folic-acid -&gt; en:folic-acid  ]  [ acid -&gt; en:acid  ] </t>
  </si>
  <si>
    <t>http://world-en.openfoodfacts.org/product/0011110714206/white-corn-meal-kroger</t>
  </si>
  <si>
    <t>2017-03-09T12:51:29Z</t>
  </si>
  <si>
    <t>White Corn Meal</t>
  </si>
  <si>
    <t>Degerminated white corn, reduced iron, niacin, thiamine mononitrate, riboflavin, folic acid.</t>
  </si>
  <si>
    <t xml:space="preserve"> [ degerminated-white-corn -&gt; en:degerminated-white-corn  ]  [ white-corn -&gt; en:white-corn  ]  [ corn -&gt; en:corn  ]  [ reduced-iron -&gt; en:reduced-iron  ]  [ iron -&gt; en:iron  ]  [ niacin -&gt; en:e375  -&gt; exists  -- ok  ]  [ thiamine-mononitrate -&gt; en:thiamine-mononitrate  ]  [ mononitrate -&gt; en:mononitrate  ]  [ riboflavin -&gt; en:e101i  -&gt; exists  -- ok  ]  [ folic-acid -&gt; en:folic-acid  ]  [ acid -&gt; en:acid  ] </t>
  </si>
  <si>
    <t>http://world-en.openfoodfacts.org/product/0011110714220/sweet-sour-sauce-kroger</t>
  </si>
  <si>
    <t>2017-03-09T12:17:48Z</t>
  </si>
  <si>
    <t>Sweet &amp; Sour Sauce</t>
  </si>
  <si>
    <t>Water, sugar, distilled vinegar, modified corn starch, dehydrated red and green bell peppers, salt, soybean oil, oleoresin paprika (for color), natural and artificial flavor.</t>
  </si>
  <si>
    <t xml:space="preserve"> [ water -&gt; en:water  ]  [ sugar -&gt; en:sugar  ]  [ distilled-vinegar -&gt; en:distilled-vinegar  ]  [ vinegar -&gt; en:vinegar  ]  [ modified-corn-starch -&gt; en:modified-corn-starch  ]  [ corn-starch -&gt; en:corn-starch  ]  [ starch -&gt; en:starch  ]  [ dehydrated-red-and-green-bell-peppers -&gt; en:dehydrated-red-and-green-bell-peppers  ]  [ red-and-green-bell-peppers -&gt; en:red-and-green-bell-peppers  ]  [ and-green-bell-peppers -&gt; en:and-green-bell-peppers  ]  [ green-bell-peppers -&gt; en:green-bell-peppers  ]  [ bell-peppers -&gt; en:bell-peppers  ]  [ peppers -&gt; en:peppers  ]  [ salt -&gt; en:salt  ]  [ soybean-oil -&gt; en:soybean-oil  ]  [ oil -&gt; en:oil  ]  [ oleoresin-paprika -&gt; en:oleoresin-paprika  ]  [ paprika -&gt; en:paprika  ]  [ for-color -&gt; en:for-color  ]  [ color -&gt; en:colour  ]  [ natural-and-artificial-flavor -&gt; en:natural-and-artificial-flavor  ]  [ and-artificial-flavor -&gt; en:and-artificial-flavor  ]  [ artificial-flavor -&gt; en:artificial-flavor  ]  [ flavor -&gt; en:flavor  ] </t>
  </si>
  <si>
    <t>http://world-en.openfoodfacts.org/product/0011110714237/strawberry-preserves-kroger</t>
  </si>
  <si>
    <t>Strawberries, water*, sugar, fruit pectin, citric acid, potassium sorbate and sodium benzoate (preservatives), calcium citrate*, red 40*.</t>
  </si>
  <si>
    <t xml:space="preserve"> [ strawberries -&gt; en:strawberries  ]  [ water -&gt; en:water  ]  [ sugar -&gt; en:sugar  ]  [ fruit-pectin -&gt; en:fruit-pectin  ]  [ pectin -&gt; en:e440i  -&gt; exists  -- ok  ]  [ citric-acid -&gt; en:e330  -&gt; exists  -- ok  ]  [ potassium-sorbate-and-sodium-benzoate -&gt; en:potassium-sorbate-and-sodium-benzoate  ]  [ sorbate-and-sodium-benzoate -&gt; en:sorbate-and-sodium-benzoate  ]  [ and-sodium-benzoate -&gt; en:and-sodium-benzoate  ]  [ sodium-benzoate -&gt; en:e211  -&gt; exists  -- ok  ]  [ preservatives -&gt; en:preservatives  ]  [ calcium-citrate -&gt; en:e333  -&gt; exists  -- ok  ]  [ red-40 -&gt; en:e129  -&gt; exists  -- ok  ] </t>
  </si>
  <si>
    <t>en:e129,en:e211,en:e330,en:e333,en:e440,en:e440i</t>
  </si>
  <si>
    <t>E129 - Allura red ac,E211 - Sodium benzoate,E330 - Citric acid,E333 - Calcium citrates,E440 - Pectins,E440i - Pectin</t>
  </si>
  <si>
    <t>http://world-en.openfoodfacts.org/product/0011110714459/grape-jelly-peanut-butter-kroger</t>
  </si>
  <si>
    <t>Grape Jelly &amp; Peanut Butter</t>
  </si>
  <si>
    <t>Roasted peanuts, grape juice, corn syrup, high fructose corn syrup, sugar, dextrose, monoglycerides, salt, molasses, fruit pectin, citric acid, sodium benzoate and sorbic acid (preservatives), and sodium citrate.</t>
  </si>
  <si>
    <t>53 g (3 Tbsp)</t>
  </si>
  <si>
    <t xml:space="preserve"> [ roasted-peanuts -&gt; en:roasted-peanuts  ]  [ peanuts -&gt; en:peanuts  ]  [ grape-juice -&gt; en:grape-juice  ]  [ juice -&gt; en:juice  ]  [ corn-syrup -&gt; en:corn-syrup  ]  [ syrup -&gt; en:syrup  ]  [ high-fructose-corn-syrup -&gt; en:high-fructose-corn-syrup  ]  [ fructose-corn-syrup -&gt; en:fructose-corn-syrup  ]  [ corn-syrup -&gt; en:corn-syrup  ]  [ syrup -&gt; en:syrup  ]  [ sugar -&gt; en:sugar  ]  [ dextrose -&gt; en:dextrose  ]  [ monoglycerides -&gt; en:monoglycerides  ]  [ salt -&gt; en:salt  ]  [ molasses -&gt; en:molasses  ]  [ fruit-pectin -&gt; en:fruit-pectin  ]  [ pectin -&gt; en:e440i  -&gt; exists  -- ok  ]  [ citric-acid -&gt; en:e330  -&gt; exists  -- ok  ]  [ sodium-benzoate-and-sorbic-acid -&gt; en:sodium-benzoate-and-sorbic-acid  ]  [ benzoate-and-sorbic-acid -&gt; en:benzoate-and-sorbic-acid  ]  [ and-sorbic-acid -&gt; en:and-sorbic-acid  ]  [ sorbic-acid -&gt; en:e200  -&gt; exists  -- ok  ]  [ preservatives -&gt; en:preservatives  ]  [ and-sodium-citrate -&gt; en:and-sodium-citrate  ]  [ sodium-citrate -&gt; en:e331  -&gt; exists  -- ok  ] </t>
  </si>
  <si>
    <t>en:e200,en:e330,en:e331,en:e440,en:e440i</t>
  </si>
  <si>
    <t>E200 - Sorbic acid,E330 - Citric acid,E331 - Sodium citrates,E440 - Pectins,E440i - Pectin</t>
  </si>
  <si>
    <t>http://world-en.openfoodfacts.org/product/0011110714466/yipes-stripes-strawberry-jelly-peanut-butter-kroger</t>
  </si>
  <si>
    <t>Yipes! Stripes! Strawberry Jelly &amp; Peanut Butter</t>
  </si>
  <si>
    <t>Strawberry juice, roasted peanuts, corn syrup, high fructose corn syrup, sugar, dextrose, monoglycerides, salt, molasses, fruit pectin, citric acid, sodium benzoate and sorbic acid (preservatives), and sodium citrate.</t>
  </si>
  <si>
    <t xml:space="preserve"> [ strawberry-juice -&gt; en:strawberry-juice  ]  [ juice -&gt; en:juice  ]  [ roasted-peanuts -&gt; en:roasted-peanuts  ]  [ peanuts -&gt; en:peanuts  ]  [ corn-syrup -&gt; en:corn-syrup  ]  [ syrup -&gt; en:syrup  ]  [ high-fructose-corn-syrup -&gt; en:high-fructose-corn-syrup  ]  [ fructose-corn-syrup -&gt; en:fructose-corn-syrup  ]  [ corn-syrup -&gt; en:corn-syrup  ]  [ syrup -&gt; en:syrup  ]  [ sugar -&gt; en:sugar  ]  [ dextrose -&gt; en:dextrose  ]  [ monoglycerides -&gt; en:monoglycerides  ]  [ salt -&gt; en:salt  ]  [ molasses -&gt; en:molasses  ]  [ fruit-pectin -&gt; en:fruit-pectin  ]  [ pectin -&gt; en:e440i  -&gt; exists  -- ok  ]  [ citric-acid -&gt; en:e330  -&gt; exists  -- ok  ]  [ sodium-benzoate-and-sorbic-acid -&gt; en:sodium-benzoate-and-sorbic-acid  ]  [ benzoate-and-sorbic-acid -&gt; en:benzoate-and-sorbic-acid  ]  [ and-sorbic-acid -&gt; en:and-sorbic-acid  ]  [ sorbic-acid -&gt; en:e200  -&gt; exists  -- ok  ]  [ preservatives -&gt; en:preservatives  ]  [ and-sodium-citrate -&gt; en:and-sodium-citrate  ]  [ sodium-citrate -&gt; en:e331  -&gt; exists  -- ok  ] </t>
  </si>
  <si>
    <t>http://world-en.openfoodfacts.org/product/0011110714619/crunchy-peanut-butter-fredmeyer</t>
  </si>
  <si>
    <t>http://world-en.openfoodfacts.org/product/0011110714626/creamy-fred-meyer</t>
  </si>
  <si>
    <t>2017-03-09T09:49:28Z</t>
  </si>
  <si>
    <t>Creamy</t>
  </si>
  <si>
    <t>Made with roasted peanut and sugar, contains 2% or less of molasses, fully hydrogenated vegetable oils (rapeseed, cottonseed and soybean), salt.</t>
  </si>
  <si>
    <t xml:space="preserve"> [ made-with-roasted-peanut-and-sugar -&gt; en:made-with-roasted-peanut-and-sugar  ]  [ with-roasted-peanut-and-sugar -&gt; en:with-roasted-peanut-and-sugar  ]  [ roasted-peanut-and-sugar -&gt; en:roasted-peanut-and-sugar  ]  [ peanut-and-sugar -&gt; en:peanut-and-sugar  ]  [ and-sugar -&gt; en:and-sugar  ]  [ sugar -&gt; en:sugar  ]  [ contains-2-or-less-of-molasses -&gt; en:contains-2-or-less-of-molasses  ]  [ 2-or-less-of-molasses -&gt; en:2-or-less-of-molasses  ]  [ or-less-of-molasses -&gt; en:or-less-of-molasses  ]  [ less-of-molasses -&gt; en:less-of-molasses  ]  [ of-molasses -&gt; en:of-molasses  ]  [ molasses -&gt; en:molasses  ]  [ fully-hydrogenated-vegetable-oils -&gt; en:fully-hydrogenated-vegetable-oils  ]  [ hydrogenated-vegetable-oils -&gt; en:hydrogenated-vegetable-oils  ]  [ vegetable-oils -&gt; en:vegetable-oils  ]  [ oils -&gt; en:oils  ]  [ rapeseed -&gt; en:rapeseed  ]  [ cottonseed-and-soybean -&gt; en:cottonseed-and-soybean  ]  [ and-soybean -&gt; en:and-soybean  ]  [ soybean -&gt; en:soybean  ]  [ salt -&gt; en:salt  ] </t>
  </si>
  <si>
    <t>http://world-en.openfoodfacts.org/product/0011110714633/crunchy-peanut-butter-fred-meyer</t>
  </si>
  <si>
    <t>2017-03-09T09:06:08Z</t>
  </si>
  <si>
    <t>Made with roasted peanuts and sugar. contains 2% or less of molasses, fully hydrogenated vegetable oils (rapeseed, cottonseed and soybean), salt.</t>
  </si>
  <si>
    <t xml:space="preserve"> [ made-with-roasted-peanuts-and-sugar-contains-2-or-less-of-molasses -&gt; en:made-with-roasted-peanuts-and-sugar-contains-2-or-less-of-molasses  ]  [ with-roasted-peanuts-and-sugar-contains-2-or-less-of-molasses -&gt; en:with-roasted-peanuts-and-sugar-contains-2-or-less-of-molasses  ]  [ roasted-peanuts-and-sugar-contains-2-or-less-of-molasses -&gt; en:roasted-peanuts-and-sugar-contains-2-or-less-of-molasses  ]  [ peanuts-and-sugar-contains-2-or-less-of-molasses -&gt; en:peanuts-and-sugar-contains-2-or-less-of-molasses  ]  [ and-sugar-contains-2-or-less-of-molasses -&gt; en:and-sugar-contains-2-or-less-of-molasses  ]  [ sugar-contains-2-or-less-of-molasses -&gt; en:sugar-contains-2-or-less-of-molasses  ]  [ contains-2-or-less-of-molasses -&gt; en:contains-2-or-less-of-molasses  ]  [ 2-or-less-of-molasses -&gt; en:2-or-less-of-molasses  ]  [ or-less-of-molasses -&gt; en:or-less-of-molasses  ]  [ less-of-molasses -&gt; en:less-of-molasses  ]  [ of-molasses -&gt; en:of-molasses  ]  [ molasses -&gt; en:molasses  ]  [ fully-hydrogenated-vegetable-oils -&gt; en:fully-hydrogenated-vegetable-oils  ]  [ hydrogenated-vegetable-oils -&gt; en:hydrogenated-vegetable-oils  ]  [ vegetable-oils -&gt; en:vegetable-oils  ]  [ oils -&gt; en:oils  ]  [ rapeseed -&gt; en:rapeseed  ]  [ cottonseed-and-soybean -&gt; en:cottonseed-and-soybean  ]  [ and-soybean -&gt; en:and-soybean  ]  [ soybean -&gt; en:soybean  ]  [ salt -&gt; en:salt  ] </t>
  </si>
  <si>
    <t>http://world-en.openfoodfacts.org/product/0011110714800/slated-roasted-almonds-kroger</t>
  </si>
  <si>
    <t>Slated &amp; Roasted Almonds</t>
  </si>
  <si>
    <t>http://world-en.openfoodfacts.org/product/0011110714954/sea-salt-almonds-salted-smoke-kroger</t>
  </si>
  <si>
    <t>Sea Salt Almonds, Salted &amp; Smoke</t>
  </si>
  <si>
    <t>Almonds, vegetable oil (peanut, cottonseed, soybean, and/or sunflower oil), sea salt, yeast, hydrolyzed soybean and corn protein, natural flavor, caramel color.</t>
  </si>
  <si>
    <t xml:space="preserve"> [ almonds -&gt; en:almonds  ]  [ vegetable-oil -&gt; en:vegetable-oil  ]  [ oil -&gt; en:oil  ]  [ peanut -&gt; en:peanut  ]  [ cottonseed -&gt; en:cottonseed  ]  [ soybean -&gt; en:soybean  ]  [ and-or-sunflower-oil -&gt; en:and-or-sunflower-oil  ]  [ or-sunflower-oil -&gt; en:or-sunflower-oil  ]  [ sunflower-oil -&gt; en:sunflower-oil  ]  [ oil -&gt; en:oil  ]  [ sea-salt -&gt; en:sea-salt  ]  [ salt -&gt; en:salt  ]  [ yeast -&gt; en:yeast  ]  [ hydrolyzed-soybean-and-corn-protein -&gt; en:hydrolyzed-soybean-and-corn-protein  ]  [ soybean-and-corn-protein -&gt; en:soybean-and-corn-protein  ]  [ and-corn-protein -&gt; en:and-corn-protein  ]  [ corn-protein -&gt; en:corn-protein  ]  [ protein -&gt; en:protein  ]  [ natural-flavor -&gt; en:natural-flavor  ]  [ flavor -&gt; en:flavor  ]  [ caramel-color -&gt; en:e150a  -&gt; exists  -- ok  ] </t>
  </si>
  <si>
    <t>http://world-en.openfoodfacts.org/product/0011110715036/seasoning-taco-kroger</t>
  </si>
  <si>
    <t>Seasoning, Taco</t>
  </si>
  <si>
    <t>Maltodextrin, spices (including turmeric). salt, dehydrated onion and garlic, modified corn starch, garlic*, natural flavor, disodium inosinate and disodium guanylate, and less than 2% of silicon dioxide (anticaking agent).</t>
  </si>
  <si>
    <t xml:space="preserve"> [ maltodextrin -&gt; en:maltodextrin  ]  [ spices -&gt; en:spices  ]  [ including-turmeric-salt -&gt; en:including-turmeric-salt  ]  [ turmeric-salt -&gt; en:turmeric-salt  ]  [ salt -&gt; en:salt  ]  [ dehydrated-onion-and-garlic -&gt; en:dehydrated-onion-and-garlic  ]  [ onion-and-garlic -&gt; en:onion-and-garlic  ]  [ and-garlic -&gt; en:and-garlic  ]  [ garlic -&gt; en:garlic  ]  [ modified-corn-starch -&gt; en:modified-corn-starch  ]  [ corn-starch -&gt; en:corn-starch  ]  [ starch -&gt; en:starch  ]  [ garlic -&gt; en:garlic  ]  [ natural-flavor -&gt; en:natural-flavor  ]  [ flavor -&gt; en:flavor  ]  [ disodium-inosinate-and-disodium-guanylate -&gt; en:disodium-inosinate-and-disodium-guanylate  ]  [ inosinate-and-disodium-guanylate -&gt; en:inosinate-and-disodium-guanylate  ]  [ and-disodium-guanylate -&gt; en:and-disodium-guanylate  ]  [ disodium-guanylate -&gt; en:e627  -&gt; exists  -- ok  ]  [ and-less-than-2-of-silicon-dioxide -&gt; en:and-less-than-2-of-silicon-dioxide  ]  [ less-than-2-of-silicon-dioxide -&gt; en:less-than-2-of-silicon-dioxide  ]  [ than-2-of-silicon-dioxide -&gt; en:than-2-of-silicon-dioxide  ]  [ 2-of-silicon-dioxide -&gt; en:2-of-silicon-dioxide  ]  [ of-silicon-dioxide -&gt; en:of-silicon-dioxide  ]  [ silicon-dioxide -&gt; en:e551  -&gt; exists  -- ok  ]  [ anticaking-agent -&gt; en:anticaking-agent  ]  [ agent -&gt; en:agent  ] </t>
  </si>
  <si>
    <t>en:e551,en:e627</t>
  </si>
  <si>
    <t>E551 - Silicon dioxide,E627 - Disodium guanylate</t>
  </si>
  <si>
    <t>http://world-en.openfoodfacts.org/product/0011110715050/seasoning-taco-kroger</t>
  </si>
  <si>
    <t>2017-03-09T12:17:33Z</t>
  </si>
  <si>
    <t>Dextrose, wheat flour, salt, maltodextrin, chili pepper*, red and green bell pepper*, natural flavor with oleoresin paprika for color, onion* and garlic*, silicon dioxide (anticaking agent), spices, citric acid, disodium inosinate and disodium guanylate. *dehydrated</t>
  </si>
  <si>
    <t xml:space="preserve"> [ dextrose -&gt; en:dextrose  ]  [ wheat-flour -&gt; en:wheat-flour  ]  [ flour -&gt; en:flour  ]  [ salt -&gt; en:salt  ]  [ maltodextrin -&gt; en:maltodextrin  ]  [ chili-pepper -&gt; en:chili-pepper  ]  [ pepper -&gt; en:pepper  ]  [ red-and-green-bell-pepper -&gt; en:red-and-green-bell-pepper  ]  [ and-green-bell-pepper -&gt; en:and-green-bell-pepper  ]  [ green-bell-pepper -&gt; en:green-bell-pepper  ]  [ bell-pepper -&gt; en:bell-pepper  ]  [ pepper -&gt; en:pepper  ]  [ natural-flavor -&gt; en:natural-flavor  ]  [ flavor -&gt; en:flavor  ]  [ with-oleoresin-paprika-for-color -&gt; en:with-oleoresin-paprika-for-color  ]  [ oleoresin-paprika-for-color -&gt; en:oleoresin-paprika-for-color  ]  [ paprika-for-color -&gt; en:paprika-for-color  ]  [ for-color -&gt; en:for-color  ]  [ color -&gt; en:colour  ]  [ onion-and-garlic -&gt; en:onion-and-garlic  ]  [ and-garlic -&gt; en:and-garlic  ]  [ garlic -&gt; en:garlic  ]  [ silicon-dioxide -&gt; en:e551  -&gt; exists  -- ok  ]  [ anticaking-agent -&gt; en:anticaking-agent  ]  [ agent -&gt; en:agent  ]  [ spices -&gt; en:spices  ]  [ citric-acid -&gt; en:e330  -&gt; exists  -- ok  ]  [ disodium-inosinate-and-disodium-guanylate-dehydrated -&gt; en:disodium-inosinate-and-disodium-guanylate-dehydrated  ]  [ inosinate-and-disodium-guanylate-dehydrated -&gt; en:inosinate-and-disodium-guanylate-dehydrated  ]  [ and-disodium-guanylate-dehydrated -&gt; en:and-disodium-guanylate-dehydrated  ]  [ disodium-guanylate-dehydrated -&gt; en:disodium-guanylate-dehydrated  ]  [ guanylate-dehydrated -&gt; en:guanylate-dehydrated  ]  [ dehydrated -&gt; en:dehydrated  ] </t>
  </si>
  <si>
    <t>http://world-en.openfoodfacts.org/product/0011110715067/seasoning-taco-mild-kroger</t>
  </si>
  <si>
    <t>Seasoning, Taco Mild</t>
  </si>
  <si>
    <t>Whey, onion*, modified corn starch, salt, sugar, paprika, garlic*, natural flavors with oleoresin paprika (for color), silicon dioxide (anticaking agent), spices including chili pepper, caramel color (contains sodium bisulfite), disodium inosinate, disodium guanylate. *dehydrated</t>
  </si>
  <si>
    <t>7 g (2 tsp)</t>
  </si>
  <si>
    <t xml:space="preserve"> [ whey -&gt; en:whey  ]  [ onion -&gt; en:onion  ]  [ modified-corn-starch -&gt; en:modified-corn-starch  ]  [ corn-starch -&gt; en:corn-starch  ]  [ starch -&gt; en:starch  ]  [ salt -&gt; en:salt  ]  [ sugar -&gt; en:sugar  ]  [ paprika -&gt; en:paprika  ]  [ garlic -&gt; en:garlic  ]  [ natural-flavors -&gt; en:natural-flavors  ]  [ flavors -&gt; en:flavors  ]  [ with-oleoresin-paprika -&gt; en:with-oleoresin-paprika  ]  [ oleoresin-paprika -&gt; en:oleoresin-paprika  ]  [ paprika -&gt; en:paprika  ]  [ for-color -&gt; en:for-color  ]  [ color -&gt; en:colour  ]  [ silicon-dioxide -&gt; en:e551  -&gt; exists  -- ok  ]  [ anticaking-agent -&gt; en:anticaking-agent  ]  [ agent -&gt; en:agent  ]  [ spices-including-chili-pepper -&gt; en:spices-including-chili-pepper  ]  [ including-chili-pepper -&gt; en:including-chili-pepper  ]  [ chili-pepper -&gt; en:chili-pepper  ]  [ pepper -&gt; en:pepper  ]  [ caramel-color -&gt; en:e150a  -&gt; exists  -- ok  ]  [ contains-sodium-bisulfite -&gt; en:contains-sodium-bisulfite  ]  [ sodium-bisulfite -&gt; en:e222  -&gt; exists  -- ok  ]  [ disodium-inosinate -&gt; en:e631  -&gt; exists  -- ok  ]  [ disodium-guanylate-dehydrated -&gt; en:disodium-guanylate-dehydrated  ]  [ guanylate-dehydrated -&gt; en:guanylate-dehydrated  ]  [ dehydrated -&gt; en:dehydrated  ] </t>
  </si>
  <si>
    <t>en:e150a,en:e222,en:e551,en:e631</t>
  </si>
  <si>
    <t>E150a - Plain caramel,E222 - Sodium bisulphite,E551 - Silicon dioxide,E631 - Disodium inosinate</t>
  </si>
  <si>
    <t>http://world-en.openfoodfacts.org/product/0011110715074/seasoning-mix-fajita-kroger</t>
  </si>
  <si>
    <t>Seasoning Mix, Fajita</t>
  </si>
  <si>
    <t>Maltodextrin, salt, hydrolyzed corn gluten, soy protein and wheat gluten, modified corn starch, natural grill smoke and other natural flavors, spices (including chili pepper). contains less than 2% of: citric acid, caramel color (contains sodium bisulfite), torula yeast, soy flour, partially hydrogenated cottonseed and soybean oil, silicon dioxide (anticaking agent), corn syrup solids, dehydrated lime juice concentrate, lime oil.</t>
  </si>
  <si>
    <t xml:space="preserve"> [ maltodextrin -&gt; en:maltodextrin  ]  [ salt -&gt; en:salt  ]  [ hydrolyzed-corn-gluten -&gt; en:hydrolyzed-corn-gluten  ]  [ corn-gluten -&gt; en:corn-gluten  ]  [ gluten -&gt; en:gluten  ]  [ soy-protein-and-wheat-gluten -&gt; en:soy-protein-and-wheat-gluten  ]  [ protein-and-wheat-gluten -&gt; en:protein-and-wheat-gluten  ]  [ and-wheat-gluten -&gt; en:and-wheat-gluten  ]  [ wheat-gluten -&gt; en:wheat-gluten  ]  [ gluten -&gt; en:gluten  ]  [ modified-corn-starch -&gt; en:modified-corn-starch  ]  [ corn-starch -&gt; en:corn-starch  ]  [ starch -&gt; en:starch  ]  [ natural-grill-smoke-and-other -&gt; en:natural-grill-smoke-and-other  ]  [ grill-smoke-and-other -&gt; en:grill-smoke-and-other  ]  [ smoke-and-other -&gt; en:smoke-and-other  ]  [ and-other -&gt; en:and-other  ]  [ other -&gt; en:other  ]  [ natural-flavors -&gt; en:natural-flavors  ]  [ flavors -&gt; en:flavors  ]  [ spices -&gt; en:spices  ]  [ including-chili-pepper-contains-less-than-2-of -&gt; en:including-chili-pepper-contains-less-than-2-of  ]  [ chili-pepper-contains-less-than-2-of -&gt; en:chili-pepper-contains-less-than-2-of  ]  [ pepper-contains-less-than-2-of -&gt; en:pepper-contains-less-than-2-of  ]  [ contains-less-than-2-of -&gt; en:contains-less-than-2-of  ]  [ less-than-2-of -&gt; en:less-than-2-of  ]  [ than-2-of -&gt; en:than-2-of  ]  [ 2-of -&gt; en:2-of  ]  [ of -&gt; en:of  ]  [ citric-acid -&gt; en:e330  -&gt; exists  -- ok  ]  [ caramel-color -&gt; en:e150a  -&gt; exists  -- ok  ]  [ contains-sodium-bisulfite -&gt; en:contains-sodium-bisulfite  ]  [ sodium-bisulfite -&gt; en:e222  -&gt; exists  -- ok  ]  [ torula-yeast -&gt; en:torula-yeast  ]  [ yeast -&gt; en:yeast  ]  [ soy-flour -&gt; en:soy-flour  ]  [ flour -&gt; en:flour  ]  [ partially-hydrogenated-cottonseed-and-soybean-oil -&gt; en:partially-hydrogenated-cottonseed-and-soybean-oil  ]  [ hydrogenated-cottonseed-and-soybean-oil -&gt; en:hydrogenated-cottonseed-and-soybean-oil  ]  [ cottonseed-and-soybean-oil -&gt; en:cottonseed-and-soybean-oil  ]  [ and-soybean-oil -&gt; en:and-soybean-oil  ]  [ soybean-oil -&gt; en:soybean-oil  ]  [ oil -&gt; en:oil  ]  [ silicon-dioxide -&gt; en:e551  -&gt; exists  -- ok  ]  [ anticaking-agent -&gt; en:anticaking-agent  ]  [ agent -&gt; en:agent  ]  [ corn-syrup-solids -&gt; en:corn-syrup-solids  ]  [ syrup-solids -&gt; en:syrup-solids  ]  [ solids -&gt; en:solids  ]  [ dehydrated-lime-juice-concentrate -&gt; en:dehydrated-lime-juice-concentrate  ]  [ lime-juice-concentrate -&gt; en:lime-juice-concentrate  ]  [ juice-concentrate -&gt; en:juice-concentrate  ]  [ concentrate -&gt; en:concentrate  ]  [ lime-oil -&gt; en:lime-oil  ]  [ oil -&gt; en:oil  ] </t>
  </si>
  <si>
    <t>en:e150a,en:e222,en:e330,en:e551</t>
  </si>
  <si>
    <t>E150a - Plain caramel,E222 - Sodium bisulphite,E330 - Citric acid,E551 - Silicon dioxide</t>
  </si>
  <si>
    <t>http://world-en.openfoodfacts.org/product/0011110715364/1883-sauce-kroger</t>
  </si>
  <si>
    <t>2017-03-09T12:38:31Z</t>
  </si>
  <si>
    <t>1883 Sauce</t>
  </si>
  <si>
    <t>Tomato puree (water, tomato paste), high fructose corn syrup, malt vinegar, raisin concentrate, salt, apple concentrate, distilled vinegar, spices, mustard flour, xanthan gum, turmeric &amp; turmeric extract, onion powder, natural flavors, sodium benzoate &amp; potassium sorbate (preservative), ascorbic acid, citric acid, caramel color.</t>
  </si>
  <si>
    <t xml:space="preserve"> [ tomato-puree -&gt; en:tomato-puree  ]  [ puree -&gt; en:puree  ]  [ water -&gt; en:water  ]  [ tomato-paste -&gt; en:tomato-paste  ]  [ paste -&gt; en:paste  ]  [ high-fructose-corn-syrup -&gt; en:high-fructose-corn-syrup  ]  [ fructose-corn-syrup -&gt; en:fructose-corn-syrup  ]  [ corn-syrup -&gt; en:corn-syrup  ]  [ syrup -&gt; en:syrup  ]  [ malt-vinegar -&gt; en:malt-vinegar  ]  [ vinegar -&gt; en:vinegar  ]  [ raisin-concentrate -&gt; en:raisin-concentrate  ]  [ concentrate -&gt; en:concentrate  ]  [ salt -&gt; en:salt  ]  [ apple-concentrate -&gt; en:apple-concentrate  ]  [ concentrate -&gt; en:concentrate  ]  [ distilled-vinegar -&gt; en:distilled-vinegar  ]  [ vinegar -&gt; en:vinegar  ]  [ spices -&gt; en:spices  ]  [ mustard-flour -&gt; en:mustard-flour  ]  [ flour -&gt; en:flour  ]  [ xanthan-gum -&gt; en:e415  -&gt; exists  -- ok  ]  [ turmeric-turmeric-extract -&gt; en:turmeric-turmeric-extract  ]  [ turmeric-extract -&gt; en:e100  -&gt; exists  -- ok  ]  [ onion-powder -&gt; en:onion-powder  ]  [ powder -&gt; en:powder  ]  [ natural-flavors -&gt; en:natural-flavors  ]  [ flavors -&gt; en:flavors  ]  [ sodium-benzoate-potassium-sorbate -&gt; en:sodium-benzoate-potassium-sorbate  ]  [ benzoate-potassium-sorbate -&gt; en:benzoate-potassium-sorbate  ]  [ potassium-sorbate -&gt; en:e202  -&gt; exists  -- ok  ]  [ preservative -&gt; en:preservative  ]  [ ascorbic-acid -&gt; en:e300  -&gt; exists  -- ok  ]  [ citric-acid -&gt; en:e330  -&gt; exists  -- ok  ]  [ caramel-color -&gt; en:e150a  -&gt; exists  -- ok  ] </t>
  </si>
  <si>
    <t>en:e100,en:e150a,en:e202,en:e300,en:e330,en:e415</t>
  </si>
  <si>
    <t>E100 - Curcumin,E150a - Plain caramel,E202 - Potassium sorbate,E300 - Ascorbic acid,E330 - Citric acid,E415 - Xanthan gum</t>
  </si>
  <si>
    <t>http://world-en.openfoodfacts.org/product/0011110715920/olive-oil-vinegar-dressing-kroger</t>
  </si>
  <si>
    <t>Olive Oil &amp; Vinegar Dressing</t>
  </si>
  <si>
    <t>Water, soybean oil, white wine vinegar, olive oil, salt, sugar, dried onion, dried garlic, oregano, basil, white pepper, dried red bell pepper, dried green bell pepper, xanthan gum, potassium sorbate and sodium benzoate (preservatives).</t>
  </si>
  <si>
    <t xml:space="preserve"> [ water -&gt; en:water  ]  [ soybean-oil -&gt; en:soybean-oil  ]  [ oil -&gt; en:oil  ]  [ white-wine-vinegar -&gt; en:white-wine-vinegar  ]  [ wine-vinegar -&gt; en:wine-vinegar  ]  [ vinegar -&gt; en:vinegar  ]  [ olive-oil -&gt; en:olive-oil  ]  [ oil -&gt; en:oil  ]  [ salt -&gt; en:salt  ]  [ sugar -&gt; en:sugar  ]  [ dried-onion -&gt; en:dried-onion  ]  [ onion -&gt; en:onion  ]  [ dried-garlic -&gt; en:dried-garlic  ]  [ garlic -&gt; en:garlic  ]  [ oregano -&gt; en:oregano  ]  [ basil -&gt; en:basil  ]  [ white-pepper -&gt; en:white-pepper  ]  [ pepper -&gt; en:pepper  ]  [ dried-red-bell-pepper -&gt; en:dried-red-bell-pepper  ]  [ red-bell-pepper -&gt; en:red-bell-pepper  ]  [ bell-pepper -&gt; en:bell-pepper  ]  [ pepper -&gt; en:pepper  ]  [ dried-green-bell-pepper -&gt; en:dried-green-bell-pepper  ]  [ green-bell-pepper -&gt; en:green-bell-pepper  ]  [ bell-pepper -&gt; en:bell-pepper  ]  [ pepper -&gt; en:pepper  ]  [ xanthan-gum -&gt; en:e415  -&gt; exists  -- ok  ]  [ potassium-sorbate-and-sodium-benzoate -&gt; en:potassium-sorbate-and-sodium-benzoate  ]  [ sorbate-and-sodium-benzoate -&gt; en:sorbate-and-sodium-benzoate  ]  [ and-sodium-benzoate -&gt; en:and-sodium-benzoate  ]  [ sodium-benzoate -&gt; en:e211  -&gt; exists  -- ok  ]  [ preservatives -&gt; en:preservatives  ] </t>
  </si>
  <si>
    <t>http://world-en.openfoodfacts.org/product/0011110717856/blackeyed-peas</t>
  </si>
  <si>
    <t>2017-03-09T12:07:53Z</t>
  </si>
  <si>
    <t>Blackeyed Peas</t>
  </si>
  <si>
    <t>Ingredients: prepared blackeyed peas, water, salt, calcium chloride (firming agent), disodium edta added to promote color retention.</t>
  </si>
  <si>
    <t xml:space="preserve"> [ ingredients -&gt; en:ingredients  ]  [ prepared-blackeyed-peas -&gt; en:prepared-blackeyed-peas  ]  [ blackeyed-peas -&gt; en:blackeyed-peas  ]  [ peas -&gt; en:peas  ]  [ water -&gt; en:water  ]  [ salt -&gt; en:salt  ]  [ calcium-chloride -&gt; en:e509  -&gt; exists  -- ok  ]  [ firming-agent -&gt; en:firming-agent  ]  [ agent -&gt; en:agent  ]  [ disodium-edta-added-to-promote-color-retention -&gt; en:disodium-edta-added-to-promote-color-retention  ]  [ edta-added-to-promote-color-retention -&gt; en:edta-added-to-promote-color-retention  ]  [ added-to-promote-color-retention -&gt; en:added-to-promote-color-retention  ]  [ to-promote-color-retention -&gt; en:to-promote-color-retention  ]  [ promote-color-retention -&gt; en:promote-color-retention  ]  [ color-retention -&gt; en:color-retention  ]  [ retention -&gt; en:retention  ] </t>
  </si>
  <si>
    <t>http://world-en.openfoodfacts.org/product/0011110717863/red-kidney-beans</t>
  </si>
  <si>
    <t>2017-03-09T12:07:40Z</t>
  </si>
  <si>
    <t>Red Kidney Beans</t>
  </si>
  <si>
    <t>Ingredients: prepared kidney beans, water, sugar, salt, calcium chloride (firming agent), disodium edta (to promote color retention).</t>
  </si>
  <si>
    <t xml:space="preserve"> [ ingredients -&gt; en:ingredients  ]  [ prepared-kidney-beans -&gt; en:prepared-kidney-beans  ]  [ kidney-beans -&gt; en:kidney-beans  ]  [ beans -&gt; en:beans  ]  [ water -&gt; en:water  ]  [ sugar -&gt; en:sugar  ]  [ salt -&gt; en:salt  ]  [ calcium-chloride -&gt; en:e509  -&gt; exists  -- ok  ]  [ firming-agent -&gt; en:firming-agent  ]  [ agent -&gt; en:agent  ]  [ disodium-edta -&gt; en:disodium-edta  ]  [ edta -&gt; en:edta  ]  [ to-promote-color-retention -&gt; en:to-promote-color-retention  ]  [ promote-color-retention -&gt; en:promote-color-retention  ]  [ color-retention -&gt; en:color-retention  ]  [ retention -&gt; en:retention  ] </t>
  </si>
  <si>
    <t>http://world-en.openfoodfacts.org/product/0011110717870/dark-red-kidney-beans</t>
  </si>
  <si>
    <t>Dark Red Kidney Beans</t>
  </si>
  <si>
    <t>Ingredients; prepared kidney beans water, sugar, salt, calcium chloride (firming agent), disoduim edta (to promote color retention).</t>
  </si>
  <si>
    <t xml:space="preserve"> [ ingredients -&gt; en:ingredients  ]  [ prepared-kidney-beans-water -&gt; en:prepared-kidney-beans-water  ]  [ kidney-beans-water -&gt; en:kidney-beans-water  ]  [ beans-water -&gt; en:beans-water  ]  [ water -&gt; en:water  ]  [ sugar -&gt; en:sugar  ]  [ salt -&gt; en:salt  ]  [ calcium-chloride -&gt; en:e509  -&gt; exists  -- ok  ]  [ firming-agent -&gt; en:firming-agent  ]  [ agent -&gt; en:agent  ]  [ disoduim-edta -&gt; en:disoduim-edta  ]  [ edta -&gt; en:edta  ]  [ to-promote-color-retention -&gt; en:to-promote-color-retention  ]  [ promote-color-retention -&gt; en:promote-color-retention  ]  [ color-retention -&gt; en:color-retention  ]  [ retention -&gt; en:retention  ] </t>
  </si>
  <si>
    <t>http://world-en.openfoodfacts.org/product/0011110717894/great-northern-beans-kroger</t>
  </si>
  <si>
    <t>2017-03-09T11:20:14Z</t>
  </si>
  <si>
    <t>Great Northern Beans</t>
  </si>
  <si>
    <t>Prepared white beans, water, salt, disodium edta (for color retention).</t>
  </si>
  <si>
    <t xml:space="preserve"> [ prepared-white-beans -&gt; en:prepared-white-beans  ]  [ white-beans -&gt; en:white-beans  ]  [ beans -&gt; en:beans  ]  [ water -&gt; en:water  ]  [ salt -&gt; en:salt  ]  [ disodium-edta -&gt; en:disodium-edta  ]  [ edta -&gt; en:edta  ]  [ for-color-retention -&gt; en:for-color-retention  ]  [ color-retention -&gt; en:color-retention  ]  [ retention -&gt; en:retention  ] </t>
  </si>
  <si>
    <t>http://world-en.openfoodfacts.org/product/0011110717917/red-beans</t>
  </si>
  <si>
    <t>2017-03-09T12:07:56Z</t>
  </si>
  <si>
    <t>Red Beans</t>
  </si>
  <si>
    <t>Ingredients: prepared red beans, water, salt, calcium disodium edta added to promote color retention.</t>
  </si>
  <si>
    <t xml:space="preserve"> [ ingredients -&gt; en:ingredients  ]  [ prepared-red-beans -&gt; en:prepared-red-beans  ]  [ red-beans -&gt; en:red-beans  ]  [ beans -&gt; en:beans  ]  [ water -&gt; en:water  ]  [ salt -&gt; en:salt  ]  [ calcium-disodium-edta-added-to-promote-color-retention -&gt; en:calcium-disodium-edta-added-to-promote-color-retention  ]  [ disodium-edta-added-to-promote-color-retention -&gt; en:disodium-edta-added-to-promote-color-retention  ]  [ edta-added-to-promote-color-retention -&gt; en:edta-added-to-promote-color-retention  ]  [ added-to-promote-color-retention -&gt; en:added-to-promote-color-retention  ]  [ to-promote-color-retention -&gt; en:to-promote-color-retention  ]  [ promote-color-retention -&gt; en:promote-color-retention  ]  [ color-retention -&gt; en:color-retention  ]  [ retention -&gt; en:retention  ] </t>
  </si>
  <si>
    <t>http://world-en.openfoodfacts.org/product/0011110717924/butter-beans-kroger</t>
  </si>
  <si>
    <t>Prepared lima beans, water, contains less than 2% of: sugar, salt, calcium chloride (firming agent), calcium disodium edta (to promote color retention).</t>
  </si>
  <si>
    <t xml:space="preserve"> [ prepared-lima-beans -&gt; en:prepared-lima-beans  ]  [ lima-beans -&gt; en:lima-beans  ]  [ beans -&gt; en:beans  ]  [ water -&gt; en:water  ]  [ contains-less-than-2-of -&gt; en:contains-less-than-2-of  ]  [ less-than-2-of -&gt; en:less-than-2-of  ]  [ than-2-of -&gt; en:than-2-of  ]  [ 2-of -&gt; en:2-of  ]  [ of -&gt; en:of  ]  [ sugar -&gt; en:sugar  ]  [ salt -&gt; en:salt  ]  [ calcium-chloride -&gt; en:e509  -&gt; exists  -- ok  ]  [ firming-agent -&gt; en:firming-agent  ]  [ agent -&gt; en:agent  ]  [ calcium-disodium-edta -&gt; en:e385  -&gt; exists  -- ok  ]  [ to-promote-color-retention -&gt; en:to-promote-color-retention  ]  [ promote-color-retention -&gt; en:promote-color-retention  ]  [ color-retention -&gt; en:color-retention  ]  [ retention -&gt; en:retention  ] </t>
  </si>
  <si>
    <t>en:e385,en:e509</t>
  </si>
  <si>
    <t>E385 - Calcium disodium ethylenediaminetetraacetate,E509 - Calcium chloride</t>
  </si>
  <si>
    <t>http://world-en.openfoodfacts.org/product/0011110717979/brown-gravy-mix-kroger</t>
  </si>
  <si>
    <t>2017-03-09T12:13:56Z</t>
  </si>
  <si>
    <t>Brown Gravy Mix</t>
  </si>
  <si>
    <t>Modified corn starch, maltodextrin, wheat flour, rendered beef fat (with citric acid and bha to protect flavor), hydrolyzed corn gluten, soy protein and wheat gluten, salt, whey*, partially hydrogenated soybean and cottonseed oils, yeast extract. contains 2% or less of soy sauce (soybeans, wheat, salt)*, disodium inosinate, disodium guanylate, natural and artificial flavors, nonfat milk*, mono- and diglycerides, lactose, sodium caseinate, dipotassium phosphate, torula yeast, mushrooms*, caramel color (ammonia sulfite to protect color), onion*, lactic acid*, xanthan gum, spices, dextrose, thiamine hydrochloride, silicon dioxide (anti-caking agent), citric acid. *dehydrated</t>
  </si>
  <si>
    <t>6 g (1 Tbsp)</t>
  </si>
  <si>
    <t xml:space="preserve"> [ modified-corn-starch -&gt; en:modified-corn-starch  ]  [ corn-starch -&gt; en:corn-starch  ]  [ starch -&gt; en:starch  ]  [ maltodextrin -&gt; en:maltodextrin  ]  [ wheat-flour -&gt; en:wheat-flour  ]  [ flour -&gt; en:flour  ]  [ rendered-beef-fat -&gt; en:rendered-beef-fat  ]  [ beef-fat -&gt; en:beef-fat  ]  [ fat -&gt; en:fat  ]  [ with-citric-acid-and-bha-to-protect-flavor -&gt; en:with-citric-acid-and-bha-to-protect-flavor  ]  [ citric-acid-and-bha-to-protect-flavor -&gt; en:citric-acid-and-bha-to-protect-flavor  ]  [ acid-and-bha-to-protect-flavor -&gt; en:acid-and-bha-to-protect-flavor  ]  [ and-bha-to-protect-flavor -&gt; en:and-bha-to-protect-flavor  ]  [ bha-to-protect-flavor -&gt; en:bha-to-protect-flavor  ]  [ to-protect-flavor -&gt; en:to-protect-flavor  ]  [ protect-flavor -&gt; en:protect-flavor  ]  [ flavor -&gt; en:flavor  ]  [ hydrolyzed-corn-gluten -&gt; en:hydrolyzed-corn-gluten  ]  [ corn-gluten -&gt; en:corn-gluten  ]  [ gluten -&gt; en:gluten  ]  [ soy-protein-and-wheat-gluten -&gt; en:soy-protein-and-wheat-gluten  ]  [ protein-and-wheat-gluten -&gt; en:protein-and-wheat-gluten  ]  [ and-wheat-gluten -&gt; en:and-wheat-gluten  ]  [ wheat-gluten -&gt; en:wheat-gluten  ]  [ gluten -&gt; en:gluten  ]  [ salt -&gt; en:salt  ]  [ whey -&gt; en:whey  ]  [ partially-hydrogenated-soybean-and-cottonseed-oils -&gt; en:partially-hydrogenated-soybean-and-cottonseed-oils  ]  [ hydrogenated-soybean-and-cottonseed-oils -&gt; en:hydrogenated-soybean-and-cottonseed-oils  ]  [ soybean-and-cottonseed-oils -&gt; en:soybean-and-cottonseed-oils  ]  [ and-cottonseed-oils -&gt; en:and-cottonseed-oils  ]  [ cottonseed-oils -&gt; en:cottonseed-oils  ]  [ oils -&gt; en:oils  ]  [ yeast-extract-contains-2-or-less-of-soy-sauce -&gt; en:yeast-extract-contains-2-or-less-of-soy-sauce  ]  [ extract-contains-2-or-less-of-soy-sauce -&gt; en:extract-contains-2-or-less-of-soy-sauce  ]  [ contains-2-or-less-of-soy-sauce -&gt; en:contains-2-or-less-of-soy-sauce  ]  [ 2-or-less-of-soy-sauce -&gt; en:2-or-less-of-soy-sauce  ]  [ or-less-of-soy-sauce -&gt; en:or-less-of-soy-sauce  ]  [ less-of-soy-sauce -&gt; en:less-of-soy-sauce  ]  [ of-soy-sauce -&gt; en:of-soy-sauce  ]  [ soy-sauce -&gt; en:soy-sauce  ]  [ sauce -&gt; en:sauce  ]  [ soybeans -&gt; en:soybeans  ]  [ wheat -&gt; en:wheat  ]  [ salt -&gt; en:salt  ]  [ disodium-inosinate -&gt; en:e631  -&gt; exists  -- ok  ]  [ disodium-guanylate -&gt; en:e627  -&gt; exists  -- ok  ]  [ natural-and-artificial-flavors -&gt; en:natural-and-artificial-flavors  ]  [ and-artificial-flavors -&gt; en:and-artificial-flavors  ]  [ artificial-flavors -&gt; en:artificial-flavors  ]  [ flavors -&gt; en:flavors  ]  [ nonfat-milk -&gt; en:nonfat-milk  ]  [ milk -&gt; en:milk  ]  [ mono-and-diglycerides -&gt; en:e471  -&gt; exists  -- ok  ]  [ lactose -&gt; en:lactose  ]  [ sodium-caseinate -&gt; en:sodium-caseinate  ]  [ caseinate -&gt; en:caseinate  ]  [ dipotassium-phosphate -&gt; en:e340ii  -&gt; exists  -- ok  ]  [ torula-yeast -&gt; en:torula-yeast  ]  [ yeast -&gt; en:yeast  ]  [ mushrooms -&gt; en:mushrooms  ]  [ caramel-color -&gt; en:e150a  -&gt; exists  -- ok  ]  [ ammonia-sulfite-to-protect-color -&gt; en:ammonia-sulfite-to-protect-color  ]  [ sulfite-to-protect-color -&gt; en:sulfite-to-protect-color  ]  [ to-protect-color -&gt; en:to-protect-color  ]  [ protect-color -&gt; en:protect-color  ]  [ color -&gt; en:colour  ]  [ onion -&gt; en:onion  ]  [ lactic-acid -&gt; en:e270  -&gt; exists  -- ok  ]  [ xanthan-gum -&gt; en:e415  -&gt; exists  -- ok  ]  [ spices -&gt; en:spices  ]  [ dextrose -&gt; en:dextrose  ]  [ thiamine-hydrochloride -&gt; en:thiamine-hydrochloride  ]  [ hydrochloride -&gt; en:hydrochloride  ]  [ silicon-dioxide -&gt; en:e551  -&gt; exists  -- ok  ]  [ anti-caking-agent -&gt; en:anti-caking-agent  ]  [ caking-agent -&gt; en:caking-agent  ]  [ agent -&gt; en:agent  ]  [ citric-acid-dehydrated -&gt; en:citric-acid-dehydrated  ]  [ acid-dehydrated -&gt; en:acid-dehydrated  ]  [ dehydrated -&gt; en:dehydrated  ] </t>
  </si>
  <si>
    <t>en:e150a,en:e270,en:e340,en:e340ii,en:e415,en:e471,en:e551,en:e627,en:e631</t>
  </si>
  <si>
    <t>E150a - Plain caramel,E270 - Lactic acid,E340 - Potassium phosphates,E340ii - Dipotassium phosphate,E415 - Xanthan gum,E471 - Mono- and diglycerides of fatty acids,E551 - Silicon dioxide,E627 - Disodium guanylate,E631 - Disodium inosinate</t>
  </si>
  <si>
    <t>http://world-en.openfoodfacts.org/product/0011110718013/seasoning-mix-chili-kroger</t>
  </si>
  <si>
    <t>Seasoning Mix, Chili</t>
  </si>
  <si>
    <t>Spices including chili and red pepper, wheat flour, onion*, maltodextrin, salt, garlic*, sugar, paprika, turmeric and oleoresin paprika (for color), silicon dioxide (anti-caking agent). *dehydrated</t>
  </si>
  <si>
    <t xml:space="preserve"> [ spices-including-chili-and-red-pepper -&gt; en:spices-including-chili-and-red-pepper  ]  [ including-chili-and-red-pepper -&gt; en:including-chili-and-red-pepper  ]  [ chili-and-red-pepper -&gt; en:chili-and-red-pepper  ]  [ and-red-pepper -&gt; en:and-red-pepper  ]  [ red-pepper -&gt; en:red-pepper  ]  [ pepper -&gt; en:pepper  ]  [ wheat-flour -&gt; en:wheat-flour  ]  [ flour -&gt; en:flour  ]  [ onion -&gt; en:onion  ]  [ maltodextrin -&gt; en:maltodextrin  ]  [ salt -&gt; en:salt  ]  [ garlic -&gt; en:garlic  ]  [ sugar -&gt; en:sugar  ]  [ paprika -&gt; en:paprika  ]  [ turmeric-and-oleoresin-paprika -&gt; en:turmeric-and-oleoresin-paprika  ]  [ and-oleoresin-paprika -&gt; en:and-oleoresin-paprika  ]  [ oleoresin-paprika -&gt; en:oleoresin-paprika  ]  [ paprika -&gt; en:paprika  ]  [ for-color -&gt; en:for-color  ]  [ color -&gt; en:colour  ]  [ silicon-dioxide -&gt; en:e551  -&gt; exists  -- ok  ]  [ anti-caking-agent-dehydrated -&gt; en:anti-caking-agent-dehydrated  ]  [ caking-agent-dehydrated -&gt; en:caking-agent-dehydrated  ]  [ agent-dehydrated -&gt; en:agent-dehydrated  ]  [ dehydrated -&gt; en:dehydrated  ] </t>
  </si>
  <si>
    <t>http://world-en.openfoodfacts.org/product/0011110718082/apricot-preserves-apricot-kroger</t>
  </si>
  <si>
    <t>2017-03-09T13:25:54Z</t>
  </si>
  <si>
    <t>Apricot Preserves, Apricot</t>
  </si>
  <si>
    <t>Apricots, high fructose corn syrup, corn syrup, sugar, citric acid, fruit pectin.</t>
  </si>
  <si>
    <t xml:space="preserve"> [ apricots -&gt; en:apricots  ]  [ high-fructose-corn-syrup -&gt; en:high-fructose-corn-syrup  ]  [ fructose-corn-syrup -&gt; en:fructose-corn-syrup  ]  [ corn-syrup -&gt; en:corn-syrup  ]  [ syrup -&gt; en:syrup  ]  [ corn-syrup -&gt; en:corn-syrup  ]  [ syrup -&gt; en:syrup  ]  [ sugar -&gt; en:sugar  ]  [ citric-acid -&gt; en:e330  -&gt; exists  -- ok  ]  [ fruit-pectin -&gt; en:fruit-pectin  ]  [ pectin -&gt; en:e440i  -&gt; exists  -- ok  ] </t>
  </si>
  <si>
    <t>http://world-en.openfoodfacts.org/product/0011110718945/pancake-syrup-fredmeyer</t>
  </si>
  <si>
    <t>Pancake Syrup</t>
  </si>
  <si>
    <t>High fructose corn syrup, corn syrup, water, contains less than 2% of: cellulose gum, caramel color, salt, natural and artificial flavor, sodium benzoate and potassium sorbate (preservatives), citric acid.</t>
  </si>
  <si>
    <t xml:space="preserve"> [ high-fructose-corn-syrup -&gt; en:high-fructose-corn-syrup  ]  [ fructose-corn-syrup -&gt; en:fructose-corn-syrup  ]  [ corn-syrup -&gt; en:corn-syrup  ]  [ syrup -&gt; en:syrup  ]  [ corn-syrup -&gt; en:corn-syrup  ]  [ syrup -&gt; en:syrup  ]  [ water -&gt; en:water  ]  [ contains-less-than-2-of -&gt; en:contains-less-than-2-of  ]  [ less-than-2-of -&gt; en:less-than-2-of  ]  [ than-2-of -&gt; en:than-2-of  ]  [ 2-of -&gt; en:2-of  ]  [ of -&gt; en:of  ]  [ cellulose-gum -&gt; en:e466  -&gt; exists  -- ok  ]  [ caramel-color -&gt; en:e150a  -&gt; exists  -- ok  ]  [ salt -&gt; en:salt  ]  [ natural-and-artificial-flavor -&gt; en:natural-and-artificial-flavor  ]  [ and-artificial-flavor -&gt; en:and-artificial-flavor  ]  [ artificial-flavor -&gt; en:artificial-flavor  ]  [ flavor -&gt; en:flavor  ]  [ sodium-benzoate-and-potassium-sorbate -&gt; en:sodium-benzoate-and-potassium-sorbate  ]  [ benzoate-and-potassium-sorbate -&gt; en:benzoate-and-potassium-sorbate  ]  [ and-potassium-sorbate -&gt; en:and-potassium-sorbate  ]  [ potassium-sorbate -&gt; en:e202  -&gt; exists  -- ok  ]  [ preservatives -&gt; en:preservatives  ]  [ citric-acid -&gt; en:e330  -&gt; exists  -- ok  ] </t>
  </si>
  <si>
    <t>http://world-en.openfoodfacts.org/product/0011110719072/instant-oatmeal-original-simple-truth-organic</t>
  </si>
  <si>
    <t>2017-03-09T12:20:16Z</t>
  </si>
  <si>
    <t>Instant Oatmeal, Original</t>
  </si>
  <si>
    <t>Organic rolled oats.</t>
  </si>
  <si>
    <t>28 g (1 cup)</t>
  </si>
  <si>
    <t xml:space="preserve"> [ organic-rolled-oats -&gt; en:organic-rolled-oats  ]  [ rolled-oats -&gt; en:rolled-oats  ]  [ oats -&gt; en:oats  ] </t>
  </si>
  <si>
    <t>http://world-en.openfoodfacts.org/product/0011110719188/instant-oatmeal-natural-maple-brown-sugar-simple-truth-organic</t>
  </si>
  <si>
    <t>2017-03-09T12:20:15Z</t>
  </si>
  <si>
    <t>Instant Oatmeal, Natural Maple &amp; Brown Sugar</t>
  </si>
  <si>
    <t>Organic rolled oats, organic dried cane syrup, natural flavor, sea salt.</t>
  </si>
  <si>
    <t xml:space="preserve"> [ organic-rolled-oats -&gt; en:organic-rolled-oats  ]  [ rolled-oats -&gt; en:rolled-oats  ]  [ oats -&gt; en:oats  ]  [ organic-dried-cane-syrup -&gt; en:organic-dried-cane-syrup  ]  [ dried-cane-syrup -&gt; en:dried-cane-syrup  ]  [ cane-syrup -&gt; en:cane-syrup  ]  [ syrup -&gt; en:syrup  ]  [ natural-flavor -&gt; en:natural-flavor  ]  [ flavor -&gt; en:flavor  ]  [ sea-salt -&gt; en:sea-salt  ]  [ salt -&gt; en:salt  ] </t>
  </si>
  <si>
    <t>http://world-en.openfoodfacts.org/product/0011110719287/worcestershire-sauce-the-kroger-co</t>
  </si>
  <si>
    <t>2017-03-10T10:44:03Z</t>
  </si>
  <si>
    <t>2017-03-10T10:44:04Z</t>
  </si>
  <si>
    <t>Worcestershire Sauce</t>
  </si>
  <si>
    <t>Ingredients: water, distilled vinegar, molasses, salt, citric acid, dextrose, caramel color, natural flavors, malic acid, hydrolyzed soy and corn protein, onion*, garlic*.</t>
  </si>
  <si>
    <t xml:space="preserve"> [ ingredients -&gt; en:ingredients  ]  [ water -&gt; en:water  ]  [ distilled-vinegar -&gt; en:distilled-vinegar  ]  [ vinegar -&gt; en:vinegar  ]  [ molasses -&gt; en:molasses  ]  [ salt -&gt; en:salt  ]  [ citric-acid -&gt; en:e330  -&gt; exists  -- ok  ]  [ dextrose -&gt; en:dextrose  ]  [ caramel-color -&gt; en:e150a  -&gt; exists  -- ok  ]  [ natural-flavors -&gt; en:natural-flavors  ]  [ flavors -&gt; en:flavors  ]  [ malic-acid -&gt; en:e296  -&gt; exists  -- ok  ]  [ hydrolyzed-soy-and-corn-protein -&gt; en:hydrolyzed-soy-and-corn-protein  ]  [ soy-and-corn-protein -&gt; en:soy-and-corn-protein  ]  [ and-corn-protein -&gt; en:and-corn-protein  ]  [ corn-protein -&gt; en:corn-protein  ]  [ protein -&gt; en:protein  ]  [ onion -&gt; en:onion  ]  [ garlic -&gt; en:garlic  ] </t>
  </si>
  <si>
    <t>en:e150a,en:e296,en:e330</t>
  </si>
  <si>
    <t>E150a - Plain caramel,E296 - Malic acid,E330 - Citric acid</t>
  </si>
  <si>
    <t>http://world-en.openfoodfacts.org/product/0011110719720/brown-gravy-mix-kroger</t>
  </si>
  <si>
    <t>Modified corn starch, maltodextrin, wheat flour, hydrolyzed corn gluten, soy protein and wheat gluten, salt, partially hydrogenated soybean and cottonseed oils, rendered beef fat (with citric acid and bha to protect flavor), whey*, yeast extract. contains 2% or less of soy sauce (soybeans, wheat, salt)*, disodium inosinate, disodium guanylate, natural and artificial flavors, nonfat milk*, mono-and diglycerides, lactose, sodium caseinate, dipotassium phosphate, torula yeast, mushrooms*, caramel color (ammonia sulfite to protect color), onion*, lactic acid*, xanthan gum, spices, dextrose, thiamine hydrochloride, silicon dioxide (anti-caking agent), citric acid. *dehydrated</t>
  </si>
  <si>
    <t xml:space="preserve"> [ modified-corn-starch -&gt; en:modified-corn-starch  ]  [ corn-starch -&gt; en:corn-starch  ]  [ starch -&gt; en:starch  ]  [ maltodextrin -&gt; en:maltodextrin  ]  [ wheat-flour -&gt; en:wheat-flour  ]  [ flour -&gt; en:flour  ]  [ hydrolyzed-corn-gluten -&gt; en:hydrolyzed-corn-gluten  ]  [ corn-gluten -&gt; en:corn-gluten  ]  [ gluten -&gt; en:gluten  ]  [ soy-protein-and-wheat-gluten -&gt; en:soy-protein-and-wheat-gluten  ]  [ protein-and-wheat-gluten -&gt; en:protein-and-wheat-gluten  ]  [ and-wheat-gluten -&gt; en:and-wheat-gluten  ]  [ wheat-gluten -&gt; en:wheat-gluten  ]  [ gluten -&gt; en:gluten  ]  [ salt -&gt; en:salt  ]  [ partially-hydrogenated-soybean-and-cottonseed-oils -&gt; en:partially-hydrogenated-soybean-and-cottonseed-oils  ]  [ hydrogenated-soybean-and-cottonseed-oils -&gt; en:hydrogenated-soybean-and-cottonseed-oils  ]  [ soybean-and-cottonseed-oils -&gt; en:soybean-and-cottonseed-oils  ]  [ and-cottonseed-oils -&gt; en:and-cottonseed-oils  ]  [ cottonseed-oils -&gt; en:cottonseed-oils  ]  [ oils -&gt; en:oils  ]  [ rendered-beef-fat -&gt; en:rendered-beef-fat  ]  [ beef-fat -&gt; en:beef-fat  ]  [ fat -&gt; en:fat  ]  [ with-citric-acid-and-bha-to-protect-flavor -&gt; en:with-citric-acid-and-bha-to-protect-flavor  ]  [ citric-acid-and-bha-to-protect-flavor -&gt; en:citric-acid-and-bha-to-protect-flavor  ]  [ acid-and-bha-to-protect-flavor -&gt; en:acid-and-bha-to-protect-flavor  ]  [ and-bha-to-protect-flavor -&gt; en:and-bha-to-protect-flavor  ]  [ bha-to-protect-flavor -&gt; en:bha-to-protect-flavor  ]  [ to-protect-flavor -&gt; en:to-protect-flavor  ]  [ protect-flavor -&gt; en:protect-flavor  ]  [ flavor -&gt; en:flavor  ]  [ whey -&gt; en:whey  ]  [ yeast-extract-contains-2-or-less-of-soy-sauce -&gt; en:yeast-extract-contains-2-or-less-of-soy-sauce  ]  [ extract-contains-2-or-less-of-soy-sauce -&gt; en:extract-contains-2-or-less-of-soy-sauce  ]  [ contains-2-or-less-of-soy-sauce -&gt; en:contains-2-or-less-of-soy-sauce  ]  [ 2-or-less-of-soy-sauce -&gt; en:2-or-less-of-soy-sauce  ]  [ or-less-of-soy-sauce -&gt; en:or-less-of-soy-sauce  ]  [ less-of-soy-sauce -&gt; en:less-of-soy-sauce  ]  [ of-soy-sauce -&gt; en:of-soy-sauce  ]  [ soy-sauce -&gt; en:soy-sauce  ]  [ sauce -&gt; en:sauce  ]  [ soybeans -&gt; en:soybeans  ]  [ wheat -&gt; en:wheat  ]  [ salt -&gt; en:salt  ]  [ disodium-inosinate -&gt; en:e631  -&gt; exists  -- ok  ]  [ disodium-guanylate -&gt; en:e627  -&gt; exists  -- ok  ]  [ natural-and-artificial-flavors -&gt; en:natural-and-artificial-flavors  ]  [ and-artificial-flavors -&gt; en:and-artificial-flavors  ]  [ artificial-flavors -&gt; en:artificial-flavors  ]  [ flavors -&gt; en:flavors  ]  [ nonfat-milk -&gt; en:nonfat-milk  ]  [ milk -&gt; en:milk  ]  [ monoand-diglycerides -&gt; en:monoand-diglycerides  ]  [ diglycerides -&gt; en:diglycerides  ]  [ lactose -&gt; en:lactose  ]  [ sodium-caseinate -&gt; en:sodium-caseinate  ]  [ caseinate -&gt; en:caseinate  ]  [ dipotassium-phosphate -&gt; en:e340ii  -&gt; exists  -- ok  ]  [ torula-yeast -&gt; en:torula-yeast  ]  [ yeast -&gt; en:yeast  ]  [ mushrooms -&gt; en:mushrooms  ]  [ caramel-color -&gt; en:e150a  -&gt; exists  -- ok  ]  [ ammonia-sulfite-to-protect-color -&gt; en:ammonia-sulfite-to-protect-color  ]  [ sulfite-to-protect-color -&gt; en:sulfite-to-protect-color  ]  [ to-protect-color -&gt; en:to-protect-color  ]  [ protect-color -&gt; en:protect-color  ]  [ color -&gt; en:colour  ]  [ onion -&gt; en:onion  ]  [ lactic-acid -&gt; en:e270  -&gt; exists  -- ok  ]  [ xanthan-gum -&gt; en:e415  -&gt; exists  -- ok  ]  [ spices -&gt; en:spices  ]  [ dextrose -&gt; en:dextrose  ]  [ thiamine-hydrochloride -&gt; en:thiamine-hydrochloride  ]  [ hydrochloride -&gt; en:hydrochloride  ]  [ silicon-dioxide -&gt; en:e551  -&gt; exists  -- ok  ]  [ anti-caking-agent -&gt; en:anti-caking-agent  ]  [ caking-agent -&gt; en:caking-agent  ]  [ agent -&gt; en:agent  ]  [ citric-acid-dehydrated -&gt; en:citric-acid-dehydrated  ]  [ acid-dehydrated -&gt; en:acid-dehydrated  ]  [ dehydrated -&gt; en:dehydrated  ] </t>
  </si>
  <si>
    <t>en:e150a,en:e270,en:e340,en:e340ii,en:e415,en:e551,en:e627,en:e631</t>
  </si>
  <si>
    <t>E150a - Plain caramel,E270 - Lactic acid,E340 - Potassium phosphates,E340ii - Dipotassium phosphate,E415 - Xanthan gum,E551 - Silicon dioxide,E627 - Disodium guanylate,E631 - Disodium inosinate</t>
  </si>
  <si>
    <t>http://world-en.openfoodfacts.org/product/0011110719737/chicken-flavored-gravy-mix-kroger</t>
  </si>
  <si>
    <t>Chicken Flavored Gravy Mix</t>
  </si>
  <si>
    <t>Modified corn starch, wheat flour, whey, maltodextrin, natural flavor, salt, hydrolyzed corn gluten, chicken fat. contains 2% or less of onion*, sweet cream, disodium inosinate and disodium guanylate, lactic acid, xanthan gum, silicon dioxide (added to make free flowing), spices, caramel color, dextrose, turmeric, extractive of sage, soy lecithin. *dehydrated.</t>
  </si>
  <si>
    <t xml:space="preserve"> [ modified-corn-starch -&gt; en:modified-corn-starch  ]  [ corn-starch -&gt; en:corn-starch  ]  [ starch -&gt; en:starch  ]  [ wheat-flour -&gt; en:wheat-flour  ]  [ flour -&gt; en:flour  ]  [ whey -&gt; en:whey  ]  [ maltodextrin -&gt; en:maltodextrin  ]  [ natural-flavor -&gt; en:natural-flavor  ]  [ flavor -&gt; en:flavor  ]  [ salt -&gt; en:salt  ]  [ hydrolyzed-corn-gluten -&gt; en:hydrolyzed-corn-gluten  ]  [ corn-gluten -&gt; en:corn-gluten  ]  [ gluten -&gt; en:gluten  ]  [ chicken-fat-contains-2-or-less-of-onion -&gt; en:chicken-fat-contains-2-or-less-of-onion  ]  [ fat-contains-2-or-less-of-onion -&gt; en:fat-contains-2-or-less-of-onion  ]  [ contains-2-or-less-of-onion -&gt; en:contains-2-or-less-of-onion  ]  [ 2-or-less-of-onion -&gt; en:2-or-less-of-onion  ]  [ or-less-of-onion -&gt; en:or-less-of-onion  ]  [ less-of-onion -&gt; en:less-of-onion  ]  [ of-onion -&gt; en:of-onion  ]  [ onion -&gt; en:onion  ]  [ sweet-cream -&gt; en:sweet-cream  ]  [ cream -&gt; en:cream  ]  [ disodium-inosinate-and-disodium-guanylate -&gt; en:disodium-inosinate-and-disodium-guanylate  ]  [ inosinate-and-disodium-guanylate -&gt; en:inosinate-and-disodium-guanylate  ]  [ and-disodium-guanylate -&gt; en:and-disodium-guanylate  ]  [ disodium-guanylate -&gt; en:e627  -&gt; exists  -- ok  ]  [ lactic-acid -&gt; en:e270  -&gt; exists  -- ok  ]  [ xanthan-gum -&gt; en:e415  -&gt; exists  -- ok  ]  [ silicon-dioxide -&gt; en:e551  -&gt; exists  -- ok  ]  [ added-to-make-free-flowing -&gt; en:added-to-make-free-flowing  ]  [ to-make-free-flowing -&gt; en:to-make-free-flowing  ]  [ make-free-flowing -&gt; en:make-free-flowing  ]  [ free-flowing -&gt; en:free-flowing  ]  [ flowing -&gt; en:flowing  ]  [ spices -&gt; en:spices  ]  [ caramel-color -&gt; en:e150a  -&gt; exists  -- ok  ]  [ dextrose -&gt; en:dextrose  ]  [ turmeric -&gt; en:turmeric  ]  [ extractive-of-sage -&gt; en:extractive-of-sage  ]  [ of-sage -&gt; en:of-sage  ]  [ sage -&gt; en:sage  ]  [ soy-lecithin-dehydrated -&gt; en:soy-lecithin-dehydrated  ]  [ lecithin-dehydrated -&gt; en:lecithin-dehydrated  ]  [ dehydrated -&gt; en:dehydrated  ] </t>
  </si>
  <si>
    <t>en:e150a,en:e270,en:e415,en:e551,en:e627</t>
  </si>
  <si>
    <t>E150a - Plain caramel,E270 - Lactic acid,E415 - Xanthan gum,E551 - Silicon dioxide,E627 - Disodium guanylate</t>
  </si>
  <si>
    <t>http://world-en.openfoodfacts.org/product/0011110719751/turkey-flavored-gravy-mix-kroger</t>
  </si>
  <si>
    <t>2017-03-09T12:13:59Z</t>
  </si>
  <si>
    <t>Turkey Flavored Gravy Mix</t>
  </si>
  <si>
    <t>Modified corn starch, maltodextrin, wheat flour, salt, yeast extract, natural flavors, turkey broth, chicken fat powder (rendered chicken fat, nonfat dry milk, dipotassium phosphate, bha, propyl gallate, and citric acid added to improve stability). contains 2% or less of disodium inosinate and disodium guanylate, sugar, cream solids, onion*, caramel color (sodium sulfite to protect color), spices, lactic acid, soy lecithin, and silicon dioxide (anticaking agents). *dehydrated</t>
  </si>
  <si>
    <t xml:space="preserve"> [ modified-corn-starch -&gt; en:modified-corn-starch  ]  [ corn-starch -&gt; en:corn-starch  ]  [ starch -&gt; en:starch  ]  [ maltodextrin -&gt; en:maltodextrin  ]  [ wheat-flour -&gt; en:wheat-flour  ]  [ flour -&gt; en:flour  ]  [ salt -&gt; en:salt  ]  [ yeast-extract -&gt; en:yeast-extract  ]  [ extract -&gt; en:extract  ]  [ natural-flavors -&gt; en:natural-flavors  ]  [ flavors -&gt; en:flavors  ]  [ turkey-broth -&gt; en:turkey-broth  ]  [ broth -&gt; en:broth  ]  [ chicken-fat-powder -&gt; en:chicken-fat-powder  ]  [ fat-powder -&gt; en:fat-powder  ]  [ powder -&gt; en:powder  ]  [ rendered-chicken-fat -&gt; en:rendered-chicken-fat  ]  [ chicken-fat -&gt; en:chicken-fat  ]  [ fat -&gt; en:fat  ]  [ nonfat-dry-milk -&gt; en:nonfat-dry-milk  ]  [ dry-milk -&gt; en:dry-milk  ]  [ milk -&gt; en:milk  ]  [ dipotassium-phosphate -&gt; en:e340ii  -&gt; exists  -- ok  ]  [ bha -&gt; en:e320  -&gt; exists  -- ok  ]  [ propyl-gallate -&gt; en:e310  -&gt; exists  -- ok  ]  [ and-citric-acid-added-to-improve-stability-contains-2-or-less-of-disodium-inosinate-and-disodium-guanylate -&gt; en:and-citric-acid-added-to-improve-stability-contains-2-or-less-of-disodium-inosinate-and-disodium-guanylate  ]  [ citric-acid-added-to-improve-stability-contains-2-or-less-of-disodium-inosinate-and-disodium-guanylate -&gt; en:citric-acid-added-to-improve-stability-contains-2-or-less-of-disodium-inosinate-and-disodium-guanylate  ]  [ acid-added-to-improve-stability-contains-2-or-less-of-disodium-inosinate-and-disodium-guanylate -&gt; en:acid-added-to-improve-stability-contains-2-or-less-of-disodium-inosinate-and-disodium-guanylate  ]  [ added-to-improve-stability-contains-2-or-less-of-disodium-inosinate-and-disodium-guanylate -&gt; en:added-to-improve-stability-contains-2-or-less-of-disodium-inosinate-and-disodium-guanylate  ]  [ to-improve-stability-contains-2-or-less-of-disodium-inosinate-and-disodium-guanylate -&gt; en:to-improve-stability-contains-2-or-less-of-disodium-inosinate-and-disodium-guanylate  ]  [ improve-stability-contains-2-or-less-of-disodium-inosinate-and-disodium-guanylate -&gt; en:improve-stability-contains-2-or-less-of-disodium-inosinate-and-disodium-guanylate  ]  [ stability-contains-2-or-less-of-disodium-inosinate-and-disodium-guanylate -&gt; en:stability-contains-2-or-less-of-disodium-inosinate-and-disodium-guanylate  ]  [ contains-2-or-less-of-disodium-inosinate-and-disodium-guanylate -&gt; en:contains-2-or-less-of-disodium-inosinate-and-disodium-guanylate  ]  [ 2-or-less-of-disodium-inosinate-and-disodium-guanylate -&gt; en:2-or-less-of-disodium-inosinate-and-disodium-guanylate  ]  [ or-less-of-disodium-inosinate-and-disodium-guanylate -&gt; en:or-less-of-disodium-inosinate-and-disodium-guanylate  ]  [ less-of-disodium-inosinate-and-disodium-guanylate -&gt; en:less-of-disodium-inosinate-and-disodium-guanylate  ]  [ of-disodium-inosinate-and-disodium-guanylate -&gt; en:of-disodium-inosinate-and-disodium-guanylate  ]  [ disodium-inosinate-and-disodium-guanylate -&gt; en:disodium-inosinate-and-disodium-guanylate  ]  [ inosinate-and-disodium-guanylate -&gt; en:inosinate-and-disodium-guanylate  ]  [ and-disodium-guanylate -&gt; en:and-disodium-guanylate  ]  [ disodium-guanylate -&gt; en:e627  -&gt; exists  -- ok  ]  [ sugar -&gt; en:sugar  ]  [ cream-solids -&gt; en:cream-solids  ]  [ solids -&gt; en:solids  ]  [ onion -&gt; en:onion  ]  [ caramel-color -&gt; en:e150a  -&gt; exists  -- ok  ]  [ sodium-sulfite-to-protect-color -&gt; en:sodium-sulfite-to-protect-color  ]  [ sulfite-to-protect-color -&gt; en:sulfite-to-protect-color  ]  [ to-protect-color -&gt; en:to-protect-color  ]  [ protect-color -&gt; en:protect-color  ]  [ color -&gt; en:colour  ]  [ spices -&gt; en:spices  ]  [ lactic-acid -&gt; en:e270  -&gt; exists  -- ok  ]  [ soy-lecithin -&gt; en:soy-lecithin  ]  [ lecithin -&gt; en:e322i  -&gt; exists  -- ok  ]  [ and-silicon-dioxide -&gt; en:and-silicon-dioxide  ]  [ silicon-dioxide -&gt; en:e551  -&gt; exists  -- ok  ]  [ anticaking-agents-dehydrated -&gt; en:anticaking-agents-dehydrated  ]  [ agents-dehydrated -&gt; en:agents-dehydrated  ]  [ dehydrated -&gt; en:dehydrated  ] </t>
  </si>
  <si>
    <t>en:e150a,en:e270,en:e310,en:e320,en:e322,en:e322i,en:e340,en:e340ii,en:e551,en:e627</t>
  </si>
  <si>
    <t>E150a - Plain caramel,E270 - Lactic acid,E310 - Propyl gallate,E320 - Butylated hydroxyanisole (bha),E322 - Lecithins,E322i - Lecithin,E340 - Potassium phosphates,E340ii - Dipotassium phosphate,E551 - Silicon dioxide,E627 - Disodium guanylate</t>
  </si>
  <si>
    <t>http://world-en.openfoodfacts.org/product/0011110719768/mushroom-gravy-mix-kroger</t>
  </si>
  <si>
    <t>Mushroom Gravy Mix</t>
  </si>
  <si>
    <t>Modified corn starch, wheat flour, salt, maltodextrin, mushrooms*, hydrolyzed corn gluten and torula yeast extract, beef fat shortening (rendered beef fat, nonfat dry milk, mono- and diglycerides, bha and citric acid), nonfat milk*, corn syrup solids, onion* and garlic*. contains less than 2% of natural and artificial flavors, caramel color (sulfur dioxide used to protect quality), spices, lactic acid*, disodium inosinate, disodium guanylate, soy sauce* (wheat, soybeans, salt), silicon dioxide (anti-caking agent), partially hydrogenated soybean and cottonseed oil**. *dehydrated, **adds a trivial amount of fat.</t>
  </si>
  <si>
    <t xml:space="preserve"> [ modified-corn-starch -&gt; en:modified-corn-starch  ]  [ corn-starch -&gt; en:corn-starch  ]  [ starch -&gt; en:starch  ]  [ wheat-flour -&gt; en:wheat-flour  ]  [ flour -&gt; en:flour  ]  [ salt -&gt; en:salt  ]  [ maltodextrin -&gt; en:maltodextrin  ]  [ mushrooms -&gt; en:mushrooms  ]  [ hydrolyzed-corn-gluten-and-torula-yeast-extract -&gt; en:hydrolyzed-corn-gluten-and-torula-yeast-extract  ]  [ corn-gluten-and-torula-yeast-extract -&gt; en:corn-gluten-and-torula-yeast-extract  ]  [ gluten-and-torula-yeast-extract -&gt; en:gluten-and-torula-yeast-extract  ]  [ and-torula-yeast-extract -&gt; en:and-torula-yeast-extract  ]  [ torula-yeast-extract -&gt; en:torula-yeast-extract  ]  [ yeast-extract -&gt; en:yeast-extract  ]  [ extract -&gt; en:extract  ]  [ beef-fat-shortening -&gt; en:beef-fat-shortening  ]  [ fat-shortening -&gt; en:fat-shortening  ]  [ shortening -&gt; en:shortening  ]  [ rendered-beef-fat -&gt; en:rendered-beef-fat  ]  [ beef-fat -&gt; en:beef-fat  ]  [ fat -&gt; en:fat  ]  [ nonfat-dry-milk -&gt; en:nonfat-dry-milk  ]  [ dry-milk -&gt; en:dry-milk  ]  [ milk -&gt; en:milk  ]  [ mono-and-diglycerides -&gt; en:e471  -&gt; exists  -- ok  ]  [ bha-and-citric-acid -&gt; en:bha-and-citric-acid  ]  [ and-citric-acid -&gt; en:and-citric-acid  ]  [ citric-acid -&gt; en:e330  -&gt; exists  -- ok  ]  [ nonfat-milk -&gt; en:nonfat-milk  ]  [ milk -&gt; en:milk  ]  [ corn-syrup-solids -&gt; en:corn-syrup-solids  ]  [ syrup-solids -&gt; en:syrup-solids  ]  [ solids -&gt; en:solids  ]  [ onion-and-garlic-contains-less-than-2-of-natural-and-artificial-flavors -&gt; en:onion-and-garlic-contains-less-than-2-of-natural-and-artificial-flavors  ]  [ and-garlic-contains-less-than-2-of-natural-and-artificial-flavors -&gt; en:and-garlic-contains-less-than-2-of-natural-and-artificial-flavors  ]  [ garlic-contains-less-than-2-of-natural-and-artificial-flavors -&gt; en:garlic-contains-less-than-2-of-natural-and-artificial-flavors  ]  [ contains-less-than-2-of-natural-and-artificial-flavors -&gt; en:contains-less-than-2-of-natural-and-artificial-flavors  ]  [ less-than-2-of-natural-and-artificial-flavors -&gt; en:less-than-2-of-natural-and-artificial-flavors  ]  [ than-2-of-natural-and-artificial-flavors -&gt; en:than-2-of-natural-and-artificial-flavors  ]  [ 2-of-natural-and-artificial-flavors -&gt; en:2-of-natural-and-artificial-flavors  ]  [ of-natural-and-artificial-flavors -&gt; en:of-natural-and-artificial-flavors  ]  [ natural-and-artificial-flavors -&gt; en:natural-and-artificial-flavors  ]  [ and-artificial-flavors -&gt; en:and-artificial-flavors  ]  [ artificial-flavors -&gt; en:artificial-flavors  ]  [ flavors -&gt; en:flavors  ]  [ caramel-color -&gt; en:e150a  -&gt; exists  -- ok  ]  [ sulfur-dioxide-used-to-protect-quality -&gt; en:sulfur-dioxide-used-to-protect-quality  ]  [ dioxide-used-to-protect-quality -&gt; en:dioxide-used-to-protect-quality  ]  [ used-to-protect-quality -&gt; en:used-to-protect-quality  ]  [ to-protect-quality -&gt; en:to-protect-quality  ]  [ protect-quality -&gt; en:protect-quality  ]  [ quality -&gt; en:quality  ]  [ spices -&gt; en:spices  ]  [ lactic-acid -&gt; en:e270  -&gt; exists  -- ok  ]  [ disodium-inosinate -&gt; en:e631  -&gt; exists  -- ok  ]  [ disodium-guanylate -&gt; en:e627  -&gt; exists  -- ok  ]  [ soy-sauce -&gt; en:soy-sauce  ]  [ sauce -&gt; en:sauce  ]  [ wheat -&gt; en:wheat  ]  [ soybeans -&gt; en:soybeans  ]  [ salt -&gt; en:salt  ]  [ silicon-dioxide -&gt; en:e551  -&gt; exists  -- ok  ]  [ anti-caking-agent -&gt; en:anti-caking-agent  ]  [ caking-agent -&gt; en:caking-agent  ]  [ agent -&gt; en:agent  ]  [ partially-hydrogenated-soybean-and-cottonseed-oil-dehydrated -&gt; en:partially-hydrogenated-soybean-and-cottonseed-oil-dehydrated  ]  [ hydrogenated-soybean-and-cottonseed-oil-dehydrated -&gt; en:hydrogenated-soybean-and-cottonseed-oil-dehydrated  ]  [ soybean-and-cottonseed-oil-dehydrated -&gt; en:soybean-and-cottonseed-oil-dehydrated  ]  [ and-cottonseed-oil-dehydrated -&gt; en:and-cottonseed-oil-dehydrated  ]  [ cottonseed-oil-dehydrated -&gt; en:cottonseed-oil-dehydrated  ]  [ oil-dehydrated -&gt; en:oil-dehydrated  ]  [ dehydrated -&gt; en:dehydrated  ]  [ adds-a-trivial-amount-of-fat -&gt; en:adds-a-trivial-amount-of-fat  ]  [ a-trivial-amount-of-fat -&gt; en:a-trivial-amount-of-fat  ]  [ trivial-amount-of-fat -&gt; en:trivial-amount-of-fat  ]  [ amount-of-fat -&gt; en:amount-of-fat  ]  [ of-fat -&gt; en:of-fat  ]  [ fat -&gt; en:fat  ] </t>
  </si>
  <si>
    <t>en:e150a,en:e270,en:e330,en:e471,en:e551,en:e627,en:e631</t>
  </si>
  <si>
    <t>E150a - Plain caramel,E270 - Lactic acid,E330 - Citric acid,E471 - Mono- and diglycerides of fatty acids,E551 - Silicon dioxide,E627 - Disodium guanylate,E631 - Disodium inosinate</t>
  </si>
  <si>
    <t>http://world-en.openfoodfacts.org/product/0011110719775/grave-mix-kroger</t>
  </si>
  <si>
    <t>Grave Mix</t>
  </si>
  <si>
    <t>Modified tapioca and corn starch, hydrolyzed corn gluten, soy protein and whet gluten, salt, dextrose, whey*, autolyzed yeast extract, garlic* and onion*. contains 2% or less of caramel color (sodium sulfite to promote color retention), beef fat shortening (rendered beef fat, nonfat dry milk, mono- and diglycerides, bha and citric acid), partially hydrogenated vegetable (cottonseed, soybean, sunflower) oil**, spices, xanthan gum, silicon dioxide (anti-caking agent), thiamine hydrochloride, disodium inosinate, disodium guanylate. *dehydrated **adds a trivial amount of fat</t>
  </si>
  <si>
    <t>2.5 g (0.5 tsp)</t>
  </si>
  <si>
    <t xml:space="preserve"> [ modified-tapioca-and-corn-starch -&gt; en:modified-tapioca-and-corn-starch  ]  [ tapioca-and-corn-starch -&gt; en:tapioca-and-corn-starch  ]  [ and-corn-starch -&gt; en:and-corn-starch  ]  [ corn-starch -&gt; en:corn-starch  ]  [ starch -&gt; en:starch  ]  [ hydrolyzed-corn-gluten -&gt; en:hydrolyzed-corn-gluten  ]  [ corn-gluten -&gt; en:corn-gluten  ]  [ gluten -&gt; en:gluten  ]  [ soy-protein-and-whet-gluten -&gt; en:soy-protein-and-whet-gluten  ]  [ protein-and-whet-gluten -&gt; en:protein-and-whet-gluten  ]  [ and-whet-gluten -&gt; en:and-whet-gluten  ]  [ whet-gluten -&gt; en:whet-gluten  ]  [ gluten -&gt; en:gluten  ]  [ salt -&gt; en:salt  ]  [ dextrose -&gt; en:dextrose  ]  [ whey -&gt; en:whey  ]  [ autolyzed-yeast-extract -&gt; en:autolyzed-yeast-extract  ]  [ yeast-extract -&gt; en:yeast-extract  ]  [ extract -&gt; en:extract  ]  [ garlic-and-onion-contains-2-or-less-of-caramel-color -&gt; en:garlic-and-onion-contains-2-or-less-of-caramel-color  ]  [ and-onion-contains-2-or-less-of-caramel-color -&gt; en:and-onion-contains-2-or-less-of-caramel-color  ]  [ onion-contains-2-or-less-of-caramel-color -&gt; en:onion-contains-2-or-less-of-caramel-color  ]  [ contains-2-or-less-of-caramel-color -&gt; en:contains-2-or-less-of-caramel-color  ]  [ 2-or-less-of-caramel-color -&gt; en:2-or-less-of-caramel-color  ]  [ or-less-of-caramel-color -&gt; en:or-less-of-caramel-color  ]  [ less-of-caramel-color -&gt; en:less-of-caramel-color  ]  [ of-caramel-color -&gt; en:of-caramel-color  ]  [ caramel-color -&gt; en:e150a  -&gt; exists  -- ok  ]  [ sodium-sulfite-to-promote-color-retention -&gt; en:sodium-sulfite-to-promote-color-retention  ]  [ sulfite-to-promote-color-retention -&gt; en:sulfite-to-promote-color-retention  ]  [ to-promote-color-retention -&gt; en:to-promote-color-retention  ]  [ promote-color-retention -&gt; en:promote-color-retention  ]  [ color-retention -&gt; en:color-retention  ]  [ retention -&gt; en:retention  ]  [ beef-fat-shortening -&gt; en:beef-fat-shortening  ]  [ fat-shortening -&gt; en:fat-shortening  ]  [ shortening -&gt; en:shortening  ]  [ rendered-beef-fat -&gt; en:rendered-beef-fat  ]  [ beef-fat -&gt; en:beef-fat  ]  [ fat -&gt; en:fat  ]  [ nonfat-dry-milk -&gt; en:nonfat-dry-milk  ]  [ dry-milk -&gt; en:dry-milk  ]  [ milk -&gt; en:milk  ]  [ mono-and-diglycerides -&gt; en:e471  -&gt; exists  -- ok  ]  [ bha-and-citric-acid -&gt; en:bha-and-citric-acid  ]  [ and-citric-acid -&gt; en:and-citric-acid  ]  [ citric-acid -&gt; en:e330  -&gt; exists  -- ok  ]  [ partially-hydrogenated-vegetable -&gt; en:partially-hydrogenated-vegetable  ]  [ hydrogenated-vegetable -&gt; en:hydrogenated-vegetable  ]  [ vegetable -&gt; en:vegetable  ]  [ cottonseed -&gt; en:cottonseed  ]  [ soybean -&gt; en:soybean  ]  [ sunflower-oil -&gt; en:sunflower-oil  ]  [ oil -&gt; en:oil  ]  [ spices -&gt; en:spices  ]  [ xanthan-gum -&gt; en:e415  -&gt; exists  -- ok  ]  [ silicon-dioxide -&gt; en:e551  -&gt; exists  -- ok  ]  [ anti-caking-agent -&gt; en:anti-caking-agent  ]  [ caking-agent -&gt; en:caking-agent  ]  [ agent -&gt; en:agent  ]  [ thiamine-hydrochloride -&gt; en:thiamine-hydrochloride  ]  [ hydrochloride -&gt; en:hydrochloride  ]  [ disodium-inosinate -&gt; en:e631  -&gt; exists  -- ok  ]  [ disodium-guanylate-dehydrated-adds-a-trivial-amount-of-fat -&gt; en:disodium-guanylate-dehydrated-adds-a-trivial-amount-of-fat  ]  [ guanylate-dehydrated-adds-a-trivial-amount-of-fat -&gt; en:guanylate-dehydrated-adds-a-trivial-amount-of-fat  ]  [ dehydrated-adds-a-trivial-amount-of-fat -&gt; en:dehydrated-adds-a-trivial-amount-of-fat  ]  [ adds-a-trivial-amount-of-fat -&gt; en:adds-a-trivial-amount-of-fat  ]  [ a-trivial-amount-of-fat -&gt; en:a-trivial-amount-of-fat  ]  [ trivial-amount-of-fat -&gt; en:trivial-amount-of-fat  ]  [ amount-of-fat -&gt; en:amount-of-fat  ]  [ of-fat -&gt; en:of-fat  ]  [ fat -&gt; en:fat  ] </t>
  </si>
  <si>
    <t>en:e150a,en:e330,en:e415,en:e471,en:e551,en:e631</t>
  </si>
  <si>
    <t>E150a - Plain caramel,E330 - Citric acid,E415 - Xanthan gum,E471 - Mono- and diglycerides of fatty acids,E551 - Silicon dioxide,E631 - Disodium inosinate</t>
  </si>
  <si>
    <t>http://world-en.openfoodfacts.org/product/0011110719782/seasoning-mix-mild-chili-kroger</t>
  </si>
  <si>
    <t>Seasoning Mix, Mild Chili</t>
  </si>
  <si>
    <t>Spices (including chili and red pepper), wheat flour, onion*, maltodextrin, salt, sugar, garlic*, paprika, turmeric. *dehydrated</t>
  </si>
  <si>
    <t>9 g (2 Tbsp)</t>
  </si>
  <si>
    <t xml:space="preserve"> [ spices -&gt; en:spices  ]  [ including-chili-and-red-pepper -&gt; en:including-chili-and-red-pepper  ]  [ chili-and-red-pepper -&gt; en:chili-and-red-pepper  ]  [ and-red-pepper -&gt; en:and-red-pepper  ]  [ red-pepper -&gt; en:red-pepper  ]  [ pepper -&gt; en:pepper  ]  [ wheat-flour -&gt; en:wheat-flour  ]  [ flour -&gt; en:flour  ]  [ onion -&gt; en:onion  ]  [ maltodextrin -&gt; en:maltodextrin  ]  [ salt -&gt; en:salt  ]  [ sugar -&gt; en:sugar  ]  [ garlic -&gt; en:garlic  ]  [ paprika -&gt; en:paprika  ]  [ turmeric-dehydrated -&gt; en:turmeric-dehydrated  ]  [ dehydrated -&gt; en:dehydrated  ] </t>
  </si>
  <si>
    <t>http://world-en.openfoodfacts.org/product/0011110719799/seasoning-mix-original-chili-kroger</t>
  </si>
  <si>
    <t>Seasoning Mix, Original Chili</t>
  </si>
  <si>
    <t>Chili pepper and other spices, wheat flour, onion*, maltodextrin, salt, garlic*, sugar, extractive of paprika (for color). *dehydrated</t>
  </si>
  <si>
    <t>9 g (1.333 Tbsp)</t>
  </si>
  <si>
    <t xml:space="preserve"> [ chili-pepper-and-other-spices -&gt; en:chili-pepper-and-other-spices  ]  [ pepper-and-other-spices -&gt; en:pepper-and-other-spices  ]  [ and-other-spices -&gt; en:and-other-spices  ]  [ other-spices -&gt; en:other-spices  ]  [ spices -&gt; en:spices  ]  [ wheat-flour -&gt; en:wheat-flour  ]  [ flour -&gt; en:flour  ]  [ onion -&gt; en:onion  ]  [ maltodextrin -&gt; en:maltodextrin  ]  [ salt -&gt; en:salt  ]  [ garlic -&gt; en:garlic  ]  [ sugar -&gt; en:sugar  ]  [ extractive-of-paprika -&gt; en:extractive-of-paprika  ]  [ of-paprika -&gt; en:of-paprika  ]  [ paprika -&gt; en:paprika  ]  [ for-color-dehydrated -&gt; en:for-color-dehydrated  ]  [ color-dehydrated -&gt; en:color-dehydrated  ]  [ dehydrated -&gt; en:dehydrated  ] </t>
  </si>
  <si>
    <t>http://world-en.openfoodfacts.org/product/0011110719805/seasoning-mix-hot-chili-kroger</t>
  </si>
  <si>
    <t>2017-03-09T12:17:35Z</t>
  </si>
  <si>
    <t>Seasoning Mix, Hot Chili</t>
  </si>
  <si>
    <t>Spices (including chili and red pepper), wheat flour, onion*, maltodextrin, salt, garlic*, paprika, turmeric, natural flavor, silicon dioxide (anti-caking). *dehydrated</t>
  </si>
  <si>
    <t xml:space="preserve"> [ spices -&gt; en:spices  ]  [ including-chili-and-red-pepper -&gt; en:including-chili-and-red-pepper  ]  [ chili-and-red-pepper -&gt; en:chili-and-red-pepper  ]  [ and-red-pepper -&gt; en:and-red-pepper  ]  [ red-pepper -&gt; en:red-pepper  ]  [ pepper -&gt; en:pepper  ]  [ wheat-flour -&gt; en:wheat-flour  ]  [ flour -&gt; en:flour  ]  [ onion -&gt; en:onion  ]  [ maltodextrin -&gt; en:maltodextrin  ]  [ salt -&gt; en:salt  ]  [ garlic -&gt; en:garlic  ]  [ paprika -&gt; en:paprika  ]  [ turmeric -&gt; en:turmeric  ]  [ natural-flavor -&gt; en:natural-flavor  ]  [ flavor -&gt; en:flavor  ]  [ silicon-dioxide -&gt; en:e551  -&gt; exists  -- ok  ]  [ anti-caking-dehydrated -&gt; en:anti-caking-dehydrated  ]  [ caking-dehydrated -&gt; en:caking-dehydrated  ]  [ dehydrated -&gt; en:dehydrated  ] </t>
  </si>
  <si>
    <t>http://world-en.openfoodfacts.org/product/0011110719812/beef-stew-seasoning-mix-kroger</t>
  </si>
  <si>
    <t>Beef Stew Seasoning Mix</t>
  </si>
  <si>
    <t>Modified corn starch, hydrolyzed corn gluten and soybean protein and wheat gluten, onion*, maltodextrin, salt, paprika, sugar, spices. contains 2% or less of autolyzed yeast extract, partially hydrogenated soybean and cottonseed oil**, carrots*, tomato*, parsley*, caramel color (sodium sulfite), disodium inosinate and disodium guanylate, garlic*, silicon dioxide (anti-caking agent), citric acid. *dehydrated. **adds a trivial amount of fat</t>
  </si>
  <si>
    <t xml:space="preserve"> [ modified-corn-starch -&gt; en:modified-corn-starch  ]  [ corn-starch -&gt; en:corn-starch  ]  [ starch -&gt; en:starch  ]  [ hydrolyzed-corn-gluten-and-soybean-protein-and-wheat-gluten -&gt; en:hydrolyzed-corn-gluten-and-soybean-protein-and-wheat-gluten  ]  [ corn-gluten-and-soybean-protein-and-wheat-gluten -&gt; en:corn-gluten-and-soybean-protein-and-wheat-gluten  ]  [ gluten-and-soybean-protein-and-wheat-gluten -&gt; en:gluten-and-soybean-protein-and-wheat-gluten  ]  [ and-soybean-protein-and-wheat-gluten -&gt; en:and-soybean-protein-and-wheat-gluten  ]  [ soybean-protein-and-wheat-gluten -&gt; en:soybean-protein-and-wheat-gluten  ]  [ protein-and-wheat-gluten -&gt; en:protein-and-wheat-gluten  ]  [ and-wheat-gluten -&gt; en:and-wheat-gluten  ]  [ wheat-gluten -&gt; en:wheat-gluten  ]  [ gluten -&gt; en:gluten  ]  [ onion -&gt; en:onion  ]  [ maltodextrin -&gt; en:maltodextrin  ]  [ salt -&gt; en:salt  ]  [ paprika -&gt; en:paprika  ]  [ sugar -&gt; en:sugar  ]  [ spices-contains-2-or-less-of-autolyzed-yeast-extract -&gt; en:spices-contains-2-or-less-of-autolyzed-yeast-extract  ]  [ contains-2-or-less-of-autolyzed-yeast-extract -&gt; en:contains-2-or-less-of-autolyzed-yeast-extract  ]  [ 2-or-less-of-autolyzed-yeast-extract -&gt; en:2-or-less-of-autolyzed-yeast-extract  ]  [ or-less-of-autolyzed-yeast-extract -&gt; en:or-less-of-autolyzed-yeast-extract  ]  [ less-of-autolyzed-yeast-extract -&gt; en:less-of-autolyzed-yeast-extract  ]  [ of-autolyzed-yeast-extract -&gt; en:of-autolyzed-yeast-extract  ]  [ autolyzed-yeast-extract -&gt; en:autolyzed-yeast-extract  ]  [ yeast-extract -&gt; en:yeast-extract  ]  [ extract -&gt; en:extract  ]  [ partially-hydrogenated-soybean-and-cottonseed-oil -&gt; en:partially-hydrogenated-soybean-and-cottonseed-oil  ]  [ hydrogenated-soybean-and-cottonseed-oil -&gt; en:hydrogenated-soybean-and-cottonseed-oil  ]  [ soybean-and-cottonseed-oil -&gt; en:soybean-and-cottonseed-oil  ]  [ and-cottonseed-oil -&gt; en:and-cottonseed-oil  ]  [ cottonseed-oil -&gt; en:cottonseed-oil  ]  [ oil -&gt; en:oil  ]  [ carrots -&gt; en:carrots  ]  [ tomato -&gt; en:tomato  ]  [ parsley -&gt; en:parsley  ]  [ caramel-color -&gt; en:e150a  -&gt; exists  -- ok  ]  [ sodium-sulfite -&gt; en:e221  -&gt; exists  -- ok  ]  [ disodium-inosinate-and-disodium-guanylate -&gt; en:disodium-inosinate-and-disodium-guanylate  ]  [ inosinate-and-disodium-guanylate -&gt; en:inosinate-and-disodium-guanylate  ]  [ and-disodium-guanylate -&gt; en:and-disodium-guanylate  ]  [ disodium-guanylate -&gt; en:e627  -&gt; exists  -- ok  ]  [ garlic -&gt; en:garlic  ]  [ silicon-dioxide -&gt; en:e551  -&gt; exists  -- ok  ]  [ anti-caking-agent -&gt; en:anti-caking-agent  ]  [ caking-agent -&gt; en:caking-agent  ]  [ agent -&gt; en:agent  ]  [ citric-acid-dehydrated-adds-a-trivial-amount-of-fat -&gt; en:citric-acid-dehydrated-adds-a-trivial-amount-of-fat  ]  [ acid-dehydrated-adds-a-trivial-amount-of-fat -&gt; en:acid-dehydrated-adds-a-trivial-amount-of-fat  ]  [ dehydrated-adds-a-trivial-amount-of-fat -&gt; en:dehydrated-adds-a-trivial-amount-of-fat  ]  [ adds-a-trivial-amount-of-fat -&gt; en:adds-a-trivial-amount-of-fat  ]  [ a-trivial-amount-of-fat -&gt; en:a-trivial-amount-of-fat  ]  [ trivial-amount-of-fat -&gt; en:trivial-amount-of-fat  ]  [ amount-of-fat -&gt; en:amount-of-fat  ]  [ of-fat -&gt; en:of-fat  ]  [ fat -&gt; en:fat  ] </t>
  </si>
  <si>
    <t>en:e150a,en:e221,en:e551,en:e627</t>
  </si>
  <si>
    <t>E150a - Plain caramel,E221 - Sodium sulphite,E551 - Silicon dioxide,E627 - Disodium guanylate</t>
  </si>
  <si>
    <t>http://world-en.openfoodfacts.org/product/0011110719829/meat-loaf-seasoning-mix-kroger</t>
  </si>
  <si>
    <t>2017-03-09T12:17:08Z</t>
  </si>
  <si>
    <t>Meat Loaf Seasoning Mix</t>
  </si>
  <si>
    <t>Maltodextrin, onion*, hydrolyzed soy protein, salt, wheat flour, sugar, spices (including red pepper), garlic*, paprika, parsley*, silicon dioxide (anti-caking agent), partially hydrogenated cottonseed and soybean oil**. *dehydrated **adds a trivial amount of fat</t>
  </si>
  <si>
    <t xml:space="preserve"> [ maltodextrin -&gt; en:maltodextrin  ]  [ onion -&gt; en:onion  ]  [ hydrolyzed-soy-protein -&gt; en:hydrolyzed-soy-protein  ]  [ soy-protein -&gt; en:soy-protein  ]  [ protein -&gt; en:protein  ]  [ salt -&gt; en:salt  ]  [ wheat-flour -&gt; en:wheat-flour  ]  [ flour -&gt; en:flour  ]  [ sugar -&gt; en:sugar  ]  [ spices -&gt; en:spices  ]  [ including-red-pepper -&gt; en:including-red-pepper  ]  [ red-pepper -&gt; en:red-pepper  ]  [ pepper -&gt; en:pepper  ]  [ garlic -&gt; en:garlic  ]  [ paprika -&gt; en:paprika  ]  [ parsley -&gt; en:parsley  ]  [ silicon-dioxide -&gt; en:e551  -&gt; exists  -- ok  ]  [ anti-caking-agent -&gt; en:anti-caking-agent  ]  [ caking-agent -&gt; en:caking-agent  ]  [ agent -&gt; en:agent  ]  [ partially-hydrogenated-cottonseed-and-soybean-oil-dehydrated-adds-a-trivial-amount-of-fat -&gt; en:partially-hydrogenated-cottonseed-and-soybean-oil-dehydrated-adds-a-trivial-amount-of-fat  ]  [ hydrogenated-cottonseed-and-soybean-oil-dehydrated-adds-a-trivial-amount-of-fat -&gt; en:hydrogenated-cottonseed-and-soybean-oil-dehydrated-adds-a-trivial-amount-of-fat  ]  [ cottonseed-and-soybean-oil-dehydrated-adds-a-trivial-amount-of-fat -&gt; en:cottonseed-and-soybean-oil-dehydrated-adds-a-trivial-amount-of-fat  ]  [ and-soybean-oil-dehydrated-adds-a-trivial-amount-of-fat -&gt; en:and-soybean-oil-dehydrated-adds-a-trivial-amount-of-fat  ]  [ soybean-oil-dehydrated-adds-a-trivial-amount-of-fat -&gt; en:soybean-oil-dehydrated-adds-a-trivial-amount-of-fat  ]  [ oil-dehydrated-adds-a-trivial-amount-of-fat -&gt; en:oil-dehydrated-adds-a-trivial-amount-of-fat  ]  [ dehydrated-adds-a-trivial-amount-of-fat -&gt; en:dehydrated-adds-a-trivial-amount-of-fat  ]  [ adds-a-trivial-amount-of-fat -&gt; en:adds-a-trivial-amount-of-fat  ]  [ a-trivial-amount-of-fat -&gt; en:a-trivial-amount-of-fat  ]  [ trivial-amount-of-fat -&gt; en:trivial-amount-of-fat  ]  [ amount-of-fat -&gt; en:amount-of-fat  ]  [ of-fat -&gt; en:of-fat  ]  [ fat -&gt; en:fat  ] </t>
  </si>
  <si>
    <t>http://world-en.openfoodfacts.org/product/0011110719843/spaghetti-sauce-mix-with-mushrooms-kroger</t>
  </si>
  <si>
    <t>2017-03-10T11:00:49Z</t>
  </si>
  <si>
    <t>Spaghetti Sauce Mix With Mushrooms</t>
  </si>
  <si>
    <t>Modified tapioca and corn starch, sugar, salt, onion*, maltodextrin, whey, spices, (including basil, oregano, and black pepper), mushrooms*. contains 2% or less of paprika, cheddar cheese* (milk, cheese culture, salt, enzymes), nonfat milk, garlic*, cultu</t>
  </si>
  <si>
    <t>8 g (0.5 CUP PREPARED SAUCE)</t>
  </si>
  <si>
    <t xml:space="preserve"> [ modified-tapioca-and-corn-starch -&gt; en:modified-tapioca-and-corn-starch  ]  [ tapioca-and-corn-starch -&gt; en:tapioca-and-corn-starch  ]  [ and-corn-starch -&gt; en:and-corn-starch  ]  [ corn-starch -&gt; en:corn-starch  ]  [ starch -&gt; en:starch  ]  [ sugar -&gt; en:sugar  ]  [ salt -&gt; en:salt  ]  [ onion -&gt; en:onion  ]  [ maltodextrin -&gt; en:maltodextrin  ]  [ whey -&gt; en:whey  ]  [ spices -&gt; en:spices  ]  [ including-basil -&gt; en:including-basil  ]  [ basil -&gt; en:basil  ]  [ oregano -&gt; en:oregano  ]  [ and-black-pepper -&gt; en:and-black-pepper  ]  [ black-pepper -&gt; en:black-pepper  ]  [ pepper -&gt; en:pepper  ]  [ mushrooms-contains-2-or-less-of-paprika -&gt; en:mushrooms-contains-2-or-less-of-paprika  ]  [ contains-2-or-less-of-paprika -&gt; en:contains-2-or-less-of-paprika  ]  [ 2-or-less-of-paprika -&gt; en:2-or-less-of-paprika  ]  [ or-less-of-paprika -&gt; en:or-less-of-paprika  ]  [ less-of-paprika -&gt; en:less-of-paprika  ]  [ of-paprika -&gt; en:of-paprika  ]  [ paprika -&gt; en:paprika  ]  [ cheddar-cheese -&gt; en:cheddar-cheese  ]  [ cheese -&gt; en:cheese  ]  [ milk -&gt; en:milk  ]  [ cheese-culture -&gt; en:cheese-culture  ]  [ culture -&gt; en:culture  ]  [ salt -&gt; en:salt  ]  [ enzymes -&gt; en:enzymes  ]  [ nonfat-milk -&gt; en:nonfat-milk  ]  [ milk -&gt; en:milk  ]  [ garlic -&gt; en:garlic  ]  [ cultu -&gt; en:cultu  ] </t>
  </si>
  <si>
    <t>http://world-en.openfoodfacts.org/product/0011110719850/thick-zesty-spaghetti-sauce-mix-kroger</t>
  </si>
  <si>
    <t>Thick &amp; Zesty Spaghetti Sauce Mix</t>
  </si>
  <si>
    <t>Modified tapioca starch, sugar, salt, tomato*, onion*, maltodextrin, spices, garlic*, paprika, partially hydrogenated soybean oil**, xanthan gum, natural flavor, citric acid, silicon dioxide (anti-caking agent), yellow 5, red 40. *dehydrated **adds a trivial amount of fat</t>
  </si>
  <si>
    <t xml:space="preserve"> [ modified-tapioca-starch -&gt; en:modified-tapioca-starch  ]  [ tapioca-starch -&gt; en:tapioca-starch  ]  [ starch -&gt; en:starch  ]  [ sugar -&gt; en:sugar  ]  [ salt -&gt; en:salt  ]  [ tomato -&gt; en:tomato  ]  [ onion -&gt; en:onion  ]  [ maltodextrin -&gt; en:maltodextrin  ]  [ spices -&gt; en:spices  ]  [ garlic -&gt; en:garlic  ]  [ paprika -&gt; en:paprika  ]  [ partially-hydrogenated-soybean-oil -&gt; en:partially-hydrogenated-soybean-oil  ]  [ hydrogenated-soybean-oil -&gt; en:hydrogenated-soybean-oil  ]  [ soybean-oil -&gt; en:soybean-oil  ]  [ oil -&gt; en:oil  ]  [ xanthan-gum -&gt; en:e415  -&gt; exists  -- ok  ]  [ natural-flavor -&gt; en:natural-flavor  ]  [ flavor -&gt; en:flavor  ]  [ citric-acid -&gt; en:e330  -&gt; exists  -- ok  ]  [ silicon-dioxide -&gt; en:e551  -&gt; exists  -- ok  ]  [ anti-caking-agent -&gt; en:anti-caking-agent  ]  [ caking-agent -&gt; en:caking-agent  ]  [ agent -&gt; en:agent  ]  [ yellow-5 -&gt; en:e102  -&gt; exists  -- ok  ]  [ red-40-dehydrated-adds-a-trivial-amount-of-fat -&gt; en:red-40-dehydrated-adds-a-trivial-amount-of-fat  ]  [ 40-dehydrated-adds-a-trivial-amount-of-fat -&gt; en:40-dehydrated-adds-a-trivial-amount-of-fat  ]  [ dehydrated-adds-a-trivial-amount-of-fat -&gt; en:dehydrated-adds-a-trivial-amount-of-fat  ]  [ adds-a-trivial-amount-of-fat -&gt; en:adds-a-trivial-amount-of-fat  ]  [ a-trivial-amount-of-fat -&gt; en:a-trivial-amount-of-fat  ]  [ trivial-amount-of-fat -&gt; en:trivial-amount-of-fat  ]  [ amount-of-fat -&gt; en:amount-of-fat  ]  [ of-fat -&gt; en:of-fat  ]  [ fat -&gt; en:fat  ] </t>
  </si>
  <si>
    <t>en:e102,en:e330,en:e415,en:e551</t>
  </si>
  <si>
    <t>E102 - Tartrazine,E330 - Citric acid,E415 - Xanthan gum,E551 - Silicon dioxide</t>
  </si>
  <si>
    <t>http://world-en.openfoodfacts.org/product/0011110719874/sauce-mix-alfredo-kroger</t>
  </si>
  <si>
    <t>2017-03-09T12:17:24Z</t>
  </si>
  <si>
    <t>Sauce Mix, Alfredo</t>
  </si>
  <si>
    <t>Parmesan cheese powder (parmesan cheese [pasteurized milk, salt, cheese cultures, enzymes], whey, disodium phosphate, lactic acid), modified corn starch, salt, wheat flour, nonfat milk, dehydrated onion, hydrolyzed corn gluten, parmesan cheese flavor (parmesan cheese (pasteurized milk, cheese cultures, salt, enzymes, natural flavors, disodium phosphate), xanthan gum, cream cheese powder (cream cheese [cream, milk, skim milk, whey, cheese cultures, salt, enzymes], whey, natural flavor, tocopherols and ascorbyl palmitate [to protect flavor]), silicon dioxide (anti-caking agent), partially hydrogenated vegetables (cottonseed, soybean) oil.</t>
  </si>
  <si>
    <t xml:space="preserve"> [ parmesan-cheese-powder -&gt; en:parmesan-cheese-powder  ]  [ cheese-powder -&gt; en:cheese-powder  ]  [ powder -&gt; en:powder  ]  [ parmesan-cheese -&gt; en:parmesan-cheese  ]  [ cheese -&gt; en:cheese  ]  [ pasteurized-milk -&gt; en:pasteurized-milk  ]  [ milk -&gt; en:milk  ]  [ salt -&gt; en:salt  ]  [ cheese-cultures -&gt; en:cheese-cultures  ]  [ cultures -&gt; en:cultures  ]  [ enzymes -&gt; en:enzymes  ]  [ whey -&gt; en:whey  ]  [ disodium-phosphate -&gt; en:e339ii  -&gt; exists  -- ok  ]  [ lactic-acid -&gt; en:e270  -&gt; exists  -- ok  ]  [ modified-corn-starch -&gt; en:modified-corn-starch  ]  [ corn-starch -&gt; en:corn-starch  ]  [ starch -&gt; en:starch  ]  [ salt -&gt; en:salt  ]  [ wheat-flour -&gt; en:wheat-flour  ]  [ flour -&gt; en:flour  ]  [ nonfat-milk -&gt; en:nonfat-milk  ]  [ milk -&gt; en:milk  ]  [ dehydrated-onion -&gt; en:dehydrated-onion  ]  [ onion -&gt; en:onion  ]  [ hydrolyzed-corn-gluten -&gt; en:hydrolyzed-corn-gluten  ]  [ corn-gluten -&gt; en:corn-gluten  ]  [ gluten -&gt; en:gluten  ]  [ parmesan-cheese-flavor -&gt; en:parmesan-cheese-flavor  ]  [ cheese-flavor -&gt; en:cheese-flavor  ]  [ flavor -&gt; en:flavor  ]  [ parmesan-cheese -&gt; en:parmesan-cheese  ]  [ cheese -&gt; en:cheese  ]  [ pasteurized-milk -&gt; en:pasteurized-milk  ]  [ milk -&gt; en:milk  ]  [ cheese-cultures -&gt; en:cheese-cultures  ]  [ cultures -&gt; en:cultures  ]  [ salt -&gt; en:salt  ]  [ enzymes -&gt; en:enzymes  ]  [ natural-flavors -&gt; en:natural-flavors  ]  [ flavors -&gt; en:flavors  ]  [ disodium-phosphate -&gt; en:e339ii  -- already seen  ]  [ xanthan-gum -&gt; en:e415  -&gt; exists  -- ok  ]  [ cream-cheese-powder -&gt; en:cream-cheese-powder  ]  [ cheese-powder -&gt; en:cheese-powder  ]  [ powder -&gt; en:powder  ]  [ cream-cheese -&gt; en:cream-cheese  ]  [ cheese -&gt; en:cheese  ]  [ cream -&gt; en:cream  ]  [ milk -&gt; en:milk  ]  [ skim-milk -&gt; en:skim-milk  ]  [ milk -&gt; en:milk  ]  [ whey -&gt; en:whey  ]  [ cheese-cultures -&gt; en:cheese-cultures  ]  [ cultures -&gt; en:cultures  ]  [ salt -&gt; en:salt  ]  [ enzymes -&gt; en:enzymes  ]  [ whey -&gt; en:whey  ]  [ natural-flavor -&gt; en:natural-flavor  ]  [ flavor -&gt; en:flavor  ]  [ tocopherols-and-ascorbyl-palmitate -&gt; en:tocopherols-and-ascorbyl-palmitate  ]  [ and-ascorbyl-palmitate -&gt; en:and-ascorbyl-palmitate  ]  [ ascorbyl-palmitate -&gt; en:e304i  -&gt; exists  -- ok  ]  [ to-protect-flavor -&gt; en:to-protect-flavor  ]  [ protect-flavor -&gt; en:protect-flavor  ]  [ flavor -&gt; en:flavor  ]  [ silicon-dioxide -&gt; en:e551  -&gt; exists  -- ok  ]  [ anti-caking-agent -&gt; en:anti-caking-agent  ]  [ caking-agent -&gt; en:caking-agent  ]  [ agent -&gt; en:agent  ]  [ partially-hydrogenated-vegetables -&gt; en:partially-hydrogenated-vegetables  ]  [ hydrogenated-vegetables -&gt; en:hydrogenated-vegetables  ]  [ vegetables -&gt; en:vegetables  ]  [ cottonseed -&gt; en:cottonseed  ]  [ soybean-oil -&gt; en:soybean-oil  ]  [ oil -&gt; en:oil  ] </t>
  </si>
  <si>
    <t>en:e270,en:e304,en:e304i,en:e339,en:e339ii,en:e415,en:e551</t>
  </si>
  <si>
    <t>E270 - Lactic acid,E304 - Fatty acid esters of ascorbic acid,E304i - Ascorbyl palmitate,E339 - Sodium phosphates,E339ii - Disodium phosphate,E415 - Xanthan gum,E551 - Silicon dioxide</t>
  </si>
  <si>
    <t>http://world-en.openfoodfacts.org/product/0011110719898/gravy-mix-country-kroger</t>
  </si>
  <si>
    <t>Gravy Mix, Country</t>
  </si>
  <si>
    <t>Modified corn starch, partially hydrogenated soybean oil, wheat flour, lactose, corn syrup solids, nonfat dry milk, salt. contains 2% or less of cultured buttermilk powder (buttermilk, cultures), sodium caseinate, tapioca dextrin, natural and artificial flavor (contains wheat), spice, chicken fat powder (rendered chicken fat, dipotassium phosphate, bha, propyl gallate, and citric acid added to improve stability), sugar, hydrolyzed corn gluten, maltodextrin, pork fat, yeast extract, smoke flavor, instant coffee, dextrose, disodium inosinate, disodium guanylate, caramel color (sulfur dioxide used to protect quality).</t>
  </si>
  <si>
    <t>10 g (2 tsp)</t>
  </si>
  <si>
    <t xml:space="preserve"> [ modified-corn-starch -&gt; en:modified-corn-starch  ]  [ corn-starch -&gt; en:corn-starch  ]  [ starch -&gt; en:starch  ]  [ partially-hydrogenated-soybean-oil -&gt; en:partially-hydrogenated-soybean-oil  ]  [ hydrogenated-soybean-oil -&gt; en:hydrogenated-soybean-oil  ]  [ soybean-oil -&gt; en:soybean-oil  ]  [ oil -&gt; en:oil  ]  [ wheat-flour -&gt; en:wheat-flour  ]  [ flour -&gt; en:flour  ]  [ lactose -&gt; en:lactose  ]  [ corn-syrup-solids -&gt; en:corn-syrup-solids  ]  [ syrup-solids -&gt; en:syrup-solids  ]  [ solids -&gt; en:solids  ]  [ nonfat-dry-milk -&gt; en:nonfat-dry-milk  ]  [ dry-milk -&gt; en:dry-milk  ]  [ milk -&gt; en:milk  ]  [ salt-contains-2-or-less-of-cultured-buttermilk-powder -&gt; en:salt-contains-2-or-less-of-cultured-buttermilk-powder  ]  [ contains-2-or-less-of-cultured-buttermilk-powder -&gt; en:contains-2-or-less-of-cultured-buttermilk-powder  ]  [ 2-or-less-of-cultured-buttermilk-powder -&gt; en:2-or-less-of-cultured-buttermilk-powder  ]  [ or-less-of-cultured-buttermilk-powder -&gt; en:or-less-of-cultured-buttermilk-powder  ]  [ less-of-cultured-buttermilk-powder -&gt; en:less-of-cultured-buttermilk-powder  ]  [ of-cultured-buttermilk-powder -&gt; en:of-cultured-buttermilk-powder  ]  [ cultured-buttermilk-powder -&gt; en:cultured-buttermilk-powder  ]  [ buttermilk-powder -&gt; en:buttermilk-powder  ]  [ powder -&gt; en:powder  ]  [ buttermilk -&gt; en:buttermilk  ]  [ cultures -&gt; en:cultures  ]  [ sodium-caseinate -&gt; en:sodium-caseinate  ]  [ caseinate -&gt; en:caseinate  ]  [ tapioca-dextrin -&gt; en:tapioca-dextrin  ]  [ dextrin -&gt; en:e1400  -&gt; exists  -- ok  ]  [ natural-and-artificial-flavor -&gt; en:natural-and-artificial-flavor  ]  [ and-artificial-flavor -&gt; en:and-artificial-flavor  ]  [ artificial-flavor -&gt; en:artificial-flavor  ]  [ flavor -&gt; en:flavor  ]  [ contains-wheat -&gt; en:contains-wheat  ]  [ wheat -&gt; en:wheat  ]  [ spice -&gt; en:spice  ]  [ chicken-fat-powder -&gt; en:chicken-fat-powder  ]  [ fat-powder -&gt; en:fat-powder  ]  [ powder -&gt; en:powder  ]  [ rendered-chicken-fat -&gt; en:rendered-chicken-fat  ]  [ chicken-fat -&gt; en:chicken-fat  ]  [ fat -&gt; en:fat  ]  [ dipotassium-phosphate -&gt; en:e340ii  -&gt; exists  -- ok  ]  [ bha -&gt; en:e320  -&gt; exists  -- ok  ]  [ propyl-gallate -&gt; en:e310  -&gt; exists  -- ok  ]  [ and-citric-acid-added-to-improve-stability -&gt; en:and-citric-acid-added-to-improve-stability  ]  [ citric-acid-added-to-improve-stability -&gt; en:citric-acid-added-to-improve-stability  ]  [ acid-added-to-improve-stability -&gt; en:acid-added-to-improve-stability  ]  [ added-to-improve-stability -&gt; en:added-to-improve-stability  ]  [ to-improve-stability -&gt; en:to-improve-stability  ]  [ improve-stability -&gt; en:improve-stability  ]  [ stability -&gt; en:stability  ]  [ sugar -&gt; en:sugar  ]  [ hydrolyzed-corn-gluten -&gt; en:hydrolyzed-corn-gluten  ]  [ corn-gluten -&gt; en:corn-gluten  ]  [ gluten -&gt; en:gluten  ]  [ maltodextrin -&gt; en:maltodextrin  ]  [ pork-fat -&gt; en:pork-fat  ]  [ fat -&gt; en:fat  ]  [ yeast-extract -&gt; en:yeast-extract  ]  [ extract -&gt; en:extract  ]  [ smoke-flavor -&gt; en:smoke-flavor  ]  [ flavor -&gt; en:flavor  ]  [ instant-coffee -&gt; en:instant-coffee  ]  [ coffee -&gt; en:coffee  ]  [ dextrose -&gt; en:dextrose  ]  [ disodium-inosinate -&gt; en:e631  -&gt; exists  -- ok  ]  [ disodium-guanylate -&gt; en:e627  -&gt; exists  -- ok  ]  [ caramel-color -&gt; en:e150a  -&gt; exists  -- ok  ]  [ sulfur-dioxide-used-to-protect-quality -&gt; en:sulfur-dioxide-used-to-protect-quality  ]  [ dioxide-used-to-protect-quality -&gt; en:dioxide-used-to-protect-quality  ]  [ used-to-protect-quality -&gt; en:used-to-protect-quality  ]  [ to-protect-quality -&gt; en:to-protect-quality  ]  [ protect-quality -&gt; en:protect-quality  ]  [ quality -&gt; en:quality  ] </t>
  </si>
  <si>
    <t>en:e1400,en:e150a,en:e310,en:e320,en:e340,en:e340ii,en:e627,en:e631</t>
  </si>
  <si>
    <t>E1400 - Dextrin,E150a - Plain caramel,E310 - Propyl gallate,E320 - Butylated hydroxyanisole (bha),E340 - Potassium phosphates,E340ii - Dipotassium phosphate,E627 - Disodium guanylate,E631 - Disodium inosinate</t>
  </si>
  <si>
    <t>http://world-en.openfoodfacts.org/product/0011110719935/pork-flavored-gravy-mix-kroger</t>
  </si>
  <si>
    <t>2017-03-09T12:14:05Z</t>
  </si>
  <si>
    <t>Pork Flavored Gravy Mix</t>
  </si>
  <si>
    <t>Modified corn starch, maltodextrin, salt, wheat flour, hydrolyzed corn gluten and soy protein and wheat gluten, chicken fat**. contains 2% or less of whey, partially hydrogenated soybean and/or cottonseed oil**, onion*, nonfat milk, caramel color (sodium sulfite to promote color retention), autolyzed yeast, natural flavors, disodium inosinate and disodium guanylate, spices, lactic acid, thiamine hydrochloride, propyl gallate (added to improve stability), sodium caseinate, dipotassium phosphate. *dehydrated. **adds a trivial amount of fat.</t>
  </si>
  <si>
    <t xml:space="preserve"> [ modified-corn-starch -&gt; en:modified-corn-starch  ]  [ corn-starch -&gt; en:corn-starch  ]  [ starch -&gt; en:starch  ]  [ maltodextrin -&gt; en:maltodextrin  ]  [ salt -&gt; en:salt  ]  [ wheat-flour -&gt; en:wheat-flour  ]  [ flour -&gt; en:flour  ]  [ hydrolyzed-corn-gluten-and-soy-protein-and-wheat-gluten -&gt; en:hydrolyzed-corn-gluten-and-soy-protein-and-wheat-gluten  ]  [ corn-gluten-and-soy-protein-and-wheat-gluten -&gt; en:corn-gluten-and-soy-protein-and-wheat-gluten  ]  [ gluten-and-soy-protein-and-wheat-gluten -&gt; en:gluten-and-soy-protein-and-wheat-gluten  ]  [ and-soy-protein-and-wheat-gluten -&gt; en:and-soy-protein-and-wheat-gluten  ]  [ soy-protein-and-wheat-gluten -&gt; en:soy-protein-and-wheat-gluten  ]  [ protein-and-wheat-gluten -&gt; en:protein-and-wheat-gluten  ]  [ and-wheat-gluten -&gt; en:and-wheat-gluten  ]  [ wheat-gluten -&gt; en:wheat-gluten  ]  [ gluten -&gt; en:gluten  ]  [ chicken-fat-contains-2-or-less-of-whey -&gt; en:chicken-fat-contains-2-or-less-of-whey  ]  [ fat-contains-2-or-less-of-whey -&gt; en:fat-contains-2-or-less-of-whey  ]  [ contains-2-or-less-of-whey -&gt; en:contains-2-or-less-of-whey  ]  [ 2-or-less-of-whey -&gt; en:2-or-less-of-whey  ]  [ or-less-of-whey -&gt; en:or-less-of-whey  ]  [ less-of-whey -&gt; en:less-of-whey  ]  [ of-whey -&gt; en:of-whey  ]  [ whey -&gt; en:whey  ]  [ partially-hydrogenated-soybean-and-or-cottonseed-oil -&gt; en:partially-hydrogenated-soybean-and-or-cottonseed-oil  ]  [ hydrogenated-soybean-and-or-cottonseed-oil -&gt; en:hydrogenated-soybean-and-or-cottonseed-oil  ]  [ soybean-and-or-cottonseed-oil -&gt; en:soybean-and-or-cottonseed-oil  ]  [ and-or-cottonseed-oil -&gt; en:and-or-cottonseed-oil  ]  [ or-cottonseed-oil -&gt; en:or-cottonseed-oil  ]  [ cottonseed-oil -&gt; en:cottonseed-oil  ]  [ oil -&gt; en:oil  ]  [ onion -&gt; en:onion  ]  [ nonfat-milk -&gt; en:nonfat-milk  ]  [ milk -&gt; en:milk  ]  [ caramel-color -&gt; en:e150a  -&gt; exists  -- ok  ]  [ sodium-sulfite-to-promote-color-retention -&gt; en:sodium-sulfite-to-promote-color-retention  ]  [ sulfite-to-promote-color-retention -&gt; en:sulfite-to-promote-color-retention  ]  [ to-promote-color-retention -&gt; en:to-promote-color-retention  ]  [ promote-color-retention -&gt; en:promote-color-retention  ]  [ color-retention -&gt; en:color-retention  ]  [ retention -&gt; en:retention  ]  [ autolyzed-yeast -&gt; en:autolyzed-yeast  ]  [ yeast -&gt; en:yeast  ]  [ natural-flavors -&gt; en:natural-flavors  ]  [ flavors -&gt; en:flavors  ]  [ disodium-inosinate-and-disodium-guanylate -&gt; en:disodium-inosinate-and-disodium-guanylate  ]  [ inosinate-and-disodium-guanylate -&gt; en:inosinate-and-disodium-guanylate  ]  [ and-disodium-guanylate -&gt; en:and-disodium-guanylate  ]  [ disodium-guanylate -&gt; en:e627  -&gt; exists  -- ok  ]  [ spices -&gt; en:spices  ]  [ lactic-acid -&gt; en:e270  -&gt; exists  -- ok  ]  [ thiamine-hydrochloride -&gt; en:thiamine-hydrochloride  ]  [ hydrochloride -&gt; en:hydrochloride  ]  [ propyl-gallate -&gt; en:e310  -&gt; exists  -- ok  ]  [ added-to-improve-stability -&gt; en:added-to-improve-stability  ]  [ to-improve-stability -&gt; en:to-improve-stability  ]  [ improve-stability -&gt; en:improve-stability  ]  [ stability -&gt; en:stability  ]  [ sodium-caseinate -&gt; en:sodium-caseinate  ]  [ caseinate -&gt; en:caseinate  ]  [ dipotassium-phosphate-dehydrated-adds-a-trivial-amount-of-fat -&gt; en:dipotassium-phosphate-dehydrated-adds-a-trivial-amount-of-fat  ]  [ phosphate-dehydrated-adds-a-trivial-amount-of-fat -&gt; en:phosphate-dehydrated-adds-a-trivial-amount-of-fat  ]  [ dehydrated-adds-a-trivial-amount-of-fat -&gt; en:dehydrated-adds-a-trivial-amount-of-fat  ]  [ adds-a-trivial-amount-of-fat -&gt; en:adds-a-trivial-amount-of-fat  ]  [ a-trivial-amount-of-fat -&gt; en:a-trivial-amount-of-fat  ]  [ trivial-amount-of-fat -&gt; en:trivial-amount-of-fat  ]  [ amount-of-fat -&gt; en:amount-of-fat  ]  [ of-fat -&gt; en:of-fat  ]  [ fat -&gt; en:fat  ] </t>
  </si>
  <si>
    <t>en:e150a,en:e270,en:e310,en:e627</t>
  </si>
  <si>
    <t>E150a - Plain caramel,E270 - Lactic acid,E310 - Propyl gallate,E627 - Disodium guanylate</t>
  </si>
  <si>
    <t>http://world-en.openfoodfacts.org/product/0011110721754/seasoning-kroger</t>
  </si>
  <si>
    <t>Seasoning</t>
  </si>
  <si>
    <t>Salt, spices, onion*, red bell peppers*, sugar, garlic*, grill flavor (from partially hydrogenated soybean oil), natural flavor.</t>
  </si>
  <si>
    <t>2.5 g (0.75 tsp)</t>
  </si>
  <si>
    <t xml:space="preserve"> [ salt -&gt; en:salt  ]  [ spices -&gt; en:spices  ]  [ onion -&gt; en:onion  ]  [ red-bell-peppers -&gt; en:red-bell-peppers  ]  [ bell-peppers -&gt; en:bell-peppers  ]  [ peppers -&gt; en:peppers  ]  [ sugar -&gt; en:sugar  ]  [ garlic -&gt; en:garlic  ]  [ grill-flavor -&gt; en:grill-flavor  ]  [ flavor -&gt; en:flavor  ]  [ from-partially-hydrogenated-soybean-oil -&gt; en:from-partially-hydrogenated-soybean-oil  ]  [ partially-hydrogenated-soybean-oil -&gt; en:partially-hydrogenated-soybean-oil  ]  [ hydrogenated-soybean-oil -&gt; en:hydrogenated-soybean-oil  ]  [ soybean-oil -&gt; en:soybean-oil  ]  [ oil -&gt; en:oil  ]  [ natural-flavor -&gt; en:natural-flavor  ]  [ flavor -&gt; en:flavor  ] </t>
  </si>
  <si>
    <t>http://world-en.openfoodfacts.org/product/0011110722454/lite-soy-sauce-kroger</t>
  </si>
  <si>
    <t>2017-03-10T10:47:08Z</t>
  </si>
  <si>
    <t>Lite Soy Sauce</t>
  </si>
  <si>
    <t>Soy sauce (water, salt, hydrolyzed soy protein, corn syrup, lactic acid, potassium sorbate [preservative]), water, dextrose, caramel color, salt, lactic acid.</t>
  </si>
  <si>
    <t xml:space="preserve"> [ soy-sauce -&gt; en:soy-sauce  ]  [ sauce -&gt; en:sauce  ]  [ water -&gt; en:water  ]  [ salt -&gt; en:salt  ]  [ hydrolyzed-soy-protein -&gt; en:hydrolyzed-soy-protein  ]  [ soy-protein -&gt; en:soy-protein  ]  [ protein -&gt; en:protein  ]  [ corn-syrup -&gt; en:corn-syrup  ]  [ syrup -&gt; en:syrup  ]  [ lactic-acid -&gt; en:e270  -&gt; exists  -- ok  ]  [ potassium-sorbate -&gt; en:e202  -&gt; exists  -- ok  ]  [ preservative -&gt; en:preservative  ]  [ water -&gt; en:water  ]  [ dextrose -&gt; en:dextrose  ]  [ caramel-color -&gt; en:e150a  -&gt; exists  -- ok  ]  [ salt -&gt; en:salt  ]  [ lactic-acid -&gt; en:e270  -- already seen  ] </t>
  </si>
  <si>
    <t>en:e150a,en:e202,en:e270</t>
  </si>
  <si>
    <t>E150a - Plain caramel,E202 - Potassium sorbate,E270 - Lactic acid</t>
  </si>
  <si>
    <t>http://world-en.openfoodfacts.org/product/0011110722607/apricot-pineapple-preserves-kroger</t>
  </si>
  <si>
    <t>Apricot Pineapple Preserves</t>
  </si>
  <si>
    <t>Apricots, corn syrup, high fructose corn syrup, pineapple, sugar, citric acid, fruit pectin.</t>
  </si>
  <si>
    <t xml:space="preserve"> [ apricots -&gt; en:apricots  ]  [ corn-syrup -&gt; en:corn-syrup  ]  [ syrup -&gt; en:syrup  ]  [ high-fructose-corn-syrup -&gt; en:high-fructose-corn-syrup  ]  [ fructose-corn-syrup -&gt; en:fructose-corn-syrup  ]  [ corn-syrup -&gt; en:corn-syrup  ]  [ syrup -&gt; en:syrup  ]  [ pineapple -&gt; en:pineapple  ]  [ sugar -&gt; en:sugar  ]  [ citric-acid -&gt; en:e330  -&gt; exists  -- ok  ]  [ fruit-pectin -&gt; en:fruit-pectin  ]  [ pectin -&gt; en:e440i  -&gt; exists  -- ok  ] </t>
  </si>
  <si>
    <t>http://world-en.openfoodfacts.org/product/0011110722652/red-raspberry-preserves-kroger</t>
  </si>
  <si>
    <t>Red Raspberry Preserves</t>
  </si>
  <si>
    <t>Red raspberries, corn syrup, high fructose corn syrup, fruit pectin and citric acid.</t>
  </si>
  <si>
    <t xml:space="preserve"> [ red-raspberries -&gt; en:red-raspberries  ]  [ raspberries -&gt; en:raspberries  ]  [ corn-syrup -&gt; en:corn-syrup  ]  [ syrup -&gt; en:syrup  ]  [ high-fructose-corn-syrup -&gt; en:high-fructose-corn-syrup  ]  [ fructose-corn-syrup -&gt; en:fructose-corn-syrup  ]  [ corn-syrup -&gt; en:corn-syrup  ]  [ syrup -&gt; en:syrup  ]  [ fruit-pectin-and-citric-acid -&gt; en:fruit-pectin-and-citric-acid  ]  [ pectin-and-citric-acid -&gt; en:pectin-and-citric-acid  ]  [ and-citric-acid -&gt; en:and-citric-acid  ]  [ citric-acid -&gt; en:e330  -&gt; exists  -- ok  ] </t>
  </si>
  <si>
    <t>http://world-en.openfoodfacts.org/product/0011110722805/concord-jam-kroger</t>
  </si>
  <si>
    <t>Concord Jam</t>
  </si>
  <si>
    <t>Concord grapes, corn syrup, high fructose corn syrup, fruit pectin and citric acid.</t>
  </si>
  <si>
    <t xml:space="preserve"> [ concord-grapes -&gt; en:concord-grapes  ]  [ grapes -&gt; en:grapes  ]  [ corn-syrup -&gt; en:corn-syrup  ]  [ syrup -&gt; en:syrup  ]  [ high-fructose-corn-syrup -&gt; en:high-fructose-corn-syrup  ]  [ fructose-corn-syrup -&gt; en:fructose-corn-syrup  ]  [ corn-syrup -&gt; en:corn-syrup  ]  [ syrup -&gt; en:syrup  ]  [ fruit-pectin-and-citric-acid -&gt; en:fruit-pectin-and-citric-acid  ]  [ pectin-and-citric-acid -&gt; en:pectin-and-citric-acid  ]  [ and-citric-acid -&gt; en:and-citric-acid  ]  [ citric-acid -&gt; en:e330  -&gt; exists  -- ok  ] </t>
  </si>
  <si>
    <t>http://world-en.openfoodfacts.org/product/0011110723826/ranch-with-bacon-kroger</t>
  </si>
  <si>
    <t>Ranch With Bacon</t>
  </si>
  <si>
    <t>Ingredients: soybean oil, water, buttermilk (cultured lowfat and skim milk, salt, tapioca starch., locust bean gum, carrageenan), egg yolk, sour cream powder (cream, nonfat milk, cultures), vinegar, sugar, salt, bacon (cured with water, salt, sugar, sodium phosphate, sodium ascorbate, sodium nitrite, hydrolyzed soy protein, sodium erythorbate, smoke flavor), contains 1% or less of: parsley, monosodium glutamate, wheat starch, beef extract, natural flavor, xanthan gum, propylene glycol alginate, sodium benzoate and potassium sorbate (preservatives), calcium disodium edta (to protect flavor).</t>
  </si>
  <si>
    <t xml:space="preserve"> [ ingredients -&gt; en:ingredients  ]  [ soybean-oil -&gt; en:soybean-oil  ]  [ oil -&gt; en:oil  ]  [ water -&gt; en:water  ]  [ buttermilk -&gt; en:buttermilk  ]  [ cultured-lowfat-and-skim-milk -&gt; en:cultured-lowfat-and-skim-milk  ]  [ lowfat-and-skim-milk -&gt; en:lowfat-and-skim-milk  ]  [ and-skim-milk -&gt; en:and-skim-milk  ]  [ skim-milk -&gt; en:skim-milk  ]  [ milk -&gt; en:milk  ]  [ salt -&gt; en:salt  ]  [ tapioca-starch -&gt; en:tapioca-starch  ]  [ starch -&gt; en:starch  ]  [ locust-bean-gum -&gt; en:e410  -&gt; exists  -- ok  ]  [ carrageenan -&gt; en:e407  -&gt; exists  -- ok  ]  [ egg-yolk -&gt; en:egg-yolk  ]  [ yolk -&gt; en:yolk  ]  [ sour-cream-powder -&gt; en:sour-cream-powder  ]  [ cream-powder -&gt; en:cream-powder  ]  [ powder -&gt; en:powder  ]  [ cream -&gt; en:cream  ]  [ nonfat-milk -&gt; en:nonfat-milk  ]  [ milk -&gt; en:milk  ]  [ cultures -&gt; en:cultures  ]  [ vinegar -&gt; en:vinegar  ]  [ sugar -&gt; en:sugar  ]  [ salt -&gt; en:salt  ]  [ bacon -&gt; en:bacon  ]  [ cured-with-water -&gt; en:cured-with-water  ]  [ with-water -&gt; en:with-water  ]  [ water -&gt; en:water  ]  [ salt -&gt; en:salt  ]  [ sugar -&gt; en:sugar  ]  [ sodium-phosphate -&gt; en:e339  -&gt; exists  -- ok  ]  [ sodium-ascorbate -&gt; en:e301  -&gt; exists  -- ok  ]  [ sodium-nitrite -&gt; en:e250  -&gt; exists  -- ok  ]  [ hydrolyzed-soy-protein -&gt; en:hydrolyzed-soy-protein  ]  [ soy-protein -&gt; en:soy-protein  ]  [ protein -&gt; en:protein  ]  [ sodium-erythorbate -&gt; en:e316  -&gt; exists  -- ok  ]  [ smoke-flavor -&gt; en:smoke-flavor  ]  [ flavor -&gt; en:flavor  ]  [ contains-1-or-less-of -&gt; en:contains-1-or-less-of  ]  [ 1-or-less-of -&gt; en:1-or-less-of  ]  [ or-less-of -&gt; en:or-less-of  ]  [ less-of -&gt; en:less-of  ]  [ of -&gt; en:of  ]  [ parsley -&gt; en:parsley  ]  [ monosodium-glutamate -&gt; en:e621  -&gt; exists  -- ok  ]  [ wheat-starch -&gt; en:wheat-starch  ]  [ starch -&gt; en:starch  ]  [ beef-extract -&gt; en:beef-extract  ]  [ extract -&gt; en:extract  ]  [ natural-flavor -&gt; en:natural-flavor  ]  [ flavor -&gt; en:flavor  ]  [ xanthan-gum -&gt; en:e415  -&gt; exists  -- ok  ]  [ propylene-glycol-alginate -&gt; en:e405  -&gt; exists  -- ok  ]  [ sodium-benzoate-and-potassium-sorbate -&gt; en:sodium-benzoate-and-potassium-sorbate  ]  [ benzoate-and-potassium-sorbate -&gt; en:benzoate-and-potassium-sorbate  ]  [ and-potassium-sorbate -&gt; en:and-potassium-sorbate  ]  [ potassium-sorbate -&gt; en:e202  -&gt; exists  -- ok  ]  [ preservatives -&gt; en:preservatives  ]  [ calcium-disodium-edta -&gt; en:e385  -&gt; exists  -- ok  ]  [ to-protect-flavor -&gt; en:to-protect-flavor  ]  [ protect-flavor -&gt; en:protect-flavor  ]  [ flavor -&gt; en:flavor  ] </t>
  </si>
  <si>
    <t>en:e202,en:e250,en:e301,en:e316,en:e339,en:e385,en:e405,en:e407,en:e410,en:e415,en:e621</t>
  </si>
  <si>
    <t>E202 - Potassium sorbate,E250 - Sodium nitrite,E301 - Sodium ascorbate,E316 - Sodium erythorbate,E339 - Sodium phosphates,E385 - Calcium disodium ethylenediaminetetraacetate,E405 - Propane-1â€š2-diol alginate,E407 - Carrageenan,E410 - Locust bean gum,E415 - Xanthan gum,E621 - Monosodium glutamate</t>
  </si>
  <si>
    <t>http://world-en.openfoodfacts.org/product/0011110724168/unsalted-raw-almonds-kroger</t>
  </si>
  <si>
    <t>Unsalted Raw Almonds</t>
  </si>
  <si>
    <t>Unsalted almonds</t>
  </si>
  <si>
    <t xml:space="preserve"> [ unsalted-almonds -&gt; en:unsalted-almonds  ]  [ almonds -&gt; en:almonds  ] </t>
  </si>
  <si>
    <t>http://world-en.openfoodfacts.org/product/0011110724519/lightly-salted-peanuts-kroger</t>
  </si>
  <si>
    <t>2017-03-09T14:02:39Z</t>
  </si>
  <si>
    <t>Lightly Salted Peanuts</t>
  </si>
  <si>
    <t>http://world-en.openfoodfacts.org/product/0011110724618/chili-powder-kroger</t>
  </si>
  <si>
    <t>2017-03-09T12:38:30Z</t>
  </si>
  <si>
    <t>http://world-en.openfoodfacts.org/product/0011110724687/garlic-salt-kroger</t>
  </si>
  <si>
    <t>http://world-en.openfoodfacts.org/product/0011110724991/greek-dressing-kroger</t>
  </si>
  <si>
    <t>2017-03-09T12:31:19Z</t>
  </si>
  <si>
    <t>2017-03-09T12:31:20Z</t>
  </si>
  <si>
    <t>Greek Dressing</t>
  </si>
  <si>
    <t>Ingredients: soybean oil water, distilled vinegar, red wine vinegar, salt, spice, dried garlic, xanthan gum, sodium benzoate and potassium sorbate (preservatives).</t>
  </si>
  <si>
    <t xml:space="preserve"> [ ingredients -&gt; en:ingredients  ]  [ soybean-oil-water -&gt; en:soybean-oil-water  ]  [ oil-water -&gt; en:oil-water  ]  [ water -&gt; en:water  ]  [ distilled-vinegar -&gt; en:distilled-vinegar  ]  [ vinegar -&gt; en:vinegar  ]  [ red-wine-vinegar -&gt; en:red-wine-vinegar  ]  [ wine-vinegar -&gt; en:wine-vinegar  ]  [ vinegar -&gt; en:vinegar  ]  [ salt -&gt; en:salt  ]  [ spice -&gt; en:spice  ]  [ dried-garlic -&gt; en:dried-garlic  ]  [ garlic -&gt; en:garlic  ]  [ xanthan-gum -&gt; en:e415  -&gt; exists  -- ok  ]  [ sodium-benzoate-and-potassium-sorbate -&gt; en:sodium-benzoate-and-potassium-sorbate  ]  [ benzoate-and-potassium-sorbate -&gt; en:benzoate-and-potassium-sorbate  ]  [ and-potassium-sorbate -&gt; en:and-potassium-sorbate  ]  [ potassium-sorbate -&gt; en:e202  -&gt; exists  -- ok  ]  [ preservatives -&gt; en:preservatives  ] </t>
  </si>
  <si>
    <t>http://world-en.openfoodfacts.org/product/0011110725301/thousand-island-dressing-fred-meyer</t>
  </si>
  <si>
    <t>Soybean oil, tomato puree (water, tomato paste concentrate), water, high fructose corn syrup, vinegar, relish (cucumbers, sugar, vinegar, salt, peppers, xanthan gum, alum, calcium chloride, spices, natural flavors, polysorbate 80), egg yolk, salt. contain</t>
  </si>
  <si>
    <t xml:space="preserve"> [ soybean-oil -&gt; en:soybean-oil  ]  [ oil -&gt; en:oil  ]  [ tomato-puree -&gt; en:tomato-puree  ]  [ puree -&gt; en:puree  ]  [ water -&gt; en:water  ]  [ tomato-paste-concentrate -&gt; en:tomato-paste-concentrate  ]  [ paste-concentrate -&gt; en:paste-concentrate  ]  [ concentrate -&gt; en:concentrate  ]  [ water -&gt; en:water  ]  [ high-fructose-corn-syrup -&gt; en:high-fructose-corn-syrup  ]  [ fructose-corn-syrup -&gt; en:fructose-corn-syrup  ]  [ corn-syrup -&gt; en:corn-syrup  ]  [ syrup -&gt; en:syrup  ]  [ vinegar -&gt; en:vinegar  ]  [ relish -&gt; en:relish  ]  [ cucumbers -&gt; en:cucumbers  ]  [ sugar -&gt; en:sugar  ]  [ vinegar -&gt; en:vinegar  ]  [ salt -&gt; en:salt  ]  [ peppers -&gt; en:peppers  ]  [ xanthan-gum -&gt; en:e415  -&gt; exists  -- ok  ]  [ alum -&gt; en:alum  ]  [ calcium-chloride -&gt; en:e509  -&gt; exists  -- ok  ]  [ spices -&gt; en:spices  ]  [ natural-flavors -&gt; en:natural-flavors  ]  [ flavors -&gt; en:flavors  ]  [ polysorbate-80 -&gt; en:e433  -&gt; exists  -- ok  ]  [ egg-yolk -&gt; en:egg-yolk  ]  [ yolk -&gt; en:yolk  ]  [ salt-contain -&gt; en:salt-contain  ]  [ contain -&gt; en:contain  ] </t>
  </si>
  <si>
    <t>en:e415,en:e433,en:e509</t>
  </si>
  <si>
    <t>E415 - Xanthan gum,E433 - Polyoxyethylene sorbitan monooleate,E509 - Calcium chloride</t>
  </si>
  <si>
    <t>http://world-en.openfoodfacts.org/product/0011110725653/pinto-beans-kroger</t>
  </si>
  <si>
    <t>2017-03-09T12:07:55Z</t>
  </si>
  <si>
    <t>Pinto Beans</t>
  </si>
  <si>
    <t>Ingredients: prepared pinto beans, water, salt, calcium chloride (firming agent), calcium disodium edta added to promote color retention.</t>
  </si>
  <si>
    <t xml:space="preserve"> [ ingredients -&gt; en:ingredients  ]  [ prepared-pinto-beans -&gt; en:prepared-pinto-beans  ]  [ pinto-beans -&gt; en:pinto-beans  ]  [ beans -&gt; en:beans  ]  [ water -&gt; en:water  ]  [ salt -&gt; en:salt  ]  [ calcium-chloride -&gt; en:e509  -&gt; exists  -- ok  ]  [ firming-agent -&gt; en:firming-agent  ]  [ agent -&gt; en:agent  ]  [ calcium-disodium-edta-added-to-promote-color-retention -&gt; en:calcium-disodium-edta-added-to-promote-color-retention  ]  [ disodium-edta-added-to-promote-color-retention -&gt; en:disodium-edta-added-to-promote-color-retention  ]  [ edta-added-to-promote-color-retention -&gt; en:edta-added-to-promote-color-retention  ]  [ added-to-promote-color-retention -&gt; en:added-to-promote-color-retention  ]  [ to-promote-color-retention -&gt; en:to-promote-color-retention  ]  [ promote-color-retention -&gt; en:promote-color-retention  ]  [ color-retention -&gt; en:color-retention  ]  [ retention -&gt; en:retention  ] </t>
  </si>
  <si>
    <t>http://world-en.openfoodfacts.org/product/0011110725677/black-beans</t>
  </si>
  <si>
    <t>2017-03-09T12:07:52Z</t>
  </si>
  <si>
    <t>2017-05-08T21:50:40Z</t>
  </si>
  <si>
    <t>Ingredients: prepared black beans, water, salt.</t>
  </si>
  <si>
    <t xml:space="preserve"> [ ingredients -&gt; en:ingredients  ]  [ prepared-black-beans -&gt; en:prepared-black-beans  ]  [ black-beans -&gt; en:black-beans  ]  [ beans -&gt; en:beans  ]  [ water -&gt; en:water  ]  [ salt -&gt; en:salt  ] </t>
  </si>
  <si>
    <t>en:to-be-completed, en:nutrition-facts-completed, en:ingredients-completed, en:expiration-date-to-be-completed, en:packaging-code-to-be-completed, en:characteristics-to-be-completed, en:categories-to-be-completed, en:brands-to-be-completed, en:packaging-to-be-completed, en:quantity-to-be-completed, en:product-name-completed, en:photos-to-be-validated, en:photos-uploaded</t>
  </si>
  <si>
    <t>en:to-be-completed,en:nutrition-facts-completed,en:ingredients-completed,en:expiration-date-to-be-completed,en:packaging-code-to-be-completed,en:characteristics-to-be-completed,en:categories-to-be-completed,en:brands-to-be-completed,en:packaging-to-be-completed,en:quantity-to-be-completed,en:product-name-completed,en:photos-to-be-validated,en:photos-uploaded</t>
  </si>
  <si>
    <t>To be completed,Nutrition facts completed,Ingredients completed,Expiration date to be completed,Packaging-code-to-be-completed,Characteristics to be completed,Categories to be completed,Brands to be completed,Packaging to be completed,Quantity to be completed,Product name completed,Photos to be validated,Photos uploaded</t>
  </si>
  <si>
    <t>http://world-en.openfoodfacts.org/product/0011110725868/chili-hot-beans-kroger</t>
  </si>
  <si>
    <t>2017-03-09T12:07:38Z</t>
  </si>
  <si>
    <t>Chili Hot Beans</t>
  </si>
  <si>
    <t>Ingredients: prepared pinto beans, water, contains less than 2% of: chili powder (chili peppers, spices, salt, natural flavor, garlic powder), sugar, salt, tomato paste, soybean oil, modified corn starch, corn flour, wheat flour, paprika, calcium chloride (firming agent), torula yeast, onion powder, mustard flour.</t>
  </si>
  <si>
    <t xml:space="preserve"> [ ingredients -&gt; en:ingredients  ]  [ prepared-pinto-beans -&gt; en:prepared-pinto-beans  ]  [ pinto-beans -&gt; en:pinto-beans  ]  [ beans -&gt; en:beans  ]  [ water -&gt; en:water  ]  [ contains-less-than-2-of -&gt; en:contains-less-than-2-of  ]  [ less-than-2-of -&gt; en:less-than-2-of  ]  [ than-2-of -&gt; en:than-2-of  ]  [ 2-of -&gt; en:2-of  ]  [ of -&gt; en:of  ]  [ chili-powder -&gt; en:chili-powder  ]  [ powder -&gt; en:powder  ]  [ chili-peppers -&gt; en:chili-peppers  ]  [ peppers -&gt; en:peppers  ]  [ spices -&gt; en:spices  ]  [ salt -&gt; en:salt  ]  [ natural-flavor -&gt; en:natural-flavor  ]  [ flavor -&gt; en:flavor  ]  [ garlic-powder -&gt; en:garlic-powder  ]  [ powder -&gt; en:powder  ]  [ sugar -&gt; en:sugar  ]  [ salt -&gt; en:salt  ]  [ tomato-paste -&gt; en:tomato-paste  ]  [ paste -&gt; en:paste  ]  [ soybean-oil -&gt; en:soybean-oil  ]  [ oil -&gt; en:oil  ]  [ modified-corn-starch -&gt; en:modified-corn-starch  ]  [ corn-starch -&gt; en:corn-starch  ]  [ starch -&gt; en:starch  ]  [ corn-flour -&gt; en:corn-flour  ]  [ flour -&gt; en:flour  ]  [ wheat-flour -&gt; en:wheat-flour  ]  [ flour -&gt; en:flour  ]  [ paprika -&gt; en:paprika  ]  [ calcium-chloride -&gt; en:e509  -&gt; exists  -- ok  ]  [ firming-agent -&gt; en:firming-agent  ]  [ agent -&gt; en:agent  ]  [ torula-yeast -&gt; en:torula-yeast  ]  [ yeast -&gt; en:yeast  ]  [ onion-powder -&gt; en:onion-powder  ]  [ powder -&gt; en:powder  ]  [ mustard-flour -&gt; en:mustard-flour  ]  [ flour -&gt; en:flour  ] </t>
  </si>
  <si>
    <t>http://world-en.openfoodfacts.org/product/0011110728227/100-juice-from-concentrate-lime-kroger</t>
  </si>
  <si>
    <t>2017-03-10T11:00:00Z</t>
  </si>
  <si>
    <t>100% Juice, From Concentrate, Lime</t>
  </si>
  <si>
    <t>Lime juice rom concentrate water concentrate lime juice, sodium aftertaste preservative, sodium benzoate preservative natural flavor.</t>
  </si>
  <si>
    <t xml:space="preserve"> [ lime-juice-rom-concentrate-water-concentrate-lime-juice -&gt; en:lime-juice-rom-concentrate-water-concentrate-lime-juice  ]  [ juice-rom-concentrate-water-concentrate-lime-juice -&gt; en:juice-rom-concentrate-water-concentrate-lime-juice  ]  [ rom-concentrate-water-concentrate-lime-juice -&gt; en:rom-concentrate-water-concentrate-lime-juice  ]  [ concentrate-water-concentrate-lime-juice -&gt; en:concentrate-water-concentrate-lime-juice  ]  [ water-concentrate-lime-juice -&gt; en:water-concentrate-lime-juice  ]  [ concentrate-lime-juice -&gt; en:concentrate-lime-juice  ]  [ lime-juice -&gt; en:lime-juice  ]  [ juice -&gt; en:juice  ]  [ sodium-aftertaste-preservative -&gt; en:sodium-aftertaste-preservative  ]  [ aftertaste-preservative -&gt; en:aftertaste-preservative  ]  [ preservative -&gt; en:preservative  ]  [ sodium-benzoate-preservative -&gt; en:sodium-benzoate-preservative  ]  [ benzoate-preservative -&gt; en:benzoate-preservative  ]  [ preservative -&gt; en:preservative  ]  [ natural-flavor -&gt; en:natural-flavor  ]  [ flavor -&gt; en:flavor  ] </t>
  </si>
  <si>
    <t>http://world-en.openfoodfacts.org/product/0011110728401/teriyaki-with-pineapple-juice-kroger</t>
  </si>
  <si>
    <t>2017-03-09T12:21:03Z</t>
  </si>
  <si>
    <t>Teriyaki With Pineapple Juice</t>
  </si>
  <si>
    <t>Water, pineapple juice from concentrate, high fructose corn syrup, salt, soy sauce (water, soybeans, wheat and salt), sherry cooking wine, sugar, red wine vinegar, caramel color, modified corn starch, natural flavor, xanthan gum, dried garlic, sodium benzoate and potassium sorbate (preservatives), citric acid, spice, calcium disodium edta (to protect flavor), ammonium bisulfite (for color).</t>
  </si>
  <si>
    <t xml:space="preserve"> [ water -&gt; en:water  ]  [ pineapple-juice-from-concentrate -&gt; en:pineapple-juice-from-concentrate  ]  [ juice-from-concentrate -&gt; en:juice-from-concentrate  ]  [ from-concentrate -&gt; en:from-concentrate  ]  [ concentrate -&gt; en:concentrate  ]  [ high-fructose-corn-syrup -&gt; en:high-fructose-corn-syrup  ]  [ fructose-corn-syrup -&gt; en:fructose-corn-syrup  ]  [ corn-syrup -&gt; en:corn-syrup  ]  [ syrup -&gt; en:syrup  ]  [ salt -&gt; en:salt  ]  [ soy-sauce -&gt; en:soy-sauce  ]  [ sauce -&gt; en:sauce  ]  [ water -&gt; en:water  ]  [ soybeans -&gt; en:soybeans  ]  [ wheat-and-salt -&gt; en:wheat-and-salt  ]  [ and-salt -&gt; en:and-salt  ]  [ salt -&gt; en:salt  ]  [ sherry-cooking-wine -&gt; en:sherry-cooking-wine  ]  [ cooking-wine -&gt; en:cooking-wine  ]  [ wine -&gt; en:wine  ]  [ sugar -&gt; en:sugar  ]  [ red-wine-vinegar -&gt; en:red-wine-vinegar  ]  [ wine-vinegar -&gt; en:wine-vinegar  ]  [ vinegar -&gt; en:vinegar  ]  [ caramel-color -&gt; en:e150a  -&gt; exists  -- ok  ]  [ modified-corn-starch -&gt; en:modified-corn-starch  ]  [ corn-starch -&gt; en:corn-starch  ]  [ starch -&gt; en:starch  ]  [ natural-flavor -&gt; en:natural-flavor  ]  [ flavor -&gt; en:flavor  ]  [ xanthan-gum -&gt; en:e415  -&gt; exists  -- ok  ]  [ dried-garlic -&gt; en:dried-garlic  ]  [ garlic -&gt; en:garlic  ]  [ sodium-benzoate-and-potassium-sorbate -&gt; en:sodium-benzoate-and-potassium-sorbate  ]  [ benzoate-and-potassium-sorbate -&gt; en:benzoate-and-potassium-sorbate  ]  [ and-potassium-sorbate -&gt; en:and-potassium-sorbate  ]  [ potassium-sorbate -&gt; en:e202  -&gt; exists  -- ok  ]  [ preservatives -&gt; en:preservatives  ]  [ citric-acid -&gt; en:e330  -&gt; exists  -- ok  ]  [ spice -&gt; en:spice  ]  [ calcium-disodium-edta -&gt; en:e385  -&gt; exists  -- ok  ]  [ to-protect-flavor -&gt; en:to-protect-flavor  ]  [ protect-flavor -&gt; en:protect-flavor  ]  [ flavor -&gt; en:flavor  ]  [ ammonium-bisulfite -&gt; en:ammonium-bisulfite  ]  [ bisulfite -&gt; en:bisulfite  ]  [ for-color -&gt; en:for-color  ]  [ color -&gt; en:colour  ] </t>
  </si>
  <si>
    <t>en:e150a,en:e202,en:e330,en:e385,en:e415</t>
  </si>
  <si>
    <t>E150a - Plain caramel,E202 - Potassium sorbate,E330 - Citric acid,E385 - Calcium disodium ethylenediaminetetraacetate,E415 - Xanthan gum</t>
  </si>
  <si>
    <t>http://world-en.openfoodfacts.org/product/0011110728418/herb-garlic-kroger</t>
  </si>
  <si>
    <t>Herb &amp; Garlic</t>
  </si>
  <si>
    <t>Ingredients: water, high fructose corn syrup, lemon juice from concentrate, salt, vinegar, modified corn starch, dried garlic, herbs, dried red bell pepper, natural flavors, xanthan gum, sodium benzoate and potassium sorbate (preservatives), dried onion, caramel color, calcium disodium edta (to protect flavor), annatto and titanium dioxide (for color).</t>
  </si>
  <si>
    <t>16 g (1 Tbsp)</t>
  </si>
  <si>
    <t xml:space="preserve"> [ ingredients -&gt; en:ingredients  ]  [ water -&gt; en:water  ]  [ high-fructose-corn-syrup -&gt; en:high-fructose-corn-syrup  ]  [ fructose-corn-syrup -&gt; en:fructose-corn-syrup  ]  [ corn-syrup -&gt; en:corn-syrup  ]  [ syrup -&gt; en:syrup  ]  [ lemon-juice-from-concentrate -&gt; en:lemon-juice-from-concentrate  ]  [ juice-from-concentrate -&gt; en:juice-from-concentrate  ]  [ from-concentrate -&gt; en:from-concentrate  ]  [ concentrate -&gt; en:concentrate  ]  [ salt -&gt; en:salt  ]  [ vinegar -&gt; en:vinegar  ]  [ modified-corn-starch -&gt; en:modified-corn-starch  ]  [ corn-starch -&gt; en:corn-starch  ]  [ starch -&gt; en:starch  ]  [ dried-garlic -&gt; en:dried-garlic  ]  [ garlic -&gt; en:garlic  ]  [ herbs -&gt; en:herbs  ]  [ dried-red-bell-pepper -&gt; en:dried-red-bell-pepper  ]  [ red-bell-pepper -&gt; en:red-bell-pepper  ]  [ bell-pepper -&gt; en:bell-pepper  ]  [ pepper -&gt; en:pepper  ]  [ natural-flavors -&gt; en:natural-flavors  ]  [ flavors -&gt; en:flavors  ]  [ xanthan-gum -&gt; en:e415  -&gt; exists  -- ok  ]  [ sodium-benzoate-and-potassium-sorbate -&gt; en:sodium-benzoate-and-potassium-sorbate  ]  [ benzoate-and-potassium-sorbate -&gt; en:benzoate-and-potassium-sorbate  ]  [ and-potassium-sorbate -&gt; en:and-potassium-sorbate  ]  [ potassium-sorbate -&gt; en:e202  -&gt; exists  -- ok  ]  [ preservatives -&gt; en:preservatives  ]  [ dried-onion -&gt; en:dried-onion  ]  [ onion -&gt; en:onion  ]  [ caramel-color -&gt; en:e150a  -&gt; exists  -- ok  ]  [ calcium-disodium-edta -&gt; en:e385  -&gt; exists  -- ok  ]  [ to-protect-flavor -&gt; en:to-protect-flavor  ]  [ protect-flavor -&gt; en:protect-flavor  ]  [ flavor -&gt; en:flavor  ]  [ annatto-and-titanium-dioxide -&gt; en:annatto-and-titanium-dioxide  ]  [ and-titanium-dioxide -&gt; en:and-titanium-dioxide  ]  [ titanium-dioxide -&gt; en:e171  -&gt; exists  -- ok  ]  [ for-color -&gt; en:for-color  ]  [ color -&gt; en:colour  ] </t>
  </si>
  <si>
    <t>en:e150a,en:e171,en:e202,en:e385,en:e415</t>
  </si>
  <si>
    <t>E150a - Plain caramel,E171 - Titanium dioxide,E202 - Potassium sorbate,E385 - Calcium disodium ethylenediaminetetraacetate,E415 - Xanthan gum</t>
  </si>
  <si>
    <t>http://world-en.openfoodfacts.org/product/0011110728432/lemon-pepper-with-lemon-juice-kroger</t>
  </si>
  <si>
    <t>2017-03-09T12:35:59Z</t>
  </si>
  <si>
    <t>Lemon Pepper With Lemon Juice</t>
  </si>
  <si>
    <t>Water, lemon juice from concentrate, high fructose corn syrup, salt, vinegar, modified corn starch, soybean oil, natural flavors, black pepper, dried minced onion, potassium sorbate and sodium benzoate (preservatives), xanthan gum, dill seed, calcium disodium edta (to protect flavor), and beta carotene (for color).</t>
  </si>
  <si>
    <t xml:space="preserve"> [ water -&gt; en:water  ]  [ lemon-juice-from-concentrate -&gt; en:lemon-juice-from-concentrate  ]  [ juice-from-concentrate -&gt; en:juice-from-concentrate  ]  [ from-concentrate -&gt; en:from-concentrate  ]  [ concentrate -&gt; en:concentrate  ]  [ high-fructose-corn-syrup -&gt; en:high-fructose-corn-syrup  ]  [ fructose-corn-syrup -&gt; en:fructose-corn-syrup  ]  [ corn-syrup -&gt; en:corn-syrup  ]  [ syrup -&gt; en:syrup  ]  [ salt -&gt; en:salt  ]  [ vinegar -&gt; en:vinegar  ]  [ modified-corn-starch -&gt; en:modified-corn-starch  ]  [ corn-starch -&gt; en:corn-starch  ]  [ starch -&gt; en:starch  ]  [ soybean-oil -&gt; en:soybean-oil  ]  [ oil -&gt; en:oil  ]  [ natural-flavors -&gt; en:natural-flavors  ]  [ flavors -&gt; en:flavors  ]  [ black-pepper -&gt; en:black-pepper  ]  [ pepper -&gt; en:pepper  ]  [ dried-minced-onion -&gt; en:dried-minced-onion  ]  [ minced-onion -&gt; en:minced-onion  ]  [ onion -&gt; en:onion  ]  [ potassium-sorbate-and-sodium-benzoate -&gt; en:potassium-sorbate-and-sodium-benzoate  ]  [ sorbate-and-sodium-benzoate -&gt; en:sorbate-and-sodium-benzoate  ]  [ and-sodium-benzoate -&gt; en:and-sodium-benzoate  ]  [ sodium-benzoate -&gt; en:e211  -&gt; exists  -- ok  ]  [ preservatives -&gt; en:preservatives  ]  [ xanthan-gum -&gt; en:e415  -&gt; exists  -- ok  ]  [ dill-seed -&gt; en:dill-seed  ]  [ seed -&gt; en:seed  ]  [ calcium-disodium-edta -&gt; en:e385  -&gt; exists  -- ok  ]  [ to-protect-flavor -&gt; en:to-protect-flavor  ]  [ protect-flavor -&gt; en:protect-flavor  ]  [ flavor -&gt; en:flavor  ]  [ and-beta-carotene -&gt; en:and-beta-carotene  ]  [ beta-carotene -&gt; en:e160ai  -&gt; exists  -- ok  ]  [ for-color -&gt; en:for-color  ]  [ color -&gt; en:colour  ] </t>
  </si>
  <si>
    <t>en:e160a,en:e160ai,en:e211,en:e385,en:e415</t>
  </si>
  <si>
    <t>E160a - Alpha-carotene,E160ai - Beta-carotene,E211 - Sodium benzoate,E385 - Calcium disodium ethylenediaminetetraacetate,E415 - Xanthan gum</t>
  </si>
  <si>
    <t>http://world-en.openfoodfacts.org/product/0011110728661/chili-powder-private-selection</t>
  </si>
  <si>
    <t>2017-03-09T12:07:36Z</t>
  </si>
  <si>
    <t>Chili pepper, cumin, salt, oregano, dehydrated garlic.</t>
  </si>
  <si>
    <t xml:space="preserve"> [ chili-pepper -&gt; en:chili-pepper  ]  [ pepper -&gt; en:pepper  ]  [ cumin -&gt; en:cumin  ]  [ salt -&gt; en:salt  ]  [ oregano -&gt; en:oregano  ]  [ dehydrated-garlic -&gt; en:dehydrated-garlic  ]  [ garlic -&gt; en:garlic  ] </t>
  </si>
  <si>
    <t>http://world-en.openfoodfacts.org/product/0011110728753/strawberry-spreadable-fruit-kroger</t>
  </si>
  <si>
    <t>Strawberry Spreadable Fruit</t>
  </si>
  <si>
    <t>Fruit syrup, strawberries, apple juice concentrate, fruit pectin, citric acid, grape juice concentrate (for color), natural flavor, calcium citrate.</t>
  </si>
  <si>
    <t xml:space="preserve"> [ fruit-syrup -&gt; en:fruit-syrup  ]  [ syrup -&gt; en:syrup  ]  [ strawberries -&gt; en:strawberries  ]  [ apple-juice-concentrate -&gt; en:apple-juice-concentrate  ]  [ juice-concentrate -&gt; en:juice-concentrate  ]  [ concentrate -&gt; en:concentrate  ]  [ fruit-pectin -&gt; en:fruit-pectin  ]  [ pectin -&gt; en:e440i  -&gt; exists  -- ok  ]  [ citric-acid -&gt; en:e330  -&gt; exists  -- ok  ]  [ grape-juice-concentrate -&gt; en:grape-juice-concentrate  ]  [ juice-concentrate -&gt; en:juice-concentrate  ]  [ concentrate -&gt; en:concentrate  ]  [ for-color -&gt; en:for-color  ]  [ color -&gt; en:colour  ]  [ natural-flavor -&gt; en:natural-flavor  ]  [ flavor -&gt; en:flavor  ]  [ calcium-citrate -&gt; en:e333  -&gt; exists  -- ok  ] </t>
  </si>
  <si>
    <t>en:e330,en:e333,en:e440,en:e440i</t>
  </si>
  <si>
    <t>E330 - Citric acid,E333 - Calcium citrates,E440 - Pectins,E440i - Pectin</t>
  </si>
  <si>
    <t>http://world-en.openfoodfacts.org/product/0011110728760/spreadable-fruit-grape-kroger</t>
  </si>
  <si>
    <t>2017-03-09T13:35:18Z</t>
  </si>
  <si>
    <t>2017-03-09T13:35:19Z</t>
  </si>
  <si>
    <t>Spreadable Fruit, Grape</t>
  </si>
  <si>
    <t>Fruit syrup, grapes, apple juice concentrate, fruit pectin, citric acid, and calcium citrate.</t>
  </si>
  <si>
    <t xml:space="preserve"> [ fruit-syrup -&gt; en:fruit-syrup  ]  [ syrup -&gt; en:syrup  ]  [ grapes -&gt; en:grapes  ]  [ apple-juice-concentrate -&gt; en:apple-juice-concentrate  ]  [ juice-concentrate -&gt; en:juice-concentrate  ]  [ concentrate -&gt; en:concentrate  ]  [ fruit-pectin -&gt; en:fruit-pectin  ]  [ pectin -&gt; en:e440i  -&gt; exists  -- ok  ]  [ citric-acid -&gt; en:e330  -&gt; exists  -- ok  ]  [ and-calcium-citrate -&gt; en:and-calcium-citrate  ]  [ calcium-citrate -&gt; en:e333  -&gt; exists  -- ok  ] </t>
  </si>
  <si>
    <t>http://world-en.openfoodfacts.org/product/0011110728913/blackberry-spreadable-fruit-blackberry-kroger</t>
  </si>
  <si>
    <t>2017-03-09T13:35:14Z</t>
  </si>
  <si>
    <t>Blackberry Spreadable Fruit, Blackberry</t>
  </si>
  <si>
    <t>Fruit syrup, blackberries, apple juice concentrate, fruit pectin, citric acid, natural flavor, calcium citrate.</t>
  </si>
  <si>
    <t xml:space="preserve"> [ fruit-syrup -&gt; en:fruit-syrup  ]  [ syrup -&gt; en:syrup  ]  [ blackberries -&gt; en:blackberries  ]  [ apple-juice-concentrate -&gt; en:apple-juice-concentrate  ]  [ juice-concentrate -&gt; en:juice-concentrate  ]  [ concentrate -&gt; en:concentrate  ]  [ fruit-pectin -&gt; en:fruit-pectin  ]  [ pectin -&gt; en:e440i  -&gt; exists  -- ok  ]  [ citric-acid -&gt; en:e330  -&gt; exists  -- ok  ]  [ natural-flavor -&gt; en:natural-flavor  ]  [ flavor -&gt; en:flavor  ]  [ calcium-citrate -&gt; en:e333  -&gt; exists  -- ok  ] </t>
  </si>
  <si>
    <t>http://world-en.openfoodfacts.org/product/0011110732071/salted-mixed-nuts-less-than-50-peanuts-with-sea-salt-kroger</t>
  </si>
  <si>
    <t>2017-03-09T12:30:22Z</t>
  </si>
  <si>
    <t>2017-03-09T12:30:23Z</t>
  </si>
  <si>
    <t>Salted Mixed Nuts Less Than 50% Peanuts With Sea Salt</t>
  </si>
  <si>
    <t>Peanuts, cashews, almonds, brazil nuts, pecans, vegetable oil (peanut, cottonseed, soybean, and/or sunflower oil), filberts, sea salt.</t>
  </si>
  <si>
    <t xml:space="preserve"> [ peanuts -&gt; en:peanuts  ]  [ cashews -&gt; en:cashews  ]  [ almonds -&gt; en:almonds  ]  [ brazil-nuts -&gt; en:brazil-nuts  ]  [ nuts -&gt; en:nuts  ]  [ pecans -&gt; en:pecans  ]  [ vegetable-oil -&gt; en:vegetable-oil  ]  [ oil -&gt; en:oil  ]  [ peanut -&gt; en:peanut  ]  [ cottonseed -&gt; en:cottonseed  ]  [ soybean -&gt; en:soybean  ]  [ and-or-sunflower-oil -&gt; en:and-or-sunflower-oil  ]  [ or-sunflower-oil -&gt; en:or-sunflower-oil  ]  [ sunflower-oil -&gt; en:sunflower-oil  ]  [ oil -&gt; en:oil  ]  [ filberts -&gt; en:filberts  ]  [ sea-salt -&gt; en:sea-salt  ]  [ salt -&gt; en:salt  ] </t>
  </si>
  <si>
    <t>http://world-en.openfoodfacts.org/product/0011110733498/porks-beans</t>
  </si>
  <si>
    <t>2017-03-09T12:09:12Z</t>
  </si>
  <si>
    <t>Porks &amp; Beans</t>
  </si>
  <si>
    <t>Prepared white beans, water, sugar, contains less than 2% of: tomato paste, high fructose corn syrup, salt, vinegar, pork, bicarbonate of soda, onion powder, paprika coloring, spice, natural flavorings.</t>
  </si>
  <si>
    <t>129 g (0.5 cup)</t>
  </si>
  <si>
    <t xml:space="preserve"> [ prepared-white-beans -&gt; en:prepared-white-beans  ]  [ white-beans -&gt; en:white-beans  ]  [ beans -&gt; en:beans  ]  [ water -&gt; en:water  ]  [ sugar -&gt; en:sugar  ]  [ contains-less-than-2-of -&gt; en:contains-less-than-2-of  ]  [ less-than-2-of -&gt; en:less-than-2-of  ]  [ than-2-of -&gt; en:than-2-of  ]  [ 2-of -&gt; en:2-of  ]  [ of -&gt; en:of  ]  [ tomato-paste -&gt; en:tomato-paste  ]  [ paste -&gt; en:paste  ]  [ high-fructose-corn-syrup -&gt; en:high-fructose-corn-syrup  ]  [ fructose-corn-syrup -&gt; en:fructose-corn-syrup  ]  [ corn-syrup -&gt; en:corn-syrup  ]  [ syrup -&gt; en:syrup  ]  [ salt -&gt; en:salt  ]  [ vinegar -&gt; en:vinegar  ]  [ pork -&gt; en:pork  ]  [ bicarbonate-of-soda -&gt; en:e500ii  -&gt; exists  -- ok  ]  [ onion-powder -&gt; en:onion-powder  ]  [ powder -&gt; en:powder  ]  [ paprika-coloring -&gt; en:paprika-coloring  ]  [ coloring -&gt; en:coloring  ]  [ spice -&gt; en:spice  ]  [ natural-flavor -&gt; en:natural-flavor  ]  [ flavor -&gt; en:flavor  ]  [ ings -&gt; en:ings  ] </t>
  </si>
  <si>
    <t>http://world-en.openfoodfacts.org/product/0011110733504/vegetarian-beans</t>
  </si>
  <si>
    <t>Vegetarian Beans</t>
  </si>
  <si>
    <t>Ingredients: prepared white beans, water, sugar, contains less than 2% of: tomato paste, high fructose corn syrup, salt, vinegar, sodium bicarbonate, onion powder, oleoresin paprika, spice, natural flavoring.</t>
  </si>
  <si>
    <t xml:space="preserve"> [ ingredients -&gt; en:ingredients  ]  [ prepared-white-beans -&gt; en:prepared-white-beans  ]  [ white-beans -&gt; en:white-beans  ]  [ beans -&gt; en:beans  ]  [ water -&gt; en:water  ]  [ sugar -&gt; en:sugar  ]  [ contains-less-than-2-of -&gt; en:contains-less-than-2-of  ]  [ less-than-2-of -&gt; en:less-than-2-of  ]  [ than-2-of -&gt; en:than-2-of  ]  [ 2-of -&gt; en:2-of  ]  [ of -&gt; en:of  ]  [ tomato-paste -&gt; en:tomato-paste  ]  [ paste -&gt; en:paste  ]  [ high-fructose-corn-syrup -&gt; en:high-fructose-corn-syrup  ]  [ fructose-corn-syrup -&gt; en:fructose-corn-syrup  ]  [ corn-syrup -&gt; en:corn-syrup  ]  [ syrup -&gt; en:syrup  ]  [ salt -&gt; en:salt  ]  [ vinegar -&gt; en:vinegar  ]  [ sodium-bicarbonate -&gt; en:e500ii  -&gt; exists  -- ok  ]  [ onion-powder -&gt; en:onion-powder  ]  [ powder -&gt; en:powder  ]  [ oleoresin-paprika -&gt; en:oleoresin-paprika  ]  [ paprika -&gt; en:paprika  ]  [ spice -&gt; en:spice  ]  [ natural-flavor -&gt; en:natural-flavor  ]  [ flavor -&gt; en:flavor  ]  [ ing -&gt; en:ing  ] </t>
  </si>
  <si>
    <t>http://world-en.openfoodfacts.org/product/0011110734853/chocolate-milk-mix-chocolate-kroger</t>
  </si>
  <si>
    <t>2017-03-09T13:17:56Z</t>
  </si>
  <si>
    <t>Chocolate Milk Mix, Chocolate</t>
  </si>
  <si>
    <t>Sugar, cocoa processed with alkali, soy lecithin, salt, carrageenan, artificial flavor. vitamins and minerals: calcium carbonate, ascorbic acid, biotin, zinc oxide, copper gluconate, manganese sulfate, and pyridoxine hydrochloride</t>
  </si>
  <si>
    <t>16 g (1.33 Tbsp)</t>
  </si>
  <si>
    <t xml:space="preserve"> [ sugar -&gt; en:sugar  ]  [ cocoa-processed-with-alkali -&gt; en:cocoa-processed-with-alkali  ]  [ processed-with-alkali -&gt; en:processed-with-alkali  ]  [ with-alkali -&gt; en:with-alkali  ]  [ alkali -&gt; en:alkali  ]  [ soy-lecithin -&gt; en:soy-lecithin  ]  [ lecithin -&gt; en:e322i  -&gt; exists  -- ok  ]  [ salt -&gt; en:salt  ]  [ carrageenan -&gt; en:e407  -&gt; exists  -- ok  ]  [ artificial-flavor-vitamins-and-minerals -&gt; en:artificial-flavor-vitamins-and-minerals  ]  [ flavor-vitamins-and-minerals -&gt; en:flavor-vitamins-and-minerals  ]  [ vitamins-and-minerals -&gt; en:vitamins-and-minerals  ]  [ and-minerals -&gt; en:and-minerals  ]  [ minerals -&gt; en:minerals  ]  [ calcium-carbonate -&gt; en:e170  -&gt; exists  -- ok  ]  [ ascorbic-acid -&gt; en:e300  -&gt; exists  -- ok  ]  [ biotin -&gt; en:biotin  ]  [ zinc-oxide -&gt; en:zinc-oxide  ]  [ oxide -&gt; en:oxide  ]  [ copper-gluconate -&gt; en:copper-gluconate  ]  [ gluconate -&gt; en:gluconate  ]  [ manganese-sulfate -&gt; en:manganese-sulfate  ]  [ sulfate -&gt; en:sulfate  ]  [ and-pyridoxine-hydrochloride -&gt; en:and-pyridoxine-hydrochloride  ]  [ pyridoxine-hydrochloride -&gt; en:pyridoxine-hydrochloride  ]  [ hydrochloride -&gt; en:hydrochloride  ] </t>
  </si>
  <si>
    <t>en:e170,en:e300,en:e322,en:e322i,en:e407</t>
  </si>
  <si>
    <t>E170 - Calcium carbonate,E300 - Ascorbic acid,E322 - Lecithins,E322i - Lecithin,E407 - Carrageenan</t>
  </si>
  <si>
    <t>http://world-en.openfoodfacts.org/product/0011110734952/salad-dressing-seasoning-mix-kroger</t>
  </si>
  <si>
    <t>Salad Dressing &amp; Seasoning Mix</t>
  </si>
  <si>
    <t>Ingredients: maltodextrin, buttermilk * (buttermilk, cultures), salt, whey * monosodium glutamate, onion *, lactic acid, garlic *, citric acid, butter * (butter [cream, salt], nonfat milk, bha [to protect flavor]), spices, dextrose, xanthan and guar gum, parsley *, * dehydrated</t>
  </si>
  <si>
    <t>1.8 g (0.5 tsp)</t>
  </si>
  <si>
    <t xml:space="preserve"> [ ingredients -&gt; en:ingredients  ]  [ maltodextrin -&gt; en:maltodextrin  ]  [ buttermilk -&gt; en:buttermilk  ]  [ buttermilk -&gt; en:buttermilk  ]  [ cultures -&gt; en:cultures  ]  [ salt -&gt; en:salt  ]  [ whey-monosodium-glutamate -&gt; en:whey-monosodium-glutamate  ]  [ monosodium-glutamate -&gt; en:e621  -&gt; exists  -- ok  ]  [ onion -&gt; en:onion  ]  [ lactic-acid -&gt; en:e270  -&gt; exists  -- ok  ]  [ garlic -&gt; en:garlic  ]  [ citric-acid -&gt; en:e330  -&gt; exists  -- ok  ]  [ butter -&gt; en:butter  ]  [ butter -&gt; en:butter  ]  [ cream -&gt; en:cream  ]  [ salt -&gt; en:salt  ]  [ nonfat-milk -&gt; en:nonfat-milk  ]  [ milk -&gt; en:milk  ]  [ bha -&gt; en:e320  -&gt; exists  -- ok  ]  [ to-protect-flavor -&gt; en:to-protect-flavor  ]  [ protect-flavor -&gt; en:protect-flavor  ]  [ flavor -&gt; en:flavor  ]  [ spices -&gt; en:spices  ]  [ dextrose -&gt; en:dextrose  ]  [ xanthan-and-guar-gum -&gt; en:xanthan-and-guar-gum  ]  [ and-guar-gum -&gt; en:and-guar-gum  ]  [ guar-gum -&gt; en:e412  -&gt; exists  -- ok  ]  [ parsley -&gt; en:parsley  ]  [ dehydrated -&gt; en:dehydrated  ] </t>
  </si>
  <si>
    <t>en:e270,en:e320,en:e330,en:e412,en:e621</t>
  </si>
  <si>
    <t>E270 - Lactic acid,E320 - Butylated hydroxyanisole (bha),E330 - Citric acid,E412 - Guar gum,E621 - Monosodium glutamate</t>
  </si>
  <si>
    <t>http://world-en.openfoodfacts.org/product/0011110734976/salad-dressing-marinade-mix-zesty-italian-kroger</t>
  </si>
  <si>
    <t>Salad Dressing &amp; Marinade Mix, Zesty Italian</t>
  </si>
  <si>
    <t>Ingredients: sugar, salt, garlic*, onion*, spice, bell pepper* (sodium sulfite to promote color retention), propylene glycol alginate, xanthan gum, citric acid. * dheydarated</t>
  </si>
  <si>
    <t>2.1 g (0.5 Tbsp)</t>
  </si>
  <si>
    <t xml:space="preserve"> [ ingredients -&gt; en:ingredients  ]  [ sugar -&gt; en:sugar  ]  [ salt -&gt; en:salt  ]  [ garlic -&gt; en:garlic  ]  [ onion -&gt; en:onion  ]  [ spice -&gt; en:spice  ]  [ bell-pepper -&gt; en:bell-pepper  ]  [ pepper -&gt; en:pepper  ]  [ sodium-sulfite-to-promote-color-retention -&gt; en:sodium-sulfite-to-promote-color-retention  ]  [ sulfite-to-promote-color-retention -&gt; en:sulfite-to-promote-color-retention  ]  [ to-promote-color-retention -&gt; en:to-promote-color-retention  ]  [ promote-color-retention -&gt; en:promote-color-retention  ]  [ color-retention -&gt; en:color-retention  ]  [ retention -&gt; en:retention  ]  [ propylene-glycol-alginate -&gt; en:e405  -&gt; exists  -- ok  ]  [ xanthan-gum -&gt; en:e415  -&gt; exists  -- ok  ]  [ citric-acid-dheydarated -&gt; en:citric-acid-dheydarated  ]  [ acid-dheydarated -&gt; en:acid-dheydarated  ]  [ dheydarated -&gt; en:dheydarated  ] </t>
  </si>
  <si>
    <t>en:e405,en:e415</t>
  </si>
  <si>
    <t>E405 - Propane-1â€š2-diol alginate,E415 - Xanthan gum</t>
  </si>
  <si>
    <t>http://world-en.openfoodfacts.org/product/0011110734983/chesapeake-bay-style-seasoning-kroger</t>
  </si>
  <si>
    <t>2017-03-09T12:41:52Z</t>
  </si>
  <si>
    <t>Chesapeake Bay Style Seasoning</t>
  </si>
  <si>
    <t>Salt, spices (including chili peppers, and celery seed), paprika, spice extractives, silicon dioxide (a free flow agent).</t>
  </si>
  <si>
    <t>1.1 g (0.25 tsp)</t>
  </si>
  <si>
    <t xml:space="preserve"> [ salt -&gt; en:salt  ]  [ spices -&gt; en:spices  ]  [ including-chili-peppers -&gt; en:including-chili-peppers  ]  [ chili-peppers -&gt; en:chili-peppers  ]  [ peppers -&gt; en:peppers  ]  [ and-celery-seed -&gt; en:and-celery-seed  ]  [ celery-seed -&gt; en:celery-seed  ]  [ seed -&gt; en:seed  ]  [ paprika -&gt; en:paprika  ]  [ spice-extractives -&gt; en:spice-extractives  ]  [ extractives -&gt; en:extractives  ]  [ silicon-dioxide -&gt; en:e551  -&gt; exists  -- ok  ]  [ a-free-flow-agent -&gt; en:a-free-flow-agent  ]  [ free-flow-agent -&gt; en:free-flow-agent  ]  [ flow-agent -&gt; en:flow-agent  ]  [ agent -&gt; en:agent  ] </t>
  </si>
  <si>
    <t>http://world-en.openfoodfacts.org/product/0011110735140/original-steak-sauce-kroger</t>
  </si>
  <si>
    <t>Original Steak Sauce</t>
  </si>
  <si>
    <t>Ingredients: water, tomato paste, distilled vinegar, dextrose, raisins, salt, caramel color, spices, monosodium glutamate, dehydrated garlic, carboxymethylcellulose, malic acid, dehydrated onion, natural flavors.</t>
  </si>
  <si>
    <t xml:space="preserve"> [ ingredients -&gt; en:ingredients  ]  [ water -&gt; en:water  ]  [ tomato-paste -&gt; en:tomato-paste  ]  [ paste -&gt; en:paste  ]  [ distilled-vinegar -&gt; en:distilled-vinegar  ]  [ vinegar -&gt; en:vinegar  ]  [ dextrose -&gt; en:dextrose  ]  [ raisins -&gt; en:raisins  ]  [ salt -&gt; en:salt  ]  [ caramel-color -&gt; en:e150a  -&gt; exists  -- ok  ]  [ spices -&gt; en:spices  ]  [ monosodium-glutamate -&gt; en:e621  -&gt; exists  -- ok  ]  [ dehydrated-garlic -&gt; en:dehydrated-garlic  ]  [ garlic -&gt; en:garlic  ]  [ carboxymethylcellulose -&gt; en:e466  -&gt; exists  -- ok  ]  [ malic-acid -&gt; en:e296  -&gt; exists  -- ok  ]  [ dehydrated-onion -&gt; en:dehydrated-onion  ]  [ onion -&gt; en:onion  ]  [ natural-flavors -&gt; en:natural-flavors  ]  [ flavors -&gt; en:flavors  ] </t>
  </si>
  <si>
    <t>en:e150a,en:e296,en:e466,en:e621</t>
  </si>
  <si>
    <t>E150a - Plain caramel,E296 - Malic acid,E466 - Sodium carboxy methyl cellulose,E621 - Monosodium glutamate</t>
  </si>
  <si>
    <t>http://world-en.openfoodfacts.org/product/0011110735195/sweet-spicy-steak-sauce-kroger</t>
  </si>
  <si>
    <t>2017-03-09T12:04:54Z</t>
  </si>
  <si>
    <t>Sweet &amp; Spicy Steak Sauce</t>
  </si>
  <si>
    <t>Ingredients: high fructose corn syrup, water, tomato paste, distilled vinegar, salt, spices, monosodium glutamate, dehydrated garlic, carboxymethycellulose, malic acid, dehydrated onion, natural flavor, contains 2% or less of: orange juice concentrate, molasses, apple juice, propylene glycol, tannic &amp; citric acids, black pepper, modified tapioca starch, hickory smike, potassium sorbate and sodium benzoate (preservatives), caramel color (contains sulfur dioxide to promote color retention).</t>
  </si>
  <si>
    <t xml:space="preserve"> [ ingredients -&gt; en:ingredients  ]  [ high-fructose-corn-syrup -&gt; en:high-fructose-corn-syrup  ]  [ fructose-corn-syrup -&gt; en:fructose-corn-syrup  ]  [ corn-syrup -&gt; en:corn-syrup  ]  [ syrup -&gt; en:syrup  ]  [ water -&gt; en:water  ]  [ tomato-paste -&gt; en:tomato-paste  ]  [ paste -&gt; en:paste  ]  [ distilled-vinegar -&gt; en:distilled-vinegar  ]  [ vinegar -&gt; en:vinegar  ]  [ salt -&gt; en:salt  ]  [ spices -&gt; en:spices  ]  [ monosodium-glutamate -&gt; en:e621  -&gt; exists  -- ok  ]  [ dehydrated-garlic -&gt; en:dehydrated-garlic  ]  [ garlic -&gt; en:garlic  ]  [ carboxymethycellulose -&gt; en:carboxymethycellulose  ]  [ malic-acid -&gt; en:e296  -&gt; exists  -- ok  ]  [ dehydrated-onion -&gt; en:dehydrated-onion  ]  [ onion -&gt; en:onion  ]  [ natural-flavor -&gt; en:natural-flavor  ]  [ flavor -&gt; en:flavor  ]  [ contains-2-or-less-of -&gt; en:contains-2-or-less-of  ]  [ 2-or-less-of -&gt; en:2-or-less-of  ]  [ or-less-of -&gt; en:or-less-of  ]  [ less-of -&gt; en:less-of  ]  [ of -&gt; en:of  ]  [ orange-juice-concentrate -&gt; en:orange-juice-concentrate  ]  [ juice-concentrate -&gt; en:juice-concentrate  ]  [ concentrate -&gt; en:concentrate  ]  [ molasses -&gt; en:molasses  ]  [ apple-juice -&gt; en:apple-juice  ]  [ juice -&gt; en:juice  ]  [ propylene-glycol -&gt; en:e1520  -&gt; exists  -- ok  ]  [ tannic-citric-acids -&gt; en:tannic-citric-acids  ]  [ citric-acids -&gt; en:e330  -&gt; exists  -- ok  ]  [ black-pepper -&gt; en:black-pepper  ]  [ pepper -&gt; en:pepper  ]  [ modified-tapioca-starch -&gt; en:modified-tapioca-starch  ]  [ tapioca-starch -&gt; en:tapioca-starch  ]  [ starch -&gt; en:starch  ]  [ hickory-smike -&gt; en:hickory-smike  ]  [ smike -&gt; en:smike  ]  [ potassium-sorbate-and-sodium-benzoate -&gt; en:potassium-sorbate-and-sodium-benzoate  ]  [ sorbate-and-sodium-benzoate -&gt; en:sorbate-and-sodium-benzoate  ]  [ and-sodium-benzoate -&gt; en:and-sodium-benzoate  ]  [ sodium-benzoate -&gt; en:e211  -&gt; exists  -- ok  ]  [ preservatives -&gt; en:preservatives  ]  [ caramel-color -&gt; en:e150a  -&gt; exists  -- ok  ]  [ contains-sulfur-dioxide-to-promote-color-retention -&gt; en:contains-sulfur-dioxide-to-promote-color-retention  ]  [ sulfur-dioxide-to-promote-color-retention -&gt; en:sulfur-dioxide-to-promote-color-retention  ]  [ dioxide-to-promote-color-retention -&gt; en:dioxide-to-promote-color-retention  ]  [ to-promote-color-retention -&gt; en:to-promote-color-retention  ]  [ promote-color-retention -&gt; en:promote-color-retention  ]  [ color-retention -&gt; en:color-retention  ]  [ retention -&gt; en:retention  ] </t>
  </si>
  <si>
    <t>en:e150a,en:e1520,en:e211,en:e296,en:e330,en:e621</t>
  </si>
  <si>
    <t>E150a - Plain caramel,E1520 - Propylene Glycol,E211 - Sodium benzoate,E296 - Malic acid,E330 - Citric acid,E621 - Monosodium glutamate</t>
  </si>
  <si>
    <t>http://world-en.openfoodfacts.org/product/0011110735331/garlic-cracked-black-pepper-kroger</t>
  </si>
  <si>
    <t>2017-03-09T12:04:53Z</t>
  </si>
  <si>
    <t>Garlic &amp; Cracked Black Pepper</t>
  </si>
  <si>
    <t>Ingredients: water, lemon juice from concentrate, vinegar, high fructose corn syrup, salt, soy sauce (wheat, soybeans, salt), contains 2% or less of the following, cracked black pepper, mustard seed, paprika, dried garlic, dried red bell peppers, modified corn starch, soybean oil, caramel color, xanthan gum, canola oil, sodium benzoate and potassium sorbate (preservatives), calcium disodium edta (to protect flavor), citric acid, natural flavor.</t>
  </si>
  <si>
    <t xml:space="preserve"> [ ingredients -&gt; en:ingredients  ]  [ water -&gt; en:water  ]  [ lemon-juice-from-concentrate -&gt; en:lemon-juice-from-concentrate  ]  [ juice-from-concentrate -&gt; en:juice-from-concentrate  ]  [ from-concentrate -&gt; en:from-concentrate  ]  [ concentrate -&gt; en:concentrate  ]  [ vinegar -&gt; en:vinegar  ]  [ high-fructose-corn-syrup -&gt; en:high-fructose-corn-syrup  ]  [ fructose-corn-syrup -&gt; en:fructose-corn-syrup  ]  [ corn-syrup -&gt; en:corn-syrup  ]  [ syrup -&gt; en:syrup  ]  [ salt -&gt; en:salt  ]  [ soy-sauce -&gt; en:soy-sauce  ]  [ sauce -&gt; en:sauce  ]  [ wheat -&gt; en:wheat  ]  [ soybeans -&gt; en:soybeans  ]  [ salt -&gt; en:salt  ]  [ contains-2-or-less-of-the-following -&gt; en:contains-2-or-less-of-the-following  ]  [ 2-or-less-of-the-following -&gt; en:2-or-less-of-the-following  ]  [ or-less-of-the-following -&gt; en:or-less-of-the-following  ]  [ less-of-the-following -&gt; en:less-of-the-following  ]  [ of-the-following -&gt; en:of-the-following  ]  [ the-following -&gt; en:the-following  ]  [ following -&gt; en:following  ]  [ cracked-black-pepper -&gt; en:cracked-black-pepper  ]  [ black-pepper -&gt; en:black-pepper  ]  [ pepper -&gt; en:pepper  ]  [ mustard-seed -&gt; en:mustard-seed  ]  [ seed -&gt; en:seed  ]  [ paprika -&gt; en:paprika  ]  [ dried-garlic -&gt; en:dried-garlic  ]  [ garlic -&gt; en:garlic  ]  [ dried-red-bell-peppers -&gt; en:dried-red-bell-peppers  ]  [ red-bell-peppers -&gt; en:red-bell-peppers  ]  [ bell-peppers -&gt; en:bell-peppers  ]  [ peppers -&gt; en:peppers  ]  [ modified-corn-starch -&gt; en:modified-corn-starch  ]  [ corn-starch -&gt; en:corn-starch  ]  [ starch -&gt; en:starch  ]  [ soybean-oil -&gt; en:soybean-oil  ]  [ oil -&gt; en:oil  ]  [ caramel-color -&gt; en:e150a  -&gt; exists  -- ok  ]  [ xanthan-gum -&gt; en:e415  -&gt; exists  -- ok  ]  [ canola-oil -&gt; en:canola-oil  ]  [ oil -&gt; en:oil  ]  [ sodium-benzoate-and-potassium-sorbate -&gt; en:sodium-benzoate-and-potassium-sorbate  ]  [ benzoate-and-potassium-sorbate -&gt; en:benzoate-and-potassium-sorbate  ]  [ and-potassium-sorbate -&gt; en:and-potassium-sorbate  ]  [ potassium-sorbate -&gt; en:e202  -&gt; exists  -- ok  ]  [ preservatives -&gt; en:preservatives  ]  [ calcium-disodium-edta -&gt; en:e385  -&gt; exists  -- ok  ]  [ to-protect-flavor -&gt; en:to-protect-flavor  ]  [ protect-flavor -&gt; en:protect-flavor  ]  [ flavor -&gt; en:flavor  ]  [ citric-acid -&gt; en:e330  -&gt; exists  -- ok  ]  [ natural-flavor -&gt; en:natural-flavor  ]  [ flavor -&gt; en:flavor  ] </t>
  </si>
  <si>
    <t>http://world-en.openfoodfacts.org/product/0011110736154/shelled-pistachios-with-sea-salt-private-selection</t>
  </si>
  <si>
    <t>Shelled Pistachios With Sea Salt</t>
  </si>
  <si>
    <t>Pistachios, sea salt.</t>
  </si>
  <si>
    <t xml:space="preserve"> [ pistachios -&gt; en:pistachios  ]  [ sea-salt -&gt; en:sea-salt  ]  [ salt -&gt; en:salt  ] </t>
  </si>
  <si>
    <t>http://world-en.openfoodfacts.org/product/0011110736208/fat-free-dutch-hot-cocoa-mix-milk-chocolate-kroger</t>
  </si>
  <si>
    <t>Fat Free Dutch Hot Cocoa Mix, Milk Chocolate</t>
  </si>
  <si>
    <t>Nonfat milk, cocoa* processed with alkali, modified whey, calcium carbonate, salt. contains less than 2% of: carrageenan, artificial flavors, acesulfame potassium, sucralose, disodium phosphate</t>
  </si>
  <si>
    <t>8 g (8 g)</t>
  </si>
  <si>
    <t xml:space="preserve"> [ nonfat-milk -&gt; en:nonfat-milk  ]  [ milk -&gt; en:milk  ]  [ cocoa-processed-with-alkali -&gt; en:cocoa-processed-with-alkali  ]  [ processed-with-alkali -&gt; en:processed-with-alkali  ]  [ with-alkali -&gt; en:with-alkali  ]  [ alkali -&gt; en:alkali  ]  [ modified-whey -&gt; en:modified-whey  ]  [ whey -&gt; en:whey  ]  [ calcium-carbonate -&gt; en:e170  -&gt; exists  -- ok  ]  [ salt-contains-less-than-2-of -&gt; en:salt-contains-less-than-2-of  ]  [ contains-less-than-2-of -&gt; en:contains-less-than-2-of  ]  [ less-than-2-of -&gt; en:less-than-2-of  ]  [ than-2-of -&gt; en:than-2-of  ]  [ 2-of -&gt; en:2-of  ]  [ of -&gt; en:of  ]  [ carrageenan -&gt; en:e407  -&gt; exists  -- ok  ]  [ artificial-flavors -&gt; en:artificial-flavors  ]  [ flavors -&gt; en:flavors  ]  [ acesulfame-potassium -&gt; en:e950  -&gt; exists  -- ok  ]  [ sucralose -&gt; en:e955  -&gt; exists  -- ok  ]  [ disodium-phosphate -&gt; en:e339ii  -&gt; exists  -- ok  ] </t>
  </si>
  <si>
    <t>en:e170,en:e339,en:e339ii,en:e407,en:e950,en:e955</t>
  </si>
  <si>
    <t>E170 - Calcium carbonate,E339 - Sodium phosphates,E339ii - Disodium phosphate,E407 - Carrageenan,E950 - Acesulfame k,E955 - Sucralose</t>
  </si>
  <si>
    <t>http://world-en.openfoodfacts.org/product/0011110736505/squeezable-jelly-grape-kroger</t>
  </si>
  <si>
    <t>Squeezable Jelly, Grape</t>
  </si>
  <si>
    <t>Grape juice, high fructose corn syrup, corn syrup, fruit pectin, citric acid and sodium citrate.</t>
  </si>
  <si>
    <t xml:space="preserve"> [ grape-juice -&gt; en:grape-juice  ]  [ juice -&gt; en:juice  ]  [ high-fructose-corn-syrup -&gt; en:high-fructose-corn-syrup  ]  [ fructose-corn-syrup -&gt; en:fructose-corn-syrup  ]  [ corn-syrup -&gt; en:corn-syrup  ]  [ syrup -&gt; en:syrup  ]  [ corn-syrup -&gt; en:corn-syrup  ]  [ syrup -&gt; en:syrup  ]  [ fruit-pectin -&gt; en:fruit-pectin  ]  [ pectin -&gt; en:e440i  -&gt; exists  -- ok  ]  [ citric-acid-and-sodium-citrate -&gt; en:citric-acid-and-sodium-citrate  ]  [ acid-and-sodium-citrate -&gt; en:acid-and-sodium-citrate  ]  [ and-sodium-citrate -&gt; en:and-sodium-citrate  ]  [ sodium-citrate -&gt; en:e331  -&gt; exists  -- ok  ] </t>
  </si>
  <si>
    <t>http://world-en.openfoodfacts.org/product/0011110736727/caribbean-jerk-with-papaya-juice-kroger</t>
  </si>
  <si>
    <t>Caribbean Jerk With Papaya Juice</t>
  </si>
  <si>
    <t>Ingredients: high fructose corn syrup, water, lime juice from concentrate, salt, distilled vinegar, papaya puree and juice contains less than 2% of dried onion, dried cilantro, dried garlic modified corn starch, spice (including allspice, and chili pepper), molasses, corn syrup, natural flavors, caramel color, tamarind sugar, xanthan gum potassium sorbate and sodium benzoate (preservatives), pleoresin  parika (for color), artficial color, ammonium bisulfite, calcium disodium edta (to protect flavor).</t>
  </si>
  <si>
    <t xml:space="preserve"> [ ingredients -&gt; en:ingredients  ]  [ high-fructose-corn-syrup -&gt; en:high-fructose-corn-syrup  ]  [ fructose-corn-syrup -&gt; en:fructose-corn-syrup  ]  [ corn-syrup -&gt; en:corn-syrup  ]  [ syrup -&gt; en:syrup  ]  [ water -&gt; en:water  ]  [ lime-juice-from-concentrate -&gt; en:lime-juice-from-concentrate  ]  [ juice-from-concentrate -&gt; en:juice-from-concentrate  ]  [ from-concentrate -&gt; en:from-concentrate  ]  [ concentrate -&gt; en:concentrate  ]  [ salt -&gt; en:salt  ]  [ distilled-vinegar -&gt; en:distilled-vinegar  ]  [ vinegar -&gt; en:vinegar  ]  [ papaya-puree-and-juice-contains-less-than-2-of-dried-onion -&gt; en:papaya-puree-and-juice-contains-less-than-2-of-dried-onion  ]  [ puree-and-juice-contains-less-than-2-of-dried-onion -&gt; en:puree-and-juice-contains-less-than-2-of-dried-onion  ]  [ and-juice-contains-less-than-2-of-dried-onion -&gt; en:and-juice-contains-less-than-2-of-dried-onion  ]  [ juice-contains-less-than-2-of-dried-onion -&gt; en:juice-contains-less-than-2-of-dried-onion  ]  [ contains-less-than-2-of-dried-onion -&gt; en:contains-less-than-2-of-dried-onion  ]  [ less-than-2-of-dried-onion -&gt; en:less-than-2-of-dried-onion  ]  [ than-2-of-dried-onion -&gt; en:than-2-of-dried-onion  ]  [ 2-of-dried-onion -&gt; en:2-of-dried-onion  ]  [ of-dried-onion -&gt; en:of-dried-onion  ]  [ dried-onion -&gt; en:dried-onion  ]  [ onion -&gt; en:onion  ]  [ dried-cilantro -&gt; en:dried-cilantro  ]  [ cilantro -&gt; en:cilantro  ]  [ dried-garlic-modified-corn-starch -&gt; en:dried-garlic-modified-corn-starch  ]  [ garlic-modified-corn-starch -&gt; en:garlic-modified-corn-starch  ]  [ modified-corn-starch -&gt; en:modified-corn-starch  ]  [ corn-starch -&gt; en:corn-starch  ]  [ starch -&gt; en:starch  ]  [ spice -&gt; en:spice  ]  [ including-allspice -&gt; en:including-allspice  ]  [ allspice -&gt; en:allspice  ]  [ and-chili-pepper -&gt; en:and-chili-pepper  ]  [ chili-pepper -&gt; en:chili-pepper  ]  [ pepper -&gt; en:pepper  ]  [ molasses -&gt; en:molasses  ]  [ corn-syrup -&gt; en:corn-syrup  ]  [ syrup -&gt; en:syrup  ]  [ natural-flavors -&gt; en:natural-flavors  ]  [ flavors -&gt; en:flavors  ]  [ caramel-color -&gt; en:e150a  -&gt; exists  -- ok  ]  [ tamarind-sugar -&gt; en:tamarind-sugar  ]  [ sugar -&gt; en:sugar  ]  [ xanthan-gum-potassium-sorbate-and-sodium-benzoate -&gt; en:xanthan-gum-potassium-sorbate-and-sodium-benzoate  ]  [ gum-potassium-sorbate-and-sodium-benzoate -&gt; en:gum-potassium-sorbate-and-sodium-benzoate  ]  [ potassium-sorbate-and-sodium-benzoate -&gt; en:potassium-sorbate-and-sodium-benzoate  ]  [ sorbate-and-sodium-benzoate -&gt; en:sorbate-and-sodium-benzoate  ]  [ and-sodium-benzoate -&gt; en:and-sodium-benzoate  ]  [ sodium-benzoate -&gt; en:e211  -&gt; exists  -- ok  ]  [ preservatives -&gt; en:preservatives  ]  [ pleoresin-parika -&gt; en:pleoresin-parika  ]  [ parika -&gt; en:parika  ]  [ for-color -&gt; en:for-color  ]  [ color -&gt; en:colour  ]  [ artficial-color -&gt; en:artficial-color  ]  [ color -&gt; en:colour  ]  [ ammonium-bisulfite -&gt; en:ammonium-bisulfite  ]  [ bisulfite -&gt; en:bisulfite  ]  [ calcium-disodium-edta -&gt; en:e385  -&gt; exists  -- ok  ]  [ to-protect-flavor -&gt; en:to-protect-flavor  ]  [ protect-flavor -&gt; en:protect-flavor  ]  [ flavor -&gt; en:flavor  ] </t>
  </si>
  <si>
    <t>en:e150a,en:e211,en:e385</t>
  </si>
  <si>
    <t>E150a - Plain caramel,E211 - Sodium benzoate,E385 - Calcium disodium ethylenediaminetetraacetate</t>
  </si>
  <si>
    <t>http://world-en.openfoodfacts.org/product/0011110736734/sesame-ginger-kroger</t>
  </si>
  <si>
    <t>Sesame Ginger</t>
  </si>
  <si>
    <t>Ingredients: high fructose corn syrup, mandarin orange juice from concentrate, soy sauce (water, soybeans, wheat and salt), water, salt, distilled vinegar, modified corn starch, sesame oil, caramel color, sesame seeds, natural sesame flavor, ginger, dried garlic, autolyzed yeast extract, xanthan gum, citric acid, chili pepper, potassium sor-bate and sodium benzoate (preservatives), natural flavor, ammonium bisulfite (for color), calcium disodium edta (to protect flavor).</t>
  </si>
  <si>
    <t xml:space="preserve"> [ ingredients -&gt; en:ingredients  ]  [ high-fructose-corn-syrup -&gt; en:high-fructose-corn-syrup  ]  [ fructose-corn-syrup -&gt; en:fructose-corn-syrup  ]  [ corn-syrup -&gt; en:corn-syrup  ]  [ syrup -&gt; en:syrup  ]  [ mandarin-orange-juice-from-concentrate -&gt; en:mandarin-orange-juice-from-concentrate  ]  [ orange-juice-from-concentrate -&gt; en:orange-juice-from-concentrate  ]  [ juice-from-concentrate -&gt; en:juice-from-concentrate  ]  [ from-concentrate -&gt; en:from-concentrate  ]  [ concentrate -&gt; en:concentrate  ]  [ soy-sauce -&gt; en:soy-sauce  ]  [ sauce -&gt; en:sauce  ]  [ water -&gt; en:water  ]  [ soybeans -&gt; en:soybeans  ]  [ wheat-and-salt -&gt; en:wheat-and-salt  ]  [ and-salt -&gt; en:and-salt  ]  [ salt -&gt; en:salt  ]  [ water -&gt; en:water  ]  [ salt -&gt; en:salt  ]  [ distilled-vinegar -&gt; en:distilled-vinegar  ]  [ vinegar -&gt; en:vinegar  ]  [ modified-corn-starch -&gt; en:modified-corn-starch  ]  [ corn-starch -&gt; en:corn-starch  ]  [ starch -&gt; en:starch  ]  [ sesame-oil -&gt; en:sesame-oil  ]  [ oil -&gt; en:oil  ]  [ caramel-color -&gt; en:e150a  -&gt; exists  -- ok  ]  [ sesame-seeds -&gt; en:sesame-seeds  ]  [ seeds -&gt; en:seeds  ]  [ natural-sesame-flavor -&gt; en:natural-sesame-flavor  ]  [ sesame-flavor -&gt; en:sesame-flavor  ]  [ flavor -&gt; en:flavor  ]  [ ginger -&gt; en:ginger  ]  [ dried-garlic -&gt; en:dried-garlic  ]  [ garlic -&gt; en:garlic  ]  [ autolyzed-yeast-extract -&gt; en:autolyzed-yeast-extract  ]  [ yeast-extract -&gt; en:yeast-extract  ]  [ extract -&gt; en:extract  ]  [ xanthan-gum -&gt; en:e415  -&gt; exists  -- ok  ]  [ citric-acid -&gt; en:e330  -&gt; exists  -- ok  ]  [ chili-pepper -&gt; en:chili-pepper  ]  [ pepper -&gt; en:pepper  ]  [ potassium-sor-bate-and-sodium-benzoate -&gt; en:potassium-sor-bate-and-sodium-benzoate  ]  [ sor-bate-and-sodium-benzoate -&gt; en:sor-bate-and-sodium-benzoate  ]  [ bate-and-sodium-benzoate -&gt; en:bate-and-sodium-benzoate  ]  [ and-sodium-benzoate -&gt; en:and-sodium-benzoate  ]  [ sodium-benzoate -&gt; en:e211  -&gt; exists  -- ok  ]  [ preservatives -&gt; en:preservatives  ]  [ natural-flavor -&gt; en:natural-flavor  ]  [ flavor -&gt; en:flavor  ]  [ ammonium-bisulfite -&gt; en:ammonium-bisulfite  ]  [ bisulfite -&gt; en:bisulfite  ]  [ for-color -&gt; en:for-color  ]  [ color -&gt; en:colour  ]  [ calcium-disodium-edta -&gt; en:e385  -&gt; exists  -- ok  ]  [ to-protect-flavor -&gt; en:to-protect-flavor  ]  [ protect-flavor -&gt; en:protect-flavor  ]  [ flavor -&gt; en:flavor  ] </t>
  </si>
  <si>
    <t>en:e150a,en:e211,en:e330,en:e385,en:e415</t>
  </si>
  <si>
    <t>E150a - Plain caramel,E211 - Sodium benzoate,E330 - Citric acid,E385 - Calcium disodium ethylenediaminetetraacetate,E415 - Xanthan gum</t>
  </si>
  <si>
    <t>http://world-en.openfoodfacts.org/product/0011110736741/hawaiian-with-tropical-fruit-juices-kroger</t>
  </si>
  <si>
    <t>2017-03-09T12:04:55Z</t>
  </si>
  <si>
    <t>Hawaiian With Tropical Fruit Juices</t>
  </si>
  <si>
    <t>Ingredients: high fructose corn syrup, distilled vinegar, water, pineapple juice from concentrate, mango juice from concentrate, tomato paste, soy sauce (water, soybeans, wheat and salt), salt, modified corn starch, papaya puree, honey, natural flavors, ginger puree, dried garlic, dried onion, xanthan gum, dried bell pepper, annatto (for colo), potassium sorbate and sodium benzoate (preservatives), calcium disodium edta (to protect flavor).</t>
  </si>
  <si>
    <t xml:space="preserve"> [ ingredients -&gt; en:ingredients  ]  [ high-fructose-corn-syrup -&gt; en:high-fructose-corn-syrup  ]  [ fructose-corn-syrup -&gt; en:fructose-corn-syrup  ]  [ corn-syrup -&gt; en:corn-syrup  ]  [ syrup -&gt; en:syrup  ]  [ distilled-vinegar -&gt; en:distilled-vinegar  ]  [ vinegar -&gt; en:vinegar  ]  [ water -&gt; en:water  ]  [ pineapple-juice-from-concentrate -&gt; en:pineapple-juice-from-concentrate  ]  [ juice-from-concentrate -&gt; en:juice-from-concentrate  ]  [ from-concentrate -&gt; en:from-concentrate  ]  [ concentrate -&gt; en:concentrate  ]  [ mango-juice-from-concentrate -&gt; en:mango-juice-from-concentrate  ]  [ juice-from-concentrate -&gt; en:juice-from-concentrate  ]  [ from-concentrate -&gt; en:from-concentrate  ]  [ concentrate -&gt; en:concentrate  ]  [ tomato-paste -&gt; en:tomato-paste  ]  [ paste -&gt; en:paste  ]  [ soy-sauce -&gt; en:soy-sauce  ]  [ sauce -&gt; en:sauce  ]  [ water -&gt; en:water  ]  [ soybeans -&gt; en:soybeans  ]  [ wheat-and-salt -&gt; en:wheat-and-salt  ]  [ and-salt -&gt; en:and-salt  ]  [ salt -&gt; en:salt  ]  [ salt -&gt; en:salt  ]  [ modified-corn-starch -&gt; en:modified-corn-starch  ]  [ corn-starch -&gt; en:corn-starch  ]  [ starch -&gt; en:starch  ]  [ papaya-puree -&gt; en:papaya-puree  ]  [ puree -&gt; en:puree  ]  [ honey -&gt; en:honey  ]  [ natural-flavors -&gt; en:natural-flavors  ]  [ flavors -&gt; en:flavors  ]  [ ginger-puree -&gt; en:ginger-puree  ]  [ puree -&gt; en:puree  ]  [ dried-garlic -&gt; en:dried-garlic  ]  [ garlic -&gt; en:garlic  ]  [ dried-onion -&gt; en:dried-onion  ]  [ onion -&gt; en:onion  ]  [ xanthan-gum -&gt; en:e415  -&gt; exists  -- ok  ]  [ dried-bell-pepper -&gt; en:dried-bell-pepper  ]  [ bell-pepper -&gt; en:bell-pepper  ]  [ pepper -&gt; en:pepper  ]  [ annatto -&gt; en:e160b  -&gt; exists  -- ok  ]  [ for-colo -&gt; en:for-colo  ]  [ colo -&gt; en:colo  ]  [ potassium-sorbate-and-sodium-benzoate -&gt; en:potassium-sorbate-and-sodium-benzoate  ]  [ sorbate-and-sodium-benzoate -&gt; en:sorbate-and-sodium-benzoate  ]  [ and-sodium-benzoate -&gt; en:and-sodium-benzoate  ]  [ sodium-benzoate -&gt; en:e211  -&gt; exists  -- ok  ]  [ preservatives -&gt; en:preservatives  ]  [ calcium-disodium-edta -&gt; en:e385  -&gt; exists  -- ok  ]  [ to-protect-flavor -&gt; en:to-protect-flavor  ]  [ protect-flavor -&gt; en:protect-flavor  ]  [ flavor -&gt; en:flavor  ] </t>
  </si>
  <si>
    <t>en:e160b,en:e211,en:e385,en:e415</t>
  </si>
  <si>
    <t>E160b - Annatto,E211 - Sodium benzoate,E385 - Calcium disodium ethylenediaminetetraacetate,E415 - Xanthan gum</t>
  </si>
  <si>
    <t>http://world-en.openfoodfacts.org/product/0011110738127/three-cheese-ranch-kroger</t>
  </si>
  <si>
    <t>2017-03-09T12:31:25Z</t>
  </si>
  <si>
    <t>Three Cheese Ranch</t>
  </si>
  <si>
    <t>Ingredients: soybean oil, water, lowfat buttermilk (enriched lowfat and skim milk, salt, tapioca starch, locust bean gum, carrageenan), egg yolk, sugar, sour cream powder (cream, nonfat milk, cultures), romano, parmesan and cheddar cheese (milk, cheese cultures, salt, enzymes, calcium chloride), cheddar and blue cheese (milk, salt, cheese cultures, enzymes), tapioca dextrin, sodium citrate, autolized yeast, mono &amp; diglycerides, soybean oil, cultured whey, natural and artificial flavor, lactic acid, yellow 5 &amp; 6, spice, dried garlic acid, dried onion, parsley, phosphoric acid, xanthan gum, modified corn starch, monosodium glutamate, natural flavors, sodium banzoate and potassium sorbate (preservatives), calcium disodium edta (to protect flavor).</t>
  </si>
  <si>
    <t xml:space="preserve"> [ ingredients -&gt; en:ingredients  ]  [ soybean-oil -&gt; en:soybean-oil  ]  [ oil -&gt; en:oil  ]  [ water -&gt; en:water  ]  [ lowfat-buttermilk -&gt; en:lowfat-buttermilk  ]  [ buttermilk -&gt; en:buttermilk  ]  [ enriched-lowfat-and-skim-milk -&gt; en:enriched-lowfat-and-skim-milk  ]  [ lowfat-and-skim-milk -&gt; en:lowfat-and-skim-milk  ]  [ and-skim-milk -&gt; en:and-skim-milk  ]  [ skim-milk -&gt; en:skim-milk  ]  [ milk -&gt; en:milk  ]  [ salt -&gt; en:salt  ]  [ tapioca-starch -&gt; en:tapioca-starch  ]  [ starch -&gt; en:starch  ]  [ locust-bean-gum -&gt; en:e410  -&gt; exists  -- ok  ]  [ carrageenan -&gt; en:e407  -&gt; exists  -- ok  ]  [ egg-yolk -&gt; en:egg-yolk  ]  [ yolk -&gt; en:yolk  ]  [ sugar -&gt; en:sugar  ]  [ sour-cream-powder -&gt; en:sour-cream-powder  ]  [ cream-powder -&gt; en:cream-powder  ]  [ powder -&gt; en:powder  ]  [ cream -&gt; en:cream  ]  [ nonfat-milk -&gt; en:nonfat-milk  ]  [ milk -&gt; en:milk  ]  [ cultures -&gt; en:cultures  ]  [ romano -&gt; en:romano  ]  [ parmesan-and-cheddar-cheese -&gt; en:parmesan-and-cheddar-cheese  ]  [ and-cheddar-cheese -&gt; en:and-cheddar-cheese  ]  [ cheddar-cheese -&gt; en:cheddar-cheese  ]  [ cheese -&gt; en:cheese  ]  [ milk -&gt; en:milk  ]  [ cheese-cultures -&gt; en:cheese-cultures  ]  [ cultures -&gt; en:cultures  ]  [ salt -&gt; en:salt  ]  [ enzymes -&gt; en:enzymes  ]  [ calcium-chloride -&gt; en:e509  -&gt; exists  -- ok  ]  [ cheddar-and-blue-cheese -&gt; en:cheddar-and-blue-cheese  ]  [ and-blue-cheese -&gt; en:and-blue-cheese  ]  [ blue-cheese -&gt; en:blue-cheese  ]  [ cheese -&gt; en:cheese  ]  [ milk -&gt; en:milk  ]  [ salt -&gt; en:salt  ]  [ cheese-cultures -&gt; en:cheese-cultures  ]  [ cultures -&gt; en:cultures  ]  [ enzymes -&gt; en:enzymes  ]  [ tapioca-dextrin -&gt; en:tapioca-dextrin  ]  [ dextrin -&gt; en:e1400  -&gt; exists  -- ok  ]  [ sodium-citrate -&gt; en:e331  -&gt; exists  -- ok  ]  [ autolized-yeast -&gt; en:autolized-yeast  ]  [ yeast -&gt; en:yeast  ]  [ mono-diglycerides -&gt; en:mono-diglycerides  ]  [ diglycerides -&gt; en:diglycerides  ]  [ soybean-oil -&gt; en:soybean-oil  ]  [ oil -&gt; en:oil  ]  [ cultured-whey -&gt; en:cultured-whey  ]  [ whey -&gt; en:whey  ]  [ natural-and-artificial-flavor -&gt; en:natural-and-artificial-flavor  ]  [ and-artificial-flavor -&gt; en:and-artificial-flavor  ]  [ artificial-flavor -&gt; en:artificial-flavor  ]  [ flavor -&gt; en:flavor  ]  [ lactic-acid -&gt; en:e270  -&gt; exists  -- ok  ]  [ yellow-5-6 -&gt; en:yellow-5-6  ]  [ 5-6 -&gt; en:5-6  ]  [ 6 -&gt; en:fd-c  ]  [ spice -&gt; en:spice  ]  [ dried-garlic-acid -&gt; en:dried-garlic-acid  ]  [ garlic-acid -&gt; en:garlic-acid  ]  [ acid -&gt; en:acid  ]  [ dried-onion -&gt; en:dried-onion  ]  [ onion -&gt; en:onion  ]  [ parsley -&gt; en:parsley  ]  [ phosphoric-acid -&gt; en:e338  -&gt; exists  -- ok  ]  [ xanthan-gum -&gt; en:e415  -&gt; exists  -- ok  ]  [ modified-corn-starch -&gt; en:modified-corn-starch  ]  [ corn-starch -&gt; en:corn-starch  ]  [ starch -&gt; en:starch  ]  [ monosodium-glutamate -&gt; en:e621  -&gt; exists  -- ok  ]  [ natural-flavors -&gt; en:natural-flavors  ]  [ flavors -&gt; en:flavors  ]  [ sodium-banzoate-and-potassium-sorbate -&gt; en:sodium-banzoate-and-potassium-sorbate  ]  [ banzoate-and-potassium-sorbate -&gt; en:banzoate-and-potassium-sorbate  ]  [ and-potassium-sorbate -&gt; en:and-potassium-sorbate  ]  [ potassium-sorbate -&gt; en:e202  -&gt; exists  -- ok  ]  [ preservatives -&gt; en:preservatives  ]  [ calcium-disodium-edta -&gt; en:e385  -&gt; exists  -- ok  ]  [ to-protect-flavor -&gt; en:to-protect-flavor  ]  [ protect-flavor -&gt; en:protect-flavor  ]  [ flavor -&gt; en:flavor  ] </t>
  </si>
  <si>
    <t>en:e1400,en:e202,en:e270,en:e331,en:e338,en:e385,en:e407,en:e410,en:e415,en:e509,en:e621</t>
  </si>
  <si>
    <t>E1400 - Dextrin,E202 - Potassium sorbate,E270 - Lactic acid,E331 - Sodium citrates,E338 - Phosphoric acid,E385 - Calcium disodium ethylenediaminetetraacetate,E407 - Carrageenan,E410 - Locust bean gum,E415 - Xanthan gum,E509 - Calcium chloride,E621 - Monosodium glutamate</t>
  </si>
  <si>
    <t>http://world-en.openfoodfacts.org/product/0011110738424/chicken-broth-kroger</t>
  </si>
  <si>
    <t>2017-03-10T10:46:35Z</t>
  </si>
  <si>
    <t>Chicken Broth</t>
  </si>
  <si>
    <t>Chicken stock, contains less than 2% of: sea salt, salt, sugar, natural flavoring, dehydrated onions, yeast extract, chicken fat, carrot juice concentrate, celery, onions.</t>
  </si>
  <si>
    <t xml:space="preserve"> [ chicken-stock -&gt; en:chicken-stock  ]  [ stock -&gt; en:stock  ]  [ contains-less-than-2-of -&gt; en:contains-less-than-2-of  ]  [ less-than-2-of -&gt; en:less-than-2-of  ]  [ than-2-of -&gt; en:than-2-of  ]  [ 2-of -&gt; en:2-of  ]  [ of -&gt; en:of  ]  [ sea-salt -&gt; en:sea-salt  ]  [ salt -&gt; en:salt  ]  [ salt -&gt; en:salt  ]  [ sugar -&gt; en:sugar  ]  [ natural-flavor -&gt; en:natural-flavor  ]  [ flavor -&gt; en:flavor  ]  [ ing -&gt; en:ing  ]  [ dehydrated-onions -&gt; en:dehydrated-onions  ]  [ onions -&gt; en:onions  ]  [ yeast-extract -&gt; en:yeast-extract  ]  [ extract -&gt; en:extract  ]  [ chicken-fat -&gt; en:chicken-fat  ]  [ fat -&gt; en:fat  ]  [ carrot-juice-concentrate -&gt; en:carrot-juice-concentrate  ]  [ juice-concentrate -&gt; en:juice-concentrate  ]  [ concentrate -&gt; en:concentrate  ]  [ celery -&gt; en:celery  ]  [ onions -&gt; en:onions  ] </t>
  </si>
  <si>
    <t>http://world-en.openfoodfacts.org/product/0011110738431/less-sodium-chicken-broth-kroger</t>
  </si>
  <si>
    <t>2017-03-10T11:08:44Z</t>
  </si>
  <si>
    <t>Less Sodium Chicken Broth</t>
  </si>
  <si>
    <t>Chicken stock, salt, chicken flavor (contains other natural flavor), dextrose, yeast extract, carrot juice concentrate, onion juice concentrate, celery juice concentrate, turmeric.</t>
  </si>
  <si>
    <t xml:space="preserve"> [ chicken-stock -&gt; en:chicken-stock  ]  [ stock -&gt; en:stock  ]  [ salt -&gt; en:salt  ]  [ chicken-flavor -&gt; en:chicken-flavor  ]  [ flavor -&gt; en:flavor  ]  [ contains-other -&gt; en:contains-other  ]  [ other -&gt; en:other  ]  [ natural-flavor -&gt; en:natural-flavor  ]  [ flavor -&gt; en:flavor  ]  [ dextrose -&gt; en:dextrose  ]  [ yeast-extract -&gt; en:yeast-extract  ]  [ extract -&gt; en:extract  ]  [ carrot-juice-concentrate -&gt; en:carrot-juice-concentrate  ]  [ juice-concentrate -&gt; en:juice-concentrate  ]  [ concentrate -&gt; en:concentrate  ]  [ onion-juice-concentrate -&gt; en:onion-juice-concentrate  ]  [ juice-concentrate -&gt; en:juice-concentrate  ]  [ concentrate -&gt; en:concentrate  ]  [ celery-juice-concentrate -&gt; en:celery-juice-concentrate  ]  [ juice-concentrate -&gt; en:juice-concentrate  ]  [ concentrate -&gt; en:concentrate  ]  [ turmeric -&gt; en:turmeric  ] </t>
  </si>
  <si>
    <t>http://world-en.openfoodfacts.org/product/0011110738448/beef-broth-the-kroger-co</t>
  </si>
  <si>
    <t>2017-03-10T10:46:38Z</t>
  </si>
  <si>
    <t>Beef Broth</t>
  </si>
  <si>
    <t>Water, beef broth, salt, autolyzed yeast extract, natural flavors, natural beef flavor, fructose, caramel color, beef fat, xanthan gum, beef extract.</t>
  </si>
  <si>
    <t xml:space="preserve"> [ water -&gt; en:water  ]  [ beef-broth -&gt; en:beef-broth  ]  [ broth -&gt; en:broth  ]  [ salt -&gt; en:salt  ]  [ autolyzed-yeast-extract -&gt; en:autolyzed-yeast-extract  ]  [ yeast-extract -&gt; en:yeast-extract  ]  [ extract -&gt; en:extract  ]  [ natural-flavors -&gt; en:natural-flavors  ]  [ flavors -&gt; en:flavors  ]  [ natural-beef-flavor -&gt; en:natural-beef-flavor  ]  [ beef-flavor -&gt; en:beef-flavor  ]  [ flavor -&gt; en:flavor  ]  [ fructose -&gt; en:fructose  ]  [ caramel-color -&gt; en:e150a  -&gt; exists  -- ok  ]  [ beef-fat -&gt; en:beef-fat  ]  [ fat -&gt; en:fat  ]  [ xanthan-gum -&gt; en:e415  -&gt; exists  -- ok  ]  [ beef-extract -&gt; en:beef-extract  ]  [ extract -&gt; en:extract  ] </t>
  </si>
  <si>
    <t>http://world-en.openfoodfacts.org/product/0011110738455/beef-broth-the-kroger-co</t>
  </si>
  <si>
    <t>2017-03-10T10:46:36Z</t>
  </si>
  <si>
    <t>2017-03-10T10:46:37Z</t>
  </si>
  <si>
    <t>Water, beef broth, salt, autolyzed yeast extract, natural flavor, fructose, caramel color, beef fat, beef extract.</t>
  </si>
  <si>
    <t xml:space="preserve"> [ water -&gt; en:water  ]  [ beef-broth -&gt; en:beef-broth  ]  [ broth -&gt; en:broth  ]  [ salt -&gt; en:salt  ]  [ autolyzed-yeast-extract -&gt; en:autolyzed-yeast-extract  ]  [ yeast-extract -&gt; en:yeast-extract  ]  [ extract -&gt; en:extract  ]  [ natural-flavor -&gt; en:natural-flavor  ]  [ flavor -&gt; en:flavor  ]  [ fructose -&gt; en:fructose  ]  [ caramel-color -&gt; en:e150a  -&gt; exists  -- ok  ]  [ beef-fat -&gt; en:beef-fat  ]  [ fat -&gt; en:fat  ]  [ beef-extract -&gt; en:beef-extract  ]  [ extract -&gt; en:extract  ] </t>
  </si>
  <si>
    <t>http://world-en.openfoodfacts.org/product/0011110738462/vegetable-broth-the-kroger-co</t>
  </si>
  <si>
    <t>Vegetable Broth</t>
  </si>
  <si>
    <t>Vegetable blend (water, carrot, celery, onion juice concentrate), water, salt, natural flavors, dextrose, yeast extract, sugar, carrot powder, extract of carrot.</t>
  </si>
  <si>
    <t>240 ml (2 CONTAINER)</t>
  </si>
  <si>
    <t xml:space="preserve"> [ vegetable-blend -&gt; en:vegetable-blend  ]  [ blend -&gt; en:blend  ]  [ water -&gt; en:water  ]  [ carrot -&gt; en:carrot  ]  [ celery -&gt; en:celery  ]  [ onion-juice-concentrate -&gt; en:onion-juice-concentrate  ]  [ juice-concentrate -&gt; en:juice-concentrate  ]  [ concentrate -&gt; en:concentrate  ]  [ water -&gt; en:water  ]  [ salt -&gt; en:salt  ]  [ natural-flavors -&gt; en:natural-flavors  ]  [ flavors -&gt; en:flavors  ]  [ dextrose -&gt; en:dextrose  ]  [ yeast-extract -&gt; en:yeast-extract  ]  [ extract -&gt; en:extract  ]  [ sugar -&gt; en:sugar  ]  [ carrot-powder -&gt; en:carrot-powder  ]  [ powder -&gt; en:powder  ]  [ extract-of-carrot -&gt; en:extract-of-carrot  ]  [ of-carrot -&gt; en:of-carrot  ]  [ carrot -&gt; en:carrot  ] </t>
  </si>
  <si>
    <t>http://world-en.openfoodfacts.org/product/0011110738592/dutch-hot-cocoa-mix-milk-chocolate-kroger</t>
  </si>
  <si>
    <t>Sugar, whey, corn syrup solids, cocoa processed with alkali, fructose, partially hydrogenated coconut oil, calcium carbonate, contains less than 2% of sodium caseinate (milk derivative), salt, carrageenan, dipotassium phosphate, mono and diglycerides, artificial flavor, silicon dioxide (anticaking agent), soy lecithin, and sucralose</t>
  </si>
  <si>
    <t>21 g (3 Tbsp)</t>
  </si>
  <si>
    <t xml:space="preserve"> [ sugar -&gt; en:sugar  ]  [ whey -&gt; en:whey  ]  [ corn-syrup-solids -&gt; en:corn-syrup-solids  ]  [ syrup-solids -&gt; en:syrup-solids  ]  [ solids -&gt; en:solids  ]  [ cocoa-processed-with-alkali -&gt; en:cocoa-processed-with-alkali  ]  [ processed-with-alkali -&gt; en:processed-with-alkali  ]  [ with-alkali -&gt; en:with-alkali  ]  [ alkali -&gt; en:alkali  ]  [ fructose -&gt; en:fructose  ]  [ partially-hydrogenated-coconut-oil -&gt; en:partially-hydrogenated-coconut-oil  ]  [ hydrogenated-coconut-oil -&gt; en:hydrogenated-coconut-oil  ]  [ coconut-oil -&gt; en:coconut-oil  ]  [ oil -&gt; en:oil  ]  [ calcium-carbonate -&gt; en:e170  -&gt; exists  -- ok  ]  [ contains-less-than-2-of-sodium-caseinate -&gt; en:contains-less-than-2-of-sodium-caseinate  ]  [ less-than-2-of-sodium-caseinate -&gt; en:less-than-2-of-sodium-caseinate  ]  [ than-2-of-sodium-caseinate -&gt; en:than-2-of-sodium-caseinate  ]  [ 2-of-sodium-caseinate -&gt; en:2-of-sodium-caseinate  ]  [ of-sodium-caseinate -&gt; en:of-sodium-caseinate  ]  [ sodium-caseinate -&gt; en:sodium-caseinate  ]  [ caseinate -&gt; en:caseinate  ]  [ milk-derivative -&gt; en:milk-derivative  ]  [ derivative -&gt; en:derivative  ]  [ salt -&gt; en:salt  ]  [ carrageenan -&gt; en:e407  -&gt; exists  -- ok  ]  [ dipotassium-phosphate -&gt; en:e340ii  -&gt; exists  -- ok  ]  [ mono-and-diglycerides -&gt; en:e471  -&gt; exists  -- ok  ]  [ artificial-flavor -&gt; en:artificial-flavor  ]  [ flavor -&gt; en:flavor  ]  [ silicon-dioxide -&gt; en:e551  -&gt; exists  -- ok  ]  [ anticaking-agent -&gt; en:anticaking-agent  ]  [ agent -&gt; en:agent  ]  [ soy-lecithin -&gt; en:soy-lecithin  ]  [ lecithin -&gt; en:e322i  -&gt; exists  -- ok  ]  [ and-sucralose -&gt; en:and-sucralose  ]  [ sucralose -&gt; en:e955  -&gt; exists  -- ok  ] </t>
  </si>
  <si>
    <t>en:e170,en:e322,en:e322i,en:e340,en:e340ii,en:e407,en:e471,en:e551,en:e955</t>
  </si>
  <si>
    <t>E170 - Calcium carbonate,E322 - Lecithins,E322i - Lecithin,E340 - Potassium phosphates,E340ii - Dipotassium phosphate,E407 - Carrageenan,E471 - Mono- and diglycerides of fatty acids,E551 - Silicon dioxide,E955 - Sucralose</t>
  </si>
  <si>
    <t>http://world-en.openfoodfacts.org/product/0011110738899/roasted-red-pepper-vinaigrette-dressing-with-parmesan-kroger</t>
  </si>
  <si>
    <t>2017-03-09T13:03:30Z</t>
  </si>
  <si>
    <t>2017-03-09T13:03:31Z</t>
  </si>
  <si>
    <t>Roasted Red Pepper, Vinaigrette Dressing With Parmesan</t>
  </si>
  <si>
    <t>Water soybean oil, sugar. vinegar. roasted red bell pepper puree. tomato paste, salt contains less than 2% of: parmesan cheese (cultured part-skim milk. salt and enzyme modified cultured romano cheese (cultured milk. salt, calcium chloride, bell peppers, tomatoes modified cultured cream, sodium caseinate, nonfat milk), dried garlic. dried red bell peppers, spice, dried onions. sun dried tomatoes xanthan ,gum phosphoric acid natural flavors. potassium , sodium benzoate and potassium sorbate preservatives), calcium disodium edta (to protect flavor), citric acid.</t>
  </si>
  <si>
    <t xml:space="preserve"> [ water-soybean-oil -&gt; en:water-soybean-oil  ]  [ soybean-oil -&gt; en:soybean-oil  ]  [ oil -&gt; en:oil  ]  [ sugar-vinegar-roasted-red-bell-pepper-puree-tomato-paste -&gt; en:sugar-vinegar-roasted-red-bell-pepper-puree-tomato-paste  ]  [ vinegar-roasted-red-bell-pepper-puree-tomato-paste -&gt; en:vinegar-roasted-red-bell-pepper-puree-tomato-paste  ]  [ roasted-red-bell-pepper-puree-tomato-paste -&gt; en:roasted-red-bell-pepper-puree-tomato-paste  ]  [ red-bell-pepper-puree-tomato-paste -&gt; en:red-bell-pepper-puree-tomato-paste  ]  [ bell-pepper-puree-tomato-paste -&gt; en:bell-pepper-puree-tomato-paste  ]  [ pepper-puree-tomato-paste -&gt; en:pepper-puree-tomato-paste  ]  [ puree-tomato-paste -&gt; en:puree-tomato-paste  ]  [ tomato-paste -&gt; en:tomato-paste  ]  [ paste -&gt; en:paste  ]  [ salt-contains-less-than-2-of -&gt; en:salt-contains-less-than-2-of  ]  [ contains-less-than-2-of -&gt; en:contains-less-than-2-of  ]  [ less-than-2-of -&gt; en:less-than-2-of  ]  [ than-2-of -&gt; en:than-2-of  ]  [ 2-of -&gt; en:2-of  ]  [ of -&gt; en:of  ]  [ parmesan-cheese -&gt; en:parmesan-cheese  ]  [ cheese -&gt; en:cheese  ]  [ cultured-part-skim-milk-salt-and-enzyme-modified-cultured-romano-cheese -&gt; en:cultured-part-skim-milk-salt-and-enzyme-modified-cultured-romano-cheese  ]  [ part-skim-milk-salt-and-enzyme-modified-cultured-romano-cheese -&gt; en:part-skim-milk-salt-and-enzyme-modified-cultured-romano-cheese  ]  [ skim-milk-salt-and-enzyme-modified-cultured-romano-cheese -&gt; en:skim-milk-salt-and-enzyme-modified-cultured-romano-cheese  ]  [ milk-salt-and-enzyme-modified-cultured-romano-cheese -&gt; en:milk-salt-and-enzyme-modified-cultured-romano-cheese  ]  [ salt-and-enzyme-modified-cultured-romano-cheese -&gt; en:salt-and-enzyme-modified-cultured-romano-cheese  ]  [ and-enzyme-modified-cultured-romano-cheese -&gt; en:and-enzyme-modified-cultured-romano-cheese  ]  [ enzyme-modified-cultured-romano-cheese -&gt; en:enzyme-modified-cultured-romano-cheese  ]  [ modified-cultured-romano-cheese -&gt; en:modified-cultured-romano-cheese  ]  [ cultured-romano-cheese -&gt; en:cultured-romano-cheese  ]  [ romano-cheese -&gt; en:romano-cheese  ]  [ cheese -&gt; en:cheese  ]  [ cultured-milk-salt -&gt; en:cultured-milk-salt  ]  [ milk-salt -&gt; en:milk-salt  ]  [ salt -&gt; en:salt  ]  [ calcium-chloride -&gt; en:e509  -&gt; exists  -- ok  ]  [ bell-peppers -&gt; en:bell-peppers  ]  [ peppers -&gt; en:peppers  ]  [ tomatoes-modified-cultured-cream -&gt; en:tomatoes-modified-cultured-cream  ]  [ modified-cultured-cream -&gt; en:modified-cultured-cream  ]  [ cultured-cream -&gt; en:cultured-cream  ]  [ cream -&gt; en:cream  ]  [ sodium-caseinate -&gt; en:sodium-caseinate  ]  [ caseinate -&gt; en:caseinate  ]  [ nonfat-milk -&gt; en:nonfat-milk  ]  [ milk -&gt; en:milk  ]  [ dried-garlic-dried-red-bell-peppers -&gt; en:dried-garlic-dried-red-bell-peppers  ]  [ garlic-dried-red-bell-peppers -&gt; en:garlic-dried-red-bell-peppers  ]  [ dried-red-bell-peppers -&gt; en:dried-red-bell-peppers  ]  [ red-bell-peppers -&gt; en:red-bell-peppers  ]  [ bell-peppers -&gt; en:bell-peppers  ]  [ peppers -&gt; en:peppers  ]  [ spice -&gt; en:spice  ]  [ dried-onions-sun-dried-tomatoes-xanthan -&gt; en:dried-onions-sun-dried-tomatoes-xanthan  ]  [ onions-sun-dried-tomatoes-xanthan -&gt; en:onions-sun-dried-tomatoes-xanthan  ]  [ sun-dried-tomatoes-xanthan -&gt; en:sun-dried-tomatoes-xanthan  ]  [ dried-tomatoes-xanthan -&gt; en:dried-tomatoes-xanthan  ]  [ tomatoes-xanthan -&gt; en:tomatoes-xanthan  ]  [ xanthan -&gt; en:xanthan  ]  [ gum-phosphoric-acid -&gt; en:gum-phosphoric-acid  ]  [ phosphoric-acid -&gt; en:e338  -&gt; exists  -- ok  ]  [ natural-flavors -&gt; en:natural-flavors  ]  [ flavors -&gt; en:flavors  ]  [ potassium -&gt; en:potassium  ]  [ sodium-benzoate-and-potassium-sorbate-preservatives -&gt; en:sodium-benzoate-and-potassium-sorbate-preservatives  ]  [ benzoate-and-potassium-sorbate-preservatives -&gt; en:benzoate-and-potassium-sorbate-preservatives  ]  [ and-potassium-sorbate-preservatives -&gt; en:and-potassium-sorbate-preservatives  ]  [ potassium-sorbate-preservatives -&gt; en:potassium-sorbate-preservatives  ]  [ sorbate-preservatives -&gt; en:sorbate-preservatives  ]  [ preservatives -&gt; en:preservatives  ]  [ calcium-disodium-edta -&gt; en:e385  -&gt; exists  -- ok  ]  [ to-protect-flavor -&gt; en:to-protect-flavor  ]  [ protect-flavor -&gt; en:protect-flavor  ]  [ flavor -&gt; en:flavor  ]  [ citric-acid -&gt; en:e330  -&gt; exists  -- ok  ] </t>
  </si>
  <si>
    <t>en:e330,en:e338,en:e385,en:e509</t>
  </si>
  <si>
    <t>E330 - Citric acid,E338 - Phosphoric acid,E385 - Calcium disodium ethylenediaminetetraacetate,E509 - Calcium chloride</t>
  </si>
  <si>
    <t>http://world-en.openfoodfacts.org/product/0011110738905/southwestern-ranch-kroger</t>
  </si>
  <si>
    <t>Southwestern Ranch</t>
  </si>
  <si>
    <t>Ingredients: water, soybean oil,vinegar,egg yolk, contains 2% or less of: buttermilk, natural flavors ,autolyzed yeast extract,tapioca dextrin, butter (cream, salt),corn syrup, calcium lactate, caramel color, spice , chili powder (chili pepper, spices ), artificial flavor ,paprika,cultured nonfat milk, cheddar cheese (pasteurized milk, cultures, enzymes ,salt) bha, cultured whey, skim milk, cultured skim milk sour cream powder (cream, nonfat milk ,cultures), dried garlic, modified corn starch, dried onion, xanthan gum, sugar,salt, maltodextrin , phosphoric acid, sodium benzoate and potassium sorbate (preservatives), calcium disodium edta (to protect flavor).</t>
  </si>
  <si>
    <t xml:space="preserve"> [ ingredients -&gt; en:ingredients  ]  [ water -&gt; en:water  ]  [ soybean-oil -&gt; en:soybean-oil  ]  [ oil -&gt; en:oil  ]  [ vinegar -&gt; en:vinegar  ]  [ egg-yolk -&gt; en:egg-yolk  ]  [ yolk -&gt; en:yolk  ]  [ contains-2-or-less-of -&gt; en:contains-2-or-less-of  ]  [ 2-or-less-of -&gt; en:2-or-less-of  ]  [ or-less-of -&gt; en:or-less-of  ]  [ less-of -&gt; en:less-of  ]  [ of -&gt; en:of  ]  [ buttermilk -&gt; en:buttermilk  ]  [ natural-flavors -&gt; en:natural-flavors  ]  [ flavors -&gt; en:flavors  ]  [ autolyzed-yeast-extract -&gt; en:autolyzed-yeast-extract  ]  [ yeast-extract -&gt; en:yeast-extract  ]  [ extract -&gt; en:extract  ]  [ tapioca-dextrin -&gt; en:tapioca-dextrin  ]  [ dextrin -&gt; en:e1400  -&gt; exists  -- ok  ]  [ butter -&gt; en:butter  ]  [ cream -&gt; en:cream  ]  [ salt -&gt; en:salt  ]  [ corn-syrup -&gt; en:corn-syrup  ]  [ syrup -&gt; en:syrup  ]  [ calcium-lactate -&gt; en:e327  -&gt; exists  -- ok  ]  [ caramel-color -&gt; en:e150a  -&gt; exists  -- ok  ]  [ spice -&gt; en:spice  ]  [ chili-powder -&gt; en:chili-powder  ]  [ powder -&gt; en:powder  ]  [ chili-pepper -&gt; en:chili-pepper  ]  [ pepper -&gt; en:pepper  ]  [ spices -&gt; en:spices  ]  [ artificial-flavor -&gt; en:artificial-flavor  ]  [ flavor -&gt; en:flavor  ]  [ paprika -&gt; en:paprika  ]  [ cultured-nonfat-milk -&gt; en:cultured-nonfat-milk  ]  [ nonfat-milk -&gt; en:nonfat-milk  ]  [ milk -&gt; en:milk  ]  [ cheddar-cheese -&gt; en:cheddar-cheese  ]  [ cheese -&gt; en:cheese  ]  [ pasteurized-milk -&gt; en:pasteurized-milk  ]  [ milk -&gt; en:milk  ]  [ cultures -&gt; en:cultures  ]  [ enzymes -&gt; en:enzymes  ]  [ salt-bha -&gt; en:salt-bha  ]  [ bha -&gt; en:e320  -&gt; exists  -- ok  ]  [ cultured-whey -&gt; en:cultured-whey  ]  [ whey -&gt; en:whey  ]  [ skim-milk -&gt; en:skim-milk  ]  [ milk -&gt; en:milk  ]  [ cultured-skim-milk-sour-cream-powder -&gt; en:cultured-skim-milk-sour-cream-powder  ]  [ skim-milk-sour-cream-powder -&gt; en:skim-milk-sour-cream-powder  ]  [ milk-sour-cream-powder -&gt; en:milk-sour-cream-powder  ]  [ sour-cream-powder -&gt; en:sour-cream-powder  ]  [ cream-powder -&gt; en:cream-powder  ]  [ powder -&gt; en:powder  ]  [ cream -&gt; en:cream  ]  [ nonfat-milk -&gt; en:nonfat-milk  ]  [ milk -&gt; en:milk  ]  [ cultures -&gt; en:cultures  ]  [ dried-garlic -&gt; en:dried-garlic  ]  [ garlic -&gt; en:garlic  ]  [ modified-corn-starch -&gt; en:modified-corn-starch  ]  [ corn-starch -&gt; en:corn-starch  ]  [ starch -&gt; en:starch  ]  [ dried-onion -&gt; en:dried-onion  ]  [ onion -&gt; en:onion  ]  [ xanthan-gum -&gt; en:e415  -&gt; exists  -- ok  ]  [ sugar -&gt; en:sugar  ]  [ salt -&gt; en:salt  ]  [ maltodextrin -&gt; en:maltodextrin  ]  [ phosphoric-acid -&gt; en:e338  -&gt; exists  -- ok  ]  [ sodium-benzoate-and-potassium-sorbate -&gt; en:sodium-benzoate-and-potassium-sorbate  ]  [ benzoate-and-potassium-sorbate -&gt; en:benzoate-and-potassium-sorbate  ]  [ and-potassium-sorbate -&gt; en:and-potassium-sorbate  ]  [ potassium-sorbate -&gt; en:e202  -&gt; exists  -- ok  ]  [ preservatives -&gt; en:preservatives  ]  [ calcium-disodium-edta -&gt; en:e385  -&gt; exists  -- ok  ]  [ to-protect-flavor -&gt; en:to-protect-flavor  ]  [ protect-flavor -&gt; en:protect-flavor  ]  [ flavor -&gt; en:flavor  ] </t>
  </si>
  <si>
    <t>en:e1400,en:e150a,en:e202,en:e320,en:e327,en:e338,en:e385,en:e415</t>
  </si>
  <si>
    <t>E1400 - Dextrin,E150a - Plain caramel,E202 - Potassium sorbate,E320 - Butylated hydroxyanisole (bha),E327 - Calcium lactate,E338 - Phosphoric acid,E385 - Calcium disodium ethylenediaminetetraacetate,E415 - Xanthan gum</t>
  </si>
  <si>
    <t>http://world-en.openfoodfacts.org/product/0011110739254/mix-sloppy-joe-kroger</t>
  </si>
  <si>
    <t>Mix, Sloppy Joe</t>
  </si>
  <si>
    <t>Sugar, onion* and garlic*, salt, corn starch, paprika, spices (including chili and red pepper), red and green bell pepper*, maltodextrin, citric acid. *dehydrated</t>
  </si>
  <si>
    <t xml:space="preserve"> [ sugar -&gt; en:sugar  ]  [ onion-and-garlic -&gt; en:onion-and-garlic  ]  [ and-garlic -&gt; en:and-garlic  ]  [ garlic -&gt; en:garlic  ]  [ salt -&gt; en:salt  ]  [ corn-starch -&gt; en:corn-starch  ]  [ starch -&gt; en:starch  ]  [ paprika -&gt; en:paprika  ]  [ spices -&gt; en:spices  ]  [ including-chili-and-red-pepper -&gt; en:including-chili-and-red-pepper  ]  [ chili-and-red-pepper -&gt; en:chili-and-red-pepper  ]  [ and-red-pepper -&gt; en:and-red-pepper  ]  [ red-pepper -&gt; en:red-pepper  ]  [ pepper -&gt; en:pepper  ]  [ red-and-green-bell-pepper -&gt; en:red-and-green-bell-pepper  ]  [ and-green-bell-pepper -&gt; en:and-green-bell-pepper  ]  [ green-bell-pepper -&gt; en:green-bell-pepper  ]  [ bell-pepper -&gt; en:bell-pepper  ]  [ pepper -&gt; en:pepper  ]  [ maltodextrin -&gt; en:maltodextrin  ]  [ citric-acid-dehydrated -&gt; en:citric-acid-dehydrated  ]  [ acid-dehydrated -&gt; en:acid-dehydrated  ]  [ dehydrated -&gt; en:dehydrated  ] </t>
  </si>
  <si>
    <t>http://world-en.openfoodfacts.org/product/0011110740267/rainbow-gelatin-kroger</t>
  </si>
  <si>
    <t>2017-03-09T13:52:45Z</t>
  </si>
  <si>
    <t>Rainbow Gelatin</t>
  </si>
  <si>
    <t>Water, high fructose corn syrup,fruit (peaches, pineapple, pears), gelatin, sugar, citric acid, sodium citrate, natural &amp; artificial flavor, sodium benzoate to preserve freshness, salt, yellow 6, red 40, yellow 5, blue 1.</t>
  </si>
  <si>
    <t xml:space="preserve"> [ water -&gt; en:water  ]  [ high-fructose-corn-syrup -&gt; en:high-fructose-corn-syrup  ]  [ fructose-corn-syrup -&gt; en:fructose-corn-syrup  ]  [ corn-syrup -&gt; en:corn-syrup  ]  [ syrup -&gt; en:syrup  ]  [ fruit -&gt; en:fruit  ]  [ peaches -&gt; en:peaches  ]  [ pineapple -&gt; en:pineapple  ]  [ pears -&gt; en:pears  ]  [ gelatin -&gt; en:e428  -&gt; exists  -- ok  ]  [ sugar -&gt; en:sugar  ]  [ citric-acid -&gt; en:e330  -&gt; exists  -- ok  ]  [ sodium-citrate -&gt; en:e331  -&gt; exists  -- ok  ]  [ natural-artificial-flavor -&gt; en:natural-artificial-flavor  ]  [ artificial-flavor -&gt; en:artificial-flavor  ]  [ flavor -&gt; en:flavor  ]  [ sodium-benzoate-to-preserve-freshness -&gt; en:sodium-benzoate-to-preserve-freshness  ]  [ benzoate-to-preserve-freshness -&gt; en:benzoate-to-preserve-freshness  ]  [ to-preserve-freshness -&gt; en:to-preserve-freshness  ]  [ preserve-freshness -&gt; en:preserve-freshness  ]  [ freshness -&gt; en:freshness  ]  [ salt -&gt; en:salt  ]  [ yellow-6 -&gt; en:e110  -&gt; exists  -- ok  ]  [ red-40 -&gt; en:e129  -&gt; exists  -- ok  ]  [ yellow-5 -&gt; en:e102  -&gt; exists  -- ok  ]  [ blue-1 -&gt; en:e133  -&gt; exists  -- ok  ] </t>
  </si>
  <si>
    <t>en:e102,en:e110,en:e129,en:e133,en:e330,en:e331,en:e428</t>
  </si>
  <si>
    <t>E102 - Tartrazine,E110 - Sunset yellow FCF,E129 - Allura red ac,E133 - Brilliant blue FCF,E330 - Citric acid,E331 - Sodium citrates,E428 - Gelatine</t>
  </si>
  <si>
    <t>http://world-en.openfoodfacts.org/product/0011110740274/gelatin-kroger</t>
  </si>
  <si>
    <t>2017-03-09T10:42:30Z</t>
  </si>
  <si>
    <t>Gelatin</t>
  </si>
  <si>
    <t>Water, high fructose corn syrup, fruit (peaches, pineapple, pears), gelatin, sugar, citric acid, natural &amp; artificial flavor, sodium citrate, sodium benzoate to preserve freshness, salt, red 40.</t>
  </si>
  <si>
    <t xml:space="preserve"> [ water -&gt; en:water  ]  [ high-fructose-corn-syrup -&gt; en:high-fructose-corn-syrup  ]  [ fructose-corn-syrup -&gt; en:fructose-corn-syrup  ]  [ corn-syrup -&gt; en:corn-syrup  ]  [ syrup -&gt; en:syrup  ]  [ fruit -&gt; en:fruit  ]  [ peaches -&gt; en:peaches  ]  [ pineapple -&gt; en:pineapple  ]  [ pears -&gt; en:pears  ]  [ gelatin -&gt; en:e428  -&gt; exists  -- ok  ]  [ sugar -&gt; en:sugar  ]  [ citric-acid -&gt; en:e330  -&gt; exists  -- ok  ]  [ natural-artificial-flavor -&gt; en:natural-artificial-flavor  ]  [ artificial-flavor -&gt; en:artificial-flavor  ]  [ flavor -&gt; en:flavor  ]  [ sodium-citrate -&gt; en:e331  -&gt; exists  -- ok  ]  [ sodium-benzoate-to-preserve-freshness -&gt; en:sodium-benzoate-to-preserve-freshness  ]  [ benzoate-to-preserve-freshness -&gt; en:benzoate-to-preserve-freshness  ]  [ to-preserve-freshness -&gt; en:to-preserve-freshness  ]  [ preserve-freshness -&gt; en:preserve-freshness  ]  [ freshness -&gt; en:freshness  ]  [ salt -&gt; en:salt  ]  [ red-40 -&gt; en:e129  -&gt; exists  -- ok  ] </t>
  </si>
  <si>
    <t>en:e129,en:e330,en:e331,en:e428</t>
  </si>
  <si>
    <t>E129 - Allura red ac,E330 - Citric acid,E331 - Sodium citrates,E428 - Gelatine</t>
  </si>
  <si>
    <t>http://world-en.openfoodfacts.org/product/0011110740281/rainbow-parfait-fruit-flavored-gelatins-paired-with-layers-of-whipped-topping-kroger</t>
  </si>
  <si>
    <t>2017-03-09T13:52:02Z</t>
  </si>
  <si>
    <t>Rainbow Parfait, Fruit Flavored Gelatins, Paired With Layers Of Whipped Topping</t>
  </si>
  <si>
    <t>Water, high fructose corn syrup, sugar, gelatin, hydrogenated palm kernel oil, citric acid, sodium citrate, salt. potassium sorbate (preservative), natural &amp; artificial flavor dextrose, sodium stearoyl lactylate, polysorbate 60, polyglycerol esters of fatty acids, xanthan gum, carbohydrate gum, soy lecithin, disodium phosphate, beta carotene (color), yellow 6, red 40. yellow 5, blue 1.</t>
  </si>
  <si>
    <t xml:space="preserve"> [ water -&gt; en:water  ]  [ high-fructose-corn-syrup -&gt; en:high-fructose-corn-syrup  ]  [ fructose-corn-syrup -&gt; en:fructose-corn-syrup  ]  [ corn-syrup -&gt; en:corn-syrup  ]  [ syrup -&gt; en:syrup  ]  [ sugar -&gt; en:sugar  ]  [ gelatin -&gt; en:e428  -&gt; exists  -- ok  ]  [ hydrogenated-palm-kernel-oil -&gt; en:hydrogenated-palm-kernel-oil  ]  [ palm-kernel-oil -&gt; en:palm-kernel-oil  ]  [ kernel-oil -&gt; en:kernel-oil  ]  [ oil -&gt; en:oil  ]  [ citric-acid -&gt; en:e330  -&gt; exists  -- ok  ]  [ sodium-citrate -&gt; en:e331  -&gt; exists  -- ok  ]  [ salt-potassium-sorbate -&gt; en:salt-potassium-sorbate  ]  [ potassium-sorbate -&gt; en:e202  -&gt; exists  -- ok  ]  [ preservative -&gt; en:preservative  ]  [ natural-artificial-flavor-dextrose -&gt; en:natural-artificial-flavor-dextrose  ]  [ artificial-flavor-dextrose -&gt; en:artificial-flavor-dextrose  ]  [ flavor-dextrose -&gt; en:flavor-dextrose  ]  [ dextrose -&gt; en:dextrose  ]  [ sodium-stearoyl-lactylate -&gt; en:e481  -&gt; exists  -- ok  ]  [ polysorbate-60 -&gt; en:e435  -&gt; exists  -- ok  ]  [ polyglycerol-esters-of-fatty-acids -&gt; en:e475  -&gt; exists  -- ok  ]  [ xanthan-gum -&gt; en:e415  -&gt; exists  -- ok  ]  [ carbohydrate-gum -&gt; en:carbohydrate-gum  ]  [ gum -&gt; en:gum  ]  [ soy-lecithin -&gt; en:soy-lecithin  ]  [ lecithin -&gt; en:e322i  -&gt; exists  -- ok  ]  [ disodium-phosphate -&gt; en:e339ii  -&gt; exists  -- ok  ]  [ beta-carotene -&gt; en:e160ai  -&gt; exists  -- ok  ]  [ color -&gt; en:colour  ]  [ yellow-6 -&gt; en:e110  -&gt; exists  -- ok  ]  [ red-40-yellow-5 -&gt; en:red-40-yellow-5  ]  [ 40-yellow-5 -&gt; en:40-yellow-5  ]  [ yellow-5 -&gt; en:e102  -&gt; exists  -- ok  ]  [ blue-1 -&gt; en:e133  -&gt; exists  -- ok  ] </t>
  </si>
  <si>
    <t>en:e102,en:e110,en:e133,en:e160a,en:e160ai,en:e202,en:e322,en:e322i,en:e330,en:e331,en:e339,en:e339ii,en:e415,en:e428,en:e435,en:e475,en:e481</t>
  </si>
  <si>
    <t>E102 - Tartrazine,E110 - Sunset yellow FCF,E133 - Brilliant blue FCF,E160a - Alpha-carotene,E160ai - Beta-carotene,E202 - Potassium sorbate,E322 - Lecithins,E322i - Lecithin,E330 - Citric acid,E331 - Sodium citrates,E339 - Sodium phosphates,E339ii - Disodium phosphate,E415 - Xanthan gum,E428 - Gelatine,E435 - Polyoxyethylene sorbitan monostearate,E475 - Polyglycerol esters of fatty acids,E481 - Sodium stearoyl-2-lactylate</t>
  </si>
  <si>
    <t>http://world-en.openfoodfacts.org/product/0011110740298/strawberry-parfait-gelatin-dessert-strawberry-parfait-kroger</t>
  </si>
  <si>
    <t>Strawberry Parfait Gelatin Dessert, Strawberry Parfait</t>
  </si>
  <si>
    <t>Water, high fructose corn syrup, sugar, gelatin, hydrogenated palm kernel oil, citric acid, sodium citrate, salt, potassium sorbate (preservative), natural &amp; artificial flavor, dextrose, sodium stearoyl lactylate, polysorbate 60, polyglycerol esters of fatty acids, carbohydrate gum, xanthan gum, soy lecithin, disodium phosphate, red 40, beta carotene (color).</t>
  </si>
  <si>
    <t xml:space="preserve"> [ water -&gt; en:water  ]  [ high-fructose-corn-syrup -&gt; en:high-fructose-corn-syrup  ]  [ fructose-corn-syrup -&gt; en:fructose-corn-syrup  ]  [ corn-syrup -&gt; en:corn-syrup  ]  [ syrup -&gt; en:syrup  ]  [ sugar -&gt; en:sugar  ]  [ gelatin -&gt; en:e428  -&gt; exists  -- ok  ]  [ hydrogenated-palm-kernel-oil -&gt; en:hydrogenated-palm-kernel-oil  ]  [ palm-kernel-oil -&gt; en:palm-kernel-oil  ]  [ kernel-oil -&gt; en:kernel-oil  ]  [ oil -&gt; en:oil  ]  [ citric-acid -&gt; en:e330  -&gt; exists  -- ok  ]  [ sodium-citrate -&gt; en:e331  -&gt; exists  -- ok  ]  [ salt -&gt; en:salt  ]  [ potassium-sorbate -&gt; en:e202  -&gt; exists  -- ok  ]  [ preservative -&gt; en:preservative  ]  [ natural-artificial-flavor -&gt; en:natural-artificial-flavor  ]  [ artificial-flavor -&gt; en:artificial-flavor  ]  [ flavor -&gt; en:flavor  ]  [ dextrose -&gt; en:dextrose  ]  [ sodium-stearoyl-lactylate -&gt; en:e481  -&gt; exists  -- ok  ]  [ polysorbate-60 -&gt; en:e435  -&gt; exists  -- ok  ]  [ polyglycerol-esters-of-fatty-acids -&gt; en:e475  -&gt; exists  -- ok  ]  [ carbohydrate-gum -&gt; en:carbohydrate-gum  ]  [ gum -&gt; en:gum  ]  [ xanthan-gum -&gt; en:e415  -&gt; exists  -- ok  ]  [ soy-lecithin -&gt; en:soy-lecithin  ]  [ lecithin -&gt; en:e322i  -&gt; exists  -- ok  ]  [ disodium-phosphate -&gt; en:e339ii  -&gt; exists  -- ok  ]  [ red-40 -&gt; en:e129  -&gt; exists  -- ok  ]  [ beta-carotene -&gt; en:e160ai  -&gt; exists  -- ok  ]  [ color -&gt; en:colour  ] </t>
  </si>
  <si>
    <t>en:e129,en:e160a,en:e160ai,en:e202,en:e322,en:e322i,en:e330,en:e331,en:e339,en:e339ii,en:e415,en:e428,en:e435,en:e475,en:e481</t>
  </si>
  <si>
    <t>E129 - Allura red ac,E160a - Alpha-carotene,E160ai - Beta-carotene,E202 - Potassium sorbate,E322 - Lecithins,E322i - Lecithin,E330 - Citric acid,E331 - Sodium citrates,E339 - Sodium phosphates,E339ii - Disodium phosphate,E415 - Xanthan gum,E428 - Gelatine,E435 - Polyoxyethylene sorbitan monostearate,E475 - Polyglycerol esters of fatty acids,E481 - Sodium stearoyl-2-lactylate</t>
  </si>
  <si>
    <t>http://world-en.openfoodfacts.org/product/0011110740373/parmesan-peppercorn-gourmet-dip-private-selection</t>
  </si>
  <si>
    <t>2017-03-09T13:38:37Z</t>
  </si>
  <si>
    <t>2017-03-09T13:38:38Z</t>
  </si>
  <si>
    <t>Parmesan &amp; Peppercorn Gourmet Dip</t>
  </si>
  <si>
    <t>Cultured sour cream (pasteurized homogenized cultured cream, milk solids nonfat, modified corn starch, sodium phosphate, sodium citrate, guar gum, carrageenan,locust bean gum, potassium sorbate [to retard spoilage]),parmesan cheese (cultured milk,enzymes, salt,cellulose (anti-caking), natamycin salt), sugar, distilled vinegar, slat, lemon juice [lemon juice concentrate, water],paprika, garlic, spices, slat, sugar, extra virgin olive oil, water, parsley, onion powder, sweet cream buttermilk, solids, citric acid.</t>
  </si>
  <si>
    <t xml:space="preserve"> [ cultured-sour-cream -&gt; en:cultured-sour-cream  ]  [ sour-cream -&gt; en:sour-cream  ]  [ cream -&gt; en:cream  ]  [ pasteurized-homogenized-cultured-cream -&gt; en:pasteurized-homogenized-cultured-cream  ]  [ homogenized-cultured-cream -&gt; en:homogenized-cultured-cream  ]  [ cultured-cream -&gt; en:cultured-cream  ]  [ cream -&gt; en:cream  ]  [ milk-solids-nonfat -&gt; en:milk-solids-nonfat  ]  [ solids-nonfat -&gt; en:solids-nonfat  ]  [ nonfat -&gt; en:nonfat  ]  [ modified-corn-starch -&gt; en:modified-corn-starch  ]  [ corn-starch -&gt; en:corn-starch  ]  [ starch -&gt; en:starch  ]  [ sodium-phosphate -&gt; en:e339  -&gt; exists  -- ok  ]  [ sodium-citrate -&gt; en:e331  -&gt; exists  -- ok  ]  [ guar-gum -&gt; en:e412  -&gt; exists  -- ok  ]  [ carrageenan -&gt; en:e407  -&gt; exists  -- ok  ]  [ locust-bean-gum -&gt; en:e410  -&gt; exists  -- ok  ]  [ potassium-sorbate -&gt; en:e202  -&gt; exists  -- ok  ]  [ to-retard-spoilage -&gt; en:to-retard-spoilage  ]  [ retard-spoilage -&gt; en:retard-spoilage  ]  [ spoilage -&gt; en:spoilage  ]  [ parmesan-cheese -&gt; en:parmesan-cheese  ]  [ cheese -&gt; en:cheese  ]  [ cultured-milk -&gt; en:cultured-milk  ]  [ milk -&gt; en:milk  ]  [ enzymes -&gt; en:enzymes  ]  [ salt -&gt; en:salt  ]  [ cellulose -&gt; en:e460  -&gt; exists  -- ok  ]  [ anti-caking -&gt; en:anti-caking  ]  [ caking -&gt; en:caking  ]  [ natamycin-salt -&gt; en:natamycin-salt  ]  [ salt -&gt; en:salt  ]  [ sugar -&gt; en:sugar  ]  [ distilled-vinegar -&gt; en:distilled-vinegar  ]  [ vinegar -&gt; en:vinegar  ]  [ slat -&gt; en:slat  ]  [ lemon-juice -&gt; en:lemon-juice  ]  [ juice -&gt; en:juice  ]  [ lemon-juice-concentrate -&gt; en:lemon-juice-concentrate  ]  [ juice-concentrate -&gt; en:juice-concentrate  ]  [ concentrate -&gt; en:concentrate  ]  [ water -&gt; en:water  ]  [ paprika -&gt; en:paprika  ]  [ garlic -&gt; en:garlic  ]  [ spices -&gt; en:spices  ]  [ slat -&gt; en:slat  ]  [ sugar -&gt; en:sugar  ]  [ extra-virgin-olive-oil -&gt; en:extra-virgin-olive-oil  ]  [ virgin-olive-oil -&gt; en:virgin-olive-oil  ]  [ olive-oil -&gt; en:olive-oil  ]  [ oil -&gt; en:oil  ]  [ water -&gt; en:water  ]  [ parsley -&gt; en:parsley  ]  [ onion-powder -&gt; en:onion-powder  ]  [ powder -&gt; en:powder  ]  [ sweet-cream-buttermilk -&gt; en:sweet-cream-buttermilk  ]  [ cream-buttermilk -&gt; en:cream-buttermilk  ]  [ buttermilk -&gt; en:buttermilk  ]  [ solids -&gt; en:solids  ]  [ citric-acid -&gt; en:e330  -&gt; exists  -- ok  ] </t>
  </si>
  <si>
    <t>en:e202,en:e330,en:e331,en:e339,en:e407,en:e410,en:e412,en:e460</t>
  </si>
  <si>
    <t>E202 - Potassium sorbate,E330 - Citric acid,E331 - Sodium citrates,E339 - Sodium phosphates,E407 - Carrageenan,E410 - Locust bean gum,E412 - Guar gum,E460 - Cellulose</t>
  </si>
  <si>
    <t>http://world-en.openfoodfacts.org/product/0011110740403/spinach-artichoke-parmesan-gourmet-dip-private-selection</t>
  </si>
  <si>
    <t>2017-03-09T13:38:28Z</t>
  </si>
  <si>
    <t>Spinach, Artichoke &amp; Parmesan Gourmet Dip</t>
  </si>
  <si>
    <t>Whipped cream cheese (pasteurized cream and milk, salt, xanthan gum, carob bean gum, and guar gum), mayonnaise (soybean oil, eggs, water, egg yolks [egg yolks ,salt], sugar distilled vinegar, salt, lemon juice [lemon juice concentrate, water], paprika), spinach, artichokes (artichoke hearts, water, salt, citric acid), cheeses (mozzarella [pasteurized part-skim milk], provolone [pasteurized milk], cheese culture, salt, enzymes, powdered cellulose [anti-caking agent]),parmesan cheese (cultured milk, enzymes, salt),parmesan cheese(cultured milk, enzymes, salt, cellulose [anti-caking], natamycin [to protect flavor]), cultured sugar, water garlic, salt, potassium sorbate(to retard spoilage), sodium benzoate (preservative), spices.</t>
  </si>
  <si>
    <t xml:space="preserve"> [ whipped-cream-cheese -&gt; en:whipped-cream-cheese  ]  [ cream-cheese -&gt; en:cream-cheese  ]  [ cheese -&gt; en:cheese  ]  [ pasteurized-cream-and-milk -&gt; en:pasteurized-cream-and-milk  ]  [ cream-and-milk -&gt; en:cream-and-milk  ]  [ and-milk -&gt; en:and-milk  ]  [ milk -&gt; en:milk  ]  [ salt -&gt; en:salt  ]  [ xanthan-gum -&gt; en:e415  -&gt; exists  -- ok  ]  [ carob-bean-gum -&gt; en:e410  -&gt; exists  -- ok  ]  [ and-guar-gum -&gt; en:and-guar-gum  ]  [ guar-gum -&gt; en:e412  -&gt; exists  -- ok  ]  [ mayonnaise -&gt; en:mayonnaise  ]  [ soybean-oil -&gt; en:soybean-oil  ]  [ oil -&gt; en:oil  ]  [ eggs -&gt; en:eggs  ]  [ water -&gt; en:water  ]  [ egg-yolks -&gt; en:egg-yolks  ]  [ yolks -&gt; en:yolks  ]  [ egg-yolks -&gt; en:egg-yolks  ]  [ yolks -&gt; en:yolks  ]  [ salt -&gt; en:salt  ]  [ sugar-distilled-vinegar -&gt; en:sugar-distilled-vinegar  ]  [ distilled-vinegar -&gt; en:distilled-vinegar  ]  [ vinegar -&gt; en:vinegar  ]  [ salt -&gt; en:salt  ]  [ lemon-juice -&gt; en:lemon-juice  ]  [ juice -&gt; en:juice  ]  [ lemon-juice-concentrate -&gt; en:lemon-juice-concentrate  ]  [ juice-concentrate -&gt; en:juice-concentrate  ]  [ concentrate -&gt; en:concentrate  ]  [ water -&gt; en:water  ]  [ paprika -&gt; en:paprika  ]  [ spinach -&gt; en:spinach  ]  [ artichokes -&gt; en:artichokes  ]  [ artichoke-hearts -&gt; en:artichoke-hearts  ]  [ hearts -&gt; en:hearts  ]  [ water -&gt; en:water  ]  [ salt -&gt; en:salt  ]  [ citric-acid -&gt; en:e330  -&gt; exists  -- ok  ]  [ cheeses -&gt; en:cheeses  ]  [ mozzarella -&gt; en:mozzarella  ]  [ pasteurized-part-skim-milk -&gt; en:pasteurized-part-skim-milk  ]  [ part-skim-milk -&gt; en:part-skim-milk  ]  [ skim-milk -&gt; en:skim-milk  ]  [ milk -&gt; en:milk  ]  [ provolone -&gt; en:provolone  ]  [ pasteurized-milk -&gt; en:pasteurized-milk  ]  [ milk -&gt; en:milk  ]  [ cheese-culture -&gt; en:cheese-culture  ]  [ culture -&gt; en:culture  ]  [ salt -&gt; en:salt  ]  [ enzymes -&gt; en:enzymes  ]  [ powdered-cellulose -&gt; en:e460ii  -&gt; exists  -- ok  ]  [ anti-caking-agent -&gt; en:anti-caking-agent  ]  [ caking-agent -&gt; en:caking-agent  ]  [ agent -&gt; en:agent  ]  [ parmesan-cheese -&gt; en:parmesan-cheese  ]  [ cheese -&gt; en:cheese  ]  [ cultured-milk -&gt; en:cultured-milk  ]  [ milk -&gt; en:milk  ]  [ enzymes -&gt; en:enzymes  ]  [ salt -&gt; en:salt  ]  [ parmesan-cheese -&gt; en:parmesan-cheese  ]  [ cheese -&gt; en:cheese  ]  [ cultured-milk -&gt; en:cultured-milk  ]  [ milk -&gt; en:milk  ]  [ enzymes -&gt; en:enzymes  ]  [ salt -&gt; en:salt  ]  [ cellulose -&gt; en:e460  -&gt; exists  -- ok  ]  [ anti-caking -&gt; en:anti-caking  ]  [ caking -&gt; en:caking  ]  [ natamycin -&gt; en:e235  -&gt; exists  -- ok  ]  [ to-protect-flavor -&gt; en:to-protect-flavor  ]  [ protect-flavor -&gt; en:protect-flavor  ]  [ flavor -&gt; en:flavor  ]  [ cultured-sugar -&gt; en:cultured-sugar  ]  [ sugar -&gt; en:sugar  ]  [ water-garlic -&gt; en:water-garlic  ]  [ garlic -&gt; en:garlic  ]  [ salt -&gt; en:salt  ]  [ potassium-sorbate -&gt; en:e202  -&gt; exists  -- ok  ]  [ to-retard-spoilage -&gt; en:to-retard-spoilage  ]  [ retard-spoilage -&gt; en:retard-spoilage  ]  [ spoilage -&gt; en:spoilage  ]  [ sodium-benzoate -&gt; en:e211  -&gt; exists  -- ok  ]  [ preservative -&gt; en:preservative  ]  [ spices -&gt; en:spices  ] </t>
  </si>
  <si>
    <t>en:e202,en:e211,en:e235,en:e330,en:e410,en:e412,en:e415,en:e460,en:e460ii</t>
  </si>
  <si>
    <t>E202 - Potassium sorbate,E211 - Sodium benzoate,E235 - Natamycin,E330 - Citric acid,E410 - Locust bean gum,E412 - Guar gum,E415 - Xanthan gum,E460 - Cellulose,E460ii - Powdered cellulose</t>
  </si>
  <si>
    <t>http://world-en.openfoodfacts.org/product/0011110741295/garlic-spread-fresh</t>
  </si>
  <si>
    <t>Garlic Spread</t>
  </si>
  <si>
    <t>Margarine (palm oil, water, soybean oil, salt, mono- and diglycerides, citric acid, natural and artificial flavor, vitamin a palmitate added). contains 2% or less of: garlic powder, granulated onion, modified cornstarch, dextrose, parsley, polysorbate 60, sorbic and malic acids, annatto (for color).</t>
  </si>
  <si>
    <t xml:space="preserve"> [ margarine -&gt; en:margarine  ]  [ palm-oil -&gt; en:palm-oil  ]  [ oil -&gt; en:oil  ]  [ water -&gt; en:water  ]  [ soybean-oil -&gt; en:soybean-oil  ]  [ oil -&gt; en:oil  ]  [ salt -&gt; en:salt  ]  [ mono-and-diglycerides -&gt; en:e471  -&gt; exists  -- ok  ]  [ citric-acid -&gt; en:e330  -&gt; exists  -- ok  ]  [ natural-and-artificial-flavor -&gt; en:natural-and-artificial-flavor  ]  [ and-artificial-flavor -&gt; en:and-artificial-flavor  ]  [ artificial-flavor -&gt; en:artificial-flavor  ]  [ flavor -&gt; en:flavor  ]  [ vitamin-a -&gt; en:vitamin-a  ]  [ a -&gt; en:a  ]  [ palmitate-added-contains-2-or-less-of -&gt; en:palmitate-added-contains-2-or-less-of  ]  [ added-contains-2-or-less-of -&gt; en:added-contains-2-or-less-of  ]  [ contains-2-or-less-of -&gt; en:contains-2-or-less-of  ]  [ 2-or-less-of -&gt; en:2-or-less-of  ]  [ or-less-of -&gt; en:or-less-of  ]  [ less-of -&gt; en:less-of  ]  [ of -&gt; en:of  ]  [ garlic-powder -&gt; en:garlic-powder  ]  [ powder -&gt; en:powder  ]  [ granulated-onion -&gt; en:granulated-onion  ]  [ onion -&gt; en:onion  ]  [ modified-cornstarch -&gt; en:modified-cornstarch  ]  [ cornstarch -&gt; en:cornstarch  ]  [ dextrose -&gt; en:dextrose  ]  [ parsley -&gt; en:parsley  ]  [ polysorbate-60 -&gt; en:e435  -&gt; exists  -- ok  ]  [ sorbic-and-malic-acids -&gt; en:sorbic-and-malic-acids  ]  [ and-malic-acids -&gt; en:and-malic-acids  ]  [ malic-acids -&gt; en:e296  -&gt; exists  -- ok  ]  [ annatto -&gt; en:e160b  -&gt; exists  -- ok  ]  [ for-color -&gt; en:for-color  ]  [ color -&gt; en:colour  ] </t>
  </si>
  <si>
    <t>en:e160b,en:e296,en:e330,en:e435,en:e471</t>
  </si>
  <si>
    <t>E160b - Annatto,E296 - Malic acid,E330 - Citric acid,E435 - Polyoxyethylene sorbitan monostearate,E471 - Mono- and diglycerides of fatty acids</t>
  </si>
  <si>
    <t>http://world-en.openfoodfacts.org/product/0011110741318/red-salsa-peakfection</t>
  </si>
  <si>
    <t>2017-03-09T13:39:44Z</t>
  </si>
  <si>
    <t>Red Salsa</t>
  </si>
  <si>
    <t>Peakfection</t>
  </si>
  <si>
    <t>peakfection</t>
  </si>
  <si>
    <t>Tomato (tomatoes, tomato juice[tomato juice, citric acid, calcium chloride],salt seasoning (dehydrated onion, citric acid, celery powder, dehydrated garlic),peppers, vinegar, calcium chloride), onion,fresno pepper,cilantro, garlic, lime, juice, salt, celery salt.</t>
  </si>
  <si>
    <t xml:space="preserve"> [ tomato -&gt; en:tomato  ]  [ tomatoes -&gt; en:tomatoes  ]  [ tomato-juice -&gt; en:tomato-juice  ]  [ juice -&gt; en:juice  ]  [ tomato-juice -&gt; en:tomato-juice  ]  [ juice -&gt; en:juice  ]  [ citric-acid -&gt; en:e330  -&gt; exists  -- ok  ]  [ calcium-chloride -&gt; en:e509  -&gt; exists  -- ok  ]  [ salt-seasoning -&gt; en:salt-seasoning  ]  [ seasoning -&gt; en:seasoning  ]  [ dehydrated-onion -&gt; en:dehydrated-onion  ]  [ onion -&gt; en:onion  ]  [ citric-acid -&gt; en:e330  -- already seen  ]  [ celery-powder -&gt; en:celery-powder  ]  [ powder -&gt; en:powder  ]  [ dehydrated-garlic -&gt; en:dehydrated-garlic  ]  [ garlic -&gt; en:garlic  ]  [ peppers -&gt; en:peppers  ]  [ vinegar -&gt; en:vinegar  ]  [ calcium-chloride -&gt; en:e509  -- already seen  ]  [ onion -&gt; en:onion  ]  [ fresno-pepper -&gt; en:fresno-pepper  ]  [ pepper -&gt; en:pepper  ]  [ cilantro -&gt; en:cilantro  ]  [ garlic -&gt; en:garlic  ]  [ lime -&gt; en:lime  ]  [ juice -&gt; en:juice  ]  [ salt -&gt; en:salt  ]  [ celery-salt -&gt; en:celery-salt  ]  [ salt -&gt; en:salt  ] </t>
  </si>
  <si>
    <t>http://world-en.openfoodfacts.org/product/0011110741325/red-salsa-medium-peakfection</t>
  </si>
  <si>
    <t>2017-03-09T13:37:38Z</t>
  </si>
  <si>
    <t>2017-03-09T13:37:39Z</t>
  </si>
  <si>
    <t>Red Salsa, Medium</t>
  </si>
  <si>
    <t>Tomato (tomatoes, tomato juice [tomato juice, citric acid, calcium chloride], salt, seasoning [dehydrated onion, citric acid, celery powder, dehydrated garlic], peppers, vinegar, calcium chloride), onion, fresno pepper, cilantro, garlic, lime juice, salt, celery salt, capsicum</t>
  </si>
  <si>
    <t xml:space="preserve"> [ tomato -&gt; en:tomato  ]  [ tomatoes -&gt; en:tomatoes  ]  [ tomato-juice -&gt; en:tomato-juice  ]  [ juice -&gt; en:juice  ]  [ tomato-juice -&gt; en:tomato-juice  ]  [ juice -&gt; en:juice  ]  [ citric-acid -&gt; en:e330  -&gt; exists  -- ok  ]  [ calcium-chloride -&gt; en:e509  -&gt; exists  -- ok  ]  [ salt -&gt; en:salt  ]  [ seasoning -&gt; en:seasoning  ]  [ dehydrated-onion -&gt; en:dehydrated-onion  ]  [ onion -&gt; en:onion  ]  [ citric-acid -&gt; en:e330  -- already seen  ]  [ celery-powder -&gt; en:celery-powder  ]  [ powder -&gt; en:powder  ]  [ dehydrated-garlic -&gt; en:dehydrated-garlic  ]  [ garlic -&gt; en:garlic  ]  [ peppers -&gt; en:peppers  ]  [ vinegar -&gt; en:vinegar  ]  [ calcium-chloride -&gt; en:e509  -- already seen  ]  [ onion -&gt; en:onion  ]  [ fresno-pepper -&gt; en:fresno-pepper  ]  [ pepper -&gt; en:pepper  ]  [ cilantro -&gt; en:cilantro  ]  [ garlic -&gt; en:garlic  ]  [ lime-juice -&gt; en:lime-juice  ]  [ juice -&gt; en:juice  ]  [ salt -&gt; en:salt  ]  [ celery-salt -&gt; en:celery-salt  ]  [ salt -&gt; en:salt  ]  [ capsicum -&gt; en:capsicum  ] </t>
  </si>
  <si>
    <t>http://world-en.openfoodfacts.org/product/0011110741332/red-salsa-peakfection</t>
  </si>
  <si>
    <t>2017-03-10T08:49:51Z</t>
  </si>
  <si>
    <t>Tomatoes (tomatoes, tomato juice, citric acid), jalapenos, onion, cilantro, garlic, salt, lime juice, spices.</t>
  </si>
  <si>
    <t xml:space="preserve"> [ tomatoes -&gt; en:tomatoes  ]  [ tomatoes -&gt; en:tomatoes  ]  [ tomato-juice -&gt; en:tomato-juice  ]  [ juice -&gt; en:juice  ]  [ citric-acid -&gt; en:e330  -&gt; exists  -- ok  ]  [ jalapenos -&gt; en:jalapenos  ]  [ onion -&gt; en:onion  ]  [ cilantro -&gt; en:cilantro  ]  [ garlic -&gt; en:garlic  ]  [ salt -&gt; en:salt  ]  [ lime-juice -&gt; en:lime-juice  ]  [ juice -&gt; en:juice  ]  [ spices -&gt; en:spices  ] </t>
  </si>
  <si>
    <t>http://world-en.openfoodfacts.org/product/0011110741349/roasted-salsa-peakfection</t>
  </si>
  <si>
    <t>Roasted Salsa</t>
  </si>
  <si>
    <t>Fire roasted tomatoes (tomatoes, tomato juice, citric acid), fire roasted poblano peppers, garlic, salt.</t>
  </si>
  <si>
    <t xml:space="preserve"> [ fire-roasted-tomatoes -&gt; en:fire-roasted-tomatoes  ]  [ roasted-tomatoes -&gt; en:roasted-tomatoes  ]  [ tomatoes -&gt; en:tomatoes  ]  [ tomatoes -&gt; en:tomatoes  ]  [ tomato-juice -&gt; en:tomato-juice  ]  [ juice -&gt; en:juice  ]  [ citric-acid -&gt; en:e330  -&gt; exists  -- ok  ]  [ fire-roasted-poblano-peppers -&gt; en:fire-roasted-poblano-peppers  ]  [ roasted-poblano-peppers -&gt; en:roasted-poblano-peppers  ]  [ poblano-peppers -&gt; en:poblano-peppers  ]  [ peppers -&gt; en:peppers  ]  [ garlic -&gt; en:garlic  ]  [ salt -&gt; en:salt  ] </t>
  </si>
  <si>
    <t>http://world-en.openfoodfacts.org/product/0011110741356/roasted-salsa-peakfection</t>
  </si>
  <si>
    <t>Fire roasted tomatoes (tomatoes, tomato juice, citric acid), fire roasted poblano peppers, garlic, salt, capsicum.</t>
  </si>
  <si>
    <t xml:space="preserve"> [ fire-roasted-tomatoes -&gt; en:fire-roasted-tomatoes  ]  [ roasted-tomatoes -&gt; en:roasted-tomatoes  ]  [ tomatoes -&gt; en:tomatoes  ]  [ tomatoes -&gt; en:tomatoes  ]  [ tomato-juice -&gt; en:tomato-juice  ]  [ juice -&gt; en:juice  ]  [ citric-acid -&gt; en:e330  -&gt; exists  -- ok  ]  [ fire-roasted-poblano-peppers -&gt; en:fire-roasted-poblano-peppers  ]  [ roasted-poblano-peppers -&gt; en:roasted-poblano-peppers  ]  [ poblano-peppers -&gt; en:poblano-peppers  ]  [ peppers -&gt; en:peppers  ]  [ garlic -&gt; en:garlic  ]  [ salt -&gt; en:salt  ]  [ capsicum -&gt; en:capsicum  ] </t>
  </si>
  <si>
    <t>http://world-en.openfoodfacts.org/product/0011110741394/traditional-guacamole-peakfection</t>
  </si>
  <si>
    <t>Traditional Guacamole</t>
  </si>
  <si>
    <t>Avocado, dehydrated onion, salt, jalapeno puree (water, jalapeno peppers, salt), dehydrated garlic, white pepper.</t>
  </si>
  <si>
    <t xml:space="preserve"> [ avocado -&gt; en:avocado  ]  [ dehydrated-onion -&gt; en:dehydrated-onion  ]  [ onion -&gt; en:onion  ]  [ salt -&gt; en:salt  ]  [ jalapeno-puree -&gt; en:jalapeno-puree  ]  [ puree -&gt; en:puree  ]  [ water -&gt; en:water  ]  [ jalapeno-peppers -&gt; en:jalapeno-peppers  ]  [ peppers -&gt; en:peppers  ]  [ salt -&gt; en:salt  ]  [ dehydrated-garlic -&gt; en:dehydrated-garlic  ]  [ garlic -&gt; en:garlic  ]  [ white-pepper -&gt; en:white-pepper  ]  [ pepper -&gt; en:pepper  ] </t>
  </si>
  <si>
    <t>http://world-en.openfoodfacts.org/product/0011110741400/spicy-guacamole-peakfection</t>
  </si>
  <si>
    <t>2017-03-09T13:40:02Z</t>
  </si>
  <si>
    <t>Spicy Guacamole</t>
  </si>
  <si>
    <t>Avocado, serrano peppers, dehydrated onion, salt, dehydrated garlic, white pepper.</t>
  </si>
  <si>
    <t xml:space="preserve"> [ avocado -&gt; en:avocado  ]  [ serrano-peppers -&gt; en:serrano-peppers  ]  [ peppers -&gt; en:peppers  ]  [ dehydrated-onion -&gt; en:dehydrated-onion  ]  [ onion -&gt; en:onion  ]  [ salt -&gt; en:salt  ]  [ dehydrated-garlic -&gt; en:dehydrated-garlic  ]  [ garlic -&gt; en:garlic  ]  [ white-pepper -&gt; en:white-pepper  ]  [ pepper -&gt; en:pepper  ] </t>
  </si>
  <si>
    <t>http://world-en.openfoodfacts.org/product/0011110741738/traditional-macaroni-salad-kroger</t>
  </si>
  <si>
    <t>2017-03-09T14:28:07Z</t>
  </si>
  <si>
    <t>Traditional Macaroni Salad</t>
  </si>
  <si>
    <t>Cooked enriched macaroni (water, semolina wheat [wheat, niacin, ferrous sulfate, thiamine mononitrate, riboflavin, folic acid]), salad dressing (soybean oil, water, sugar, vinegar, egg yolks, modified corn starch, salt, natural flavor, mustard flour, paprika, calcium disodium edta [to protect flavor]), water, sugar, carrots. contains 2% or less of: bell peppers (bell peppers, water, citric acid), celery, pickle relish (cucumbers, high fructose corn syrup, vinegar, salt, xanthan gum, alum, natural flavors, polysorbate 80, turmeric), onions, salt, white pepper, xanthan gum, soybean oil, mustard flour, celery seed, sodium ascorbate, ascorbic acid, potassium sorbate and sodium benzoate (preservatives).</t>
  </si>
  <si>
    <t xml:space="preserve"> [ cooked-enriched-macaroni -&gt; en:cooked-enriched-macaroni  ]  [ enriched-macaroni -&gt; en:enriched-macaroni  ]  [ macaroni -&gt; en:macaroni  ]  [ water -&gt; en:water  ]  [ semolina-wheat -&gt; en:semolina-wheat  ]  [ wheat -&gt; en:wheat  ]  [ wheat -&gt; en:wheat  ]  [ niacin -&gt; en:e375  -&gt; exists  -- ok  ]  [ ferrous-sulfate -&gt; en:ferrous-sulfate  ]  [ sulfate -&gt; en:sulfate  ]  [ thiamine-mononitrate -&gt; en:thiamine-mononitrate  ]  [ mononitrate -&gt; en:mononitrate  ]  [ riboflavin -&gt; en:e101i  -&gt; exists  -- ok  ]  [ folic-acid -&gt; en:folic-acid  ]  [ acid -&gt; en:acid  ]  [ salad-dressing -&gt; en:salad-dressing  ]  [ dressing -&gt; en:dressing  ]  [ soybean-oil -&gt; en:soybean-oil  ]  [ oil -&gt; en:oil  ]  [ water -&gt; en:water  ]  [ sugar -&gt; en:sugar  ]  [ vinegar -&gt; en:vinegar  ]  [ egg-yolks -&gt; en:egg-yolks  ]  [ yolks -&gt; en:yolks  ]  [ modified-corn-starch -&gt; en:modified-corn-starch  ]  [ corn-starch -&gt; en:corn-starch  ]  [ starch -&gt; en:starch  ]  [ salt -&gt; en:salt  ]  [ natural-flavor -&gt; en:natural-flavor  ]  [ flavor -&gt; en:flavor  ]  [ mustard-flour -&gt; en:mustard-flour  ]  [ flour -&gt; en:flour  ]  [ paprika -&gt; en:paprika  ]  [ calcium-disodium-edta -&gt; en:e385  -&gt; exists  -- ok  ]  [ to-protect-flavor -&gt; en:to-protect-flavor  ]  [ protect-flavor -&gt; en:protect-flavor  ]  [ flavor -&gt; en:flavor  ]  [ water -&gt; en:water  ]  [ sugar -&gt; en:sugar  ]  [ carrots-contains-2-or-less-of -&gt; en:carrots-contains-2-or-less-of  ]  [ contains-2-or-less-of -&gt; en:contains-2-or-less-of  ]  [ 2-or-less-of -&gt; en:2-or-less-of  ]  [ or-less-of -&gt; en:or-less-of  ]  [ less-of -&gt; en:less-of  ]  [ of -&gt; en:of  ]  [ bell-peppers -&gt; en:bell-peppers  ]  [ peppers -&gt; en:peppers  ]  [ bell-peppers -&gt; en:bell-peppers  ]  [ peppers -&gt; en:peppers  ]  [ water -&gt; en:water  ]  [ citric-acid -&gt; en:e330  -&gt; exists  -- ok  ]  [ celery -&gt; en:celery  ]  [ pickle-relish -&gt; en:pickle-relish  ]  [ relish -&gt; en:relish  ]  [ cucumbers -&gt; en:cucumbers  ]  [ high-fructose-corn-syrup -&gt; en:high-fructose-corn-syrup  ]  [ fructose-corn-syrup -&gt; en:fructose-corn-syrup  ]  [ corn-syrup -&gt; en:corn-syrup  ]  [ syrup -&gt; en:syrup  ]  [ vinegar -&gt; en:vinegar  ]  [ salt -&gt; en:salt  ]  [ xanthan-gum -&gt; en:e415  -&gt; exists  -- ok  ]  [ alum -&gt; en:alum  ]  [ natural-flavors -&gt; en:natural-flavors  ]  [ flavors -&gt; en:flavors  ]  [ polysorbate-80 -&gt; en:e433  -&gt; exists  -- ok  ]  [ turmeric -&gt; en:turmeric  ]  [ onions -&gt; en:onions  ]  [ salt -&gt; en:salt  ]  [ white-pepper -&gt; en:white-pepper  ]  [ pepper -&gt; en:pepper  ]  [ xanthan-gum -&gt; en:e415  -- already seen  ]  [ soybean-oil -&gt; en:soybean-oil  ]  [ oil -&gt; en:oil  ]  [ mustard-flour -&gt; en:mustard-flour  ]  [ flour -&gt; en:flour  ]  [ celery-seed -&gt; en:celery-seed  ]  [ seed -&gt; en:seed  ]  [ sodium-ascorbate -&gt; en:e301  -&gt; exists  -- ok  ]  [ ascorbic-acid -&gt; en:e300  -&gt; exists  -- ok  ]  [ potassium-sorbate-and-sodium-benzoate -&gt; en:potassium-sorbate-and-sodium-benzoate  ]  [ sorbate-and-sodium-benzoate -&gt; en:sorbate-and-sodium-benzoate  ]  [ and-sodium-benzoate -&gt; en:and-sodium-benzoate  ]  [ sodium-benzoate -&gt; en:e211  -&gt; exists  -- ok  ]  [ preservatives -&gt; en:preservatives  ] </t>
  </si>
  <si>
    <t>en:e101,en:e101i,en:e211,en:e300,en:e301,en:e330,en:e375,en:e385,en:e415,en:e433</t>
  </si>
  <si>
    <t>E101 - Riboflavin,E101i - Riboflavin,E211 - Sodium benzoate,E300 - Ascorbic acid,E301 - Sodium ascorbate,E330 - Citric acid,E375 - Nicotinic acid,E385 - Calcium disodium ethylenediaminetetraacetate,E415 - Xanthan gum,E433 - Polyoxyethylene sorbitan monooleate</t>
  </si>
  <si>
    <t>http://world-en.openfoodfacts.org/product/0011110741806/potato-salad-mustard-kroger</t>
  </si>
  <si>
    <t>2017-03-09T14:18:59Z</t>
  </si>
  <si>
    <t>Potato Salad, Mustard</t>
  </si>
  <si>
    <t>Potatoes, mayonnaise (soybean oil, vinegar, egg yolk, high fructose corn syrup, water, salt, natural flavor, calcium disodium edta [to protect flavor]), water, mustard (distilled vinegar, mustard seed, salt, turmeric, spices), onions, sugar. contains 2% or less of: vinegar, carrots, bell peppers, celery, salt, water, soybean oil, wheat germ, high fructose corn syrup, sodium ascorbate, ascorbic acid, xanthan gum, lactic and acetic acids, citric acid, polysorbate 60, natural flavor, sodium lactate, spice, beta carotene and turmeric (color), calcium disodium edta and potassium sorbate (preservatives).</t>
  </si>
  <si>
    <t xml:space="preserve"> [ potatoes -&gt; en:potatoes  ]  [ mayonnaise -&gt; en:mayonnaise  ]  [ soybean-oil -&gt; en:soybean-oil  ]  [ oil -&gt; en:oil  ]  [ vinegar -&gt; en:vinegar  ]  [ egg-yolk -&gt; en:egg-yolk  ]  [ yolk -&gt; en:yolk  ]  [ high-fructose-corn-syrup -&gt; en:high-fructose-corn-syrup  ]  [ fructose-corn-syrup -&gt; en:fructose-corn-syrup  ]  [ corn-syrup -&gt; en:corn-syrup  ]  [ syrup -&gt; en:syrup  ]  [ water -&gt; en:water  ]  [ salt -&gt; en:salt  ]  [ natural-flavor -&gt; en:natural-flavor  ]  [ flavor -&gt; en:flavor  ]  [ calcium-disodium-edta -&gt; en:e385  -&gt; exists  -- ok  ]  [ to-protect-flavor -&gt; en:to-protect-flavor  ]  [ protect-flavor -&gt; en:protect-flavor  ]  [ flavor -&gt; en:flavor  ]  [ water -&gt; en:water  ]  [ mustard -&gt; en:mustard  ]  [ distilled-vinegar -&gt; en:distilled-vinegar  ]  [ vinegar -&gt; en:vinegar  ]  [ mustard-seed -&gt; en:mustard-seed  ]  [ seed -&gt; en:seed  ]  [ salt -&gt; en:salt  ]  [ turmeric -&gt; en:turmeric  ]  [ spices -&gt; en:spices  ]  [ onions -&gt; en:onions  ]  [ sugar-contains-2-or-less-of -&gt; en:sugar-contains-2-or-less-of  ]  [ contains-2-or-less-of -&gt; en:contains-2-or-less-of  ]  [ 2-or-less-of -&gt; en:2-or-less-of  ]  [ or-less-of -&gt; en:or-less-of  ]  [ less-of -&gt; en:less-of  ]  [ of -&gt; en:of  ]  [ vinegar -&gt; en:vinegar  ]  [ carrots -&gt; en:carrots  ]  [ bell-peppers -&gt; en:bell-peppers  ]  [ peppers -&gt; en:peppers  ]  [ celery -&gt; en:celery  ]  [ salt -&gt; en:salt  ]  [ water -&gt; en:water  ]  [ soybean-oil -&gt; en:soybean-oil  ]  [ oil -&gt; en:oil  ]  [ wheat-germ -&gt; en:wheat-germ  ]  [ germ -&gt; en:germ  ]  [ high-fructose-corn-syrup -&gt; en:high-fructose-corn-syrup  ]  [ fructose-corn-syrup -&gt; en:fructose-corn-syrup  ]  [ corn-syrup -&gt; en:corn-syrup  ]  [ syrup -&gt; en:syrup  ]  [ sodium-ascorbate -&gt; en:e301  -&gt; exists  -- ok  ]  [ ascorbic-acid -&gt; en:e300  -&gt; exists  -- ok  ]  [ xanthan-gum -&gt; en:e415  -&gt; exists  -- ok  ]  [ lactic-and-acetic-acids -&gt; en:lactic-and-acetic-acids  ]  [ and-acetic-acids -&gt; en:and-acetic-acids  ]  [ acetic-acids -&gt; en:e260  -&gt; exists  -- ok  ]  [ citric-acid -&gt; en:e330  -&gt; exists  -- ok  ]  [ polysorbate-60 -&gt; en:e435  -&gt; exists  -- ok  ]  [ natural-flavor -&gt; en:natural-flavor  ]  [ flavor -&gt; en:flavor  ]  [ sodium-lactate -&gt; en:e325  -&gt; exists  -- ok  ]  [ spice -&gt; en:spice  ]  [ beta-carotene-and-turmeric -&gt; en:beta-carotene-and-turmeric  ]  [ carotene-and-turmeric -&gt; en:carotene-and-turmeric  ]  [ and-turmeric -&gt; en:and-turmeric  ]  [ turmeric -&gt; en:turmeric  ]  [ color -&gt; en:colour  ]  [ calcium-disodium-edta-and-potassium-sorbate -&gt; en:calcium-disodium-edta-and-potassium-sorbate  ]  [ disodium-edta-and-potassium-sorbate -&gt; en:disodium-edta-and-potassium-sorbate  ]  [ edta-and-potassium-sorbate -&gt; en:edta-and-potassium-sorbate  ]  [ and-potassium-sorbate -&gt; en:and-potassium-sorbate  ]  [ potassium-sorbate -&gt; en:e202  -&gt; exists  -- ok  ]  [ preservatives -&gt; en:preservatives  ] </t>
  </si>
  <si>
    <t>en:e202,en:e260,en:e300,en:e301,en:e325,en:e330,en:e385,en:e415,en:e435</t>
  </si>
  <si>
    <t>E202 - Potassium sorbate,E260 - Acetic acid,E300 - Ascorbic acid,E301 - Sodium ascorbate,E325 - Sodium lactate,E330 - Citric acid,E385 - Calcium disodium ethylenediaminetetraacetate,E415 - Xanthan gum,E435 - Polyoxyethylene sorbitan monostearate</t>
  </si>
  <si>
    <t>http://world-en.openfoodfacts.org/product/0011110741912/angel-food-cake-inter-american-products</t>
  </si>
  <si>
    <t>2017-03-09T09:06:32Z</t>
  </si>
  <si>
    <t>Egg whites (with triethyl citrate for whipping), sugar, bleached enriched flour (bleached wheat flour, niacin, reduced iron, thiamin mononitrate, riboflavin, folic acid). contains 2% or less of salt, calcium sulfate, monocalcium phosphate, adipic acid, wheat and corn starch, natural and artificial flavors, sodium diacetate (preservative).</t>
  </si>
  <si>
    <t xml:space="preserve"> [ egg-whites -&gt; en:egg-whites  ]  [ whites -&gt; en:whites  ]  [ with-triethyl-citrate-for-whipping -&gt; en:with-triethyl-citrate-for-whipping  ]  [ triethyl-citrate-for-whipping -&gt; en:triethyl-citrate-for-whipping  ]  [ citrate-for-whipping -&gt; en:citrate-for-whipping  ]  [ for-whipping -&gt; en:for-whipping  ]  [ whipping -&gt; en:whipping  ]  [ sugar -&gt; en:sugar  ]  [ bleached-enriched-flour -&gt; en:bleached-enriched-flour  ]  [ enriched-flour -&gt; en:enriched-flour  ]  [ flour -&gt; en:flour  ]  [ bleached-wheat-flour -&gt; en:bleached-wheat-flour  ]  [ wheat-flour -&gt; en:wheat-flour  ]  [ flour -&gt; en:flour  ]  [ niacin -&gt; en:e375  -&gt; exists  -- ok  ]  [ reduced-iron -&gt; en:reduced-iron  ]  [ iron -&gt; en:iron  ]  [ thiamin-mononitrate -&gt; en:thiamin-mononitrate  ]  [ mononitrate -&gt; en:mononitrate  ]  [ riboflavin -&gt; en:e101i  -&gt; exists  -- ok  ]  [ folic-acid-contains-2-or-less-of-salt -&gt; en:folic-acid-contains-2-or-less-of-salt  ]  [ acid-contains-2-or-less-of-salt -&gt; en:acid-contains-2-or-less-of-salt  ]  [ contains-2-or-less-of-salt -&gt; en:contains-2-or-less-of-salt  ]  [ 2-or-less-of-salt -&gt; en:2-or-less-of-salt  ]  [ or-less-of-salt -&gt; en:or-less-of-salt  ]  [ less-of-salt -&gt; en:less-of-salt  ]  [ of-salt -&gt; en:of-salt  ]  [ salt -&gt; en:salt  ]  [ calcium-sulfate -&gt; en:e516  -&gt; exists  -- ok  ]  [ monocalcium-phosphate -&gt; en:e341i  -&gt; exists  -- ok  ]  [ adipic-acid -&gt; en:e355  -&gt; exists  -- ok  ]  [ wheat-and-corn-starch -&gt; en:wheat-and-corn-starch  ]  [ and-corn-starch -&gt; en:and-corn-starch  ]  [ corn-starch -&gt; en:corn-starch  ]  [ starch -&gt; en:starch  ]  [ natural-and-artificial-flavors -&gt; en:natural-and-artificial-flavors  ]  [ and-artificial-flavors -&gt; en:and-artificial-flavors  ]  [ artificial-flavors -&gt; en:artificial-flavors  ]  [ flavors -&gt; en:flavors  ]  [ sodium-diacetate -&gt; en:e262ii  -&gt; exists  -- ok  ]  [ preservative -&gt; en:preservative  ] </t>
  </si>
  <si>
    <t>http://world-en.openfoodfacts.org/product/0011110742865/slow-roasted-pecans-with-sea-salt-private-selection</t>
  </si>
  <si>
    <t>Slow Roasted Pecans With Sea Salt</t>
  </si>
  <si>
    <t>Pecans, vegetable oil (peanut, cottonseed, soybean, and/or sunflower oil), sea salt.</t>
  </si>
  <si>
    <t xml:space="preserve"> [ pecans -&gt; en:pecans  ]  [ vegetable-oil -&gt; en:vegetable-oil  ]  [ oil -&gt; en:oil  ]  [ peanut -&gt; en:peanut  ]  [ cottonseed -&gt; en:cottonseed  ]  [ soybean -&gt; en:soybean  ]  [ and-or-sunflower-oil -&gt; en:and-or-sunflower-oil  ]  [ or-sunflower-oil -&gt; en:or-sunflower-oil  ]  [ sunflower-oil -&gt; en:sunflower-oil  ]  [ oil -&gt; en:oil  ]  [ sea-salt -&gt; en:sea-salt  ]  [ salt -&gt; en:salt  ] </t>
  </si>
  <si>
    <t>http://world-en.openfoodfacts.org/product/0011110742902/dessert-topping-kroger</t>
  </si>
  <si>
    <t>2017-03-09T12:30:26Z</t>
  </si>
  <si>
    <t>Dessert Topping</t>
  </si>
  <si>
    <t>Corn syrup, sweetened condensed milk (sugar, water, nonfat milk solids), high fructose corn syrup, water, disodium phosphate, salt, natural and artificial flavor, caramel color.</t>
  </si>
  <si>
    <t>41 g (2 Tbsp)</t>
  </si>
  <si>
    <t xml:space="preserve"> [ corn-syrup -&gt; en:corn-syrup  ]  [ syrup -&gt; en:syrup  ]  [ sweetened-condensed-milk -&gt; en:sweetened-condensed-milk  ]  [ condensed-milk -&gt; en:condensed-milk  ]  [ milk -&gt; en:milk  ]  [ sugar -&gt; en:sugar  ]  [ water -&gt; en:water  ]  [ nonfat-milk-solids -&gt; en:nonfat-milk-solids  ]  [ milk-solids -&gt; en:milk-solids  ]  [ solids -&gt; en:solids  ]  [ high-fructose-corn-syrup -&gt; en:high-fructose-corn-syrup  ]  [ fructose-corn-syrup -&gt; en:fructose-corn-syrup  ]  [ corn-syrup -&gt; en:corn-syrup  ]  [ syrup -&gt; en:syrup  ]  [ water -&gt; en:water  ]  [ disodium-phosphate -&gt; en:e339ii  -&gt; exists  -- ok  ]  [ salt -&gt; en:salt  ]  [ natural-and-artificial-flavor -&gt; en:natural-and-artificial-flavor  ]  [ and-artificial-flavor -&gt; en:and-artificial-flavor  ]  [ artificial-flavor -&gt; en:artificial-flavor  ]  [ flavor -&gt; en:flavor  ]  [ caramel-color -&gt; en:e150a  -&gt; exists  -- ok  ] </t>
  </si>
  <si>
    <t>en:e150a,en:e339,en:e339ii</t>
  </si>
  <si>
    <t>E150a - Plain caramel,E339 - Sodium phosphates,E339ii - Disodium phosphate</t>
  </si>
  <si>
    <t>http://world-en.openfoodfacts.org/product/0011110744210/taco-sauce-mild-kroger</t>
  </si>
  <si>
    <t>Taco Sauce, Mild</t>
  </si>
  <si>
    <t>http://world-en.openfoodfacts.org/product/0011110744531/dessert-topping-kroger</t>
  </si>
  <si>
    <t>Nonfat milk, sugar, corn syrup, water, high fructose corn syrup, partially hydrogenated soybean oil, cocoa processed with alkali, modified corn starch, salt, disodium phosphate, sodium citrate, artificial flavor.</t>
  </si>
  <si>
    <t xml:space="preserve"> [ nonfat-milk -&gt; en:nonfat-milk  ]  [ milk -&gt; en:milk  ]  [ sugar -&gt; en:sugar  ]  [ corn-syrup -&gt; en:corn-syrup  ]  [ syrup -&gt; en:syrup  ]  [ water -&gt; en:water  ]  [ high-fructose-corn-syrup -&gt; en:high-fructose-corn-syrup  ]  [ fructose-corn-syrup -&gt; en:fructose-corn-syrup  ]  [ corn-syrup -&gt; en:corn-syrup  ]  [ syrup -&gt; en:syrup  ]  [ partially-hydrogenated-soybean-oil -&gt; en:partially-hydrogenated-soybean-oil  ]  [ hydrogenated-soybean-oil -&gt; en:hydrogenated-soybean-oil  ]  [ soybean-oil -&gt; en:soybean-oil  ]  [ oil -&gt; en:oil  ]  [ cocoa-processed-with-alkali -&gt; en:cocoa-processed-with-alkali  ]  [ processed-with-alkali -&gt; en:processed-with-alkali  ]  [ with-alkali -&gt; en:with-alkali  ]  [ alkali -&gt; en:alkali  ]  [ modified-corn-starch -&gt; en:modified-corn-starch  ]  [ corn-starch -&gt; en:corn-starch  ]  [ starch -&gt; en:starch  ]  [ salt -&gt; en:salt  ]  [ disodium-phosphate -&gt; en:e339ii  -&gt; exists  -- ok  ]  [ sodium-citrate -&gt; en:e331  -&gt; exists  -- ok  ]  [ artificial-flavor -&gt; en:artificial-flavor  ]  [ flavor -&gt; en:flavor  ] </t>
  </si>
  <si>
    <t>http://world-en.openfoodfacts.org/product/0011110744937/walnuts-pieces-kroger</t>
  </si>
  <si>
    <t>Walnuts Pieces</t>
  </si>
  <si>
    <t>http://world-en.openfoodfacts.org/product/0011110744999/dry-roasted-macadamia-the-kroger-co</t>
  </si>
  <si>
    <t>2017-03-10T10:53:26Z</t>
  </si>
  <si>
    <t>2017-03-10T10:53:27Z</t>
  </si>
  <si>
    <t>Dry Roasted Macadamia</t>
  </si>
  <si>
    <t>Dry roasted macadamia pieces.</t>
  </si>
  <si>
    <t xml:space="preserve"> [ dry-roasted-macadamia-pieces -&gt; en:dry-roasted-macadamia-pieces  ]  [ roasted-macadamia-pieces -&gt; en:roasted-macadamia-pieces  ]  [ macadamia-pieces -&gt; en:macadamia-pieces  ]  [ pieces -&gt; en:pieces  ] </t>
  </si>
  <si>
    <t>http://world-en.openfoodfacts.org/product/0011110745002/peanut-and-pecan-nut-topping-kroger</t>
  </si>
  <si>
    <t>Peanut And Pecan, Nut Topping</t>
  </si>
  <si>
    <t>Peanuts, pecans.</t>
  </si>
  <si>
    <t xml:space="preserve"> [ peanuts -&gt; en:peanuts  ]  [ pecans -&gt; en:pecans  ] </t>
  </si>
  <si>
    <t>http://world-en.openfoodfacts.org/product/0011110745026/pecans-halves-kroger</t>
  </si>
  <si>
    <t>2017-03-10T11:03:46Z</t>
  </si>
  <si>
    <t>2017-03-10T11:03:47Z</t>
  </si>
  <si>
    <t>http://world-en.openfoodfacts.org/product/0011110745033/pecans-pieces-kroger</t>
  </si>
  <si>
    <t>http://world-en.openfoodfacts.org/product/0011110745057/slivered-almonds-kroger</t>
  </si>
  <si>
    <t>2017-03-09T14:19:12Z</t>
  </si>
  <si>
    <t>Almonds slivered</t>
  </si>
  <si>
    <t xml:space="preserve"> [ almonds-slivered -&gt; en:almonds-slivered  ]  [ slivered -&gt; en:slivered  ] </t>
  </si>
  <si>
    <t>http://world-en.openfoodfacts.org/product/0011110745064/walnuts-halves-pieces-kroger</t>
  </si>
  <si>
    <t>2017-03-09T14:15:40Z</t>
  </si>
  <si>
    <t>http://world-en.openfoodfacts.org/product/0011110745484/balsamic-basil-vinaigrette-kroger</t>
  </si>
  <si>
    <t>2017-03-09T13:03:02Z</t>
  </si>
  <si>
    <t>Balsamic &amp; Basil Vinaigrette</t>
  </si>
  <si>
    <t>Water, balsamic vinegar, soybean oil, distilled vinegar, sugar, salt, olive oil, contains 2% or less of: dried garlic, basil, dried red bell peppers, black pepper, dried onion, xanthan gum, paprika, potassium sorbate and sodium benzoate (preservatives).</t>
  </si>
  <si>
    <t xml:space="preserve"> [ water -&gt; en:water  ]  [ balsamic-vinegar -&gt; en:balsamic-vinegar  ]  [ vinegar -&gt; en:vinegar  ]  [ soybean-oil -&gt; en:soybean-oil  ]  [ oil -&gt; en:oil  ]  [ distilled-vinegar -&gt; en:distilled-vinegar  ]  [ vinegar -&gt; en:vinegar  ]  [ sugar -&gt; en:sugar  ]  [ salt -&gt; en:salt  ]  [ olive-oil -&gt; en:olive-oil  ]  [ oil -&gt; en:oil  ]  [ contains-2-or-less-of -&gt; en:contains-2-or-less-of  ]  [ 2-or-less-of -&gt; en:2-or-less-of  ]  [ or-less-of -&gt; en:or-less-of  ]  [ less-of -&gt; en:less-of  ]  [ of -&gt; en:of  ]  [ dried-garlic -&gt; en:dried-garlic  ]  [ garlic -&gt; en:garlic  ]  [ basil -&gt; en:basil  ]  [ dried-red-bell-peppers -&gt; en:dried-red-bell-peppers  ]  [ red-bell-peppers -&gt; en:red-bell-peppers  ]  [ bell-peppers -&gt; en:bell-peppers  ]  [ peppers -&gt; en:peppers  ]  [ black-pepper -&gt; en:black-pepper  ]  [ pepper -&gt; en:pepper  ]  [ dried-onion -&gt; en:dried-onion  ]  [ onion -&gt; en:onion  ]  [ xanthan-gum -&gt; en:e415  -&gt; exists  -- ok  ]  [ paprika -&gt; en:paprika  ]  [ potassium-sorbate-and-sodium-benzoate -&gt; en:potassium-sorbate-and-sodium-benzoate  ]  [ sorbate-and-sodium-benzoate -&gt; en:sorbate-and-sodium-benzoate  ]  [ and-sodium-benzoate -&gt; en:and-sodium-benzoate  ]  [ sodium-benzoate -&gt; en:e211  -&gt; exists  -- ok  ]  [ preservatives -&gt; en:preservatives  ] </t>
  </si>
  <si>
    <t>http://world-en.openfoodfacts.org/product/0011110747075/chicken-broth-clover-valley</t>
  </si>
  <si>
    <t>2017-03-10T10:26:04Z</t>
  </si>
  <si>
    <t>2017-03-10T10:26:05Z</t>
  </si>
  <si>
    <t>http://world-en.openfoodfacts.org/product/0011110747228/maple-brown-sugar-instant-oatmeal-kroger</t>
  </si>
  <si>
    <t>Maple &amp; Brown Sugar Instant Oatmeal</t>
  </si>
  <si>
    <t>Rolled oats, sugar, salt, natural flavor, brown sugar, calcium carbonate, caramel color, artificial flavor, ferric orthophosphate, vitamin a palmitate, niacinamide, acesulfame potassium, thiamine mononitrate, riboflavin, pyridoxine hydrochloride, folic acid, maltitol, neotame.</t>
  </si>
  <si>
    <t>33 g (1 cup)</t>
  </si>
  <si>
    <t xml:space="preserve"> [ rolled-oats -&gt; en:rolled-oats  ]  [ oats -&gt; en:oats  ]  [ sugar -&gt; en:sugar  ]  [ salt -&gt; en:salt  ]  [ natural-flavor -&gt; en:natural-flavor  ]  [ flavor -&gt; en:flavor  ]  [ brown-sugar -&gt; en:brown-sugar  ]  [ sugar -&gt; en:sugar  ]  [ calcium-carbonate -&gt; en:e170  -&gt; exists  -- ok  ]  [ caramel-color -&gt; en:e150a  -&gt; exists  -- ok  ]  [ artificial-flavor -&gt; en:artificial-flavor  ]  [ flavor -&gt; en:flavor  ]  [ ferric-orthophosphate -&gt; en:ferric-orthophosphate  ]  [ orthophosphate -&gt; en:orthophosphate  ]  [ vitamin-a -&gt; en:vitamin-a  ]  [ a -&gt; en:a  ]  [ palmitate -&gt; en:palmitate  ]  [ niacinamide -&gt; en:niacinamide  ]  [ acesulfame-potassium -&gt; en:e950  -&gt; exists  -- ok  ]  [ thiamine-mononitrate -&gt; en:thiamine-mononitrate  ]  [ mononitrate -&gt; en:mononitrate  ]  [ riboflavin -&gt; en:e101i  -&gt; exists  -- ok  ]  [ pyridoxine-hydrochloride -&gt; en:pyridoxine-hydrochloride  ]  [ hydrochloride -&gt; en:hydrochloride  ]  [ folic-acid -&gt; en:folic-acid  ]  [ acid -&gt; en:acid  ]  [ maltitol -&gt; en:e965i  -&gt; exists  -- ok  ]  [ neotame -&gt; en:e961  -&gt; exists  -- ok  ] </t>
  </si>
  <si>
    <t>en:e101,en:e101i,en:e150a,en:e170,en:e950,en:e961,en:e965,en:e965i</t>
  </si>
  <si>
    <t>E101 - Riboflavin,E101i - Riboflavin,E150a - Plain caramel,E170 - Calcium carbonate,E950 - Acesulfame k,E961 - Neotame,E965 - Maltitol,E965i - Maltitol</t>
  </si>
  <si>
    <t>http://world-en.openfoodfacts.org/product/0011110748836/garlic-pepper-seasoning-grinder-private-selection</t>
  </si>
  <si>
    <t>2017-03-09T12:19:55Z</t>
  </si>
  <si>
    <t>Garlic &amp; Pepper Seasoning, Grinder</t>
  </si>
  <si>
    <t>Garlic, sea salt, black pepper, red and green bell peppers, natural flavor.</t>
  </si>
  <si>
    <t xml:space="preserve"> [ garlic -&gt; en:garlic  ]  [ sea-salt -&gt; en:sea-salt  ]  [ salt -&gt; en:salt  ]  [ black-pepper -&gt; en:black-pepper  ]  [ pepper -&gt; en:pepper  ]  [ red-and-green-bell-peppers -&gt; en:red-and-green-bell-peppers  ]  [ and-green-bell-peppers -&gt; en:and-green-bell-peppers  ]  [ green-bell-peppers -&gt; en:green-bell-peppers  ]  [ bell-peppers -&gt; en:bell-peppers  ]  [ peppers -&gt; en:peppers  ]  [ natural-flavor -&gt; en:natural-flavor  ]  [ flavor -&gt; en:flavor  ] </t>
  </si>
  <si>
    <t>http://world-en.openfoodfacts.org/product/0011110749048/steakhouse-seasoning-grinder-ginger-and-savory-private-selection</t>
  </si>
  <si>
    <t>Steakhouse Seasoning Grinder Ginger And Savory</t>
  </si>
  <si>
    <t>Spices and herbs (including black, pink [schinus terebinthifolius] and green peppercorns, red pepper), sea salt, garlic, onion, parsley, extractives of paprika (for color).</t>
  </si>
  <si>
    <t xml:space="preserve"> [ spices-and-herbs -&gt; en:spices-and-herbs  ]  [ and-herbs -&gt; en:and-herbs  ]  [ herbs -&gt; en:herbs  ]  [ including-black -&gt; en:including-black  ]  [ black -&gt; en:black  ]  [ pink -&gt; en:pink  ]  [ schinus-terebinthifolius-and-green-peppercorns -&gt; en:schinus-terebinthifolius-and-green-peppercorns  ]  [ terebinthifolius-and-green-peppercorns -&gt; en:terebinthifolius-and-green-peppercorns  ]  [ and-green-peppercorns -&gt; en:and-green-peppercorns  ]  [ green-peppercorns -&gt; en:green-peppercorns  ]  [ peppercorns -&gt; en:peppercorns  ]  [ red-pepper -&gt; en:red-pepper  ]  [ pepper -&gt; en:pepper  ]  [ sea-salt -&gt; en:sea-salt  ]  [ salt -&gt; en:salt  ]  [ garlic -&gt; en:garlic  ]  [ onion -&gt; en:onion  ]  [ parsley -&gt; en:parsley  ]  [ extractives-of-paprika -&gt; en:extractives-of-paprika  ]  [ of-paprika -&gt; en:of-paprika  ]  [ paprika -&gt; en:paprika  ]  [ for-color -&gt; en:for-color  ]  [ color -&gt; en:colour  ] </t>
  </si>
  <si>
    <t>http://world-en.openfoodfacts.org/product/0011110749086/pasta-sauce-traditional-kroger</t>
  </si>
  <si>
    <t>http://world-en.openfoodfacts.org/product/0011110762382/natural-artificial-flavor-chocolate-syrup-kroger</t>
  </si>
  <si>
    <t>Natural &amp; Artificial Flavor Chocolate Syrup</t>
  </si>
  <si>
    <t>High fructose corn syrup, water, corn syrup, cocoa, sugar, salt, potassium sorbate (preservative), artificial flavor, xanthan gum, citric acid, polysorbate 60.</t>
  </si>
  <si>
    <t xml:space="preserve"> [ high-fructose-corn-syrup -&gt; en:high-fructose-corn-syrup  ]  [ fructose-corn-syrup -&gt; en:fructose-corn-syrup  ]  [ corn-syrup -&gt; en:corn-syrup  ]  [ syrup -&gt; en:syrup  ]  [ water -&gt; en:water  ]  [ corn-syrup -&gt; en:corn-syrup  ]  [ syrup -&gt; en:syrup  ]  [ cocoa -&gt; en:cocoa  ]  [ sugar -&gt; en:sugar  ]  [ salt -&gt; en:salt  ]  [ potassium-sorbate -&gt; en:e202  -&gt; exists  -- ok  ]  [ preservative -&gt; en:preservative  ]  [ artificial-flavor -&gt; en:artificial-flavor  ]  [ flavor -&gt; en:flavor  ]  [ xanthan-gum -&gt; en:e415  -&gt; exists  -- ok  ]  [ citric-acid -&gt; en:e330  -&gt; exists  -- ok  ]  [ polysorbate-60 -&gt; en:e435  -&gt; exists  -- ok  ] </t>
  </si>
  <si>
    <t>en:e202,en:e330,en:e415,en:e435</t>
  </si>
  <si>
    <t>E202 - Potassium sorbate,E330 - Citric acid,E415 - Xanthan gum,E435 - Polyoxyethylene sorbitan monostearate</t>
  </si>
  <si>
    <t>http://world-en.openfoodfacts.org/product/0011110762412/zesty-italian-dressing-kroger</t>
  </si>
  <si>
    <t>Zesty Italian Dressing</t>
  </si>
  <si>
    <t>Ingredients: water, soybean oil, high fructose corn syrup, distilled vinegar, salt, contains 2% or less of: dried garlic, dried onion, dried red bell peppers, autolyzed yeast extract, xanthan gum, spice, lemon juice concentrate, annatto and caramel (for color), calcium disodium edta (to preserve freshness).</t>
  </si>
  <si>
    <t xml:space="preserve"> [ ingredients -&gt; en:ingredients  ]  [ water -&gt; en:water  ]  [ soybean-oil -&gt; en:soybean-oil  ]  [ oil -&gt; en:oil  ]  [ high-fructose-corn-syrup -&gt; en:high-fructose-corn-syrup  ]  [ fructose-corn-syrup -&gt; en:fructose-corn-syrup  ]  [ corn-syrup -&gt; en:corn-syrup  ]  [ syrup -&gt; en:syrup  ]  [ distilled-vinegar -&gt; en:distilled-vinegar  ]  [ vinegar -&gt; en:vinegar  ]  [ salt -&gt; en:salt  ]  [ contains-2-or-less-of -&gt; en:contains-2-or-less-of  ]  [ 2-or-less-of -&gt; en:2-or-less-of  ]  [ or-less-of -&gt; en:or-less-of  ]  [ less-of -&gt; en:less-of  ]  [ of -&gt; en:of  ]  [ dried-garlic -&gt; en:dried-garlic  ]  [ garlic -&gt; en:garlic  ]  [ dried-onion -&gt; en:dried-onion  ]  [ onion -&gt; en:onion  ]  [ dried-red-bell-peppers -&gt; en:dried-red-bell-peppers  ]  [ red-bell-peppers -&gt; en:red-bell-peppers  ]  [ bell-peppers -&gt; en:bell-peppers  ]  [ peppers -&gt; en:peppers  ]  [ autolyzed-yeast-extract -&gt; en:autolyzed-yeast-extract  ]  [ yeast-extract -&gt; en:yeast-extract  ]  [ extract -&gt; en:extract  ]  [ xanthan-gum -&gt; en:e415  -&gt; exists  -- ok  ]  [ spice -&gt; en:spice  ]  [ lemon-juice-concentrate -&gt; en:lemon-juice-concentrate  ]  [ juice-concentrate -&gt; en:juice-concentrate  ]  [ concentrate -&gt; en:concentrate  ]  [ annatto-and-caramel -&gt; en:annatto-and-caramel  ]  [ and-caramel -&gt; en:and-caramel  ]  [ caramel -&gt; en:e150  -&gt; exists  -- mandatory_additive_class: colour (current: ingredient)  ]  [ caramel -&gt; en:e150  -- already seen  ]  [ for-color -&gt; en:for-color  ]  [ color -&gt; en:colour  ]  [ calcium-disodium-edta -&gt; en:e385  -&gt; exists  -- ok  ]  [ to-preserve-freshness -&gt; en:to-preserve-freshness  ]  [ preserve-freshness -&gt; en:preserve-freshness  ]  [ freshness -&gt; en:freshness  ] </t>
  </si>
  <si>
    <t>http://world-en.openfoodfacts.org/product/0011110763044/dutch-hot-cocoa-mix-milk-chocolate-kroger</t>
  </si>
  <si>
    <t>Sugar, whey, corn syrup solids, cocoa processed with alkali, fructose, partially hydrogenated coconut oil, calcium carbonate, contains less than 2% of : sodium caseinate (milk derivative), salt carrageenan, dipotassium phosphate, mono and diglycerides, ar</t>
  </si>
  <si>
    <t>21 g (1 PACKET, MAKES 6-8 FL OZ)</t>
  </si>
  <si>
    <t xml:space="preserve"> [ sugar -&gt; en:sugar  ]  [ whey -&gt; en:whey  ]  [ corn-syrup-solids -&gt; en:corn-syrup-solids  ]  [ syrup-solids -&gt; en:syrup-solids  ]  [ solids -&gt; en:solids  ]  [ cocoa-processed-with-alkali -&gt; en:cocoa-processed-with-alkali  ]  [ processed-with-alkali -&gt; en:processed-with-alkali  ]  [ with-alkali -&gt; en:with-alkali  ]  [ alkali -&gt; en:alkali  ]  [ fructose -&gt; en:fructose  ]  [ partially-hydrogenated-coconut-oil -&gt; en:partially-hydrogenated-coconut-oil  ]  [ hydrogenated-coconut-oil -&gt; en:hydrogenated-coconut-oil  ]  [ coconut-oil -&gt; en:coconut-oil  ]  [ oil -&gt; en:oil  ]  [ calcium-carbonate -&gt; en:e170  -&gt; exists  -- ok  ]  [ contains-less-than-2-of -&gt; en:contains-less-than-2-of  ]  [ less-than-2-of -&gt; en:less-than-2-of  ]  [ than-2-of -&gt; en:than-2-of  ]  [ 2-of -&gt; en:2-of  ]  [ of -&gt; en:of  ]  [ sodium-caseinate -&gt; en:sodium-caseinate  ]  [ caseinate -&gt; en:caseinate  ]  [ milk-derivative -&gt; en:milk-derivative  ]  [ derivative -&gt; en:derivative  ]  [ salt-carrageenan -&gt; en:salt-carrageenan  ]  [ carrageenan -&gt; en:e407  -&gt; exists  -- ok  ]  [ dipotassium-phosphate -&gt; en:e340ii  -&gt; exists  -- ok  ]  [ mono-and-diglycerides -&gt; en:e471  -&gt; exists  -- ok  ]  [ ar -&gt; en:ar  ] </t>
  </si>
  <si>
    <t>en:e170,en:e340,en:e340ii,en:e407,en:e471</t>
  </si>
  <si>
    <t>E170 - Calcium carbonate,E340 - Potassium phosphates,E340ii - Dipotassium phosphate,E407 - Carrageenan,E471 - Mono- and diglycerides of fatty acids</t>
  </si>
  <si>
    <t>http://world-en.openfoodfacts.org/product/0011110763051/mini-marshmallows-dutch-hot-cocoa-mix-milk-chocolate-kroger</t>
  </si>
  <si>
    <t>Mini Marshmallows Dutch Hot Cocoa Mix, Milk Chocolate</t>
  </si>
  <si>
    <t>Sugar, whey corn syrup solids, cocoa processed with alkali, fructose, marshmallows (sugar, corn syrup, modified corn starch, gelatin, sodium hexametaphosphate, artificial &amp; natural flavors, blue 1) partially hydrogenated coconut oil, calcium carbonate, contains less than 2% of sodium caseinate (milk derivative), salt, carrageenan, dipotassium phosphate, mono and diglycerides, artificial flavor, silicon dioxide (anticaking agent), soy lecithin, and sucralose</t>
  </si>
  <si>
    <t xml:space="preserve"> [ sugar -&gt; en:sugar  ]  [ whey-corn-syrup-solids -&gt; en:whey-corn-syrup-solids  ]  [ corn-syrup-solids -&gt; en:corn-syrup-solids  ]  [ syrup-solids -&gt; en:syrup-solids  ]  [ solids -&gt; en:solids  ]  [ cocoa-processed-with-alkali -&gt; en:cocoa-processed-with-alkali  ]  [ processed-with-alkali -&gt; en:processed-with-alkali  ]  [ with-alkali -&gt; en:with-alkali  ]  [ alkali -&gt; en:alkali  ]  [ fructose -&gt; en:fructose  ]  [ marshmallows -&gt; en:marshmallows  ]  [ sugar -&gt; en:sugar  ]  [ corn-syrup -&gt; en:corn-syrup  ]  [ syrup -&gt; en:syrup  ]  [ modified-corn-starch -&gt; en:modified-corn-starch  ]  [ corn-starch -&gt; en:corn-starch  ]  [ starch -&gt; en:starch  ]  [ gelatin -&gt; en:e428  -&gt; exists  -- ok  ]  [ sodium-hexametaphosphate -&gt; en:sodium-hexametaphosphate  ]  [ hexametaphosphate -&gt; en:hexametaphosphate  ]  [ artificial -&gt; en:artificial  ]  [ natural-flavors -&gt; en:natural-flavors  ]  [ flavors -&gt; en:flavors  ]  [ blue-1-partially-hydrogenated-coconut-oil -&gt; en:blue-1-partially-hydrogenated-coconut-oil  ]  [ 1-partially-hydrogenated-coconut-oil -&gt; en:1-partially-hydrogenated-coconut-oil  ]  [ partially-hydrogenated-coconut-oil -&gt; en:partially-hydrogenated-coconut-oil  ]  [ hydrogenated-coconut-oil -&gt; en:hydrogenated-coconut-oil  ]  [ coconut-oil -&gt; en:coconut-oil  ]  [ oil -&gt; en:oil  ]  [ calcium-carbonate -&gt; en:e170  -&gt; exists  -- ok  ]  [ contains-less-than-2-of-sodium-caseinate -&gt; en:contains-less-than-2-of-sodium-caseinate  ]  [ less-than-2-of-sodium-caseinate -&gt; en:less-than-2-of-sodium-caseinate  ]  [ than-2-of-sodium-caseinate -&gt; en:than-2-of-sodium-caseinate  ]  [ 2-of-sodium-caseinate -&gt; en:2-of-sodium-caseinate  ]  [ of-sodium-caseinate -&gt; en:of-sodium-caseinate  ]  [ sodium-caseinate -&gt; en:sodium-caseinate  ]  [ caseinate -&gt; en:caseinate  ]  [ milk-derivative -&gt; en:milk-derivative  ]  [ derivative -&gt; en:derivative  ]  [ salt -&gt; en:salt  ]  [ carrageenan -&gt; en:e407  -&gt; exists  -- ok  ]  [ dipotassium-phosphate -&gt; en:e340ii  -&gt; exists  -- ok  ]  [ mono-and-diglycerides -&gt; en:e471  -&gt; exists  -- ok  ]  [ artificial-flavor -&gt; en:artificial-flavor  ]  [ flavor -&gt; en:flavor  ]  [ silicon-dioxide -&gt; en:e551  -&gt; exists  -- ok  ]  [ anticaking-agent -&gt; en:anticaking-agent  ]  [ agent -&gt; en:agent  ]  [ soy-lecithin -&gt; en:soy-lecithin  ]  [ lecithin -&gt; en:e322i  -&gt; exists  -- ok  ]  [ and-sucralose -&gt; en:and-sucralose  ]  [ sucralose -&gt; en:e955  -&gt; exists  -- ok  ] </t>
  </si>
  <si>
    <t>en:e170,en:e322,en:e322i,en:e340,en:e340ii,en:e407,en:e428,en:e471,en:e551,en:e955</t>
  </si>
  <si>
    <t>E170 - Calcium carbonate,E322 - Lecithins,E322i - Lecithin,E340 - Potassium phosphates,E340ii - Dipotassium phosphate,E407 - Carrageenan,E428 - Gelatine,E471 - Mono- and diglycerides of fatty acids,E551 - Silicon dioxide,E955 - Sucralose</t>
  </si>
  <si>
    <t>http://world-en.openfoodfacts.org/product/0011110763105/dutch-hot-cocoa-mix-milk-chocolate-kroger</t>
  </si>
  <si>
    <t>Modified whey, nonfat milk**, cocoa (processed with alkali), maltodextrin, hydrogenated coconut oil, calcium carbonate, cellulose gum, less than 2% of: salt, dipotassium phosphate, mono- and diglycerides, acesulfame potassium, sucralose, artificial flavors</t>
  </si>
  <si>
    <t>15 g (3 Tbsp)</t>
  </si>
  <si>
    <t xml:space="preserve"> [ modified-whey -&gt; en:modified-whey  ]  [ whey -&gt; en:whey  ]  [ nonfat-milk -&gt; en:nonfat-milk  ]  [ milk -&gt; en:milk  ]  [ cocoa -&gt; en:cocoa  ]  [ processed-with-alkali -&gt; en:processed-with-alkali  ]  [ with-alkali -&gt; en:with-alkali  ]  [ alkali -&gt; en:alkali  ]  [ maltodextrin -&gt; en:maltodextrin  ]  [ hydrogenated-coconut-oil -&gt; en:hydrogenated-coconut-oil  ]  [ coconut-oil -&gt; en:coconut-oil  ]  [ oil -&gt; en:oil  ]  [ calcium-carbonate -&gt; en:e170  -&gt; exists  -- ok  ]  [ cellulose-gum -&gt; en:e466  -&gt; exists  -- ok  ]  [ less-than-2-of -&gt; en:less-than-2-of  ]  [ than-2-of -&gt; en:than-2-of  ]  [ 2-of -&gt; en:2-of  ]  [ of -&gt; en:of  ]  [ salt -&gt; en:salt  ]  [ dipotassium-phosphate -&gt; en:e340ii  -&gt; exists  -- ok  ]  [ mono-and-diglycerides -&gt; en:e471  -&gt; exists  -- ok  ]  [ acesulfame-potassium -&gt; en:e950  -&gt; exists  -- ok  ]  [ sucralose -&gt; en:e955  -&gt; exists  -- ok  ]  [ artificial-flavors -&gt; en:artificial-flavors  ]  [ flavors -&gt; en:flavors  ] </t>
  </si>
  <si>
    <t>en:e170,en:e340,en:e340ii,en:e466,en:e471,en:e950,en:e955</t>
  </si>
  <si>
    <t>E170 - Calcium carbonate,E340 - Potassium phosphates,E340ii - Dipotassium phosphate,E466 - Sodium carboxy methyl cellulose,E471 - Mono- and diglycerides of fatty acids,E950 - Acesulfame k,E955 - Sucralose</t>
  </si>
  <si>
    <t>http://world-en.openfoodfacts.org/product/0011110763273/creamy-ranch-dressing-kroger</t>
  </si>
  <si>
    <t>Creamy Ranch Dressing</t>
  </si>
  <si>
    <t>Ingredients: soybean oil, water ,lowfat buttermilk (cultured lowfat and skim milk ,salt, vinegar ,contains 1% or less of : spice ,dried onion, parsley,phosphoric acid , xanthan gum, modified corn starch monosodium glutamate, natural flavors, sodium benzoate and potassium sorbate (preservatives) ,calcium disodium edta (to protect flavor).</t>
  </si>
  <si>
    <t xml:space="preserve"> [ ingredients -&gt; en:ingredients  ]  [ soybean-oil -&gt; en:soybean-oil  ]  [ oil -&gt; en:oil  ]  [ water -&gt; en:water  ]  [ lowfat-buttermilk -&gt; en:lowfat-buttermilk  ]  [ buttermilk -&gt; en:buttermilk  ]  [ cultured-lowfat-and-skim-milk -&gt; en:cultured-lowfat-and-skim-milk  ]  [ lowfat-and-skim-milk -&gt; en:lowfat-and-skim-milk  ]  [ and-skim-milk -&gt; en:and-skim-milk  ]  [ skim-milk -&gt; en:skim-milk  ]  [ milk -&gt; en:milk  ]  [ salt -&gt; en:salt  ]  [ vinegar -&gt; en:vinegar  ]  [ contains-1-or-less-of -&gt; en:contains-1-or-less-of  ]  [ 1-or-less-of -&gt; en:1-or-less-of  ]  [ or-less-of -&gt; en:or-less-of  ]  [ less-of -&gt; en:less-of  ]  [ of -&gt; en:of  ]  [ spice -&gt; en:spice  ]  [ dried-onion -&gt; en:dried-onion  ]  [ onion -&gt; en:onion  ]  [ parsley -&gt; en:parsley  ]  [ phosphoric-acid -&gt; en:e338  -&gt; exists  -- ok  ]  [ xanthan-gum -&gt; en:e415  -&gt; exists  -- ok  ]  [ modified-corn-starch-monosodium-glutamate -&gt; en:modified-corn-starch-monosodium-glutamate  ]  [ corn-starch-monosodium-glutamate -&gt; en:corn-starch-monosodium-glutamate  ]  [ starch-monosodium-glutamate -&gt; en:starch-monosodium-glutamate  ]  [ monosodium-glutamate -&gt; en:e621  -&gt; exists  -- ok  ]  [ natural-flavors -&gt; en:natural-flavors  ]  [ flavors -&gt; en:flavors  ]  [ sodium-benzoate-and-potassium-sorbate -&gt; en:sodium-benzoate-and-potassium-sorbate  ]  [ benzoate-and-potassium-sorbate -&gt; en:benzoate-and-potassium-sorbate  ]  [ and-potassium-sorbate -&gt; en:and-potassium-sorbate  ]  [ potassium-sorbate -&gt; en:e202  -&gt; exists  -- ok  ]  [ preservatives -&gt; en:preservatives  ]  [ calcium-disodium-edta -&gt; en:e385  -&gt; exists  -- ok  ]  [ to-protect-flavor -&gt; en:to-protect-flavor  ]  [ protect-flavor -&gt; en:protect-flavor  ]  [ flavor -&gt; en:flavor  ] </t>
  </si>
  <si>
    <t>en:e202,en:e338,en:e385,en:e415,en:e621</t>
  </si>
  <si>
    <t>E202 - Potassium sorbate,E338 - Phosphoric acid,E385 - Calcium disodium ethylenediaminetetraacetate,E415 - Xanthan gum,E621 - Monosodium glutamate</t>
  </si>
  <si>
    <t>http://world-en.openfoodfacts.org/product/0011110764157/cocktail-sauce-for-seafood-kroger</t>
  </si>
  <si>
    <t>2017-03-09T12:03:39Z</t>
  </si>
  <si>
    <t>Cocktail Sauce For Seafood</t>
  </si>
  <si>
    <t>Corn syrup, tomatoes, tomato puree (water, tomato paste), prepared horseradish (horse-radish, vinegar, salt), vinegar, water, sugar, salt, dried garlic, dried onion, natural flavor, potassium sorbate and sodium benzoate (preservatives), xan-than gum, red 40.</t>
  </si>
  <si>
    <t>69 g (0.25 cup)</t>
  </si>
  <si>
    <t xml:space="preserve"> [ corn-syrup -&gt; en:corn-syrup  ]  [ syrup -&gt; en:syrup  ]  [ tomatoes -&gt; en:tomatoes  ]  [ tomato-puree -&gt; en:tomato-puree  ]  [ puree -&gt; en:puree  ]  [ water -&gt; en:water  ]  [ tomato-paste -&gt; en:tomato-paste  ]  [ paste -&gt; en:paste  ]  [ prepared-horseradish -&gt; en:prepared-horseradish  ]  [ horseradish -&gt; en:horseradish  ]  [ horse-radish -&gt; en:horse-radish  ]  [ radish -&gt; en:radish  ]  [ vinegar -&gt; en:vinegar  ]  [ salt -&gt; en:salt  ]  [ vinegar -&gt; en:vinegar  ]  [ water -&gt; en:water  ]  [ sugar -&gt; en:sugar  ]  [ salt -&gt; en:salt  ]  [ dried-garlic -&gt; en:dried-garlic  ]  [ garlic -&gt; en:garlic  ]  [ dried-onion -&gt; en:dried-onion  ]  [ onion -&gt; en:onion  ]  [ natural-flavor -&gt; en:natural-flavor  ]  [ flavor -&gt; en:flavor  ]  [ potassium-sorbate-and-sodium-benzoate -&gt; en:potassium-sorbate-and-sodium-benzoate  ]  [ sorbate-and-sodium-benzoate -&gt; en:sorbate-and-sodium-benzoate  ]  [ and-sodium-benzoate -&gt; en:and-sodium-benzoate  ]  [ sodium-benzoate -&gt; en:e211  -&gt; exists  -- ok  ]  [ preservatives -&gt; en:preservatives  ]  [ xan-than-gum -&gt; en:xan-than-gum  ]  [ than-gum -&gt; en:than-gum  ]  [ gum -&gt; en:gum  ]  [ red-40 -&gt; en:e129  -&gt; exists  -- ok  ] </t>
  </si>
  <si>
    <t>en:e129,en:e211</t>
  </si>
  <si>
    <t>E129 - Allura red ac,E211 - Sodium benzoate</t>
  </si>
  <si>
    <t>http://world-en.openfoodfacts.org/product/0011110764362/zesty-italian-kroger</t>
  </si>
  <si>
    <t>Ingredients:water, distilled vinegar, sugar, salt, contains 2% less of:dried garlic, dried onion, xanthan gim, soybean oil**, spice, dried red bell pepper, sodium benzoate, and potassium sorbate (preservatives), calcium disodium edta (to protect flavor), dl-al-pha tocophyral acetate (vitamin e), lemon juice concentrate, caramel color.</t>
  </si>
  <si>
    <t xml:space="preserve"> [ ingredients -&gt; en:ingredients  ]  [ water -&gt; en:water  ]  [ distilled-vinegar -&gt; en:distilled-vinegar  ]  [ vinegar -&gt; en:vinegar  ]  [ sugar -&gt; en:sugar  ]  [ salt -&gt; en:salt  ]  [ contains-2-less-of -&gt; en:contains-2-less-of  ]  [ 2-less-of -&gt; en:2-less-of  ]  [ less-of -&gt; en:less-of  ]  [ of -&gt; en:of  ]  [ dried-garlic -&gt; en:dried-garlic  ]  [ garlic -&gt; en:garlic  ]  [ dried-onion -&gt; en:dried-onion  ]  [ onion -&gt; en:onion  ]  [ xanthan-gim -&gt; en:xanthan-gim  ]  [ gim -&gt; en:gim  ]  [ soybean-oil -&gt; en:soybean-oil  ]  [ oil -&gt; en:oil  ]  [ spice -&gt; en:spice  ]  [ dried-red-bell-pepper -&gt; en:dried-red-bell-pepper  ]  [ red-bell-pepper -&gt; en:red-bell-pepper  ]  [ bell-pepper -&gt; en:bell-pepper  ]  [ pepper -&gt; en:pepper  ]  [ sodium-benzoate -&gt; en:e211  -&gt; exists  -- ok  ]  [ and-potassium-sorbate -&gt; en:and-potassium-sorbate  ]  [ potassium-sorbate -&gt; en:e202  -&gt; exists  -- ok  ]  [ preservatives -&gt; en:preservatives  ]  [ calcium-disodium-edta -&gt; en:e385  -&gt; exists  -- ok  ]  [ to-protect-flavor -&gt; en:to-protect-flavor  ]  [ protect-flavor -&gt; en:protect-flavor  ]  [ flavor -&gt; en:flavor  ]  [ dl-al-pha-tocophyral-acetate -&gt; en:dl-al-pha-tocophyral-acetate  ]  [ al-pha-tocophyral-acetate -&gt; en:al-pha-tocophyral-acetate  ]  [ pha-tocophyral-acetate -&gt; en:pha-tocophyral-acetate  ]  [ tocophyral-acetate -&gt; en:tocophyral-acetate  ]  [ acetate -&gt; en:acetate  ]  [ vitamin-e -&gt; en:vitamin-e  ]  [ e -&gt; en:e  ]  [ lemon-juice-concentrate -&gt; en:lemon-juice-concentrate  ]  [ juice-concentrate -&gt; en:juice-concentrate  ]  [ concentrate -&gt; en:concentrate  ]  [ caramel-color -&gt; en:e150a  -&gt; exists  -- ok  ] </t>
  </si>
  <si>
    <t>en:e150a,en:e202,en:e211,en:e385</t>
  </si>
  <si>
    <t>E150a - Plain caramel,E202 - Potassium sorbate,E211 - Sodium benzoate,E385 - Calcium disodium ethylenediaminetetraacetate</t>
  </si>
  <si>
    <t>http://world-en.openfoodfacts.org/product/0011110766533/cheesecake-cheese-kroger</t>
  </si>
  <si>
    <t>2017-03-09T12:51:28Z</t>
  </si>
  <si>
    <t>Cheesecake, Cheese</t>
  </si>
  <si>
    <t>Filing: sugar, baker's cheese (nonfat milk, lactic acid, cultures), dextrose, partially hydrogenated palm kernel oil and/or coconut oil, modified tapioca starch, modified corn starch, sodium caseinate, emulsifier (propyleneglycol mono and diesters, mono and diglycerides), corn syrup solids, tetrasodium pyrophosphate, disodium phosphate, natural and artificial flavor, salt, wheat starch, yellow 5, yellow 6. crust: enriched flour (wheat flour, niacin, reduced iron, thiamine mononitrate, riboflavin, folic acid), sugar, whole wheat flour, palm oil, high fructose corn syrup, brown sugar, honey, sodium bicarbonate, molasses, salt, soy lecithin, malt syrup (malted barley, corn), artificial flavor.</t>
  </si>
  <si>
    <t>53 g (53 g)</t>
  </si>
  <si>
    <t xml:space="preserve"> [ filing -&gt; en:filing  ]  [ sugar -&gt; en:sugar  ]  [ baker-s-cheese -&gt; en:baker-s-cheese  ]  [ s-cheese -&gt; en:s-cheese  ]  [ cheese -&gt; en:cheese  ]  [ nonfat-milk -&gt; en:nonfat-milk  ]  [ milk -&gt; en:milk  ]  [ lactic-acid -&gt; en:e270  -&gt; exists  -- ok  ]  [ cultures -&gt; en:cultures  ]  [ dextrose -&gt; en:dextrose  ]  [ partially-hydrogenated-palm-kernel-oil-and-or-coconut-oil -&gt; en:partially-hydrogenated-palm-kernel-oil-and-or-coconut-oil  ]  [ hydrogenated-palm-kernel-oil-and-or-coconut-oil -&gt; en:hydrogenated-palm-kernel-oil-and-or-coconut-oil  ]  [ palm-kernel-oil-and-or-coconut-oil -&gt; en:palm-kernel-oil-and-or-coconut-oil  ]  [ kernel-oil-and-or-coconut-oil -&gt; en:kernel-oil-and-or-coconut-oil  ]  [ oil-and-or-coconut-oil -&gt; en:oil-and-or-coconut-oil  ]  [ and-or-coconut-oil -&gt; en:and-or-coconut-oil  ]  [ or-coconut-oil -&gt; en:or-coconut-oil  ]  [ coconut-oil -&gt; en:coconut-oil  ]  [ oil -&gt; en:oil  ]  [ modified-tapioca-starch -&gt; en:modified-tapioca-starch  ]  [ tapioca-starch -&gt; en:tapioca-starch  ]  [ starch -&gt; en:starch  ]  [ modified-corn-starch -&gt; en:modified-corn-starch  ]  [ corn-starch -&gt; en:corn-starch  ]  [ starch -&gt; en:starch  ]  [ sodium-caseinate -&gt; en:sodium-caseinate  ]  [ caseinate -&gt; en:caseinate  ]  [ emulsifier -&gt; en:emulsifier  ]  [ propyleneglycol-mono-and-diesters -&gt; en:propyleneglycol-mono-and-diesters  ]  [ mono-and-diesters -&gt; en:mono-and-diesters  ]  [ and-diesters -&gt; en:and-diesters  ]  [ diesters -&gt; en:diesters  ]  [ mono-and-diglycerides -&gt; en:e471  -&gt; exists  -- ok  ]  [ corn-syrup-solids -&gt; en:corn-syrup-solids  ]  [ syrup-solids -&gt; en:syrup-solids  ]  [ solids -&gt; en:solids  ]  [ tetrasodium-pyrophosphate -&gt; en:e450iii  -&gt; exists  -- ok  ]  [ disodium-phosphate -&gt; en:e339ii  -&gt; exists  -- ok  ]  [ natural-and-artificial-flavor -&gt; en:natural-and-artificial-flavor  ]  [ and-artificial-flavor -&gt; en:and-artificial-flavor  ]  [ artificial-flavor -&gt; en:artificial-flavor  ]  [ flavor -&gt; en:flavor  ]  [ salt -&gt; en:salt  ]  [ wheat-starch -&gt; en:wheat-starch  ]  [ starch -&gt; en:starch  ]  [ yellow-5 -&gt; en:e102  -&gt; exists  -- ok  ]  [ yellow-6-crust -&gt; en:yellow-6-crust  ]  [ 6-crust -&gt; en:6-crust  ]  [ crust -&gt; en:crust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whole-wheat-flour -&gt; en:whole-wheat-flour  ]  [ wheat-flour -&gt; en:wheat-flour  ]  [ flour -&gt; en:flour  ]  [ palm-oil -&gt; en:palm-oil  ]  [ oil -&gt; en:oil  ]  [ high-fructose-corn-syrup -&gt; en:high-fructose-corn-syrup  ]  [ fructose-corn-syrup -&gt; en:fructose-corn-syrup  ]  [ corn-syrup -&gt; en:corn-syrup  ]  [ syrup -&gt; en:syrup  ]  [ brown-sugar -&gt; en:brown-sugar  ]  [ sugar -&gt; en:sugar  ]  [ honey -&gt; en:honey  ]  [ sodium-bicarbonate -&gt; en:e500ii  -&gt; exists  -- ok  ]  [ molasses -&gt; en:molasses  ]  [ salt -&gt; en:salt  ]  [ soy-lecithin -&gt; en:soy-lecithin  ]  [ lecithin -&gt; en:e322i  -&gt; exists  -- ok  ]  [ malt-syrup -&gt; en:malt-syrup  ]  [ syrup -&gt; en:syrup  ]  [ malted-barley -&gt; en:malted-barley  ]  [ barley -&gt; en:barley  ]  [ corn -&gt; en:corn  ]  [ artificial-flavor -&gt; en:artificial-flavor  ]  [ flavor -&gt; en:flavor  ] </t>
  </si>
  <si>
    <t>en:e101,en:e101i,en:e102,en:e270,en:e322,en:e322i,en:e339,en:e339ii,en:e375,en:e450,en:e450iii,en:e471,en:e500,en:e500ii</t>
  </si>
  <si>
    <t>E101 - Riboflavin,E101i - Riboflavin,E102 - Tartrazine,E270 - Lactic acid,E322 - Lecithins,E322i - Lecithin,E339 - Sodium phosphates,E339ii - Disodium phosphate,E375 - Nicotinic acid,E450 - Diphosphates,E450iii - Tetrasodium diphosphate,E471 - Mono- and diglycerides of fatty acids,E500 - Sodium carbonates,E500ii - Sodium hydrogen carbonate</t>
  </si>
  <si>
    <t>http://world-en.openfoodfacts.org/product/0011110766540/old-fashioned-100-whole-grain-oats</t>
  </si>
  <si>
    <t>2017-03-09T12:07:41Z</t>
  </si>
  <si>
    <t>Old Fashioned 100% Whole Grain Oats</t>
  </si>
  <si>
    <t>Ingredients: whole grain rolled oats.</t>
  </si>
  <si>
    <t xml:space="preserve"> [ ingredients -&gt; en:ingredients  ]  [ whole-grain-rolled-oats -&gt; en:whole-grain-rolled-oats  ]  [ grain-rolled-oats -&gt; en:grain-rolled-oats  ]  [ rolled-oats -&gt; en:rolled-oats  ]  [ oats -&gt; en:oats  ] </t>
  </si>
  <si>
    <t>http://world-en.openfoodfacts.org/product/0011110766557/old-fashioned-100-whole-grain-oats-kroger</t>
  </si>
  <si>
    <t>2017-03-09T11:00:50Z</t>
  </si>
  <si>
    <t>Whole grain rolled oats.</t>
  </si>
  <si>
    <t xml:space="preserve"> [ whole-grain-rolled-oats -&gt; en:whole-grain-rolled-oats  ]  [ grain-rolled-oats -&gt; en:grain-rolled-oats  ]  [ rolled-oats -&gt; en:rolled-oats  ]  [ oats -&gt; en:oats  ] </t>
  </si>
  <si>
    <t>http://world-en.openfoodfacts.org/product/0011110768193/red-raspberry-preserves-kroger</t>
  </si>
  <si>
    <t>http://world-en.openfoodfacts.org/product/0011110783530/dijon-mustard-french-recipe-private-selection</t>
  </si>
  <si>
    <t>2017-03-09T12:21:06Z</t>
  </si>
  <si>
    <t>Dijon Mustard, French Recipe</t>
  </si>
  <si>
    <t>Water, mustard seed, white wine vinegar, white distilled vinegar, salt, sugar, citric acid, garlic, xanthan gum, spices.</t>
  </si>
  <si>
    <t xml:space="preserve"> [ water -&gt; en:water  ]  [ mustard-seed -&gt; en:mustard-seed  ]  [ seed -&gt; en:seed  ]  [ white-wine-vinegar -&gt; en:white-wine-vinegar  ]  [ wine-vinegar -&gt; en:wine-vinegar  ]  [ vinegar -&gt; en:vinegar  ]  [ white-distilled-vinegar -&gt; en:white-distilled-vinegar  ]  [ distilled-vinegar -&gt; en:distilled-vinegar  ]  [ vinegar -&gt; en:vinegar  ]  [ salt -&gt; en:salt  ]  [ sugar -&gt; en:sugar  ]  [ citric-acid -&gt; en:e330  -&gt; exists  -- ok  ]  [ garlic -&gt; en:garlic  ]  [ xanthan-gum -&gt; en:e415  -&gt; exists  -- ok  ]  [ spices -&gt; en:spices  ] </t>
  </si>
  <si>
    <t>http://world-en.openfoodfacts.org/product/0011110783745/whole-fish-crunchy-fish-fillets-kroger</t>
  </si>
  <si>
    <t>2017-03-09T13:50:37Z</t>
  </si>
  <si>
    <t>2017-03-09T13:50:38Z</t>
  </si>
  <si>
    <t>Whole Fish Crunchy Fish Fillets</t>
  </si>
  <si>
    <t>Pollock, vegetable oil (canola, cottonseed, and/or soybean), enriched bleached wheat flour (flour, niacin, ferrous sulfate, thiamine mononitrate, riboflavin, folic acid), enriched wheat flour (flour, niacin, ferrous sulfate, thiamine mononitrate, riboflavin, folic acid), bleached wheat flour, modified corn starch, water, yellow corn flour, contains 2% or less of: sugar, salt, dried whey, autolyzed yeast extract, leavening (monocalcium phosphate, sodium bicarbonate), onion powder, modified cellulose, yeast, dried onion, caramel color, extractives of paprika, annatto, and turmeric (for color), natural flavor, sodium tripolyphosphate (to retain moisture).</t>
  </si>
  <si>
    <t>101 g (101 g)</t>
  </si>
  <si>
    <t xml:space="preserve"> [ pollock -&gt; en:pollock  ]  [ vegetable-oil -&gt; en:vegetable-oil  ]  [ oil -&gt; en:oil  ]  [ canola -&gt; en:canola  ]  [ cottonseed -&gt; en:cottonseed  ]  [ and-or-soybean -&gt; en:and-or-soybean  ]  [ or-soybean -&gt; en:or-soybean  ]  [ soybean -&gt; en:soybean  ]  [ enriched-bleached-wheat-flour -&gt; en:enriched-bleached-wheat-flour  ]  [ bleached-wheat-flour -&gt; en:bleached-wheat-flour  ]  [ wheat-flour -&gt; en:wheat-flour  ]  [ flour -&gt; en:flour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enriched-wheat-flour -&gt; en:enriched-wheat-flour  ]  [ wheat-flour -&gt; en:wheat-flour  ]  [ flour -&gt; en:flour  ]  [ flour -&gt; en:flour  ]  [ niacin -&gt; en:e375  -- already seen  ]  [ ferrous-sulfate -&gt; en:ferrous-sulfate  ]  [ sulfate -&gt; en:sulfate  ]  [ thiamine-mononitrate -&gt; en:thiamine-mononitrate  ]  [ mononitrate -&gt; en:mononitrate  ]  [ riboflavin -&gt; en:e101i  -- already seen  ]  [ folic-acid -&gt; en:folic-acid  ]  [ acid -&gt; en:acid  ]  [ bleached-wheat-flour -&gt; en:bleached-wheat-flour  ]  [ wheat-flour -&gt; en:wheat-flour  ]  [ flour -&gt; en:flour  ]  [ modified-corn-starch -&gt; en:modified-corn-starch  ]  [ corn-starch -&gt; en:corn-starch  ]  [ starch -&gt; en:starch  ]  [ water -&gt; en:water  ]  [ yellow-corn-flour -&gt; en:yellow-corn-flour  ]  [ corn-flour -&gt; en:corn-flour  ]  [ flour -&gt; en:flour  ]  [ contains-2-or-less-of -&gt; en:contains-2-or-less-of  ]  [ 2-or-less-of -&gt; en:2-or-less-of  ]  [ or-less-of -&gt; en:or-less-of  ]  [ less-of -&gt; en:less-of  ]  [ of -&gt; en:of  ]  [ sugar -&gt; en:sugar  ]  [ salt -&gt; en:salt  ]  [ dried-whey -&gt; en:dried-whey  ]  [ whey -&gt; en:whey  ]  [ autolyzed-yeast-extract -&gt; en:autolyzed-yeast-extract  ]  [ yeast-extract -&gt; en:yeast-extract  ]  [ extract -&gt; en:extract  ]  [ leavening -&gt; en:leavening  ]  [ monocalcium-phosphate -&gt; en:e341i  -&gt; exists  -- ok  ]  [ sodium-bicarbonate -&gt; en:e500ii  -&gt; exists  -- ok  ]  [ onion-powder -&gt; en:onion-powder  ]  [ powder -&gt; en:powder  ]  [ modified-cellulose -&gt; en:modified-cellulose  ]  [ cellulose -&gt; en:e460  -&gt; exists  -- ok  ]  [ yeast -&gt; en:yeast  ]  [ dried-onion -&gt; en:dried-onion  ]  [ onion -&gt; en:onion  ]  [ caramel-color -&gt; en:e150a  -&gt; exists  -- ok  ]  [ extractives-of-paprika -&gt; en:extractives-of-paprika  ]  [ of-paprika -&gt; en:of-paprika  ]  [ paprika -&gt; en:paprika  ]  [ annatto -&gt; en:e160b  -&gt; exists  -- ok  ]  [ and-turmeric -&gt; en:and-turmeric  ]  [ turmeric -&gt; en:turmeric  ]  [ for-color -&gt; en:for-color  ]  [ color -&gt; en:colour  ]  [ natural-flavor -&gt; en:natural-flavor  ]  [ flavor -&gt; en:flavor  ]  [ sodium-tripolyphosphate -&gt; en:e452vi  -&gt; exists  -- ok  ]  [ to-retain-moisture -&gt; en:to-retain-moisture  ]  [ retain-moisture -&gt; en:retain-moisture  ]  [ moisture -&gt; en:moisture  ] </t>
  </si>
  <si>
    <t>en:e101,en:e101i,en:e150a,en:e160b,en:e341,en:e341i,en:e375,en:e452,en:e452vi,en:e460,en:e500,en:e500ii</t>
  </si>
  <si>
    <t>E101 - Riboflavin,E101i - Riboflavin,E150a - Plain caramel,E160b - Annatto,E341 - Calcium phosphates,E341i - Monocalcium phosphate,E375 - Nicotinic acid,E452 - Polyphosphates,E452vi - Sodium tripolyphosphate,E460 - Cellulose,E500 - Sodium carbonates,E500ii - Sodium hydrogen carbonate</t>
  </si>
  <si>
    <t>http://world-en.openfoodfacts.org/product/0011110783776/tart-cherry-white-peach-fruit-filling-michigan-cherries-blended-with-california-peaches-private-selection</t>
  </si>
  <si>
    <t>2017-03-09T13:47:20Z</t>
  </si>
  <si>
    <t>Tart Cherry &amp; White Peach Fruit Filling, Michigan Cherries Blended With California Peaches</t>
  </si>
  <si>
    <t>Cherries, peaches, sugar, modified corn starch, citric acid, natural flavors, red 40.</t>
  </si>
  <si>
    <t>85 g (0.33 cup)</t>
  </si>
  <si>
    <t xml:space="preserve"> [ cherries -&gt; en:cherries  ]  [ peaches -&gt; en:peaches  ]  [ sugar -&gt; en:sugar  ]  [ modified-corn-starch -&gt; en:modified-corn-starch  ]  [ corn-starch -&gt; en:corn-starch  ]  [ starch -&gt; en:starch  ]  [ citric-acid -&gt; en:e330  -&gt; exists  -- ok  ]  [ natural-flavors -&gt; en:natural-flavors  ]  [ flavors -&gt; en:flavors  ]  [ red-40 -&gt; en:e129  -&gt; exists  -- ok  ] </t>
  </si>
  <si>
    <t>en:e129,en:e330</t>
  </si>
  <si>
    <t>E129 - Allura red ac,E330 - Citric acid</t>
  </si>
  <si>
    <t>http://world-en.openfoodfacts.org/product/0011110783806/guancamole-flavored-dip-fred-meyer</t>
  </si>
  <si>
    <t>Guancamole Flavored Dip</t>
  </si>
  <si>
    <t>Skim milk, soybean oil, diced tomatoes, tomato juice, water, hydrogenated coconut oil, hass avocado, white distilled vinegar, eggs, dehydrated onion, contains 1% or less of each of the following ingredients: cellulose gel, dehydrated cilantro, disodium phosphate, egg yolks, salt, gelatin, guar gum, xanthan gum, ascorbic acid, citric acid, lactic acid, lemon juice concentrate, locust bean gum, mono and diglycerides, oleoresin paprika, potassium sorbate and sodium benzoate (preservatives), extractives of black pepper, gum arabic, garlic extractives, sodium caseinate (a milk derivative), soy protein isolate, spices, sugar, whey, yellow 5, yellow 6, blue 1, red 40, corn starch.</t>
  </si>
  <si>
    <t xml:space="preserve"> [ skim-milk -&gt; en:skim-milk  ]  [ milk -&gt; en:milk  ]  [ soybean-oil -&gt; en:soybean-oil  ]  [ oil -&gt; en:oil  ]  [ diced-tomatoes -&gt; en:diced-tomatoes  ]  [ tomatoes -&gt; en:tomatoes  ]  [ tomato-juice -&gt; en:tomato-juice  ]  [ juice -&gt; en:juice  ]  [ water -&gt; en:water  ]  [ hydrogenated-coconut-oil -&gt; en:hydrogenated-coconut-oil  ]  [ coconut-oil -&gt; en:coconut-oil  ]  [ oil -&gt; en:oil  ]  [ hass-avocado -&gt; en:hass-avocado  ]  [ avocado -&gt; en:avocado  ]  [ white-distilled-vinegar -&gt; en:white-distilled-vinegar  ]  [ distilled-vinegar -&gt; en:distilled-vinegar  ]  [ vinegar -&gt; en:vinegar  ]  [ eggs -&gt; en:eggs  ]  [ dehydrated-onion -&gt; en:dehydrated-onion  ]  [ onion -&gt; en:onion  ]  [ contains-1-or-less-of-each-of-the-following-ingredients -&gt; en:contains-1-or-less-of-each-of-the-following-ingredients  ]  [ 1-or-less-of-each-of-the-following-ingredients -&gt; en:1-or-less-of-each-of-the-following-ingredients  ]  [ or-less-of-each-of-the-following-ingredients -&gt; en:or-less-of-each-of-the-following-ingredients  ]  [ less-of-each-of-the-following-ingredients -&gt; en:less-of-each-of-the-following-ingredients  ]  [ of-each-of-the-following-ingredients -&gt; en:of-each-of-the-following-ingredients  ]  [ each-of-the-following-ingredients -&gt; en:each-of-the-following-ingredients  ]  [ of-the-following-ingredients -&gt; en:of-the-following-ingredients  ]  [ the-following-ingredients -&gt; en:the-following-ingredients  ]  [ following-ingredients -&gt; en:following-ingredients  ]  [ ingredients -&gt; en:ingredients  ]  [ cellulose-gel -&gt; en:cellulose-gel  ]  [ gel -&gt; en:gel  ]  [ dehydrated-cilantro -&gt; en:dehydrated-cilantro  ]  [ cilantro -&gt; en:cilantro  ]  [ disodium-phosphate -&gt; en:e339ii  -&gt; exists  -- ok  ]  [ egg-yolks -&gt; en:egg-yolks  ]  [ yolks -&gt; en:yolks  ]  [ salt -&gt; en:salt  ]  [ gelatin -&gt; en:e428  -&gt; exists  -- ok  ]  [ guar-gum -&gt; en:e412  -&gt; exists  -- ok  ]  [ xanthan-gum -&gt; en:e415  -&gt; exists  -- ok  ]  [ ascorbic-acid -&gt; en:e300  -&gt; exists  -- ok  ]  [ citric-acid -&gt; en:e330  -&gt; exists  -- ok  ]  [ lactic-acid -&gt; en:e270  -&gt; exists  -- ok  ]  [ lemon-juice-concentrate -&gt; en:lemon-juice-concentrate  ]  [ juice-concentrate -&gt; en:juice-concentrate  ]  [ concentrate -&gt; en:concentrate  ]  [ locust-bean-gum -&gt; en:e410  -&gt; exists  -- ok  ]  [ mono-and-diglycerides -&gt; en:e471  -&gt; exists  -- ok  ]  [ oleoresin-paprika -&gt; en:oleoresin-paprika  ]  [ paprika -&gt; en:paprika  ]  [ potassium-sorbate-and-sodium-benzoate -&gt; en:potassium-sorbate-and-sodium-benzoate  ]  [ sorbate-and-sodium-benzoate -&gt; en:sorbate-and-sodium-benzoate  ]  [ and-sodium-benzoate -&gt; en:and-sodium-benzoate  ]  [ sodium-benzoate -&gt; en:e211  -&gt; exists  -- ok  ]  [ preservatives -&gt; en:preservatives  ]  [ extractives-of-black-pepper -&gt; en:extractives-of-black-pepper  ]  [ of-black-pepper -&gt; en:of-black-pepper  ]  [ black-pepper -&gt; en:black-pepper  ]  [ pepper -&gt; en:pepper  ]  [ gum-arabic -&gt; en:e414  -&gt; exists  -- ok  ]  [ garlic-extractives -&gt; en:garlic-extractives  ]  [ extractives -&gt; en:extractives  ]  [ sodium-caseinate -&gt; en:sodium-caseinate  ]  [ caseinate -&gt; en:caseinate  ]  [ a-milk-derivative -&gt; en:a-milk-derivative  ]  [ milk-derivative -&gt; en:milk-derivative  ]  [ derivative -&gt; en:derivative  ]  [ soy-protein-isolate -&gt; en:soy-protein-isolate  ]  [ protein-isolate -&gt; en:protein-isolate  ]  [ isolate -&gt; en:isolate  ]  [ spices -&gt; en:spices  ]  [ sugar -&gt; en:sugar  ]  [ whey -&gt; en:whey  ]  [ yellow-5 -&gt; en:e102  -&gt; exists  -- ok  ]  [ yellow-6 -&gt; en:e110  -&gt; exists  -- ok  ]  [ blue-1 -&gt; en:e133  -&gt; exists  -- ok  ]  [ red-40 -&gt; en:e129  -&gt; exists  -- ok  ]  [ corn-starch -&gt; en:corn-starch  ]  [ starch -&gt; en:starch  ] </t>
  </si>
  <si>
    <t>en:e102,en:e110,en:e129,en:e133,en:e211,en:e270,en:e300,en:e330,en:e339,en:e339ii,en:e410,en:e412,en:e414,en:e415,en:e428,en:e471</t>
  </si>
  <si>
    <t>E102 - Tartrazine,E110 - Sunset yellow FCF,E129 - Allura red ac,E133 - Brilliant blue FCF,E211 - Sodium benzoate,E270 - Lactic acid,E300 - Ascorbic acid,E330 - Citric acid,E339 - Sodium phosphates,E339ii - Disodium phosphate,E410 - Locust bean gum,E412 - Guar gum,E414 - Acacia gum,E415 - Xanthan gum,E428 - Gelatine,E471 - Mono- and diglycerides of fatty acids</t>
  </si>
  <si>
    <t>http://world-en.openfoodfacts.org/product/0011110783820/ranch-dip-dressing-fredmeyer</t>
  </si>
  <si>
    <t>2017-03-09T12:43:51Z</t>
  </si>
  <si>
    <t>Ranch Dip &amp; Dressing</t>
  </si>
  <si>
    <t>Water, soybean oil, hydrogenated coconut oil, skim milk, distilled vinegar, egg yolks, partially hydrogenated soybean oil, contains 2% or less of cultured skim milk, whey, salt, spices, disodium phosphate, dehydrated onion, garlic powder, monosodium glutamate, sugar, sodium caseinate (a milk derivative), soy protein isolate, mono- and diglycerides, locust bean gum, gelatin, xanthan gum, natural flavor, potassium sorbate (preservative), lactic acid.</t>
  </si>
  <si>
    <t xml:space="preserve"> [ water -&gt; en:water  ]  [ soybean-oil -&gt; en:soybean-oil  ]  [ oil -&gt; en:oil  ]  [ hydrogenated-coconut-oil -&gt; en:hydrogenated-coconut-oil  ]  [ coconut-oil -&gt; en:coconut-oil  ]  [ oil -&gt; en:oil  ]  [ skim-milk -&gt; en:skim-milk  ]  [ milk -&gt; en:milk  ]  [ distilled-vinegar -&gt; en:distilled-vinegar  ]  [ vinegar -&gt; en:vinegar  ]  [ egg-yolks -&gt; en:egg-yolks  ]  [ yolks -&gt; en:yolks  ]  [ partially-hydrogenated-soybean-oil -&gt; en:partially-hydrogenated-soybean-oil  ]  [ hydrogenated-soybean-oil -&gt; en:hydrogenated-soybean-oil  ]  [ soybean-oil -&gt; en:soybean-oil  ]  [ oil -&gt; en:oil  ]  [ contains-2-or-less-of-cultured-skim-milk -&gt; en:contains-2-or-less-of-cultured-skim-milk  ]  [ 2-or-less-of-cultured-skim-milk -&gt; en:2-or-less-of-cultured-skim-milk  ]  [ or-less-of-cultured-skim-milk -&gt; en:or-less-of-cultured-skim-milk  ]  [ less-of-cultured-skim-milk -&gt; en:less-of-cultured-skim-milk  ]  [ of-cultured-skim-milk -&gt; en:of-cultured-skim-milk  ]  [ cultured-skim-milk -&gt; en:cultured-skim-milk  ]  [ skim-milk -&gt; en:skim-milk  ]  [ milk -&gt; en:milk  ]  [ whey -&gt; en:whey  ]  [ salt -&gt; en:salt  ]  [ spices -&gt; en:spices  ]  [ disodium-phosphate -&gt; en:e339ii  -&gt; exists  -- ok  ]  [ dehydrated-onion -&gt; en:dehydrated-onion  ]  [ onion -&gt; en:onion  ]  [ garlic-powder -&gt; en:garlic-powder  ]  [ powder -&gt; en:powder  ]  [ monosodium-glutamate -&gt; en:e621  -&gt; exists  -- ok  ]  [ sugar -&gt; en:sugar  ]  [ sodium-caseinate -&gt; en:sodium-caseinate  ]  [ caseinate -&gt; en:caseinate  ]  [ a-milk-derivative -&gt; en:a-milk-derivative  ]  [ milk-derivative -&gt; en:milk-derivative  ]  [ derivative -&gt; en:derivative  ]  [ soy-protein-isolate -&gt; en:soy-protein-isolate  ]  [ protein-isolate -&gt; en:protein-isolate  ]  [ isolate -&gt; en:isolate  ]  [ mono-and-diglycerides -&gt; en:e471  -&gt; exists  -- ok  ]  [ locust-bean-gum -&gt; en:e410  -&gt; exists  -- ok  ]  [ gelatin -&gt; en:e428  -&gt; exists  -- ok  ]  [ xanthan-gum -&gt; en:e415  -&gt; exists  -- ok  ]  [ natural-flavor -&gt; en:natural-flavor  ]  [ flavor -&gt; en:flavor  ]  [ potassium-sorbate -&gt; en:e202  -&gt; exists  -- ok  ]  [ preservative -&gt; en:preservative  ]  [ lactic-acid -&gt; en:e270  -&gt; exists  -- ok  ] </t>
  </si>
  <si>
    <t>en:e202,en:e270,en:e339,en:e339ii,en:e410,en:e415,en:e428,en:e471,en:e621</t>
  </si>
  <si>
    <t>E202 - Potassium sorbate,E270 - Lactic acid,E339 - Sodium phosphates,E339ii - Disodium phosphate,E410 - Locust bean gum,E415 - Xanthan gum,E428 - Gelatine,E471 - Mono- and diglycerides of fatty acids,E621 - Monosodium glutamate</t>
  </si>
  <si>
    <t>http://world-en.openfoodfacts.org/product/0011110783837/french-onion-dip-fred-meyer</t>
  </si>
  <si>
    <t>2017-03-09T12:43:53Z</t>
  </si>
  <si>
    <t>Water, soybean oil, hydrogenated coconut oil, skim milk, dehydrated onion, contains 2% or less of each of the following ingredients: partially hydrogenated soybean oil, whey, sodium caseinate (a milk derivative), mono and diglycerides, gelatin, soy protein isolate, disodium phosphate, locust bean gum, salt, sugar, spices, extractives of black pepper, sodium benzoate and potassium sorbate (preservatives), propylene glycol alginate, xanthan gum, egg yolks, hydrolyzed soy protein, partially hydrogenated cottonseed oil, disodium inosinate, disodium guanylate, distilled white vinegar, lactic acid.</t>
  </si>
  <si>
    <t xml:space="preserve"> [ water -&gt; en:water  ]  [ soybean-oil -&gt; en:soybean-oil  ]  [ oil -&gt; en:oil  ]  [ hydrogenated-coconut-oil -&gt; en:hydrogenated-coconut-oil  ]  [ coconut-oil -&gt; en:coconut-oil  ]  [ oil -&gt; en:oil  ]  [ skim-milk -&gt; en:skim-milk  ]  [ milk -&gt; en:milk  ]  [ dehydrated-onion -&gt; en:dehydrated-onion  ]  [ onion -&gt; en:onion  ]  [ contains-2-or-less-of-each-of-the-following-ingredients -&gt; en:contains-2-or-less-of-each-of-the-following-ingredients  ]  [ 2-or-less-of-each-of-the-following-ingredients -&gt; en:2-or-less-of-each-of-the-following-ingredients  ]  [ or-less-of-each-of-the-following-ingredients -&gt; en:or-less-of-each-of-the-following-ingredients  ]  [ less-of-each-of-the-following-ingredients -&gt; en:less-of-each-of-the-following-ingredients  ]  [ of-each-of-the-following-ingredients -&gt; en:of-each-of-the-following-ingredients  ]  [ each-of-the-following-ingredients -&gt; en:each-of-the-following-ingredients  ]  [ of-the-following-ingredients -&gt; en:of-the-following-ingredients  ]  [ the-following-ingredients -&gt; en:the-following-ingredients  ]  [ following-ingredients -&gt; en:following-ingredients  ]  [ ingredients -&gt; en:ingredients  ]  [ partially-hydrogenated-soybean-oil -&gt; en:partially-hydrogenated-soybean-oil  ]  [ hydrogenated-soybean-oil -&gt; en:hydrogenated-soybean-oil  ]  [ soybean-oil -&gt; en:soybean-oil  ]  [ oil -&gt; en:oil  ]  [ whey -&gt; en:whey  ]  [ sodium-caseinate -&gt; en:sodium-caseinate  ]  [ caseinate -&gt; en:caseinate  ]  [ a-milk-derivative -&gt; en:a-milk-derivative  ]  [ milk-derivative -&gt; en:milk-derivative  ]  [ derivative -&gt; en:derivative  ]  [ mono-and-diglycerides -&gt; en:e471  -&gt; exists  -- ok  ]  [ gelatin -&gt; en:e428  -&gt; exists  -- ok  ]  [ soy-protein-isolate -&gt; en:soy-protein-isolate  ]  [ protein-isolate -&gt; en:protein-isolate  ]  [ isolate -&gt; en:isolate  ]  [ disodium-phosphate -&gt; en:e339ii  -&gt; exists  -- ok  ]  [ locust-bean-gum -&gt; en:e410  -&gt; exists  -- ok  ]  [ salt -&gt; en:salt  ]  [ sugar -&gt; en:sugar  ]  [ spices -&gt; en:spices  ]  [ extractives-of-black-pepper -&gt; en:extractives-of-black-pepper  ]  [ of-black-pepper -&gt; en:of-black-pepper  ]  [ black-pepper -&gt; en:black-pepper  ]  [ pepper -&gt; en:pepper  ]  [ sodium-benzoate-and-potassium-sorbate -&gt; en:sodium-benzoate-and-potassium-sorbate  ]  [ benzoate-and-potassium-sorbate -&gt; en:benzoate-and-potassium-sorbate  ]  [ and-potassium-sorbate -&gt; en:and-potassium-sorbate  ]  [ potassium-sorbate -&gt; en:e202  -&gt; exists  -- ok  ]  [ preservatives -&gt; en:preservatives  ]  [ propylene-glycol-alginate -&gt; en:e405  -&gt; exists  -- ok  ]  [ xanthan-gum -&gt; en:e415  -&gt; exists  -- ok  ]  [ egg-yolks -&gt; en:egg-yolks  ]  [ yolks -&gt; en:yolks  ]  [ hydrolyzed-soy-protein -&gt; en:hydrolyzed-soy-protein  ]  [ soy-protein -&gt; en:soy-protein  ]  [ protein -&gt; en:protein  ]  [ partially-hydrogenated-cottonseed-oil -&gt; en:partially-hydrogenated-cottonseed-oil  ]  [ hydrogenated-cottonseed-oil -&gt; en:hydrogenated-cottonseed-oil  ]  [ cottonseed-oil -&gt; en:cottonseed-oil  ]  [ oil -&gt; en:oil  ]  [ disodium-inosinate -&gt; en:e631  -&gt; exists  -- ok  ]  [ disodium-guanylate -&gt; en:e627  -&gt; exists  -- ok  ]  [ distilled-white-vinegar -&gt; en:distilled-white-vinegar  ]  [ white-vinegar -&gt; en:white-vinegar  ]  [ vinegar -&gt; en:vinegar  ]  [ lactic-acid -&gt; en:e270  -&gt; exists  -- ok  ] </t>
  </si>
  <si>
    <t>en:e202,en:e270,en:e339,en:e339ii,en:e405,en:e410,en:e415,en:e428,en:e471,en:e627,en:e631</t>
  </si>
  <si>
    <t>E202 - Potassium sorbate,E270 - Lactic acid,E339 - Sodium phosphates,E339ii - Disodium phosphate,E405 - Propane-1â€š2-diol alginate,E410 - Locust bean gum,E415 - Xanthan gum,E428 - Gelatine,E471 - Mono- and diglycerides of fatty acids,E627 - Disodium guanylate,E631 - Disodium inosinate</t>
  </si>
  <si>
    <t>http://world-en.openfoodfacts.org/product/0011110783844/french-onion-dip-with-bacon-fredmeyer</t>
  </si>
  <si>
    <t>2017-03-09T12:43:57Z</t>
  </si>
  <si>
    <t>French Onion Dip With Bacon</t>
  </si>
  <si>
    <t>Water, soybean oil, hydrogenated coconut oil, skim milk, partially hydrogenated soybean oil, contains 2% or less of each of the following ingredients: whey, sodium caseinate (a milk derivative), mono and diglycerides, gelatin, soy protein isolate, disodium phosphate, locust bean gum, salt, sugar, spices, extractives of black pepper, sodium benzoate and potassium sorbate (preservatives), propylene glycol alginate, xanthan gum, natural smoke flavor, egg yolks, hydrolyzed soy protein, partially hydrogenated cottonseed oil, natural and artificial flavors, disodium inosinate, disodium guanylate, distilled white vinegar, lactic acid, dehydrated onion, bcon (cured with water, salt, sugar, sodium phosphate, sodium erythorbate (made from sugar), sodium nitrate [a preservative]).</t>
  </si>
  <si>
    <t xml:space="preserve"> [ water -&gt; en:water  ]  [ soybean-oil -&gt; en:soybean-oil  ]  [ oil -&gt; en:oil  ]  [ hydrogenated-coconut-oil -&gt; en:hydrogenated-coconut-oil  ]  [ coconut-oil -&gt; en:coconut-oil  ]  [ oil -&gt; en:oil  ]  [ skim-milk -&gt; en:skim-milk  ]  [ milk -&gt; en:milk  ]  [ partially-hydrogenated-soybean-oil -&gt; en:partially-hydrogenated-soybean-oil  ]  [ hydrogenated-soybean-oil -&gt; en:hydrogenated-soybean-oil  ]  [ soybean-oil -&gt; en:soybean-oil  ]  [ oil -&gt; en:oil  ]  [ contains-2-or-less-of-each-of-the-following-ingredients -&gt; en:contains-2-or-less-of-each-of-the-following-ingredients  ]  [ 2-or-less-of-each-of-the-following-ingredients -&gt; en:2-or-less-of-each-of-the-following-ingredients  ]  [ or-less-of-each-of-the-following-ingredients -&gt; en:or-less-of-each-of-the-following-ingredients  ]  [ less-of-each-of-the-following-ingredients -&gt; en:less-of-each-of-the-following-ingredients  ]  [ of-each-of-the-following-ingredients -&gt; en:of-each-of-the-following-ingredients  ]  [ each-of-the-following-ingredients -&gt; en:each-of-the-following-ingredients  ]  [ of-the-following-ingredients -&gt; en:of-the-following-ingredients  ]  [ the-following-ingredients -&gt; en:the-following-ingredients  ]  [ following-ingredients -&gt; en:following-ingredients  ]  [ ingredients -&gt; en:ingredients  ]  [ whey -&gt; en:whey  ]  [ sodium-caseinate -&gt; en:sodium-caseinate  ]  [ caseinate -&gt; en:caseinate  ]  [ a-milk-derivative -&gt; en:a-milk-derivative  ]  [ milk-derivative -&gt; en:milk-derivative  ]  [ derivative -&gt; en:derivative  ]  [ mono-and-diglycerides -&gt; en:e471  -&gt; exists  -- ok  ]  [ gelatin -&gt; en:e428  -&gt; exists  -- ok  ]  [ soy-protein-isolate -&gt; en:soy-protein-isolate  ]  [ protein-isolate -&gt; en:protein-isolate  ]  [ isolate -&gt; en:isolate  ]  [ disodium-phosphate -&gt; en:e339ii  -&gt; exists  -- ok  ]  [ locust-bean-gum -&gt; en:e410  -&gt; exists  -- ok  ]  [ salt -&gt; en:salt  ]  [ sugar -&gt; en:sugar  ]  [ spices -&gt; en:spices  ]  [ extractives-of-black-pepper -&gt; en:extractives-of-black-pepper  ]  [ of-black-pepper -&gt; en:of-black-pepper  ]  [ black-pepper -&gt; en:black-pepper  ]  [ pepper -&gt; en:pepper  ]  [ sodium-benzoate-and-potassium-sorbate -&gt; en:sodium-benzoate-and-potassium-sorbate  ]  [ benzoate-and-potassium-sorbate -&gt; en:benzoate-and-potassium-sorbate  ]  [ and-potassium-sorbate -&gt; en:and-potassium-sorbate  ]  [ potassium-sorbate -&gt; en:e202  -&gt; exists  -- ok  ]  [ preservatives -&gt; en:preservatives  ]  [ propylene-glycol-alginate -&gt; en:e405  -&gt; exists  -- ok  ]  [ xanthan-gum -&gt; en:e415  -&gt; exists  -- ok  ]  [ natural-smoke-flavor -&gt; en:natural-smoke-flavor  ]  [ smoke-flavor -&gt; en:smoke-flavor  ]  [ flavor -&gt; en:flavor  ]  [ egg-yolks -&gt; en:egg-yolks  ]  [ yolks -&gt; en:yolks  ]  [ hydrolyzed-soy-protein -&gt; en:hydrolyzed-soy-protein  ]  [ soy-protein -&gt; en:soy-protein  ]  [ protein -&gt; en:protein  ]  [ partially-hydrogenated-cottonseed-oil -&gt; en:partially-hydrogenated-cottonseed-oil  ]  [ hydrogenated-cottonseed-oil -&gt; en:hydrogenated-cottonseed-oil  ]  [ cottonseed-oil -&gt; en:cottonseed-oil  ]  [ oil -&gt; en:oil  ]  [ natural-and-artificial-flavors -&gt; en:natural-and-artificial-flavors  ]  [ and-artificial-flavors -&gt; en:and-artificial-flavors  ]  [ artificial-flavors -&gt; en:artificial-flavors  ]  [ flavors -&gt; en:flavors  ]  [ disodium-inosinate -&gt; en:e631  -&gt; exists  -- ok  ]  [ disodium-guanylate -&gt; en:e627  -&gt; exists  -- ok  ]  [ distilled-white-vinegar -&gt; en:distilled-white-vinegar  ]  [ white-vinegar -&gt; en:white-vinegar  ]  [ vinegar -&gt; en:vinegar  ]  [ lactic-acid -&gt; en:e270  -&gt; exists  -- ok  ]  [ dehydrated-onion -&gt; en:dehydrated-onion  ]  [ onion -&gt; en:onion  ]  [ bcon -&gt; en:bcon  ]  [ cured-with-water -&gt; en:cured-with-water  ]  [ with-water -&gt; en:with-water  ]  [ water -&gt; en:water  ]  [ salt -&gt; en:salt  ]  [ sugar -&gt; en:sugar  ]  [ sodium-phosphate -&gt; en:e339  -&gt; exists  -- ok  ]  [ sodium-erythorbate -&gt; en:e316  -&gt; exists  -- ok  ]  [ made-from-sugar -&gt; en:made-from-sugar  ]  [ from-sugar -&gt; en:from-sugar  ]  [ sugar -&gt; en:sugar  ]  [ sodium-nitrate -&gt; en:e251  -&gt; exists  -- ok  ]  [ a-preservative -&gt; en:a-preservative  ]  [ preservative -&gt; en:preservative  ] </t>
  </si>
  <si>
    <t>en:e202,en:e251,en:e270,en:e316,en:e339,en:e339ii,en:e405,en:e410,en:e415,en:e428,en:e471,en:e627,en:e631</t>
  </si>
  <si>
    <t>E202 - Potassium sorbate,E251 - Sodium nitrate,E270 - Lactic acid,E316 - Sodium erythorbate,E339 - Sodium phosphates,E339ii - Disodium phosphate,E405 - Propane-1â€š2-diol alginate,E410 - Locust bean gum,E415 - Xanthan gum,E428 - Gelatine,E471 - Mono- and diglycerides of fatty acids,E627 - Disodium guanylate,E631 - Disodium inosinate</t>
  </si>
  <si>
    <t>http://world-en.openfoodfacts.org/product/0011110783899/seedless-all-natural-preserves-oregon-marion-blackberry-private-selection</t>
  </si>
  <si>
    <t>Seedless All Natural Preserves, Oregon Marion Blackberry</t>
  </si>
  <si>
    <t>Oregon marion blackberries, cane sugar, fruit pectin, citric acid.</t>
  </si>
  <si>
    <t xml:space="preserve"> [ oregon-marion-blackberries -&gt; en:oregon-marion-blackberries  ]  [ marion-blackberries -&gt; en:marion-blackberries  ]  [ blackberries -&gt; en:blackberries  ]  [ cane-sugar -&gt; en:cane-sugar  ]  [ sugar -&gt; en:sugar  ]  [ fruit-pectin -&gt; en:fruit-pectin  ]  [ pectin -&gt; en:e440i  -&gt; exists  -- ok  ]  [ citric-acid -&gt; en:e330  -&gt; exists  -- ok  ] </t>
  </si>
  <si>
    <t>http://world-en.openfoodfacts.org/product/0011110783905/pie-filling-apple-kroger</t>
  </si>
  <si>
    <t>Pie Filling, Apple</t>
  </si>
  <si>
    <t>Sliced apples, water, sugar, modified corn starch, spice, erythorbic acid(to maintain color).</t>
  </si>
  <si>
    <t>81 g (0.33 cup)</t>
  </si>
  <si>
    <t xml:space="preserve"> [ sliced-apples -&gt; en:sliced-apples  ]  [ apples -&gt; en:apples  ]  [ water -&gt; en:water  ]  [ sugar -&gt; en:sugar  ]  [ modified-corn-starch -&gt; en:modified-corn-starch  ]  [ corn-starch -&gt; en:corn-starch  ]  [ starch -&gt; en:starch  ]  [ spice -&gt; en:spice  ]  [ erythorbic-acid -&gt; en:e315  -&gt; exists  -- ok  ]  [ to-maintain-color -&gt; en:to-maintain-color  ]  [ maintain-color -&gt; en:maintain-color  ]  [ color -&gt; en:colour  ] </t>
  </si>
  <si>
    <t>en:e315</t>
  </si>
  <si>
    <t>E315 - Erythorbic acid</t>
  </si>
  <si>
    <t>http://world-en.openfoodfacts.org/product/0011110784063/spinach-mushroom-alfredo-pizza-simple-truth-organic</t>
  </si>
  <si>
    <t>2017-03-10T08:39:48Z</t>
  </si>
  <si>
    <t>Spinach &amp; Mushroom Alfredo Pizza</t>
  </si>
  <si>
    <t>Toppings: organic mozzarella cheese (pasteurized organic grade a milk, salt, cheese culture [non-animal] rennet), organic alfredo sauce (water, organic soybean oil, organic alfredo sauce mix [organic cheddar cheese {organic pasteurized milk, salt, cheese</t>
  </si>
  <si>
    <t>144 g (0.333 PIZZA)</t>
  </si>
  <si>
    <t xml:space="preserve"> [ toppings -&gt; en:toppings  ]  [ organic-mozzarella-cheese -&gt; en:organic-mozzarella-cheese  ]  [ mozzarella-cheese -&gt; en:mozzarella-cheese  ]  [ cheese -&gt; en:cheese  ]  [ pasteurized-organic-grade-a-milk -&gt; en:pasteurized-organic-grade-a-milk  ]  [ organic-grade-a-milk -&gt; en:organic-grade-a-milk  ]  [ grade-a-milk -&gt; en:grade-a-milk  ]  [ a-milk -&gt; en:a-milk  ]  [ milk -&gt; en:milk  ]  [ salt -&gt; en:salt  ]  [ cheese-culture -&gt; en:cheese-culture  ]  [ culture -&gt; en:culture  ]  [ non-animal-rennet -&gt; en:non-animal-rennet  ]  [ animal-rennet -&gt; en:animal-rennet  ]  [ rennet -&gt; en:rennet  ]  [ organic-alfredo-sauce -&gt; en:organic-alfredo-sauce  ]  [ alfredo-sauce -&gt; en:alfredo-sauce  ]  [ sauce -&gt; en:sauce  ]  [ water -&gt; en:water  ]  [ organic-soybean-oil -&gt; en:organic-soybean-oil  ]  [ soybean-oil -&gt; en:soybean-oil  ]  [ oil -&gt; en:oil  ]  [ organic-alfredo-sauce-mix -&gt; en:organic-alfredo-sauce-mix  ]  [ alfredo-sauce-mix -&gt; en:alfredo-sauce-mix  ]  [ sauce-mix -&gt; en:sauce-mix  ]  [ mix -&gt; en:mix  ]  [ organic-cheddar-cheese-organic-pasteurized-milk -&gt; en:organic-cheddar-cheese-organic-pasteurized-milk  ]  [ cheddar-cheese-organic-pasteurized-milk -&gt; en:cheddar-cheese-organic-pasteurized-milk  ]  [ cheese-organic-pasteurized-milk -&gt; en:cheese-organic-pasteurized-milk  ]  [ organic-pasteurized-milk -&gt; en:organic-pasteurized-milk  ]  [ pasteurized-milk -&gt; en:pasteurized-milk  ]  [ milk -&gt; en:milk  ]  [ salt -&gt; en:salt  ]  [ cheese -&gt; en:cheese  ] </t>
  </si>
  <si>
    <t>http://world-en.openfoodfacts.org/product/0011110784070/mixed-berry-granola-simple-truth</t>
  </si>
  <si>
    <t>2017-03-09T12:05:46Z</t>
  </si>
  <si>
    <t>Mixed Berry Granola</t>
  </si>
  <si>
    <t>Ingredients: whole rolled wheat, milled cane sugar, rice flour, cornstarch, dried cranberries (cranberries, sugar, sunflower oil), vegetable oil (canola and/or safflower and/or sunflower oil), brown rice syrup, honey, molasses, freeze dried blueberries, salt, natural flavor, barley malt syrup, freeze dried strawberries, freeze dried raspberries.</t>
  </si>
  <si>
    <t xml:space="preserve"> [ ingredients -&gt; en:ingredients  ]  [ whole-rolled-wheat -&gt; en:whole-rolled-wheat  ]  [ rolled-wheat -&gt; en:rolled-wheat  ]  [ wheat -&gt; en:wheat  ]  [ milled-cane-sugar -&gt; en:milled-cane-sugar  ]  [ cane-sugar -&gt; en:cane-sugar  ]  [ sugar -&gt; en:sugar  ]  [ rice-flour -&gt; en:rice-flour  ]  [ flour -&gt; en:flour  ]  [ cornstarch -&gt; en:cornstarch  ]  [ dried-cranberries -&gt; en:dried-cranberries  ]  [ cranberries -&gt; en:cranberries  ]  [ cranberries -&gt; en:cranberries  ]  [ sugar -&gt; en:sugar  ]  [ sunflower-oil -&gt; en:sunflower-oil  ]  [ oil -&gt; en:oil  ]  [ vegetable-oil -&gt; en:vegetable-oil  ]  [ oil -&gt; en:oil  ]  [ canola-and-or-safflower-and-or-sunflower-oil -&gt; en:canola-and-or-safflower-and-or-sunflower-oil  ]  [ and-or-safflower-and-or-sunflower-oil -&gt; en:and-or-safflower-and-or-sunflower-oil  ]  [ or-safflower-and-or-sunflower-oil -&gt; en:or-safflower-and-or-sunflower-oil  ]  [ safflower-and-or-sunflower-oil -&gt; en:safflower-and-or-sunflower-oil  ]  [ and-or-sunflower-oil -&gt; en:and-or-sunflower-oil  ]  [ or-sunflower-oil -&gt; en:or-sunflower-oil  ]  [ sunflower-oil -&gt; en:sunflower-oil  ]  [ oil -&gt; en:oil  ]  [ brown-rice-syrup -&gt; en:brown-rice-syrup  ]  [ rice-syrup -&gt; en:rice-syrup  ]  [ syrup -&gt; en:syrup  ]  [ honey -&gt; en:honey  ]  [ molasses -&gt; en:molasses  ]  [ freeze-dried-blueberries -&gt; en:freeze-dried-blueberries  ]  [ dried-blueberries -&gt; en:dried-blueberries  ]  [ blueberries -&gt; en:blueberries  ]  [ salt -&gt; en:salt  ]  [ natural-flavor -&gt; en:natural-flavor  ]  [ flavor -&gt; en:flavor  ]  [ barley-malt-syrup -&gt; en:barley-malt-syrup  ]  [ malt-syrup -&gt; en:malt-syrup  ]  [ syrup -&gt; en:syrup  ]  [ freeze-dried-strawberries -&gt; en:freeze-dried-strawberries  ]  [ dried-strawberries -&gt; en:dried-strawberries  ]  [ strawberries -&gt; en:strawberries  ]  [ freeze-dried-raspberries -&gt; en:freeze-dried-raspberries  ]  [ dried-raspberries -&gt; en:dried-raspberries  ]  [ raspberries -&gt; en:raspberries  ] </t>
  </si>
  <si>
    <t>http://world-en.openfoodfacts.org/product/0011110784087/sweet-nut-cluster-flake-granola-simple-truth</t>
  </si>
  <si>
    <t>Sweet Nut Cluster &amp; Flake Granola</t>
  </si>
  <si>
    <t>Ingredients: whole rolled oats, milled cane sugar, corn flour, almonds, rice flour, vegetable oil (canola and/or safflower and/or sunflower oil), brown rice, whole oat flour, corn syrup, molasses, whole wheat flour, brazil nuts, pecans, barley malt syrup, salt, guar gum, natural flavor, color (annatto, turmeric and purple carrot juice).</t>
  </si>
  <si>
    <t>55 g (0.67 cup)</t>
  </si>
  <si>
    <t xml:space="preserve"> [ ingredients -&gt; en:ingredients  ]  [ whole-rolled-oats -&gt; en:whole-rolled-oats  ]  [ rolled-oats -&gt; en:rolled-oats  ]  [ oats -&gt; en:oats  ]  [ milled-cane-sugar -&gt; en:milled-cane-sugar  ]  [ cane-sugar -&gt; en:cane-sugar  ]  [ sugar -&gt; en:sugar  ]  [ corn-flour -&gt; en:corn-flour  ]  [ flour -&gt; en:flour  ]  [ almonds -&gt; en:almonds  ]  [ rice-flour -&gt; en:rice-flour  ]  [ flour -&gt; en:flour  ]  [ vegetable-oil -&gt; en:vegetable-oil  ]  [ oil -&gt; en:oil  ]  [ canola-and-or-safflower-and-or-sunflower-oil -&gt; en:canola-and-or-safflower-and-or-sunflower-oil  ]  [ and-or-safflower-and-or-sunflower-oil -&gt; en:and-or-safflower-and-or-sunflower-oil  ]  [ or-safflower-and-or-sunflower-oil -&gt; en:or-safflower-and-or-sunflower-oil  ]  [ safflower-and-or-sunflower-oil -&gt; en:safflower-and-or-sunflower-oil  ]  [ and-or-sunflower-oil -&gt; en:and-or-sunflower-oil  ]  [ or-sunflower-oil -&gt; en:or-sunflower-oil  ]  [ sunflower-oil -&gt; en:sunflower-oil  ]  [ oil -&gt; en:oil  ]  [ brown-rice -&gt; en:brown-rice  ]  [ rice -&gt; en:rice  ]  [ whole-oat-flour -&gt; en:whole-oat-flour  ]  [ oat-flour -&gt; en:oat-flour  ]  [ flour -&gt; en:flour  ]  [ corn-syrup -&gt; en:corn-syrup  ]  [ syrup -&gt; en:syrup  ]  [ molasses -&gt; en:molasses  ]  [ whole-wheat-flour -&gt; en:whole-wheat-flour  ]  [ wheat-flour -&gt; en:wheat-flour  ]  [ flour -&gt; en:flour  ]  [ brazil-nuts -&gt; en:brazil-nuts  ]  [ nuts -&gt; en:nuts  ]  [ pecans -&gt; en:pecans  ]  [ barley-malt-syrup -&gt; en:barley-malt-syrup  ]  [ malt-syrup -&gt; en:malt-syrup  ]  [ syrup -&gt; en:syrup  ]  [ salt -&gt; en:salt  ]  [ guar-gum -&gt; en:e412  -&gt; exists  -- ok  ]  [ natural-flavor -&gt; en:natural-flavor  ]  [ flavor -&gt; en:flavor  ]  [ color -&gt; en:colour  ]  [ annatto -&gt; en:e160b  -&gt; exists  -- ok  ]  [ turmeric-and-purple-carrot-juice -&gt; en:turmeric-and-purple-carrot-juice  ]  [ and-purple-carrot-juice -&gt; en:and-purple-carrot-juice  ]  [ purple-carrot-juice -&gt; en:purple-carrot-juice  ]  [ carrot-juice -&gt; en:carrot-juice  ]  [ juice -&gt; en:juice  ] </t>
  </si>
  <si>
    <t>en:e160b,en:e412</t>
  </si>
  <si>
    <t>E160b - Annatto,E412 - Guar gum</t>
  </si>
  <si>
    <t>http://world-en.openfoodfacts.org/product/0011110784094/baobab-coconut-simple-truth</t>
  </si>
  <si>
    <t>2017-03-09T12:05:48Z</t>
  </si>
  <si>
    <t>Baobab Coconut</t>
  </si>
  <si>
    <t>Ingredients: organic whole rolled oats, organic milled cane sugar, vegetable oil (canola and/or saffolower and/or sunflower oil), organic rice flour, coconut, cornstarch, honey, natural flavor, salt, organic barley malt syrup, organic baobab powder, almonds.</t>
  </si>
  <si>
    <t xml:space="preserve"> [ ingredients -&gt; en:ingredients  ]  [ organic-whole-rolled-oats -&gt; en:organic-whole-rolled-oats  ]  [ whole-rolled-oats -&gt; en:whole-rolled-oats  ]  [ rolled-oats -&gt; en:rolled-oats  ]  [ oats -&gt; en:oats  ]  [ organic-milled-cane-sugar -&gt; en:organic-milled-cane-sugar  ]  [ milled-cane-sugar -&gt; en:milled-cane-sugar  ]  [ cane-sugar -&gt; en:cane-sugar  ]  [ sugar -&gt; en:sugar  ]  [ vegetable-oil -&gt; en:vegetable-oil  ]  [ oil -&gt; en:oil  ]  [ canola-and-or-saffolower-and-or-sunflower-oil -&gt; en:canola-and-or-saffolower-and-or-sunflower-oil  ]  [ and-or-saffolower-and-or-sunflower-oil -&gt; en:and-or-saffolower-and-or-sunflower-oil  ]  [ or-saffolower-and-or-sunflower-oil -&gt; en:or-saffolower-and-or-sunflower-oil  ]  [ saffolower-and-or-sunflower-oil -&gt; en:saffolower-and-or-sunflower-oil  ]  [ and-or-sunflower-oil -&gt; en:and-or-sunflower-oil  ]  [ or-sunflower-oil -&gt; en:or-sunflower-oil  ]  [ sunflower-oil -&gt; en:sunflower-oil  ]  [ oil -&gt; en:oil  ]  [ organic-rice-flour -&gt; en:organic-rice-flour  ]  [ rice-flour -&gt; en:rice-flour  ]  [ flour -&gt; en:flour  ]  [ coconut -&gt; en:coconut  ]  [ cornstarch -&gt; en:cornstarch  ]  [ honey -&gt; en:honey  ]  [ natural-flavor -&gt; en:natural-flavor  ]  [ flavor -&gt; en:flavor  ]  [ salt -&gt; en:salt  ]  [ organic-barley-malt-syrup -&gt; en:organic-barley-malt-syrup  ]  [ barley-malt-syrup -&gt; en:barley-malt-syrup  ]  [ malt-syrup -&gt; en:malt-syrup  ]  [ syrup -&gt; en:syrup  ]  [ organic-baobab-powder -&gt; en:organic-baobab-powder  ]  [ baobab-powder -&gt; en:baobab-powder  ]  [ powder -&gt; en:powder  ]  [ almonds -&gt; en:almonds  ] </t>
  </si>
  <si>
    <t>http://world-en.openfoodfacts.org/product/0011110784117/cranberry-apple-cinnamon-simple-truth</t>
  </si>
  <si>
    <t>Cranberry Apple Cinnamon</t>
  </si>
  <si>
    <t>Ingredients: whole rolled oats, brown rice, milled cane sugar, whole wheat flour, dried cranberries (cranberries, sugar, glycerin, citric acid, sunflower oil), vegetable oil (canola and/or safflower and/or sunflower oil) pumpkin seeds, rice flour, dried apples, cornstarch, brown rice syrup, salt, cinnamon bark, natural flavor, barley malt syrup, spice blend (cinnamon, nutmeg, ginger, allspice and cardamom).</t>
  </si>
  <si>
    <t xml:space="preserve"> [ ingredients -&gt; en:ingredients  ]  [ whole-rolled-oats -&gt; en:whole-rolled-oats  ]  [ rolled-oats -&gt; en:rolled-oats  ]  [ oats -&gt; en:oats  ]  [ brown-rice -&gt; en:brown-rice  ]  [ rice -&gt; en:rice  ]  [ milled-cane-sugar -&gt; en:milled-cane-sugar  ]  [ cane-sugar -&gt; en:cane-sugar  ]  [ sugar -&gt; en:sugar  ]  [ whole-wheat-flour -&gt; en:whole-wheat-flour  ]  [ wheat-flour -&gt; en:wheat-flour  ]  [ flour -&gt; en:flour  ]  [ dried-cranberries -&gt; en:dried-cranberries  ]  [ cranberries -&gt; en:cranberries  ]  [ cranberries -&gt; en:cranberries  ]  [ sugar -&gt; en:sugar  ]  [ glycerin -&gt; en:e422  -&gt; exists  -- ok  ]  [ citric-acid -&gt; en:e330  -&gt; exists  -- ok  ]  [ sunflower-oil -&gt; en:sunflower-oil  ]  [ oil -&gt; en:oil  ]  [ vegetable-oil -&gt; en:vegetable-oil  ]  [ oil -&gt; en:oil  ]  [ canola-and-or-safflower-and-or-sunflower-oil-pumpkin-seeds -&gt; en:canola-and-or-safflower-and-or-sunflower-oil-pumpkin-seeds  ]  [ and-or-safflower-and-or-sunflower-oil-pumpkin-seeds -&gt; en:and-or-safflower-and-or-sunflower-oil-pumpkin-seeds  ]  [ or-safflower-and-or-sunflower-oil-pumpkin-seeds -&gt; en:or-safflower-and-or-sunflower-oil-pumpkin-seeds  ]  [ safflower-and-or-sunflower-oil-pumpkin-seeds -&gt; en:safflower-and-or-sunflower-oil-pumpkin-seeds  ]  [ and-or-sunflower-oil-pumpkin-seeds -&gt; en:and-or-sunflower-oil-pumpkin-seeds  ]  [ or-sunflower-oil-pumpkin-seeds -&gt; en:or-sunflower-oil-pumpkin-seeds  ]  [ sunflower-oil-pumpkin-seeds -&gt; en:sunflower-oil-pumpkin-seeds  ]  [ oil-pumpkin-seeds -&gt; en:oil-pumpkin-seeds  ]  [ pumpkin-seeds -&gt; en:pumpkin-seeds  ]  [ seeds -&gt; en:seeds  ]  [ rice-flour -&gt; en:rice-flour  ]  [ flour -&gt; en:flour  ]  [ dried-apples -&gt; en:dried-apples  ]  [ apples -&gt; en:apples  ]  [ cornstarch -&gt; en:cornstarch  ]  [ brown-rice-syrup -&gt; en:brown-rice-syrup  ]  [ rice-syrup -&gt; en:rice-syrup  ]  [ syrup -&gt; en:syrup  ]  [ salt -&gt; en:salt  ]  [ cinnamon-bark -&gt; en:cinnamon-bark  ]  [ bark -&gt; en:bark  ]  [ natural-flavor -&gt; en:natural-flavor  ]  [ flavor -&gt; en:flavor  ]  [ barley-malt-syrup -&gt; en:barley-malt-syrup  ]  [ malt-syrup -&gt; en:malt-syrup  ]  [ syrup -&gt; en:syrup  ]  [ spice-blend -&gt; en:spice-blend  ]  [ blend -&gt; en:blend  ]  [ cinnamon -&gt; en:cinnamon  ]  [ nutmeg -&gt; en:nutmeg  ]  [ ginger -&gt; en:ginger  ]  [ allspice-and-cardamom -&gt; en:allspice-and-cardamom  ]  [ and-cardamom -&gt; en:and-cardamom  ]  [ cardamom -&gt; en:cardamom  ] </t>
  </si>
  <si>
    <t>en:e330,en:e422</t>
  </si>
  <si>
    <t>E330 - Citric acid,E422 - Glycerol</t>
  </si>
  <si>
    <t>http://world-en.openfoodfacts.org/product/0011110784131/frosted-toasted-oats-with-marshmallows-kroger</t>
  </si>
  <si>
    <t>2017-03-09T14:16:13Z</t>
  </si>
  <si>
    <t>Frosted Toasted Oats With Marshmallows</t>
  </si>
  <si>
    <t>Whole grain oat flour (includes the oat bran), marshmallows (sugar, corn syrup, dextrose, modified corn starch, gelatin, artificial and natural flavor, yellow 5 and 6, red 40, blue 1), sugar, wheat starch, corn syrup, salt, titanium dioxide (for color), dicalcium phosphate, trisodium phosphate, artificial flavor, bht (preservative). vitamins and minerals: calcium carbonate, sodium ascorbate, zinc oxide and reduced iron, niacinamide, pyridoxine hydrochloride, riboflavin, thiamine mononitrate, vitamin a palmitate, folic acid, cyanocobalamin, cholecalciferol.</t>
  </si>
  <si>
    <t>30 g (0.75 cup)</t>
  </si>
  <si>
    <t xml:space="preserve"> [ whole-grain-oat-flour -&gt; en:whole-grain-oat-flour  ]  [ grain-oat-flour -&gt; en:grain-oat-flour  ]  [ oat-flour -&gt; en:oat-flour  ]  [ flour -&gt; en:flour  ]  [ includes-the-oat-bran -&gt; en:includes-the-oat-bran  ]  [ the-oat-bran -&gt; en:the-oat-bran  ]  [ oat-bran -&gt; en:oat-bran  ]  [ bran -&gt; en:bran  ]  [ marshmallows -&gt; en:marshmallows  ]  [ sugar -&gt; en:sugar  ]  [ corn-syrup -&gt; en:corn-syrup  ]  [ syrup -&gt; en:syrup  ]  [ dextrose -&gt; en:dextrose  ]  [ modified-corn-starch -&gt; en:modified-corn-starch  ]  [ corn-starch -&gt; en:corn-starch  ]  [ starch -&gt; en:starch  ]  [ gelatin -&gt; en:e428  -&gt; exists  -- ok  ]  [ artificial-and -&gt; en:artificial-and  ]  [ and -&gt; en:and  ]  [ natural-flavor -&gt; en:natural-flavor  ]  [ flavor -&gt; en:flavor  ]  [ yellow-5-and-6 -&gt; en:yellow-5-and-6  ]  [ 5-and-6 -&gt; en:5-and-6  ]  [ and-6 -&gt; en:and-6  ]  [ 6 -&gt; en:fd-c  ]  [ red-40 -&gt; en:e129  -&gt; exists  -- ok  ]  [ blue-1 -&gt; en:e133  -&gt; exists  -- ok  ]  [ sugar -&gt; en:sugar  ]  [ wheat-starch -&gt; en:wheat-starch  ]  [ starch -&gt; en:starch  ]  [ corn-syrup -&gt; en:corn-syrup  ]  [ syrup -&gt; en:syrup  ]  [ salt -&gt; en:salt  ]  [ titanium-dioxide -&gt; en:e171  -&gt; exists  -- ok  ]  [ for-color -&gt; en:for-color  ]  [ color -&gt; en:colour  ]  [ dicalcium-phosphate -&gt; en:e341ii  -&gt; exists  -- ok  ]  [ trisodium-phosphate -&gt; en:e339iii  -&gt; exists  -- ok  ]  [ artificial-flavor -&gt; en:artificial-flavor  ]  [ flavor -&gt; en:flavor  ]  [ bht -&gt; en:e321  -&gt; exists  -- ok  ]  [ preservative-vitamins-and-minerals -&gt; en:preservative-vitamins-and-minerals  ]  [ vitamins-and-minerals -&gt; en:vitamins-and-minerals  ]  [ and-minerals -&gt; en:and-minerals  ]  [ minerals -&gt; en:minerals  ]  [ calcium-carbonate -&gt; en:e170  -&gt; exists  -- ok  ]  [ sodium-ascorbate -&gt; en:e301  -&gt; exists  -- ok  ]  [ zinc-oxide-and-reduced-iron -&gt; en:zinc-oxide-and-reduced-iron  ]  [ oxide-and-reduced-iron -&gt; en:oxide-and-reduced-iron  ]  [ and-reduced-iron -&gt; en:and-reduced-iron  ]  [ reduced-iron -&gt; en:reduced-iron  ]  [ iron -&gt; en:iron  ]  [ niacinamide -&gt; en:niacinamide  ]  [ pyridoxine-hydrochloride -&gt; en:pyridoxine-hydrochloride  ]  [ hydrochloride -&gt; en:hydrochloride  ]  [ riboflavin -&gt; en:e101i  -&gt; exists  -- ok  ]  [ thiamine-mononitrate -&gt; en:thiamine-mononitrate  ]  [ mononitrate -&gt; en:mononitrate  ]  [ vitamin-a -&gt; en:vitamin-a  ]  [ a -&gt; en:a  ]  [ palmitate -&gt; en:palmitate  ]  [ folic-acid -&gt; en:folic-acid  ]  [ acid -&gt; en:acid  ]  [ cyanocobalamin -&gt; en:cyanocobalamin  ]  [ cholecalciferol -&gt; en:cholecalciferol  ] </t>
  </si>
  <si>
    <t>en:e101,en:e101i,en:e129,en:e133,en:e170,en:e171,en:e301,en:e321,en:e339,en:e339iii,en:e341,en:e341ii,en:e428</t>
  </si>
  <si>
    <t>E101 - Riboflavin,E101i - Riboflavin,E129 - Allura red ac,E133 - Brilliant blue FCF,E170 - Calcium carbonate,E171 - Titanium dioxide,E301 - Sodium ascorbate,E321 - Butylated hydroxytoluene (bht),E339 - Sodium phosphates,E339iii - Trisodium phosphate,E341 - Calcium phosphates,E341ii - Dicalcium phosphate,E428 - Gelatine</t>
  </si>
  <si>
    <t>http://world-en.openfoodfacts.org/product/0011110784148/chip-mates-sweetened-corn-cereal-kroger</t>
  </si>
  <si>
    <t>Chip Mates, Sweetened Corn Cereal</t>
  </si>
  <si>
    <t>Whole grain corn flour, sugar, corn meal, brown sugar, chocolate flavored bits (sugar, wheat flour, alkalized cocoa, soybean oil), salt, canola oil, natural and artificial flavors, color added, alkalized cocoa, dicalcium phosphate, trisodium phosphate. vitamins and minerals: calcium carbonate, zinc oxide and reduced iron, sodium ascorbate, niacinamide, vitamin a palmitate, pyridoxine hydrochloride, riboflavin, thiamine mononitrate, folic acid, cholecalciferol, cyanocobalamin. bht added to packaging material to help preserve freshness.</t>
  </si>
  <si>
    <t>26 g (0.75 cup)</t>
  </si>
  <si>
    <t xml:space="preserve"> [ whole-grain-corn-flour -&gt; en:whole-grain-corn-flour  ]  [ grain-corn-flour -&gt; en:grain-corn-flour  ]  [ corn-flour -&gt; en:corn-flour  ]  [ flour -&gt; en:flour  ]  [ sugar -&gt; en:sugar  ]  [ corn-meal -&gt; en:corn-meal  ]  [ meal -&gt; en:meal  ]  [ brown-sugar -&gt; en:brown-sugar  ]  [ sugar -&gt; en:sugar  ]  [ chocolate-flavored-bits -&gt; en:chocolate-flavored-bits  ]  [ flavored-bits -&gt; en:flavored-bits  ]  [ bits -&gt; en:bits  ]  [ sugar -&gt; en:sugar  ]  [ wheat-flour -&gt; en:wheat-flour  ]  [ flour -&gt; en:flour  ]  [ alkalized-cocoa -&gt; en:alkalized-cocoa  ]  [ cocoa -&gt; en:cocoa  ]  [ soybean-oil -&gt; en:soybean-oil  ]  [ oil -&gt; en:oil  ]  [ salt -&gt; en:salt  ]  [ canola-oil -&gt; en:canola-oil  ]  [ oil -&gt; en:oil  ]  [ natural-and-artificial-flavors -&gt; en:natural-and-artificial-flavors  ]  [ and-artificial-flavors -&gt; en:and-artificial-flavors  ]  [ artificial-flavors -&gt; en:artificial-flavors  ]  [ flavors -&gt; en:flavors  ]  [ color-added -&gt; en:color-added  ]  [ added -&gt; en:added  ]  [ alkalized-cocoa -&gt; en:alkalized-cocoa  ]  [ cocoa -&gt; en:cocoa  ]  [ dicalcium-phosphate -&gt; en:e341ii  -&gt; exists  -- ok  ]  [ trisodium-phosphate-vitamins-and-minerals -&gt; en:trisodium-phosphate-vitamins-and-minerals  ]  [ phosphate-vitamins-and-minerals -&gt; en:phosphate-vitamins-and-minerals  ]  [ vitamins-and-minerals -&gt; en:vitamins-and-minerals  ]  [ and-minerals -&gt; en:and-minerals  ]  [ minerals -&gt; en:minerals  ]  [ calcium-carbonate -&gt; en:e170  -&gt; exists  -- ok  ]  [ zinc-oxide-and-reduced-iron -&gt; en:zinc-oxide-and-reduced-iron  ]  [ oxide-and-reduced-iron -&gt; en:oxide-and-reduced-iron  ]  [ and-reduced-iron -&gt; en:and-reduced-iron  ]  [ reduced-iron -&gt; en:reduced-iron  ]  [ iron -&gt; en:iron  ]  [ sodium-ascorbate -&gt; en:e301  -&gt; exists  -- ok  ]  [ niacinamide -&gt; en:niacinamide  ]  [ vitamin-a -&gt; en:vitamin-a  ]  [ a -&gt; en:a  ]  [ palmitate -&gt; en:palmitate  ]  [ pyridoxine-hydrochloride -&gt; en:pyridoxine-hydrochloride  ]  [ hydrochloride -&gt; en:hydrochloride  ]  [ riboflavin -&gt; en:e101i  -&gt; exists  -- ok  ]  [ thiamine-mononitrate -&gt; en:thiamine-mononitrate  ]  [ mononitrate -&gt; en:mononitrate  ]  [ folic-acid -&gt; en:folic-acid  ]  [ acid -&gt; en:acid  ]  [ cholecalciferol -&gt; en:cholecalciferol  ]  [ cyanocobalamin-bht-added-to-packaging-material-to-help-preserve-freshness -&gt; en:cyanocobalamin-bht-added-to-packaging-material-to-help-preserve-freshness  ]  [ bht-added-to-packaging-material-to-help-preserve-freshness -&gt; en:bht-added-to-packaging-material-to-help-preserve-freshness  ]  [ added-to-packaging-material-to-help-preserve-freshness -&gt; en:added-to-packaging-material-to-help-preserve-freshness  ]  [ to-packaging-material-to-help-preserve-freshness -&gt; en:to-packaging-material-to-help-preserve-freshness  ]  [ packaging-material-to-help-preserve-freshness -&gt; en:packaging-material-to-help-preserve-freshness  ]  [ material-to-help-preserve-freshness -&gt; en:material-to-help-preserve-freshness  ]  [ to-help-preserve-freshness -&gt; en:to-help-preserve-freshness  ]  [ help-preserve-freshness -&gt; en:help-preserve-freshness  ]  [ preserve-freshness -&gt; en:preserve-freshness  ]  [ freshness -&gt; en:freshness  ] </t>
  </si>
  <si>
    <t>en:e101,en:e101i,en:e170,en:e301,en:e341,en:e341ii</t>
  </si>
  <si>
    <t>E101 - Riboflavin,E101i - Riboflavin,E170 - Calcium carbonate,E301 - Sodium ascorbate,E341 - Calcium phosphates,E341ii - Dicalcium phosphate</t>
  </si>
  <si>
    <t>http://world-en.openfoodfacts.org/product/0011110784261/fruity-crisp-rice-kroger</t>
  </si>
  <si>
    <t>2017-03-09T12:47:42Z</t>
  </si>
  <si>
    <t>Fruity Crisp Rice</t>
  </si>
  <si>
    <t>Rice, sugar, salt, canola oil. contains less than 0.5% of natural flavors, red 40, turmeric (color), yellow 6, blue 1, vanillin (an artificial flavor). vitamins and minerals: sodium ascorbate, niacinamide, zinc oxide, reduced iron, vitamin a palmitate, pyridoxine hydrochloride, riboflavin, thiamine mononitrate, folic acid, cholecalciferol, cyanocobalamin. bht added to packaging material to help preserve freshness.</t>
  </si>
  <si>
    <t xml:space="preserve"> [ rice -&gt; en:rice  ]  [ sugar -&gt; en:sugar  ]  [ salt -&gt; en:salt  ]  [ canola-oil-contains-less-than-0-5-of -&gt; en:canola-oil-contains-less-than-0-5-of  ]  [ oil-contains-less-than-0-5-of -&gt; en:oil-contains-less-than-0-5-of  ]  [ contains-less-than-0-5-of -&gt; en:contains-less-than-0-5-of  ]  [ less-than-0-5-of -&gt; en:less-than-0-5-of  ]  [ than-0-5-of -&gt; en:than-0-5-of  ]  [ 0-5-of -&gt; en:0-5-of  ]  [ 5-of -&gt; en:5-of  ]  [ of -&gt; en:of  ]  [ natural-flavors -&gt; en:natural-flavors  ]  [ flavors -&gt; en:flavors  ]  [ red-40 -&gt; en:e129  -&gt; exists  -- ok  ]  [ turmeric -&gt; en:turmeric  ]  [ color -&gt; en:colour  ]  [ yellow-6 -&gt; en:e110  -&gt; exists  -- ok  ]  [ blue-1 -&gt; en:e133  -&gt; exists  -- ok  ]  [ vanillin -&gt; en:vanillin  ]  [ an-artificial-flavor-vitamins-and-minerals -&gt; en:an-artificial-flavor-vitamins-and-minerals  ]  [ artificial-flavor-vitamins-and-minerals -&gt; en:artificial-flavor-vitamins-and-minerals  ]  [ flavor-vitamins-and-minerals -&gt; en:flavor-vitamins-and-minerals  ]  [ vitamins-and-minerals -&gt; en:vitamins-and-minerals  ]  [ and-minerals -&gt; en:and-minerals  ]  [ minerals -&gt; en:minerals  ]  [ sodium-ascorbate -&gt; en:e301  -&gt; exists  -- ok  ]  [ niacinamide -&gt; en:niacinamide  ]  [ zinc-oxide -&gt; en:zinc-oxide  ]  [ oxide -&gt; en:oxide  ]  [ reduced-iron -&gt; en:reduced-iron  ]  [ iron -&gt; en:iron  ]  [ vitamin-a -&gt; en:vitamin-a  ]  [ a -&gt; en:a  ]  [ palmitate -&gt; en:palmitate  ]  [ pyridoxine-hydrochloride -&gt; en:pyridoxine-hydrochloride  ]  [ hydrochloride -&gt; en:hydrochloride  ]  [ riboflavin -&gt; en:e101i  -&gt; exists  -- ok  ]  [ thiamine-mononitrate -&gt; en:thiamine-mononitrate  ]  [ mononitrate -&gt; en:mononitrate  ]  [ folic-acid -&gt; en:folic-acid  ]  [ acid -&gt; en:acid  ]  [ cholecalciferol -&gt; en:cholecalciferol  ]  [ cyanocobalamin-bht-added-to-packaging-material-to-help-preserve-freshness -&gt; en:cyanocobalamin-bht-added-to-packaging-material-to-help-preserve-freshness  ]  [ bht-added-to-packaging-material-to-help-preserve-freshness -&gt; en:bht-added-to-packaging-material-to-help-preserve-freshness  ]  [ added-to-packaging-material-to-help-preserve-freshness -&gt; en:added-to-packaging-material-to-help-preserve-freshness  ]  [ to-packaging-material-to-help-preserve-freshness -&gt; en:to-packaging-material-to-help-preserve-freshness  ]  [ packaging-material-to-help-preserve-freshness -&gt; en:packaging-material-to-help-preserve-freshness  ]  [ material-to-help-preserve-freshness -&gt; en:material-to-help-preserve-freshness  ]  [ to-help-preserve-freshness -&gt; en:to-help-preserve-freshness  ]  [ help-preserve-freshness -&gt; en:help-preserve-freshness  ]  [ preserve-freshness -&gt; en:preserve-freshness  ]  [ freshness -&gt; en:freshness  ] </t>
  </si>
  <si>
    <t>en:e101,en:e101i,en:e110,en:e129,en:e133,en:e301</t>
  </si>
  <si>
    <t>E101 - Riboflavin,E101i - Riboflavin,E110 - Sunset yellow FCF,E129 - Allura red ac,E133 - Brilliant blue FCF,E301 - Sodium ascorbate</t>
  </si>
  <si>
    <t>http://world-en.openfoodfacts.org/product/0011110784896/healthy-chicken-pot-pie-ready-to-serve-soup-kroger</t>
  </si>
  <si>
    <t>2017-03-09T12:12:22Z</t>
  </si>
  <si>
    <t>2017-03-09T12:12:23Z</t>
  </si>
  <si>
    <t>Healthy Chicken Pot Pie Ready To Serve Soup</t>
  </si>
  <si>
    <t>Chicken broth, carrots, onions, cooked white chicken meat, peas, celery, contains 2% or less of modified corn starch, wheat flour, cream, chicken fat, salt, soy protein concentrate, maltodextrin, salted butter (milk), natural flavors, yeast extract, color, partially hydrogenated soybean oil, corn syrup solids, corn starch, sodium phosphates, sodium citrate, onion juice, spice and coloring (turmeric), sugar, lactic acid, xanthan gum, potato maltodextrin, soy lecithin, potassium phosphate, onion powder, cultured wheat gluten, mannitol.</t>
  </si>
  <si>
    <t xml:space="preserve"> [ chicken-broth -&gt; en:chicken-broth  ]  [ broth -&gt; en:broth  ]  [ carrots -&gt; en:carrots  ]  [ onions -&gt; en:onions  ]  [ cooked-white-chicken-meat -&gt; en:cooked-white-chicken-meat  ]  [ white-chicken-meat -&gt; en:white-chicken-meat  ]  [ chicken-meat -&gt; en:chicken-meat  ]  [ meat -&gt; en:meat  ]  [ peas -&gt; en:peas  ]  [ celery -&gt; en:celery  ]  [ contains-2-or-less-of-modified-corn-starch -&gt; en:contains-2-or-less-of-modified-corn-starch  ]  [ 2-or-less-of-modified-corn-starch -&gt; en:2-or-less-of-modified-corn-starch  ]  [ or-less-of-modified-corn-starch -&gt; en:or-less-of-modified-corn-starch  ]  [ less-of-modified-corn-starch -&gt; en:less-of-modified-corn-starch  ]  [ of-modified-corn-starch -&gt; en:of-modified-corn-starch  ]  [ modified-corn-starch -&gt; en:modified-corn-starch  ]  [ corn-starch -&gt; en:corn-starch  ]  [ starch -&gt; en:starch  ]  [ wheat-flour -&gt; en:wheat-flour  ]  [ flour -&gt; en:flour  ]  [ cream -&gt; en:cream  ]  [ chicken-fat -&gt; en:chicken-fat  ]  [ fat -&gt; en:fat  ]  [ salt -&gt; en:salt  ]  [ soy-protein-concentrate -&gt; en:soy-protein-concentrate  ]  [ protein-concentrate -&gt; en:protein-concentrate  ]  [ concentrate -&gt; en:concentrate  ]  [ maltodextrin -&gt; en:maltodextrin  ]  [ salted-butter -&gt; en:salted-butter  ]  [ butter -&gt; en:butter  ]  [ milk -&gt; en:milk  ]  [ natural-flavors -&gt; en:natural-flavors  ]  [ flavors -&gt; en:flavors  ]  [ yeast-extract -&gt; en:yeast-extract  ]  [ extract -&gt; en:extract  ]  [ color -&gt; en:colour  ]  [ partially-hydrogenated-soybean-oil -&gt; en:partially-hydrogenated-soybean-oil  ]  [ hydrogenated-soybean-oil -&gt; en:hydrogenated-soybean-oil  ]  [ soybean-oil -&gt; en:soybean-oil  ]  [ oil -&gt; en:oil  ]  [ corn-syrup-solids -&gt; en:corn-syrup-solids  ]  [ syrup-solids -&gt; en:syrup-solids  ]  [ solids -&gt; en:solids  ]  [ corn-starch -&gt; en:corn-starch  ]  [ starch -&gt; en:starch  ]  [ sodium-phosphates -&gt; en:e339  -&gt; exists  -- ok  ]  [ sodium-citrate -&gt; en:e331  -&gt; exists  -- ok  ]  [ onion-juice -&gt; en:onion-juice  ]  [ juice -&gt; en:juice  ]  [ spice-and-coloring -&gt; en:spice-and-coloring  ]  [ and-coloring -&gt; en:and-coloring  ]  [ coloring -&gt; en:coloring  ]  [ turmeric -&gt; en:turmeric  ]  [ sugar -&gt; en:sugar  ]  [ lactic-acid -&gt; en:e270  -&gt; exists  -- ok  ]  [ xanthan-gum -&gt; en:e415  -&gt; exists  -- ok  ]  [ potato-maltodextrin -&gt; en:potato-maltodextrin  ]  [ maltodextrin -&gt; en:maltodextrin  ]  [ soy-lecithin -&gt; en:soy-lecithin  ]  [ lecithin -&gt; en:e322i  -&gt; exists  -- ok  ]  [ potassium-phosphate -&gt; en:e340  -&gt; exists  -- ok  ]  [ onion-powder -&gt; en:onion-powder  ]  [ powder -&gt; en:powder  ]  [ cultured-wheat-gluten -&gt; en:cultured-wheat-gluten  ]  [ wheat-gluten -&gt; en:wheat-gluten  ]  [ gluten -&gt; en:gluten  ]  [ mannitol -&gt; en:e421  -&gt; exists  -- ok  ] </t>
  </si>
  <si>
    <t>en:e270,en:e322,en:e322i,en:e331,en:e339,en:e340,en:e415,en:e421</t>
  </si>
  <si>
    <t>E270 - Lactic acid,E322 - Lecithins,E322i - Lecithin,E331 - Sodium citrates,E339 - Sodium phosphates,E340 - Potassium phosphates,E415 - Xanthan gum,E421 - Mannitol</t>
  </si>
  <si>
    <t>http://world-en.openfoodfacts.org/product/0011110784902/sweet-finishing-butter-private-selection</t>
  </si>
  <si>
    <t>2017-03-09T09:06:02Z</t>
  </si>
  <si>
    <t>Sweet Finishing Butter</t>
  </si>
  <si>
    <t>Grade aa butter, brown sugar, canola oil, cinnamon, butter stabilizer (salt, organic corn starch, natural butter flavor, soy lecithin, xanthan gum, sunflower oil), salt, citric acid.</t>
  </si>
  <si>
    <t xml:space="preserve"> [ grade-aa-butter -&gt; en:grade-aa-butter  ]  [ aa-butter -&gt; en:aa-butter  ]  [ butter -&gt; en:butter  ]  [ brown-sugar -&gt; en:brown-sugar  ]  [ sugar -&gt; en:sugar  ]  [ canola-oil -&gt; en:canola-oil  ]  [ oil -&gt; en:oil  ]  [ cinnamon -&gt; en:cinnamon  ]  [ butter-stabilizer -&gt; en:butter-stabilizer  ]  [ stabilizer -&gt; en:stabilizer  ]  [ salt -&gt; en:salt  ]  [ organic-corn-starch -&gt; en:organic-corn-starch  ]  [ corn-starch -&gt; en:corn-starch  ]  [ starch -&gt; en:starch  ]  [ natural-butter-flavor -&gt; en:natural-butter-flavor  ]  [ butter-flavor -&gt; en:butter-flavor  ]  [ flavor -&gt; en:flavor  ]  [ soy-lecithin -&gt; en:soy-lecithin  ]  [ lecithin -&gt; en:e322i  -&gt; exists  -- ok  ]  [ xanthan-gum -&gt; en:e415  -&gt; exists  -- ok  ]  [ sunflower-oil -&gt; en:sunflower-oil  ]  [ oil -&gt; en:oil  ]  [ salt -&gt; en:salt  ]  [ citric-acid -&gt; en:e330  -&gt; exists  -- ok  ] </t>
  </si>
  <si>
    <t>en:e322,en:e322i,en:e330,en:e415</t>
  </si>
  <si>
    <t>E322 - Lecithins,E322i - Lecithin,E330 - Citric acid,E415 - Xanthan gum</t>
  </si>
  <si>
    <t>http://world-en.openfoodfacts.org/product/0011110784926/roasted-chicken-noodle-kroger</t>
  </si>
  <si>
    <t>2017-03-09T12:14:11Z</t>
  </si>
  <si>
    <t>2017-03-09T12:14:12Z</t>
  </si>
  <si>
    <t>Roasted Chicken Noodle</t>
  </si>
  <si>
    <t>Chicken broth, fully cooked roasted white meat chicken, carrots, enriched egg noodles (enriched wheat flour [wheat flour, niacin, ferrous sulfate, thiamin mononitrate, riboflavin, folic acid], whole egg, egg white), celery, contains 2% or less of corn starch, salt, sugar, autolyzed yeast extract, natural flavor, chicken fat, yeast extract, sodium phosphates, isolated soy protein, dextrose, maltodextrin, onion powder, garlic powder, dehydrated parsley, chives, beta carotene (color), spice and coloring (turmeric), citric acid, potato maltodextrin, mannitol, cultured wheat gluten.</t>
  </si>
  <si>
    <t xml:space="preserve"> [ chicken-broth -&gt; en:chicken-broth  ]  [ broth -&gt; en:broth  ]  [ fully-cooked-roasted-white-meat-chicken -&gt; en:fully-cooked-roasted-white-meat-chicken  ]  [ cooked-roasted-white-meat-chicken -&gt; en:cooked-roasted-white-meat-chicken  ]  [ roasted-white-meat-chicken -&gt; en:roasted-white-meat-chicken  ]  [ white-meat-chicken -&gt; en:white-meat-chicken  ]  [ meat-chicken -&gt; en:meat-chicken  ]  [ chicken -&gt; en:chicken  ]  [ carrots -&gt; en:carrots  ]  [ enriched-egg-noodles -&gt; en:enriched-egg-noodles  ]  [ egg-noodles -&gt; en:egg-noodles  ]  [ noodles -&gt; en:noodles  ]  [ enriched-wheat-flour -&gt; en:enriched-wheat-flour  ]  [ wheat-flour -&gt; en:wheat-flour  ]  [ flour -&gt; en:flour  ]  [ wheat-flour -&gt; en:wheat-flour  ]  [ flour -&gt; en:flour  ]  [ niacin -&gt; en:e375  -&gt; exists  -- ok  ]  [ ferrous-sulfate -&gt; en:ferrous-sulfate  ]  [ sulfate -&gt; en:sulfate  ]  [ thiamin-mononitrate -&gt; en:thiamin-mononitrate  ]  [ mononitrate -&gt; en:mononitrate  ]  [ riboflavin -&gt; en:e101i  -&gt; exists  -- ok  ]  [ folic-acid -&gt; en:folic-acid  ]  [ acid -&gt; en:acid  ]  [ whole-egg -&gt; en:whole-egg  ]  [ egg -&gt; en:egg  ]  [ egg-white -&gt; en:egg-white  ]  [ white -&gt; en:white  ]  [ celery -&gt; en:celery  ]  [ contains-2-or-less-of-corn-starch -&gt; en:contains-2-or-less-of-corn-starch  ]  [ 2-or-less-of-corn-starch -&gt; en:2-or-less-of-corn-starch  ]  [ or-less-of-corn-starch -&gt; en:or-less-of-corn-starch  ]  [ less-of-corn-starch -&gt; en:less-of-corn-starch  ]  [ of-corn-starch -&gt; en:of-corn-starch  ]  [ corn-starch -&gt; en:corn-starch  ]  [ starch -&gt; en:starch  ]  [ salt -&gt; en:salt  ]  [ sugar -&gt; en:sugar  ]  [ autolyzed-yeast-extract -&gt; en:autolyzed-yeast-extract  ]  [ yeast-extract -&gt; en:yeast-extract  ]  [ extract -&gt; en:extract  ]  [ natural-flavor -&gt; en:natural-flavor  ]  [ flavor -&gt; en:flavor  ]  [ chicken-fat -&gt; en:chicken-fat  ]  [ fat -&gt; en:fat  ]  [ yeast-extract -&gt; en:yeast-extract  ]  [ extract -&gt; en:extract  ]  [ sodium-phosphates -&gt; en:e339  -&gt; exists  -- ok  ]  [ isolated-soy-protein -&gt; en:isolated-soy-protein  ]  [ soy-protein -&gt; en:soy-protein  ]  [ protein -&gt; en:protein  ]  [ dextrose -&gt; en:dextrose  ]  [ maltodextrin -&gt; en:maltodextrin  ]  [ onion-powder -&gt; en:onion-powder  ]  [ powder -&gt; en:powder  ]  [ garlic-powder -&gt; en:garlic-powder  ]  [ powder -&gt; en:powder  ]  [ dehydrated-parsley -&gt; en:dehydrated-parsley  ]  [ parsley -&gt; en:parsley  ]  [ chives -&gt; en:chives  ]  [ beta-carotene -&gt; en:e160ai  -&gt; exists  -- ok  ]  [ color -&gt; en:colour  ]  [ spice-and-coloring -&gt; en:spice-and-coloring  ]  [ and-coloring -&gt; en:and-coloring  ]  [ coloring -&gt; en:coloring  ]  [ turmeric -&gt; en:turmeric  ]  [ citric-acid -&gt; en:e330  -&gt; exists  -- ok  ]  [ potato-maltodextrin -&gt; en:potato-maltodextrin  ]  [ maltodextrin -&gt; en:maltodextrin  ]  [ mannitol -&gt; en:e421  -&gt; exists  -- ok  ]  [ cultured-wheat-gluten -&gt; en:cultured-wheat-gluten  ]  [ wheat-gluten -&gt; en:wheat-gluten  ]  [ gluten -&gt; en:gluten  ] </t>
  </si>
  <si>
    <t>en:e101,en:e101i,en:e160a,en:e160ai,en:e330,en:e339,en:e375,en:e421</t>
  </si>
  <si>
    <t>E101 - Riboflavin,E101i - Riboflavin,E160a - Alpha-carotene,E160ai - Beta-carotene,E330 - Citric acid,E339 - Sodium phosphates,E375 - Nicotinic acid,E421 - Mannitol</t>
  </si>
  <si>
    <t>http://world-en.openfoodfacts.org/product/0011110784995/roasted-garlic-herbs-savory-finishing-butter-private-selection</t>
  </si>
  <si>
    <t>2017-03-09T11:30:52Z</t>
  </si>
  <si>
    <t>Roasted Garlic &amp; Herbs Savory Finishing Butter</t>
  </si>
  <si>
    <t>Grade aa butter, roasted garlic, canola oil, onion salt, garlic salt, black pepper, parsley, chives, oregano, basil, citric acid.</t>
  </si>
  <si>
    <t xml:space="preserve"> [ grade-aa-butter -&gt; en:grade-aa-butter  ]  [ aa-butter -&gt; en:aa-butter  ]  [ butter -&gt; en:butter  ]  [ roasted-garlic -&gt; en:roasted-garlic  ]  [ garlic -&gt; en:garlic  ]  [ canola-oil -&gt; en:canola-oil  ]  [ oil -&gt; en:oil  ]  [ onion-salt -&gt; en:onion-salt  ]  [ salt -&gt; en:salt  ]  [ garlic-salt -&gt; en:garlic-salt  ]  [ salt -&gt; en:salt  ]  [ black-pepper -&gt; en:black-pepper  ]  [ pepper -&gt; en:pepper  ]  [ parsley -&gt; en:parsley  ]  [ chives -&gt; en:chives  ]  [ oregano -&gt; en:oregano  ]  [ basil -&gt; en:basil  ]  [ citric-acid -&gt; en:e330  -&gt; exists  -- ok  ] </t>
  </si>
  <si>
    <t>http://world-en.openfoodfacts.org/product/0011110785008/savory-finishing-butter-private-selection</t>
  </si>
  <si>
    <t>Savory Finishing Butter</t>
  </si>
  <si>
    <t>Grade aa butter, roasted garlic, canola oil, lemon juice concentrate, onion salt, garlic salt, black pepper, parsley, chives, oregano, basil.</t>
  </si>
  <si>
    <t xml:space="preserve"> [ grade-aa-butter -&gt; en:grade-aa-butter  ]  [ aa-butter -&gt; en:aa-butter  ]  [ butter -&gt; en:butter  ]  [ roasted-garlic -&gt; en:roasted-garlic  ]  [ garlic -&gt; en:garlic  ]  [ canola-oil -&gt; en:canola-oil  ]  [ oil -&gt; en:oil  ]  [ lemon-juice-concentrate -&gt; en:lemon-juice-concentrate  ]  [ juice-concentrate -&gt; en:juice-concentrate  ]  [ concentrate -&gt; en:concentrate  ]  [ onion-salt -&gt; en:onion-salt  ]  [ salt -&gt; en:salt  ]  [ garlic-salt -&gt; en:garlic-salt  ]  [ salt -&gt; en:salt  ]  [ black-pepper -&gt; en:black-pepper  ]  [ pepper -&gt; en:pepper  ]  [ parsley -&gt; en:parsley  ]  [ chives -&gt; en:chives  ]  [ oregano -&gt; en:oregano  ]  [ basil -&gt; en:basil  ] </t>
  </si>
  <si>
    <t>http://world-en.openfoodfacts.org/product/0011110785060/toasted-flakes-with-strawberries-kroger</t>
  </si>
  <si>
    <t>2017-03-09T13:39:53Z</t>
  </si>
  <si>
    <t>Toasted Flakes With Strawberries</t>
  </si>
  <si>
    <t>Rice, whole grain wheat, sugar, wheat bran freeze dried strawberries, corn syrup, soluble wheat fiber, salt, malted barley syrup.</t>
  </si>
  <si>
    <t>31 g (1 cup)</t>
  </si>
  <si>
    <t xml:space="preserve"> [ rice -&gt; en:rice  ]  [ whole-grain-wheat -&gt; en:whole-grain-wheat  ]  [ grain-wheat -&gt; en:grain-wheat  ]  [ wheat -&gt; en:wheat  ]  [ sugar -&gt; en:sugar  ]  [ wheat-bran-freeze-dried-strawberries -&gt; en:wheat-bran-freeze-dried-strawberries  ]  [ bran-freeze-dried-strawberries -&gt; en:bran-freeze-dried-strawberries  ]  [ freeze-dried-strawberries -&gt; en:freeze-dried-strawberries  ]  [ dried-strawberries -&gt; en:dried-strawberries  ]  [ strawberries -&gt; en:strawberries  ]  [ corn-syrup -&gt; en:corn-syrup  ]  [ syrup -&gt; en:syrup  ]  [ soluble-wheat-fiber -&gt; en:soluble-wheat-fiber  ]  [ wheat-fiber -&gt; en:wheat-fiber  ]  [ fiber -&gt; en:fiber  ]  [ salt -&gt; en:salt  ]  [ malted-barley-syrup -&gt; en:malted-barley-syrup  ]  [ barley-syrup -&gt; en:barley-syrup  ]  [ syrup -&gt; en:syrup  ] </t>
  </si>
  <si>
    <t>http://world-en.openfoodfacts.org/product/0011110785114/wood-fired-italian-crust-pizza-private-selection</t>
  </si>
  <si>
    <t>Wood Fired Italian Crust Pizza</t>
  </si>
  <si>
    <t>Crust: soft wheat flour, water, extra virgin olive oil, sunflower oil, salt, yeast. cheeses: low moisture mozzarella cheese (pasteurized mil, cheese culture, salt, enzymes), mozzarella cheese (pasteurized milk, cheese culture, salt, enzymes), pesto sauce:</t>
  </si>
  <si>
    <t>122 g (0.333 PIZZA)</t>
  </si>
  <si>
    <t xml:space="preserve"> [ crust -&gt; en:crust  ]  [ soft-wheat-flour -&gt; en:soft-wheat-flour  ]  [ wheat-flour -&gt; en:wheat-flour  ]  [ flour -&gt; en:flour  ]  [ water -&gt; en:water  ]  [ extra-virgin-olive-oil -&gt; en:extra-virgin-olive-oil  ]  [ virgin-olive-oil -&gt; en:virgin-olive-oil  ]  [ olive-oil -&gt; en:olive-oil  ]  [ oil -&gt; en:oil  ]  [ sunflower-oil -&gt; en:sunflower-oil  ]  [ oil -&gt; en:oil  ]  [ salt -&gt; en:salt  ]  [ yeast-cheeses -&gt; en:yeast-cheeses  ]  [ cheeses -&gt; en:cheeses  ]  [ low-moisture-mozzarella-cheese -&gt; en:low-moisture-mozzarella-cheese  ]  [ moisture-mozzarella-cheese -&gt; en:moisture-mozzarella-cheese  ]  [ mozzarella-cheese -&gt; en:mozzarella-cheese  ]  [ cheese -&gt; en:cheese  ]  [ pasteurized-mil -&gt; en:pasteurized-mil  ]  [ mil -&gt; en:mil  ]  [ cheese-culture -&gt; en:cheese-culture  ]  [ culture -&gt; en:culture  ]  [ salt -&gt; en:salt  ]  [ enzymes -&gt; en:enzymes  ]  [ mozzarella-cheese -&gt; en:mozzarella-cheese  ]  [ cheese -&gt; en:cheese  ]  [ pasteurized-milk -&gt; en:pasteurized-milk  ]  [ milk -&gt; en:milk  ]  [ cheese-culture -&gt; en:cheese-culture  ]  [ culture -&gt; en:culture  ]  [ salt -&gt; en:salt  ]  [ enzymes -&gt; en:enzymes  ]  [ pesto-sauce -&gt; en:pesto-sauce  ]  [ sauce -&gt; en:sauce  ] </t>
  </si>
  <si>
    <t>http://world-en.openfoodfacts.org/product/0011110785121/wood-fried-italian-crust-pizza-private-selection</t>
  </si>
  <si>
    <t>Wood Fried Italian Crust Pizza</t>
  </si>
  <si>
    <t>Crust: soft wheat flour, water, extra virgin olive oil, sunflower oil, salt, yeast. cheese: low moisture mozzarella cheese (pasteurized milk, cheese culture, salt, enzymes), fontina cheese (pasteurized milk, cheese culture, salt, enzymes). sauce: water, c</t>
  </si>
  <si>
    <t>120 g (0.333 PIZZA)</t>
  </si>
  <si>
    <t xml:space="preserve"> [ crust -&gt; en:crust  ]  [ soft-wheat-flour -&gt; en:soft-wheat-flour  ]  [ wheat-flour -&gt; en:wheat-flour  ]  [ flour -&gt; en:flour  ]  [ water -&gt; en:water  ]  [ extra-virgin-olive-oil -&gt; en:extra-virgin-olive-oil  ]  [ virgin-olive-oil -&gt; en:virgin-olive-oil  ]  [ olive-oil -&gt; en:olive-oil  ]  [ oil -&gt; en:oil  ]  [ sunflower-oil -&gt; en:sunflower-oil  ]  [ oil -&gt; en:oil  ]  [ salt -&gt; en:salt  ]  [ yeast-cheese -&gt; en:yeast-cheese  ]  [ cheese -&gt; en:cheese  ]  [ low-moisture-mozzarella-cheese -&gt; en:low-moisture-mozzarella-cheese  ]  [ moisture-mozzarella-cheese -&gt; en:moisture-mozzarella-cheese  ]  [ mozzarella-cheese -&gt; en:mozzarella-cheese  ]  [ cheese -&gt; en:cheese  ]  [ pasteurized-milk -&gt; en:pasteurized-milk  ]  [ milk -&gt; en:milk  ]  [ cheese-culture -&gt; en:cheese-culture  ]  [ culture -&gt; en:culture  ]  [ salt -&gt; en:salt  ]  [ enzymes -&gt; en:enzymes  ]  [ fontina-cheese -&gt; en:fontina-cheese  ]  [ cheese -&gt; en:cheese  ]  [ pasteurized-milk -&gt; en:pasteurized-milk  ]  [ milk -&gt; en:milk  ]  [ cheese-culture -&gt; en:cheese-culture  ]  [ culture -&gt; en:culture  ]  [ salt -&gt; en:salt  ]  [ enzymes-sauce -&gt; en:enzymes-sauce  ]  [ sauce -&gt; en:sauce  ]  [ water -&gt; en:water  ]  [ c -&gt; en:c  ] </t>
  </si>
  <si>
    <t>http://world-en.openfoodfacts.org/product/0011110785138/pesto-mozzarella-wood-fired-italian-crust-pizza-private-selection</t>
  </si>
  <si>
    <t>Pesto &amp; Mozzarella Wood Fired Italian Crust Pizza</t>
  </si>
  <si>
    <t>Crust: soft wheat flour, water, extra virgin olive oil, sunflower oil, salt, yeast. cheeses: low moisture mozzarella cheese (pasteurized milk, cheese culture, salt, enzymes), mozzarella cheese (pasteurized milk, cheese culture, salt, enzymes). sauce: wate</t>
  </si>
  <si>
    <t>132 g (0.333 PIZZA)</t>
  </si>
  <si>
    <t xml:space="preserve"> [ crust -&gt; en:crust  ]  [ soft-wheat-flour -&gt; en:soft-wheat-flour  ]  [ wheat-flour -&gt; en:wheat-flour  ]  [ flour -&gt; en:flour  ]  [ water -&gt; en:water  ]  [ extra-virgin-olive-oil -&gt; en:extra-virgin-olive-oil  ]  [ virgin-olive-oil -&gt; en:virgin-olive-oil  ]  [ olive-oil -&gt; en:olive-oil  ]  [ oil -&gt; en:oil  ]  [ sunflower-oil -&gt; en:sunflower-oil  ]  [ oil -&gt; en:oil  ]  [ salt -&gt; en:salt  ]  [ yeast-cheeses -&gt; en:yeast-cheeses  ]  [ cheeses -&gt; en:cheeses  ]  [ low-moisture-mozzarella-cheese -&gt; en:low-moisture-mozzarella-cheese  ]  [ moisture-mozzarella-cheese -&gt; en:moisture-mozzarella-cheese  ]  [ mozzarella-cheese -&gt; en:mozzarella-cheese  ]  [ cheese -&gt; en:cheese  ]  [ pasteurized-milk -&gt; en:pasteurized-milk  ]  [ milk -&gt; en:milk  ]  [ cheese-culture -&gt; en:cheese-culture  ]  [ culture -&gt; en:culture  ]  [ salt -&gt; en:salt  ]  [ enzymes -&gt; en:enzymes  ]  [ mozzarella-cheese -&gt; en:mozzarella-cheese  ]  [ cheese -&gt; en:cheese  ]  [ pasteurized-milk -&gt; en:pasteurized-milk  ]  [ milk -&gt; en:milk  ]  [ cheese-culture -&gt; en:cheese-culture  ]  [ culture -&gt; en:culture  ]  [ salt -&gt; en:salt  ]  [ enzymes-sauce -&gt; en:enzymes-sauce  ]  [ sauce -&gt; en:sauce  ]  [ wate -&gt; en:wate  ] </t>
  </si>
  <si>
    <t>http://world-en.openfoodfacts.org/product/0011110785251/jalapeno-hot-sauce-the-kroger-co</t>
  </si>
  <si>
    <t>2017-03-10T10:44:00Z</t>
  </si>
  <si>
    <t>Jalapeno Hot Sauce</t>
  </si>
  <si>
    <t>Ingredients:filtered water,organic jalapeno puree (organic red jalapeno peppers, salt, organic vinegar, calcium chloride), organic white vinegar, salt, organic garlic powder, organic soybean oil, organic onion powder, organic habanero pepper powder, xanth</t>
  </si>
  <si>
    <t xml:space="preserve"> [ ingredients -&gt; en:ingredients  ]  [ filtered-water -&gt; en:filtered-water  ]  [ water -&gt; en:water  ]  [ organic-jalapeno-puree -&gt; en:organic-jalapeno-puree  ]  [ jalapeno-puree -&gt; en:jalapeno-puree  ]  [ puree -&gt; en:puree  ]  [ organic-red-jalapeno-peppers -&gt; en:organic-red-jalapeno-peppers  ]  [ red-jalapeno-peppers -&gt; en:red-jalapeno-peppers  ]  [ jalapeno-peppers -&gt; en:jalapeno-peppers  ]  [ peppers -&gt; en:peppers  ]  [ salt -&gt; en:salt  ]  [ organic-vinegar -&gt; en:organic-vinegar  ]  [ vinegar -&gt; en:vinegar  ]  [ calcium-chloride -&gt; en:e509  -&gt; exists  -- ok  ]  [ organic-white-vinegar -&gt; en:organic-white-vinegar  ]  [ white-vinegar -&gt; en:white-vinegar  ]  [ vinegar -&gt; en:vinegar  ]  [ salt -&gt; en:salt  ]  [ organic-garlic-powder -&gt; en:organic-garlic-powder  ]  [ garlic-powder -&gt; en:garlic-powder  ]  [ powder -&gt; en:powder  ]  [ organic-soybean-oil -&gt; en:organic-soybean-oil  ]  [ soybean-oil -&gt; en:soybean-oil  ]  [ oil -&gt; en:oil  ]  [ organic-onion-powder -&gt; en:organic-onion-powder  ]  [ onion-powder -&gt; en:onion-powder  ]  [ powder -&gt; en:powder  ]  [ organic-habanero-pepper-powder -&gt; en:organic-habanero-pepper-powder  ]  [ habanero-pepper-powder -&gt; en:habanero-pepper-powder  ]  [ pepper-powder -&gt; en:pepper-powder  ]  [ powder -&gt; en:powder  ]  [ xanth -&gt; en:xanth  ] </t>
  </si>
  <si>
    <t>http://world-en.openfoodfacts.org/product/0011110785558/chipotle-pepper-hot-sauce-the-kroger-co</t>
  </si>
  <si>
    <t>Chipotle Pepper Hot Sauce</t>
  </si>
  <si>
    <t>Ingredients: filtered water, organic white vinegar, organic chipolte pepper puree, organic jalapeno puree (organic red jalapeno peppers, salt, organic vinegar, calcium chloride), organic sugar, salt, organic chili powder, organic garlic powder, organic ch</t>
  </si>
  <si>
    <t xml:space="preserve"> [ ingredients -&gt; en:ingredients  ]  [ filtered-water -&gt; en:filtered-water  ]  [ water -&gt; en:water  ]  [ organic-white-vinegar -&gt; en:organic-white-vinegar  ]  [ white-vinegar -&gt; en:white-vinegar  ]  [ vinegar -&gt; en:vinegar  ]  [ organic-chipolte-pepper-puree -&gt; en:organic-chipolte-pepper-puree  ]  [ chipolte-pepper-puree -&gt; en:chipolte-pepper-puree  ]  [ pepper-puree -&gt; en:pepper-puree  ]  [ puree -&gt; en:puree  ]  [ organic-jalapeno-puree -&gt; en:organic-jalapeno-puree  ]  [ jalapeno-puree -&gt; en:jalapeno-puree  ]  [ puree -&gt; en:puree  ]  [ organic-red-jalapeno-peppers -&gt; en:organic-red-jalapeno-peppers  ]  [ red-jalapeno-peppers -&gt; en:red-jalapeno-peppers  ]  [ jalapeno-peppers -&gt; en:jalapeno-peppers  ]  [ peppers -&gt; en:peppers  ]  [ salt -&gt; en:salt  ]  [ organic-vinegar -&gt; en:organic-vinegar  ]  [ vinegar -&gt; en:vinegar  ]  [ calcium-chloride -&gt; en:e509  -&gt; exists  -- ok  ]  [ organic-sugar -&gt; en:organic-sugar  ]  [ sugar -&gt; en:sugar  ]  [ salt -&gt; en:salt  ]  [ organic-chili-powder -&gt; en:organic-chili-powder  ]  [ chili-powder -&gt; en:chili-powder  ]  [ powder -&gt; en:powder  ]  [ organic-garlic-powder -&gt; en:organic-garlic-powder  ]  [ garlic-powder -&gt; en:garlic-powder  ]  [ powder -&gt; en:powder  ]  [ organic-ch -&gt; en:organic-ch  ]  [ ch -&gt; en:ch  ] </t>
  </si>
  <si>
    <t>http://world-en.openfoodfacts.org/product/0011110785572/unsweetened-apple-sauce-kroger</t>
  </si>
  <si>
    <t>2017-03-09T13:13:26Z</t>
  </si>
  <si>
    <t>Unsweetened Apple Sauce</t>
  </si>
  <si>
    <t>Apples, ascorbic acid (to protect color).</t>
  </si>
  <si>
    <t>90 g (3.2 oz)</t>
  </si>
  <si>
    <t xml:space="preserve"> [ apples -&gt; en:apples  ]  [ ascorbic-acid -&gt; en:e300  -&gt; exists  -- ok  ]  [ to-protect-color -&gt; en:to-protect-color  ]  [ protect-color -&gt; en:protect-color  ]  [ color -&gt; en:colour  ] </t>
  </si>
  <si>
    <t>http://world-en.openfoodfacts.org/product/0011110785589/apple-sauce-apple-cinnamon-kroger</t>
  </si>
  <si>
    <t>2017-03-09T13:13:25Z</t>
  </si>
  <si>
    <t>Apple Sauce, Apple Cinnamon</t>
  </si>
  <si>
    <t>Apples, apple juice concentrate, cinnamon, ascorbic acid (to protect color).</t>
  </si>
  <si>
    <t xml:space="preserve"> [ apples -&gt; en:apples  ]  [ apple-juice-concentrate -&gt; en:apple-juice-concentrate  ]  [ juice-concentrate -&gt; en:juice-concentrate  ]  [ concentrate -&gt; en:concentrate  ]  [ cinnamon -&gt; en:cinnamon  ]  [ ascorbic-acid -&gt; en:e300  -&gt; exists  -- ok  ]  [ to-protect-color -&gt; en:to-protect-color  ]  [ protect-color -&gt; en:protect-color  ]  [ color -&gt; en:colour  ] </t>
  </si>
  <si>
    <t>http://world-en.openfoodfacts.org/product/0011110785787/almondmilk-the-kroger-co</t>
  </si>
  <si>
    <t>Almondmilk</t>
  </si>
  <si>
    <t>Almondmilk (filtered water, almonds), evaporated cane syrup, tricalcium phosphate, natural flavors, sea salt, gellan gum, dipotassium phosphate, xanthan gum, sunflower lecithin, vitamin a palmitate, vitamin d2, d-alpha-tocopherol.</t>
  </si>
  <si>
    <t xml:space="preserve"> [ almondmilk -&gt; en:almondmilk  ]  [ filtered-water -&gt; en:filtered-water  ]  [ water -&gt; en:water  ]  [ almonds -&gt; en:almonds  ]  [ evaporated-cane-syrup -&gt; en:evaporated-cane-syrup  ]  [ cane-syrup -&gt; en:cane-syrup  ]  [ syrup -&gt; en:syrup  ]  [ tricalcium-phosphate -&gt; en:e341iii  -&gt; exists  -- ok  ]  [ natural-flavors -&gt; en:natural-flavors  ]  [ flavors -&gt; en:flavors  ]  [ sea-salt -&gt; en:sea-salt  ]  [ salt -&gt; en:salt  ]  [ gellan-gum -&gt; en:e418  -&gt; exists  -- ok  ]  [ dipotassium-phosphate -&gt; en:e340ii  -&gt; exists  -- ok  ]  [ xanthan-gum -&gt; en:e415  -&gt; exists  -- ok  ]  [ sunflower-lecithin -&gt; en:sunflower-lecithin  ]  [ lecithin -&gt; en:e322i  -&gt; exists  -- ok  ]  [ vitamin-a -&gt; en:vitamin-a  ]  [ a -&gt; en:a  ]  [ palmitate -&gt; en:palmitate  ]  [ vitamin-d2 -&gt; en:vitamin-d2  ]  [ d2 -&gt; en:d2  ]  [ vitamin-d -&gt; en:vitamin-d  ]  [ d -&gt; en:d  ]  [ alpha-tocopherol -&gt; en:e307  -&gt; exists  -- ok  ] </t>
  </si>
  <si>
    <t>en:e307,en:e322,en:e322i,en:e340,en:e340ii,en:e341,en:e341iii,en:e415,en:e418</t>
  </si>
  <si>
    <t>E307 - Alpha-tocopherol,E322 - Lecithins,E322i - Lecithin,E340 - Potassium phosphates,E340ii - Dipotassium phosphate,E341 - Calcium phosphates,E341iii - Tricalcium phosphate,E415 - Xanthan gum,E418 - Gellan gum</t>
  </si>
  <si>
    <t>http://world-en.openfoodfacts.org/product/0011110785862/apple-sauce-apple-strawberry-kroger</t>
  </si>
  <si>
    <t>2017-03-09T13:13:38Z</t>
  </si>
  <si>
    <t>Apple Sauce, Apple Strawberry</t>
  </si>
  <si>
    <t>Apples, strawberry, puree,apple juice concentrate, ascorbic acid (to protect color).</t>
  </si>
  <si>
    <t>90 g (90 g)</t>
  </si>
  <si>
    <t xml:space="preserve"> [ apples -&gt; en:apples  ]  [ strawberry -&gt; en:strawberry  ]  [ puree -&gt; en:puree  ]  [ apple-juice-concentrate -&gt; en:apple-juice-concentrate  ]  [ juice-concentrate -&gt; en:juice-concentrate  ]  [ concentrate -&gt; en:concentrate  ]  [ ascorbic-acid -&gt; en:e300  -&gt; exists  -- ok  ]  [ to-protect-color -&gt; en:to-protect-color  ]  [ protect-color -&gt; en:protect-color  ]  [ color -&gt; en:colour  ] </t>
  </si>
  <si>
    <t>http://world-en.openfoodfacts.org/product/0011110785886/harvest-edition-pumpkin-spice-shortbread-cookies-private-selection</t>
  </si>
  <si>
    <t>2017-03-09T15:40:17Z</t>
  </si>
  <si>
    <t>Harvest Edition, Pumpkin Spice Shortbread Cookies</t>
  </si>
  <si>
    <t>Enriched flour (wheat flour, malted barley flour, niacin, reduced iron, thiamine mononitrate, riboflavin, folic acid), confectioner's sugar (sugar, corn strach), salted butter cream [milk], water, salt), brown sugar, pumpkin pie flavor (contains soy), pum</t>
  </si>
  <si>
    <t>141 g (4 COOKIES)</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</si>
  <si>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confectioner-s-sugar -&gt; en:confectioner-s-sugar  ]  [ s-sugar -&gt; en:s-sugar  ]  [ sugar -&gt; en:sugar  ]  [ sugar -&gt; en:sugar  ]  [ corn-strach -&gt; en:corn-strach  ]  [ strach -&gt; en:strach  ]  [ salted-butter-cream -&gt; en:salted-butter-cream  ]  [ butter-cream -&gt; en:butter-cream  ]  [ cream -&gt; en:cream  ]  [ milk -&gt; en:milk  ]  [ water -&gt; en:water  ]  [ salt -&gt; en:salt  ]  [ brown-sugar -&gt; en:brown-sugar  ]  [ sugar -&gt; en:sugar  ]  [ pumpkin-pie-flavor -&gt; en:pumpkin-pie-flavor  ]  [ pie-flavor -&gt; en:pie-flavor  ]  [ flavor -&gt; en:flavor  ]  [ contains-soy -&gt; en:contains-soy  ]  [ soy -&gt; en:soy  ]  [ pum -&gt; en:pum  ] </t>
  </si>
  <si>
    <t>http://world-en.openfoodfacts.org/product/0011110786012/sweet-potato-waffle-fries-kroger</t>
  </si>
  <si>
    <t>2017-03-10T09:36:27Z</t>
  </si>
  <si>
    <t>Sweet Potato Waffle Fries</t>
  </si>
  <si>
    <t>Sweet potatoes, canola oil, modified food starch (corn, potato, tapioca), sugar, rice flour, cornstarch, dextrin, spice, salt, spice and coloring, xanthan gum, leavening (sodium acid pyrophosphate, sodium bicarbonate).</t>
  </si>
  <si>
    <t>84 g (1 cup)</t>
  </si>
  <si>
    <t xml:space="preserve"> [ sweet-potatoes -&gt; en:sweet-potatoes  ]  [ potatoes -&gt; en:potatoes  ]  [ canola-oil -&gt; en:canola-oil  ]  [ oil -&gt; en:oil  ]  [ modified-food-starch -&gt; en:modified-food-starch  ]  [ food-starch -&gt; en:food-starch  ]  [ starch -&gt; en:starch  ]  [ corn -&gt; en:corn  ]  [ potato -&gt; en:potato  ]  [ tapioca -&gt; en:tapioca  ]  [ sugar -&gt; en:sugar  ]  [ rice-flour -&gt; en:rice-flour  ]  [ flour -&gt; en:flour  ]  [ cornstarch -&gt; en:cornstarch  ]  [ dextrin -&gt; en:e1400  -&gt; exists  -- ok  ]  [ spice -&gt; en:spice  ]  [ salt -&gt; en:salt  ]  [ spice-and-coloring -&gt; en:spice-and-coloring  ]  [ and-coloring -&gt; en:and-coloring  ]  [ coloring -&gt; en:coloring  ]  [ xanthan-gum -&gt; en:e415  -&gt; exists  -- ok  ]  [ leavening -&gt; en:leavening  ]  [ sodium-acid-pyrophosphate -&gt; en:sodium-acid-pyrophosphate  ]  [ acid-pyrophosphate -&gt; en:acid-pyrophosphate  ]  [ pyrophosphate -&gt; en:e450  -&gt; exists  -- ok  ]  [ sodium-bicarbonate -&gt; en:e500ii  -&gt; exists  -- ok  ] </t>
  </si>
  <si>
    <t>en:e1400,en:e415,en:e450,en:e500,en:e500ii</t>
  </si>
  <si>
    <t>E1400 - Dextrin,E415 - Xanthan gum,E450 - Diphosphates,E500 - Sodium carbonates,E500ii - Sodium hydrogen carbonate</t>
  </si>
  <si>
    <t>http://world-en.openfoodfacts.org/product/0011110786029/breaded-mushrooms-kroger</t>
  </si>
  <si>
    <t>Breaded Mushrooms</t>
  </si>
  <si>
    <t>Mushrooms, wheat flour, water, vegetable oil (sunflower, canola and olive), potato dextrin, potato starch, egg albumen, salt, yeast, sugar, leavening (sodium phosphate, sodium carbonate), black pepper extract.</t>
  </si>
  <si>
    <t>113 g (6 -7 PIECES | ABOUT)</t>
  </si>
  <si>
    <t xml:space="preserve"> [ mushrooms -&gt; en:mushrooms  ]  [ wheat-flour -&gt; en:wheat-flour  ]  [ flour -&gt; en:flour  ]  [ water -&gt; en:water  ]  [ vegetable-oil -&gt; en:vegetable-oil  ]  [ oil -&gt; en:oil  ]  [ sunflower -&gt; en:sunflower  ]  [ canola-and-olive -&gt; en:canola-and-olive  ]  [ and-olive -&gt; en:and-olive  ]  [ olive -&gt; en:olive  ]  [ potato-dextrin -&gt; en:potato-dextrin  ]  [ dextrin -&gt; en:e1400  -&gt; exists  -- ok  ]  [ potato-starch -&gt; en:potato-starch  ]  [ starch -&gt; en:starch  ]  [ egg-albumen -&gt; en:egg-albumen  ]  [ albumen -&gt; en:albumen  ]  [ salt -&gt; en:salt  ]  [ yeast -&gt; en:yeast  ]  [ sugar -&gt; en:sugar  ]  [ leavening -&gt; en:leavening  ]  [ sodium-phosphate -&gt; en:e339  -&gt; exists  -- ok  ]  [ sodium-carbonate -&gt; en:e500i  -&gt; exists  -- ok  ]  [ black-pepper-extract -&gt; en:black-pepper-extract  ]  [ pepper-extract -&gt; en:pepper-extract  ]  [ extract -&gt; en:extract  ] </t>
  </si>
  <si>
    <t>en:e1400,en:e339,en:e500,en:e500i</t>
  </si>
  <si>
    <t>E1400 - Dextrin,E339 - Sodium phosphates,E500 - Sodium carbonates,E500i - Sodium carbonate</t>
  </si>
  <si>
    <t>http://world-en.openfoodfacts.org/product/0011110786043/whole-green-chile-kroger</t>
  </si>
  <si>
    <t>Whole Green Chile</t>
  </si>
  <si>
    <t>Green chile peppers, water, salt, contains 2% or less of: citric acid and calcium chloride.</t>
  </si>
  <si>
    <t>35 g (1 CHILE)</t>
  </si>
  <si>
    <t xml:space="preserve"> [ green-chile-peppers -&gt; en:green-chile-peppers  ]  [ chile-peppers -&gt; en:chile-peppers  ]  [ peppers -&gt; en:peppers  ]  [ water -&gt; en:water  ]  [ salt -&gt; en:salt  ]  [ contains-2-or-less-of -&gt; en:contains-2-or-less-of  ]  [ 2-or-less-of -&gt; en:2-or-less-of  ]  [ or-less-of -&gt; en:or-less-of  ]  [ less-of -&gt; en:less-of  ]  [ of -&gt; en:of  ]  [ citric-acid-and-calcium-chloride -&gt; en:citric-acid-and-calcium-chloride  ]  [ acid-and-calcium-chloride -&gt; en:acid-and-calcium-chloride  ]  [ and-calcium-chloride -&gt; en:and-calcium-chloride  ]  [ calcium-chloride -&gt; en:e509  -&gt; exists  -- ok  ] </t>
  </si>
  <si>
    <t>http://world-en.openfoodfacts.org/product/0011110786173/turkey-sausage-egg-cheese-flatbread-breakfast-sandwich-kroger</t>
  </si>
  <si>
    <t>2017-03-09T13:18:38Z</t>
  </si>
  <si>
    <t>2017-03-09T13:18:39Z</t>
  </si>
  <si>
    <t>Turkey Sausage, Egg &amp; Cheese Flatbread Breakfast Sandwich</t>
  </si>
  <si>
    <t>Whole wheat flatbread: whole wheat flour, water, yeast, sugar, wheat gluten, cellulose, contains 2 or less of: soybean oil, polydextrose, salt, wheat bran, vegetable gums, dough conditioners (mono- and diglycerides, ascorbic acid), calcium propionate (preservative), guar gum, corn syrup solids, calcium sulfate, sorbic acid (preservative), wheat starch. egg patty: whole eggs, water, whole milk powder, soybean oil, salt, xanthan gum, citric acid. fully cooked turkey patty: turkey, water, textured vegetable protein product (soy protein concentrate, zinc oxide, niacinamide, ferrous sulfate, copper gluconate, vitamin a palmitate, calcium pantothenate, thiamine mononitrate, pyridoxine hydrochloride, riboflavin, cyanocobalamin), salt, corn syrup solids, spices, hydrolyzed soy protein, flavoring, citric acid, bha. processed sharp american yellow cheese: cultured milk and skim milk, cream, sodium citrate, salt, artificial color, sodium phosphate, sorbic acid (preservative), acetic acid, enzymes, soy lecithin.</t>
  </si>
  <si>
    <t>125 g (125 g)</t>
  </si>
  <si>
    <t xml:space="preserve"> [ whole-wheat-flatbread -&gt; en:whole-wheat-flatbread  ]  [ wheat-flatbread -&gt; en:wheat-flatbread  ]  [ flatbread -&gt; en:flatbread  ]  [ whole-wheat-flour -&gt; en:whole-wheat-flour  ]  [ wheat-flour -&gt; en:wheat-flour  ]  [ flour -&gt; en:flour  ]  [ water -&gt; en:water  ]  [ yeast -&gt; en:yeast  ]  [ sugar -&gt; en:sugar  ]  [ wheat-gluten -&gt; en:wheat-gluten  ]  [ gluten -&gt; en:gluten  ]  [ cellulose -&gt; en:e460  -&gt; exists  -- ok  ]  [ contains-2-or-less-of -&gt; en:contains-2-or-less-of  ]  [ 2-or-less-of -&gt; en:2-or-less-of  ]  [ or-less-of -&gt; en:or-less-of  ]  [ less-of -&gt; en:less-of  ]  [ of -&gt; en:of  ]  [ soybean-oil -&gt; en:soybean-oil  ]  [ oil -&gt; en:oil  ]  [ polydextrose -&gt; en:e1200  -&gt; exists  -- ok  ]  [ salt -&gt; en:salt  ]  [ wheat-bran -&gt; en:wheat-bran  ]  [ bran -&gt; en:bran  ]  [ vegetable-gums -&gt; en:vegetable-gums  ]  [ gums -&gt; en:gums  ]  [ dough-conditioners -&gt; en:dough-conditioners  ]  [ conditioners -&gt; en:conditioners  ]  [ mono-and-diglycerides -&gt; en:e471  -&gt; exists  -- ok  ]  [ ascorbic-acid -&gt; en:e300  -&gt; exists  -- ok  ]  [ calcium-propionate -&gt; en:e282  -&gt; exists  -- ok  ]  [ preservative -&gt; en:preservative  ]  [ guar-gum -&gt; en:e412  -&gt; exists  -- ok  ]  [ corn-syrup-solids -&gt; en:corn-syrup-solids  ]  [ syrup-solids -&gt; en:syrup-solids  ]  [ solids -&gt; en:solids  ]  [ calcium-sulfate -&gt; en:e516  -&gt; exists  -- ok  ]  [ sorbic-acid -&gt; en:e200  -&gt; exists  -- ok  ]  [ preservative -&gt; en:preservative  ]  [ wheat-starch-egg-patty -&gt; en:wheat-starch-egg-patty  ]  [ starch-egg-patty -&gt; en:starch-egg-patty  ]  [ egg-patty -&gt; en:egg-patty  ]  [ patty -&gt; en:patty  ]  [ whole-eggs -&gt; en:whole-eggs  ]  [ eggs -&gt; en:eggs  ]  [ water -&gt; en:water  ]  [ whole-milk-powder -&gt; en:whole-milk-powder  ]  [ milk-powder -&gt; en:milk-powder  ]  [ powder -&gt; en:powder  ]  [ soybean-oil -&gt; en:soybean-oil  ]  [ oil -&gt; en:oil  ]  [ salt -&gt; en:salt  ]  [ xanthan-gum -&gt; en:e415  -&gt; exists  -- ok  ]  [ citric-acid-fully-cooked-turkey-patty -&gt; en:citric-acid-fully-cooked-turkey-patty  ]  [ acid-fully-cooked-turkey-patty -&gt; en:acid-fully-cooked-turkey-patty  ]  [ fully-cooked-turkey-patty -&gt; en:fully-cooked-turkey-patty  ]  [ cooked-turkey-patty -&gt; en:cooked-turkey-patty  ]  [ turkey-patty -&gt; en:turkey-patty  ]  [ patty -&gt; en:patty  ]  [ turkey -&gt; en:turkey  ]  [ water -&gt; en:water  ]  [ textured-vegetable-protein-product -&gt; en:textured-vegetable-protein-product  ]  [ vegetable-protein-product -&gt; en:vegetable-protein-product  ]  [ protein-product -&gt; en:protein-product  ]  [ product -&gt; en:product  ]  [ soy-protein-concentrate -&gt; en:soy-protein-concentrate  ]  [ protein-concentrate -&gt; en:protein-concentrate  ]  [ concentrate -&gt; en:concentrate  ]  [ zinc-oxide -&gt; en:zinc-oxide  ]  [ oxide -&gt; en:oxide  ]  [ niacinamide -&gt; en:niacinamide  ]  [ ferrous-sulfate -&gt; en:ferrous-sulfate  ]  [ sulfate -&gt; en:sulfate  ]  [ copper-gluconate -&gt; en:copper-gluconate  ]  [ gluconate -&gt; en:gluconate  ]  [ vitamin-a -&gt; en:vitamin-a  ]  [ a -&gt; en:a  ]  [ palmitate -&gt; en:palmitate  ]  [ calcium-pantothenate -&gt; en:calcium-pantothenate  ]  [ pantothenate -&gt; en:pantothenate  ]  [ thiamine-mononitrate -&gt; en:thiamine-mononitrate  ]  [ mononitrate -&gt; en:mononitrate  ]  [ pyridoxine-hydrochloride -&gt; en:pyridoxine-hydrochloride  ]  [ hydrochloride -&gt; en:hydrochloride  ]  [ riboflavin -&gt; en:e101i  -&gt; exists  -- ok  ]  [ cyanocobalamin -&gt; en:cyanocobalamin  ]  [ salt -&gt; en:salt  ]  [ corn-syrup-solids -&gt; en:corn-syrup-solids  ]  [ syrup-solids -&gt; en:syrup-solids  ]  [ solids -&gt; en:solids  ]  [ spices -&gt; en:spices  ]  [ hydrolyzed-soy-protein -&gt; en:hydrolyzed-soy-protein  ]  [ soy-protein -&gt; en:soy-protein  ]  [ protein -&gt; en:protein  ]  [ flavoring -&gt; en:flavoring  ]  [ citric-acid -&gt; en:e330  -&gt; exists  -- ok  ]  [ bha-processed-sharp-american-yellow-cheese -&gt; en:bha-processed-sharp-american-yellow-cheese  ]  [ processed-sharp-american-yellow-cheese -&gt; en:processed-sharp-american-yellow-cheese  ]  [ sharp-american-yellow-cheese -&gt; en:sharp-american-yellow-cheese  ]  [ american-yellow-cheese -&gt; en:american-yellow-cheese  ]  [ yellow-cheese -&gt; en:yellow-cheese  ]  [ cheese -&gt; en:cheese  ]  [ cultured-milk-and-skim-milk -&gt; en:cultured-milk-and-skim-milk  ]  [ milk-and-skim-milk -&gt; en:milk-and-skim-milk  ]  [ and-skim-milk -&gt; en:and-skim-milk  ]  [ skim-milk -&gt; en:skim-milk  ]  [ milk -&gt; en:milk  ]  [ cream -&gt; en:cream  ]  [ sodium-citrate -&gt; en:e331  -&gt; exists  -- ok  ]  [ salt -&gt; en:salt  ]  [ artificial-color -&gt; en:artificial-color  ]  [ color -&gt; en:colour  ]  [ sodium-phosphate -&gt; en:e339  -&gt; exists  -- ok  ]  [ sorbic-acid -&gt; en:e200  -- already seen  ]  [ preservative -&gt; en:preservative  ]  [ acetic-acid -&gt; en:e260  -&gt; exists  -- ok  ]  [ enzymes -&gt; en:enzymes  ]  [ soy-lecithin -&gt; en:soy-lecithin  ]  [ lecithin -&gt; en:e322i  -&gt; exists  -- ok  ] </t>
  </si>
  <si>
    <t>en:e101,en:e101i,en:e1200,en:e200,en:e260,en:e282,en:e300,en:e322,en:e322i,en:e330,en:e331,en:e339,en:e412,en:e415,en:e460,en:e471,en:e516</t>
  </si>
  <si>
    <t>E101 - Riboflavin,E101i - Riboflavin,E1200 - Polydextrose,E200 - Sorbic acid,E260 - Acetic acid,E282 - Calcium propionate,E300 - Ascorbic acid,E322 - Lecithins,E322i - Lecithin,E330 - Citric acid,E331 - Sodium citrates,E339 - Sodium phosphates,E412 - Guar gum,E415 - Xanthan gum,E460 - Cellulose,E471 - Mono- and diglycerides of fatty acids,E516 - Calcium sulphate</t>
  </si>
  <si>
    <t>http://world-en.openfoodfacts.org/product/0011110786210/flatbread-sandwiches-ham-egg-cheese-kroger</t>
  </si>
  <si>
    <t>2017-03-09T13:18:42Z</t>
  </si>
  <si>
    <t>2017-03-09T13:18:43Z</t>
  </si>
  <si>
    <t>Flatbread Sandwiches, Ham, Egg &amp; Cheese</t>
  </si>
  <si>
    <t>Whole wheat flatbread: whole wheat flour, water, yeast, sugar, wheat gluten, cellulose, contains 2 or less of: soybean oil, polydextrose, salt, wheat bran, vegetable gums, dough conditioners (mono- and diglycerides, ascorbic acid), calcium propionate (preservative), guar gum, corn syrup solids, calcium sulfate, sorbic acid (preservative), wheat starch. egg patty: whole eggs, water, dry whole milk, soybean oil, salt, xanthan gum, citric acid, soy lecithin. ham: pork cured with water, dextrose, salt, contains 2 or less of: sodium lactate, sugar, sodium phosphate, sodium diacetate, sodium erythorbate, sodium nitrite. processed american sharp cheese: cultured milk and skim milk, cream, sodium citrate, salt, artificial color, sodium phosphate, sorbic acid (preservative), acetic acid, enzymes, soy lecithin.</t>
  </si>
  <si>
    <t>96 g (96 g)</t>
  </si>
  <si>
    <t xml:space="preserve"> [ whole-wheat-flatbread -&gt; en:whole-wheat-flatbread  ]  [ wheat-flatbread -&gt; en:wheat-flatbread  ]  [ flatbread -&gt; en:flatbread  ]  [ whole-wheat-flour -&gt; en:whole-wheat-flour  ]  [ wheat-flour -&gt; en:wheat-flour  ]  [ flour -&gt; en:flour  ]  [ water -&gt; en:water  ]  [ yeast -&gt; en:yeast  ]  [ sugar -&gt; en:sugar  ]  [ wheat-gluten -&gt; en:wheat-gluten  ]  [ gluten -&gt; en:gluten  ]  [ cellulose -&gt; en:e460  -&gt; exists  -- ok  ]  [ contains-2-or-less-of -&gt; en:contains-2-or-less-of  ]  [ 2-or-less-of -&gt; en:2-or-less-of  ]  [ or-less-of -&gt; en:or-less-of  ]  [ less-of -&gt; en:less-of  ]  [ of -&gt; en:of  ]  [ soybean-oil -&gt; en:soybean-oil  ]  [ oil -&gt; en:oil  ]  [ polydextrose -&gt; en:e1200  -&gt; exists  -- ok  ]  [ salt -&gt; en:salt  ]  [ wheat-bran -&gt; en:wheat-bran  ]  [ bran -&gt; en:bran  ]  [ vegetable-gums -&gt; en:vegetable-gums  ]  [ gums -&gt; en:gums  ]  [ dough-conditioners -&gt; en:dough-conditioners  ]  [ conditioners -&gt; en:conditioners  ]  [ mono-and-diglycerides -&gt; en:e471  -&gt; exists  -- ok  ]  [ ascorbic-acid -&gt; en:e300  -&gt; exists  -- ok  ]  [ calcium-propionate -&gt; en:e282  -&gt; exists  -- ok  ]  [ preservative -&gt; en:preservative  ]  [ guar-gum -&gt; en:e412  -&gt; exists  -- ok  ]  [ corn-syrup-solids -&gt; en:corn-syrup-solids  ]  [ syrup-solids -&gt; en:syrup-solids  ]  [ solids -&gt; en:solids  ]  [ calcium-sulfate -&gt; en:e516  -&gt; exists  -- ok  ]  [ sorbic-acid -&gt; en:e200  -&gt; exists  -- ok  ]  [ preservative -&gt; en:preservative  ]  [ wheat-starch-egg-patty -&gt; en:wheat-starch-egg-patty  ]  [ starch-egg-patty -&gt; en:starch-egg-patty  ]  [ egg-patty -&gt; en:egg-patty  ]  [ patty -&gt; en:patty  ]  [ whole-eggs -&gt; en:whole-eggs  ]  [ eggs -&gt; en:eggs  ]  [ water -&gt; en:water  ]  [ dry-whole-milk -&gt; en:dry-whole-milk  ]  [ whole-milk -&gt; en:whole-milk  ]  [ milk -&gt; en:milk  ]  [ soybean-oil -&gt; en:soybean-oil  ]  [ oil -&gt; en:oil  ]  [ salt -&gt; en:salt  ]  [ xanthan-gum -&gt; en:e415  -&gt; exists  -- ok  ]  [ citric-acid -&gt; en:e330  -&gt; exists  -- ok  ]  [ soy-lecithin-ham -&gt; en:soy-lecithin-ham  ]  [ lecithin-ham -&gt; en:lecithin-ham  ]  [ ham -&gt; en:ham  ]  [ pork-cured-with-water -&gt; en:pork-cured-with-water  ]  [ cured-with-water -&gt; en:cured-with-water  ]  [ with-water -&gt; en:with-water  ]  [ water -&gt; en:water  ]  [ dextrose -&gt; en:dextrose  ]  [ salt -&gt; en:salt  ]  [ contains-2-or-less-of -&gt; en:contains-2-or-less-of  ]  [ 2-or-less-of -&gt; en:2-or-less-of  ]  [ or-less-of -&gt; en:or-less-of  ]  [ less-of -&gt; en:less-of  ]  [ of -&gt; en:of  ]  [ sodium-lactate -&gt; en:e325  -&gt; exists  -- ok  ]  [ sugar -&gt; en:sugar  ]  [ sodium-phosphate -&gt; en:e339  -&gt; exists  -- ok  ]  [ sodium-diacetate -&gt; en:e262ii  -&gt; exists  -- ok  ]  [ sodium-erythorbate -&gt; en:e316  -&gt; exists  -- ok  ]  [ sodium-nitrite-processed-american-sharp-cheese -&gt; en:sodium-nitrite-processed-american-sharp-cheese  ]  [ nitrite-processed-american-sharp-cheese -&gt; en:nitrite-processed-american-sharp-cheese  ]  [ processed-american-sharp-cheese -&gt; en:processed-american-sharp-cheese  ]  [ american-sharp-cheese -&gt; en:american-sharp-cheese  ]  [ sharp-cheese -&gt; en:sharp-cheese  ]  [ cheese -&gt; en:cheese  ]  [ cultured-milk-and-skim-milk -&gt; en:cultured-milk-and-skim-milk  ]  [ milk-and-skim-milk -&gt; en:milk-and-skim-milk  ]  [ and-skim-milk -&gt; en:and-skim-milk  ]  [ skim-milk -&gt; en:skim-milk  ]  [ milk -&gt; en:milk  ]  [ cream -&gt; en:cream  ]  [ sodium-citrate -&gt; en:e331  -&gt; exists  -- ok  ]  [ salt -&gt; en:salt  ]  [ artificial-color -&gt; en:artificial-color  ]  [ color -&gt; en:colour  ]  [ sodium-phosphate -&gt; en:e339  -- already seen  ]  [ sorbic-acid -&gt; en:e200  -- already seen  ]  [ preservative -&gt; en:preservative  ]  [ acetic-acid -&gt; en:e260  -&gt; exists  -- ok  ]  [ enzymes -&gt; en:enzymes  ]  [ soy-lecithin -&gt; en:soy-lecithin  ]  [ lecithin -&gt; en:e322i  -&gt; exists  -- ok  ] </t>
  </si>
  <si>
    <t>en:e1200,en:e200,en:e260,en:e262,en:e262ii,en:e282,en:e300,en:e316,en:e322,en:e322i,en:e325,en:e330,en:e331,en:e339,en:e412,en:e415,en:e460,en:e471,en:e516</t>
  </si>
  <si>
    <t>E1200 - Polydextrose,E200 - Sorbic acid,E260 - Acetic acid,E262 - Sodium acetates,E262ii - Sodium diacetate,E282 - Calcium propionate,E300 - Ascorbic acid,E316 - Sodium erythorbate,E322 - Lecithins,E322i - Lecithin,E325 - Sodium lactate,E330 - Citric acid,E331 - Sodium citrates,E339 - Sodium phosphates,E412 - Guar gum,E415 - Xanthan gum,E460 - Cellulose,E471 - Mono- and diglycerides of fatty acids,E516 - Calcium sulphate</t>
  </si>
  <si>
    <t>http://world-en.openfoodfacts.org/product/0011110786234/oregon-triple-berry-fruit-filling-private-selection</t>
  </si>
  <si>
    <t>Oregon Triple Berry Fruit Filling</t>
  </si>
  <si>
    <t>Fruit (oregon red raspberries, strawberries, marion blackberries), sugar, modified corn starch, citric acid.</t>
  </si>
  <si>
    <t xml:space="preserve"> [ fruit -&gt; en:fruit  ]  [ oregon-red-raspberries -&gt; en:oregon-red-raspberries  ]  [ red-raspberries -&gt; en:red-raspberries  ]  [ raspberries -&gt; en:raspberries  ]  [ strawberries -&gt; en:strawberries  ]  [ marion-blackberries -&gt; en:marion-blackberries  ]  [ blackberries -&gt; en:blackberries  ]  [ sugar -&gt; en:sugar  ]  [ modified-corn-starch -&gt; en:modified-corn-starch  ]  [ corn-starch -&gt; en:corn-starch  ]  [ starch -&gt; en:starch  ]  [ citric-acid -&gt; en:e330  -&gt; exists  -- ok  ] </t>
  </si>
  <si>
    <t>http://world-en.openfoodfacts.org/product/0011110786708/cinnamon-applesauce-kroger</t>
  </si>
  <si>
    <t>2017-03-09T13:13:24Z</t>
  </si>
  <si>
    <t>Cinnamon Applesauce</t>
  </si>
  <si>
    <t>Apples, high fructose corn syrup, corn syrup, sugar, water, spices, ascorbic acid (to maintain color).</t>
  </si>
  <si>
    <t>126 g (0.5 cup)</t>
  </si>
  <si>
    <t xml:space="preserve"> [ apples -&gt; en:apples  ]  [ high-fructose-corn-syrup -&gt; en:high-fructose-corn-syrup  ]  [ fructose-corn-syrup -&gt; en:fructose-corn-syrup  ]  [ corn-syrup -&gt; en:corn-syrup  ]  [ syrup -&gt; en:syrup  ]  [ corn-syrup -&gt; en:corn-syrup  ]  [ syrup -&gt; en:syrup  ]  [ sugar -&gt; en:sugar  ]  [ water -&gt; en:water  ]  [ spices -&gt; en:spices  ]  [ ascorbic-acid -&gt; en:e300  -&gt; exists  -- ok  ]  [ to-maintain-color -&gt; en:to-maintain-color  ]  [ maintain-color -&gt; en:maintain-color  ]  [ color -&gt; en:colour  ] </t>
  </si>
  <si>
    <t>http://world-en.openfoodfacts.org/product/0011110786715/natural-applesauce-kroger</t>
  </si>
  <si>
    <t>2017-03-09T13:13:11Z</t>
  </si>
  <si>
    <t>Natural Applesauce</t>
  </si>
  <si>
    <t>Apples, water, ascorbic acid (to maintain color).</t>
  </si>
  <si>
    <t xml:space="preserve"> [ apples -&gt; en:apples  ]  [ water -&gt; en:water  ]  [ ascorbic-acid -&gt; en:e300  -&gt; exists  -- ok  ]  [ to-maintain-color -&gt; en:to-maintain-color  ]  [ maintain-color -&gt; en:maintain-color  ]  [ color -&gt; en:colour  ] </t>
  </si>
  <si>
    <t>http://world-en.openfoodfacts.org/product/0011110786722/natural-applesauce-kroger</t>
  </si>
  <si>
    <t>2017-03-09T13:13:27Z</t>
  </si>
  <si>
    <t>http://world-en.openfoodfacts.org/product/0011110786890/blossom-flower-shaped-pastry-caramel-apple-kroger</t>
  </si>
  <si>
    <t>2017-03-09T14:27:38Z</t>
  </si>
  <si>
    <t>Blossom Flower Shaped Pastry, Caramel Apple</t>
  </si>
  <si>
    <t>Apples enriched wheat flour (flour, niacin, thiamine mononitrate, riboflavin, folic acid), vegetable oil shortening (palm and modified palm oils), sugar, water, corn syrup, heavy cream (cream, milk, skim milk powder, dextrose, carrageenan, mono-and diglycerides, cellulose , gum, sodium citrate), modified corn starch, glaze (agar, sugar), liquid whole egg, butter, vinegar, concentrated lemon juice, cinnamon, blackstrap molasses, yeast, enzyme, natural flavor, soy lecithin, caramel color.</t>
  </si>
  <si>
    <t xml:space="preserve"> [ apples-enriched-wheat-flour -&gt; en:apples-enriched-wheat-flour  ]  [ enriched-wheat-flour -&gt; en:enriched-wheat-flour  ]  [ wheat-flour -&gt; en:wheat-flour  ]  [ flour -&gt; en:flour  ]  [ flour -&gt; en:flour  ]  [ niacin -&gt; en:e375  -&gt; exists  -- ok  ]  [ thiamine-mononitrate -&gt; en:thiamine-mononitrate  ]  [ mononitrate -&gt; en:mononitrate  ]  [ riboflavin -&gt; en:e101i  -&gt; exists  -- ok  ]  [ folic-acid -&gt; en:folic-acid  ]  [ acid -&gt; en:acid  ]  [ vegetable-oil-shortening -&gt; en:vegetable-oil-shortening  ]  [ oil-shortening -&gt; en:oil-shortening  ]  [ shortening -&gt; en:shortening  ]  [ palm-and-modified-palm-oils -&gt; en:palm-and-modified-palm-oils  ]  [ and-modified-palm-oils -&gt; en:and-modified-palm-oils  ]  [ modified-palm-oils -&gt; en:modified-palm-oils  ]  [ palm-oils -&gt; en:palm-oils  ]  [ oils -&gt; en:oils  ]  [ sugar -&gt; en:sugar  ]  [ water -&gt; en:water  ]  [ corn-syrup -&gt; en:corn-syrup  ]  [ syrup -&gt; en:syrup  ]  [ heavy-cream -&gt; en:heavy-cream  ]  [ cream -&gt; en:cream  ]  [ cream -&gt; en:cream  ]  [ milk -&gt; en:milk  ]  [ skim-milk-powder -&gt; en:skim-milk-powder  ]  [ milk-powder -&gt; en:milk-powder  ]  [ powder -&gt; en:powder  ]  [ dextrose -&gt; en:dextrose  ]  [ carrageenan -&gt; en:e407  -&gt; exists  -- ok  ]  [ monoand-diglycerides -&gt; en:monoand-diglycerides  ]  [ diglycerides -&gt; en:diglycerides  ]  [ cellulose -&gt; en:e460  -&gt; exists  -- ok  ]  [ gum -&gt; en:gum  ]  [ sodium-citrate -&gt; en:e331  -&gt; exists  -- ok  ]  [ modified-corn-starch -&gt; en:modified-corn-starch  ]  [ corn-starch -&gt; en:corn-starch  ]  [ starch -&gt; en:starch  ]  [ glaze -&gt; en:glaze  ]  [ agar -&gt; en:e406  -&gt; exists  -- ok  ]  [ sugar -&gt; en:sugar  ]  [ liquid-whole-egg -&gt; en:liquid-whole-egg  ]  [ whole-egg -&gt; en:whole-egg  ]  [ egg -&gt; en:egg  ]  [ butter -&gt; en:butter  ]  [ vinegar -&gt; en:vinegar  ]  [ concentrated-lemon-juice -&gt; en:concentrated-lemon-juice  ]  [ lemon-juice -&gt; en:lemon-juice  ]  [ juice -&gt; en:juice  ]  [ cinnamon -&gt; en:cinnamon  ]  [ blackstrap-molasses -&gt; en:blackstrap-molasses  ]  [ molasses -&gt; en:molasses  ]  [ yeast -&gt; en:yeast  ]  [ enzyme -&gt; en:enzyme  ]  [ natural-flavor -&gt; en:natural-flavor  ]  [ flavor -&gt; en:flavor  ]  [ soy-lecithin -&gt; en:soy-lecithin  ]  [ lecithin -&gt; en:e322i  -&gt; exists  -- ok  ]  [ caramel-color -&gt; en:e150a  -&gt; exists  -- ok  ] </t>
  </si>
  <si>
    <t>en:e101,en:e101i,en:e150a,en:e322,en:e322i,en:e331,en:e375,en:e406,en:e407,en:e460</t>
  </si>
  <si>
    <t>E101 - Riboflavin,E101i - Riboflavin,E150a - Plain caramel,E322 - Lecithins,E322i - Lecithin,E331 - Sodium citrates,E375 - Nicotinic acid,E406 - Agar,E407 - Carrageenan,E460 - Cellulose</t>
  </si>
  <si>
    <t>http://world-en.openfoodfacts.org/product/0011110787286/i-raspberry-vinaigrette-the-kroger-co</t>
  </si>
  <si>
    <t>2017-03-10T10:52:18Z</t>
  </si>
  <si>
    <t>I Raspberry Vinaigrette</t>
  </si>
  <si>
    <t>Ingredients: filtered water, organic cider vinegar, organic soybean oil, organic honey, organic sugar, organic raspberry juice concentrate, organic stone ground stone ground mustard (water, organic vinegar, organic mustard seed, salt, organic spices [orga</t>
  </si>
  <si>
    <t xml:space="preserve"> [ ingredients -&gt; en:ingredients  ]  [ filtered-water -&gt; en:filtered-water  ]  [ water -&gt; en:water  ]  [ organic-cider-vinegar -&gt; en:organic-cider-vinegar  ]  [ cider-vinegar -&gt; en:cider-vinegar  ]  [ vinegar -&gt; en:vinegar  ]  [ organic-soybean-oil -&gt; en:organic-soybean-oil  ]  [ soybean-oil -&gt; en:soybean-oil  ]  [ oil -&gt; en:oil  ]  [ organic-honey -&gt; en:organic-honey  ]  [ honey -&gt; en:honey  ]  [ organic-sugar -&gt; en:organic-sugar  ]  [ sugar -&gt; en:sugar  ]  [ organic-raspberry-juice-concentrate -&gt; en:organic-raspberry-juice-concentrate  ]  [ raspberry-juice-concentrate -&gt; en:raspberry-juice-concentrate  ]  [ juice-concentrate -&gt; en:juice-concentrate  ]  [ concentrate -&gt; en:concentrate  ]  [ organic-stone-ground-stone-ground-mustard -&gt; en:organic-stone-ground-stone-ground-mustard  ]  [ stone-ground-stone-ground-mustard -&gt; en:stone-ground-stone-ground-mustard  ]  [ ground-stone-ground-mustard -&gt; en:ground-stone-ground-mustard  ]  [ stone-ground-mustard -&gt; en:stone-ground-mustard  ]  [ ground-mustard -&gt; en:ground-mustard  ]  [ mustard -&gt; en:mustard  ]  [ water -&gt; en:water  ]  [ organic-vinegar -&gt; en:organic-vinegar  ]  [ vinegar -&gt; en:vinegar  ]  [ organic-mustard-seed -&gt; en:organic-mustard-seed  ]  [ mustard-seed -&gt; en:mustard-seed  ]  [ seed -&gt; en:seed  ]  [ salt -&gt; en:salt  ]  [ organic-spices -&gt; en:organic-spices  ]  [ spices -&gt; en:spices  ]  [ orga -&gt; en:orga  ] </t>
  </si>
  <si>
    <t>http://world-en.openfoodfacts.org/product/0011110787385/florida-orange-juice-original-kroger</t>
  </si>
  <si>
    <t>Florida Orange Juice, Original</t>
  </si>
  <si>
    <t>Orange juice.</t>
  </si>
  <si>
    <t xml:space="preserve"> [ orange-juice -&gt; en:orange-juice  ]  [ juice -&gt; en:juice  ] </t>
  </si>
  <si>
    <t>http://world-en.openfoodfacts.org/product/0011110787392/homestyle-florida-orange-juice-orange-kroger</t>
  </si>
  <si>
    <t>Homestyle Florida Orange Juice, Orange</t>
  </si>
  <si>
    <t>Orange juice, orange pulp.</t>
  </si>
  <si>
    <t xml:space="preserve"> [ orange-juice -&gt; en:orange-juice  ]  [ juice -&gt; en:juice  ]  [ orange-pulp -&gt; en:orange-pulp  ]  [ pulp -&gt; en:pulp  ] </t>
  </si>
  <si>
    <t>http://world-en.openfoodfacts.org/product/0011110787408/100-florida-orange-juice-with-calcium-orange-kroger</t>
  </si>
  <si>
    <t>100% Florida Orange Juice With Calcium, Orange</t>
  </si>
  <si>
    <t>Orange juice, calcium phosphate, ascorbic acid (vitamin c), vitamin d3.</t>
  </si>
  <si>
    <t xml:space="preserve"> [ orange-juice -&gt; en:orange-juice  ]  [ juice -&gt; en:juice  ]  [ calcium-phosphate -&gt; en:e341  -&gt; exists  -- ok  ]  [ ascorbic-acid -&gt; en:e300  -&gt; exists  -- ok  ]  [ vitamin-c -&gt; en:vitamin-c  ]  [ c -&gt; en:c  ]  [ vitamin-d3 -&gt; en:vitamin-d3  ]  [ d3 -&gt; en:d3  ] </t>
  </si>
  <si>
    <t>en:e300,en:e341</t>
  </si>
  <si>
    <t>E300 - Ascorbic acid,E341 - Calcium phosphates</t>
  </si>
  <si>
    <t>http://world-en.openfoodfacts.org/product/0011110787798/vitamin-enhancer-water-beverage-the-kroger-co</t>
  </si>
  <si>
    <t>2017-03-10T10:57:12Z</t>
  </si>
  <si>
    <t>Vitamin Enhancer Water Beverage</t>
  </si>
  <si>
    <t>Reverse osmosis water, erythritol, citric acid, natural flavors, ascorbic acid (vitamin c), fruit and vegetable juice (for color), rebaudioside a*, calcium lactate, niacinamide (b3), calcium pantothenate (b5), magnesium lactate, pyridoxine hcl (b6), monop</t>
  </si>
  <si>
    <t xml:space="preserve"> [ reverse-osmosis-water -&gt; en:reverse-osmosis-water  ]  [ osmosis-water -&gt; en:osmosis-water  ]  [ water -&gt; en:water  ]  [ erythritol -&gt; en:e968  -&gt; exists  -- ok  ]  [ citric-acid -&gt; en:e330  -&gt; exists  -- ok  ]  [ natural-flavors -&gt; en:natural-flavors  ]  [ flavors -&gt; en:flavors  ]  [ ascorbic-acid -&gt; en:e300  -&gt; exists  -- ok  ]  [ vitamin-c -&gt; en:vitamin-c  ]  [ c -&gt; en:c  ]  [ fruit-and-vegetable-juice -&gt; en:fruit-and-vegetable-juice  ]  [ and-vegetable-juice -&gt; en:and-vegetable-juice  ]  [ vegetable-juice -&gt; en:vegetable-juice  ]  [ juice -&gt; en:juice  ]  [ for-color -&gt; en:for-color  ]  [ color -&gt; en:colour  ]  [ rebaudioside-a -&gt; en:rebaudioside-a  ]  [ a -&gt; en:a  ]  [ calcium-lactate -&gt; en:e327  -&gt; exists  -- ok  ]  [ niacinamide -&gt; en:niacinamide  ]  [ b3 -&gt; en:b3  ]  [ calcium-pantothenate -&gt; en:calcium-pantothenate  ]  [ pantothenate -&gt; en:pantothenate  ]  [ b5 -&gt; en:b5  ]  [ magnesium-lactate -&gt; en:e329  -&gt; exists  -- ok  ]  [ pyridoxine-hcl -&gt; en:pyridoxine-hcl  ]  [ hcl -&gt; en:hcl  ]  [ b6 -&gt; en:b6  ]  [ monop -&gt; en:monop  ] </t>
  </si>
  <si>
    <t>en:e300,en:e327,en:e329,en:e330,en:e968</t>
  </si>
  <si>
    <t>E300 - Ascorbic acid,E327 - Calcium lactate,E329 - Magnesium lactate,E330 - Citric acid,E968 - Erythritol</t>
  </si>
  <si>
    <t>http://world-en.openfoodfacts.org/product/0011110787804/vitamin-enhanced-water-beverage-kroger</t>
  </si>
  <si>
    <t>2017-03-10T10:57:00Z</t>
  </si>
  <si>
    <t>Vitamin Enhanced Water Beverage</t>
  </si>
  <si>
    <t>Reverse osmosis water, erythritol, citric acid, natural flavors, ascorbic acid (vitamin c), fruit and vegetable juice (for color), rebaudioside a*, modified corn starch, beta carotene (for color), calcium lactate, niacinamide (b3), calcium pantothenate (b</t>
  </si>
  <si>
    <t>8 ml (240 mg)</t>
  </si>
  <si>
    <t xml:space="preserve"> [ reverse-osmosis-water -&gt; en:reverse-osmosis-water  ]  [ osmosis-water -&gt; en:osmosis-water  ]  [ water -&gt; en:water  ]  [ erythritol -&gt; en:e968  -&gt; exists  -- ok  ]  [ citric-acid -&gt; en:e330  -&gt; exists  -- ok  ]  [ natural-flavors -&gt; en:natural-flavors  ]  [ flavors -&gt; en:flavors  ]  [ ascorbic-acid -&gt; en:e300  -&gt; exists  -- ok  ]  [ vitamin-c -&gt; en:vitamin-c  ]  [ c -&gt; en:c  ]  [ fruit-and-vegetable-juice -&gt; en:fruit-and-vegetable-juice  ]  [ and-vegetable-juice -&gt; en:and-vegetable-juice  ]  [ vegetable-juice -&gt; en:vegetable-juice  ]  [ juice -&gt; en:juice  ]  [ for-color -&gt; en:for-color  ]  [ color -&gt; en:colour  ]  [ rebaudioside-a -&gt; en:rebaudioside-a  ]  [ a -&gt; en:a  ]  [ modified-corn-starch -&gt; en:modified-corn-starch  ]  [ corn-starch -&gt; en:corn-starch  ]  [ starch -&gt; en:starch  ]  [ beta-carotene -&gt; en:e160ai  -&gt; exists  -- ok  ]  [ for-color -&gt; en:for-color  ]  [ color -&gt; en:colour  ]  [ calcium-lactate -&gt; en:e327  -&gt; exists  -- ok  ]  [ niacinamide -&gt; en:niacinamide  ]  [ b3 -&gt; en:b3  ]  [ calcium-pantothenate -&gt; en:calcium-pantothenate  ]  [ pantothenate -&gt; en:pantothenate  ]  [ b -&gt; en:b  ] </t>
  </si>
  <si>
    <t>en:e160a,en:e160ai,en:e300,en:e327,en:e330,en:e968</t>
  </si>
  <si>
    <t>E160a - Alpha-carotene,E160ai - Beta-carotene,E300 - Ascorbic acid,E327 - Calcium lactate,E330 - Citric acid,E968 - Erythritol</t>
  </si>
  <si>
    <t>http://world-en.openfoodfacts.org/product/0011110787835/vitamin-enhanced-water-beverage-the-kroger-co</t>
  </si>
  <si>
    <t>Reverse osmosis water, erythritol, citric acid, natural flavors, ascorbic acid (vitamin c), beta carotene (for color), gum acacia, rebaudioside a*, modified corn starch, glycerol ester of wood rosin, calcium lactate, niacinamide (b3), calcium pantothenate</t>
  </si>
  <si>
    <t xml:space="preserve"> [ reverse-osmosis-water -&gt; en:reverse-osmosis-water  ]  [ osmosis-water -&gt; en:osmosis-water  ]  [ water -&gt; en:water  ]  [ erythritol -&gt; en:e968  -&gt; exists  -- ok  ]  [ citric-acid -&gt; en:e330  -&gt; exists  -- ok  ]  [ natural-flavors -&gt; en:natural-flavors  ]  [ flavors -&gt; en:flavors  ]  [ ascorbic-acid -&gt; en:e300  -&gt; exists  -- ok  ]  [ vitamin-c -&gt; en:vitamin-c  ]  [ c -&gt; en:c  ]  [ beta-carotene -&gt; en:e160ai  -&gt; exists  -- ok  ]  [ for-color -&gt; en:for-color  ]  [ color -&gt; en:colour  ]  [ gum-acacia -&gt; en:gum-acacia  ]  [ acacia -&gt; en:acacia  ]  [ rebaudioside-a -&gt; en:rebaudioside-a  ]  [ a -&gt; en:a  ]  [ modified-corn-starch -&gt; en:modified-corn-starch  ]  [ corn-starch -&gt; en:corn-starch  ]  [ starch -&gt; en:starch  ]  [ glycerol-ester-of-wood-rosin -&gt; en:e445  -&gt; exists  -- ok  ]  [ calcium-lactate -&gt; en:e327  -&gt; exists  -- ok  ]  [ niacinamide -&gt; en:niacinamide  ]  [ b3 -&gt; en:b3  ]  [ calcium-pantothenate -&gt; en:calcium-pantothenate  ]  [ pantothenate -&gt; en:pantothenate  ] </t>
  </si>
  <si>
    <t>en:e160a,en:e160ai,en:e300,en:e327,en:e330,en:e445,en:e968</t>
  </si>
  <si>
    <t>E160a - Alpha-carotene,E160ai - Beta-carotene,E300 - Ascorbic acid,E327 - Calcium lactate,E330 - Citric acid,E445 - Glycerol esters of wood rosin,E968 - Erythritol</t>
  </si>
  <si>
    <t>http://world-en.openfoodfacts.org/product/0011110787934/mackerel-kroger</t>
  </si>
  <si>
    <t>2017-03-09T12:17:41Z</t>
  </si>
  <si>
    <t>Mackerel</t>
  </si>
  <si>
    <t>Mackerel, water, salt.</t>
  </si>
  <si>
    <t>55 g (2 oz)</t>
  </si>
  <si>
    <t xml:space="preserve"> [ mackerel -&gt; en:mackerel  ]  [ water -&gt; en:water  ]  [ salt -&gt; en:salt  ] </t>
  </si>
  <si>
    <t>http://world-en.openfoodfacts.org/product/0011110788146/sweet-savory-four-color-potato-medley-green-beans-sugar-snap-peas-private-selection</t>
  </si>
  <si>
    <t>Sweet &amp; Savory Four Color Potato Medley, Green Beans &amp; Sugar Snap Peas</t>
  </si>
  <si>
    <t>Potatoes, green beans, sugar snap peas, sweet potatoes, onions, canola oil., salt, spices, parsley, onion powder, garlic powder, dehydrated potatoes.</t>
  </si>
  <si>
    <t>85 g (0.75 cup)</t>
  </si>
  <si>
    <t xml:space="preserve"> [ potatoes -&gt; en:potatoes  ]  [ green-beans -&gt; en:green-beans  ]  [ beans -&gt; en:beans  ]  [ sugar-snap-peas -&gt; en:sugar-snap-peas  ]  [ snap-peas -&gt; en:snap-peas  ]  [ peas -&gt; en:peas  ]  [ sweet-potatoes -&gt; en:sweet-potatoes  ]  [ potatoes -&gt; en:potatoes  ]  [ onions -&gt; en:onions  ]  [ canola-oil -&gt; en:canola-oil  ]  [ oil -&gt; en:oil  ]  [ salt -&gt; en:salt  ]  [ spices -&gt; en:spices  ]  [ parsley -&gt; en:parsley  ]  [ onion-powder -&gt; en:onion-powder  ]  [ powder -&gt; en:powder  ]  [ garlic-powder -&gt; en:garlic-powder  ]  [ powder -&gt; en:powder  ]  [ dehydrated-potatoes -&gt; en:dehydrated-potatoes  ]  [ potatoes -&gt; en:potatoes  ] </t>
  </si>
  <si>
    <t>http://world-en.openfoodfacts.org/product/0011110788153/spring-herb-private-selection</t>
  </si>
  <si>
    <t>Spring Herb</t>
  </si>
  <si>
    <t>Potatoes, asparagus, yellow bell peppers, green onions, vegetable oil (canola oil and olive oil), salt, spices, garlic, dehydrated potatoes, onion powder, garlic powder, parsley, chives.</t>
  </si>
  <si>
    <t xml:space="preserve"> [ potatoes -&gt; en:potatoes  ]  [ asparagus -&gt; en:asparagus  ]  [ yellow-bell-peppers -&gt; en:yellow-bell-peppers  ]  [ bell-peppers -&gt; en:bell-peppers  ]  [ peppers -&gt; en:peppers  ]  [ green-onions -&gt; en:green-onions  ]  [ onions -&gt; en:onions  ]  [ vegetable-oil -&gt; en:vegetable-oil  ]  [ oil -&gt; en:oil  ]  [ canola-oil-and-olive-oil -&gt; en:canola-oil-and-olive-oil  ]  [ oil-and-olive-oil -&gt; en:oil-and-olive-oil  ]  [ and-olive-oil -&gt; en:and-olive-oil  ]  [ olive-oil -&gt; en:olive-oil  ]  [ oil -&gt; en:oil  ]  [ salt -&gt; en:salt  ]  [ spices -&gt; en:spices  ]  [ garlic -&gt; en:garlic  ]  [ dehydrated-potatoes -&gt; en:dehydrated-potatoes  ]  [ potatoes -&gt; en:potatoes  ]  [ onion-powder -&gt; en:onion-powder  ]  [ powder -&gt; en:powder  ]  [ garlic-powder -&gt; en:garlic-powder  ]  [ powder -&gt; en:powder  ]  [ parsley -&gt; en:parsley  ]  [ chives -&gt; en:chives  ] </t>
  </si>
  <si>
    <t>http://world-en.openfoodfacts.org/product/0011110788160/i-goddess-dressing-the-kroger-co</t>
  </si>
  <si>
    <t>2017-03-10T10:52:19Z</t>
  </si>
  <si>
    <t>I Goddess Dressing</t>
  </si>
  <si>
    <t>Ingredients: filtered water, organic soybean oil, organic tahini,organic cider vinegar, organic tamari sauce (water, organic soybeans, salt), organic white wine vinegar ,salt, organic lemon juice concentrate , organic garlic, organic toasted sesame seeds,</t>
  </si>
  <si>
    <t xml:space="preserve"> [ ingredients -&gt; en:ingredients  ]  [ filtered-water -&gt; en:filtered-water  ]  [ water -&gt; en:water  ]  [ organic-soybean-oil -&gt; en:organic-soybean-oil  ]  [ soybean-oil -&gt; en:soybean-oil  ]  [ oil -&gt; en:oil  ]  [ organic-tahini -&gt; en:organic-tahini  ]  [ tahini -&gt; en:tahini  ]  [ organic-cider-vinegar -&gt; en:organic-cider-vinegar  ]  [ cider-vinegar -&gt; en:cider-vinegar  ]  [ vinegar -&gt; en:vinegar  ]  [ organic-tamari-sauce -&gt; en:organic-tamari-sauce  ]  [ tamari-sauce -&gt; en:tamari-sauce  ]  [ sauce -&gt; en:sauce  ]  [ water -&gt; en:water  ]  [ organic-soybeans -&gt; en:organic-soybeans  ]  [ soybeans -&gt; en:soybeans  ]  [ salt -&gt; en:salt  ]  [ organic-white-wine-vinegar -&gt; en:organic-white-wine-vinegar  ]  [ white-wine-vinegar -&gt; en:white-wine-vinegar  ]  [ wine-vinegar -&gt; en:wine-vinegar  ]  [ vinegar -&gt; en:vinegar  ]  [ salt -&gt; en:salt  ]  [ organic-lemon-juice-concentrate -&gt; en:organic-lemon-juice-concentrate  ]  [ lemon-juice-concentrate -&gt; en:lemon-juice-concentrate  ]  [ juice-concentrate -&gt; en:juice-concentrate  ]  [ concentrate -&gt; en:concentrate  ]  [ organic-garlic -&gt; en:organic-garlic  ]  [ garlic -&gt; en:garlic  ]  [ organic-toasted-sesame-seeds -&gt; en:organic-toasted-sesame-seeds  ]  [ toasted-sesame-seeds -&gt; en:toasted-sesame-seeds  ]  [ sesame-seeds -&gt; en:sesame-seeds  ]  [ seeds -&gt; en:seeds  ] </t>
  </si>
  <si>
    <t>http://world-en.openfoodfacts.org/product/0011110788177/i-balsamic-vinaigrette-the-kroger-co</t>
  </si>
  <si>
    <t>I Balsamic Vinaigrette</t>
  </si>
  <si>
    <t>Ingredients: filtered water, organic soybean oil, organic balsamic vinegar, organic honey, organic garlic puree, salt, organic stone ground mustard (water, organic vinegar, organic mustard seed, salt, organic spices [organic cinnamon, organic ginger]), or</t>
  </si>
  <si>
    <t xml:space="preserve"> [ ingredients -&gt; en:ingredients  ]  [ filtered-water -&gt; en:filtered-water  ]  [ water -&gt; en:water  ]  [ organic-soybean-oil -&gt; en:organic-soybean-oil  ]  [ soybean-oil -&gt; en:soybean-oil  ]  [ oil -&gt; en:oil  ]  [ organic-balsamic-vinegar -&gt; en:organic-balsamic-vinegar  ]  [ balsamic-vinegar -&gt; en:balsamic-vinegar  ]  [ vinegar -&gt; en:vinegar  ]  [ organic-honey -&gt; en:organic-honey  ]  [ honey -&gt; en:honey  ]  [ organic-garlic-puree -&gt; en:organic-garlic-puree  ]  [ garlic-puree -&gt; en:garlic-puree  ]  [ puree -&gt; en:puree  ]  [ salt -&gt; en:salt  ]  [ organic-stone-ground-mustard -&gt; en:organic-stone-ground-mustard  ]  [ stone-ground-mustard -&gt; en:stone-ground-mustard  ]  [ ground-mustard -&gt; en:ground-mustard  ]  [ mustard -&gt; en:mustard  ]  [ water -&gt; en:water  ]  [ organic-vinegar -&gt; en:organic-vinegar  ]  [ vinegar -&gt; en:vinegar  ]  [ organic-mustard-seed -&gt; en:organic-mustard-seed  ]  [ mustard-seed -&gt; en:mustard-seed  ]  [ seed -&gt; en:seed  ]  [ salt -&gt; en:salt  ]  [ organic-spices -&gt; en:organic-spices  ]  [ spices -&gt; en:spices  ]  [ organic-cinnamon -&gt; en:organic-cinnamon  ]  [ cinnamon -&gt; en:cinnamon  ]  [ organic-ginger -&gt; en:organic-ginger  ]  [ ginger -&gt; en:ginger  ]  [ or -&gt; en:or  ] </t>
  </si>
  <si>
    <t>http://world-en.openfoodfacts.org/product/0011110788290/asian-style-seasame-vinaigrette-the-kroger-co</t>
  </si>
  <si>
    <t>Asian Style Seasame Vinaigrette</t>
  </si>
  <si>
    <t>Ingredients: organic soybean oil, filtered water, organic sugar, organic soy sauce (water, organic soybeans, salt, organic wheat, organic alcohol), organic toasted sesame oil, organic rice vinegar, organic white wine vinegar, organic toasted sesame seeds,</t>
  </si>
  <si>
    <t xml:space="preserve"> [ ingredients -&gt; en:ingredients  ]  [ organic-soybean-oil -&gt; en:organic-soybean-oil  ]  [ soybean-oil -&gt; en:soybean-oil  ]  [ oil -&gt; en:oil  ]  [ filtered-water -&gt; en:filtered-water  ]  [ water -&gt; en:water  ]  [ organic-sugar -&gt; en:organic-sugar  ]  [ sugar -&gt; en:sugar  ]  [ organic-soy-sauce -&gt; en:organic-soy-sauce  ]  [ soy-sauce -&gt; en:soy-sauce  ]  [ sauce -&gt; en:sauce  ]  [ water -&gt; en:water  ]  [ organic-soybeans -&gt; en:organic-soybeans  ]  [ soybeans -&gt; en:soybeans  ]  [ salt -&gt; en:salt  ]  [ organic-wheat -&gt; en:organic-wheat  ]  [ wheat -&gt; en:wheat  ]  [ organic-alcohol -&gt; en:organic-alcohol  ]  [ alcohol -&gt; en:e1510  -&gt; exists  -- ok  ]  [ organic-toasted-sesame-oil -&gt; en:organic-toasted-sesame-oil  ]  [ toasted-sesame-oil -&gt; en:toasted-sesame-oil  ]  [ sesame-oil -&gt; en:sesame-oil  ]  [ oil -&gt; en:oil  ]  [ organic-rice-vinegar -&gt; en:organic-rice-vinegar  ]  [ rice-vinegar -&gt; en:rice-vinegar  ]  [ vinegar -&gt; en:vinegar  ]  [ organic-white-wine-vinegar -&gt; en:organic-white-wine-vinegar  ]  [ white-wine-vinegar -&gt; en:white-wine-vinegar  ]  [ wine-vinegar -&gt; en:wine-vinegar  ]  [ vinegar -&gt; en:vinegar  ]  [ organic-toasted-sesame-seeds -&gt; en:organic-toasted-sesame-seeds  ]  [ toasted-sesame-seeds -&gt; en:toasted-sesame-seeds  ]  [ sesame-seeds -&gt; en:sesame-seeds  ]  [ seeds -&gt; en:seeds  ] </t>
  </si>
  <si>
    <t>http://world-en.openfoodfacts.org/product/0011110788399/white-cheddar-popcorn-simple-truth-organic</t>
  </si>
  <si>
    <t>White Cheddar Popcorn</t>
  </si>
  <si>
    <t>Organic popcorn, organic sunflower and/or safflower oil, organic white cheddar seasoning (organic cheddar cheese [organic cultured pasteurized milk, salt, enzymes], organic nonfat milk, organic buttermilk, salt, disodium phosphate)</t>
  </si>
  <si>
    <t>28 g (1.75 cup)</t>
  </si>
  <si>
    <t xml:space="preserve"> [ organic-popcorn -&gt; en:organic-popcorn  ]  [ popcorn -&gt; en:popcorn  ]  [ organic-sunflower-and-or-safflower-oil -&gt; en:organic-sunflower-and-or-safflower-oil  ]  [ sunflower-and-or-safflower-oil -&gt; en:sunflower-and-or-safflower-oil  ]  [ and-or-safflower-oil -&gt; en:and-or-safflower-oil  ]  [ or-safflower-oil -&gt; en:or-safflower-oil  ]  [ safflower-oil -&gt; en:safflower-oil  ]  [ oil -&gt; en:oil  ]  [ organic-white-cheddar-seasoning -&gt; en:organic-white-cheddar-seasoning  ]  [ white-cheddar-seasoning -&gt; en:white-cheddar-seasoning  ]  [ cheddar-seasoning -&gt; en:cheddar-seasoning  ]  [ seasoning -&gt; en:seasoning  ]  [ organic-cheddar-cheese -&gt; en:organic-cheddar-cheese  ]  [ cheddar-cheese -&gt; en:cheddar-cheese  ]  [ cheese -&gt; en:cheese  ]  [ organic-cultured-pasteurized-milk -&gt; en:organic-cultured-pasteurized-milk  ]  [ cultured-pasteurized-milk -&gt; en:cultured-pasteurized-milk  ]  [ pasteurized-milk -&gt; en:pasteurized-milk  ]  [ milk -&gt; en:milk  ]  [ salt -&gt; en:salt  ]  [ enzymes -&gt; en:enzymes  ]  [ organic-nonfat-milk -&gt; en:organic-nonfat-milk  ]  [ nonfat-milk -&gt; en:nonfat-milk  ]  [ milk -&gt; en:milk  ]  [ organic-buttermilk -&gt; en:organic-buttermilk  ]  [ buttermilk -&gt; en:buttermilk  ]  [ salt -&gt; en:salt  ]  [ disodium-phosphate -&gt; en:e339ii  -&gt; exists  -- ok  ] </t>
  </si>
  <si>
    <t>en:e339,en:e339ii</t>
  </si>
  <si>
    <t>E339 - Sodium phosphates,E339ii - Disodium phosphate</t>
  </si>
  <si>
    <t>http://world-en.openfoodfacts.org/product/0011110788863/protein-bars-kroger</t>
  </si>
  <si>
    <t>Protein Bars</t>
  </si>
  <si>
    <t>Roasted peanuts, almonds, soy protein isolate, chicory root extract, sugar, vegetable oil (palm kernel oil, high oleic canola oil, peanut oil), whey protein concentrate, tapioca syrup, corn syrup, contains less than 2% of: rice starch, roasted sunflower s</t>
  </si>
  <si>
    <t>40 g (1 BAR)</t>
  </si>
  <si>
    <t xml:space="preserve"> [ roasted-peanuts -&gt; en:roasted-peanuts  ]  [ peanuts -&gt; en:peanuts  ]  [ almonds -&gt; en:almonds  ]  [ soy-protein-isolate -&gt; en:soy-protein-isolate  ]  [ protein-isolate -&gt; en:protein-isolate  ]  [ isolate -&gt; en:isolate  ]  [ chicory-root-extract -&gt; en:chicory-root-extract  ]  [ root-extract -&gt; en:root-extract  ]  [ extract -&gt; en:extract  ]  [ sugar -&gt; en:sugar  ]  [ vegetable-oil -&gt; en:vegetable-oil  ]  [ oil -&gt; en:oil  ]  [ palm-kernel-oil -&gt; en:palm-kernel-oil  ]  [ kernel-oil -&gt; en:kernel-oil  ]  [ oil -&gt; en:oil  ]  [ high-oleic-canola-oil -&gt; en:high-oleic-canola-oil  ]  [ oleic-canola-oil -&gt; en:oleic-canola-oil  ]  [ canola-oil -&gt; en:canola-oil  ]  [ oil -&gt; en:oil  ]  [ peanut-oil -&gt; en:peanut-oil  ]  [ oil -&gt; en:oil  ]  [ whey-protein-concentrate -&gt; en:whey-protein-concentrate  ]  [ protein-concentrate -&gt; en:protein-concentrate  ]  [ concentrate -&gt; en:concentrate  ]  [ tapioca-syrup -&gt; en:tapioca-syrup  ]  [ syrup -&gt; en:syrup  ]  [ corn-syrup -&gt; en:corn-syrup  ]  [ syrup -&gt; en:syrup  ]  [ contains-less-than-2-of -&gt; en:contains-less-than-2-of  ]  [ less-than-2-of -&gt; en:less-than-2-of  ]  [ than-2-of -&gt; en:than-2-of  ]  [ 2-of -&gt; en:2-of  ]  [ of -&gt; en:of  ]  [ rice-starch -&gt; en:rice-starch  ]  [ starch -&gt; en:starch  ]  [ roasted-sunflower-s -&gt; en:roasted-sunflower-s  ]  [ sunflower-s -&gt; en:sunflower-s  ]  [ s -&gt; en:s  ] </t>
  </si>
  <si>
    <t>http://world-en.openfoodfacts.org/product/0011110789198/franks-in-a-blanket-kroger</t>
  </si>
  <si>
    <t>Franks In A Blanket</t>
  </si>
  <si>
    <t>Three meat cocktail frank sausage made with chicken and pork, beef added: mechanically separated chicken, pork, water, salt, dextrose, corn syrup, beef, sodium phosphate, sodium acetate, sodium diacetate, paprika, sodium erythorbate, flavorings, sodium ni</t>
  </si>
  <si>
    <t>90 g (5 PIECES)</t>
  </si>
  <si>
    <t xml:space="preserve"> [ three-meat-cocktail-frank-sausage-made-with-chicken-and-pork -&gt; en:three-meat-cocktail-frank-sausage-made-with-chicken-and-pork  ]  [ meat-cocktail-frank-sausage-made-with-chicken-and-pork -&gt; en:meat-cocktail-frank-sausage-made-with-chicken-and-pork  ]  [ cocktail-frank-sausage-made-with-chicken-and-pork -&gt; en:cocktail-frank-sausage-made-with-chicken-and-pork  ]  [ frank-sausage-made-with-chicken-and-pork -&gt; en:frank-sausage-made-with-chicken-and-pork  ]  [ sausage-made-with-chicken-and-pork -&gt; en:sausage-made-with-chicken-and-pork  ]  [ made-with-chicken-and-pork -&gt; en:made-with-chicken-and-pork  ]  [ with-chicken-and-pork -&gt; en:with-chicken-and-pork  ]  [ chicken-and-pork -&gt; en:chicken-and-pork  ]  [ and-pork -&gt; en:and-pork  ]  [ pork -&gt; en:pork  ]  [ beef-added -&gt; en:beef-added  ]  [ added -&gt; en:added  ]  [ mechanically-separated-chicken -&gt; en:mechanically-separated-chicken  ]  [ separated-chicken -&gt; en:separated-chicken  ]  [ chicken -&gt; en:chicken  ]  [ pork -&gt; en:pork  ]  [ water -&gt; en:water  ]  [ salt -&gt; en:salt  ]  [ dextrose -&gt; en:dextrose  ]  [ corn-syrup -&gt; en:corn-syrup  ]  [ syrup -&gt; en:syrup  ]  [ beef -&gt; en:beef  ]  [ sodium-phosphate -&gt; en:e339  -&gt; exists  -- ok  ]  [ sodium-acetate -&gt; en:e262i  -&gt; exists  -- ok  ]  [ sodium-diacetate -&gt; en:e262ii  -&gt; exists  -- ok  ]  [ paprika -&gt; en:paprika  ]  [ sodium-erythorbate -&gt; en:e316  -&gt; exists  -- ok  ]  [ flavorings -&gt; en:flavorings  ]  [ sodium-ni -&gt; en:sodium-ni  ]  [ ni -&gt; en:ni  ] </t>
  </si>
  <si>
    <t>en:e262,en:e262i,en:e262ii,en:e316,en:e339</t>
  </si>
  <si>
    <t>E262 - Sodium acetates,E262i - Sodium acetate,E262ii - Sodium diacetate,E316 - Sodium erythorbate,E339 - Sodium phosphates</t>
  </si>
  <si>
    <t>http://world-en.openfoodfacts.org/product/0011110789631/white-chunk-macadamia-nut-cookie-dough-kroger</t>
  </si>
  <si>
    <t>White Chunk Macadamia Nut Cookie Dough</t>
  </si>
  <si>
    <t>Enriched bleached flour (wheat flour, niacin, iron, thiamin mononitrate [vitamin b1], riboflavin [vitamin b2], folic acid), sugar, margarine (palm oil, water, soybean oil, salt, mono- and diglycerides, annatto [color], calcium disodium edta [preservative], artificial flavor, vitamin a palmitate), white confectionery chunks (sugar, vegetable oil [palm kernel and/or palm oils], nonfat dry milk, soy lecithin, vanilla extract), eggs, macadamia nuts. contains 2% or less of each of the following: water, molasses, corn syrup solids, baking soda, natural and artificial flavors, salt.</t>
  </si>
  <si>
    <t xml:space="preserve"> [ enriched-bleached-flour -&gt; en:enriched-bleached-flour  ]  [ bleached-flour -&gt; en:bleached-flour  ]  [ flour -&gt; en:flour  ]  [ wheat-flour -&gt; en:wheat-flour  ]  [ flour -&gt; en:flour  ]  [ niacin -&gt; en:e375  -&gt; exists  -- ok  ]  [ iron -&gt; en:iron  ]  [ thiamin-mononitrate -&gt; en:thiamin-mononitrate  ]  [ mononitrate -&gt; en:mononitrate  ]  [ vitamin-b1 -&gt; en:vitamin-b1  ]  [ b1 -&gt; en:b1  ]  [ riboflavin -&gt; en:e101i  -&gt; exists  -- ok  ]  [ vitamin-b2 -&gt; en:e101i  -- already seen  ]  [ folic-acid -&gt; en:folic-acid  ]  [ acid -&gt; en:acid  ]  [ sugar -&gt; en:sugar  ]  [ margarine -&gt; en:margarine  ]  [ palm-oil -&gt; en:palm-oil  ]  [ oil -&gt; en:oil  ]  [ water -&gt; en:water  ]  [ soybean-oil -&gt; en:soybean-oil  ]  [ oil -&gt; en:oil  ]  [ salt -&gt; en:salt  ]  [ mono-and-diglycerides -&gt; en:e471  -&gt; exists  -- ok  ]  [ annatto -&gt; en:e160b  -&gt; exists  -- ok  ]  [ color -&gt; en:colour  ]  [ calcium-disodium-edta -&gt; en:e385  -&gt; exists  -- ok  ]  [ preservative -&gt; en:preservative  ]  [ artificial-flavor -&gt; en:artificial-flavor  ]  [ flavor -&gt; en:flavor  ]  [ vitamin-a -&gt; en:vitamin-a  ]  [ a -&gt; en:a  ]  [ palmitate -&gt; en:palmitate  ]  [ white-confectionery-chunks -&gt; en:white-confectionery-chunks  ]  [ confectionery-chunks -&gt; en:confectionery-chunks  ]  [ chunks -&gt; en:chunks  ]  [ sugar -&gt; en:sugar  ]  [ vegetable-oil -&gt; en:vegetable-oil  ]  [ oil -&gt; en:oil  ]  [ palm-kernel-and-or-palm-oils -&gt; en:palm-kernel-and-or-palm-oils  ]  [ kernel-and-or-palm-oils -&gt; en:kernel-and-or-palm-oils  ]  [ and-or-palm-oils -&gt; en:and-or-palm-oils  ]  [ or-palm-oils -&gt; en:or-palm-oils  ]  [ palm-oils -&gt; en:palm-oils  ]  [ oils -&gt; en:oils  ]  [ nonfat-dry-milk -&gt; en:nonfat-dry-milk  ]  [ dry-milk -&gt; en:dry-milk  ]  [ milk -&gt; en:milk  ]  [ soy-lecithin -&gt; en:soy-lecithin  ]  [ lecithin -&gt; en:e322i  -&gt; exists  -- ok  ]  [ vanilla-extract -&gt; en:vanilla-extract  ]  [ extract -&gt; en:extract  ]  [ eggs -&gt; en:eggs  ]  [ macadamia-nuts-contains-2-or-less-of-each-of-the-following -&gt; en:macadamia-nuts-contains-2-or-less-of-each-of-the-following  ]  [ nuts-contains-2-or-less-of-each-of-the-following -&gt; en:nuts-contains-2-or-less-of-each-of-the-following  ]  [ contains-2-or-less-of-each-of-the-following -&gt; en:contains-2-or-less-of-each-of-the-following  ]  [ 2-or-less-of-each-of-the-following -&gt; en:2-or-less-of-each-of-the-following  ]  [ or-less-of-each-of-the-following -&gt; en:or-less-of-each-of-the-following  ]  [ less-of-each-of-the-following -&gt; en:less-of-each-of-the-following  ]  [ of-each-of-the-following -&gt; en:of-each-of-the-following  ]  [ each-of-the-following -&gt; en:each-of-the-following  ]  [ of-the-following -&gt; en:of-the-following  ]  [ the-following -&gt; en:the-following  ]  [ following -&gt; en:following  ]  [ water -&gt; en:water  ]  [ molasses -&gt; en:molasses  ]  [ corn-syrup-solids -&gt; en:corn-syrup-solids  ]  [ syrup-solids -&gt; en:syrup-solids  ]  [ solids -&gt; en:solids  ]  [ baking-soda -&gt; en:baking-soda  ]  [ soda -&gt; en:soda  ]  [ natural-and-artificial-flavors -&gt; en:natural-and-artificial-flavors  ]  [ and-artificial-flavors -&gt; en:and-artificial-flavors  ]  [ artificial-flavors -&gt; en:artificial-flavors  ]  [ flavors -&gt; en:flavors  ]  [ salt -&gt; en:salt  ] </t>
  </si>
  <si>
    <t>en:e101,en:e101i,en:e160b,en:e322,en:e322i,en:e375,en:e385,en:e471</t>
  </si>
  <si>
    <t>E101 - Riboflavin,E101i - Riboflavin,E160b - Annatto,E322 - Lecithins,E322i - Lecithin,E375 - Nicotinic acid,E385 - Calcium disodium ethylenediaminetetraacetate,E471 - Mono- and diglycerides of fatty acids</t>
  </si>
  <si>
    <t>http://world-en.openfoodfacts.org/product/0011110789778/zero-calorie-sweetener-kroger</t>
  </si>
  <si>
    <t>Zero Calorie Sweetener</t>
  </si>
  <si>
    <t>Erythritol, reb a*, natural flavors.</t>
  </si>
  <si>
    <t>2 g (2 g)</t>
  </si>
  <si>
    <t xml:space="preserve"> [ erythritol -&gt; en:e968  -&gt; exists  -- ok  ]  [ reb-a -&gt; en:reb-a  ]  [ a -&gt; en:a  ]  [ natural-flavors -&gt; en:natural-flavors  ]  [ flavors -&gt; en:flavors  ] </t>
  </si>
  <si>
    <t>en:e968</t>
  </si>
  <si>
    <t>E968 - Erythritol</t>
  </si>
  <si>
    <t>http://world-en.openfoodfacts.org/product/0011110789907/buttermilk-waffles-kroger</t>
  </si>
  <si>
    <t>Buttermilk Waffles</t>
  </si>
  <si>
    <t>Enriched wheat flour (wheat flour, niacin, reduced iron, thiamine mononitrate, riboflavin, folic acid), whey, vegetable oil (canola and/or soybean oil), buttermilk, contains 2% or less of: leavening (sodium acid pyrophosphate, sodium bicarbonate), eggs, soy lecithin (emulsifier), sugar, calcium carbonate, salt, vitamin a palmitate, niacinamide, reduced iron, pyridoxine hydrochloride, riboflavin, thiamine mononitrate, folic acid, vitamin b12.</t>
  </si>
  <si>
    <t>70 g (70 g)</t>
  </si>
  <si>
    <t xml:space="preserve">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whey -&gt; en:whey  ]  [ vegetable-oil -&gt; en:vegetable-oil  ]  [ oil -&gt; en:oil  ]  [ canola-and-or-soybean-oil -&gt; en:canola-and-or-soybean-oil  ]  [ and-or-soybean-oil -&gt; en:and-or-soybean-oil  ]  [ or-soybean-oil -&gt; en:or-soybean-oil  ]  [ soybean-oil -&gt; en:soybean-oil  ]  [ oil -&gt; en:oil  ]  [ buttermilk -&gt; en:buttermilk  ]  [ contains-2-or-less-of -&gt; en:contains-2-or-less-of  ]  [ 2-or-less-of -&gt; en:2-or-less-of  ]  [ or-less-of -&gt; en:or-less-of  ]  [ less-of -&gt; en:less-of  ]  [ of -&gt; en:of  ]  [ leavening -&gt; en:leavening  ]  [ sodium-acid-pyrophosphate -&gt; en:sodium-acid-pyrophosphate  ]  [ acid-pyrophosphate -&gt; en:acid-pyrophosphate  ]  [ pyrophosphate -&gt; en:e450  -&gt; exists  -- ok  ]  [ sodium-bicarbonate -&gt; en:e500ii  -&gt; exists  -- ok  ]  [ eggs -&gt; en:eggs  ]  [ soy-lecithin -&gt; en:soy-lecithin  ]  [ lecithin -&gt; en:e322i  -&gt; exists  -- ok  ]  [ emulsifier -&gt; en:emulsifier  ]  [ sugar -&gt; en:sugar  ]  [ calcium-carbonate -&gt; en:e170  -&gt; exists  -- ok  ]  [ salt -&gt; en:salt  ]  [ vitamin-a -&gt; en:vitamin-a  ]  [ a -&gt; en:a  ]  [ palmitate -&gt; en:palmitate  ]  [ niacinamide -&gt; en:niacinamide  ]  [ reduced-iron -&gt; en:reduced-iron  ]  [ iron -&gt; en:iron  ]  [ pyridoxine-hydrochloride -&gt; en:pyridoxine-hydrochloride  ]  [ hydrochloride -&gt; en:hydrochloride  ]  [ riboflavin -&gt; en:e101i  -- already seen  ]  [ thiamine-mononitrate -&gt; en:thiamine-mononitrate  ]  [ mononitrate -&gt; en:mononitrate  ]  [ folic-acid -&gt; en:folic-acid  ]  [ acid -&gt; en:acid  ]  [ vitamin-b12 -&gt; en:vitamin-b12  ]  [ b12 -&gt; en:b12  ] </t>
  </si>
  <si>
    <t>en:e101,en:e101i,en:e170,en:e322,en:e322i,en:e375,en:e450,en:e500,en:e500ii</t>
  </si>
  <si>
    <t>E101 - Riboflavin,E101i - Riboflavin,E170 - Calcium carbonate,E322 - Lecithins,E322i - Lecithin,E375 - Nicotinic acid,E450 - Diphosphates,E500 - Sodium carbonates,E500ii - Sodium hydrogen carbonate</t>
  </si>
  <si>
    <t>http://world-en.openfoodfacts.org/product/0011110790026/creamy-alfredo-sauce-kroger</t>
  </si>
  <si>
    <t>Creamy Alfredo Sauce</t>
  </si>
  <si>
    <t>Water, soybean oil, cream, modified corn starch, dairy product solids, parmesan cheese (milk, cheese cultures, salt, enzymes), modified egg yolk (egg yolks, salt, phospholipase), salt, roasted garlic powder, xanthan gum, autollyzed yeast extract, natural flavors, spice, lactic acid, romano cheese (milk, cheese cultures, salt enzymes).</t>
  </si>
  <si>
    <t xml:space="preserve"> [ water -&gt; en:water  ]  [ soybean-oil -&gt; en:soybean-oil  ]  [ oil -&gt; en:oil  ]  [ cream -&gt; en:cream  ]  [ modified-corn-starch -&gt; en:modified-corn-starch  ]  [ corn-starch -&gt; en:corn-starch  ]  [ starch -&gt; en:starch  ]  [ dairy-product-solids -&gt; en:dairy-product-solids  ]  [ product-solids -&gt; en:product-solids  ]  [ solids -&gt; en:solids  ]  [ parmesan-cheese -&gt; en:parmesan-cheese  ]  [ cheese -&gt; en:cheese  ]  [ milk -&gt; en:milk  ]  [ cheese-cultures -&gt; en:cheese-cultures  ]  [ cultures -&gt; en:cultures  ]  [ salt -&gt; en:salt  ]  [ enzymes -&gt; en:enzymes  ]  [ modified-egg-yolk -&gt; en:modified-egg-yolk  ]  [ egg-yolk -&gt; en:egg-yolk  ]  [ yolk -&gt; en:yolk  ]  [ egg-yolks -&gt; en:egg-yolks  ]  [ yolks -&gt; en:yolks  ]  [ salt -&gt; en:salt  ]  [ phospholipase -&gt; en:phospholipase  ]  [ salt -&gt; en:salt  ]  [ roasted-garlic-powder -&gt; en:roasted-garlic-powder  ]  [ garlic-powder -&gt; en:garlic-powder  ]  [ powder -&gt; en:powder  ]  [ xanthan-gum -&gt; en:e415  -&gt; exists  -- ok  ]  [ autollyzed-yeast-extract -&gt; en:autollyzed-yeast-extract  ]  [ yeast-extract -&gt; en:yeast-extract  ]  [ extract -&gt; en:extract  ]  [ natural-flavors -&gt; en:natural-flavors  ]  [ flavors -&gt; en:flavors  ]  [ spice -&gt; en:spice  ]  [ lactic-acid -&gt; en:e270  -&gt; exists  -- ok  ]  [ romano-cheese -&gt; en:romano-cheese  ]  [ cheese -&gt; en:cheese  ]  [ milk -&gt; en:milk  ]  [ cheese-cultures -&gt; en:cheese-cultures  ]  [ cultures -&gt; en:cultures  ]  [ salt-enzymes -&gt; en:salt-enzymes  ]  [ enzymes -&gt; en:enzymes  ] </t>
  </si>
  <si>
    <t>http://world-en.openfoodfacts.org/product/0011110790040/pure-ground-sesame-seed-simple-truth-organic</t>
  </si>
  <si>
    <t>Pure Ground Sesame Seed</t>
  </si>
  <si>
    <t>Ingredients:organic ground toasted sesame seeds, salt.</t>
  </si>
  <si>
    <t xml:space="preserve"> [ ingredients -&gt; en:ingredients  ]  [ organic-ground-toasted-sesame-seeds -&gt; en:organic-ground-toasted-sesame-seeds  ]  [ ground-toasted-sesame-seeds -&gt; en:ground-toasted-sesame-seeds  ]  [ toasted-sesame-seeds -&gt; en:toasted-sesame-seeds  ]  [ sesame-seeds -&gt; en:sesame-seeds  ]  [ seeds -&gt; en:seeds  ]  [ salt -&gt; en:salt  ] </t>
  </si>
  <si>
    <t>http://world-en.openfoodfacts.org/product/0011110790217/pumpkin-simple-truth</t>
  </si>
  <si>
    <t>2017-03-09T09:46:27Z</t>
  </si>
  <si>
    <t>Pumpkin</t>
  </si>
  <si>
    <t>Organic pumpkin.</t>
  </si>
  <si>
    <t xml:space="preserve"> [ organic-pumpkin -&gt; en:organic-pumpkin  ]  [ pumpkin -&gt; en:pumpkin  ] </t>
  </si>
  <si>
    <t>http://world-en.openfoodfacts.org/product/0011110790224/roasted-seaweed-snack-the-kroger-co</t>
  </si>
  <si>
    <t>2017-03-09T14:33:56Z</t>
  </si>
  <si>
    <t>Roasted Seaweed Snack</t>
  </si>
  <si>
    <t>Organic dried seaweed, organic expeller pressed canola oil, sea salt.</t>
  </si>
  <si>
    <t>5 g (1 PACK, PER CONTAINER)</t>
  </si>
  <si>
    <t xml:space="preserve"> [ organic-dried-seaweed -&gt; en:organic-dried-seaweed  ]  [ dried-seaweed -&gt; en:dried-seaweed  ]  [ seaweed -&gt; en:seaweed  ]  [ organic-expeller-pressed-canola-oil -&gt; en:organic-expeller-pressed-canola-oil  ]  [ expeller-pressed-canola-oil -&gt; en:expeller-pressed-canola-oil  ]  [ pressed-canola-oil -&gt; en:pressed-canola-oil  ]  [ canola-oil -&gt; en:canola-oil  ]  [ oil -&gt; en:oil  ]  [ sea-salt -&gt; en:sea-salt  ]  [ salt -&gt; en:salt  ] </t>
  </si>
  <si>
    <t>http://world-en.openfoodfacts.org/product/0011110790446/organic-tortilla-chips-simple-truth-organic</t>
  </si>
  <si>
    <t>2017-03-10T09:02:51Z</t>
  </si>
  <si>
    <t>Organic Tortilla Chips</t>
  </si>
  <si>
    <t>Organic blue corn, organic oil (sunflower and/or safflower and/or canola), sea salt.</t>
  </si>
  <si>
    <t>28 g (14 CHIPS | ABOUT)</t>
  </si>
  <si>
    <t xml:space="preserve"> [ organic-blue-corn -&gt; en:organic-blue-corn  ]  [ blue-corn -&gt; en:blue-corn  ]  [ corn -&gt; en:corn  ]  [ organic-oil -&gt; en:organic-oil  ]  [ oil -&gt; en:oil  ]  [ sunflower-and-or-safflower-and-or-canola -&gt; en:sunflower-and-or-safflower-and-or-canola  ]  [ and-or-safflower-and-or-canola -&gt; en:and-or-safflower-and-or-canola  ]  [ or-safflower-and-or-canola -&gt; en:or-safflower-and-or-canola  ]  [ safflower-and-or-canola -&gt; en:safflower-and-or-canola  ]  [ and-or-canola -&gt; en:and-or-canola  ]  [ or-canola -&gt; en:or-canola  ]  [ canola -&gt; en:canola  ]  [ sea-salt -&gt; en:sea-salt  ]  [ salt -&gt; en:salt  ] </t>
  </si>
  <si>
    <t>http://world-en.openfoodfacts.org/product/0011110790453/organic-yellow-corn-tortilla-chips-simple-truth-organic</t>
  </si>
  <si>
    <t>2017-03-09T09:06:09Z</t>
  </si>
  <si>
    <t>Organic Yellow Corn Tortilla Chips</t>
  </si>
  <si>
    <t>Organic yellow corn, organic expeller pressed oleic safflower and/or organic expeller pressed oleic sunflower oil, sea salt.</t>
  </si>
  <si>
    <t xml:space="preserve"> [ organic-yellow-corn -&gt; en:organic-yellow-corn  ]  [ yellow-corn -&gt; en:yellow-corn  ]  [ corn -&gt; en:corn  ]  [ organic-expeller-pressed-oleic-safflower-and-or-organic-expeller-pressed-oleic-sunflower-oil -&gt; en:organic-expeller-pressed-oleic-safflower-and-or-organic-expeller-pressed-oleic-sunflower-oil  ]  [ expeller-pressed-oleic-safflower-and-or-organic-expeller-pressed-oleic-sunflower-oil -&gt; en:expeller-pressed-oleic-safflower-and-or-organic-expeller-pressed-oleic-sunflower-oil  ]  [ pressed-oleic-safflower-and-or-organic-expeller-pressed-oleic-sunflower-oil -&gt; en:pressed-oleic-safflower-and-or-organic-expeller-pressed-oleic-sunflower-oil  ]  [ oleic-safflower-and-or-organic-expeller-pressed-oleic-sunflower-oil -&gt; en:oleic-safflower-and-or-organic-expeller-pressed-oleic-sunflower-oil  ]  [ safflower-and-or-organic-expeller-pressed-oleic-sunflower-oil -&gt; en:safflower-and-or-organic-expeller-pressed-oleic-sunflower-oil  ]  [ and-or-organic-expeller-pressed-oleic-sunflower-oil -&gt; en:and-or-organic-expeller-pressed-oleic-sunflower-oil  ]  [ or-organic-expeller-pressed-oleic-sunflower-oil -&gt; en:or-organic-expeller-pressed-oleic-sunflower-oil  ]  [ organic-expeller-pressed-oleic-sunflower-oil -&gt; en:organic-expeller-pressed-oleic-sunflower-oil  ]  [ expeller-pressed-oleic-sunflower-oil -&gt; en:expeller-pressed-oleic-sunflower-oil  ]  [ pressed-oleic-sunflower-oil -&gt; en:pressed-oleic-sunflower-oil  ]  [ oleic-sunflower-oil -&gt; en:oleic-sunflower-oil  ]  [ sunflower-oil -&gt; en:sunflower-oil  ]  [ oil -&gt; en:oil  ]  [ sea-salt -&gt; en:sea-salt  ]  [ salt -&gt; en:salt  ] </t>
  </si>
  <si>
    <t>http://world-en.openfoodfacts.org/product/0011110790477/sliced-pears-simple-truth-organic</t>
  </si>
  <si>
    <t>Sliced Pears</t>
  </si>
  <si>
    <t>Organic pears, water, organic pear juice from concentrate.</t>
  </si>
  <si>
    <t xml:space="preserve"> [ organic-pears -&gt; en:organic-pears  ]  [ pears -&gt; en:pears  ]  [ water -&gt; en:water  ]  [ organic-pear-juice-from-concentrate -&gt; en:organic-pear-juice-from-concentrate  ]  [ pear-juice-from-concentrate -&gt; en:pear-juice-from-concentrate  ]  [ juice-from-concentrate -&gt; en:juice-from-concentrate  ]  [ from-concentrate -&gt; en:from-concentrate  ]  [ concentrate -&gt; en:concentrate  ] </t>
  </si>
  <si>
    <t>http://world-en.openfoodfacts.org/product/0011110790491/yellow-cling-sliced-peaches-simple-truth</t>
  </si>
  <si>
    <t>Yellow Cling Sliced Peaches</t>
  </si>
  <si>
    <t>Organic peaches, water, organic peach pulp and juice, organic pear juice from concentrate, ascorbic acid (for color retention), citric acid.</t>
  </si>
  <si>
    <t xml:space="preserve"> [ organic-peaches -&gt; en:organic-peaches  ]  [ peaches -&gt; en:peaches  ]  [ water -&gt; en:water  ]  [ organic-peach-pulp-and-juice -&gt; en:organic-peach-pulp-and-juice  ]  [ peach-pulp-and-juice -&gt; en:peach-pulp-and-juice  ]  [ pulp-and-juice -&gt; en:pulp-and-juice  ]  [ and-juice -&gt; en:and-juice  ]  [ juice -&gt; en:juice  ]  [ organic-pear-juice-from-concentrate -&gt; en:organic-pear-juice-from-concentrate  ]  [ pear-juice-from-concentrate -&gt; en:pear-juice-from-concentrate  ]  [ juice-from-concentrate -&gt; en:juice-from-concentrate  ]  [ from-concentrate -&gt; en:from-concentrate  ]  [ concentrate -&gt; en:concentrate  ]  [ ascorbic-acid -&gt; en:e300  -&gt; exists  -- ok  ]  [ for-color-retention -&gt; en:for-color-retention  ]  [ color-retention -&gt; en:color-retention  ]  [ retention -&gt; en:retention  ]  [ citric-acid -&gt; en:e330  -&gt; exists  -- ok  ] </t>
  </si>
  <si>
    <t>http://world-en.openfoodfacts.org/product/0011110790507/diced-peaches-pears-peaches-pears-simple-truth-organic</t>
  </si>
  <si>
    <t>2017-03-09T13:47:19Z</t>
  </si>
  <si>
    <t>Diced Peaches &amp; Pears, Peaches &amp; Pears</t>
  </si>
  <si>
    <t>Water, organic peaches, organic pears, organic pear juice concentrate, ascorbic acid (vitamin c) for color retention citric acid.</t>
  </si>
  <si>
    <t xml:space="preserve"> [ water -&gt; en:water  ]  [ organic-peaches -&gt; en:organic-peaches  ]  [ peaches -&gt; en:peaches  ]  [ organic-pears -&gt; en:organic-pears  ]  [ pears -&gt; en:pears  ]  [ organic-pear-juice-concentrate -&gt; en:organic-pear-juice-concentrate  ]  [ pear-juice-concentrate -&gt; en:pear-juice-concentrate  ]  [ juice-concentrate -&gt; en:juice-concentrate  ]  [ concentrate -&gt; en:concentrate  ]  [ ascorbic-acid -&gt; en:e300  -&gt; exists  -- ok  ]  [ vitamin-c -&gt; en:vitamin-c  ]  [ c -&gt; en:c  ]  [ for-color-retention-citric-acid -&gt; en:for-color-retention-citric-acid  ]  [ color-retention-citric-acid -&gt; en:color-retention-citric-acid  ]  [ retention-citric-acid -&gt; en:retention-citric-acid  ]  [ citric-acid -&gt; en:e330  -&gt; exists  -- ok  ] </t>
  </si>
  <si>
    <t>http://world-en.openfoodfacts.org/product/0011110790514/diced-yellow-cling-peaches-simple-truth-organic</t>
  </si>
  <si>
    <t>Diced Yellow Cling Peaches</t>
  </si>
  <si>
    <t>Organic peaches, water, organic pear juice concentrate, ascorbic acid (vitamin c) for color retention, citric acid.</t>
  </si>
  <si>
    <t xml:space="preserve"> [ organic-peaches -&gt; en:organic-peaches  ]  [ peaches -&gt; en:peaches  ]  [ water -&gt; en:water  ]  [ organic-pear-juice-concentrate -&gt; en:organic-pear-juice-concentrate  ]  [ pear-juice-concentrate -&gt; en:pear-juice-concentrate  ]  [ juice-concentrate -&gt; en:juice-concentrate  ]  [ concentrate -&gt; en:concentrate  ]  [ ascorbic-acid -&gt; en:e300  -&gt; exists  -- ok  ]  [ vitamin-c -&gt; en:vitamin-c  ]  [ c -&gt; en:c  ]  [ for-color-retention -&gt; en:for-color-retention  ]  [ color-retention -&gt; en:color-retention  ]  [ retention -&gt; en:retention  ]  [ citric-acid -&gt; en:e330  -&gt; exists  -- ok  ] </t>
  </si>
  <si>
    <t>http://world-en.openfoodfacts.org/product/0011110790521/diced-pears-in-organic-pear-juice-from-concentrate-simple-truth-organic</t>
  </si>
  <si>
    <t>Diced Pears In Organic Pear Juice From Concentrate</t>
  </si>
  <si>
    <t>Organic pears, water, organic pear juice concentrate, ascorbic acid (vitamin c) for color retention, citric acid.</t>
  </si>
  <si>
    <t xml:space="preserve"> [ organic-pears -&gt; en:organic-pears  ]  [ pears -&gt; en:pears  ]  [ water -&gt; en:water  ]  [ organic-pear-juice-concentrate -&gt; en:organic-pear-juice-concentrate  ]  [ pear-juice-concentrate -&gt; en:pear-juice-concentrate  ]  [ juice-concentrate -&gt; en:juice-concentrate  ]  [ concentrate -&gt; en:concentrate  ]  [ ascorbic-acid -&gt; en:e300  -&gt; exists  -- ok  ]  [ vitamin-c -&gt; en:vitamin-c  ]  [ c -&gt; en:c  ]  [ for-color-retention -&gt; en:for-color-retention  ]  [ color-retention -&gt; en:color-retention  ]  [ retention -&gt; en:retention  ]  [ citric-acid -&gt; en:e330  -&gt; exists  -- ok  ] </t>
  </si>
  <si>
    <t>http://world-en.openfoodfacts.org/product/0011110790866/danish-van-de-kamp-s</t>
  </si>
  <si>
    <t>Danish</t>
  </si>
  <si>
    <t>Van De Kamp's</t>
  </si>
  <si>
    <t>van-de-kamp-s</t>
  </si>
  <si>
    <t>Enriched bleached and unbleached flour (wheat flour, niacin, reduced iron, thiamine mononitrate, riboflavin, folic acid, malted barley flour), sugar, water, palm oil, high fructose corn syrup, raspberries, modified corn starch, dextrose, eggs, mono and di</t>
  </si>
  <si>
    <t>56 g (1 DANISH)</t>
  </si>
  <si>
    <t xml:space="preserve"> [ enriched-bleached-and-unbleached-flour -&gt; en:enriched-bleached-and-unbleached-flour  ]  [ bleached-and-unbleached-flour -&gt; en:bleached-and-unbleached-flour  ]  [ and-unbleached-flour -&gt; en:and-unbleached-flour  ]  [ unbleached-flour -&gt; en:unbleached-flour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malted-barley-flour -&gt; en:malted-barley-flour  ]  [ barley-flour -&gt; en:barley-flour  ]  [ flour -&gt; en:flour  ]  [ sugar -&gt; en:sugar  ]  [ water -&gt; en:water  ]  [ palm-oil -&gt; en:palm-oil  ]  [ oil -&gt; en:oil  ]  [ high-fructose-corn-syrup -&gt; en:high-fructose-corn-syrup  ]  [ fructose-corn-syrup -&gt; en:fructose-corn-syrup  ]  [ corn-syrup -&gt; en:corn-syrup  ]  [ syrup -&gt; en:syrup  ]  [ raspberries -&gt; en:raspberries  ]  [ modified-corn-starch -&gt; en:modified-corn-starch  ]  [ corn-starch -&gt; en:corn-starch  ]  [ starch -&gt; en:starch  ]  [ dextrose -&gt; en:dextrose  ]  [ eggs -&gt; en:eggs  ]  [ mono-and-di -&gt; en:mono-and-di  ]  [ and-di -&gt; en:and-di  ]  [ di -&gt; en:di  ] </t>
  </si>
  <si>
    <t>http://world-en.openfoodfacts.org/product/0011110790897/danish-van-or-kamp-s</t>
  </si>
  <si>
    <t>2017-03-10T09:02:52Z</t>
  </si>
  <si>
    <t>Van Or Kamp's</t>
  </si>
  <si>
    <t>van-or-kamp-s</t>
  </si>
  <si>
    <t>Enriched bleached and unbleached flour (wheat flour, niacin, reduced iron, thiamine mononitrate, riboflavin, folic acid, malted barley flour), palm oil, water, sugar, eggs, brown sugar, dextrose, corn syrup, mono and diglycerides, almonds, sodium stearoyl</t>
  </si>
  <si>
    <t xml:space="preserve"> [ enriched-bleached-and-unbleached-flour -&gt; en:enriched-bleached-and-unbleached-flour  ]  [ bleached-and-unbleached-flour -&gt; en:bleached-and-unbleached-flour  ]  [ and-unbleached-flour -&gt; en:and-unbleached-flour  ]  [ unbleached-flour -&gt; en:unbleached-flour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malted-barley-flour -&gt; en:malted-barley-flour  ]  [ barley-flour -&gt; en:barley-flour  ]  [ flour -&gt; en:flour  ]  [ palm-oil -&gt; en:palm-oil  ]  [ oil -&gt; en:oil  ]  [ water -&gt; en:water  ]  [ sugar -&gt; en:sugar  ]  [ eggs -&gt; en:eggs  ]  [ brown-sugar -&gt; en:brown-sugar  ]  [ sugar -&gt; en:sugar  ]  [ dextrose -&gt; en:dextrose  ]  [ corn-syrup -&gt; en:corn-syrup  ]  [ syrup -&gt; en:syrup  ]  [ mono-and-diglycerides -&gt; en:e471  -&gt; exists  -- ok  ]  [ almonds -&gt; en:almonds  ]  [ sodium-stearoyl -&gt; en:sodium-stearoyl  ]  [ stearoyl -&gt; en:stearoyl  ] </t>
  </si>
  <si>
    <t>http://world-en.openfoodfacts.org/product/0011110791139/vapor-distilled-water-and-electrolytes-simple-truth</t>
  </si>
  <si>
    <t>2017-03-10T09:02:53Z</t>
  </si>
  <si>
    <t>Vapor Distilled Water And Electrolytes</t>
  </si>
  <si>
    <t>Distilled water, natural flavor, electrolytes (calcium chloride, potassium bicarbonate, magnesium chloride).</t>
  </si>
  <si>
    <t xml:space="preserve"> [ distilled-water -&gt; en:distilled-water  ]  [ water -&gt; en:water  ]  [ natural-flavor -&gt; en:natural-flavor  ]  [ flavor -&gt; en:flavor  ]  [ electrolytes -&gt; en:electrolytes  ]  [ calcium-chloride -&gt; en:e509  -&gt; exists  -- ok  ]  [ potassium-bicarbonate -&gt; en:e501ii  -&gt; exists  -- ok  ]  [ magnesium-chloride -&gt; en:e511  -&gt; exists  -- ok  ] </t>
  </si>
  <si>
    <t>en:e501,en:e501ii,en:e509,en:e511</t>
  </si>
  <si>
    <t>E501 - Potassium carbonates,E501ii - Potassium hydrogen carbonate,E509 - Calcium chloride,E511 - Magnesium chloride</t>
  </si>
  <si>
    <t>http://world-en.openfoodfacts.org/product/0011110791207/triple-berry-blend-private-selection</t>
  </si>
  <si>
    <t>Triple Berry Blend</t>
  </si>
  <si>
    <t>Blackberries, blueberries, raspberries.</t>
  </si>
  <si>
    <t xml:space="preserve"> [ blackberries -&gt; en:blackberries  ]  [ blueberries -&gt; en:blueberries  ]  [ raspberries -&gt; en:raspberries  ] </t>
  </si>
  <si>
    <t>http://world-en.openfoodfacts.org/product/0011110791214/creamy-almond-butter-kroger</t>
  </si>
  <si>
    <t>2014-06-22T15:31:41Z</t>
  </si>
  <si>
    <t>Creamy Almond Butter</t>
  </si>
  <si>
    <t>Almond butter</t>
  </si>
  <si>
    <t>en:plant-based-foods-and-beverages,en:plant-based-foods,en:spreads,en:plant-based-spreads,en:nuts-and-their-products,en:oilseed-purees,en:nut-butters,en:almond-butters</t>
  </si>
  <si>
    <t>Plant-based foods and beverages,Plant-based foods,Spreads,Plant-based spreads,Nuts and their products,Oilseed purees,Nut butters,Almond butters</t>
  </si>
  <si>
    <t>en:to-be-completed, en:nutrition-facts-completed, en:ingredients-to-be-completed, en:expiration-date-to-be-completed, en:packaging-code-to-be-completed, en:characteristics-to-be-completed, en:categories-completed, en:brands-completed, en:packaging-to-be-completed, en:quantity-completed, en:product-name-completed, en:photos-validated, en:photos-uploaded</t>
  </si>
  <si>
    <t>en:to-be-completed,en:nutrition-facts-completed,en:ingredients-to-be-completed,en:expiration-date-to-be-completed,en:packaging-code-to-be-completed,en:characteristics-to-be-completed,en:categories-completed,en:brands-completed,en:packaging-to-be-completed,en:quantity-completed,en:product-name-completed,en:photos-validated,en:photos-uploaded</t>
  </si>
  <si>
    <t>To be completed,Nutrition facts completed,Ingredients to be completed,Expiration date to be completed,Packaging-code-to-be-completed,Characteristics to be completed,Categories completed,Brands completed,Packaging to be completed,Quantity completed,Product name completed,Photos validated,Photos uploaded</t>
  </si>
  <si>
    <t>http://en.openfoodfacts.org/images/products/001/111/079/1214/front.13.400.jpg</t>
  </si>
  <si>
    <t>http://en.openfoodfacts.org/images/products/001/111/079/1214/front.13.200.jpg</t>
  </si>
  <si>
    <t>http://world-en.openfoodfacts.org/product/0011110791238/chicken-strips-the-kroger-co</t>
  </si>
  <si>
    <t>2017-03-09T21:10:06Z</t>
  </si>
  <si>
    <t>Chicken Strips</t>
  </si>
  <si>
    <t>Boneless skinless chicken breast with rib meat, water. contains 2% or less of: sea salt, brown sugar, waxy rice starch, natural flavors, yeast extract. breaded with: whole wheat flour, water, yellow corn meal, wheat flour, tapioca starch, salt, sugar, yea</t>
  </si>
  <si>
    <t>84 g (3 ONZ)</t>
  </si>
  <si>
    <t xml:space="preserve"> [ boneless-skinless-chicken-breast-with-rib-meat -&gt; en:boneless-skinless-chicken-breast-with-rib-meat  ]  [ skinless-chicken-breast-with-rib-meat -&gt; en:skinless-chicken-breast-with-rib-meat  ]  [ chicken-breast-with-rib-meat -&gt; en:chicken-breast-with-rib-meat  ]  [ breast-with-rib-meat -&gt; en:breast-with-rib-meat  ]  [ with-rib-meat -&gt; en:with-rib-meat  ]  [ rib-meat -&gt; en:rib-meat  ]  [ meat -&gt; en:meat  ]  [ water-contains-2-or-less-of -&gt; en:water-contains-2-or-less-of  ]  [ contains-2-or-less-of -&gt; en:contains-2-or-less-of  ]  [ 2-or-less-of -&gt; en:2-or-less-of  ]  [ or-less-of -&gt; en:or-less-of  ]  [ less-of -&gt; en:less-of  ]  [ of -&gt; en:of  ]  [ sea-salt -&gt; en:sea-salt  ]  [ salt -&gt; en:salt  ]  [ brown-sugar -&gt; en:brown-sugar  ]  [ sugar -&gt; en:sugar  ]  [ waxy-rice-starch -&gt; en:waxy-rice-starch  ]  [ rice-starch -&gt; en:rice-starch  ]  [ starch -&gt; en:starch  ]  [ natural-flavors -&gt; en:natural-flavors  ]  [ flavors -&gt; en:flavors  ]  [ yeast-extract-breaded-with -&gt; en:yeast-extract-breaded-with  ]  [ extract-breaded-with -&gt; en:extract-breaded-with  ]  [ breaded-with -&gt; en:breaded-with  ]  [ with -&gt; en:with  ]  [ whole-wheat-flour -&gt; en:whole-wheat-flour  ]  [ wheat-flour -&gt; en:wheat-flour  ]  [ flour -&gt; en:flour  ]  [ water -&gt; en:water  ]  [ yellow-corn-meal -&gt; en:yellow-corn-meal  ]  [ corn-meal -&gt; en:corn-meal  ]  [ meal -&gt; en:meal  ]  [ wheat-flour -&gt; en:wheat-flour  ]  [ flour -&gt; en:flour  ]  [ tapioca-starch -&gt; en:tapioca-starch  ]  [ starch -&gt; en:starch  ]  [ salt -&gt; en:salt  ]  [ sugar -&gt; en:sugar  ]  [ yea -&gt; en:yea  ] </t>
  </si>
  <si>
    <t>http://world-en.openfoodfacts.org/product/0011110791535/creamy-peanut-butter-simple-truth-organic</t>
  </si>
  <si>
    <t>Organic peanuts, sea salt.</t>
  </si>
  <si>
    <t xml:space="preserve"> [ organic-peanuts -&gt; en:organic-peanuts  ]  [ peanuts -&gt; en:peanuts  ]  [ sea-salt -&gt; en:sea-salt  ]  [ salt -&gt; en:salt  ] </t>
  </si>
  <si>
    <t>http://world-en.openfoodfacts.org/product/0011110791559/crunchy-peanut-butter-simple-truth-organic</t>
  </si>
  <si>
    <t>Organic peanuts, sea slat.</t>
  </si>
  <si>
    <t xml:space="preserve"> [ organic-peanuts -&gt; en:organic-peanuts  ]  [ peanuts -&gt; en:peanuts  ]  [ sea-slat -&gt; en:sea-slat  ]  [ slat -&gt; en:slat  ] </t>
  </si>
  <si>
    <t>http://world-en.openfoodfacts.org/product/0011110791566/peanut-butter-simple-truth-organic</t>
  </si>
  <si>
    <t>Organic peanuts, organic palm oil, organic cane sugar, sea salt.</t>
  </si>
  <si>
    <t xml:space="preserve"> [ organic-peanuts -&gt; en:organic-peanuts  ]  [ peanuts -&gt; en:peanuts  ]  [ organic-palm-oil -&gt; en:organic-palm-oil  ]  [ palm-oil -&gt; en:palm-oil  ]  [ oil -&gt; en:oil  ]  [ organic-cane-sugar -&gt; en:organic-cane-sugar  ]  [ cane-sugar -&gt; en:cane-sugar  ]  [ sugar -&gt; en:sugar  ]  [ sea-salt -&gt; en:sea-salt  ]  [ salt -&gt; en:salt  ] </t>
  </si>
  <si>
    <t>http://world-en.openfoodfacts.org/product/0011110791665/peanut-butter-simple-truth-organic</t>
  </si>
  <si>
    <t>Organic peanuts, organic palm oil, organic palm oil, organic cane sugar, sea salt.</t>
  </si>
  <si>
    <t xml:space="preserve"> [ organic-peanuts -&gt; en:organic-peanuts  ]  [ peanuts -&gt; en:peanuts  ]  [ organic-palm-oil -&gt; en:organic-palm-oil  ]  [ palm-oil -&gt; en:palm-oil  ]  [ oil -&gt; en:oil  ]  [ organic-palm-oil -&gt; en:organic-palm-oil  ]  [ palm-oil -&gt; en:palm-oil  ]  [ oil -&gt; en:oil  ]  [ organic-cane-sugar -&gt; en:organic-cane-sugar  ]  [ cane-sugar -&gt; en:cane-sugar  ]  [ sugar -&gt; en:sugar  ]  [ sea-salt -&gt; en:sea-salt  ]  [ salt -&gt; en:salt  ] </t>
  </si>
  <si>
    <t>http://world-en.openfoodfacts.org/product/0011110792907/cheese-n-pretzels-kroger</t>
  </si>
  <si>
    <t>2017-03-09T09:06:00Z</t>
  </si>
  <si>
    <t>Cheese 'N' Pretzels</t>
  </si>
  <si>
    <t>Enriched wheat flour (wheat flour, niacin, reduced iron, thiamine mononitrate, riboflavin, folic acid), water, cheddar and other natural cheese (pasteurized milk, cheese culture, salt, enzymes, annatto [for color]), whey, milkfat, contains 2% or less of vegetable oil (partially hydrogenated soybean oil and/or canola oil), maltodextrin, sodium phosphate, corn syrup solids, salt, lactic acid, sorbic acid (preservative), apo-carotenal (for color), xanthan gum, sodium alginate, natural flavor, distilled monoglycerides, ascorbic acid, barley malt extract, citric acid, sugar.</t>
  </si>
  <si>
    <t xml:space="preserve">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cheddar-and-other-natural-cheese -&gt; en:cheddar-and-other-natural-cheese  ]  [ and-other-natural-cheese -&gt; en:and-other-natural-cheese  ]  [ other-natural-cheese -&gt; en:other-natural-cheese  ]  [ natural-cheese -&gt; en:natural-cheese  ]  [ cheese -&gt; en:cheese  ]  [ pasteurized-milk -&gt; en:pasteurized-milk  ]  [ milk -&gt; en:milk  ]  [ cheese-culture -&gt; en:cheese-culture  ]  [ culture -&gt; en:culture  ]  [ salt -&gt; en:salt  ]  [ enzymes -&gt; en:enzymes  ]  [ annatto -&gt; en:e160b  -&gt; exists  -- ok  ]  [ for-color -&gt; en:for-color  ]  [ color -&gt; en:colour  ]  [ whey -&gt; en:whey  ]  [ milkfat -&gt; en:milkfat  ]  [ contains-2-or-less-of-vegetable-oil -&gt; en:contains-2-or-less-of-vegetable-oil  ]  [ 2-or-less-of-vegetable-oil -&gt; en:2-or-less-of-vegetable-oil  ]  [ or-less-of-vegetable-oil -&gt; en:or-less-of-vegetable-oil  ]  [ less-of-vegetable-oil -&gt; en:less-of-vegetable-oil  ]  [ of-vegetable-oil -&gt; en:of-vegetable-oil  ]  [ vegetable-oil -&gt; en:vegetable-oil  ]  [ oil -&gt; en:oil  ]  [ partially-hydrogenated-soybean-oil-and-or-canola-oil -&gt; en:partially-hydrogenated-soybean-oil-and-or-canola-oil  ]  [ hydrogenated-soybean-oil-and-or-canola-oil -&gt; en:hydrogenated-soybean-oil-and-or-canola-oil  ]  [ soybean-oil-and-or-canola-oil -&gt; en:soybean-oil-and-or-canola-oil  ]  [ oil-and-or-canola-oil -&gt; en:oil-and-or-canola-oil  ]  [ and-or-canola-oil -&gt; en:and-or-canola-oil  ]  [ or-canola-oil -&gt; en:or-canola-oil  ]  [ canola-oil -&gt; en:canola-oil  ]  [ oil -&gt; en:oil  ]  [ maltodextrin -&gt; en:maltodextrin  ]  [ sodium-phosphate -&gt; en:e339  -&gt; exists  -- ok  ]  [ corn-syrup-solids -&gt; en:corn-syrup-solids  ]  [ syrup-solids -&gt; en:syrup-solids  ]  [ solids -&gt; en:solids  ]  [ salt -&gt; en:salt  ]  [ lactic-acid -&gt; en:e270  -&gt; exists  -- ok  ]  [ sorbic-acid -&gt; en:e200  -&gt; exists  -- ok  ]  [ preservative -&gt; en:preservative  ]  [ apo-carotenal -&gt; en:apo-carotenal  ]  [ carotenal -&gt; en:carotenal  ]  [ for-color -&gt; en:for-color  ]  [ color -&gt; en:colour  ]  [ xanthan-gum -&gt; en:e415  -&gt; exists  -- ok  ]  [ sodium-alginate -&gt; en:e401  -&gt; exists  -- ok  ]  [ natural-flavor -&gt; en:natural-flavor  ]  [ flavor -&gt; en:flavor  ]  [ distilled-monoglycerides -&gt; en:distilled-monoglycerides  ]  [ monoglycerides -&gt; en:monoglycerides  ]  [ ascorbic-acid -&gt; en:e300  -&gt; exists  -- ok  ]  [ barley-malt-extract -&gt; en:barley-malt-extract  ]  [ malt-extract -&gt; en:malt-extract  ]  [ extract -&gt; en:extract  ]  [ citric-acid -&gt; en:e330  -&gt; exists  -- ok  ]  [ sugar -&gt; en:sugar  ] </t>
  </si>
  <si>
    <t>en:e101,en:e101i,en:e160b,en:e200,en:e270,en:e300,en:e330,en:e339,en:e375,en:e401,en:e415</t>
  </si>
  <si>
    <t>E101 - Riboflavin,E101i - Riboflavin,E160b - Annatto,E200 - Sorbic acid,E270 - Lactic acid,E300 - Ascorbic acid,E330 - Citric acid,E339 - Sodium phosphates,E375 - Nicotinic acid,E401 - Sodium alginate,E415 - Xanthan gum</t>
  </si>
  <si>
    <t>http://world-en.openfoodfacts.org/product/0011110793218/corn-rice-pasta-blend-spaghetti-gluten-free-kroger</t>
  </si>
  <si>
    <t>2017-03-09T12:17:42Z</t>
  </si>
  <si>
    <t>Corn &amp; Rice Pasta Blend, Spaghetti, Gluten Free</t>
  </si>
  <si>
    <t>Corn flour, rice flour, mono- and diglycerides.</t>
  </si>
  <si>
    <t xml:space="preserve"> [ corn-flour -&gt; en:corn-flour  ]  [ flour -&gt; en:flour  ]  [ rice-flour -&gt; en:rice-flour  ]  [ flour -&gt; en:flour  ]  [ mono-and-diglycerides -&gt; en:e471  -&gt; exists  -- ok  ] </t>
  </si>
  <si>
    <t>http://world-en.openfoodfacts.org/product/0011110793225/corn-rice-pasta-blend-penne-rigate-gluten-free-kroger</t>
  </si>
  <si>
    <t>Corn &amp; Rice Pasta Blend, Penne Rigate Gluten Free</t>
  </si>
  <si>
    <t>Corn flour, rice flour, mono-and diglycerides.</t>
  </si>
  <si>
    <t>56 g (0.66 cup)</t>
  </si>
  <si>
    <t xml:space="preserve"> [ corn-flour -&gt; en:corn-flour  ]  [ flour -&gt; en:flour  ]  [ rice-flour -&gt; en:rice-flour  ]  [ flour -&gt; en:flour  ]  [ monoand-diglycerides -&gt; en:monoand-diglycerides  ]  [ diglycerides -&gt; en:diglycerides  ] </t>
  </si>
  <si>
    <t>http://world-en.openfoodfacts.org/product/0011110793454/chicken-nuggets-kroger</t>
  </si>
  <si>
    <t>Chicken Nuggets</t>
  </si>
  <si>
    <t>Chicken breast with rib meat, water, bleached wheat flour, enriched bleached wheat flour (wheat flour, niacin, ferrous sulfate, thiamine mononitrate, riboflavin, folic acid), wheat flour, contains 2% or less of: modified food starch, salt, modified corn starch, dextrose, soybean oil, spices, sodium phosphates, yellow corn flour, wheat gluten, leavening (sodium acid pyrophosphate, sodium bicarbonate), spice, extractives of paprika, yeast, leavening (sodium acid pyrophosphate, sodium bicarbonate, monocalcium phosphate), corn starch.</t>
  </si>
  <si>
    <t>76 g (76 g)</t>
  </si>
  <si>
    <t xml:space="preserve"> [ chicken-breast-with-rib-meat -&gt; en:chicken-breast-with-rib-meat  ]  [ breast-with-rib-meat -&gt; en:breast-with-rib-meat  ]  [ with-rib-meat -&gt; en:with-rib-meat  ]  [ rib-meat -&gt; en:rib-meat  ]  [ meat -&gt; en:meat  ]  [ water -&gt; en:water  ]  [ bleached-wheat-flour -&gt; en:bleached-wheat-flour  ]  [ wheat-flour -&gt; en:wheat-flour  ]  [ flour -&gt; en:flour  ]  [ enriched-bleached-wheat-flour -&gt; en:enriched-bleached-wheat-flour  ]  [ bleached-wheat-flour -&gt; en:bleached-wheat-flour  ]  [ wheat-flour -&gt; en:wheat-flour  ]  [ flour -&gt; en:flour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wheat-flour -&gt; en:wheat-flour  ]  [ flour -&gt; en:flour  ]  [ contains-2-or-less-of -&gt; en:contains-2-or-less-of  ]  [ 2-or-less-of -&gt; en:2-or-less-of  ]  [ or-less-of -&gt; en:or-less-of  ]  [ less-of -&gt; en:less-of  ]  [ of -&gt; en:of  ]  [ modified-food-starch -&gt; en:modified-food-starch  ]  [ food-starch -&gt; en:food-starch  ]  [ starch -&gt; en:starch  ]  [ salt -&gt; en:salt  ]  [ modified-corn-starch -&gt; en:modified-corn-starch  ]  [ corn-starch -&gt; en:corn-starch  ]  [ starch -&gt; en:starch  ]  [ dextrose -&gt; en:dextrose  ]  [ soybean-oil -&gt; en:soybean-oil  ]  [ oil -&gt; en:oil  ]  [ spices -&gt; en:spices  ]  [ sodium-phosphates -&gt; en:e339  -&gt; exists  -- ok  ]  [ yellow-corn-flour -&gt; en:yellow-corn-flour  ]  [ corn-flour -&gt; en:corn-flour  ]  [ flour -&gt; en:flour  ]  [ wheat-gluten -&gt; en:wheat-gluten  ]  [ gluten -&gt; en:gluten  ]  [ leavening -&gt; en:leavening  ]  [ sodium-acid-pyrophosphate -&gt; en:sodium-acid-pyrophosphate  ]  [ acid-pyrophosphate -&gt; en:acid-pyrophosphate  ]  [ pyrophosphate -&gt; en:e450  -&gt; exists  -- ok  ]  [ sodium-bicarbonate -&gt; en:e500ii  -&gt; exists  -- ok  ]  [ spice -&gt; en:spice  ]  [ extractives-of-paprika -&gt; en:extractives-of-paprika  ]  [ of-paprika -&gt; en:of-paprika  ]  [ paprika -&gt; en:paprika  ]  [ yeast -&gt; en:yeast  ]  [ leavening -&gt; en:leavening  ]  [ sodium-acid-pyrophosphate -&gt; en:sodium-acid-pyrophosphate  ]  [ acid-pyrophosphate -&gt; en:acid-pyrophosphate  ]  [ pyrophosphate -&gt; en:e450  -- already seen  ]  [ sodium-bicarbonate -&gt; en:e500ii  -- already seen  ]  [ monocalcium-phosphate -&gt; en:e341i  -&gt; exists  -- ok  ]  [ corn-starch -&gt; en:corn-starch  ]  [ starch -&gt; en:starch  ] </t>
  </si>
  <si>
    <t>en:e101,en:e101i,en:e339,en:e341,en:e341i,en:e375,en:e450,en:e500,en:e500ii</t>
  </si>
  <si>
    <t>E101 - Riboflavin,E101i - Riboflavin,E339 - Sodium phosphates,E341 - Calcium phosphates,E341i - Monocalcium phosphate,E375 - Nicotinic acid,E450 - Diphosphates,E500 - Sodium carbonates,E500ii - Sodium hydrogen carbonate</t>
  </si>
  <si>
    <t>http://world-en.openfoodfacts.org/product/0011110793461/crispy-chicken-breast-strips-kroger</t>
  </si>
  <si>
    <t>2017-03-09T14:16:17Z</t>
  </si>
  <si>
    <t>Crispy Chicken Breast Strips</t>
  </si>
  <si>
    <t>Chicken breast meat with rib meat, water, wheat flour, bleached wheat flour, contains 2% or less of: modified corn starch, salt, dried garlic, spices, sodium phosphates, dextrose, extractives of paprika, spice extractives, extractives of paprika and annatto, xanthan gum.</t>
  </si>
  <si>
    <t xml:space="preserve"> [ chicken-breast-meat-with-rib-meat -&gt; en:chicken-breast-meat-with-rib-meat  ]  [ breast-meat-with-rib-meat -&gt; en:breast-meat-with-rib-meat  ]  [ meat-with-rib-meat -&gt; en:meat-with-rib-meat  ]  [ with-rib-meat -&gt; en:with-rib-meat  ]  [ rib-meat -&gt; en:rib-meat  ]  [ meat -&gt; en:meat  ]  [ water -&gt; en:water  ]  [ wheat-flour -&gt; en:wheat-flour  ]  [ flour -&gt; en:flour  ]  [ bleached-wheat-flour -&gt; en:bleached-wheat-flour  ]  [ wheat-flour -&gt; en:wheat-flour  ]  [ flour -&gt; en:flour  ]  [ contains-2-or-less-of -&gt; en:contains-2-or-less-of  ]  [ 2-or-less-of -&gt; en:2-or-less-of  ]  [ or-less-of -&gt; en:or-less-of  ]  [ less-of -&gt; en:less-of  ]  [ of -&gt; en:of  ]  [ modified-corn-starch -&gt; en:modified-corn-starch  ]  [ corn-starch -&gt; en:corn-starch  ]  [ starch -&gt; en:starch  ]  [ salt -&gt; en:salt  ]  [ dried-garlic -&gt; en:dried-garlic  ]  [ garlic -&gt; en:garlic  ]  [ spices -&gt; en:spices  ]  [ sodium-phosphates -&gt; en:e339  -&gt; exists  -- ok  ]  [ dextrose -&gt; en:dextrose  ]  [ extractives-of-paprika -&gt; en:extractives-of-paprika  ]  [ of-paprika -&gt; en:of-paprika  ]  [ paprika -&gt; en:paprika  ]  [ spice-extractives -&gt; en:spice-extractives  ]  [ extractives -&gt; en:extractives  ]  [ extractives-of-paprika-and-annatto -&gt; en:extractives-of-paprika-and-annatto  ]  [ of-paprika-and-annatto -&gt; en:of-paprika-and-annatto  ]  [ paprika-and-annatto -&gt; en:paprika-and-annatto  ]  [ and-annatto -&gt; en:and-annatto  ]  [ annatto -&gt; en:e160b  -&gt; exists  -- ok  ]  [ xanthan-gum -&gt; en:e415  -&gt; exists  -- ok  ] </t>
  </si>
  <si>
    <t>en:e160b,en:e339,en:e415</t>
  </si>
  <si>
    <t>E160b - Annatto,E339 - Sodium phosphates,E415 - Xanthan gum</t>
  </si>
  <si>
    <t>http://world-en.openfoodfacts.org/product/0011110793478/fully-cooked-popcorn-chicken-kroger</t>
  </si>
  <si>
    <t>Fully Cooked Popcorn Chicken</t>
  </si>
  <si>
    <t>Chicken breast with rib meat, water, wheat flour, bleached wheat flour, contains 2% or less of salt, modified corn starch, sugar, spices, caramel color, sodium phosphates, yeast, dextrose, extractives of paprika, leavening (sodium acid pyrophosphate, sodi</t>
  </si>
  <si>
    <t xml:space="preserve"> [ chicken-breast-with-rib-meat -&gt; en:chicken-breast-with-rib-meat  ]  [ breast-with-rib-meat -&gt; en:breast-with-rib-meat  ]  [ with-rib-meat -&gt; en:with-rib-meat  ]  [ rib-meat -&gt; en:rib-meat  ]  [ meat -&gt; en:meat  ]  [ water -&gt; en:water  ]  [ wheat-flour -&gt; en:wheat-flour  ]  [ flour -&gt; en:flour  ]  [ bleached-wheat-flour -&gt; en:bleached-wheat-flour  ]  [ wheat-flour -&gt; en:wheat-flour  ]  [ flour -&gt; en:flour  ]  [ contains-2-or-less-of-salt -&gt; en:contains-2-or-less-of-salt  ]  [ 2-or-less-of-salt -&gt; en:2-or-less-of-salt  ]  [ or-less-of-salt -&gt; en:or-less-of-salt  ]  [ less-of-salt -&gt; en:less-of-salt  ]  [ of-salt -&gt; en:of-salt  ]  [ salt -&gt; en:salt  ]  [ modified-corn-starch -&gt; en:modified-corn-starch  ]  [ corn-starch -&gt; en:corn-starch  ]  [ starch -&gt; en:starch  ]  [ sugar -&gt; en:sugar  ]  [ spices -&gt; en:spices  ]  [ caramel-color -&gt; en:e150a  -&gt; exists  -- ok  ]  [ sodium-phosphates -&gt; en:e339  -&gt; exists  -- ok  ]  [ yeast -&gt; en:yeast  ]  [ dextrose -&gt; en:dextrose  ]  [ extractives-of-paprika -&gt; en:extractives-of-paprika  ]  [ of-paprika -&gt; en:of-paprika  ]  [ paprika -&gt; en:paprika  ]  [ leavening -&gt; en:leavening  ]  [ sodium-acid-pyrophosphate -&gt; en:sodium-acid-pyrophosphate  ]  [ acid-pyrophosphate -&gt; en:acid-pyrophosphate  ]  [ pyrophosphate -&gt; en:e450  -&gt; exists  -- ok  ]  [ sodi -&gt; en:sodi  ] </t>
  </si>
  <si>
    <t>en:e150a,en:e339,en:e450</t>
  </si>
  <si>
    <t>E150a - Plain caramel,E339 - Sodium phosphates,E450 - Diphosphates</t>
  </si>
  <si>
    <t>http://world-en.openfoodfacts.org/product/0011110793492/fully-cooked-grilled-chicken-breast-dices-kroger</t>
  </si>
  <si>
    <t>2017-03-09T14:26:19Z</t>
  </si>
  <si>
    <t>Fully Cooked Grilled Chicken Breast Dices</t>
  </si>
  <si>
    <t>Chicken breast meat with rib meat, water, contains 2% or less of: chicken broth (concentrated chicken broth, salt), modified food starch, salt, sodium phosphates, grillflavor (maltodextrin, partially hydrogenated cottonseed and soybean oil, modified corn starch, corn syrup solids), maltodextrin, corn syrup solids, carrageenan, dextrose, dehydrated chicken broth, chicken fat, xanthan gum.</t>
  </si>
  <si>
    <t xml:space="preserve"> [ chicken-breast-meat-with-rib-meat -&gt; en:chicken-breast-meat-with-rib-meat  ]  [ breast-meat-with-rib-meat -&gt; en:breast-meat-with-rib-meat  ]  [ meat-with-rib-meat -&gt; en:meat-with-rib-meat  ]  [ with-rib-meat -&gt; en:with-rib-meat  ]  [ rib-meat -&gt; en:rib-meat  ]  [ meat -&gt; en:meat  ]  [ water -&gt; en:water  ]  [ contains-2-or-less-of -&gt; en:contains-2-or-less-of  ]  [ 2-or-less-of -&gt; en:2-or-less-of  ]  [ or-less-of -&gt; en:or-less-of  ]  [ less-of -&gt; en:less-of  ]  [ of -&gt; en:of  ]  [ chicken-broth -&gt; en:chicken-broth  ]  [ broth -&gt; en:broth  ]  [ concentrated-chicken-broth -&gt; en:concentrated-chicken-broth  ]  [ chicken-broth -&gt; en:chicken-broth  ]  [ broth -&gt; en:broth  ]  [ salt -&gt; en:salt  ]  [ modified-food-starch -&gt; en:modified-food-starch  ]  [ food-starch -&gt; en:food-starch  ]  [ starch -&gt; en:starch  ]  [ salt -&gt; en:salt  ]  [ sodium-phosphates -&gt; en:e339  -&gt; exists  -- ok  ]  [ grillflavor -&gt; en:grillflavor  ]  [ maltodextrin -&gt; en:maltodextrin  ]  [ partially-hydrogenated-cottonseed-and-soybean-oil -&gt; en:partially-hydrogenated-cottonseed-and-soybean-oil  ]  [ hydrogenated-cottonseed-and-soybean-oil -&gt; en:hydrogenated-cottonseed-and-soybean-oil  ]  [ cottonseed-and-soybean-oil -&gt; en:cottonseed-and-soybean-oil  ]  [ and-soybean-oil -&gt; en:and-soybean-oil  ]  [ soybean-oil -&gt; en:soybean-oil  ]  [ oil -&gt; en:oil  ]  [ modified-corn-starch -&gt; en:modified-corn-starch  ]  [ corn-starch -&gt; en:corn-starch  ]  [ starch -&gt; en:starch  ]  [ corn-syrup-solids -&gt; en:corn-syrup-solids  ]  [ syrup-solids -&gt; en:syrup-solids  ]  [ solids -&gt; en:solids  ]  [ maltodextrin -&gt; en:maltodextrin  ]  [ corn-syrup-solids -&gt; en:corn-syrup-solids  ]  [ syrup-solids -&gt; en:syrup-solids  ]  [ solids -&gt; en:solids  ]  [ carrageenan -&gt; en:e407  -&gt; exists  -- ok  ]  [ dextrose -&gt; en:dextrose  ]  [ dehydrated-chicken-broth -&gt; en:dehydrated-chicken-broth  ]  [ chicken-broth -&gt; en:chicken-broth  ]  [ broth -&gt; en:broth  ]  [ chicken-fat -&gt; en:chicken-fat  ]  [ fat -&gt; en:fat  ]  [ xanthan-gum -&gt; en:e415  -&gt; exists  -- ok  ] </t>
  </si>
  <si>
    <t>en:e339,en:e407,en:e415</t>
  </si>
  <si>
    <t>E339 - Sodium phosphates,E407 - Carrageenan,E415 - Xanthan gum</t>
  </si>
  <si>
    <t>http://world-en.openfoodfacts.org/product/0011110794062/cream-of-chicken-condensed-soup-kroger</t>
  </si>
  <si>
    <t>Cream Of Chicken, Condensed Soup</t>
  </si>
  <si>
    <t>Chicken stock, modified corn starch, chicken meat (cooked chicken meat, water, modified corn starch, salt, sodium phosphate), chicken fat, wheat flour, contains less than 2% of: cream, salt, soybean oil, whey protein concentrate, soy protein concentrate, cooked mechanically separated chicken meat, sea salt, potassium chloride, yeast extract, disodium inosinate, disodium guanylate, flavoring, maltodextrin, lactic acid, beta carotene (for color).</t>
  </si>
  <si>
    <t xml:space="preserve"> [ chicken-stock -&gt; en:chicken-stock  ]  [ stock -&gt; en:stock  ]  [ modified-corn-starch -&gt; en:modified-corn-starch  ]  [ corn-starch -&gt; en:corn-starch  ]  [ starch -&gt; en:starch  ]  [ chicken-meat -&gt; en:chicken-meat  ]  [ meat -&gt; en:meat  ]  [ cooked-chicken-meat -&gt; en:cooked-chicken-meat  ]  [ chicken-meat -&gt; en:chicken-meat  ]  [ meat -&gt; en:meat  ]  [ water -&gt; en:water  ]  [ modified-corn-starch -&gt; en:modified-corn-starch  ]  [ corn-starch -&gt; en:corn-starch  ]  [ starch -&gt; en:starch  ]  [ salt -&gt; en:salt  ]  [ sodium-phosphate -&gt; en:e339  -&gt; exists  -- ok  ]  [ chicken-fat -&gt; en:chicken-fat  ]  [ fat -&gt; en:fat  ]  [ wheat-flour -&gt; en:wheat-flour  ]  [ flour -&gt; en:flour  ]  [ contains-less-than-2-of -&gt; en:contains-less-than-2-of  ]  [ less-than-2-of -&gt; en:less-than-2-of  ]  [ than-2-of -&gt; en:than-2-of  ]  [ 2-of -&gt; en:2-of  ]  [ of -&gt; en:of  ]  [ cream -&gt; en:cream  ]  [ salt -&gt; en:salt  ]  [ soybean-oil -&gt; en:soybean-oil  ]  [ oil -&gt; en:oil  ]  [ whey-protein-concentrate -&gt; en:whey-protein-concentrate  ]  [ protein-concentrate -&gt; en:protein-concentrate  ]  [ concentrate -&gt; en:concentrate  ]  [ soy-protein-concentrate -&gt; en:soy-protein-concentrate  ]  [ protein-concentrate -&gt; en:protein-concentrate  ]  [ concentrate -&gt; en:concentrate  ]  [ cooked-mechanically-separated-chicken-meat -&gt; en:cooked-mechanically-separated-chicken-meat  ]  [ mechanically-separated-chicken-meat -&gt; en:mechanically-separated-chicken-meat  ]  [ separated-chicken-meat -&gt; en:separated-chicken-meat  ]  [ chicken-meat -&gt; en:chicken-meat  ]  [ meat -&gt; en:meat  ]  [ sea-salt -&gt; en:sea-salt  ]  [ salt -&gt; en:salt  ]  [ potassium-chloride -&gt; en:e508  -&gt; exists  -- ok  ]  [ yeast-extract -&gt; en:yeast-extract  ]  [ extract -&gt; en:extract  ]  [ disodium-inosinate -&gt; en:e631  -&gt; exists  -- ok  ]  [ disodium-guanylate -&gt; en:e627  -&gt; exists  -- ok  ]  [ flavoring -&gt; en:flavoring  ]  [ maltodextrin -&gt; en:maltodextrin  ]  [ lactic-acid -&gt; en:e270  -&gt; exists  -- ok  ]  [ beta-carotene -&gt; en:e160ai  -&gt; exists  -- ok  ]  [ for-color -&gt; en:for-color  ]  [ color -&gt; en:colour  ] </t>
  </si>
  <si>
    <t>en:e160a,en:e160ai,en:e270,en:e339,en:e508,en:e627,en:e631</t>
  </si>
  <si>
    <t>E160a - Alpha-carotene,E160ai - Beta-carotene,E270 - Lactic acid,E339 - Sodium phosphates,E508 - Potassium chloride,E627 - Disodium guanylate,E631 - Disodium inosinate</t>
  </si>
  <si>
    <t>http://world-en.openfoodfacts.org/product/0011110796110/balsamic-vinegar-of-modena-private-selection</t>
  </si>
  <si>
    <t>Cooked grape must, wine vinegar, sulfur dioxide (preservative).</t>
  </si>
  <si>
    <t xml:space="preserve"> [ cooked-grape-must -&gt; en:cooked-grape-must  ]  [ grape-must -&gt; en:grape-must  ]  [ must -&gt; en:must  ]  [ wine-vinegar -&gt; en:wine-vinegar  ]  [ vinegar -&gt; en:vinegar  ]  [ sulfur-dioxide -&gt; en:e220  -&gt; exists  -- ok  ]  [ preservative -&gt; en:preservative  ] </t>
  </si>
  <si>
    <t>http://world-en.openfoodfacts.org/product/0011110796127/white-balsamic-vinegar-private-selection</t>
  </si>
  <si>
    <t>White Balsamic Vinegar</t>
  </si>
  <si>
    <t>Concentrated white grape must, wine vinegar, sodium metabisulfite (antioxidant), sulfur dioxide (preservative).</t>
  </si>
  <si>
    <t xml:space="preserve"> [ concentrated-white-grape-must -&gt; en:concentrated-white-grape-must  ]  [ white-grape-must -&gt; en:white-grape-must  ]  [ grape-must -&gt; en:grape-must  ]  [ must -&gt; en:must  ]  [ wine-vinegar -&gt; en:wine-vinegar  ]  [ vinegar -&gt; en:vinegar  ]  [ sodium-metabisulfite -&gt; en:e223  -&gt; exists  -- ok  ]  [ antioxidant -&gt; en:antioxidant  ]  [ sulfur-dioxide -&gt; en:e220  -&gt; exists  -- ok  ]  [ preservative -&gt; en:preservative  ] </t>
  </si>
  <si>
    <t>en:e220,en:e223</t>
  </si>
  <si>
    <t>E220 - Sulphur dioxide,E223 - Sodium metabisulphite</t>
  </si>
  <si>
    <t>http://world-en.openfoodfacts.org/product/0011110796462/kettle-cooked-potato-chips-original-kroger</t>
  </si>
  <si>
    <t>Kettle Cooked Potato Chips, Original</t>
  </si>
  <si>
    <t>Potatoes, vegetable oil (contains one or more of the following: corn, cottonseed, sunflower and/or canola), sea salt.</t>
  </si>
  <si>
    <t xml:space="preserve"> [ potatoes -&gt; en:potatoes  ]  [ vegetable-oil -&gt; en:vegetable-oil  ]  [ oil -&gt; en:oil  ]  [ contains-one-or-more-of-the-following -&gt; en:contains-one-or-more-of-the-following  ]  [ one-or-more-of-the-following -&gt; en:one-or-more-of-the-following  ]  [ or-more-of-the-following -&gt; en:or-more-of-the-following  ]  [ more-of-the-following -&gt; en:more-of-the-following  ]  [ of-the-following -&gt; en:of-the-following  ]  [ the-following -&gt; en:the-following  ]  [ following -&gt; en:following  ]  [ corn -&gt; en:corn  ]  [ cottonseed -&gt; en:cottonseed  ]  [ sunflower-and-or-canola -&gt; en:sunflower-and-or-canola  ]  [ and-or-canola -&gt; en:and-or-canola  ]  [ or-canola -&gt; en:or-canola  ]  [ canola -&gt; en:canola  ]  [ sea-salt -&gt; en:sea-salt  ]  [ salt -&gt; en:salt  ] </t>
  </si>
  <si>
    <t>http://world-en.openfoodfacts.org/product/0011110796479/kettle-cooked-potato-chips-original-kroger</t>
  </si>
  <si>
    <t>Potatoes, vegetable oil (contains one or more of the following: corn, sunflower and/or canola), sea salt.</t>
  </si>
  <si>
    <t>28 g (15 CHIPS)</t>
  </si>
  <si>
    <t xml:space="preserve"> [ potatoes -&gt; en:potatoes  ]  [ vegetable-oil -&gt; en:vegetable-oil  ]  [ oil -&gt; en:oil  ]  [ contains-one-or-more-of-the-following -&gt; en:contains-one-or-more-of-the-following  ]  [ one-or-more-of-the-following -&gt; en:one-or-more-of-the-following  ]  [ or-more-of-the-following -&gt; en:or-more-of-the-following  ]  [ more-of-the-following -&gt; en:more-of-the-following  ]  [ of-the-following -&gt; en:of-the-following  ]  [ the-following -&gt; en:the-following  ]  [ following -&gt; en:following  ]  [ corn -&gt; en:corn  ]  [ sunflower-and-or-canola -&gt; en:sunflower-and-or-canola  ]  [ and-or-canola -&gt; en:and-or-canola  ]  [ or-canola -&gt; en:or-canola  ]  [ canola -&gt; en:canola  ]  [ sea-salt -&gt; en:sea-salt  ]  [ salt -&gt; en:salt  ] </t>
  </si>
  <si>
    <t>http://world-en.openfoodfacts.org/product/0011110796486/kettle-cooked-potato-chips-sea-salt-cracked-pepper-kroger</t>
  </si>
  <si>
    <t>Kettle Cooked Potato Chips, Sea Salt &amp; Cracked Pepper</t>
  </si>
  <si>
    <t>Potatoes, vegetable oil (contains one or more of the following: corn cottonseed, sunflower and/or canola), seasoning (maltosextrin, black pepper, garlic powder, onion powder, yeast extract, spice extractives, sea salt), sea salt.</t>
  </si>
  <si>
    <t xml:space="preserve"> [ potatoes -&gt; en:potatoes  ]  [ vegetable-oil -&gt; en:vegetable-oil  ]  [ oil -&gt; en:oil  ]  [ contains-one-or-more-of-the-following -&gt; en:contains-one-or-more-of-the-following  ]  [ one-or-more-of-the-following -&gt; en:one-or-more-of-the-following  ]  [ or-more-of-the-following -&gt; en:or-more-of-the-following  ]  [ more-of-the-following -&gt; en:more-of-the-following  ]  [ of-the-following -&gt; en:of-the-following  ]  [ the-following -&gt; en:the-following  ]  [ following -&gt; en:following  ]  [ corn-cottonseed -&gt; en:corn-cottonseed  ]  [ cottonseed -&gt; en:cottonseed  ]  [ sunflower-and-or-canola -&gt; en:sunflower-and-or-canola  ]  [ and-or-canola -&gt; en:and-or-canola  ]  [ or-canola -&gt; en:or-canola  ]  [ canola -&gt; en:canola  ]  [ seasoning -&gt; en:seasoning  ]  [ maltosextrin -&gt; en:maltosextrin  ]  [ black-pepper -&gt; en:black-pepper  ]  [ pepper -&gt; en:pepper  ]  [ garlic-powder -&gt; en:garlic-powder  ]  [ powder -&gt; en:powder  ]  [ onion-powder -&gt; en:onion-powder  ]  [ powder -&gt; en:powder  ]  [ yeast-extract -&gt; en:yeast-extract  ]  [ extract -&gt; en:extract  ]  [ spice-extractives -&gt; en:spice-extractives  ]  [ extractives -&gt; en:extractives  ]  [ sea-salt -&gt; en:sea-salt  ]  [ salt -&gt; en:salt  ]  [ sea-salt -&gt; en:sea-salt  ]  [ salt -&gt; en:salt  ] </t>
  </si>
  <si>
    <t>http://world-en.openfoodfacts.org/product/0011110796493/kettle-cooked-potato-chips-mesquite-bbq-kroger</t>
  </si>
  <si>
    <t>Kettle Cooked Potato Chips, Mesquite Bbq</t>
  </si>
  <si>
    <t>Potatoes, vegetable oil (corn, cottonseed, sunflower and/ or canola), seasoning (sugar, salt, dextrose, spices, tomato powder, onion powder, torula yeast, garlic powder, corn starch, extractives of paprika, natural flavors, malted barley powder, natural mesquite smoke flavor, citric acid, sunflower oil), sea salt.</t>
  </si>
  <si>
    <t xml:space="preserve"> [ potatoes -&gt; en:potatoes  ]  [ vegetable-oil -&gt; en:vegetable-oil  ]  [ oil -&gt; en:oil  ]  [ corn -&gt; en:corn  ]  [ cottonseed -&gt; en:cottonseed  ]  [ sunflower-and-or-canola -&gt; en:sunflower-and-or-canola  ]  [ and-or-canola -&gt; en:and-or-canola  ]  [ or-canola -&gt; en:or-canola  ]  [ canola -&gt; en:canola  ]  [ seasoning -&gt; en:seasoning  ]  [ sugar -&gt; en:sugar  ]  [ salt -&gt; en:salt  ]  [ dextrose -&gt; en:dextrose  ]  [ spices -&gt; en:spices  ]  [ tomato-powder -&gt; en:tomato-powder  ]  [ powder -&gt; en:powder  ]  [ onion-powder -&gt; en:onion-powder  ]  [ powder -&gt; en:powder  ]  [ torula-yeast -&gt; en:torula-yeast  ]  [ yeast -&gt; en:yeast  ]  [ garlic-powder -&gt; en:garlic-powder  ]  [ powder -&gt; en:powder  ]  [ corn-starch -&gt; en:corn-starch  ]  [ starch -&gt; en:starch  ]  [ extractives-of-paprika -&gt; en:extractives-of-paprika  ]  [ of-paprika -&gt; en:of-paprika  ]  [ paprika -&gt; en:paprika  ]  [ natural-flavors -&gt; en:natural-flavors  ]  [ flavors -&gt; en:flavors  ]  [ malted-barley-powder -&gt; en:malted-barley-powder  ]  [ barley-powder -&gt; en:barley-powder  ]  [ powder -&gt; en:powder  ]  [ natural-mesquite-smoke-flavor -&gt; en:natural-mesquite-smoke-flavor  ]  [ mesquite-smoke-flavor -&gt; en:mesquite-smoke-flavor  ]  [ smoke-flavor -&gt; en:smoke-flavor  ]  [ flavor -&gt; en:flavor  ]  [ citric-acid -&gt; en:e330  -&gt; exists  -- ok  ]  [ sunflower-oil -&gt; en:sunflower-oil  ]  [ oil -&gt; en:oil  ]  [ sea-salt -&gt; en:sea-salt  ]  [ salt -&gt; en:salt  ] </t>
  </si>
  <si>
    <t>http://world-en.openfoodfacts.org/product/0011110797636/natural-queso-fresco-crumbling-cheese-kroger</t>
  </si>
  <si>
    <t>Natural Queso Fresco Crumbling Cheese</t>
  </si>
  <si>
    <t>Cultured pasteurized milk, salt and enzymes.</t>
  </si>
  <si>
    <t xml:space="preserve"> [ cultured-pasteurized-milk -&gt; en:cultured-pasteurized-milk  ]  [ pasteurized-milk -&gt; en:pasteurized-milk  ]  [ milk -&gt; en:milk  ]  [ salt-and-enzymes -&gt; en:salt-and-enzymes  ]  [ and-enzymes -&gt; en:and-enzymes  ]  [ enzymes -&gt; en:enzymes  ] </t>
  </si>
  <si>
    <t>http://world-en.openfoodfacts.org/product/0011110797698/natural-grade-aa-large-brown-eggs-simple-truth</t>
  </si>
  <si>
    <t>2017-03-09T09:27:39Z</t>
  </si>
  <si>
    <t>Natural Grade Aa Large Brown Eggs</t>
  </si>
  <si>
    <t>Large brown eggs.</t>
  </si>
  <si>
    <t xml:space="preserve"> [ large-brown-eggs -&gt; en:large-brown-eggs  ]  [ brown-eggs -&gt; en:brown-eggs  ]  [ eggs -&gt; en:eggs  ] </t>
  </si>
  <si>
    <t>http://world-en.openfoodfacts.org/product/0011110797926/whole-milk-simple-truth-organic</t>
  </si>
  <si>
    <t>http://world-en.openfoodfacts.org/product/0011110798091/lactose-free-1-lowfat-chocolate-milk-kroger</t>
  </si>
  <si>
    <t>Lactose Free 1% Lowfat Chocolate Milk</t>
  </si>
  <si>
    <t>Fat free milk, milk, sugar, cocoa (processed with alkali), corn starch, cocoa, calcium carbonate*, salt, lactase enzyme*, carrageenan, vanillin (artificial flavor), vitamin a palmitate, vitamin d3.</t>
  </si>
  <si>
    <t xml:space="preserve"> [ fat-free-milk -&gt; en:fat-free-milk  ]  [ free-milk -&gt; en:free-milk  ]  [ milk -&gt; en:milk  ]  [ milk -&gt; en:milk  ]  [ sugar -&gt; en:sugar  ]  [ cocoa -&gt; en:cocoa  ]  [ processed-with-alkali -&gt; en:processed-with-alkali  ]  [ with-alkali -&gt; en:with-alkali  ]  [ alkali -&gt; en:alkali  ]  [ corn-starch -&gt; en:corn-starch  ]  [ starch -&gt; en:starch  ]  [ cocoa -&gt; en:cocoa  ]  [ calcium-carbonate -&gt; en:e170  -&gt; exists  -- ok  ]  [ salt -&gt; en:salt  ]  [ lactase-enzyme -&gt; en:lactase-enzyme  ]  [ enzyme -&gt; en:enzyme  ]  [ carrageenan -&gt; en:e407  -&gt; exists  -- ok  ]  [ vanillin -&gt; en:vanillin  ]  [ artificial-flavor -&gt; en:artificial-flavor  ]  [ flavor -&gt; en:flavor  ]  [ vitamin-a -&gt; en:vitamin-a  ]  [ a -&gt; en:a  ]  [ palmitate -&gt; en:palmitate  ]  [ vitamin-d3 -&gt; en:vitamin-d3  ]  [ d3 -&gt; en:d3  ] </t>
  </si>
  <si>
    <t>en:e170,en:e407</t>
  </si>
  <si>
    <t>E170 - Calcium carbonate,E407 - Carrageenan</t>
  </si>
  <si>
    <t>http://world-en.openfoodfacts.org/product/0011110799029/natural-artificial-butter-flavored-popcorn-original-butter-kroger</t>
  </si>
  <si>
    <t>Natural &amp; Artificial Butter Flavored Popcorn, Original Butter</t>
  </si>
  <si>
    <t>Popcorn, partially hydrogenated soybean oil, salt, natural and artificial flavor, color (annatto extract).</t>
  </si>
  <si>
    <t xml:space="preserve"> [ popcorn -&gt; en:popcorn  ]  [ partially-hydrogenated-soybean-oil -&gt; en:partially-hydrogenated-soybean-oil  ]  [ hydrogenated-soybean-oil -&gt; en:hydrogenated-soybean-oil  ]  [ soybean-oil -&gt; en:soybean-oil  ]  [ oil -&gt; en:oil  ]  [ salt -&gt; en:salt  ]  [ natural-and-artificial-flavor -&gt; en:natural-and-artificial-flavor  ]  [ and-artificial-flavor -&gt; en:and-artificial-flavor  ]  [ artificial-flavor -&gt; en:artificial-flavor  ]  [ flavor -&gt; en:flavor  ]  [ color -&gt; en:colour  ]  [ annatto-extract -&gt; en:annatto-extract  ]  [ extract -&gt; en:extract  ] </t>
  </si>
  <si>
    <t>http://world-en.openfoodfacts.org/product/0011110799036/popcorn-movie-theater-butter-kroger</t>
  </si>
  <si>
    <t>Popcorn, Movie Theater Butter</t>
  </si>
  <si>
    <t>Popcorn, partially hydrogenated soybean oil, salt, less than 2% of the following: natural and artificial flavor, color (annatto extract).</t>
  </si>
  <si>
    <t xml:space="preserve"> [ popcorn -&gt; en:popcorn  ]  [ partially-hydrogenated-soybean-oil -&gt; en:partially-hydrogenated-soybean-oil  ]  [ hydrogenated-soybean-oil -&gt; en:hydrogenated-soybean-oil  ]  [ soybean-oil -&gt; en:soybean-oil  ]  [ oil -&gt; en:oil  ]  [ salt -&gt; en:salt  ]  [ less-than-2-of-the-following -&gt; en:less-than-2-of-the-following  ]  [ than-2-of-the-following -&gt; en:than-2-of-the-following  ]  [ 2-of-the-following -&gt; en:2-of-the-following  ]  [ of-the-following -&gt; en:of-the-following  ]  [ the-following -&gt; en:the-following  ]  [ following -&gt; en:following  ]  [ natural-and-artificial-flavor -&gt; en:natural-and-artificial-flavor  ]  [ and-artificial-flavor -&gt; en:and-artificial-flavor  ]  [ artificial-flavor -&gt; en:artificial-flavor  ]  [ flavor -&gt; en:flavor  ]  [ color -&gt; en:colour  ]  [ annatto-extract -&gt; en:annatto-extract  ]  [ extract -&gt; en:extract  ] </t>
  </si>
  <si>
    <t>http://world-en.openfoodfacts.org/product/0011110799203/microwave-kettle-popcorn-sweet-salty-kroger</t>
  </si>
  <si>
    <t>Microwave Kettle Popcorn, Sweet &amp; Salty</t>
  </si>
  <si>
    <t>Yellow popcorn, partially hydrogenated soy oil, salt, natural and artificial flavor, soy lecithin, sucralose.</t>
  </si>
  <si>
    <t xml:space="preserve"> [ yellow-popcorn -&gt; en:yellow-popcorn  ]  [ popcorn -&gt; en:popcorn  ]  [ partially-hydrogenated-soy-oil -&gt; en:partially-hydrogenated-soy-oil  ]  [ hydrogenated-soy-oil -&gt; en:hydrogenated-soy-oil  ]  [ soy-oil -&gt; en:soy-oil  ]  [ oil -&gt; en:oil  ]  [ salt -&gt; en:salt  ]  [ natural-and-artificial-flavor -&gt; en:natural-and-artificial-flavor  ]  [ and-artificial-flavor -&gt; en:and-artificial-flavor  ]  [ artificial-flavor -&gt; en:artificial-flavor  ]  [ flavor -&gt; en:flavor  ]  [ soy-lecithin -&gt; en:soy-lecithin  ]  [ lecithin -&gt; en:e322i  -&gt; exists  -- ok  ]  [ sucralose -&gt; en:e955  -&gt; exists  -- ok  ] </t>
  </si>
  <si>
    <t>en:e322,en:e322i,en:e955</t>
  </si>
  <si>
    <t>E322 - Lecithins,E322i - Lecithin,E955 - Sucralose</t>
  </si>
  <si>
    <t>http://world-en.openfoodfacts.org/product/0011110799302/microwave-natural-popcorn-kroger</t>
  </si>
  <si>
    <t>Microwave Natural Popcorn</t>
  </si>
  <si>
    <t>Popcorn, partially hydrogenated soybean oil, salt.</t>
  </si>
  <si>
    <t xml:space="preserve"> [ popcorn -&gt; en:popcorn  ]  [ partially-hydrogenated-soybean-oil -&gt; en:partially-hydrogenated-soybean-oil  ]  [ hydrogenated-soybean-oil -&gt; en:hydrogenated-soybean-oil  ]  [ soybean-oil -&gt; en:soybean-oil  ]  [ oil -&gt; en:oil  ]  [ salt -&gt; en:salt  ] </t>
  </si>
  <si>
    <t>http://world-en.openfoodfacts.org/product/0011110799319/popcorn-original-butter-kroger</t>
  </si>
  <si>
    <t>Popcorn, Original Butter</t>
  </si>
  <si>
    <t>http://world-en.openfoodfacts.org/product/0011110799333/microwave-popcorn-movie-theater-butter-movie-theater-butter-kroger</t>
  </si>
  <si>
    <t>Microwave Popcorn, Movie Theater Butter, Movie Theater Butter</t>
  </si>
  <si>
    <t>Popcorn, partially hydrogenated soy oil, salt, natural and artificial flavors, soy lecithin, beta-carotene (for color).</t>
  </si>
  <si>
    <t xml:space="preserve"> [ popcorn -&gt; en:popcorn  ]  [ partially-hydrogenated-soy-oil -&gt; en:partially-hydrogenated-soy-oil  ]  [ hydrogenated-soy-oil -&gt; en:hydrogenated-soy-oil  ]  [ soy-oil -&gt; en:soy-oil  ]  [ oil -&gt; en:oil  ]  [ salt -&gt; en:salt  ]  [ natural-and-artificial-flavors -&gt; en:natural-and-artificial-flavors  ]  [ and-artificial-flavors -&gt; en:and-artificial-flavors  ]  [ artificial-flavors -&gt; en:artificial-flavors  ]  [ flavors -&gt; en:flavors  ]  [ soy-lecithin -&gt; en:soy-lecithin  ]  [ lecithin -&gt; en:e322i  -&gt; exists  -- ok  ]  [ beta-carotene -&gt; en:e160ai  -&gt; exists  -- ok  ]  [ for-color -&gt; en:for-color  ]  [ color -&gt; en:colour  ] </t>
  </si>
  <si>
    <t>http://world-en.openfoodfacts.org/product/0011110799982/low-moisture-part-skim-mozzarell-twists-string-cheese-kroger</t>
  </si>
  <si>
    <t>Low Moisture Part Skim Mozzarell Twists String Cheese</t>
  </si>
  <si>
    <t>Pasteurized part-skim milk, cheese culture, salt, annatto (for color), enzymes.</t>
  </si>
  <si>
    <t xml:space="preserve"> [ pasteurized-part-skim-milk -&gt; en:pasteurized-part-skim-milk  ]  [ part-skim-milk -&gt; en:part-skim-milk  ]  [ skim-milk -&gt; en:skim-milk  ]  [ milk -&gt; en:milk  ]  [ cheese-culture -&gt; en:cheese-culture  ]  [ culture -&gt; en:culture  ]  [ salt -&gt; en:salt  ]  [ annatto -&gt; en:e160b  -&gt; exists  -- ok  ]  [ for-color -&gt; en:for-color  ]  [ color -&gt; en:colour  ]  [ enzymes -&gt; en:enzymes  ] </t>
  </si>
  <si>
    <t>http://world-en.openfoodfacts.org/product/0011110800060/red-bacon-bits-hickory-smoke-kroger</t>
  </si>
  <si>
    <t>2017-03-09T12:20:07Z</t>
  </si>
  <si>
    <t>Red Bacon Bits, Hickory Smoke</t>
  </si>
  <si>
    <t>Bacon (cured with water, salt, sugar, sodium phosphate, sodium nitrite), smoke flavoring.</t>
  </si>
  <si>
    <t xml:space="preserve"> [ bacon -&gt; en:bacon  ]  [ cured-with-water -&gt; en:cured-with-water  ]  [ with-water -&gt; en:with-water  ]  [ water -&gt; en:water  ]  [ salt -&gt; en:salt  ]  [ sugar -&gt; en:sugar  ]  [ sodium-phosphate -&gt; en:e339  -&gt; exists  -- ok  ]  [ sodium-nitrite -&gt; en:e250  -&gt; exists  -- ok  ]  [ smoke-flavoring -&gt; en:smoke-flavoring  ]  [ flavoring -&gt; en:flavoring  ] </t>
  </si>
  <si>
    <t>en:e250,en:e339</t>
  </si>
  <si>
    <t>E250 - Sodium nitrite,E339 - Sodium phosphates</t>
  </si>
  <si>
    <t>http://world-en.openfoodfacts.org/product/0011110800084/turkey-bacon-pieces-hickory-smoke-kroger</t>
  </si>
  <si>
    <t>2017-03-09T12:20:12Z</t>
  </si>
  <si>
    <t>Turkey Bacon Pieces, Hickory Smoke</t>
  </si>
  <si>
    <t>Turkey, mechanically separated turkey, water, salt, sugar, flavoring (salt, sugar, maltodextrin, natural smoke flavor, spice), sodium phosphate, sodium erythorbate, sodium nitrite.</t>
  </si>
  <si>
    <t xml:space="preserve"> [ turkey -&gt; en:turkey  ]  [ mechanically-separated-turkey -&gt; en:mechanically-separated-turkey  ]  [ separated-turkey -&gt; en:separated-turkey  ]  [ turkey -&gt; en:turkey  ]  [ water -&gt; en:water  ]  [ salt -&gt; en:salt  ]  [ sugar -&gt; en:sugar  ]  [ flavoring -&gt; en:flavoring  ]  [ salt -&gt; en:salt  ]  [ sugar -&gt; en:sugar  ]  [ maltodextrin -&gt; en:maltodextrin  ]  [ natural-smoke-flavor -&gt; en:natural-smoke-flavor  ]  [ smoke-flavor -&gt; en:smoke-flavor  ]  [ flavor -&gt; en:flavor  ]  [ spice -&gt; en:spice  ]  [ sodium-phosphate -&gt; en:e339  -&gt; exists  -- ok  ]  [ sodium-erythorbate -&gt; en:e316  -&gt; exists  -- ok  ]  [ sodium-nitrite -&gt; en:e250  -&gt; exists  -- ok  ] </t>
  </si>
  <si>
    <t>http://world-en.openfoodfacts.org/product/0011110800138/french-bread-microwave-pizza-in-minutes-kroger</t>
  </si>
  <si>
    <t>2017-03-10T08:39:49Z</t>
  </si>
  <si>
    <t>French Bread Microwave Pizza In Minutes</t>
  </si>
  <si>
    <t>Bread (enriched unbleached wheat flour [flour, malted barley flour, niacin, reduced iron, thiamine mononitrate, riboflavin, folic acid], water, soybean oil, contains 2% or less of: sugar, salt, palm oil, yeast, dough conditioners [sweet whey, ammonium sul</t>
  </si>
  <si>
    <t>166 g (1 PIZZA)</t>
  </si>
  <si>
    <t xml:space="preserve"> [ bread -&gt; en:bread  ]  [ enriched-unbleached-wheat-flour -&gt; en:enriched-unbleached-wheat-flour  ]  [ unbleached-wheat-flour -&gt; en:unbleached-wheat-flour  ]  [ wheat-flour -&gt; en:wheat-flour  ]  [ flour -&gt; en:flour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soybean-oil -&gt; en:soybean-oil  ]  [ oil -&gt; en:oil  ]  [ contains-2-or-less-of -&gt; en:contains-2-or-less-of  ]  [ 2-or-less-of -&gt; en:2-or-less-of  ]  [ or-less-of -&gt; en:or-less-of  ]  [ less-of -&gt; en:less-of  ]  [ of -&gt; en:of  ]  [ sugar -&gt; en:sugar  ]  [ salt -&gt; en:salt  ]  [ palm-oil -&gt; en:palm-oil  ]  [ oil -&gt; en:oil  ]  [ yeast -&gt; en:yeast  ]  [ dough-conditioners -&gt; en:dough-conditioners  ]  [ conditioners -&gt; en:conditioners  ]  [ sweet-whey -&gt; en:sweet-whey  ]  [ whey -&gt; en:whey  ]  [ ammonium-sul -&gt; en:ammonium-sul  ]  [ sul -&gt; en:sul  ] </t>
  </si>
  <si>
    <t>http://world-en.openfoodfacts.org/product/0011110800374/all-natural-preserves-wild-maine-blueberry-private-selection</t>
  </si>
  <si>
    <t>All Natural Preserves, Wild Maine Blueberry</t>
  </si>
  <si>
    <t>Wild maine blueberries, cane sugar, fruit pectin, citric acid.</t>
  </si>
  <si>
    <t xml:space="preserve"> [ wild-maine-blueberries -&gt; en:wild-maine-blueberries  ]  [ maine-blueberries -&gt; en:maine-blueberries  ]  [ blueberries -&gt; en:blueberries  ]  [ cane-sugar -&gt; en:cane-sugar  ]  [ sugar -&gt; en:sugar  ]  [ fruit-pectin -&gt; en:fruit-pectin  ]  [ pectin -&gt; en:e440i  -&gt; exists  -- ok  ]  [ citric-acid -&gt; en:e330  -&gt; exists  -- ok  ] </t>
  </si>
  <si>
    <t>http://world-en.openfoodfacts.org/product/0011110800381/all-natural-preserves-triple-berry-private-selection</t>
  </si>
  <si>
    <t>All Natural Preserves, Triple Berry</t>
  </si>
  <si>
    <t>Fruit (oregon marion blackberries, red raspberries, strawberries), cane sugar, fruit pectin, citric acid.</t>
  </si>
  <si>
    <t xml:space="preserve"> [ fruit -&gt; en:fruit  ]  [ oregon-marion-blackberries -&gt; en:oregon-marion-blackberries  ]  [ marion-blackberries -&gt; en:marion-blackberries  ]  [ blackberries -&gt; en:blackberries  ]  [ red-raspberries -&gt; en:red-raspberries  ]  [ raspberries -&gt; en:raspberries  ]  [ strawberries -&gt; en:strawberries  ]  [ cane-sugar -&gt; en:cane-sugar  ]  [ sugar -&gt; en:sugar  ]  [ fruit-pectin -&gt; en:fruit-pectin  ]  [ pectin -&gt; en:e440i  -&gt; exists  -- ok  ]  [ citric-acid -&gt; en:e330  -&gt; exists  -- ok  ] </t>
  </si>
  <si>
    <t>http://world-en.openfoodfacts.org/product/0011110800466/chunk-chicken-breast-in-lemon-pepper-sauce-kroger</t>
  </si>
  <si>
    <t>2017-03-09T13:37:36Z</t>
  </si>
  <si>
    <t>2017-03-09T13:37:37Z</t>
  </si>
  <si>
    <t>Chunk Chicken Breast In Lemon Pepper Sauce</t>
  </si>
  <si>
    <t>Cooked chicken breast (chicken breast meat, water, contains 2% or less of: salt, modified food starch, sodium phosphate), sauce (water, maltodextrin, modified corn starch, rice flour, hydrolyzed corn protein, lemon powder [corn syrup, lemon juice concentrate, lemon oil], salt, spices, sugar, onion powder, yeast extract, natural flavors, chicken broth, dextrose, disodium inosinate, disodium guanylate, xanthan gum)</t>
  </si>
  <si>
    <t>140 g (5 oz)</t>
  </si>
  <si>
    <t xml:space="preserve"> [ cooked-chicken-breast -&gt; en:cooked-chicken-breast  ]  [ chicken-breast -&gt; en:chicken-breast  ]  [ breast -&gt; en:breast  ]  [ chicken-breast-meat -&gt; en:chicken-breast-meat  ]  [ breast-meat -&gt; en:breast-meat  ]  [ meat -&gt; en:meat  ]  [ water -&gt; en:water  ]  [ contains-2-or-less-of -&gt; en:contains-2-or-less-of  ]  [ 2-or-less-of -&gt; en:2-or-less-of  ]  [ or-less-of -&gt; en:or-less-of  ]  [ less-of -&gt; en:less-of  ]  [ of -&gt; en:of  ]  [ salt -&gt; en:salt  ]  [ modified-food-starch -&gt; en:modified-food-starch  ]  [ food-starch -&gt; en:food-starch  ]  [ starch -&gt; en:starch  ]  [ sodium-phosphate -&gt; en:e339  -&gt; exists  -- ok  ]  [ sauce -&gt; en:sauce  ]  [ water -&gt; en:water  ]  [ maltodextrin -&gt; en:maltodextrin  ]  [ modified-corn-starch -&gt; en:modified-corn-starch  ]  [ corn-starch -&gt; en:corn-starch  ]  [ starch -&gt; en:starch  ]  [ rice-flour -&gt; en:rice-flour  ]  [ flour -&gt; en:flour  ]  [ hydrolyzed-corn-protein -&gt; en:hydrolyzed-corn-protein  ]  [ corn-protein -&gt; en:corn-protein  ]  [ protein -&gt; en:protein  ]  [ lemon-powder -&gt; en:lemon-powder  ]  [ powder -&gt; en:powder  ]  [ corn-syrup -&gt; en:corn-syrup  ]  [ syrup -&gt; en:syrup  ]  [ lemon-juice-concentrate -&gt; en:lemon-juice-concentrate  ]  [ juice-concentrate -&gt; en:juice-concentrate  ]  [ concentrate -&gt; en:concentrate  ]  [ lemon-oil -&gt; en:lemon-oil  ]  [ oil -&gt; en:oil  ]  [ salt -&gt; en:salt  ]  [ spices -&gt; en:spices  ]  [ sugar -&gt; en:sugar  ]  [ onion-powder -&gt; en:onion-powder  ]  [ powder -&gt; en:powder  ]  [ yeast-extract -&gt; en:yeast-extract  ]  [ extract -&gt; en:extract  ]  [ natural-flavors -&gt; en:natural-flavors  ]  [ flavors -&gt; en:flavors  ]  [ chicken-broth -&gt; en:chicken-broth  ]  [ broth -&gt; en:broth  ]  [ dextrose -&gt; en:dextrose  ]  [ disodium-inosinate -&gt; en:e631  -&gt; exists  -- ok  ]  [ disodium-guanylate -&gt; en:e627  -&gt; exists  -- ok  ]  [ xanthan-gum -&gt; en:e415  -&gt; exists  -- ok  ] </t>
  </si>
  <si>
    <t>en:e339,en:e415,en:e627,en:e631</t>
  </si>
  <si>
    <t>E339 - Sodium phosphates,E415 - Xanthan gum,E627 - Disodium guanylate,E631 - Disodium inosinate</t>
  </si>
  <si>
    <t>http://world-en.openfoodfacts.org/product/0011110800848/strawberry-pie-filling-strawberry-kroger</t>
  </si>
  <si>
    <t>Strawberry Pie Filling, Strawberry</t>
  </si>
  <si>
    <t>Strawberries, water, sugar, modified corn starch, red 40, erythorbic acid (to promote color retention).</t>
  </si>
  <si>
    <t xml:space="preserve"> [ strawberries -&gt; en:strawberries  ]  [ water -&gt; en:water  ]  [ sugar -&gt; en:sugar  ]  [ modified-corn-starch -&gt; en:modified-corn-starch  ]  [ corn-starch -&gt; en:corn-starch  ]  [ starch -&gt; en:starch  ]  [ red-40 -&gt; en:e129  -&gt; exists  -- ok  ]  [ erythorbic-acid -&gt; en:e315  -&gt; exists  -- ok  ]  [ to-promote-color-retention -&gt; en:to-promote-color-retention  ]  [ promote-color-retention -&gt; en:promote-color-retention  ]  [ color-retention -&gt; en:color-retention  ]  [ retention -&gt; en:retention  ] </t>
  </si>
  <si>
    <t>en:e129,en:e315</t>
  </si>
  <si>
    <t>E129 - Allura red ac,E315 - Erythorbic acid</t>
  </si>
  <si>
    <t>http://world-en.openfoodfacts.org/product/0011110800855/extra-peach-pie-filling-peach-kroger</t>
  </si>
  <si>
    <t>2015-09-16T14:20:23Z</t>
  </si>
  <si>
    <t>Extra Peach Pie Filling, Peach</t>
  </si>
  <si>
    <t>Sliced peaches, water, sugar, modified corn starch, salt, citric acid, yellow 5, red 40, erythorbic acid (to promote color retention).</t>
  </si>
  <si>
    <t xml:space="preserve"> [ sliced-peaches -&gt; en:sliced-peaches  ]  [ peaches -&gt; en:peaches  ]  [ water -&gt; en:water  ]  [ sugar -&gt; en:sugar  ]  [ modified-corn-starch -&gt; en:modified-corn-starch  ]  [ corn-starch -&gt; en:corn-starch  ]  [ starch -&gt; en:starch  ]  [ salt -&gt; en:salt  ]  [ citric-acid -&gt; en:e330  -&gt; exists  -- ok  ]  [ yellow-5 -&gt; en:e102  -&gt; exists  -- ok  ]  [ red-40 -&gt; en:e129  -&gt; exists  -- ok  ]  [ erythorbic-acid -&gt; en:e315  -&gt; exists  -- ok  ]  [ to-promote-color-retention -&gt; en:to-promote-color-retention  ]  [ promote-color-retention -&gt; en:promote-color-retention  ]  [ color-retention -&gt; en:color-retention  ]  [ retention -&gt; en:retention  ] </t>
  </si>
  <si>
    <t>en:e102,en:e129,en:e315,en:e330</t>
  </si>
  <si>
    <t>E102 - Tartrazine,E129 - Allura red ac,E315 - Erythorbic acid,E330 - Citric acid</t>
  </si>
  <si>
    <t>http://en.openfoodfacts.org/images/products/001/111/080/0855/front.3.400.jpg</t>
  </si>
  <si>
    <t>http://en.openfoodfacts.org/images/products/001/111/080/0855/front.3.200.jpg</t>
  </si>
  <si>
    <t>http://world-en.openfoodfacts.org/product/0011110800862/extra-cherry-pie-filling-cherry-kroger</t>
  </si>
  <si>
    <t>Extra Cherry Pie Filling, Cherry</t>
  </si>
  <si>
    <t>Red tart pitted cherries, water, sugar, modified corn starch, erythorbic acid (to help promote color retention), red 40.</t>
  </si>
  <si>
    <t xml:space="preserve"> [ red-tart-pitted-cherries -&gt; en:red-tart-pitted-cherries  ]  [ tart-pitted-cherries -&gt; en:tart-pitted-cherries  ]  [ pitted-cherries -&gt; en:pitted-cherries  ]  [ cherries -&gt; en:cherries  ]  [ water -&gt; en:water  ]  [ sugar -&gt; en:sugar  ]  [ modified-corn-starch -&gt; en:modified-corn-starch  ]  [ corn-starch -&gt; en:corn-starch  ]  [ starch -&gt; en:starch  ]  [ erythorbic-acid -&gt; en:e315  -&gt; exists  -- ok  ]  [ to-help-promote-color-retention -&gt; en:to-help-promote-color-retention  ]  [ help-promote-color-retention -&gt; en:help-promote-color-retention  ]  [ promote-color-retention -&gt; en:promote-color-retention  ]  [ color-retention -&gt; en:color-retention  ]  [ retention -&gt; en:retention  ]  [ red-40 -&gt; en:e129  -&gt; exists  -- ok  ] </t>
  </si>
  <si>
    <t>http://world-en.openfoodfacts.org/product/0011110801203/extra-long-asparagus-spears-kroger</t>
  </si>
  <si>
    <t>2017-03-09T12:08:21Z</t>
  </si>
  <si>
    <t>Extra Long Asparagus Spears</t>
  </si>
  <si>
    <t>Asparagus, water, salt.</t>
  </si>
  <si>
    <t>130 g (130 g)</t>
  </si>
  <si>
    <t xml:space="preserve"> [ asparagus -&gt; en:asparagus  ]  [ water -&gt; en:water  ]  [ salt -&gt; en:salt  ] </t>
  </si>
  <si>
    <t>http://world-en.openfoodfacts.org/product/0011110801265/cut-asparagus-spears</t>
  </si>
  <si>
    <t>Cut Asparagus Spears</t>
  </si>
  <si>
    <t>http://world-en.openfoodfacts.org/product/0011110801272/elbow-macaroni-fred-meyer</t>
  </si>
  <si>
    <t>Elbow Macaroni</t>
  </si>
  <si>
    <t>Semolina niacin, ferrous sulfate, thiamin mononitrate, riboflavin, folic acid.</t>
  </si>
  <si>
    <t xml:space="preserve"> [ semolina-niacin -&gt; en:semolina-niacin  ]  [ niacin -&gt; en:e375  -&gt; exists  -- ok  ]  [ ferrous-sulfate -&gt; en:ferrous-sulfate  ]  [ sulfate -&gt; en:sulfate  ]  [ thiamin-mononitrate -&gt; en:thiamin-mononitrate  ]  [ mononitrate -&gt; en:mononitrate  ]  [ riboflavin -&gt; en:e101i  -&gt; exists  -- ok  ]  [ folic-acid -&gt; en:folic-acid  ]  [ acid -&gt; en:acid  ] </t>
  </si>
  <si>
    <t>http://world-en.openfoodfacts.org/product/0011110801296/cut-asparagus-spears</t>
  </si>
  <si>
    <t>2017-03-09T12:08:36Z</t>
  </si>
  <si>
    <t>http://world-en.openfoodfacts.org/product/0011110801425/olive-oil-mayo-fredmeyer</t>
  </si>
  <si>
    <t>Olive Oil Mayo</t>
  </si>
  <si>
    <t>http://world-en.openfoodfacts.org/product/0011110801494/classic-bratwurst-sausage-kroger</t>
  </si>
  <si>
    <t>Classic Bratwurst Sausage</t>
  </si>
  <si>
    <t>Pork, water, corn syrup, contains 2% or less of: sodium lactate, salt, dextrose, spice, potassium chloride, maltodextrin, natural flavors, sugar, oleoresin capsicum, silicon dioxide (anti-caking), calcium stearate (anti-caking), corn oil (processing aid).</t>
  </si>
  <si>
    <t>103 g (1 GRILLED LINK)</t>
  </si>
  <si>
    <t xml:space="preserve"> [ pork -&gt; en:pork  ]  [ water -&gt; en:water  ]  [ corn-syrup -&gt; en:corn-syrup  ]  [ syrup -&gt; en:syrup  ]  [ contains-2-or-less-of -&gt; en:contains-2-or-less-of  ]  [ 2-or-less-of -&gt; en:2-or-less-of  ]  [ or-less-of -&gt; en:or-less-of  ]  [ less-of -&gt; en:less-of  ]  [ of -&gt; en:of  ]  [ sodium-lactate -&gt; en:e325  -&gt; exists  -- ok  ]  [ salt -&gt; en:salt  ]  [ dextrose -&gt; en:dextrose  ]  [ spice -&gt; en:spice  ]  [ potassium-chloride -&gt; en:e508  -&gt; exists  -- ok  ]  [ maltodextrin -&gt; en:maltodextrin  ]  [ natural-flavors -&gt; en:natural-flavors  ]  [ flavors -&gt; en:flavors  ]  [ sugar -&gt; en:sugar  ]  [ oleoresin-capsicum -&gt; en:oleoresin-capsicum  ]  [ capsicum -&gt; en:capsicum  ]  [ silicon-dioxide -&gt; en:e551  -&gt; exists  -- ok  ]  [ anti-caking -&gt; en:anti-caking  ]  [ caking -&gt; en:caking  ]  [ calcium-stearate -&gt; en:e572  -&gt; exists  -- ok  ]  [ anti-caking -&gt; en:anti-caking  ]  [ caking -&gt; en:caking  ]  [ corn-oil -&gt; en:corn-oil  ]  [ oil -&gt; en:oil  ]  [ processing-aid -&gt; en:processing-aid  ]  [ aid -&gt; en:aid  ] </t>
  </si>
  <si>
    <t>http://world-en.openfoodfacts.org/product/0011110801548/deluxe-shells-cheese-dinner-kroger</t>
  </si>
  <si>
    <t>Deluxe Shells &amp; Cheese Dinner</t>
  </si>
  <si>
    <t>Enriched macaroni product (wheat flour, durum flour, niacin, ferrous sulfate, thiamine mononitrate, riboflavin, folic acid), cheese sauce (water, cheddar cheese [pasteurized milk, cheese culture, salt, enzymes], soy and/or canola oil, whey, non-fat dry mi</t>
  </si>
  <si>
    <t>68 g (1 PACKAGE)</t>
  </si>
  <si>
    <t xml:space="preserve"> [ enriched-macaroni-product -&gt; en:enriched-macaroni-product  ]  [ macaroni-product -&gt; en:macaroni-product  ]  [ product -&gt; en:product  ]  [ wheat-flour -&gt; en:wheat-flour  ]  [ flour -&gt; en:flour  ]  [ durum-flour -&gt; en:durum-flour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cheese-sauce -&gt; en:cheese-sauce  ]  [ sauce -&gt; en:sauce  ]  [ water -&gt; en:water  ]  [ cheddar-cheese -&gt; en:cheddar-cheese  ]  [ cheese -&gt; en:cheese  ]  [ pasteurized-milk -&gt; en:pasteurized-milk  ]  [ milk -&gt; en:milk  ]  [ cheese-culture -&gt; en:cheese-culture  ]  [ culture -&gt; en:culture  ]  [ salt -&gt; en:salt  ]  [ enzymes -&gt; en:enzymes  ]  [ soy-and-or-canola-oil -&gt; en:soy-and-or-canola-oil  ]  [ and-or-canola-oil -&gt; en:and-or-canola-oil  ]  [ or-canola-oil -&gt; en:or-canola-oil  ]  [ canola-oil -&gt; en:canola-oil  ]  [ oil -&gt; en:oil  ]  [ whey -&gt; en:whey  ]  [ non-fat-dry-mi -&gt; en:non-fat-dry-mi  ]  [ fat-dry-mi -&gt; en:fat-dry-mi  ]  [ dry-mi -&gt; en:dry-mi  ]  [ mi -&gt; en:mi  ] </t>
  </si>
  <si>
    <t>http://world-en.openfoodfacts.org/product/0011110801654/triple-cheese-macaroni-cheese-dinner-kroger</t>
  </si>
  <si>
    <t>Triple Cheese Macaroni &amp; Cheese Dinner</t>
  </si>
  <si>
    <t>Enriched macaroni product (wheat flour, durum flour, niacin, ferrous sulfate, thiamine mononitrate, riboflavin, folic acid), cheese sauce mix (whey, corn syrup solids, palm oil, nonfat milk, butter [cream, salt], salt, milk protein concentrate, cheddar ch</t>
  </si>
  <si>
    <t>58 g (1 PACKAGE)</t>
  </si>
  <si>
    <t xml:space="preserve"> [ enriched-macaroni-product -&gt; en:enriched-macaroni-product  ]  [ macaroni-product -&gt; en:macaroni-product  ]  [ product -&gt; en:product  ]  [ wheat-flour -&gt; en:wheat-flour  ]  [ flour -&gt; en:flour  ]  [ durum-flour -&gt; en:durum-flour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cheese-sauce-mix -&gt; en:cheese-sauce-mix  ]  [ sauce-mix -&gt; en:sauce-mix  ]  [ mix -&gt; en:mix  ]  [ whey -&gt; en:whey  ]  [ corn-syrup-solids -&gt; en:corn-syrup-solids  ]  [ syrup-solids -&gt; en:syrup-solids  ]  [ solids -&gt; en:solids  ]  [ palm-oil -&gt; en:palm-oil  ]  [ oil -&gt; en:oil  ]  [ nonfat-milk -&gt; en:nonfat-milk  ]  [ milk -&gt; en:milk  ]  [ butter -&gt; en:butter  ]  [ cream -&gt; en:cream  ]  [ salt -&gt; en:salt  ]  [ salt -&gt; en:salt  ]  [ milk-protein-concentrate -&gt; en:milk-protein-concentrate  ]  [ protein-concentrate -&gt; en:protein-concentrate  ]  [ concentrate -&gt; en:concentrate  ]  [ cheddar-ch -&gt; en:cheddar-ch  ]  [ ch -&gt; en:ch  ] </t>
  </si>
  <si>
    <t>http://world-en.openfoodfacts.org/product/0011110801661/pecan-praline-ice-cream-bars-kroger</t>
  </si>
  <si>
    <t>2017-03-10T08:39:50Z</t>
  </si>
  <si>
    <t>Pecan Praline Ice Cream Bars</t>
  </si>
  <si>
    <t>Ice cream: milkfat and nonfat milk, sugar, corn syrup, whey, natural and artificial flavors, mono- and diglycerides, guar gum, locust bean gum, calcium sulfate, polysorbate 80, carrageenan. coating: sugar, coconut oil, chocolate liquor, cocoa, cocoa butte</t>
  </si>
  <si>
    <t>74 g (1 BAR)</t>
  </si>
  <si>
    <t xml:space="preserve"> [ ice-cream -&gt; en:ice-cream  ]  [ cream -&gt; en:cream  ]  [ milkfat-and-nonfat-milk -&gt; en:milkfat-and-nonfat-milk  ]  [ and-nonfat-milk -&gt; en:and-nonfat-milk  ]  [ nonfat-milk -&gt; en:nonfat-milk  ]  [ milk -&gt; en:milk  ]  [ sugar -&gt; en:sugar  ]  [ corn-syrup -&gt; en:corn-syrup  ]  [ syrup -&gt; en:syrup  ]  [ whey -&gt; en:whey  ]  [ natural-and-artificial-flavors -&gt; en:natural-and-artificial-flavors  ]  [ and-artificial-flavors -&gt; en:and-artificial-flavors  ]  [ artificial-flavors -&gt; en:artificial-flavors  ]  [ flavors -&gt; en:flavors  ]  [ mono-and-diglycerides -&gt; en:e471  -&gt; exists  -- ok  ]  [ guar-gum -&gt; en:e412  -&gt; exists  -- ok  ]  [ locust-bean-gum -&gt; en:e410  -&gt; exists  -- ok  ]  [ calcium-sulfate -&gt; en:e516  -&gt; exists  -- ok  ]  [ polysorbate-80 -&gt; en:e433  -&gt; exists  -- ok  ]  [ carrageenan-coating -&gt; en:carrageenan-coating  ]  [ coating -&gt; en:coating  ]  [ sugar -&gt; en:sugar  ]  [ coconut-oil -&gt; en:coconut-oil  ]  [ oil -&gt; en:oil  ]  [ chocolate-liquor -&gt; en:chocolate-liquor  ]  [ liquor -&gt; en:liquor  ]  [ cocoa -&gt; en:cocoa  ]  [ cocoa-butte -&gt; en:cocoa-butte  ]  [ butte -&gt; en:butte  ] </t>
  </si>
  <si>
    <t>en:e410,en:e412,en:e433,en:e471,en:e516</t>
  </si>
  <si>
    <t>E410 - Locust bean gum,E412 - Guar gum,E433 - Polyoxyethylene sorbitan monooleate,E471 - Mono- and diglycerides of fatty acids,E516 - Calcium sulphate</t>
  </si>
  <si>
    <t>http://world-en.openfoodfacts.org/product/0011110801890/yellow-cling-diced-peaches-fred-meyer</t>
  </si>
  <si>
    <t>2017-03-10T08:49:53Z</t>
  </si>
  <si>
    <t>Yellow Cling Diced Peaches</t>
  </si>
  <si>
    <t>Peaches, water, ascorbic acid (vitamin c) to protect color, citric acid, sucralose and acesulfame k.</t>
  </si>
  <si>
    <t>108 g (1 BOWL)</t>
  </si>
  <si>
    <t xml:space="preserve"> [ peaches -&gt; en:peaches  ]  [ water -&gt; en:water  ]  [ ascorbic-acid -&gt; en:e300  -&gt; exists  -- ok  ]  [ vitamin-c -&gt; en:vitamin-c  ]  [ c -&gt; en:c  ]  [ vitamin-to -&gt; en:vitamin-to  ]  [ to -&gt; en:to  ]  [ protect-color -&gt; en:protect-color  ]  [ color -&gt; en:colour  ]  [ citric-acid -&gt; en:e330  -&gt; exists  -- ok  ]  [ sucralose-and-acesulfame-k -&gt; en:sucralose-and-acesulfame-k  ]  [ and-acesulfame-k -&gt; en:and-acesulfame-k  ]  [ acesulfame-k -&gt; en:e950  -&gt; exists  -- ok  ] </t>
  </si>
  <si>
    <t>en:e300,en:e330,en:e950</t>
  </si>
  <si>
    <t>E300 - Ascorbic acid,E330 - Citric acid,E950 - Acesulfame k</t>
  </si>
  <si>
    <t>http://world-en.openfoodfacts.org/product/0011110802101/whole-green-beans-kroger</t>
  </si>
  <si>
    <t>2017-03-09T12:07:57Z</t>
  </si>
  <si>
    <t>Whole Green Beans</t>
  </si>
  <si>
    <t>Ingredients: green beans, water, sat.</t>
  </si>
  <si>
    <t xml:space="preserve"> [ ingredients -&gt; en:ingredients  ]  [ green-beans -&gt; en:green-beans  ]  [ beans -&gt; en:beans  ]  [ water -&gt; en:water  ]  [ sat -&gt; en:sat  ] </t>
  </si>
  <si>
    <t>http://world-en.openfoodfacts.org/product/0011110802163/authentic-strained-greek-nonfat-yogurt-private-selection</t>
  </si>
  <si>
    <t>Authentic Strained Greek Nonfat Yogurt</t>
  </si>
  <si>
    <t>Strained yogurt: grade a pasteurized skim milk, live active cultures (s. thermophilus, l. bulgaricus, l. acidophilus, b. lactis). lemon fruit preparation: sugar, water, lemon juice concentrate, pectin, natural flavor, sodium citrate, color (turmeric).</t>
  </si>
  <si>
    <t xml:space="preserve"> [ strained-yogurt -&gt; en:strained-yogurt  ]  [ yogurt -&gt; en:yogurt  ]  [ grade-a-pasteurized-skim-milk -&gt; en:grade-a-pasteurized-skim-milk  ]  [ a-pasteurized-skim-milk -&gt; en:a-pasteurized-skim-milk  ]  [ pasteurized-skim-milk -&gt; en:pasteurized-skim-milk  ]  [ skim-milk -&gt; en:skim-milk  ]  [ milk -&gt; en:milk  ]  [ live-active-cultures -&gt; en:live-active-cultures  ]  [ active-cultures -&gt; en:active-cultures  ]  [ cultures -&gt; en:cultures  ]  [ s-thermophilus -&gt; en:s-thermophilus  ]  [ thermophilus -&gt; en:thermophilus  ]  [ l-bulgaricus -&gt; en:l-bulgaricus  ]  [ bulgaricus -&gt; en:bulgaricus  ]  [ l-acidophilus -&gt; en:l-acidophilus  ]  [ acidophilus -&gt; en:acidophilus  ]  [ b-lactis-lemon-fruit-preparation -&gt; en:b-lactis-lemon-fruit-preparation  ]  [ lactis-lemon-fruit-preparation -&gt; en:lactis-lemon-fruit-preparation  ]  [ lemon-fruit-preparation -&gt; en:lemon-fruit-preparation  ]  [ fruit-preparation -&gt; en:fruit-preparation  ]  [ preparation -&gt; en:preparation  ]  [ sugar -&gt; en:sugar  ]  [ water -&gt; en:water  ]  [ lemon-juice-concentrate -&gt; en:lemon-juice-concentrate  ]  [ juice-concentrate -&gt; en:juice-concentrate  ]  [ concentrate -&gt; en:concentrate  ]  [ pectin -&gt; en:e440i  -&gt; exists  -- ok  ]  [ natural-flavor -&gt; en:natural-flavor  ]  [ flavor -&gt; en:flavor  ]  [ sodium-citrate -&gt; en:e331  -&gt; exists  -- ok  ]  [ color -&gt; en:colour  ]  [ turmeric -&gt; en:turmeric  ] </t>
  </si>
  <si>
    <t>http://world-en.openfoodfacts.org/product/0011110802187/chopped-turnip-greens-with-diced-white-turnips</t>
  </si>
  <si>
    <t>Chopped Turnip Greens With Diced White Turnips</t>
  </si>
  <si>
    <t>Ingredients: turnip green, diced white turnips, water, salt.</t>
  </si>
  <si>
    <t>115 g (0.5 cup)</t>
  </si>
  <si>
    <t xml:space="preserve"> [ ingredients -&gt; en:ingredients  ]  [ turnip-green -&gt; en:turnip-green  ]  [ green -&gt; en:green  ]  [ diced-white-turnips -&gt; en:diced-white-turnips  ]  [ white-turnips -&gt; en:white-turnips  ]  [ turnips -&gt; en:turnips  ]  [ water -&gt; en:water  ]  [ salt -&gt; en:salt  ] </t>
  </si>
  <si>
    <t>http://world-en.openfoodfacts.org/product/0011110802194/cut-green-beans-kroger</t>
  </si>
  <si>
    <t>Cut Green Beans</t>
  </si>
  <si>
    <t>Ingredients: italian green bean, water, salt.</t>
  </si>
  <si>
    <t xml:space="preserve"> [ ingredients -&gt; en:ingredients  ]  [ italian-green-bean -&gt; en:italian-green-bean  ]  [ green-bean -&gt; en:green-bean  ]  [ bean -&gt; en:bean  ]  [ water -&gt; en:water  ]  [ salt -&gt; en:salt  ] </t>
  </si>
  <si>
    <t>http://world-en.openfoodfacts.org/product/0011110802200/chopped-mixed-greens-kroger</t>
  </si>
  <si>
    <t>Chopped Mixed Greens</t>
  </si>
  <si>
    <t>Ingredients: turnip greens, mustard greens, water, salt.</t>
  </si>
  <si>
    <t xml:space="preserve"> [ ingredients -&gt; en:ingredients  ]  [ turnip-greens -&gt; en:turnip-greens  ]  [ greens -&gt; en:greens  ]  [ mustard-greens -&gt; en:mustard-greens  ]  [ greens -&gt; en:greens  ]  [ water -&gt; en:water  ]  [ salt -&gt; en:salt  ] </t>
  </si>
  <si>
    <t>http://world-en.openfoodfacts.org/product/0011110802323/cut-extra-green-beans-kroger</t>
  </si>
  <si>
    <t>2017-03-09T10:54:53Z</t>
  </si>
  <si>
    <t>Cut Extra Green Beans</t>
  </si>
  <si>
    <t>Green beans, water, salt, zinc chloride (for color stabilization).</t>
  </si>
  <si>
    <t xml:space="preserve"> [ green-beans -&gt; en:green-beans  ]  [ beans -&gt; en:beans  ]  [ water -&gt; en:water  ]  [ salt -&gt; en:salt  ]  [ zinc-chloride -&gt; en:zinc-chloride  ]  [ chloride -&gt; en:chloride  ]  [ for-color-stabilization -&gt; en:for-color-stabilization  ]  [ color-stabilization -&gt; en:color-stabilization  ]  [ stabilization -&gt; en:stabilization  ] </t>
  </si>
  <si>
    <t>http://world-en.openfoodfacts.org/product/0011110802330/cut-wax-beans</t>
  </si>
  <si>
    <t>2017-03-09T12:08:35Z</t>
  </si>
  <si>
    <t>Cut Wax Beans</t>
  </si>
  <si>
    <t>Wax beans, water, salt.</t>
  </si>
  <si>
    <t xml:space="preserve"> [ wax-beans -&gt; en:wax-beans  ]  [ beans -&gt; en:beans  ]  [ water -&gt; en:water  ]  [ salt -&gt; en:salt  ] </t>
  </si>
  <si>
    <t>http://world-en.openfoodfacts.org/product/0011110802354/cut-green-beans-kroger</t>
  </si>
  <si>
    <t>2015-03-03T05:48:37Z</t>
  </si>
  <si>
    <t>cut green beans</t>
  </si>
  <si>
    <t>14.5 oz</t>
  </si>
  <si>
    <t>Canned</t>
  </si>
  <si>
    <t>canned</t>
  </si>
  <si>
    <t>Plant-based foods and beverages,Plant-based foods,Canned foods,Fruits and vegetables based foods,Vegetables based foods,Canned vegetables,Canned beans</t>
  </si>
  <si>
    <t>en:plant-based-foods-and-beverages,en:plant-based-foods,en:fruits-and-vegetables-based-foods,en:canned-foods,en:legumes-and-their-products,en:vegetables-based-foods,en:canned-plant-based-foods,en:canned-vegetables,en:canned-legumes,en:canned-common-beans</t>
  </si>
  <si>
    <t>Plant-based foods and beverages,Plant-based foods,Fruits and vegetables based foods,Canned foods,Legumes and their products,Vegetables based foods,Canned plant-based foods,Canned vegetables,Canned legumes,Canned common beans</t>
  </si>
  <si>
    <t>Green beans, water, salt.</t>
  </si>
  <si>
    <t xml:space="preserve"> [ green-beans -&gt; en:green-beans  ]  [ beans -&gt; en:beans  ]  [ water -&gt; en:water  ]  [ salt -&gt; en:salt  ] </t>
  </si>
  <si>
    <t>http://en.openfoodfacts.org/images/products/001/111/080/2354/front.6.400.jpg</t>
  </si>
  <si>
    <t>http://en.openfoodfacts.org/images/products/001/111/080/2354/front.6.200.jpg</t>
  </si>
  <si>
    <t>http://world-en.openfoodfacts.org/product/0011110802378/green-beans-kroger</t>
  </si>
  <si>
    <t>Green bean, water, salt.</t>
  </si>
  <si>
    <t xml:space="preserve"> [ green-bean -&gt; en:green-bean  ]  [ bean -&gt; en:bean  ]  [ water -&gt; en:water  ]  [ salt -&gt; en:salt  ] </t>
  </si>
  <si>
    <t>http://world-en.openfoodfacts.org/product/0011110802385/cut-green-beans-kroger</t>
  </si>
  <si>
    <t>2017-03-09T13:36:32Z</t>
  </si>
  <si>
    <t>Green beans, wat.</t>
  </si>
  <si>
    <t xml:space="preserve"> [ green-beans -&gt; en:green-beans  ]  [ beans -&gt; en:beans  ]  [ wat -&gt; en:wat  ] </t>
  </si>
  <si>
    <t>http://world-en.openfoodfacts.org/product/0011110802507/cut-green-beans-kroger</t>
  </si>
  <si>
    <t>2017-03-09T13:39:46Z</t>
  </si>
  <si>
    <t>Green beans, water.</t>
  </si>
  <si>
    <t xml:space="preserve"> [ green-beans -&gt; en:green-beans  ]  [ beans -&gt; en:beans  ]  [ water -&gt; en:water  ] </t>
  </si>
  <si>
    <t>http://world-en.openfoodfacts.org/product/0011110802705/sliced-green-beans</t>
  </si>
  <si>
    <t>Sliced Green Beans</t>
  </si>
  <si>
    <t>Ingredients: green beans, water,salt.</t>
  </si>
  <si>
    <t xml:space="preserve"> [ ingredients -&gt; en:ingredients  ]  [ green-beans -&gt; en:green-beans  ]  [ beans -&gt; en:beans  ]  [ water -&gt; en:water  ]  [ salt -&gt; en:salt  ] </t>
  </si>
  <si>
    <t>http://world-en.openfoodfacts.org/product/0011110802712/french-style-sliced-green-beans-kroger</t>
  </si>
  <si>
    <t>2017-03-09T13:06:12Z</t>
  </si>
  <si>
    <t>French Style Sliced Green Beans</t>
  </si>
  <si>
    <t>Beans, water, salt.</t>
  </si>
  <si>
    <t xml:space="preserve"> [ beans -&gt; en:beans  ]  [ water -&gt; en:water  ]  [ salt -&gt; en:salt  ] </t>
  </si>
  <si>
    <t>http://world-en.openfoodfacts.org/product/0011110802750/sliced-green-beans</t>
  </si>
  <si>
    <t>2017-03-09T12:07:54Z</t>
  </si>
  <si>
    <t>Ingredients: green beans, water</t>
  </si>
  <si>
    <t xml:space="preserve"> [ ingredients -&gt; en:ingredients  ]  [ green-beans -&gt; en:green-beans  ]  [ beans -&gt; en:beans  ]  [ water -&gt; en:water  ] </t>
  </si>
  <si>
    <t>http://world-en.openfoodfacts.org/product/0011110802859/cut-green-beans-and-shellie-beans</t>
  </si>
  <si>
    <t>2017-03-09T12:08:22Z</t>
  </si>
  <si>
    <t>Cut Green Beans And Shellie Beans</t>
  </si>
  <si>
    <t>Green beans, water, pinto beans, salt, calcium chlorite (help maintain firmness).</t>
  </si>
  <si>
    <t xml:space="preserve"> [ green-beans -&gt; en:green-beans  ]  [ beans -&gt; en:beans  ]  [ water -&gt; en:water  ]  [ pinto-beans -&gt; en:pinto-beans  ]  [ beans -&gt; en:beans  ]  [ salt -&gt; en:salt  ]  [ calcium-chlorite -&gt; en:calcium-chlorite  ]  [ chlorite -&gt; en:chlorite  ]  [ help-maintain-firmness -&gt; en:help-maintain-firmness  ]  [ maintain-firmness -&gt; en:maintain-firmness  ]  [ firmness -&gt; en:firmness  ] </t>
  </si>
  <si>
    <t>http://world-en.openfoodfacts.org/product/0011110802958/cut-green-beans-kroger</t>
  </si>
  <si>
    <t>2017-03-09T12:07:35Z</t>
  </si>
  <si>
    <t>Ingredients: green beans, water, salt.</t>
  </si>
  <si>
    <t>120 g (0.5 fl oz)</t>
  </si>
  <si>
    <t>http://world-en.openfoodfacts.org/product/0011110803061/green-lime-beans-kroger</t>
  </si>
  <si>
    <t>2017-03-09T12:46:34Z</t>
  </si>
  <si>
    <t>Green Lime Beans</t>
  </si>
  <si>
    <t>Lima beans, water, salt.</t>
  </si>
  <si>
    <t xml:space="preserve"> [ lima-beans -&gt; en:lima-beans  ]  [ beans -&gt; en:beans  ]  [ water -&gt; en:water  ]  [ salt -&gt; en:salt  ] </t>
  </si>
  <si>
    <t>http://world-en.openfoodfacts.org/product/0011110803122/zero-calorie-sweetener-kroger</t>
  </si>
  <si>
    <t>Dextrose with maltodextrin, 3.6% sodium saccharin, cream of tartar, calcium silicate (anti-caking agent)</t>
  </si>
  <si>
    <t xml:space="preserve"> [ dextrose-with-maltodextrin -&gt; en:dextrose-with-maltodextrin  ]  [ with-maltodextrin -&gt; en:with-maltodextrin  ]  [ maltodextrin -&gt; en:maltodextrin  ]  [ 3-6-sodium-saccharin -&gt; en:3-6-sodium-saccharin  ]  [ 6-sodium-saccharin -&gt; en:6-sodium-saccharin  ]  [ sodium-saccharin -&gt; en:sodium-saccharin  ]  [ saccharin -&gt; en:e954  -&gt; exists  -- ok  ]  [ cream-of-tartar -&gt; en:cream-of-tartar  ]  [ of-tartar -&gt; en:of-tartar  ]  [ tartar -&gt; en:tartar  ]  [ calcium-silicate -&gt; en:e552  -&gt; exists  -- ok  ]  [ anti-caking-agent -&gt; en:anti-caking-agent  ]  [ caking-agent -&gt; en:caking-agent  ]  [ agent -&gt; en:agent  ] </t>
  </si>
  <si>
    <t>en:e552,en:e954</t>
  </si>
  <si>
    <t>E552 - Calcium silicate,E954 - Saccharin and its Na</t>
  </si>
  <si>
    <t>http://world-en.openfoodfacts.org/product/0011110803177/sparkling-beverage-simple-truth</t>
  </si>
  <si>
    <t>Sparkling Beverage</t>
  </si>
  <si>
    <t>Sparkling water, cane sugar, natural flavor, citric acid, beta-carotene (for color).</t>
  </si>
  <si>
    <t xml:space="preserve"> [ sparkling-water -&gt; en:sparkling-water  ]  [ water -&gt; en:water  ]  [ cane-sugar -&gt; en:cane-sugar  ]  [ sugar -&gt; en:sugar  ]  [ natural-flavor -&gt; en:natural-flavor  ]  [ flavor -&gt; en:flavor  ]  [ citric-acid -&gt; en:e330  -&gt; exists  -- ok  ]  [ beta-carotene -&gt; en:e160ai  -&gt; exists  -- ok  ]  [ for-color -&gt; en:for-color  ]  [ color -&gt; en:colour  ] </t>
  </si>
  <si>
    <t>en:e160a,en:e160ai,en:e330</t>
  </si>
  <si>
    <t>E160a - Alpha-carotene,E160ai - Beta-carotene,E330 - Citric acid</t>
  </si>
  <si>
    <t>http://world-en.openfoodfacts.org/product/0011110803474/pepperoncini-kroger</t>
  </si>
  <si>
    <t>Pepperoncini, water, vinegar, salt, citric acid, sodium benzoate (preservative), sodium bisulfite (color protectant), yellow 5.</t>
  </si>
  <si>
    <t xml:space="preserve"> [ pepperoncini -&gt; en:pepperoncini  ]  [ water -&gt; en:water  ]  [ vinegar -&gt; en:vinegar  ]  [ salt -&gt; en:salt  ]  [ citric-acid -&gt; en:e330  -&gt; exists  -- ok  ]  [ sodium-benzoate -&gt; en:e211  -&gt; exists  -- ok  ]  [ preservative -&gt; en:preservative  ]  [ sodium-bisulfite -&gt; en:e222  -&gt; exists  -- ok  ]  [ color-protectant -&gt; en:color-protectant  ]  [ protectant -&gt; en:protectant  ]  [ yellow-5 -&gt; en:e102  -&gt; exists  -- ok  ] </t>
  </si>
  <si>
    <t>en:e102,en:e211,en:e222,en:e330</t>
  </si>
  <si>
    <t>E102 - Tartrazine,E211 - Sodium benzoate,E222 - Sodium bisulphite,E330 - Citric acid</t>
  </si>
  <si>
    <t>http://world-en.openfoodfacts.org/product/0011110803818/classic-crispy-crust-pizza-kroger</t>
  </si>
  <si>
    <t>Classic Crispy Crust Pizza</t>
  </si>
  <si>
    <t>Crust: enriched flour (wheat flour, malted barley flour, niacin, ferrous sulfate, thiamine mononitrate, riboflavin, folic acid), water, soybean oil, sugar, yeast, salt, baking powder (cornstarch, sodium bicarbonate, sodium aluminum sulfate, monocalcium ph</t>
  </si>
  <si>
    <t>204 g (1 PIZZA)</t>
  </si>
  <si>
    <t xml:space="preserve"> [ crust -&gt; en:crust  ]  [ enriched-flour -&gt; en:enriched-flour  ]  [ flour -&gt; en:flour  ]  [ wheat-flour -&gt; en:wheat-flour  ]  [ flour -&gt; en:flour  ]  [ malted-barley-flour -&gt; en:malted-barley-flour  ]  [ barley-flour -&gt; en:barley-flour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water -&gt; en:water  ]  [ soybean-oil -&gt; en:soybean-oil  ]  [ oil -&gt; en:oil  ]  [ sugar -&gt; en:sugar  ]  [ yeast -&gt; en:yeast  ]  [ salt -&gt; en:salt  ]  [ baking-powder -&gt; en:baking-powder  ]  [ powder -&gt; en:powder  ]  [ cornstarch -&gt; en:cornstarch  ]  [ sodium-bicarbonate -&gt; en:e500ii  -&gt; exists  -- ok  ]  [ sodium-aluminum-sulfate -&gt; en:e521  -&gt; exists  -- ok  ]  [ monocalcium-ph -&gt; en:monocalcium-ph  ]  [ ph -&gt; en:ph  ] </t>
  </si>
  <si>
    <t>en:e101,en:e101i,en:e375,en:e500,en:e500ii,en:e521</t>
  </si>
  <si>
    <t>E101 - Riboflavin,E101i - Riboflavin,E375 - Nicotinic acid,E500 - Sodium carbonates,E500ii - Sodium hydrogen carbonate,E521 - Aluminium sodium sulphate</t>
  </si>
  <si>
    <t>http://world-en.openfoodfacts.org/product/0011110803917/classic-crispy-crust-microwave-pizza-kroger</t>
  </si>
  <si>
    <t>Classic Crispy Crust Microwave Pizza</t>
  </si>
  <si>
    <t>http://world-en.openfoodfacts.org/product/0011110803948/chick-peas</t>
  </si>
  <si>
    <t>Chick Peas</t>
  </si>
  <si>
    <t>Ingredients: prepared chick peas, water, salt, calcium chloride (firming agent), disodium edta added to promote color retention.</t>
  </si>
  <si>
    <t xml:space="preserve"> [ ingredients -&gt; en:ingredients  ]  [ prepared-chick-peas -&gt; en:prepared-chick-peas  ]  [ chick-peas -&gt; en:chick-peas  ]  [ peas -&gt; en:peas  ]  [ water -&gt; en:water  ]  [ salt -&gt; en:salt  ]  [ calcium-chloride -&gt; en:e509  -&gt; exists  -- ok  ]  [ firming-agent -&gt; en:firming-agent  ]  [ agent -&gt; en:agent  ]  [ disodium-edta-added-to-promote-color-retention -&gt; en:disodium-edta-added-to-promote-color-retention  ]  [ edta-added-to-promote-color-retention -&gt; en:edta-added-to-promote-color-retention  ]  [ added-to-promote-color-retention -&gt; en:added-to-promote-color-retention  ]  [ to-promote-color-retention -&gt; en:to-promote-color-retention  ]  [ promote-color-retention -&gt; en:promote-color-retention  ]  [ color-retention -&gt; en:color-retention  ]  [ retention -&gt; en:retention  ] </t>
  </si>
  <si>
    <t>http://world-en.openfoodfacts.org/product/0011110803979/beans-franks-kroger</t>
  </si>
  <si>
    <t>2017-03-09T12:07:37Z</t>
  </si>
  <si>
    <t>Beans &amp; Franks</t>
  </si>
  <si>
    <t>Ingredients: prepared white beans, water, franks (containing: mechanically separated chicken, water, salt, beef, flavoring, sugar, sodium phosphate, sodium erythorbate, sodium  nitrate), tomato concentrate (water, tomato paste), sugar, contains less than 2% of: high fructose corn syrup, salt, onion powder, oleoresin paprika (for color), natural flavors.</t>
  </si>
  <si>
    <t>220 g (220 g)</t>
  </si>
  <si>
    <t xml:space="preserve"> [ ingredients -&gt; en:ingredients  ]  [ prepared-white-beans -&gt; en:prepared-white-beans  ]  [ white-beans -&gt; en:white-beans  ]  [ beans -&gt; en:beans  ]  [ water -&gt; en:water  ]  [ franks -&gt; en:franks  ]  [ containing -&gt; en:containing  ]  [ mechanically-separated-chicken -&gt; en:mechanically-separated-chicken  ]  [ separated-chicken -&gt; en:separated-chicken  ]  [ chicken -&gt; en:chicken  ]  [ water -&gt; en:water  ]  [ salt -&gt; en:salt  ]  [ beef -&gt; en:beef  ]  [ flavoring -&gt; en:flavoring  ]  [ sugar -&gt; en:sugar  ]  [ sodium-phosphate -&gt; en:e339  -&gt; exists  -- ok  ]  [ sodium-erythorbate -&gt; en:e316  -&gt; exists  -- ok  ]  [ sodium-nitrate -&gt; en:e251  -&gt; exists  -- ok  ]  [ tomato-concentrate -&gt; en:tomato-concentrate  ]  [ concentrate -&gt; en:concentrate  ]  [ water -&gt; en:water  ]  [ tomato-paste -&gt; en:tomato-paste  ]  [ paste -&gt; en:paste  ]  [ sugar -&gt; en:sugar  ]  [ contains-less-than-2-of -&gt; en:contains-less-than-2-of  ]  [ less-than-2-of -&gt; en:less-than-2-of  ]  [ than-2-of -&gt; en:than-2-of  ]  [ 2-of -&gt; en:2-of  ]  [ of -&gt; en:of  ]  [ high-fructose-corn-syrup -&gt; en:high-fructose-corn-syrup  ]  [ fructose-corn-syrup -&gt; en:fructose-corn-syrup  ]  [ corn-syrup -&gt; en:corn-syrup  ]  [ syrup -&gt; en:syrup  ]  [ salt -&gt; en:salt  ]  [ onion-powder -&gt; en:onion-powder  ]  [ powder -&gt; en:powder  ]  [ oleoresin-paprika -&gt; en:oleoresin-paprika  ]  [ paprika -&gt; en:paprika  ]  [ for-color -&gt; en:for-color  ]  [ color -&gt; en:colour  ]  [ natural-flavors -&gt; en:natural-flavors  ]  [ flavors -&gt; en:flavors  ] </t>
  </si>
  <si>
    <t>en:e251,en:e316,en:e339</t>
  </si>
  <si>
    <t>E251 - Sodium nitrate,E316 - Sodium erythorbate,E339 - Sodium phosphates</t>
  </si>
  <si>
    <t>http://world-en.openfoodfacts.org/product/0011110804334/freezer-pops-kroger</t>
  </si>
  <si>
    <t>Freezer Pops</t>
  </si>
  <si>
    <t>Water, high fructose corn syrup, citric acid, natural and artificial flavoring, blue 1, green 3, red 40, yellow 5, yellow 6, vegetable gum, less than 1/10 of 1% of sodium benzoate and potassium sorbate (preservatives).</t>
  </si>
  <si>
    <t>85 g (1 POP)</t>
  </si>
  <si>
    <t xml:space="preserve"> [ water -&gt; en:water  ]  [ high-fructose-corn-syrup -&gt; en:high-fructose-corn-syrup  ]  [ fructose-corn-syrup -&gt; en:fructose-corn-syrup  ]  [ corn-syrup -&gt; en:corn-syrup  ]  [ syrup -&gt; en:syrup  ]  [ citric-acid -&gt; en:e330  -&gt; exists  -- ok  ]  [ natural-and-artificial-flavoring -&gt; en:natural-and-artificial-flavoring  ]  [ and-artificial-flavoring -&gt; en:and-artificial-flavoring  ]  [ artificial-flavoring -&gt; en:artificial-flavoring  ]  [ flavoring -&gt; en:flavoring  ]  [ blue-1 -&gt; en:e133  -&gt; exists  -- ok  ]  [ green-3 -&gt; en:green-3  ]  [ 3 -&gt; en:fd-c  ]  [ red-40 -&gt; en:e129  -&gt; exists  -- ok  ]  [ yellow-5 -&gt; en:e102  -&gt; exists  -- ok  ]  [ yellow-6 -&gt; en:e110  -&gt; exists  -- ok  ]  [ vegetable-gum -&gt; en:vegetable-gum  ]  [ gum -&gt; en:gum  ]  [ less-than-1-10-of-1-of-sodium-benzoate-and-potassium-sorbate -&gt; en:less-than-1-10-of-1-of-sodium-benzoate-and-potassium-sorbate  ]  [ than-1-10-of-1-of-sodium-benzoate-and-potassium-sorbate -&gt; en:than-1-10-of-1-of-sodium-benzoate-and-potassium-sorbate  ]  [ 1-10-of-1-of-sodium-benzoate-and-potassium-sorbate -&gt; en:1-10-of-1-of-sodium-benzoate-and-potassium-sorbate  ]  [ 10-of-1-of-sodium-benzoate-and-potassium-sorbate -&gt; en:10-of-1-of-sodium-benzoate-and-potassium-sorbate  ]  [ of-1-of-sodium-benzoate-and-potassium-sorbate -&gt; en:of-1-of-sodium-benzoate-and-potassium-sorbate  ]  [ 1-of-sodium-benzoate-and-potassium-sorbate -&gt; en:1-of-sodium-benzoate-and-potassium-sorbate  ]  [ of-sodium-benzoate-and-potassium-sorbate -&gt; en:of-sodium-benzoate-and-potassium-sorbate  ]  [ sodium-benzoate-and-potassium-sorbate -&gt; en:sodium-benzoate-and-potassium-sorbate  ]  [ benzoate-and-potassium-sorbate -&gt; en:benzoate-and-potassium-sorbate  ]  [ and-potassium-sorbate -&gt; en:and-potassium-sorbate  ]  [ potassium-sorbate -&gt; en:e202  -&gt; exists  -- ok  ]  [ preservatives -&gt; en:preservatives  ] </t>
  </si>
  <si>
    <t>en:e102,en:e110,en:e129,en:e133,en:e202,en:e330</t>
  </si>
  <si>
    <t>E102 - Tartrazine,E110 - Sunset yellow FCF,E129 - Allura red ac,E133 - Brilliant blue FCF,E202 - Potassium sorbate,E330 - Citric acid</t>
  </si>
  <si>
    <t>http://world-en.openfoodfacts.org/product/0011110804358/black-tea-british-blend-kroger</t>
  </si>
  <si>
    <t>Black Tea British Blend</t>
  </si>
  <si>
    <t>http://world-en.openfoodfacts.org/product/0011110804372/ralphs-british-blend-black-tea-the-kroger-co</t>
  </si>
  <si>
    <t>Ralphs, British Blend Black Tea</t>
  </si>
  <si>
    <t>Black tea</t>
  </si>
  <si>
    <t>2.5 g (1 TEA BAG)</t>
  </si>
  <si>
    <t>http://world-en.openfoodfacts.org/product/0011110804778/frozen-blueberries-private-selection</t>
  </si>
  <si>
    <t>Blueberries</t>
  </si>
  <si>
    <t xml:space="preserve"> [ blueberries -&gt; en:blueberries  ] </t>
  </si>
  <si>
    <t>http://world-en.openfoodfacts.org/product/0011110804785/curious-george-fruit-flavored-snacks-kroger</t>
  </si>
  <si>
    <t>2017-03-09T12:24:10Z</t>
  </si>
  <si>
    <t>Curious George, Fruit Flavored Snacks</t>
  </si>
  <si>
    <t>Corn syrup, sugar, fruit juice concentrate (apple, grape, strawberry, orange, raspberry), modified corn starch, corn starch, partially hydrogenated vegetable oil (soybean and cottonseed). contains less than 2% of the following: malic acid, ascorbic acid (vitamin c), natural and artificial flavors, white mineral oil, blue 1, red 40, yellow 5, yellow 6, carnauba wax.</t>
  </si>
  <si>
    <t>23 g (23 g)</t>
  </si>
  <si>
    <t xml:space="preserve"> [ corn-syrup -&gt; en:corn-syrup  ]  [ syrup -&gt; en:syrup  ]  [ sugar -&gt; en:sugar  ]  [ fruit-juice-concentrate -&gt; en:fruit-juice-concentrate  ]  [ juice-concentrate -&gt; en:juice-concentrate  ]  [ concentrate -&gt; en:concentrate  ]  [ apple -&gt; en:apple  ]  [ grape -&gt; en:grape  ]  [ strawberry -&gt; en:strawberry  ]  [ orange -&gt; en:orange  ]  [ raspberry -&gt; en:raspberry  ]  [ modified-corn-starch -&gt; en:modified-corn-starch  ]  [ corn-starch -&gt; en:corn-starch  ]  [ starch -&gt; en:starch  ]  [ corn-starch -&gt; en:corn-starch  ]  [ starch -&gt; en:starch  ]  [ partially-hydrogenated-vegetable-oil -&gt; en:partially-hydrogenated-vegetable-oil  ]  [ hydrogenated-vegetable-oil -&gt; en:hydrogenated-vegetable-oil  ]  [ vegetable-oil -&gt; en:vegetable-oil  ]  [ oil -&gt; en:oil  ]  [ soybean-and-cottonseed-contains-less-than-2-of-the-following -&gt; en:soybean-and-cottonseed-contains-less-than-2-of-the-following  ]  [ and-cottonseed-contains-less-than-2-of-the-following -&gt; en:and-cottonseed-contains-less-than-2-of-the-following  ]  [ cottonseed-contains-less-than-2-of-the-following -&gt; en:cottonseed-contains-less-than-2-of-the-following  ]  [ contains-less-than-2-of-the-following -&gt; en:contains-less-than-2-of-the-following  ]  [ less-than-2-of-the-following -&gt; en:less-than-2-of-the-following  ]  [ than-2-of-the-following -&gt; en:than-2-of-the-following  ]  [ 2-of-the-following -&gt; en:2-of-the-following  ]  [ of-the-following -&gt; en:of-the-following  ]  [ the-following -&gt; en:the-following  ]  [ following -&gt; en:following  ]  [ malic-acid -&gt; en:e296  -&gt; exists  -- ok  ]  [ ascorbic-acid -&gt; en:e300  -&gt; exists  -- ok  ]  [ vitamin-c -&gt; en:vitamin-c  ]  [ c -&gt; en:c  ]  [ natural-and-artificial-flavors -&gt; en:natural-and-artificial-flavors  ]  [ and-artificial-flavors -&gt; en:and-artificial-flavors  ]  [ artificial-flavors -&gt; en:artificial-flavors  ]  [ flavors -&gt; en:flavors  ]  [ white-mineral-oil -&gt; en:white-mineral-oil  ]  [ mineral-oil -&gt; en:e905a  -&gt; exists  -- ok  ]  [ blue-1 -&gt; en:e133  -&gt; exists  -- ok  ]  [ red-40 -&gt; en:e129  -&gt; exists  -- ok  ]  [ yellow-5 -&gt; en:e102  -&gt; exists  -- ok  ]  [ yellow-6 -&gt; en:e110  -&gt; exists  -- ok  ]  [ carnauba-wax -&gt; en:e903  -&gt; exists  -- ok  ] </t>
  </si>
  <si>
    <t>en:e102,en:e110,en:e129,en:e133,en:e296,en:e300,en:e903,en:e905a</t>
  </si>
  <si>
    <t>E102 - Tartrazine,E110 - Sunset yellow FCF,E129 - Allura red ac,E133 - Brilliant blue FCF,E296 - Malic acid,E300 - Ascorbic acid,E903 - Carnauba wax,E905a - Mineral oil</t>
  </si>
  <si>
    <t>http://world-en.openfoodfacts.org/product/0011110804822/multigrain-rice-crackers-with-sea-salt-pepper-simple-truth</t>
  </si>
  <si>
    <t>2017-03-10T08:18:52Z</t>
  </si>
  <si>
    <t>Multigrain Rice Crackers With Sea Salt &amp; Pepper</t>
  </si>
  <si>
    <t>Brown rice flour, sesame seeds, potato starch, safflower oil, quinoa seeds, amaranth seeds, sea salt and pepper seasoning (sea salt, potassium chloride, black pepper, natural flavors), tamari soy sauce powder (tamari soy sauce [soybeans, salt], maltodextr</t>
  </si>
  <si>
    <t>30 g (16 CRACKERS)</t>
  </si>
  <si>
    <t xml:space="preserve"> [ brown-rice-flour -&gt; en:brown-rice-flour  ]  [ rice-flour -&gt; en:rice-flour  ]  [ flour -&gt; en:flour  ]  [ sesame-seeds -&gt; en:sesame-seeds  ]  [ seeds -&gt; en:seeds  ]  [ potato-starch -&gt; en:potato-starch  ]  [ starch -&gt; en:starch  ]  [ safflower-oil -&gt; en:safflower-oil  ]  [ oil -&gt; en:oil  ]  [ quinoa-seeds -&gt; en:quinoa-seeds  ]  [ seeds -&gt; en:seeds  ]  [ amaranth-seeds -&gt; en:amaranth-seeds  ]  [ seeds -&gt; en:seeds  ]  [ sea-salt-and-pepper-seasoning -&gt; en:sea-salt-and-pepper-seasoning  ]  [ salt-and-pepper-seasoning -&gt; en:salt-and-pepper-seasoning  ]  [ and-pepper-seasoning -&gt; en:and-pepper-seasoning  ]  [ pepper-seasoning -&gt; en:pepper-seasoning  ]  [ seasoning -&gt; en:seasoning  ]  [ sea-salt -&gt; en:sea-salt  ]  [ salt -&gt; en:salt  ]  [ potassium-chloride -&gt; en:e508  -&gt; exists  -- ok  ]  [ black-pepper -&gt; en:black-pepper  ]  [ pepper -&gt; en:pepper  ]  [ natural-flavors -&gt; en:natural-flavors  ]  [ flavors -&gt; en:flavors  ]  [ tamari-soy-sauce-powder -&gt; en:tamari-soy-sauce-powder  ]  [ soy-sauce-powder -&gt; en:soy-sauce-powder  ]  [ sauce-powder -&gt; en:sauce-powder  ]  [ powder -&gt; en:powder  ]  [ tamari-soy-sauce -&gt; en:tamari-soy-sauce  ]  [ soy-sauce -&gt; en:soy-sauce  ]  [ sauce -&gt; en:sauce  ]  [ soybeans -&gt; en:soybeans  ]  [ salt -&gt; en:salt  ]  [ maltodextr -&gt; en:maltodextr  ] </t>
  </si>
  <si>
    <t>http://world-en.openfoodfacts.org/product/0011110804846/white-quinoa-barley-simple-truth-organic</t>
  </si>
  <si>
    <t>White Quinoa &amp; Barley</t>
  </si>
  <si>
    <t>Cooked organic white quinoa (organic white quinoa, water), organic cooked barley (organic barley, water), organic extra virgin olive oil, sea salt, black pepper.</t>
  </si>
  <si>
    <t>120 g (1 cup)</t>
  </si>
  <si>
    <t xml:space="preserve"> [ cooked-organic-white-quinoa -&gt; en:cooked-organic-white-quinoa  ]  [ organic-white-quinoa -&gt; en:organic-white-quinoa  ]  [ white-quinoa -&gt; en:white-quinoa  ]  [ quinoa -&gt; en:quinoa  ]  [ organic-white-quinoa -&gt; en:organic-white-quinoa  ]  [ white-quinoa -&gt; en:white-quinoa  ]  [ quinoa -&gt; en:quinoa  ]  [ water -&gt; en:water  ]  [ organic-cooked-barley -&gt; en:organic-cooked-barley  ]  [ cooked-barley -&gt; en:cooked-barley  ]  [ barley -&gt; en:barley  ]  [ organic-barley -&gt; en:organic-barley  ]  [ barley -&gt; en:barley  ]  [ water -&gt; en:water  ]  [ organic-extra-virgin-olive-oil -&gt; en:organic-extra-virgin-olive-oil  ]  [ extra-virgin-olive-oil -&gt; en:extra-virgin-olive-oil  ]  [ virgin-olive-oil -&gt; en:virgin-olive-oil  ]  [ olive-oil -&gt; en:olive-oil  ]  [ oil -&gt; en:oil  ]  [ sea-salt -&gt; en:sea-salt  ]  [ salt -&gt; en:salt  ]  [ black-pepper -&gt; en:black-pepper  ]  [ pepper -&gt; en:pepper  ] </t>
  </si>
  <si>
    <t>http://world-en.openfoodfacts.org/product/0011110804860/fruit-flavored-snacks-kroger</t>
  </si>
  <si>
    <t>2017-03-09T12:23:48Z</t>
  </si>
  <si>
    <t>Fruit Flavored Snacks</t>
  </si>
  <si>
    <t>Ingredients: corn syrup, sugar, fruit juice concentrate (apple, grape, strawberry, orange, lemon), modified corn starch, corn starch, partially hydrogenated vegetable oil (soybean and cottonseed), contains less than 2% of the following: malic acid, ascorbic acid (vitamin c), natural and artificial flavors, white mineral oil, blue 1, red 40, yellow 5, yellow 6, carnauba wax.</t>
  </si>
  <si>
    <t xml:space="preserve"> [ ingredients -&gt; en:ingredients  ]  [ corn-syrup -&gt; en:corn-syrup  ]  [ syrup -&gt; en:syrup  ]  [ sugar -&gt; en:sugar  ]  [ fruit-juice-concentrate -&gt; en:fruit-juice-concentrate  ]  [ juice-concentrate -&gt; en:juice-concentrate  ]  [ concentrate -&gt; en:concentrate  ]  [ apple -&gt; en:apple  ]  [ grape -&gt; en:grape  ]  [ strawberry -&gt; en:strawberry  ]  [ orange -&gt; en:orange  ]  [ lemon -&gt; en:lemon  ]  [ modified-corn-starch -&gt; en:modified-corn-starch  ]  [ corn-starch -&gt; en:corn-starch  ]  [ starch -&gt; en:starch  ]  [ corn-starch -&gt; en:corn-starch  ]  [ starch -&gt; en:starch  ]  [ partially-hydrogenated-vegetable-oil -&gt; en:partially-hydrogenated-vegetable-oil  ]  [ hydrogenated-vegetable-oil -&gt; en:hydrogenated-vegetable-oil  ]  [ vegetable-oil -&gt; en:vegetable-oil  ]  [ oil -&gt; en:oil  ]  [ soybean-and-cottonseed -&gt; en:soybean-and-cottonseed  ]  [ and-cottonseed -&gt; en:and-cottonseed  ]  [ cottonseed -&gt; en:cottonseed  ]  [ contains-less-than-2-of-the-following -&gt; en:contains-less-than-2-of-the-following  ]  [ less-than-2-of-the-following -&gt; en:less-than-2-of-the-following  ]  [ than-2-of-the-following -&gt; en:than-2-of-the-following  ]  [ 2-of-the-following -&gt; en:2-of-the-following  ]  [ of-the-following -&gt; en:of-the-following  ]  [ the-following -&gt; en:the-following  ]  [ following -&gt; en:following  ]  [ malic-acid -&gt; en:e296  -&gt; exists  -- ok  ]  [ ascorbic-acid -&gt; en:e300  -&gt; exists  -- ok  ]  [ vitamin-c -&gt; en:vitamin-c  ]  [ c -&gt; en:c  ]  [ natural-and-artificial-flavors -&gt; en:natural-and-artificial-flavors  ]  [ and-artificial-flavors -&gt; en:and-artificial-flavors  ]  [ artificial-flavors -&gt; en:artificial-flavors  ]  [ flavors -&gt; en:flavors  ]  [ white-mineral-oil -&gt; en:white-mineral-oil  ]  [ mineral-oil -&gt; en:e905a  -&gt; exists  -- ok  ]  [ blue-1 -&gt; en:e133  -&gt; exists  -- ok  ]  [ red-40 -&gt; en:e129  -&gt; exists  -- ok  ]  [ yellow-5 -&gt; en:e102  -&gt; exists  -- ok  ]  [ yellow-6 -&gt; en:e110  -&gt; exists  -- ok  ]  [ carnauba-wax -&gt; en:e903  -&gt; exists  -- ok  ] </t>
  </si>
  <si>
    <t>http://world-en.openfoodfacts.org/product/0011110804938/fruit-flavored-snacks-kroger</t>
  </si>
  <si>
    <t>2017-03-09T12:23:49Z</t>
  </si>
  <si>
    <t>2017-03-09T12:23:50Z</t>
  </si>
  <si>
    <t>Ingredients: corn syrup, sugar, fruit juice concentrate (apple, grape, strawberry, orange, lemon), modified corn starch, corn starch, partially hydrogenated vegetable oil (soybean and cottonseed), contains less than 2% of the following: malic acid, ascorbic acid (vitamin c), natural and artificial flavors, white mineral and artificial flavors, white mineral oil, blue 1, red 40, yellow 5, yellow 6, carnauba wax.</t>
  </si>
  <si>
    <t xml:space="preserve"> [ ingredients -&gt; en:ingredients  ]  [ corn-syrup -&gt; en:corn-syrup  ]  [ syrup -&gt; en:syrup  ]  [ sugar -&gt; en:sugar  ]  [ fruit-juice-concentrate -&gt; en:fruit-juice-concentrate  ]  [ juice-concentrate -&gt; en:juice-concentrate  ]  [ concentrate -&gt; en:concentrate  ]  [ apple -&gt; en:apple  ]  [ grape -&gt; en:grape  ]  [ strawberry -&gt; en:strawberry  ]  [ orange -&gt; en:orange  ]  [ lemon -&gt; en:lemon  ]  [ modified-corn-starch -&gt; en:modified-corn-starch  ]  [ corn-starch -&gt; en:corn-starch  ]  [ starch -&gt; en:starch  ]  [ corn-starch -&gt; en:corn-starch  ]  [ starch -&gt; en:starch  ]  [ partially-hydrogenated-vegetable-oil -&gt; en:partially-hydrogenated-vegetable-oil  ]  [ hydrogenated-vegetable-oil -&gt; en:hydrogenated-vegetable-oil  ]  [ vegetable-oil -&gt; en:vegetable-oil  ]  [ oil -&gt; en:oil  ]  [ soybean-and-cottonseed -&gt; en:soybean-and-cottonseed  ]  [ and-cottonseed -&gt; en:and-cottonseed  ]  [ cottonseed -&gt; en:cottonseed  ]  [ contains-less-than-2-of-the-following -&gt; en:contains-less-than-2-of-the-following  ]  [ less-than-2-of-the-following -&gt; en:less-than-2-of-the-following  ]  [ than-2-of-the-following -&gt; en:than-2-of-the-following  ]  [ 2-of-the-following -&gt; en:2-of-the-following  ]  [ of-the-following -&gt; en:of-the-following  ]  [ the-following -&gt; en:the-following  ]  [ following -&gt; en:following  ]  [ malic-acid -&gt; en:e296  -&gt; exists  -- ok  ]  [ ascorbic-acid -&gt; en:e300  -&gt; exists  -- ok  ]  [ vitamin-c -&gt; en:vitamin-c  ]  [ c -&gt; en:c  ]  [ natural-and-artificial-flavors -&gt; en:natural-and-artificial-flavors  ]  [ and-artificial-flavors -&gt; en:and-artificial-flavors  ]  [ artificial-flavors -&gt; en:artificial-flavors  ]  [ flavors -&gt; en:flavors  ]  [ white-mineral-and-artificial-flavors -&gt; en:white-mineral-and-artificial-flavors  ]  [ mineral-and-artificial-flavors -&gt; en:mineral-and-artificial-flavors  ]  [ and-artificial-flavors -&gt; en:and-artificial-flavors  ]  [ artificial-flavors -&gt; en:artificial-flavors  ]  [ flavors -&gt; en:flavors  ]  [ white-mineral-oil -&gt; en:white-mineral-oil  ]  [ mineral-oil -&gt; en:e905a  -&gt; exists  -- ok  ]  [ blue-1 -&gt; en:e133  -&gt; exists  -- ok  ]  [ red-40 -&gt; en:e129  -&gt; exists  -- ok  ]  [ yellow-5 -&gt; en:e102  -&gt; exists  -- ok  ]  [ yellow-6 -&gt; en:e110  -&gt; exists  -- ok  ]  [ carnauba-wax -&gt; en:e903  -&gt; exists  -- ok  ] </t>
  </si>
  <si>
    <t>http://world-en.openfoodfacts.org/product/0011110804952/peanuts-fruit-flavored-snacks-kroger</t>
  </si>
  <si>
    <t>2017-03-10T10:49:34Z</t>
  </si>
  <si>
    <t>Peanuts, Fruit Flavored Snacks</t>
  </si>
  <si>
    <t>Ingredients: corn syrup, sugar, fruit juice concentrate (apple, cherry, raspberry), modified corn starch, corn starch, partially hydrogenated vegetable oil (soybean and cottonseed). contains less than 2% of the following: malic acid, natural and artificia</t>
  </si>
  <si>
    <t>23 g (1 POUCH)</t>
  </si>
  <si>
    <t xml:space="preserve"> [ ingredients -&gt; en:ingredients  ]  [ corn-syrup -&gt; en:corn-syrup  ]  [ syrup -&gt; en:syrup  ]  [ sugar -&gt; en:sugar  ]  [ fruit-juice-concentrate -&gt; en:fruit-juice-concentrate  ]  [ juice-concentrate -&gt; en:juice-concentrate  ]  [ concentrate -&gt; en:concentrate  ]  [ apple -&gt; en:apple  ]  [ cherry -&gt; en:cherry  ]  [ raspberry -&gt; en:raspberry  ]  [ modified-corn-starch -&gt; en:modified-corn-starch  ]  [ corn-starch -&gt; en:corn-starch  ]  [ starch -&gt; en:starch  ]  [ corn-starch -&gt; en:corn-starch  ]  [ starch -&gt; en:starch  ]  [ partially-hydrogenated-vegetable-oil -&gt; en:partially-hydrogenated-vegetable-oil  ]  [ hydrogenated-vegetable-oil -&gt; en:hydrogenated-vegetable-oil  ]  [ vegetable-oil -&gt; en:vegetable-oil  ]  [ oil -&gt; en:oil  ]  [ soybean-and-cottonseed-contains-less-than-2-of-the-following -&gt; en:soybean-and-cottonseed-contains-less-than-2-of-the-following  ]  [ and-cottonseed-contains-less-than-2-of-the-following -&gt; en:and-cottonseed-contains-less-than-2-of-the-following  ]  [ cottonseed-contains-less-than-2-of-the-following -&gt; en:cottonseed-contains-less-than-2-of-the-following  ]  [ contains-less-than-2-of-the-following -&gt; en:contains-less-than-2-of-the-following  ]  [ less-than-2-of-the-following -&gt; en:less-than-2-of-the-following  ]  [ than-2-of-the-following -&gt; en:than-2-of-the-following  ]  [ 2-of-the-following -&gt; en:2-of-the-following  ]  [ of-the-following -&gt; en:of-the-following  ]  [ the-following -&gt; en:the-following  ]  [ following -&gt; en:following  ]  [ malic-acid -&gt; en:e296  -&gt; exists  -- ok  ]  [ natural-and-artificia -&gt; en:natural-and-artificia  ]  [ and-artificia -&gt; en:and-artificia  ]  [ artificia -&gt; en:artificia  ] </t>
  </si>
  <si>
    <t>en:e296</t>
  </si>
  <si>
    <t>E296 - Malic acid</t>
  </si>
  <si>
    <t>http://world-en.openfoodfacts.org/product/0011110805140/sliced-beets</t>
  </si>
  <si>
    <t>Sliced Beets</t>
  </si>
  <si>
    <t>Ingredients: beets, water.</t>
  </si>
  <si>
    <t xml:space="preserve"> [ ingredients -&gt; en:ingredients  ]  [ beets -&gt; en:beets  ]  [ water -&gt; en:water  ] </t>
  </si>
  <si>
    <t>http://world-en.openfoodfacts.org/product/0011110805157/shoestring-beets-kroger</t>
  </si>
  <si>
    <t>Shoestring Beets</t>
  </si>
  <si>
    <t>Beets, water, salt.</t>
  </si>
  <si>
    <t xml:space="preserve"> [ beets -&gt; en:beets  ]  [ water -&gt; en:water  ]  [ salt -&gt; en:salt  ] </t>
  </si>
  <si>
    <t>http://world-en.openfoodfacts.org/product/0011110805218/sliced-beets</t>
  </si>
  <si>
    <t>2017-03-09T12:08:23Z</t>
  </si>
  <si>
    <t>http://world-en.openfoodfacts.org/product/0011110805225/whole-beets</t>
  </si>
  <si>
    <t>Whole Beets</t>
  </si>
  <si>
    <t>Ingredients: beets, water, salt.</t>
  </si>
  <si>
    <t>126 g (4.5 oz)</t>
  </si>
  <si>
    <t xml:space="preserve"> [ ingredients -&gt; en:ingredients  ]  [ beets -&gt; en:beets  ]  [ water -&gt; en:water  ]  [ salt -&gt; en:salt  ] </t>
  </si>
  <si>
    <t>http://world-en.openfoodfacts.org/product/0011110805270/sliced-pickled-beets-kroger</t>
  </si>
  <si>
    <t>Sliced Pickled Beets</t>
  </si>
  <si>
    <t>Ingredients: beets, water, sugar, high fructose corn syrup, vinegar, spice, salt.</t>
  </si>
  <si>
    <t xml:space="preserve"> [ ingredients -&gt; en:ingredients  ]  [ beets -&gt; en:beets  ]  [ water -&gt; en:water  ]  [ sugar -&gt; en:sugar  ]  [ high-fructose-corn-syrup -&gt; en:high-fructose-corn-syrup  ]  [ fructose-corn-syrup -&gt; en:fructose-corn-syrup  ]  [ corn-syrup -&gt; en:corn-syrup  ]  [ syrup -&gt; en:syrup  ]  [ vinegar -&gt; en:vinegar  ]  [ spice -&gt; en:spice  ]  [ salt -&gt; en:salt  ] </t>
  </si>
  <si>
    <t>http://world-en.openfoodfacts.org/product/0011110805515/toasted-flakes-with-fruit-yogurt-kroger</t>
  </si>
  <si>
    <t>2017-03-09T13:39:57Z</t>
  </si>
  <si>
    <t>Toasted Flakes With Fruit &amp; Yogurt</t>
  </si>
  <si>
    <t>Rice, whole grain wheat, sugar, wheat bran, whole grain rolled oats, soluble wheat fiber, powdered sugar (sugar, cornstrach). contains 2% or les of: corn syrup, rice flour, salt, malted barley syrup, vegetable oil (palm kernel and canola), dried apples, dextrose, wheat flakes, whole grain wheat flour, honey, natural flavor, nonfat dry milk, nonfat yogurt powder (cultured nonfat milk), soy lecithin, molasses, artificial flavor, citric acid, cornstarch, degermed yellow corn meal, mixed tocopherols and bht added to preserve freshness, malic acid, trisodium phosphate, added color, baking soda, red 40, blue 1, calcium stearate, sodium sulfite (to promote color retention). vitamins and minerals: sodium ascorbate, alpa tocopherol acetate, reduced iron, niacinamide, pyridoxine hydrochloride, vitamin a palmitate, riboflavin, thiamine mononitrate, folic acid, cholecalciferol, cyanocobalamin.</t>
  </si>
  <si>
    <t>32 g (0.75 cup)</t>
  </si>
  <si>
    <t xml:space="preserve"> [ rice -&gt; en:rice  ]  [ whole-grain-wheat -&gt; en:whole-grain-wheat  ]  [ grain-wheat -&gt; en:grain-wheat  ]  [ wheat -&gt; en:wheat  ]  [ sugar -&gt; en:sugar  ]  [ wheat-bran -&gt; en:wheat-bran  ]  [ bran -&gt; en:bran  ]  [ whole-grain-rolled-oats -&gt; en:whole-grain-rolled-oats  ]  [ grain-rolled-oats -&gt; en:grain-rolled-oats  ]  [ rolled-oats -&gt; en:rolled-oats  ]  [ oats -&gt; en:oats  ]  [ soluble-wheat-fiber -&gt; en:soluble-wheat-fiber  ]  [ wheat-fiber -&gt; en:wheat-fiber  ]  [ fiber -&gt; en:fiber  ]  [ powdered-sugar -&gt; en:powdered-sugar  ]  [ sugar -&gt; en:sugar  ]  [ sugar -&gt; en:sugar  ]  [ cornstrach-contains-2-or-les-of -&gt; en:cornstrach-contains-2-or-les-of  ]  [ contains-2-or-les-of -&gt; en:contains-2-or-les-of  ]  [ 2-or-les-of -&gt; en:2-or-les-of  ]  [ or-les-of -&gt; en:or-les-of  ]  [ les-of -&gt; en:les-of  ]  [ of -&gt; en:of  ]  [ corn-syrup -&gt; en:corn-syrup  ]  [ syrup -&gt; en:syrup  ]  [ rice-flour -&gt; en:rice-flour  ]  [ flour -&gt; en:flour  ]  [ salt -&gt; en:salt  ]  [ malted-barley-syrup -&gt; en:malted-barley-syrup  ]  [ barley-syrup -&gt; en:barley-syrup  ]  [ syrup -&gt; en:syrup  ]  [ vegetable-oil -&gt; en:vegetable-oil  ]  [ oil -&gt; en:oil  ]  [ palm-kernel-and-canola -&gt; en:palm-kernel-and-canola  ]  [ kernel-and-canola -&gt; en:kernel-and-canola  ]  [ and-canola -&gt; en:and-canola  ]  [ canola -&gt; en:canola  ]  [ dried-apples -&gt; en:dried-apples  ]  [ apples -&gt; en:apples  ]  [ dextrose -&gt; en:dextrose  ]  [ wheat-flakes -&gt; en:wheat-flakes  ]  [ flakes -&gt; en:flakes  ]  [ whole-grain-wheat-flour -&gt; en:whole-grain-wheat-flour  ]  [ grain-wheat-flour -&gt; en:grain-wheat-flour  ]  [ wheat-flour -&gt; en:wheat-flour  ]  [ flour -&gt; en:flour  ]  [ honey -&gt; en:honey  ]  [ natural-flavor -&gt; en:natural-flavor  ]  [ flavor -&gt; en:flavor  ]  [ nonfat-dry-milk -&gt; en:nonfat-dry-milk  ]  [ dry-milk -&gt; en:dry-milk  ]  [ milk -&gt; en:milk  ]  [ nonfat-yogurt-powder -&gt; en:nonfat-yogurt-powder  ]  [ yogurt-powder -&gt; en:yogurt-powder  ]  [ powder -&gt; en:powder  ]  [ cultured-nonfat-milk -&gt; en:cultured-nonfat-milk  ]  [ nonfat-milk -&gt; en:nonfat-milk  ]  [ milk -&gt; en:milk  ]  [ soy-lecithin -&gt; en:soy-lecithin  ]  [ lecithin -&gt; en:e322i  -&gt; exists  -- ok  ]  [ molasses -&gt; en:molasses  ]  [ artificial-flavor -&gt; en:artificial-flavor  ]  [ flavor -&gt; en:flavor  ]  [ citric-acid -&gt; en:e330  -&gt; exists  -- ok  ]  [ cornstarch -&gt; en:cornstarch  ]  [ degermed-yellow-corn-meal -&gt; en:degermed-yellow-corn-meal  ]  [ yellow-corn-meal -&gt; en:yellow-corn-meal  ]  [ corn-meal -&gt; en:corn-meal  ]  [ meal -&gt; en:meal  ]  [ mixed-tocopherols-and-bht-added-to-preserve-freshness -&gt; en:mixed-tocopherols-and-bht-added-to-preserve-freshness  ]  [ tocopherols-and-bht-added-to-preserve-freshness -&gt; en:tocopherols-and-bht-added-to-preserve-freshness  ]  [ and-bht-added-to-preserve-freshness -&gt; en:and-bht-added-to-preserve-freshness  ]  [ bht-added-to-preserve-freshness -&gt; en:bht-added-to-preserve-freshness  ]  [ added-to-preserve-freshness -&gt; en:added-to-preserve-freshness  ]  [ to-preserve-freshness -&gt; en:to-preserve-freshness  ]  [ preserve-freshness -&gt; en:preserve-freshness  ]  [ freshness -&gt; en:freshness  ]  [ malic-acid -&gt; en:e296  -&gt; exists  -- ok  ]  [ trisodium-phosphate -&gt; en:e339iii  -&gt; exists  -- ok  ]  [ added-color -&gt; en:added-color  ]  [ color -&gt; en:colour  ]  [ baking-soda -&gt; en:baking-soda  ]  [ soda -&gt; en:soda  ]  [ red-40 -&gt; en:e129  -&gt; exists  -- ok  ]  [ blue-1 -&gt; en:e133  -&gt; exists  -- ok  ]  [ calcium-stearate -&gt; en:e572  -&gt; exists  -- ok  ]  [ sodium-sulfite -&gt; en:e221  -&gt; exists  -- ok  ]  [ to-promote-color-retention-vitamins-and-minerals -&gt; en:to-promote-color-retention-vitamins-and-minerals  ]  [ promote-color-retention-vitamins-and-minerals -&gt; en:promote-color-retention-vitamins-and-minerals  ]  [ color-retention-vitamins-and-minerals -&gt; en:color-retention-vitamins-and-minerals  ]  [ retention-vitamins-and-minerals -&gt; en:retention-vitamins-and-minerals  ]  [ vitamins-and-minerals -&gt; en:vitamins-and-minerals  ]  [ and-minerals -&gt; en:and-minerals  ]  [ minerals -&gt; en:minerals  ]  [ sodium-ascorbate -&gt; en:e301  -&gt; exists  -- ok  ]  [ alpa-tocopherol-acetate -&gt; en:alpa-tocopherol-acetate  ]  [ tocopherol-acetate -&gt; en:tocopherol-acetate  ]  [ acetate -&gt; en:acetate  ]  [ reduced-iron -&gt; en:reduced-iron  ]  [ iron -&gt; en:iron  ]  [ niacinamide -&gt; en:niacinamide  ]  [ pyridoxine-hydrochloride -&gt; en:pyridoxine-hydrochloride  ]  [ hydrochloride -&gt; en:hydrochloride  ]  [ vitamin-a -&gt; en:vitamin-a  ]  [ a -&gt; en:a  ]  [ palmitate -&gt; en:palmitate  ]  [ riboflavin -&gt; en:e101i  -&gt; exists  -- ok  ]  [ thiamine-mononitrate -&gt; en:thiamine-mononitrate  ]  [ mononitrate -&gt; en:mononitrate  ]  [ folic-acid -&gt; en:folic-acid  ]  [ acid -&gt; en:acid  ]  [ cholecalciferol -&gt; en:cholecalciferol  ]  [ cyanocobalamin -&gt; en:cyanocobalamin  ] </t>
  </si>
  <si>
    <t>en:e101,en:e101i,en:e129,en:e133,en:e221,en:e296,en:e301,en:e322,en:e322i,en:e330,en:e339,en:e339iii,en:e572</t>
  </si>
  <si>
    <t>E101 - Riboflavin,E101i - Riboflavin,E129 - Allura red ac,E133 - Brilliant blue FCF,E221 - Sodium sulphite,E296 - Malic acid,E301 - Sodium ascorbate,E322 - Lecithins,E322i - Lecithin,E330 - Citric acid,E339 - Sodium phosphates,E339iii - Trisodium phosphate,E572 - Magnesium stearate</t>
  </si>
  <si>
    <t>http://world-en.openfoodfacts.org/product/0011110805805/original-tomato-ketchup-kroger</t>
  </si>
  <si>
    <t>2017-03-09T12:03:32Z</t>
  </si>
  <si>
    <t>Original Tomato Ketchup</t>
  </si>
  <si>
    <t>Tomato concentrate, high fructose corn syrup, distilled vinegar, corn syrup, salt, contains 2% or less of: spice, onion powder, natural flavors.</t>
  </si>
  <si>
    <t xml:space="preserve"> [ tomato-concentrate -&gt; en:tomato-concentrate  ]  [ concentrate -&gt; en:concentrate  ]  [ high-fructose-corn-syrup -&gt; en:high-fructose-corn-syrup  ]  [ fructose-corn-syrup -&gt; en:fructose-corn-syrup  ]  [ corn-syrup -&gt; en:corn-syrup  ]  [ syrup -&gt; en:syrup  ]  [ distilled-vinegar -&gt; en:distilled-vinegar  ]  [ vinegar -&gt; en:vinegar  ]  [ corn-syrup -&gt; en:corn-syrup  ]  [ syrup -&gt; en:syrup  ]  [ salt -&gt; en:salt  ]  [ contains-2-or-less-of -&gt; en:contains-2-or-less-of  ]  [ 2-or-less-of -&gt; en:2-or-less-of  ]  [ or-less-of -&gt; en:or-less-of  ]  [ less-of -&gt; en:less-of  ]  [ of -&gt; en:of  ]  [ spice -&gt; en:spice  ]  [ onion-powder -&gt; en:onion-powder  ]  [ powder -&gt; en:powder  ]  [ natural-flavors -&gt; en:natural-flavors  ]  [ flavors -&gt; en:flavors  ] </t>
  </si>
  <si>
    <t>http://world-en.openfoodfacts.org/product/0011110806062/blueberries-simple-truth-organic</t>
  </si>
  <si>
    <t>http://world-en.openfoodfacts.org/product/0011110806154/hazelnut-spread-crunchy-simple-truth-organic</t>
  </si>
  <si>
    <t>2017-03-09T12:05:50Z</t>
  </si>
  <si>
    <t>Hazelnut Spread Crunchy</t>
  </si>
  <si>
    <t>Ingredients: organic cane sugar, organic vegetable oil (palm, sunflower), organic hazelnuts, organic cocoa, organic skimmed milk powder, emulsifier (sunflower lecithin), organic vanilla extract.</t>
  </si>
  <si>
    <t xml:space="preserve"> [ ingredients -&gt; en:ingredients  ]  [ organic-cane-sugar -&gt; en:organic-cane-sugar  ]  [ cane-sugar -&gt; en:cane-sugar  ]  [ sugar -&gt; en:sugar  ]  [ organic-vegetable-oil -&gt; en:organic-vegetable-oil  ]  [ vegetable-oil -&gt; en:vegetable-oil  ]  [ oil -&gt; en:oil  ]  [ palm -&gt; en:palm  ]  [ sunflower -&gt; en:sunflower  ]  [ organic-hazelnuts -&gt; en:organic-hazelnuts  ]  [ hazelnuts -&gt; en:hazelnuts  ]  [ organic-cocoa -&gt; en:organic-cocoa  ]  [ cocoa -&gt; en:cocoa  ]  [ organic-skimmed-milk-powder -&gt; en:organic-skimmed-milk-powder  ]  [ skimmed-milk-powder -&gt; en:skimmed-milk-powder  ]  [ milk-powder -&gt; en:milk-powder  ]  [ powder -&gt; en:powder  ]  [ emulsifier -&gt; en:emulsifier  ]  [ sunflower-lecithin -&gt; en:sunflower-lecithin  ]  [ lecithin -&gt; en:e322i  -&gt; exists  -- ok  ]  [ organic-vanilla-extract -&gt; en:organic-vanilla-extract  ]  [ vanilla-extract -&gt; en:vanilla-extract  ]  [ extract -&gt; en:extract  ] </t>
  </si>
  <si>
    <t>http://world-en.openfoodfacts.org/product/0011110806178/hazelnut-spread-simple-truth-organic</t>
  </si>
  <si>
    <t>Hazelnut Spread</t>
  </si>
  <si>
    <t>Organic cane sugar, organic vegetable oil (palm, sunflower), organic hazelnuts, organic cocoa, organic skimmed milk powder, emulsifier (sunflower lecithin), organic vanilla extract.</t>
  </si>
  <si>
    <t xml:space="preserve"> [ organic-cane-sugar -&gt; en:organic-cane-sugar  ]  [ cane-sugar -&gt; en:cane-sugar  ]  [ sugar -&gt; en:sugar  ]  [ organic-vegetable-oil -&gt; en:organic-vegetable-oil  ]  [ vegetable-oil -&gt; en:vegetable-oil  ]  [ oil -&gt; en:oil  ]  [ palm -&gt; en:palm  ]  [ sunflower -&gt; en:sunflower  ]  [ organic-hazelnuts -&gt; en:organic-hazelnuts  ]  [ hazelnuts -&gt; en:hazelnuts  ]  [ organic-cocoa -&gt; en:organic-cocoa  ]  [ cocoa -&gt; en:cocoa  ]  [ organic-skimmed-milk-powder -&gt; en:organic-skimmed-milk-powder  ]  [ skimmed-milk-powder -&gt; en:skimmed-milk-powder  ]  [ milk-powder -&gt; en:milk-powder  ]  [ powder -&gt; en:powder  ]  [ emulsifier -&gt; en:emulsifier  ]  [ sunflower-lecithin -&gt; en:sunflower-lecithin  ]  [ lecithin -&gt; en:e322i  -&gt; exists  -- ok  ]  [ organic-vanilla-extract -&gt; en:organic-vanilla-extract  ]  [ vanilla-extract -&gt; en:vanilla-extract  ]  [ extract -&gt; en:extract  ] </t>
  </si>
  <si>
    <t>http://world-en.openfoodfacts.org/product/0011110806208/chili-hot-beans-kroger</t>
  </si>
  <si>
    <t>2017-03-09T12:46:35Z</t>
  </si>
  <si>
    <t>Prepared pinto beans, water, tomato paste, salt, seasonings (chili pepper and other spices, salt, garlic powder, onion powder, soybean oil), sugar, modified corn starch, soybean oil, dextrose, calcium chloride (firming agent).</t>
  </si>
  <si>
    <t xml:space="preserve"> [ prepared-pinto-beans -&gt; en:prepared-pinto-beans  ]  [ pinto-beans -&gt; en:pinto-beans  ]  [ beans -&gt; en:beans  ]  [ water -&gt; en:water  ]  [ tomato-paste -&gt; en:tomato-paste  ]  [ paste -&gt; en:paste  ]  [ salt -&gt; en:salt  ]  [ seasonings -&gt; en:seasonings  ]  [ chili-pepper-and-other-spices -&gt; en:chili-pepper-and-other-spices  ]  [ pepper-and-other-spices -&gt; en:pepper-and-other-spices  ]  [ and-other-spices -&gt; en:and-other-spices  ]  [ other-spices -&gt; en:other-spices  ]  [ spices -&gt; en:spices  ]  [ salt -&gt; en:salt  ]  [ garlic-powder -&gt; en:garlic-powder  ]  [ powder -&gt; en:powder  ]  [ onion-powder -&gt; en:onion-powder  ]  [ powder -&gt; en:powder  ]  [ soybean-oil -&gt; en:soybean-oil  ]  [ oil -&gt; en:oil  ]  [ sugar -&gt; en:sugar  ]  [ modified-corn-starch -&gt; en:modified-corn-starch  ]  [ corn-starch -&gt; en:corn-starch  ]  [ starch -&gt; en:starch  ]  [ soybean-oil -&gt; en:soybean-oil  ]  [ oil -&gt; en:oil  ]  [ dextrose -&gt; en:dextrose  ]  [ calcium-chloride -&gt; en:e509  -&gt; exists  -- ok  ]  [ firming-agent -&gt; en:firming-agent  ]  [ agent -&gt; en:agent  ] </t>
  </si>
  <si>
    <t>http://world-en.openfoodfacts.org/product/0011110806253/classic-applesauce-apple-kroger</t>
  </si>
  <si>
    <t>Classic Applesauce, Apple</t>
  </si>
  <si>
    <t>Apples, high fructose corn syrup, corn syrup, water, ascorbic acid (to maintain color)</t>
  </si>
  <si>
    <t xml:space="preserve"> [ apples -&gt; en:apples  ]  [ high-fructose-corn-syrup -&gt; en:high-fructose-corn-syrup  ]  [ fructose-corn-syrup -&gt; en:fructose-corn-syrup  ]  [ corn-syrup -&gt; en:corn-syrup  ]  [ syrup -&gt; en:syrup  ]  [ corn-syrup -&gt; en:corn-syrup  ]  [ syrup -&gt; en:syrup  ]  [ water -&gt; en:water  ]  [ ascorbic-acid -&gt; en:e300  -&gt; exists  -- ok  ]  [ to-maintain-color -&gt; en:to-maintain-color  ]  [ maintain-color -&gt; en:maintain-color  ]  [ color -&gt; en:colour  ] </t>
  </si>
  <si>
    <t>http://world-en.openfoodfacts.org/product/0011110806277/garbanzo-bans-chicks-peas-kroger</t>
  </si>
  <si>
    <t>2017-03-09T12:46:27Z</t>
  </si>
  <si>
    <t>Garbanzo Bans Chicks Peas</t>
  </si>
  <si>
    <t>Prepared garbanzo beans, water, salt, calcium chloride, sodium metabisulfite and disodium edta (for color retention).</t>
  </si>
  <si>
    <t xml:space="preserve"> [ prepared-garbanzo-beans -&gt; en:prepared-garbanzo-beans  ]  [ garbanzo-beans -&gt; en:garbanzo-beans  ]  [ beans -&gt; en:beans  ]  [ water -&gt; en:water  ]  [ salt -&gt; en:salt  ]  [ calcium-chloride -&gt; en:e509  -&gt; exists  -- ok  ]  [ sodium-metabisulfite-and-disodium-edta -&gt; en:sodium-metabisulfite-and-disodium-edta  ]  [ metabisulfite-and-disodium-edta -&gt; en:metabisulfite-and-disodium-edta  ]  [ and-disodium-edta -&gt; en:and-disodium-edta  ]  [ disodium-edta -&gt; en:disodium-edta  ]  [ edta -&gt; en:edta  ]  [ for-color-retention -&gt; en:for-color-retention  ]  [ color-retention -&gt; en:color-retention  ]  [ retention -&gt; en:retention  ] </t>
  </si>
  <si>
    <t>http://world-en.openfoodfacts.org/product/0011110806284/delicious-creamy-spread-almond-cookie-simple-truth-organic</t>
  </si>
  <si>
    <t>Delicious Creamy Spread, Almond Cookie</t>
  </si>
  <si>
    <t>Cookies (organic wheat flour, organic brown sugar, organic butter [cream], organic skimmed milk powder, leavening [ammonium bicarbonate, sodium bicarbonate, citric acid], sea salt, natural flavor), organic vegetable oil (sunflower, palm), organic cane sug</t>
  </si>
  <si>
    <t xml:space="preserve"> [ cookies -&gt; en:cookies  ]  [ organic-wheat-flour -&gt; en:organic-wheat-flour  ]  [ wheat-flour -&gt; en:wheat-flour  ]  [ flour -&gt; en:flour  ]  [ organic-brown-sugar -&gt; en:organic-brown-sugar  ]  [ brown-sugar -&gt; en:brown-sugar  ]  [ sugar -&gt; en:sugar  ]  [ organic-butter -&gt; en:organic-butter  ]  [ butter -&gt; en:butter  ]  [ cream -&gt; en:cream  ]  [ organic-skimmed-milk-powder -&gt; en:organic-skimmed-milk-powder  ]  [ skimmed-milk-powder -&gt; en:skimmed-milk-powder  ]  [ milk-powder -&gt; en:milk-powder  ]  [ powder -&gt; en:powder  ]  [ leavening -&gt; en:leavening  ]  [ ammonium-bicarbonate -&gt; en:ammonium-bicarbonate  ]  [ bicarbonate -&gt; en:bicarbonate  ]  [ sodium-bicarbonate -&gt; en:e500ii  -&gt; exists  -- ok  ]  [ citric-acid -&gt; en:e330  -&gt; exists  -- ok  ]  [ sea-salt -&gt; en:sea-salt  ]  [ salt -&gt; en:salt  ]  [ natural-flavor -&gt; en:natural-flavor  ]  [ flavor -&gt; en:flavor  ]  [ organic-vegetable-oil -&gt; en:organic-vegetable-oil  ]  [ vegetable-oil -&gt; en:vegetable-oil  ]  [ oil -&gt; en:oil  ]  [ sunflower -&gt; en:sunflower  ]  [ palm -&gt; en:palm  ]  [ organic-cane-sug -&gt; en:organic-cane-sug  ]  [ cane-sug -&gt; en:cane-sug  ]  [ sug -&gt; en:sug  ] </t>
  </si>
  <si>
    <t>en:e330,en:e500,en:e500ii</t>
  </si>
  <si>
    <t>E330 - Citric acid,E500 - Sodium carbonates,E500ii - Sodium hydrogen carbonate</t>
  </si>
  <si>
    <t>http://world-en.openfoodfacts.org/product/0011110806338/vanilla-cookie-spread-simple-truth-organic</t>
  </si>
  <si>
    <t>2017-03-10T08:18:51Z</t>
  </si>
  <si>
    <t>Vanilla Cookie Spread</t>
  </si>
  <si>
    <t>http://world-en.openfoodfacts.org/product/0011110806345/high-fiber-brownie-kroger</t>
  </si>
  <si>
    <t>High Fiber Brownie</t>
  </si>
  <si>
    <t>Chicory root extract, enriched wheat flour (bleached wheat flour, malted barley flour, niacin, reduced iron, thiamine mononitrate, riboflavin, folic acid), sugar, chocolate flavored chips (sugar, partially hydrogenated palm kernel, coconut and palm oils,</t>
  </si>
  <si>
    <t>25 g (1 BROWNIE)</t>
  </si>
  <si>
    <t xml:space="preserve"> [ chicory-root-extract -&gt; en:chicory-root-extract  ]  [ root-extract -&gt; en:root-extract  ]  [ extract -&gt; en:extract  ]  [ enriched-wheat-flour -&gt; en:enriched-wheat-flour  ]  [ wheat-flour -&gt; en:wheat-flour  ]  [ flour -&gt; en:flour  ]  [ bleached-wheat-flour -&gt; en:bleached-wheat-flour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chocolate-flavored-chips -&gt; en:chocolate-flavored-chips  ]  [ flavored-chips -&gt; en:flavored-chips  ]  [ chips -&gt; en:chips  ]  [ sugar -&gt; en:sugar  ]  [ partially-hydrogenated-palm-kernel -&gt; en:partially-hydrogenated-palm-kernel  ]  [ hydrogenated-palm-kernel -&gt; en:hydrogenated-palm-kernel  ]  [ palm-kernel -&gt; en:palm-kernel  ]  [ kernel -&gt; en:kernel  ]  [ coconut-and-palm-oils -&gt; en:coconut-and-palm-oils  ]  [ and-palm-oils -&gt; en:and-palm-oils  ]  [ palm-oils -&gt; en:palm-oils  ]  [ oils -&gt; en:oils  ] </t>
  </si>
  <si>
    <t>http://world-en.openfoodfacts.org/product/0011110806512/cannellini-beans</t>
  </si>
  <si>
    <t>2017-03-09T12:08:58Z</t>
  </si>
  <si>
    <t>Cannellini Beans</t>
  </si>
  <si>
    <t>Water, organic cannellini beans, sea salt.</t>
  </si>
  <si>
    <t xml:space="preserve"> [ water -&gt; en:water  ]  [ organic-cannellini-beans -&gt; en:organic-cannellini-beans  ]  [ cannellini-beans -&gt; en:cannellini-beans  ]  [ beans -&gt; en:beans  ]  [ sea-salt -&gt; en:sea-salt  ]  [ salt -&gt; en:salt  ] </t>
  </si>
  <si>
    <t>http://world-en.openfoodfacts.org/product/0011110806543/100-egg-whites-simple-truth-organic</t>
  </si>
  <si>
    <t>2017-03-09T12:31:10Z</t>
  </si>
  <si>
    <t>100% Egg Whites</t>
  </si>
  <si>
    <t>Organic egg whites.</t>
  </si>
  <si>
    <t>46 g (3 Tbsp)</t>
  </si>
  <si>
    <t xml:space="preserve"> [ organic-egg-whites -&gt; en:organic-egg-whites  ]  [ egg-whites -&gt; en:egg-whites  ]  [ whites -&gt; en:whites  ] </t>
  </si>
  <si>
    <t>http://world-en.openfoodfacts.org/product/0011110807106/pita-chips-cinnamon-sugar-oven-baked-wheat-pita-chips-seasoned-with-cinnamon-and-sugar-private-selection</t>
  </si>
  <si>
    <t>2017-03-09T14:05:20Z</t>
  </si>
  <si>
    <t>Pita Chips, Cinnamon Sugar, Oven-Baked Wheat Pita Chips Seasoned With Cinnamon And Sugar</t>
  </si>
  <si>
    <t>Wheat flour ( wheat flour, malted barley flour, niacin, reduced iron, thiamin mononitrate, riboflavin, folic acid), sunflower oil, sugar, cinnamon, sea salt, yeast, cultured wheat flour.</t>
  </si>
  <si>
    <t xml:space="preserve"> [ wheat-flour -&gt; en:wheat-flour  ]  [ flour -&gt; en:flour  ]  [ wheat-flour -&gt; en:wheat-flour  ]  [ flour -&gt; en:flour  ]  [ malted-barley-flour -&gt; en:malted-barley-flour  ]  [ barley-flour -&gt; en:barley-flour  ]  [ flour -&gt; en:flour  ]  [ niacin -&gt; en:e375  -&gt; exists  -- ok  ]  [ reduced-iron -&gt; en:reduced-iron  ]  [ iron -&gt; en:iron  ]  [ thiamin-mononitrate -&gt; en:thiamin-mononitrate  ]  [ mononitrate -&gt; en:mononitrate  ]  [ riboflavin -&gt; en:e101i  -&gt; exists  -- ok  ]  [ folic-acid -&gt; en:folic-acid  ]  [ acid -&gt; en:acid  ]  [ sunflower-oil -&gt; en:sunflower-oil  ]  [ oil -&gt; en:oil  ]  [ sugar -&gt; en:sugar  ]  [ cinnamon -&gt; en:cinnamon  ]  [ sea-salt -&gt; en:sea-salt  ]  [ salt -&gt; en:salt  ]  [ yeast -&gt; en:yeast  ]  [ cultured-wheat-flour -&gt; en:cultured-wheat-flour  ]  [ wheat-flour -&gt; en:wheat-flour  ]  [ flour -&gt; en:flour  ] </t>
  </si>
  <si>
    <t>http://world-en.openfoodfacts.org/product/0011110807120/tortilla-cupz-the-kroger-co</t>
  </si>
  <si>
    <t>Tortilla Cupz</t>
  </si>
  <si>
    <t>White corn, vegetable oil (corn, sunflower, safflower, and/or canola), salt.</t>
  </si>
  <si>
    <t>28 g (7 CHIPS)</t>
  </si>
  <si>
    <t xml:space="preserve"> [ white-corn -&gt; en:white-corn  ]  [ corn -&gt; en:corn  ]  [ vegetable-oil -&gt; en:vegetable-oil  ]  [ oil -&gt; en:oil  ]  [ corn -&gt; en:corn  ]  [ sunflower -&gt; en:sunflower  ]  [ safflower -&gt; en:safflower  ]  [ and-or-canola -&gt; en:and-or-canola  ]  [ or-canola -&gt; en:or-canola  ]  [ canola -&gt; en:canola  ]  [ salt -&gt; en:salt  ] </t>
  </si>
  <si>
    <t>http://world-en.openfoodfacts.org/product/0011110807151/liquid-water-enhancer-with-vitamins-b3-b6-b12-berry-pomegranate-kroger</t>
  </si>
  <si>
    <t>2017-03-10T10:47:34Z</t>
  </si>
  <si>
    <t>Liquid Water Enhancer With Vitamins B3 B6 B12, Berry Pomegranate</t>
  </si>
  <si>
    <t>Water, propylene glycol, malic acid, citric acid, sucralose and acesulfame potassium (sweeteners), natural flavor, potassium citrate, niacinamide, red 40, potassium sorbate (preservative), pyridoxine hydrochloride, blue 1, cyanocobalamin.</t>
  </si>
  <si>
    <t>2 ml (0.042 BOTTLE)</t>
  </si>
  <si>
    <t xml:space="preserve"> [ water -&gt; en:water  ]  [ propylene-glycol -&gt; en:e1520  -&gt; exists  -- ok  ]  [ malic-acid -&gt; en:e296  -&gt; exists  -- ok  ]  [ citric-acid -&gt; en:e330  -&gt; exists  -- ok  ]  [ sucralose-and-acesulfame-potassium -&gt; en:sucralose-and-acesulfame-potassium  ]  [ and-acesulfame-potassium -&gt; en:and-acesulfame-potassium  ]  [ acesulfame-potassium -&gt; en:e950  -&gt; exists  -- ok  ]  [ sweeteners -&gt; en:sweeteners  ]  [ natural-flavor -&gt; en:natural-flavor  ]  [ flavor -&gt; en:flavor  ]  [ potassium-citrate -&gt; en:e332  -&gt; exists  -- ok  ]  [ niacinamide -&gt; en:niacinamide  ]  [ red-40 -&gt; en:e129  -&gt; exists  -- ok  ]  [ potassium-sorbate -&gt; en:e202  -&gt; exists  -- ok  ]  [ preservative -&gt; en:preservative  ]  [ pyridoxine-hydrochloride -&gt; en:pyridoxine-hydrochloride  ]  [ hydrochloride -&gt; en:hydrochloride  ]  [ blue-1 -&gt; en:e133  -&gt; exists  -- ok  ]  [ cyanocobalamin -&gt; en:cyanocobalamin  ] </t>
  </si>
  <si>
    <t>en:e129,en:e133,en:e1520,en:e202,en:e296,en:e330,en:e332,en:e950</t>
  </si>
  <si>
    <t>E129 - Allura red ac,E133 - Brilliant blue FCF,E1520 - Propylene Glycol,E202 - Potassium sorbate,E296 - Malic acid,E330 - Citric acid,E332 - Potassium citrates,E950 - Acesulfame k</t>
  </si>
  <si>
    <t>http://world-en.openfoodfacts.org/product/0011110807205/yellow-cling-diced-peaches-in-light-syrup-peach-kroger</t>
  </si>
  <si>
    <t>Yellow Cling Diced Peaches In Light Syrup, Peach</t>
  </si>
  <si>
    <t>Diced peaches, water, sugar, natural flavors, ascorbic acid (vitamin c) to protect color, citric acid</t>
  </si>
  <si>
    <t xml:space="preserve"> [ diced-peaches -&gt; en:diced-peaches  ]  [ peaches -&gt; en:peaches  ]  [ water -&gt; en:water  ]  [ sugar -&gt; en:sugar  ]  [ natural-flavors -&gt; en:natural-flavors  ]  [ flavors -&gt; en:flavors  ]  [ ascorbic-acid -&gt; en:e300  -&gt; exists  -- ok  ]  [ vitamin-c -&gt; en:vitamin-c  ]  [ c -&gt; en:c  ]  [ vitamin-to -&gt; en:vitamin-to  ]  [ to -&gt; en:to  ]  [ protect-color -&gt; en:protect-color  ]  [ color -&gt; en:colour  ]  [ citric-acid -&gt; en:e330  -&gt; exists  -- ok  ] </t>
  </si>
  <si>
    <t>http://world-en.openfoodfacts.org/product/0011110807212/mixed-fruit-light-syrup-snack-bowls-kroger</t>
  </si>
  <si>
    <t>Mixed Fruit Light Syrup Snack Bowls</t>
  </si>
  <si>
    <t>Diced peaches, water, diced pears, sugar, pineapple sectors, natural flavors, ascorbic acid (vitamin c) to protect color, citric acid</t>
  </si>
  <si>
    <t xml:space="preserve"> [ diced-peaches -&gt; en:diced-peaches  ]  [ peaches -&gt; en:peaches  ]  [ water -&gt; en:water  ]  [ diced-pears -&gt; en:diced-pears  ]  [ pears -&gt; en:pears  ]  [ sugar -&gt; en:sugar  ]  [ pineapple-sectors -&gt; en:pineapple-sectors  ]  [ sectors -&gt; en:sectors  ]  [ natural-flavors -&gt; en:natural-flavors  ]  [ flavors -&gt; en:flavors  ]  [ ascorbic-acid -&gt; en:e300  -&gt; exists  -- ok  ]  [ vitamin-c -&gt; en:vitamin-c  ]  [ c -&gt; en:c  ]  [ vitamin-to -&gt; en:vitamin-to  ]  [ to -&gt; en:to  ]  [ protect-color -&gt; en:protect-color  ]  [ color -&gt; en:colour  ]  [ citric-acid -&gt; en:e330  -&gt; exists  -- ok  ] </t>
  </si>
  <si>
    <t>http://world-en.openfoodfacts.org/product/0011110807403/liquid-water-enhancer-with-vitamins-b3-b6-b12-strawberry-watermelon-kroger</t>
  </si>
  <si>
    <t>2017-03-10T10:47:33Z</t>
  </si>
  <si>
    <t>Liquid Water Enhancer With Vitamins B3 B6 B12, Strawberry Watermelon</t>
  </si>
  <si>
    <t>Water, propylene glycol, malic acid, citric acid, sucralose and acesulfame potassium (sweeteners), natural flavor, potassium citrate, niacinamide, red 40, potassium sorbate (preservative), pyridoxine hydrochloride, cyanocobalamin.</t>
  </si>
  <si>
    <t xml:space="preserve"> [ water -&gt; en:water  ]  [ propylene-glycol -&gt; en:e1520  -&gt; exists  -- ok  ]  [ malic-acid -&gt; en:e296  -&gt; exists  -- ok  ]  [ citric-acid -&gt; en:e330  -&gt; exists  -- ok  ]  [ sucralose-and-acesulfame-potassium -&gt; en:sucralose-and-acesulfame-potassium  ]  [ and-acesulfame-potassium -&gt; en:and-acesulfame-potassium  ]  [ acesulfame-potassium -&gt; en:e950  -&gt; exists  -- ok  ]  [ sweeteners -&gt; en:sweeteners  ]  [ natural-flavor -&gt; en:natural-flavor  ]  [ flavor -&gt; en:flavor  ]  [ potassium-citrate -&gt; en:e332  -&gt; exists  -- ok  ]  [ niacinamide -&gt; en:niacinamide  ]  [ red-40 -&gt; en:e129  -&gt; exists  -- ok  ]  [ potassium-sorbate -&gt; en:e202  -&gt; exists  -- ok  ]  [ preservative -&gt; en:preservative  ]  [ pyridoxine-hydrochloride -&gt; en:pyridoxine-hydrochloride  ]  [ hydrochloride -&gt; en:hydrochloride  ]  [ cyanocobalamin -&gt; en:cyanocobalamin  ] </t>
  </si>
  <si>
    <t>en:e129,en:e1520,en:e202,en:e296,en:e330,en:e332,en:e950</t>
  </si>
  <si>
    <t>E129 - Allura red ac,E1520 - Propylene Glycol,E202 - Potassium sorbate,E296 - Malic acid,E330 - Citric acid,E332 - Potassium citrates,E950 - Acesulfame k</t>
  </si>
  <si>
    <t>http://world-en.openfoodfacts.org/product/0011110807595/potato-chips-fredmeyer</t>
  </si>
  <si>
    <t>Potato Chips</t>
  </si>
  <si>
    <t>Potatoes, vegetable oil (corn, sunflower, and/or canola oil), lactose, sodium diacetate, maltodextrin sea salt, malt vinegar powder, malic acid, citric acid.</t>
  </si>
  <si>
    <t>28 g (24 CHIPS | ABOUT)</t>
  </si>
  <si>
    <t xml:space="preserve"> [ potatoes -&gt; en:potatoes  ]  [ vegetable-oil -&gt; en:vegetable-oil  ]  [ oil -&gt; en:oil  ]  [ corn -&gt; en:corn  ]  [ sunflower -&gt; en:sunflower  ]  [ and-or-canola-oil -&gt; en:and-or-canola-oil  ]  [ or-canola-oil -&gt; en:or-canola-oil  ]  [ canola-oil -&gt; en:canola-oil  ]  [ oil -&gt; en:oil  ]  [ lactose -&gt; en:lactose  ]  [ sodium-diacetate -&gt; en:e262ii  -&gt; exists  -- ok  ]  [ maltodextrin-sea-salt -&gt; en:maltodextrin-sea-salt  ]  [ sea-salt -&gt; en:sea-salt  ]  [ salt -&gt; en:salt  ]  [ malt-vinegar-powder -&gt; en:malt-vinegar-powder  ]  [ vinegar-powder -&gt; en:vinegar-powder  ]  [ powder -&gt; en:powder  ]  [ malic-acid -&gt; en:e296  -&gt; exists  -- ok  ]  [ citric-acid -&gt; en:e330  -&gt; exists  -- ok  ] </t>
  </si>
  <si>
    <t>en:e262,en:e262ii,en:e296,en:e330</t>
  </si>
  <si>
    <t>E262 - Sodium acetates,E262ii - Sodium diacetate,E296 - Malic acid,E330 - Citric acid</t>
  </si>
  <si>
    <t>http://world-en.openfoodfacts.org/product/0011110807625/salted-butter-qfc</t>
  </si>
  <si>
    <t>Salted Butter</t>
  </si>
  <si>
    <t>Cream, salt.</t>
  </si>
  <si>
    <t xml:space="preserve"> [ cream -&gt; en:cream  ]  [ salt -&gt; en:salt  ] </t>
  </si>
  <si>
    <t>http://world-en.openfoodfacts.org/product/0011110807663/juice-cocktail-white-cranberry-strawberry-kroger</t>
  </si>
  <si>
    <t>Juice Cocktail, White Cranberry Strawberry</t>
  </si>
  <si>
    <t>Filtered water sugar, high fructose corn syrup, white grape juice concentrate white cranberry juice concentrate strwberry juice concentrate natural flavores ascorbic acid (vitamin c). citric acid red 40)</t>
  </si>
  <si>
    <t xml:space="preserve"> [ filtered-water-sugar -&gt; en:filtered-water-sugar  ]  [ water-sugar -&gt; en:water-sugar  ]  [ sugar -&gt; en:sugar  ]  [ high-fructose-corn-syrup -&gt; en:high-fructose-corn-syrup  ]  [ fructose-corn-syrup -&gt; en:fructose-corn-syrup  ]  [ corn-syrup -&gt; en:corn-syrup  ]  [ syrup -&gt; en:syrup  ]  [ white-grape-juice-concentrate-white-cranberry-juice-concentrate-strwberry-juice-concentrate -&gt; en:white-grape-juice-concentrate-white-cranberry-juice-concentrate-strwberry-juice-concentrate  ]  [ grape-juice-concentrate-white-cranberry-juice-concentrate-strwberry-juice-concentrate -&gt; en:grape-juice-concentrate-white-cranberry-juice-concentrate-strwberry-juice-concentrate  ]  [ juice-concentrate-white-cranberry-juice-concentrate-strwberry-juice-concentrate -&gt; en:juice-concentrate-white-cranberry-juice-concentrate-strwberry-juice-concentrate  ]  [ concentrate-white-cranberry-juice-concentrate-strwberry-juice-concentrate -&gt; en:concentrate-white-cranberry-juice-concentrate-strwberry-juice-concentrate  ]  [ white-cranberry-juice-concentrate-strwberry-juice-concentrate -&gt; en:white-cranberry-juice-concentrate-strwberry-juice-concentrate  ]  [ cranberry-juice-concentrate-strwberry-juice-concentrate -&gt; en:cranberry-juice-concentrate-strwberry-juice-concentrate  ]  [ juice-concentrate-strwberry-juice-concentrate -&gt; en:juice-concentrate-strwberry-juice-concentrate  ]  [ concentrate-strwberry-juice-concentrate -&gt; en:concentrate-strwberry-juice-concentrate  ]  [ strwberry-juice-concentrate -&gt; en:strwberry-juice-concentrate  ]  [ juice-concentrate -&gt; en:juice-concentrate  ]  [ concentrate -&gt; en:concentrate  ]  [ natural-flavor -&gt; en:natural-flavor  ]  [ flavor -&gt; en:flavor  ]  [ es-ascorbic-acid -&gt; en:es-ascorbic-acid  ]  [ ascorbic-acid -&gt; en:e300  -&gt; exists  -- ok  ]  [ vitamin-c -&gt; en:vitamin-c  ]  [ c -&gt; en:c  ]  [ citric-acid-red-40 -&gt; en:citric-acid-red-40  ]  [ acid-red-40 -&gt; en:acid-red-40  ]  [ red-40 -&gt; en:e129  -&gt; exists  -- ok  ] </t>
  </si>
  <si>
    <t>en:e129,en:e300</t>
  </si>
  <si>
    <t>E129 - Allura red ac,E300 - Ascorbic acid</t>
  </si>
  <si>
    <t>http://world-en.openfoodfacts.org/product/0011110807762/sliced-carrots</t>
  </si>
  <si>
    <t>Sliced Carrots</t>
  </si>
  <si>
    <t>Ingredients: carrots, water, salt, calcium chloride (as a firming agent).</t>
  </si>
  <si>
    <t xml:space="preserve"> [ ingredients -&gt; en:ingredients  ]  [ carrots -&gt; en:carrots  ]  [ water -&gt; en:water  ]  [ salt -&gt; en:salt  ]  [ calcium-chloride -&gt; en:e509  -&gt; exists  -- ok  ]  [ as-a-firming-agent -&gt; en:as-a-firming-agent  ]  [ a-firming-agent -&gt; en:a-firming-agent  ]  [ firming-agent -&gt; en:firming-agent  ]  [ agent -&gt; en:agent  ] </t>
  </si>
  <si>
    <t>http://world-en.openfoodfacts.org/product/0011110807779/whole-baby-carrots</t>
  </si>
  <si>
    <t>Whole Baby Carrots</t>
  </si>
  <si>
    <t>125 g (4.5 oz)</t>
  </si>
  <si>
    <t>http://world-en.openfoodfacts.org/product/0011110807786/black-beans</t>
  </si>
  <si>
    <t>2017-03-09T12:09:13Z</t>
  </si>
  <si>
    <t>Waters, black beans, seasoning (onion and garlic powders, maltodextrin, spices [including chili pepper], yeast extract, salt, sugar, citric acid, natural flavors), salt.</t>
  </si>
  <si>
    <t xml:space="preserve"> [ waters -&gt; en:waters  ]  [ black-beans -&gt; en:black-beans  ]  [ beans -&gt; en:beans  ]  [ seasoning -&gt; en:seasoning  ]  [ onion-and-garlic-powders -&gt; en:onion-and-garlic-powders  ]  [ and-garlic-powders -&gt; en:and-garlic-powders  ]  [ garlic-powders -&gt; en:garlic-powders  ]  [ powders -&gt; en:powders  ]  [ maltodextrin -&gt; en:maltodextrin  ]  [ spices -&gt; en:spices  ]  [ including-chili-pepper -&gt; en:including-chili-pepper  ]  [ chili-pepper -&gt; en:chili-pepper  ]  [ pepper -&gt; en:pepper  ]  [ yeast-extract -&gt; en:yeast-extract  ]  [ extract -&gt; en:extract  ]  [ salt -&gt; en:salt  ]  [ sugar -&gt; en:sugar  ]  [ citric-acid -&gt; en:e330  -&gt; exists  -- ok  ]  [ natural-flavors -&gt; en:natural-flavors  ]  [ flavors -&gt; en:flavors  ]  [ salt -&gt; en:salt  ] </t>
  </si>
  <si>
    <t>http://world-en.openfoodfacts.org/product/0011110807984/kettle-chips-sea-salt-and-balsamic-vinegar-private-selection</t>
  </si>
  <si>
    <t>2017-03-09T14:06:54Z</t>
  </si>
  <si>
    <t>Kettle Chips, Sea Salt And Balsamic Vinegar</t>
  </si>
  <si>
    <t>Potatoes, vegetable oil (contains one or more of: cottonseed oil. corn oil, canola oil), seasoning (maltodextrin, dextrose, sea salt, sugar, vinegar solids [white, balsamic, malt], citric acid, sunflower oil, modified corn starch, extract of paprika), sea salt.</t>
  </si>
  <si>
    <t xml:space="preserve"> [ potatoes -&gt; en:potatoes  ]  [ vegetable-oil -&gt; en:vegetable-oil  ]  [ oil -&gt; en:oil  ]  [ contains-one-or-more-of -&gt; en:contains-one-or-more-of  ]  [ one-or-more-of -&gt; en:one-or-more-of  ]  [ or-more-of -&gt; en:or-more-of  ]  [ more-of -&gt; en:more-of  ]  [ of -&gt; en:of  ]  [ cottonseed-oil-corn-oil -&gt; en:cottonseed-oil-corn-oil  ]  [ oil-corn-oil -&gt; en:oil-corn-oil  ]  [ corn-oil -&gt; en:corn-oil  ]  [ oil -&gt; en:oil  ]  [ canola-oil -&gt; en:canola-oil  ]  [ oil -&gt; en:oil  ]  [ seasoning -&gt; en:seasoning  ]  [ maltodextrin -&gt; en:maltodextrin  ]  [ dextrose -&gt; en:dextrose  ]  [ sea-salt -&gt; en:sea-salt  ]  [ salt -&gt; en:salt  ]  [ sugar -&gt; en:sugar  ]  [ vinegar-solids -&gt; en:vinegar-solids  ]  [ solids -&gt; en:solids  ]  [ white -&gt; en:white  ]  [ balsamic -&gt; en:balsamic  ]  [ malt -&gt; en:malt  ]  [ citric-acid -&gt; en:e330  -&gt; exists  -- ok  ]  [ sunflower-oil -&gt; en:sunflower-oil  ]  [ oil -&gt; en:oil  ]  [ modified-corn-starch -&gt; en:modified-corn-starch  ]  [ corn-starch -&gt; en:corn-starch  ]  [ starch -&gt; en:starch  ]  [ extract-of-paprika -&gt; en:extract-of-paprika  ]  [ of-paprika -&gt; en:of-paprika  ]  [ paprika -&gt; en:paprika  ]  [ sea-salt -&gt; en:sea-salt  ]  [ salt -&gt; en:salt  ] </t>
  </si>
  <si>
    <t>http://world-en.openfoodfacts.org/product/0011110808011/supersweet-golden-corn-whole-kernel-kroger</t>
  </si>
  <si>
    <t>2017-03-09T13:36:54Z</t>
  </si>
  <si>
    <t>Supersweet Golden Corn Whole Kernel</t>
  </si>
  <si>
    <t>http://world-en.openfoodfacts.org/product/0011110808035/golden-corn-whole-kernel</t>
  </si>
  <si>
    <t>Golden Corn Whole Kernel</t>
  </si>
  <si>
    <t>Ingredients: corn, water, sugar, salt.</t>
  </si>
  <si>
    <t xml:space="preserve"> [ ingredients -&gt; en:ingredients  ]  [ corn -&gt; en:corn  ]  [ water -&gt; en:water  ]  [ sugar -&gt; en:sugar  ]  [ salt -&gt; en:salt  ] </t>
  </si>
  <si>
    <t>http://world-en.openfoodfacts.org/product/0011110808042/whole-kernel-sweet-golden-corn-kroger</t>
  </si>
  <si>
    <t>2017-03-09T13:38:18Z</t>
  </si>
  <si>
    <t>Whole Kernel Sweet Golden Corn</t>
  </si>
  <si>
    <t>Corn, water.</t>
  </si>
  <si>
    <t xml:space="preserve"> [ corn -&gt; en:corn  ]  [ water -&gt; en:water  ] </t>
  </si>
  <si>
    <t>http://world-en.openfoodfacts.org/product/0011110808059/white-corn-whole-kernel-kroger</t>
  </si>
  <si>
    <t>White Corn, Whole Kernel</t>
  </si>
  <si>
    <t>Corn, water, sugar,salt.</t>
  </si>
  <si>
    <t xml:space="preserve"> [ corn -&gt; en:corn  ]  [ water -&gt; en:water  ]  [ sugar -&gt; en:sugar  ]  [ salt -&gt; en:salt  ] </t>
  </si>
  <si>
    <t>http://world-en.openfoodfacts.org/product/0011110808066/white-corn</t>
  </si>
  <si>
    <t>White Corn</t>
  </si>
  <si>
    <t>Ingredients: corn, water, sugar, modified corn starch, salt.</t>
  </si>
  <si>
    <t xml:space="preserve"> [ ingredients -&gt; en:ingredients  ]  [ corn -&gt; en:corn  ]  [ water -&gt; en:water  ]  [ sugar -&gt; en:sugar  ]  [ modified-corn-starch -&gt; en:modified-corn-starch  ]  [ corn-starch -&gt; en:corn-starch  ]  [ starch -&gt; en:starch  ]  [ salt -&gt; en:salt  ] </t>
  </si>
  <si>
    <t>http://world-en.openfoodfacts.org/product/0011110808097/white-gold-whole-kernel-corn</t>
  </si>
  <si>
    <t>2017-03-09T12:07:47Z</t>
  </si>
  <si>
    <t>White &amp; Gold Whole Kernel Corn</t>
  </si>
  <si>
    <t>Ingredients: corn, water, salt.</t>
  </si>
  <si>
    <t xml:space="preserve"> [ ingredients -&gt; en:ingredients  ]  [ corn -&gt; en:corn  ]  [ water -&gt; en:water  ]  [ salt -&gt; en:salt  ] </t>
  </si>
  <si>
    <t>http://world-en.openfoodfacts.org/product/0011110808240/cream-style-golden-corn-kroger</t>
  </si>
  <si>
    <t>2017-03-09T13:06:17Z</t>
  </si>
  <si>
    <t>Cream Style Golden Corn</t>
  </si>
  <si>
    <t>Corn, water, sugar, modified corn starch, salt.</t>
  </si>
  <si>
    <t xml:space="preserve"> [ corn -&gt; en:corn  ]  [ water -&gt; en:water  ]  [ sugar -&gt; en:sugar  ]  [ modified-corn-starch -&gt; en:modified-corn-starch  ]  [ corn-starch -&gt; en:corn-starch  ]  [ starch -&gt; en:starch  ]  [ salt -&gt; en:salt  ] </t>
  </si>
  <si>
    <t>http://world-en.openfoodfacts.org/product/0011110808561/tortilla-chips-blue-corn-private-selection</t>
  </si>
  <si>
    <t>Tortilla Chips, Blue Corn</t>
  </si>
  <si>
    <t>Ground blue corn, vegetable oil, (corn sunflower, safflower and/or canola oil), and salt</t>
  </si>
  <si>
    <t>28 g (12 CHIPS)</t>
  </si>
  <si>
    <t xml:space="preserve"> [ ground-blue-corn -&gt; en:ground-blue-corn  ]  [ blue-corn -&gt; en:blue-corn  ]  [ corn -&gt; en:corn  ]  [ vegetable-oil -&gt; en:vegetable-oil  ]  [ oil -&gt; en:oil  ]  [ corn-sunflower -&gt; en:corn-sunflower  ]  [ sunflower -&gt; en:sunflower  ]  [ safflower-and-or-canola-oil -&gt; en:safflower-and-or-canola-oil  ]  [ and-or-canola-oil -&gt; en:and-or-canola-oil  ]  [ or-canola-oil -&gt; en:or-canola-oil  ]  [ canola-oil -&gt; en:canola-oil  ]  [ oil -&gt; en:oil  ]  [ and-salt -&gt; en:and-salt  ]  [ salt -&gt; en:salt  ] </t>
  </si>
  <si>
    <t>http://world-en.openfoodfacts.org/product/0011110808578/chicken-enchiladas-kroger</t>
  </si>
  <si>
    <t>2017-03-10T08:49:54Z</t>
  </si>
  <si>
    <t>Chicken Enchiladas</t>
  </si>
  <si>
    <t>Corn tortillas (ground corn treated with lime water, propionic acid, guar gum, cellulose gum, benzoic acid, phosphoric acid and enzymes to preserve freshness), milk (milk, vitamin d3), cooked rice (water, rice [long grain parboiled rice, iron phosphate, n</t>
  </si>
  <si>
    <t>202 g (1 ENCHILADA WITH SAUCE AND RICE)</t>
  </si>
  <si>
    <t xml:space="preserve"> [ corn-tortillas -&gt; en:corn-tortillas  ]  [ tortillas -&gt; en:tortillas  ]  [ ground-corn-treated-with-lime-water -&gt; en:ground-corn-treated-with-lime-water  ]  [ corn-treated-with-lime-water -&gt; en:corn-treated-with-lime-water  ]  [ treated-with-lime-water -&gt; en:treated-with-lime-water  ]  [ with-lime-water -&gt; en:with-lime-water  ]  [ lime-water -&gt; en:lime-water  ]  [ water -&gt; en:water  ]  [ propionic-acid -&gt; en:e280  -&gt; exists  -- ok  ]  [ guar-gum -&gt; en:e412  -&gt; exists  -- ok  ]  [ cellulose-gum -&gt; en:e466  -&gt; exists  -- ok  ]  [ benzoic-acid -&gt; en:e210  -&gt; exists  -- ok  ]  [ phosphoric-acid-and-enzymes-to-preserve-freshness -&gt; en:phosphoric-acid-and-enzymes-to-preserve-freshness  ]  [ acid-and-enzymes-to-preserve-freshness -&gt; en:acid-and-enzymes-to-preserve-freshness  ]  [ and-enzymes-to-preserve-freshness -&gt; en:and-enzymes-to-preserve-freshness  ]  [ enzymes-to-preserve-freshness -&gt; en:enzymes-to-preserve-freshness  ]  [ to-preserve-freshness -&gt; en:to-preserve-freshness  ]  [ preserve-freshness -&gt; en:preserve-freshness  ]  [ freshness -&gt; en:freshness  ]  [ milk -&gt; en:milk  ]  [ milk -&gt; en:milk  ]  [ vitamin-d3 -&gt; en:vitamin-d3  ]  [ d3 -&gt; en:d3  ]  [ cooked-rice -&gt; en:cooked-rice  ]  [ rice -&gt; en:rice  ]  [ water -&gt; en:water  ]  [ rice -&gt; en:rice  ]  [ long-grain-parboiled-rice -&gt; en:long-grain-parboiled-rice  ]  [ grain-parboiled-rice -&gt; en:grain-parboiled-rice  ]  [ parboiled-rice -&gt; en:parboiled-rice  ]  [ rice -&gt; en:rice  ]  [ iron-phosphate -&gt; en:iron-phosphate  ]  [ phosphate -&gt; en:phosphate  ]  [ n -&gt; en:fd-c  ] </t>
  </si>
  <si>
    <t>en:e210,en:e280,en:e412,en:e466</t>
  </si>
  <si>
    <t>E210 - Benzoic acid,E280 - Propionic acid,E412 - Guar gum,E466 - Sodium carboxy methyl cellulose</t>
  </si>
  <si>
    <t>http://world-en.openfoodfacts.org/product/0011110808837/greek-frozen-yogurt-bars-strawberry-vanilla-simple-truth</t>
  </si>
  <si>
    <t>2017-03-09T14:09:41Z</t>
  </si>
  <si>
    <t>Greek Frozen Yogurt Bars, Strawberry Vanilla</t>
  </si>
  <si>
    <t>Skim milk, milk, sugar, strawberry puree (strawberries, sugar), greek frozen yogurt base (whey protein concentrate, cultured dairy solids [whey protein concentrate, whey powder, nonfat milk, natural flavor], milk protein concentrate, natural flavors), cream, corn syrup, contains 2% or less of: egg yolks, carob bean gum, guar gum, carrageenan, polysorbate 80, citric acid, vanilla extract, natural flavors, strawberry juice concentrate, cherry juice concentrate, beet juice (color).</t>
  </si>
  <si>
    <t>74 g (74 g)</t>
  </si>
  <si>
    <t xml:space="preserve"> [ skim-milk -&gt; en:skim-milk  ]  [ milk -&gt; en:milk  ]  [ milk -&gt; en:milk  ]  [ sugar -&gt; en:sugar  ]  [ strawberry-puree -&gt; en:strawberry-puree  ]  [ puree -&gt; en:puree  ]  [ strawberries -&gt; en:strawberries  ]  [ sugar -&gt; en:sugar  ]  [ greek-frozen-yogurt-base -&gt; en:greek-frozen-yogurt-base  ]  [ frozen-yogurt-base -&gt; en:frozen-yogurt-base  ]  [ yogurt-base -&gt; en:yogurt-base  ]  [ base -&gt; en:base  ]  [ whey-protein-concentrate -&gt; en:whey-protein-concentrate  ]  [ protein-concentrate -&gt; en:protein-concentrate  ]  [ concentrate -&gt; en:concentrate  ]  [ cultured-dairy-solids -&gt; en:cultured-dairy-solids  ]  [ dairy-solids -&gt; en:dairy-solids  ]  [ solids -&gt; en:solids  ]  [ whey-protein-concentrate -&gt; en:whey-protein-concentrate  ]  [ protein-concentrate -&gt; en:protein-concentrate  ]  [ concentrate -&gt; en:concentrate  ]  [ whey-powder -&gt; en:whey-powder  ]  [ powder -&gt; en:powder  ]  [ nonfat-milk -&gt; en:nonfat-milk  ]  [ milk -&gt; en:milk  ]  [ natural-flavor -&gt; en:natural-flavor  ]  [ flavor -&gt; en:flavor  ]  [ milk-protein-concentrate -&gt; en:milk-protein-concentrate  ]  [ protein-concentrate -&gt; en:protein-concentrate  ]  [ concentrate -&gt; en:concentrate  ]  [ natural-flavors -&gt; en:natural-flavors  ]  [ flavors -&gt; en:flavors  ]  [ cream -&gt; en:cream  ]  [ corn-syrup -&gt; en:corn-syrup  ]  [ syrup -&gt; en:syrup  ]  [ contains-2-or-less-of -&gt; en:contains-2-or-less-of  ]  [ 2-or-less-of -&gt; en:2-or-less-of  ]  [ or-less-of -&gt; en:or-less-of  ]  [ less-of -&gt; en:less-of  ]  [ of -&gt; en:of  ]  [ egg-yolks -&gt; en:egg-yolks  ]  [ yolks -&gt; en:yolks  ]  [ carob-bean-gum -&gt; en:e410  -&gt; exists  -- ok  ]  [ guar-gum -&gt; en:e412  -&gt; exists  -- ok  ]  [ carrageenan -&gt; en:e407  -&gt; exists  -- ok  ]  [ polysorbate-80 -&gt; en:e433  -&gt; exists  -- ok  ]  [ citric-acid -&gt; en:e330  -&gt; exists  -- ok  ]  [ vanilla-extract -&gt; en:vanilla-extract  ]  [ extract -&gt; en:extract  ]  [ natural-flavors -&gt; en:natural-flavors  ]  [ flavors -&gt; en:flavors  ]  [ strawberry-juice-concentrate -&gt; en:strawberry-juice-concentrate  ]  [ juice-concentrate -&gt; en:juice-concentrate  ]  [ concentrate -&gt; en:concentrate  ]  [ cherry-juice-concentrate -&gt; en:cherry-juice-concentrate  ]  [ juice-concentrate -&gt; en:juice-concentrate  ]  [ concentrate -&gt; en:concentrate  ]  [ beet-juice -&gt; en:beet-juice  ]  [ juice -&gt; en:juice  ]  [ color -&gt; en:colour  ] </t>
  </si>
  <si>
    <t>en:e330,en:e407,en:e410,en:e412,en:e433</t>
  </si>
  <si>
    <t>E330 - Citric acid,E407 - Carrageenan,E410 - Locust bean gum,E412 - Guar gum,E433 - Polyoxyethylene sorbitan monooleate</t>
  </si>
  <si>
    <t>http://world-en.openfoodfacts.org/product/0011110808905/greek-frozen-yogurt-bars-simple-truth</t>
  </si>
  <si>
    <t>2017-03-10T08:39:51Z</t>
  </si>
  <si>
    <t>Greek Frozen Yogurt Bars</t>
  </si>
  <si>
    <t>Skim milk, milk, sugar, cream, greek frozen yogurt base (whey protein concentrate, cultured dairy solids [whey protein concentrate, whey powder, nonfat milk, natural flavor], milk protein concentrate, natural flavors), blueberry base (blueberries, sugar,</t>
  </si>
  <si>
    <t xml:space="preserve"> [ skim-milk -&gt; en:skim-milk  ]  [ milk -&gt; en:milk  ]  [ milk -&gt; en:milk  ]  [ sugar -&gt; en:sugar  ]  [ cream -&gt; en:cream  ]  [ greek-frozen-yogurt-base -&gt; en:greek-frozen-yogurt-base  ]  [ frozen-yogurt-base -&gt; en:frozen-yogurt-base  ]  [ yogurt-base -&gt; en:yogurt-base  ]  [ base -&gt; en:base  ]  [ whey-protein-concentrate -&gt; en:whey-protein-concentrate  ]  [ protein-concentrate -&gt; en:protein-concentrate  ]  [ concentrate -&gt; en:concentrate  ]  [ cultured-dairy-solids -&gt; en:cultured-dairy-solids  ]  [ dairy-solids -&gt; en:dairy-solids  ]  [ solids -&gt; en:solids  ]  [ whey-protein-concentrate -&gt; en:whey-protein-concentrate  ]  [ protein-concentrate -&gt; en:protein-concentrate  ]  [ concentrate -&gt; en:concentrate  ]  [ whey-powder -&gt; en:whey-powder  ]  [ powder -&gt; en:powder  ]  [ nonfat-milk -&gt; en:nonfat-milk  ]  [ milk -&gt; en:milk  ]  [ natural-flavor -&gt; en:natural-flavor  ]  [ flavor -&gt; en:flavor  ]  [ milk-protein-concentrate -&gt; en:milk-protein-concentrate  ]  [ protein-concentrate -&gt; en:protein-concentrate  ]  [ concentrate -&gt; en:concentrate  ]  [ natural-flavors -&gt; en:natural-flavors  ]  [ flavors -&gt; en:flavors  ]  [ blueberry-base -&gt; en:blueberry-base  ]  [ base -&gt; en:base  ]  [ blueberries -&gt; en:blueberries  ]  [ sugar -&gt; en:sugar  ] </t>
  </si>
  <si>
    <t>http://world-en.openfoodfacts.org/product/0011110808912/greek-frozen-yogurt-bars-vanilla-simple-truth</t>
  </si>
  <si>
    <t>Greek Frozen Yogurt Bars, Vanilla</t>
  </si>
  <si>
    <t>Skim milk, milk, sugar, cream, greek frozen yogurt base (whey protein concentrate, cultured dairy solids [whey protein concentrate, whey powder, nonfat milk, natural flavor], milk protein concentrate, natural flavors), corn syrup, contains 2% or less of: egg yolks, carob bean gum, guar gum, carrageenan, polysorbate 80, vanilla extract.</t>
  </si>
  <si>
    <t xml:space="preserve"> [ skim-milk -&gt; en:skim-milk  ]  [ milk -&gt; en:milk  ]  [ milk -&gt; en:milk  ]  [ sugar -&gt; en:sugar  ]  [ cream -&gt; en:cream  ]  [ greek-frozen-yogurt-base -&gt; en:greek-frozen-yogurt-base  ]  [ frozen-yogurt-base -&gt; en:frozen-yogurt-base  ]  [ yogurt-base -&gt; en:yogurt-base  ]  [ base -&gt; en:base  ]  [ whey-protein-concentrate -&gt; en:whey-protein-concentrate  ]  [ protein-concentrate -&gt; en:protein-concentrate  ]  [ concentrate -&gt; en:concentrate  ]  [ cultured-dairy-solids -&gt; en:cultured-dairy-solids  ]  [ dairy-solids -&gt; en:dairy-solids  ]  [ solids -&gt; en:solids  ]  [ whey-protein-concentrate -&gt; en:whey-protein-concentrate  ]  [ protein-concentrate -&gt; en:protein-concentrate  ]  [ concentrate -&gt; en:concentrate  ]  [ whey-powder -&gt; en:whey-powder  ]  [ powder -&gt; en:powder  ]  [ nonfat-milk -&gt; en:nonfat-milk  ]  [ milk -&gt; en:milk  ]  [ natural-flavor -&gt; en:natural-flavor  ]  [ flavor -&gt; en:flavor  ]  [ milk-protein-concentrate -&gt; en:milk-protein-concentrate  ]  [ protein-concentrate -&gt; en:protein-concentrate  ]  [ concentrate -&gt; en:concentrate  ]  [ natural-flavors -&gt; en:natural-flavors  ]  [ flavors -&gt; en:flavors  ]  [ corn-syrup -&gt; en:corn-syrup  ]  [ syrup -&gt; en:syrup  ]  [ contains-2-or-less-of -&gt; en:contains-2-or-less-of  ]  [ 2-or-less-of -&gt; en:2-or-less-of  ]  [ or-less-of -&gt; en:or-less-of  ]  [ less-of -&gt; en:less-of  ]  [ of -&gt; en:of  ]  [ egg-yolks -&gt; en:egg-yolks  ]  [ yolks -&gt; en:yolks  ]  [ carob-bean-gum -&gt; en:e410  -&gt; exists  -- ok  ]  [ guar-gum -&gt; en:e412  -&gt; exists  -- ok  ]  [ carrageenan -&gt; en:e407  -&gt; exists  -- ok  ]  [ polysorbate-80 -&gt; en:e433  -&gt; exists  -- ok  ]  [ vanilla-extract -&gt; en:vanilla-extract  ]  [ extract -&gt; en:extract  ] </t>
  </si>
  <si>
    <t>en:e407,en:e410,en:e412,en:e433</t>
  </si>
  <si>
    <t>E407 - Carrageenan,E410 - Locust bean gum,E412 - Guar gum,E433 - Polyoxyethylene sorbitan monooleate</t>
  </si>
  <si>
    <t>http://world-en.openfoodfacts.org/product/0011110808998/unsalted-butter-fred-meyer</t>
  </si>
  <si>
    <t>Unsalted Butter</t>
  </si>
  <si>
    <t>Cream.</t>
  </si>
  <si>
    <t xml:space="preserve"> [ cream -&gt; en:cream  ] </t>
  </si>
  <si>
    <t>http://world-en.openfoodfacts.org/product/0011110809001/golden-corn</t>
  </si>
  <si>
    <t>Golden Corn</t>
  </si>
  <si>
    <t>Ingredients: corn, water, sugar, modified corn starch, slat.</t>
  </si>
  <si>
    <t xml:space="preserve"> [ ingredients -&gt; en:ingredients  ]  [ corn -&gt; en:corn  ]  [ water -&gt; en:water  ]  [ sugar -&gt; en:sugar  ]  [ modified-corn-starch -&gt; en:modified-corn-starch  ]  [ corn-starch -&gt; en:corn-starch  ]  [ starch -&gt; en:starch  ]  [ slat -&gt; en:slat  ] </t>
  </si>
  <si>
    <t>http://world-en.openfoodfacts.org/product/0011110809018/pretzel-pieces-kroger</t>
  </si>
  <si>
    <t>Pretzel Pieces</t>
  </si>
  <si>
    <t>Enriched wheat flour (wheat flour, niacin, reduced iron, thiamine mononitrate, riboflavin, folic acid), palm oil, sugar, maltodextrin, mustard powder (mustard [distilled vinegar, mustard seed, salt, turmeric], maltodextrin, modified corn starch, natural f</t>
  </si>
  <si>
    <t>28 g (0.333 CUP | ABOUT)</t>
  </si>
  <si>
    <t xml:space="preserve">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palm-oil -&gt; en:palm-oil  ]  [ oil -&gt; en:oil  ]  [ sugar -&gt; en:sugar  ]  [ maltodextrin -&gt; en:maltodextrin  ]  [ mustard-powder -&gt; en:mustard-powder  ]  [ powder -&gt; en:powder  ]  [ mustard -&gt; en:mustard  ]  [ distilled-vinegar -&gt; en:distilled-vinegar  ]  [ vinegar -&gt; en:vinegar  ]  [ mustard-seed -&gt; en:mustard-seed  ]  [ seed -&gt; en:seed  ]  [ salt -&gt; en:salt  ]  [ turmeric -&gt; en:turmeric  ]  [ maltodextrin -&gt; en:maltodextrin  ]  [ modified-corn-starch -&gt; en:modified-corn-starch  ]  [ corn-starch -&gt; en:corn-starch  ]  [ starch -&gt; en:starch  ]  [ natural-f -&gt; en:natural-f  ]  [ f -&gt; en:f  ] </t>
  </si>
  <si>
    <t>http://world-en.openfoodfacts.org/product/0011110809032/extra-creamy-dairy-whipped-topping-kroger</t>
  </si>
  <si>
    <t>Extra Creamy Dairy Whipped Topping</t>
  </si>
  <si>
    <t>Heavy cream, water, sugar, nonfat milk, maltodextrin, contains less than 2% of: cellulose gel, mono and diglycerides, natural and artificial flavor, carrageenan, cellulose gum. pro pellant: nitrous oxide.</t>
  </si>
  <si>
    <t>5 g (2 Tbsp)</t>
  </si>
  <si>
    <t xml:space="preserve"> [ heavy-cream -&gt; en:heavy-cream  ]  [ cream -&gt; en:cream  ]  [ water -&gt; en:water  ]  [ sugar -&gt; en:sugar  ]  [ nonfat-milk -&gt; en:nonfat-milk  ]  [ milk -&gt; en:milk  ]  [ maltodextrin -&gt; en:maltodextrin  ]  [ contains-less-than-2-of -&gt; en:contains-less-than-2-of  ]  [ less-than-2-of -&gt; en:less-than-2-of  ]  [ than-2-of -&gt; en:than-2-of  ]  [ 2-of -&gt; en:2-of  ]  [ of -&gt; en:of  ]  [ cellulose-gel -&gt; en:cellulose-gel  ]  [ gel -&gt; en:gel  ]  [ mono-and-diglycerides -&gt; en:e471  -&gt; exists  -- ok  ]  [ natural-and-artificial-flavor -&gt; en:natural-and-artificial-flavor  ]  [ and-artificial-flavor -&gt; en:and-artificial-flavor  ]  [ artificial-flavor -&gt; en:artificial-flavor  ]  [ flavor -&gt; en:flavor  ]  [ carrageenan -&gt; en:e407  -&gt; exists  -- ok  ]  [ cellulose-gum-pro-pellant -&gt; en:cellulose-gum-pro-pellant  ]  [ gum-pro-pellant -&gt; en:gum-pro-pellant  ]  [ pro-pellant -&gt; en:pro-pellant  ]  [ pellant -&gt; en:pellant  ]  [ nitrous-oxide -&gt; en:e942  -&gt; exists  -- ok  ] </t>
  </si>
  <si>
    <t>en:e407,en:e471,en:e942</t>
  </si>
  <si>
    <t>E407 - Carrageenan,E471 - Mono- and diglycerides of fatty acids,E942 - Nitrous oxide</t>
  </si>
  <si>
    <t>http://world-en.openfoodfacts.org/product/0011110809094/original-dairy-whipped-topping-kroger</t>
  </si>
  <si>
    <t>Original Dairy Whipped Topping</t>
  </si>
  <si>
    <t>Cream, water, sugar, corn syrup, nonfat milk, contains less than 2% of: natural and artificial flavor, mono and diglycerides, carrageenan, propellant: nitrous oxide.</t>
  </si>
  <si>
    <t xml:space="preserve"> [ cream -&gt; en:cream  ]  [ water -&gt; en:water  ]  [ sugar -&gt; en:sugar  ]  [ corn-syrup -&gt; en:corn-syrup  ]  [ syrup -&gt; en:syrup  ]  [ nonfat-milk -&gt; en:nonfat-milk  ]  [ milk -&gt; en:milk  ]  [ contains-less-than-2-of -&gt; en:contains-less-than-2-of  ]  [ less-than-2-of -&gt; en:less-than-2-of  ]  [ than-2-of -&gt; en:than-2-of  ]  [ 2-of -&gt; en:2-of  ]  [ of -&gt; en:of  ]  [ natural-and-artificial-flavor -&gt; en:natural-and-artificial-flavor  ]  [ and-artificial-flavor -&gt; en:and-artificial-flavor  ]  [ artificial-flavor -&gt; en:artificial-flavor  ]  [ flavor -&gt; en:flavor  ]  [ mono-and-diglycerides -&gt; en:e471  -&gt; exists  -- ok  ]  [ carrageenan -&gt; en:e407  -&gt; exists  -- ok  ]  [ propellant -&gt; en:propellant  ]  [ nitrous-oxide -&gt; en:e942  -&gt; exists  -- ok  ] </t>
  </si>
  <si>
    <t>http://world-en.openfoodfacts.org/product/0011110809261/thin-crispy-cookies-private-selection</t>
  </si>
  <si>
    <t>2017-03-10T08:18:56Z</t>
  </si>
  <si>
    <t>2017-03-10T08:18:57Z</t>
  </si>
  <si>
    <t>Thin &amp; Crispy Cookies</t>
  </si>
  <si>
    <t>Enriched flour (wheat flour, niacin, reduced iron, thiamine mononitrate, riboflavin, folic acid), salted butter (cream, water, salt), sugar,dried cranberries (cranberries, citric acid, elderberry juice concentrate, sunflower oil), light brown sugar, eggs,</t>
  </si>
  <si>
    <t>28 g (2 COOKIES)</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</si>
  <si>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salted-butter -&gt; en:salted-butter  ]  [ butter -&gt; en:butter  ]  [ cream -&gt; en:cream  ]  [ water -&gt; en:water  ]  [ salt -&gt; en:salt  ]  [ sugar -&gt; en:sugar  ]  [ dried-cranberries -&gt; en:dried-cranberries  ]  [ cranberries -&gt; en:cranberries  ]  [ cranberries -&gt; en:cranberries  ]  [ citric-acid -&gt; en:e330  -&gt; exists  -- ok  ]  [ elderberry-juice-concentrate -&gt; en:elderberry-juice-concentrate  ]  [ juice-concentrate -&gt; en:juice-concentrate  ]  [ concentrate -&gt; en:concentrate  ]  [ sunflower-oil -&gt; en:sunflower-oil  ]  [ oil -&gt; en:oil  ]  [ light-brown-sugar -&gt; en:light-brown-sugar  ]  [ brown-sugar -&gt; en:brown-sugar  ]  [ sugar -&gt; en:sugar  ]  [ eggs -&gt; en:eggs  ] </t>
  </si>
  <si>
    <t>http://world-en.openfoodfacts.org/product/0011110809308/crushed-tomatoes-simple-truth-organic</t>
  </si>
  <si>
    <t>2017-03-09T12:46:30Z</t>
  </si>
  <si>
    <t>Crushed Tomatoes</t>
  </si>
  <si>
    <t>Organic tomato puree, organic tomatoes, citric acid.</t>
  </si>
  <si>
    <t>61 g (0.25 fl oz)</t>
  </si>
  <si>
    <t xml:space="preserve"> [ organic-tomato-puree -&gt; en:organic-tomato-puree  ]  [ tomato-puree -&gt; en:tomato-puree  ]  [ puree -&gt; en:puree  ]  [ organic-tomatoes -&gt; en:organic-tomatoes  ]  [ tomatoes -&gt; en:tomatoes  ]  [ citric-acid -&gt; en:e330  -&gt; exists  -- ok  ] </t>
  </si>
  <si>
    <t>http://world-en.openfoodfacts.org/product/0011110809346/original-dairy-whipped-topping-kroger</t>
  </si>
  <si>
    <t>2017-03-09T14:06:58Z</t>
  </si>
  <si>
    <t>Cream, water, sugar, corn syrup, nonfat milk, contains less than 2% of: natural and artificial flavor, mono and diglycerides, carrageenan. propellant: nitrous oxide.</t>
  </si>
  <si>
    <t xml:space="preserve"> [ cream -&gt; en:cream  ]  [ water -&gt; en:water  ]  [ sugar -&gt; en:sugar  ]  [ corn-syrup -&gt; en:corn-syrup  ]  [ syrup -&gt; en:syrup  ]  [ nonfat-milk -&gt; en:nonfat-milk  ]  [ milk -&gt; en:milk  ]  [ contains-less-than-2-of -&gt; en:contains-less-than-2-of  ]  [ less-than-2-of -&gt; en:less-than-2-of  ]  [ than-2-of -&gt; en:than-2-of  ]  [ 2-of -&gt; en:2-of  ]  [ of -&gt; en:of  ]  [ natural-and-artificial-flavor -&gt; en:natural-and-artificial-flavor  ]  [ and-artificial-flavor -&gt; en:and-artificial-flavor  ]  [ artificial-flavor -&gt; en:artificial-flavor  ]  [ flavor -&gt; en:flavor  ]  [ mono-and-diglycerides -&gt; en:e471  -&gt; exists  -- ok  ]  [ carrageenan-propellant -&gt; en:carrageenan-propellant  ]  [ propellant -&gt; en:propellant  ]  [ nitrous-oxide -&gt; en:e942  -&gt; exists  -- ok  ] </t>
  </si>
  <si>
    <t>en:e471,en:e942</t>
  </si>
  <si>
    <t>E471 - Mono- and diglycerides of fatty acids,E942 - Nitrous oxide</t>
  </si>
  <si>
    <t>http://world-en.openfoodfacts.org/product/0011110809353/extra-creamy-dairy-whipped-topping-kroger</t>
  </si>
  <si>
    <t>Heavy cream, water, sugar, nonfat milk, maltodextrin, contains less than 2% of: cellulose gel, mono and diglycerides, natural and artificial flavor, carrageenan, cellulose gum. propellant: nitrous oxide.</t>
  </si>
  <si>
    <t xml:space="preserve"> [ heavy-cream -&gt; en:heavy-cream  ]  [ cream -&gt; en:cream  ]  [ water -&gt; en:water  ]  [ sugar -&gt; en:sugar  ]  [ nonfat-milk -&gt; en:nonfat-milk  ]  [ milk -&gt; en:milk  ]  [ maltodextrin -&gt; en:maltodextrin  ]  [ contains-less-than-2-of -&gt; en:contains-less-than-2-of  ]  [ less-than-2-of -&gt; en:less-than-2-of  ]  [ than-2-of -&gt; en:than-2-of  ]  [ 2-of -&gt; en:2-of  ]  [ of -&gt; en:of  ]  [ cellulose-gel -&gt; en:cellulose-gel  ]  [ gel -&gt; en:gel  ]  [ mono-and-diglycerides -&gt; en:e471  -&gt; exists  -- ok  ]  [ natural-and-artificial-flavor -&gt; en:natural-and-artificial-flavor  ]  [ and-artificial-flavor -&gt; en:and-artificial-flavor  ]  [ artificial-flavor -&gt; en:artificial-flavor  ]  [ flavor -&gt; en:flavor  ]  [ carrageenan -&gt; en:e407  -&gt; exists  -- ok  ]  [ cellulose-gum-propellant -&gt; en:cellulose-gum-propellant  ]  [ gum-propellant -&gt; en:gum-propellant  ]  [ propellant -&gt; en:propellant  ]  [ nitrous-oxide -&gt; en:e942  -&gt; exists  -- ok  ] </t>
  </si>
  <si>
    <t>http://world-en.openfoodfacts.org/product/0011110809520/savory-southwest-rice-pilaf-kroger</t>
  </si>
  <si>
    <t>Savory Southwest Rice Pilaf</t>
  </si>
  <si>
    <t>Enriched long grain rice (rice, ferric phosphate, niacinamide, thiamine mononitrate and folic acid), enriched orzo (durum semolina [wheat] flour, niacin, ferrous sulfate, thiamine mononitrate, riboflavin, folic acid), southwest seasoning (dehydrated onion, salt, dehydrated tomato, dehydrated green bell pepper, spice, yeast extract, chicken flavor, [chicken, chicken broth, slat, spice extractive, citric acid], dehydrated garlic, expeller pressed canola oil, paprika, garlic powder, less than 2%: silicon dioxide [to prevent caking]),</t>
  </si>
  <si>
    <t>70 g (2.5 oz)</t>
  </si>
  <si>
    <t xml:space="preserve"> [ enriched-long-grain-rice -&gt; en:enriched-long-grain-rice  ]  [ long-grain-rice -&gt; en:long-grain-rice  ]  [ grain-rice -&gt; en:grain-rice  ]  [ rice -&gt; en:rice  ]  [ rice -&gt; en:rice  ]  [ ferric-phosphate -&gt; en:ferric-phosphate  ]  [ phosphate -&gt; en:phosphate  ]  [ niacinamide -&gt; en:niacinamide  ]  [ thiamine-mononitrate-and-folic-acid -&gt; en:thiamine-mononitrate-and-folic-acid  ]  [ mononitrate-and-folic-acid -&gt; en:mononitrate-and-folic-acid  ]  [ and-folic-acid -&gt; en:and-folic-acid  ]  [ folic-acid -&gt; en:folic-acid  ]  [ acid -&gt; en:acid  ]  [ enriched-orzo -&gt; en:enriched-orzo  ]  [ orzo -&gt; en:orzo  ]  [ durum-semolina -&gt; en:durum-semolina  ]  [ semolina -&gt; en:semolina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southwest-seasoning -&gt; en:southwest-seasoning  ]  [ seasoning -&gt; en:seasoning  ]  [ dehydrated-onion -&gt; en:dehydrated-onion  ]  [ onion -&gt; en:onion  ]  [ salt -&gt; en:salt  ]  [ dehydrated-tomato -&gt; en:dehydrated-tomato  ]  [ tomato -&gt; en:tomato  ]  [ dehydrated-green-bell-pepper -&gt; en:dehydrated-green-bell-pepper  ]  [ green-bell-pepper -&gt; en:green-bell-pepper  ]  [ bell-pepper -&gt; en:bell-pepper  ]  [ pepper -&gt; en:pepper  ]  [ spice -&gt; en:spice  ]  [ yeast-extract -&gt; en:yeast-extract  ]  [ extract -&gt; en:extract  ]  [ chicken-flavor -&gt; en:chicken-flavor  ]  [ flavor -&gt; en:flavor  ]  [ chicken -&gt; en:chicken  ]  [ chicken-broth -&gt; en:chicken-broth  ]  [ broth -&gt; en:broth  ]  [ slat -&gt; en:slat  ]  [ spice-extractive -&gt; en:spice-extractive  ]  [ extractive -&gt; en:extractive  ]  [ citric-acid -&gt; en:e330  -&gt; exists  -- ok  ]  [ dehydrated-garlic -&gt; en:dehydrated-garlic  ]  [ garlic -&gt; en:garlic  ]  [ expeller-pressed-canola-oil -&gt; en:expeller-pressed-canola-oil  ]  [ pressed-canola-oil -&gt; en:pressed-canola-oil  ]  [ canola-oil -&gt; en:canola-oil  ]  [ oil -&gt; en:oil  ]  [ paprika -&gt; en:paprika  ]  [ garlic-powder -&gt; en:garlic-powder  ]  [ powder -&gt; en:powder  ]  [ less-than-2 -&gt; en:less-than-2  ]  [ than-2 -&gt; en:than-2  ]  [ 2 -&gt; en:fd-c  ]  [ silicon-dioxide -&gt; en:e551  -&gt; exists  -- ok  ]  [ to-prevent-caking -&gt; en:to-prevent-caking  ]  [ prevent-caking -&gt; en:prevent-caking  ]  [ caking -&gt; en:caking  ] </t>
  </si>
  <si>
    <t>en:e101,en:e101i,en:e330,en:e375,en:e551</t>
  </si>
  <si>
    <t>E101 - Riboflavin,E101i - Riboflavin,E330 - Citric acid,E375 - Nicotinic acid,E551 - Silicon dioxide</t>
  </si>
  <si>
    <t>http://world-en.openfoodfacts.org/product/0011110809537/mandarin-oranges-in-light-syrup-kroger</t>
  </si>
  <si>
    <t>2017-03-09T13:17:59Z</t>
  </si>
  <si>
    <t>Mandarin Oranges In Light Syrup</t>
  </si>
  <si>
    <t>Mandarin oranges, water, sugar, ascorbic acid (to protect color), citric acid</t>
  </si>
  <si>
    <t xml:space="preserve"> [ mandarin-oranges -&gt; en:mandarin-oranges  ]  [ oranges -&gt; en:oranges  ]  [ water -&gt; en:water  ]  [ sugar -&gt; en:sugar  ]  [ ascorbic-acid -&gt; en:e300  -&gt; exists  -- ok  ]  [ to-protect-color -&gt; en:to-protect-color  ]  [ protect-color -&gt; en:protect-color  ]  [ color -&gt; en:colour  ]  [ citric-acid -&gt; en:e330  -&gt; exists  -- ok  ] </t>
  </si>
  <si>
    <t>http://world-en.openfoodfacts.org/product/0011110809544/roasted-garlic-tomato-basil-rice-pilaf-kroger</t>
  </si>
  <si>
    <t>Roasted Garlic, Tomato &amp; Basil Rice Pilaf</t>
  </si>
  <si>
    <t>Enriched long grain rice (rice, ferric phosphate, niacinamide, thiamine mononitrate and folic acid), enriched orzo (durum semolina [wheat] flour, niacin, ferrous sulfate, thiamine mononitrate, riboflavin, folic acid), roasted garlic, tomato and basil seasoning (dehydrated tomato, yeast extract, garlic powder, dehydrated onion, salt, maltodextrin, tomato powder, spice, expeller pressed canola oil, basil, dehydrated parsley, lemon juice solids, less than 2%: silicon dioxide [to prevent caking]).</t>
  </si>
  <si>
    <t xml:space="preserve"> [ enriched-long-grain-rice -&gt; en:enriched-long-grain-rice  ]  [ long-grain-rice -&gt; en:long-grain-rice  ]  [ grain-rice -&gt; en:grain-rice  ]  [ rice -&gt; en:rice  ]  [ rice -&gt; en:rice  ]  [ ferric-phosphate -&gt; en:ferric-phosphate  ]  [ phosphate -&gt; en:phosphate  ]  [ niacinamide -&gt; en:niacinamide  ]  [ thiamine-mononitrate-and-folic-acid -&gt; en:thiamine-mononitrate-and-folic-acid  ]  [ mononitrate-and-folic-acid -&gt; en:mononitrate-and-folic-acid  ]  [ and-folic-acid -&gt; en:and-folic-acid  ]  [ folic-acid -&gt; en:folic-acid  ]  [ acid -&gt; en:acid  ]  [ enriched-orzo -&gt; en:enriched-orzo  ]  [ orzo -&gt; en:orzo  ]  [ durum-semolina -&gt; en:durum-semolina  ]  [ semolina -&gt; en:semolina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roasted-garlic -&gt; en:roasted-garlic  ]  [ garlic -&gt; en:garlic  ]  [ tomato-and-basil-seasoning -&gt; en:tomato-and-basil-seasoning  ]  [ and-basil-seasoning -&gt; en:and-basil-seasoning  ]  [ basil-seasoning -&gt; en:basil-seasoning  ]  [ seasoning -&gt; en:seasoning  ]  [ dehydrated-tomato -&gt; en:dehydrated-tomato  ]  [ tomato -&gt; en:tomato  ]  [ yeast-extract -&gt; en:yeast-extract  ]  [ extract -&gt; en:extract  ]  [ garlic-powder -&gt; en:garlic-powder  ]  [ powder -&gt; en:powder  ]  [ dehydrated-onion -&gt; en:dehydrated-onion  ]  [ onion -&gt; en:onion  ]  [ salt -&gt; en:salt  ]  [ maltodextrin -&gt; en:maltodextrin  ]  [ tomato-powder -&gt; en:tomato-powder  ]  [ powder -&gt; en:powder  ]  [ spice -&gt; en:spice  ]  [ expeller-pressed-canola-oil -&gt; en:expeller-pressed-canola-oil  ]  [ pressed-canola-oil -&gt; en:pressed-canola-oil  ]  [ canola-oil -&gt; en:canola-oil  ]  [ oil -&gt; en:oil  ]  [ basil -&gt; en:basil  ]  [ dehydrated-parsley -&gt; en:dehydrated-parsley  ]  [ parsley -&gt; en:parsley  ]  [ lemon-juice-solids -&gt; en:lemon-juice-solids  ]  [ juice-solids -&gt; en:juice-solids  ]  [ solids -&gt; en:solids  ]  [ less-than-2 -&gt; en:less-than-2  ]  [ than-2 -&gt; en:than-2  ]  [ 2 -&gt; en:fd-c  ]  [ silicon-dioxide -&gt; en:e551  -&gt; exists  -- ok  ]  [ to-prevent-caking -&gt; en:to-prevent-caking  ]  [ prevent-caking -&gt; en:prevent-caking  ]  [ caking -&gt; en:caking  ] </t>
  </si>
  <si>
    <t>en:e101,en:e101i,en:e375,en:e551</t>
  </si>
  <si>
    <t>E101 - Riboflavin,E101i - Riboflavin,E375 - Nicotinic acid,E551 - Silicon dioxide</t>
  </si>
  <si>
    <t>http://world-en.openfoodfacts.org/product/0011110809865/golden-hominy-kroger</t>
  </si>
  <si>
    <t>2017-03-09T13:37:24Z</t>
  </si>
  <si>
    <t>2017-03-09T13:37:25Z</t>
  </si>
  <si>
    <t>Golden Hominy</t>
  </si>
  <si>
    <t>Golden hominy, water, salt, sodium metabisulfite (for color retention)</t>
  </si>
  <si>
    <t xml:space="preserve"> [ golden-hominy -&gt; en:golden-hominy  ]  [ hominy -&gt; en:hominy  ]  [ water -&gt; en:water  ]  [ salt -&gt; en:salt  ]  [ sodium-metabisulfite -&gt; en:e223  -&gt; exists  -- ok  ]  [ for-color-retention -&gt; en:for-color-retention  ]  [ color-retention -&gt; en:color-retention  ]  [ retention -&gt; en:retention  ] </t>
  </si>
  <si>
    <t>en:e223</t>
  </si>
  <si>
    <t>E223 - Sodium metabisulphite</t>
  </si>
  <si>
    <t>http://world-en.openfoodfacts.org/product/0011110809872/white-hominy</t>
  </si>
  <si>
    <t>White Hominy</t>
  </si>
  <si>
    <t>Ingredients: prepared white corn, water, salt, sodium bisulfite added to help promote color.</t>
  </si>
  <si>
    <t xml:space="preserve"> [ ingredients -&gt; en:ingredients  ]  [ prepared-white-corn -&gt; en:prepared-white-corn  ]  [ white-corn -&gt; en:white-corn  ]  [ corn -&gt; en:corn  ]  [ water -&gt; en:water  ]  [ salt -&gt; en:salt  ]  [ sodium-bisulfite-added-to-help-promote-color -&gt; en:sodium-bisulfite-added-to-help-promote-color  ]  [ bisulfite-added-to-help-promote-color -&gt; en:bisulfite-added-to-help-promote-color  ]  [ added-to-help-promote-color -&gt; en:added-to-help-promote-color  ]  [ to-help-promote-color -&gt; en:to-help-promote-color  ]  [ help-promote-color -&gt; en:help-promote-color  ]  [ promote-color -&gt; en:promote-color  ]  [ color -&gt; en:colour  ] </t>
  </si>
  <si>
    <t>http://world-en.openfoodfacts.org/product/0011110809933/greek-olive-mix-private-selection</t>
  </si>
  <si>
    <t>2017-03-09T12:21:46Z</t>
  </si>
  <si>
    <t>Greek Olive Mix</t>
  </si>
  <si>
    <t>Olives, water, red wine vinegar, sea salt, spices, bay leaves, citric acid (acidity regulator).</t>
  </si>
  <si>
    <t xml:space="preserve"> [ olives -&gt; en:olives  ]  [ water -&gt; en:water  ]  [ red-wine-vinegar -&gt; en:red-wine-vinegar  ]  [ wine-vinegar -&gt; en:wine-vinegar  ]  [ vinegar -&gt; en:vinegar  ]  [ sea-salt -&gt; en:sea-salt  ]  [ salt -&gt; en:salt  ]  [ spices -&gt; en:spices  ]  [ bay-leaves -&gt; en:bay-leaves  ]  [ leaves -&gt; en:leaves  ]  [ citric-acid -&gt; en:e330  -&gt; exists  -- ok  ]  [ acidity-regulator -&gt; en:acidity-regulator  ]  [ regulator -&gt; en:regulator  ] </t>
  </si>
  <si>
    <t>http://world-en.openfoodfacts.org/product/0011110809940/authentic-greek-kalamata-olives-private-selection</t>
  </si>
  <si>
    <t>2017-03-09T12:21:45Z</t>
  </si>
  <si>
    <t>Authentic Greek Kalamata Olives</t>
  </si>
  <si>
    <t>Olives, water, red wine vinegar, sea salt, grape must.</t>
  </si>
  <si>
    <t xml:space="preserve"> [ olives -&gt; en:olives  ]  [ water -&gt; en:water  ]  [ red-wine-vinegar -&gt; en:red-wine-vinegar  ]  [ wine-vinegar -&gt; en:wine-vinegar  ]  [ vinegar -&gt; en:vinegar  ]  [ sea-salt -&gt; en:sea-salt  ]  [ salt -&gt; en:salt  ]  [ grape-must -&gt; en:grape-must  ]  [ must -&gt; en:must  ] </t>
  </si>
  <si>
    <t>http://world-en.openfoodfacts.org/product/0011110809964/green-olives-in-brine-blue-cheese-stuffed-private-selection</t>
  </si>
  <si>
    <t>2017-03-09T12:21:50Z</t>
  </si>
  <si>
    <t>Green Olives In Brine, Blue Cheese Stuffed</t>
  </si>
  <si>
    <t>Olives, water, blue cheese (cow's milk, cheese culture, rennet, salt, p.roquefortii), cream cheese (skimmed milk, cream, salt, lactic acid culture), sea salt, citric acid (acidity regulator), xanthan gum, locust bean gum.</t>
  </si>
  <si>
    <t xml:space="preserve"> [ olives -&gt; en:olives  ]  [ water -&gt; en:water  ]  [ blue-cheese -&gt; en:blue-cheese  ]  [ cheese -&gt; en:cheese  ]  [ cow-s-milk -&gt; en:cow-s-milk  ]  [ s-milk -&gt; en:s-milk  ]  [ milk -&gt; en:milk  ]  [ cheese-culture -&gt; en:cheese-culture  ]  [ culture -&gt; en:culture  ]  [ rennet -&gt; en:rennet  ]  [ salt -&gt; en:salt  ]  [ p-roquefortii -&gt; en:p-roquefortii  ]  [ roquefortii -&gt; en:roquefortii  ]  [ cream-cheese -&gt; en:cream-cheese  ]  [ cheese -&gt; en:cheese  ]  [ skimmed-milk -&gt; en:skimmed-milk  ]  [ milk -&gt; en:milk  ]  [ cream -&gt; en:cream  ]  [ salt -&gt; en:salt  ]  [ lactic-acid-culture -&gt; en:lactic-acid-culture  ]  [ acid-culture -&gt; en:acid-culture  ]  [ culture -&gt; en:culture  ]  [ sea-salt -&gt; en:sea-salt  ]  [ salt -&gt; en:salt  ]  [ citric-acid -&gt; en:e330  -&gt; exists  -- ok  ]  [ acidity-regulator -&gt; en:acidity-regulator  ]  [ regulator -&gt; en:regulator  ]  [ xanthan-gum -&gt; en:e415  -&gt; exists  -- ok  ]  [ locust-bean-gum -&gt; en:e410  -&gt; exists  -- ok  ] </t>
  </si>
  <si>
    <t>en:e330,en:e410,en:e415</t>
  </si>
  <si>
    <t>E330 - Citric acid,E410 - Locust bean gum,E415 - Xanthan gum</t>
  </si>
  <si>
    <t>http://world-en.openfoodfacts.org/product/0011110810014/shredded-sauerkraut</t>
  </si>
  <si>
    <t>2017-03-09T12:08:50Z</t>
  </si>
  <si>
    <t>Shredded Sauerkraut</t>
  </si>
  <si>
    <t>Cabbage, water, salt.</t>
  </si>
  <si>
    <t xml:space="preserve"> [ cabbage -&gt; en:cabbage  ]  [ water -&gt; en:water  ]  [ salt -&gt; en:salt  ] </t>
  </si>
  <si>
    <t>http://world-en.openfoodfacts.org/product/0011110810052/garlic-stuffed-green-olives-in-brine-private-selection</t>
  </si>
  <si>
    <t>2017-03-09T12:21:52Z</t>
  </si>
  <si>
    <t>Garlic Stuffed Green Olives In Brine</t>
  </si>
  <si>
    <t>Olives, water, pickled garlic, sea salt, citric acid (acidity regulator).</t>
  </si>
  <si>
    <t xml:space="preserve"> [ olives -&gt; en:olives  ]  [ water -&gt; en:water  ]  [ pickled-garlic -&gt; en:pickled-garlic  ]  [ garlic -&gt; en:garlic  ]  [ sea-salt -&gt; en:sea-salt  ]  [ salt -&gt; en:salt  ]  [ citric-acid -&gt; en:e330  -&gt; exists  -- ok  ]  [ acidity-regulator -&gt; en:acidity-regulator  ]  [ regulator -&gt; en:regulator  ] </t>
  </si>
  <si>
    <t>http://world-en.openfoodfacts.org/product/0011110810069/jalapeno-stuffed-green-olives-in-brine-private-selection</t>
  </si>
  <si>
    <t>2017-03-09T12:35:57Z</t>
  </si>
  <si>
    <t>Jalapeno Stuffed Green Olives In Brine</t>
  </si>
  <si>
    <t>Olives, water, pickled jalapeno peppers, sea salt, citric acid (acidity regulator).</t>
  </si>
  <si>
    <t xml:space="preserve"> [ olives -&gt; en:olives  ]  [ water -&gt; en:water  ]  [ pickled-jalapeno-peppers -&gt; en:pickled-jalapeno-peppers  ]  [ jalapeno-peppers -&gt; en:jalapeno-peppers  ]  [ peppers -&gt; en:peppers  ]  [ sea-salt -&gt; en:sea-salt  ]  [ salt -&gt; en:salt  ]  [ citric-acid -&gt; en:e330  -&gt; exists  -- ok  ]  [ acidity-regulator -&gt; en:acidity-regulator  ]  [ regulator -&gt; en:regulator  ] </t>
  </si>
  <si>
    <t>http://world-en.openfoodfacts.org/product/0011110810151/shredded-sauerkraut-kroger</t>
  </si>
  <si>
    <t>Ingredients: cabbage, water, salt.</t>
  </si>
  <si>
    <t xml:space="preserve"> [ ingredients -&gt; en:ingredients  ]  [ cabbage -&gt; en:cabbage  ]  [ water -&gt; en:water  ]  [ salt -&gt; en:salt  ] </t>
  </si>
  <si>
    <t>http://world-en.openfoodfacts.org/product/0011110810168/diced-tomatoes-in-tomato-juice</t>
  </si>
  <si>
    <t>2017-03-09T12:07:11Z</t>
  </si>
  <si>
    <t>Diced Tomatoes In Tomato Juice</t>
  </si>
  <si>
    <t>Cut tomatoes, tomato juice, sugar, salt, garlic powder, onion powder, oregano, basil, calcium chloride, citric acid.</t>
  </si>
  <si>
    <t xml:space="preserve"> [ cut-tomatoes -&gt; en:cut-tomatoes  ]  [ tomatoes -&gt; en:tomatoes  ]  [ tomato-juice -&gt; en:tomato-juice  ]  [ juice -&gt; en:juice  ]  [ sugar -&gt; en:sugar  ]  [ salt -&gt; en:salt  ]  [ garlic-powder -&gt; en:garlic-powder  ]  [ powder -&gt; en:powder  ]  [ onion-powder -&gt; en:onion-powder  ]  [ powder -&gt; en:powder  ]  [ oregano -&gt; en:oregano  ]  [ basil -&gt; en:basil  ]  [ calcium-chloride -&gt; en:e509  -&gt; exists  -- ok  ]  [ citric-acid -&gt; en:e330  -&gt; exists  -- ok  ] </t>
  </si>
  <si>
    <t>http://world-en.openfoodfacts.org/product/0011110810182/diced-petite-peeled-tomatoes-in-tomato-juice-kroger</t>
  </si>
  <si>
    <t>2017-03-09T10:58:18Z</t>
  </si>
  <si>
    <t>Diced Petite Peeled Tomatoes In Tomato Juice</t>
  </si>
  <si>
    <t>Tomatoes, tomato juice, salt, citric acid, calcium chloride.</t>
  </si>
  <si>
    <t>121 g (0.5 cup)</t>
  </si>
  <si>
    <t xml:space="preserve"> [ tomatoes -&gt; en:tomatoes  ]  [ tomato-juice -&gt; en:tomato-juice  ]  [ juice -&gt; en:juice  ]  [ salt -&gt; en:salt  ]  [ citric-acid -&gt; en:e330  -&gt; exists  -- ok  ]  [ calcium-chloride -&gt; en:e509  -&gt; exists  -- ok  ] </t>
  </si>
  <si>
    <t>http://world-en.openfoodfacts.org/product/0011110810229/popcorn-mini-bags-kettle</t>
  </si>
  <si>
    <t>Popcorn Mini Bags</t>
  </si>
  <si>
    <t>Kettle,  Kroger</t>
  </si>
  <si>
    <t>kettle,kroger</t>
  </si>
  <si>
    <t>Popcorn, partially hydrogenated soybean oil, salt, natural and artificial flavors, soy lecithin, sucralose.</t>
  </si>
  <si>
    <t>43 g (1 BAG)</t>
  </si>
  <si>
    <t xml:space="preserve"> [ popcorn -&gt; en:popcorn  ]  [ partially-hydrogenated-soybean-oil -&gt; en:partially-hydrogenated-soybean-oil  ]  [ hydrogenated-soybean-oil -&gt; en:hydrogenated-soybean-oil  ]  [ soybean-oil -&gt; en:soybean-oil  ]  [ oil -&gt; en:oil  ]  [ salt -&gt; en:salt  ]  [ natural-and-artificial-flavors -&gt; en:natural-and-artificial-flavors  ]  [ and-artificial-flavors -&gt; en:and-artificial-flavors  ]  [ artificial-flavors -&gt; en:artificial-flavors  ]  [ flavors -&gt; en:flavors  ]  [ soy-lecithin -&gt; en:soy-lecithin  ]  [ lecithin -&gt; en:e322i  -&gt; exists  -- ok  ]  [ sucralose -&gt; en:e955  -&gt; exists  -- ok  ] </t>
  </si>
  <si>
    <t>http://world-en.openfoodfacts.org/product/0011110810250/mini-bags-popcorn-kroger</t>
  </si>
  <si>
    <t>Mini Bags Popcorn</t>
  </si>
  <si>
    <t>Popcorn, partially hydrogenated soybean oil, salt, natural and artificial flavors, soy lecithin, beta carotene (for color).</t>
  </si>
  <si>
    <t xml:space="preserve"> [ popcorn -&gt; en:popcorn  ]  [ partially-hydrogenated-soybean-oil -&gt; en:partially-hydrogenated-soybean-oil  ]  [ hydrogenated-soybean-oil -&gt; en:hydrogenated-soybean-oil  ]  [ soybean-oil -&gt; en:soybean-oil  ]  [ oil -&gt; en:oil  ]  [ salt -&gt; en:salt  ]  [ natural-and-artificial-flavors -&gt; en:natural-and-artificial-flavors  ]  [ and-artificial-flavors -&gt; en:and-artificial-flavors  ]  [ artificial-flavors -&gt; en:artificial-flavors  ]  [ flavors -&gt; en:flavors  ]  [ soy-lecithin -&gt; en:soy-lecithin  ]  [ lecithin -&gt; en:e322i  -&gt; exists  -- ok  ]  [ beta-carotene -&gt; en:e160ai  -&gt; exists  -- ok  ]  [ for-color -&gt; en:for-color  ]  [ color -&gt; en:colour  ] </t>
  </si>
  <si>
    <t>http://world-en.openfoodfacts.org/product/0011110810298/chunk-yellowfin-tuna-in-water-kroger</t>
  </si>
  <si>
    <t>2017-03-09T13:38:11Z</t>
  </si>
  <si>
    <t>Chunk Yellowfin Tuna In Water</t>
  </si>
  <si>
    <t>Light yellowfin tuna, water, vegetable broth (carrots, celery, peas, soybeans), salt.</t>
  </si>
  <si>
    <t xml:space="preserve"> [ light-yellowfin-tuna -&gt; en:light-yellowfin-tuna  ]  [ yellowfin-tuna -&gt; en:yellowfin-tuna  ]  [ tuna -&gt; en:tuna  ]  [ water -&gt; en:water  ]  [ vegetable-broth -&gt; en:vegetable-broth  ]  [ broth -&gt; en:broth  ]  [ carrots -&gt; en:carrots  ]  [ celery -&gt; en:celery  ]  [ peas -&gt; en:peas  ]  [ soybeans -&gt; en:soybeans  ]  [ salt -&gt; en:salt  ] </t>
  </si>
  <si>
    <t>http://world-en.openfoodfacts.org/product/0011110810793/twisted-bread-sticks-kroger</t>
  </si>
  <si>
    <t>Twisted Bread Sticks</t>
  </si>
  <si>
    <t>Dough: enriched flour ls (wheat flour, niacin, reduced iron, ]) thiamine mononitrate, riboflavin, enzyme, folic acid), water, dextrose, contains less than 2% of: wheat gluten, interesterified soybean oil, dried yeast, salt, wheat flour, malted at 35 barley with sulfites, ascorbic acid (dough conditioner), enzymes, lalue* sorbitan monostearate, soybean oil. 6 topping: interesterified soybean oil, 7 yo contains less than 2% of: water, dried parmesan cheese (pasteurized milk, salt, cheese cultures, enzymes,0 powdered cellulose, sorbic acid [preservative]), dehydrated garlic, 8 seasoning (dehydrated garlic, black 8 pepper, salt, brown sugar, dehydrated onion, natural flavor, 3 4 parsley, silicon dioxide), salt, butter (cream, salt), dehydrated onion, natural flavor, soybean oil, annatto (for color).</t>
  </si>
  <si>
    <t xml:space="preserve"> [ dough -&gt; en:dough  ]  [ enriched-flour-ls -&gt; en:enriched-flour-ls  ]  [ flour-ls -&gt; en:flour-ls  ]  [ ls -&gt; en:ls  ]  [ wheat-flour -&gt; en:wheat-flour  ]  [ flour -&gt; en:flour  ]  [ niacin -&gt; en:e375  -&gt; exists  -- ok  ]  [ reduced-iron -&gt; en:reduced-iron  ]  [ iron -&gt; en:iron  ]  [ thiamine-mononitrate -&gt; en:thiamine-mononitrate  ]  [ mononitrate -&gt; en:mononitrate  ]  [ riboflavin -&gt; en:e101i  -&gt; exists  -- ok  ]  [ enzyme -&gt; en:enzyme  ]  [ folic-acid -&gt; en:folic-acid  ]  [ acid -&gt; en:acid  ]  [ water -&gt; en:water  ]  [ dextrose -&gt; en:dextrose  ]  [ contains-less-than-2-of -&gt; en:contains-less-than-2-of  ]  [ less-than-2-of -&gt; en:less-than-2-of  ]  [ than-2-of -&gt; en:than-2-of  ]  [ 2-of -&gt; en:2-of  ]  [ of -&gt; en:of  ]  [ wheat-gluten -&gt; en:wheat-gluten  ]  [ gluten -&gt; en:gluten  ]  [ interesterified-soybean-oil -&gt; en:interesterified-soybean-oil  ]  [ soybean-oil -&gt; en:soybean-oil  ]  [ oil -&gt; en:oil  ]  [ dried-yeast -&gt; en:dried-yeast  ]  [ yeast -&gt; en:yeast  ]  [ salt -&gt; en:salt  ]  [ wheat-flour -&gt; en:wheat-flour  ]  [ flour -&gt; en:flour  ]  [ malted-at-35-barley-with-sulfites -&gt; en:malted-at-35-barley-with-sulfites  ]  [ at-35-barley-with-sulfites -&gt; en:at-35-barley-with-sulfites  ]  [ 35-barley-with-sulfites -&gt; en:35-barley-with-sulfites  ]  [ barley-with-sulfites -&gt; en:barley-with-sulfites  ]  [ with-sulfites -&gt; en:with-sulfites  ]  [ sulfites -&gt; en:sulfites  ]  [ ascorbic-acid -&gt; en:e300  -&gt; exists  -- ok  ]  [ dough-conditioner -&gt; en:dough-conditioner  ]  [ conditioner -&gt; en:conditioner  ]  [ enzymes -&gt; en:enzymes  ]  [ lalue-sorbitan-monostearate -&gt; en:lalue-sorbitan-monostearate  ]  [ sorbitan-monostearate -&gt; en:e491  -&gt; exists  -- ok  ]  [ soybean-oil-6-topping -&gt; en:soybean-oil-6-topping  ]  [ oil-6-topping -&gt; en:oil-6-topping  ]  [ 6-topping -&gt; en:6-topping  ]  [ topping -&gt; en:topping  ]  [ interesterified-soybean-oil -&gt; en:interesterified-soybean-oil  ]  [ soybean-oil -&gt; en:soybean-oil  ]  [ oil -&gt; en:oil  ]  [ 7-yo-contains-less-than-2-of -&gt; en:7-yo-contains-less-than-2-of  ]  [ yo-contains-less-than-2-of -&gt; en:yo-contains-less-than-2-of  ]  [ contains-less-than-2-of -&gt; en:contains-less-than-2-of  ]  [ less-than-2-of -&gt; en:less-than-2-of  ]  [ than-2-of -&gt; en:than-2-of  ]  [ 2-of -&gt; en:2-of  ]  [ of -&gt; en:of  ]  [ water -&gt; en:water  ]  [ dried-parmesan-cheese -&gt; en:dried-parmesan-cheese  ]  [ parmesan-cheese -&gt; en:parmesan-cheese  ]  [ cheese -&gt; en:cheese  ]  [ pasteurized-milk -&gt; en:pasteurized-milk  ]  [ milk -&gt; en:milk  ]  [ salt -&gt; en:salt  ]  [ cheese-cultures -&gt; en:cheese-cultures  ]  [ cultures -&gt; en:cultures  ]  [ enzymes -&gt; en:enzymes  ]  [ 0-powdered-cellulose -&gt; en:0-powdered-cellulose  ]  [ powdered-cellulose -&gt; en:e460ii  -&gt; exists  -- ok  ]  [ sorbic-acid -&gt; en:e200  -&gt; exists  -- ok  ]  [ preservative -&gt; en:preservative  ]  [ dehydrated-garlic -&gt; en:dehydrated-garlic  ]  [ garlic -&gt; en:garlic  ]  [ 8-seasoning -&gt; en:8-seasoning  ]  [ seasoning -&gt; en:seasoning  ]  [ dehydrated-garlic -&gt; en:dehydrated-garlic  ]  [ garlic -&gt; en:garlic  ]  [ black-8-pepper -&gt; en:black-8-pepper  ]  [ 8-pepper -&gt; en:8-pepper  ]  [ pepper -&gt; en:pepper  ]  [ salt -&gt; en:salt  ]  [ brown-sugar -&gt; en:brown-sugar  ]  [ sugar -&gt; en:sugar  ]  [ dehydrated-onion -&gt; en:dehydrated-onion  ]  [ onion -&gt; en:onion  ]  [ natural-flavor -&gt; en:natural-flavor  ]  [ flavor -&gt; en:flavor  ]  [ 3-4-parsley -&gt; en:3-4-parsley  ]  [ 4-parsley -&gt; en:4-parsley  ]  [ parsley -&gt; en:parsley  ]  [ silicon-dioxide -&gt; en:e551  -&gt; exists  -- ok  ]  [ salt -&gt; en:salt  ]  [ butter -&gt; en:butter  ]  [ cream -&gt; en:cream  ]  [ salt -&gt; en:salt  ]  [ dehydrated-onion -&gt; en:dehydrated-onion  ]  [ onion -&gt; en:onion  ]  [ natural-flavor -&gt; en:natural-flavor  ]  [ flavor -&gt; en:flavor  ]  [ soybean-oil -&gt; en:soybean-oil  ]  [ oil -&gt; en:oil  ]  [ annatto -&gt; en:e160b  -&gt; exists  -- ok  ]  [ for-color -&gt; en:for-color  ]  [ color -&gt; en:colour  ] </t>
  </si>
  <si>
    <t>en:e101,en:e101i,en:e160b,en:e200,en:e300,en:e375,en:e460,en:e460ii,en:e491,en:e551</t>
  </si>
  <si>
    <t>E101 - Riboflavin,E101i - Riboflavin,E160b - Annatto,E200 - Sorbic acid,E300 - Ascorbic acid,E375 - Nicotinic acid,E460 - Cellulose,E460ii - Powdered cellulose,E491 - Sorbitan monostearate,E551 - Silicon dioxide</t>
  </si>
  <si>
    <t>http://world-en.openfoodfacts.org/product/0011110810885/dijon-mustard-kroger</t>
  </si>
  <si>
    <t>Dijon Mustard</t>
  </si>
  <si>
    <t>Water, mustard seed, vinegar, salt, white wine, citric acid, turmeric, tartaric acid, spices.</t>
  </si>
  <si>
    <t xml:space="preserve"> [ water -&gt; en:water  ]  [ mustard-seed -&gt; en:mustard-seed  ]  [ seed -&gt; en:seed  ]  [ vinegar -&gt; en:vinegar  ]  [ salt -&gt; en:salt  ]  [ white-wine -&gt; en:white-wine  ]  [ wine -&gt; en:wine  ]  [ citric-acid -&gt; en:e330  -&gt; exists  -- ok  ]  [ turmeric -&gt; en:turmeric  ]  [ tartaric-acid -&gt; en:e334  -&gt; exists  -- ok  ]  [ spices -&gt; en:spices  ] </t>
  </si>
  <si>
    <t>en:e330,en:e334</t>
  </si>
  <si>
    <t>E330 - Citric acid,E334 - L(+)-tartaric acid</t>
  </si>
  <si>
    <t>http://world-en.openfoodfacts.org/product/0011110811004/rolled-corn-tortilla-chips-spicy-chili-lime-kroger</t>
  </si>
  <si>
    <t>Rolled Corn Tortilla Chips, Spicy Chili &amp; Lime</t>
  </si>
  <si>
    <t>Ground corn, vegetable oil (canola, corn, cottonseed, rice, safflower and/or sunflower), salt, citric acid, sugar, yeast extract, maltodextrin, hydrolyzed soy protein, sodium diacetate, red 40 lake, yellow 6 lake, onion powder, extractives of paprika, natural flavor.</t>
  </si>
  <si>
    <t xml:space="preserve"> [ ground-corn -&gt; en:ground-corn  ]  [ corn -&gt; en:corn  ]  [ vegetable-oil -&gt; en:vegetable-oil  ]  [ oil -&gt; en:oil  ]  [ canola -&gt; en:canola  ]  [ corn -&gt; en:corn  ]  [ cottonseed -&gt; en:cottonseed  ]  [ rice -&gt; en:rice  ]  [ safflower-and-or-sunflower -&gt; en:safflower-and-or-sunflower  ]  [ and-or-sunflower -&gt; en:and-or-sunflower  ]  [ or-sunflower -&gt; en:or-sunflower  ]  [ sunflower -&gt; en:sunflower  ]  [ salt -&gt; en:salt  ]  [ citric-acid -&gt; en:e330  -&gt; exists  -- ok  ]  [ sugar -&gt; en:sugar  ]  [ yeast-extract -&gt; en:yeast-extract  ]  [ extract -&gt; en:extract  ]  [ maltodextrin -&gt; en:maltodextrin  ]  [ hydrolyzed-soy-protein -&gt; en:hydrolyzed-soy-protein  ]  [ soy-protein -&gt; en:soy-protein  ]  [ protein -&gt; en:protein  ]  [ sodium-diacetate -&gt; en:e262ii  -&gt; exists  -- ok  ]  [ red-40-lake -&gt; en:red-40-lake  ]  [ 40-lake -&gt; en:40-lake  ]  [ lake -&gt; en:lake  ]  [ yellow-6-lake -&gt; en:yellow-6-lake  ]  [ 6-lake -&gt; en:6-lake  ]  [ lake -&gt; en:lake  ]  [ onion-powder -&gt; en:onion-powder  ]  [ powder -&gt; en:powder  ]  [ extractives-of-paprika -&gt; en:extractives-of-paprika  ]  [ of-paprika -&gt; en:of-paprika  ]  [ paprika -&gt; en:paprika  ]  [ natural-flavor -&gt; en:natural-flavor  ]  [ flavor -&gt; en:flavor  ] </t>
  </si>
  <si>
    <t>http://world-en.openfoodfacts.org/product/0011110811028/black-tea-orange-spice-private-selection</t>
  </si>
  <si>
    <t>2017-03-09T13:28:11Z</t>
  </si>
  <si>
    <t>Black Tea, Orange Spice</t>
  </si>
  <si>
    <t>Black tea, orange peels, cloves, natural flavors, cinnamon.</t>
  </si>
  <si>
    <t>1.6 g (1.6 g)</t>
  </si>
  <si>
    <t xml:space="preserve"> [ black-tea -&gt; en:black-tea  ]  [ tea -&gt; en:tea  ]  [ orange-peels -&gt; en:orange-peels  ]  [ peels -&gt; en:peels  ]  [ cloves -&gt; en:cloves  ]  [ natural-flavors -&gt; en:natural-flavors  ]  [ flavors -&gt; en:flavors  ]  [ cinnamon -&gt; en:cinnamon  ] </t>
  </si>
  <si>
    <t>http://world-en.openfoodfacts.org/product/0011110811189/mixed-vegetables</t>
  </si>
  <si>
    <t>Mixed Vegetables</t>
  </si>
  <si>
    <t>Water, carrots, potatoes, peas, corn, green beans, celery, lima beans.</t>
  </si>
  <si>
    <t xml:space="preserve"> [ water -&gt; en:water  ]  [ carrots -&gt; en:carrots  ]  [ potatoes -&gt; en:potatoes  ]  [ peas -&gt; en:peas  ]  [ corn -&gt; en:corn  ]  [ green-beans -&gt; en:green-beans  ]  [ beans -&gt; en:beans  ]  [ celery -&gt; en:celery  ]  [ lima-beans -&gt; en:lima-beans  ]  [ beans -&gt; en:beans  ] </t>
  </si>
  <si>
    <t>http://world-en.openfoodfacts.org/product/0011110811196/mixed-vegetables</t>
  </si>
  <si>
    <t>Water, carrots, potatoes, peas, corn, green beans, celery, lima beans, salt, calcium chloride (firming agent), onion flavoring.</t>
  </si>
  <si>
    <t xml:space="preserve"> [ water -&gt; en:water  ]  [ carrots -&gt; en:carrots  ]  [ potatoes -&gt; en:potatoes  ]  [ peas -&gt; en:peas  ]  [ corn -&gt; en:corn  ]  [ green-beans -&gt; en:green-beans  ]  [ beans -&gt; en:beans  ]  [ celery -&gt; en:celery  ]  [ lima-beans -&gt; en:lima-beans  ]  [ beans -&gt; en:beans  ]  [ salt -&gt; en:salt  ]  [ calcium-chloride -&gt; en:e509  -&gt; exists  -- ok  ]  [ firming-agent -&gt; en:firming-agent  ]  [ agent -&gt; en:agent  ]  [ onion-flavoring -&gt; en:onion-flavoring  ]  [ flavoring -&gt; en:flavoring  ] </t>
  </si>
  <si>
    <t>http://world-en.openfoodfacts.org/product/0011110811288/x-treme-rolled-tortilla-chips-salsa-picante-kroger</t>
  </si>
  <si>
    <t>X-Treme Rolled Tortilla Chips, Salsa Picante</t>
  </si>
  <si>
    <t>Corn, vegetable oil (sunflower and/or rice and/or canola and/or safflower oil), parsley flakes, tomato powder, salt, sugar, onion powder, garlic powder, spice, avocado powder, yeast extract, citric acid, jalapeno pepper, maltodextrin, modified corn starch</t>
  </si>
  <si>
    <t>28 g (12 CHIPS | ABOUT)</t>
  </si>
  <si>
    <t xml:space="preserve"> [ corn -&gt; en:corn  ]  [ vegetable-oil -&gt; en:vegetable-oil  ]  [ oil -&gt; en:oil  ]  [ sunflower-and-or-rice-and-or-canola-and-or-safflower-oil -&gt; en:sunflower-and-or-rice-and-or-canola-and-or-safflower-oil  ]  [ and-or-rice-and-or-canola-and-or-safflower-oil -&gt; en:and-or-rice-and-or-canola-and-or-safflower-oil  ]  [ or-rice-and-or-canola-and-or-safflower-oil -&gt; en:or-rice-and-or-canola-and-or-safflower-oil  ]  [ rice-and-or-canola-and-or-safflower-oil -&gt; en:rice-and-or-canola-and-or-safflower-oil  ]  [ and-or-canola-and-or-safflower-oil -&gt; en:and-or-canola-and-or-safflower-oil  ]  [ or-canola-and-or-safflower-oil -&gt; en:or-canola-and-or-safflower-oil  ]  [ canola-and-or-safflower-oil -&gt; en:canola-and-or-safflower-oil  ]  [ and-or-safflower-oil -&gt; en:and-or-safflower-oil  ]  [ or-safflower-oil -&gt; en:or-safflower-oil  ]  [ safflower-oil -&gt; en:safflower-oil  ]  [ oil -&gt; en:oil  ]  [ parsley-flakes -&gt; en:parsley-flakes  ]  [ flakes -&gt; en:flakes  ]  [ tomato-powder -&gt; en:tomato-powder  ]  [ powder -&gt; en:powder  ]  [ salt -&gt; en:salt  ]  [ sugar -&gt; en:sugar  ]  [ onion-powder -&gt; en:onion-powder  ]  [ powder -&gt; en:powder  ]  [ garlic-powder -&gt; en:garlic-powder  ]  [ powder -&gt; en:powder  ]  [ spice -&gt; en:spice  ]  [ avocado-powder -&gt; en:avocado-powder  ]  [ powder -&gt; en:powder  ]  [ yeast-extract -&gt; en:yeast-extract  ]  [ extract -&gt; en:extract  ]  [ citric-acid -&gt; en:e330  -&gt; exists  -- ok  ]  [ jalapeno-pepper -&gt; en:jalapeno-pepper  ]  [ pepper -&gt; en:pepper  ]  [ maltodextrin -&gt; en:maltodextrin  ]  [ modified-corn-starch -&gt; en:modified-corn-starch  ]  [ corn-starch -&gt; en:corn-starch  ]  [ starch -&gt; en:starch  ] </t>
  </si>
  <si>
    <t>http://world-en.openfoodfacts.org/product/0011110811332/rolled-tortilla-chips-kroger</t>
  </si>
  <si>
    <t>2017-03-10T08:49:55Z</t>
  </si>
  <si>
    <t>Rolled Tortilla Chips</t>
  </si>
  <si>
    <t>Corn, vegetable oil (sunflower and/or canola and/or safflower and/or rice oil), guacamole seasoning (whey [milk], salt, maltodextrin, cheddar cheese [milk, salt, cheese cultures, enzymes], onion powder, garlic powder, avocado powder, yeast extract, sour c</t>
  </si>
  <si>
    <t xml:space="preserve"> [ corn -&gt; en:corn  ]  [ vegetable-oil -&gt; en:vegetable-oil  ]  [ oil -&gt; en:oil  ]  [ sunflower-and-or-canola-and-or-safflower-and-or-rice-oil -&gt; en:sunflower-and-or-canola-and-or-safflower-and-or-rice-oil  ]  [ and-or-canola-and-or-safflower-and-or-rice-oil -&gt; en:and-or-canola-and-or-safflower-and-or-rice-oil  ]  [ or-canola-and-or-safflower-and-or-rice-oil -&gt; en:or-canola-and-or-safflower-and-or-rice-oil  ]  [ canola-and-or-safflower-and-or-rice-oil -&gt; en:canola-and-or-safflower-and-or-rice-oil  ]  [ and-or-safflower-and-or-rice-oil -&gt; en:and-or-safflower-and-or-rice-oil  ]  [ or-safflower-and-or-rice-oil -&gt; en:or-safflower-and-or-rice-oil  ]  [ safflower-and-or-rice-oil -&gt; en:safflower-and-or-rice-oil  ]  [ and-or-rice-oil -&gt; en:and-or-rice-oil  ]  [ or-rice-oil -&gt; en:or-rice-oil  ]  [ rice-oil -&gt; en:rice-oil  ]  [ oil -&gt; en:oil  ]  [ guacamole-seasoning -&gt; en:guacamole-seasoning  ]  [ seasoning -&gt; en:seasoning  ]  [ whey -&gt; en:whey  ]  [ milk -&gt; en:milk  ]  [ salt -&gt; en:salt  ]  [ maltodextrin -&gt; en:maltodextrin  ]  [ cheddar-cheese -&gt; en:cheddar-cheese  ]  [ cheese -&gt; en:cheese  ]  [ milk -&gt; en:milk  ]  [ salt -&gt; en:salt  ]  [ cheese-cultures -&gt; en:cheese-cultures  ]  [ cultures -&gt; en:cultures  ]  [ enzymes -&gt; en:enzymes  ]  [ onion-powder -&gt; en:onion-powder  ]  [ powder -&gt; en:powder  ]  [ garlic-powder -&gt; en:garlic-powder  ]  [ powder -&gt; en:powder  ]  [ avocado-powder -&gt; en:avocado-powder  ]  [ powder -&gt; en:powder  ]  [ yeast-extract -&gt; en:yeast-extract  ]  [ extract -&gt; en:extract  ]  [ sour-c -&gt; en:sour-c  ]  [ c -&gt; en:c  ] </t>
  </si>
  <si>
    <t>http://world-en.openfoodfacts.org/product/0011110811493/bbq-pork-rib-sandwich-kroger</t>
  </si>
  <si>
    <t>2017-03-10T11:05:28Z</t>
  </si>
  <si>
    <t>Bbq Pork Rib Sandwich</t>
  </si>
  <si>
    <t>Fully cooked boneless acid rib-shaped pork patty with barbecue calcil sauce (smoke flavor added): pork, calcil barbecue sauce (water, tomato paste, starcf -sugar, distilled vinegar, molasses, contai salt, modified corn starch, natural hickory smoke flavor</t>
  </si>
  <si>
    <t>161 g (1 SANDWICH)</t>
  </si>
  <si>
    <t xml:space="preserve"> [ fully-cooked-boneless-acid-rib-shaped-pork-patty-with-barbecue-calcil-sauce -&gt; en:fully-cooked-boneless-acid-rib-shaped-pork-patty-with-barbecue-calcil-sauce  ]  [ cooked-boneless-acid-rib-shaped-pork-patty-with-barbecue-calcil-sauce -&gt; en:cooked-boneless-acid-rib-shaped-pork-patty-with-barbecue-calcil-sauce  ]  [ boneless-acid-rib-shaped-pork-patty-with-barbecue-calcil-sauce -&gt; en:boneless-acid-rib-shaped-pork-patty-with-barbecue-calcil-sauce  ]  [ acid-rib-shaped-pork-patty-with-barbecue-calcil-sauce -&gt; en:acid-rib-shaped-pork-patty-with-barbecue-calcil-sauce  ]  [ rib-shaped-pork-patty-with-barbecue-calcil-sauce -&gt; en:rib-shaped-pork-patty-with-barbecue-calcil-sauce  ]  [ shaped-pork-patty-with-barbecue-calcil-sauce -&gt; en:shaped-pork-patty-with-barbecue-calcil-sauce  ]  [ pork-patty-with-barbecue-calcil-sauce -&gt; en:pork-patty-with-barbecue-calcil-sauce  ]  [ patty-with-barbecue-calcil-sauce -&gt; en:patty-with-barbecue-calcil-sauce  ]  [ with-barbecue-calcil-sauce -&gt; en:with-barbecue-calcil-sauce  ]  [ barbecue-calcil-sauce -&gt; en:barbecue-calcil-sauce  ]  [ calcil-sauce -&gt; en:calcil-sauce  ]  [ sauce -&gt; en:sauce  ]  [ smoke-flavor-added -&gt; en:smoke-flavor-added  ]  [ flavor-added -&gt; en:flavor-added  ]  [ added -&gt; en:added  ]  [ pork -&gt; en:pork  ]  [ calcil-barbecue-sauce -&gt; en:calcil-barbecue-sauce  ]  [ barbecue-sauce -&gt; en:barbecue-sauce  ]  [ sauce -&gt; en:sauce  ]  [ water -&gt; en:water  ]  [ tomato-paste -&gt; en:tomato-paste  ]  [ paste -&gt; en:paste  ]  [ starcf-sugar -&gt; en:starcf-sugar  ]  [ sugar -&gt; en:sugar  ]  [ distilled-vinegar -&gt; en:distilled-vinegar  ]  [ vinegar -&gt; en:vinegar  ]  [ molasses -&gt; en:molasses  ]  [ contai-salt -&gt; en:contai-salt  ]  [ salt -&gt; en:salt  ]  [ modified-corn-starch -&gt; en:modified-corn-starch  ]  [ corn-starch -&gt; en:corn-starch  ]  [ starch -&gt; en:starch  ]  [ natural-hickory-smoke-flavor -&gt; en:natural-hickory-smoke-flavor  ]  [ hickory-smoke-flavor -&gt; en:hickory-smoke-flavor  ]  [ smoke-flavor -&gt; en:smoke-flavor  ]  [ flavor -&gt; en:flavor  ] </t>
  </si>
  <si>
    <t>http://world-en.openfoodfacts.org/product/0011110811592/100-vegetable-juice-kroger</t>
  </si>
  <si>
    <t>100% Vegetable Juice</t>
  </si>
  <si>
    <t>Tomato juice from concentrate (water, tomato concentrate), reconstituted vegetable juice blend (water and concentrated juice of carrots, celery, beets, parsley, lettuce, watercress, spinach), potassium chloride, salt, vitamin c (ascorbic acid), natural fl</t>
  </si>
  <si>
    <t xml:space="preserve"> [ tomato-juice-from-concentrate -&gt; en:tomato-juice-from-concentrate  ]  [ juice-from-concentrate -&gt; en:juice-from-concentrate  ]  [ from-concentrate -&gt; en:from-concentrate  ]  [ concentrate -&gt; en:concentrate  ]  [ water -&gt; en:water  ]  [ tomato-concentrate -&gt; en:tomato-concentrate  ]  [ concentrate -&gt; en:concentrate  ]  [ reconstituted-vegetable-juice-blend -&gt; en:reconstituted-vegetable-juice-blend  ]  [ vegetable-juice-blend -&gt; en:vegetable-juice-blend  ]  [ juice-blend -&gt; en:juice-blend  ]  [ blend -&gt; en:blend  ]  [ water-and-concentrated-juice-of-carrots -&gt; en:water-and-concentrated-juice-of-carrots  ]  [ and-concentrated-juice-of-carrots -&gt; en:and-concentrated-juice-of-carrots  ]  [ concentrated-juice-of-carrots -&gt; en:concentrated-juice-of-carrots  ]  [ juice-of-carrots -&gt; en:juice-of-carrots  ]  [ of-carrots -&gt; en:of-carrots  ]  [ carrots -&gt; en:carrots  ]  [ celery -&gt; en:celery  ]  [ beets -&gt; en:beets  ]  [ parsley -&gt; en:parsley  ]  [ lettuce -&gt; en:lettuce  ]  [ watercress -&gt; en:watercress  ]  [ spinach -&gt; en:spinach  ]  [ potassium-chloride -&gt; en:e508  -&gt; exists  -- ok  ]  [ salt -&gt; en:salt  ]  [ vitamin-c -&gt; en:vitamin-c  ]  [ c -&gt; en:c  ]  [ ascorbic-acid -&gt; en:e300  -&gt; exists  -- ok  ]  [ natural-fl -&gt; en:natural-fl  ]  [ fl -&gt; en:fl  ] </t>
  </si>
  <si>
    <t>en:e300,en:e508</t>
  </si>
  <si>
    <t>E300 - Ascorbic acid,E508 - Potassium chloride</t>
  </si>
  <si>
    <t>http://world-en.openfoodfacts.org/product/0011110811608/100-spicy-vegetable-juice-kroger</t>
  </si>
  <si>
    <t>100% Spicy Vegetable Juice</t>
  </si>
  <si>
    <t>Reconstituted vegetable juice blend (water and concentrated juices of tomatoes, carrots, celery, beets, parsley, lettuce, watercress, spinach), salt, natural flavors, vitamin c (ascorbic acid), citric acid.</t>
  </si>
  <si>
    <t xml:space="preserve"> [ reconstituted-vegetable-juice-blend -&gt; en:reconstituted-vegetable-juice-blend  ]  [ vegetable-juice-blend -&gt; en:vegetable-juice-blend  ]  [ juice-blend -&gt; en:juice-blend  ]  [ blend -&gt; en:blend  ]  [ water-and-concentrated-juices-of-tomatoes -&gt; en:water-and-concentrated-juices-of-tomatoes  ]  [ and-concentrated-juices-of-tomatoes -&gt; en:and-concentrated-juices-of-tomatoes  ]  [ concentrated-juices-of-tomatoes -&gt; en:concentrated-juices-of-tomatoes  ]  [ juices-of-tomatoes -&gt; en:juices-of-tomatoes  ]  [ of-tomatoes -&gt; en:of-tomatoes  ]  [ tomatoes -&gt; en:tomatoes  ]  [ carrots -&gt; en:carrots  ]  [ celery -&gt; en:celery  ]  [ beets -&gt; en:beets  ]  [ parsley -&gt; en:parsley  ]  [ lettuce -&gt; en:lettuce  ]  [ watercress -&gt; en:watercress  ]  [ spinach -&gt; en:spinach  ]  [ salt -&gt; en:salt  ]  [ natural-flavors -&gt; en:natural-flavors  ]  [ flavors -&gt; en:flavors  ]  [ vitamin-c -&gt; en:vitamin-c  ]  [ c -&gt; en:c  ]  [ ascorbic-acid -&gt; en:e300  -&gt; exists  -- ok  ]  [ citric-acid -&gt; en:e330  -&gt; exists  -- ok  ] </t>
  </si>
  <si>
    <t>http://world-en.openfoodfacts.org/product/0011110811776/energy-liquid-water-enhancer-with-caffeine-kroger</t>
  </si>
  <si>
    <t>Energy Liquid Water Enhancer With Caffeine</t>
  </si>
  <si>
    <t>Water, citric acid, propylene glycol, caffeine, sodium citrate, contains less than 2% of: niacinamide, pyridoxine hydrochloride, vitamin b12, ginseng extract (panax), gurana extract, taurine, natural flavor, sucralose and acesulfame potassium (sweetener),</t>
  </si>
  <si>
    <t>2 ml (0.041 BOTTLE)</t>
  </si>
  <si>
    <t xml:space="preserve"> [ water -&gt; en:water  ]  [ citric-acid -&gt; en:e330  -&gt; exists  -- ok  ]  [ propylene-glycol -&gt; en:e1520  -&gt; exists  -- ok  ]  [ caffeine -&gt; en:caffeine  ]  [ sodium-citrate -&gt; en:e331  -&gt; exists  -- ok  ]  [ contains-less-than-2-of -&gt; en:contains-less-than-2-of  ]  [ less-than-2-of -&gt; en:less-than-2-of  ]  [ than-2-of -&gt; en:than-2-of  ]  [ 2-of -&gt; en:2-of  ]  [ of -&gt; en:of  ]  [ niacinamide -&gt; en:niacinamide  ]  [ pyridoxine-hydrochloride -&gt; en:pyridoxine-hydrochloride  ]  [ hydrochloride -&gt; en:hydrochloride  ]  [ vitamin-b12 -&gt; en:vitamin-b12  ]  [ b12 -&gt; en:b12  ]  [ ginseng-extract -&gt; en:ginseng-extract  ]  [ extract -&gt; en:extract  ]  [ panax -&gt; en:panax  ]  [ gurana-extract -&gt; en:gurana-extract  ]  [ extract -&gt; en:extract  ]  [ taurine -&gt; en:taurine  ]  [ natural-flavor -&gt; en:natural-flavor  ]  [ flavor -&gt; en:flavor  ]  [ sucralose-and-acesulfame-potassium -&gt; en:sucralose-and-acesulfame-potassium  ]  [ and-acesulfame-potassium -&gt; en:and-acesulfame-potassium  ]  [ acesulfame-potassium -&gt; en:e950  -&gt; exists  -- ok  ]  [ sweetener -&gt; en:sweetener  ] </t>
  </si>
  <si>
    <t>en:e1520,en:e330,en:e331,en:e950</t>
  </si>
  <si>
    <t>E1520 - Propylene Glycol,E330 - Citric acid,E331 - Sodium citrates,E950 - Acesulfame k</t>
  </si>
  <si>
    <t>http://world-en.openfoodfacts.org/product/0011110811790/liquid-water-enhancer-kroger</t>
  </si>
  <si>
    <t>Liquid Water Enhancer</t>
  </si>
  <si>
    <t>Water, propylene glycol, malic acid, citric acid, contains 2% or less of: niacinamide, pyridoxine hydrochloride, vitamin b12, natural flavor, sucralose and acesulfame potassium (sweeteners), potassium citrate, red 40, potassium sorbate and sodium benzoate</t>
  </si>
  <si>
    <t>2 ml (0.0416 BOTTLE)</t>
  </si>
  <si>
    <t xml:space="preserve"> [ water -&gt; en:water  ]  [ propylene-glycol -&gt; en:e1520  -&gt; exists  -- ok  ]  [ malic-acid -&gt; en:e296  -&gt; exists  -- ok  ]  [ citric-acid -&gt; en:e330  -&gt; exists  -- ok  ]  [ contains-2-or-less-of -&gt; en:contains-2-or-less-of  ]  [ 2-or-less-of -&gt; en:2-or-less-of  ]  [ or-less-of -&gt; en:or-less-of  ]  [ less-of -&gt; en:less-of  ]  [ of -&gt; en:of  ]  [ niacinamide -&gt; en:niacinamide  ]  [ pyridoxine-hydrochloride -&gt; en:pyridoxine-hydrochloride  ]  [ hydrochloride -&gt; en:hydrochloride  ]  [ vitamin-b12 -&gt; en:vitamin-b12  ]  [ b12 -&gt; en:b12  ]  [ natural-flavor -&gt; en:natural-flavor  ]  [ flavor -&gt; en:flavor  ]  [ sucralose-and-acesulfame-potassium -&gt; en:sucralose-and-acesulfame-potassium  ]  [ and-acesulfame-potassium -&gt; en:and-acesulfame-potassium  ]  [ acesulfame-potassium -&gt; en:e950  -&gt; exists  -- ok  ]  [ sweeteners -&gt; en:sweeteners  ]  [ potassium-citrate -&gt; en:e332  -&gt; exists  -- ok  ]  [ red-40 -&gt; en:e129  -&gt; exists  -- ok  ]  [ potassium-sorbate-and-sodium-benzoate -&gt; en:potassium-sorbate-and-sodium-benzoate  ]  [ sorbate-and-sodium-benzoate -&gt; en:sorbate-and-sodium-benzoate  ]  [ and-sodium-benzoate -&gt; en:and-sodium-benzoate  ]  [ sodium-benzoate -&gt; en:e211  -&gt; exists  -- ok  ] </t>
  </si>
  <si>
    <t>en:e129,en:e1520,en:e211,en:e296,en:e330,en:e332,en:e950</t>
  </si>
  <si>
    <t>E129 - Allura red ac,E1520 - Propylene Glycol,E211 - Sodium benzoate,E296 - Malic acid,E330 - Citric acid,E332 - Potassium citrates,E950 - Acesulfame k</t>
  </si>
  <si>
    <t>http://world-en.openfoodfacts.org/product/0011110811912/original-macaroni-cheese-dinner-kroger</t>
  </si>
  <si>
    <t>Original Macaroni &amp; Cheese Dinner</t>
  </si>
  <si>
    <t>Enriched macaroni product (wheat flour, durum wheat flour, niacin, ferrous sulfate, thiamine mononitrate, riboflavin, folic acid), maltodextrin, whey, palm oil, cheddar and blue cheese (pasteurized milk, salt, modified tapioca starch, emulsifiers (acetic acid esters if mono-and diglycerides, medium chain triglycerides), lactose, modified corn starch, potassium, chloride, whole milk powder, natural and artificial flavors, soybean oil, mono-and diglycerides, silicon dioxide, guar gum, color (annatto extract, titanium dioxide, yellow 60, sodium caseinate, sodium phosphate, citric acid, potassium phosphate, lactic acid, sodium silicoaluminate.</t>
  </si>
  <si>
    <t xml:space="preserve"> [ enriched-macaroni-product -&gt; en:enriched-macaroni-product  ]  [ macaroni-product -&gt; en:macaroni-product  ]  [ product -&gt; en:product  ]  [ wheat-flour -&gt; en:wheat-flour  ]  [ flour -&gt; en:flour  ]  [ durum-wheat-flour -&gt; en:durum-wheat-flour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maltodextrin -&gt; en:maltodextrin  ]  [ whey -&gt; en:whey  ]  [ palm-oil -&gt; en:palm-oil  ]  [ oil -&gt; en:oil  ]  [ cheddar-and-blue-cheese -&gt; en:cheddar-and-blue-cheese  ]  [ and-blue-cheese -&gt; en:and-blue-cheese  ]  [ blue-cheese -&gt; en:blue-cheese  ]  [ cheese -&gt; en:cheese  ]  [ pasteurized-milk -&gt; en:pasteurized-milk  ]  [ milk -&gt; en:milk  ]  [ salt -&gt; en:salt  ]  [ modified-tapioca-starch -&gt; en:modified-tapioca-starch  ]  [ tapioca-starch -&gt; en:tapioca-starch  ]  [ starch -&gt; en:starch  ]  [ emulsifiers -&gt; en:emulsifiers  ]  [ acetic-acid-esters-if-monoand-diglycerides -&gt; en:acetic-acid-esters-if-monoand-diglycerides  ]  [ acid-esters-if-monoand-diglycerides -&gt; en:acid-esters-if-monoand-diglycerides  ]  [ esters-if-monoand-diglycerides -&gt; en:esters-if-monoand-diglycerides  ]  [ if-monoand-diglycerides -&gt; en:if-monoand-diglycerides  ]  [ monoand-diglycerides -&gt; en:monoand-diglycerides  ]  [ diglycerides -&gt; en:diglycerides  ]  [ medium-chain-triglycerides -&gt; en:medium-chain-triglycerides  ]  [ chain-triglycerides -&gt; en:chain-triglycerides  ]  [ triglycerides -&gt; en:triglycerides  ]  [ lactose -&gt; en:lactose  ]  [ modified-corn-starch -&gt; en:modified-corn-starch  ]  [ corn-starch -&gt; en:corn-starch  ]  [ starch -&gt; en:starch  ]  [ potassium -&gt; en:potassium  ]  [ chloride -&gt; en:chloride  ]  [ whole-milk-powder -&gt; en:whole-milk-powder  ]  [ milk-powder -&gt; en:milk-powder  ]  [ powder -&gt; en:powder  ]  [ natural-and-artificial-flavors -&gt; en:natural-and-artificial-flavors  ]  [ and-artificial-flavors -&gt; en:and-artificial-flavors  ]  [ artificial-flavors -&gt; en:artificial-flavors  ]  [ flavors -&gt; en:flavors  ]  [ soybean-oil -&gt; en:soybean-oil  ]  [ oil -&gt; en:oil  ]  [ monoand-diglycerides -&gt; en:monoand-diglycerides  ]  [ diglycerides -&gt; en:diglycerides  ]  [ silicon-dioxide -&gt; en:e551  -&gt; exists  -- ok  ]  [ guar-gum -&gt; en:e412  -&gt; exists  -- ok  ]  [ color -&gt; en:colour  ]  [ annatto-extract -&gt; en:annatto-extract  ]  [ extract -&gt; en:extract  ]  [ titanium-dioxide -&gt; en:e171  -&gt; exists  -- ok  ]  [ yellow-60 -&gt; en:yellow-60  ]  [ 60 -&gt; en:60  ]  [ sodium-caseinate -&gt; en:sodium-caseinate  ]  [ caseinate -&gt; en:caseinate  ]  [ sodium-phosphate -&gt; en:e339  -&gt; exists  -- ok  ]  [ citric-acid -&gt; en:e330  -&gt; exists  -- ok  ]  [ potassium-phosphate -&gt; en:e340  -&gt; exists  -- ok  ]  [ lactic-acid -&gt; en:e270  -&gt; exists  -- ok  ]  [ sodium-silicoaluminate -&gt; en:e554  -&gt; exists  -- ok  ] </t>
  </si>
  <si>
    <t>en:e101,en:e101i,en:e171,en:e270,en:e330,en:e339,en:e340,en:e375,en:e412,en:e551,en:e554</t>
  </si>
  <si>
    <t>E101 - Riboflavin,E101i - Riboflavin,E171 - Titanium dioxide,E270 - Lactic acid,E330 - Citric acid,E339 - Sodium phosphates,E340 - Potassium phosphates,E375 - Nicotinic acid,E412 - Guar gum,E551 - Silicon dioxide,E554 - Sodium aluminium silicate</t>
  </si>
  <si>
    <t>http://world-en.openfoodfacts.org/product/0011110812094/sweet-peas</t>
  </si>
  <si>
    <t>Sweet Peas</t>
  </si>
  <si>
    <t>Ingredients: peas, water, sugar, salt.</t>
  </si>
  <si>
    <t xml:space="preserve"> [ ingredients -&gt; en:ingredients  ]  [ peas -&gt; en:peas  ]  [ water -&gt; en:water  ]  [ sugar -&gt; en:sugar  ]  [ salt -&gt; en:salt  ] </t>
  </si>
  <si>
    <t>http://world-en.openfoodfacts.org/product/0011110812117/sweet-peas-kroger</t>
  </si>
  <si>
    <t>http://world-en.openfoodfacts.org/product/0011110812230/sweet-peas-kroger</t>
  </si>
  <si>
    <t>http://world-en.openfoodfacts.org/product/0011110812407/yellow-mustard-kroger</t>
  </si>
  <si>
    <t>2017-03-09T12:03:33Z</t>
  </si>
  <si>
    <t>Vinegar, water, mustard seed, salt, turmeric, paprika</t>
  </si>
  <si>
    <t xml:space="preserve"> [ vinegar -&gt; en:vinegar  ]  [ water -&gt; en:water  ]  [ mustard-seed -&gt; en:mustard-seed  ]  [ seed -&gt; en:seed  ]  [ salt -&gt; en:salt  ]  [ turmeric -&gt; en:turmeric  ]  [ paprika -&gt; en:paprika  ] </t>
  </si>
  <si>
    <t>http://world-en.openfoodfacts.org/product/0011110812414/cola-big-k</t>
  </si>
  <si>
    <t>Cola</t>
  </si>
  <si>
    <t>Carbonated water, high fructose corn syrup, caramel color, phosphoric acid, natural flavor, caffeine.</t>
  </si>
  <si>
    <t xml:space="preserve"> [ carbonated-water -&gt; en:carbonated-water  ]  [ water -&gt; en:water  ]  [ high-fructose-corn-syrup -&gt; en:high-fructose-corn-syrup  ]  [ fructose-corn-syrup -&gt; en:fructose-corn-syrup  ]  [ corn-syrup -&gt; en:corn-syrup  ]  [ syrup -&gt; en:syrup  ]  [ caramel-color -&gt; en:e150a  -&gt; exists  -- ok  ]  [ phosphoric-acid -&gt; en:e338  -&gt; exists  -- ok  ]  [ natural-flavor -&gt; en:natural-flavor  ]  [ flavor -&gt; en:flavor  ]  [ caffeine -&gt; en:caffeine  ] </t>
  </si>
  <si>
    <t>http://world-en.openfoodfacts.org/product/0011110812469/soda-dr-k-big-k</t>
  </si>
  <si>
    <t>http://world-en.openfoodfacts.org/product/0011110812483/sweet-peas-carrots-kroger</t>
  </si>
  <si>
    <t>2017-03-09T13:40:29Z</t>
  </si>
  <si>
    <t>Sweet Peas &amp; Carrots</t>
  </si>
  <si>
    <t>Peas, water, carrots, sugar, salt.</t>
  </si>
  <si>
    <t xml:space="preserve"> [ peas -&gt; en:peas  ]  [ water -&gt; en:water  ]  [ carrots -&gt; en:carrots  ]  [ sugar -&gt; en:sugar  ]  [ salt -&gt; en:salt  ] </t>
  </si>
  <si>
    <t>http://world-en.openfoodfacts.org/product/0011110812506/sweet-peas-carrots</t>
  </si>
  <si>
    <t>http://world-en.openfoodfacts.org/product/0011110812520/mini-pancakes-kroger</t>
  </si>
  <si>
    <t>2017-03-09T13:18:44Z</t>
  </si>
  <si>
    <t>Mini Pancakes</t>
  </si>
  <si>
    <t>Enriched bleached wheat flour (flour, niacin, reduced iron, thiamin mononitrate. riboflavin, folic acid), water, buttermilk, sugar, dextrose, soy flour, eggs, canola oil and/or soybean oil, leavening (sodium acid pyrophosphate, potassium bicarbonate, sodium aluminum phosphate, sodium bicarbonate. monocalcium phosphate), whey, artificial flavor (butter derivatives) salt, soy lecithin, dicalcium phosphate, magnesium oxide, vitamin a palmitate, ferric orthophosphate, niacin, d-calcium pantothenate, vitamin 812. folic acid, zinc oxide, pyridoxine hydrochloride, riboflavin, thiamin mononitrate, copper sulfate.</t>
  </si>
  <si>
    <t>108 g (108 g)</t>
  </si>
  <si>
    <t xml:space="preserve"> [ enriched-bleached-wheat-flour -&gt; en:enriched-bleached-wheat-flour  ]  [ bleached-wheat-flour -&gt; en:bleached-wheat-flour  ]  [ wheat-flour -&gt; en:wheat-flour  ]  [ flour -&gt; en:flour  ]  [ flour -&gt; en:flour  ]  [ niacin -&gt; en:e375  -&gt; exists  -- ok  ]  [ reduced-iron -&gt; en:reduced-iron  ]  [ iron -&gt; en:iron  ]  [ thiamin-mononitrate-riboflavin -&gt; en:thiamin-mononitrate-riboflavin  ]  [ mononitrate-riboflavin -&gt; en:mononitrate-riboflavin  ]  [ riboflavin -&gt; en:e101i  -&gt; exists  -- ok  ]  [ folic-acid -&gt; en:folic-acid  ]  [ acid -&gt; en:acid  ]  [ water -&gt; en:water  ]  [ buttermilk -&gt; en:buttermilk  ]  [ sugar -&gt; en:sugar  ]  [ dextrose -&gt; en:dextrose  ]  [ soy-flour -&gt; en:soy-flour  ]  [ flour -&gt; en:flour  ]  [ eggs -&gt; en:eggs  ]  [ canola-oil-and-or-soybean-oil -&gt; en:canola-oil-and-or-soybean-oil  ]  [ oil-and-or-soybean-oil -&gt; en:oil-and-or-soybean-oil  ]  [ and-or-soybean-oil -&gt; en:and-or-soybean-oil  ]  [ or-soybean-oil -&gt; en:or-soybean-oil  ]  [ soybean-oil -&gt; en:soybean-oil  ]  [ oil -&gt; en:oil  ]  [ leavening -&gt; en:leavening  ]  [ sodium-acid-pyrophosphate -&gt; en:sodium-acid-pyrophosphate  ]  [ acid-pyrophosphate -&gt; en:acid-pyrophosphate  ]  [ pyrophosphate -&gt; en:e450  -&gt; exists  -- ok  ]  [ potassium-bicarbonate -&gt; en:e501ii  -&gt; exists  -- ok  ]  [ sodium-aluminum-phosphate -&gt; en:e541  -&gt; exists  -- ok  ]  [ sodium-bicarbonate-monocalcium-phosphate -&gt; en:sodium-bicarbonate-monocalcium-phosphate  ]  [ bicarbonate-monocalcium-phosphate -&gt; en:bicarbonate-monocalcium-phosphate  ]  [ monocalcium-phosphate -&gt; en:e341i  -&gt; exists  -- ok  ]  [ whey -&gt; en:whey  ]  [ artificial-flavor -&gt; en:artificial-flavor  ]  [ flavor -&gt; en:flavor  ]  [ butter-derivatives-salt -&gt; en:butter-derivatives-salt  ]  [ derivatives-salt -&gt; en:derivatives-salt  ]  [ salt -&gt; en:salt  ]  [ soy-lecithin -&gt; en:soy-lecithin  ]  [ lecithin -&gt; en:e322i  -&gt; exists  -- ok  ]  [ dicalcium-phosphate -&gt; en:e341ii  -&gt; exists  -- ok  ]  [ magnesium-oxide -&gt; en:e530  -&gt; exists  -- ok  ]  [ vitamin-a -&gt; en:vitamin-a  ]  [ a -&gt; en:a  ]  [ palmitate -&gt; en:palmitate  ]  [ ferric-orthophosphate -&gt; en:ferric-orthophosphate  ]  [ orthophosphate -&gt; en:orthophosphate  ]  [ niacin -&gt; en:e375  -- already seen  ]  [ d-calcium-pantothenate -&gt; en:d-calcium-pantothenate  ]  [ calcium-pantothenate -&gt; en:calcium-pantothenate  ]  [ pantothenate -&gt; en:pantothenate  ]  [ vitamin-812 -&gt; en:vitamin-812  ]  [ 812 -&gt; en:812  ]  [ folic-acid -&gt; en:folic-acid  ]  [ acid -&gt; en:acid  ]  [ zinc-oxide -&gt; en:zinc-oxide  ]  [ oxide -&gt; en:oxide  ]  [ pyridoxine-hydrochloride -&gt; en:pyridoxine-hydrochloride  ]  [ hydrochloride -&gt; en:hydrochloride  ]  [ riboflavin -&gt; en:e101i  -- already seen  ]  [ thiamin-mononitrate -&gt; en:thiamin-mononitrate  ]  [ mononitrate -&gt; en:mononitrate  ]  [ copper-sulfate -&gt; en:copper-sulfate  ]  [ sulfate -&gt; en:sulfate  ] </t>
  </si>
  <si>
    <t>en:e101,en:e101i,en:e322,en:e322i,en:e341,en:e341i,en:e341ii,en:e375,en:e450,en:e501,en:e501ii,en:e530,en:e541</t>
  </si>
  <si>
    <t>E101 - Riboflavin,E101i - Riboflavin,E322 - Lecithins,E322i - Lecithin,E341 - Calcium phosphates,E341i - Monocalcium phosphate,E341ii - Dicalcium phosphate,E375 - Nicotinic acid,E450 - Diphosphates,E501 - Potassium carbonates,E501ii - Potassium hydrogen carbonate,E530 - Magnesium oxide,E541 - Sodium aluminium phosphate</t>
  </si>
  <si>
    <t>http://world-en.openfoodfacts.org/product/0011110812599/great-northern-beans-kroger</t>
  </si>
  <si>
    <t>2017-03-09T12:46:25Z</t>
  </si>
  <si>
    <t>Prepared great northern beans, water, salt, calcium chloride (firming agent).</t>
  </si>
  <si>
    <t xml:space="preserve"> [ prepared-great-northern-beans -&gt; en:prepared-great-northern-beans  ]  [ great-northern-beans -&gt; en:great-northern-beans  ]  [ northern-beans -&gt; en:northern-beans  ]  [ beans -&gt; en:beans  ]  [ water -&gt; en:water  ]  [ salt -&gt; en:salt  ]  [ calcium-chloride -&gt; en:e509  -&gt; exists  -- ok  ]  [ firming-agent -&gt; en:firming-agent  ]  [ agent -&gt; en:agent  ] </t>
  </si>
  <si>
    <t>http://world-en.openfoodfacts.org/product/0011110812605/red-beans-kroger</t>
  </si>
  <si>
    <t>2017-03-09T12:46:31Z</t>
  </si>
  <si>
    <t>Prepared small red beans, water, salt, calcium chloride (firming agent).</t>
  </si>
  <si>
    <t xml:space="preserve"> [ prepared-small-red-beans -&gt; en:prepared-small-red-beans  ]  [ small-red-beans -&gt; en:small-red-beans  ]  [ red-beans -&gt; en:red-beans  ]  [ beans -&gt; en:beans  ]  [ water -&gt; en:water  ]  [ salt -&gt; en:salt  ]  [ calcium-chloride -&gt; en:e509  -&gt; exists  -- ok  ]  [ firming-agent -&gt; en:firming-agent  ]  [ agent -&gt; en:agent  ] </t>
  </si>
  <si>
    <t>http://world-en.openfoodfacts.org/product/0011110812612/butter-beans-kroger</t>
  </si>
  <si>
    <t>2017-03-09T12:46:32Z</t>
  </si>
  <si>
    <t>Prepared large lima beans, water, salt, calcium chloride (firming agent), calcium disodium edta (for color retention).</t>
  </si>
  <si>
    <t xml:space="preserve"> [ prepared-large-lima-beans -&gt; en:prepared-large-lima-beans  ]  [ large-lima-beans -&gt; en:large-lima-beans  ]  [ lima-beans -&gt; en:lima-beans  ]  [ beans -&gt; en:beans  ]  [ water -&gt; en:water  ]  [ salt -&gt; en:salt  ]  [ calcium-chloride -&gt; en:e509  -&gt; exists  -- ok  ]  [ firming-agent -&gt; en:firming-agent  ]  [ agent -&gt; en:agent  ]  [ calcium-disodium-edta -&gt; en:e385  -&gt; exists  -- ok  ]  [ for-color-retention -&gt; en:for-color-retention  ]  [ color-retention -&gt; en:color-retention  ]  [ retention -&gt; en:retention  ] </t>
  </si>
  <si>
    <t>http://world-en.openfoodfacts.org/product/0011110812759/yellow-mustard-fredmeyer</t>
  </si>
  <si>
    <t>Vinegar, water, mustard seed, salt, turmeric, paprika.</t>
  </si>
  <si>
    <t>http://world-en.openfoodfacts.org/product/0011110812766/yellow-mustard-fredmeyer</t>
  </si>
  <si>
    <t>2017-03-09T12:21:07Z</t>
  </si>
  <si>
    <t>http://world-en.openfoodfacts.org/product/0011110813176/soft-baked-pretzels-kroger</t>
  </si>
  <si>
    <t>2017-03-09T13:25:47Z</t>
  </si>
  <si>
    <t>Soft Baked Pretzels</t>
  </si>
  <si>
    <t>Enriched wheat flour (wheat flour, malted barley flour, niacin, reduced iron, thiamine mononitrate, riboflavin, folic acid), water, corn syrup, yeast, sodium bicarbonate, sodium carbonate, salt packet: salt.</t>
  </si>
  <si>
    <t>64 g (64 g)</t>
  </si>
  <si>
    <t xml:space="preserve"> [ enriched-wheat-flour -&gt; en:enriched-wheat-flour  ]  [ wheat-flour -&gt; en:wheat-flour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corn-syrup -&gt; en:corn-syrup  ]  [ syrup -&gt; en:syrup  ]  [ yeast -&gt; en:yeast  ]  [ sodium-bicarbonate -&gt; en:e500ii  -&gt; exists  -- ok  ]  [ sodium-carbonate -&gt; en:e500i  -&gt; exists  -- ok  ]  [ salt-packet -&gt; en:salt-packet  ]  [ packet -&gt; en:packet  ]  [ salt -&gt; en:salt  ] </t>
  </si>
  <si>
    <t>en:e101,en:e101i,en:e375,en:e500,en:e500i,en:e500ii</t>
  </si>
  <si>
    <t>E101 - Riboflavin,E101i - Riboflavin,E375 - Nicotinic acid,E500 - Sodium carbonates,E500i - Sodium carbonate,E500ii - Sodium hydrogen carbonate</t>
  </si>
  <si>
    <t>http://world-en.openfoodfacts.org/product/0011110813282/bitter-sweet-orange-marmalade-private-selection</t>
  </si>
  <si>
    <t>Bitter-Sweet Orange Marmalade</t>
  </si>
  <si>
    <t>Private Selection,  Private Selections</t>
  </si>
  <si>
    <t>private-selection,private-selections</t>
  </si>
  <si>
    <t>Cane sugar, orange juice, orange peel, grapefruit juice, lemon juice, fruit pectin, citric acid.</t>
  </si>
  <si>
    <t xml:space="preserve"> [ cane-sugar -&gt; en:cane-sugar  ]  [ sugar -&gt; en:sugar  ]  [ orange-juice -&gt; en:orange-juice  ]  [ juice -&gt; en:juice  ]  [ orange-peel -&gt; en:orange-peel  ]  [ peel -&gt; en:peel  ]  [ grapefruit-juice -&gt; en:grapefruit-juice  ]  [ juice -&gt; en:juice  ]  [ lemon-juice -&gt; en:lemon-juice  ]  [ juice -&gt; en:juice  ]  [ fruit-pectin -&gt; en:fruit-pectin  ]  [ pectin -&gt; en:e440i  -&gt; exists  -- ok  ]  [ citric-acid -&gt; en:e330  -&gt; exists  -- ok  ] </t>
  </si>
  <si>
    <t>http://world-en.openfoodfacts.org/product/0011110813442/enriched-macaroni-product-oven-ready-lasagna-kroger</t>
  </si>
  <si>
    <t>2017-03-09T12:17:38Z</t>
  </si>
  <si>
    <t>2017-03-09T12:17:39Z</t>
  </si>
  <si>
    <t>Enriched Macaroni Product, Oven Ready Lasagna</t>
  </si>
  <si>
    <t>Semolina, niacin, ferrous sulfate, thiamin mononitrate, riboflavin, folic acid.</t>
  </si>
  <si>
    <t xml:space="preserve"> [ semolina -&gt; en:semolina  ]  [ niacin -&gt; en:e375  -&gt; exists  -- ok  ]  [ ferrous-sulfate -&gt; en:ferrous-sulfate  ]  [ sulfate -&gt; en:sulfate  ]  [ thiamin-mononitrate -&gt; en:thiamin-mononitrate  ]  [ mononitrate -&gt; en:mononitrate  ]  [ riboflavin -&gt; en:e101i  -&gt; exists  -- ok  ]  [ folic-acid -&gt; en:folic-acid  ]  [ acid -&gt; en:acid  ] </t>
  </si>
  <si>
    <t>http://world-en.openfoodfacts.org/product/0011110813657/whole-white-potatoes</t>
  </si>
  <si>
    <t>Whole White Potatoes</t>
  </si>
  <si>
    <t>Ingredients: potatoes, water, salt, calcium chloride, calcium disodium edta (for color retention).</t>
  </si>
  <si>
    <t>156 g (5.5 oz)</t>
  </si>
  <si>
    <t xml:space="preserve"> [ ingredients -&gt; en:ingredients  ]  [ potatoes -&gt; en:potatoes  ]  [ water -&gt; en:water  ]  [ salt -&gt; en:salt  ]  [ calcium-chloride -&gt; en:e509  -&gt; exists  -- ok  ]  [ calcium-disodium-edta -&gt; en:e385  -&gt; exists  -- ok  ]  [ for-color-retention -&gt; en:for-color-retention  ]  [ color-retention -&gt; en:color-retention  ]  [ retention -&gt; en:retention  ] </t>
  </si>
  <si>
    <t>http://world-en.openfoodfacts.org/product/0011110813701/sliced-white-potatoes</t>
  </si>
  <si>
    <t>Sliced White Potatoes</t>
  </si>
  <si>
    <t>165 g (0.66 cup)</t>
  </si>
  <si>
    <t>http://world-en.openfoodfacts.org/product/0011110813855/parmesan-cheese-kroger</t>
  </si>
  <si>
    <t>http://world-en.openfoodfacts.org/product/0011110813886/fully-cooked-chicken-wings-hot-spicy-kroger</t>
  </si>
  <si>
    <t>Fully Cooked Chicken Wings, Hot &amp; Spicy</t>
  </si>
  <si>
    <t>Chicken wing sections, water, contains 2% or less of: modified food starch, alt, sodium phosphates, paprika, spices, whey protein concentrate, flavorings, xanthan gum, citric acid, butter flavor (contains maltodextrin), annatto extract and red #40 (artificial color), natural flavor (contains soybean oil).</t>
  </si>
  <si>
    <t>91 g (91 g)</t>
  </si>
  <si>
    <t xml:space="preserve"> [ chicken-wing-sections -&gt; en:chicken-wing-sections  ]  [ wing-sections -&gt; en:wing-sections  ]  [ sections -&gt; en:sections  ]  [ water -&gt; en:water  ]  [ contains-2-or-less-of -&gt; en:contains-2-or-less-of  ]  [ 2-or-less-of -&gt; en:2-or-less-of  ]  [ or-less-of -&gt; en:or-less-of  ]  [ less-of -&gt; en:less-of  ]  [ of -&gt; en:of  ]  [ modified-food-starch -&gt; en:modified-food-starch  ]  [ food-starch -&gt; en:food-starch  ]  [ starch -&gt; en:starch  ]  [ alt -&gt; en:alt  ]  [ sodium-phosphates -&gt; en:e339  -&gt; exists  -- ok  ]  [ paprika -&gt; en:paprika  ]  [ spices -&gt; en:spices  ]  [ whey-protein-concentrate -&gt; en:whey-protein-concentrate  ]  [ protein-concentrate -&gt; en:protein-concentrate  ]  [ concentrate -&gt; en:concentrate  ]  [ flavorings -&gt; en:flavorings  ]  [ xanthan-gum -&gt; en:e415  -&gt; exists  -- ok  ]  [ citric-acid -&gt; en:e330  -&gt; exists  -- ok  ]  [ butter-flavor -&gt; en:butter-flavor  ]  [ flavor -&gt; en:flavor  ]  [ contains-maltodextrin -&gt; en:contains-maltodextrin  ]  [ maltodextrin -&gt; en:maltodextrin  ]  [ annatto-extract-and-red-40 -&gt; en:annatto-extract-and-red-40  ]  [ extract-and-red-40 -&gt; en:extract-and-red-40  ]  [ and-red-40 -&gt; en:and-red-40  ]  [ red-40 -&gt; en:e129  -&gt; exists  -- ok  ]  [ artificial-color -&gt; en:artificial-color  ]  [ color -&gt; en:colour  ]  [ natural-flavor -&gt; en:natural-flavor  ]  [ flavor -&gt; en:flavor  ]  [ contains-soybean-oil -&gt; en:contains-soybean-oil  ]  [ soybean-oil -&gt; en:soybean-oil  ]  [ oil -&gt; en:oil  ] </t>
  </si>
  <si>
    <t>en:e129,en:e330,en:e339,en:e415</t>
  </si>
  <si>
    <t>E129 - Allura red ac,E330 - Citric acid,E339 - Sodium phosphates,E415 - Xanthan gum</t>
  </si>
  <si>
    <t>http://world-en.openfoodfacts.org/product/0011110813916/fully-cooked-chicken-fries-kroger</t>
  </si>
  <si>
    <t>2017-03-09T14:16:19Z</t>
  </si>
  <si>
    <t>Fully Cooked Chicken Fries</t>
  </si>
  <si>
    <t>Chicken breast with rib meat, water, bleached wheat flour, enriched bleached wheat flour (enriched with niacin, ferrous sulfate, thiamine mononitrate, riboflavin, folic acid), isolated soy protein, contains 2% or less of: seasoning (sugar, salt, hydrolyzed soy protein), dehydrated onion, potassium chloride, dehydrated garlic, spices, partially hydrogenated soybean oil), modified food starch, textured soy flour, yellow corn flour, salt, potassium and sodium phosphate, dextrose, oleoresin paprika and annatto, partially hydrogenated soybean and cottonseed oil, sugar, yeast, leavening (sodium acid pyrophosphate, sodium bicarbonate).</t>
  </si>
  <si>
    <t>88 g (88 g)</t>
  </si>
  <si>
    <t xml:space="preserve"> [ chicken-breast-with-rib-meat -&gt; en:chicken-breast-with-rib-meat  ]  [ breast-with-rib-meat -&gt; en:breast-with-rib-meat  ]  [ with-rib-meat -&gt; en:with-rib-meat  ]  [ rib-meat -&gt; en:rib-meat  ]  [ meat -&gt; en:meat  ]  [ water -&gt; en:water  ]  [ bleached-wheat-flour -&gt; en:bleached-wheat-flour  ]  [ wheat-flour -&gt; en:wheat-flour  ]  [ flour -&gt; en:flour  ]  [ enriched-bleached-wheat-flour -&gt; en:enriched-bleached-wheat-flour  ]  [ bleached-wheat-flour -&gt; en:bleached-wheat-flour  ]  [ wheat-flour -&gt; en:wheat-flour  ]  [ flour -&gt; en:flour  ]  [ enriched-with-niacin -&gt; en:enriched-with-niacin  ]  [ with-niacin -&gt; en:with-niacin  ]  [ niacin -&gt; en:e375  -&gt; exists  -- ok  ]  [ ferrous-sulfate -&gt; en:ferrous-sulfate  ]  [ sulfate -&gt; en:sulfate  ]  [ thiamine-mononitrate -&gt; en:thiamine-mononitrate  ]  [ mononitrate -&gt; en:mononitrate  ]  [ riboflavin -&gt; en:e101i  -&gt; exists  -- ok  ]  [ folic-acid -&gt; en:folic-acid  ]  [ acid -&gt; en:acid  ]  [ isolated-soy-protein -&gt; en:isolated-soy-protein  ]  [ soy-protein -&gt; en:soy-protein  ]  [ protein -&gt; en:protein  ]  [ contains-2-or-less-of -&gt; en:contains-2-or-less-of  ]  [ 2-or-less-of -&gt; en:2-or-less-of  ]  [ or-less-of -&gt; en:or-less-of  ]  [ less-of -&gt; en:less-of  ]  [ of -&gt; en:of  ]  [ seasoning -&gt; en:seasoning  ]  [ sugar -&gt; en:sugar  ]  [ salt -&gt; en:salt  ]  [ hydrolyzed-soy-protein -&gt; en:hydrolyzed-soy-protein  ]  [ soy-protein -&gt; en:soy-protein  ]  [ protein -&gt; en:protein  ]  [ dehydrated-onion -&gt; en:dehydrated-onion  ]  [ onion -&gt; en:onion  ]  [ potassium-chloride -&gt; en:e508  -&gt; exists  -- ok  ]  [ dehydrated-garlic -&gt; en:dehydrated-garlic  ]  [ garlic -&gt; en:garlic  ]  [ spices -&gt; en:spices  ]  [ partially-hydrogenated-soybean-oil -&gt; en:partially-hydrogenated-soybean-oil  ]  [ hydrogenated-soybean-oil -&gt; en:hydrogenated-soybean-oil  ]  [ soybean-oil -&gt; en:soybean-oil  ]  [ oil -&gt; en:oil  ]  [ modified-food-starch -&gt; en:modified-food-starch  ]  [ food-starch -&gt; en:food-starch  ]  [ starch -&gt; en:starch  ]  [ textured-soy-flour -&gt; en:textured-soy-flour  ]  [ soy-flour -&gt; en:soy-flour  ]  [ flour -&gt; en:flour  ]  [ yellow-corn-flour -&gt; en:yellow-corn-flour  ]  [ corn-flour -&gt; en:corn-flour  ]  [ flour -&gt; en:flour  ]  [ salt -&gt; en:salt  ]  [ potassium-and-sodium-phosphate -&gt; en:potassium-and-sodium-phosphate  ]  [ and-sodium-phosphate -&gt; en:and-sodium-phosphate  ]  [ sodium-phosphate -&gt; en:e339  -&gt; exists  -- ok  ]  [ dextrose -&gt; en:dextrose  ]  [ oleoresin-paprika-and-annatto -&gt; en:oleoresin-paprika-and-annatto  ]  [ paprika-and-annatto -&gt; en:paprika-and-annatto  ]  [ and-annatto -&gt; en:and-annatto  ]  [ annatto -&gt; en:e160b  -&gt; exists  -- ok  ]  [ partially-hydrogenated-soybean-and-cottonseed-oil -&gt; en:partially-hydrogenated-soybean-and-cottonseed-oil  ]  [ hydrogenated-soybean-and-cottonseed-oil -&gt; en:hydrogenated-soybean-and-cottonseed-oil  ]  [ soybean-and-cottonseed-oil -&gt; en:soybean-and-cottonseed-oil  ]  [ and-cottonseed-oil -&gt; en:and-cottonseed-oil  ]  [ cottonseed-oil -&gt; en:cottonseed-oil  ]  [ oil -&gt; en:oil  ]  [ sugar -&gt; en:sugar  ]  [ yeast -&gt; en:yeast  ]  [ leavening -&gt; en:leavening  ]  [ sodium-acid-pyrophosphate -&gt; en:sodium-acid-pyrophosphate  ]  [ acid-pyrophosphate -&gt; en:acid-pyrophosphate  ]  [ pyrophosphate -&gt; en:e450  -&gt; exists  -- ok  ]  [ sodium-bicarbonate -&gt; en:e500ii  -&gt; exists  -- ok  ] </t>
  </si>
  <si>
    <t>en:e101,en:e101i,en:e160b,en:e339,en:e375,en:e450,en:e500,en:e500ii,en:e508</t>
  </si>
  <si>
    <t>E101 - Riboflavin,E101i - Riboflavin,E160b - Annatto,E339 - Sodium phosphates,E375 - Nicotinic acid,E450 - Diphosphates,E500 - Sodium carbonates,E500ii - Sodium hydrogen carbonate,E508 - Potassium chloride</t>
  </si>
  <si>
    <t>http://world-en.openfoodfacts.org/product/0011110814104/leaf-spinach-kroger</t>
  </si>
  <si>
    <t>Leaf Spinach</t>
  </si>
  <si>
    <t>Ingredients: spinach, water, salt.</t>
  </si>
  <si>
    <t xml:space="preserve"> [ ingredients -&gt; en:ingredients  ]  [ spinach -&gt; en:spinach  ]  [ water -&gt; en:water  ]  [ salt -&gt; en:salt  ] </t>
  </si>
  <si>
    <t>http://world-en.openfoodfacts.org/product/0011110814111/leaf-spinach</t>
  </si>
  <si>
    <t>Ingredients: spinach, water.</t>
  </si>
  <si>
    <t xml:space="preserve"> [ ingredients -&gt; en:ingredients  ]  [ spinach -&gt; en:spinach  ]  [ water -&gt; en:water  ] </t>
  </si>
  <si>
    <t>http://world-en.openfoodfacts.org/product/0011110814159/leaf-spinach-kroger</t>
  </si>
  <si>
    <t>2017-03-09T12:07:33Z</t>
  </si>
  <si>
    <t>2017-03-09T12:07:34Z</t>
  </si>
  <si>
    <t>Ingredients: spinach, water, salt</t>
  </si>
  <si>
    <t>http://world-en.openfoodfacts.org/product/0011110814173/leaf-spinach-kroger</t>
  </si>
  <si>
    <t>Spinach, water, salt.</t>
  </si>
  <si>
    <t xml:space="preserve"> [ spinach -&gt; en:spinach  ]  [ water -&gt; en:water  ]  [ salt -&gt; en:salt  ] </t>
  </si>
  <si>
    <t>http://world-en.openfoodfacts.org/product/0011110814234/shredded-sauerkraut-kroger</t>
  </si>
  <si>
    <t>2017-03-09T13:36:35Z</t>
  </si>
  <si>
    <t>Prepared cabbage, water, salt, sodium pholufite (to promote color retention).</t>
  </si>
  <si>
    <t xml:space="preserve"> [ prepared-cabbage -&gt; en:prepared-cabbage  ]  [ cabbage -&gt; en:cabbage  ]  [ water -&gt; en:water  ]  [ salt -&gt; en:salt  ]  [ sodium-pholufite -&gt; en:sodium-pholufite  ]  [ pholufite -&gt; en:pholufite  ]  [ to-promote-color-retention -&gt; en:to-promote-color-retention  ]  [ promote-color-retention -&gt; en:promote-color-retention  ]  [ color-retention -&gt; en:color-retention  ]  [ retention -&gt; en:retention  ] </t>
  </si>
  <si>
    <t>http://world-en.openfoodfacts.org/product/0011110814388/tortilla-chips-kroger</t>
  </si>
  <si>
    <t>Corn masa flour, water, vegetable oil (cottonseed, corn, palm, and/or sunflower), salt.</t>
  </si>
  <si>
    <t>28 g (10 CHIPS | ABOUT)</t>
  </si>
  <si>
    <t xml:space="preserve"> [ corn-masa-flour -&gt; en:corn-masa-flour  ]  [ masa-flour -&gt; en:masa-flour  ]  [ flour -&gt; en:flour  ]  [ water -&gt; en:water  ]  [ vegetable-oil -&gt; en:vegetable-oil  ]  [ oil -&gt; en:oil  ]  [ cottonseed -&gt; en:cottonseed  ]  [ corn -&gt; en:corn  ]  [ palm -&gt; en:palm  ]  [ and-or-sunflower -&gt; en:and-or-sunflower  ]  [ or-sunflower -&gt; en:or-sunflower  ]  [ sunflower -&gt; en:sunflower  ]  [ salt -&gt; en:salt  ] </t>
  </si>
  <si>
    <t>http://world-en.openfoodfacts.org/product/0011110814395/original-tomato-ketchup-kroger</t>
  </si>
  <si>
    <t>2017-03-09T12:03:41Z</t>
  </si>
  <si>
    <t>http://world-en.openfoodfacts.org/product/0011110814487/kettle-chips-sea-salt-balsamic-vinegar-privaye-selection</t>
  </si>
  <si>
    <t>2017-03-09T13:46:50Z</t>
  </si>
  <si>
    <t>Kettle Chips, Sea Salt &amp; Balsamic Vinegar</t>
  </si>
  <si>
    <t>Privaye Selection</t>
  </si>
  <si>
    <t>privaye-selection</t>
  </si>
  <si>
    <t>Potatoes, vegetable oil (cottonseed oil, corn oil, canola oil) seasoning (maltodextrin, dextrose, sea salt, sugar, vinegar solids [white, balsamic, malt], citric acid, sunflower oil, modified corn starch, extract of paprika), sea salt</t>
  </si>
  <si>
    <t>42 g (15 oz)</t>
  </si>
  <si>
    <t xml:space="preserve"> [ potatoes -&gt; en:potatoes  ]  [ vegetable-oil -&gt; en:vegetable-oil  ]  [ oil -&gt; en:oil  ]  [ cottonseed-oil -&gt; en:cottonseed-oil  ]  [ oil -&gt; en:oil  ]  [ corn-oil -&gt; en:corn-oil  ]  [ oil -&gt; en:oil  ]  [ canola-oil-seasoning -&gt; en:canola-oil-seasoning  ]  [ oil-seasoning -&gt; en:oil-seasoning  ]  [ seasoning -&gt; en:seasoning  ]  [ maltodextrin -&gt; en:maltodextrin  ]  [ dextrose -&gt; en:dextrose  ]  [ sea-salt -&gt; en:sea-salt  ]  [ salt -&gt; en:salt  ]  [ sugar -&gt; en:sugar  ]  [ vinegar-solids -&gt; en:vinegar-solids  ]  [ solids -&gt; en:solids  ]  [ white -&gt; en:white  ]  [ balsamic -&gt; en:balsamic  ]  [ malt -&gt; en:malt  ]  [ citric-acid -&gt; en:e330  -&gt; exists  -- ok  ]  [ sunflower-oil -&gt; en:sunflower-oil  ]  [ oil -&gt; en:oil  ]  [ modified-corn-starch -&gt; en:modified-corn-starch  ]  [ corn-starch -&gt; en:corn-starch  ]  [ starch -&gt; en:starch  ]  [ extract-of-paprika -&gt; en:extract-of-paprika  ]  [ of-paprika -&gt; en:of-paprika  ]  [ paprika -&gt; en:paprika  ]  [ sea-salt -&gt; en:sea-salt  ]  [ salt -&gt; en:salt  ] </t>
  </si>
  <si>
    <t>http://world-en.openfoodfacts.org/product/0011110814609/cut-yams-sweet-potatoes-in-syrup</t>
  </si>
  <si>
    <t>2017-03-09T12:08:24Z</t>
  </si>
  <si>
    <t>Cut Yams Sweet Potatoes In Syrup</t>
  </si>
  <si>
    <t>Sweet potatoes, water, corn syrup, sugar.</t>
  </si>
  <si>
    <t>160 g (0.66 cup)</t>
  </si>
  <si>
    <t xml:space="preserve"> [ sweet-potatoes -&gt; en:sweet-potatoes  ]  [ potatoes -&gt; en:potatoes  ]  [ water -&gt; en:water  ]  [ corn-syrup -&gt; en:corn-syrup  ]  [ syrup -&gt; en:syrup  ]  [ sugar -&gt; en:sugar  ] </t>
  </si>
  <si>
    <t>http://world-en.openfoodfacts.org/product/0011110814661/cut-yams-sweet-potatoes-in-syrup-kroger</t>
  </si>
  <si>
    <t>160 g (0.666 cup)</t>
  </si>
  <si>
    <t>http://world-en.openfoodfacts.org/product/0011110814975/pretzel-thins-kroger</t>
  </si>
  <si>
    <t>2017-03-09T10:43:14Z</t>
  </si>
  <si>
    <t>Pretzel Thins</t>
  </si>
  <si>
    <t>Enriched wheat flour (wheat flour, niacin, reduced iron, thiamine mononitrate, riboflavin, folic acid), sugar, salt, corn syrup, barley malt extract.</t>
  </si>
  <si>
    <t xml:space="preserve">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salt -&gt; en:salt  ]  [ corn-syrup -&gt; en:corn-syrup  ]  [ syrup -&gt; en:syrup  ]  [ barley-malt-extract -&gt; en:barley-malt-extract  ]  [ malt-extract -&gt; en:malt-extract  ]  [ extract -&gt; en:extract  ] </t>
  </si>
  <si>
    <t>http://world-en.openfoodfacts.org/product/0011110815064/stewed-tomatoes-with-basil-garlic-oregano-in-tomato-juice-italian-style-kroger</t>
  </si>
  <si>
    <t>2017-03-09T12:17:29Z</t>
  </si>
  <si>
    <t>Stewed Tomatoes With Basil, Garlic &amp; Oregano In Tomato Juice, Italian Style</t>
  </si>
  <si>
    <t>Tomatoes, tomato juice, sugar, salt, dried onion, dried celery, dried bell pepper, garlic powder, calcium chloride, citric acid, natural flavors, oregano, basil.</t>
  </si>
  <si>
    <t xml:space="preserve"> [ tomatoes -&gt; en:tomatoes  ]  [ tomato-juice -&gt; en:tomato-juice  ]  [ juice -&gt; en:juice  ]  [ sugar -&gt; en:sugar  ]  [ salt -&gt; en:salt  ]  [ dried-onion -&gt; en:dried-onion  ]  [ onion -&gt; en:onion  ]  [ dried-celery -&gt; en:dried-celery  ]  [ celery -&gt; en:celery  ]  [ dried-bell-pepper -&gt; en:dried-bell-pepper  ]  [ bell-pepper -&gt; en:bell-pepper  ]  [ pepper -&gt; en:pepper  ]  [ garlic-powder -&gt; en:garlic-powder  ]  [ powder -&gt; en:powder  ]  [ calcium-chloride -&gt; en:e509  -&gt; exists  -- ok  ]  [ citric-acid -&gt; en:e330  -&gt; exists  -- ok  ]  [ natural-flavors -&gt; en:natural-flavors  ]  [ flavors -&gt; en:flavors  ]  [ oregano -&gt; en:oregano  ]  [ basil -&gt; en:basil  ] </t>
  </si>
  <si>
    <t>http://world-en.openfoodfacts.org/product/0011110815095/peeled-tomatoes-in-tomato-juice-diced-kroger</t>
  </si>
  <si>
    <t>Peeled Tomatoes In Tomato Juice, Diced</t>
  </si>
  <si>
    <t>Tomatoes, tomato juice, contains 2% or less of: calcium chloride, citric acid.</t>
  </si>
  <si>
    <t xml:space="preserve"> [ tomatoes -&gt; en:tomatoes  ]  [ tomato-juice -&gt; en:tomato-juice  ]  [ juice -&gt; en:juice  ]  [ contains-2-or-less-of -&gt; en:contains-2-or-less-of  ]  [ 2-or-less-of -&gt; en:2-or-less-of  ]  [ or-less-of -&gt; en:or-less-of  ]  [ less-of -&gt; en:less-of  ]  [ of -&gt; en:of  ]  [ calcium-chloride -&gt; en:e509  -&gt; exists  -- ok  ]  [ citric-acid -&gt; en:e330  -&gt; exists  -- ok  ] </t>
  </si>
  <si>
    <t>http://world-en.openfoodfacts.org/product/0011110815101/whole-peeled-tomatoes-in-tomato-juice-kroger</t>
  </si>
  <si>
    <t>2017-03-09T12:17:12Z</t>
  </si>
  <si>
    <t>Whole Peeled Tomatoes In Tomato Juice</t>
  </si>
  <si>
    <t>Tomatoes, tomato juice, contains 2% or less of: salt, calcium chloride, citric acid.</t>
  </si>
  <si>
    <t xml:space="preserve"> [ tomatoes -&gt; en:tomatoes  ]  [ tomato-juice -&gt; en:tomato-juice  ]  [ juice -&gt; en:juice  ]  [ contains-2-or-less-of -&gt; en:contains-2-or-less-of  ]  [ 2-or-less-of -&gt; en:2-or-less-of  ]  [ or-less-of -&gt; en:or-less-of  ]  [ less-of -&gt; en:less-of  ]  [ of -&gt; en:of  ]  [ salt -&gt; en:salt  ]  [ calcium-chloride -&gt; en:e509  -&gt; exists  -- ok  ]  [ citric-acid -&gt; en:e330  -&gt; exists  -- ok  ] </t>
  </si>
  <si>
    <t>http://world-en.openfoodfacts.org/product/0011110815125/whole-peeled-tomatoes-in-tomato-juice-kroger</t>
  </si>
  <si>
    <t>http://world-en.openfoodfacts.org/product/0011110815132/mexican-style-stewed-tomatoes-in-tomato-sauce-kroger</t>
  </si>
  <si>
    <t>2017-03-09T13:39:18Z</t>
  </si>
  <si>
    <t>Mexican Style Stewed Tomatoes In Tomato Sauce</t>
  </si>
  <si>
    <t>Cut tomatoes, tomato juice, sugar, salt, dehydrated onions, spices, dehydrated celery, dehydrated peppers, calcium chloride, citric acid, natural flavorings.</t>
  </si>
  <si>
    <t xml:space="preserve"> [ cut-tomatoes -&gt; en:cut-tomatoes  ]  [ tomatoes -&gt; en:tomatoes  ]  [ tomato-juice -&gt; en:tomato-juice  ]  [ juice -&gt; en:juice  ]  [ sugar -&gt; en:sugar  ]  [ salt -&gt; en:salt  ]  [ dehydrated-onions -&gt; en:dehydrated-onions  ]  [ onions -&gt; en:onions  ]  [ spices -&gt; en:spices  ]  [ dehydrated-celery -&gt; en:dehydrated-celery  ]  [ celery -&gt; en:celery  ]  [ dehydrated-peppers -&gt; en:dehydrated-peppers  ]  [ peppers -&gt; en:peppers  ]  [ calcium-chloride -&gt; en:e509  -&gt; exists  -- ok  ]  [ citric-acid -&gt; en:e330  -&gt; exists  -- ok  ]  [ natural-flavor -&gt; en:natural-flavor  ]  [ flavor -&gt; en:flavor  ]  [ ings -&gt; en:ings  ] </t>
  </si>
  <si>
    <t>http://world-en.openfoodfacts.org/product/0011110815231/tomatoes-in-tomato-juice-diced-kroger</t>
  </si>
  <si>
    <t>2017-03-10T10:47:42Z</t>
  </si>
  <si>
    <t>Tomatoes In Tomato Juice, Diced</t>
  </si>
  <si>
    <t>http://world-en.openfoodfacts.org/product/0011110815286/sliced-tomatoes-in-tomato-juice-stewed-kroger</t>
  </si>
  <si>
    <t>Sliced Tomatoes In Tomato Juice, Stewed</t>
  </si>
  <si>
    <t>Tomatoes, tomato juice, sugar, salt, dried onion, dried celery, dried bell pepper, citric acid, calcium chloride, natural flavors.</t>
  </si>
  <si>
    <t xml:space="preserve"> [ tomatoes -&gt; en:tomatoes  ]  [ tomato-juice -&gt; en:tomato-juice  ]  [ juice -&gt; en:juice  ]  [ sugar -&gt; en:sugar  ]  [ salt -&gt; en:salt  ]  [ dried-onion -&gt; en:dried-onion  ]  [ onion -&gt; en:onion  ]  [ dried-celery -&gt; en:dried-celery  ]  [ celery -&gt; en:celery  ]  [ dried-bell-pepper -&gt; en:dried-bell-pepper  ]  [ bell-pepper -&gt; en:bell-pepper  ]  [ pepper -&gt; en:pepper  ]  [ citric-acid -&gt; en:e330  -&gt; exists  -- ok  ]  [ calcium-chloride -&gt; en:e509  -&gt; exists  -- ok  ]  [ natural-flavors -&gt; en:natural-flavors  ]  [ flavors -&gt; en:flavors  ] </t>
  </si>
  <si>
    <t>http://world-en.openfoodfacts.org/product/0011110815330/diced-tomatoes-in-tomato-juice-kroger</t>
  </si>
  <si>
    <t>2015-02-27T06:37:25Z</t>
  </si>
  <si>
    <t>2015-08-09T17:35:52Z</t>
  </si>
  <si>
    <t>Diced tomatoes in tomato juice</t>
  </si>
  <si>
    <t>Canned tomatoes</t>
  </si>
  <si>
    <t>en:plant-based-foods-and-beverages,en:plant-based-foods,en:fruits-and-vegetables-based-foods,en:canned-foods,en:vegetables-based-foods,en:canned-plant-based-foods,en:canned-vegetables,en:tomatoes-and-tomato-products,en:canned-tomatoes</t>
  </si>
  <si>
    <t>Plant-based foods and beverages,Plant-based foods,Fruits and vegetables based foods,Canned foods,Vegetables based foods,Canned plant-based foods,Canned vegetables,Tomatoes and tomato products,Canned tomatoes</t>
  </si>
  <si>
    <t>No high fructose corn syrup</t>
  </si>
  <si>
    <t>en:no-high-fructose-corn-syrup</t>
  </si>
  <si>
    <t>No-high-fructose-corn-syrup</t>
  </si>
  <si>
    <t>Tomatoes, Tomato juice, Salt, Citric acid, Calcium chloride.</t>
  </si>
  <si>
    <t>121 g</t>
  </si>
  <si>
    <t>http://en.openfoodfacts.org/images/products/001/111/081/5330/front.6.400.jpg</t>
  </si>
  <si>
    <t>http://en.openfoodfacts.org/images/products/001/111/081/5330/front.6.200.jpg</t>
  </si>
  <si>
    <t>http://world-en.openfoodfacts.org/product/0011110815347/diced-tomatoes-with-jalapenos-kroger</t>
  </si>
  <si>
    <t>Diced Tomatoes With Jalapenos</t>
  </si>
  <si>
    <t>Diced tomatoes, tomato juice, chopped green jalapeno chili peppers, salt, vinegar, calcium chloride, citric acid, spices, cilantro.</t>
  </si>
  <si>
    <t xml:space="preserve"> [ diced-tomatoes -&gt; en:diced-tomatoes  ]  [ tomatoes -&gt; en:tomatoes  ]  [ tomato-juice -&gt; en:tomato-juice  ]  [ juice -&gt; en:juice  ]  [ chopped-green-jalapeno-chili-peppers -&gt; en:chopped-green-jalapeno-chili-peppers  ]  [ green-jalapeno-chili-peppers -&gt; en:green-jalapeno-chili-peppers  ]  [ jalapeno-chili-peppers -&gt; en:jalapeno-chili-peppers  ]  [ chili-peppers -&gt; en:chili-peppers  ]  [ peppers -&gt; en:peppers  ]  [ salt -&gt; en:salt  ]  [ vinegar -&gt; en:vinegar  ]  [ calcium-chloride -&gt; en:e509  -&gt; exists  -- ok  ]  [ citric-acid -&gt; en:e330  -&gt; exists  -- ok  ]  [ spices -&gt; en:spices  ]  [ cilantro -&gt; en:cilantro  ] </t>
  </si>
  <si>
    <t>http://world-en.openfoodfacts.org/product/0011110815484/peeled-tomatoes-in-tomato-puree-crushed-kroger</t>
  </si>
  <si>
    <t>Peeled Tomatoes In Tomato Puree, Crushed</t>
  </si>
  <si>
    <t>Tomatoes, tomato puree, salt, citric acid.</t>
  </si>
  <si>
    <t>61 g (0.25 cup)</t>
  </si>
  <si>
    <t xml:space="preserve"> [ tomatoes -&gt; en:tomatoes  ]  [ tomato-puree -&gt; en:tomato-puree  ]  [ puree -&gt; en:puree  ]  [ salt -&gt; en:salt  ]  [ citric-acid -&gt; en:e330  -&gt; exists  -- ok  ] </t>
  </si>
  <si>
    <t>http://world-en.openfoodfacts.org/product/0011110815552/pretzel-thins-jalapeno-jack-kroger</t>
  </si>
  <si>
    <t>Pretzel Thins, Jalapeno Jack</t>
  </si>
  <si>
    <t>Enriched wheat flour (wheat flour, niacin, reduced iron, thiamine mononitrate, riboflavin, folic acid), mid-oleic sunflower oil, salt, sugar, contains 2% or less of: whey, buttermilk solids, corn syrup, garlic powder, onion powder, barley malt extract, jalapeno pepper powder, spices, monterey jack cheese (pasteurized milk, cultures, slat, enzymes), citric acid, natural and artificial flavors, dried parsley, lactic acid, disodium inosinate and disodium guanylate</t>
  </si>
  <si>
    <t xml:space="preserve">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mid-oleic-sunflower-oil -&gt; en:mid-oleic-sunflower-oil  ]  [ oleic-sunflower-oil -&gt; en:oleic-sunflower-oil  ]  [ sunflower-oil -&gt; en:sunflower-oil  ]  [ oil -&gt; en:oil  ]  [ salt -&gt; en:salt  ]  [ sugar -&gt; en:sugar  ]  [ contains-2-or-less-of -&gt; en:contains-2-or-less-of  ]  [ 2-or-less-of -&gt; en:2-or-less-of  ]  [ or-less-of -&gt; en:or-less-of  ]  [ less-of -&gt; en:less-of  ]  [ of -&gt; en:of  ]  [ whey -&gt; en:whey  ]  [ buttermilk-solids -&gt; en:buttermilk-solids  ]  [ solids -&gt; en:solids  ]  [ corn-syrup -&gt; en:corn-syrup  ]  [ syrup -&gt; en:syrup  ]  [ garlic-powder -&gt; en:garlic-powder  ]  [ powder -&gt; en:powder  ]  [ onion-powder -&gt; en:onion-powder  ]  [ powder -&gt; en:powder  ]  [ barley-malt-extract -&gt; en:barley-malt-extract  ]  [ malt-extract -&gt; en:malt-extract  ]  [ extract -&gt; en:extract  ]  [ jalapeno-pepper-powder -&gt; en:jalapeno-pepper-powder  ]  [ pepper-powder -&gt; en:pepper-powder  ]  [ powder -&gt; en:powder  ]  [ spices -&gt; en:spices  ]  [ monterey-jack-cheese -&gt; en:monterey-jack-cheese  ]  [ jack-cheese -&gt; en:jack-cheese  ]  [ cheese -&gt; en:cheese  ]  [ pasteurized-milk -&gt; en:pasteurized-milk  ]  [ milk -&gt; en:milk  ]  [ cultures -&gt; en:cultures  ]  [ slat -&gt; en:slat  ]  [ enzymes -&gt; en:enzymes  ]  [ citric-acid -&gt; en:e330  -&gt; exists  -- ok  ]  [ natural-and-artificial-flavors -&gt; en:natural-and-artificial-flavors  ]  [ and-artificial-flavors -&gt; en:and-artificial-flavors  ]  [ artificial-flavors -&gt; en:artificial-flavors  ]  [ flavors -&gt; en:flavors  ]  [ dried-parsley -&gt; en:dried-parsley  ]  [ parsley -&gt; en:parsley  ]  [ lactic-acid -&gt; en:e270  -&gt; exists  -- ok  ]  [ disodium-inosinate-and-disodium-guanylate -&gt; en:disodium-inosinate-and-disodium-guanylate  ]  [ inosinate-and-disodium-guanylate -&gt; en:inosinate-and-disodium-guanylate  ]  [ and-disodium-guanylate -&gt; en:and-disodium-guanylate  ]  [ disodium-guanylate -&gt; en:e627  -&gt; exists  -- ok  ] </t>
  </si>
  <si>
    <t>en:e101,en:e101i,en:e270,en:e330,en:e375,en:e627</t>
  </si>
  <si>
    <t>E101 - Riboflavin,E101i - Riboflavin,E270 - Lactic acid,E330 - Citric acid,E375 - Nicotinic acid,E627 - Disodium guanylate</t>
  </si>
  <si>
    <t>http://world-en.openfoodfacts.org/product/0011110816016/100-juice-tomato-kroger</t>
  </si>
  <si>
    <t>2017-03-10T11:00:01Z</t>
  </si>
  <si>
    <t>100% Juice, Tomato</t>
  </si>
  <si>
    <t>Tomato from concentrate (water, tomato paste), salt, ascorbic acid (vitamin c).</t>
  </si>
  <si>
    <t xml:space="preserve"> [ tomato-from-concentrate -&gt; en:tomato-from-concentrate  ]  [ from-concentrate -&gt; en:from-concentrate  ]  [ concentrate -&gt; en:concentrate  ]  [ water -&gt; en:water  ]  [ tomato-paste -&gt; en:tomato-paste  ]  [ paste -&gt; en:paste  ]  [ salt -&gt; en:salt  ]  [ ascorbic-acid -&gt; en:e300  -&gt; exists  -- ok  ]  [ vitamin-c -&gt; en:vitamin-c  ]  [ c -&gt; en:c  ] </t>
  </si>
  <si>
    <t>http://world-en.openfoodfacts.org/product/0011110816078/100-vegetable-juice-kroger</t>
  </si>
  <si>
    <t>Reconstituted vegetable juice blend (water and concentrated juices of tomatoes, carrots, celery, beets, parsley, lettuce, watercress, spinach), salt, vitamin c (ascorbic acid), natural flavors, citric acid.</t>
  </si>
  <si>
    <t xml:space="preserve"> [ reconstituted-vegetable-juice-blend -&gt; en:reconstituted-vegetable-juice-blend  ]  [ vegetable-juice-blend -&gt; en:vegetable-juice-blend  ]  [ juice-blend -&gt; en:juice-blend  ]  [ blend -&gt; en:blend  ]  [ water-and-concentrated-juices-of-tomatoes -&gt; en:water-and-concentrated-juices-of-tomatoes  ]  [ and-concentrated-juices-of-tomatoes -&gt; en:and-concentrated-juices-of-tomatoes  ]  [ concentrated-juices-of-tomatoes -&gt; en:concentrated-juices-of-tomatoes  ]  [ juices-of-tomatoes -&gt; en:juices-of-tomatoes  ]  [ of-tomatoes -&gt; en:of-tomatoes  ]  [ tomatoes -&gt; en:tomatoes  ]  [ carrots -&gt; en:carrots  ]  [ celery -&gt; en:celery  ]  [ beets -&gt; en:beets  ]  [ parsley -&gt; en:parsley  ]  [ lettuce -&gt; en:lettuce  ]  [ watercress -&gt; en:watercress  ]  [ spinach -&gt; en:spinach  ]  [ salt -&gt; en:salt  ]  [ vitamin-c -&gt; en:vitamin-c  ]  [ c -&gt; en:c  ]  [ ascorbic-acid -&gt; en:e300  -&gt; exists  -- ok  ]  [ natural-flavors -&gt; en:natural-flavors  ]  [ flavors -&gt; en:flavors  ]  [ citric-acid -&gt; en:e330  -&gt; exists  -- ok  ] </t>
  </si>
  <si>
    <t>http://world-en.openfoodfacts.org/product/0011110816337/tomato-paste-kroger</t>
  </si>
  <si>
    <t>2015-02-27T05:45:18Z</t>
  </si>
  <si>
    <t>2015-08-09T17:35:30Z</t>
  </si>
  <si>
    <t>Tomato Paste</t>
  </si>
  <si>
    <t>6 oz</t>
  </si>
  <si>
    <t>Tomato paste</t>
  </si>
  <si>
    <t>en:plant-based-foods-and-beverages,en:plant-based-foods,en:fruits-and-vegetables-based-foods,en:vegetables-based-foods,en:tomatoes-and-tomato-products,en:tomato-pastes</t>
  </si>
  <si>
    <t>Plant-based foods and beverages,Plant-based foods,Fruits and vegetables based foods,Vegetables based foods,Tomatoes and tomato products,Tomato pastes</t>
  </si>
  <si>
    <t>No high fructose corn syrup,Not a sodium free food</t>
  </si>
  <si>
    <t>en:no-high-fructose-corn-syrup,en:not-a-sodium-free-food</t>
  </si>
  <si>
    <t>No-high-fructose-corn-syrup,Not-a-sodium-free-food</t>
  </si>
  <si>
    <t>Tomatoes</t>
  </si>
  <si>
    <t>33 g</t>
  </si>
  <si>
    <t xml:space="preserve"> [ tomatoes -&gt; en:tomatoes  ] </t>
  </si>
  <si>
    <t>http://en.openfoodfacts.org/images/products/001/111/081/6337/front.4.400.jpg</t>
  </si>
  <si>
    <t>http://en.openfoodfacts.org/images/products/001/111/081/6337/front.4.200.jpg</t>
  </si>
  <si>
    <t>http://world-en.openfoodfacts.org/product/0011110816351/tomato-sauce-kroger</t>
  </si>
  <si>
    <t>Tomato Sauce</t>
  </si>
  <si>
    <t>Tomatoes, dehydrated onions, dehydrated garlic, spices, natural flavorings and sweet bell pepper.</t>
  </si>
  <si>
    <t xml:space="preserve"> [ tomatoes -&gt; en:tomatoes  ]  [ dehydrated-onions -&gt; en:dehydrated-onions  ]  [ onions -&gt; en:onions  ]  [ dehydrated-garlic -&gt; en:dehydrated-garlic  ]  [ garlic -&gt; en:garlic  ]  [ spices -&gt; en:spices  ]  [ natural-flavor -&gt; en:natural-flavor  ]  [ flavor -&gt; en:flavor  ]  [ ings-and-sweet-bell-pepper -&gt; en:ings-and-sweet-bell-pepper  ]  [ and-sweet-bell-pepper -&gt; en:and-sweet-bell-pepper  ]  [ sweet-bell-pepper -&gt; en:sweet-bell-pepper  ]  [ bell-pepper -&gt; en:bell-pepper  ]  [ pepper -&gt; en:pepper  ] </t>
  </si>
  <si>
    <t>http://world-en.openfoodfacts.org/product/0011110816368/tomato-paste-kroger</t>
  </si>
  <si>
    <t>Tomatoes.</t>
  </si>
  <si>
    <t>http://world-en.openfoodfacts.org/product/0011110816405</t>
  </si>
  <si>
    <t>2015-02-23T12:39:39Z</t>
  </si>
  <si>
    <t>2015-07-26T01:11:34Z</t>
  </si>
  <si>
    <t>Plastic,Bottle</t>
  </si>
  <si>
    <t>plastic,bottle</t>
  </si>
  <si>
    <t>Water</t>
  </si>
  <si>
    <t>en:beverages,en:waters,en:non-sugared-beverages</t>
  </si>
  <si>
    <t>Beverages,Waters,Non-sugared beverages</t>
  </si>
  <si>
    <t>en:to-be-completed, en:nutrition-facts-to-be-completed, en:ingredients-to-be-completed, en:expiration-date-to-be-completed, en:characteristics-to-be-completed, en:categories-completed, en:brands-to-be-completed, en:packaging-completed, en:quantity-to-be-completed, en:product-name-to-be-completed, en:photos-to-be-validated, en:photos-uploaded</t>
  </si>
  <si>
    <t>en:to-be-completed,en:nutrition-facts-to-be-completed,en:ingredients-to-be-completed,en:expiration-date-to-be-completed,en:characteristics-to-be-completed,en:categories-completed,en:brands-to-be-completed,en:packaging-completed,en:quantity-to-be-completed,en:product-name-to-be-completed,en:photos-to-be-validated,en:photos-uploaded</t>
  </si>
  <si>
    <t>To be completed,Nutrition facts to be completed,Ingredients to be completed,Expiration date to be completed,Characteristics to be completed,Categories completed,Brands to be completed,Packaging completed,Quantity to be completed,Product name to be completed,Photos to be validated,Photos uploaded</t>
  </si>
  <si>
    <t>http://en.openfoodfacts.org/images/products/001/111/081/6405/front.3.400.jpg</t>
  </si>
  <si>
    <t>http://en.openfoodfacts.org/images/products/001/111/081/6405/front.3.200.jpg</t>
  </si>
  <si>
    <t>http://world-en.openfoodfacts.org/product/0011110816542/tomato-sauce-kroger</t>
  </si>
  <si>
    <t>Tomato puree (water, tomato paste), water, contains 2% or less of: salt, onion powder, garlic powder, citric acid, natural flavors, dehydrated bell pepper.</t>
  </si>
  <si>
    <t xml:space="preserve"> [ tomato-puree -&gt; en:tomato-puree  ]  [ puree -&gt; en:puree  ]  [ water -&gt; en:water  ]  [ tomato-paste -&gt; en:tomato-paste  ]  [ paste -&gt; en:paste  ]  [ water -&gt; en:water  ]  [ contains-2-or-less-of -&gt; en:contains-2-or-less-of  ]  [ 2-or-less-of -&gt; en:2-or-less-of  ]  [ or-less-of -&gt; en:or-less-of  ]  [ less-of -&gt; en:less-of  ]  [ of -&gt; en:of  ]  [ salt -&gt; en:salt  ]  [ onion-powder -&gt; en:onion-powder  ]  [ powder -&gt; en:powder  ]  [ garlic-powder -&gt; en:garlic-powder  ]  [ powder -&gt; en:powder  ]  [ citric-acid -&gt; en:e330  -&gt; exists  -- ok  ]  [ natural-flavors -&gt; en:natural-flavors  ]  [ flavors -&gt; en:flavors  ]  [ dehydrated-bell-pepper -&gt; en:dehydrated-bell-pepper  ]  [ bell-pepper -&gt; en:bell-pepper  ]  [ pepper -&gt; en:pepper  ] </t>
  </si>
  <si>
    <t>http://world-en.openfoodfacts.org/product/0011110816603/tomato-sauce-kroger</t>
  </si>
  <si>
    <t>2017-03-09T12:13:57Z</t>
  </si>
  <si>
    <t>http://world-en.openfoodfacts.org/product/0011110816641/zesty-cilantro-salsa-medium-private-selection</t>
  </si>
  <si>
    <t>Zesty Cilantro Salsa, Medium</t>
  </si>
  <si>
    <t>Tomatoes, water, tomato concentrate, jalapeno peppers, onions, distilled vinegar, dehydrated onions, salt, cilantro, garlic, spice, natural flavors.</t>
  </si>
  <si>
    <t xml:space="preserve"> [ tomatoes -&gt; en:tomatoes  ]  [ water -&gt; en:water  ]  [ tomato-concentrate -&gt; en:tomato-concentrate  ]  [ concentrate -&gt; en:concentrate  ]  [ jalapeno-peppers -&gt; en:jalapeno-peppers  ]  [ peppers -&gt; en:peppers  ]  [ onions -&gt; en:onions  ]  [ distilled-vinegar -&gt; en:distilled-vinegar  ]  [ vinegar -&gt; en:vinegar  ]  [ dehydrated-onions -&gt; en:dehydrated-onions  ]  [ onions -&gt; en:onions  ]  [ salt -&gt; en:salt  ]  [ cilantro -&gt; en:cilantro  ]  [ garlic -&gt; en:garlic  ]  [ spice -&gt; en:spice  ]  [ natural-flavors -&gt; en:natural-flavors  ]  [ flavors -&gt; en:flavors  ] </t>
  </si>
  <si>
    <t>http://world-en.openfoodfacts.org/product/0011110816658/chipotle-chili-pepper-salsa-private-selection</t>
  </si>
  <si>
    <t>Chipotle Chili Pepper Salsa</t>
  </si>
  <si>
    <t>Diced tomatoes, water, concentrated crushed tomatoes, fresh jalapeno peppers, fresh onions, dehydrated onions, distilled vinegar, salt, chipotle peppers, cilantro, dehydrated garlic, natural flavor.</t>
  </si>
  <si>
    <t xml:space="preserve"> [ diced-tomatoes -&gt; en:diced-tomatoes  ]  [ tomatoes -&gt; en:tomatoes  ]  [ water -&gt; en:water  ]  [ concentrated-crushed-tomatoes -&gt; en:concentrated-crushed-tomatoes  ]  [ crushed-tomatoes -&gt; en:crushed-tomatoes  ]  [ tomatoes -&gt; en:tomatoes  ]  [ fresh-jalapeno-peppers -&gt; en:fresh-jalapeno-peppers  ]  [ jalapeno-peppers -&gt; en:jalapeno-peppers  ]  [ peppers -&gt; en:peppers  ]  [ fresh-onions -&gt; en:fresh-onions  ]  [ onions -&gt; en:onions  ]  [ dehydrated-onions -&gt; en:dehydrated-onions  ]  [ onions -&gt; en:onions  ]  [ distilled-vinegar -&gt; en:distilled-vinegar  ]  [ vinegar -&gt; en:vinegar  ]  [ salt -&gt; en:salt  ]  [ chipotle-peppers -&gt; en:chipotle-peppers  ]  [ peppers -&gt; en:peppers  ]  [ cilantro -&gt; en:cilantro  ]  [ dehydrated-garlic -&gt; en:dehydrated-garlic  ]  [ garlic -&gt; en:garlic  ]  [ natural-flavor -&gt; en:natural-flavor  ]  [ flavor -&gt; en:flavor  ] </t>
  </si>
  <si>
    <t>http://world-en.openfoodfacts.org/product/0011110816665/restaurant-style-salsa-private-selection</t>
  </si>
  <si>
    <t>2017-03-09T12:25:42Z</t>
  </si>
  <si>
    <t>Restaurant Style Salsa</t>
  </si>
  <si>
    <t>Tomatoes, coarse ground tomatoes, water, roasted jalapeno peppers, tomato paste, onions, distilled vinegar, salt, cilantro, dehydrated garlic, sugar, natural flavor, spice.</t>
  </si>
  <si>
    <t xml:space="preserve"> [ tomatoes -&gt; en:tomatoes  ]  [ coarse-ground-tomatoes -&gt; en:coarse-ground-tomatoes  ]  [ ground-tomatoes -&gt; en:ground-tomatoes  ]  [ tomatoes -&gt; en:tomatoes  ]  [ water -&gt; en:water  ]  [ roasted-jalapeno-peppers -&gt; en:roasted-jalapeno-peppers  ]  [ jalapeno-peppers -&gt; en:jalapeno-peppers  ]  [ peppers -&gt; en:peppers  ]  [ tomato-paste -&gt; en:tomato-paste  ]  [ paste -&gt; en:paste  ]  [ onions -&gt; en:onions  ]  [ distilled-vinegar -&gt; en:distilled-vinegar  ]  [ vinegar -&gt; en:vinegar  ]  [ salt -&gt; en:salt  ]  [ cilantro -&gt; en:cilantro  ]  [ dehydrated-garlic -&gt; en:dehydrated-garlic  ]  [ garlic -&gt; en:garlic  ]  [ sugar -&gt; en:sugar  ]  [ natural-flavor -&gt; en:natural-flavor  ]  [ flavor -&gt; en:flavor  ]  [ spice -&gt; en:spice  ] </t>
  </si>
  <si>
    <t>http://world-en.openfoodfacts.org/product/0011110816924/sausage-pancake-on-a-stick-kroger</t>
  </si>
  <si>
    <t>Sausage &amp; Pancake On A Stick</t>
  </si>
  <si>
    <t>Batter ingredients: water, wheat flour (bleached), sugar, soybean oil, soy flour, leavening (sodium acid pyrophosphate, sodium bicarbonate), eggs, dextrose, salt, artificial flavor, nonfat dry milk, cooked in vegetable oil (contains one or more of: corn o</t>
  </si>
  <si>
    <t>71 g (1 SAUSAGE &amp; PANCAKE)</t>
  </si>
  <si>
    <t xml:space="preserve"> [ batter-ingredients -&gt; en:batter-ingredients  ]  [ ingredients -&gt; en:ingredients  ]  [ water -&gt; en:water  ]  [ wheat-flour -&gt; en:wheat-flour  ]  [ flour -&gt; en:flour  ]  [ bleached -&gt; en:bleached  ]  [ sugar -&gt; en:sugar  ]  [ soybean-oil -&gt; en:soybean-oil  ]  [ oil -&gt; en:oil  ]  [ soy-flour -&gt; en:soy-flour  ]  [ flour -&gt; en:flour  ]  [ leavening -&gt; en:leavening  ]  [ sodium-acid-pyrophosphate -&gt; en:sodium-acid-pyrophosphate  ]  [ acid-pyrophosphate -&gt; en:acid-pyrophosphate  ]  [ pyrophosphate -&gt; en:e450  -&gt; exists  -- ok  ]  [ sodium-bicarbonate -&gt; en:e500ii  -&gt; exists  -- ok  ]  [ eggs -&gt; en:eggs  ]  [ dextrose -&gt; en:dextrose  ]  [ salt -&gt; en:salt  ]  [ artificial-flavor -&gt; en:artificial-flavor  ]  [ flavor -&gt; en:flavor  ]  [ nonfat-dry-milk -&gt; en:nonfat-dry-milk  ]  [ dry-milk -&gt; en:dry-milk  ]  [ milk -&gt; en:milk  ]  [ cooked-in-vegetable-oil -&gt; en:cooked-in-vegetable-oil  ]  [ in-vegetable-oil -&gt; en:in-vegetable-oil  ]  [ vegetable-oil -&gt; en:vegetable-oil  ]  [ oil -&gt; en:oil  ]  [ contains-one-or-more-of -&gt; en:contains-one-or-more-of  ]  [ one-or-more-of -&gt; en:one-or-more-of  ]  [ or-more-of -&gt; en:or-more-of  ]  [ more-of -&gt; en:more-of  ]  [ of -&gt; en:of  ]  [ corn-o -&gt; en:corn-o  ]  [ o -&gt; en:o  ] </t>
  </si>
  <si>
    <t>http://world-en.openfoodfacts.org/product/0011110816931/flaky-jumbo-biscuits-the-kroger-co</t>
  </si>
  <si>
    <t>2017-03-10T10:52:17Z</t>
  </si>
  <si>
    <t>Flaky Jumbo Biscuits</t>
  </si>
  <si>
    <t>Enriched bleached flour (wheat flour, niacinamide, reduced iron, thiamin mononitrate, riboflavin, folic acid), water, vegetable oil (palm and soybean oils), skim milk, sugar, leavening (baking soda, sodium acid pyrophosphate, sodium aluminum phosphate, al</t>
  </si>
  <si>
    <t>57 g (1 BISCUIT)</t>
  </si>
  <si>
    <t xml:space="preserve"> [ enriched-bleached-flour -&gt; en:enriched-bleached-flour  ]  [ bleached-flour -&gt; en:bleached-flour  ]  [ flour -&gt; en:flour  ]  [ wheat-flour -&gt; en:wheat-flour  ]  [ flour -&gt; en:flour  ]  [ niacinamide -&gt; en:niacinamide  ]  [ reduced-iron -&gt; en:reduced-iron  ]  [ iron -&gt; en:iron  ]  [ thiamin-mononitrate -&gt; en:thiamin-mononitrate  ]  [ mononitrate -&gt; en:mononitrate  ]  [ riboflavin -&gt; en:e101i  -&gt; exists  -- ok  ]  [ folic-acid -&gt; en:folic-acid  ]  [ acid -&gt; en:acid  ]  [ water -&gt; en:water  ]  [ vegetable-oil -&gt; en:vegetable-oil  ]  [ oil -&gt; en:oil  ]  [ palm-and-soybean-oils -&gt; en:palm-and-soybean-oils  ]  [ and-soybean-oils -&gt; en:and-soybean-oils  ]  [ soybean-oils -&gt; en:soybean-oils  ]  [ oils -&gt; en:oils  ]  [ skim-milk -&gt; en:skim-milk  ]  [ milk -&gt; en:milk  ]  [ sugar -&gt; en:sugar  ]  [ leavening -&gt; en:leavening  ]  [ baking-soda -&gt; en:baking-soda  ]  [ soda -&gt; en:soda  ]  [ sodium-acid-pyrophosphate -&gt; en:sodium-acid-pyrophosphate  ]  [ acid-pyrophosphate -&gt; en:acid-pyrophosphate  ]  [ pyrophosphate -&gt; en:e450  -&gt; exists  -- ok  ]  [ sodium-aluminum-phosphate -&gt; en:e541  -&gt; exists  -- ok  ]  [ al -&gt; en:al  ] </t>
  </si>
  <si>
    <t>en:e101,en:e101i,en:e450,en:e541</t>
  </si>
  <si>
    <t>E101 - Riboflavin,E101i - Riboflavin,E450 - Diphosphates,E541 - Sodium aluminium phosphate</t>
  </si>
  <si>
    <t>http://world-en.openfoodfacts.org/product/0011110816962/leaf-spinach-kroger</t>
  </si>
  <si>
    <t>2017-03-09T13:39:29Z</t>
  </si>
  <si>
    <t>http://world-en.openfoodfacts.org/product/0011110817013/cannellini-beans-kroger</t>
  </si>
  <si>
    <t>Ingredients: prepared cannellini beans, water, salt, calcium chloride (firming agent), disodium edta (to promote color retention).</t>
  </si>
  <si>
    <t xml:space="preserve"> [ ingredients -&gt; en:ingredients  ]  [ prepared-cannellini-beans -&gt; en:prepared-cannellini-beans  ]  [ cannellini-beans -&gt; en:cannellini-beans  ]  [ beans -&gt; en:beans  ]  [ water -&gt; en:water  ]  [ salt -&gt; en:salt  ]  [ calcium-chloride -&gt; en:e509  -&gt; exists  -- ok  ]  [ firming-agent -&gt; en:firming-agent  ]  [ agent -&gt; en:agent  ]  [ disodium-edta -&gt; en:disodium-edta  ]  [ edta -&gt; en:edta  ]  [ to-promote-color-retention -&gt; en:to-promote-color-retention  ]  [ promote-color-retention -&gt; en:promote-color-retention  ]  [ color-retention -&gt; en:color-retention  ]  [ retention -&gt; en:retention  ] </t>
  </si>
  <si>
    <t>http://world-en.openfoodfacts.org/product/0011110817051/chocolate-pie-crust-kroger</t>
  </si>
  <si>
    <t>Chocolate Pie Crust</t>
  </si>
  <si>
    <t>Enriched flour (wheat flour, niacin, reduced iron, thiamine mononitrate, riboflavin, folic acid), sugar, palm and palm kernel oil tbhq for freshness, cocoa syrup. contains 2% or less of: molasses, salt, chocolate, malt extract, leavening (baking soda, sodium acid pyrophosphate, monocalcium phosphate), soy lecithin.</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</si>
  <si>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palm-and-palm-kernel-oil-tbhq-for-freshness -&gt; en:palm-and-palm-kernel-oil-tbhq-for-freshness  ]  [ and-palm-kernel-oil-tbhq-for-freshness -&gt; en:and-palm-kernel-oil-tbhq-for-freshness  ]  [ palm-kernel-oil-tbhq-for-freshness -&gt; en:palm-kernel-oil-tbhq-for-freshness  ]  [ kernel-oil-tbhq-for-freshness -&gt; en:kernel-oil-tbhq-for-freshness  ]  [ oil-tbhq-for-freshness -&gt; en:oil-tbhq-for-freshness  ]  [ tbhq-for-freshness -&gt; en:tbhq-for-freshness  ]  [ for-freshness -&gt; en:for-freshness  ]  [ freshness -&gt; en:freshness  ]  [ cocoa-syrup-contains-2-or-less-of -&gt; en:cocoa-syrup-contains-2-or-less-of  ]  [ syrup-contains-2-or-less-of -&gt; en:syrup-contains-2-or-less-of  ]  [ contains-2-or-less-of -&gt; en:contains-2-or-less-of  ]  [ 2-or-less-of -&gt; en:2-or-less-of  ]  [ or-less-of -&gt; en:or-less-of  ]  [ less-of -&gt; en:less-of  ]  [ of -&gt; en:of  ]  [ molasses -&gt; en:molasses  ]  [ salt -&gt; en:salt  ]  [ chocolate -&gt; en:chocolate  ]  [ malt-extract -&gt; en:malt-extract  ]  [ extract -&gt; en:extract  ]  [ leavening -&gt; en:leavening  ]  [ baking-soda -&gt; en:baking-soda  ]  [ soda -&gt; en:soda  ]  [ sodium-acid-pyrophosphate -&gt; en:sodium-acid-pyrophosphate  ]  [ acid-pyrophosphate -&gt; en:acid-pyrophosphate  ]  [ pyrophosphate -&gt; en:e450  -&gt; exists  -- ok  ]  [ monocalcium-phosphate -&gt; en:e341i  -&gt; exists  -- ok  ]  [ soy-lecithin -&gt; en:soy-lecithin  ]  [ lecithin -&gt; en:e322i  -&gt; exists  -- ok  ] </t>
  </si>
  <si>
    <t>en:e101,en:e101i,en:e322,en:e322i,en:e341,en:e341i,en:e375,en:e450</t>
  </si>
  <si>
    <t>E101 - Riboflavin,E101i - Riboflavin,E322 - Lecithins,E322i - Lecithin,E341 - Calcium phosphates,E341i - Monocalcium phosphate,E375 - Nicotinic acid,E450 - Diphosphates</t>
  </si>
  <si>
    <t>http://world-en.openfoodfacts.org/product/0011110817068/reduced-fat-graham-cracker-kroger</t>
  </si>
  <si>
    <t>Reduced Fat Graham Cracker</t>
  </si>
  <si>
    <t>Enriched flour (wheat flour, niacin, reduced iron, thiamine mononitrate, riboflavin, folic acid), sugar, palm and palm kernel oil with tbhq for freshness, graham flour, corn syrup,molasses. contains 2% or less of: salt, leavening (baking soda sodium acid pyrophosphate, monocalcium phosphate), caramel color, soy lecithin, annatto extract for color, turmeric extract for color.</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</si>
  <si>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palm-and-palm-kernel-oil-with-tbhq-for-freshness -&gt; en:palm-and-palm-kernel-oil-with-tbhq-for-freshness  ]  [ and-palm-kernel-oil-with-tbhq-for-freshness -&gt; en:and-palm-kernel-oil-with-tbhq-for-freshness  ]  [ palm-kernel-oil-with-tbhq-for-freshness -&gt; en:palm-kernel-oil-with-tbhq-for-freshness  ]  [ kernel-oil-with-tbhq-for-freshness -&gt; en:kernel-oil-with-tbhq-for-freshness  ]  [ oil-with-tbhq-for-freshness -&gt; en:oil-with-tbhq-for-freshness  ]  [ with-tbhq-for-freshness -&gt; en:with-tbhq-for-freshness  ]  [ tbhq-for-freshness -&gt; en:tbhq-for-freshness  ]  [ for-freshness -&gt; en:for-freshness  ]  [ freshness -&gt; en:freshness  ]  [ graham-flour -&gt; en:graham-flour  ]  [ flour -&gt; en:flour  ]  [ corn-syrup -&gt; en:corn-syrup  ]  [ syrup -&gt; en:syrup  ]  [ molasses-contains-2-or-less-of -&gt; en:molasses-contains-2-or-less-of  ]  [ contains-2-or-less-of -&gt; en:contains-2-or-less-of  ]  [ 2-or-less-of -&gt; en:2-or-less-of  ]  [ or-less-of -&gt; en:or-less-of  ]  [ less-of -&gt; en:less-of  ]  [ of -&gt; en:of  ]  [ salt -&gt; en:salt  ]  [ leavening -&gt; en:leavening  ]  [ baking-soda-sodium-acid-pyrophosphate -&gt; en:baking-soda-sodium-acid-pyrophosphate  ]  [ soda-sodium-acid-pyrophosphate -&gt; en:soda-sodium-acid-pyrophosphate  ]  [ sodium-acid-pyrophosphate -&gt; en:sodium-acid-pyrophosphate  ]  [ acid-pyrophosphate -&gt; en:acid-pyrophosphate  ]  [ pyrophosphate -&gt; en:e450  -&gt; exists  -- ok  ]  [ monocalcium-phosphate -&gt; en:e341i  -&gt; exists  -- ok  ]  [ caramel-color -&gt; en:e150a  -&gt; exists  -- ok  ]  [ soy-lecithin -&gt; en:soy-lecithin  ]  [ lecithin -&gt; en:e322i  -&gt; exists  -- ok  ]  [ annatto-extract-for-color -&gt; en:annatto-extract-for-color  ]  [ extract-for-color -&gt; en:extract-for-color  ]  [ for-color -&gt; en:for-color  ]  [ color -&gt; en:colour  ]  [ turmeric-extract-for-color -&gt; en:turmeric-extract-for-color  ]  [ extract-for-color -&gt; en:extract-for-color  ]  [ for-color -&gt; en:for-color  ]  [ color -&gt; en:colour  ] </t>
  </si>
  <si>
    <t>en:e101,en:e101i,en:e150a,en:e322,en:e322i,en:e341,en:e341i,en:e375,en:e450</t>
  </si>
  <si>
    <t>E101 - Riboflavin,E101i - Riboflavin,E150a - Plain caramel,E322 - Lecithins,E322i - Lecithin,E341 - Calcium phosphates,E341i - Monocalcium phosphate,E375 - Nicotinic acid,E450 - Diphosphates</t>
  </si>
  <si>
    <t>http://world-en.openfoodfacts.org/product/0011110817075/lite-flavored-juice-cocktail-cranberry-grape-kroger</t>
  </si>
  <si>
    <t>2017-03-10T10:59:59Z</t>
  </si>
  <si>
    <t>Lite Flavored Juice Cocktail, Cranberry Grape</t>
  </si>
  <si>
    <t>Filtered water, apple juice from concentrate, cranberry, juice from concentrate, concopo grape juice from concentrate pear, red grape juice from concentrate, naturalflavors, pumaric acid, ascorbic acid (vitamin c), sloralose.</t>
  </si>
  <si>
    <t xml:space="preserve"> [ filtered-water -&gt; en:filtered-water  ]  [ water -&gt; en:water  ]  [ apple-juice-from-concentrate -&gt; en:apple-juice-from-concentrate  ]  [ juice-from-concentrate -&gt; en:juice-from-concentrate  ]  [ from-concentrate -&gt; en:from-concentrate  ]  [ concentrate -&gt; en:concentrate  ]  [ cranberry -&gt; en:cranberry  ]  [ juice-from-concentrate -&gt; en:juice-from-concentrate  ]  [ from-concentrate -&gt; en:from-concentrate  ]  [ concentrate -&gt; en:concentrate  ]  [ concopo-grape-juice-from-concentrate-pear -&gt; en:concopo-grape-juice-from-concentrate-pear  ]  [ grape-juice-from-concentrate-pear -&gt; en:grape-juice-from-concentrate-pear  ]  [ juice-from-concentrate-pear -&gt; en:juice-from-concentrate-pear  ]  [ from-concentrate-pear -&gt; en:from-concentrate-pear  ]  [ concentrate-pear -&gt; en:concentrate-pear  ]  [ pear -&gt; en:pear  ]  [ red-grape-juice-from-concentrate -&gt; en:red-grape-juice-from-concentrate  ]  [ grape-juice-from-concentrate -&gt; en:grape-juice-from-concentrate  ]  [ juice-from-concentrate -&gt; en:juice-from-concentrate  ]  [ from-concentrate -&gt; en:from-concentrate  ]  [ concentrate -&gt; en:concentrate  ]  [ naturalflavors -&gt; en:naturalflavors  ]  [ pumaric-acid -&gt; en:pumaric-acid  ]  [ acid -&gt; en:acid  ]  [ ascorbic-acid -&gt; en:e300  -&gt; exists  -- ok  ]  [ vitamin-c -&gt; en:vitamin-c  ]  [ c -&gt; en:c  ]  [ sloralose -&gt; en:sloralose  ] </t>
  </si>
  <si>
    <t>http://world-en.openfoodfacts.org/product/0011110817099/pizza-crust-kroger</t>
  </si>
  <si>
    <t>Pizza Crust</t>
  </si>
  <si>
    <t>Enriched bleached flour (wheat flour, niacinamide, reduced iron, thiamin mononitrate, riboflavin, folic acid), water, dextrose, leavening (glucono delta-lactone, baking soda), sugar. contains 2% or less of: vegetable oils (palm, soybean and/or cottonseed oils), salt, wheat gluten, hydrogenated cottonseed oil, xanthan gum, potassium sorbate (preservative), ascorbic acid.</t>
  </si>
  <si>
    <t>65 g (65 g)</t>
  </si>
  <si>
    <t xml:space="preserve"> [ enriched-bleached-flour -&gt; en:enriched-bleached-flour  ]  [ bleached-flour -&gt; en:bleached-flour  ]  [ flour -&gt; en:flour  ]  [ wheat-flour -&gt; en:wheat-flour  ]  [ flour -&gt; en:flour  ]  [ niacinamide -&gt; en:niacinamide  ]  [ reduced-iron -&gt; en:reduced-iron  ]  [ iron -&gt; en:iron  ]  [ thiamin-mononitrate -&gt; en:thiamin-mononitrate  ]  [ mononitrate -&gt; en:mononitrate  ]  [ riboflavin -&gt; en:e101i  -&gt; exists  -- ok  ]  [ folic-acid -&gt; en:folic-acid  ]  [ acid -&gt; en:acid  ]  [ water -&gt; en:water  ]  [ dextrose -&gt; en:dextrose  ]  [ leavening -&gt; en:leavening  ]  [ glucono-delta-lactone -&gt; en:e575  -&gt; exists  -- ok  ]  [ baking-soda -&gt; en:baking-soda  ]  [ soda -&gt; en:soda  ]  [ sugar-contains-2-or-less-of -&gt; en:sugar-contains-2-or-less-of  ]  [ contains-2-or-less-of -&gt; en:contains-2-or-less-of  ]  [ 2-or-less-of -&gt; en:2-or-less-of  ]  [ or-less-of -&gt; en:or-less-of  ]  [ less-of -&gt; en:less-of  ]  [ of -&gt; en:of  ]  [ vegetable-oils -&gt; en:vegetable-oils  ]  [ oils -&gt; en:oils  ]  [ palm -&gt; en:palm  ]  [ soybean-and-or-cottonseed-oils -&gt; en:soybean-and-or-cottonseed-oils  ]  [ and-or-cottonseed-oils -&gt; en:and-or-cottonseed-oils  ]  [ or-cottonseed-oils -&gt; en:or-cottonseed-oils  ]  [ cottonseed-oils -&gt; en:cottonseed-oils  ]  [ oils -&gt; en:oils  ]  [ salt -&gt; en:salt  ]  [ wheat-gluten -&gt; en:wheat-gluten  ]  [ gluten -&gt; en:gluten  ]  [ hydrogenated-cottonseed-oil -&gt; en:hydrogenated-cottonseed-oil  ]  [ cottonseed-oil -&gt; en:cottonseed-oil  ]  [ oil -&gt; en:oil  ]  [ xanthan-gum -&gt; en:e415  -&gt; exists  -- ok  ]  [ potassium-sorbate -&gt; en:e202  -&gt; exists  -- ok  ]  [ preservative -&gt; en:preservative  ]  [ ascorbic-acid -&gt; en:e300  -&gt; exists  -- ok  ] </t>
  </si>
  <si>
    <t>en:e101,en:e101i,en:e202,en:e300,en:e415,en:e575</t>
  </si>
  <si>
    <t>E101 - Riboflavin,E101i - Riboflavin,E202 - Potassium sorbate,E300 - Ascorbic acid,E415 - Xanthan gum,E575 - Glucono-delta-lactone</t>
  </si>
  <si>
    <t>http://world-en.openfoodfacts.org/product/0011110817112/leaf-spinach-kroger</t>
  </si>
  <si>
    <t>Spinach water.</t>
  </si>
  <si>
    <t xml:space="preserve"> [ spinach-water -&gt; en:spinach-water  ]  [ water -&gt; en:water  ] </t>
  </si>
  <si>
    <t>http://world-en.openfoodfacts.org/product/0011110817129/ralphs-authentic-recipe-soup-minestrone-the-kroger-co</t>
  </si>
  <si>
    <t>2017-03-09T16:44:59Z</t>
  </si>
  <si>
    <t>Ralphs, Authentic Recipe Soup, Minestrone</t>
  </si>
  <si>
    <t>Water, tomato puree (water, tomato paste), carrots, peas, rehydrated potatoes, celery, enriched macaroni product (wheat flour, water, egg whites, niacin, ferrous sulfate, thiamin mononitrate, riboflavin, folic acid), green beans, kidney beans, contains le</t>
  </si>
  <si>
    <t xml:space="preserve"> [ water -&gt; en:water  ]  [ tomato-puree -&gt; en:tomato-puree  ]  [ puree -&gt; en:puree  ]  [ water -&gt; en:water  ]  [ tomato-paste -&gt; en:tomato-paste  ]  [ paste -&gt; en:paste  ]  [ carrots -&gt; en:carrots  ]  [ peas -&gt; en:peas  ]  [ rehydrated-potatoes -&gt; en:rehydrated-potatoes  ]  [ potatoes -&gt; en:potatoes  ]  [ celery -&gt; en:celery  ]  [ enriched-macaroni-product -&gt; en:enriched-macaroni-product  ]  [ macaroni-product -&gt; en:macaroni-product  ]  [ product -&gt; en:product  ]  [ wheat-flour -&gt; en:wheat-flour  ]  [ flour -&gt; en:flour  ]  [ water -&gt; en:water  ]  [ egg-whites -&gt; en:egg-whites  ]  [ whites -&gt; en:whites  ]  [ niacin -&gt; en:e375  -&gt; exists  -- ok  ]  [ ferrous-sulfate -&gt; en:ferrous-sulfate  ]  [ sulfate -&gt; en:sulfate  ]  [ thiamin-mononitrate -&gt; en:thiamin-mononitrate  ]  [ mononitrate -&gt; en:mononitrate  ]  [ riboflavin -&gt; en:e101i  -&gt; exists  -- ok  ]  [ folic-acid -&gt; en:folic-acid  ]  [ acid -&gt; en:acid  ]  [ green-beans -&gt; en:green-beans  ]  [ beans -&gt; en:beans  ]  [ kidney-beans -&gt; en:kidney-beans  ]  [ beans -&gt; en:beans  ]  [ contains-le -&gt; en:contains-le  ]  [ le -&gt; en:le  ] </t>
  </si>
  <si>
    <t>http://world-en.openfoodfacts.org/product/0011110817426/instant-drink-mix-lite-pink-lemonade-kroger</t>
  </si>
  <si>
    <t>2017-03-09T12:54:54Z</t>
  </si>
  <si>
    <t>Instant Drink Mix, Lite Pink Lemonade</t>
  </si>
  <si>
    <t>Citric acid, maltodextrin, natural flavor, potassium citrate, aspartame**, magnesium oxide. contains 2% or less acesulfame potassium, gum arabic, calcium silicate, soy lecithin, artificial color, red 40.</t>
  </si>
  <si>
    <t>1.9 g (8 fl oz)</t>
  </si>
  <si>
    <t xml:space="preserve"> [ citric-acid -&gt; en:e330  -&gt; exists  -- ok  ]  [ maltodextrin -&gt; en:maltodextrin  ]  [ natural-flavor -&gt; en:natural-flavor  ]  [ flavor -&gt; en:flavor  ]  [ potassium-citrate -&gt; en:e332  -&gt; exists  -- ok  ]  [ aspartame -&gt; en:e951  -&gt; exists  -- ok  ]  [ magnesium-oxide-contains-2-or-less-acesulfame-potassium -&gt; en:magnesium-oxide-contains-2-or-less-acesulfame-potassium  ]  [ oxide-contains-2-or-less-acesulfame-potassium -&gt; en:oxide-contains-2-or-less-acesulfame-potassium  ]  [ contains-2-or-less-acesulfame-potassium -&gt; en:contains-2-or-less-acesulfame-potassium  ]  [ 2-or-less-acesulfame-potassium -&gt; en:2-or-less-acesulfame-potassium  ]  [ or-less-acesulfame-potassium -&gt; en:or-less-acesulfame-potassium  ]  [ less-acesulfame-potassium -&gt; en:less-acesulfame-potassium  ]  [ acesulfame-potassium -&gt; en:e950  -&gt; exists  -- ok  ]  [ gum-arabic -&gt; en:e414  -&gt; exists  -- ok  ]  [ calcium-silicate -&gt; en:e552  -&gt; exists  -- ok  ]  [ soy-lecithin -&gt; en:soy-lecithin  ]  [ lecithin -&gt; en:e322i  -&gt; exists  -- ok  ]  [ artificial-color -&gt; en:artificial-color  ]  [ color -&gt; en:colour  ]  [ red-40 -&gt; en:e129  -&gt; exists  -- ok  ] </t>
  </si>
  <si>
    <t>en:e129,en:e322,en:e322i,en:e330,en:e332,en:e414,en:e552,en:e950,en:e951</t>
  </si>
  <si>
    <t>E129 - Allura red ac,E322 - Lecithins,E322i - Lecithin,E330 - Citric acid,E332 - Potassium citrates,E414 - Acacia gum,E552 - Calcium silicate,E950 - Acesulfame k,E951 - Aspartame</t>
  </si>
  <si>
    <t>http://world-en.openfoodfacts.org/product/0011110817525/lactose-free-milk-king-soopers</t>
  </si>
  <si>
    <t>Lactose Free Milk</t>
  </si>
  <si>
    <t>Milk, contains less than 1% of: lactase enzyme*, vitamin d3.</t>
  </si>
  <si>
    <t xml:space="preserve"> [ milk -&gt; en:milk  ]  [ contains-less-than-1-of -&gt; en:contains-less-than-1-of  ]  [ less-than-1-of -&gt; en:less-than-1-of  ]  [ than-1-of -&gt; en:than-1-of  ]  [ 1-of -&gt; en:1-of  ]  [ of -&gt; en:of  ]  [ lactase-enzyme -&gt; en:lactase-enzyme  ]  [ enzyme -&gt; en:enzyme  ]  [ vitamin-d3 -&gt; en:vitamin-d3  ]  [ d3 -&gt; en:d3  ] </t>
  </si>
  <si>
    <t>http://world-en.openfoodfacts.org/product/0011110817648/potato-chips-salt-vinegar-kroger</t>
  </si>
  <si>
    <t>Potato Chips, Salt &amp; Vinegar</t>
  </si>
  <si>
    <t>Potatoes, vegetable oil (corn, cottonseed and/or canola), seasoning (lactose, sodium diacetate, maltodextrin, sea salt, malt vinegar powder, malic acid, citric acid), salt.</t>
  </si>
  <si>
    <t>28 g (24 CHIPS)</t>
  </si>
  <si>
    <t xml:space="preserve"> [ potatoes -&gt; en:potatoes  ]  [ vegetable-oil -&gt; en:vegetable-oil  ]  [ oil -&gt; en:oil  ]  [ corn -&gt; en:corn  ]  [ cottonseed-and-or-canola -&gt; en:cottonseed-and-or-canola  ]  [ and-or-canola -&gt; en:and-or-canola  ]  [ or-canola -&gt; en:or-canola  ]  [ canola -&gt; en:canola  ]  [ seasoning -&gt; en:seasoning  ]  [ lactose -&gt; en:lactose  ]  [ sodium-diacetate -&gt; en:e262ii  -&gt; exists  -- ok  ]  [ maltodextrin -&gt; en:maltodextrin  ]  [ sea-salt -&gt; en:sea-salt  ]  [ salt -&gt; en:salt  ]  [ malt-vinegar-powder -&gt; en:malt-vinegar-powder  ]  [ vinegar-powder -&gt; en:vinegar-powder  ]  [ powder -&gt; en:powder  ]  [ malic-acid -&gt; en:e296  -&gt; exists  -- ok  ]  [ citric-acid -&gt; en:e330  -&gt; exists  -- ok  ]  [ salt -&gt; en:salt  ] </t>
  </si>
  <si>
    <t>http://world-en.openfoodfacts.org/product/0011110818119/boneless-wyngz-kroger</t>
  </si>
  <si>
    <t>2017-03-10T08:49:56Z</t>
  </si>
  <si>
    <t>Boneless Wyngz</t>
  </si>
  <si>
    <t>Chicken breast meat with rib meat, enriched bleached wheat flour (wheat flour, niacin, ferrous sulfate, thiamine mononitrate, riboflavin, folic acid), water, enriched wheat flour (wheat flour, niacin, reduced iron, thiamine mononitrate, riboflavin, folic</t>
  </si>
  <si>
    <t xml:space="preserve"> [ chicken-breast-meat-with-rib-meat -&gt; en:chicken-breast-meat-with-rib-meat  ]  [ breast-meat-with-rib-meat -&gt; en:breast-meat-with-rib-meat  ]  [ meat-with-rib-meat -&gt; en:meat-with-rib-meat  ]  [ with-rib-meat -&gt; en:with-rib-meat  ]  [ rib-meat -&gt; en:rib-meat  ]  [ meat -&gt; en:meat  ]  [ enriched-bleached-wheat-flour -&gt; en:enriched-bleached-wheat-flour  ]  [ bleached-wheat-flour -&gt; en:bleached-wheat-flour  ]  [ wheat-flour -&gt; en:wheat-flour  ]  [ flour -&gt; en:flour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water -&gt; en:water  ]  [ enriched-wheat-flour -&gt; en:enriched-wheat-flour  ]  [ wheat-flour -&gt; en:wheat-flour  ]  [ flour -&gt; en:flour  ]  [ wheat-flour -&gt; en:wheat-flour  ]  [ flour -&gt; en:flour  ]  [ niacin -&gt; en:e375  -- already seen  ]  [ reduced-iron -&gt; en:reduced-iron  ]  [ iron -&gt; en:iron  ]  [ thiamine-mononitrate -&gt; en:thiamine-mononitrate  ]  [ mononitrate -&gt; en:mononitrate  ]  [ riboflavin -&gt; en:e101i  -- already seen  ]  [ folic -&gt; en:folic  ] </t>
  </si>
  <si>
    <t>http://world-en.openfoodfacts.org/product/0011110818133/toaster-pastry-kroger</t>
  </si>
  <si>
    <t>Toaster Pastry</t>
  </si>
  <si>
    <t>Enriched flour (wheat flour, niacin, reduced iron, thiamine mononitrate, riboflavin, folic acid), water, sugar, soybean oil, high fructose corn syrup, palm and palm kernel oil, contains 2% or less of: dextrose, corn flour, corn starch, leavening (sodium b</t>
  </si>
  <si>
    <t>54 g (1 PASTRY WITH ICING)</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</si>
  <si>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sugar -&gt; en:sugar  ]  [ soybean-oil -&gt; en:soybean-oil  ]  [ oil -&gt; en:oil  ]  [ high-fructose-corn-syrup -&gt; en:high-fructose-corn-syrup  ]  [ fructose-corn-syrup -&gt; en:fructose-corn-syrup  ]  [ corn-syrup -&gt; en:corn-syrup  ]  [ syrup -&gt; en:syrup  ]  [ palm-and-palm-kernel-oil -&gt; en:palm-and-palm-kernel-oil  ]  [ and-palm-kernel-oil -&gt; en:and-palm-kernel-oil  ]  [ palm-kernel-oil -&gt; en:palm-kernel-oil  ]  [ kernel-oil -&gt; en:kernel-oil  ]  [ oil -&gt; en:oil  ]  [ contains-2-or-less-of -&gt; en:contains-2-or-less-of  ]  [ 2-or-less-of -&gt; en:2-or-less-of  ]  [ or-less-of -&gt; en:or-less-of  ]  [ less-of -&gt; en:less-of  ]  [ of -&gt; en:of  ]  [ dextrose -&gt; en:dextrose  ]  [ corn-flour -&gt; en:corn-flour  ]  [ flour -&gt; en:flour  ]  [ corn-starch -&gt; en:corn-starch  ]  [ starch -&gt; en:starch  ]  [ leavening -&gt; en:leavening  ]  [ sodium-b -&gt; en:sodium-b  ]  [ b -&gt; en:b  ] </t>
  </si>
  <si>
    <t>http://world-en.openfoodfacts.org/product/0011110818201/soy-sauce-simple-truth-organic</t>
  </si>
  <si>
    <t>Water, organic soybeans, organic wheat, salt, organic alcohol (to preserve freshness).</t>
  </si>
  <si>
    <t>18 g (1 Tbsp)</t>
  </si>
  <si>
    <t xml:space="preserve"> [ water -&gt; en:water  ]  [ organic-soybeans -&gt; en:organic-soybeans  ]  [ soybeans -&gt; en:soybeans  ]  [ organic-wheat -&gt; en:organic-wheat  ]  [ wheat -&gt; en:wheat  ]  [ salt -&gt; en:salt  ]  [ organic-alcohol -&gt; en:organic-alcohol  ]  [ alcohol -&gt; en:e1510  -&gt; exists  -- ok  ]  [ to-preserve-freshness -&gt; en:to-preserve-freshness  ]  [ preserve-freshness -&gt; en:preserve-freshness  ]  [ freshness -&gt; en:freshness  ] </t>
  </si>
  <si>
    <t>http://world-en.openfoodfacts.org/product/0011110818225/apple-butter-kroger</t>
  </si>
  <si>
    <t>Apple Butter</t>
  </si>
  <si>
    <t>Apples, high fructose corn syrup, corn syrup, spices, molasses.</t>
  </si>
  <si>
    <t xml:space="preserve"> [ apples -&gt; en:apples  ]  [ high-fructose-corn-syrup -&gt; en:high-fructose-corn-syrup  ]  [ fructose-corn-syrup -&gt; en:fructose-corn-syrup  ]  [ corn-syrup -&gt; en:corn-syrup  ]  [ syrup -&gt; en:syrup  ]  [ corn-syrup -&gt; en:corn-syrup  ]  [ syrup -&gt; en:syrup  ]  [ spices -&gt; en:spices  ]  [ molasses -&gt; en:molasses  ] </t>
  </si>
  <si>
    <t>http://world-en.openfoodfacts.org/product/0011110818249/original-macaroni-cheese-simple-truth-organic</t>
  </si>
  <si>
    <t>Original Macaroni &amp; Cheese</t>
  </si>
  <si>
    <t>Ingredients: organic macaroni product (organic wheat flour), organic mild cheddar cheese sauce (organic cheddar cheese , water, organic butter , organic soybean oil sodium phosphate organic non fat dry milk, organic maltodextrin, contains 2% or less of: salt, natural flavors colors added  lactic acid, xanthan gum, organic guar gum), organic soybean oil, silicon dioxide, sunflower lecithin, carnauba wax and mixed tocopherols.</t>
  </si>
  <si>
    <t xml:space="preserve"> [ ingredients -&gt; en:ingredients  ]  [ organic-macaroni-product -&gt; en:organic-macaroni-product  ]  [ macaroni-product -&gt; en:macaroni-product  ]  [ product -&gt; en:product  ]  [ organic-wheat-flour -&gt; en:organic-wheat-flour  ]  [ wheat-flour -&gt; en:wheat-flour  ]  [ flour -&gt; en:flour  ]  [ organic-mild-cheddar-cheese-sauce -&gt; en:organic-mild-cheddar-cheese-sauce  ]  [ mild-cheddar-cheese-sauce -&gt; en:mild-cheddar-cheese-sauce  ]  [ cheddar-cheese-sauce -&gt; en:cheddar-cheese-sauce  ]  [ cheese-sauce -&gt; en:cheese-sauce  ]  [ sauce -&gt; en:sauce  ]  [ organic-cheddar-cheese -&gt; en:organic-cheddar-cheese  ]  [ cheddar-cheese -&gt; en:cheddar-cheese  ]  [ cheese -&gt; en:cheese  ]  [ water -&gt; en:water  ]  [ organic-butter -&gt; en:organic-butter  ]  [ butter -&gt; en:butter  ]  [ organic-soybean-oil-sodium-phosphate-organic-non-fat-dry-milk -&gt; en:organic-soybean-oil-sodium-phosphate-organic-non-fat-dry-milk  ]  [ soybean-oil-sodium-phosphate-organic-non-fat-dry-milk -&gt; en:soybean-oil-sodium-phosphate-organic-non-fat-dry-milk  ]  [ oil-sodium-phosphate-organic-non-fat-dry-milk -&gt; en:oil-sodium-phosphate-organic-non-fat-dry-milk  ]  [ sodium-phosphate-organic-non-fat-dry-milk -&gt; en:sodium-phosphate-organic-non-fat-dry-milk  ]  [ phosphate-organic-non-fat-dry-milk -&gt; en:phosphate-organic-non-fat-dry-milk  ]  [ organic-non-fat-dry-milk -&gt; en:organic-non-fat-dry-milk  ]  [ non-fat-dry-milk -&gt; en:non-fat-dry-milk  ]  [ fat-dry-milk -&gt; en:fat-dry-milk  ]  [ dry-milk -&gt; en:dry-milk  ]  [ milk -&gt; en:milk  ]  [ organic-maltodextrin -&gt; en:organic-maltodextrin  ]  [ maltodextrin -&gt; en:maltodextrin  ]  [ contains-2-or-less-of -&gt; en:contains-2-or-less-of  ]  [ 2-or-less-of -&gt; en:2-or-less-of  ]  [ or-less-of -&gt; en:or-less-of  ]  [ less-of -&gt; en:less-of  ]  [ of -&gt; en:of  ]  [ salt -&gt; en:salt  ]  [ natural-flavors -&gt; en:natural-flavors  ]  [ flavors -&gt; en:flavors  ]  [ colors-added-lactic-acid -&gt; en:colors-added-lactic-acid  ]  [ added-lactic-acid -&gt; en:added-lactic-acid  ]  [ lactic-acid -&gt; en:e270  -&gt; exists  -- ok  ]  [ xanthan-gum -&gt; en:e415  -&gt; exists  -- ok  ]  [ organic-guar-gum -&gt; en:organic-guar-gum  ]  [ guar-gum -&gt; en:e412  -&gt; exists  -- ok  ]  [ organic-soybean-oil -&gt; en:organic-soybean-oil  ]  [ soybean-oil -&gt; en:soybean-oil  ]  [ oil -&gt; en:oil  ]  [ silicon-dioxide -&gt; en:e551  -&gt; exists  -- ok  ]  [ sunflower-lecithin -&gt; en:sunflower-lecithin  ]  [ lecithin -&gt; en:e322i  -&gt; exists  -- ok  ]  [ carnauba-wax-and-mixed-tocopherols -&gt; en:carnauba-wax-and-mixed-tocopherols  ]  [ wax-and-mixed-tocopherols -&gt; en:wax-and-mixed-tocopherols  ]  [ and-mixed-tocopherols -&gt; en:and-mixed-tocopherols  ]  [ mixed-tocopherols -&gt; en:mixed-tocopherols  ]  [ tocopherols -&gt; en:e307c  -&gt; exists  -- ok  ] </t>
  </si>
  <si>
    <t>en:e270,en:e307c,en:e322,en:e322i,en:e412,en:e415,en:e551</t>
  </si>
  <si>
    <t>E270 - Lactic acid,E307c - Tocopherol,E322 - Lecithins,E322i - Lecithin,E412 - Guar gum,E415 - Xanthan gum,E551 - Silicon dioxide</t>
  </si>
  <si>
    <t>http://world-en.openfoodfacts.org/product/0011110818256/apple-butter-kroger</t>
  </si>
  <si>
    <t>http://world-en.openfoodfacts.org/product/0011110818263/pure-clover-whipped-honey-kroger</t>
  </si>
  <si>
    <t>2017-03-09T12:15:24Z</t>
  </si>
  <si>
    <t>Pure Clover Whipped Honey</t>
  </si>
  <si>
    <t>Honey.</t>
  </si>
  <si>
    <t>http://world-en.openfoodfacts.org/product/0011110818270/macaroni-cheese-shells-simple-truth-organic</t>
  </si>
  <si>
    <t>2017-03-09T20:11:43Z</t>
  </si>
  <si>
    <t>Macaroni &amp; Cheese Shells</t>
  </si>
  <si>
    <t>Organic macaroni product (organic durum wheat semolina), organic mild cheddar cheese sauce (organic cheddar cheese [pasteurized organic milk, cheese culture, salt, enzymes], water, organic butter [pasteurized organic sweet cream, salt], organic soybean oi</t>
  </si>
  <si>
    <t>78 g (1 PACKAGE)</t>
  </si>
  <si>
    <t xml:space="preserve"> [ organic-macaroni-product -&gt; en:organic-macaroni-product  ]  [ macaroni-product -&gt; en:macaroni-product  ]  [ product -&gt; en:product  ]  [ organic-durum-wheat-semolina -&gt; en:organic-durum-wheat-semolina  ]  [ durum-wheat-semolina -&gt; en:durum-wheat-semolina  ]  [ wheat-semolina -&gt; en:wheat-semolina  ]  [ semolina -&gt; en:semolina  ]  [ organic-mild-cheddar-cheese-sauce -&gt; en:organic-mild-cheddar-cheese-sauce  ]  [ mild-cheddar-cheese-sauce -&gt; en:mild-cheddar-cheese-sauce  ]  [ cheddar-cheese-sauce -&gt; en:cheddar-cheese-sauce  ]  [ cheese-sauce -&gt; en:cheese-sauce  ]  [ sauce -&gt; en:sauce  ]  [ organic-cheddar-cheese -&gt; en:organic-cheddar-cheese  ]  [ cheddar-cheese -&gt; en:cheddar-cheese  ]  [ cheese -&gt; en:cheese  ]  [ pasteurized-organic-milk -&gt; en:pasteurized-organic-milk  ]  [ organic-milk -&gt; en:organic-milk  ]  [ milk -&gt; en:milk  ]  [ cheese-culture -&gt; en:cheese-culture  ]  [ culture -&gt; en:culture  ]  [ salt -&gt; en:salt  ]  [ enzymes -&gt; en:enzymes  ]  [ water -&gt; en:water  ]  [ organic-butter -&gt; en:organic-butter  ]  [ butter -&gt; en:butter  ]  [ pasteurized-organic-sweet-cream -&gt; en:pasteurized-organic-sweet-cream  ]  [ organic-sweet-cream -&gt; en:organic-sweet-cream  ]  [ sweet-cream -&gt; en:sweet-cream  ]  [ cream -&gt; en:cream  ]  [ salt -&gt; en:salt  ]  [ organic-soybean-oi -&gt; en:organic-soybean-oi  ]  [ soybean-oi -&gt; en:soybean-oi  ]  [ oi -&gt; en:oi  ] </t>
  </si>
  <si>
    <t>http://world-en.openfoodfacts.org/product/0011110818287/tamari-sauce-simple-truth</t>
  </si>
  <si>
    <t>Tamari Sauce</t>
  </si>
  <si>
    <t>Ingredients: water, organic soybean, salt, organic alcohol (to preserve freshness).</t>
  </si>
  <si>
    <t xml:space="preserve"> [ ingredients -&gt; en:ingredients  ]  [ water -&gt; en:water  ]  [ organic-soybean -&gt; en:organic-soybean  ]  [ soybean -&gt; en:soybean  ]  [ salt -&gt; en:salt  ]  [ organic-alcohol -&gt; en:organic-alcohol  ]  [ alcohol -&gt; en:e1510  -&gt; exists  -- ok  ]  [ to-preserve-freshness -&gt; en:to-preserve-freshness  ]  [ preserve-freshness -&gt; en:preserve-freshness  ]  [ freshness -&gt; en:freshness  ] </t>
  </si>
  <si>
    <t>http://world-en.openfoodfacts.org/product/0011110818478/zero-calorie-vitamin-enhanced-water-beverage-pomegranate-cherry-kroger</t>
  </si>
  <si>
    <t>Zero Calorie Vitamin Enhanced Water Beverage, Pomegranate Cherry</t>
  </si>
  <si>
    <t>Reverse osmosis water, erythritol, natural flavors, citric acid, ascorbic acid (vitamin c), fruit and vegetable juice (for color), rebaudioside a*, calcium lactate, niacinamide (b3), calcium pantothenate (b5), magnesium lactate, pyridoxine ncl (b6), monop</t>
  </si>
  <si>
    <t xml:space="preserve"> [ reverse-osmosis-water -&gt; en:reverse-osmosis-water  ]  [ osmosis-water -&gt; en:osmosis-water  ]  [ water -&gt; en:water  ]  [ erythritol -&gt; en:e968  -&gt; exists  -- ok  ]  [ natural-flavors -&gt; en:natural-flavors  ]  [ flavors -&gt; en:flavors  ]  [ citric-acid -&gt; en:e330  -&gt; exists  -- ok  ]  [ ascorbic-acid -&gt; en:e300  -&gt; exists  -- ok  ]  [ vitamin-c -&gt; en:vitamin-c  ]  [ c -&gt; en:c  ]  [ fruit-and-vegetable-juice -&gt; en:fruit-and-vegetable-juice  ]  [ and-vegetable-juice -&gt; en:and-vegetable-juice  ]  [ vegetable-juice -&gt; en:vegetable-juice  ]  [ juice -&gt; en:juice  ]  [ for-color -&gt; en:for-color  ]  [ color -&gt; en:colour  ]  [ rebaudioside-a -&gt; en:rebaudioside-a  ]  [ a -&gt; en:a  ]  [ calcium-lactate -&gt; en:e327  -&gt; exists  -- ok  ]  [ niacinamide -&gt; en:niacinamide  ]  [ b3 -&gt; en:b3  ]  [ calcium-pantothenate -&gt; en:calcium-pantothenate  ]  [ pantothenate -&gt; en:pantothenate  ]  [ b5 -&gt; en:b5  ]  [ magnesium-lactate -&gt; en:e329  -&gt; exists  -- ok  ]  [ pyridoxine-ncl -&gt; en:pyridoxine-ncl  ]  [ ncl -&gt; en:ncl  ]  [ b6 -&gt; en:b6  ]  [ monop -&gt; en:monop  ] </t>
  </si>
  <si>
    <t>http://world-en.openfoodfacts.org/product/0011110818492/green-tea-pods-jasmine-lemon-private-selection</t>
  </si>
  <si>
    <t>2017-03-09T14:54:25Z</t>
  </si>
  <si>
    <t>Green Tea Pods, Jasmine, Lemon</t>
  </si>
  <si>
    <t>Green tea, spearmint, lemon grass, blackberry leaf and rosehips, natural jasmine and natural lemon flavors.</t>
  </si>
  <si>
    <t>4.5 g (1 TEA POD)</t>
  </si>
  <si>
    <t xml:space="preserve"> [ green-tea -&gt; en:green-tea  ]  [ tea -&gt; en:tea  ]  [ spearmint -&gt; en:spearmint  ]  [ lemon-grass -&gt; en:lemon-grass  ]  [ grass -&gt; en:grass  ]  [ blackberry-leaf-and-rosehips -&gt; en:blackberry-leaf-and-rosehips  ]  [ leaf-and-rosehips -&gt; en:leaf-and-rosehips  ]  [ and-rosehips -&gt; en:and-rosehips  ]  [ rosehips -&gt; en:rosehips  ]  [ natural-jasmine-and-natural-lemon-flavors -&gt; en:natural-jasmine-and-natural-lemon-flavors  ]  [ jasmine-and-natural-lemon-flavors -&gt; en:jasmine-and-natural-lemon-flavors  ]  [ and-natural-lemon-flavors -&gt; en:and-natural-lemon-flavors  ]  [ natural-lemon-flavors -&gt; en:natural-lemon-flavors  ]  [ lemon-flavors -&gt; en:lemon-flavors  ]  [ flavors -&gt; en:flavors  ] </t>
  </si>
  <si>
    <t>http://world-en.openfoodfacts.org/product/0011110818751/vitamin-enhanced-water-beverage-mango-melon-kroger</t>
  </si>
  <si>
    <t>Vitamin Enhanced Water Beverage, Mango Melon</t>
  </si>
  <si>
    <t>Reverse osmosis water, erythritol, natural flavors, citric acid, ascorbic acid (vitamin c), vegetable juice (for color), rebaudioside a*, modified corn starch, gum arabic, beta carotene (for color), calcium lactate, niacinamide (b3), calcium pantothenate</t>
  </si>
  <si>
    <t xml:space="preserve"> [ reverse-osmosis-water -&gt; en:reverse-osmosis-water  ]  [ osmosis-water -&gt; en:osmosis-water  ]  [ water -&gt; en:water  ]  [ erythritol -&gt; en:e968  -&gt; exists  -- ok  ]  [ natural-flavors -&gt; en:natural-flavors  ]  [ flavors -&gt; en:flavors  ]  [ citric-acid -&gt; en:e330  -&gt; exists  -- ok  ]  [ ascorbic-acid -&gt; en:e300  -&gt; exists  -- ok  ]  [ vitamin-c -&gt; en:vitamin-c  ]  [ c -&gt; en:c  ]  [ vegetable-juice -&gt; en:vegetable-juice  ]  [ juice -&gt; en:juice  ]  [ for-color -&gt; en:for-color  ]  [ color -&gt; en:colour  ]  [ rebaudioside-a -&gt; en:rebaudioside-a  ]  [ a -&gt; en:a  ]  [ modified-corn-starch -&gt; en:modified-corn-starch  ]  [ corn-starch -&gt; en:corn-starch  ]  [ starch -&gt; en:starch  ]  [ gum-arabic -&gt; en:e414  -&gt; exists  -- ok  ]  [ beta-carotene -&gt; en:e160ai  -&gt; exists  -- ok  ]  [ for-color -&gt; en:for-color  ]  [ color -&gt; en:colour  ]  [ calcium-lactate -&gt; en:e327  -&gt; exists  -- ok  ]  [ niacinamide -&gt; en:niacinamide  ]  [ b3 -&gt; en:b3  ]  [ calcium-pantothenate -&gt; en:calcium-pantothenate  ]  [ pantothenate -&gt; en:pantothenate  ] </t>
  </si>
  <si>
    <t>en:e160a,en:e160ai,en:e300,en:e327,en:e330,en:e414,en:e968</t>
  </si>
  <si>
    <t>E160a - Alpha-carotene,E160ai - Beta-carotene,E300 - Ascorbic acid,E327 - Calcium lactate,E330 - Citric acid,E414 - Acacia gum,E968 - Erythritol</t>
  </si>
  <si>
    <t>http://world-en.openfoodfacts.org/product/0011110818775/bread-crumbs-kroger</t>
  </si>
  <si>
    <t>Bread Crumbs</t>
  </si>
  <si>
    <t>Enriched flour (wheat flour, malted barley, niacin, ferrous sulfate, thiamine mononitrate, riboflavin, folic acid), high fructose corn syrup, corn syrup, vegetable oil (soybean, cottonseed, corn and/or canola), water, salt. contains 2% or less of: yeast, honey, molasses, sugar, wheat gluten, whey, soy flour, whole wheat flour, rye flour, corn flour, oat bran, oat flour, corn meal, rice flour, potato flour, butter (cream, salt), dough conditioners (mono- and diglycerides, sodium and/or calcium stearoyl lactylate, soy lecithin, calcium carbonate), yeast nutrients (ammonium sulfate, calcium sulfate, monocalcium phosphate), distilled vinegar, skim milk, buttermilk, lactic acid, calcium propionate and potassium sorbate (preservatives), sesame seeds, sunflower seeds, eggs, dehydrated parsley, spices, onion powder, garlic powder, paprika.</t>
  </si>
  <si>
    <t xml:space="preserve"> [ enriched-flour -&gt; en:enriched-flour  ]  [ flour -&gt; en:flour  ]  [ wheat-flour -&gt; en:wheat-flour  ]  [ flour -&gt; en:flour  ]  [ malted-barley -&gt; en:malted-barley  ]  [ barley -&gt; en:barley  ]  [ niacin -&gt; en:e375  -&gt; exists  -- ok  ]  [ ferrous-sulfate -&gt; en:ferrous-sulfate  ]  [ sulfate -&gt; en:sulfate  ]  [ thiamine-mononitrate -&gt; en:thiamine-mononitrate  ]  [ mononitrate -&gt; en:mononitrate  ]  [ riboflavin -&gt; en:e101i  -&gt; exists  -- ok  ]  [ folic-acid -&gt; en:folic-acid  ]  [ acid -&gt; en:acid  ]  [ high-fructose-corn-syrup -&gt; en:high-fructose-corn-syrup  ]  [ fructose-corn-syrup -&gt; en:fructose-corn-syrup  ]  [ corn-syrup -&gt; en:corn-syrup  ]  [ syrup -&gt; en:syrup  ]  [ corn-syrup -&gt; en:corn-syrup  ]  [ syrup -&gt; en:syrup  ]  [ vegetable-oil -&gt; en:vegetable-oil  ]  [ oil -&gt; en:oil  ]  [ soybean -&gt; en:soybean  ]  [ cottonseed -&gt; en:cottonseed  ]  [ corn-and-or-canola -&gt; en:corn-and-or-canola  ]  [ and-or-canola -&gt; en:and-or-canola  ]  [ or-canola -&gt; en:or-canola  ]  [ canola -&gt; en:canola  ]  [ water -&gt; en:water  ]  [ salt-contains-2-or-less-of -&gt; en:salt-contains-2-or-less-of  ]  [ contains-2-or-less-of -&gt; en:contains-2-or-less-of  ]  [ 2-or-less-of -&gt; en:2-or-less-of  ]  [ or-less-of -&gt; en:or-less-of  ]  [ less-of -&gt; en:less-of  ]  [ of -&gt; en:of  ]  [ yeast -&gt; en:yeast  ]  [ honey -&gt; en:honey  ]  [ molasses -&gt; en:molasses  ]  [ sugar -&gt; en:sugar  ]  [ wheat-gluten -&gt; en:wheat-gluten  ]  [ gluten -&gt; en:gluten  ]  [ whey -&gt; en:whey  ]  [ soy-flour -&gt; en:soy-flour  ]  [ flour -&gt; en:flour  ]  [ whole-wheat-flour -&gt; en:whole-wheat-flour  ]  [ wheat-flour -&gt; en:wheat-flour  ]  [ flour -&gt; en:flour  ]  [ rye-flour -&gt; en:rye-flour  ]  [ flour -&gt; en:flour  ]  [ corn-flour -&gt; en:corn-flour  ]  [ flour -&gt; en:flour  ]  [ oat-bran -&gt; en:oat-bran  ]  [ bran -&gt; en:bran  ]  [ oat-flour -&gt; en:oat-flour  ]  [ flour -&gt; en:flour  ]  [ corn-meal -&gt; en:corn-meal  ]  [ meal -&gt; en:meal  ]  [ rice-flour -&gt; en:rice-flour  ]  [ flour -&gt; en:flour  ]  [ potato-flour -&gt; en:potato-flour  ]  [ flour -&gt; en:flour  ]  [ butter -&gt; en:butter  ]  [ cream -&gt; en:cream  ]  [ salt -&gt; en:salt  ]  [ dough-conditioners -&gt; en:dough-conditioners  ]  [ conditioners -&gt; en:conditioners  ]  [ mono-and-diglycerides -&gt; en:e471  -&gt; exists  -- ok  ]  [ sodium-and-or-calcium-stearoyl-lactylate -&gt; en:sodium-and-or-calcium-stearoyl-lactylate  ]  [ and-or-calcium-stearoyl-lactylate -&gt; en:and-or-calcium-stearoyl-lactylate  ]  [ or-calcium-stearoyl-lactylate -&gt; en:or-calcium-stearoyl-lactylate  ]  [ calcium-stearoyl-lactylate -&gt; en:calcium-stearoyl-lactylate  ]  [ stearoyl-lactylate -&gt; en:stearoyl-lactylate  ]  [ lactylate -&gt; en:lactylate  ]  [ soy-lecithin -&gt; en:soy-lecithin  ]  [ lecithin -&gt; en:e322i  -&gt; exists  -- ok  ]  [ calcium-carbonate -&gt; en:e170  -&gt; exists  -- ok  ]  [ yeast-nutrients -&gt; en:yeast-nutrients  ]  [ nutrients -&gt; en:nutrients  ]  [ ammonium-sulfate -&gt; en:e517  -&gt; exists  -- ok  ]  [ calcium-sulfate -&gt; en:e516  -&gt; exists  -- ok  ]  [ monocalcium-phosphate -&gt; en:e341i  -&gt; exists  -- ok  ]  [ distilled-vinegar -&gt; en:distilled-vinegar  ]  [ vinegar -&gt; en:vinegar  ]  [ skim-milk -&gt; en:skim-milk  ]  [ milk -&gt; en:milk  ]  [ buttermilk -&gt; en:buttermilk  ]  [ lactic-acid -&gt; en:e270  -&gt; exists  -- ok  ]  [ calcium-propionate-and-potassium-sorbate -&gt; en:calcium-propionate-and-potassium-sorbate  ]  [ propionate-and-potassium-sorbate -&gt; en:propionate-and-potassium-sorbate  ]  [ and-potassium-sorbate -&gt; en:and-potassium-sorbate  ]  [ potassium-sorbate -&gt; en:e202  -&gt; exists  -- ok  ]  [ preservatives -&gt; en:preservatives  ]  [ sesame-seeds -&gt; en:sesame-seeds  ]  [ seeds -&gt; en:seeds  ]  [ sunflower-seeds -&gt; en:sunflower-seeds  ]  [ seeds -&gt; en:seeds  ]  [ eggs -&gt; en:eggs  ]  [ dehydrated-parsley -&gt; en:dehydrated-parsley  ]  [ parsley -&gt; en:parsley  ]  [ spices -&gt; en:spices  ]  [ onion-powder -&gt; en:onion-powder  ]  [ powder -&gt; en:powder  ]  [ garlic-powder -&gt; en:garlic-powder  ]  [ powder -&gt; en:powder  ]  [ paprika -&gt; en:paprika  ] </t>
  </si>
  <si>
    <t>en:e101,en:e101i,en:e170,en:e202,en:e270,en:e322,en:e322i,en:e341,en:e341i,en:e375,en:e471,en:e516,en:e517</t>
  </si>
  <si>
    <t>E101 - Riboflavin,E101i - Riboflavin,E170 - Calcium carbonate,E202 - Potassium sorbate,E270 - Lactic acid,E322 - Lecithins,E322i - Lecithin,E341 - Calcium phosphates,E341i - Monocalcium phosphate,E375 - Nicotinic acid,E471 - Mono- and diglycerides of fatty acids,E516 - Calcium sulphate,E517 - Ammonium sulphate</t>
  </si>
  <si>
    <t>http://world-en.openfoodfacts.org/product/0011110818782/bread-crumbs-traditional-kroger</t>
  </si>
  <si>
    <t>2017-03-09T09:39:02Z</t>
  </si>
  <si>
    <t>2017-03-09T09:39:03Z</t>
  </si>
  <si>
    <t>Bread Crumbs, Traditional</t>
  </si>
  <si>
    <t>Enriched flour (wheat flour, malted barley niacin, ferrous sulfate thiamine mononitrate, riborawn, folic acid), high fructose corn syrup, corn syrup, partially hydrogenated vegetable oil (soybean cottonseed, corn and/or canola), water, salt. contains 2% or less of: yeast, honey, molasses, sugar, wheat gluten, whey, soy flour, whole wheat flour, rye flour, corn flour, oat bran, corn meal, rye flour, corn flour, oat bran, corn meal, rice flour, potato flour, butter (cream, salt), dough conditioners (mono- and diglycerides, sodium and/or calcium stearoyl lactylate, soy lecithin, calcium carbonate), yeast nutrients (ammonium sulfate, calcium sulfate, monocalcium phosphate), distilled vinegar, skim milk, buttermilk, lactic acid, calcium propionate and potassium sorbate (preservatives), sesame seeds, sunflower seeds, eggs.</t>
  </si>
  <si>
    <t xml:space="preserve"> [ enriched-flour -&gt; en:enriched-flour  ]  [ flour -&gt; en:flour  ]  [ wheat-flour -&gt; en:wheat-flour  ]  [ flour -&gt; en:flour  ]  [ malted-barley-niacin -&gt; en:malted-barley-niacin  ]  [ barley-niacin -&gt; en:barley-niacin  ]  [ niacin -&gt; en:e375  -&gt; exists  -- ok  ]  [ ferrous-sulfate-thiamine-mononitrate -&gt; en:ferrous-sulfate-thiamine-mononitrate  ]  [ sulfate-thiamine-mononitrate -&gt; en:sulfate-thiamine-mononitrate  ]  [ thiamine-mononitrate -&gt; en:thiamine-mononitrate  ]  [ mononitrate -&gt; en:mononitrate  ]  [ riborawn -&gt; en:riborawn  ]  [ folic-acid -&gt; en:folic-acid  ]  [ acid -&gt; en:acid  ]  [ high-fructose-corn-syrup -&gt; en:high-fructose-corn-syrup  ]  [ fructose-corn-syrup -&gt; en:fructose-corn-syrup  ]  [ corn-syrup -&gt; en:corn-syrup  ]  [ syrup -&gt; en:syrup  ]  [ corn-syrup -&gt; en:corn-syrup  ]  [ syrup -&gt; en:syrup  ]  [ partially-hydrogenated-vegetable-oil -&gt; en:partially-hydrogenated-vegetable-oil  ]  [ hydrogenated-vegetable-oil -&gt; en:hydrogenated-vegetable-oil  ]  [ vegetable-oil -&gt; en:vegetable-oil  ]  [ oil -&gt; en:oil  ]  [ soybean-cottonseed -&gt; en:soybean-cottonseed  ]  [ cottonseed -&gt; en:cottonseed  ]  [ corn-and-or-canola -&gt; en:corn-and-or-canola  ]  [ and-or-canola -&gt; en:and-or-canola  ]  [ or-canola -&gt; en:or-canola  ]  [ canola -&gt; en:canola  ]  [ water -&gt; en:water  ]  [ salt-contains-2-or-less-of -&gt; en:salt-contains-2-or-less-of  ]  [ contains-2-or-less-of -&gt; en:contains-2-or-less-of  ]  [ 2-or-less-of -&gt; en:2-or-less-of  ]  [ or-less-of -&gt; en:or-less-of  ]  [ less-of -&gt; en:less-of  ]  [ of -&gt; en:of  ]  [ yeast -&gt; en:yeast  ]  [ honey -&gt; en:honey  ]  [ molasses -&gt; en:molasses  ]  [ sugar -&gt; en:sugar  ]  [ wheat-gluten -&gt; en:wheat-gluten  ]  [ gluten -&gt; en:gluten  ]  [ whey -&gt; en:whey  ]  [ soy-flour -&gt; en:soy-flour  ]  [ flour -&gt; en:flour  ]  [ whole-wheat-flour -&gt; en:whole-wheat-flour  ]  [ wheat-flour -&gt; en:wheat-flour  ]  [ flour -&gt; en:flour  ]  [ rye-flour -&gt; en:rye-flour  ]  [ flour -&gt; en:flour  ]  [ corn-flour -&gt; en:corn-flour  ]  [ flour -&gt; en:flour  ]  [ oat-bran -&gt; en:oat-bran  ]  [ bran -&gt; en:bran  ]  [ corn-meal -&gt; en:corn-meal  ]  [ meal -&gt; en:meal  ]  [ rye-flour -&gt; en:rye-flour  ]  [ flour -&gt; en:flour  ]  [ corn-flour -&gt; en:corn-flour  ]  [ flour -&gt; en:flour  ]  [ oat-bran -&gt; en:oat-bran  ]  [ bran -&gt; en:bran  ]  [ corn-meal -&gt; en:corn-meal  ]  [ meal -&gt; en:meal  ]  [ rice-flour -&gt; en:rice-flour  ]  [ flour -&gt; en:flour  ]  [ potato-flour -&gt; en:potato-flour  ]  [ flour -&gt; en:flour  ]  [ butter -&gt; en:butter  ]  [ cream -&gt; en:cream  ]  [ salt -&gt; en:salt  ]  [ dough-conditioners -&gt; en:dough-conditioners  ]  [ conditioners -&gt; en:conditioners  ]  [ mono-and-diglycerides -&gt; en:e471  -&gt; exists  -- ok  ]  [ sodium-and-or-calcium-stearoyl-lactylate -&gt; en:sodium-and-or-calcium-stearoyl-lactylate  ]  [ and-or-calcium-stearoyl-lactylate -&gt; en:and-or-calcium-stearoyl-lactylate  ]  [ or-calcium-stearoyl-lactylate -&gt; en:or-calcium-stearoyl-lactylate  ]  [ calcium-stearoyl-lactylate -&gt; en:calcium-stearoyl-lactylate  ]  [ stearoyl-lactylate -&gt; en:stearoyl-lactylate  ]  [ lactylate -&gt; en:lactylate  ]  [ soy-lecithin -&gt; en:soy-lecithin  ]  [ lecithin -&gt; en:e322i  -&gt; exists  -- ok  ]  [ calcium-carbonate -&gt; en:e170  -&gt; exists  -- ok  ]  [ yeast-nutrients -&gt; en:yeast-nutrients  ]  [ nutrients -&gt; en:nutrients  ]  [ ammonium-sulfate -&gt; en:e517  -&gt; exists  -- ok  ]  [ calcium-sulfate -&gt; en:e516  -&gt; exists  -- ok  ]  [ monocalcium-phosphate -&gt; en:e341i  -&gt; exists  -- ok  ]  [ distilled-vinegar -&gt; en:distilled-vinegar  ]  [ vinegar -&gt; en:vinegar  ]  [ skim-milk -&gt; en:skim-milk  ]  [ milk -&gt; en:milk  ]  [ buttermilk -&gt; en:buttermilk  ]  [ lactic-acid -&gt; en:e270  -&gt; exists  -- ok  ]  [ calcium-propionate-and-potassium-sorbate -&gt; en:calcium-propionate-and-potassium-sorbate  ]  [ propionate-and-potassium-sorbate -&gt; en:propionate-and-potassium-sorbate  ]  [ and-potassium-sorbate -&gt; en:and-potassium-sorbate  ]  [ potassium-sorbate -&gt; en:e202  -&gt; exists  -- ok  ]  [ preservatives -&gt; en:preservatives  ]  [ sesame-seeds -&gt; en:sesame-seeds  ]  [ seeds -&gt; en:seeds  ]  [ sunflower-seeds -&gt; en:sunflower-seeds  ]  [ seeds -&gt; en:seeds  ]  [ eggs -&gt; en:eggs  ] </t>
  </si>
  <si>
    <t>en:e170,en:e202,en:e270,en:e322,en:e322i,en:e341,en:e341i,en:e375,en:e471,en:e516,en:e517</t>
  </si>
  <si>
    <t>E170 - Calcium carbonate,E202 - Potassium sorbate,E270 - Lactic acid,E322 - Lecithins,E322i - Lecithin,E341 - Calcium phosphates,E341i - Monocalcium phosphate,E375 - Nicotinic acid,E471 - Mono- and diglycerides of fatty acids,E516 - Calcium sulphate,E517 - Ammonium sulphate</t>
  </si>
  <si>
    <t>http://world-en.openfoodfacts.org/product/0011110819079/psst-shoestring-french-fries</t>
  </si>
  <si>
    <t>Psst..., Shoestring French Fries</t>
  </si>
  <si>
    <t>Potatoes, vegetable oil (contains one or more of the following oils: canola, soybean, cottonseed, sunflower, corn and/or hydrogenated soybean oil with natural beef flavor [wheat, milk]), citric acid (to maintain freshness), contains 2% or less of: dextrose, sodium acid pyrophosphate (to maintain color).</t>
  </si>
  <si>
    <t xml:space="preserve"> [ potatoes -&gt; en:potatoes  ]  [ vegetable-oil -&gt; en:vegetable-oil  ]  [ oil -&gt; en:oil  ]  [ contains-one-or-more-of-the-following-oils -&gt; en:contains-one-or-more-of-the-following-oils  ]  [ one-or-more-of-the-following-oils -&gt; en:one-or-more-of-the-following-oils  ]  [ or-more-of-the-following-oils -&gt; en:or-more-of-the-following-oils  ]  [ more-of-the-following-oils -&gt; en:more-of-the-following-oils  ]  [ of-the-following-oils -&gt; en:of-the-following-oils  ]  [ the-following-oils -&gt; en:the-following-oils  ]  [ following-oils -&gt; en:following-oils  ]  [ oils -&gt; en:oils  ]  [ canola -&gt; en:canola  ]  [ soybean -&gt; en:soybean  ]  [ cottonseed -&gt; en:cottonseed  ]  [ sunflower -&gt; en:sunflower  ]  [ corn-and-or-hydrogenated-soybean-oil-with-natural-beef-flavor -&gt; en:corn-and-or-hydrogenated-soybean-oil-with-natural-beef-flavor  ]  [ and-or-hydrogenated-soybean-oil-with-natural-beef-flavor -&gt; en:and-or-hydrogenated-soybean-oil-with-natural-beef-flavor  ]  [ or-hydrogenated-soybean-oil-with-natural-beef-flavor -&gt; en:or-hydrogenated-soybean-oil-with-natural-beef-flavor  ]  [ hydrogenated-soybean-oil-with-natural-beef-flavor -&gt; en:hydrogenated-soybean-oil-with-natural-beef-flavor  ]  [ soybean-oil-with-natural-beef-flavor -&gt; en:soybean-oil-with-natural-beef-flavor  ]  [ oil-with-natural-beef-flavor -&gt; en:oil-with-natural-beef-flavor  ]  [ with-natural-beef-flavor -&gt; en:with-natural-beef-flavor  ]  [ natural-beef-flavor -&gt; en:natural-beef-flavor  ]  [ beef-flavor -&gt; en:beef-flavor  ]  [ flavor -&gt; en:flavor  ]  [ wheat -&gt; en:wheat  ]  [ milk -&gt; en:milk  ]  [ citric-acid -&gt; en:e330  -&gt; exists  -- ok  ]  [ to-maintain-freshness -&gt; en:to-maintain-freshness  ]  [ maintain-freshness -&gt; en:maintain-freshness  ]  [ freshness -&gt; en:freshness  ]  [ contains-2-or-less-of -&gt; en:contains-2-or-less-of  ]  [ 2-or-less-of -&gt; en:2-or-less-of  ]  [ or-less-of -&gt; en:or-less-of  ]  [ less-of -&gt; en:less-of  ]  [ of -&gt; en:of  ]  [ dextrose -&gt; en:dextrose  ]  [ sodium-acid-pyrophosphate -&gt; en:sodium-acid-pyrophosphate  ]  [ acid-pyrophosphate -&gt; en:acid-pyrophosphate  ]  [ pyrophosphate -&gt; en:e450  -&gt; exists  -- ok  ]  [ to-maintain-color -&gt; en:to-maintain-color  ]  [ maintain-color -&gt; en:maintain-color  ]  [ color -&gt; en:colour  ] </t>
  </si>
  <si>
    <t>http://world-en.openfoodfacts.org/product/0011110819147/cut-green-beans-kroger</t>
  </si>
  <si>
    <t>81 g (0.666 cup)</t>
  </si>
  <si>
    <t>http://world-en.openfoodfacts.org/product/0011110819185/green-peas-kroger</t>
  </si>
  <si>
    <t>Green Peas</t>
  </si>
  <si>
    <t>Green peas.</t>
  </si>
  <si>
    <t>89 g (0.67 cup)</t>
  </si>
  <si>
    <t xml:space="preserve"> [ green-peas -&gt; en:green-peas  ]  [ peas -&gt; en:peas  ] </t>
  </si>
  <si>
    <t>http://world-en.openfoodfacts.org/product/0011110819208/cinnamon-applesauce-kroger</t>
  </si>
  <si>
    <t>http://world-en.openfoodfacts.org/product/0011110819215/classic-applesauce-kroger</t>
  </si>
  <si>
    <t>Classic Applesauce</t>
  </si>
  <si>
    <t>http://world-en.openfoodfacts.org/product/0011110819277/strawberry-applesauce-kroger</t>
  </si>
  <si>
    <t>2017-03-09T13:13:39Z</t>
  </si>
  <si>
    <t>Strawberry Applesauce</t>
  </si>
  <si>
    <t>Apples, high fructose, corn syrup, strawberry puree, natural flavor, water, ascorbic acid (vitamin c) red 40, blue 1.</t>
  </si>
  <si>
    <t xml:space="preserve"> [ apples -&gt; en:apples  ]  [ high-fructose -&gt; en:high-fructose  ]  [ fructose -&gt; en:fructose  ]  [ corn-syrup -&gt; en:corn-syrup  ]  [ syrup -&gt; en:syrup  ]  [ strawberry-puree -&gt; en:strawberry-puree  ]  [ puree -&gt; en:puree  ]  [ natural-flavor -&gt; en:natural-flavor  ]  [ flavor -&gt; en:flavor  ]  [ water -&gt; en:water  ]  [ ascorbic-acid -&gt; en:e300  -&gt; exists  -- ok  ]  [ vitamin-c -&gt; en:vitamin-c  ]  [ c -&gt; en:c  ]  [ red-40 -&gt; en:e129  -&gt; exists  -- ok  ]  [ blue-1 -&gt; en:e133  -&gt; exists  -- ok  ] </t>
  </si>
  <si>
    <t>en:e129,en:e133,en:e300</t>
  </si>
  <si>
    <t>E129 - Allura red ac,E133 - Brilliant blue FCF,E300 - Ascorbic acid</t>
  </si>
  <si>
    <t>http://world-en.openfoodfacts.org/product/0011110819321/broccoli-cuts-kroger</t>
  </si>
  <si>
    <t>Broccoli Cuts</t>
  </si>
  <si>
    <t>Broccoli.</t>
  </si>
  <si>
    <t>87 g (1 cup)</t>
  </si>
  <si>
    <t>http://world-en.openfoodfacts.org/product/0011110819345/meal-ready-sides-mixed-vegetables-carrots-corn-green-beans-green-peas-kroger</t>
  </si>
  <si>
    <t>Meal - Ready Sides, Mixed Vegetables, Carrots, Corn, Green Beans &amp; Green Peas</t>
  </si>
  <si>
    <t>Carrots, corn, green beans, green peas</t>
  </si>
  <si>
    <t>88 g (0.666 cup)</t>
  </si>
  <si>
    <t xml:space="preserve"> [ carrots -&gt; en:carrots  ]  [ corn -&gt; en:corn  ]  [ green-beans -&gt; en:green-beans  ]  [ beans -&gt; en:beans  ]  [ green-peas -&gt; en:green-peas  ]  [ peas -&gt; en:peas  ] </t>
  </si>
  <si>
    <t>http://world-en.openfoodfacts.org/product/0011110819352/sunflower-kernels-kroger</t>
  </si>
  <si>
    <t>Sunflower Kernels</t>
  </si>
  <si>
    <t>Sunflower seed kernels, contains 2% or less of: sea salt, spices, dried onion, dried garlic, paprika, natural flavor, sugar, torula yeast, cornstarch, corn syrup solids, maltodextrin.</t>
  </si>
  <si>
    <t xml:space="preserve"> [ sunflower-seed-kernels -&gt; en:sunflower-seed-kernels  ]  [ seed-kernels -&gt; en:seed-kernels  ]  [ kernels -&gt; en:kernels  ]  [ contains-2-or-less-of -&gt; en:contains-2-or-less-of  ]  [ 2-or-less-of -&gt; en:2-or-less-of  ]  [ or-less-of -&gt; en:or-less-of  ]  [ less-of -&gt; en:less-of  ]  [ of -&gt; en:of  ]  [ sea-salt -&gt; en:sea-salt  ]  [ salt -&gt; en:salt  ]  [ spices -&gt; en:spices  ]  [ dried-onion -&gt; en:dried-onion  ]  [ onion -&gt; en:onion  ]  [ dried-garlic -&gt; en:dried-garlic  ]  [ garlic -&gt; en:garlic  ]  [ paprika -&gt; en:paprika  ]  [ natural-flavor -&gt; en:natural-flavor  ]  [ flavor -&gt; en:flavor  ]  [ sugar -&gt; en:sugar  ]  [ torula-yeast -&gt; en:torula-yeast  ]  [ yeast -&gt; en:yeast  ]  [ cornstarch -&gt; en:cornstarch  ]  [ corn-syrup-solids -&gt; en:corn-syrup-solids  ]  [ syrup-solids -&gt; en:syrup-solids  ]  [ solids -&gt; en:solids  ]  [ maltodextrin -&gt; en:maltodextrin  ] </t>
  </si>
  <si>
    <t>http://world-en.openfoodfacts.org/product/0011110819376/dry-roasted-peanuts-kroger</t>
  </si>
  <si>
    <t>Dry Roasted Peanuts</t>
  </si>
  <si>
    <t>Peanuts, sea salt, cornstarch, sugar, maltodextrin, monosodium glutamate (flavor enhancer), yeast, corn syrup solids, paprika and other spices, extractives of paprika, hydrolyzed soy protein, natural flavor, garlic and onion powder.</t>
  </si>
  <si>
    <t xml:space="preserve"> [ peanuts -&gt; en:peanuts  ]  [ sea-salt -&gt; en:sea-salt  ]  [ salt -&gt; en:salt  ]  [ cornstarch -&gt; en:cornstarch  ]  [ sugar -&gt; en:sugar  ]  [ maltodextrin -&gt; en:maltodextrin  ]  [ monosodium-glutamate -&gt; en:e621  -&gt; exists  -- ok  ]  [ flavor-enhancer -&gt; en:flavor-enhancer  ]  [ enhancer -&gt; en:enhancer  ]  [ yeast -&gt; en:yeast  ]  [ corn-syrup-solids -&gt; en:corn-syrup-solids  ]  [ syrup-solids -&gt; en:syrup-solids  ]  [ solids -&gt; en:solids  ]  [ paprika-and-other-spices -&gt; en:paprika-and-other-spices  ]  [ and-other-spices -&gt; en:and-other-spices  ]  [ other-spices -&gt; en:other-spices  ]  [ spices -&gt; en:spices  ]  [ extractives-of-paprika -&gt; en:extractives-of-paprika  ]  [ of-paprika -&gt; en:of-paprika  ]  [ paprika -&gt; en:paprika  ]  [ hydrolyzed-soy-protein -&gt; en:hydrolyzed-soy-protein  ]  [ soy-protein -&gt; en:soy-protein  ]  [ protein -&gt; en:protein  ]  [ natural-flavor -&gt; en:natural-flavor  ]  [ flavor -&gt; en:flavor  ]  [ garlic-and-onion-powder -&gt; en:garlic-and-onion-powder  ]  [ and-onion-powder -&gt; en:and-onion-powder  ]  [ onion-powder -&gt; en:onion-powder  ]  [ powder -&gt; en:powder  ] </t>
  </si>
  <si>
    <t>http://world-en.openfoodfacts.org/product/0011110819383/dry-roasted-unsalted-peanuts-kroger</t>
  </si>
  <si>
    <t>2017-03-09T13:02:04Z</t>
  </si>
  <si>
    <t>Dry Roasted Unsalted Peanuts</t>
  </si>
  <si>
    <t>Peanuts.</t>
  </si>
  <si>
    <t xml:space="preserve"> [ peanuts -&gt; en:peanuts  ] </t>
  </si>
  <si>
    <t>http://world-en.openfoodfacts.org/product/0011110819468/homestyle-biscuits-the-kroger-co</t>
  </si>
  <si>
    <t>Homestyle Biscuits</t>
  </si>
  <si>
    <t>Enriched bleached flour (wheat flour, niacinamide, reduced iron, thiamine mononitrate, riboflavin, folic acid), water, dextrose, corn syrup, leavening (sodium acid pyrophosphate, baking soda), vegetable oil (palm, soybean and/or cottonseed oils), white co</t>
  </si>
  <si>
    <t>64 g (3 BISCUITS)</t>
  </si>
  <si>
    <t xml:space="preserve"> [ enriched-bleached-flour -&gt; en:enriched-bleached-flour  ]  [ bleached-flour -&gt; en:bleached-flour  ]  [ flour -&gt; en:flour  ]  [ wheat-flour -&gt; en:wheat-flour  ]  [ flour -&gt; en:flour  ]  [ niacinamide -&gt; en:niacinamide  ]  [ reduced-iron -&gt; en:reduced-iron  ]  [ iron -&gt; en:iron  ]  [ thiamine-mononitrate -&gt; en:thiamine-mononitrate  ]  [ mononitrate -&gt; en:mononitrate  ]  [ riboflavin -&gt; en:e101i  -&gt; exists  -- ok  ]  [ folic-acid -&gt; en:folic-acid  ]  [ acid -&gt; en:acid  ]  [ water -&gt; en:water  ]  [ dextrose -&gt; en:dextrose  ]  [ corn-syrup -&gt; en:corn-syrup  ]  [ syrup -&gt; en:syrup  ]  [ leavening -&gt; en:leavening  ]  [ sodium-acid-pyrophosphate -&gt; en:sodium-acid-pyrophosphate  ]  [ acid-pyrophosphate -&gt; en:acid-pyrophosphate  ]  [ pyrophosphate -&gt; en:e450  -&gt; exists  -- ok  ]  [ baking-soda -&gt; en:baking-soda  ]  [ soda -&gt; en:soda  ]  [ vegetable-oil -&gt; en:vegetable-oil  ]  [ oil -&gt; en:oil  ]  [ palm -&gt; en:palm  ]  [ soybean-and-or-cottonseed-oils -&gt; en:soybean-and-or-cottonseed-oils  ]  [ and-or-cottonseed-oils -&gt; en:and-or-cottonseed-oils  ]  [ or-cottonseed-oils -&gt; en:or-cottonseed-oils  ]  [ cottonseed-oils -&gt; en:cottonseed-oils  ]  [ oils -&gt; en:oils  ]  [ white-co -&gt; en:white-co  ]  [ co -&gt; en:co  ] </t>
  </si>
  <si>
    <t>en:e101,en:e101i,en:e450</t>
  </si>
  <si>
    <t>E101 - Riboflavin,E101i - Riboflavin,E450 - Diphosphates</t>
  </si>
  <si>
    <t>http://world-en.openfoodfacts.org/product/0011110819529/psst-buttermilk-biscuits</t>
  </si>
  <si>
    <t>2017-03-09T13:35:01Z</t>
  </si>
  <si>
    <t>Psst..., Buttermilk Biscuits</t>
  </si>
  <si>
    <t>Enriched bleached flour (wheat flour, niacinamide, reduced iron, thiamine mononitrate, riboflavin, folic acid), water, dextrose, corn syrup, leavening (sodium acid pyrophosphate, baking soda), vegetable oil (palm, soybean and/or cottonseed oils), white corn flour. contains 2% or less of: potassium chloride, modified wheat starch, salt, potassium sorbate and citric acid and tbhq (preservatives), artificial flavors, soy flour.</t>
  </si>
  <si>
    <t xml:space="preserve"> [ enriched-bleached-flour -&gt; en:enriched-bleached-flour  ]  [ bleached-flour -&gt; en:bleached-flour  ]  [ flour -&gt; en:flour  ]  [ wheat-flour -&gt; en:wheat-flour  ]  [ flour -&gt; en:flour  ]  [ niacinamide -&gt; en:niacinamide  ]  [ reduced-iron -&gt; en:reduced-iron  ]  [ iron -&gt; en:iron  ]  [ thiamine-mononitrate -&gt; en:thiamine-mononitrate  ]  [ mononitrate -&gt; en:mononitrate  ]  [ riboflavin -&gt; en:e101i  -&gt; exists  -- ok  ]  [ folic-acid -&gt; en:folic-acid  ]  [ acid -&gt; en:acid  ]  [ water -&gt; en:water  ]  [ dextrose -&gt; en:dextrose  ]  [ corn-syrup -&gt; en:corn-syrup  ]  [ syrup -&gt; en:syrup  ]  [ leavening -&gt; en:leavening  ]  [ sodium-acid-pyrophosphate -&gt; en:sodium-acid-pyrophosphate  ]  [ acid-pyrophosphate -&gt; en:acid-pyrophosphate  ]  [ pyrophosphate -&gt; en:e450  -&gt; exists  -- ok  ]  [ baking-soda -&gt; en:baking-soda  ]  [ soda -&gt; en:soda  ]  [ vegetable-oil -&gt; en:vegetable-oil  ]  [ oil -&gt; en:oil  ]  [ palm -&gt; en:palm  ]  [ soybean-and-or-cottonseed-oils -&gt; en:soybean-and-or-cottonseed-oils  ]  [ and-or-cottonseed-oils -&gt; en:and-or-cottonseed-oils  ]  [ or-cottonseed-oils -&gt; en:or-cottonseed-oils  ]  [ cottonseed-oils -&gt; en:cottonseed-oils  ]  [ oils -&gt; en:oils  ]  [ white-corn-flour-contains-2-or-less-of -&gt; en:white-corn-flour-contains-2-or-less-of  ]  [ corn-flour-contains-2-or-less-of -&gt; en:corn-flour-contains-2-or-less-of  ]  [ flour-contains-2-or-less-of -&gt; en:flour-contains-2-or-less-of  ]  [ contains-2-or-less-of -&gt; en:contains-2-or-less-of  ]  [ 2-or-less-of -&gt; en:2-or-less-of  ]  [ or-less-of -&gt; en:or-less-of  ]  [ less-of -&gt; en:less-of  ]  [ of -&gt; en:of  ]  [ potassium-chloride -&gt; en:e508  -&gt; exists  -- ok  ]  [ modified-wheat-starch -&gt; en:modified-wheat-starch  ]  [ wheat-starch -&gt; en:wheat-starch  ]  [ starch -&gt; en:starch  ]  [ salt -&gt; en:salt  ]  [ potassium-sorbate-and-citric-acid-and-tbhq -&gt; en:potassium-sorbate-and-citric-acid-and-tbhq  ]  [ sorbate-and-citric-acid-and-tbhq -&gt; en:sorbate-and-citric-acid-and-tbhq  ]  [ and-citric-acid-and-tbhq -&gt; en:and-citric-acid-and-tbhq  ]  [ citric-acid-and-tbhq -&gt; en:citric-acid-and-tbhq  ]  [ acid-and-tbhq -&gt; en:acid-and-tbhq  ]  [ and-tbhq -&gt; en:and-tbhq  ]  [ tbhq -&gt; en:e319  -&gt; exists  -- ok  ]  [ preservatives -&gt; en:preservatives  ]  [ artificial-flavors -&gt; en:artificial-flavors  ]  [ flavors -&gt; en:flavors  ]  [ soy-flour -&gt; en:soy-flour  ]  [ flour -&gt; en:flour  ] </t>
  </si>
  <si>
    <t>en:e101,en:e101i,en:e319,en:e450,en:e508</t>
  </si>
  <si>
    <t>E101 - Riboflavin,E101i - Riboflavin,E319 - Tertiary-butylhydroquinone (tbhq),E450 - Diphosphates,E508 - Potassium chloride</t>
  </si>
  <si>
    <t>http://world-en.openfoodfacts.org/product/0011110819659/psst-chicken-nuggets</t>
  </si>
  <si>
    <t>2017-03-09T14:26:24Z</t>
  </si>
  <si>
    <t>2017-03-09T14:26:25Z</t>
  </si>
  <si>
    <t>Psst..., Chicken Nuggets</t>
  </si>
  <si>
    <t>Chicken (chicken, machanically separated chicken, skin), water, bleached wheat flour, textured soy protein concentrate, modified food starch, contains 2% or less of the following: dextrose, extractives of paprika and turmeric, leavening (sodium aluminum phosphate, sodium bicarbonate), natural flavor, oleoresin of turmeric, salt, sodium phosphates, spice, spice extractives, wheat flour, yellow corn flour. breading set in vegetable oil.</t>
  </si>
  <si>
    <t xml:space="preserve"> [ chicken -&gt; en:chicken  ]  [ chicken -&gt; en:chicken  ]  [ machanically-separated-chicken -&gt; en:machanically-separated-chicken  ]  [ separated-chicken -&gt; en:separated-chicken  ]  [ chicken -&gt; en:chicken  ]  [ skin -&gt; en:skin  ]  [ water -&gt; en:water  ]  [ bleached-wheat-flour -&gt; en:bleached-wheat-flour  ]  [ wheat-flour -&gt; en:wheat-flour  ]  [ flour -&gt; en:flour  ]  [ textured-soy-protein-concentrate -&gt; en:textured-soy-protein-concentrate  ]  [ soy-protein-concentrate -&gt; en:soy-protein-concentrate  ]  [ protein-concentrate -&gt; en:protein-concentrate  ]  [ concentrate -&gt; en:concentrate  ]  [ modified-food-starch -&gt; en:modified-food-starch  ]  [ food-starch -&gt; en:food-starch  ]  [ starch -&gt; en:starch  ]  [ contains-2-or-less-of-the-following -&gt; en:contains-2-or-less-of-the-following  ]  [ 2-or-less-of-the-following -&gt; en:2-or-less-of-the-following  ]  [ or-less-of-the-following -&gt; en:or-less-of-the-following  ]  [ less-of-the-following -&gt; en:less-of-the-following  ]  [ of-the-following -&gt; en:of-the-following  ]  [ the-following -&gt; en:the-following  ]  [ following -&gt; en:following  ]  [ dextrose -&gt; en:dextrose  ]  [ extractives-of-paprika-and-turmeric -&gt; en:extractives-of-paprika-and-turmeric  ]  [ of-paprika-and-turmeric -&gt; en:of-paprika-and-turmeric  ]  [ paprika-and-turmeric -&gt; en:paprika-and-turmeric  ]  [ and-turmeric -&gt; en:and-turmeric  ]  [ turmeric -&gt; en:turmeric  ]  [ leavening -&gt; en:leavening  ]  [ sodium-aluminum-phosphate -&gt; en:e541  -&gt; exists  -- ok  ]  [ sodium-bicarbonate -&gt; en:e500ii  -&gt; exists  -- ok  ]  [ natural-flavor -&gt; en:natural-flavor  ]  [ flavor -&gt; en:flavor  ]  [ oleoresin-of-turmeric -&gt; en:oleoresin-of-turmeric  ]  [ of-turmeric -&gt; en:of-turmeric  ]  [ turmeric -&gt; en:turmeric  ]  [ salt -&gt; en:salt  ]  [ sodium-phosphates -&gt; en:e339  -&gt; exists  -- ok  ]  [ spice -&gt; en:spice  ]  [ spice-extractives -&gt; en:spice-extractives  ]  [ extractives -&gt; en:extractives  ]  [ wheat-flour -&gt; en:wheat-flour  ]  [ flour -&gt; en:flour  ]  [ yellow-corn-flour-breading-set-in-vegetable-oil -&gt; en:yellow-corn-flour-breading-set-in-vegetable-oil  ]  [ corn-flour-breading-set-in-vegetable-oil -&gt; en:corn-flour-breading-set-in-vegetable-oil  ]  [ flour-breading-set-in-vegetable-oil -&gt; en:flour-breading-set-in-vegetable-oil  ]  [ breading-set-in-vegetable-oil -&gt; en:breading-set-in-vegetable-oil  ]  [ set-in-vegetable-oil -&gt; en:set-in-vegetable-oil  ]  [ in-vegetable-oil -&gt; en:in-vegetable-oil  ]  [ vegetable-oil -&gt; en:vegetable-oil  ]  [ oil -&gt; en:oil  ] </t>
  </si>
  <si>
    <t>en:e339,en:e500,en:e500ii,en:e541</t>
  </si>
  <si>
    <t>E339 - Sodium phosphates,E500 - Sodium carbonates,E500ii - Sodium hydrogen carbonate,E541 - Sodium aluminium phosphate</t>
  </si>
  <si>
    <t>http://world-en.openfoodfacts.org/product/0011110819673/four-leaf-balsamic-vinaigrette-marinade-private-selection</t>
  </si>
  <si>
    <t>Four Leaf Balsamic, Vinaigrette &amp; Marinade</t>
  </si>
  <si>
    <t>Canola oil, balsamic vinegar, red wine vinegar, water, sugar, white wine vinegar, salt white distilled vinegar, mustard seed, dehydrated garlic, black pepper, onion powder, basil, tocopherols, citric acid, spices, turmeric.</t>
  </si>
  <si>
    <t xml:space="preserve"> [ canola-oil -&gt; en:canola-oil  ]  [ oil -&gt; en:oil  ]  [ balsamic-vinegar -&gt; en:balsamic-vinegar  ]  [ vinegar -&gt; en:vinegar  ]  [ red-wine-vinegar -&gt; en:red-wine-vinegar  ]  [ wine-vinegar -&gt; en:wine-vinegar  ]  [ vinegar -&gt; en:vinegar  ]  [ water -&gt; en:water  ]  [ sugar -&gt; en:sugar  ]  [ white-wine-vinegar -&gt; en:white-wine-vinegar  ]  [ wine-vinegar -&gt; en:wine-vinegar  ]  [ vinegar -&gt; en:vinegar  ]  [ salt-white-distilled-vinegar -&gt; en:salt-white-distilled-vinegar  ]  [ white-distilled-vinegar -&gt; en:white-distilled-vinegar  ]  [ distilled-vinegar -&gt; en:distilled-vinegar  ]  [ vinegar -&gt; en:vinegar  ]  [ mustard-seed -&gt; en:mustard-seed  ]  [ seed -&gt; en:seed  ]  [ dehydrated-garlic -&gt; en:dehydrated-garlic  ]  [ garlic -&gt; en:garlic  ]  [ black-pepper -&gt; en:black-pepper  ]  [ pepper -&gt; en:pepper  ]  [ onion-powder -&gt; en:onion-powder  ]  [ powder -&gt; en:powder  ]  [ basil -&gt; en:basil  ]  [ tocopherols -&gt; en:e307c  -&gt; exists  -- ok  ]  [ citric-acid -&gt; en:e330  -&gt; exists  -- ok  ]  [ spices -&gt; en:spices  ]  [ turmeric -&gt; en:turmeric  ] </t>
  </si>
  <si>
    <t>en:e307c,en:e330</t>
  </si>
  <si>
    <t>E307c - Tocopherol,E330 - Citric acid</t>
  </si>
  <si>
    <t>http://world-en.openfoodfacts.org/product/0011110819710/orange-poppy-seed-dressing-private-selection</t>
  </si>
  <si>
    <t>Orange Poppy Seed Dressing</t>
  </si>
  <si>
    <t>Canola oil, sugar, white distilled vinegar, orange juice concentrate, apple cider vinegar, water, salt, onion powder, poppy seeds, mustard seed, tocopherols, xanthan gum, natural orange flavor, garlic, spices.</t>
  </si>
  <si>
    <t xml:space="preserve"> [ canola-oil -&gt; en:canola-oil  ]  [ oil -&gt; en:oil  ]  [ sugar -&gt; en:sugar  ]  [ white-distilled-vinegar -&gt; en:white-distilled-vinegar  ]  [ distilled-vinegar -&gt; en:distilled-vinegar  ]  [ vinegar -&gt; en:vinegar  ]  [ orange-juice-concentrate -&gt; en:orange-juice-concentrate  ]  [ juice-concentrate -&gt; en:juice-concentrate  ]  [ concentrate -&gt; en:concentrate  ]  [ apple-cider-vinegar -&gt; en:apple-cider-vinegar  ]  [ cider-vinegar -&gt; en:cider-vinegar  ]  [ vinegar -&gt; en:vinegar  ]  [ water -&gt; en:water  ]  [ salt -&gt; en:salt  ]  [ onion-powder -&gt; en:onion-powder  ]  [ powder -&gt; en:powder  ]  [ poppy-seeds -&gt; en:poppy-seeds  ]  [ seeds -&gt; en:seeds  ]  [ mustard-seed -&gt; en:mustard-seed  ]  [ seed -&gt; en:seed  ]  [ tocopherols -&gt; en:e307c  -&gt; exists  -- ok  ]  [ xanthan-gum -&gt; en:e415  -&gt; exists  -- ok  ]  [ natural-orange-flavor -&gt; en:natural-orange-flavor  ]  [ orange-flavor -&gt; en:orange-flavor  ]  [ flavor -&gt; en:flavor  ]  [ garlic -&gt; en:garlic  ]  [ spices -&gt; en:spices  ] </t>
  </si>
  <si>
    <t>en:e307c,en:e415</t>
  </si>
  <si>
    <t>E307c - Tocopherol,E415 - Xanthan gum</t>
  </si>
  <si>
    <t>http://world-en.openfoodfacts.org/product/0011110819727/dressing-marinade-white-balsamic-honey-private-selection</t>
  </si>
  <si>
    <t>2017-03-09T12:20:08Z</t>
  </si>
  <si>
    <t>Dressing &amp; Marinade, White Balsamic &amp; Honey</t>
  </si>
  <si>
    <t>Canola oil, water, white balsamic vinegar, white wine vinegar, white distilled vinegar, sugar, mustard seed, honey, salt, dehydrated garlic, black pepper, dehydrated minced onion, tocopherols, citric acid, spices.</t>
  </si>
  <si>
    <t xml:space="preserve"> [ canola-oil -&gt; en:canola-oil  ]  [ oil -&gt; en:oil  ]  [ water -&gt; en:water  ]  [ white-balsamic-vinegar -&gt; en:white-balsamic-vinegar  ]  [ balsamic-vinegar -&gt; en:balsamic-vinegar  ]  [ vinegar -&gt; en:vinegar  ]  [ white-wine-vinegar -&gt; en:white-wine-vinegar  ]  [ wine-vinegar -&gt; en:wine-vinegar  ]  [ vinegar -&gt; en:vinegar  ]  [ white-distilled-vinegar -&gt; en:white-distilled-vinegar  ]  [ distilled-vinegar -&gt; en:distilled-vinegar  ]  [ vinegar -&gt; en:vinegar  ]  [ sugar -&gt; en:sugar  ]  [ mustard-seed -&gt; en:mustard-seed  ]  [ seed -&gt; en:seed  ]  [ honey -&gt; en:honey  ]  [ salt -&gt; en:salt  ]  [ dehydrated-garlic -&gt; en:dehydrated-garlic  ]  [ garlic -&gt; en:garlic  ]  [ black-pepper -&gt; en:black-pepper  ]  [ pepper -&gt; en:pepper  ]  [ dehydrated-minced-onion -&gt; en:dehydrated-minced-onion  ]  [ minced-onion -&gt; en:minced-onion  ]  [ onion -&gt; en:onion  ]  [ tocopherols -&gt; en:e307c  -&gt; exists  -- ok  ]  [ citric-acid -&gt; en:e330  -&gt; exists  -- ok  ]  [ spices -&gt; en:spices  ] </t>
  </si>
  <si>
    <t>http://world-en.openfoodfacts.org/product/0011110819826/psst-breaded-chicken-patties</t>
  </si>
  <si>
    <t>2017-03-09T14:26:13Z</t>
  </si>
  <si>
    <t>Psst..., Breaded Chicken Patties</t>
  </si>
  <si>
    <t>Chicken (chicken, mechanically separated chicken, skin), water, bleached wheat flour, textured soy protein concentrate, modified food starch, contains 2% or less of the following: dextrose, extractives of paprika and turmeric, leavening (sodium aluminum phosphate, sodium bicarbonate), natural flavor, oleoresin of turmeric, salt, sodium phosphates, spice, spice extractives, wheat flour, yellow corn flour. breading set in vegetable oil.</t>
  </si>
  <si>
    <t>75 g (75 g)</t>
  </si>
  <si>
    <t xml:space="preserve"> [ chicken -&gt; en:chicken  ]  [ chicken -&gt; en:chicken  ]  [ mechanically-separated-chicken -&gt; en:mechanically-separated-chicken  ]  [ separated-chicken -&gt; en:separated-chicken  ]  [ chicken -&gt; en:chicken  ]  [ skin -&gt; en:skin  ]  [ water -&gt; en:water  ]  [ bleached-wheat-flour -&gt; en:bleached-wheat-flour  ]  [ wheat-flour -&gt; en:wheat-flour  ]  [ flour -&gt; en:flour  ]  [ textured-soy-protein-concentrate -&gt; en:textured-soy-protein-concentrate  ]  [ soy-protein-concentrate -&gt; en:soy-protein-concentrate  ]  [ protein-concentrate -&gt; en:protein-concentrate  ]  [ concentrate -&gt; en:concentrate  ]  [ modified-food-starch -&gt; en:modified-food-starch  ]  [ food-starch -&gt; en:food-starch  ]  [ starch -&gt; en:starch  ]  [ contains-2-or-less-of-the-following -&gt; en:contains-2-or-less-of-the-following  ]  [ 2-or-less-of-the-following -&gt; en:2-or-less-of-the-following  ]  [ or-less-of-the-following -&gt; en:or-less-of-the-following  ]  [ less-of-the-following -&gt; en:less-of-the-following  ]  [ of-the-following -&gt; en:of-the-following  ]  [ the-following -&gt; en:the-following  ]  [ following -&gt; en:following  ]  [ dextrose -&gt; en:dextrose  ]  [ extractives-of-paprika-and-turmeric -&gt; en:extractives-of-paprika-and-turmeric  ]  [ of-paprika-and-turmeric -&gt; en:of-paprika-and-turmeric  ]  [ paprika-and-turmeric -&gt; en:paprika-and-turmeric  ]  [ and-turmeric -&gt; en:and-turmeric  ]  [ turmeric -&gt; en:turmeric  ]  [ leavening -&gt; en:leavening  ]  [ sodium-aluminum-phosphate -&gt; en:e541  -&gt; exists  -- ok  ]  [ sodium-bicarbonate -&gt; en:e500ii  -&gt; exists  -- ok  ]  [ natural-flavor -&gt; en:natural-flavor  ]  [ flavor -&gt; en:flavor  ]  [ oleoresin-of-turmeric -&gt; en:oleoresin-of-turmeric  ]  [ of-turmeric -&gt; en:of-turmeric  ]  [ turmeric -&gt; en:turmeric  ]  [ salt -&gt; en:salt  ]  [ sodium-phosphates -&gt; en:e339  -&gt; exists  -- ok  ]  [ spice -&gt; en:spice  ]  [ spice-extractives -&gt; en:spice-extractives  ]  [ extractives -&gt; en:extractives  ]  [ wheat-flour -&gt; en:wheat-flour  ]  [ flour -&gt; en:flour  ]  [ yellow-corn-flour-breading-set-in-vegetable-oil -&gt; en:yellow-corn-flour-breading-set-in-vegetable-oil  ]  [ corn-flour-breading-set-in-vegetable-oil -&gt; en:corn-flour-breading-set-in-vegetable-oil  ]  [ flour-breading-set-in-vegetable-oil -&gt; en:flour-breading-set-in-vegetable-oil  ]  [ breading-set-in-vegetable-oil -&gt; en:breading-set-in-vegetable-oil  ]  [ set-in-vegetable-oil -&gt; en:set-in-vegetable-oil  ]  [ in-vegetable-oil -&gt; en:in-vegetable-oil  ]  [ vegetable-oil -&gt; en:vegetable-oil  ]  [ oil -&gt; en:oil  ] </t>
  </si>
  <si>
    <t>http://world-en.openfoodfacts.org/product/0011110819888/unsweetened-applesauce-kroger</t>
  </si>
  <si>
    <t>2017-03-10T11:02:16Z</t>
  </si>
  <si>
    <t>2017-03-10T11:02:17Z</t>
  </si>
  <si>
    <t>Unsweetened Applesauce</t>
  </si>
  <si>
    <t>113 g (1 BOWL)</t>
  </si>
  <si>
    <t>http://world-en.openfoodfacts.org/product/0011110820037/red-tart-cherries-pitted-in-water-kroeger</t>
  </si>
  <si>
    <t>Red Tart Cherries, Pitted, In Water</t>
  </si>
  <si>
    <t>Red tart pitted cherries, water</t>
  </si>
  <si>
    <t xml:space="preserve"> [ red-tart-pitted-cherries -&gt; en:red-tart-pitted-cherries  ]  [ tart-pitted-cherries -&gt; en:tart-pitted-cherries  ]  [ pitted-cherries -&gt; en:pitted-cherries  ]  [ cherries -&gt; en:cherries  ]  [ water -&gt; en:water  ] </t>
  </si>
  <si>
    <t>http://world-en.openfoodfacts.org/product/0011110820235/p-t-fully-cooked-chicken-nibblers-the-kroger-co</t>
  </si>
  <si>
    <t>2017-03-10T08:50:01Z</t>
  </si>
  <si>
    <t>2017-03-10T08:50:02Z</t>
  </si>
  <si>
    <t>P$$T Fully Cooked Chicken Nibblers</t>
  </si>
  <si>
    <t>Chicken (chicken, mechanically separated chicken, skin), water, textured soy protein concentrate, salt, sodium phosphates, spice extractives. breaded with: bleached wheat flour, water, modified food starch, yellow corn flour, wheat flour, salt, dextrose,</t>
  </si>
  <si>
    <t>85 g (5 PIECES)</t>
  </si>
  <si>
    <t xml:space="preserve"> [ chicken -&gt; en:chicken  ]  [ chicken -&gt; en:chicken  ]  [ mechanically-separated-chicken -&gt; en:mechanically-separated-chicken  ]  [ separated-chicken -&gt; en:separated-chicken  ]  [ chicken -&gt; en:chicken  ]  [ skin -&gt; en:skin  ]  [ water -&gt; en:water  ]  [ textured-soy-protein-concentrate -&gt; en:textured-soy-protein-concentrate  ]  [ soy-protein-concentrate -&gt; en:soy-protein-concentrate  ]  [ protein-concentrate -&gt; en:protein-concentrate  ]  [ concentrate -&gt; en:concentrate  ]  [ salt -&gt; en:salt  ]  [ sodium-phosphates -&gt; en:e339  -&gt; exists  -- ok  ]  [ spice-extractives-breaded-with -&gt; en:spice-extractives-breaded-with  ]  [ extractives-breaded-with -&gt; en:extractives-breaded-with  ]  [ breaded-with -&gt; en:breaded-with  ]  [ with -&gt; en:with  ]  [ bleached-wheat-flour -&gt; en:bleached-wheat-flour  ]  [ wheat-flour -&gt; en:wheat-flour  ]  [ flour -&gt; en:flour  ]  [ water -&gt; en:water  ]  [ modified-food-starch -&gt; en:modified-food-starch  ]  [ food-starch -&gt; en:food-starch  ]  [ starch -&gt; en:starch  ]  [ yellow-corn-flour -&gt; en:yellow-corn-flour  ]  [ corn-flour -&gt; en:corn-flour  ]  [ flour -&gt; en:flour  ]  [ wheat-flour -&gt; en:wheat-flour  ]  [ flour -&gt; en:flour  ]  [ salt -&gt; en:salt  ]  [ dextrose -&gt; en:dextrose  ] </t>
  </si>
  <si>
    <t>http://world-en.openfoodfacts.org/product/0011110820266/classic-fruit-medley-strawberry-mango-pineapple-peach-and-red-grape-private-selection</t>
  </si>
  <si>
    <t>2017-03-09T14:27:30Z</t>
  </si>
  <si>
    <t>Classic Fruit Medley, Strawberry, Mango, Pineapple, Peach And Red Grape</t>
  </si>
  <si>
    <t>Strawberries, mango, pineapple, peaches, red grapes, ascorbic acid and citric acid to preserve color.</t>
  </si>
  <si>
    <t xml:space="preserve"> [ strawberries -&gt; en:strawberries  ]  [ mango -&gt; en:mango  ]  [ pineapple -&gt; en:pineapple  ]  [ peaches -&gt; en:peaches  ]  [ red-grapes -&gt; en:red-grapes  ]  [ grapes -&gt; en:grapes  ]  [ ascorbic-acid-and-citric-acid-to-preserve-color -&gt; en:ascorbic-acid-and-citric-acid-to-preserve-color  ]  [ acid-and-citric-acid-to-preserve-color -&gt; en:acid-and-citric-acid-to-preserve-color  ]  [ and-citric-acid-to-preserve-color -&gt; en:and-citric-acid-to-preserve-color  ]  [ citric-acid-to-preserve-color -&gt; en:citric-acid-to-preserve-color  ]  [ acid-to-preserve-color -&gt; en:acid-to-preserve-color  ]  [ to-preserve-color -&gt; en:to-preserve-color  ]  [ preserve-color -&gt; en:preserve-color  ]  [ color -&gt; en:colour  ] </t>
  </si>
  <si>
    <t>http://world-en.openfoodfacts.org/product/0011110820297/fully-cooked-chicken-patties-psst</t>
  </si>
  <si>
    <t>Fully Cooked Chicken Patties</t>
  </si>
  <si>
    <t>85 g (1 PIECE)</t>
  </si>
  <si>
    <t>http://world-en.openfoodfacts.org/product/0011110820525/king-soopers-cottage-cheese-the-kroger-co</t>
  </si>
  <si>
    <t>King Soopers, Cottage Cheese</t>
  </si>
  <si>
    <t>Cultured nonfat milk milk*, whey, contains less than 2% of artificial color, guar gum, carbon dioxide and potassium sorbate (preservatives), citric acid, locust bean gum, carrageenan, polysorbate 80, sodium phosphate (tetrasodium pyrophosphate), monopotas</t>
  </si>
  <si>
    <t xml:space="preserve"> [ cultured-nonfat-milk-milk -&gt; en:cultured-nonfat-milk-milk  ]  [ nonfat-milk-milk -&gt; en:nonfat-milk-milk  ]  [ milk-milk -&gt; en:milk-milk  ]  [ milk -&gt; en:milk  ]  [ whey -&gt; en:whey  ]  [ contains-less-than-2-of-artificial-color -&gt; en:contains-less-than-2-of-artificial-color  ]  [ less-than-2-of-artificial-color -&gt; en:less-than-2-of-artificial-color  ]  [ than-2-of-artificial-color -&gt; en:than-2-of-artificial-color  ]  [ 2-of-artificial-color -&gt; en:2-of-artificial-color  ]  [ of-artificial-color -&gt; en:of-artificial-color  ]  [ artificial-color -&gt; en:artificial-color  ]  [ color -&gt; en:colour  ]  [ guar-gum -&gt; en:e412  -&gt; exists  -- ok  ]  [ carbon-dioxide-and-potassium-sorbate -&gt; en:carbon-dioxide-and-potassium-sorbate  ]  [ dioxide-and-potassium-sorbate -&gt; en:dioxide-and-potassium-sorbate  ]  [ and-potassium-sorbate -&gt; en:and-potassium-sorbate  ]  [ potassium-sorbate -&gt; en:e202  -&gt; exists  -- ok  ]  [ preservatives -&gt; en:preservatives  ]  [ citric-acid -&gt; en:e330  -&gt; exists  -- ok  ]  [ locust-bean-gum -&gt; en:e410  -&gt; exists  -- ok  ]  [ carrageenan -&gt; en:e407  -&gt; exists  -- ok  ]  [ polysorbate-80 -&gt; en:e433  -&gt; exists  -- ok  ]  [ sodium-phosphate -&gt; en:e339  -&gt; exists  -- ok  ]  [ tetrasodium-pyrophosphate -&gt; en:e450iii  -&gt; exists  -- ok  ]  [ monopotas -&gt; en:monopotas  ] </t>
  </si>
  <si>
    <t>en:e202,en:e330,en:e339,en:e407,en:e410,en:e412,en:e433,en:e450,en:e450iii</t>
  </si>
  <si>
    <t>E202 - Potassium sorbate,E330 - Citric acid,E339 - Sodium phosphates,E407 - Carrageenan,E410 - Locust bean gum,E412 - Guar gum,E433 - Polyoxyethylene sorbitan monooleate,E450 - Diphosphates,E450iii - Tetrasodium diphosphate</t>
  </si>
  <si>
    <t>http://world-en.openfoodfacts.org/product/0011110820655/psst-100-decaffeinated-tea-bags</t>
  </si>
  <si>
    <t>Psst..., 100 Decaffeinated Tea Bags</t>
  </si>
  <si>
    <t>1.7 g (1.7 g)</t>
  </si>
  <si>
    <t>http://world-en.openfoodfacts.org/product/0011110820747/100-juice-apple-cider-kroger</t>
  </si>
  <si>
    <t>100% Juice Apple Cider</t>
  </si>
  <si>
    <t>Apple juice from concentrate (filtered water, apple juice concentrate), ascorbic acid (vitamin c).</t>
  </si>
  <si>
    <t xml:space="preserve"> [ apple-juice-from-concentrate -&gt; en:apple-juice-from-concentrate  ]  [ juice-from-concentrate -&gt; en:juice-from-concentrate  ]  [ from-concentrate -&gt; en:from-concentrate  ]  [ concentrate -&gt; en:concentrate  ]  [ filtered-water -&gt; en:filtered-water  ]  [ water -&gt; en:water  ]  [ apple-juice-concentrate -&gt; en:apple-juice-concentrate  ]  [ juice-concentrate -&gt; en:juice-concentrate  ]  [ concentrate -&gt; en:concentrate  ]  [ ascorbic-acid -&gt; en:e300  -&gt; exists  -- ok  ]  [ vitamin-c -&gt; en:vitamin-c  ]  [ c -&gt; en:c  ] </t>
  </si>
  <si>
    <t>http://world-en.openfoodfacts.org/product/0011110820990/non-dairy-creamer-p-t</t>
  </si>
  <si>
    <t>2017-03-10T08:18:55Z</t>
  </si>
  <si>
    <t>Non-Dairy Creamer</t>
  </si>
  <si>
    <t>Corn syrup solids, partially hydrogenated soybean oil, sodium caseinate (a milk derivative), dipotassium phosphate, artificial color, mono-and diglycerides, silicon dioxide, sodium tripolyphosphate, datem, soy lecithin, artificial flavor.</t>
  </si>
  <si>
    <t>2 g (1 tsp)</t>
  </si>
  <si>
    <t xml:space="preserve"> [ corn-syrup-solids -&gt; en:corn-syrup-solids  ]  [ syrup-solids -&gt; en:syrup-solids  ]  [ solids -&gt; en:solids  ]  [ partially-hydrogenated-soybean-oil -&gt; en:partially-hydrogenated-soybean-oil  ]  [ hydrogenated-soybean-oil -&gt; en:hydrogenated-soybean-oil  ]  [ soybean-oil -&gt; en:soybean-oil  ]  [ oil -&gt; en:oil  ]  [ sodium-caseinate -&gt; en:sodium-caseinate  ]  [ caseinate -&gt; en:caseinate  ]  [ a-milk-derivative -&gt; en:a-milk-derivative  ]  [ milk-derivative -&gt; en:milk-derivative  ]  [ derivative -&gt; en:derivative  ]  [ dipotassium-phosphate -&gt; en:e340ii  -&gt; exists  -- ok  ]  [ artificial-color -&gt; en:artificial-color  ]  [ color -&gt; en:colour  ]  [ monoand-diglycerides -&gt; en:monoand-diglycerides  ]  [ diglycerides -&gt; en:diglycerides  ]  [ silicon-dioxide -&gt; en:e551  -&gt; exists  -- ok  ]  [ sodium-tripolyphosphate -&gt; en:e452vi  -&gt; exists  -- ok  ]  [ datem -&gt; en:e472e  -&gt; exists  -- ok  ]  [ soy-lecithin -&gt; en:soy-lecithin  ]  [ lecithin -&gt; en:e322i  -&gt; exists  -- ok  ]  [ artificial-flavor -&gt; en:artificial-flavor  ]  [ flavor -&gt; en:flavor  ] </t>
  </si>
  <si>
    <t>en:e322,en:e322i,en:e340,en:e340ii,en:e452,en:e452vi,en:e472e,en:e551</t>
  </si>
  <si>
    <t>E322 - Lecithins,E322i - Lecithin,E340 - Potassium phosphates,E340ii - Dipotassium phosphate,E452 - Polyphosphates,E452vi - Sodium tripolyphosphate,E472e - Mono- and diacetyltartaric acid esters of mono- and diglycerides of fatty acids,E551 - Silicon dioxide</t>
  </si>
  <si>
    <t>http://world-en.openfoodfacts.org/product/0011110821102/hamburger-dill-fast-food-chips-kroger</t>
  </si>
  <si>
    <t>2017-03-09T12:35:58Z</t>
  </si>
  <si>
    <t>Hamburger Dill Fast Food Chips</t>
  </si>
  <si>
    <t>Cucumbers, water, vinegar, salt, alum, calcium chloride, sodium benzoate and potassium sorbate (preservatives), natural flavors, polysorbate 80, yellow 5, blue 1.</t>
  </si>
  <si>
    <t xml:space="preserve"> [ cucumbers -&gt; en:cucumbers  ]  [ water -&gt; en:water  ]  [ vinegar -&gt; en:vinegar  ]  [ salt -&gt; en:salt  ]  [ alum -&gt; en:alum  ]  [ calcium-chloride -&gt; en:e509  -&gt; exists  -- ok  ]  [ sodium-benzoate-and-potassium-sorbate -&gt; en:sodium-benzoate-and-potassium-sorbate  ]  [ benzoate-and-potassium-sorbate -&gt; en:benzoate-and-potassium-sorbate  ]  [ and-potassium-sorbate -&gt; en:and-potassium-sorbate  ]  [ potassium-sorbate -&gt; en:e202  -&gt; exists  -- ok  ]  [ preservatives -&gt; en:preservatives  ]  [ natural-flavors -&gt; en:natural-flavors  ]  [ flavors -&gt; en:flavors  ]  [ polysorbate-80 -&gt; en:e433  -&gt; exists  -- ok  ]  [ yellow-5 -&gt; en:e102  -&gt; exists  -- ok  ]  [ blue-1 -&gt; en:e133  -&gt; exists  -- ok  ] </t>
  </si>
  <si>
    <t>en:e102,en:e133,en:e202,en:e433,en:e509</t>
  </si>
  <si>
    <t>E102 - Tartrazine,E133 - Brilliant blue FCF,E202 - Potassium sorbate,E433 - Polyoxyethylene sorbitan monooleate,E509 - Calcium chloride</t>
  </si>
  <si>
    <t>http://world-en.openfoodfacts.org/product/0011110821126/100-vegetable-juice-kroger</t>
  </si>
  <si>
    <t>http://world-en.openfoodfacts.org/product/0011110821140/100-apple-juice-kroger</t>
  </si>
  <si>
    <t>Apple juice from concentrate (filtered water apple juice concentrate), ascorbic acid (vitamin c).</t>
  </si>
  <si>
    <t xml:space="preserve"> [ apple-juice-from-concentrate -&gt; en:apple-juice-from-concentrate  ]  [ juice-from-concentrate -&gt; en:juice-from-concentrate  ]  [ from-concentrate -&gt; en:from-concentrate  ]  [ concentrate -&gt; en:concentrate  ]  [ filtered-water-apple-juice-concentrate -&gt; en:filtered-water-apple-juice-concentrate  ]  [ water-apple-juice-concentrate -&gt; en:water-apple-juice-concentrate  ]  [ apple-juice-concentrate -&gt; en:apple-juice-concentrate  ]  [ juice-concentrate -&gt; en:juice-concentrate  ]  [ concentrate -&gt; en:concentrate  ]  [ ascorbic-acid -&gt; en:e300  -&gt; exists  -- ok  ]  [ vitamin-c -&gt; en:vitamin-c  ]  [ c -&gt; en:c  ] </t>
  </si>
  <si>
    <t>http://world-en.openfoodfacts.org/product/0011110821355/juice-cocktail-cranberry-raspberry-kroger</t>
  </si>
  <si>
    <t>2017-03-10T10:59:52Z</t>
  </si>
  <si>
    <t>Juice Cocktail, Cranberry Raspberry</t>
  </si>
  <si>
    <t>Filtered water, high fructose corn syrup, apple juice concentrate, red raspberry juice concentrate, cranberry juice (cranberry juice and cranberry juice concentrate), grape juice concentrate, natural flavors, fumaric acid, ascorbic acid (vitamin c).</t>
  </si>
  <si>
    <t xml:space="preserve"> [ filtered-water -&gt; en:filtered-water  ]  [ water -&gt; en:water  ]  [ high-fructose-corn-syrup -&gt; en:high-fructose-corn-syrup  ]  [ fructose-corn-syrup -&gt; en:fructose-corn-syrup  ]  [ corn-syrup -&gt; en:corn-syrup  ]  [ syrup -&gt; en:syrup  ]  [ apple-juice-concentrate -&gt; en:apple-juice-concentrate  ]  [ juice-concentrate -&gt; en:juice-concentrate  ]  [ concentrate -&gt; en:concentrate  ]  [ red-raspberry-juice-concentrate -&gt; en:red-raspberry-juice-concentrate  ]  [ raspberry-juice-concentrate -&gt; en:raspberry-juice-concentrate  ]  [ juice-concentrate -&gt; en:juice-concentrate  ]  [ concentrate -&gt; en:concentrate  ]  [ cranberry-juice -&gt; en:cranberry-juice  ]  [ juice -&gt; en:juice  ]  [ cranberry-juice-and-cranberry-juice-concentrate -&gt; en:cranberry-juice-and-cranberry-juice-concentrate  ]  [ juice-and-cranberry-juice-concentrate -&gt; en:juice-and-cranberry-juice-concentrate  ]  [ and-cranberry-juice-concentrate -&gt; en:and-cranberry-juice-concentrate  ]  [ cranberry-juice-concentrate -&gt; en:cranberry-juice-concentrate  ]  [ juice-concentrate -&gt; en:juice-concentrate  ]  [ concentrate -&gt; en:concentrate  ]  [ grape-juice-concentrate -&gt; en:grape-juice-concentrate  ]  [ juice-concentrate -&gt; en:juice-concentrate  ]  [ concentrate -&gt; en:concentrate  ]  [ natural-flavors -&gt; en:natural-flavors  ]  [ flavors -&gt; en:flavors  ]  [ fumaric-acid -&gt; en:e297  -&gt; exists  -- ok  ]  [ ascorbic-acid -&gt; en:e300  -&gt; exists  -- ok  ]  [ vitamin-c -&gt; en:vitamin-c  ]  [ c -&gt; en:c  ] </t>
  </si>
  <si>
    <t>http://world-en.openfoodfacts.org/product/0011110821416/grapefruit-juice-kroger</t>
  </si>
  <si>
    <t>Grapefruit Juice</t>
  </si>
  <si>
    <t>Grapefruit juice from concentrate (filtered water, grapefruit juice concentrate), ascorbic acid (vitamin c).**</t>
  </si>
  <si>
    <t xml:space="preserve"> [ grapefruit-juice-from-concentrate -&gt; en:grapefruit-juice-from-concentrate  ]  [ juice-from-concentrate -&gt; en:juice-from-concentrate  ]  [ from-concentrate -&gt; en:from-concentrate  ]  [ concentrate -&gt; en:concentrate  ]  [ filtered-water -&gt; en:filtered-water  ]  [ water -&gt; en:water  ]  [ grapefruit-juice-concentrate -&gt; en:grapefruit-juice-concentrate  ]  [ juice-concentrate -&gt; en:juice-concentrate  ]  [ concentrate -&gt; en:concentrate  ]  [ ascorbic-acid -&gt; en:e300  -&gt; exists  -- ok  ]  [ vitamin-c -&gt; en:vitamin-c  ]  [ c -&gt; en:c  ] </t>
  </si>
  <si>
    <t>http://world-en.openfoodfacts.org/product/0011110821454/100-juice-white-grape-kroger</t>
  </si>
  <si>
    <t>2017-03-10T11:00:02Z</t>
  </si>
  <si>
    <t>White grape juice from concentrate (filtered water, white grape juice concentrate), white grape juice, citric acid, ascorbic acid (vitamin c), potassium metabisulfite (preservative).d</t>
  </si>
  <si>
    <t xml:space="preserve"> [ white-grape-juice-from-concentrate -&gt; en:white-grape-juice-from-concentrate  ]  [ grape-juice-from-concentrate -&gt; en:grape-juice-from-concentrate  ]  [ juice-from-concentrate -&gt; en:juice-from-concentrate  ]  [ from-concentrate -&gt; en:from-concentrate  ]  [ concentrate -&gt; en:concentrate  ]  [ filtered-water -&gt; en:filtered-water  ]  [ water -&gt; en:water  ]  [ white-grape-juice-concentrate -&gt; en:white-grape-juice-concentrate  ]  [ grape-juice-concentrate -&gt; en:grape-juice-concentrate  ]  [ juice-concentrate -&gt; en:juice-concentrate  ]  [ concentrate -&gt; en:concentrate  ]  [ white-grape-juice -&gt; en:white-grape-juice  ]  [ grape-juice -&gt; en:grape-juice  ]  [ juice -&gt; en:juice  ]  [ citric-acid -&gt; en:e330  -&gt; exists  -- ok  ]  [ ascorbic-acid -&gt; en:e300  -&gt; exists  -- ok  ]  [ vitamin-c -&gt; en:vitamin-c  ]  [ c -&gt; en:c  ]  [ potassium-metabisulfite -&gt; en:e224  -&gt; exists  -- ok  ]  [ preservative-d -&gt; en:preservative-d  ]  [ d -&gt; en:d  ] </t>
  </si>
  <si>
    <t>en:e224,en:e300,en:e330</t>
  </si>
  <si>
    <t>E224 - Potassium metabisulphite,E300 - Ascorbic acid,E330 - Citric acid</t>
  </si>
  <si>
    <t>http://world-en.openfoodfacts.org/product/0011110821614/100-juice-apple-kroger</t>
  </si>
  <si>
    <t>100% Juice, Apple</t>
  </si>
  <si>
    <t>Apple juice from concentrate (water, apple juice concentrate).</t>
  </si>
  <si>
    <t xml:space="preserve"> [ apple-juice-from-concentrate -&gt; en:apple-juice-from-concentrate  ]  [ juice-from-concentrate -&gt; en:juice-from-concentrate  ]  [ from-concentrate -&gt; en:from-concentrate  ]  [ concentrate -&gt; en:concentrate  ]  [ water -&gt; en:water  ]  [ apple-juice-concentrate -&gt; en:apple-juice-concentrate  ]  [ juice-concentrate -&gt; en:juice-concentrate  ]  [ concentrate -&gt; en:concentrate  ] </t>
  </si>
  <si>
    <t>http://world-en.openfoodfacts.org/product/0011110822017/small-pitted-ripe-olives-kroger</t>
  </si>
  <si>
    <t>Small Pitted Ripe Olives</t>
  </si>
  <si>
    <t>Pitted ripe olives, water, salt, ferrous gluconate.</t>
  </si>
  <si>
    <t xml:space="preserve"> [ pitted-ripe-olives -&gt; en:pitted-ripe-olives  ]  [ ripe-olives -&gt; en:ripe-olives  ]  [ olives -&gt; en:olives  ]  [ water -&gt; en:water  ]  [ salt -&gt; en:salt  ]  [ ferrous-gluconate -&gt; en:e579  -&gt; exists  -- ok  ] </t>
  </si>
  <si>
    <t>http://world-en.openfoodfacts.org/product/0011110822024/large-pitted-ripe-olives-kroger</t>
  </si>
  <si>
    <t>Large Pitted Ripe Olives</t>
  </si>
  <si>
    <t>http://world-en.openfoodfacts.org/product/0011110822031/jumbo-pitted-ripe-olives-kroger</t>
  </si>
  <si>
    <t>2017-03-09T12:35:54Z</t>
  </si>
  <si>
    <t>2017-03-09T12:35:55Z</t>
  </si>
  <si>
    <t>Jumbo Pitted Ripe Olives</t>
  </si>
  <si>
    <t>http://world-en.openfoodfacts.org/product/0011110822055/medium-pitted-ripe-olives-kroger</t>
  </si>
  <si>
    <t>Medium Pitted Ripe Olives</t>
  </si>
  <si>
    <t>http://world-en.openfoodfacts.org/product/0011110822185/medium-pitted-ripe-olives-kroger</t>
  </si>
  <si>
    <t>2017-03-09T12:35:56Z</t>
  </si>
  <si>
    <t>http://world-en.openfoodfacts.org/product/0011110822222/sliced-ripe-olives-kroger</t>
  </si>
  <si>
    <t>Sliced Ripe Olives</t>
  </si>
  <si>
    <t>Ripe olives, water, salt, ferrous gluconate.</t>
  </si>
  <si>
    <t>16 g (2 Tbsp)</t>
  </si>
  <si>
    <t xml:space="preserve"> [ ripe-olives -&gt; en:ripe-olives  ]  [ olives -&gt; en:olives  ]  [ water -&gt; en:water  ]  [ salt -&gt; en:salt  ]  [ ferrous-gluconate -&gt; en:e579  -&gt; exists  -- ok  ] </t>
  </si>
  <si>
    <t>http://world-en.openfoodfacts.org/product/0011110822246/sliced-ripe-olives-kroger</t>
  </si>
  <si>
    <t>2017-03-09T12:21:41Z</t>
  </si>
  <si>
    <t>http://world-en.openfoodfacts.org/product/0011110823274/granulated-sugar-psst</t>
  </si>
  <si>
    <t>2017-03-09T10:28:11Z</t>
  </si>
  <si>
    <t>Granulated Sugar</t>
  </si>
  <si>
    <t>Granulated sugar.</t>
  </si>
  <si>
    <t xml:space="preserve"> [ granulated-sugar -&gt; en:granulated-sugar  ]  [ sugar -&gt; en:sugar  ] </t>
  </si>
  <si>
    <t>http://world-en.openfoodfacts.org/product/0011110823298/brownie-mix-p-t</t>
  </si>
  <si>
    <t>Sugar, enriched bleached wheat flour (bleached flour, niacin, reduced iron, thiamine mononitrate, riboflavin, folic acid), cocoa (processed with alkali), animal shortening and vegetable oil (tallow and/or soybean oil), preservatives (bht, citric acid), co</t>
  </si>
  <si>
    <t>29 g (0.1 PACKAGE)</t>
  </si>
  <si>
    <t xml:space="preserve"> [ sugar -&gt; en:sugar  ]  [ enriched-bleached-wheat-flour -&gt; en:enriched-bleached-wheat-flour  ]  [ bleached-wheat-flour -&gt; en:bleached-wheat-flour  ]  [ wheat-flour -&gt; en:wheat-flour  ]  [ flour -&gt; en:flour  ]  [ bleached-flour -&gt; en:bleached-flour  ]  [ flour -&gt; en:flour  ]  [ niacin -&gt; en:e375  -&gt; exists  -- ok  ]  [ reduced-iron -&gt; en:reduced-iron  ]  [ iron -&gt; en:iron  ]  [ thiamine-mononitrate -&gt; en:thiamine-mononitrate  ]  [ mononitrate -&gt; en:mononitrate  ]  [ riboflavin -&gt; en:e101i  -&gt; exists  -- ok  ]  [ folic-acid -&gt; en:folic-acid  ]  [ acid -&gt; en:acid  ]  [ cocoa -&gt; en:cocoa  ]  [ processed-with-alkali -&gt; en:processed-with-alkali  ]  [ with-alkali -&gt; en:with-alkali  ]  [ alkali -&gt; en:alkali  ]  [ animal-shortening-and-vegetable-oil -&gt; en:animal-shortening-and-vegetable-oil  ]  [ shortening-and-vegetable-oil -&gt; en:shortening-and-vegetable-oil  ]  [ and-vegetable-oil -&gt; en:and-vegetable-oil  ]  [ vegetable-oil -&gt; en:vegetable-oil  ]  [ oil -&gt; en:oil  ]  [ tallow-and-or-soybean-oil -&gt; en:tallow-and-or-soybean-oil  ]  [ and-or-soybean-oil -&gt; en:and-or-soybean-oil  ]  [ or-soybean-oil -&gt; en:or-soybean-oil  ]  [ soybean-oil -&gt; en:soybean-oil  ]  [ oil -&gt; en:oil  ]  [ preservatives -&gt; en:preservatives  ]  [ bht -&gt; en:e321  -&gt; exists  -- ok  ]  [ citric-acid -&gt; en:e330  -&gt; exists  -- ok  ]  [ co -&gt; en:co  ] </t>
  </si>
  <si>
    <t>en:e101,en:e101i,en:e321,en:e330,en:e375</t>
  </si>
  <si>
    <t>E101 - Riboflavin,E101i - Riboflavin,E321 - Butylated hydroxytoluene (bht),E330 - Citric acid,E375 - Nicotinic acid</t>
  </si>
  <si>
    <t>http://world-en.openfoodfacts.org/product/0011110823311/burritos-p-t</t>
  </si>
  <si>
    <t>2017-03-10T08:50:03Z</t>
  </si>
  <si>
    <t>2017-03-10T08:50:04Z</t>
  </si>
  <si>
    <t>Burritos</t>
  </si>
  <si>
    <t>Filling: water, pinto beans, cheddar cheese [pasteurized milk, cheese cultures, salt, enzymes, annatto [color]), vegetable oil (soybean, canola or corn oils), salt, chili pepper. tortilla: enriched flour (bleached wheat flour, niacin, iron, thiamine monon</t>
  </si>
  <si>
    <t>113 g (1 BURRITO)</t>
  </si>
  <si>
    <t xml:space="preserve"> [ filling -&gt; en:filling  ]  [ water -&gt; en:water  ]  [ pinto-beans -&gt; en:pinto-beans  ]  [ beans -&gt; en:beans  ]  [ cheddar-cheese -&gt; en:cheddar-cheese  ]  [ cheese -&gt; en:cheese  ]  [ pasteurized-milk -&gt; en:pasteurized-milk  ]  [ milk -&gt; en:milk  ]  [ cheese-cultures -&gt; en:cheese-cultures  ]  [ cultures -&gt; en:cultures  ]  [ salt -&gt; en:salt  ]  [ enzymes -&gt; en:enzymes  ]  [ annatto -&gt; en:e160b  -&gt; exists  -- ok  ]  [ color -&gt; en:colour  ]  [ vegetable-oil -&gt; en:vegetable-oil  ]  [ oil -&gt; en:oil  ]  [ soybean -&gt; en:soybean  ]  [ canola-or-corn-oils -&gt; en:canola-or-corn-oils  ]  [ or-corn-oils -&gt; en:or-corn-oils  ]  [ corn-oils -&gt; en:corn-oils  ]  [ oils -&gt; en:oils  ]  [ salt -&gt; en:salt  ]  [ chili-pepper-tortilla -&gt; en:chili-pepper-tortilla  ]  [ pepper-tortilla -&gt; en:pepper-tortilla  ]  [ tortilla -&gt; en:tortilla  ]  [ enriched-flour -&gt; en:enriched-flour  ]  [ flour -&gt; en:flour  ]  [ bleached-wheat-flour -&gt; en:bleached-wheat-flour  ]  [ wheat-flour -&gt; en:wheat-flour  ]  [ flour -&gt; en:flour  ]  [ niacin -&gt; en:e375  -&gt; exists  -- ok  ]  [ iron -&gt; en:iron  ]  [ thiamine-monon -&gt; en:thiamine-monon  ]  [ monon -&gt; en:monon  ] </t>
  </si>
  <si>
    <t>en:e160b,en:e375</t>
  </si>
  <si>
    <t>E160b - Annatto,E375 - Nicotinic acid</t>
  </si>
  <si>
    <t>http://world-en.openfoodfacts.org/product/0011110823328/beef-bean-burritos-psst</t>
  </si>
  <si>
    <t>Beef &amp; Bean Burritos</t>
  </si>
  <si>
    <t>Water, beef, pinto beans, cereal (corn, wheat, rye, oat, rice flours), textured vegetable protein (soy flour, caramel color, zinc oxide, ferrous sulfate, niacinamide, calcium pantothenate, pyridoxine hydrochloride, riboflavin, thiamine mononitrate, vitami</t>
  </si>
  <si>
    <t xml:space="preserve"> [ water -&gt; en:water  ]  [ beef -&gt; en:beef  ]  [ pinto-beans -&gt; en:pinto-beans  ]  [ beans -&gt; en:beans  ]  [ cereal -&gt; en:cereal  ]  [ corn -&gt; en:corn  ]  [ wheat -&gt; en:wheat  ]  [ rye -&gt; en:rye  ]  [ oat -&gt; en:oat  ]  [ rice-flours -&gt; en:rice-flours  ]  [ flours -&gt; en:flours  ]  [ textured-vegetable-protein -&gt; en:textured-vegetable-protein  ]  [ vegetable-protein -&gt; en:vegetable-protein  ]  [ protein -&gt; en:protein  ]  [ soy-flour -&gt; en:soy-flour  ]  [ flour -&gt; en:flour  ]  [ caramel-color -&gt; en:e150a  -&gt; exists  -- ok  ]  [ zinc-oxide -&gt; en:zinc-oxide  ]  [ oxide -&gt; en:oxide  ]  [ ferrous-sulfate -&gt; en:ferrous-sulfate  ]  [ sulfate -&gt; en:sulfate  ]  [ niacinamide -&gt; en:niacinamide  ]  [ calcium-pantothenate -&gt; en:calcium-pantothenate  ]  [ pantothenate -&gt; en:pantothenate  ]  [ pyridoxine-hydrochloride -&gt; en:pyridoxine-hydrochloride  ]  [ hydrochloride -&gt; en:hydrochloride  ]  [ riboflavin -&gt; en:e101i  -&gt; exists  -- ok  ]  [ thiamine-mononitrate -&gt; en:thiamine-mononitrate  ]  [ mononitrate -&gt; en:mononitrate  ]  [ vitami -&gt; en:vitami  ] </t>
  </si>
  <si>
    <t>en:e101,en:e101i,en:e150a</t>
  </si>
  <si>
    <t>E101 - Riboflavin,E101i - Riboflavin,E150a - Plain caramel</t>
  </si>
  <si>
    <t>http://world-en.openfoodfacts.org/product/0011110823403/beef-bean-green-chili-burritos-psst</t>
  </si>
  <si>
    <t>Beef &amp; Bean Green Chili Burritos</t>
  </si>
  <si>
    <t>Filling: water, beef, pinto beans, diced green chile (green chile peppers, water, citric acid), cereal (corn, wheat, rye, oat, rice flours), textured vegetable protein (soy flour, caramel color, zinc oxide, ferrous sulfate, niacinamide, calcium panthothen</t>
  </si>
  <si>
    <t xml:space="preserve"> [ filling -&gt; en:filling  ]  [ water -&gt; en:water  ]  [ beef -&gt; en:beef  ]  [ pinto-beans -&gt; en:pinto-beans  ]  [ beans -&gt; en:beans  ]  [ diced-green-chile -&gt; en:diced-green-chile  ]  [ green-chile -&gt; en:green-chile  ]  [ chile -&gt; en:chile  ]  [ green-chile-peppers -&gt; en:green-chile-peppers  ]  [ chile-peppers -&gt; en:chile-peppers  ]  [ peppers -&gt; en:peppers  ]  [ water -&gt; en:water  ]  [ citric-acid -&gt; en:e330  -&gt; exists  -- ok  ]  [ cereal -&gt; en:cereal  ]  [ corn -&gt; en:corn  ]  [ wheat -&gt; en:wheat  ]  [ rye -&gt; en:rye  ]  [ oat -&gt; en:oat  ]  [ rice-flours -&gt; en:rice-flours  ]  [ flours -&gt; en:flours  ]  [ textured-vegetable-protein -&gt; en:textured-vegetable-protein  ]  [ vegetable-protein -&gt; en:vegetable-protein  ]  [ protein -&gt; en:protein  ]  [ soy-flour -&gt; en:soy-flour  ]  [ flour -&gt; en:flour  ]  [ caramel-color -&gt; en:e150a  -&gt; exists  -- ok  ]  [ zinc-oxide -&gt; en:zinc-oxide  ]  [ oxide -&gt; en:oxide  ]  [ ferrous-sulfate -&gt; en:ferrous-sulfate  ]  [ sulfate -&gt; en:sulfate  ]  [ niacinamide -&gt; en:niacinamide  ]  [ calcium-panthothen -&gt; en:calcium-panthothen  ]  [ panthothen -&gt; en:panthothen  ] </t>
  </si>
  <si>
    <t>http://world-en.openfoodfacts.org/product/0011110823441/grade-a-lactose-free-2-fat-milk-ralphs</t>
  </si>
  <si>
    <t>2017-03-10T08:39:52Z</t>
  </si>
  <si>
    <t>Grade A Lactose Free 2% Fat Milk</t>
  </si>
  <si>
    <t>Ralphs</t>
  </si>
  <si>
    <t>ralphs</t>
  </si>
  <si>
    <t>Reduced fat milk, contains less than 1% of: tricalcium phosphate*, carrageenan*, guar gum*, locust bean gum*, lactase enzyme*, vitamin a palmitate, vitamin d3.</t>
  </si>
  <si>
    <t xml:space="preserve"> [ reduced-fat-milk -&gt; en:reduced-fat-milk  ]  [ fat-milk -&gt; en:fat-milk  ]  [ milk -&gt; en:milk  ]  [ contains-less-than-1-of -&gt; en:contains-less-than-1-of  ]  [ less-than-1-of -&gt; en:less-than-1-of  ]  [ than-1-of -&gt; en:than-1-of  ]  [ 1-of -&gt; en:1-of  ]  [ of -&gt; en:of  ]  [ tricalcium-phosphate -&gt; en:e341iii  -&gt; exists  -- ok  ]  [ carrageenan -&gt; en:e407  -&gt; exists  -- ok  ]  [ guar-gum -&gt; en:e412  -&gt; exists  -- ok  ]  [ locust-bean-gum -&gt; en:e410  -&gt; exists  -- ok  ]  [ lactase-enzyme -&gt; en:lactase-enzyme  ]  [ enzyme -&gt; en:enzyme  ]  [ vitamin-a -&gt; en:vitamin-a  ]  [ a -&gt; en:a  ]  [ palmitate -&gt; en:palmitate  ]  [ vitamin-d3 -&gt; en:vitamin-d3  ]  [ d3 -&gt; en:d3  ] </t>
  </si>
  <si>
    <t>en:e341,en:e341iii,en:e407,en:e410,en:e412</t>
  </si>
  <si>
    <t>E341 - Calcium phosphates,E341iii - Tricalcium phosphate,E407 - Carrageenan,E410 - Locust bean gum,E412 - Guar gum</t>
  </si>
  <si>
    <t>http://world-en.openfoodfacts.org/product/0011110823489/buttermilk-pancake-mix</t>
  </si>
  <si>
    <t>Buttermilk Pancake Mix</t>
  </si>
  <si>
    <t>Ingredients: enriched bleached wheat flour (bleached flour, malted barley flour, niacin, reduced iron, thiamine mononitrate, roboflavin, folic acid), sugar, leavening (baking soda, sodium aluminum phosphate, monocalcium phosphate), contains 2% or less of: soybean oil, dextrose, buttermilk, egg yolk, salt, corn starch, egg white.</t>
  </si>
  <si>
    <t xml:space="preserve"> [ ingredients -&gt; en:ingredients  ]  [ enriched-bleached-wheat-flour -&gt; en:enriched-bleached-wheat-flour  ]  [ bleached-wheat-flour -&gt; en:bleached-wheat-flour  ]  [ wheat-flour -&gt; en:wheat-flour  ]  [ flour -&gt; en:flour  ]  [ bleached-flour -&gt; en:bleached-flour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roboflavin -&gt; en:roboflavin  ]  [ folic-acid -&gt; en:folic-acid  ]  [ acid -&gt; en:acid  ]  [ sugar -&gt; en:sugar  ]  [ leavening -&gt; en:leavening  ]  [ baking-soda -&gt; en:baking-soda  ]  [ soda -&gt; en:soda  ]  [ sodium-aluminum-phosphate -&gt; en:e541  -&gt; exists  -- ok  ]  [ monocalcium-phosphate -&gt; en:e341i  -&gt; exists  -- ok  ]  [ contains-2-or-less-of -&gt; en:contains-2-or-less-of  ]  [ 2-or-less-of -&gt; en:2-or-less-of  ]  [ or-less-of -&gt; en:or-less-of  ]  [ less-of -&gt; en:less-of  ]  [ of -&gt; en:of  ]  [ soybean-oil -&gt; en:soybean-oil  ]  [ oil -&gt; en:oil  ]  [ dextrose -&gt; en:dextrose  ]  [ buttermilk -&gt; en:buttermilk  ]  [ egg-yolk -&gt; en:egg-yolk  ]  [ yolk -&gt; en:yolk  ]  [ salt -&gt; en:salt  ]  [ corn-starch -&gt; en:corn-starch  ]  [ starch -&gt; en:starch  ]  [ egg-white -&gt; en:egg-white  ]  [ white -&gt; en:white  ] </t>
  </si>
  <si>
    <t>en:e341,en:e341i,en:e375,en:e541</t>
  </si>
  <si>
    <t>E341 - Calcium phosphates,E341i - Monocalcium phosphate,E375 - Nicotinic acid,E541 - Sodium aluminium phosphate</t>
  </si>
  <si>
    <t>http://world-en.openfoodfacts.org/product/0011110823496/frosted-flakes-sweetened-corn-cereal-kroger</t>
  </si>
  <si>
    <t>Frosted Flakes Sweetened Corn Cereal</t>
  </si>
  <si>
    <t>Milled corn, sugar, salt, malted barley syrup, vitamins and minerals: sodium ascorbate, reduced iron, niacinamide, vitamin a palmitate, pyridoxine hydrochloride, riboflavin, thiamine mononitrate, folic acid, cholecalciferol, cyanocobalamin. bht added to packaging material to help preserve freshness.</t>
  </si>
  <si>
    <t xml:space="preserve"> [ milled-corn -&gt; en:milled-corn  ]  [ corn -&gt; en:corn  ]  [ sugar -&gt; en:sugar  ]  [ salt -&gt; en:salt  ]  [ malted-barley-syrup -&gt; en:malted-barley-syrup  ]  [ barley-syrup -&gt; en:barley-syrup  ]  [ syrup -&gt; en:syrup  ]  [ vitamins-and-minerals -&gt; en:vitamins-and-minerals  ]  [ and-minerals -&gt; en:and-minerals  ]  [ minerals -&gt; en:minerals  ]  [ sodium-ascorbate -&gt; en:e301  -&gt; exists  -- ok  ]  [ reduced-iron -&gt; en:reduced-iron  ]  [ iron -&gt; en:iron  ]  [ niacinamide -&gt; en:niacinamide  ]  [ vitamin-a -&gt; en:vitamin-a  ]  [ a -&gt; en:a  ]  [ palmitate -&gt; en:palmitate  ]  [ pyridoxine-hydrochloride -&gt; en:pyridoxine-hydrochloride  ]  [ hydrochloride -&gt; en:hydrochloride  ]  [ riboflavin -&gt; en:e101i  -&gt; exists  -- ok  ]  [ thiamine-mononitrate -&gt; en:thiamine-mononitrate  ]  [ mononitrate -&gt; en:mononitrate  ]  [ folic-acid -&gt; en:folic-acid  ]  [ acid -&gt; en:acid  ]  [ cholecalciferol -&gt; en:cholecalciferol  ]  [ cyanocobalamin-bht-added-to-packaging-material-to-help-preserve-freshness -&gt; en:cyanocobalamin-bht-added-to-packaging-material-to-help-preserve-freshness  ]  [ bht-added-to-packaging-material-to-help-preserve-freshness -&gt; en:bht-added-to-packaging-material-to-help-preserve-freshness  ]  [ added-to-packaging-material-to-help-preserve-freshness -&gt; en:added-to-packaging-material-to-help-preserve-freshness  ]  [ to-packaging-material-to-help-preserve-freshness -&gt; en:to-packaging-material-to-help-preserve-freshness  ]  [ packaging-material-to-help-preserve-freshness -&gt; en:packaging-material-to-help-preserve-freshness  ]  [ material-to-help-preserve-freshness -&gt; en:material-to-help-preserve-freshness  ]  [ to-help-preserve-freshness -&gt; en:to-help-preserve-freshness  ]  [ help-preserve-freshness -&gt; en:help-preserve-freshness  ]  [ preserve-freshness -&gt; en:preserve-freshness  ]  [ freshness -&gt; en:freshness  ] </t>
  </si>
  <si>
    <t>en:e101,en:e101i,en:e301</t>
  </si>
  <si>
    <t>E101 - Riboflavin,E101i - Riboflavin,E301 - Sodium ascorbate</t>
  </si>
  <si>
    <t>http://world-en.openfoodfacts.org/product/0011110823533/crispy-fried-onion-bits-kroger</t>
  </si>
  <si>
    <t>Crispy Fried Onion Bits</t>
  </si>
  <si>
    <t>Ingredients: onions, vegetable oil, (canola and palm), heat flour, salt.</t>
  </si>
  <si>
    <t xml:space="preserve"> [ ingredients -&gt; en:ingredients  ]  [ onions -&gt; en:onions  ]  [ vegetable-oil -&gt; en:vegetable-oil  ]  [ oil -&gt; en:oil  ]  [ canola-and-palm -&gt; en:canola-and-palm  ]  [ and-palm -&gt; en:and-palm  ]  [ palm -&gt; en:palm  ]  [ heat-flour -&gt; en:heat-flour  ]  [ flour -&gt; en:flour  ]  [ salt -&gt; en:salt  ] </t>
  </si>
  <si>
    <t>http://world-en.openfoodfacts.org/product/0011110823540/french-fried-onions-kroger</t>
  </si>
  <si>
    <t>French Fried Onions</t>
  </si>
  <si>
    <t>Ingredients: onions, vegetable oil (canola and palm), wheat flour, soy flour, salt, dextrose.</t>
  </si>
  <si>
    <t xml:space="preserve"> [ ingredients -&gt; en:ingredients  ]  [ onions -&gt; en:onions  ]  [ vegetable-oil -&gt; en:vegetable-oil  ]  [ oil -&gt; en:oil  ]  [ canola-and-palm -&gt; en:canola-and-palm  ]  [ and-palm -&gt; en:and-palm  ]  [ palm -&gt; en:palm  ]  [ wheat-flour -&gt; en:wheat-flour  ]  [ flour -&gt; en:flour  ]  [ soy-flour -&gt; en:soy-flour  ]  [ flour -&gt; en:flour  ]  [ salt -&gt; en:salt  ]  [ dextrose -&gt; en:dextrose  ] </t>
  </si>
  <si>
    <t>http://world-en.openfoodfacts.org/product/0011110823564/parfait-strawberry-orange-grape-psst</t>
  </si>
  <si>
    <t>Parfait, Strawberry, Orange, Grape</t>
  </si>
  <si>
    <t>Sugar free strawberry parait: (water, gelatin, hydrogenated palm kernel oil, sorbitol, erythritol, citric acid, natural &amp; artificial flavor, potassium sorbate (preservative), salt, modified cellulose, aspartame*, polysorbate 60, polyglycerol esters of fat</t>
  </si>
  <si>
    <t xml:space="preserve"> [ sugar-free-strawberry-parait -&gt; en:sugar-free-strawberry-parait  ]  [ free-strawberry-parait -&gt; en:free-strawberry-parait  ]  [ strawberry-parait -&gt; en:strawberry-parait  ]  [ parait -&gt; en:parait  ]  [ water -&gt; en:water  ]  [ gelatin -&gt; en:e428  -&gt; exists  -- ok  ]  [ hydrogenated-palm-kernel-oil -&gt; en:hydrogenated-palm-kernel-oil  ]  [ palm-kernel-oil -&gt; en:palm-kernel-oil  ]  [ kernel-oil -&gt; en:kernel-oil  ]  [ oil -&gt; en:oil  ]  [ sorbitol -&gt; en:e420i  -&gt; exists  -- ok  ]  [ erythritol -&gt; en:e968  -&gt; exists  -- ok  ]  [ citric-acid -&gt; en:e330  -&gt; exists  -- ok  ]  [ natural-artificial-flavor -&gt; en:natural-artificial-flavor  ]  [ artificial-flavor -&gt; en:artificial-flavor  ]  [ flavor -&gt; en:flavor  ]  [ potassium-sorbate -&gt; en:e202  -&gt; exists  -- ok  ]  [ preservative -&gt; en:preservative  ]  [ salt -&gt; en:salt  ]  [ modified-cellulose -&gt; en:modified-cellulose  ]  [ cellulose -&gt; en:e460  -&gt; exists  -- ok  ]  [ aspartame -&gt; en:e951  -&gt; exists  -- ok  ]  [ polysorbate-60 -&gt; en:e435  -&gt; exists  -- ok  ]  [ polyglycerol-esters-of-fat -&gt; en:polyglycerol-esters-of-fat  ]  [ esters-of-fat -&gt; en:esters-of-fat  ]  [ of-fat -&gt; en:of-fat  ]  [ fat -&gt; en:fat  ] </t>
  </si>
  <si>
    <t>en:e202,en:e330,en:e420,en:e420i,en:e428,en:e435,en:e460,en:e951,en:e968</t>
  </si>
  <si>
    <t>E202 - Potassium sorbate,E330 - Citric acid,E420 - Sorbitol,E420i - Sorbitol,E428 - Gelatine,E435 - Polyoxyethylene sorbitan monostearate,E460 - Cellulose,E951 - Aspartame,E968 - Erythritol</t>
  </si>
  <si>
    <t>http://world-en.openfoodfacts.org/product/0011110823571/psst-gelatin-strawberry-lemon-orange</t>
  </si>
  <si>
    <t>2017-03-09T13:35:22Z</t>
  </si>
  <si>
    <t>Psst..., Gelatin, Strawberry, Lemon, Orange</t>
  </si>
  <si>
    <t>Strawberry gelatin: water, sugar, gelatin, citric acid, potassium sorbate (preservative), salt, sodium citrate, sucralose, acesulfame potassium, artificial flavor, red 40., orange gelatin: water, sugar, gelatin, citric acid, natural flavor, potassium sorbate (preservative), salt, yellow 6, sodium citrate, sucralose, acesulfame potassium., lemon gelatin: water, sugar, gelatin, citric acid, potassium sorbate (preservative), salt, natural flavor, sodium citrate, sucralose, acesulfame potassium, yellow 5.</t>
  </si>
  <si>
    <t xml:space="preserve"> [ strawberry-gelatin -&gt; en:strawberry-gelatin  ]  [ gelatin -&gt; en:e428  -&gt; exists  -- ok  ]  [ water -&gt; en:water  ]  [ sugar -&gt; en:sugar  ]  [ gelatin -&gt; en:e428  -- already seen  ]  [ citric-acid -&gt; en:e330  -&gt; exists  -- ok  ]  [ potassium-sorbate -&gt; en:e202  -&gt; exists  -- ok  ]  [ preservative -&gt; en:preservative  ]  [ salt -&gt; en:salt  ]  [ sodium-citrate -&gt; en:e331  -&gt; exists  -- ok  ]  [ sucralose -&gt; en:e955  -&gt; exists  -- ok  ]  [ acesulfame-potassium -&gt; en:e950  -&gt; exists  -- ok  ]  [ artificial-flavor -&gt; en:artificial-flavor  ]  [ flavor -&gt; en:flavor  ]  [ red-40 -&gt; en:e129  -&gt; exists  -- ok  ]  [ orange-gelatin -&gt; en:orange-gelatin  ]  [ gelatin -&gt; en:e428  -- already seen  ]  [ water -&gt; en:water  ]  [ sugar -&gt; en:sugar  ]  [ gelatin -&gt; en:e428  -- already seen  ]  [ citric-acid -&gt; en:e330  -- already seen  ]  [ natural-flavor -&gt; en:natural-flavor  ]  [ flavor -&gt; en:flavor  ]  [ potassium-sorbate -&gt; en:e202  -- already seen  ]  [ preservative -&gt; en:preservative  ]  [ salt -&gt; en:salt  ]  [ yellow-6 -&gt; en:e110  -&gt; exists  -- ok  ]  [ sodium-citrate -&gt; en:e331  -- already seen  ]  [ sucralose -&gt; en:e955  -- already seen  ]  [ acesulfame-potassium -&gt; en:e950  -- already seen  ]  [ lemon-gelatin -&gt; en:lemon-gelatin  ]  [ gelatin -&gt; en:e428  -- already seen  ]  [ water -&gt; en:water  ]  [ sugar -&gt; en:sugar  ]  [ gelatin -&gt; en:e428  -- already seen  ]  [ citric-acid -&gt; en:e330  -- already seen  ]  [ potassium-sorbate -&gt; en:e202  -- already seen  ]  [ preservative -&gt; en:preservative  ]  [ salt -&gt; en:salt  ]  [ natural-flavor -&gt; en:natural-flavor  ]  [ flavor -&gt; en:flavor  ]  [ sodium-citrate -&gt; en:e331  -- already seen  ]  [ sucralose -&gt; en:e955  -- already seen  ]  [ acesulfame-potassium -&gt; en:e950  -- already seen  ]  [ yellow-5 -&gt; en:e102  -&gt; exists  -- ok  ] </t>
  </si>
  <si>
    <t>en:e102,en:e110,en:e129,en:e202,en:e330,en:e331,en:e428,en:e950,en:e955</t>
  </si>
  <si>
    <t>E102 - Tartrazine,E110 - Sunset yellow FCF,E129 - Allura red ac,E202 - Potassium sorbate,E330 - Citric acid,E331 - Sodium citrates,E428 - Gelatine,E950 - Acesulfame k,E955 - Sucralose</t>
  </si>
  <si>
    <t>http://world-en.openfoodfacts.org/product/0011110823588/fruit-rings-kroger</t>
  </si>
  <si>
    <t>Fruit Rings</t>
  </si>
  <si>
    <t>Ingredients: sugar, whole grain corn flour, wheat flour, whole grain oat flour, oat fiber, soluble corn fiber, canola oil, salt, dicalcium phosphate, natural flavors (orange, lemon, cherry, blueberry, raspberry, lime and other natural flavors), red 40, blue 1, yellow 6, yellow 5, bht (a preservative). vitamins and minerals: calcium carbonate, sodium ascorbate, niacinamide, zinc oxide, reduces iron, vitamin a, palmitate, pyridoxine hydrochloride, riboflavin, thiamine mononitrate, folic acid, cholecaliferol, cyanocobalamin.</t>
  </si>
  <si>
    <t>29 g (1 cup)</t>
  </si>
  <si>
    <t xml:space="preserve"> [ ingredients -&gt; en:ingredients  ]  [ sugar -&gt; en:sugar  ]  [ whole-grain-corn-flour -&gt; en:whole-grain-corn-flour  ]  [ grain-corn-flour -&gt; en:grain-corn-flour  ]  [ corn-flour -&gt; en:corn-flour  ]  [ flour -&gt; en:flour  ]  [ wheat-flour -&gt; en:wheat-flour  ]  [ flour -&gt; en:flour  ]  [ whole-grain-oat-flour -&gt; en:whole-grain-oat-flour  ]  [ grain-oat-flour -&gt; en:grain-oat-flour  ]  [ oat-flour -&gt; en:oat-flour  ]  [ flour -&gt; en:flour  ]  [ oat-fiber -&gt; en:oat-fiber  ]  [ fiber -&gt; en:fiber  ]  [ soluble-corn-fiber -&gt; en:soluble-corn-fiber  ]  [ corn-fiber -&gt; en:corn-fiber  ]  [ fiber -&gt; en:fiber  ]  [ canola-oil -&gt; en:canola-oil  ]  [ oil -&gt; en:oil  ]  [ salt -&gt; en:salt  ]  [ dicalcium-phosphate -&gt; en:e341ii  -&gt; exists  -- ok  ]  [ natural-flavors -&gt; en:natural-flavors  ]  [ flavors -&gt; en:flavors  ]  [ orange -&gt; en:orange  ]  [ lemon -&gt; en:lemon  ]  [ cherry -&gt; en:cherry  ]  [ blueberry -&gt; en:blueberry  ]  [ raspberry -&gt; en:raspberry  ]  [ lime-and-other -&gt; en:lime-and-other  ]  [ and-other -&gt; en:and-other  ]  [ other -&gt; en:other  ]  [ natural-flavors -&gt; en:natural-flavors  ]  [ flavors -&gt; en:flavors  ]  [ red-40 -&gt; en:e129  -&gt; exists  -- ok  ]  [ blue-1 -&gt; en:e133  -&gt; exists  -- ok  ]  [ yellow-6 -&gt; en:e110  -&gt; exists  -- ok  ]  [ yellow-5 -&gt; en:e102  -&gt; exists  -- ok  ]  [ bht -&gt; en:e321  -&gt; exists  -- ok  ]  [ a-preservative-vitamins-and-minerals -&gt; en:a-preservative-vitamins-and-minerals  ]  [ preservative-vitamins-and-minerals -&gt; en:preservative-vitamins-and-minerals  ]  [ vitamins-and-minerals -&gt; en:vitamins-and-minerals  ]  [ and-minerals -&gt; en:and-minerals  ]  [ minerals -&gt; en:minerals  ]  [ calcium-carbonate -&gt; en:e170  -&gt; exists  -- ok  ]  [ sodium-ascorbate -&gt; en:e301  -&gt; exists  -- ok  ]  [ niacinamide -&gt; en:niacinamide  ]  [ zinc-oxide -&gt; en:zinc-oxide  ]  [ oxide -&gt; en:oxide  ]  [ reduces-iron -&gt; en:reduces-iron  ]  [ iron -&gt; en:iron  ]  [ vitamin-a -&gt; en:vitamin-a  ]  [ a -&gt; en:a  ]  [ palmitate -&gt; en:palmitate  ]  [ pyridoxine-hydrochloride -&gt; en:pyridoxine-hydrochloride  ]  [ hydrochloride -&gt; en:hydrochloride  ]  [ riboflavin -&gt; en:e101i  -&gt; exists  -- ok  ]  [ thiamine-mononitrate -&gt; en:thiamine-mononitrate  ]  [ mononitrate -&gt; en:mononitrate  ]  [ folic-acid -&gt; en:folic-acid  ]  [ acid -&gt; en:acid  ]  [ cholecaliferol -&gt; en:cholecaliferol  ]  [ cyanocobalamin -&gt; en:cyanocobalamin  ] </t>
  </si>
  <si>
    <t>en:e101,en:e101i,en:e102,en:e110,en:e129,en:e133,en:e170,en:e301,en:e321,en:e341,en:e341ii</t>
  </si>
  <si>
    <t>E101 - Riboflavin,E101i - Riboflavin,E102 - Tartrazine,E110 - Sunset yellow FCF,E129 - Allura red ac,E133 - Brilliant blue FCF,E170 - Calcium carbonate,E301 - Sodium ascorbate,E321 - Butylated hydroxytoluene (bht),E341 - Calcium phosphates,E341ii - Dicalcium phosphate</t>
  </si>
  <si>
    <t>http://world-en.openfoodfacts.org/product/0011110823595/honey-nut-toasted-oats-kroger</t>
  </si>
  <si>
    <t>2017-03-09T09:57:12Z</t>
  </si>
  <si>
    <t>Honey Nut Toasted Oats</t>
  </si>
  <si>
    <t>Whole grain oat flour (includes the oat bran), sugar, wheat starch, honey, modified corn starch, oat fiber, brown sugar, salt, canola oil, oat extract, dicalcium phosphate, tripotassium phosphate, natural almond flavor, vitamin e (mixed tocopherols) added to preserve freshness. vitamins and minerals: calcium carbonate, reduced iron and zinc oxide, sodium ascorbate, niacinamide, vitamin a palmitate, pyridoxine hydrochloride, riboflavin, thiamine mononitrate, folic acid, cholecalciferol, cyanocobalamin.</t>
  </si>
  <si>
    <t>28 g (0.75 cup)</t>
  </si>
  <si>
    <t xml:space="preserve"> [ whole-grain-oat-flour -&gt; en:whole-grain-oat-flour  ]  [ grain-oat-flour -&gt; en:grain-oat-flour  ]  [ oat-flour -&gt; en:oat-flour  ]  [ flour -&gt; en:flour  ]  [ includes-the-oat-bran -&gt; en:includes-the-oat-bran  ]  [ the-oat-bran -&gt; en:the-oat-bran  ]  [ oat-bran -&gt; en:oat-bran  ]  [ bran -&gt; en:bran  ]  [ sugar -&gt; en:sugar  ]  [ wheat-starch -&gt; en:wheat-starch  ]  [ starch -&gt; en:starch  ]  [ honey -&gt; en:honey  ]  [ modified-corn-starch -&gt; en:modified-corn-starch  ]  [ corn-starch -&gt; en:corn-starch  ]  [ starch -&gt; en:starch  ]  [ oat-fiber -&gt; en:oat-fiber  ]  [ fiber -&gt; en:fiber  ]  [ brown-sugar -&gt; en:brown-sugar  ]  [ sugar -&gt; en:sugar  ]  [ salt -&gt; en:salt  ]  [ canola-oil -&gt; en:canola-oil  ]  [ oil -&gt; en:oil  ]  [ oat-extract -&gt; en:oat-extract  ]  [ extract -&gt; en:extract  ]  [ dicalcium-phosphate -&gt; en:e341ii  -&gt; exists  -- ok  ]  [ tripotassium-phosphate -&gt; en:e340iii  -&gt; exists  -- ok  ]  [ natural-almond-flavor -&gt; en:natural-almond-flavor  ]  [ almond-flavor -&gt; en:almond-flavor  ]  [ flavor -&gt; en:flavor  ]  [ vitamin-e -&gt; en:vitamin-e  ]  [ e -&gt; en:e  ]  [ mixed-tocopherols-added-to-preserve-freshness-vitamins-and-minerals -&gt; en:mixed-tocopherols-added-to-preserve-freshness-vitamins-and-minerals  ]  [ tocopherols-added-to-preserve-freshness-vitamins-and-minerals -&gt; en:tocopherols-added-to-preserve-freshness-vitamins-and-minerals  ]  [ added-to-preserve-freshness-vitamins-and-minerals -&gt; en:added-to-preserve-freshness-vitamins-and-minerals  ]  [ to-preserve-freshness-vitamins-and-minerals -&gt; en:to-preserve-freshness-vitamins-and-minerals  ]  [ preserve-freshness-vitamins-and-minerals -&gt; en:preserve-freshness-vitamins-and-minerals  ]  [ freshness-vitamins-and-minerals -&gt; en:freshness-vitamins-and-minerals  ]  [ vitamins-and-minerals -&gt; en:vitamins-and-minerals  ]  [ and-minerals -&gt; en:and-minerals  ]  [ minerals -&gt; en:minerals  ]  [ calcium-carbonate -&gt; en:e170  -&gt; exists  -- ok  ]  [ reduced-iron-and-zinc-oxide -&gt; en:reduced-iron-and-zinc-oxide  ]  [ iron-and-zinc-oxide -&gt; en:iron-and-zinc-oxide  ]  [ and-zinc-oxide -&gt; en:and-zinc-oxide  ]  [ zinc-oxide -&gt; en:zinc-oxide  ]  [ oxide -&gt; en:oxide  ]  [ sodium-ascorbate -&gt; en:e301  -&gt; exists  -- ok  ]  [ niacinamide -&gt; en:niacinamide  ]  [ vitamin-a -&gt; en:vitamin-a  ]  [ a -&gt; en:a  ]  [ palmitate -&gt; en:palmitate  ]  [ pyridoxine-hydrochloride -&gt; en:pyridoxine-hydrochloride  ]  [ hydrochloride -&gt; en:hydrochloride  ]  [ riboflavin -&gt; en:e101i  -&gt; exists  -- ok  ]  [ thiamine-mononitrate -&gt; en:thiamine-mononitrate  ]  [ mononitrate -&gt; en:mononitrate  ]  [ folic-acid -&gt; en:folic-acid  ]  [ acid -&gt; en:acid  ]  [ cholecalciferol -&gt; en:cholecalciferol  ]  [ cyanocobalamin -&gt; en:cyanocobalamin  ] </t>
  </si>
  <si>
    <t>en:e101,en:e101i,en:e170,en:e301,en:e340,en:e340iii,en:e341,en:e341ii</t>
  </si>
  <si>
    <t>E101 - Riboflavin,E101i - Riboflavin,E170 - Calcium carbonate,E301 - Sodium ascorbate,E340 - Potassium phosphates,E340iii - Tripotassium phosphate,E341 - Calcium phosphates,E341ii - Dicalcium phosphate</t>
  </si>
  <si>
    <t>http://world-en.openfoodfacts.org/product/0011110823601/cocoa-puffed-cereal-kroger</t>
  </si>
  <si>
    <t>Cocoa Puffed Cereal</t>
  </si>
  <si>
    <t>Ingredients: whole grain corn flour, sugar, cocoa processed with alkali, canola oil, wheat starch, soluble corn fiber, corn syrup, salt, color added, natural and artificial flavors, trisodium phosphate. vitamin and minerals: calcium carbonate, zinc oxide, reduced iron, sodium ascorbate, niacinamide, vitamin a palmitate, pyridoxine hydrochloride, riboflavin, thiamine mononitrate, folic acid, cholecalciferol, cyanocobalamin. bht added to packaging material to help preserve freshness.</t>
  </si>
  <si>
    <t>27 g (0.75 cup)</t>
  </si>
  <si>
    <t xml:space="preserve"> [ ingredients -&gt; en:ingredients  ]  [ whole-grain-corn-flour -&gt; en:whole-grain-corn-flour  ]  [ grain-corn-flour -&gt; en:grain-corn-flour  ]  [ corn-flour -&gt; en:corn-flour  ]  [ flour -&gt; en:flour  ]  [ sugar -&gt; en:sugar  ]  [ cocoa-processed-with-alkali -&gt; en:cocoa-processed-with-alkali  ]  [ processed-with-alkali -&gt; en:processed-with-alkali  ]  [ with-alkali -&gt; en:with-alkali  ]  [ alkali -&gt; en:alkali  ]  [ canola-oil -&gt; en:canola-oil  ]  [ oil -&gt; en:oil  ]  [ wheat-starch -&gt; en:wheat-starch  ]  [ starch -&gt; en:starch  ]  [ soluble-corn-fiber -&gt; en:soluble-corn-fiber  ]  [ corn-fiber -&gt; en:corn-fiber  ]  [ fiber -&gt; en:fiber  ]  [ corn-syrup -&gt; en:corn-syrup  ]  [ syrup -&gt; en:syrup  ]  [ salt -&gt; en:salt  ]  [ color-added -&gt; en:color-added  ]  [ added -&gt; en:added  ]  [ natural-and-artificial-flavors -&gt; en:natural-and-artificial-flavors  ]  [ and-artificial-flavors -&gt; en:and-artificial-flavors  ]  [ artificial-flavors -&gt; en:artificial-flavors  ]  [ flavors -&gt; en:flavors  ]  [ trisodium-phosphate-vitamin-and-minerals -&gt; en:trisodium-phosphate-vitamin-and-minerals  ]  [ phosphate-vitamin-and-minerals -&gt; en:phosphate-vitamin-and-minerals  ]  [ vitamin-and-minerals -&gt; en:vitamin-and-minerals  ]  [ and-minerals -&gt; en:and-minerals  ]  [ minerals -&gt; en:minerals  ]  [ calcium-carbonate -&gt; en:e170  -&gt; exists  -- ok  ]  [ zinc-oxide -&gt; en:zinc-oxide  ]  [ oxide -&gt; en:oxide  ]  [ reduced-iron -&gt; en:reduced-iron  ]  [ iron -&gt; en:iron  ]  [ sodium-ascorbate -&gt; en:e301  -&gt; exists  -- ok  ]  [ niacinamide -&gt; en:niacinamide  ]  [ vitamin-a -&gt; en:vitamin-a  ]  [ a -&gt; en:a  ]  [ palmitate -&gt; en:palmitate  ]  [ pyridoxine-hydrochloride -&gt; en:pyridoxine-hydrochloride  ]  [ hydrochloride -&gt; en:hydrochloride  ]  [ riboflavin -&gt; en:e101i  -&gt; exists  -- ok  ]  [ thiamine-mononitrate -&gt; en:thiamine-mononitrate  ]  [ mononitrate -&gt; en:mononitrate  ]  [ folic-acid -&gt; en:folic-acid  ]  [ acid -&gt; en:acid  ]  [ cholecalciferol -&gt; en:cholecalciferol  ]  [ cyanocobalamin-bht-added-to-packaging-material-to-help-preserve-freshness -&gt; en:cyanocobalamin-bht-added-to-packaging-material-to-help-preserve-freshness  ]  [ bht-added-to-packaging-material-to-help-preserve-freshness -&gt; en:bht-added-to-packaging-material-to-help-preserve-freshness  ]  [ added-to-packaging-material-to-help-preserve-freshness -&gt; en:added-to-packaging-material-to-help-preserve-freshness  ]  [ to-packaging-material-to-help-preserve-freshness -&gt; en:to-packaging-material-to-help-preserve-freshness  ]  [ packaging-material-to-help-preserve-freshness -&gt; en:packaging-material-to-help-preserve-freshness  ]  [ material-to-help-preserve-freshness -&gt; en:material-to-help-preserve-freshness  ]  [ to-help-preserve-freshness -&gt; en:to-help-preserve-freshness  ]  [ help-preserve-freshness -&gt; en:help-preserve-freshness  ]  [ preserve-freshness -&gt; en:preserve-freshness  ]  [ freshness -&gt; en:freshness  ] </t>
  </si>
  <si>
    <t>en:e101,en:e101i,en:e170,en:e301</t>
  </si>
  <si>
    <t>E101 - Riboflavin,E101i - Riboflavin,E170 - Calcium carbonate,E301 - Sodium ascorbate</t>
  </si>
  <si>
    <t>http://world-en.openfoodfacts.org/product/0011110823656/psst-sugar-free-gelatin-strawberry-banana-lime-orange</t>
  </si>
  <si>
    <t>Psst..., Sugar Free Gelatin, Strawberry Banana, Lime, Orange</t>
  </si>
  <si>
    <t>Sugar free strawberry banana gelatin: water, gelatin, citric acid, artificial flavor, potassium sorbate (preservative), aspartame*, acesulfame potassium salt, sodium citrate, red 40, blue 1., sugar free orange gelatin: water, gelatin, citric acid, potassium sorbate (preservative), aspartame*, natural flavor, acesulfame potassium salt, sodium citrate, yellow6., sugar free lime gelatin: water , gelatin, citric acid, natural flavor, potassium sorbate (preservative), aspartame*, acesulfame potassium, salt, sodium citrate, yellow 5, blue 1.</t>
  </si>
  <si>
    <t>92 g (1 cup)</t>
  </si>
  <si>
    <t xml:space="preserve"> [ sugar-free-strawberry-banana-gelatin -&gt; en:sugar-free-strawberry-banana-gelatin  ]  [ free-strawberry-banana-gelatin -&gt; en:free-strawberry-banana-gelatin  ]  [ strawberry-banana-gelatin -&gt; en:strawberry-banana-gelatin  ]  [ banana-gelatin -&gt; en:banana-gelatin  ]  [ gelatin -&gt; en:e428  -&gt; exists  -- ok  ]  [ water -&gt; en:water  ]  [ gelatin -&gt; en:e428  -- already seen  ]  [ citric-acid -&gt; en:e330  -&gt; exists  -- ok  ]  [ artificial-flavor -&gt; en:artificial-flavor  ]  [ flavor -&gt; en:flavor  ]  [ potassium-sorbate -&gt; en:e202  -&gt; exists  -- ok  ]  [ preservative -&gt; en:preservative  ]  [ aspartame -&gt; en:e951  -&gt; exists  -- ok  ]  [ acesulfame-potassium-salt -&gt; en:acesulfame-potassium-salt  ]  [ potassium-salt -&gt; en:potassium-salt  ]  [ salt -&gt; en:salt  ]  [ sodium-citrate -&gt; en:e331  -&gt; exists  -- ok  ]  [ red-40 -&gt; en:e129  -&gt; exists  -- ok  ]  [ blue-1 -&gt; en:e133  -&gt; exists  -- ok  ]  [ sugar-free-orange-gelatin -&gt; en:sugar-free-orange-gelatin  ]  [ free-orange-gelatin -&gt; en:free-orange-gelatin  ]  [ orange-gelatin -&gt; en:orange-gelatin  ]  [ gelatin -&gt; en:e428  -- already seen  ]  [ water -&gt; en:water  ]  [ gelatin -&gt; en:e428  -- already seen  ]  [ citric-acid -&gt; en:e330  -- already seen  ]  [ potassium-sorbate -&gt; en:e202  -- already seen  ]  [ preservative -&gt; en:preservative  ]  [ aspartame -&gt; en:e951  -- already seen  ]  [ natural-flavor -&gt; en:natural-flavor  ]  [ flavor -&gt; en:flavor  ]  [ acesulfame-potassium-salt -&gt; en:acesulfame-potassium-salt  ]  [ potassium-salt -&gt; en:potassium-salt  ]  [ salt -&gt; en:salt  ]  [ sodium-citrate -&gt; en:e331  -- already seen  ]  [ yellow6 -&gt; en:yellow6  ]  [ sugar-free-lime-gelatin -&gt; en:sugar-free-lime-gelatin  ]  [ free-lime-gelatin -&gt; en:free-lime-gelatin  ]  [ lime-gelatin -&gt; en:lime-gelatin  ]  [ gelatin -&gt; en:e428  -- already seen  ]  [ water -&gt; en:water  ]  [ gelatin -&gt; en:e428  -- already seen  ]  [ citric-acid -&gt; en:e330  -- already seen  ]  [ natural-flavor -&gt; en:natural-flavor  ]  [ flavor -&gt; en:flavor  ]  [ potassium-sorbate -&gt; en:e202  -- already seen  ]  [ preservative -&gt; en:preservative  ]  [ aspartame -&gt; en:e951  -- already seen  ]  [ acesulfame-potassium -&gt; en:e950  -&gt; exists  -- ok  ]  [ salt -&gt; en:salt  ]  [ sodium-citrate -&gt; en:e331  -- already seen  ]  [ yellow-5 -&gt; en:e102  -&gt; exists  -- ok  ]  [ blue-1 -&gt; en:e133  -- already seen  ] </t>
  </si>
  <si>
    <t>en:e102,en:e129,en:e133,en:e202,en:e330,en:e331,en:e428,en:e950,en:e951</t>
  </si>
  <si>
    <t>E102 - Tartrazine,E129 - Allura red ac,E133 - Brilliant blue FCF,E202 - Potassium sorbate,E330 - Citric acid,E331 - Sodium citrates,E428 - Gelatine,E950 - Acesulfame k,E951 - Aspartame</t>
  </si>
  <si>
    <t>http://world-en.openfoodfacts.org/product/0011110823663/berry-crunch-crisp</t>
  </si>
  <si>
    <t>Berry Crunch</t>
  </si>
  <si>
    <t>Crisp,  Kroger</t>
  </si>
  <si>
    <t>crisp,kroger</t>
  </si>
  <si>
    <t>Ingredients: corn flour, sugar, whole grain oat flour, canola oil, brown sugar, salt, natural and artificial flavors (contains strawberry juice concentrate), red 40, turmeric (for color), yellow 6, blue 1, bht (preservative).</t>
  </si>
  <si>
    <t>26 g (1 cup)</t>
  </si>
  <si>
    <t xml:space="preserve"> [ ingredients -&gt; en:ingredients  ]  [ corn-flour -&gt; en:corn-flour  ]  [ flour -&gt; en:flour  ]  [ sugar -&gt; en:sugar  ]  [ whole-grain-oat-flour -&gt; en:whole-grain-oat-flour  ]  [ grain-oat-flour -&gt; en:grain-oat-flour  ]  [ oat-flour -&gt; en:oat-flour  ]  [ flour -&gt; en:flour  ]  [ canola-oil -&gt; en:canola-oil  ]  [ oil -&gt; en:oil  ]  [ brown-sugar -&gt; en:brown-sugar  ]  [ sugar -&gt; en:sugar  ]  [ salt -&gt; en:salt  ]  [ natural-and-artificial-flavors -&gt; en:natural-and-artificial-flavors  ]  [ and-artificial-flavors -&gt; en:and-artificial-flavors  ]  [ artificial-flavors -&gt; en:artificial-flavors  ]  [ flavors -&gt; en:flavors  ]  [ contains-strawberry-juice-concentrate -&gt; en:contains-strawberry-juice-concentrate  ]  [ strawberry-juice-concentrate -&gt; en:strawberry-juice-concentrate  ]  [ juice-concentrate -&gt; en:juice-concentrate  ]  [ concentrate -&gt; en:concentrate  ]  [ red-40 -&gt; en:e129  -&gt; exists  -- ok  ]  [ turmeric -&gt; en:turmeric  ]  [ for-color -&gt; en:for-color  ]  [ color -&gt; en:colour  ]  [ yellow-6 -&gt; en:e110  -&gt; exists  -- ok  ]  [ blue-1 -&gt; en:e133  -&gt; exists  -- ok  ]  [ bht -&gt; en:e321  -&gt; exists  -- ok  ]  [ preservative -&gt; en:preservative  ] </t>
  </si>
  <si>
    <t>en:e110,en:e129,en:e133,en:e321</t>
  </si>
  <si>
    <t>E110 - Sunset yellow FCF,E129 - Allura red ac,E133 - Brilliant blue FCF,E321 - Butylated hydroxytoluene (bht)</t>
  </si>
  <si>
    <t>http://world-en.openfoodfacts.org/product/0011110823717/toaster-pastries-psst</t>
  </si>
  <si>
    <t>2017-03-09T12:24:09Z</t>
  </si>
  <si>
    <t>Toaster Pastries</t>
  </si>
  <si>
    <t>Enriched wheat flour (wheat flour, niacin, reduced iron., thiamine mononitrate [vitamin b1], riboflavin [vitamin b2], folic acid), corn syrup, sugar, high fructose corn syrup, palm oil, brown sugar, whey permeate., modified corn starch, precooked yellow corn meal, salt, cinnamon, leavening (sodium aluminum phosphate, baking soda), color added, citric acid, potassium sorbate (a preservative), gelatin, soy lecithin, modified soy protein, vitamin a palmitate, reduced iron, niacinamide, pyridoxine hydrochloride (vitamin b6), riboflavin (vitamin b2), thiamine mononitrate (vitamin b1).</t>
  </si>
  <si>
    <t xml:space="preserve">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vitamin-b1 -&gt; en:vitamin-b1  ]  [ b1 -&gt; en:b1  ]  [ riboflavin -&gt; en:e101i  -&gt; exists  -- ok  ]  [ vitamin-b2 -&gt; en:e101i  -- already seen  ]  [ folic-acid -&gt; en:folic-acid  ]  [ acid -&gt; en:acid  ]  [ corn-syrup -&gt; en:corn-syrup  ]  [ syrup -&gt; en:syrup  ]  [ sugar -&gt; en:sugar  ]  [ high-fructose-corn-syrup -&gt; en:high-fructose-corn-syrup  ]  [ fructose-corn-syrup -&gt; en:fructose-corn-syrup  ]  [ corn-syrup -&gt; en:corn-syrup  ]  [ syrup -&gt; en:syrup  ]  [ palm-oil -&gt; en:palm-oil  ]  [ oil -&gt; en:oil  ]  [ brown-sugar -&gt; en:brown-sugar  ]  [ sugar -&gt; en:sugar  ]  [ whey-permeate -&gt; en:whey-permeate  ]  [ permeate -&gt; en:permeate  ]  [ modified-corn-starch -&gt; en:modified-corn-starch  ]  [ corn-starch -&gt; en:corn-starch  ]  [ starch -&gt; en:starch  ]  [ precooked-yellow-corn-meal -&gt; en:precooked-yellow-corn-meal  ]  [ yellow-corn-meal -&gt; en:yellow-corn-meal  ]  [ corn-meal -&gt; en:corn-meal  ]  [ meal -&gt; en:meal  ]  [ salt -&gt; en:salt  ]  [ cinnamon -&gt; en:cinnamon  ]  [ leavening -&gt; en:leavening  ]  [ sodium-aluminum-phosphate -&gt; en:e541  -&gt; exists  -- ok  ]  [ baking-soda -&gt; en:baking-soda  ]  [ soda -&gt; en:soda  ]  [ color-added -&gt; en:color-added  ]  [ added -&gt; en:added  ]  [ citric-acid -&gt; en:e330  -&gt; exists  -- ok  ]  [ potassium-sorbate -&gt; en:e202  -&gt; exists  -- ok  ]  [ a-preservative -&gt; en:a-preservative  ]  [ preservative -&gt; en:preservative  ]  [ gelatin -&gt; en:e428  -&gt; exists  -- ok  ]  [ soy-lecithin -&gt; en:soy-lecithin  ]  [ lecithin -&gt; en:e322i  -&gt; exists  -- ok  ]  [ modified-soy-protein -&gt; en:modified-soy-protein  ]  [ soy-protein -&gt; en:soy-protein  ]  [ protein -&gt; en:protein  ]  [ vitamin-a -&gt; en:vitamin-a  ]  [ a -&gt; en:a  ]  [ palmitate -&gt; en:palmitate  ]  [ reduced-iron -&gt; en:reduced-iron  ]  [ iron -&gt; en:iron  ]  [ niacinamide -&gt; en:niacinamide  ]  [ pyridoxine-hydrochloride -&gt; en:pyridoxine-hydrochloride  ]  [ hydrochloride -&gt; en:hydrochloride  ]  [ vitamin-b6 -&gt; en:vitamin-b6  ]  [ b6 -&gt; en:b6  ]  [ riboflavin -&gt; en:e101i  -- already seen  ]  [ vitamin-b2 -&gt; en:e101i  -- already seen  ]  [ thiamine-mononitrate -&gt; en:thiamine-mononitrate  ]  [ mononitrate -&gt; en:mononitrate  ]  [ vitamin-b1 -&gt; en:vitamin-b1  ]  [ b1 -&gt; en:b1  ] </t>
  </si>
  <si>
    <t>en:e101,en:e101i,en:e202,en:e322,en:e322i,en:e330,en:e375,en:e428,en:e541</t>
  </si>
  <si>
    <t>E101 - Riboflavin,E101i - Riboflavin,E202 - Potassium sorbate,E322 - Lecithins,E322i - Lecithin,E330 - Citric acid,E375 - Nicotinic acid,E428 - Gelatine,E541 - Sodium aluminium phosphate</t>
  </si>
  <si>
    <t>http://world-en.openfoodfacts.org/product/0011110823779/unroll-and-bake-pie-crusts-kroger</t>
  </si>
  <si>
    <t>Unroll And Bake Pie Crusts</t>
  </si>
  <si>
    <t>Enriched bleached flour (wheat flour, niacinamide, reduced iron, thiamin mononitrate, riboflavin, folic acid), wheat starch, lard and hydrogenated lard with bht added to protect flavor, water, sugar. contains 2% or less of: salt, xanthan gum, yellow 5, red 40, citric acid and sodium propionate and potassium sorbate (preservatives), soy flour.</t>
  </si>
  <si>
    <t xml:space="preserve"> [ enriched-bleached-flour -&gt; en:enriched-bleached-flour  ]  [ bleached-flour -&gt; en:bleached-flour  ]  [ flour -&gt; en:flour  ]  [ wheat-flour -&gt; en:wheat-flour  ]  [ flour -&gt; en:flour  ]  [ niacinamide -&gt; en:niacinamide  ]  [ reduced-iron -&gt; en:reduced-iron  ]  [ iron -&gt; en:iron  ]  [ thiamin-mononitrate -&gt; en:thiamin-mononitrate  ]  [ mononitrate -&gt; en:mononitrate  ]  [ riboflavin -&gt; en:e101i  -&gt; exists  -- ok  ]  [ folic-acid -&gt; en:folic-acid  ]  [ acid -&gt; en:acid  ]  [ wheat-starch -&gt; en:wheat-starch  ]  [ starch -&gt; en:starch  ]  [ lard-and-hydrogenated-lard-with-bht-added-to-protect-flavor -&gt; en:lard-and-hydrogenated-lard-with-bht-added-to-protect-flavor  ]  [ and-hydrogenated-lard-with-bht-added-to-protect-flavor -&gt; en:and-hydrogenated-lard-with-bht-added-to-protect-flavor  ]  [ hydrogenated-lard-with-bht-added-to-protect-flavor -&gt; en:hydrogenated-lard-with-bht-added-to-protect-flavor  ]  [ lard-with-bht-added-to-protect-flavor -&gt; en:lard-with-bht-added-to-protect-flavor  ]  [ with-bht-added-to-protect-flavor -&gt; en:with-bht-added-to-protect-flavor  ]  [ bht-added-to-protect-flavor -&gt; en:bht-added-to-protect-flavor  ]  [ added-to-protect-flavor -&gt; en:added-to-protect-flavor  ]  [ to-protect-flavor -&gt; en:to-protect-flavor  ]  [ protect-flavor -&gt; en:protect-flavor  ]  [ flavor -&gt; en:flavor  ]  [ water -&gt; en:water  ]  [ sugar-contains-2-or-less-of -&gt; en:sugar-contains-2-or-less-of  ]  [ contains-2-or-less-of -&gt; en:contains-2-or-less-of  ]  [ 2-or-less-of -&gt; en:2-or-less-of  ]  [ or-less-of -&gt; en:or-less-of  ]  [ less-of -&gt; en:less-of  ]  [ of -&gt; en:of  ]  [ salt -&gt; en:salt  ]  [ xanthan-gum -&gt; en:e415  -&gt; exists  -- ok  ]  [ yellow-5 -&gt; en:e102  -&gt; exists  -- ok  ]  [ red-40 -&gt; en:e129  -&gt; exists  -- ok  ]  [ citric-acid-and-sodium-propionate-and-potassium-sorbate -&gt; en:citric-acid-and-sodium-propionate-and-potassium-sorbate  ]  [ acid-and-sodium-propionate-and-potassium-sorbate -&gt; en:acid-and-sodium-propionate-and-potassium-sorbate  ]  [ and-sodium-propionate-and-potassium-sorbate -&gt; en:and-sodium-propionate-and-potassium-sorbate  ]  [ sodium-propionate-and-potassium-sorbate -&gt; en:sodium-propionate-and-potassium-sorbate  ]  [ propionate-and-potassium-sorbate -&gt; en:propionate-and-potassium-sorbate  ]  [ and-potassium-sorbate -&gt; en:and-potassium-sorbate  ]  [ potassium-sorbate -&gt; en:e202  -&gt; exists  -- ok  ]  [ preservatives -&gt; en:preservatives  ]  [ soy-flour -&gt; en:soy-flour  ]  [ flour -&gt; en:flour  ] </t>
  </si>
  <si>
    <t>en:e101,en:e101i,en:e102,en:e129,en:e202,en:e415</t>
  </si>
  <si>
    <t>E101 - Riboflavin,E101i - Riboflavin,E102 - Tartrazine,E129 - Allura red ac,E202 - Potassium sorbate,E415 - Xanthan gum</t>
  </si>
  <si>
    <t>http://world-en.openfoodfacts.org/product/0011110824325/100-natural-green-tea-kroger</t>
  </si>
  <si>
    <t>100% Natural Green Tea</t>
  </si>
  <si>
    <t>http://world-en.openfoodfacts.org/product/0011110824417/tempura-chicken-with-general-tso-s-sauce-kroger</t>
  </si>
  <si>
    <t>2017-03-09T14:16:27Z</t>
  </si>
  <si>
    <t>2017-03-09T14:16:28Z</t>
  </si>
  <si>
    <t>Tempura Chicken With General Tso's Sauce</t>
  </si>
  <si>
    <t>Tempura chicken: chicken white meat, water, potato starch, salt, yeast extract, spice, coating: water, enriched flour, [wheat, niacin, iron, thiamine mononitrate, riboflavin, folic acid], corn starch, vegetable oil (canola, corn, soybean, sunflower oil), leavening (sodium acid pyrophosphate, sodium bicarbonate), salt, yeast extract, eggs, sauce: water, brown sugar, soy sauce (water, soybean, wheat, salt), miso (soybean, rice koji-aspergillus oryzae, sea salt, water), wine vinegar, cornstarch, molasses, contains 2% or less of: white wine (wine, salt), garlic, ginger, yeast extract, xanthan gum, spices, black bean paste (black soybeans, water, salt, koji), sweet potato powder.</t>
  </si>
  <si>
    <t xml:space="preserve"> [ tempura-chicken -&gt; en:tempura-chicken  ]  [ chicken -&gt; en:chicken  ]  [ chicken-white-meat -&gt; en:chicken-white-meat  ]  [ white-meat -&gt; en:white-meat  ]  [ meat -&gt; en:meat  ]  [ water -&gt; en:water  ]  [ potato-starch -&gt; en:potato-starch  ]  [ starch -&gt; en:starch  ]  [ salt -&gt; en:salt  ]  [ yeast-extract -&gt; en:yeast-extract  ]  [ extract -&gt; en:extract  ]  [ spice -&gt; en:spice  ]  [ coating -&gt; en:coating  ]  [ water -&gt; en:water  ]  [ enriched-flour -&gt; en:enriched-flour  ]  [ flour -&gt; en:flour  ]  [ wheat -&gt; en:wheat  ]  [ niacin -&gt; en:e375  -&gt; exists  -- ok  ]  [ iron -&gt; en:iron  ]  [ thiamine-mononitrate -&gt; en:thiamine-mononitrate  ]  [ mononitrate -&gt; en:mononitrate  ]  [ riboflavin -&gt; en:e101i  -&gt; exists  -- ok  ]  [ folic-acid -&gt; en:folic-acid  ]  [ acid -&gt; en:acid  ]  [ corn-starch -&gt; en:corn-starch  ]  [ starch -&gt; en:starch  ]  [ vegetable-oil -&gt; en:vegetable-oil  ]  [ oil -&gt; en:oil  ]  [ canola -&gt; en:canola  ]  [ corn -&gt; en:corn  ]  [ soybean -&gt; en:soybean  ]  [ sunflower-oil -&gt; en:sunflower-oil  ]  [ oil -&gt; en:oil  ]  [ leavening -&gt; en:leavening  ]  [ sodium-acid-pyrophosphate -&gt; en:sodium-acid-pyrophosphate  ]  [ acid-pyrophosphate -&gt; en:acid-pyrophosphate  ]  [ pyrophosphate -&gt; en:e450  -&gt; exists  -- ok  ]  [ sodium-bicarbonate -&gt; en:e500ii  -&gt; exists  -- ok  ]  [ salt -&gt; en:salt  ]  [ yeast-extract -&gt; en:yeast-extract  ]  [ extract -&gt; en:extract  ]  [ eggs -&gt; en:eggs  ]  [ sauce -&gt; en:sauce  ]  [ water -&gt; en:water  ]  [ brown-sugar -&gt; en:brown-sugar  ]  [ sugar -&gt; en:sugar  ]  [ soy-sauce -&gt; en:soy-sauce  ]  [ sauce -&gt; en:sauce  ]  [ water -&gt; en:water  ]  [ soybean -&gt; en:soybean  ]  [ wheat -&gt; en:wheat  ]  [ salt -&gt; en:salt  ]  [ miso -&gt; en:miso  ]  [ soybean -&gt; en:soybean  ]  [ rice-koji-aspergillus-oryzae -&gt; en:rice-koji-aspergillus-oryzae  ]  [ koji-aspergillus-oryzae -&gt; en:koji-aspergillus-oryzae  ]  [ aspergillus-oryzae -&gt; en:aspergillus-oryzae  ]  [ oryzae -&gt; en:oryzae  ]  [ sea-salt -&gt; en:sea-salt  ]  [ salt -&gt; en:salt  ]  [ water -&gt; en:water  ]  [ wine-vinegar -&gt; en:wine-vinegar  ]  [ vinegar -&gt; en:vinegar  ]  [ cornstarch -&gt; en:cornstarch  ]  [ molasses -&gt; en:molasses  ]  [ contains-2-or-less-of -&gt; en:contains-2-or-less-of  ]  [ 2-or-less-of -&gt; en:2-or-less-of  ]  [ or-less-of -&gt; en:or-less-of  ]  [ less-of -&gt; en:less-of  ]  [ of -&gt; en:of  ]  [ white-wine -&gt; en:white-wine  ]  [ wine -&gt; en:wine  ]  [ wine -&gt; en:wine  ]  [ salt -&gt; en:salt  ]  [ garlic -&gt; en:garlic  ]  [ ginger -&gt; en:ginger  ]  [ yeast-extract -&gt; en:yeast-extract  ]  [ extract -&gt; en:extract  ]  [ xanthan-gum -&gt; en:e415  -&gt; exists  -- ok  ]  [ spices -&gt; en:spices  ]  [ black-bean-paste -&gt; en:black-bean-paste  ]  [ bean-paste -&gt; en:bean-paste  ]  [ paste -&gt; en:paste  ]  [ black-soybeans -&gt; en:black-soybeans  ]  [ soybeans -&gt; en:soybeans  ]  [ water -&gt; en:water  ]  [ salt -&gt; en:salt  ]  [ koji -&gt; en:koji  ]  [ sweet-potato-powder -&gt; en:sweet-potato-powder  ]  [ potato-powder -&gt; en:potato-powder  ]  [ powder -&gt; en:powder  ] </t>
  </si>
  <si>
    <t>en:e101,en:e101i,en:e375,en:e415,en:e450,en:e500,en:e500ii</t>
  </si>
  <si>
    <t>E101 - Riboflavin,E101i - Riboflavin,E375 - Nicotinic acid,E415 - Xanthan gum,E450 - Diphosphates,E500 - Sodium carbonates,E500ii - Sodium hydrogen carbonate</t>
  </si>
  <si>
    <t>http://world-en.openfoodfacts.org/product/0011110824523/tempura-chicken-with-orange-sauce-kroger</t>
  </si>
  <si>
    <t>Tempura Chicken With Orange Sauce</t>
  </si>
  <si>
    <t>Tempura chicken: chicken white meat, water, potato starch, salt, yeast extract, spice, coating: water, enriched flour, [wheat flour, niacin, iron, thiamine mononitrate, riboflavin, folic acid], corn starch, vegetable oil (canola, corn, soybean, sunflower oil), leavening (sodium acid pyrophosphate, sodium bicarbonate), salt, yeast extract, eggs, sauce: water, sugar, wine vinegar, soy sauce (water, wheat, soybean, salt), orange juice concentrate, corn starch, ginger, contains less than 2% of: honey, salt, garlic, spice, xanthan gum, extractives of paprika.</t>
  </si>
  <si>
    <t xml:space="preserve"> [ tempura-chicken -&gt; en:tempura-chicken  ]  [ chicken -&gt; en:chicken  ]  [ chicken-white-meat -&gt; en:chicken-white-meat  ]  [ white-meat -&gt; en:white-meat  ]  [ meat -&gt; en:meat  ]  [ water -&gt; en:water  ]  [ potato-starch -&gt; en:potato-starch  ]  [ starch -&gt; en:starch  ]  [ salt -&gt; en:salt  ]  [ yeast-extract -&gt; en:yeast-extract  ]  [ extract -&gt; en:extract  ]  [ spice -&gt; en:spice  ]  [ coating -&gt; en:coating  ]  [ water -&gt; en:water  ]  [ enriched-flour -&gt; en:enriched-flour  ]  [ flour -&gt; en:flour  ]  [ wheat-flour -&gt; en:wheat-flour  ]  [ flour -&gt; en:flour  ]  [ niacin -&gt; en:e375  -&gt; exists  -- ok  ]  [ iron -&gt; en:iron  ]  [ thiamine-mononitrate -&gt; en:thiamine-mononitrate  ]  [ mononitrate -&gt; en:mononitrate  ]  [ riboflavin -&gt; en:e101i  -&gt; exists  -- ok  ]  [ folic-acid -&gt; en:folic-acid  ]  [ acid -&gt; en:acid  ]  [ corn-starch -&gt; en:corn-starch  ]  [ starch -&gt; en:starch  ]  [ vegetable-oil -&gt; en:vegetable-oil  ]  [ oil -&gt; en:oil  ]  [ canola -&gt; en:canola  ]  [ corn -&gt; en:corn  ]  [ soybean -&gt; en:soybean  ]  [ sunflower-oil -&gt; en:sunflower-oil  ]  [ oil -&gt; en:oil  ]  [ leavening -&gt; en:leavening  ]  [ sodium-acid-pyrophosphate -&gt; en:sodium-acid-pyrophosphate  ]  [ acid-pyrophosphate -&gt; en:acid-pyrophosphate  ]  [ pyrophosphate -&gt; en:e450  -&gt; exists  -- ok  ]  [ sodium-bicarbonate -&gt; en:e500ii  -&gt; exists  -- ok  ]  [ salt -&gt; en:salt  ]  [ yeast-extract -&gt; en:yeast-extract  ]  [ extract -&gt; en:extract  ]  [ eggs -&gt; en:eggs  ]  [ sauce -&gt; en:sauce  ]  [ water -&gt; en:water  ]  [ sugar -&gt; en:sugar  ]  [ wine-vinegar -&gt; en:wine-vinegar  ]  [ vinegar -&gt; en:vinegar  ]  [ soy-sauce -&gt; en:soy-sauce  ]  [ sauce -&gt; en:sauce  ]  [ water -&gt; en:water  ]  [ wheat -&gt; en:wheat  ]  [ soybean -&gt; en:soybean  ]  [ salt -&gt; en:salt  ]  [ orange-juice-concentrate -&gt; en:orange-juice-concentrate  ]  [ juice-concentrate -&gt; en:juice-concentrate  ]  [ concentrate -&gt; en:concentrate  ]  [ corn-starch -&gt; en:corn-starch  ]  [ starch -&gt; en:starch  ]  [ ginger -&gt; en:ginger  ]  [ contains-less-than-2-of -&gt; en:contains-less-than-2-of  ]  [ less-than-2-of -&gt; en:less-than-2-of  ]  [ than-2-of -&gt; en:than-2-of  ]  [ 2-of -&gt; en:2-of  ]  [ of -&gt; en:of  ]  [ honey -&gt; en:honey  ]  [ salt -&gt; en:salt  ]  [ garlic -&gt; en:garlic  ]  [ spice -&gt; en:spice  ]  [ xanthan-gum -&gt; en:e415  -&gt; exists  -- ok  ]  [ extractives-of-paprika -&gt; en:extractives-of-paprika  ]  [ of-paprika -&gt; en:of-paprika  ]  [ paprika -&gt; en:paprika  ] </t>
  </si>
  <si>
    <t>http://world-en.openfoodfacts.org/product/0011110824790/100-white-grape-peach-juice-white-grape-peach-kroger</t>
  </si>
  <si>
    <t>2017-03-10T11:05:31Z</t>
  </si>
  <si>
    <t>100% White Grape Peach Juice, White Grape, Peach</t>
  </si>
  <si>
    <t>White grape and peach juice from concentrate (filtered water, white grape, peach juice concentrates), citric acid, natural flavors, ascorbic acid (vitamin c).</t>
  </si>
  <si>
    <t xml:space="preserve"> [ white-grape-and-peach-juice-from-concentrate -&gt; en:white-grape-and-peach-juice-from-concentrate  ]  [ grape-and-peach-juice-from-concentrate -&gt; en:grape-and-peach-juice-from-concentrate  ]  [ and-peach-juice-from-concentrate -&gt; en:and-peach-juice-from-concentrate  ]  [ peach-juice-from-concentrate -&gt; en:peach-juice-from-concentrate  ]  [ juice-from-concentrate -&gt; en:juice-from-concentrate  ]  [ from-concentrate -&gt; en:from-concentrate  ]  [ concentrate -&gt; en:concentrate  ]  [ filtered-water -&gt; en:filtered-water  ]  [ water -&gt; en:water  ]  [ white-grape -&gt; en:white-grape  ]  [ grape -&gt; en:grape  ]  [ peach-juice-concentrates -&gt; en:peach-juice-concentrates  ]  [ juice-concentrates -&gt; en:juice-concentrates  ]  [ concentrates -&gt; en:concentrates  ]  [ citric-acid -&gt; en:e330  -&gt; exists  -- ok  ]  [ natural-flavors -&gt; en:natural-flavors  ]  [ flavors -&gt; en:flavors  ]  [ ascorbic-acid -&gt; en:e300  -&gt; exists  -- ok  ]  [ vitamin-c -&gt; en:vitamin-c  ]  [ c -&gt; en:c  ] </t>
  </si>
  <si>
    <t>http://world-en.openfoodfacts.org/product/0011110824844/pepperoni-stuffed-sandwich-kroger</t>
  </si>
  <si>
    <t>2017-03-10T08:50:06Z</t>
  </si>
  <si>
    <t>Pepperoni Stuffed Sandwich</t>
  </si>
  <si>
    <t>Unbleached enriched flour, (wheat flour, malted barley flour, niacin, reduced iron, thiamine mononitrate, riboflavin, folic acid), water, mozzarella cheese ([pasteurized milk, cheese cultures, salt, enzymes], powdered corn &amp; potato starch [added to preven</t>
  </si>
  <si>
    <t>127 g (1 SANDWICH)</t>
  </si>
  <si>
    <t xml:space="preserve"> [ unbleached-enriched-flour -&gt; en:unbleached-enriched-flour  ]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mozzarella-cheese -&gt; en:mozzarella-cheese  ]  [ cheese -&gt; en:cheese  ]  [ pasteurized-milk -&gt; en:pasteurized-milk  ]  [ milk -&gt; en:milk  ]  [ cheese-cultures -&gt; en:cheese-cultures  ]  [ cultures -&gt; en:cultures  ]  [ salt -&gt; en:salt  ]  [ enzymes -&gt; en:enzymes  ]  [ powdered-corn-potato-starch -&gt; en:powdered-corn-potato-starch  ]  [ corn-potato-starch -&gt; en:corn-potato-starch  ]  [ potato-starch -&gt; en:potato-starch  ]  [ starch -&gt; en:starch  ]  [ added-to-preven -&gt; en:added-to-preven  ]  [ to-preven -&gt; en:to-preven  ]  [ preven -&gt; en:preven  ] </t>
  </si>
  <si>
    <t>http://world-en.openfoodfacts.org/product/0011110824868/stuffed-sandwich-kroger</t>
  </si>
  <si>
    <t>Stuffed Sandwich</t>
  </si>
  <si>
    <t>Unbleached enriched flour (wheat flour, malted barley flour, niacin, reduced iron, thiamine mononitrate, riboflavin, folic acid), water, low fat mozzarella cheese ([pasteurized part skim milk, cultures, salt, enzymes], non-fat milk, modified food starch*,</t>
  </si>
  <si>
    <t xml:space="preserve"> [ unbleached-enriched-flour -&gt; en:unbleached-enriched-flour  ]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low-fat-mozzarella-cheese -&gt; en:low-fat-mozzarella-cheese  ]  [ fat-mozzarella-cheese -&gt; en:fat-mozzarella-cheese  ]  [ mozzarella-cheese -&gt; en:mozzarella-cheese  ]  [ cheese -&gt; en:cheese  ]  [ pasteurized-part-skim-milk -&gt; en:pasteurized-part-skim-milk  ]  [ part-skim-milk -&gt; en:part-skim-milk  ]  [ skim-milk -&gt; en:skim-milk  ]  [ milk -&gt; en:milk  ]  [ cultures -&gt; en:cultures  ]  [ salt -&gt; en:salt  ]  [ enzymes -&gt; en:enzymes  ]  [ non-fat-milk -&gt; en:non-fat-milk  ]  [ fat-milk -&gt; en:fat-milk  ]  [ milk -&gt; en:milk  ]  [ modified-food-starch -&gt; en:modified-food-starch  ]  [ food-starch -&gt; en:food-starch  ]  [ starch -&gt; en:starch  ] </t>
  </si>
  <si>
    <t>http://world-en.openfoodfacts.org/product/0011110824943/psst-pasta-sauce-garlic-herb</t>
  </si>
  <si>
    <t>2017-03-09T13:06:23Z</t>
  </si>
  <si>
    <t>Psst..., Pasta Sauce, Garlic &amp; Herb</t>
  </si>
  <si>
    <t>Tomato puree (water, tomato paste), water, salt, carrot fiber, soybean oil, citric acid, dried garlic, spices, natural flavor.</t>
  </si>
  <si>
    <t xml:space="preserve"> [ tomato-puree -&gt; en:tomato-puree  ]  [ puree -&gt; en:puree  ]  [ water -&gt; en:water  ]  [ tomato-paste -&gt; en:tomato-paste  ]  [ paste -&gt; en:paste  ]  [ water -&gt; en:water  ]  [ salt -&gt; en:salt  ]  [ carrot-fiber -&gt; en:carrot-fiber  ]  [ fiber -&gt; en:fiber  ]  [ soybean-oil -&gt; en:soybean-oil  ]  [ oil -&gt; en:oil  ]  [ citric-acid -&gt; en:e330  -&gt; exists  -- ok  ]  [ dried-garlic -&gt; en:dried-garlic  ]  [ garlic -&gt; en:garlic  ]  [ spices -&gt; en:spices  ]  [ natural-flavor -&gt; en:natural-flavor  ]  [ flavor -&gt; en:flavor  ] </t>
  </si>
  <si>
    <t>http://world-en.openfoodfacts.org/product/0011110824967/psst-pasta-sauce-traditional</t>
  </si>
  <si>
    <t>2017-03-09T12:17:36Z</t>
  </si>
  <si>
    <t>Psst..., Pasta Sauce, Traditional</t>
  </si>
  <si>
    <t>Tomato concentrate (water, tomato paste), water, high fructose corn syrup, salt, soybean oil, carrot fiber, citric acid, spices, natural flavor.</t>
  </si>
  <si>
    <t xml:space="preserve"> [ tomato-concentrate -&gt; en:tomato-concentrate  ]  [ concentrate -&gt; en:concentrate  ]  [ water -&gt; en:water  ]  [ tomato-paste -&gt; en:tomato-paste  ]  [ paste -&gt; en:paste  ]  [ water -&gt; en:water  ]  [ high-fructose-corn-syrup -&gt; en:high-fructose-corn-syrup  ]  [ fructose-corn-syrup -&gt; en:fructose-corn-syrup  ]  [ corn-syrup -&gt; en:corn-syrup  ]  [ syrup -&gt; en:syrup  ]  [ salt -&gt; en:salt  ]  [ soybean-oil -&gt; en:soybean-oil  ]  [ oil -&gt; en:oil  ]  [ carrot-fiber -&gt; en:carrot-fiber  ]  [ fiber -&gt; en:fiber  ]  [ citric-acid -&gt; en:e330  -&gt; exists  -- ok  ]  [ spices -&gt; en:spices  ]  [ natural-flavor -&gt; en:natural-flavor  ]  [ flavor -&gt; en:flavor  ] </t>
  </si>
  <si>
    <t>http://world-en.openfoodfacts.org/product/0011110824981/pasta-sauce-meat-flavored-kroger</t>
  </si>
  <si>
    <t>Pasta Sauce, Meat Flavored</t>
  </si>
  <si>
    <t>Tomato concentrate (water, tomato paste), water, high fructose corn syrup, beef, salt, soybean oil, carrot fiber, citric acid, spices, natural flavor.</t>
  </si>
  <si>
    <t xml:space="preserve"> [ tomato-concentrate -&gt; en:tomato-concentrate  ]  [ concentrate -&gt; en:concentrate  ]  [ water -&gt; en:water  ]  [ tomato-paste -&gt; en:tomato-paste  ]  [ paste -&gt; en:paste  ]  [ water -&gt; en:water  ]  [ high-fructose-corn-syrup -&gt; en:high-fructose-corn-syrup  ]  [ fructose-corn-syrup -&gt; en:fructose-corn-syrup  ]  [ corn-syrup -&gt; en:corn-syrup  ]  [ syrup -&gt; en:syrup  ]  [ beef -&gt; en:beef  ]  [ salt -&gt; en:salt  ]  [ soybean-oil -&gt; en:soybean-oil  ]  [ oil -&gt; en:oil  ]  [ carrot-fiber -&gt; en:carrot-fiber  ]  [ fiber -&gt; en:fiber  ]  [ citric-acid -&gt; en:e330  -&gt; exists  -- ok  ]  [ spices -&gt; en:spices  ]  [ natural-flavor -&gt; en:natural-flavor  ]  [ flavor -&gt; en:flavor  ] </t>
  </si>
  <si>
    <t>http://world-en.openfoodfacts.org/product/0011110824998/psst-pasta-sauce-four-cheese</t>
  </si>
  <si>
    <t>Psst..., Pasta Sauce, Four Cheese</t>
  </si>
  <si>
    <t>Tomato puree (water, tomato paste), water, high fructose corn syrup, salt, carrot fiber, soybean oil, four cheese blend (parmesan cheese [pasteurized milk, cheese culture, salt, enzymes], romano cheese [pasteurized milk, cheese culture, salt, enzymes], ricotta cheese [pasteurized whey, pasteurized milk, vinegar, salt], mozzarella cheese [pasteurized part skim milk, cheese culture, salt, enzymes, calcium chloride], salt, sodium phosphate, sodium citrate), citric acid, spice, natural flavor.</t>
  </si>
  <si>
    <t xml:space="preserve"> [ tomato-puree -&gt; en:tomato-puree  ]  [ puree -&gt; en:puree  ]  [ water -&gt; en:water  ]  [ tomato-paste -&gt; en:tomato-paste  ]  [ paste -&gt; en:paste  ]  [ water -&gt; en:water  ]  [ high-fructose-corn-syrup -&gt; en:high-fructose-corn-syrup  ]  [ fructose-corn-syrup -&gt; en:fructose-corn-syrup  ]  [ corn-syrup -&gt; en:corn-syrup  ]  [ syrup -&gt; en:syrup  ]  [ salt -&gt; en:salt  ]  [ carrot-fiber -&gt; en:carrot-fiber  ]  [ fiber -&gt; en:fiber  ]  [ soybean-oil -&gt; en:soybean-oil  ]  [ oil -&gt; en:oil  ]  [ four-cheese-blend -&gt; en:four-cheese-blend  ]  [ cheese-blend -&gt; en:cheese-blend  ]  [ blend -&gt; en:blend  ]  [ parmesan-cheese -&gt; en:parmesan-cheese  ]  [ cheese -&gt; en:cheese  ]  [ pasteurized-milk -&gt; en:pasteurized-milk  ]  [ milk -&gt; en:milk  ]  [ cheese-culture -&gt; en:cheese-culture  ]  [ culture -&gt; en:culture  ]  [ salt -&gt; en:salt  ]  [ enzymes -&gt; en:enzymes  ]  [ romano-cheese -&gt; en:romano-cheese  ]  [ cheese -&gt; en:cheese  ]  [ pasteurized-milk -&gt; en:pasteurized-milk  ]  [ milk -&gt; en:milk  ]  [ cheese-culture -&gt; en:cheese-culture  ]  [ culture -&gt; en:culture  ]  [ salt -&gt; en:salt  ]  [ enzymes -&gt; en:enzymes  ]  [ ricotta-cheese -&gt; en:ricotta-cheese  ]  [ cheese -&gt; en:cheese  ]  [ pasteurized-whey -&gt; en:pasteurized-whey  ]  [ whey -&gt; en:whey  ]  [ pasteurized-milk -&gt; en:pasteurized-milk  ]  [ milk -&gt; en:milk  ]  [ vinegar -&gt; en:vinegar  ]  [ salt -&gt; en:salt  ]  [ mozzarella-cheese -&gt; en:mozzarella-cheese  ]  [ cheese -&gt; en:cheese  ]  [ pasteurized-part-skim-milk -&gt; en:pasteurized-part-skim-milk  ]  [ part-skim-milk -&gt; en:part-skim-milk  ]  [ skim-milk -&gt; en:skim-milk  ]  [ milk -&gt; en:milk  ]  [ cheese-culture -&gt; en:cheese-culture  ]  [ culture -&gt; en:culture  ]  [ salt -&gt; en:salt  ]  [ enzymes -&gt; en:enzymes  ]  [ calcium-chloride -&gt; en:e509  -&gt; exists  -- ok  ]  [ salt -&gt; en:salt  ]  [ sodium-phosphate -&gt; en:e339  -&gt; exists  -- ok  ]  [ sodium-citrate -&gt; en:e331  -&gt; exists  -- ok  ]  [ citric-acid -&gt; en:e330  -&gt; exists  -- ok  ]  [ spice -&gt; en:spice  ]  [ natural-flavor -&gt; en:natural-flavor  ]  [ flavor -&gt; en:flavor  ] </t>
  </si>
  <si>
    <t>en:e330,en:e331,en:e339,en:e509</t>
  </si>
  <si>
    <t>E330 - Citric acid,E331 - Sodium citrates,E339 - Sodium phosphates,E509 - Calcium chloride</t>
  </si>
  <si>
    <t>http://world-en.openfoodfacts.org/product/0011110825148/stevia-blend-sweetener-kroger</t>
  </si>
  <si>
    <t>Stevia Blend Sweetener</t>
  </si>
  <si>
    <t>Erythritol, reb a* natural flavors.</t>
  </si>
  <si>
    <t>http://world-en.openfoodfacts.org/product/0011110825179/imported-capers-capote-private-selection</t>
  </si>
  <si>
    <t>Imported Capers Capote</t>
  </si>
  <si>
    <t>Capers, water, distilled white vinegar, salt.</t>
  </si>
  <si>
    <t xml:space="preserve"> [ capers -&gt; en:capers  ]  [ water -&gt; en:water  ]  [ distilled-white-vinegar -&gt; en:distilled-white-vinegar  ]  [ white-vinegar -&gt; en:white-vinegar  ]  [ vinegar -&gt; en:vinegar  ]  [ salt -&gt; en:salt  ] </t>
  </si>
  <si>
    <t>http://world-en.openfoodfacts.org/product/0011110825216/kroeger-olive-oil-extra-virgin-the-kroger-co</t>
  </si>
  <si>
    <t>2017-03-10T11:00:54Z</t>
  </si>
  <si>
    <t>Kroeger, Olive Oil, Extra Virgin</t>
  </si>
  <si>
    <t>Extra virgin olive oil.</t>
  </si>
  <si>
    <t>http://world-en.openfoodfacts.org/product/0011110825261/coarse-kosher-salt-kroger</t>
  </si>
  <si>
    <t>Coarse Kosher Salt</t>
  </si>
  <si>
    <t>Salt, yellow prussiate of soda (anti-caking agent).</t>
  </si>
  <si>
    <t xml:space="preserve"> [ salt -&gt; en:salt  ]  [ yellow-prussiate-of-soda -&gt; en:e535  -&gt; exists  -- ok  ]  [ anti-caking-agent -&gt; en:anti-caking-agent  ]  [ caking-agent -&gt; en:caking-agent  ]  [ agent -&gt; en:agent  ] </t>
  </si>
  <si>
    <t>en:e535</t>
  </si>
  <si>
    <t>E535 - Sodium ferrocyanide</t>
  </si>
  <si>
    <t>http://world-en.openfoodfacts.org/product/0011110825278/imported-capers-private-selection</t>
  </si>
  <si>
    <t>2017-03-09T12:21:55Z</t>
  </si>
  <si>
    <t>Imported Capers</t>
  </si>
  <si>
    <t>http://world-en.openfoodfacts.org/product/0011110825292/roasted-red-peppers-kroger</t>
  </si>
  <si>
    <t>2017-03-09T15:46:51Z</t>
  </si>
  <si>
    <t>Red peppers, water, vinegar, salt sugar.</t>
  </si>
  <si>
    <t xml:space="preserve"> [ red-peppers -&gt; en:red-peppers  ]  [ peppers -&gt; en:peppers  ]  [ water -&gt; en:water  ]  [ vinegar -&gt; en:vinegar  ]  [ salt-sugar -&gt; en:salt-sugar  ]  [ sugar -&gt; en:sugar  ] </t>
  </si>
  <si>
    <t>http://world-en.openfoodfacts.org/product/0011110825346/kalamata-pieces-olives-in-brine-kroger</t>
  </si>
  <si>
    <t>Kalamata Pieces Olives In Brine</t>
  </si>
  <si>
    <t>Kalamata olives, water, salt, red wine vinegar, grape juice concentrate.</t>
  </si>
  <si>
    <t>18 g (2 Tbsp)</t>
  </si>
  <si>
    <t xml:space="preserve"> [ kalamata-olives -&gt; en:kalamata-olives  ]  [ olives -&gt; en:olives  ]  [ water -&gt; en:water  ]  [ salt -&gt; en:salt  ]  [ red-wine-vinegar -&gt; en:red-wine-vinegar  ]  [ wine-vinegar -&gt; en:wine-vinegar  ]  [ vinegar -&gt; en:vinegar  ]  [ grape-juice-concentrate -&gt; en:grape-juice-concentrate  ]  [ juice-concentrate -&gt; en:juice-concentrate  ]  [ concentrate -&gt; en:concentrate  ] </t>
  </si>
  <si>
    <t>http://world-en.openfoodfacts.org/product/0011110825377/whole-olive-medley-kroger</t>
  </si>
  <si>
    <t>Whole Olive Medley</t>
  </si>
  <si>
    <t>Olive medley (may contain green manzanilla olives, kalamata olives, green queen olives, and natural black olives), water, salt, distilled white vinegar, lactic acid.</t>
  </si>
  <si>
    <t>15 g (4 OLIVES)</t>
  </si>
  <si>
    <t xml:space="preserve"> [ olive-medley -&gt; en:olive-medley  ]  [ medley -&gt; en:medley  ]  [ may-contain-green-manzanilla-olives -&gt; en:may-contain-green-manzanilla-olives  ]  [ contain-green-manzanilla-olives -&gt; en:contain-green-manzanilla-olives  ]  [ green-manzanilla-olives -&gt; en:green-manzanilla-olives  ]  [ manzanilla-olives -&gt; en:manzanilla-olives  ]  [ olives -&gt; en:olives  ]  [ kalamata-olives -&gt; en:kalamata-olives  ]  [ olives -&gt; en:olives  ]  [ green-queen-olives -&gt; en:green-queen-olives  ]  [ queen-olives -&gt; en:queen-olives  ]  [ olives -&gt; en:olives  ]  [ and-natural-black-olives -&gt; en:and-natural-black-olives  ]  [ natural-black-olives -&gt; en:natural-black-olives  ]  [ black-olives -&gt; en:black-olives  ]  [ olives -&gt; en:olives  ]  [ water -&gt; en:water  ]  [ salt -&gt; en:salt  ]  [ distilled-white-vinegar -&gt; en:distilled-white-vinegar  ]  [ white-vinegar -&gt; en:white-vinegar  ]  [ vinegar -&gt; en:vinegar  ]  [ lactic-acid -&gt; en:e270  -&gt; exists  -- ok  ] </t>
  </si>
  <si>
    <t>http://world-en.openfoodfacts.org/product/0011110825384/manzanilla-olives-kroger</t>
  </si>
  <si>
    <t>2017-03-09T20:51:16Z</t>
  </si>
  <si>
    <t>Manzanilla Olives</t>
  </si>
  <si>
    <t>Spanish olives, water, minced pimiento (water, pimiento, sodium alginate, guar gum, calcium chloride, potassium sorbate as preservative), salt, lactic acid.</t>
  </si>
  <si>
    <t>15 g (5 OLIVES)</t>
  </si>
  <si>
    <t xml:space="preserve"> [ spanish-olives -&gt; en:spanish-olives  ]  [ olives -&gt; en:olives  ]  [ water -&gt; en:water  ]  [ minced-pimiento -&gt; en:minced-pimiento  ]  [ pimiento -&gt; en:pimiento  ]  [ water -&gt; en:water  ]  [ pimiento -&gt; en:pimiento  ]  [ sodium-alginate -&gt; en:e401  -&gt; exists  -- ok  ]  [ guar-gum -&gt; en:e412  -&gt; exists  -- ok  ]  [ calcium-chloride -&gt; en:e509  -&gt; exists  -- ok  ]  [ potassium-sorbate-as-preservative -&gt; en:potassium-sorbate-as-preservative  ]  [ sorbate-as-preservative -&gt; en:sorbate-as-preservative  ]  [ as-preservative -&gt; en:as-preservative  ]  [ preservative -&gt; en:preservative  ]  [ salt -&gt; en:salt  ]  [ lactic-acid -&gt; en:e270  -&gt; exists  -- ok  ] </t>
  </si>
  <si>
    <t>en:e270,en:e401,en:e412,en:e509</t>
  </si>
  <si>
    <t>E270 - Lactic acid,E401 - Sodium alginate,E412 - Guar gum,E509 - Calcium chloride</t>
  </si>
  <si>
    <t>http://world-en.openfoodfacts.org/product/0011110825438/manzanilla-olives-stuffed-with-pimiento-reduced-sodium-kroger</t>
  </si>
  <si>
    <t>2017-03-09T12:21:42Z</t>
  </si>
  <si>
    <t>Manzanilla Olives Stuffed With Pimiento, Reduced Sodium</t>
  </si>
  <si>
    <t>Spanish olives water, minced pimiento (water, pimiento, sodium alginate, guar gum, calcium chloride, potassium sorbate as preservatives), slat, lactic acid.</t>
  </si>
  <si>
    <t xml:space="preserve"> [ spanish-olives-water -&gt; en:spanish-olives-water  ]  [ olives-water -&gt; en:olives-water  ]  [ water -&gt; en:water  ]  [ minced-pimiento -&gt; en:minced-pimiento  ]  [ pimiento -&gt; en:pimiento  ]  [ water -&gt; en:water  ]  [ pimiento -&gt; en:pimiento  ]  [ sodium-alginate -&gt; en:e401  -&gt; exists  -- ok  ]  [ guar-gum -&gt; en:e412  -&gt; exists  -- ok  ]  [ calcium-chloride -&gt; en:e509  -&gt; exists  -- ok  ]  [ potassium-sorbate-as-preservatives -&gt; en:potassium-sorbate-as-preservatives  ]  [ sorbate-as-preservatives -&gt; en:sorbate-as-preservatives  ]  [ as-preservatives -&gt; en:as-preservatives  ]  [ preservatives -&gt; en:preservatives  ]  [ slat -&gt; en:slat  ]  [ lactic-acid -&gt; en:e270  -&gt; exists  -- ok  ] </t>
  </si>
  <si>
    <t>http://world-en.openfoodfacts.org/product/0011110825445/sliced-manzanilla-olives-with-pimiento-kroger</t>
  </si>
  <si>
    <t>Sliced Manzanilla Olives With Pimiento</t>
  </si>
  <si>
    <t>Spanish olives, water, salt, pimento, lactic acid, sodium alginate, guar gum, calcium chloride, potassium sorbate (as preservative).</t>
  </si>
  <si>
    <t>15 g (2 Tbsp)</t>
  </si>
  <si>
    <t xml:space="preserve"> [ spanish-olives -&gt; en:spanish-olives  ]  [ olives -&gt; en:olives  ]  [ water -&gt; en:water  ]  [ salt -&gt; en:salt  ]  [ pimento -&gt; en:pimento  ]  [ lactic-acid -&gt; en:e270  -&gt; exists  -- ok  ]  [ sodium-alginate -&gt; en:e401  -&gt; exists  -- ok  ]  [ guar-gum -&gt; en:e412  -&gt; exists  -- ok  ]  [ calcium-chloride -&gt; en:e509  -&gt; exists  -- ok  ]  [ potassium-sorbate -&gt; en:e202  -&gt; exists  -- ok  ]  [ as-preservative -&gt; en:as-preservative  ]  [ preservative -&gt; en:preservative  ] </t>
  </si>
  <si>
    <t>en:e202,en:e270,en:e401,en:e412,en:e509</t>
  </si>
  <si>
    <t>E202 - Potassium sorbate,E270 - Lactic acid,E401 - Sodium alginate,E412 - Guar gum,E509 - Calcium chloride</t>
  </si>
  <si>
    <t>http://world-en.openfoodfacts.org/product/0011110825469/manzanilla-salad-olives-kroger</t>
  </si>
  <si>
    <t>Manzanilla Salad Olives</t>
  </si>
  <si>
    <t>Spanish olives, water, salt, pimiento, lactic acid, sodium alginate, guar gum, calcium chloride, potassium sorbate (as preservative).</t>
  </si>
  <si>
    <t xml:space="preserve"> [ spanish-olives -&gt; en:spanish-olives  ]  [ olives -&gt; en:olives  ]  [ water -&gt; en:water  ]  [ salt -&gt; en:salt  ]  [ pimiento -&gt; en:pimiento  ]  [ lactic-acid -&gt; en:e270  -&gt; exists  -- ok  ]  [ sodium-alginate -&gt; en:e401  -&gt; exists  -- ok  ]  [ guar-gum -&gt; en:e412  -&gt; exists  -- ok  ]  [ calcium-chloride -&gt; en:e509  -&gt; exists  -- ok  ]  [ potassium-sorbate -&gt; en:e202  -&gt; exists  -- ok  ]  [ as-preservative -&gt; en:as-preservative  ]  [ preservative -&gt; en:preservative  ] </t>
  </si>
  <si>
    <t>http://world-en.openfoodfacts.org/product/0011110825476/manzanilla-olives-stuffed-with-pimiento-kroger</t>
  </si>
  <si>
    <t>2017-03-09T12:21:43Z</t>
  </si>
  <si>
    <t>Manzanilla Olives Stuffed With Pimiento</t>
  </si>
  <si>
    <t>Spanish olives, water, salt, pimento,lactic acid, sodium alginate, guar gum, calcium chloride, potassium sorbate (as preservative).</t>
  </si>
  <si>
    <t>http://world-en.openfoodfacts.org/product/0011110825537/fruit-medley-kroger</t>
  </si>
  <si>
    <t>Fruit Medley</t>
  </si>
  <si>
    <t>Peaches, water, pears, pineapple, cherries (colored with red 3), ascorbic acid (vitamin c), sucralose, natural flavoring, citric acid</t>
  </si>
  <si>
    <t xml:space="preserve"> [ peaches -&gt; en:peaches  ]  [ water -&gt; en:water  ]  [ pears -&gt; en:pears  ]  [ pineapple -&gt; en:pineapple  ]  [ cherries -&gt; en:cherries  ]  [ colored-with-red-3 -&gt; en:colored-with-red-3  ]  [ with-red-3 -&gt; en:with-red-3  ]  [ red-3 -&gt; en:red-3  ]  [ 3 -&gt; en:fd-c  ]  [ ascorbic-acid -&gt; en:e300  -&gt; exists  -- ok  ]  [ vitamin-c -&gt; en:vitamin-c  ]  [ c -&gt; en:c  ]  [ sucralose -&gt; en:e955  -&gt; exists  -- ok  ]  [ natural-flavor -&gt; en:natural-flavor  ]  [ flavor -&gt; en:flavor  ]  [ ing -&gt; en:ing  ]  [ citric-acid -&gt; en:e330  -&gt; exists  -- ok  ] </t>
  </si>
  <si>
    <t>en:e300,en:e330,en:e955</t>
  </si>
  <si>
    <t>E300 - Ascorbic acid,E330 - Citric acid,E955 - Sucralose</t>
  </si>
  <si>
    <t>http://world-en.openfoodfacts.org/product/0011110825544/splenda-sliced-yellow-cling-peaches-in-water-kroger</t>
  </si>
  <si>
    <t>Splenda, Sliced Yellow Cling Peaches In Water</t>
  </si>
  <si>
    <t>Peaches, water, ascorbic acid (vitamin c), sucralose, natural flavoring, citric acid</t>
  </si>
  <si>
    <t xml:space="preserve"> [ peaches -&gt; en:peaches  ]  [ water -&gt; en:water  ]  [ ascorbic-acid -&gt; en:e300  -&gt; exists  -- ok  ]  [ vitamin-c -&gt; en:vitamin-c  ]  [ c -&gt; en:c  ]  [ sucralose -&gt; en:e955  -&gt; exists  -- ok  ]  [ natural-flavor -&gt; en:natural-flavor  ]  [ flavor -&gt; en:flavor  ]  [ ing -&gt; en:ing  ]  [ citric-acid -&gt; en:e330  -&gt; exists  -- ok  ] </t>
  </si>
  <si>
    <t>http://world-en.openfoodfacts.org/product/0011110825551/half-half-kroger</t>
  </si>
  <si>
    <t>Milk, cream, contains less than 1% of sodium citrate and disodium phosphate.</t>
  </si>
  <si>
    <t xml:space="preserve"> [ milk -&gt; en:milk  ]  [ cream -&gt; en:cream  ]  [ contains-less-than-1-of-sodium-citrate-and-disodium-phosphate -&gt; en:contains-less-than-1-of-sodium-citrate-and-disodium-phosphate  ]  [ less-than-1-of-sodium-citrate-and-disodium-phosphate -&gt; en:less-than-1-of-sodium-citrate-and-disodium-phosphate  ]  [ than-1-of-sodium-citrate-and-disodium-phosphate -&gt; en:than-1-of-sodium-citrate-and-disodium-phosphate  ]  [ 1-of-sodium-citrate-and-disodium-phosphate -&gt; en:1-of-sodium-citrate-and-disodium-phosphate  ]  [ of-sodium-citrate-and-disodium-phosphate -&gt; en:of-sodium-citrate-and-disodium-phosphate  ]  [ sodium-citrate-and-disodium-phosphate -&gt; en:sodium-citrate-and-disodium-phosphate  ]  [ citrate-and-disodium-phosphate -&gt; en:citrate-and-disodium-phosphate  ]  [ and-disodium-phosphate -&gt; en:and-disodium-phosphate  ]  [ disodium-phosphate -&gt; en:e339ii  -&gt; exists  -- ok  ] </t>
  </si>
  <si>
    <t>http://world-en.openfoodfacts.org/product/0011110825568/lactose-free-2-reduced-fat-milk-kroger</t>
  </si>
  <si>
    <t>Lactose Free 2% Reduced Fat Milk</t>
  </si>
  <si>
    <t>Reduced fat milk, contains less than 1% of: lactase enzyme*, vitamin a palmitate, vitamin d3.</t>
  </si>
  <si>
    <t xml:space="preserve"> [ reduced-fat-milk -&gt; en:reduced-fat-milk  ]  [ fat-milk -&gt; en:fat-milk  ]  [ milk -&gt; en:milk  ]  [ contains-less-than-1-of -&gt; en:contains-less-than-1-of  ]  [ less-than-1-of -&gt; en:less-than-1-of  ]  [ than-1-of -&gt; en:than-1-of  ]  [ 1-of -&gt; en:1-of  ]  [ of -&gt; en:of  ]  [ lactase-enzyme -&gt; en:lactase-enzyme  ]  [ enzyme -&gt; en:enzyme  ]  [ vitamin-a -&gt; en:vitamin-a  ]  [ a -&gt; en:a  ]  [ palmitate -&gt; en:palmitate  ]  [ vitamin-d3 -&gt; en:vitamin-d3  ]  [ d3 -&gt; en:d3  ] </t>
  </si>
  <si>
    <t>http://world-en.openfoodfacts.org/product/0011110825834/vegetable-oil-spread-the-kroger-co</t>
  </si>
  <si>
    <t>Vegetable Oil Spread</t>
  </si>
  <si>
    <t>Vegetable oil blend (soybean oil, palm oil, palm kernel oil), water, contain less than 2% of: whey, salt, vegetable mono- &amp; diglycerides, soy lecithin, potassium sorbate and calcium disodium edta (preservatives), citric acid, natural &amp; artificial flavors</t>
  </si>
  <si>
    <t xml:space="preserve"> [ vegetable-oil-blend -&gt; en:vegetable-oil-blend  ]  [ oil-blend -&gt; en:oil-blend  ]  [ blend -&gt; en:blend  ]  [ soybean-oil -&gt; en:soybean-oil  ]  [ oil -&gt; en:oil  ]  [ palm-oil -&gt; en:palm-oil  ]  [ oil -&gt; en:oil  ]  [ palm-kernel-oil -&gt; en:palm-kernel-oil  ]  [ kernel-oil -&gt; en:kernel-oil  ]  [ oil -&gt; en:oil  ]  [ water -&gt; en:water  ]  [ contain-less-than-2-of -&gt; en:contain-less-than-2-of  ]  [ less-than-2-of -&gt; en:less-than-2-of  ]  [ than-2-of -&gt; en:than-2-of  ]  [ 2-of -&gt; en:2-of  ]  [ of -&gt; en:of  ]  [ whey -&gt; en:whey  ]  [ salt -&gt; en:salt  ]  [ vegetable-mono-diglycerides -&gt; en:vegetable-mono-diglycerides  ]  [ mono-diglycerides -&gt; en:mono-diglycerides  ]  [ diglycerides -&gt; en:diglycerides  ]  [ soy-lecithin -&gt; en:soy-lecithin  ]  [ lecithin -&gt; en:e322i  -&gt; exists  -- ok  ]  [ potassium-sorbate-and-calcium-disodium-edta -&gt; en:potassium-sorbate-and-calcium-disodium-edta  ]  [ sorbate-and-calcium-disodium-edta -&gt; en:sorbate-and-calcium-disodium-edta  ]  [ and-calcium-disodium-edta -&gt; en:and-calcium-disodium-edta  ]  [ calcium-disodium-edta -&gt; en:e385  -&gt; exists  -- ok  ]  [ preservatives -&gt; en:preservatives  ]  [ citric-acid -&gt; en:e330  -&gt; exists  -- ok  ]  [ natural-artificial-flavors -&gt; en:natural-artificial-flavors  ]  [ artificial-flavors -&gt; en:artificial-flavors  ]  [ flavors -&gt; en:flavors  ] </t>
  </si>
  <si>
    <t>en:e322,en:e322i,en:e330,en:e385</t>
  </si>
  <si>
    <t>E322 - Lecithins,E322i - Lecithin,E330 - Citric acid,E385 - Calcium disodium ethylenediaminetetraacetate</t>
  </si>
  <si>
    <t>http://world-en.openfoodfacts.org/product/0011110825858/vegetable-oil-spread-psst</t>
  </si>
  <si>
    <t>2017-03-10T08:39:53Z</t>
  </si>
  <si>
    <t>Water, vegetable oil blend (soybean oil, palm oil, palm kernel oil), contains 2% or less of: whey solids, salt, vegetable mono- &amp; diglycerides, polyglycerol polyricinoleate, potassium sorbate and calcium disodium edta, (preservatives), soy lecithin, lacti</t>
  </si>
  <si>
    <t xml:space="preserve"> [ water -&gt; en:water  ]  [ vegetable-oil-blend -&gt; en:vegetable-oil-blend  ]  [ oil-blend -&gt; en:oil-blend  ]  [ blend -&gt; en:blend  ]  [ soybean-oil -&gt; en:soybean-oil  ]  [ oil -&gt; en:oil  ]  [ palm-oil -&gt; en:palm-oil  ]  [ oil -&gt; en:oil  ]  [ palm-kernel-oil -&gt; en:palm-kernel-oil  ]  [ kernel-oil -&gt; en:kernel-oil  ]  [ oil -&gt; en:oil  ]  [ contains-2-or-less-of -&gt; en:contains-2-or-less-of  ]  [ 2-or-less-of -&gt; en:2-or-less-of  ]  [ or-less-of -&gt; en:or-less-of  ]  [ less-of -&gt; en:less-of  ]  [ of -&gt; en:of  ]  [ whey-solids -&gt; en:whey-solids  ]  [ solids -&gt; en:solids  ]  [ salt -&gt; en:salt  ]  [ vegetable-mono-diglycerides -&gt; en:vegetable-mono-diglycerides  ]  [ mono-diglycerides -&gt; en:mono-diglycerides  ]  [ diglycerides -&gt; en:diglycerides  ]  [ polyglycerol-polyricinoleate -&gt; en:e476  -&gt; exists  -- ok  ]  [ potassium-sorbate-and-calcium-disodium-edta -&gt; en:potassium-sorbate-and-calcium-disodium-edta  ]  [ sorbate-and-calcium-disodium-edta -&gt; en:sorbate-and-calcium-disodium-edta  ]  [ and-calcium-disodium-edta -&gt; en:and-calcium-disodium-edta  ]  [ calcium-disodium-edta -&gt; en:e385  -&gt; exists  -- ok  ]  [ preservatives -&gt; en:preservatives  ]  [ soy-lecithin -&gt; en:soy-lecithin  ]  [ lecithin -&gt; en:e322i  -&gt; exists  -- ok  ]  [ lacti -&gt; en:lacti  ] </t>
  </si>
  <si>
    <t>en:e322,en:e322i,en:e385,en:e476</t>
  </si>
  <si>
    <t>E322 - Lecithins,E322i - Lecithin,E385 - Calcium disodium ethylenediaminetetraacetate,E476 - Polyglycerol polyricinoleate</t>
  </si>
  <si>
    <t>http://world-en.openfoodfacts.org/product/0011110825865/sliced-bamboo-shoots-kroger</t>
  </si>
  <si>
    <t>2017-03-09T12:34:28Z</t>
  </si>
  <si>
    <t>Sliced Bamboo Shoots</t>
  </si>
  <si>
    <t>Bamboo shoots, water.</t>
  </si>
  <si>
    <t xml:space="preserve"> [ bamboo-shoots -&gt; en:bamboo-shoots  ]  [ shoots -&gt; en:shoots  ]  [ water -&gt; en:water  ] </t>
  </si>
  <si>
    <t>http://world-en.openfoodfacts.org/product/0011110825872/bean-sprouts-kroger</t>
  </si>
  <si>
    <t>2017-03-09T12:34:27Z</t>
  </si>
  <si>
    <t>Bean Sprouts</t>
  </si>
  <si>
    <t>Bean sprouts, water, salt, citric acid (to protect color).</t>
  </si>
  <si>
    <t>142 g (0.666 cup)</t>
  </si>
  <si>
    <t xml:space="preserve"> [ bean-sprouts -&gt; en:bean-sprouts  ]  [ sprouts -&gt; en:sprouts  ]  [ water -&gt; en:water  ]  [ salt -&gt; en:salt  ]  [ citric-acid -&gt; en:e330  -&gt; exists  -- ok  ]  [ to-protect-color -&gt; en:to-protect-color  ]  [ protect-color -&gt; en:protect-color  ]  [ color -&gt; en:colour  ] </t>
  </si>
  <si>
    <t>http://world-en.openfoodfacts.org/product/0011110825896/stir-fry-vegetables-kroger</t>
  </si>
  <si>
    <t>2017-03-09T12:34:29Z</t>
  </si>
  <si>
    <t>Stir-Fry Vegetables</t>
  </si>
  <si>
    <t>Water, bean sprouts, celery, carrots, water chestnuts, bamboo shoots, mushrooms, baby cob corn, red peppers, contains 2% or less of: salt, sugar, dehydrated garlic, ascorbic and citric acid (to protect color and flavor).</t>
  </si>
  <si>
    <t>116 g (0.5 cup)</t>
  </si>
  <si>
    <t xml:space="preserve"> [ water -&gt; en:water  ]  [ bean-sprouts -&gt; en:bean-sprouts  ]  [ sprouts -&gt; en:sprouts  ]  [ celery -&gt; en:celery  ]  [ carrots -&gt; en:carrots  ]  [ water-chestnuts -&gt; en:water-chestnuts  ]  [ chestnuts -&gt; en:chestnuts  ]  [ bamboo-shoots -&gt; en:bamboo-shoots  ]  [ shoots -&gt; en:shoots  ]  [ mushrooms -&gt; en:mushrooms  ]  [ baby-cob-corn -&gt; en:baby-cob-corn  ]  [ cob-corn -&gt; en:cob-corn  ]  [ corn -&gt; en:corn  ]  [ red-peppers -&gt; en:red-peppers  ]  [ peppers -&gt; en:peppers  ]  [ contains-2-or-less-of -&gt; en:contains-2-or-less-of  ]  [ 2-or-less-of -&gt; en:2-or-less-of  ]  [ or-less-of -&gt; en:or-less-of  ]  [ less-of -&gt; en:less-of  ]  [ of -&gt; en:of  ]  [ salt -&gt; en:salt  ]  [ sugar -&gt; en:sugar  ]  [ dehydrated-garlic -&gt; en:dehydrated-garlic  ]  [ garlic -&gt; en:garlic  ]  [ ascorbic-and-citric-acid -&gt; en:ascorbic-and-citric-acid  ]  [ and-citric-acid -&gt; en:and-citric-acid  ]  [ citric-acid -&gt; en:e330  -&gt; exists  -- ok  ]  [ to-protect-color-and-flavor -&gt; en:to-protect-color-and-flavor  ]  [ protect-color-and-flavor -&gt; en:protect-color-and-flavor  ]  [ color-and-flavor -&gt; en:color-and-flavor  ]  [ and-flavor -&gt; en:and-flavor  ]  [ flavor -&gt; en:flavor  ] </t>
  </si>
  <si>
    <t>http://world-en.openfoodfacts.org/product/0011110825995/tomato-ketchup-from-concentarate-psst</t>
  </si>
  <si>
    <t>Tomato Ketchup From Concentarate</t>
  </si>
  <si>
    <t>Tomato concentrate, high fructose corn syrup, vinegar, corn syrup, salt, onion powder, spice, natural flavors.</t>
  </si>
  <si>
    <t xml:space="preserve"> [ tomato-concentrate -&gt; en:tomato-concentrate  ]  [ concentrate -&gt; en:concentrate  ]  [ high-fructose-corn-syrup -&gt; en:high-fructose-corn-syrup  ]  [ fructose-corn-syrup -&gt; en:fructose-corn-syrup  ]  [ corn-syrup -&gt; en:corn-syrup  ]  [ syrup -&gt; en:syrup  ]  [ vinegar -&gt; en:vinegar  ]  [ corn-syrup -&gt; en:corn-syrup  ]  [ syrup -&gt; en:syrup  ]  [ salt -&gt; en:salt  ]  [ onion-powder -&gt; en:onion-powder  ]  [ powder -&gt; en:powder  ]  [ spice -&gt; en:spice  ]  [ natural-flavors -&gt; en:natural-flavors  ]  [ flavors -&gt; en:flavors  ] </t>
  </si>
  <si>
    <t>http://world-en.openfoodfacts.org/product/0011110826008/p-t-california-style-vegetables-the-kroger-co</t>
  </si>
  <si>
    <t>P$$T..., California Style Vegetables</t>
  </si>
  <si>
    <t>89 g (0.75 cup)</t>
  </si>
  <si>
    <t>http://world-en.openfoodfacts.org/product/0011110826046/whole-kernel-corn-psst</t>
  </si>
  <si>
    <t>Corn.</t>
  </si>
  <si>
    <t>90 g (0.66 cup)</t>
  </si>
  <si>
    <t xml:space="preserve"> [ corn -&gt; en:corn  ] </t>
  </si>
  <si>
    <t>http://world-en.openfoodfacts.org/product/0011110826053/mixed-vegetables-psst</t>
  </si>
  <si>
    <t>2017-03-10T08:18:54Z</t>
  </si>
  <si>
    <t>Carrots, corn, green beans, green peas.</t>
  </si>
  <si>
    <t>88 g (0.66 cup)</t>
  </si>
  <si>
    <t>http://world-en.openfoodfacts.org/product/0011110826084/pudding-snacks-chocolate-fudge-kroger</t>
  </si>
  <si>
    <t>Pudding Snacks, Chocolate Fudge</t>
  </si>
  <si>
    <t>Water, nonfat milk, sugar, modified corn starch, cocoa (processed with alkali), partially hydrogenated palm oil, contains 2% or less of: calcium carbonate, salt, sodium stearoyl lactylate, artificial flavor</t>
  </si>
  <si>
    <t xml:space="preserve"> [ water -&gt; en:water  ]  [ nonfat-milk -&gt; en:nonfat-milk  ]  [ milk -&gt; en:milk  ]  [ sugar -&gt; en:sugar  ]  [ modified-corn-starch -&gt; en:modified-corn-starch  ]  [ corn-starch -&gt; en:corn-starch  ]  [ starch -&gt; en:starch  ]  [ cocoa -&gt; en:cocoa  ]  [ processed-with-alkali -&gt; en:processed-with-alkali  ]  [ with-alkali -&gt; en:with-alkali  ]  [ alkali -&gt; en:alkali  ]  [ partially-hydrogenated-palm-oil -&gt; en:partially-hydrogenated-palm-oil  ]  [ hydrogenated-palm-oil -&gt; en:hydrogenated-palm-oil  ]  [ palm-oil -&gt; en:palm-oil  ]  [ oil -&gt; en:oil  ]  [ contains-2-or-less-of -&gt; en:contains-2-or-less-of  ]  [ 2-or-less-of -&gt; en:2-or-less-of  ]  [ or-less-of -&gt; en:or-less-of  ]  [ less-of -&gt; en:less-of  ]  [ of -&gt; en:of  ]  [ calcium-carbonate -&gt; en:e170  -&gt; exists  -- ok  ]  [ salt -&gt; en:salt  ]  [ sodium-stearoyl-lactylate -&gt; en:e481  -&gt; exists  -- ok  ]  [ artificial-flavor -&gt; en:artificial-flavor  ]  [ flavor -&gt; en:flavor  ] </t>
  </si>
  <si>
    <t>en:e170,en:e481</t>
  </si>
  <si>
    <t>E170 - Calcium carbonate,E481 - Sodium stearoyl-2-lactylate</t>
  </si>
  <si>
    <t>http://world-en.openfoodfacts.org/product/0011110826169/pudding-snacks-cup-vinalla-kroger</t>
  </si>
  <si>
    <t>Pudding Snacks Cup, Vinalla</t>
  </si>
  <si>
    <t>Water, nonfat milk, sugar, modified corn starch, partially hydrogenated palm oil, contains 2% or less of: calcium carbonate, salt, sodium stearoyl lactylate, disodium phosphate, natural and artificial flavor, color added (including yellow 5 and yellow 6)</t>
  </si>
  <si>
    <t xml:space="preserve"> [ water -&gt; en:water  ]  [ nonfat-milk -&gt; en:nonfat-milk  ]  [ milk -&gt; en:milk  ]  [ sugar -&gt; en:sugar  ]  [ modified-corn-starch -&gt; en:modified-corn-starch  ]  [ corn-starch -&gt; en:corn-starch  ]  [ starch -&gt; en:starch  ]  [ partially-hydrogenated-palm-oil -&gt; en:partially-hydrogenated-palm-oil  ]  [ hydrogenated-palm-oil -&gt; en:hydrogenated-palm-oil  ]  [ palm-oil -&gt; en:palm-oil  ]  [ oil -&gt; en:oil  ]  [ contains-2-or-less-of -&gt; en:contains-2-or-less-of  ]  [ 2-or-less-of -&gt; en:2-or-less-of  ]  [ or-less-of -&gt; en:or-less-of  ]  [ less-of -&gt; en:less-of  ]  [ of -&gt; en:of  ]  [ calcium-carbonate -&gt; en:e170  -&gt; exists  -- ok  ]  [ salt -&gt; en:salt  ]  [ sodium-stearoyl-lactylate -&gt; en:e481  -&gt; exists  -- ok  ]  [ disodium-phosphate -&gt; en:e339ii  -&gt; exists  -- ok  ]  [ natural-and-artificial-flavor -&gt; en:natural-and-artificial-flavor  ]  [ and-artificial-flavor -&gt; en:and-artificial-flavor  ]  [ artificial-flavor -&gt; en:artificial-flavor  ]  [ flavor -&gt; en:flavor  ]  [ color-added -&gt; en:color-added  ]  [ added -&gt; en:added  ]  [ including-yellow-5-and-yellow-6 -&gt; en:including-yellow-5-and-yellow-6  ]  [ yellow-5-and-yellow-6 -&gt; en:yellow-5-and-yellow-6  ]  [ 5-and-yellow-6 -&gt; en:5-and-yellow-6  ]  [ and-yellow-6 -&gt; en:and-yellow-6  ]  [ yellow-6 -&gt; en:e110  -&gt; exists  -- ok  ] </t>
  </si>
  <si>
    <t>en:e110,en:e170,en:e339,en:e339ii,en:e481</t>
  </si>
  <si>
    <t>E110 - Sunset yellow FCF,E170 - Calcium carbonate,E339 - Sodium phosphates,E339ii - Disodium phosphate,E481 - Sodium stearoyl-2-lactylate</t>
  </si>
  <si>
    <t>http://world-en.openfoodfacts.org/product/0011110826176/pudding-snacks-chocolate-kroger</t>
  </si>
  <si>
    <t>2017-03-09T13:18:02Z</t>
  </si>
  <si>
    <t>Pudding Snacks, Chocolate</t>
  </si>
  <si>
    <t>Water, nonfat milk, sugar, modified corn starch, partially hydrogenated palm oil, cocoa (processed with alkali), contains 2% or less of: calcium carbonate, salt, sodium stearoyl lactylate, artificial flavor, color added</t>
  </si>
  <si>
    <t xml:space="preserve"> [ water -&gt; en:water  ]  [ nonfat-milk -&gt; en:nonfat-milk  ]  [ milk -&gt; en:milk  ]  [ sugar -&gt; en:sugar  ]  [ modified-corn-starch -&gt; en:modified-corn-starch  ]  [ corn-starch -&gt; en:corn-starch  ]  [ starch -&gt; en:starch  ]  [ partially-hydrogenated-palm-oil -&gt; en:partially-hydrogenated-palm-oil  ]  [ hydrogenated-palm-oil -&gt; en:hydrogenated-palm-oil  ]  [ palm-oil -&gt; en:palm-oil  ]  [ oil -&gt; en:oil  ]  [ cocoa -&gt; en:cocoa  ]  [ processed-with-alkali -&gt; en:processed-with-alkali  ]  [ with-alkali -&gt; en:with-alkali  ]  [ alkali -&gt; en:alkali  ]  [ contains-2-or-less-of -&gt; en:contains-2-or-less-of  ]  [ 2-or-less-of -&gt; en:2-or-less-of  ]  [ or-less-of -&gt; en:or-less-of  ]  [ less-of -&gt; en:less-of  ]  [ of -&gt; en:of  ]  [ calcium-carbonate -&gt; en:e170  -&gt; exists  -- ok  ]  [ salt -&gt; en:salt  ]  [ sodium-stearoyl-lactylate -&gt; en:e481  -&gt; exists  -- ok  ]  [ artificial-flavor -&gt; en:artificial-flavor  ]  [ flavor -&gt; en:flavor  ]  [ color-added -&gt; en:color-added  ]  [ added -&gt; en:added  ] </t>
  </si>
  <si>
    <t>http://world-en.openfoodfacts.org/product/0011110826190/fruit-cocktail-in-heavy-syrup-kroger</t>
  </si>
  <si>
    <t>2017-03-09T13:13:44Z</t>
  </si>
  <si>
    <t>2017-03-09T13:13:45Z</t>
  </si>
  <si>
    <t>Fruit Cocktail In Heavy Syrup</t>
  </si>
  <si>
    <t>Diced p , di pears, water, grapes, corn syrup, pineapple sectors, halved che artificially colored red with carmine, sugar.</t>
  </si>
  <si>
    <t xml:space="preserve"> [ diced-p -&gt; en:diced-p  ]  [ p -&gt; en:p  ]  [ di-pears -&gt; en:di-pears  ]  [ pears -&gt; en:pears  ]  [ water -&gt; en:water  ]  [ grapes -&gt; en:grapes  ]  [ corn-syrup -&gt; en:corn-syrup  ]  [ syrup -&gt; en:syrup  ]  [ pineapple-sectors -&gt; en:pineapple-sectors  ]  [ sectors -&gt; en:sectors  ]  [ halved-che-artificially-colored-red-with-carmine -&gt; en:halved-che-artificially-colored-red-with-carmine  ]  [ che-artificially-colored-red-with-carmine -&gt; en:che-artificially-colored-red-with-carmine  ]  [ artificially-colored-red-with-carmine -&gt; en:artificially-colored-red-with-carmine  ]  [ colored-red-with-carmine -&gt; en:colored-red-with-carmine  ]  [ red-with-carmine -&gt; en:red-with-carmine  ]  [ with-carmine -&gt; en:with-carmine  ]  [ carmine -&gt; en:e120  -&gt; exists  -- ok  ]  [ sugar -&gt; en:sugar  ] </t>
  </si>
  <si>
    <t>en:e120</t>
  </si>
  <si>
    <t>E120 - Cochineal</t>
  </si>
  <si>
    <t>http://world-en.openfoodfacts.org/product/0011110826268/pudding-snacks-butterscotch-kroger</t>
  </si>
  <si>
    <t>Pudding Snacks, Butterscotch</t>
  </si>
  <si>
    <t>Water, nonfat milk, sugar, modified corn starch, partially hydrogenated palm oil, contains 2% or less of: calcium carbonate, salt, color added (caramel color, yellow 6, yellow 5), sodium stearoyl lactylate, disodium phosphate, natural and artificial flavor</t>
  </si>
  <si>
    <t xml:space="preserve"> [ water -&gt; en:water  ]  [ nonfat-milk -&gt; en:nonfat-milk  ]  [ milk -&gt; en:milk  ]  [ sugar -&gt; en:sugar  ]  [ modified-corn-starch -&gt; en:modified-corn-starch  ]  [ corn-starch -&gt; en:corn-starch  ]  [ starch -&gt; en:starch  ]  [ partially-hydrogenated-palm-oil -&gt; en:partially-hydrogenated-palm-oil  ]  [ hydrogenated-palm-oil -&gt; en:hydrogenated-palm-oil  ]  [ palm-oil -&gt; en:palm-oil  ]  [ oil -&gt; en:oil  ]  [ contains-2-or-less-of -&gt; en:contains-2-or-less-of  ]  [ 2-or-less-of -&gt; en:2-or-less-of  ]  [ or-less-of -&gt; en:or-less-of  ]  [ less-of -&gt; en:less-of  ]  [ of -&gt; en:of  ]  [ calcium-carbonate -&gt; en:e170  -&gt; exists  -- ok  ]  [ salt -&gt; en:salt  ]  [ color-added -&gt; en:color-added  ]  [ added -&gt; en:added  ]  [ caramel-color -&gt; en:e150a  -&gt; exists  -- ok  ]  [ yellow-6 -&gt; en:e110  -&gt; exists  -- ok  ]  [ yellow-5 -&gt; en:e102  -&gt; exists  -- ok  ]  [ sodium-stearoyl-lactylate -&gt; en:e481  -&gt; exists  -- ok  ]  [ disodium-phosphate -&gt; en:e339ii  -&gt; exists  -- ok  ]  [ natural-and-artificial-flavor -&gt; en:natural-and-artificial-flavor  ]  [ and-artificial-flavor -&gt; en:and-artificial-flavor  ]  [ artificial-flavor -&gt; en:artificial-flavor  ]  [ flavor -&gt; en:flavor  ] </t>
  </si>
  <si>
    <t>en:e102,en:e110,en:e150a,en:e170,en:e339,en:e339ii,en:e481</t>
  </si>
  <si>
    <t>E102 - Tartrazine,E110 - Sunset yellow FCF,E150a - Plain caramel,E170 - Calcium carbonate,E339 - Sodium phosphates,E339ii - Disodium phosphate,E481 - Sodium stearoyl-2-lactylate</t>
  </si>
  <si>
    <t>http://world-en.openfoodfacts.org/product/0011110826350/topioca-pudding-snacks-kroger</t>
  </si>
  <si>
    <t>Topioca Pudding Snacks</t>
  </si>
  <si>
    <t>Nonfat milk, water, sugar, partially hydrogenated palm oil, modified corn starch, tapioca, contains 2% or less of: salt, calcium carbonate, sodium stearoyl lactylate, artificial flavor, color added (including yellow 5 lake and yellow 6 lake)</t>
  </si>
  <si>
    <t xml:space="preserve"> [ nonfat-milk -&gt; en:nonfat-milk  ]  [ milk -&gt; en:milk  ]  [ water -&gt; en:water  ]  [ sugar -&gt; en:sugar  ]  [ partially-hydrogenated-palm-oil -&gt; en:partially-hydrogenated-palm-oil  ]  [ hydrogenated-palm-oil -&gt; en:hydrogenated-palm-oil  ]  [ palm-oil -&gt; en:palm-oil  ]  [ oil -&gt; en:oil  ]  [ modified-corn-starch -&gt; en:modified-corn-starch  ]  [ corn-starch -&gt; en:corn-starch  ]  [ starch -&gt; en:starch  ]  [ tapioca -&gt; en:tapioca  ]  [ contains-2-or-less-of -&gt; en:contains-2-or-less-of  ]  [ 2-or-less-of -&gt; en:2-or-less-of  ]  [ or-less-of -&gt; en:or-less-of  ]  [ less-of -&gt; en:less-of  ]  [ of -&gt; en:of  ]  [ salt -&gt; en:salt  ]  [ calcium-carbonate -&gt; en:e170  -&gt; exists  -- ok  ]  [ sodium-stearoyl-lactylate -&gt; en:e481  -&gt; exists  -- ok  ]  [ artificial-flavor -&gt; en:artificial-flavor  ]  [ flavor -&gt; en:flavor  ]  [ color-added -&gt; en:color-added  ]  [ added -&gt; en:added  ]  [ including-yellow-5-lake-and-yellow-6-lake -&gt; en:including-yellow-5-lake-and-yellow-6-lake  ]  [ yellow-5-lake-and-yellow-6-lake -&gt; en:yellow-5-lake-and-yellow-6-lake  ]  [ 5-lake-and-yellow-6-lake -&gt; en:5-lake-and-yellow-6-lake  ]  [ lake-and-yellow-6-lake -&gt; en:lake-and-yellow-6-lake  ]  [ and-yellow-6-lake -&gt; en:and-yellow-6-lake  ]  [ yellow-6-lake -&gt; en:yellow-6-lake  ]  [ 6-lake -&gt; en:6-lake  ]  [ lake -&gt; en:lake  ] </t>
  </si>
  <si>
    <t>http://world-en.openfoodfacts.org/product/0011110826466/fruit-cocktail-in-heavy-syrup-kroger</t>
  </si>
  <si>
    <t>Diced peaches, diced pears, water, sugar, pineapple segments, grapes, halved cherries (artificially colored red with red 3), citric acid.</t>
  </si>
  <si>
    <t xml:space="preserve"> [ diced-peaches -&gt; en:diced-peaches  ]  [ peaches -&gt; en:peaches  ]  [ diced-pears -&gt; en:diced-pears  ]  [ pears -&gt; en:pears  ]  [ water -&gt; en:water  ]  [ sugar -&gt; en:sugar  ]  [ pineapple-segments -&gt; en:pineapple-segments  ]  [ segments -&gt; en:segments  ]  [ grapes -&gt; en:grapes  ]  [ halved-cherries -&gt; en:halved-cherries  ]  [ cherries -&gt; en:cherries  ]  [ artificially-colored-red-with-red-3 -&gt; en:artificially-colored-red-with-red-3  ]  [ colored-red-with-red-3 -&gt; en:colored-red-with-red-3  ]  [ red-with-red-3 -&gt; en:red-with-red-3  ]  [ with-red-3 -&gt; en:with-red-3  ]  [ red-3 -&gt; en:red-3  ]  [ 3 -&gt; en:fd-c  ]  [ citric-acid -&gt; en:e330  -&gt; exists  -- ok  ] </t>
  </si>
  <si>
    <t>http://world-en.openfoodfacts.org/product/0011110826473/lite-fruit-cocktail-juice-kroger</t>
  </si>
  <si>
    <t>Lite Fruit Cocktail Juice</t>
  </si>
  <si>
    <t>Peaches, pears, peach juice, grapes, pear juice concentrate, water, pineapple, cherries, artificially colored red with carmine, natural flavors.</t>
  </si>
  <si>
    <t>124 g (0.5 cup)</t>
  </si>
  <si>
    <t xml:space="preserve"> [ peaches -&gt; en:peaches  ]  [ pears -&gt; en:pears  ]  [ peach-juice -&gt; en:peach-juice  ]  [ juice -&gt; en:juice  ]  [ grapes -&gt; en:grapes  ]  [ pear-juice-concentrate -&gt; en:pear-juice-concentrate  ]  [ juice-concentrate -&gt; en:juice-concentrate  ]  [ concentrate -&gt; en:concentrate  ]  [ water -&gt; en:water  ]  [ pineapple -&gt; en:pineapple  ]  [ cherries -&gt; en:cherries  ]  [ artificially-colored-red-with-carmine -&gt; en:artificially-colored-red-with-carmine  ]  [ colored-red-with-carmine -&gt; en:colored-red-with-carmine  ]  [ red-with-carmine -&gt; en:red-with-carmine  ]  [ with-carmine -&gt; en:with-carmine  ]  [ carmine -&gt; en:e120  -&gt; exists  -- ok  ]  [ natural-flavors -&gt; en:natural-flavors  ]  [ flavors -&gt; en:flavors  ] </t>
  </si>
  <si>
    <t>http://world-en.openfoodfacts.org/product/0011110826480/lite-chunky-mixed-fruit-in-peach-juice-and-pear-juice-concentrate-kroger</t>
  </si>
  <si>
    <t>Lite Chunky Mixed Fruit In Peach Juice And Pear Juice Concentrate</t>
  </si>
  <si>
    <t>Peaches, pears, peach juice, grapes, pear juice concentrate, water, pineapple, halved cherries artificially colored red with carmine, natural flavors.</t>
  </si>
  <si>
    <t xml:space="preserve"> [ peaches -&gt; en:peaches  ]  [ pears -&gt; en:pears  ]  [ peach-juice -&gt; en:peach-juice  ]  [ juice -&gt; en:juice  ]  [ grapes -&gt; en:grapes  ]  [ pear-juice-concentrate -&gt; en:pear-juice-concentrate  ]  [ juice-concentrate -&gt; en:juice-concentrate  ]  [ concentrate -&gt; en:concentrate  ]  [ water -&gt; en:water  ]  [ pineapple -&gt; en:pineapple  ]  [ halved-cherries-artificially-colored-red-with-carmine -&gt; en:halved-cherries-artificially-colored-red-with-carmine  ]  [ cherries-artificially-colored-red-with-carmine -&gt; en:cherries-artificially-colored-red-with-carmine  ]  [ artificially-colored-red-with-carmine -&gt; en:artificially-colored-red-with-carmine  ]  [ colored-red-with-carmine -&gt; en:colored-red-with-carmine  ]  [ red-with-carmine -&gt; en:red-with-carmine  ]  [ with-carmine -&gt; en:with-carmine  ]  [ carmine -&gt; en:e120  -&gt; exists  -- ok  ]  [ natural-flavors -&gt; en:natural-flavors  ]  [ flavors -&gt; en:flavors  ] </t>
  </si>
  <si>
    <t>http://world-en.openfoodfacts.org/product/0011110826497/extra-cherry-mixed-fruit-in-natural-cherry-flavored-light-syrup-kroger</t>
  </si>
  <si>
    <t>Extra Cherry Mixed Fruit In Natural Cherry Flavored Light Syrup</t>
  </si>
  <si>
    <t>Peaches, water, pears, grapes, sugar, halved cherries (colored red with carmine), natural flavor.</t>
  </si>
  <si>
    <t xml:space="preserve"> [ peaches -&gt; en:peaches  ]  [ water -&gt; en:water  ]  [ pears -&gt; en:pears  ]  [ grapes -&gt; en:grapes  ]  [ sugar -&gt; en:sugar  ]  [ halved-cherries -&gt; en:halved-cherries  ]  [ cherries -&gt; en:cherries  ]  [ colored-red-with-carmine -&gt; en:colored-red-with-carmine  ]  [ red-with-carmine -&gt; en:red-with-carmine  ]  [ with-carmine -&gt; en:with-carmine  ]  [ carmine -&gt; en:e120  -&gt; exists  -- ok  ]  [ natural-flavor -&gt; en:natural-flavor  ]  [ flavor -&gt; en:flavor  ] </t>
  </si>
  <si>
    <t>http://world-en.openfoodfacts.org/product/0011110826503/tropical-mixed-fruit-in-light-syrup-and-tropical-fruit-nectar-kroger</t>
  </si>
  <si>
    <t>Tropical Mixed Fruit In Light Syrup And Tropical Fruit Nectar</t>
  </si>
  <si>
    <t>Pineapple, red and yellow papaya, water, sugar, pineapple juice, passion fruit juice banana puree, citric acid, ascorbic acid, natural flavor, beta carotene (for color) and vitamin a palmitate.</t>
  </si>
  <si>
    <t xml:space="preserve"> [ pineapple -&gt; en:pineapple  ]  [ red-and-yellow-papaya -&gt; en:red-and-yellow-papaya  ]  [ and-yellow-papaya -&gt; en:and-yellow-papaya  ]  [ yellow-papaya -&gt; en:yellow-papaya  ]  [ papaya -&gt; en:papaya  ]  [ water -&gt; en:water  ]  [ sugar -&gt; en:sugar  ]  [ pineapple-juice -&gt; en:pineapple-juice  ]  [ juice -&gt; en:juice  ]  [ passion-fruit-juice-banana-puree -&gt; en:passion-fruit-juice-banana-puree  ]  [ fruit-juice-banana-puree -&gt; en:fruit-juice-banana-puree  ]  [ juice-banana-puree -&gt; en:juice-banana-puree  ]  [ banana-puree -&gt; en:banana-puree  ]  [ puree -&gt; en:puree  ]  [ citric-acid -&gt; en:e330  -&gt; exists  -- ok  ]  [ ascorbic-acid -&gt; en:e300  -&gt; exists  -- ok  ]  [ natural-flavor -&gt; en:natural-flavor  ]  [ flavor -&gt; en:flavor  ]  [ beta-carotene -&gt; en:e160ai  -&gt; exists  -- ok  ]  [ for-color-and-vitamin-a -&gt; en:for-color-and-vitamin-a  ]  [ color-and-vitamin-a -&gt; en:color-and-vitamin-a  ]  [ and-vitamin-a -&gt; en:and-vitamin-a  ]  [ vitamin-a -&gt; en:vitamin-a  ]  [ a -&gt; en:a  ]  [ palmitate -&gt; en:palmitate  ] </t>
  </si>
  <si>
    <t>en:e160a,en:e160ai,en:e300,en:e330</t>
  </si>
  <si>
    <t>E160a - Alpha-carotene,E160ai - Beta-carotene,E300 - Ascorbic acid,E330 - Citric acid</t>
  </si>
  <si>
    <t>http://world-en.openfoodfacts.org/product/0011110826558/lite-fruit-cocktail-fred-meyer</t>
  </si>
  <si>
    <t>Lite Fruit Cocktail</t>
  </si>
  <si>
    <t>Diced peaches, diced pears, water, grapes, pear juice concentrate, pineapple segments, halved cherries (artificially colored red).</t>
  </si>
  <si>
    <t xml:space="preserve"> [ diced-peaches -&gt; en:diced-peaches  ]  [ peaches -&gt; en:peaches  ]  [ diced-pears -&gt; en:diced-pears  ]  [ pears -&gt; en:pears  ]  [ water -&gt; en:water  ]  [ grapes -&gt; en:grapes  ]  [ pear-juice-concentrate -&gt; en:pear-juice-concentrate  ]  [ juice-concentrate -&gt; en:juice-concentrate  ]  [ concentrate -&gt; en:concentrate  ]  [ pineapple-segments -&gt; en:pineapple-segments  ]  [ segments -&gt; en:segments  ]  [ halved-cherries -&gt; en:halved-cherries  ]  [ cherries -&gt; en:cherries  ]  [ artificially-colored-red -&gt; en:artificially-colored-red  ]  [ colored-red -&gt; en:colored-red  ]  [ red -&gt; en:red  ] </t>
  </si>
  <si>
    <t>http://world-en.openfoodfacts.org/product/0011110826626/beef-gravy-psst</t>
  </si>
  <si>
    <t>Beef Gravy</t>
  </si>
  <si>
    <t>Beef stock, modified corn starch, wheat flour, contains less than 2% of: beef fat, gravy flavor base (hydrolyzed corn, soy and wheat proteins, flavoring [contains natural beef juices], salt, yeast extract, corn syrup solids, maltodextrin, potato maltodextrin, disodium phosphate, onion powder, beef fat, gum arabic, garlic powder, pepper, natural flavor, lactic acid), salt, dextrose, monosodium glutamate, caramel color, disodium inosinate, disodium guanylate.</t>
  </si>
  <si>
    <t xml:space="preserve"> [ beef-stock -&gt; en:beef-stock  ]  [ stock -&gt; en:stock  ]  [ modified-corn-starch -&gt; en:modified-corn-starch  ]  [ corn-starch -&gt; en:corn-starch  ]  [ starch -&gt; en:starch  ]  [ wheat-flour -&gt; en:wheat-flour  ]  [ flour -&gt; en:flour  ]  [ contains-less-than-2-of -&gt; en:contains-less-than-2-of  ]  [ less-than-2-of -&gt; en:less-than-2-of  ]  [ than-2-of -&gt; en:than-2-of  ]  [ 2-of -&gt; en:2-of  ]  [ of -&gt; en:of  ]  [ beef-fat -&gt; en:beef-fat  ]  [ fat -&gt; en:fat  ]  [ gravy-flavor-base -&gt; en:gravy-flavor-base  ]  [ flavor-base -&gt; en:flavor-base  ]  [ base -&gt; en:base  ]  [ hydrolyzed-corn -&gt; en:hydrolyzed-corn  ]  [ corn -&gt; en:corn  ]  [ soy-and-wheat-proteins -&gt; en:soy-and-wheat-proteins  ]  [ and-wheat-proteins -&gt; en:and-wheat-proteins  ]  [ wheat-proteins -&gt; en:wheat-proteins  ]  [ proteins -&gt; en:proteins  ]  [ flavoring -&gt; en:flavoring  ]  [ contains-natural-beef-juices -&gt; en:contains-natural-beef-juices  ]  [ natural-beef-juices -&gt; en:natural-beef-juices  ]  [ beef-juices -&gt; en:beef-juices  ]  [ juices -&gt; en:juices  ]  [ salt -&gt; en:salt  ]  [ yeast-extract -&gt; en:yeast-extract  ]  [ extract -&gt; en:extract  ]  [ corn-syrup-solids -&gt; en:corn-syrup-solids  ]  [ syrup-solids -&gt; en:syrup-solids  ]  [ solids -&gt; en:solids  ]  [ maltodextrin -&gt; en:maltodextrin  ]  [ potato-maltodextrin -&gt; en:potato-maltodextrin  ]  [ maltodextrin -&gt; en:maltodextrin  ]  [ disodium-phosphate -&gt; en:e339ii  -&gt; exists  -- ok  ]  [ onion-powder -&gt; en:onion-powder  ]  [ powder -&gt; en:powder  ]  [ beef-fat -&gt; en:beef-fat  ]  [ fat -&gt; en:fat  ]  [ gum-arabic -&gt; en:e414  -&gt; exists  -- ok  ]  [ garlic-powder -&gt; en:garlic-powder  ]  [ powder -&gt; en:powder  ]  [ pepper -&gt; en:pepper  ]  [ natural-flavor -&gt; en:natural-flavor  ]  [ flavor -&gt; en:flavor  ]  [ lactic-acid -&gt; en:e270  -&gt; exists  -- ok  ]  [ salt -&gt; en:salt  ]  [ dextrose -&gt; en:dextrose  ]  [ monosodium-glutamate -&gt; en:e621  -&gt; exists  -- ok  ]  [ caramel-color -&gt; en:e150a  -&gt; exists  -- ok  ]  [ disodium-inosinate -&gt; en:e631  -&gt; exists  -- ok  ]  [ disodium-guanylate -&gt; en:e627  -&gt; exists  -- ok  ] </t>
  </si>
  <si>
    <t>en:e150a,en:e270,en:e339,en:e339ii,en:e414,en:e621,en:e627,en:e631</t>
  </si>
  <si>
    <t>E150a - Plain caramel,E270 - Lactic acid,E339 - Sodium phosphates,E339ii - Disodium phosphate,E414 - Acacia gum,E621 - Monosodium glutamate,E627 - Disodium guanylate,E631 - Disodium inosinate</t>
  </si>
  <si>
    <t>http://world-en.openfoodfacts.org/product/0011110826657/psst-turkey-gravy-the-kroger-co</t>
  </si>
  <si>
    <t>Psst, Turkey Gravy</t>
  </si>
  <si>
    <t>Turkey stock, wheat flour, contains less than 2% of: modified corn starch, chicken fat, salt, yeast extract, onion powder, spice extract, lactic acid, caramel color, natural flavor.</t>
  </si>
  <si>
    <t xml:space="preserve"> [ turkey-stock -&gt; en:turkey-stock  ]  [ stock -&gt; en:stock  ]  [ wheat-flour -&gt; en:wheat-flour  ]  [ flour -&gt; en:flour  ]  [ contains-less-than-2-of -&gt; en:contains-less-than-2-of  ]  [ less-than-2-of -&gt; en:less-than-2-of  ]  [ than-2-of -&gt; en:than-2-of  ]  [ 2-of -&gt; en:2-of  ]  [ of -&gt; en:of  ]  [ modified-corn-starch -&gt; en:modified-corn-starch  ]  [ corn-starch -&gt; en:corn-starch  ]  [ starch -&gt; en:starch  ]  [ chicken-fat -&gt; en:chicken-fat  ]  [ fat -&gt; en:fat  ]  [ salt -&gt; en:salt  ]  [ yeast-extract -&gt; en:yeast-extract  ]  [ extract -&gt; en:extract  ]  [ onion-powder -&gt; en:onion-powder  ]  [ powder -&gt; en:powder  ]  [ spice-extract -&gt; en:spice-extract  ]  [ extract -&gt; en:extract  ]  [ lactic-acid -&gt; en:e270  -&gt; exists  -- ok  ]  [ caramel-color -&gt; en:e150a  -&gt; exists  -- ok  ]  [ natural-flavor -&gt; en:natural-flavor  ]  [ flavor -&gt; en:flavor  ] </t>
  </si>
  <si>
    <t>en:e150a,en:e270</t>
  </si>
  <si>
    <t>E150a - Plain caramel,E270 - Lactic acid</t>
  </si>
  <si>
    <t>http://world-en.openfoodfacts.org/product/0011110826695/chicken-gravy-psst</t>
  </si>
  <si>
    <t>Chicken Gravy</t>
  </si>
  <si>
    <t>Chicken stock, chicken fat, modified corn starch, contains less than 2% of: whey, wheat flour, salt, onion powder, autolyzed yeast extract, spice, natural flavor, sugar, black pepper, sage, beta carotene (for color), lactic acid, citric acid.</t>
  </si>
  <si>
    <t xml:space="preserve"> [ chicken-stock -&gt; en:chicken-stock  ]  [ stock -&gt; en:stock  ]  [ chicken-fat -&gt; en:chicken-fat  ]  [ fat -&gt; en:fat  ]  [ modified-corn-starch -&gt; en:modified-corn-starch  ]  [ corn-starch -&gt; en:corn-starch  ]  [ starch -&gt; en:starch  ]  [ contains-less-than-2-of -&gt; en:contains-less-than-2-of  ]  [ less-than-2-of -&gt; en:less-than-2-of  ]  [ than-2-of -&gt; en:than-2-of  ]  [ 2-of -&gt; en:2-of  ]  [ of -&gt; en:of  ]  [ whey -&gt; en:whey  ]  [ wheat-flour -&gt; en:wheat-flour  ]  [ flour -&gt; en:flour  ]  [ salt -&gt; en:salt  ]  [ onion-powder -&gt; en:onion-powder  ]  [ powder -&gt; en:powder  ]  [ autolyzed-yeast-extract -&gt; en:autolyzed-yeast-extract  ]  [ yeast-extract -&gt; en:yeast-extract  ]  [ extract -&gt; en:extract  ]  [ spice -&gt; en:spice  ]  [ natural-flavor -&gt; en:natural-flavor  ]  [ flavor -&gt; en:flavor  ]  [ sugar -&gt; en:sugar  ]  [ black-pepper -&gt; en:black-pepper  ]  [ pepper -&gt; en:pepper  ]  [ sage -&gt; en:sage  ]  [ beta-carotene -&gt; en:e160ai  -&gt; exists  -- ok  ]  [ for-color -&gt; en:for-color  ]  [ color -&gt; en:colour  ]  [ lactic-acid -&gt; en:e270  -&gt; exists  -- ok  ]  [ citric-acid -&gt; en:e330  -&gt; exists  -- ok  ] </t>
  </si>
  <si>
    <t>en:e160a,en:e160ai,en:e270,en:e330</t>
  </si>
  <si>
    <t>E160a - Alpha-carotene,E160ai - Beta-carotene,E270 - Lactic acid,E330 - Citric acid</t>
  </si>
  <si>
    <t>http://world-en.openfoodfacts.org/product/0011110826701/whole-clove-garlic-private-selection</t>
  </si>
  <si>
    <t>Whole Clove Garlic</t>
  </si>
  <si>
    <t>Garlic cloves, water, lactic acid and salt.</t>
  </si>
  <si>
    <t>15 g (4 PIECES)</t>
  </si>
  <si>
    <t xml:space="preserve"> [ garlic-cloves -&gt; en:garlic-cloves  ]  [ cloves -&gt; en:cloves  ]  [ water -&gt; en:water  ]  [ lactic-acid-and-salt -&gt; en:lactic-acid-and-salt  ]  [ acid-and-salt -&gt; en:acid-and-salt  ]  [ and-salt -&gt; en:and-salt  ]  [ salt -&gt; en:salt  ] </t>
  </si>
  <si>
    <t>http://world-en.openfoodfacts.org/product/0011110826794/dinner-rolls-butter-crescent</t>
  </si>
  <si>
    <t>2017-03-09T12:31:07Z</t>
  </si>
  <si>
    <t>Dinner Rolls Butter</t>
  </si>
  <si>
    <t>Crescent,  Flaky</t>
  </si>
  <si>
    <t>crescent,flaky</t>
  </si>
  <si>
    <t>Ingredients: enriched bleached flour (wheat flour, niacinamade, reduced iron, thiamin mononitate, riboflavin, folic acid), watre, vegetables oils (palm, soybean and/or cottonseed), sugar, leavening (baking soda, sodium acid pyrophosphate, sodium aluminum phosphate, aluminum sulfate). sontains 2% or less of: dextrose, potassium chloride, salt, wheat gluten, natural and artificial flavors, propylene glycol alginate, sodium styroyl lactylate, xanthan gum, autolyzed yeast ectract, sodium alginate, yeast, potassium sorbate and tbho (preservatives), yellow 5, caramel color, yellow 6.</t>
  </si>
  <si>
    <t xml:space="preserve"> [ ingredients -&gt; en:ingredients  ]  [ enriched-bleached-flour -&gt; en:enriched-bleached-flour  ]  [ bleached-flour -&gt; en:bleached-flour  ]  [ flour -&gt; en:flour  ]  [ wheat-flour -&gt; en:wheat-flour  ]  [ flour -&gt; en:flour  ]  [ niacinamade -&gt; en:niacinamade  ]  [ reduced-iron -&gt; en:reduced-iron  ]  [ iron -&gt; en:iron  ]  [ thiamin-mononitate -&gt; en:thiamin-mononitate  ]  [ mononitate -&gt; en:mononitate  ]  [ riboflavin -&gt; en:e101i  -&gt; exists  -- ok  ]  [ folic-acid -&gt; en:folic-acid  ]  [ acid -&gt; en:acid  ]  [ watre -&gt; en:watre  ]  [ vegetables-oils -&gt; en:vegetables-oils  ]  [ oils -&gt; en:oils  ]  [ palm -&gt; en:palm  ]  [ soybean-and-or-cottonseed -&gt; en:soybean-and-or-cottonseed  ]  [ and-or-cottonseed -&gt; en:and-or-cottonseed  ]  [ or-cottonseed -&gt; en:or-cottonseed  ]  [ cottonseed -&gt; en:cottonseed  ]  [ sugar -&gt; en:sugar  ]  [ leavening -&gt; en:leavening  ]  [ baking-soda -&gt; en:baking-soda  ]  [ soda -&gt; en:soda  ]  [ sodium-acid-pyrophosphate -&gt; en:sodium-acid-pyrophosphate  ]  [ acid-pyrophosphate -&gt; en:acid-pyrophosphate  ]  [ pyrophosphate -&gt; en:e450  -&gt; exists  -- ok  ]  [ sodium-aluminum-phosphate -&gt; en:e541  -&gt; exists  -- ok  ]  [ aluminum-sulfate-sontains-2-or-less-of -&gt; en:aluminum-sulfate-sontains-2-or-less-of  ]  [ sulfate-sontains-2-or-less-of -&gt; en:sulfate-sontains-2-or-less-of  ]  [ sontains-2-or-less-of -&gt; en:sontains-2-or-less-of  ]  [ 2-or-less-of -&gt; en:2-or-less-of  ]  [ or-less-of -&gt; en:or-less-of  ]  [ less-of -&gt; en:less-of  ]  [ of -&gt; en:of  ]  [ dextrose -&gt; en:dextrose  ]  [ potassium-chloride -&gt; en:e508  -&gt; exists  -- ok  ]  [ salt -&gt; en:salt  ]  [ wheat-gluten -&gt; en:wheat-gluten  ]  [ gluten -&gt; en:gluten  ]  [ natural-and-artificial-flavors -&gt; en:natural-and-artificial-flavors  ]  [ and-artificial-flavors -&gt; en:and-artificial-flavors  ]  [ artificial-flavors -&gt; en:artificial-flavors  ]  [ flavors -&gt; en:flavors  ]  [ propylene-glycol-alginate -&gt; en:e405  -&gt; exists  -- ok  ]  [ sodium-styroyl-lactylate -&gt; en:sodium-styroyl-lactylate  ]  [ styroyl-lactylate -&gt; en:styroyl-lactylate  ]  [ lactylate -&gt; en:lactylate  ]  [ xanthan-gum -&gt; en:e415  -&gt; exists  -- ok  ]  [ autolyzed-yeast-ectract -&gt; en:autolyzed-yeast-ectract  ]  [ yeast-ectract -&gt; en:yeast-ectract  ]  [ ectract -&gt; en:ectract  ]  [ sodium-alginate -&gt; en:e401  -&gt; exists  -- ok  ]  [ yeast -&gt; en:yeast  ]  [ potassium-sorbate-and-tbho -&gt; en:potassium-sorbate-and-tbho  ]  [ sorbate-and-tbho -&gt; en:sorbate-and-tbho  ]  [ and-tbho -&gt; en:and-tbho  ]  [ tbho -&gt; en:tbho  ]  [ preservatives -&gt; en:preservatives  ]  [ yellow-5 -&gt; en:e102  -&gt; exists  -- ok  ]  [ caramel-color -&gt; en:e150a  -&gt; exists  -- ok  ]  [ yellow-6 -&gt; en:e110  -&gt; exists  -- ok  ] </t>
  </si>
  <si>
    <t>en:e101,en:e101i,en:e102,en:e110,en:e150a,en:e401,en:e405,en:e415,en:e450,en:e508,en:e541</t>
  </si>
  <si>
    <t>E101 - Riboflavin,E101i - Riboflavin,E102 - Tartrazine,E110 - Sunset yellow FCF,E150a - Plain caramel,E401 - Sodium alginate,E405 - Propane-1â€š2-diol alginate,E415 - Xanthan gum,E450 - Diphosphates,E508 - Potassium chloride,E541 - Sodium aluminium phosphate</t>
  </si>
  <si>
    <t>http://world-en.openfoodfacts.org/product/0011110826817/flaky-jumbo-biscuits-butter-flavored-kroger</t>
  </si>
  <si>
    <t>2017-03-09T12:30:51Z</t>
  </si>
  <si>
    <t>Flaky Jumbo Biscuits Butter Flavored</t>
  </si>
  <si>
    <t>Enriched bleached flour (wheat flour, niacinamide, reduced iron, thiamin mononitrate, riboflavin, folic acid), skim milk, water, vegetable oils (palm, soybean and/or cottonseed), sugar, dextrose, leaving (baking soda, sodium acid pyrophosphate, sodium aluminum phosphate, aluminum sulfate). contains 2% or less of: salt, natural and artificial flavors, autolyzed yeast, yeast, xanthan gum, preservatives (potassium sorbate, bht, tbhq, citric acid), yellow 5, yellow 6, soy flour.</t>
  </si>
  <si>
    <t xml:space="preserve"> [ enriched-bleached-flour -&gt; en:enriched-bleached-flour  ]  [ bleached-flour -&gt; en:bleached-flour  ]  [ flour -&gt; en:flour  ]  [ wheat-flour -&gt; en:wheat-flour  ]  [ flour -&gt; en:flour  ]  [ niacinamide -&gt; en:niacinamide  ]  [ reduced-iron -&gt; en:reduced-iron  ]  [ iron -&gt; en:iron  ]  [ thiamin-mononitrate -&gt; en:thiamin-mononitrate  ]  [ mononitrate -&gt; en:mononitrate  ]  [ riboflavin -&gt; en:e101i  -&gt; exists  -- ok  ]  [ folic-acid -&gt; en:folic-acid  ]  [ acid -&gt; en:acid  ]  [ skim-milk -&gt; en:skim-milk  ]  [ milk -&gt; en:milk  ]  [ water -&gt; en:water  ]  [ vegetable-oils -&gt; en:vegetable-oils  ]  [ oils -&gt; en:oils  ]  [ palm -&gt; en:palm  ]  [ soybean-and-or-cottonseed -&gt; en:soybean-and-or-cottonseed  ]  [ and-or-cottonseed -&gt; en:and-or-cottonseed  ]  [ or-cottonseed -&gt; en:or-cottonseed  ]  [ cottonseed -&gt; en:cottonseed  ]  [ sugar -&gt; en:sugar  ]  [ dextrose -&gt; en:dextrose  ]  [ leaving -&gt; en:leaving  ]  [ baking-soda -&gt; en:baking-soda  ]  [ soda -&gt; en:soda  ]  [ sodium-acid-pyrophosphate -&gt; en:sodium-acid-pyrophosphate  ]  [ acid-pyrophosphate -&gt; en:acid-pyrophosphate  ]  [ pyrophosphate -&gt; en:e450  -&gt; exists  -- ok  ]  [ sodium-aluminum-phosphate -&gt; en:e541  -&gt; exists  -- ok  ]  [ aluminum-sulfate-contains-2-or-less-of -&gt; en:aluminum-sulfate-contains-2-or-less-of  ]  [ sulfate-contains-2-or-less-of -&gt; en:sulfate-contains-2-or-less-of  ]  [ contains-2-or-less-of -&gt; en:contains-2-or-less-of  ]  [ 2-or-less-of -&gt; en:2-or-less-of  ]  [ or-less-of -&gt; en:or-less-of  ]  [ less-of -&gt; en:less-of  ]  [ of -&gt; en:of  ]  [ salt -&gt; en:salt  ]  [ natural-and-artificial-flavors -&gt; en:natural-and-artificial-flavors  ]  [ and-artificial-flavors -&gt; en:and-artificial-flavors  ]  [ artificial-flavors -&gt; en:artificial-flavors  ]  [ flavors -&gt; en:flavors  ]  [ autolyzed-yeast -&gt; en:autolyzed-yeast  ]  [ yeast -&gt; en:yeast  ]  [ yeast -&gt; en:yeast  ]  [ xanthan-gum -&gt; en:e415  -&gt; exists  -- ok  ]  [ preservatives -&gt; en:preservatives  ]  [ potassium-sorbate -&gt; en:e202  -&gt; exists  -- ok  ]  [ bht -&gt; en:e321  -&gt; exists  -- ok  ]  [ tbhq -&gt; en:e319  -&gt; exists  -- ok  ]  [ citric-acid -&gt; en:e330  -&gt; exists  -- ok  ]  [ yellow-5 -&gt; en:e102  -&gt; exists  -- ok  ]  [ yellow-6 -&gt; en:e110  -&gt; exists  -- ok  ]  [ soy-flour -&gt; en:soy-flour  ]  [ flour -&gt; en:flour  ] </t>
  </si>
  <si>
    <t>en:e101,en:e101i,en:e102,en:e110,en:e202,en:e319,en:e321,en:e330,en:e415,en:e450,en:e541</t>
  </si>
  <si>
    <t>E101 - Riboflavin,E101i - Riboflavin,E102 - Tartrazine,E110 - Sunset yellow FCF,E202 - Potassium sorbate,E319 - Tertiary-butylhydroquinone (tbhq),E321 - Butylated hydroxytoluene (bht),E330 - Citric acid,E415 - Xanthan gum,E450 - Diphosphates,E541 - Sodium aluminium phosphate</t>
  </si>
  <si>
    <t>http://world-en.openfoodfacts.org/product/0011110827012/manzanilla-olives-stuffed-with-pimiento-kroger</t>
  </si>
  <si>
    <t>14 g (4 OLIVES)</t>
  </si>
  <si>
    <t>http://world-en.openfoodfacts.org/product/0011110827067/ruby-red-grapefruit-sections-in-light-syrup-kroger</t>
  </si>
  <si>
    <t>Ruby Red Grapefruit Sections In Light Syrup</t>
  </si>
  <si>
    <t>Grapefruit, water, sugar, citric acid, calcium chloride.</t>
  </si>
  <si>
    <t>150 g (0.66 cup)</t>
  </si>
  <si>
    <t xml:space="preserve"> [ grapefruit -&gt; en:grapefruit  ]  [ water -&gt; en:water  ]  [ sugar -&gt; en:sugar  ]  [ citric-acid -&gt; en:e330  -&gt; exists  -- ok  ]  [ calcium-chloride -&gt; en:e509  -&gt; exists  -- ok  ] </t>
  </si>
  <si>
    <t>http://world-en.openfoodfacts.org/product/0011110827357/stroganoff-skillet-meals-kroger</t>
  </si>
  <si>
    <t>Stroganoff Skillet Meals</t>
  </si>
  <si>
    <t>Enriched pasta (wheat flour, niacin, ferrous sulfate, thiamine mononitrate, riboflavin, folic acid), salt, corn starch, enriched wheat flour (wheat flour, niacin, reduced iron, thiamine mononitrate, riboflavin, folic acid), maltodextrin, modified corn starch, natural and artificial flavors, palm oil, whey, onion*, buttermilk powder, corn syrup solids, tomato*, autolyzed yeast extract, garlic*, sour cream (cultured sour cream, nonfat milk), titanium dioxide, sugar, spice, refined soybean oil, parsley*, sodium caseinate, disodium inosinate and disodium guanylate, caramel color, monoglycerides. *dried</t>
  </si>
  <si>
    <t>31 g (0.5 cup)</t>
  </si>
  <si>
    <t xml:space="preserve"> [ enriched-pasta -&gt; en:enriched-pasta  ]  [ pasta -&gt; en:pasta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salt -&gt; en:salt  ]  [ corn-starch -&gt; en:corn-starch  ]  [ starch -&gt; en:starch  ]  [ enriched-wheat-flour -&gt; en:enriched-wheat-flour  ]  [ wheat-flour -&gt; en:wheat-flour  ]  [ flour -&gt; en:flour  ]  [ wheat-flour -&gt; en:wheat-flour  ]  [ flour -&gt; en:flour  ]  [ niacin -&gt; en:e375  -- already seen  ]  [ reduced-iron -&gt; en:reduced-iron  ]  [ iron -&gt; en:iron  ]  [ thiamine-mononitrate -&gt; en:thiamine-mononitrate  ]  [ mononitrate -&gt; en:mononitrate  ]  [ riboflavin -&gt; en:e101i  -- already seen  ]  [ folic-acid -&gt; en:folic-acid  ]  [ acid -&gt; en:acid  ]  [ maltodextrin -&gt; en:maltodextrin  ]  [ modified-corn-starch -&gt; en:modified-corn-starch  ]  [ corn-starch -&gt; en:corn-starch  ]  [ starch -&gt; en:starch  ]  [ natural-and-artificial-flavors -&gt; en:natural-and-artificial-flavors  ]  [ and-artificial-flavors -&gt; en:and-artificial-flavors  ]  [ artificial-flavors -&gt; en:artificial-flavors  ]  [ flavors -&gt; en:flavors  ]  [ palm-oil -&gt; en:palm-oil  ]  [ oil -&gt; en:oil  ]  [ whey -&gt; en:whey  ]  [ onion -&gt; en:onion  ]  [ buttermilk-powder -&gt; en:buttermilk-powder  ]  [ powder -&gt; en:powder  ]  [ corn-syrup-solids -&gt; en:corn-syrup-solids  ]  [ syrup-solids -&gt; en:syrup-solids  ]  [ solids -&gt; en:solids  ]  [ tomato -&gt; en:tomato  ]  [ autolyzed-yeast-extract -&gt; en:autolyzed-yeast-extract  ]  [ yeast-extract -&gt; en:yeast-extract  ]  [ extract -&gt; en:extract  ]  [ garlic -&gt; en:garlic  ]  [ sour-cream -&gt; en:sour-cream  ]  [ cream -&gt; en:cream  ]  [ cultured-sour-cream -&gt; en:cultured-sour-cream  ]  [ sour-cream -&gt; en:sour-cream  ]  [ cream -&gt; en:cream  ]  [ nonfat-milk -&gt; en:nonfat-milk  ]  [ milk -&gt; en:milk  ]  [ titanium-dioxide -&gt; en:e171  -&gt; exists  -- ok  ]  [ sugar -&gt; en:sugar  ]  [ spice -&gt; en:spice  ]  [ refined-soybean-oil -&gt; en:refined-soybean-oil  ]  [ soybean-oil -&gt; en:soybean-oil  ]  [ oil -&gt; en:oil  ]  [ parsley -&gt; en:parsley  ]  [ sodium-caseinate -&gt; en:sodium-caseinate  ]  [ caseinate -&gt; en:caseinate  ]  [ disodium-inosinate-and-disodium-guanylate -&gt; en:disodium-inosinate-and-disodium-guanylate  ]  [ inosinate-and-disodium-guanylate -&gt; en:inosinate-and-disodium-guanylate  ]  [ and-disodium-guanylate -&gt; en:and-disodium-guanylate  ]  [ disodium-guanylate -&gt; en:e627  -&gt; exists  -- ok  ]  [ caramel-color -&gt; en:e150a  -&gt; exists  -- ok  ]  [ monoglycerides-dried -&gt; en:monoglycerides-dried  ]  [ dried -&gt; en:dried  ] </t>
  </si>
  <si>
    <t>en:e101,en:e101i,en:e150a,en:e171,en:e375,en:e627</t>
  </si>
  <si>
    <t>E101 - Riboflavin,E101i - Riboflavin,E150a - Plain caramel,E171 - Titanium dioxide,E375 - Nicotinic acid,E627 - Disodium guanylate</t>
  </si>
  <si>
    <t>http://world-en.openfoodfacts.org/product/0011110827364/manzanilla-olives-stuffed-with-pimiento-kroger</t>
  </si>
  <si>
    <t>2017-03-09T12:21:48Z</t>
  </si>
  <si>
    <t>http://world-en.openfoodfacts.org/product/0011110827388/kalamata-pitted-olives-in-brine-kroger</t>
  </si>
  <si>
    <t>2017-03-09T12:21:54Z</t>
  </si>
  <si>
    <t>Kalamata Pitted Olives In Brine</t>
  </si>
  <si>
    <t>http://world-en.openfoodfacts.org/product/0011110827395/whole-queen-olives-kroger</t>
  </si>
  <si>
    <t>Whole Queen Olives</t>
  </si>
  <si>
    <t>Spanish olives, water, salt, lactic acid.</t>
  </si>
  <si>
    <t>13 g (2 OLIVES)</t>
  </si>
  <si>
    <t xml:space="preserve"> [ spanish-olives -&gt; en:spanish-olives  ]  [ olives -&gt; en:olives  ]  [ water -&gt; en:water  ]  [ salt -&gt; en:salt  ]  [ lactic-acid -&gt; en:e270  -&gt; exists  -- ok  ] </t>
  </si>
  <si>
    <t>http://world-en.openfoodfacts.org/product/0011110827401/kosher-dills-psst</t>
  </si>
  <si>
    <t>Cucumbers, water, vinegar, salt, calcium chloride, natural flavors, polysorbate 80, yellow 5, blue 1.</t>
  </si>
  <si>
    <t xml:space="preserve"> [ cucumbers -&gt; en:cucumbers  ]  [ water -&gt; en:water  ]  [ vinegar -&gt; en:vinegar  ]  [ salt -&gt; en:salt  ]  [ calcium-chloride -&gt; en:e509  -&gt; exists  -- ok  ]  [ natural-flavors -&gt; en:natural-flavors  ]  [ flavors -&gt; en:flavors  ]  [ polysorbate-80 -&gt; en:e433  -&gt; exists  -- ok  ]  [ yellow-5 -&gt; en:e102  -&gt; exists  -- ok  ]  [ blue-1 -&gt; en:e133  -&gt; exists  -- ok  ] </t>
  </si>
  <si>
    <t>en:e102,en:e133,en:e433,en:e509</t>
  </si>
  <si>
    <t>E102 - Tartrazine,E133 - Brilliant blue FCF,E433 - Polyoxyethylene sorbitan monooleate,E509 - Calcium chloride</t>
  </si>
  <si>
    <t>http://world-en.openfoodfacts.org/product/0011110827418/dill-slices-p-t</t>
  </si>
  <si>
    <t>Dill Slices</t>
  </si>
  <si>
    <t>Cucumbers, water, vinegar, salt, calcium chloride, alum, natural flavors, polysorbate 80, yellow 5, blue 1.</t>
  </si>
  <si>
    <t xml:space="preserve"> [ cucumbers -&gt; en:cucumbers  ]  [ water -&gt; en:water  ]  [ vinegar -&gt; en:vinegar  ]  [ salt -&gt; en:salt  ]  [ calcium-chloride -&gt; en:e509  -&gt; exists  -- ok  ]  [ alum -&gt; en:alum  ]  [ natural-flavors -&gt; en:natural-flavors  ]  [ flavors -&gt; en:flavors  ]  [ polysorbate-80 -&gt; en:e433  -&gt; exists  -- ok  ]  [ yellow-5 -&gt; en:e102  -&gt; exists  -- ok  ]  [ blue-1 -&gt; en:e133  -&gt; exists  -- ok  ] </t>
  </si>
  <si>
    <t>http://world-en.openfoodfacts.org/product/0011110827432/kosher-dill-spears-psst</t>
  </si>
  <si>
    <t>2017-03-09T12:35:52Z</t>
  </si>
  <si>
    <t>Cucumbers, water, vinegar, salt, calcium chloride, polysorbate 80, natural flavors, yellow 5.</t>
  </si>
  <si>
    <t xml:space="preserve"> [ cucumbers -&gt; en:cucumbers  ]  [ water -&gt; en:water  ]  [ vinegar -&gt; en:vinegar  ]  [ salt -&gt; en:salt  ]  [ calcium-chloride -&gt; en:e509  -&gt; exists  -- ok  ]  [ polysorbate-80 -&gt; en:e433  -&gt; exists  -- ok  ]  [ natural-flavors -&gt; en:natural-flavors  ]  [ flavors -&gt; en:flavors  ]  [ yellow-5 -&gt; en:e102  -&gt; exists  -- ok  ] </t>
  </si>
  <si>
    <t>en:e102,en:e433,en:e509</t>
  </si>
  <si>
    <t>E102 - Tartrazine,E433 - Polyoxyethylene sorbitan monooleate,E509 - Calcium chloride</t>
  </si>
  <si>
    <t>http://world-en.openfoodfacts.org/product/0011110827449/wing-sauce-kroger</t>
  </si>
  <si>
    <t>Wing Sauce</t>
  </si>
  <si>
    <t>Ingredients: sugar, white distilled vinegar, cayenne peppers, orange juice (from concentrate), salt, soy sauce (water, wheat, soybean, sea salt, alcohol [to retain freshness]), worcestershire sauce (distilled vinegar, molasses, corn syrup, water, salt, caramel color, sugar, spices, anchovy puree, natural flavors [contains soy], tamarind), water, garlic, onion, modified corn starch, habanero powder, natural ginger flavor, natural orange flavor.</t>
  </si>
  <si>
    <t xml:space="preserve"> [ ingredients -&gt; en:ingredients  ]  [ sugar -&gt; en:sugar  ]  [ white-distilled-vinegar -&gt; en:white-distilled-vinegar  ]  [ distilled-vinegar -&gt; en:distilled-vinegar  ]  [ vinegar -&gt; en:vinegar  ]  [ cayenne-peppers -&gt; en:cayenne-peppers  ]  [ peppers -&gt; en:peppers  ]  [ orange-juice -&gt; en:orange-juice  ]  [ juice -&gt; en:juice  ]  [ from-concentrate -&gt; en:from-concentrate  ]  [ concentrate -&gt; en:concentrate  ]  [ salt -&gt; en:salt  ]  [ soy-sauce -&gt; en:soy-sauce  ]  [ sauce -&gt; en:sauce  ]  [ water -&gt; en:water  ]  [ wheat -&gt; en:wheat  ]  [ soybean -&gt; en:soybean  ]  [ sea-salt -&gt; en:sea-salt  ]  [ salt -&gt; en:salt  ]  [ alcohol -&gt; en:e1510  -&gt; exists  -- ok  ]  [ to-retain-freshness -&gt; en:to-retain-freshness  ]  [ retain-freshness -&gt; en:retain-freshness  ]  [ freshness -&gt; en:freshness  ]  [ worcestershire-sauce -&gt; en:worcestershire-sauce  ]  [ sauce -&gt; en:sauce  ]  [ distilled-vinegar -&gt; en:distilled-vinegar  ]  [ vinegar -&gt; en:vinegar  ]  [ molasses -&gt; en:molasses  ]  [ corn-syrup -&gt; en:corn-syrup  ]  [ syrup -&gt; en:syrup  ]  [ water -&gt; en:water  ]  [ salt -&gt; en:salt  ]  [ caramel-color -&gt; en:e150a  -&gt; exists  -- ok  ]  [ sugar -&gt; en:sugar  ]  [ spices -&gt; en:spices  ]  [ anchovy-puree -&gt; en:anchovy-puree  ]  [ puree -&gt; en:puree  ]  [ natural-flavors -&gt; en:natural-flavors  ]  [ flavors -&gt; en:flavors  ]  [ contains-soy -&gt; en:contains-soy  ]  [ soy -&gt; en:soy  ]  [ tamarind -&gt; en:tamarind  ]  [ water -&gt; en:water  ]  [ garlic -&gt; en:garlic  ]  [ onion -&gt; en:onion  ]  [ modified-corn-starch -&gt; en:modified-corn-starch  ]  [ corn-starch -&gt; en:corn-starch  ]  [ starch -&gt; en:starch  ]  [ habanero-powder -&gt; en:habanero-powder  ]  [ powder -&gt; en:powder  ]  [ natural-ginger-flavor -&gt; en:natural-ginger-flavor  ]  [ ginger-flavor -&gt; en:ginger-flavor  ]  [ flavor -&gt; en:flavor  ]  [ natural-orange-flavor -&gt; en:natural-orange-flavor  ]  [ orange-flavor -&gt; en:orange-flavor  ]  [ flavor -&gt; en:flavor  ] </t>
  </si>
  <si>
    <t>en:e150a,en:e1510</t>
  </si>
  <si>
    <t>E150a - Plain caramel,E1510 - Ethanon</t>
  </si>
  <si>
    <t>http://world-en.openfoodfacts.org/product/0011110827470/wing-sauce-kroger</t>
  </si>
  <si>
    <t>Ingredients: white distilled vinegar, sugar, water, tomato paste, high fructose corn syrup, cayenne peppers, salt, honey, molasses, mustard flour, modified corn starch, soy suces (water, wheat, soybeans, sea salt, alcohol [to retain freshness], worcestershire sauce (distilled vinegar, molasses, corn syrup, water, salt, caramel color, sugar, spices, anchovy puree, natural flavors [contains soy], tamarind], corn syrup, mustard seed, garlic, chili powder, onion, dehydrated chipotle peppers, natural flavors, spices, turmeric (for color), paprika.</t>
  </si>
  <si>
    <t xml:space="preserve"> [ ingredients -&gt; en:ingredients  ]  [ white-distilled-vinegar -&gt; en:white-distilled-vinegar  ]  [ distilled-vinegar -&gt; en:distilled-vinegar  ]  [ vinegar -&gt; en:vinegar  ]  [ sugar -&gt; en:sugar  ]  [ water -&gt; en:water  ]  [ tomato-paste -&gt; en:tomato-paste  ]  [ paste -&gt; en:paste  ]  [ high-fructose-corn-syrup -&gt; en:high-fructose-corn-syrup  ]  [ fructose-corn-syrup -&gt; en:fructose-corn-syrup  ]  [ corn-syrup -&gt; en:corn-syrup  ]  [ syrup -&gt; en:syrup  ]  [ cayenne-peppers -&gt; en:cayenne-peppers  ]  [ peppers -&gt; en:peppers  ]  [ salt -&gt; en:salt  ]  [ honey -&gt; en:honey  ]  [ molasses -&gt; en:molasses  ]  [ mustard-flour -&gt; en:mustard-flour  ]  [ flour -&gt; en:flour  ]  [ modified-corn-starch -&gt; en:modified-corn-starch  ]  [ corn-starch -&gt; en:corn-starch  ]  [ starch -&gt; en:starch  ]  [ soy-suces -&gt; en:soy-suces  ]  [ suces -&gt; en:suces  ]  [ water -&gt; en:water  ]  [ wheat -&gt; en:wheat  ]  [ soybeans -&gt; en:soybeans  ]  [ sea-salt -&gt; en:sea-salt  ]  [ salt -&gt; en:salt  ]  [ alcohol -&gt; en:e1510  -&gt; exists  -- ok  ]  [ to-retain-freshness -&gt; en:to-retain-freshness  ]  [ retain-freshness -&gt; en:retain-freshness  ]  [ freshness -&gt; en:freshness  ]  [ worcestershire-sauce -&gt; en:worcestershire-sauce  ]  [ sauce -&gt; en:sauce  ]  [ distilled-vinegar -&gt; en:distilled-vinegar  ]  [ vinegar -&gt; en:vinegar  ]  [ molasses -&gt; en:molasses  ]  [ corn-syrup -&gt; en:corn-syrup  ]  [ syrup -&gt; en:syrup  ]  [ water -&gt; en:water  ]  [ salt -&gt; en:salt  ]  [ caramel-color -&gt; en:e150a  -&gt; exists  -- ok  ]  [ sugar -&gt; en:sugar  ]  [ spices -&gt; en:spices  ]  [ anchovy-puree -&gt; en:anchovy-puree  ]  [ puree -&gt; en:puree  ]  [ natural-flavors -&gt; en:natural-flavors  ]  [ flavors -&gt; en:flavors  ]  [ contains-soy -&gt; en:contains-soy  ]  [ soy -&gt; en:soy  ]  [ tamarind -&gt; en:tamarind  ]  [ corn-syrup -&gt; en:corn-syrup  ]  [ syrup -&gt; en:syrup  ]  [ mustard-seed -&gt; en:mustard-seed  ]  [ seed -&gt; en:seed  ]  [ garlic -&gt; en:garlic  ]  [ chili-powder -&gt; en:chili-powder  ]  [ powder -&gt; en:powder  ]  [ onion -&gt; en:onion  ]  [ dehydrated-chipotle-peppers -&gt; en:dehydrated-chipotle-peppers  ]  [ chipotle-peppers -&gt; en:chipotle-peppers  ]  [ peppers -&gt; en:peppers  ]  [ natural-flavors -&gt; en:natural-flavors  ]  [ flavors -&gt; en:flavors  ]  [ spices -&gt; en:spices  ]  [ turmeric -&gt; en:turmeric  ]  [ for-color -&gt; en:for-color  ]  [ color -&gt; en:colour  ]  [ paprika -&gt; en:paprika  ] </t>
  </si>
  <si>
    <t>http://world-en.openfoodfacts.org/product/0011110827531/spreadable-butter-kroger</t>
  </si>
  <si>
    <t>Spreadable Butter</t>
  </si>
  <si>
    <t>Cream, canola oil, salt.</t>
  </si>
  <si>
    <t xml:space="preserve"> [ cream -&gt; en:cream  ]  [ canola-oil -&gt; en:canola-oil  ]  [ oil -&gt; en:oil  ]  [ salt -&gt; en:salt  ] </t>
  </si>
  <si>
    <t>http://world-en.openfoodfacts.org/product/0011110827562/enriched-long-grain-rice-psst</t>
  </si>
  <si>
    <t>2017-03-09T12:34:39Z</t>
  </si>
  <si>
    <t>Enriched Long Grain Rice</t>
  </si>
  <si>
    <t>Long grain rice enriched with ferric orthophosphate, niacin, thiamine mononitrate, folic acid.</t>
  </si>
  <si>
    <t xml:space="preserve"> [ long-grain-rice-enriched-with-ferric-orthophosphate -&gt; en:long-grain-rice-enriched-with-ferric-orthophosphate  ]  [ grain-rice-enriched-with-ferric-orthophosphate -&gt; en:grain-rice-enriched-with-ferric-orthophosphate  ]  [ rice-enriched-with-ferric-orthophosphate -&gt; en:rice-enriched-with-ferric-orthophosphate  ]  [ enriched-with-ferric-orthophosphate -&gt; en:enriched-with-ferric-orthophosphate  ]  [ with-ferric-orthophosphate -&gt; en:with-ferric-orthophosphate  ]  [ ferric-orthophosphate -&gt; en:ferric-orthophosphate  ]  [ orthophosphate -&gt; en:orthophosphate  ]  [ niacin -&gt; en:e375  -&gt; exists  -- ok  ]  [ thiamine-mononitrate -&gt; en:thiamine-mononitrate  ]  [ mononitrate -&gt; en:mononitrate  ]  [ folic-acid -&gt; en:folic-acid  ]  [ acid -&gt; en:acid  ] </t>
  </si>
  <si>
    <t>http://world-en.openfoodfacts.org/product/0011110827579/skillet-meals-lasagna-add-hamburger-milk-kroger</t>
  </si>
  <si>
    <t>2017-03-09T12:25:45Z</t>
  </si>
  <si>
    <t>Skillet Meals Lasagna Add Hamburger &amp; Milk</t>
  </si>
  <si>
    <t>Enriched pasta (wheat flour, niacin, ferrous sulfate, thiamine mononitrate, riboflavin, folic acid), corn starch, sugar, tomato*, salt, ricotta cheese (whey, milk fat, lactic acid, salt), spices, onion*, yeast extract, natural flavor, paprika, garlic*, caramel color, malic acid, potassium chloride, disodium inosinate and disodium guanylate, yellow 6 lake.</t>
  </si>
  <si>
    <t>36 g (0.5 cup)</t>
  </si>
  <si>
    <t xml:space="preserve"> [ enriched-pasta -&gt; en:enriched-pasta  ]  [ pasta -&gt; en:pasta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corn-starch -&gt; en:corn-starch  ]  [ starch -&gt; en:starch  ]  [ sugar -&gt; en:sugar  ]  [ tomato -&gt; en:tomato  ]  [ salt -&gt; en:salt  ]  [ ricotta-cheese -&gt; en:ricotta-cheese  ]  [ cheese -&gt; en:cheese  ]  [ whey -&gt; en:whey  ]  [ milk-fat -&gt; en:milk-fat  ]  [ fat -&gt; en:fat  ]  [ lactic-acid -&gt; en:e270  -&gt; exists  -- ok  ]  [ salt -&gt; en:salt  ]  [ spices -&gt; en:spices  ]  [ onion -&gt; en:onion  ]  [ yeast-extract -&gt; en:yeast-extract  ]  [ extract -&gt; en:extract  ]  [ natural-flavor -&gt; en:natural-flavor  ]  [ flavor -&gt; en:flavor  ]  [ paprika -&gt; en:paprika  ]  [ garlic -&gt; en:garlic  ]  [ caramel-color -&gt; en:e150a  -&gt; exists  -- ok  ]  [ malic-acid -&gt; en:e296  -&gt; exists  -- ok  ]  [ potassium-chloride -&gt; en:e508  -&gt; exists  -- ok  ]  [ disodium-inosinate-and-disodium-guanylate -&gt; en:disodium-inosinate-and-disodium-guanylate  ]  [ inosinate-and-disodium-guanylate -&gt; en:inosinate-and-disodium-guanylate  ]  [ and-disodium-guanylate -&gt; en:and-disodium-guanylate  ]  [ disodium-guanylate -&gt; en:e627  -&gt; exists  -- ok  ]  [ yellow-6-lake -&gt; en:yellow-6-lake  ]  [ 6-lake -&gt; en:6-lake  ]  [ lake -&gt; en:lake  ] </t>
  </si>
  <si>
    <t>en:e101,en:e101i,en:e150a,en:e270,en:e296,en:e375,en:e508,en:e627</t>
  </si>
  <si>
    <t>E101 - Riboflavin,E101i - Riboflavin,E150a - Plain caramel,E270 - Lactic acid,E296 - Malic acid,E375 - Nicotinic acid,E508 - Potassium chloride,E627 - Disodium guanylate</t>
  </si>
  <si>
    <t>http://world-en.openfoodfacts.org/product/0011110827586/double-cheeseburger-add-hamburger-milk-kroger</t>
  </si>
  <si>
    <t>Double Cheeseburger Add Hamburger &amp; Milk</t>
  </si>
  <si>
    <t>Enriched macaroni (wheat flour, niacin, ferrous sulfate, thiamine mononitrate, riboflavin, folic acid), corn starch, enriched wheat flour (wheat flour, niacin, reduced iron, thiamine mononitrate, riboflavin, folic acid), salt, ricotta cheese (whey, milk fat, lactic acid, salt), cheddar cheese (pasteurized milk, cheese cultures, salt, enzymes), sodium hexametaphosphate, whey, natural flavor, yeast extract, maltodextrin, paprika extract (for color), refined soybean oil, disodium inosinate and disodium guanylate, butter (cream, salt), buttermilk, mono- and diglycerides, turmeric (for color), disodium phosphate. *dried</t>
  </si>
  <si>
    <t xml:space="preserve"> [ enriched-macaroni -&gt; en:enriched-macaroni  ]  [ macaroni -&gt; en:macaroni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corn-starch -&gt; en:corn-starch  ]  [ starch -&gt; en:starch  ]  [ enriched-wheat-flour -&gt; en:enriched-wheat-flour  ]  [ wheat-flour -&gt; en:wheat-flour  ]  [ flour -&gt; en:flour  ]  [ wheat-flour -&gt; en:wheat-flour  ]  [ flour -&gt; en:flour  ]  [ niacin -&gt; en:e375  -- already seen  ]  [ reduced-iron -&gt; en:reduced-iron  ]  [ iron -&gt; en:iron  ]  [ thiamine-mononitrate -&gt; en:thiamine-mononitrate  ]  [ mononitrate -&gt; en:mononitrate  ]  [ riboflavin -&gt; en:e101i  -- already seen  ]  [ folic-acid -&gt; en:folic-acid  ]  [ acid -&gt; en:acid  ]  [ salt -&gt; en:salt  ]  [ ricotta-cheese -&gt; en:ricotta-cheese  ]  [ cheese -&gt; en:cheese  ]  [ whey -&gt; en:whey  ]  [ milk-fat -&gt; en:milk-fat  ]  [ fat -&gt; en:fat  ]  [ lactic-acid -&gt; en:e270  -&gt; exists  -- ok  ]  [ salt -&gt; en:salt  ]  [ cheddar-cheese -&gt; en:cheddar-cheese  ]  [ cheese -&gt; en:cheese  ]  [ pasteurized-milk -&gt; en:pasteurized-milk  ]  [ milk -&gt; en:milk  ]  [ cheese-cultures -&gt; en:cheese-cultures  ]  [ cultures -&gt; en:cultures  ]  [ salt -&gt; en:salt  ]  [ enzymes -&gt; en:enzymes  ]  [ sodium-hexametaphosphate -&gt; en:sodium-hexametaphosphate  ]  [ hexametaphosphate -&gt; en:hexametaphosphate  ]  [ whey -&gt; en:whey  ]  [ natural-flavor -&gt; en:natural-flavor  ]  [ flavor -&gt; en:flavor  ]  [ yeast-extract -&gt; en:yeast-extract  ]  [ extract -&gt; en:extract  ]  [ maltodextrin -&gt; en:maltodextrin  ]  [ paprika-extract -&gt; en:e160c  -&gt; exists  -- ok  ]  [ for-color -&gt; en:for-color  ]  [ color -&gt; en:colour  ]  [ refined-soybean-oil -&gt; en:refined-soybean-oil  ]  [ soybean-oil -&gt; en:soybean-oil  ]  [ oil -&gt; en:oil  ]  [ disodium-inosinate-and-disodium-guanylate -&gt; en:disodium-inosinate-and-disodium-guanylate  ]  [ inosinate-and-disodium-guanylate -&gt; en:inosinate-and-disodium-guanylate  ]  [ and-disodium-guanylate -&gt; en:and-disodium-guanylate  ]  [ disodium-guanylate -&gt; en:e627  -&gt; exists  -- ok  ]  [ butter -&gt; en:butter  ]  [ cream -&gt; en:cream  ]  [ salt -&gt; en:salt  ]  [ buttermilk -&gt; en:buttermilk  ]  [ mono-and-diglycerides -&gt; en:e471  -&gt; exists  -- ok  ]  [ turmeric -&gt; en:turmeric  ]  [ for-color -&gt; en:for-color  ]  [ color -&gt; en:colour  ]  [ disodium-phosphate-dried -&gt; en:disodium-phosphate-dried  ]  [ phosphate-dried -&gt; en:phosphate-dried  ]  [ dried -&gt; en:dried  ] </t>
  </si>
  <si>
    <t>en:e101,en:e101i,en:e160c,en:e270,en:e375,en:e471,en:e627</t>
  </si>
  <si>
    <t>E101 - Riboflavin,E101i - Riboflavin,E160c - Paprika extract,E270 - Lactic acid,E375 - Nicotinic acid,E471 - Mono- and diglycerides of fatty acids,E627 - Disodium guanylate</t>
  </si>
  <si>
    <t>http://world-en.openfoodfacts.org/product/0011110827609/long-grain-rice-psst</t>
  </si>
  <si>
    <t>Long Grain Rice</t>
  </si>
  <si>
    <t>http://world-en.openfoodfacts.org/product/0011110827630/instant-mashed-potatoes-real-potatoes-seasoned-with-butter-parsley-butter-herb-kroger</t>
  </si>
  <si>
    <t>Instant Mashed Potatoes, Real Potatoes Seasoned With Butter &amp; Parsley, Butter &amp; Herb</t>
  </si>
  <si>
    <t>Dehydrated potatoes (with mono- and diglycerides and sodium acid pyrophosphate, sodium bisulfite and citric [preservatives]), maltodextrin, salt, butter (cream, salt), nonfat milk, spice, natural flavor, calcium silicate, dehydrated onion, modified corn starch, lactic acid, turmeric (for color), bht (preservative).</t>
  </si>
  <si>
    <t xml:space="preserve"> [ dehydrated-potatoes -&gt; en:dehydrated-potatoes  ]  [ potatoes -&gt; en:potatoes  ]  [ with-mono-and-diglycerides-and-sodium-acid-pyrophosphate -&gt; en:with-mono-and-diglycerides-and-sodium-acid-pyrophosphate  ]  [ mono-and-diglycerides-and-sodium-acid-pyrophosphate -&gt; en:mono-and-diglycerides-and-sodium-acid-pyrophosphate  ]  [ and-diglycerides-and-sodium-acid-pyrophosphate -&gt; en:and-diglycerides-and-sodium-acid-pyrophosphate  ]  [ diglycerides-and-sodium-acid-pyrophosphate -&gt; en:diglycerides-and-sodium-acid-pyrophosphate  ]  [ and-sodium-acid-pyrophosphate -&gt; en:and-sodium-acid-pyrophosphate  ]  [ sodium-acid-pyrophosphate -&gt; en:sodium-acid-pyrophosphate  ]  [ acid-pyrophosphate -&gt; en:acid-pyrophosphate  ]  [ pyrophosphate -&gt; en:e450  -&gt; exists  -- ok  ]  [ sodium-bisulfite-and-citric -&gt; en:sodium-bisulfite-and-citric  ]  [ bisulfite-and-citric -&gt; en:bisulfite-and-citric  ]  [ and-citric -&gt; en:and-citric  ]  [ citric -&gt; en:citric  ]  [ preservatives -&gt; en:preservatives  ]  [ maltodextrin -&gt; en:maltodextrin  ]  [ salt -&gt; en:salt  ]  [ butter -&gt; en:butter  ]  [ cream -&gt; en:cream  ]  [ salt -&gt; en:salt  ]  [ nonfat-milk -&gt; en:nonfat-milk  ]  [ milk -&gt; en:milk  ]  [ spice -&gt; en:spice  ]  [ natural-flavor -&gt; en:natural-flavor  ]  [ flavor -&gt; en:flavor  ]  [ calcium-silicate -&gt; en:e552  -&gt; exists  -- ok  ]  [ dehydrated-onion -&gt; en:dehydrated-onion  ]  [ onion -&gt; en:onion  ]  [ modified-corn-starch -&gt; en:modified-corn-starch  ]  [ corn-starch -&gt; en:corn-starch  ]  [ starch -&gt; en:starch  ]  [ lactic-acid -&gt; en:e270  -&gt; exists  -- ok  ]  [ turmeric -&gt; en:turmeric  ]  [ for-color -&gt; en:for-color  ]  [ color -&gt; en:colour  ]  [ bht -&gt; en:e321  -&gt; exists  -- ok  ]  [ preservative -&gt; en:preservative  ] </t>
  </si>
  <si>
    <t>en:e270,en:e321,en:e450,en:e552</t>
  </si>
  <si>
    <t>E270 - Lactic acid,E321 - Butylated hydroxytoluene (bht),E450 - Diphosphates,E552 - Calcium silicate</t>
  </si>
  <si>
    <t>http://world-en.openfoodfacts.org/product/0011110827647/potatoes-with-cheese-sauce-mix-three-cheese-kroger</t>
  </si>
  <si>
    <t>2017-03-09T12:20:04Z</t>
  </si>
  <si>
    <t>Potatoes With Cheese Sauce Mix, Three Cheese</t>
  </si>
  <si>
    <t>Dehydrated potatoes with sodium bisulfite (preservative), maltodextrin, corn starch, salt, enriched wheat flour (wheat flour, niacin, reduced iron, thiamine mononitrate, riboflavin, folic acid), cheddar cheese (milk, cheese cultures, salt, enzymes), dehydrated onion, disodium phosphate, whey, parmesan cheese (milk, cheese culture, salt, enzymes), natural flavor, romano cheese ([cultured part-skim milk, salt, enzymes], disodium phosphate, salt), buttermilk, dehydrated garlic, nonfat milk, butter (cream, salt), annatto extract and turmeric oleoresin (for color), citric acid, disodium guanylate, disodium inosinate, blue cheese (cultured milk, salt, enzymes), modified corn starch, reduced lactose whey, sodium phosphate.</t>
  </si>
  <si>
    <t xml:space="preserve"> [ dehydrated-potatoes-with-sodium-bisulfite -&gt; en:dehydrated-potatoes-with-sodium-bisulfite  ]  [ potatoes-with-sodium-bisulfite -&gt; en:potatoes-with-sodium-bisulfite  ]  [ with-sodium-bisulfite -&gt; en:with-sodium-bisulfite  ]  [ sodium-bisulfite -&gt; en:e222  -&gt; exists  -- ok  ]  [ preservative -&gt; en:preservative  ]  [ maltodextrin -&gt; en:maltodextrin  ]  [ corn-starch -&gt; en:corn-starch  ]  [ starch -&gt; en:starch  ]  [ salt -&gt; en:salt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cheddar-cheese -&gt; en:cheddar-cheese  ]  [ cheese -&gt; en:cheese  ]  [ milk -&gt; en:milk  ]  [ cheese-cultures -&gt; en:cheese-cultures  ]  [ cultures -&gt; en:cultures  ]  [ salt -&gt; en:salt  ]  [ enzymes -&gt; en:enzymes  ]  [ dehydrated-onion -&gt; en:dehydrated-onion  ]  [ onion -&gt; en:onion  ]  [ disodium-phosphate -&gt; en:e339ii  -&gt; exists  -- ok  ]  [ whey -&gt; en:whey  ]  [ parmesan-cheese -&gt; en:parmesan-cheese  ]  [ cheese -&gt; en:cheese  ]  [ milk -&gt; en:milk  ]  [ cheese-culture -&gt; en:cheese-culture  ]  [ culture -&gt; en:culture  ]  [ salt -&gt; en:salt  ]  [ enzymes -&gt; en:enzymes  ]  [ natural-flavor -&gt; en:natural-flavor  ]  [ flavor -&gt; en:flavor  ]  [ romano-cheese -&gt; en:romano-cheese  ]  [ cheese -&gt; en:cheese  ]  [ cultured-part-skim-milk -&gt; en:cultured-part-skim-milk  ]  [ part-skim-milk -&gt; en:part-skim-milk  ]  [ skim-milk -&gt; en:skim-milk  ]  [ milk -&gt; en:milk  ]  [ salt -&gt; en:salt  ]  [ enzymes -&gt; en:enzymes  ]  [ disodium-phosphate -&gt; en:e339ii  -- already seen  ]  [ salt -&gt; en:salt  ]  [ buttermilk -&gt; en:buttermilk  ]  [ dehydrated-garlic -&gt; en:dehydrated-garlic  ]  [ garlic -&gt; en:garlic  ]  [ nonfat-milk -&gt; en:nonfat-milk  ]  [ milk -&gt; en:milk  ]  [ butter -&gt; en:butter  ]  [ cream -&gt; en:cream  ]  [ salt -&gt; en:salt  ]  [ annatto-extract-and-turmeric-oleoresin -&gt; en:annatto-extract-and-turmeric-oleoresin  ]  [ extract-and-turmeric-oleoresin -&gt; en:extract-and-turmeric-oleoresin  ]  [ and-turmeric-oleoresin -&gt; en:and-turmeric-oleoresin  ]  [ turmeric-oleoresin -&gt; en:turmeric-oleoresin  ]  [ oleoresin -&gt; en:oleoresin  ]  [ for-color -&gt; en:for-color  ]  [ color -&gt; en:colour  ]  [ citric-acid -&gt; en:e330  -&gt; exists  -- ok  ]  [ disodium-guanylate -&gt; en:e627  -&gt; exists  -- ok  ]  [ disodium-inosinate -&gt; en:e631  -&gt; exists  -- ok  ]  [ blue-cheese -&gt; en:blue-cheese  ]  [ cheese -&gt; en:cheese  ]  [ cultured-milk -&gt; en:cultured-milk  ]  [ milk -&gt; en:milk  ]  [ salt -&gt; en:salt  ]  [ enzymes -&gt; en:enzymes  ]  [ modified-corn-starch -&gt; en:modified-corn-starch  ]  [ corn-starch -&gt; en:corn-starch  ]  [ starch -&gt; en:starch  ]  [ reduced-lactose-whey -&gt; en:reduced-lactose-whey  ]  [ lactose-whey -&gt; en:lactose-whey  ]  [ whey -&gt; en:whey  ]  [ sodium-phosphate -&gt; en:e339  -&gt; exists  -- ok  ] </t>
  </si>
  <si>
    <t>en:e101,en:e101i,en:e222,en:e330,en:e339,en:e339ii,en:e375,en:e627,en:e631</t>
  </si>
  <si>
    <t>E101 - Riboflavin,E101i - Riboflavin,E222 - Sodium bisulphite,E330 - Citric acid,E339 - Sodium phosphates,E339ii - Disodium phosphate,E375 - Nicotinic acid,E627 - Disodium guanylate,E631 - Disodium inosinate</t>
  </si>
  <si>
    <t>http://world-en.openfoodfacts.org/product/0011110827654/potatoes-with-real-sour-cream-sour-cream-chives-kroger</t>
  </si>
  <si>
    <t>2017-03-09T12:19:58Z</t>
  </si>
  <si>
    <t>Potatoes With Real Sour Cream, Sour Cream &amp; Chives</t>
  </si>
  <si>
    <t>Dehydrated potatoes with sodium bisulfite (preservative), maltodextrin, corn starch, enriched wheat flour (wheat flour, niacin, reduced iron, thiamine mononitrate, riboflavin, folic acid), salt, palm oil, sour cream (cultured cream, nonfat milk), disodium phosphate, dehydrated onion, corn syrup solids, sweet cream (cream, nonfat milk, soy lecithin, silicon dioxide), sugar, dehydrated garlic,natural flavor, dehydrated celery, dehydrated chives, spice, sodium caseinate, lactic acid, citric acid, dipotassium phosphate, monoglycerides, silicon dioxide, sodium silicoaluminate.</t>
  </si>
  <si>
    <t xml:space="preserve"> [ dehydrated-potatoes-with-sodium-bisulfite -&gt; en:dehydrated-potatoes-with-sodium-bisulfite  ]  [ potatoes-with-sodium-bisulfite -&gt; en:potatoes-with-sodium-bisulfite  ]  [ with-sodium-bisulfite -&gt; en:with-sodium-bisulfite  ]  [ sodium-bisulfite -&gt; en:e222  -&gt; exists  -- ok  ]  [ preservative -&gt; en:preservative  ]  [ maltodextrin -&gt; en:maltodextrin  ]  [ corn-starch -&gt; en:corn-starch  ]  [ starch -&gt; en:starch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salt -&gt; en:salt  ]  [ palm-oil -&gt; en:palm-oil  ]  [ oil -&gt; en:oil  ]  [ sour-cream -&gt; en:sour-cream  ]  [ cream -&gt; en:cream  ]  [ cultured-cream -&gt; en:cultured-cream  ]  [ cream -&gt; en:cream  ]  [ nonfat-milk -&gt; en:nonfat-milk  ]  [ milk -&gt; en:milk  ]  [ disodium-phosphate -&gt; en:e339ii  -&gt; exists  -- ok  ]  [ dehydrated-onion -&gt; en:dehydrated-onion  ]  [ onion -&gt; en:onion  ]  [ corn-syrup-solids -&gt; en:corn-syrup-solids  ]  [ syrup-solids -&gt; en:syrup-solids  ]  [ solids -&gt; en:solids  ]  [ sweet-cream -&gt; en:sweet-cream  ]  [ cream -&gt; en:cream  ]  [ cream -&gt; en:cream  ]  [ nonfat-milk -&gt; en:nonfat-milk  ]  [ milk -&gt; en:milk  ]  [ soy-lecithin -&gt; en:soy-lecithin  ]  [ lecithin -&gt; en:e322i  -&gt; exists  -- ok  ]  [ silicon-dioxide -&gt; en:e551  -&gt; exists  -- ok  ]  [ sugar -&gt; en:sugar  ]  [ dehydrated-garlic -&gt; en:dehydrated-garlic  ]  [ garlic -&gt; en:garlic  ]  [ natural-flavor -&gt; en:natural-flavor  ]  [ flavor -&gt; en:flavor  ]  [ dehydrated-celery -&gt; en:dehydrated-celery  ]  [ celery -&gt; en:celery  ]  [ dehydrated-chives -&gt; en:dehydrated-chives  ]  [ chives -&gt; en:chives  ]  [ spice -&gt; en:spice  ]  [ sodium-caseinate -&gt; en:sodium-caseinate  ]  [ caseinate -&gt; en:caseinate  ]  [ lactic-acid -&gt; en:e270  -&gt; exists  -- ok  ]  [ citric-acid -&gt; en:e330  -&gt; exists  -- ok  ]  [ dipotassium-phosphate -&gt; en:e340ii  -&gt; exists  -- ok  ]  [ monoglycerides -&gt; en:monoglycerides  ]  [ silicon-dioxide -&gt; en:e551  -- already seen  ]  [ sodium-silicoaluminate -&gt; en:e554  -&gt; exists  -- ok  ] </t>
  </si>
  <si>
    <t>en:e101,en:e101i,en:e222,en:e270,en:e322,en:e322i,en:e330,en:e339,en:e339ii,en:e340,en:e340ii,en:e375,en:e551,en:e554</t>
  </si>
  <si>
    <t>E101 - Riboflavin,E101i - Riboflavin,E222 - Sodium bisulphite,E270 - Lactic acid,E322 - Lecithins,E322i - Lecithin,E330 - Citric acid,E339 - Sodium phosphates,E339ii - Disodium phosphate,E340 - Potassium phosphates,E340ii - Dipotassium phosphate,E375 - Nicotinic acid,E551 - Silicon dioxide,E554 - Sodium aluminium silicate</t>
  </si>
  <si>
    <t>http://world-en.openfoodfacts.org/product/0011110827678/potatoes-with-cheese-sauce-mix-au-gratin-kroger</t>
  </si>
  <si>
    <t>Potatoes With Cheese Sauce Mix, Au Gratin</t>
  </si>
  <si>
    <t>Dehydrated potatoes with sodium bisulfite (preservative), corn starch, maltodextrin, salt, enriched wheat flour (wheat flour, niacin, reduced iron, thiamine mononitrate, riboflavin, folic acid), semisoft cheese (milk, cheese culture, salt, enzymes), dehydrated onion, baking soda, dehydrated garlic, natural flavor, modified corn starch, sodium phosphate, annatto extract and turmeric oleoresin (for color), lactic acid, calcium phosphate, disodium guanylate, disodium inosinate.</t>
  </si>
  <si>
    <t xml:space="preserve"> [ dehydrated-potatoes-with-sodium-bisulfite -&gt; en:dehydrated-potatoes-with-sodium-bisulfite  ]  [ potatoes-with-sodium-bisulfite -&gt; en:potatoes-with-sodium-bisulfite  ]  [ with-sodium-bisulfite -&gt; en:with-sodium-bisulfite  ]  [ sodium-bisulfite -&gt; en:e222  -&gt; exists  -- ok  ]  [ preservative -&gt; en:preservative  ]  [ corn-starch -&gt; en:corn-starch  ]  [ starch -&gt; en:starch  ]  [ maltodextrin -&gt; en:maltodextrin  ]  [ salt -&gt; en:salt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semisoft-cheese -&gt; en:semisoft-cheese  ]  [ cheese -&gt; en:cheese  ]  [ milk -&gt; en:milk  ]  [ cheese-culture -&gt; en:cheese-culture  ]  [ culture -&gt; en:culture  ]  [ salt -&gt; en:salt  ]  [ enzymes -&gt; en:enzymes  ]  [ dehydrated-onion -&gt; en:dehydrated-onion  ]  [ onion -&gt; en:onion  ]  [ baking-soda -&gt; en:baking-soda  ]  [ soda -&gt; en:soda  ]  [ dehydrated-garlic -&gt; en:dehydrated-garlic  ]  [ garlic -&gt; en:garlic  ]  [ natural-flavor -&gt; en:natural-flavor  ]  [ flavor -&gt; en:flavor  ]  [ modified-corn-starch -&gt; en:modified-corn-starch  ]  [ corn-starch -&gt; en:corn-starch  ]  [ starch -&gt; en:starch  ]  [ sodium-phosphate -&gt; en:e339  -&gt; exists  -- ok  ]  [ annatto-extract-and-turmeric-oleoresin -&gt; en:annatto-extract-and-turmeric-oleoresin  ]  [ extract-and-turmeric-oleoresin -&gt; en:extract-and-turmeric-oleoresin  ]  [ and-turmeric-oleoresin -&gt; en:and-turmeric-oleoresin  ]  [ turmeric-oleoresin -&gt; en:turmeric-oleoresin  ]  [ oleoresin -&gt; en:oleoresin  ]  [ for-color -&gt; en:for-color  ]  [ color -&gt; en:colour  ]  [ lactic-acid -&gt; en:e270  -&gt; exists  -- ok  ]  [ calcium-phosphate -&gt; en:e341  -&gt; exists  -- ok  ]  [ disodium-guanylate -&gt; en:e627  -&gt; exists  -- ok  ]  [ disodium-inosinate -&gt; en:e631  -&gt; exists  -- ok  ] </t>
  </si>
  <si>
    <t>en:e101,en:e101i,en:e222,en:e270,en:e339,en:e341,en:e375,en:e627,en:e631</t>
  </si>
  <si>
    <t>E101 - Riboflavin,E101i - Riboflavin,E222 - Sodium bisulphite,E270 - Lactic acid,E339 - Sodium phosphates,E341 - Calcium phosphates,E375 - Nicotinic acid,E627 - Disodium guanylate,E631 - Disodium inosinate</t>
  </si>
  <si>
    <t>http://world-en.openfoodfacts.org/product/0011110827951/psst-macaroni-cheese-dinner</t>
  </si>
  <si>
    <t>Psst..., Macaroni &amp; Cheese Dinner</t>
  </si>
  <si>
    <t>Ingredients: enriched macaroni product (wheat flour, durum flour, niacin, ferrous sulfate, thiamine mononitrate, riboflavin, folic acid), cheese sauce mix (wheat flour, maltodextrin, whey, salt, soybean oil, sodium phosphate, natural flavor, citric acid, cheddar cheese [pasteurized milk, cheese cultures, salt, enzymes], yellow 5, yellow 6, yellow 6 lake, yellow 5 lake, sodium caseinate, butter oil.)</t>
  </si>
  <si>
    <t xml:space="preserve"> [ ingredients -&gt; en:ingredients  ]  [ enriched-macaroni-product -&gt; en:enriched-macaroni-product  ]  [ macaroni-product -&gt; en:macaroni-product  ]  [ product -&gt; en:product  ]  [ wheat-flour -&gt; en:wheat-flour  ]  [ flour -&gt; en:flour  ]  [ durum-flour -&gt; en:durum-flour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cheese-sauce-mix -&gt; en:cheese-sauce-mix  ]  [ sauce-mix -&gt; en:sauce-mix  ]  [ mix -&gt; en:mix  ]  [ wheat-flour -&gt; en:wheat-flour  ]  [ flour -&gt; en:flour  ]  [ maltodextrin -&gt; en:maltodextrin  ]  [ whey -&gt; en:whey  ]  [ salt -&gt; en:salt  ]  [ soybean-oil -&gt; en:soybean-oil  ]  [ oil -&gt; en:oil  ]  [ sodium-phosphate -&gt; en:e339  -&gt; exists  -- ok  ]  [ natural-flavor -&gt; en:natural-flavor  ]  [ flavor -&gt; en:flavor  ]  [ citric-acid -&gt; en:e330  -&gt; exists  -- ok  ]  [ cheddar-cheese -&gt; en:cheddar-cheese  ]  [ cheese -&gt; en:cheese  ]  [ pasteurized-milk -&gt; en:pasteurized-milk  ]  [ milk -&gt; en:milk  ]  [ cheese-cultures -&gt; en:cheese-cultures  ]  [ cultures -&gt; en:cultures  ]  [ salt -&gt; en:salt  ]  [ enzymes -&gt; en:enzymes  ]  [ yellow-5 -&gt; en:e102  -&gt; exists  -- ok  ]  [ yellow-6 -&gt; en:e110  -&gt; exists  -- ok  ]  [ yellow-6-lake -&gt; en:yellow-6-lake  ]  [ 6-lake -&gt; en:6-lake  ]  [ lake -&gt; en:lake  ]  [ yellow-5-lake -&gt; en:yellow-5-lake  ]  [ 5-lake -&gt; en:5-lake  ]  [ lake -&gt; en:lake  ]  [ sodium-caseinate -&gt; en:sodium-caseinate  ]  [ caseinate -&gt; en:caseinate  ]  [ butter-oil -&gt; en:butter-oil  ]  [ oil -&gt; en:oil  ] </t>
  </si>
  <si>
    <t>en:e101,en:e101i,en:e102,en:e110,en:e330,en:e339,en:e375</t>
  </si>
  <si>
    <t>E101 - Riboflavin,E101i - Riboflavin,E102 - Tartrazine,E110 - Sunset yellow FCF,E330 - Citric acid,E339 - Sodium phosphates,E375 - Nicotinic acid</t>
  </si>
  <si>
    <t>http://world-en.openfoodfacts.org/product/0011110828002/cream-of-mushroom-p-t</t>
  </si>
  <si>
    <t>2017-03-09T12:12:21Z</t>
  </si>
  <si>
    <t>Cream Of Mushroom</t>
  </si>
  <si>
    <t>Water, mushroom, wheat flour, soybean oil, contains less than 2% of: corn starch, salt, modified food starch, whey, monosodium glutamate, soy protein concentrate, cream, autolyzed yeast extract, onion powder, garlic powder.</t>
  </si>
  <si>
    <t xml:space="preserve"> [ water -&gt; en:water  ]  [ mushroom -&gt; en:mushroom  ]  [ wheat-flour -&gt; en:wheat-flour  ]  [ flour -&gt; en:flour  ]  [ soybean-oil -&gt; en:soybean-oil  ]  [ oil -&gt; en:oil  ]  [ contains-less-than-2-of -&gt; en:contains-less-than-2-of  ]  [ less-than-2-of -&gt; en:less-than-2-of  ]  [ than-2-of -&gt; en:than-2-of  ]  [ 2-of -&gt; en:2-of  ]  [ of -&gt; en:of  ]  [ corn-starch -&gt; en:corn-starch  ]  [ starch -&gt; en:starch  ]  [ salt -&gt; en:salt  ]  [ modified-food-starch -&gt; en:modified-food-starch  ]  [ food-starch -&gt; en:food-starch  ]  [ starch -&gt; en:starch  ]  [ whey -&gt; en:whey  ]  [ monosodium-glutamate -&gt; en:e621  -&gt; exists  -- ok  ]  [ soy-protein-concentrate -&gt; en:soy-protein-concentrate  ]  [ protein-concentrate -&gt; en:protein-concentrate  ]  [ concentrate -&gt; en:concentrate  ]  [ cream -&gt; en:cream  ]  [ autolyzed-yeast-extract -&gt; en:autolyzed-yeast-extract  ]  [ yeast-extract -&gt; en:yeast-extract  ]  [ extract -&gt; en:extract  ]  [ onion-powder -&gt; en:onion-powder  ]  [ powder -&gt; en:powder  ]  [ garlic-powder -&gt; en:garlic-powder  ]  [ powder -&gt; en:powder  ] </t>
  </si>
  <si>
    <t>http://world-en.openfoodfacts.org/product/0011110828033/psst-chicken-noodle-condensed-soup-kroger</t>
  </si>
  <si>
    <t>2017-03-09T12:12:16Z</t>
  </si>
  <si>
    <t>2017-03-09T12:12:17Z</t>
  </si>
  <si>
    <t>Psst..., Chicken Noodle Condensed Soup</t>
  </si>
  <si>
    <t>Chicken broth, enriched egg noodles (wheat flour, eggs, egg whites, niacin, ferrous sulfate [iron], thiamine mononitrate, riboflavin, folic acid), chicken meat (cooked chicken meat, water, modified food starch, salt, sodium phosphate), contains less than 2% of: salt, modified food starch, chicken fat, cooked mechanically separated chicken meat, monosodium glutamate, beta carotene (for color), spice extract, garlic powder, onion powder.</t>
  </si>
  <si>
    <t xml:space="preserve"> [ chicken-broth -&gt; en:chicken-broth  ]  [ broth -&gt; en:broth  ]  [ enriched-egg-noodles -&gt; en:enriched-egg-noodles  ]  [ egg-noodles -&gt; en:egg-noodles  ]  [ noodles -&gt; en:noodles  ]  [ wheat-flour -&gt; en:wheat-flour  ]  [ flour -&gt; en:flour  ]  [ eggs -&gt; en:eggs  ]  [ egg-whites -&gt; en:egg-whites  ]  [ whites -&gt; en:whites  ]  [ niacin -&gt; en:e375  -&gt; exists  -- ok  ]  [ ferrous-sulfate -&gt; en:ferrous-sulfate  ]  [ sulfate -&gt; en:sulfate  ]  [ iron -&gt; en:iron  ]  [ thiamine-mononitrate -&gt; en:thiamine-mononitrate  ]  [ mononitrate -&gt; en:mononitrate  ]  [ riboflavin -&gt; en:e101i  -&gt; exists  -- ok  ]  [ folic-acid -&gt; en:folic-acid  ]  [ acid -&gt; en:acid  ]  [ chicken-meat -&gt; en:chicken-meat  ]  [ meat -&gt; en:meat  ]  [ cooked-chicken-meat -&gt; en:cooked-chicken-meat  ]  [ chicken-meat -&gt; en:chicken-meat  ]  [ meat -&gt; en:meat  ]  [ water -&gt; en:water  ]  [ modified-food-starch -&gt; en:modified-food-starch  ]  [ food-starch -&gt; en:food-starch  ]  [ starch -&gt; en:starch  ]  [ salt -&gt; en:salt  ]  [ sodium-phosphate -&gt; en:e339  -&gt; exists  -- ok  ]  [ contains-less-than-2-of -&gt; en:contains-less-than-2-of  ]  [ less-than-2-of -&gt; en:less-than-2-of  ]  [ than-2-of -&gt; en:than-2-of  ]  [ 2-of -&gt; en:2-of  ]  [ of -&gt; en:of  ]  [ salt -&gt; en:salt  ]  [ modified-food-starch -&gt; en:modified-food-starch  ]  [ food-starch -&gt; en:food-starch  ]  [ starch -&gt; en:starch  ]  [ chicken-fat -&gt; en:chicken-fat  ]  [ fat -&gt; en:fat  ]  [ cooked-mechanically-separated-chicken-meat -&gt; en:cooked-mechanically-separated-chicken-meat  ]  [ mechanically-separated-chicken-meat -&gt; en:mechanically-separated-chicken-meat  ]  [ separated-chicken-meat -&gt; en:separated-chicken-meat  ]  [ chicken-meat -&gt; en:chicken-meat  ]  [ meat -&gt; en:meat  ]  [ monosodium-glutamate -&gt; en:e621  -&gt; exists  -- ok  ]  [ beta-carotene -&gt; en:e160ai  -&gt; exists  -- ok  ]  [ for-color -&gt; en:for-color  ]  [ color -&gt; en:colour  ]  [ spice-extract -&gt; en:spice-extract  ]  [ extract -&gt; en:extract  ]  [ garlic-powder -&gt; en:garlic-powder  ]  [ powder -&gt; en:powder  ]  [ onion-powder -&gt; en:onion-powder  ]  [ powder -&gt; en:powder  ] </t>
  </si>
  <si>
    <t>en:e101,en:e101i,en:e160a,en:e160ai,en:e339,en:e375,en:e621</t>
  </si>
  <si>
    <t>E101 - Riboflavin,E101i - Riboflavin,E160a - Alpha-carotene,E160ai - Beta-carotene,E339 - Sodium phosphates,E375 - Nicotinic acid,E621 - Monosodium glutamate</t>
  </si>
  <si>
    <t>http://world-en.openfoodfacts.org/product/0011110828057/tomato-condensed-soup-p-t</t>
  </si>
  <si>
    <t>2017-03-09T12:12:27Z</t>
  </si>
  <si>
    <t>Tomato Condensed Soup</t>
  </si>
  <si>
    <t>Tomato puree (water, tomato paste), water, high fructose corn syrup, wheat flour, contains less than 2% of: salt, modified food starch, soybean oil, ascorbic acid, onion powder, citric acid, natural flavorings.</t>
  </si>
  <si>
    <t xml:space="preserve"> [ tomato-puree -&gt; en:tomato-puree  ]  [ puree -&gt; en:puree  ]  [ water -&gt; en:water  ]  [ tomato-paste -&gt; en:tomato-paste  ]  [ paste -&gt; en:paste  ]  [ water -&gt; en:water  ]  [ high-fructose-corn-syrup -&gt; en:high-fructose-corn-syrup  ]  [ fructose-corn-syrup -&gt; en:fructose-corn-syrup  ]  [ corn-syrup -&gt; en:corn-syrup  ]  [ syrup -&gt; en:syrup  ]  [ wheat-flour -&gt; en:wheat-flour  ]  [ flour -&gt; en:flour  ]  [ contains-less-than-2-of -&gt; en:contains-less-than-2-of  ]  [ less-than-2-of -&gt; en:less-than-2-of  ]  [ than-2-of -&gt; en:than-2-of  ]  [ 2-of -&gt; en:2-of  ]  [ of -&gt; en:of  ]  [ salt -&gt; en:salt  ]  [ modified-food-starch -&gt; en:modified-food-starch  ]  [ food-starch -&gt; en:food-starch  ]  [ starch -&gt; en:starch  ]  [ soybean-oil -&gt; en:soybean-oil  ]  [ oil -&gt; en:oil  ]  [ ascorbic-acid -&gt; en:e300  -&gt; exists  -- ok  ]  [ onion-powder -&gt; en:onion-powder  ]  [ powder -&gt; en:powder  ]  [ citric-acid -&gt; en:e330  -&gt; exists  -- ok  ]  [ natural-flavor -&gt; en:natural-flavor  ]  [ flavor -&gt; en:flavor  ]  [ ings -&gt; en:ings  ] </t>
  </si>
  <si>
    <t>http://world-en.openfoodfacts.org/product/0011110828064/cream-of-chicken-p-t</t>
  </si>
  <si>
    <t>2017-03-09T12:12:26Z</t>
  </si>
  <si>
    <t>Cream Of Chicken</t>
  </si>
  <si>
    <t>Chicken broth, wheat flour, chicken meat (cooked chicken meat, water, modified food starch, salt, sodium phosphate), contains less than 2% of: salt, chicken fat, whey, monosodium glutamate, cooked mechanically separated chicken meat, corn starch, modified food starch, cream, soy protein concentrate, whey protein concentrate, yeast extract, beta carotene (for color), natural flavor, citric acid.</t>
  </si>
  <si>
    <t xml:space="preserve"> [ chicken-broth -&gt; en:chicken-broth  ]  [ broth -&gt; en:broth  ]  [ wheat-flour -&gt; en:wheat-flour  ]  [ flour -&gt; en:flour  ]  [ chicken-meat -&gt; en:chicken-meat  ]  [ meat -&gt; en:meat  ]  [ cooked-chicken-meat -&gt; en:cooked-chicken-meat  ]  [ chicken-meat -&gt; en:chicken-meat  ]  [ meat -&gt; en:meat  ]  [ water -&gt; en:water  ]  [ modified-food-starch -&gt; en:modified-food-starch  ]  [ food-starch -&gt; en:food-starch  ]  [ starch -&gt; en:starch  ]  [ salt -&gt; en:salt  ]  [ sodium-phosphate -&gt; en:e339  -&gt; exists  -- ok  ]  [ contains-less-than-2-of -&gt; en:contains-less-than-2-of  ]  [ less-than-2-of -&gt; en:less-than-2-of  ]  [ than-2-of -&gt; en:than-2-of  ]  [ 2-of -&gt; en:2-of  ]  [ of -&gt; en:of  ]  [ salt -&gt; en:salt  ]  [ chicken-fat -&gt; en:chicken-fat  ]  [ fat -&gt; en:fat  ]  [ whey -&gt; en:whey  ]  [ monosodium-glutamate -&gt; en:e621  -&gt; exists  -- ok  ]  [ cooked-mechanically-separated-chicken-meat -&gt; en:cooked-mechanically-separated-chicken-meat  ]  [ mechanically-separated-chicken-meat -&gt; en:mechanically-separated-chicken-meat  ]  [ separated-chicken-meat -&gt; en:separated-chicken-meat  ]  [ chicken-meat -&gt; en:chicken-meat  ]  [ meat -&gt; en:meat  ]  [ corn-starch -&gt; en:corn-starch  ]  [ starch -&gt; en:starch  ]  [ modified-food-starch -&gt; en:modified-food-starch  ]  [ food-starch -&gt; en:food-starch  ]  [ starch -&gt; en:starch  ]  [ cream -&gt; en:cream  ]  [ soy-protein-concentrate -&gt; en:soy-protein-concentrate  ]  [ protein-concentrate -&gt; en:protein-concentrate  ]  [ concentrate -&gt; en:concentrate  ]  [ whey-protein-concentrate -&gt; en:whey-protein-concentrate  ]  [ protein-concentrate -&gt; en:protein-concentrate  ]  [ concentrate -&gt; en:concentrate  ]  [ yeast-extract -&gt; en:yeast-extract  ]  [ extract -&gt; en:extract  ]  [ beta-carotene -&gt; en:e160ai  -&gt; exists  -- ok  ]  [ for-color -&gt; en:for-color  ]  [ color -&gt; en:colour  ]  [ natural-flavor -&gt; en:natural-flavor  ]  [ flavor -&gt; en:flavor  ]  [ citric-acid -&gt; en:e330  -&gt; exists  -- ok  ] </t>
  </si>
  <si>
    <t>en:e160a,en:e160ai,en:e330,en:e339,en:e621</t>
  </si>
  <si>
    <t>E160a - Alpha-carotene,E160ai - Beta-carotene,E330 - Citric acid,E339 - Sodium phosphates,E621 - Monosodium glutamate</t>
  </si>
  <si>
    <t>http://world-en.openfoodfacts.org/product/0011110828088/biscuits-kroger</t>
  </si>
  <si>
    <t>2017-03-10T09:36:28Z</t>
  </si>
  <si>
    <t>Biscuits</t>
  </si>
  <si>
    <t>Enriched bleached wheat flour (wheat flour, niacin, reduced iron, thiamine mononitrate, riboflavin, folic acid), buttermilk, partially hydrogenated soybean and/or cottonseed oil, leavening (sodium acid pyrophosphate, baking soda, sodium aluminum phosphate</t>
  </si>
  <si>
    <t>62 g (1 BISCUIT)</t>
  </si>
  <si>
    <t xml:space="preserve"> [ enriched-bleached-wheat-flour -&gt; en:enriched-bleached-wheat-flour  ]  [ bleached-wheat-flour -&gt; en:bleached-wheat-flour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buttermilk -&gt; en:buttermilk  ]  [ partially-hydrogenated-soybean-and-or-cottonseed-oil -&gt; en:partially-hydrogenated-soybean-and-or-cottonseed-oil  ]  [ hydrogenated-soybean-and-or-cottonseed-oil -&gt; en:hydrogenated-soybean-and-or-cottonseed-oil  ]  [ soybean-and-or-cottonseed-oil -&gt; en:soybean-and-or-cottonseed-oil  ]  [ and-or-cottonseed-oil -&gt; en:and-or-cottonseed-oil  ]  [ or-cottonseed-oil -&gt; en:or-cottonseed-oil  ]  [ cottonseed-oil -&gt; en:cottonseed-oil  ]  [ oil -&gt; en:oil  ]  [ leavening -&gt; en:leavening  ]  [ sodium-acid-pyrophosphate -&gt; en:sodium-acid-pyrophosphate  ]  [ acid-pyrophosphate -&gt; en:acid-pyrophosphate  ]  [ pyrophosphate -&gt; en:e450  -&gt; exists  -- ok  ]  [ baking-soda -&gt; en:baking-soda  ]  [ soda -&gt; en:soda  ]  [ sodium-aluminum-phosphate -&gt; en:e541  -&gt; exists  -- ok  ] </t>
  </si>
  <si>
    <t>http://world-en.openfoodfacts.org/product/0011110828118/psst-yellow-cling-peach-pieces-in-light-syrup</t>
  </si>
  <si>
    <t>Psst..., Yellow Cling Peach Pieces In Light Syrup</t>
  </si>
  <si>
    <t>Peaches, water, corn syrup, sugar.</t>
  </si>
  <si>
    <t xml:space="preserve"> [ peaches -&gt; en:peaches  ]  [ water -&gt; en:water  ]  [ corn-syrup -&gt; en:corn-syrup  ]  [ syrup -&gt; en:syrup  ]  [ sugar -&gt; en:sugar  ] </t>
  </si>
  <si>
    <t>http://world-en.openfoodfacts.org/product/0011110828125/psst-fruit-mix-in-light-syrup</t>
  </si>
  <si>
    <t>2017-03-09T13:13:37Z</t>
  </si>
  <si>
    <t>Psst..., Fruit Mix In Light Syrup</t>
  </si>
  <si>
    <t>Diced peaches, diced pears, water, grapes, corn syrup and sugar.</t>
  </si>
  <si>
    <t xml:space="preserve"> [ diced-peaches -&gt; en:diced-peaches  ]  [ peaches -&gt; en:peaches  ]  [ diced-pears -&gt; en:diced-pears  ]  [ pears -&gt; en:pears  ]  [ water -&gt; en:water  ]  [ grapes -&gt; en:grapes  ]  [ corn-syrup-and-sugar -&gt; en:corn-syrup-and-sugar  ]  [ syrup-and-sugar -&gt; en:syrup-and-sugar  ]  [ and-sugar -&gt; en:and-sugar  ]  [ sugar -&gt; en:sugar  ] </t>
  </si>
  <si>
    <t>http://world-en.openfoodfacts.org/product/0011110828187/psst-pear-pieces-in-light-syrup</t>
  </si>
  <si>
    <t>Psst..., Pear Pieces In Light Syrup</t>
  </si>
  <si>
    <t>Pears, water, corn syrup, sugar.</t>
  </si>
  <si>
    <t xml:space="preserve"> [ pears -&gt; en:pears  ]  [ water -&gt; en:water  ]  [ corn-syrup -&gt; en:corn-syrup  ]  [ syrup -&gt; en:syrup  ]  [ sugar -&gt; en:sugar  ] </t>
  </si>
  <si>
    <t>http://world-en.openfoodfacts.org/product/0011110828231/yellow-cling-sliced-peaches-in-heavy-syrup-kroger</t>
  </si>
  <si>
    <t>Yellow Cling Sliced Peaches In Heavy Syrup</t>
  </si>
  <si>
    <t>http://world-en.openfoodfacts.org/product/0011110828309/pear-halves-in-heavy-syrup-kroger</t>
  </si>
  <si>
    <t>Pear Halves In Heavy Syrup</t>
  </si>
  <si>
    <t>Pears, water, high fructose corn syrup, corn syrup, sugar.</t>
  </si>
  <si>
    <t xml:space="preserve"> [ pears -&gt; en:pears  ]  [ water -&gt; en:water  ]  [ high-fructose-corn-syrup -&gt; en:high-fructose-corn-syrup  ]  [ fructose-corn-syrup -&gt; en:fructose-corn-syrup  ]  [ corn-syrup -&gt; en:corn-syrup  ]  [ syrup -&gt; en:syrup  ]  [ corn-syrup -&gt; en:corn-syrup  ]  [ syrup -&gt; en:syrup  ]  [ sugar -&gt; en:sugar  ] </t>
  </si>
  <si>
    <t>http://world-en.openfoodfacts.org/product/0011110828316/sliced-pears-in-heavy-syrup-kroger</t>
  </si>
  <si>
    <t>Sliced Pears In Heavy Syrup</t>
  </si>
  <si>
    <t>http://world-en.openfoodfacts.org/product/0011110828323/yellow-cling-peaches-sliced-in-heavy-syrup-kroger</t>
  </si>
  <si>
    <t>Yellow Cling Peaches Sliced In Heavy Syrup</t>
  </si>
  <si>
    <t>http://world-en.openfoodfacts.org/product/0011110828385/lite-pear-slices-in-pear-juice-kroger</t>
  </si>
  <si>
    <t>Lite Pear Slices In Pear Juice</t>
  </si>
  <si>
    <t>Pears, water, pear juice from concentrate.</t>
  </si>
  <si>
    <t xml:space="preserve"> [ pears -&gt; en:pears  ]  [ water -&gt; en:water  ]  [ pear-juice-from-concentrate -&gt; en:pear-juice-from-concentrate  ]  [ juice-from-concentrate -&gt; en:juice-from-concentrate  ]  [ from-concentrate -&gt; en:from-concentrate  ]  [ concentrate -&gt; en:concentrate  ] </t>
  </si>
  <si>
    <t>http://world-en.openfoodfacts.org/product/0011110828392/purple-plums-whole-in-heavy-syrup-kroger</t>
  </si>
  <si>
    <t>Purple Plums Whole In Heavy Syrup</t>
  </si>
  <si>
    <t>Plums, water, high fructose corn syrup</t>
  </si>
  <si>
    <t xml:space="preserve"> [ plums -&gt; en:plums  ]  [ water -&gt; en:water  ]  [ high-fructose-corn-syrup -&gt; en:high-fructose-corn-syrup  ]  [ fructose-corn-syrup -&gt; en:fructose-corn-syrup  ]  [ corn-syrup -&gt; en:corn-syrup  ]  [ syrup -&gt; en:syrup  ] </t>
  </si>
  <si>
    <t>http://world-en.openfoodfacts.org/product/0011110828408/mushrooms-pieces-steams</t>
  </si>
  <si>
    <t>Mushrooms Pieces &amp; Steams</t>
  </si>
  <si>
    <t>Mushrooms, water, salt, ascorbic acid and citric acid.</t>
  </si>
  <si>
    <t xml:space="preserve"> [ mushrooms -&gt; en:mushrooms  ]  [ water -&gt; en:water  ]  [ salt -&gt; en:salt  ]  [ ascorbic-acid-and-citric-acid -&gt; en:ascorbic-acid-and-citric-acid  ]  [ acid-and-citric-acid -&gt; en:acid-and-citric-acid  ]  [ and-citric-acid -&gt; en:and-citric-acid  ]  [ citric-acid -&gt; en:e330  -&gt; exists  -- ok  ] </t>
  </si>
  <si>
    <t>http://world-en.openfoodfacts.org/product/0011110828453/pear-slices-in-heavy-syrup-kroger</t>
  </si>
  <si>
    <t>2017-03-09T13:13:41Z</t>
  </si>
  <si>
    <t>Pear Slices In Heavy Syrup</t>
  </si>
  <si>
    <t>Pears, water, high fructose corn syrup, corn syrup, sugar</t>
  </si>
  <si>
    <t>http://world-en.openfoodfacts.org/product/0011110828521/psst-tomato-sauce</t>
  </si>
  <si>
    <t>Psst..., Tomato Sauce</t>
  </si>
  <si>
    <t>Tomato puree (water, tomato paste), water, less than 2% of: salt, onion powder, garlic powder, citric acid, natural flavors, dehydrated bell pepper.</t>
  </si>
  <si>
    <t xml:space="preserve"> [ tomato-puree -&gt; en:tomato-puree  ]  [ puree -&gt; en:puree  ]  [ water -&gt; en:water  ]  [ tomato-paste -&gt; en:tomato-paste  ]  [ paste -&gt; en:paste  ]  [ water -&gt; en:water  ]  [ less-than-2-of -&gt; en:less-than-2-of  ]  [ than-2-of -&gt; en:than-2-of  ]  [ 2-of -&gt; en:2-of  ]  [ of -&gt; en:of  ]  [ salt -&gt; en:salt  ]  [ onion-powder -&gt; en:onion-powder  ]  [ powder -&gt; en:powder  ]  [ garlic-powder -&gt; en:garlic-powder  ]  [ powder -&gt; en:powder  ]  [ citric-acid -&gt; en:e330  -&gt; exists  -- ok  ]  [ natural-flavors -&gt; en:natural-flavors  ]  [ flavors -&gt; en:flavors  ]  [ dehydrated-bell-pepper -&gt; en:dehydrated-bell-pepper  ]  [ bell-pepper -&gt; en:bell-pepper  ]  [ pepper -&gt; en:pepper  ] </t>
  </si>
  <si>
    <t>http://world-en.openfoodfacts.org/product/0011110828750/turkey-sausage-patties-kroger</t>
  </si>
  <si>
    <t>2017-03-09T13:18:45Z</t>
  </si>
  <si>
    <t>Turkey Sausage Patties</t>
  </si>
  <si>
    <t>Turkey, water, less than 2% of : salt, spices, maltodextrin, sugar, carmel color, natural flavors.</t>
  </si>
  <si>
    <t>51 g (1.8 oz)</t>
  </si>
  <si>
    <t xml:space="preserve"> [ turkey -&gt; en:turkey  ]  [ water -&gt; en:water  ]  [ less-than-2-of -&gt; en:less-than-2-of  ]  [ than-2-of -&gt; en:than-2-of  ]  [ 2-of -&gt; en:2-of  ]  [ of -&gt; en:of  ]  [ salt -&gt; en:salt  ]  [ spices -&gt; en:spices  ]  [ maltodextrin -&gt; en:maltodextrin  ]  [ sugar -&gt; en:sugar  ]  [ carmel-color -&gt; en:carmel-color  ]  [ color -&gt; en:colour  ]  [ natural-flavors -&gt; en:natural-flavors  ]  [ flavors -&gt; en:flavors  ] </t>
  </si>
  <si>
    <t>http://world-en.openfoodfacts.org/product/0011110828767/yellow-cling-peaches-kroger</t>
  </si>
  <si>
    <t>Yellow Cling Peaches</t>
  </si>
  <si>
    <t>http://world-en.openfoodfacts.org/product/0011110828798/yellow-cling-peach-halves-in-100-fruit-juice-kroger</t>
  </si>
  <si>
    <t>Yellow Cling Peach Halves In 100% Fruit Juice</t>
  </si>
  <si>
    <t>Peaches, peach juice, pear juice concentrate, water, natural flavor.</t>
  </si>
  <si>
    <t xml:space="preserve"> [ peaches -&gt; en:peaches  ]  [ peach-juice -&gt; en:peach-juice  ]  [ juice -&gt; en:juice  ]  [ pear-juice-concentrate -&gt; en:pear-juice-concentrate  ]  [ juice-concentrate -&gt; en:juice-concentrate  ]  [ concentrate -&gt; en:concentrate  ]  [ water -&gt; en:water  ]  [ natural-flavor -&gt; en:natural-flavor  ]  [ flavor -&gt; en:flavor  ] </t>
  </si>
  <si>
    <t>http://world-en.openfoodfacts.org/product/0011110828828/peeled-diced-tomatoes-the-kroger-co</t>
  </si>
  <si>
    <t>Peeled Diced Tomatoes</t>
  </si>
  <si>
    <t>Tomatoes, tomato juice, less than 2% of: salt, calcium chloride, citric acid.</t>
  </si>
  <si>
    <t xml:space="preserve"> [ tomatoes -&gt; en:tomatoes  ]  [ tomato-juice -&gt; en:tomato-juice  ]  [ juice -&gt; en:juice  ]  [ less-than-2-of -&gt; en:less-than-2-of  ]  [ than-2-of -&gt; en:than-2-of  ]  [ 2-of -&gt; en:2-of  ]  [ of -&gt; en:of  ]  [ salt -&gt; en:salt  ]  [ calcium-chloride -&gt; en:e509  -&gt; exists  -- ok  ]  [ citric-acid -&gt; en:e330  -&gt; exists  -- ok  ] </t>
  </si>
  <si>
    <t>http://world-en.openfoodfacts.org/product/0011110828897/break-free-real-egg-product-kroger</t>
  </si>
  <si>
    <t>2017-03-09T14:26:16Z</t>
  </si>
  <si>
    <t>2017-03-09T14:26:17Z</t>
  </si>
  <si>
    <t>Break-Free, Real Egg Product</t>
  </si>
  <si>
    <t>Egg whites (99%), contains 1% or less of the following: guar gum, xanthan gum, salt, onion powder, natural flavor, and color (includes beta carotene), vitamins&amp;minerals: calcium sulfate, iron (ferric orthophosphate), alpha tocopherol acetate (vitamin e), zinc sulfate, calcium pantothenate, vitamin b12, riboflavin (vitamin b2), thiamine mononitrate (vitamin b1). pyridoxine hydrochloride (vitamin b6), folic acid, biotin, vitamin d3.</t>
  </si>
  <si>
    <t xml:space="preserve"> [ egg-whites -&gt; en:egg-whites  ]  [ whites -&gt; en:whites  ]  [ 99 -&gt; en:99  ]  [ contains-1-or-less-of-the-following -&gt; en:contains-1-or-less-of-the-following  ]  [ 1-or-less-of-the-following -&gt; en:1-or-less-of-the-following  ]  [ or-less-of-the-following -&gt; en:or-less-of-the-following  ]  [ less-of-the-following -&gt; en:less-of-the-following  ]  [ of-the-following -&gt; en:of-the-following  ]  [ the-following -&gt; en:the-following  ]  [ following -&gt; en:following  ]  [ guar-gum -&gt; en:e412  -&gt; exists  -- ok  ]  [ xanthan-gum -&gt; en:e415  -&gt; exists  -- ok  ]  [ salt -&gt; en:salt  ]  [ onion-powder -&gt; en:onion-powder  ]  [ powder -&gt; en:powder  ]  [ natural-flavor -&gt; en:natural-flavor  ]  [ flavor -&gt; en:flavor  ]  [ and-color -&gt; en:and-color  ]  [ color -&gt; en:colour  ]  [ includes-beta-carotene -&gt; en:includes-beta-carotene  ]  [ beta-carotene -&gt; en:e160ai  -&gt; exists  -- ok  ]  [ vitamins-minerals -&gt; en:vitamins-minerals  ]  [ minerals -&gt; en:minerals  ]  [ calcium-sulfate -&gt; en:e516  -&gt; exists  -- ok  ]  [ iron -&gt; en:iron  ]  [ ferric-orthophosphate -&gt; en:ferric-orthophosphate  ]  [ orthophosphate -&gt; en:orthophosphate  ]  [ alpha-tocopherol-acetate -&gt; en:alpha-tocopherol-acetate  ]  [ tocopherol-acetate -&gt; en:tocopherol-acetate  ]  [ acetate -&gt; en:acetate  ]  [ vitamin-e -&gt; en:vitamin-e  ]  [ e -&gt; en:e  ]  [ zinc-sulfate -&gt; en:zinc-sulfate  ]  [ sulfate -&gt; en:sulfate  ]  [ calcium-pantothenate -&gt; en:calcium-pantothenate  ]  [ pantothenate -&gt; en:pantothenate  ]  [ vitamin-b12 -&gt; en:vitamin-b12  ]  [ b12 -&gt; en:b12  ]  [ riboflavin -&gt; en:e101i  -&gt; exists  -- ok  ]  [ vitamin-b2 -&gt; en:e101i  -- already seen  ]  [ thiamine-mononitrate -&gt; en:thiamine-mononitrate  ]  [ mononitrate -&gt; en:mononitrate  ]  [ vitamin-b1 -&gt; en:vitamin-b1  ]  [ b1 -&gt; en:b1  ]  [ pyridoxine-hydrochloride -&gt; en:pyridoxine-hydrochloride  ]  [ hydrochloride -&gt; en:hydrochloride  ]  [ vitamin-b6 -&gt; en:vitamin-b6  ]  [ b6 -&gt; en:b6  ]  [ folic-acid -&gt; en:folic-acid  ]  [ acid -&gt; en:acid  ]  [ biotin -&gt; en:biotin  ]  [ vitamin-d3 -&gt; en:vitamin-d3  ]  [ d3 -&gt; en:d3  ] </t>
  </si>
  <si>
    <t>en:e101,en:e101i,en:e160a,en:e160ai,en:e412,en:e415,en:e516</t>
  </si>
  <si>
    <t>E101 - Riboflavin,E101i - Riboflavin,E160a - Alpha-carotene,E160ai - Beta-carotene,E412 - Guar gum,E415 - Xanthan gum,E516 - Calcium sulphate</t>
  </si>
  <si>
    <t>http://world-en.openfoodfacts.org/product/0011110829023/garlic-texas-toast-kroger</t>
  </si>
  <si>
    <t>2017-03-09T12:55:38Z</t>
  </si>
  <si>
    <t>Garlic Texas Toast</t>
  </si>
  <si>
    <t>Bread: enriched flour (wheat flour, malted barley flour, niacin, reduced iron, thiamine mononitrate, riboflavin, enzyme, folic acid), water, contains less than 2% of: interesterified soybean oil, salt, dextrose, dried yeast, wheat gluten, wheat flour, malted barley flour with sulfites, enzymes, datem, ascorbic acid (dough conditioner), monoglycerides with citric acid preservative, soybean oil, sorbitan monostearate, cellulose gum, potassium iodate, l-cysteine. spread: interesterified soybean oil, water, contains less than 2% of: dehydrated garlic, salt, dehydrated parsley, butter (cream, salt), dehydrated onion, monoglycerides with citric acid preservative, natural flavor, soybean oil, annatto (for color).</t>
  </si>
  <si>
    <t xml:space="preserve"> [ bread -&gt; en:bread  ]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enzyme -&gt; en:enzyme  ]  [ folic-acid -&gt; en:folic-acid  ]  [ acid -&gt; en:acid  ]  [ water -&gt; en:water  ]  [ contains-less-than-2-of -&gt; en:contains-less-than-2-of  ]  [ less-than-2-of -&gt; en:less-than-2-of  ]  [ than-2-of -&gt; en:than-2-of  ]  [ 2-of -&gt; en:2-of  ]  [ of -&gt; en:of  ]  [ interesterified-soybean-oil -&gt; en:interesterified-soybean-oil  ]  [ soybean-oil -&gt; en:soybean-oil  ]  [ oil -&gt; en:oil  ]  [ salt -&gt; en:salt  ]  [ dextrose -&gt; en:dextrose  ]  [ dried-yeast -&gt; en:dried-yeast  ]  [ yeast -&gt; en:yeast  ]  [ wheat-gluten -&gt; en:wheat-gluten  ]  [ gluten -&gt; en:gluten  ]  [ wheat-flour -&gt; en:wheat-flour  ]  [ flour -&gt; en:flour  ]  [ malted-barley-flour-with-sulfites -&gt; en:malted-barley-flour-with-sulfites  ]  [ barley-flour-with-sulfites -&gt; en:barley-flour-with-sulfites  ]  [ flour-with-sulfites -&gt; en:flour-with-sulfites  ]  [ with-sulfites -&gt; en:with-sulfites  ]  [ sulfites -&gt; en:sulfites  ]  [ enzymes -&gt; en:enzymes  ]  [ datem -&gt; en:e472e  -&gt; exists  -- ok  ]  [ ascorbic-acid -&gt; en:e300  -&gt; exists  -- ok  ]  [ dough-conditioner -&gt; en:dough-conditioner  ]  [ conditioner -&gt; en:conditioner  ]  [ monoglycerides-with-citric-acid-preservative -&gt; en:monoglycerides-with-citric-acid-preservative  ]  [ with-citric-acid-preservative -&gt; en:with-citric-acid-preservative  ]  [ citric-acid-preservative -&gt; en:citric-acid-preservative  ]  [ acid-preservative -&gt; en:acid-preservative  ]  [ preservative -&gt; en:preservative  ]  [ soybean-oil -&gt; en:soybean-oil  ]  [ oil -&gt; en:oil  ]  [ sorbitan-monostearate -&gt; en:e491  -&gt; exists  -- ok  ]  [ cellulose-gum -&gt; en:e466  -&gt; exists  -- ok  ]  [ potassium-iodate -&gt; en:e917  -&gt; exists  -- ok  ]  [ l-cysteine-spread -&gt; en:l-cysteine-spread  ]  [ cysteine-spread -&gt; en:cysteine-spread  ]  [ spread -&gt; en:spread  ]  [ interesterified-soybean-oil -&gt; en:interesterified-soybean-oil  ]  [ soybean-oil -&gt; en:soybean-oil  ]  [ oil -&gt; en:oil  ]  [ water -&gt; en:water  ]  [ contains-less-than-2-of -&gt; en:contains-less-than-2-of  ]  [ less-than-2-of -&gt; en:less-than-2-of  ]  [ than-2-of -&gt; en:than-2-of  ]  [ 2-of -&gt; en:2-of  ]  [ of -&gt; en:of  ]  [ dehydrated-garlic -&gt; en:dehydrated-garlic  ]  [ garlic -&gt; en:garlic  ]  [ salt -&gt; en:salt  ]  [ dehydrated-parsley -&gt; en:dehydrated-parsley  ]  [ parsley -&gt; en:parsley  ]  [ butter -&gt; en:butter  ]  [ cream -&gt; en:cream  ]  [ salt -&gt; en:salt  ]  [ dehydrated-onion -&gt; en:dehydrated-onion  ]  [ onion -&gt; en:onion  ]  [ monoglycerides-with-citric-acid-preservative -&gt; en:monoglycerides-with-citric-acid-preservative  ]  [ with-citric-acid-preservative -&gt; en:with-citric-acid-preservative  ]  [ citric-acid-preservative -&gt; en:citric-acid-preservative  ]  [ acid-preservative -&gt; en:acid-preservative  ]  [ preservative -&gt; en:preservative  ]  [ natural-flavor -&gt; en:natural-flavor  ]  [ flavor -&gt; en:flavor  ]  [ soybean-oil -&gt; en:soybean-oil  ]  [ oil -&gt; en:oil  ]  [ annatto -&gt; en:e160b  -&gt; exists  -- ok  ]  [ for-color -&gt; en:for-color  ]  [ color -&gt; en:colour  ] </t>
  </si>
  <si>
    <t>en:e101,en:e101i,en:e160b,en:e300,en:e375,en:e466,en:e472e,en:e491,en:e917</t>
  </si>
  <si>
    <t>E101 - Riboflavin,E101i - Riboflavin,E160b - Annatto,E300 - Ascorbic acid,E375 - Nicotinic acid,E466 - Sodium carboxy methyl cellulose,E472e - Mono- and diacetyltartaric acid esters of mono- and diglycerides of fatty acids,E491 - Sorbitan monostearate,E917 - Potassium iodate</t>
  </si>
  <si>
    <t>http://world-en.openfoodfacts.org/product/0011110829078/peeled-whole-tomatoes-in-tomato-juice-psst</t>
  </si>
  <si>
    <t>Peeled Whole Tomatoes In Tomato Juice</t>
  </si>
  <si>
    <t>Tomatoes, tomato juice, contains less than 2% of: salt, calcium chloride, citric acid.</t>
  </si>
  <si>
    <t xml:space="preserve"> [ tomatoes -&gt; en:tomatoes  ]  [ tomato-juice -&gt; en:tomato-juice  ]  [ juice -&gt; en:juice  ]  [ contains-less-than-2-of -&gt; en:contains-less-than-2-of  ]  [ less-than-2-of -&gt; en:less-than-2-of  ]  [ than-2-of -&gt; en:than-2-of  ]  [ 2-of -&gt; en:2-of  ]  [ of -&gt; en:of  ]  [ salt -&gt; en:salt  ]  [ calcium-chloride -&gt; en:e509  -&gt; exists  -- ok  ]  [ citric-acid -&gt; en:e330  -&gt; exists  -- ok  ] </t>
  </si>
  <si>
    <t>http://world-en.openfoodfacts.org/product/0011110829139/marinara-hearty-traditional-sauce-private-selection</t>
  </si>
  <si>
    <t>Marinara, Hearty Traditional Sauce</t>
  </si>
  <si>
    <t>Tomatoes, crushed tomatoes (concentrated crushed tomatoes, water), sugar, salt, olive oil, basil, onion powder, garlic, pepper, parsley, onion.</t>
  </si>
  <si>
    <t xml:space="preserve"> [ tomatoes -&gt; en:tomatoes  ]  [ crushed-tomatoes -&gt; en:crushed-tomatoes  ]  [ tomatoes -&gt; en:tomatoes  ]  [ concentrated-crushed-tomatoes -&gt; en:concentrated-crushed-tomatoes  ]  [ crushed-tomatoes -&gt; en:crushed-tomatoes  ]  [ tomatoes -&gt; en:tomatoes  ]  [ water -&gt; en:water  ]  [ sugar -&gt; en:sugar  ]  [ salt -&gt; en:salt  ]  [ olive-oil -&gt; en:olive-oil  ]  [ oil -&gt; en:oil  ]  [ basil -&gt; en:basil  ]  [ onion-powder -&gt; en:onion-powder  ]  [ powder -&gt; en:powder  ]  [ garlic -&gt; en:garlic  ]  [ pepper -&gt; en:pepper  ]  [ parsley -&gt; en:parsley  ]  [ onion -&gt; en:onion  ] </t>
  </si>
  <si>
    <t>http://world-en.openfoodfacts.org/product/0011110829146/basilico-tomato-basil-sauce-private-selection</t>
  </si>
  <si>
    <t>2017-03-09T13:06:10Z</t>
  </si>
  <si>
    <t>Basilico Tomato &amp; Basil Sauce</t>
  </si>
  <si>
    <t>Tomatoes crushed tomatoes concentrated crushed tomatoes water sugar salt basil olive oil garlic pepper carrots onion powder parsley.</t>
  </si>
  <si>
    <t xml:space="preserve"> [ tomatoes-crushed-tomatoes-concentrated-crushed-tomatoes-water-sugar-salt-basil-olive-oil-garlic-pepper-carrots-onion-powder-parsley -&gt; en:tomatoes-crushed-tomatoes-concentrated-crushed-tomatoes-water-sugar-salt-basil-olive-oil-garlic-pepper-carrots-onion-powder-parsley  ]  [ crushed-tomatoes-concentrated-crushed-tomatoes-water-sugar-salt-basil-olive-oil-garlic-pepper-carrots-onion-powder-parsley -&gt; en:crushed-tomatoes-concentrated-crushed-tomatoes-water-sugar-salt-basil-olive-oil-garlic-pepper-carrots-onion-powder-parsley  ]  [ tomatoes-concentrated-crushed-tomatoes-water-sugar-salt-basil-olive-oil-garlic-pepper-carrots-onion-powder-parsley -&gt; en:tomatoes-concentrated-crushed-tomatoes-water-sugar-salt-basil-olive-oil-garlic-pepper-carrots-onion-powder-parsley  ]  [ concentrated-crushed-tomatoes-water-sugar-salt-basil-olive-oil-garlic-pepper-carrots-onion-powder-parsley -&gt; en:concentrated-crushed-tomatoes-water-sugar-salt-basil-olive-oil-garlic-pepper-carrots-onion-powder-parsley  ]  [ crushed-tomatoes-water-sugar-salt-basil-olive-oil-garlic-pepper-carrots-onion-powder-parsley -&gt; en:crushed-tomatoes-water-sugar-salt-basil-olive-oil-garlic-pepper-carrots-onion-powder-parsley  ]  [ tomatoes-water-sugar-salt-basil-olive-oil-garlic-pepper-carrots-onion-powder-parsley -&gt; en:tomatoes-water-sugar-salt-basil-olive-oil-garlic-pepper-carrots-onion-powder-parsley  ]  [ water-sugar-salt-basil-olive-oil-garlic-pepper-carrots-onion-powder-parsley -&gt; en:water-sugar-salt-basil-olive-oil-garlic-pepper-carrots-onion-powder-parsley  ]  [ sugar-salt-basil-olive-oil-garlic-pepper-carrots-onion-powder-parsley -&gt; en:sugar-salt-basil-olive-oil-garlic-pepper-carrots-onion-powder-parsley  ]  [ salt-basil-olive-oil-garlic-pepper-carrots-onion-powder-parsley -&gt; en:salt-basil-olive-oil-garlic-pepper-carrots-onion-powder-parsley  ]  [ basil-olive-oil-garlic-pepper-carrots-onion-powder-parsley -&gt; en:basil-olive-oil-garlic-pepper-carrots-onion-powder-parsley  ]  [ olive-oil-garlic-pepper-carrots-onion-powder-parsley -&gt; en:olive-oil-garlic-pepper-carrots-onion-powder-parsley  ]  [ oil-garlic-pepper-carrots-onion-powder-parsley -&gt; en:oil-garlic-pepper-carrots-onion-powder-parsley  ]  [ garlic-pepper-carrots-onion-powder-parsley -&gt; en:garlic-pepper-carrots-onion-powder-parsley  ]  [ pepper-carrots-onion-powder-parsley -&gt; en:pepper-carrots-onion-powder-parsley  ]  [ carrots-onion-powder-parsley -&gt; en:carrots-onion-powder-parsley  ]  [ onion-powder-parsley -&gt; en:onion-powder-parsley  ]  [ powder-parsley -&gt; en:powder-parsley  ]  [ parsley -&gt; en:parsley  ] </t>
  </si>
  <si>
    <t>http://world-en.openfoodfacts.org/product/0011110829153/natural-whole-grain-boil-in-bag-brown-rice-kroger</t>
  </si>
  <si>
    <t>Natural Whole Grain Boil-In-Bag-Brown Rice-</t>
  </si>
  <si>
    <t>Precooked parboiled brown rice.</t>
  </si>
  <si>
    <t>43 g (0.5 cup)</t>
  </si>
  <si>
    <t xml:space="preserve"> [ precooked-parboiled-brown-rice -&gt; en:precooked-parboiled-brown-rice  ]  [ parboiled-brown-rice -&gt; en:parboiled-brown-rice  ]  [ brown-rice -&gt; en:brown-rice  ]  [ rice -&gt; en:rice  ] </t>
  </si>
  <si>
    <t>http://world-en.openfoodfacts.org/product/0011110829184/whole-kernel-corn</t>
  </si>
  <si>
    <t>http://world-en.openfoodfacts.org/product/0011110829214/napoletana-roasted-garlic-sauce-private-selection</t>
  </si>
  <si>
    <t>Napoletana Roasted Garlic Sauce</t>
  </si>
  <si>
    <t>Tomatoes, crushed tomatoes, (concentrated crushed tomatoes, water), sugar, salt, garlic, olive oil, basil, onion powder, pepper, parsley.</t>
  </si>
  <si>
    <t xml:space="preserve"> [ tomatoes -&gt; en:tomatoes  ]  [ crushed-tomatoes -&gt; en:crushed-tomatoes  ]  [ tomatoes -&gt; en:tomatoes  ]  [ concentrated-crushed-tomatoes -&gt; en:concentrated-crushed-tomatoes  ]  [ crushed-tomatoes -&gt; en:crushed-tomatoes  ]  [ tomatoes -&gt; en:tomatoes  ]  [ water -&gt; en:water  ]  [ sugar -&gt; en:sugar  ]  [ salt -&gt; en:salt  ]  [ garlic -&gt; en:garlic  ]  [ olive-oil -&gt; en:olive-oil  ]  [ oil -&gt; en:oil  ]  [ basil -&gt; en:basil  ]  [ onion-powder -&gt; en:onion-powder  ]  [ powder -&gt; en:powder  ]  [ pepper -&gt; en:pepper  ]  [ parsley -&gt; en:parsley  ] </t>
  </si>
  <si>
    <t>http://world-en.openfoodfacts.org/product/0011110829245/chopped-collard-greens</t>
  </si>
  <si>
    <t>Chopped Collard Greens</t>
  </si>
  <si>
    <t>Ingredients: collard greens, water, salt.</t>
  </si>
  <si>
    <t xml:space="preserve"> [ ingredients -&gt; en:ingredients  ]  [ collard-greens -&gt; en:collard-greens  ]  [ greens -&gt; en:greens  ]  [ water -&gt; en:water  ]  [ salt -&gt; en:salt  ] </t>
  </si>
  <si>
    <t>http://world-en.openfoodfacts.org/product/0011110829672/psst-mixed-cuts-green-beans-kroger</t>
  </si>
  <si>
    <t>Psst..., Mixed Cuts Green Beans</t>
  </si>
  <si>
    <t>http://world-en.openfoodfacts.org/product/0011110829726/sweet-peas</t>
  </si>
  <si>
    <t>http://world-en.openfoodfacts.org/product/0011110829733/mixed-vegetables</t>
  </si>
  <si>
    <t>Water, carrots, potatoes, peas, corn, green beans, celery, lima beans, salt.</t>
  </si>
  <si>
    <t xml:space="preserve"> [ water -&gt; en:water  ]  [ carrots -&gt; en:carrots  ]  [ potatoes -&gt; en:potatoes  ]  [ peas -&gt; en:peas  ]  [ corn -&gt; en:corn  ]  [ green-beans -&gt; en:green-beans  ]  [ beans -&gt; en:beans  ]  [ celery -&gt; en:celery  ]  [ lima-beans -&gt; en:lima-beans  ]  [ beans -&gt; en:beans  ]  [ salt -&gt; en:salt  ] </t>
  </si>
  <si>
    <t>http://world-en.openfoodfacts.org/product/0011110829948/psst-french-style-green-beans-kroger</t>
  </si>
  <si>
    <t>Psst..., French Style Green Beans</t>
  </si>
  <si>
    <t>http://world-en.openfoodfacts.org/product/0011110829955/cream-style-corn-psst</t>
  </si>
  <si>
    <t>2017-03-10T08:50:08Z</t>
  </si>
  <si>
    <t>Cream Style Corn</t>
  </si>
  <si>
    <t>http://world-en.openfoodfacts.org/product/0011110830043/sugar-free-bread-butter-chips-kroger</t>
  </si>
  <si>
    <t>2017-03-09T12:35:51Z</t>
  </si>
  <si>
    <t>Sugar Free Bread &amp; Butter Chips</t>
  </si>
  <si>
    <t>Fresh cucumbers, water, vinegar, salt, spices, calcium chloride, sucralose, yellow 5, natural flavors, polysorbate 80.</t>
  </si>
  <si>
    <t xml:space="preserve"> [ fresh-cucumbers -&gt; en:fresh-cucumbers  ]  [ cucumbers -&gt; en:cucumbers  ]  [ water -&gt; en:water  ]  [ vinegar -&gt; en:vinegar  ]  [ salt -&gt; en:salt  ]  [ spices -&gt; en:spices  ]  [ calcium-chloride -&gt; en:e509  -&gt; exists  -- ok  ]  [ sucralose -&gt; en:e955  -&gt; exists  -- ok  ]  [ yellow-5 -&gt; en:e102  -&gt; exists  -- ok  ]  [ natural-flavors -&gt; en:natural-flavors  ]  [ flavors -&gt; en:flavors  ]  [ polysorbate-80 -&gt; en:e433  -&gt; exists  -- ok  ] </t>
  </si>
  <si>
    <t>en:e102,en:e433,en:e509,en:e955</t>
  </si>
  <si>
    <t>E102 - Tartrazine,E433 - Polyoxyethylene sorbitan monooleate,E509 - Calcium chloride,E955 - Sucralose</t>
  </si>
  <si>
    <t>http://world-en.openfoodfacts.org/product/0011110830333/lite-pear-halves-kroger</t>
  </si>
  <si>
    <t>Lite Pear Halves</t>
  </si>
  <si>
    <t>http://world-en.openfoodfacts.org/product/0011110831187/sliced-pineapple-in-pineapple-juice-kroger</t>
  </si>
  <si>
    <t>Sliced Pineapple In Pineapple Juice</t>
  </si>
  <si>
    <t>Pineapple, pineapple juice, citric acid</t>
  </si>
  <si>
    <t xml:space="preserve"> [ pineapple -&gt; en:pineapple  ]  [ pineapple-juice -&gt; en:pineapple-juice  ]  [ juice -&gt; en:juice  ]  [ citric-acid -&gt; en:e330  -&gt; exists  -- ok  ] </t>
  </si>
  <si>
    <t>http://world-en.openfoodfacts.org/product/0011110831217/sliced-pineapple-in-heavy-syrup-kroger</t>
  </si>
  <si>
    <t>Sliced Pineapple In Heavy Syrup</t>
  </si>
  <si>
    <t>Pineapple, water, sugar, citric acid</t>
  </si>
  <si>
    <t>117 g (117 g)</t>
  </si>
  <si>
    <t xml:space="preserve"> [ pineapple -&gt; en:pineapple  ]  [ water -&gt; en:water  ]  [ sugar -&gt; en:sugar  ]  [ citric-acid -&gt; en:e330  -&gt; exists  -- ok  ] </t>
  </si>
  <si>
    <t>http://world-en.openfoodfacts.org/product/0011110831293/crushed-pineapple-in-pineapple-juice-kroger</t>
  </si>
  <si>
    <t>Crushed Pineapple, In Pineapple Juice</t>
  </si>
  <si>
    <t>http://world-en.openfoodfacts.org/product/0011110831323/crushed-pineapple-in-heavy-syrup-kroger</t>
  </si>
  <si>
    <t>Crushed Pineapple In Heavy Syrup</t>
  </si>
  <si>
    <t>http://world-en.openfoodfacts.org/product/0011110831415/pineapple-chunks-in-pineapple-juice-kroger</t>
  </si>
  <si>
    <t>Pineapple Chunks In Pineapple Juice</t>
  </si>
  <si>
    <t>http://world-en.openfoodfacts.org/product/0011110831446/pineapple-chunks-in-heavy-syrup-kroger</t>
  </si>
  <si>
    <t>Pineapple Chunks In Heavy Syrup</t>
  </si>
  <si>
    <t>http://world-en.openfoodfacts.org/product/0011110831552/pineapple-tidbits-in-pineapple-juice-kroger</t>
  </si>
  <si>
    <t>Pineapple Tidbits, In Pineapple Juice</t>
  </si>
  <si>
    <t>http://world-en.openfoodfacts.org/product/0011110831590/elbow-macaroni-the-kroger-co</t>
  </si>
  <si>
    <t>Durum wheat semolina, durum wheat flour, niacin, ferrous sulfate, thiamine mononitrate, riboflavin, folic acid.</t>
  </si>
  <si>
    <t>56 g (0.125 PKG DRY)</t>
  </si>
  <si>
    <t xml:space="preserve"> [ durum-wheat-semolina -&gt; en:durum-wheat-semolina  ]  [ wheat-semolina -&gt; en:wheat-semolina  ]  [ semolina -&gt; en:semolina  ]  [ durum-wheat-flour -&gt; en:durum-wheat-flour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t>
  </si>
  <si>
    <t>http://world-en.openfoodfacts.org/product/0011110831606/organic-sweet-potato-corn-tortilla-simple-truth-organic</t>
  </si>
  <si>
    <t>2017-03-09T15:25:22Z</t>
  </si>
  <si>
    <t>Organic Sweet Potato - Corn Tortilla</t>
  </si>
  <si>
    <t>Organic ground corn, organic oil (sunflower, safflower and/or canola), organic sweet potato powder, organic cane sugar, sea salt.</t>
  </si>
  <si>
    <t xml:space="preserve"> [ organic-ground-corn -&gt; en:organic-ground-corn  ]  [ ground-corn -&gt; en:ground-corn  ]  [ corn -&gt; en:corn  ]  [ organic-oil -&gt; en:organic-oil  ]  [ oil -&gt; en:oil  ]  [ sunflower -&gt; en:sunflower  ]  [ safflower-and-or-canola -&gt; en:safflower-and-or-canola  ]  [ and-or-canola -&gt; en:and-or-canola  ]  [ or-canola -&gt; en:or-canola  ]  [ canola -&gt; en:canola  ]  [ organic-sweet-potato-powder -&gt; en:organic-sweet-potato-powder  ]  [ sweet-potato-powder -&gt; en:sweet-potato-powder  ]  [ potato-powder -&gt; en:potato-powder  ]  [ powder -&gt; en:powder  ]  [ organic-cane-sugar -&gt; en:organic-cane-sugar  ]  [ cane-sugar -&gt; en:cane-sugar  ]  [ sugar -&gt; en:sugar  ]  [ sea-salt -&gt; en:sea-salt  ]  [ salt -&gt; en:salt  ] </t>
  </si>
  <si>
    <t>http://world-en.openfoodfacts.org/product/0011110831637/psst-creamy-peanut-butter</t>
  </si>
  <si>
    <t>Psst..., Creamy Peanut Butter</t>
  </si>
  <si>
    <t>Roasted peanuts, sugar, hydrogenated vegetable oil (rapeseed, cottonseed, soybean, and/or palm oils), salt, dextrose.</t>
  </si>
  <si>
    <t xml:space="preserve"> [ roasted-peanuts -&gt; en:roasted-peanuts  ]  [ peanuts -&gt; en:peanuts  ]  [ sugar -&gt; en:sugar  ]  [ hydrogenated-vegetable-oil -&gt; en:hydrogenated-vegetable-oil  ]  [ vegetable-oil -&gt; en:vegetable-oil  ]  [ oil -&gt; en:oil  ]  [ rapeseed -&gt; en:rapeseed  ]  [ cottonseed -&gt; en:cottonseed  ]  [ soybean -&gt; en:soybean  ]  [ and-or-palm-oils -&gt; en:and-or-palm-oils  ]  [ or-palm-oils -&gt; en:or-palm-oils  ]  [ palm-oils -&gt; en:palm-oils  ]  [ oils -&gt; en:oils  ]  [ salt -&gt; en:salt  ]  [ dextrose -&gt; en:dextrose  ] </t>
  </si>
  <si>
    <t>http://world-en.openfoodfacts.org/product/0011110831668/pure-honey-psst</t>
  </si>
  <si>
    <t>2015-01-15T19:36:20Z</t>
  </si>
  <si>
    <t xml:space="preserve"> pure honey</t>
  </si>
  <si>
    <t>http://world-en.openfoodfacts.org/product/0011110832535/mandarin-oranges-lite-peeled-segments-in-mandarin-orange-juice-kroger</t>
  </si>
  <si>
    <t>Mandarin Oranges, Lite, Peeled Segments In Mandarin Orange Juice</t>
  </si>
  <si>
    <t>Mandarin orange sections, mandarin orange juice</t>
  </si>
  <si>
    <t xml:space="preserve"> [ mandarin-orange-sections -&gt; en:mandarin-orange-sections  ]  [ orange-sections -&gt; en:orange-sections  ]  [ sections -&gt; en:sections  ]  [ mandarin-orange-juice -&gt; en:mandarin-orange-juice  ]  [ orange-juice -&gt; en:orange-juice  ]  [ juice -&gt; en:juice  ] </t>
  </si>
  <si>
    <t>http://world-en.openfoodfacts.org/product/0011110832573/mandarin-oranges-kroeger</t>
  </si>
  <si>
    <t>Mandarin Oranges</t>
  </si>
  <si>
    <t>Peeled mandarin orange segments, water, sugar</t>
  </si>
  <si>
    <t xml:space="preserve"> [ peeled-mandarin-orange-segments -&gt; en:peeled-mandarin-orange-segments  ]  [ mandarin-orange-segments -&gt; en:mandarin-orange-segments  ]  [ orange-segments -&gt; en:orange-segments  ]  [ segments -&gt; en:segments  ]  [ water -&gt; en:water  ]  [ sugar -&gt; en:sugar  ] </t>
  </si>
  <si>
    <t>http://world-en.openfoodfacts.org/product/0011110832627/mandarin-oranges-peeled-segments-in-light-syrup-kroger</t>
  </si>
  <si>
    <t>2017-03-09T12:03:59Z</t>
  </si>
  <si>
    <t>Mandarin Oranges Peeled Segments In Light Syrup</t>
  </si>
  <si>
    <t>Peeled mandarin orange segments, water, sugar.</t>
  </si>
  <si>
    <t>http://world-en.openfoodfacts.org/product/0011110832726/100-prune-juice-kroger</t>
  </si>
  <si>
    <t>100% Prune Juice</t>
  </si>
  <si>
    <t>Prune juice</t>
  </si>
  <si>
    <t xml:space="preserve"> [ prune-juice -&gt; en:prune-juice  ]  [ juice -&gt; en:juice  ] </t>
  </si>
  <si>
    <t>http://world-en.openfoodfacts.org/product/0011110832733/earl-grey-black-tea-private-selection</t>
  </si>
  <si>
    <t>2017-03-09T13:27:37Z</t>
  </si>
  <si>
    <t>Earl Grey Black Tea</t>
  </si>
  <si>
    <t>Black tea, oil of bergamot.</t>
  </si>
  <si>
    <t xml:space="preserve"> [ black-tea -&gt; en:black-tea  ]  [ tea -&gt; en:tea  ]  [ oil-of-bergamot -&gt; en:oil-of-bergamot  ]  [ of-bergamot -&gt; en:of-bergamot  ]  [ bergamot -&gt; en:bergamot  ] </t>
  </si>
  <si>
    <t>http://world-en.openfoodfacts.org/product/0011110832764/english-breakfast-black-tea-private-selection</t>
  </si>
  <si>
    <t>English Breakfast Black Tea</t>
  </si>
  <si>
    <t>http://world-en.openfoodfacts.org/product/0011110832825/honey-lemon-ginseng-green-tea-private-selection</t>
  </si>
  <si>
    <t>2017-03-09T13:26:40Z</t>
  </si>
  <si>
    <t>Honey Lemon Ginseng Green Tea</t>
  </si>
  <si>
    <t>Green tea, eleuthero root, lemon verbena, licorice root, natural flavors, roasted chicory root, ginger root, orange blossoms, dried honey, asian ginseng.</t>
  </si>
  <si>
    <t>2.1 g (2.1 g)</t>
  </si>
  <si>
    <t xml:space="preserve"> [ green-tea -&gt; en:green-tea  ]  [ tea -&gt; en:tea  ]  [ eleuthero-root -&gt; en:eleuthero-root  ]  [ root -&gt; en:root  ]  [ lemon-verbena -&gt; en:lemon-verbena  ]  [ verbena -&gt; en:verbena  ]  [ licorice-root -&gt; en:licorice-root  ]  [ root -&gt; en:root  ]  [ natural-flavors -&gt; en:natural-flavors  ]  [ flavors -&gt; en:flavors  ]  [ roasted-chicory-root -&gt; en:roasted-chicory-root  ]  [ chicory-root -&gt; en:chicory-root  ]  [ root -&gt; en:root  ]  [ ginger-root -&gt; en:ginger-root  ]  [ root -&gt; en:root  ]  [ orange-blossoms -&gt; en:orange-blossoms  ]  [ blossoms -&gt; en:blossoms  ]  [ dried-honey -&gt; en:dried-honey  ]  [ honey -&gt; en:honey  ]  [ asian-ginseng -&gt; en:asian-ginseng  ]  [ ginseng -&gt; en:ginseng  ] </t>
  </si>
  <si>
    <t>http://world-en.openfoodfacts.org/product/0011110832962/sausage-pancake-blueberry-kroger</t>
  </si>
  <si>
    <t>Sausage &amp; Pancake, Blueberry</t>
  </si>
  <si>
    <t>Water, wheat flour (bleached), sugar,soybean oil, soy flour, leavening (sodium acid pyrophosphatae, sodium bicarbonate), eggs, dextrose, salt, artificial flavor, nonfat dry milk blueberry flavored chips (sextrose, sugar, palm oil, modified flour (wheat flour, noacin, reduced iron, thiamine mononitrate, riboflavin, folic acid), maltodextrin, citric acid, natural flavor, blue 2 lake, red 40 lake, soy lecithin)cooked in vegetable oil (contains one or more of: corn oil, cottonseed oil, soybean oil). sausage ingredients: pork, water, dextrose, salt, flavorings, citric acid, propyl gallate.</t>
  </si>
  <si>
    <t>141 g (141 g)</t>
  </si>
  <si>
    <t xml:space="preserve"> [ water -&gt; en:water  ]  [ wheat-flour -&gt; en:wheat-flour  ]  [ flour -&gt; en:flour  ]  [ bleached -&gt; en:bleached  ]  [ sugar -&gt; en:sugar  ]  [ soybean-oil -&gt; en:soybean-oil  ]  [ oil -&gt; en:oil  ]  [ soy-flour -&gt; en:soy-flour  ]  [ flour -&gt; en:flour  ]  [ leavening -&gt; en:leavening  ]  [ sodium-acid-pyrophosphatae -&gt; en:sodium-acid-pyrophosphatae  ]  [ acid-pyrophosphatae -&gt; en:acid-pyrophosphatae  ]  [ pyrophosphatae -&gt; en:pyrophosphatae  ]  [ sodium-bicarbonate -&gt; en:e500ii  -&gt; exists  -- ok  ]  [ eggs -&gt; en:eggs  ]  [ dextrose -&gt; en:dextrose  ]  [ salt -&gt; en:salt  ]  [ artificial-flavor -&gt; en:artificial-flavor  ]  [ flavor -&gt; en:flavor  ]  [ nonfat-dry-milk-blueberry-flavored-chips -&gt; en:nonfat-dry-milk-blueberry-flavored-chips  ]  [ dry-milk-blueberry-flavored-chips -&gt; en:dry-milk-blueberry-flavored-chips  ]  [ milk-blueberry-flavored-chips -&gt; en:milk-blueberry-flavored-chips  ]  [ blueberry-flavored-chips -&gt; en:blueberry-flavored-chips  ]  [ flavored-chips -&gt; en:flavored-chips  ]  [ chips -&gt; en:chips  ]  [ sextrose -&gt; en:sextrose  ]  [ sugar -&gt; en:sugar  ]  [ palm-oil -&gt; en:palm-oil  ]  [ oil -&gt; en:oil  ]  [ modified-flour -&gt; en:modified-flour  ]  [ flour -&gt; en:flour  ]  [ wheat-flour -&gt; en:wheat-flour  ]  [ flour -&gt; en:flour  ]  [ noacin -&gt; en:noacin  ]  [ reduced-iron -&gt; en:reduced-iron  ]  [ iron -&gt; en:iron  ]  [ thiamine-mononitrate -&gt; en:thiamine-mononitrate  ]  [ mononitrate -&gt; en:mononitrate  ]  [ riboflavin -&gt; en:e101i  -&gt; exists  -- ok  ]  [ folic-acid -&gt; en:folic-acid  ]  [ acid -&gt; en:acid  ]  [ maltodextrin -&gt; en:maltodextrin  ]  [ citric-acid -&gt; en:e330  -&gt; exists  -- ok  ]  [ natural-flavor -&gt; en:natural-flavor  ]  [ flavor -&gt; en:flavor  ]  [ blue-2-lake -&gt; en:blue-2-lake  ]  [ 2-lake -&gt; en:2-lake  ]  [ lake -&gt; en:lake  ]  [ red-40-lake -&gt; en:red-40-lake  ]  [ 40-lake -&gt; en:40-lake  ]  [ lake -&gt; en:lake  ]  [ soy-lecithin-cooked-in-vegetable-oil -&gt; en:soy-lecithin-cooked-in-vegetable-oil  ]  [ lecithin-cooked-in-vegetable-oil -&gt; en:lecithin-cooked-in-vegetable-oil  ]  [ cooked-in-vegetable-oil -&gt; en:cooked-in-vegetable-oil  ]  [ in-vegetable-oil -&gt; en:in-vegetable-oil  ]  [ vegetable-oil -&gt; en:vegetable-oil  ]  [ oil -&gt; en:oil  ]  [ contains-one-or-more-of -&gt; en:contains-one-or-more-of  ]  [ one-or-more-of -&gt; en:one-or-more-of  ]  [ or-more-of -&gt; en:or-more-of  ]  [ more-of -&gt; en:more-of  ]  [ of -&gt; en:of  ]  [ corn-oil -&gt; en:corn-oil  ]  [ oil -&gt; en:oil  ]  [ cottonseed-oil -&gt; en:cottonseed-oil  ]  [ oil -&gt; en:oil  ]  [ soybean-oil-sausage-ingredients -&gt; en:soybean-oil-sausage-ingredients  ]  [ oil-sausage-ingredients -&gt; en:oil-sausage-ingredients  ]  [ sausage-ingredients -&gt; en:sausage-ingredients  ]  [ ingredients -&gt; en:ingredients  ]  [ pork -&gt; en:pork  ]  [ water -&gt; en:water  ]  [ dextrose -&gt; en:dextrose  ]  [ salt -&gt; en:salt  ]  [ flavorings -&gt; en:flavorings  ]  [ citric-acid -&gt; en:e330  -- already seen  ]  [ propyl-gallate -&gt; en:e310  -&gt; exists  -- ok  ] </t>
  </si>
  <si>
    <t>en:e101,en:e101i,en:e310,en:e330,en:e500,en:e500ii</t>
  </si>
  <si>
    <t>E101 - Riboflavin,E101i - Riboflavin,E310 - Propyl gallate,E330 - Citric acid,E500 - Sodium carbonates,E500ii - Sodium hydrogen carbonate</t>
  </si>
  <si>
    <t>http://world-en.openfoodfacts.org/product/0011110832986/frosted-flakes-cereal-sweetened-organic-flakes-of-corn-simple-truth-organic</t>
  </si>
  <si>
    <t>Frosted Flakes Cereal, Sweetened Organic Flakes Of Corn</t>
  </si>
  <si>
    <t>(organic milled coan, organic cane sugar, sea salt.</t>
  </si>
  <si>
    <t>30 g (1 cup)</t>
  </si>
  <si>
    <t xml:space="preserve"> [ organic-milled-coan -&gt; en:organic-milled-coan  ]  [ milled-coan -&gt; en:milled-coan  ]  [ coan -&gt; en:coan  ]  [ organic-cane-sugar -&gt; en:organic-cane-sugar  ]  [ cane-sugar -&gt; en:cane-sugar  ]  [ sugar -&gt; en:sugar  ]  [ sea-salt -&gt; en:sea-salt  ]  [ salt -&gt; en:salt  ] </t>
  </si>
  <si>
    <t>http://world-en.openfoodfacts.org/product/0011110832993/honey-nut-toasted-oats-simple-truth-organic</t>
  </si>
  <si>
    <t>Ingredients: organic whole grain oats (includes the oat bran), organic sugar, organic rice flour, organic honey salt, organic ground almonds calcium carbonate, mixed tocopherols (vitamin e) added to preserve freshness.</t>
  </si>
  <si>
    <t xml:space="preserve"> [ ingredients -&gt; en:ingredients  ]  [ organic-whole-grain-oats -&gt; en:organic-whole-grain-oats  ]  [ whole-grain-oats -&gt; en:whole-grain-oats  ]  [ grain-oats -&gt; en:grain-oats  ]  [ oats -&gt; en:oats  ]  [ includes-the-oat-bran -&gt; en:includes-the-oat-bran  ]  [ the-oat-bran -&gt; en:the-oat-bran  ]  [ oat-bran -&gt; en:oat-bran  ]  [ bran -&gt; en:bran  ]  [ organic-sugar -&gt; en:organic-sugar  ]  [ sugar -&gt; en:sugar  ]  [ organic-rice-flour -&gt; en:organic-rice-flour  ]  [ rice-flour -&gt; en:rice-flour  ]  [ flour -&gt; en:flour  ]  [ organic-honey-salt -&gt; en:organic-honey-salt  ]  [ honey-salt -&gt; en:honey-salt  ]  [ salt -&gt; en:salt  ]  [ organic-ground-almonds-calcium-carbonate -&gt; en:organic-ground-almonds-calcium-carbonate  ]  [ ground-almonds-calcium-carbonate -&gt; en:ground-almonds-calcium-carbonate  ]  [ almonds-calcium-carbonate -&gt; en:almonds-calcium-carbonate  ]  [ calcium-carbonate -&gt; en:e170  -&gt; exists  -- ok  ]  [ mixed-tocopherols -&gt; en:mixed-tocopherols  ]  [ tocopherols -&gt; en:e307c  -&gt; exists  -- ok  ]  [ vitamin-e -&gt; en:vitamin-e  ]  [ e -&gt; en:e  ]  [ added-to-preserve-freshness -&gt; en:added-to-preserve-freshness  ]  [ to-preserve-freshness -&gt; en:to-preserve-freshness  ]  [ preserve-freshness -&gt; en:preserve-freshness  ]  [ freshness -&gt; en:freshness  ] </t>
  </si>
  <si>
    <t>en:e170,en:e307c</t>
  </si>
  <si>
    <t>E170 - Calcium carbonate,E307c - Tocopherol</t>
  </si>
  <si>
    <t>http://world-en.openfoodfacts.org/product/0011110833006/pink-salmon-kroger</t>
  </si>
  <si>
    <t>2017-03-09T09:27:33Z</t>
  </si>
  <si>
    <t>2017-03-09T09:27:34Z</t>
  </si>
  <si>
    <t>Pink Salmon</t>
  </si>
  <si>
    <t>Salmon, water, salt.</t>
  </si>
  <si>
    <t xml:space="preserve"> [ salmon -&gt; en:salmon  ]  [ water -&gt; en:water  ]  [ salt -&gt; en:salt  ] </t>
  </si>
  <si>
    <t>http://world-en.openfoodfacts.org/product/0011110833013/alaskan-pink-salmon-kroger</t>
  </si>
  <si>
    <t>Alaskan Pink Salmon</t>
  </si>
  <si>
    <t>Pink salmon, salt.</t>
  </si>
  <si>
    <t xml:space="preserve"> [ pink-salmon -&gt; en:pink-salmon  ]  [ salmon -&gt; en:salmon  ]  [ salt -&gt; en:salt  ] </t>
  </si>
  <si>
    <t>http://world-en.openfoodfacts.org/product/0011110833037/cereal-toasted-oats-simple-true-organic</t>
  </si>
  <si>
    <t>2017-03-09T13:39:54Z</t>
  </si>
  <si>
    <t>2017-03-09T13:39:55Z</t>
  </si>
  <si>
    <t>Cereal Toasted Oats</t>
  </si>
  <si>
    <t>Simple True Organic</t>
  </si>
  <si>
    <t>simple-true-organic</t>
  </si>
  <si>
    <t>Organic whole grain oats (includes the oat bran), organic rice flour, organic sugar, salt, calcium carbonate, mixed tocopherols (vitamin e) added to preserve freshness.vitamins and minerals: feric orthophosphate, sodium ascorbate, niacinamide, vitamin a acetate, zinc oxide, folic acid, cholecalciferol, thiamine mononitrate, pyridoxine hydrochloride.</t>
  </si>
  <si>
    <t xml:space="preserve"> [ organic-whole-grain-oats -&gt; en:organic-whole-grain-oats  ]  [ whole-grain-oats -&gt; en:whole-grain-oats  ]  [ grain-oats -&gt; en:grain-oats  ]  [ oats -&gt; en:oats  ]  [ includes-the-oat-bran -&gt; en:includes-the-oat-bran  ]  [ the-oat-bran -&gt; en:the-oat-bran  ]  [ oat-bran -&gt; en:oat-bran  ]  [ bran -&gt; en:bran  ]  [ organic-rice-flour -&gt; en:organic-rice-flour  ]  [ rice-flour -&gt; en:rice-flour  ]  [ flour -&gt; en:flour  ]  [ organic-sugar -&gt; en:organic-sugar  ]  [ sugar -&gt; en:sugar  ]  [ salt -&gt; en:salt  ]  [ calcium-carbonate -&gt; en:e170  -&gt; exists  -- ok  ]  [ mixed-tocopherols -&gt; en:mixed-tocopherols  ]  [ tocopherols -&gt; en:e307c  -&gt; exists  -- ok  ]  [ vitamin-e -&gt; en:vitamin-e  ]  [ e -&gt; en:e  ]  [ added-to-preserve-freshness-vitamins-and-minerals -&gt; en:added-to-preserve-freshness-vitamins-and-minerals  ]  [ to-preserve-freshness-vitamins-and-minerals -&gt; en:to-preserve-freshness-vitamins-and-minerals  ]  [ preserve-freshness-vitamins-and-minerals -&gt; en:preserve-freshness-vitamins-and-minerals  ]  [ freshness-vitamins-and-minerals -&gt; en:freshness-vitamins-and-minerals  ]  [ vitamins-and-minerals -&gt; en:vitamins-and-minerals  ]  [ and-minerals -&gt; en:and-minerals  ]  [ minerals -&gt; en:minerals  ]  [ feric-orthophosphate -&gt; en:feric-orthophosphate  ]  [ orthophosphate -&gt; en:orthophosphate  ]  [ sodium-ascorbate -&gt; en:e301  -&gt; exists  -- ok  ]  [ niacinamide -&gt; en:niacinamide  ]  [ vitamin-a -&gt; en:vitamin-a  ]  [ a -&gt; en:a  ]  [ acetate -&gt; en:acetate  ]  [ zinc-oxide -&gt; en:zinc-oxide  ]  [ oxide -&gt; en:oxide  ]  [ folic-acid -&gt; en:folic-acid  ]  [ acid -&gt; en:acid  ]  [ cholecalciferol -&gt; en:cholecalciferol  ]  [ thiamine-mononitrate -&gt; en:thiamine-mononitrate  ]  [ mononitrate -&gt; en:mononitrate  ]  [ pyridoxine-hydrochloride -&gt; en:pyridoxine-hydrochloride  ]  [ hydrochloride -&gt; en:hydrochloride  ] </t>
  </si>
  <si>
    <t>en:e170,en:e301,en:e307c</t>
  </si>
  <si>
    <t>E170 - Calcium carbonate,E301 - Sodium ascorbate,E307c - Tocopherol</t>
  </si>
  <si>
    <t>http://world-en.openfoodfacts.org/product/0011110833259/fred-meyer-vegetable-oil-spread-the-kroger-co</t>
  </si>
  <si>
    <t>2017-03-09T20:11:44Z</t>
  </si>
  <si>
    <t>Fred Meyer, Vegetable Oil Spread</t>
  </si>
  <si>
    <t>Liquid and partially hydrogenated soybean oil, water, salt, contains less than 2% of: vegetable mono &amp; diglycerides, soy lecithin, potassium sorbate and sodium benzoate (preservatives), citric acid, natural &amp; artificial flavor, beta carotene (color), vita</t>
  </si>
  <si>
    <t xml:space="preserve"> [ liquid-and-partially-hydrogenated-soybean-oil -&gt; en:liquid-and-partially-hydrogenated-soybean-oil  ]  [ and-partially-hydrogenated-soybean-oil -&gt; en:and-partially-hydrogenated-soybean-oil  ]  [ partially-hydrogenated-soybean-oil -&gt; en:partially-hydrogenated-soybean-oil  ]  [ hydrogenated-soybean-oil -&gt; en:hydrogenated-soybean-oil  ]  [ soybean-oil -&gt; en:soybean-oil  ]  [ oil -&gt; en:oil  ]  [ water -&gt; en:water  ]  [ salt -&gt; en:salt  ]  [ contains-less-than-2-of -&gt; en:contains-less-than-2-of  ]  [ less-than-2-of -&gt; en:less-than-2-of  ]  [ than-2-of -&gt; en:than-2-of  ]  [ 2-of -&gt; en:2-of  ]  [ of -&gt; en:of  ]  [ vegetable-mono-diglycerides -&gt; en:vegetable-mono-diglycerides  ]  [ mono-diglycerides -&gt; en:mono-diglycerides  ]  [ diglycerides -&gt; en:diglycerides  ]  [ soy-lecithin -&gt; en:soy-lecithin  ]  [ lecithin -&gt; en:e322i  -&gt; exists  -- ok  ]  [ potassium-sorbate-and-sodium-benzoate -&gt; en:potassium-sorbate-and-sodium-benzoate  ]  [ sorbate-and-sodium-benzoate -&gt; en:sorbate-and-sodium-benzoate  ]  [ and-sodium-benzoate -&gt; en:and-sodium-benzoate  ]  [ sodium-benzoate -&gt; en:e211  -&gt; exists  -- ok  ]  [ preservatives -&gt; en:preservatives  ]  [ citric-acid -&gt; en:e330  -&gt; exists  -- ok  ]  [ natural-artificial-flavor -&gt; en:natural-artificial-flavor  ]  [ artificial-flavor -&gt; en:artificial-flavor  ]  [ flavor -&gt; en:flavor  ]  [ beta-carotene -&gt; en:e160ai  -&gt; exists  -- ok  ]  [ color -&gt; en:colour  ]  [ vita -&gt; en:vita  ] </t>
  </si>
  <si>
    <t>http://world-en.openfoodfacts.org/product/0011110833303/simply-classic-trail-mix-kroger</t>
  </si>
  <si>
    <t>2017-03-09T14:02:34Z</t>
  </si>
  <si>
    <t>Simply Classic Trail Mix</t>
  </si>
  <si>
    <t>Peanuts, raisins (raisins, palm oil), m&amp;m's milk chocolate candies (milk chocolate [sugar, chocolate, skim milk, cocoa butter, lactose, milk fat, soy lecithin, salt, artificial flavors], sugar, cornstarch, contains less than 1% of: corn syrup, dextrin, coloring [includes blue 1 lake, yellow 6, red 40, yellow 5, blue 1, red 40 lake, blue 2 lake, yellow 6 lake, yellow 5 lake, blue 2], gum acacia), almonds, cashews, vegetable oil (peanut, cottonseed, soybean, and/or sunflower), sea salt.</t>
  </si>
  <si>
    <t xml:space="preserve"> [ peanuts -&gt; en:peanuts  ]  [ raisins -&gt; en:raisins  ]  [ raisins -&gt; en:raisins  ]  [ palm-oil -&gt; en:palm-oil  ]  [ oil -&gt; en:oil  ]  [ m-m-s-milk-chocolate-candies -&gt; en:m-m-s-milk-chocolate-candies  ]  [ m-s-milk-chocolate-candies -&gt; en:m-s-milk-chocolate-candies  ]  [ s-milk-chocolate-candies -&gt; en:s-milk-chocolate-candies  ]  [ milk-chocolate-candies -&gt; en:milk-chocolate-candies  ]  [ chocolate-candies -&gt; en:chocolate-candies  ]  [ candies -&gt; en:candies  ]  [ milk-chocolate -&gt; en:milk-chocolate  ]  [ chocolate -&gt; en:chocolate  ]  [ sugar -&gt; en:sugar  ]  [ chocolate -&gt; en:chocolate  ]  [ skim-milk -&gt; en:skim-milk  ]  [ milk -&gt; en:milk  ]  [ cocoa-butter -&gt; en:cocoa-butter  ]  [ butter -&gt; en:butter  ]  [ lactose -&gt; en:lactose  ]  [ milk-fat -&gt; en:milk-fat  ]  [ fat -&gt; en:fat  ]  [ soy-lecithin -&gt; en:soy-lecithin  ]  [ lecithin -&gt; en:e322i  -&gt; exists  -- ok  ]  [ salt -&gt; en:salt  ]  [ artificial-flavors -&gt; en:artificial-flavors  ]  [ flavors -&gt; en:flavors  ]  [ sugar -&gt; en:sugar  ]  [ cornstarch -&gt; en:cornstarch  ]  [ contains-less-than-1-of -&gt; en:contains-less-than-1-of  ]  [ less-than-1-of -&gt; en:less-than-1-of  ]  [ than-1-of -&gt; en:than-1-of  ]  [ 1-of -&gt; en:1-of  ]  [ of -&gt; en:of  ]  [ corn-syrup -&gt; en:corn-syrup  ]  [ syrup -&gt; en:syrup  ]  [ dextrin -&gt; en:e1400  -&gt; exists  -- ok  ]  [ coloring -&gt; en:coloring  ]  [ includes-blue-1-lake -&gt; en:includes-blue-1-lake  ]  [ blue-1-lake -&gt; en:blue-1-lake  ]  [ 1-lake -&gt; en:1-lake  ]  [ lake -&gt; en:lake  ]  [ yellow-6 -&gt; en:e110  -&gt; exists  -- ok  ]  [ red-40 -&gt; en:e129  -&gt; exists  -- ok  ]  [ yellow-5 -&gt; en:e102  -&gt; exists  -- ok  ]  [ blue-1 -&gt; en:e133  -&gt; exists  -- ok  ]  [ red-40-lake -&gt; en:red-40-lake  ]  [ 40-lake -&gt; en:40-lake  ]  [ lake -&gt; en:lake  ]  [ blue-2-lake -&gt; en:blue-2-lake  ]  [ 2-lake -&gt; en:2-lake  ]  [ lake -&gt; en:lake  ]  [ yellow-6-lake -&gt; en:yellow-6-lake  ]  [ 6-lake -&gt; en:6-lake  ]  [ lake -&gt; en:lake  ]  [ yellow-5-lake -&gt; en:yellow-5-lake  ]  [ 5-lake -&gt; en:5-lake  ]  [ lake -&gt; en:lake  ]  [ blue-2 -&gt; en:blue-2  ]  [ 2 -&gt; en:fd-c  ]  [ gum-acacia -&gt; en:gum-acacia  ]  [ acacia -&gt; en:acacia  ]  [ almonds -&gt; en:almonds  ]  [ cashews -&gt; en:cashews  ]  [ vegetable-oil -&gt; en:vegetable-oil  ]  [ oil -&gt; en:oil  ]  [ peanut -&gt; en:peanut  ]  [ cottonseed -&gt; en:cottonseed  ]  [ soybean -&gt; en:soybean  ]  [ and-or-sunflower -&gt; en:and-or-sunflower  ]  [ or-sunflower -&gt; en:or-sunflower  ]  [ sunflower -&gt; en:sunflower  ]  [ sea-salt -&gt; en:sea-salt  ]  [ salt -&gt; en:salt  ] </t>
  </si>
  <si>
    <t>en:e102,en:e110,en:e129,en:e133,en:e1400,en:e322,en:e322i</t>
  </si>
  <si>
    <t>E102 - Tartrazine,E110 - Sunset yellow FCF,E129 - Allura red ac,E133 - Brilliant blue FCF,E1400 - Dextrin,E322 - Lecithins,E322i - Lecithin</t>
  </si>
  <si>
    <t>http://world-en.openfoodfacts.org/product/0011110833310/trail-mix-kroger</t>
  </si>
  <si>
    <t>2017-03-09T12:30:19Z</t>
  </si>
  <si>
    <t>Raisins (raisins, palm oil), dried pineapple (pineapple, sugar, pineapple juice [from concentrate]), dried apricots, banana chips (banana, coconut oil, sugar, artificial flavor), almonds, dried papaya (papaya, sugar, yellow 6), dried cranberries (cranberries, sugar, sunflower oil), walnuts. dried fruit treated with sodium bisulfite and sulfur dioxide to promote color retention.</t>
  </si>
  <si>
    <t xml:space="preserve"> [ raisins -&gt; en:raisins  ]  [ raisins -&gt; en:raisins  ]  [ palm-oil -&gt; en:palm-oil  ]  [ oil -&gt; en:oil  ]  [ dried-pineapple -&gt; en:dried-pineapple  ]  [ pineapple -&gt; en:pineapple  ]  [ pineapple -&gt; en:pineapple  ]  [ sugar -&gt; en:sugar  ]  [ pineapple-juice -&gt; en:pineapple-juice  ]  [ juice -&gt; en:juice  ]  [ from-concentrate -&gt; en:from-concentrate  ]  [ concentrate -&gt; en:concentrate  ]  [ dried-apricots -&gt; en:dried-apricots  ]  [ apricots -&gt; en:apricots  ]  [ banana-chips -&gt; en:banana-chips  ]  [ chips -&gt; en:chips  ]  [ banana -&gt; en:banana  ]  [ coconut-oil -&gt; en:coconut-oil  ]  [ oil -&gt; en:oil  ]  [ sugar -&gt; en:sugar  ]  [ artificial-flavor -&gt; en:artificial-flavor  ]  [ flavor -&gt; en:flavor  ]  [ almonds -&gt; en:almonds  ]  [ dried-papaya -&gt; en:dried-papaya  ]  [ papaya -&gt; en:papaya  ]  [ papaya -&gt; en:papaya  ]  [ sugar -&gt; en:sugar  ]  [ yellow-6 -&gt; en:e110  -&gt; exists  -- ok  ]  [ dried-cranberries -&gt; en:dried-cranberries  ]  [ cranberries -&gt; en:cranberries  ]  [ cranberries -&gt; en:cranberries  ]  [ sugar -&gt; en:sugar  ]  [ sunflower-oil -&gt; en:sunflower-oil  ]  [ oil -&gt; en:oil  ]  [ walnuts-dried-fruit-treated-with-sodium-bisulfite-and-sulfur-dioxide-to-promote-color-retention -&gt; en:walnuts-dried-fruit-treated-with-sodium-bisulfite-and-sulfur-dioxide-to-promote-color-retention  ]  [ dried-fruit-treated-with-sodium-bisulfite-and-sulfur-dioxide-to-promote-color-retention -&gt; en:dried-fruit-treated-with-sodium-bisulfite-and-sulfur-dioxide-to-promote-color-retention  ]  [ fruit-treated-with-sodium-bisulfite-and-sulfur-dioxide-to-promote-color-retention -&gt; en:fruit-treated-with-sodium-bisulfite-and-sulfur-dioxide-to-promote-color-retention  ]  [ treated-with-sodium-bisulfite-and-sulfur-dioxide-to-promote-color-retention -&gt; en:treated-with-sodium-bisulfite-and-sulfur-dioxide-to-promote-color-retention  ]  [ with-sodium-bisulfite-and-sulfur-dioxide-to-promote-color-retention -&gt; en:with-sodium-bisulfite-and-sulfur-dioxide-to-promote-color-retention  ]  [ sodium-bisulfite-and-sulfur-dioxide-to-promote-color-retention -&gt; en:sodium-bisulfite-and-sulfur-dioxide-to-promote-color-retention  ]  [ bisulfite-and-sulfur-dioxide-to-promote-color-retention -&gt; en:bisulfite-and-sulfur-dioxide-to-promote-color-retention  ]  [ and-sulfur-dioxide-to-promote-color-retention -&gt; en:and-sulfur-dioxide-to-promote-color-retention  ]  [ sulfur-dioxide-to-promote-color-retention -&gt; en:sulfur-dioxide-to-promote-color-retention  ]  [ dioxide-to-promote-color-retention -&gt; en:dioxide-to-promote-color-retention  ]  [ to-promote-color-retention -&gt; en:to-promote-color-retention  ]  [ promote-color-retention -&gt; en:promote-color-retention  ]  [ color-retention -&gt; en:color-retention  ]  [ retention -&gt; en:retention  ] </t>
  </si>
  <si>
    <t>en:e110</t>
  </si>
  <si>
    <t>E110 - Sunset yellow FCF</t>
  </si>
  <si>
    <t>http://world-en.openfoodfacts.org/product/0011110833693/enriched-macaroni-product-orzo-kroger</t>
  </si>
  <si>
    <t>2017-03-09T12:17:40Z</t>
  </si>
  <si>
    <t>Enriched Macaroni Product, Orzo</t>
  </si>
  <si>
    <t>Semolina, niacin, ferrous sulfate, thiamine mononitrate, riboflavin, folic acid.</t>
  </si>
  <si>
    <t>56 g (0.33 cup)</t>
  </si>
  <si>
    <t xml:space="preserve"> [ semolina -&gt; en:semolina  ]  [ niacin -&gt; en:e375  -&gt; exists  -- ok  ]  [ ferrous-sulfate -&gt; en:ferrous-sulfate  ]  [ sulfate -&gt; en:sulfate  ]  [ thiamine-mononitrate -&gt; en:thiamine-mononitrate  ]  [ mononitrate -&gt; en:mononitrate  ]  [ riboflavin -&gt; en:e101i  -&gt; exists  -- ok  ]  [ folic-acid -&gt; en:folic-acid  ]  [ acid -&gt; en:acid  ] </t>
  </si>
  <si>
    <t>http://world-en.openfoodfacts.org/product/0011110834126/raspberry-vinaigrette-private-selection</t>
  </si>
  <si>
    <t>Canola oil, red wine vinegar, sugar, water, salt, white wine vinegar, dehydrated garlic, mustard seed, pepper, raspberry juice (from concentrate), dehydrated onion, natural raspberry flavor, raspberry color (red 40, potassium sorbate, blue 1), citric acid, spices.</t>
  </si>
  <si>
    <t xml:space="preserve"> [ canola-oil -&gt; en:canola-oil  ]  [ oil -&gt; en:oil  ]  [ red-wine-vinegar -&gt; en:red-wine-vinegar  ]  [ wine-vinegar -&gt; en:wine-vinegar  ]  [ vinegar -&gt; en:vinegar  ]  [ sugar -&gt; en:sugar  ]  [ water -&gt; en:water  ]  [ salt -&gt; en:salt  ]  [ white-wine-vinegar -&gt; en:white-wine-vinegar  ]  [ wine-vinegar -&gt; en:wine-vinegar  ]  [ vinegar -&gt; en:vinegar  ]  [ dehydrated-garlic -&gt; en:dehydrated-garlic  ]  [ garlic -&gt; en:garlic  ]  [ mustard-seed -&gt; en:mustard-seed  ]  [ seed -&gt; en:seed  ]  [ pepper -&gt; en:pepper  ]  [ raspberry-juice -&gt; en:raspberry-juice  ]  [ juice -&gt; en:juice  ]  [ from-concentrate -&gt; en:from-concentrate  ]  [ concentrate -&gt; en:concentrate  ]  [ dehydrated-onion -&gt; en:dehydrated-onion  ]  [ onion -&gt; en:onion  ]  [ natural-raspberry-flavor -&gt; en:natural-raspberry-flavor  ]  [ raspberry-flavor -&gt; en:raspberry-flavor  ]  [ flavor -&gt; en:flavor  ]  [ raspberry-color -&gt; en:raspberry-color  ]  [ color -&gt; en:colour  ]  [ red-40 -&gt; en:e129  -&gt; exists  -- ok  ]  [ potassium-sorbate -&gt; en:e202  -&gt; exists  -- ok  ]  [ blue-1 -&gt; en:e133  -&gt; exists  -- ok  ]  [ citric-acid -&gt; en:e330  -&gt; exists  -- ok  ]  [ spices -&gt; en:spices  ] </t>
  </si>
  <si>
    <t>http://world-en.openfoodfacts.org/product/0011110834294/chai-black-tea-private-selection</t>
  </si>
  <si>
    <t>2017-03-09T13:27:54Z</t>
  </si>
  <si>
    <t>Chai Black Tea</t>
  </si>
  <si>
    <t>Black tea, cloves, natural flavors, ginger, cinnamon, allspices, nutmeg</t>
  </si>
  <si>
    <t xml:space="preserve"> [ black-tea -&gt; en:black-tea  ]  [ tea -&gt; en:tea  ]  [ cloves -&gt; en:cloves  ]  [ natural-flavors -&gt; en:natural-flavors  ]  [ flavors -&gt; en:flavors  ]  [ ginger -&gt; en:ginger  ]  [ cinnamon -&gt; en:cinnamon  ]  [ allspices -&gt; en:allspices  ]  [ nutmeg -&gt; en:nutmeg  ] </t>
  </si>
  <si>
    <t>http://world-en.openfoodfacts.org/product/0011110834300/almond-butter-simple-truth</t>
  </si>
  <si>
    <t>Almond Butter</t>
  </si>
  <si>
    <t>http://world-en.openfoodfacts.org/product/0011110834409/sweetened-corn-oat-puffs-cereal-crisp-berry-crunch-kroger</t>
  </si>
  <si>
    <t>2017-03-09T13:50:35Z</t>
  </si>
  <si>
    <t>Sweetened Corn &amp; Oat Puffs Cereal, Crisp Berry Crunch</t>
  </si>
  <si>
    <t>Corn flour, sugar, whole grain oat flour, canola oil, brown sugar, salt, natural and artificial flavors (contains strawberry juice concentrate), red 40, turmeric (for color), yellow 6, blue 1, bht (preservative). vitamins and minerals: niacinamide, zinc oxide, reduced iron, vitamin a palmitate, pyridoxine hydrochloride, riboflavin, folic acid, thiamine mononitrate, cholecalciferol.</t>
  </si>
  <si>
    <t xml:space="preserve"> [ corn-flour -&gt; en:corn-flour  ]  [ flour -&gt; en:flour  ]  [ sugar -&gt; en:sugar  ]  [ whole-grain-oat-flour -&gt; en:whole-grain-oat-flour  ]  [ grain-oat-flour -&gt; en:grain-oat-flour  ]  [ oat-flour -&gt; en:oat-flour  ]  [ flour -&gt; en:flour  ]  [ canola-oil -&gt; en:canola-oil  ]  [ oil -&gt; en:oil  ]  [ brown-sugar -&gt; en:brown-sugar  ]  [ sugar -&gt; en:sugar  ]  [ salt -&gt; en:salt  ]  [ natural-and-artificial-flavors -&gt; en:natural-and-artificial-flavors  ]  [ and-artificial-flavors -&gt; en:and-artificial-flavors  ]  [ artificial-flavors -&gt; en:artificial-flavors  ]  [ flavors -&gt; en:flavors  ]  [ contains-strawberry-juice-concentrate -&gt; en:contains-strawberry-juice-concentrate  ]  [ strawberry-juice-concentrate -&gt; en:strawberry-juice-concentrate  ]  [ juice-concentrate -&gt; en:juice-concentrate  ]  [ concentrate -&gt; en:concentrate  ]  [ red-40 -&gt; en:e129  -&gt; exists  -- ok  ]  [ turmeric -&gt; en:turmeric  ]  [ for-color -&gt; en:for-color  ]  [ color -&gt; en:colour  ]  [ yellow-6 -&gt; en:e110  -&gt; exists  -- ok  ]  [ blue-1 -&gt; en:e133  -&gt; exists  -- ok  ]  [ bht -&gt; en:e321  -&gt; exists  -- ok  ]  [ preservative-vitamins-and-minerals -&gt; en:preservative-vitamins-and-minerals  ]  [ vitamins-and-minerals -&gt; en:vitamins-and-minerals  ]  [ and-minerals -&gt; en:and-minerals  ]  [ minerals -&gt; en:minerals  ]  [ niacinamide -&gt; en:niacinamide  ]  [ zinc-oxide -&gt; en:zinc-oxide  ]  [ oxide -&gt; en:oxide  ]  [ reduced-iron -&gt; en:reduced-iron  ]  [ iron -&gt; en:iron  ]  [ vitamin-a -&gt; en:vitamin-a  ]  [ a -&gt; en:a  ]  [ palmitate -&gt; en:palmitate  ]  [ pyridoxine-hydrochloride -&gt; en:pyridoxine-hydrochloride  ]  [ hydrochloride -&gt; en:hydrochloride  ]  [ riboflavin -&gt; en:e101i  -&gt; exists  -- ok  ]  [ folic-acid -&gt; en:folic-acid  ]  [ acid -&gt; en:acid  ]  [ thiamine-mononitrate -&gt; en:thiamine-mononitrate  ]  [ mononitrate -&gt; en:mononitrate  ]  [ cholecalciferol -&gt; en:cholecalciferol  ] </t>
  </si>
  <si>
    <t>en:e101,en:e101i,en:e110,en:e129,en:e133,en:e321</t>
  </si>
  <si>
    <t>E101 - Riboflavin,E101i - Riboflavin,E110 - Sunset yellow FCF,E129 - Allura red ac,E133 - Brilliant blue FCF,E321 - Butylated hydroxytoluene (bht)</t>
  </si>
  <si>
    <t>http://world-en.openfoodfacts.org/product/0011110834546/plain-greek-nonfat-yogurt-simple-truth-organic</t>
  </si>
  <si>
    <t>2017-03-09T13:04:30Z</t>
  </si>
  <si>
    <t>Plain Greek Nonfat Yogurt</t>
  </si>
  <si>
    <t>Cultured pasteurized organic grade a nonfat milk.</t>
  </si>
  <si>
    <t>227 g (8 oz)</t>
  </si>
  <si>
    <t xml:space="preserve"> [ cultured-pasteurized-organic-grade-a-nonfat-milk -&gt; en:cultured-pasteurized-organic-grade-a-nonfat-milk  ]  [ pasteurized-organic-grade-a-nonfat-milk -&gt; en:pasteurized-organic-grade-a-nonfat-milk  ]  [ organic-grade-a-nonfat-milk -&gt; en:organic-grade-a-nonfat-milk  ]  [ grade-a-nonfat-milk -&gt; en:grade-a-nonfat-milk  ]  [ a-nonfat-milk -&gt; en:a-nonfat-milk  ]  [ nonfat-milk -&gt; en:nonfat-milk  ]  [ milk -&gt; en:milk  ] </t>
  </si>
  <si>
    <t>http://world-en.openfoodfacts.org/product/0011110834645/toaster-treats-fudge-frosted</t>
  </si>
  <si>
    <t>Toaster Treats Fudge Frosted</t>
  </si>
  <si>
    <t>Ingredients: enriched wheat flour (wheat flour, niacin, reduced iron, thiamin mononitrate [vitamin b1], riboflavin [vitamin b2], folic acid), sugar, high fructose corn syrup, cor syrup, palm oil, whey permeate, cocoa processed with alkali, modified corn starch, salt, precooked yellow corn meal, leavening (baking soda, sodium aluminium phosphate), color added (includes red 40), sorbitol, potassium sorbate (preservative), natural and artificial flavor, gelatin, yellow corn flour, modified soy protein, vitamin a palmitate, reduced iron, niacinamide, pyridoxine hydrochloride (vitamin b6), riboflavin (vitamin b2), thiamin mononitrate (vitamin b1).</t>
  </si>
  <si>
    <t xml:space="preserve"> [ ingredients -&gt; en:ingredients  ]  [ enriched-wheat-flour -&gt; en:enriched-wheat-flour  ]  [ wheat-flour -&gt; en:wheat-flour  ]  [ flour -&gt; en:flour  ]  [ wheat-flour -&gt; en:wheat-flour  ]  [ flour -&gt; en:flour  ]  [ niacin -&gt; en:e375  -&gt; exists  -- ok  ]  [ reduced-iron -&gt; en:reduced-iron  ]  [ iron -&gt; en:iron  ]  [ thiamin-mononitrate -&gt; en:thiamin-mononitrate  ]  [ mononitrate -&gt; en:mononitrate  ]  [ vitamin-b1 -&gt; en:vitamin-b1  ]  [ b1 -&gt; en:b1  ]  [ riboflavin -&gt; en:e101i  -&gt; exists  -- ok  ]  [ vitamin-b2 -&gt; en:e101i  -- already seen  ]  [ folic-acid -&gt; en:folic-acid  ]  [ acid -&gt; en:acid  ]  [ sugar -&gt; en:sugar  ]  [ high-fructose-corn-syrup -&gt; en:high-fructose-corn-syrup  ]  [ fructose-corn-syrup -&gt; en:fructose-corn-syrup  ]  [ corn-syrup -&gt; en:corn-syrup  ]  [ syrup -&gt; en:syrup  ]  [ cor-syrup -&gt; en:cor-syrup  ]  [ syrup -&gt; en:syrup  ]  [ palm-oil -&gt; en:palm-oil  ]  [ oil -&gt; en:oil  ]  [ whey-permeate -&gt; en:whey-permeate  ]  [ permeate -&gt; en:permeate  ]  [ cocoa-processed-with-alkali -&gt; en:cocoa-processed-with-alkali  ]  [ processed-with-alkali -&gt; en:processed-with-alkali  ]  [ with-alkali -&gt; en:with-alkali  ]  [ alkali -&gt; en:alkali  ]  [ modified-corn-starch -&gt; en:modified-corn-starch  ]  [ corn-starch -&gt; en:corn-starch  ]  [ starch -&gt; en:starch  ]  [ salt -&gt; en:salt  ]  [ precooked-yellow-corn-meal -&gt; en:precooked-yellow-corn-meal  ]  [ yellow-corn-meal -&gt; en:yellow-corn-meal  ]  [ corn-meal -&gt; en:corn-meal  ]  [ meal -&gt; en:meal  ]  [ leavening -&gt; en:leavening  ]  [ baking-soda -&gt; en:baking-soda  ]  [ soda -&gt; en:soda  ]  [ sodium-aluminium-phosphate -&gt; en:e541  -&gt; exists  -- ok  ]  [ color-added -&gt; en:color-added  ]  [ added -&gt; en:added  ]  [ includes-red-40 -&gt; en:includes-red-40  ]  [ red-40 -&gt; en:e129  -&gt; exists  -- ok  ]  [ sorbitol -&gt; en:e420i  -&gt; exists  -- ok  ]  [ potassium-sorbate -&gt; en:e202  -&gt; exists  -- ok  ]  [ preservative -&gt; en:preservative  ]  [ natural-and-artificial-flavor -&gt; en:natural-and-artificial-flavor  ]  [ and-artificial-flavor -&gt; en:and-artificial-flavor  ]  [ artificial-flavor -&gt; en:artificial-flavor  ]  [ flavor -&gt; en:flavor  ]  [ gelatin -&gt; en:e428  -&gt; exists  -- ok  ]  [ yellow-corn-flour -&gt; en:yellow-corn-flour  ]  [ corn-flour -&gt; en:corn-flour  ]  [ flour -&gt; en:flour  ]  [ modified-soy-protein -&gt; en:modified-soy-protein  ]  [ soy-protein -&gt; en:soy-protein  ]  [ protein -&gt; en:protein  ]  [ vitamin-a -&gt; en:vitamin-a  ]  [ a -&gt; en:a  ]  [ palmitate -&gt; en:palmitate  ]  [ reduced-iron -&gt; en:reduced-iron  ]  [ iron -&gt; en:iron  ]  [ niacinamide -&gt; en:niacinamide  ]  [ pyridoxine-hydrochloride -&gt; en:pyridoxine-hydrochloride  ]  [ hydrochloride -&gt; en:hydrochloride  ]  [ vitamin-b6 -&gt; en:vitamin-b6  ]  [ b6 -&gt; en:b6  ]  [ riboflavin -&gt; en:e101i  -- already seen  ]  [ vitamin-b2 -&gt; en:e101i  -- already seen  ]  [ thiamin-mononitrate -&gt; en:thiamin-mononitrate  ]  [ mononitrate -&gt; en:mononitrate  ]  [ vitamin-b1 -&gt; en:vitamin-b1  ]  [ b1 -&gt; en:b1  ] </t>
  </si>
  <si>
    <t>en:e101,en:e101i,en:e129,en:e202,en:e375,en:e420,en:e420i,en:e428,en:e541</t>
  </si>
  <si>
    <t>E101 - Riboflavin,E101i - Riboflavin,E129 - Allura red ac,E202 - Potassium sorbate,E375 - Nicotinic acid,E420 - Sorbitol,E420i - Sorbitol,E428 - Gelatine,E541 - Sodium aluminium phosphate</t>
  </si>
  <si>
    <t>http://world-en.openfoodfacts.org/product/0011110834669/cherry-frosted</t>
  </si>
  <si>
    <t>Cherry Frosted</t>
  </si>
  <si>
    <t>Ingredients: enriched wheat flour (wheat flour, niacin, reduced iron, thiamin mononitrate [vitamin b1], riboflavin [vitamin b2], folic acid), corn syrup, sugar, high fructose corn syrup, palm oil, fruit from concentrate (white grape, cherry), glycerine, modified corn starch, whey permeate, precooked yellow corn meal, salt, leavening (sodium aluminum phosphate, baking soda), citric acid, natural and artificial flavor, potassium sorbate (preservative), color added (includes red 40), gelatin, yellow corn flour, modified soy protein, vitamin a palmitate, reduced iron, niacinamide, pyridoxine hydrochloride (vitamin b6), riboflavin (vitamin b2), thiamin mononitrate (vitamin b1).</t>
  </si>
  <si>
    <t xml:space="preserve"> [ ingredients -&gt; en:ingredients  ]  [ enriched-wheat-flour -&gt; en:enriched-wheat-flour  ]  [ wheat-flour -&gt; en:wheat-flour  ]  [ flour -&gt; en:flour  ]  [ wheat-flour -&gt; en:wheat-flour  ]  [ flour -&gt; en:flour  ]  [ niacin -&gt; en:e375  -&gt; exists  -- ok  ]  [ reduced-iron -&gt; en:reduced-iron  ]  [ iron -&gt; en:iron  ]  [ thiamin-mononitrate -&gt; en:thiamin-mononitrate  ]  [ mononitrate -&gt; en:mononitrate  ]  [ vitamin-b1 -&gt; en:vitamin-b1  ]  [ b1 -&gt; en:b1  ]  [ riboflavin -&gt; en:e101i  -&gt; exists  -- ok  ]  [ vitamin-b2 -&gt; en:e101i  -- already seen  ]  [ folic-acid -&gt; en:folic-acid  ]  [ acid -&gt; en:acid  ]  [ corn-syrup -&gt; en:corn-syrup  ]  [ syrup -&gt; en:syrup  ]  [ sugar -&gt; en:sugar  ]  [ high-fructose-corn-syrup -&gt; en:high-fructose-corn-syrup  ]  [ fructose-corn-syrup -&gt; en:fructose-corn-syrup  ]  [ corn-syrup -&gt; en:corn-syrup  ]  [ syrup -&gt; en:syrup  ]  [ palm-oil -&gt; en:palm-oil  ]  [ oil -&gt; en:oil  ]  [ fruit-from-concentrate -&gt; en:fruit-from-concentrate  ]  [ from-concentrate -&gt; en:from-concentrate  ]  [ concentrate -&gt; en:concentrate  ]  [ white-grape -&gt; en:white-grape  ]  [ grape -&gt; en:grape  ]  [ cherry -&gt; en:cherry  ]  [ glycerine -&gt; en:e422  -&gt; exists  -- ok  ]  [ modified-corn-starch -&gt; en:modified-corn-starch  ]  [ corn-starch -&gt; en:corn-starch  ]  [ starch -&gt; en:starch  ]  [ whey-permeate -&gt; en:whey-permeate  ]  [ permeate -&gt; en:permeate  ]  [ precooked-yellow-corn-meal -&gt; en:precooked-yellow-corn-meal  ]  [ yellow-corn-meal -&gt; en:yellow-corn-meal  ]  [ corn-meal -&gt; en:corn-meal  ]  [ meal -&gt; en:meal  ]  [ salt -&gt; en:salt  ]  [ leavening -&gt; en:leavening  ]  [ sodium-aluminum-phosphate -&gt; en:e541  -&gt; exists  -- ok  ]  [ baking-soda -&gt; en:baking-soda  ]  [ soda -&gt; en:soda  ]  [ citric-acid -&gt; en:e330  -&gt; exists  -- ok  ]  [ natural-and-artificial-flavor -&gt; en:natural-and-artificial-flavor  ]  [ and-artificial-flavor -&gt; en:and-artificial-flavor  ]  [ artificial-flavor -&gt; en:artificial-flavor  ]  [ flavor -&gt; en:flavor  ]  [ potassium-sorbate -&gt; en:e202  -&gt; exists  -- ok  ]  [ preservative -&gt; en:preservative  ]  [ color-added -&gt; en:color-added  ]  [ added -&gt; en:added  ]  [ includes-red-40 -&gt; en:includes-red-40  ]  [ red-40 -&gt; en:e129  -&gt; exists  -- ok  ]  [ gelatin -&gt; en:e428  -&gt; exists  -- ok  ]  [ yellow-corn-flour -&gt; en:yellow-corn-flour  ]  [ corn-flour -&gt; en:corn-flour  ]  [ flour -&gt; en:flour  ]  [ modified-soy-protein -&gt; en:modified-soy-protein  ]  [ soy-protein -&gt; en:soy-protein  ]  [ protein -&gt; en:protein  ]  [ vitamin-a -&gt; en:vitamin-a  ]  [ a -&gt; en:a  ]  [ palmitate -&gt; en:palmitate  ]  [ reduced-iron -&gt; en:reduced-iron  ]  [ iron -&gt; en:iron  ]  [ niacinamide -&gt; en:niacinamide  ]  [ pyridoxine-hydrochloride -&gt; en:pyridoxine-hydrochloride  ]  [ hydrochloride -&gt; en:hydrochloride  ]  [ vitamin-b6 -&gt; en:vitamin-b6  ]  [ b6 -&gt; en:b6  ]  [ riboflavin -&gt; en:e101i  -- already seen  ]  [ vitamin-b2 -&gt; en:e101i  -- already seen  ]  [ thiamin-mononitrate -&gt; en:thiamin-mononitrate  ]  [ mononitrate -&gt; en:mononitrate  ]  [ vitamin-b1 -&gt; en:vitamin-b1  ]  [ b1 -&gt; en:b1  ] </t>
  </si>
  <si>
    <t>en:e101,en:e101i,en:e129,en:e202,en:e330,en:e375,en:e422,en:e428,en:e541</t>
  </si>
  <si>
    <t>E101 - Riboflavin,E101i - Riboflavin,E129 - Allura red ac,E202 - Potassium sorbate,E330 - Citric acid,E375 - Nicotinic acid,E422 - Glycerol,E428 - Gelatine,E541 - Sodium aluminium phosphate</t>
  </si>
  <si>
    <t>http://world-en.openfoodfacts.org/product/0011110834805/100-apple-juice-simple-truth-organic</t>
  </si>
  <si>
    <t>Water, organic apple juice concentrate.</t>
  </si>
  <si>
    <t xml:space="preserve"> [ water -&gt; en:water  ]  [ organic-apple-juice-concentrate -&gt; en:organic-apple-juice-concentrate  ]  [ apple-juice-concentrate -&gt; en:apple-juice-concentrate  ]  [ juice-concentrate -&gt; en:juice-concentrate  ]  [ concentrate -&gt; en:concentrate  ] </t>
  </si>
  <si>
    <t>http://world-en.openfoodfacts.org/product/0011110835086/greek-nonfat-yogurt-simple-truth-organic</t>
  </si>
  <si>
    <t>2017-03-10T09:02:57Z</t>
  </si>
  <si>
    <t>Cultured pasteurized organic grade a nonfat milk, organic sugar, organic cherries, organic corn starch, elderberry juice (for color), natural flavors, pectin, organic lemon juice concentrate.</t>
  </si>
  <si>
    <t xml:space="preserve"> [ cultured-pasteurized-organic-grade-a-nonfat-milk -&gt; en:cultured-pasteurized-organic-grade-a-nonfat-milk  ]  [ pasteurized-organic-grade-a-nonfat-milk -&gt; en:pasteurized-organic-grade-a-nonfat-milk  ]  [ organic-grade-a-nonfat-milk -&gt; en:organic-grade-a-nonfat-milk  ]  [ grade-a-nonfat-milk -&gt; en:grade-a-nonfat-milk  ]  [ a-nonfat-milk -&gt; en:a-nonfat-milk  ]  [ nonfat-milk -&gt; en:nonfat-milk  ]  [ milk -&gt; en:milk  ]  [ organic-sugar -&gt; en:organic-sugar  ]  [ sugar -&gt; en:sugar  ]  [ organic-cherries -&gt; en:organic-cherries  ]  [ cherries -&gt; en:cherries  ]  [ organic-corn-starch -&gt; en:organic-corn-starch  ]  [ corn-starch -&gt; en:corn-starch  ]  [ starch -&gt; en:starch  ]  [ elderberry-juice -&gt; en:elderberry-juice  ]  [ juice -&gt; en:juice  ]  [ for-color -&gt; en:for-color  ]  [ color -&gt; en:colour  ]  [ natural-flavors -&gt; en:natural-flavors  ]  [ flavors -&gt; en:flavors  ]  [ pectin -&gt; en:e440i  -&gt; exists  -- ok  ]  [ organic-lemon-juice-concentrate -&gt; en:organic-lemon-juice-concentrate  ]  [ lemon-juice-concentrate -&gt; en:lemon-juice-concentrate  ]  [ juice-concentrate -&gt; en:juice-concentrate  ]  [ concentrate -&gt; en:concentrate  ] </t>
  </si>
  <si>
    <t>http://world-en.openfoodfacts.org/product/0011110835161/greek-nonfat-yogurt-vanilla-bean-simple-truth-organic</t>
  </si>
  <si>
    <t>2017-03-09T14:36:11Z</t>
  </si>
  <si>
    <t>Greek Nonfat Yogurt, Vanilla Bean</t>
  </si>
  <si>
    <t>Cultured pasteurized organic grade a nonfat milk, organic sugar, organic corn starch, vanilla extract, organic lemon juice, natural flavors, organic vanilla beans.</t>
  </si>
  <si>
    <t xml:space="preserve"> [ cultured-pasteurized-organic-grade-a-nonfat-milk -&gt; en:cultured-pasteurized-organic-grade-a-nonfat-milk  ]  [ pasteurized-organic-grade-a-nonfat-milk -&gt; en:pasteurized-organic-grade-a-nonfat-milk  ]  [ organic-grade-a-nonfat-milk -&gt; en:organic-grade-a-nonfat-milk  ]  [ grade-a-nonfat-milk -&gt; en:grade-a-nonfat-milk  ]  [ a-nonfat-milk -&gt; en:a-nonfat-milk  ]  [ nonfat-milk -&gt; en:nonfat-milk  ]  [ milk -&gt; en:milk  ]  [ organic-sugar -&gt; en:organic-sugar  ]  [ sugar -&gt; en:sugar  ]  [ organic-corn-starch -&gt; en:organic-corn-starch  ]  [ corn-starch -&gt; en:corn-starch  ]  [ starch -&gt; en:starch  ]  [ vanilla-extract -&gt; en:vanilla-extract  ]  [ extract -&gt; en:extract  ]  [ organic-lemon-juice -&gt; en:organic-lemon-juice  ]  [ lemon-juice -&gt; en:lemon-juice  ]  [ juice -&gt; en:juice  ]  [ natural-flavors -&gt; en:natural-flavors  ]  [ flavors -&gt; en:flavors  ]  [ organic-vanilla-beans -&gt; en:organic-vanilla-beans  ]  [ vanilla-beans -&gt; en:vanilla-beans  ]  [ beans -&gt; en:beans  ] </t>
  </si>
  <si>
    <t>http://world-en.openfoodfacts.org/product/0011110835192/greek-nonfat-yogurt-with-fruit-on-the-bottom-simple-truth-organic</t>
  </si>
  <si>
    <t>Greek Nonfat Yogurt With Fruit On The Bottom</t>
  </si>
  <si>
    <t>Cultured pasteurized organic grade a nonfat milk, organic sugar, organic peaches, organic locust bean gum, natural flavor, pectin organic lemon juice concentrate.</t>
  </si>
  <si>
    <t xml:space="preserve"> [ cultured-pasteurized-organic-grade-a-nonfat-milk -&gt; en:cultured-pasteurized-organic-grade-a-nonfat-milk  ]  [ pasteurized-organic-grade-a-nonfat-milk -&gt; en:pasteurized-organic-grade-a-nonfat-milk  ]  [ organic-grade-a-nonfat-milk -&gt; en:organic-grade-a-nonfat-milk  ]  [ grade-a-nonfat-milk -&gt; en:grade-a-nonfat-milk  ]  [ a-nonfat-milk -&gt; en:a-nonfat-milk  ]  [ nonfat-milk -&gt; en:nonfat-milk  ]  [ milk -&gt; en:milk  ]  [ organic-sugar -&gt; en:organic-sugar  ]  [ sugar -&gt; en:sugar  ]  [ organic-peaches -&gt; en:organic-peaches  ]  [ peaches -&gt; en:peaches  ]  [ organic-locust-bean-gum -&gt; en:organic-locust-bean-gum  ]  [ locust-bean-gum -&gt; en:e410  -&gt; exists  -- ok  ]  [ natural-flavor -&gt; en:natural-flavor  ]  [ flavor -&gt; en:flavor  ]  [ pectin-organic-lemon-juice-concentrate -&gt; en:pectin-organic-lemon-juice-concentrate  ]  [ organic-lemon-juice-concentrate -&gt; en:organic-lemon-juice-concentrate  ]  [ lemon-juice-concentrate -&gt; en:lemon-juice-concentrate  ]  [ juice-concentrate -&gt; en:juice-concentrate  ]  [ concentrate -&gt; en:concentrate  ] </t>
  </si>
  <si>
    <t>en:e410</t>
  </si>
  <si>
    <t>E410 - Locust bean gum</t>
  </si>
  <si>
    <t>http://world-en.openfoodfacts.org/product/0011110835291/organic-plain-greek-nonfat-yogurt-simple-truth</t>
  </si>
  <si>
    <t>2017-03-09T13:29:30Z</t>
  </si>
  <si>
    <t>Organic Plain Greek Nonfat Yogurt</t>
  </si>
  <si>
    <t>http://world-en.openfoodfacts.org/product/0011110835314/greek-nonfat-yogurt-simple-truth-organic</t>
  </si>
  <si>
    <t>2017-03-09T10:30:45Z</t>
  </si>
  <si>
    <t>Cultured pasteurized organic grade a nonfat milk, organic sugar, organic blueberries, organic corn starch, natural flavor, pectin, organic lemon juice concentrate.</t>
  </si>
  <si>
    <t xml:space="preserve"> [ cultured-pasteurized-organic-grade-a-nonfat-milk -&gt; en:cultured-pasteurized-organic-grade-a-nonfat-milk  ]  [ pasteurized-organic-grade-a-nonfat-milk -&gt; en:pasteurized-organic-grade-a-nonfat-milk  ]  [ organic-grade-a-nonfat-milk -&gt; en:organic-grade-a-nonfat-milk  ]  [ grade-a-nonfat-milk -&gt; en:grade-a-nonfat-milk  ]  [ a-nonfat-milk -&gt; en:a-nonfat-milk  ]  [ nonfat-milk -&gt; en:nonfat-milk  ]  [ milk -&gt; en:milk  ]  [ organic-sugar -&gt; en:organic-sugar  ]  [ sugar -&gt; en:sugar  ]  [ organic-blueberries -&gt; en:organic-blueberries  ]  [ blueberries -&gt; en:blueberries  ]  [ organic-corn-starch -&gt; en:organic-corn-starch  ]  [ corn-starch -&gt; en:corn-starch  ]  [ starch -&gt; en:starch  ]  [ natural-flavor -&gt; en:natural-flavor  ]  [ flavor -&gt; en:flavor  ]  [ pectin -&gt; en:e440i  -&gt; exists  -- ok  ]  [ organic-lemon-juice-concentrate -&gt; en:organic-lemon-juice-concentrate  ]  [ lemon-juice-concentrate -&gt; en:lemon-juice-concentrate  ]  [ juice-concentrate -&gt; en:juice-concentrate  ]  [ concentrate -&gt; en:concentrate  ] </t>
  </si>
  <si>
    <t>http://world-en.openfoodfacts.org/product/0011110835369/fruit-on-the-bottom-greek-nonfat-yogurt-strawberry-simple-truth</t>
  </si>
  <si>
    <t>2017-03-09T13:26:53Z</t>
  </si>
  <si>
    <t>Fruit On The Bottom Greek Nonfat Yogurt, Strawberry</t>
  </si>
  <si>
    <t>Cultured pasteurised organic grade a nonfat milk, organic sugar, organic strawberries, organic corn starch, natural flavor, pectin, organic elderberry juice (for color), organic lemon juice concentrate.</t>
  </si>
  <si>
    <t xml:space="preserve"> [ cultured-pasteurised-organic-grade-a-nonfat-milk -&gt; en:cultured-pasteurised-organic-grade-a-nonfat-milk  ]  [ pasteurised-organic-grade-a-nonfat-milk -&gt; en:pasteurised-organic-grade-a-nonfat-milk  ]  [ organic-grade-a-nonfat-milk -&gt; en:organic-grade-a-nonfat-milk  ]  [ grade-a-nonfat-milk -&gt; en:grade-a-nonfat-milk  ]  [ a-nonfat-milk -&gt; en:a-nonfat-milk  ]  [ nonfat-milk -&gt; en:nonfat-milk  ]  [ milk -&gt; en:milk  ]  [ organic-sugar -&gt; en:organic-sugar  ]  [ sugar -&gt; en:sugar  ]  [ organic-strawberries -&gt; en:organic-strawberries  ]  [ strawberries -&gt; en:strawberries  ]  [ organic-corn-starch -&gt; en:organic-corn-starch  ]  [ corn-starch -&gt; en:corn-starch  ]  [ starch -&gt; en:starch  ]  [ natural-flavor -&gt; en:natural-flavor  ]  [ flavor -&gt; en:flavor  ]  [ pectin -&gt; en:e440i  -&gt; exists  -- ok  ]  [ organic-elderberry-juice -&gt; en:organic-elderberry-juice  ]  [ elderberry-juice -&gt; en:elderberry-juice  ]  [ juice -&gt; en:juice  ]  [ for-color -&gt; en:for-color  ]  [ color -&gt; en:colour  ]  [ organic-lemon-juice-concentrate -&gt; en:organic-lemon-juice-concentrate  ]  [ lemon-juice-concentrate -&gt; en:lemon-juice-concentrate  ]  [ juice-concentrate -&gt; en:juice-concentrate  ]  [ concentrate -&gt; en:concentrate  ] </t>
  </si>
  <si>
    <t>http://world-en.openfoodfacts.org/product/0011110835970/roasted-seaweed-snack-kroger</t>
  </si>
  <si>
    <t>Seaweed, expeller pressed canola oil, sesame oil, sea salt.</t>
  </si>
  <si>
    <t>5 g (10 SHEETS | ABOUT)</t>
  </si>
  <si>
    <t xml:space="preserve"> [ seaweed -&gt; en:seaweed  ]  [ expeller-pressed-canola-oil -&gt; en:expeller-pressed-canola-oil  ]  [ pressed-canola-oil -&gt; en:pressed-canola-oil  ]  [ canola-oil -&gt; en:canola-oil  ]  [ oil -&gt; en:oil  ]  [ sesame-oil -&gt; en:sesame-oil  ]  [ oil -&gt; en:oil  ]  [ sea-salt -&gt; en:sea-salt  ]  [ salt -&gt; en:salt  ] </t>
  </si>
  <si>
    <t>http://world-en.openfoodfacts.org/product/0011110836052/pasteurized-100-cranberry-juice-simple-truth</t>
  </si>
  <si>
    <t>2017-03-10T10:59:54Z</t>
  </si>
  <si>
    <t>Pasteurized 100% Cranberry Juice</t>
  </si>
  <si>
    <t>Filtered water, cranberry juice, cranberry juice concentrate.</t>
  </si>
  <si>
    <t xml:space="preserve"> [ filtered-water -&gt; en:filtered-water  ]  [ water -&gt; en:water  ]  [ cranberry-juice -&gt; en:cranberry-juice  ]  [ juice -&gt; en:juice  ]  [ cranberry-juice-concentrate -&gt; en:cranberry-juice-concentrate  ]  [ juice-concentrate -&gt; en:juice-concentrate  ]  [ concentrate -&gt; en:concentrate  ] </t>
  </si>
  <si>
    <t>http://world-en.openfoodfacts.org/product/0011110836083/100-juice-tart-cherry-simple-truth</t>
  </si>
  <si>
    <t>100% Juice, Tart Cherry</t>
  </si>
  <si>
    <t>Filtered water, tart cherry juice concentrate</t>
  </si>
  <si>
    <t xml:space="preserve"> [ filtered-water -&gt; en:filtered-water  ]  [ water -&gt; en:water  ]  [ tart-cherry-juice-concentrate -&gt; en:tart-cherry-juice-concentrate  ]  [ cherry-juice-concentrate -&gt; en:cherry-juice-concentrate  ]  [ juice-concentrate -&gt; en:juice-concentrate  ]  [ concentrate -&gt; en:concentrate  ] </t>
  </si>
  <si>
    <t>http://world-en.openfoodfacts.org/product/0011110836106/100-juice-pomegranate-simple-truth</t>
  </si>
  <si>
    <t>100% Juice, Pomegranate</t>
  </si>
  <si>
    <t>Pomegranate juice from concentrate (filter water, pomegranate juice concentrate), natural flavors.</t>
  </si>
  <si>
    <t xml:space="preserve"> [ pomegranate-juice-from-concentrate -&gt; en:pomegranate-juice-from-concentrate  ]  [ juice-from-concentrate -&gt; en:juice-from-concentrate  ]  [ from-concentrate -&gt; en:from-concentrate  ]  [ concentrate -&gt; en:concentrate  ]  [ filter-water -&gt; en:filter-water  ]  [ water -&gt; en:water  ]  [ pomegranate-juice-concentrate -&gt; en:pomegranate-juice-concentrate  ]  [ juice-concentrate -&gt; en:juice-concentrate  ]  [ concentrate -&gt; en:concentrate  ]  [ natural-flavors -&gt; en:natural-flavors  ]  [ flavors -&gt; en:flavors  ] </t>
  </si>
  <si>
    <t>http://world-en.openfoodfacts.org/product/0011110836199/honey-almond-flax-cereal-simple-truth</t>
  </si>
  <si>
    <t>2017-03-09T12:05:47Z</t>
  </si>
  <si>
    <t>Honey Almond Flax Cereal</t>
  </si>
  <si>
    <t>Whole grains (rolled oats, puffed wheat, puffed rice), brown rice syrup, textured soy protein, milled cane sugar, wheat bran, inulin, honey, soy protein concentrate, almonds, oat fiber, vegetable oil (canola and/or safflower and/or sunflower oil), flax seed, salt, natural flavor, mixed tocopherols (natural vitamin e to maintain freshness).</t>
  </si>
  <si>
    <t>55 g (0.75 cup)</t>
  </si>
  <si>
    <t xml:space="preserve"> [ whole-grains -&gt; en:whole-grains  ]  [ grains -&gt; en:grains  ]  [ rolled-oats -&gt; en:rolled-oats  ]  [ oats -&gt; en:oats  ]  [ puffed-wheat -&gt; en:puffed-wheat  ]  [ wheat -&gt; en:wheat  ]  [ puffed-rice -&gt; en:puffed-rice  ]  [ rice -&gt; en:rice  ]  [ brown-rice-syrup -&gt; en:brown-rice-syrup  ]  [ rice-syrup -&gt; en:rice-syrup  ]  [ syrup -&gt; en:syrup  ]  [ textured-soy-protein -&gt; en:textured-soy-protein  ]  [ soy-protein -&gt; en:soy-protein  ]  [ protein -&gt; en:protein  ]  [ milled-cane-sugar -&gt; en:milled-cane-sugar  ]  [ cane-sugar -&gt; en:cane-sugar  ]  [ sugar -&gt; en:sugar  ]  [ wheat-bran -&gt; en:wheat-bran  ]  [ bran -&gt; en:bran  ]  [ inulin -&gt; en:inulin  ]  [ honey -&gt; en:honey  ]  [ soy-protein-concentrate -&gt; en:soy-protein-concentrate  ]  [ protein-concentrate -&gt; en:protein-concentrate  ]  [ concentrate -&gt; en:concentrate  ]  [ almonds -&gt; en:almonds  ]  [ oat-fiber -&gt; en:oat-fiber  ]  [ fiber -&gt; en:fiber  ]  [ vegetable-oil -&gt; en:vegetable-oil  ]  [ oil -&gt; en:oil  ]  [ canola-and-or-safflower-and-or-sunflower-oil -&gt; en:canola-and-or-safflower-and-or-sunflower-oil  ]  [ and-or-safflower-and-or-sunflower-oil -&gt; en:and-or-safflower-and-or-sunflower-oil  ]  [ or-safflower-and-or-sunflower-oil -&gt; en:or-safflower-and-or-sunflower-oil  ]  [ safflower-and-or-sunflower-oil -&gt; en:safflower-and-or-sunflower-oil  ]  [ and-or-sunflower-oil -&gt; en:and-or-sunflower-oil  ]  [ or-sunflower-oil -&gt; en:or-sunflower-oil  ]  [ sunflower-oil -&gt; en:sunflower-oil  ]  [ oil -&gt; en:oil  ]  [ flax-seed -&gt; en:flax-seed  ]  [ seed -&gt; en:seed  ]  [ salt -&gt; en:salt  ]  [ natural-flavor -&gt; en:natural-flavor  ]  [ flavor -&gt; en:flavor  ]  [ mixed-tocopherols -&gt; en:mixed-tocopherols  ]  [ tocopherols -&gt; en:e307c  -&gt; exists  -- ok  ]  [ natural-vitamin-e -&gt; en:natural-vitamin-e  ]  [ vitamin-e -&gt; en:vitamin-e  ]  [ e -&gt; en:e  ]  [ vitamin-to -&gt; en:vitamin-to  ]  [ to -&gt; en:to  ]  [ maintain-freshness -&gt; en:maintain-freshness  ]  [ freshness -&gt; en:freshness  ] </t>
  </si>
  <si>
    <t>http://world-en.openfoodfacts.org/product/0011110836205/marinara-pasta-sauce-simple-truth-organic</t>
  </si>
  <si>
    <t>Marinara Pasta Sauce</t>
  </si>
  <si>
    <t>Organic tomato puree, organic tomatoes, organic soybean oil, organic sugar, salt, organic parmesan cheese (cultured pasteurized organic milk, salt, powdered cellulose, microbial enzymes), organic extra virgin olive oil, organic onion powder, organic garlic powder, organic basil, organic parsley, organic black pepper.</t>
  </si>
  <si>
    <t xml:space="preserve"> [ organic-tomato-puree -&gt; en:organic-tomato-puree  ]  [ tomato-puree -&gt; en:tomato-puree  ]  [ puree -&gt; en:puree  ]  [ organic-tomatoes -&gt; en:organic-tomatoes  ]  [ tomatoes -&gt; en:tomatoes  ]  [ organic-soybean-oil -&gt; en:organic-soybean-oil  ]  [ soybean-oil -&gt; en:soybean-oil  ]  [ oil -&gt; en:oil  ]  [ organic-sugar -&gt; en:organic-sugar  ]  [ sugar -&gt; en:sugar  ]  [ salt -&gt; en:salt  ]  [ organic-parmesan-cheese -&gt; en:organic-parmesan-cheese  ]  [ parmesan-cheese -&gt; en:parmesan-cheese  ]  [ cheese -&gt; en:cheese  ]  [ cultured-pasteurized-organic-milk -&gt; en:cultured-pasteurized-organic-milk  ]  [ pasteurized-organic-milk -&gt; en:pasteurized-organic-milk  ]  [ organic-milk -&gt; en:organic-milk  ]  [ milk -&gt; en:milk  ]  [ salt -&gt; en:salt  ]  [ powdered-cellulose -&gt; en:e460ii  -&gt; exists  -- ok  ]  [ microbial-enzymes -&gt; en:microbial-enzymes  ]  [ enzymes -&gt; en:enzymes  ]  [ organic-extra-virgin-olive-oil -&gt; en:organic-extra-virgin-olive-oil  ]  [ extra-virgin-olive-oil -&gt; en:extra-virgin-olive-oil  ]  [ virgin-olive-oil -&gt; en:virgin-olive-oil  ]  [ olive-oil -&gt; en:olive-oil  ]  [ oil -&gt; en:oil  ]  [ organic-onion-powder -&gt; en:organic-onion-powder  ]  [ onion-powder -&gt; en:onion-powder  ]  [ powder -&gt; en:powder  ]  [ organic-garlic-powder -&gt; en:organic-garlic-powder  ]  [ garlic-powder -&gt; en:garlic-powder  ]  [ powder -&gt; en:powder  ]  [ organic-basil -&gt; en:organic-basil  ]  [ basil -&gt; en:basil  ]  [ organic-parsley -&gt; en:organic-parsley  ]  [ parsley -&gt; en:parsley  ]  [ organic-black-pepper -&gt; en:organic-black-pepper  ]  [ black-pepper -&gt; en:black-pepper  ]  [ pepper -&gt; en:pepper  ] </t>
  </si>
  <si>
    <t>http://world-en.openfoodfacts.org/product/0011110836281/53-vegetable-oil-spread-p-t-big-savings-pass-it-on</t>
  </si>
  <si>
    <t>53% Vegetable Oil Spread</t>
  </si>
  <si>
    <t>P$$T... Big Savings... Pass It On</t>
  </si>
  <si>
    <t>p-t-big-savings-pass-it-on</t>
  </si>
  <si>
    <t>Vegetable oil blend (soybean oil, palm oil, palm kernel oil), water, contains less than 2% of: whey, salt, vegetable mono- &amp; diglycerides, soy lecithin, potassium sorbate and calcium disodium edta (preservatives), citric acid, natural &amp; artificial flavors</t>
  </si>
  <si>
    <t xml:space="preserve"> [ vegetable-oil-blend -&gt; en:vegetable-oil-blend  ]  [ oil-blend -&gt; en:oil-blend  ]  [ blend -&gt; en:blend  ]  [ soybean-oil -&gt; en:soybean-oil  ]  [ oil -&gt; en:oil  ]  [ palm-oil -&gt; en:palm-oil  ]  [ oil -&gt; en:oil  ]  [ palm-kernel-oil -&gt; en:palm-kernel-oil  ]  [ kernel-oil -&gt; en:kernel-oil  ]  [ oil -&gt; en:oil  ]  [ water -&gt; en:water  ]  [ contains-less-than-2-of -&gt; en:contains-less-than-2-of  ]  [ less-than-2-of -&gt; en:less-than-2-of  ]  [ than-2-of -&gt; en:than-2-of  ]  [ 2-of -&gt; en:2-of  ]  [ of -&gt; en:of  ]  [ whey -&gt; en:whey  ]  [ salt -&gt; en:salt  ]  [ vegetable-mono-diglycerides -&gt; en:vegetable-mono-diglycerides  ]  [ mono-diglycerides -&gt; en:mono-diglycerides  ]  [ diglycerides -&gt; en:diglycerides  ]  [ soy-lecithin -&gt; en:soy-lecithin  ]  [ lecithin -&gt; en:e322i  -&gt; exists  -- ok  ]  [ potassium-sorbate-and-calcium-disodium-edta -&gt; en:potassium-sorbate-and-calcium-disodium-edta  ]  [ sorbate-and-calcium-disodium-edta -&gt; en:sorbate-and-calcium-disodium-edta  ]  [ and-calcium-disodium-edta -&gt; en:and-calcium-disodium-edta  ]  [ calcium-disodium-edta -&gt; en:e385  -&gt; exists  -- ok  ]  [ preservatives -&gt; en:preservatives  ]  [ citric-acid -&gt; en:e330  -&gt; exists  -- ok  ]  [ natural-artificial-flavors -&gt; en:natural-artificial-flavors  ]  [ artificial-flavors -&gt; en:artificial-flavors  ]  [ flavors -&gt; en:flavors  ] </t>
  </si>
  <si>
    <t>http://world-en.openfoodfacts.org/product/0011110836304/chewy-granola-bars-with-yogurt-flavored-coating-kroger</t>
  </si>
  <si>
    <t>2017-03-10T08:50:09Z</t>
  </si>
  <si>
    <t>Chewy Granola Bars With Yogurt Flavored Coating</t>
  </si>
  <si>
    <t>Granola (whole grain rolled oats, sugar, dried coconut, water, corn syrup, palm oil, honey, molasses, soy lecithin, salt, modified corn starch), corn syrup, toasted oats (whole grain rolled oats, sugar, canola oil [with tbhq and citric acid to preserve fr</t>
  </si>
  <si>
    <t>35 g (1 BAR)</t>
  </si>
  <si>
    <t xml:space="preserve"> [ granola -&gt; en:granola  ]  [ whole-grain-rolled-oats -&gt; en:whole-grain-rolled-oats  ]  [ grain-rolled-oats -&gt; en:grain-rolled-oats  ]  [ rolled-oats -&gt; en:rolled-oats  ]  [ oats -&gt; en:oats  ]  [ sugar -&gt; en:sugar  ]  [ dried-coconut -&gt; en:dried-coconut  ]  [ coconut -&gt; en:coconut  ]  [ water -&gt; en:water  ]  [ corn-syrup -&gt; en:corn-syrup  ]  [ syrup -&gt; en:syrup  ]  [ palm-oil -&gt; en:palm-oil  ]  [ oil -&gt; en:oil  ]  [ honey -&gt; en:honey  ]  [ molasses -&gt; en:molasses  ]  [ soy-lecithin -&gt; en:soy-lecithin  ]  [ lecithin -&gt; en:e322i  -&gt; exists  -- ok  ]  [ salt -&gt; en:salt  ]  [ modified-corn-starch -&gt; en:modified-corn-starch  ]  [ corn-starch -&gt; en:corn-starch  ]  [ starch -&gt; en:starch  ]  [ corn-syrup -&gt; en:corn-syrup  ]  [ syrup -&gt; en:syrup  ]  [ toasted-oats -&gt; en:toasted-oats  ]  [ oats -&gt; en:oats  ]  [ whole-grain-rolled-oats -&gt; en:whole-grain-rolled-oats  ]  [ grain-rolled-oats -&gt; en:grain-rolled-oats  ]  [ rolled-oats -&gt; en:rolled-oats  ]  [ oats -&gt; en:oats  ]  [ sugar -&gt; en:sugar  ]  [ canola-oil -&gt; en:canola-oil  ]  [ oil -&gt; en:oil  ]  [ with-tbhq-and-citric-acid-to-preserve-fr -&gt; en:with-tbhq-and-citric-acid-to-preserve-fr  ]  [ tbhq-and-citric-acid-to-preserve-fr -&gt; en:tbhq-and-citric-acid-to-preserve-fr  ]  [ and-citric-acid-to-preserve-fr -&gt; en:and-citric-acid-to-preserve-fr  ]  [ citric-acid-to-preserve-fr -&gt; en:citric-acid-to-preserve-fr  ]  [ acid-to-preserve-fr -&gt; en:acid-to-preserve-fr  ]  [ to-preserve-fr -&gt; en:to-preserve-fr  ]  [ preserve-fr -&gt; en:preserve-fr  ]  [ fr -&gt; en:fr  ] </t>
  </si>
  <si>
    <t>http://world-en.openfoodfacts.org/product/0011110836311/fruit-yogurt-chewy-granola-bars-kroger</t>
  </si>
  <si>
    <t>Fruit &amp; Yogurt Chewy Granola Bars</t>
  </si>
  <si>
    <t>http://world-en.openfoodfacts.org/product/0011110836465/cheese-danish-strip-kroger</t>
  </si>
  <si>
    <t>2017-03-10T08:11:04Z</t>
  </si>
  <si>
    <t>Cheese Danish Strip</t>
  </si>
  <si>
    <t>Enriched flour (wheat flour, malted barley flour, niacin, reduced iron, thiamine mononitrate, riboflavin, folic acid), water, sugar, margarine (palm oil, water, soybean oil, sugar, soy lecithin, mono- &amp; diglycerides, potassium sorbate [preservative], citr</t>
  </si>
  <si>
    <t>50 g (0.125 DANISH)</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</si>
  <si>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sugar -&gt; en:sugar  ]  [ margarine -&gt; en:margarine  ]  [ palm-oil -&gt; en:palm-oil  ]  [ oil -&gt; en:oil  ]  [ water -&gt; en:water  ]  [ soybean-oil -&gt; en:soybean-oil  ]  [ oil -&gt; en:oil  ]  [ sugar -&gt; en:sugar  ]  [ soy-lecithin -&gt; en:soy-lecithin  ]  [ lecithin -&gt; en:e322i  -&gt; exists  -- ok  ]  [ mono-diglycerides -&gt; en:mono-diglycerides  ]  [ diglycerides -&gt; en:diglycerides  ]  [ potassium-sorbate -&gt; en:e202  -&gt; exists  -- ok  ]  [ preservative -&gt; en:preservative  ]  [ citr -&gt; en:citr  ] </t>
  </si>
  <si>
    <t>en:e101,en:e101i,en:e202,en:e322,en:e322i,en:e375</t>
  </si>
  <si>
    <t>E101 - Riboflavin,E101i - Riboflavin,E202 - Potassium sorbate,E322 - Lecithins,E322i - Lecithin,E375 - Nicotinic acid</t>
  </si>
  <si>
    <t>http://world-en.openfoodfacts.org/product/0011110836748/croissants-kroger</t>
  </si>
  <si>
    <t>Croissants</t>
  </si>
  <si>
    <t>Enriched flour (wheat flour, malted barley flour, niacin, reduced iron, thiamine mononitrate, riboflavin, folic acid), water, margarine (palm oil, water, soybean oil, sugar, soy lecithin, mono- and diglycerides, potassium sorbate [preservative], citric ac</t>
  </si>
  <si>
    <t>71 g (1 CROISSANT)</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</si>
  <si>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margarine -&gt; en:margarine  ]  [ palm-oil -&gt; en:palm-oil  ]  [ oil -&gt; en:oil  ]  [ water -&gt; en:water  ]  [ soybean-oil -&gt; en:soybean-oil  ]  [ oil -&gt; en:oil  ]  [ sugar -&gt; en:sugar  ]  [ soy-lecithin -&gt; en:soy-lecithin  ]  [ lecithin -&gt; en:e322i  -&gt; exists  -- ok  ]  [ mono-and-diglycerides -&gt; en:e471  -&gt; exists  -- ok  ]  [ potassium-sorbate -&gt; en:e202  -&gt; exists  -- ok  ]  [ preservative -&gt; en:preservative  ]  [ citric-ac -&gt; en:citric-ac  ]  [ ac -&gt; en:ac  ] </t>
  </si>
  <si>
    <t>en:e101,en:e101i,en:e202,en:e322,en:e322i,en:e375,en:e471</t>
  </si>
  <si>
    <t>E101 - Riboflavin,E101i - Riboflavin,E202 - Potassium sorbate,E322 - Lecithins,E322i - Lecithin,E375 - Nicotinic acid,E471 - Mono- and diglycerides of fatty acids</t>
  </si>
  <si>
    <t>http://world-en.openfoodfacts.org/product/0011110836762/sandwich-slims-kroger</t>
  </si>
  <si>
    <t>Water, whole wheat flour, enriched wheat flour (wheat flour, malted barley flour, niacin, iron, thiamine mononitrate, riboflavin, folic acid), cellulose, rolled oats, honey, wheat gluten, yeast, wheat bran. contains 2% or less of: sugar, soybean oil, doug</t>
  </si>
  <si>
    <t>43 g (1 SLIM)</t>
  </si>
  <si>
    <t xml:space="preserve"> [ water -&gt; en:water  ]  [ whole-wheat-flour -&gt; en:whole-wheat-flour  ]  [ wheat-flour -&gt; en:wheat-flour  ]  [ flour -&gt; en:flour  ]  [ enriched-wheat-flour -&gt; en:enriched-wheat-flour  ]  [ wheat-flour -&gt; en:wheat-flour  ]  [ flour -&gt; en:flour  ]  [ wheat-flour -&gt; en:wheat-flour  ]  [ flour -&gt; en:flour  ]  [ malted-barley-flour -&gt; en:malted-barley-flour  ]  [ barley-flour -&gt; en:barley-flour  ]  [ flour -&gt; en:flour  ]  [ niacin -&gt; en:e375  -&gt; exists  -- ok  ]  [ iron -&gt; en:iron  ]  [ thiamine-mononitrate -&gt; en:thiamine-mononitrate  ]  [ mononitrate -&gt; en:mononitrate  ]  [ riboflavin -&gt; en:e101i  -&gt; exists  -- ok  ]  [ folic-acid -&gt; en:folic-acid  ]  [ acid -&gt; en:acid  ]  [ cellulose -&gt; en:e460  -&gt; exists  -- ok  ]  [ rolled-oats -&gt; en:rolled-oats  ]  [ oats -&gt; en:oats  ]  [ honey -&gt; en:honey  ]  [ wheat-gluten -&gt; en:wheat-gluten  ]  [ gluten -&gt; en:gluten  ]  [ yeast -&gt; en:yeast  ]  [ wheat-bran-contains-2-or-less-of -&gt; en:wheat-bran-contains-2-or-less-of  ]  [ bran-contains-2-or-less-of -&gt; en:bran-contains-2-or-less-of  ]  [ contains-2-or-less-of -&gt; en:contains-2-or-less-of  ]  [ 2-or-less-of -&gt; en:2-or-less-of  ]  [ or-less-of -&gt; en:or-less-of  ]  [ less-of -&gt; en:less-of  ]  [ of -&gt; en:of  ]  [ sugar -&gt; en:sugar  ]  [ soybean-oil -&gt; en:soybean-oil  ]  [ oil -&gt; en:oil  ]  [ doug -&gt; en:doug  ] </t>
  </si>
  <si>
    <t>en:e101,en:e101i,en:e375,en:e460</t>
  </si>
  <si>
    <t>E101 - Riboflavin,E101i - Riboflavin,E375 - Nicotinic acid,E460 - Cellulose</t>
  </si>
  <si>
    <t>http://world-en.openfoodfacts.org/product/0011110836779/fred-meyer-sandwich-slims-honey-wheat-the-kroger-co</t>
  </si>
  <si>
    <t>2017-03-09T16:44:01Z</t>
  </si>
  <si>
    <t>Fred Meyer, Sandwich Slims, Honey Wheat</t>
  </si>
  <si>
    <t>http://world-en.openfoodfacts.org/product/0011110836908/cream-of-mushroom-condensed-soup-kroger</t>
  </si>
  <si>
    <t>Cream Of Mushroom Condensed Soup</t>
  </si>
  <si>
    <t>Water, mushrooms, soybean oil, modified corn starch, wheat flour, contains less than 2% of: salt, cream, whey, sea salt, potassium chloride, soy protein concentrate, yeast extract, natural flavor, garlic powder, titanium dioxide (color), lactic acid.</t>
  </si>
  <si>
    <t xml:space="preserve"> [ water -&gt; en:water  ]  [ mushrooms -&gt; en:mushrooms  ]  [ soybean-oil -&gt; en:soybean-oil  ]  [ oil -&gt; en:oil  ]  [ modified-corn-starch -&gt; en:modified-corn-starch  ]  [ corn-starch -&gt; en:corn-starch  ]  [ starch -&gt; en:starch  ]  [ wheat-flour -&gt; en:wheat-flour  ]  [ flour -&gt; en:flour  ]  [ contains-less-than-2-of -&gt; en:contains-less-than-2-of  ]  [ less-than-2-of -&gt; en:less-than-2-of  ]  [ than-2-of -&gt; en:than-2-of  ]  [ 2-of -&gt; en:2-of  ]  [ of -&gt; en:of  ]  [ salt -&gt; en:salt  ]  [ cream -&gt; en:cream  ]  [ whey -&gt; en:whey  ]  [ sea-salt -&gt; en:sea-salt  ]  [ salt -&gt; en:salt  ]  [ potassium-chloride -&gt; en:e508  -&gt; exists  -- ok  ]  [ soy-protein-concentrate -&gt; en:soy-protein-concentrate  ]  [ protein-concentrate -&gt; en:protein-concentrate  ]  [ concentrate -&gt; en:concentrate  ]  [ yeast-extract -&gt; en:yeast-extract  ]  [ extract -&gt; en:extract  ]  [ natural-flavor -&gt; en:natural-flavor  ]  [ flavor -&gt; en:flavor  ]  [ garlic-powder -&gt; en:garlic-powder  ]  [ powder -&gt; en:powder  ]  [ titanium-dioxide -&gt; en:e171  -&gt; exists  -- ok  ]  [ color -&gt; en:colour  ]  [ lactic-acid -&gt; en:e270  -&gt; exists  -- ok  ] </t>
  </si>
  <si>
    <t>en:e171,en:e270,en:e508</t>
  </si>
  <si>
    <t>E171 - Titanium dioxide,E270 - Lactic acid,E508 - Potassium chloride</t>
  </si>
  <si>
    <t>http://world-en.openfoodfacts.org/product/0011110836915/chicken-noodle-condensed-soup-kroger</t>
  </si>
  <si>
    <t>2017-03-09T13:36:19Z</t>
  </si>
  <si>
    <t>Chicken Noodle Condensed Soup</t>
  </si>
  <si>
    <t>Chicken broth, enriched egg noodles (enriched durum wheat flour, niacin ferrous sulfate, thiamin mononitrate, riboflavin, folic acid), whole egg, egg whites, cooked chicken meat, contains 2% or less of corn starch, salt, chicken fat, mechanically separated chicken, potassium, chloride, yeast extract, natural flavor, dextrose, garlic powder, onion powder, maltodextrin, beta carotene (color), sodium phosphate flavor, soy lecithin.</t>
  </si>
  <si>
    <t xml:space="preserve"> [ chicken-broth -&gt; en:chicken-broth  ]  [ broth -&gt; en:broth  ]  [ enriched-egg-noodles -&gt; en:enriched-egg-noodles  ]  [ egg-noodles -&gt; en:egg-noodles  ]  [ noodles -&gt; en:noodles  ]  [ enriched-durum-wheat-flour -&gt; en:enriched-durum-wheat-flour  ]  [ durum-wheat-flour -&gt; en:durum-wheat-flour  ]  [ wheat-flour -&gt; en:wheat-flour  ]  [ flour -&gt; en:flour  ]  [ niacin-ferrous-sulfate -&gt; en:niacin-ferrous-sulfate  ]  [ ferrous-sulfate -&gt; en:ferrous-sulfate  ]  [ sulfate -&gt; en:sulfate  ]  [ thiamin-mononitrate -&gt; en:thiamin-mononitrate  ]  [ mononitrate -&gt; en:mononitrate  ]  [ riboflavin -&gt; en:e101i  -&gt; exists  -- ok  ]  [ folic-acid -&gt; en:folic-acid  ]  [ acid -&gt; en:acid  ]  [ whole-egg -&gt; en:whole-egg  ]  [ egg -&gt; en:egg  ]  [ egg-whites -&gt; en:egg-whites  ]  [ whites -&gt; en:whites  ]  [ cooked-chicken-meat -&gt; en:cooked-chicken-meat  ]  [ chicken-meat -&gt; en:chicken-meat  ]  [ meat -&gt; en:meat  ]  [ contains-2-or-less-of-corn-starch -&gt; en:contains-2-or-less-of-corn-starch  ]  [ 2-or-less-of-corn-starch -&gt; en:2-or-less-of-corn-starch  ]  [ or-less-of-corn-starch -&gt; en:or-less-of-corn-starch  ]  [ less-of-corn-starch -&gt; en:less-of-corn-starch  ]  [ of-corn-starch -&gt; en:of-corn-starch  ]  [ corn-starch -&gt; en:corn-starch  ]  [ starch -&gt; en:starch  ]  [ salt -&gt; en:salt  ]  [ chicken-fat -&gt; en:chicken-fat  ]  [ fat -&gt; en:fat  ]  [ mechanically-separated-chicken -&gt; en:mechanically-separated-chicken  ]  [ separated-chicken -&gt; en:separated-chicken  ]  [ chicken -&gt; en:chicken  ]  [ potassium -&gt; en:potassium  ]  [ chloride -&gt; en:chloride  ]  [ yeast-extract -&gt; en:yeast-extract  ]  [ extract -&gt; en:extract  ]  [ natural-flavor -&gt; en:natural-flavor  ]  [ flavor -&gt; en:flavor  ]  [ dextrose -&gt; en:dextrose  ]  [ garlic-powder -&gt; en:garlic-powder  ]  [ powder -&gt; en:powder  ]  [ onion-powder -&gt; en:onion-powder  ]  [ powder -&gt; en:powder  ]  [ maltodextrin -&gt; en:maltodextrin  ]  [ beta-carotene -&gt; en:e160ai  -&gt; exists  -- ok  ]  [ color -&gt; en:colour  ]  [ sodium-phosphate-flavor -&gt; en:sodium-phosphate-flavor  ]  [ phosphate-flavor -&gt; en:phosphate-flavor  ]  [ flavor -&gt; en:flavor  ]  [ soy-lecithin -&gt; en:soy-lecithin  ]  [ lecithin -&gt; en:e322i  -&gt; exists  -- ok  ] </t>
  </si>
  <si>
    <t>en:e101,en:e101i,en:e160a,en:e160ai,en:e322,en:e322i</t>
  </si>
  <si>
    <t>E101 - Riboflavin,E101i - Riboflavin,E160a - Alpha-carotene,E160ai - Beta-carotene,E322 - Lecithins,E322i - Lecithin</t>
  </si>
  <si>
    <t>http://world-en.openfoodfacts.org/product/0011110836953/chicken-rice-condensed-soup-kroger</t>
  </si>
  <si>
    <t>Chicken &amp; Rice Condensed Soup</t>
  </si>
  <si>
    <t>Chicken stock, rice, chicken meat (cooked chicken meat, water, modified corn starch, salt, sodium phosphate), carrots, contains less than 2% of: potato starch, chicken fat, salt, celery, natural flavor, potassium chloride, sugar, cooked mechanically separated chicken meat, yeast extract, sea salt, beta carotene (for color), lactic acid, garlic powder.</t>
  </si>
  <si>
    <t xml:space="preserve"> [ chicken-stock -&gt; en:chicken-stock  ]  [ stock -&gt; en:stock  ]  [ rice -&gt; en:rice  ]  [ chicken-meat -&gt; en:chicken-meat  ]  [ meat -&gt; en:meat  ]  [ cooked-chicken-meat -&gt; en:cooked-chicken-meat  ]  [ chicken-meat -&gt; en:chicken-meat  ]  [ meat -&gt; en:meat  ]  [ water -&gt; en:water  ]  [ modified-corn-starch -&gt; en:modified-corn-starch  ]  [ corn-starch -&gt; en:corn-starch  ]  [ starch -&gt; en:starch  ]  [ salt -&gt; en:salt  ]  [ sodium-phosphate -&gt; en:e339  -&gt; exists  -- ok  ]  [ carrots -&gt; en:carrots  ]  [ contains-less-than-2-of -&gt; en:contains-less-than-2-of  ]  [ less-than-2-of -&gt; en:less-than-2-of  ]  [ than-2-of -&gt; en:than-2-of  ]  [ 2-of -&gt; en:2-of  ]  [ of -&gt; en:of  ]  [ potato-starch -&gt; en:potato-starch  ]  [ starch -&gt; en:starch  ]  [ chicken-fat -&gt; en:chicken-fat  ]  [ fat -&gt; en:fat  ]  [ salt -&gt; en:salt  ]  [ celery -&gt; en:celery  ]  [ natural-flavor -&gt; en:natural-flavor  ]  [ flavor -&gt; en:flavor  ]  [ potassium-chloride -&gt; en:e508  -&gt; exists  -- ok  ]  [ sugar -&gt; en:sugar  ]  [ cooked-mechanically-separated-chicken-meat -&gt; en:cooked-mechanically-separated-chicken-meat  ]  [ mechanically-separated-chicken-meat -&gt; en:mechanically-separated-chicken-meat  ]  [ separated-chicken-meat -&gt; en:separated-chicken-meat  ]  [ chicken-meat -&gt; en:chicken-meat  ]  [ meat -&gt; en:meat  ]  [ yeast-extract -&gt; en:yeast-extract  ]  [ extract -&gt; en:extract  ]  [ sea-salt -&gt; en:sea-salt  ]  [ salt -&gt; en:salt  ]  [ beta-carotene -&gt; en:e160ai  -&gt; exists  -- ok  ]  [ for-color -&gt; en:for-color  ]  [ color -&gt; en:colour  ]  [ lactic-acid -&gt; en:e270  -&gt; exists  -- ok  ]  [ garlic-powder -&gt; en:garlic-powder  ]  [ powder -&gt; en:powder  ] </t>
  </si>
  <si>
    <t>en:e160a,en:e160ai,en:e270,en:e339,en:e508</t>
  </si>
  <si>
    <t>E160a - Alpha-carotene,E160ai - Beta-carotene,E270 - Lactic acid,E339 - Sodium phosphates,E508 - Potassium chloride</t>
  </si>
  <si>
    <t>http://world-en.openfoodfacts.org/product/0011110837035/chicken-noodle-condensed-soup-kroger</t>
  </si>
  <si>
    <t>2017-03-09T12:12:24Z</t>
  </si>
  <si>
    <t>Chicken stock, enriched egg noodles (wheat flour, eggs, egg whites, niacin, ferrous sulfate [iron], thiamin mononitrate, riboflavin, folic acid), chicken meat (cooked chicken meat, water, modified corn starch, salt, sodium phosphate), contains less than 2% of: potato starch, cooked mechanically separated chicken fat, salt, sea salt, yeast extract, potassium chloride, onion powder, natural flavor, beta carotene (for color), garlic powder.</t>
  </si>
  <si>
    <t xml:space="preserve"> [ chicken-stock -&gt; en:chicken-stock  ]  [ stock -&gt; en:stock  ]  [ enriched-egg-noodles -&gt; en:enriched-egg-noodles  ]  [ egg-noodles -&gt; en:egg-noodles  ]  [ noodles -&gt; en:noodles  ]  [ wheat-flour -&gt; en:wheat-flour  ]  [ flour -&gt; en:flour  ]  [ eggs -&gt; en:eggs  ]  [ egg-whites -&gt; en:egg-whites  ]  [ whites -&gt; en:whites  ]  [ niacin -&gt; en:e375  -&gt; exists  -- ok  ]  [ ferrous-sulfate -&gt; en:ferrous-sulfate  ]  [ sulfate -&gt; en:sulfate  ]  [ iron -&gt; en:iron  ]  [ thiamin-mononitrate -&gt; en:thiamin-mononitrate  ]  [ mononitrate -&gt; en:mononitrate  ]  [ riboflavin -&gt; en:e101i  -&gt; exists  -- ok  ]  [ folic-acid -&gt; en:folic-acid  ]  [ acid -&gt; en:acid  ]  [ chicken-meat -&gt; en:chicken-meat  ]  [ meat -&gt; en:meat  ]  [ cooked-chicken-meat -&gt; en:cooked-chicken-meat  ]  [ chicken-meat -&gt; en:chicken-meat  ]  [ meat -&gt; en:meat  ]  [ water -&gt; en:water  ]  [ modified-corn-starch -&gt; en:modified-corn-starch  ]  [ corn-starch -&gt; en:corn-starch  ]  [ starch -&gt; en:starch  ]  [ salt -&gt; en:salt  ]  [ sodium-phosphate -&gt; en:e339  -&gt; exists  -- ok  ]  [ contains-less-than-2-of -&gt; en:contains-less-than-2-of  ]  [ less-than-2-of -&gt; en:less-than-2-of  ]  [ than-2-of -&gt; en:than-2-of  ]  [ 2-of -&gt; en:2-of  ]  [ of -&gt; en:of  ]  [ potato-starch -&gt; en:potato-starch  ]  [ starch -&gt; en:starch  ]  [ cooked-mechanically-separated-chicken-fat -&gt; en:cooked-mechanically-separated-chicken-fat  ]  [ mechanically-separated-chicken-fat -&gt; en:mechanically-separated-chicken-fat  ]  [ separated-chicken-fat -&gt; en:separated-chicken-fat  ]  [ chicken-fat -&gt; en:chicken-fat  ]  [ fat -&gt; en:fat  ]  [ salt -&gt; en:salt  ]  [ sea-salt -&gt; en:sea-salt  ]  [ salt -&gt; en:salt  ]  [ yeast-extract -&gt; en:yeast-extract  ]  [ extract -&gt; en:extract  ]  [ potassium-chloride -&gt; en:e508  -&gt; exists  -- ok  ]  [ onion-powder -&gt; en:onion-powder  ]  [ powder -&gt; en:powder  ]  [ natural-flavor -&gt; en:natural-flavor  ]  [ flavor -&gt; en:flavor  ]  [ beta-carotene -&gt; en:e160ai  -&gt; exists  -- ok  ]  [ for-color -&gt; en:for-color  ]  [ color -&gt; en:colour  ]  [ garlic-powder -&gt; en:garlic-powder  ]  [ powder -&gt; en:powder  ] </t>
  </si>
  <si>
    <t>en:e101,en:e101i,en:e160a,en:e160ai,en:e339,en:e375,en:e508</t>
  </si>
  <si>
    <t>E101 - Riboflavin,E101i - Riboflavin,E160a - Alpha-carotene,E160ai - Beta-carotene,E339 - Sodium phosphates,E375 - Nicotinic acid,E508 - Potassium chloride</t>
  </si>
  <si>
    <t>http://world-en.openfoodfacts.org/product/0011110837059/cream-of-chicken-condensed-soup-kroger</t>
  </si>
  <si>
    <t>Cream Of Chicken Condensed Soup</t>
  </si>
  <si>
    <t>Chicken stock, modified corn starch, chicken meat (cooked chicken meat, water, modified corn starch, salt, sodium phosphate), chicken fat, wheat flour, contains less than 2% of: cream, salt, soybean oil, whey protein concentrate, soy protein concentrate, cooked mechanically separated chicken, meat, sea salt, potassium chloride, yeast extract, disodium inosinate, disodium guanylate, flavoring, maltodextrin, lactic acid, beta carotene (for color).</t>
  </si>
  <si>
    <t xml:space="preserve"> [ chicken-stock -&gt; en:chicken-stock  ]  [ stock -&gt; en:stock  ]  [ modified-corn-starch -&gt; en:modified-corn-starch  ]  [ corn-starch -&gt; en:corn-starch  ]  [ starch -&gt; en:starch  ]  [ chicken-meat -&gt; en:chicken-meat  ]  [ meat -&gt; en:meat  ]  [ cooked-chicken-meat -&gt; en:cooked-chicken-meat  ]  [ chicken-meat -&gt; en:chicken-meat  ]  [ meat -&gt; en:meat  ]  [ water -&gt; en:water  ]  [ modified-corn-starch -&gt; en:modified-corn-starch  ]  [ corn-starch -&gt; en:corn-starch  ]  [ starch -&gt; en:starch  ]  [ salt -&gt; en:salt  ]  [ sodium-phosphate -&gt; en:e339  -&gt; exists  -- ok  ]  [ chicken-fat -&gt; en:chicken-fat  ]  [ fat -&gt; en:fat  ]  [ wheat-flour -&gt; en:wheat-flour  ]  [ flour -&gt; en:flour  ]  [ contains-less-than-2-of -&gt; en:contains-less-than-2-of  ]  [ less-than-2-of -&gt; en:less-than-2-of  ]  [ than-2-of -&gt; en:than-2-of  ]  [ 2-of -&gt; en:2-of  ]  [ of -&gt; en:of  ]  [ cream -&gt; en:cream  ]  [ salt -&gt; en:salt  ]  [ soybean-oil -&gt; en:soybean-oil  ]  [ oil -&gt; en:oil  ]  [ whey-protein-concentrate -&gt; en:whey-protein-concentrate  ]  [ protein-concentrate -&gt; en:protein-concentrate  ]  [ concentrate -&gt; en:concentrate  ]  [ soy-protein-concentrate -&gt; en:soy-protein-concentrate  ]  [ protein-concentrate -&gt; en:protein-concentrate  ]  [ concentrate -&gt; en:concentrate  ]  [ cooked-mechanically-separated-chicken -&gt; en:cooked-mechanically-separated-chicken  ]  [ mechanically-separated-chicken -&gt; en:mechanically-separated-chicken  ]  [ separated-chicken -&gt; en:separated-chicken  ]  [ chicken -&gt; en:chicken  ]  [ meat -&gt; en:meat  ]  [ sea-salt -&gt; en:sea-salt  ]  [ salt -&gt; en:salt  ]  [ potassium-chloride -&gt; en:e508  -&gt; exists  -- ok  ]  [ yeast-extract -&gt; en:yeast-extract  ]  [ extract -&gt; en:extract  ]  [ disodium-inosinate -&gt; en:e631  -&gt; exists  -- ok  ]  [ disodium-guanylate -&gt; en:e627  -&gt; exists  -- ok  ]  [ flavoring -&gt; en:flavoring  ]  [ maltodextrin -&gt; en:maltodextrin  ]  [ lactic-acid -&gt; en:e270  -&gt; exists  -- ok  ]  [ beta-carotene -&gt; en:e160ai  -&gt; exists  -- ok  ]  [ for-color -&gt; en:for-color  ]  [ color -&gt; en:colour  ] </t>
  </si>
  <si>
    <t>http://world-en.openfoodfacts.org/product/0011110837073/tomato-condensed-soup-kroger</t>
  </si>
  <si>
    <t>2017-03-09T12:12:18Z</t>
  </si>
  <si>
    <t>2017-03-09T12:12:19Z</t>
  </si>
  <si>
    <t>Tomato puree (water, tomato paste), water, sugar, wheat flour, contains less than 2% of: salt, modified corn starch, potassium chloride, sea salt, citric acid, ascorbic acid, natural flavoring.</t>
  </si>
  <si>
    <t xml:space="preserve"> [ tomato-puree -&gt; en:tomato-puree  ]  [ puree -&gt; en:puree  ]  [ water -&gt; en:water  ]  [ tomato-paste -&gt; en:tomato-paste  ]  [ paste -&gt; en:paste  ]  [ water -&gt; en:water  ]  [ sugar -&gt; en:sugar  ]  [ wheat-flour -&gt; en:wheat-flour  ]  [ flour -&gt; en:flour  ]  [ contains-less-than-2-of -&gt; en:contains-less-than-2-of  ]  [ less-than-2-of -&gt; en:less-than-2-of  ]  [ than-2-of -&gt; en:than-2-of  ]  [ 2-of -&gt; en:2-of  ]  [ of -&gt; en:of  ]  [ salt -&gt; en:salt  ]  [ modified-corn-starch -&gt; en:modified-corn-starch  ]  [ corn-starch -&gt; en:corn-starch  ]  [ starch -&gt; en:starch  ]  [ potassium-chloride -&gt; en:e508  -&gt; exists  -- ok  ]  [ sea-salt -&gt; en:sea-salt  ]  [ salt -&gt; en:salt  ]  [ citric-acid -&gt; en:e330  -&gt; exists  -- ok  ]  [ ascorbic-acid -&gt; en:e300  -&gt; exists  -- ok  ]  [ natural-flavor -&gt; en:natural-flavor  ]  [ flavor -&gt; en:flavor  ]  [ ing -&gt; en:ing  ] </t>
  </si>
  <si>
    <t>en:e300,en:e330,en:e508</t>
  </si>
  <si>
    <t>E300 - Ascorbic acid,E330 - Citric acid,E508 - Potassium chloride</t>
  </si>
  <si>
    <t>http://world-en.openfoodfacts.org/product/0011110837103/vegetable-beef-condensed-soup-kroger</t>
  </si>
  <si>
    <t>2017-03-09T13:38:30Z</t>
  </si>
  <si>
    <t>Vegetable Beef Condensed Soup</t>
  </si>
  <si>
    <t>Beef stock, rehydrated potatoes, carrots, cooked beef (beef, salt , sodium phosphate), green beans, peas, barley, tomato puree (water, tomato paste), contains 2% or less: celery, modified corn starch, salt, potassium chloride, corn starch, yeast extract, dehydrated onions, hydrolyzed soy protein, caramel (for color), dehydrated garlic, flavor, citric acid, corn syrup solids, maltodextrin, carrot juice concentrate, natural flavor, lactic acid, sodium phosphate, malted barley extract, soy lecithin.</t>
  </si>
  <si>
    <t xml:space="preserve"> [ beef-stock -&gt; en:beef-stock  ]  [ stock -&gt; en:stock  ]  [ rehydrated-potatoes -&gt; en:rehydrated-potatoes  ]  [ potatoes -&gt; en:potatoes  ]  [ carrots -&gt; en:carrots  ]  [ cooked-beef -&gt; en:cooked-beef  ]  [ beef -&gt; en:beef  ]  [ beef -&gt; en:beef  ]  [ salt -&gt; en:salt  ]  [ sodium-phosphate -&gt; en:e339  -&gt; exists  -- ok  ]  [ green-beans -&gt; en:green-beans  ]  [ beans -&gt; en:beans  ]  [ peas -&gt; en:peas  ]  [ barley -&gt; en:barley  ]  [ tomato-puree -&gt; en:tomato-puree  ]  [ puree -&gt; en:puree  ]  [ water -&gt; en:water  ]  [ tomato-paste -&gt; en:tomato-paste  ]  [ paste -&gt; en:paste  ]  [ contains-2-or-less -&gt; en:contains-2-or-less  ]  [ 2-or-less -&gt; en:2-or-less  ]  [ or-less -&gt; en:or-less  ]  [ less -&gt; en:less  ]  [ celery -&gt; en:celery  ]  [ modified-corn-starch -&gt; en:modified-corn-starch  ]  [ corn-starch -&gt; en:corn-starch  ]  [ starch -&gt; en:starch  ]  [ salt -&gt; en:salt  ]  [ potassium-chloride -&gt; en:e508  -&gt; exists  -- ok  ]  [ corn-starch -&gt; en:corn-starch  ]  [ starch -&gt; en:starch  ]  [ yeast-extract -&gt; en:yeast-extract  ]  [ extract -&gt; en:extract  ]  [ dehydrated-onions -&gt; en:dehydrated-onions  ]  [ onions -&gt; en:onions  ]  [ hydrolyzed-soy-protein -&gt; en:hydrolyzed-soy-protein  ]  [ soy-protein -&gt; en:soy-protein  ]  [ protein -&gt; en:protein  ]  [ caramel -&gt; en:e150  -&gt; exists  -- mandatory_additive_class: colour (current: ingredient)  ]  [ caramel -&gt; en:e150  -- already seen  ]  [ for-color -&gt; en:for-color  ]  [ color -&gt; en:colour  ]  [ dehydrated-garlic -&gt; en:dehydrated-garlic  ]  [ garlic -&gt; en:garlic  ]  [ flavor -&gt; en:flavor  ]  [ citric-acid -&gt; en:e330  -&gt; exists  -- ok  ]  [ corn-syrup-solids -&gt; en:corn-syrup-solids  ]  [ syrup-solids -&gt; en:syrup-solids  ]  [ solids -&gt; en:solids  ]  [ maltodextrin -&gt; en:maltodextrin  ]  [ carrot-juice-concentrate -&gt; en:carrot-juice-concentrate  ]  [ juice-concentrate -&gt; en:juice-concentrate  ]  [ concentrate -&gt; en:concentrate  ]  [ natural-flavor -&gt; en:natural-flavor  ]  [ flavor -&gt; en:flavor  ]  [ lactic-acid -&gt; en:e270  -&gt; exists  -- ok  ]  [ sodium-phosphate -&gt; en:e339  -- already seen  ]  [ malted-barley-extract -&gt; en:malted-barley-extract  ]  [ barley-extract -&gt; en:barley-extract  ]  [ extract -&gt; en:extract  ]  [ soy-lecithin -&gt; en:soy-lecithin  ]  [ lecithin -&gt; en:e322i  -&gt; exists  -- ok  ] </t>
  </si>
  <si>
    <t>en:e270,en:e322,en:e322i,en:e330,en:e339,en:e508</t>
  </si>
  <si>
    <t>E270 - Lactic acid,E322 - Lecithins,E322i - Lecithin,E330 - Citric acid,E339 - Sodium phosphates,E508 - Potassium chloride</t>
  </si>
  <si>
    <t>http://world-en.openfoodfacts.org/product/0011110837127/cream-of-celery-condensed-soup-kroger</t>
  </si>
  <si>
    <t>Cream Of Celery Condensed Soup</t>
  </si>
  <si>
    <t>Water, celery, soybean oil, modified corn starch, wheat flour, cream, contains less than 2% of: salt, potassium chloride, sugar, soy protein concentrate, natural flavoring, yeast extracts, sea salt, celery juice concentrate, disodium inosinate, disodium guanylate, skim milk, maltodextrin, beta carotene (for color), wheat protein concentrate.</t>
  </si>
  <si>
    <t xml:space="preserve"> [ water -&gt; en:water  ]  [ celery -&gt; en:celery  ]  [ soybean-oil -&gt; en:soybean-oil  ]  [ oil -&gt; en:oil  ]  [ modified-corn-starch -&gt; en:modified-corn-starch  ]  [ corn-starch -&gt; en:corn-starch  ]  [ starch -&gt; en:starch  ]  [ wheat-flour -&gt; en:wheat-flour  ]  [ flour -&gt; en:flour  ]  [ cream -&gt; en:cream  ]  [ contains-less-than-2-of -&gt; en:contains-less-than-2-of  ]  [ less-than-2-of -&gt; en:less-than-2-of  ]  [ than-2-of -&gt; en:than-2-of  ]  [ 2-of -&gt; en:2-of  ]  [ of -&gt; en:of  ]  [ salt -&gt; en:salt  ]  [ potassium-chloride -&gt; en:e508  -&gt; exists  -- ok  ]  [ sugar -&gt; en:sugar  ]  [ soy-protein-concentrate -&gt; en:soy-protein-concentrate  ]  [ protein-concentrate -&gt; en:protein-concentrate  ]  [ concentrate -&gt; en:concentrate  ]  [ natural-flavor -&gt; en:natural-flavor  ]  [ flavor -&gt; en:flavor  ]  [ ing -&gt; en:ing  ]  [ yeast-extracts -&gt; en:yeast-extracts  ]  [ extracts -&gt; en:extracts  ]  [ sea-salt -&gt; en:sea-salt  ]  [ salt -&gt; en:salt  ]  [ celery-juice-concentrate -&gt; en:celery-juice-concentrate  ]  [ juice-concentrate -&gt; en:juice-concentrate  ]  [ concentrate -&gt; en:concentrate  ]  [ disodium-inosinate -&gt; en:e631  -&gt; exists  -- ok  ]  [ disodium-guanylate -&gt; en:e627  -&gt; exists  -- ok  ]  [ skim-milk -&gt; en:skim-milk  ]  [ milk -&gt; en:milk  ]  [ maltodextrin -&gt; en:maltodextrin  ]  [ beta-carotene -&gt; en:e160ai  -&gt; exists  -- ok  ]  [ for-color -&gt; en:for-color  ]  [ color -&gt; en:colour  ]  [ wheat-protein-concentrate -&gt; en:wheat-protein-concentrate  ]  [ protein-concentrate -&gt; en:protein-concentrate  ]  [ concentrate -&gt; en:concentrate  ] </t>
  </si>
  <si>
    <t>en:e160a,en:e160ai,en:e508,en:e627,en:e631</t>
  </si>
  <si>
    <t>E160a - Alpha-carotene,E160ai - Beta-carotene,E508 - Potassium chloride,E627 - Disodium guanylate,E631 - Disodium inosinate</t>
  </si>
  <si>
    <t>http://world-en.openfoodfacts.org/product/0011110837141/cream-of-chicken-condensed-soup-kroger</t>
  </si>
  <si>
    <t>Chicken stock, wheat flour, chicken meat (cooked chicken meat, water, modified corn starch, salt, sodium phosphate), modified corn starch, cream, contains less than 2% of: sea salt, potassium chloride, chicken fat, chicken flavoring (hydrolyzed soy and corn gluten, yeast extract, salt, flavor, tartaric acid), soy protein concentrate, disodium inosinate, disodium guanlylate, chicken flavor (natural flavors, chicken fat, autolyzed yeast extract), lactic acid, beta carotene (for color), caramel color, natural flavor (contains maltodextrin).</t>
  </si>
  <si>
    <t xml:space="preserve"> [ chicken-stock -&gt; en:chicken-stock  ]  [ stock -&gt; en:stock  ]  [ wheat-flour -&gt; en:wheat-flour  ]  [ flour -&gt; en:flour  ]  [ chicken-meat -&gt; en:chicken-meat  ]  [ meat -&gt; en:meat  ]  [ cooked-chicken-meat -&gt; en:cooked-chicken-meat  ]  [ chicken-meat -&gt; en:chicken-meat  ]  [ meat -&gt; en:meat  ]  [ water -&gt; en:water  ]  [ modified-corn-starch -&gt; en:modified-corn-starch  ]  [ corn-starch -&gt; en:corn-starch  ]  [ starch -&gt; en:starch  ]  [ salt -&gt; en:salt  ]  [ sodium-phosphate -&gt; en:e339  -&gt; exists  -- ok  ]  [ modified-corn-starch -&gt; en:modified-corn-starch  ]  [ corn-starch -&gt; en:corn-starch  ]  [ starch -&gt; en:starch  ]  [ cream -&gt; en:cream  ]  [ contains-less-than-2-of -&gt; en:contains-less-than-2-of  ]  [ less-than-2-of -&gt; en:less-than-2-of  ]  [ than-2-of -&gt; en:than-2-of  ]  [ 2-of -&gt; en:2-of  ]  [ of -&gt; en:of  ]  [ sea-salt -&gt; en:sea-salt  ]  [ salt -&gt; en:salt  ]  [ potassium-chloride -&gt; en:e508  -&gt; exists  -- ok  ]  [ chicken-fat -&gt; en:chicken-fat  ]  [ fat -&gt; en:fat  ]  [ chicken-flavoring -&gt; en:chicken-flavoring  ]  [ flavoring -&gt; en:flavoring  ]  [ hydrolyzed-soy-and-corn-gluten -&gt; en:hydrolyzed-soy-and-corn-gluten  ]  [ soy-and-corn-gluten -&gt; en:soy-and-corn-gluten  ]  [ and-corn-gluten -&gt; en:and-corn-gluten  ]  [ corn-gluten -&gt; en:corn-gluten  ]  [ gluten -&gt; en:gluten  ]  [ yeast-extract -&gt; en:yeast-extract  ]  [ extract -&gt; en:extract  ]  [ salt -&gt; en:salt  ]  [ flavor -&gt; en:flavor  ]  [ tartaric-acid -&gt; en:e334  -&gt; exists  -- ok  ]  [ soy-protein-concentrate -&gt; en:soy-protein-concentrate  ]  [ protein-concentrate -&gt; en:protein-concentrate  ]  [ concentrate -&gt; en:concentrate  ]  [ disodium-inosinate -&gt; en:e631  -&gt; exists  -- ok  ]  [ disodium-guanlylate -&gt; en:disodium-guanlylate  ]  [ guanlylate -&gt; en:guanlylate  ]  [ chicken-flavor -&gt; en:chicken-flavor  ]  [ flavor -&gt; en:flavor  ]  [ natural-flavors -&gt; en:natural-flavors  ]  [ flavors -&gt; en:flavors  ]  [ chicken-fat -&gt; en:chicken-fat  ]  [ fat -&gt; en:fat  ]  [ autolyzed-yeast-extract -&gt; en:autolyzed-yeast-extract  ]  [ yeast-extract -&gt; en:yeast-extract  ]  [ extract -&gt; en:extract  ]  [ lactic-acid -&gt; en:e270  -&gt; exists  -- ok  ]  [ beta-carotene -&gt; en:e160ai  -&gt; exists  -- ok  ]  [ for-color -&gt; en:for-color  ]  [ color -&gt; en:colour  ]  [ caramel-color -&gt; en:e150a  -&gt; exists  -- ok  ]  [ natural-flavor -&gt; en:natural-flavor  ]  [ flavor -&gt; en:flavor  ]  [ contains-maltodextrin -&gt; en:contains-maltodextrin  ]  [ maltodextrin -&gt; en:maltodextrin  ] </t>
  </si>
  <si>
    <t>en:e150a,en:e160a,en:e160ai,en:e270,en:e334,en:e339,en:e508,en:e631</t>
  </si>
  <si>
    <t>E150a - Plain caramel,E160a - Alpha-carotene,E160ai - Beta-carotene,E270 - Lactic acid,E334 - L(+)-tartaric acid,E339 - Sodium phosphates,E508 - Potassium chloride,E631 - Disodium inosinate</t>
  </si>
  <si>
    <t>http://world-en.openfoodfacts.org/product/0011110837158/98-fat-free-cream-of-mushroom-condensed-soup-kroger</t>
  </si>
  <si>
    <t>98% Fat Free Cream Of Mushroom Condensed Soup</t>
  </si>
  <si>
    <t>Chicken stock, wheat flour, chicken meat (cooked chicken meat, water, modified corn starch, salt, sodium phosphate), modified corn starch, cream, contains less than 2% of: sea salt, potassium chloride, chicken fat, chicken flavoring (hydrolyzed soy and corn gluten, yeast extract, salt, flavor, tartaric acid), soy protein concentrate, disodium inosinate, disodium guanylate, chicken flavor (natural flavors, chicken fat, autolyzed yeast extract), lactic acid, beta carotene (for color), caramel color, natural flavor (contains maltodextrin).</t>
  </si>
  <si>
    <t xml:space="preserve"> [ chicken-stock -&gt; en:chicken-stock  ]  [ stock -&gt; en:stock  ]  [ wheat-flour -&gt; en:wheat-flour  ]  [ flour -&gt; en:flour  ]  [ chicken-meat -&gt; en:chicken-meat  ]  [ meat -&gt; en:meat  ]  [ cooked-chicken-meat -&gt; en:cooked-chicken-meat  ]  [ chicken-meat -&gt; en:chicken-meat  ]  [ meat -&gt; en:meat  ]  [ water -&gt; en:water  ]  [ modified-corn-starch -&gt; en:modified-corn-starch  ]  [ corn-starch -&gt; en:corn-starch  ]  [ starch -&gt; en:starch  ]  [ salt -&gt; en:salt  ]  [ sodium-phosphate -&gt; en:e339  -&gt; exists  -- ok  ]  [ modified-corn-starch -&gt; en:modified-corn-starch  ]  [ corn-starch -&gt; en:corn-starch  ]  [ starch -&gt; en:starch  ]  [ cream -&gt; en:cream  ]  [ contains-less-than-2-of -&gt; en:contains-less-than-2-of  ]  [ less-than-2-of -&gt; en:less-than-2-of  ]  [ than-2-of -&gt; en:than-2-of  ]  [ 2-of -&gt; en:2-of  ]  [ of -&gt; en:of  ]  [ sea-salt -&gt; en:sea-salt  ]  [ salt -&gt; en:salt  ]  [ potassium-chloride -&gt; en:e508  -&gt; exists  -- ok  ]  [ chicken-fat -&gt; en:chicken-fat  ]  [ fat -&gt; en:fat  ]  [ chicken-flavoring -&gt; en:chicken-flavoring  ]  [ flavoring -&gt; en:flavoring  ]  [ hydrolyzed-soy-and-corn-gluten -&gt; en:hydrolyzed-soy-and-corn-gluten  ]  [ soy-and-corn-gluten -&gt; en:soy-and-corn-gluten  ]  [ and-corn-gluten -&gt; en:and-corn-gluten  ]  [ corn-gluten -&gt; en:corn-gluten  ]  [ gluten -&gt; en:gluten  ]  [ yeast-extract -&gt; en:yeast-extract  ]  [ extract -&gt; en:extract  ]  [ salt -&gt; en:salt  ]  [ flavor -&gt; en:flavor  ]  [ tartaric-acid -&gt; en:e334  -&gt; exists  -- ok  ]  [ soy-protein-concentrate -&gt; en:soy-protein-concentrate  ]  [ protein-concentrate -&gt; en:protein-concentrate  ]  [ concentrate -&gt; en:concentrate  ]  [ disodium-inosinate -&gt; en:e631  -&gt; exists  -- ok  ]  [ disodium-guanylate -&gt; en:e627  -&gt; exists  -- ok  ]  [ chicken-flavor -&gt; en:chicken-flavor  ]  [ flavor -&gt; en:flavor  ]  [ natural-flavors -&gt; en:natural-flavors  ]  [ flavors -&gt; en:flavors  ]  [ chicken-fat -&gt; en:chicken-fat  ]  [ fat -&gt; en:fat  ]  [ autolyzed-yeast-extract -&gt; en:autolyzed-yeast-extract  ]  [ yeast-extract -&gt; en:yeast-extract  ]  [ extract -&gt; en:extract  ]  [ lactic-acid -&gt; en:e270  -&gt; exists  -- ok  ]  [ beta-carotene -&gt; en:e160ai  -&gt; exists  -- ok  ]  [ for-color -&gt; en:for-color  ]  [ color -&gt; en:colour  ]  [ caramel-color -&gt; en:e150a  -&gt; exists  -- ok  ]  [ natural-flavor -&gt; en:natural-flavor  ]  [ flavor -&gt; en:flavor  ]  [ contains-maltodextrin -&gt; en:contains-maltodextrin  ]  [ maltodextrin -&gt; en:maltodextrin  ] </t>
  </si>
  <si>
    <t>en:e150a,en:e160a,en:e160ai,en:e270,en:e334,en:e339,en:e508,en:e627,en:e631</t>
  </si>
  <si>
    <t>E150a - Plain caramel,E160a - Alpha-carotene,E160ai - Beta-carotene,E270 - Lactic acid,E334 - L(+)-tartaric acid,E339 - Sodium phosphates,E508 - Potassium chloride,E627 - Disodium guanylate,E631 - Disodium inosinate</t>
  </si>
  <si>
    <t>http://world-en.openfoodfacts.org/product/0011110837295/sourdough-wide-pan-bread-private-selection</t>
  </si>
  <si>
    <t>Enriched wheat flour (flour, malted barley flour, reduced iron, niacin, thiamine mononitrate, riboflavin, folic acid), water, yeast, high fructose corn syrup, rye flour, salt, corn flour, soybean oil, grain vinegar, cultured wheat starch, malic acid, date</t>
  </si>
  <si>
    <t>38 g (1 SLICE)</t>
  </si>
  <si>
    <t xml:space="preserve"> [ enriched-wheat-flour -&gt; en:enriched-wheat-flour  ]  [ wheat-flour -&gt; en:wheat-flour  ]  [ flour -&gt; en:flour  ]  [ flour -&gt; en:flour  ]  [ malted-barley-flour -&gt; en:malted-barley-flour  ]  [ barley-flour -&gt; en:barley-flour  ]  [ flour -&gt; en:flour  ]  [ reduced-iron -&gt; en:reduced-iron  ]  [ iron -&gt; en:iron  ]  [ niacin -&gt; en:e375  -&gt; exists  -- ok  ]  [ thiamine-mononitrate -&gt; en:thiamine-mononitrate  ]  [ mononitrate -&gt; en:mononitrate  ]  [ riboflavin -&gt; en:e101i  -&gt; exists  -- ok  ]  [ folic-acid -&gt; en:folic-acid  ]  [ acid -&gt; en:acid  ]  [ water -&gt; en:water  ]  [ yeast -&gt; en:yeast  ]  [ high-fructose-corn-syrup -&gt; en:high-fructose-corn-syrup  ]  [ fructose-corn-syrup -&gt; en:fructose-corn-syrup  ]  [ corn-syrup -&gt; en:corn-syrup  ]  [ syrup -&gt; en:syrup  ]  [ rye-flour -&gt; en:rye-flour  ]  [ flour -&gt; en:flour  ]  [ salt -&gt; en:salt  ]  [ corn-flour -&gt; en:corn-flour  ]  [ flour -&gt; en:flour  ]  [ soybean-oil -&gt; en:soybean-oil  ]  [ oil -&gt; en:oil  ]  [ grain-vinegar -&gt; en:grain-vinegar  ]  [ vinegar -&gt; en:vinegar  ]  [ cultured-wheat-starch -&gt; en:cultured-wheat-starch  ]  [ wheat-starch -&gt; en:wheat-starch  ]  [ starch -&gt; en:starch  ]  [ malic-acid -&gt; en:e296  -&gt; exists  -- ok  ]  [ date -&gt; en:date  ] </t>
  </si>
  <si>
    <t>en:e101,en:e101i,en:e296,en:e375</t>
  </si>
  <si>
    <t>E101 - Riboflavin,E101i - Riboflavin,E296 - Malic acid,E375 - Nicotinic acid</t>
  </si>
  <si>
    <t>http://world-en.openfoodfacts.org/product/0011110837318/oat-bread-country-oven</t>
  </si>
  <si>
    <t>Oat Bread</t>
  </si>
  <si>
    <t>Enriched wheat flour (flour, malted barley flour, reduced iron, niacin, thiamine mononitrate, riboflavin, folic acid), water, oats, barley, yeast, honey, high fructose corn syrup, wheat gluten. contains 2% or less of: soybean oil, molasses, raisin juice c</t>
  </si>
  <si>
    <t xml:space="preserve"> [ enriched-wheat-flour -&gt; en:enriched-wheat-flour  ]  [ wheat-flour -&gt; en:wheat-flour  ]  [ flour -&gt; en:flour  ]  [ flour -&gt; en:flour  ]  [ malted-barley-flour -&gt; en:malted-barley-flour  ]  [ barley-flour -&gt; en:barley-flour  ]  [ flour -&gt; en:flour  ]  [ reduced-iron -&gt; en:reduced-iron  ]  [ iron -&gt; en:iron  ]  [ niacin -&gt; en:e375  -&gt; exists  -- ok  ]  [ thiamine-mononitrate -&gt; en:thiamine-mononitrate  ]  [ mononitrate -&gt; en:mononitrate  ]  [ riboflavin -&gt; en:e101i  -&gt; exists  -- ok  ]  [ folic-acid -&gt; en:folic-acid  ]  [ acid -&gt; en:acid  ]  [ water -&gt; en:water  ]  [ oats -&gt; en:oats  ]  [ barley -&gt; en:barley  ]  [ yeast -&gt; en:yeast  ]  [ honey -&gt; en:honey  ]  [ high-fructose-corn-syrup -&gt; en:high-fructose-corn-syrup  ]  [ fructose-corn-syrup -&gt; en:fructose-corn-syrup  ]  [ corn-syrup -&gt; en:corn-syrup  ]  [ syrup -&gt; en:syrup  ]  [ wheat-gluten-contains-2-or-less-of -&gt; en:wheat-gluten-contains-2-or-less-of  ]  [ gluten-contains-2-or-less-of -&gt; en:gluten-contains-2-or-less-of  ]  [ contains-2-or-less-of -&gt; en:contains-2-or-less-of  ]  [ 2-or-less-of -&gt; en:2-or-less-of  ]  [ or-less-of -&gt; en:or-less-of  ]  [ less-of -&gt; en:less-of  ]  [ of -&gt; en:of  ]  [ soybean-oil -&gt; en:soybean-oil  ]  [ oil -&gt; en:oil  ]  [ molasses -&gt; en:molasses  ]  [ raisin-juice-c -&gt; en:raisin-juice-c  ]  [ juice-c -&gt; en:juice-c  ]  [ c -&gt; en:c  ] </t>
  </si>
  <si>
    <t>http://world-en.openfoodfacts.org/product/0011110837325/white-hot-dog-buns-smith-s</t>
  </si>
  <si>
    <t>White Hot Dog Buns</t>
  </si>
  <si>
    <t>Smith's</t>
  </si>
  <si>
    <t>smith-s</t>
  </si>
  <si>
    <t>Enriched flour (wheat flour, malted barley flour, reduced iron, niacin, thiamine mononitrate, riboflavin, folic acid), water, high fructose corn syrup, yeast, soybean oil, salt, wheat gluten, mono- and diglycerides, calcium propionate (preservative), mono</t>
  </si>
  <si>
    <t>39 g (1 BUN)</t>
  </si>
  <si>
    <t xml:space="preserve"> [ enriched-flour -&gt; en:enriched-flour  ]  [ flour -&gt; en:flour  ]  [ wheat-flour -&gt; en:wheat-flour  ]  [ flour -&gt; en:flour  ]  [ malted-barley-flour -&gt; en:malted-barley-flour  ]  [ barley-flour -&gt; en:barley-flour  ]  [ flour -&gt; en:flour  ]  [ reduced-iron -&gt; en:reduced-iron  ]  [ iron -&gt; en:iron  ]  [ niacin -&gt; en:e375  -&gt; exists  -- ok  ]  [ thiamine-mononitrate -&gt; en:thiamine-mononitrate  ]  [ mononitrate -&gt; en:mononitrate  ]  [ riboflavin -&gt; en:e101i  -&gt; exists  -- ok  ]  [ folic-acid -&gt; en:folic-acid  ]  [ acid -&gt; en:acid  ]  [ water -&gt; en:water  ]  [ high-fructose-corn-syrup -&gt; en:high-fructose-corn-syrup  ]  [ fructose-corn-syrup -&gt; en:fructose-corn-syrup  ]  [ corn-syrup -&gt; en:corn-syrup  ]  [ syrup -&gt; en:syrup  ]  [ yeast -&gt; en:yeast  ]  [ soybean-oil -&gt; en:soybean-oil  ]  [ oil -&gt; en:oil  ]  [ salt -&gt; en:salt  ]  [ wheat-gluten -&gt; en:wheat-gluten  ]  [ gluten -&gt; en:gluten  ]  [ mono-and-diglycerides -&gt; en:e471  -&gt; exists  -- ok  ]  [ calcium-propionate -&gt; en:e282  -&gt; exists  -- ok  ]  [ preservative -&gt; en:preservative  ]  [ mono -&gt; en:mono  ] </t>
  </si>
  <si>
    <t>http://world-en.openfoodfacts.org/product/0011110837356/green-tea-green-jasmine-simple-truth-organic</t>
  </si>
  <si>
    <t>Green Tea, Green Jasmine</t>
  </si>
  <si>
    <t>*organic green tea, organic natural flavors.</t>
  </si>
  <si>
    <t xml:space="preserve"> [ organic-green-tea -&gt; en:organic-green-tea  ]  [ green-tea -&gt; en:green-tea  ]  [ tea -&gt; en:tea  ]  [ organic -&gt; en:organic  ]  [ natural-flavors -&gt; en:natural-flavors  ]  [ flavors -&gt; en:flavors  ] </t>
  </si>
  <si>
    <t>http://world-en.openfoodfacts.org/product/0011110837387/double-filled-sandwich-cookies-the-kroger-co</t>
  </si>
  <si>
    <t>2017-03-09T15:25:23Z</t>
  </si>
  <si>
    <t>Double Filled Sandwich Cookies</t>
  </si>
  <si>
    <t>Sugar, enriched flour (bleached wheat flour, niacin, reduced iron, thiamine mononitrate, riboflavin, folic acid), canola and/or soybean (with tbhq [preservative]) and/or palm oil, dextrose, cocoa processed with alkali, peppermint powder (sugar, corn syrup</t>
  </si>
  <si>
    <t>29 g (2 COOKIES)</t>
  </si>
  <si>
    <t xml:space="preserve"> [ sugar -&gt; en:sugar  ]  [ enriched-flour -&gt; en:enriched-flour  ]  [ flour -&gt; en:flour  ]  [ bleached-wheat-flour -&gt; en:bleached-wheat-flour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canola-and-or-soybean -&gt; en:canola-and-or-soybean  ]  [ and-or-soybean -&gt; en:and-or-soybean  ]  [ or-soybean -&gt; en:or-soybean  ]  [ soybean -&gt; en:soybean  ]  [ with-tbhq -&gt; en:with-tbhq  ]  [ tbhq -&gt; en:e319  -&gt; exists  -- ok  ]  [ preservative-and-or-palm-oil -&gt; en:preservative-and-or-palm-oil  ]  [ and-or-palm-oil -&gt; en:and-or-palm-oil  ]  [ or-palm-oil -&gt; en:or-palm-oil  ]  [ palm-oil -&gt; en:palm-oil  ]  [ oil -&gt; en:oil  ]  [ dextrose -&gt; en:dextrose  ]  [ cocoa-processed-with-alkali -&gt; en:cocoa-processed-with-alkali  ]  [ processed-with-alkali -&gt; en:processed-with-alkali  ]  [ with-alkali -&gt; en:with-alkali  ]  [ alkali -&gt; en:alkali  ]  [ peppermint-powder -&gt; en:peppermint-powder  ]  [ powder -&gt; en:powder  ]  [ sugar -&gt; en:sugar  ]  [ corn-syrup -&gt; en:corn-syrup  ]  [ syrup -&gt; en:syrup  ] </t>
  </si>
  <si>
    <t>http://world-en.openfoodfacts.org/product/0011110837400/chunky-beef-with-country-vegetables-soup-kroger</t>
  </si>
  <si>
    <t>2017-03-09T12:14:07Z</t>
  </si>
  <si>
    <t>Chunky Beef With Country Vegetables Soup</t>
  </si>
  <si>
    <t>Beef stock, carrots, potatoes, seasoned cooked beef (beef, water, salt, sodium phosphate), tomato concentrate (water, tomato puree), peas, celery, contains less than 2% of: modified corn starch, soybean oil, wheat flour, salt, flavoring, sea salt, potassium chloride, yeast extract, hydrolyzed torula and brewers yeast protein, hydrolyzed soy protein, caramel color, hydrolyzed wheat gluten.</t>
  </si>
  <si>
    <t xml:space="preserve"> [ beef-stock -&gt; en:beef-stock  ]  [ stock -&gt; en:stock  ]  [ carrots -&gt; en:carrots  ]  [ potatoes -&gt; en:potatoes  ]  [ seasoned-cooked-beef -&gt; en:seasoned-cooked-beef  ]  [ cooked-beef -&gt; en:cooked-beef  ]  [ beef -&gt; en:beef  ]  [ beef -&gt; en:beef  ]  [ water -&gt; en:water  ]  [ salt -&gt; en:salt  ]  [ sodium-phosphate -&gt; en:e339  -&gt; exists  -- ok  ]  [ tomato-concentrate -&gt; en:tomato-concentrate  ]  [ concentrate -&gt; en:concentrate  ]  [ water -&gt; en:water  ]  [ tomato-puree -&gt; en:tomato-puree  ]  [ puree -&gt; en:puree  ]  [ peas -&gt; en:peas  ]  [ celery -&gt; en:celery  ]  [ contains-less-than-2-of -&gt; en:contains-less-than-2-of  ]  [ less-than-2-of -&gt; en:less-than-2-of  ]  [ than-2-of -&gt; en:than-2-of  ]  [ 2-of -&gt; en:2-of  ]  [ of -&gt; en:of  ]  [ modified-corn-starch -&gt; en:modified-corn-starch  ]  [ corn-starch -&gt; en:corn-starch  ]  [ starch -&gt; en:starch  ]  [ soybean-oil -&gt; en:soybean-oil  ]  [ oil -&gt; en:oil  ]  [ wheat-flour -&gt; en:wheat-flour  ]  [ flour -&gt; en:flour  ]  [ salt -&gt; en:salt  ]  [ flavoring -&gt; en:flavoring  ]  [ sea-salt -&gt; en:sea-salt  ]  [ salt -&gt; en:salt  ]  [ potassium-chloride -&gt; en:e508  -&gt; exists  -- ok  ]  [ yeast-extract -&gt; en:yeast-extract  ]  [ extract -&gt; en:extract  ]  [ hydrolyzed-torula-and-brewers-yeast-protein -&gt; en:hydrolyzed-torula-and-brewers-yeast-protein  ]  [ torula-and-brewers-yeast-protein -&gt; en:torula-and-brewers-yeast-protein  ]  [ and-brewers-yeast-protein -&gt; en:and-brewers-yeast-protein  ]  [ brewers-yeast-protein -&gt; en:brewers-yeast-protein  ]  [ yeast-protein -&gt; en:yeast-protein  ]  [ protein -&gt; en:protein  ]  [ hydrolyzed-soy-protein -&gt; en:hydrolyzed-soy-protein  ]  [ soy-protein -&gt; en:soy-protein  ]  [ protein -&gt; en:protein  ]  [ caramel-color -&gt; en:e150a  -&gt; exists  -- ok  ]  [ hydrolyzed-wheat-gluten -&gt; en:hydrolyzed-wheat-gluten  ]  [ wheat-gluten -&gt; en:wheat-gluten  ]  [ gluten -&gt; en:gluten  ] </t>
  </si>
  <si>
    <t>en:e150a,en:e339,en:e508</t>
  </si>
  <si>
    <t>E150a - Plain caramel,E339 - Sodium phosphates,E508 - Potassium chloride</t>
  </si>
  <si>
    <t>http://world-en.openfoodfacts.org/product/0011110837417/chicken-noodle-soup-kroger</t>
  </si>
  <si>
    <t>2017-03-09T12:14:03Z</t>
  </si>
  <si>
    <t>Chicken broth, white chicken meat (cooked white chicken meat, water, modified corn strach, salt, sodium phosphate), carrots, enriched paste (durum wheat flour, water, egg white, whole egg, niacin, ferrous sulfate [iron], thiamine mononitrate, riboflavin, folic acid), celery, contains less than 2% of: salt, modified corn strach, chicken fat, sugar, onion powder, disodium inosinate, disodium guanylate, natural flavoring, yeast extract, garlic powder, ascorbic acid, spice, beta carotene (color).</t>
  </si>
  <si>
    <t xml:space="preserve"> [ chicken-broth -&gt; en:chicken-broth  ]  [ broth -&gt; en:broth  ]  [ white-chicken-meat -&gt; en:white-chicken-meat  ]  [ chicken-meat -&gt; en:chicken-meat  ]  [ meat -&gt; en:meat  ]  [ cooked-white-chicken-meat -&gt; en:cooked-white-chicken-meat  ]  [ white-chicken-meat -&gt; en:white-chicken-meat  ]  [ chicken-meat -&gt; en:chicken-meat  ]  [ meat -&gt; en:meat  ]  [ water -&gt; en:water  ]  [ modified-corn-strach -&gt; en:modified-corn-strach  ]  [ corn-strach -&gt; en:corn-strach  ]  [ strach -&gt; en:strach  ]  [ salt -&gt; en:salt  ]  [ sodium-phosphate -&gt; en:e339  -&gt; exists  -- ok  ]  [ carrots -&gt; en:carrots  ]  [ enriched-paste -&gt; en:enriched-paste  ]  [ paste -&gt; en:paste  ]  [ durum-wheat-flour -&gt; en:durum-wheat-flour  ]  [ wheat-flour -&gt; en:wheat-flour  ]  [ flour -&gt; en:flour  ]  [ water -&gt; en:water  ]  [ egg-white -&gt; en:egg-white  ]  [ white -&gt; en:white  ]  [ whole-egg -&gt; en:whole-egg  ]  [ egg -&gt; en:egg  ]  [ niacin -&gt; en:e375  -&gt; exists  -- ok  ]  [ ferrous-sulfate -&gt; en:ferrous-sulfate  ]  [ sulfate -&gt; en:sulfate  ]  [ iron -&gt; en:iron  ]  [ thiamine-mononitrate -&gt; en:thiamine-mononitrate  ]  [ mononitrate -&gt; en:mononitrate  ]  [ riboflavin -&gt; en:e101i  -&gt; exists  -- ok  ]  [ folic-acid -&gt; en:folic-acid  ]  [ acid -&gt; en:acid  ]  [ celery -&gt; en:celery  ]  [ contains-less-than-2-of -&gt; en:contains-less-than-2-of  ]  [ less-than-2-of -&gt; en:less-than-2-of  ]  [ than-2-of -&gt; en:than-2-of  ]  [ 2-of -&gt; en:2-of  ]  [ of -&gt; en:of  ]  [ salt -&gt; en:salt  ]  [ modified-corn-strach -&gt; en:modified-corn-strach  ]  [ corn-strach -&gt; en:corn-strach  ]  [ strach -&gt; en:strach  ]  [ chicken-fat -&gt; en:chicken-fat  ]  [ fat -&gt; en:fat  ]  [ sugar -&gt; en:sugar  ]  [ onion-powder -&gt; en:onion-powder  ]  [ powder -&gt; en:powder  ]  [ disodium-inosinate -&gt; en:e631  -&gt; exists  -- ok  ]  [ disodium-guanylate -&gt; en:e627  -&gt; exists  -- ok  ]  [ natural-flavor -&gt; en:natural-flavor  ]  [ flavor -&gt; en:flavor  ]  [ ing -&gt; en:ing  ]  [ yeast-extract -&gt; en:yeast-extract  ]  [ extract -&gt; en:extract  ]  [ garlic-powder -&gt; en:garlic-powder  ]  [ powder -&gt; en:powder  ]  [ ascorbic-acid -&gt; en:e300  -&gt; exists  -- ok  ]  [ spice -&gt; en:spice  ]  [ beta-carotene -&gt; en:e160ai  -&gt; exists  -- ok  ]  [ color -&gt; en:colour  ] </t>
  </si>
  <si>
    <t>en:e101,en:e101i,en:e160a,en:e160ai,en:e300,en:e339,en:e375,en:e627,en:e631</t>
  </si>
  <si>
    <t>E101 - Riboflavin,E101i - Riboflavin,E160a - Alpha-carotene,E160ai - Beta-carotene,E300 - Ascorbic acid,E339 - Sodium phosphates,E375 - Nicotinic acid,E627 - Disodium guanylate,E631 - Disodium inosinate</t>
  </si>
  <si>
    <t>http://world-en.openfoodfacts.org/product/0011110837431/sirloin-burger-ready-to-serve-soup-kroger</t>
  </si>
  <si>
    <t>2017-03-09T12:12:20Z</t>
  </si>
  <si>
    <t>Sirloin Burger Ready To Serve Soup</t>
  </si>
  <si>
    <t>Beef stock, potatoes, sirloin beef (beef, salt), carrots, water, tomato concentrate (water, tomato paste), green beans, peas, contains less than 2% of: wheat flour, modified corn starch, salt, yeast extract, caramel color, natural flavoring,chicken fat, chicken flavor, grill flavor (from soybean and/or cottonseed oil).</t>
  </si>
  <si>
    <t xml:space="preserve"> [ beef-stock -&gt; en:beef-stock  ]  [ stock -&gt; en:stock  ]  [ potatoes -&gt; en:potatoes  ]  [ sirloin-beef -&gt; en:sirloin-beef  ]  [ beef -&gt; en:beef  ]  [ beef -&gt; en:beef  ]  [ salt -&gt; en:salt  ]  [ carrots -&gt; en:carrots  ]  [ water -&gt; en:water  ]  [ tomato-concentrate -&gt; en:tomato-concentrate  ]  [ concentrate -&gt; en:concentrate  ]  [ water -&gt; en:water  ]  [ tomato-paste -&gt; en:tomato-paste  ]  [ paste -&gt; en:paste  ]  [ green-beans -&gt; en:green-beans  ]  [ beans -&gt; en:beans  ]  [ peas -&gt; en:peas  ]  [ contains-less-than-2-of -&gt; en:contains-less-than-2-of  ]  [ less-than-2-of -&gt; en:less-than-2-of  ]  [ than-2-of -&gt; en:than-2-of  ]  [ 2-of -&gt; en:2-of  ]  [ of -&gt; en:of  ]  [ wheat-flour -&gt; en:wheat-flour  ]  [ flour -&gt; en:flour  ]  [ modified-corn-starch -&gt; en:modified-corn-starch  ]  [ corn-starch -&gt; en:corn-starch  ]  [ starch -&gt; en:starch  ]  [ salt -&gt; en:salt  ]  [ yeast-extract -&gt; en:yeast-extract  ]  [ extract -&gt; en:extract  ]  [ caramel-color -&gt; en:e150a  -&gt; exists  -- ok  ]  [ natural-flavor -&gt; en:natural-flavor  ]  [ flavor -&gt; en:flavor  ]  [ ing -&gt; en:ing  ]  [ chicken-fat -&gt; en:chicken-fat  ]  [ fat -&gt; en:fat  ]  [ chicken-flavor -&gt; en:chicken-flavor  ]  [ flavor -&gt; en:flavor  ]  [ grill-flavor -&gt; en:grill-flavor  ]  [ flavor -&gt; en:flavor  ]  [ from-soybean-and-or-cottonseed-oil -&gt; en:from-soybean-and-or-cottonseed-oil  ]  [ soybean-and-or-cottonseed-oil -&gt; en:soybean-and-or-cottonseed-oil  ]  [ and-or-cottonseed-oil -&gt; en:and-or-cottonseed-oil  ]  [ or-cottonseed-oil -&gt; en:or-cottonseed-oil  ]  [ cottonseed-oil -&gt; en:cottonseed-oil  ]  [ oil -&gt; en:oil  ] </t>
  </si>
  <si>
    <t>http://world-en.openfoodfacts.org/product/0011110837448/roast-beef-with-gravy-kroger</t>
  </si>
  <si>
    <t>2017-03-09T12:35:53Z</t>
  </si>
  <si>
    <t>Roast Beef With Gravy</t>
  </si>
  <si>
    <t>Cooked beef and binder product (beef, water, salt, modified corn starch, sodium phosphate), gravy (water, modified corn starch, maltodextrin, onion powder, rice flour, salt, tomato powder, caramel color, spice).</t>
  </si>
  <si>
    <t>151 g (0.667 cup)</t>
  </si>
  <si>
    <t xml:space="preserve"> [ cooked-beef-and-binder-product -&gt; en:cooked-beef-and-binder-product  ]  [ beef-and-binder-product -&gt; en:beef-and-binder-product  ]  [ and-binder-product -&gt; en:and-binder-product  ]  [ binder-product -&gt; en:binder-product  ]  [ product -&gt; en:product  ]  [ beef -&gt; en:beef  ]  [ water -&gt; en:water  ]  [ salt -&gt; en:salt  ]  [ modified-corn-starch -&gt; en:modified-corn-starch  ]  [ corn-starch -&gt; en:corn-starch  ]  [ starch -&gt; en:starch  ]  [ sodium-phosphate -&gt; en:e339  -&gt; exists  -- ok  ]  [ gravy -&gt; en:gravy  ]  [ water -&gt; en:water  ]  [ modified-corn-starch -&gt; en:modified-corn-starch  ]  [ corn-starch -&gt; en:corn-starch  ]  [ starch -&gt; en:starch  ]  [ maltodextrin -&gt; en:maltodextrin  ]  [ onion-powder -&gt; en:onion-powder  ]  [ powder -&gt; en:powder  ]  [ rice-flour -&gt; en:rice-flour  ]  [ flour -&gt; en:flour  ]  [ salt -&gt; en:salt  ]  [ tomato-powder -&gt; en:tomato-powder  ]  [ powder -&gt; en:powder  ]  [ caramel-color -&gt; en:e150a  -&gt; exists  -- ok  ]  [ spice -&gt; en:spice  ] </t>
  </si>
  <si>
    <t>http://world-en.openfoodfacts.org/product/0011110837462/new-england-style-clam-chowder-ready-to-serve-soup-kroger</t>
  </si>
  <si>
    <t>New England Style Clam Chowder Ready To Serve Soup</t>
  </si>
  <si>
    <t>Clam stock, potatoes, clams, soybean oil, contains less than 2% of: wheat flour, modified corn starch, salt, soy protein concentrate, titanium dioxide (color), yeast extract, hydrolyzed wheat gluten, sea salt, potassium chloride, natural flavoring, sugar, soy sauce (soybeans, wheat, salt), fermented wheat protein, maltodextrin, succinic acid.</t>
  </si>
  <si>
    <t xml:space="preserve"> [ clam-stock -&gt; en:clam-stock  ]  [ stock -&gt; en:stock  ]  [ potatoes -&gt; en:potatoes  ]  [ clams -&gt; en:clams  ]  [ soybean-oil -&gt; en:soybean-oil  ]  [ oil -&gt; en:oil  ]  [ contains-less-than-2-of -&gt; en:contains-less-than-2-of  ]  [ less-than-2-of -&gt; en:less-than-2-of  ]  [ than-2-of -&gt; en:than-2-of  ]  [ 2-of -&gt; en:2-of  ]  [ of -&gt; en:of  ]  [ wheat-flour -&gt; en:wheat-flour  ]  [ flour -&gt; en:flour  ]  [ modified-corn-starch -&gt; en:modified-corn-starch  ]  [ corn-starch -&gt; en:corn-starch  ]  [ starch -&gt; en:starch  ]  [ salt -&gt; en:salt  ]  [ soy-protein-concentrate -&gt; en:soy-protein-concentrate  ]  [ protein-concentrate -&gt; en:protein-concentrate  ]  [ concentrate -&gt; en:concentrate  ]  [ titanium-dioxide -&gt; en:e171  -&gt; exists  -- ok  ]  [ color -&gt; en:colour  ]  [ yeast-extract -&gt; en:yeast-extract  ]  [ extract -&gt; en:extract  ]  [ hydrolyzed-wheat-gluten -&gt; en:hydrolyzed-wheat-gluten  ]  [ wheat-gluten -&gt; en:wheat-gluten  ]  [ gluten -&gt; en:gluten  ]  [ sea-salt -&gt; en:sea-salt  ]  [ salt -&gt; en:salt  ]  [ potassium-chloride -&gt; en:e508  -&gt; exists  -- ok  ]  [ natural-flavor -&gt; en:natural-flavor  ]  [ flavor -&gt; en:flavor  ]  [ ing -&gt; en:ing  ]  [ sugar -&gt; en:sugar  ]  [ soy-sauce -&gt; en:soy-sauce  ]  [ sauce -&gt; en:sauce  ]  [ soybeans -&gt; en:soybeans  ]  [ wheat -&gt; en:wheat  ]  [ salt -&gt; en:salt  ]  [ fermented-wheat-protein -&gt; en:fermented-wheat-protein  ]  [ wheat-protein -&gt; en:wheat-protein  ]  [ protein -&gt; en:protein  ]  [ maltodextrin -&gt; en:maltodextrin  ]  [ succinic-acid -&gt; en:e363  -&gt; exists  -- ok  ] </t>
  </si>
  <si>
    <t>en:e171,en:e363,en:e508</t>
  </si>
  <si>
    <t>E171 - Titanium dioxide,E363 - Succinic acid,E508 - Potassium chloride</t>
  </si>
  <si>
    <t>http://world-en.openfoodfacts.org/product/0011110837561/mangoes-in-light-syrup-kroger</t>
  </si>
  <si>
    <t>Mangoes In Light Syrup</t>
  </si>
  <si>
    <t>Mangoes, water, sugar, citric acid, ascorbic acid (vitamin c) to protect color, natural flavoring, calcium chloride</t>
  </si>
  <si>
    <t xml:space="preserve"> [ mangoes -&gt; en:mangoes  ]  [ water -&gt; en:water  ]  [ sugar -&gt; en:sugar  ]  [ citric-acid -&gt; en:e330  -&gt; exists  -- ok  ]  [ ascorbic-acid -&gt; en:e300  -&gt; exists  -- ok  ]  [ vitamin-c -&gt; en:vitamin-c  ]  [ c -&gt; en:c  ]  [ vitamin-to -&gt; en:vitamin-to  ]  [ to -&gt; en:to  ]  [ protect-color -&gt; en:protect-color  ]  [ color -&gt; en:colour  ]  [ natural-flavor -&gt; en:natural-flavor  ]  [ flavor -&gt; en:flavor  ]  [ ing -&gt; en:ing  ]  [ calcium-chloride -&gt; en:e509  -&gt; exists  -- ok  ] </t>
  </si>
  <si>
    <t>en:e300,en:e330,en:e509</t>
  </si>
  <si>
    <t>E300 - Ascorbic acid,E330 - Citric acid,E509 - Calcium chloride</t>
  </si>
  <si>
    <t>http://world-en.openfoodfacts.org/product/0011110837578/pineapple-tidbits-in-pineapple-juice-from-concentrate-pineapple-kroger</t>
  </si>
  <si>
    <t>Pineapple Tidbits In Pineapple Juice From Concentrate, Pineapple</t>
  </si>
  <si>
    <t>Pineapple tidbits, water, pineapple juice from concentrate, ascorbic acid (vitamin c) to protect color</t>
  </si>
  <si>
    <t xml:space="preserve"> [ pineapple-tidbits -&gt; en:pineapple-tidbits  ]  [ tidbits -&gt; en:tidbits  ]  [ water -&gt; en:water  ]  [ pineapple-juice-from-concentrate -&gt; en:pineapple-juice-from-concentrate  ]  [ juice-from-concentrate -&gt; en:juice-from-concentrate  ]  [ from-concentrate -&gt; en:from-concentrate  ]  [ concentrate -&gt; en:concentrate  ]  [ ascorbic-acid -&gt; en:e300  -&gt; exists  -- ok  ]  [ vitamin-c -&gt; en:vitamin-c  ]  [ c -&gt; en:c  ]  [ vitamin-to -&gt; en:vitamin-to  ]  [ to -&gt; en:to  ]  [ protect-color -&gt; en:protect-color  ]  [ color -&gt; en:colour  ] </t>
  </si>
  <si>
    <t>http://world-en.openfoodfacts.org/product/0011110837653/diced-pears-in-light-syrup-kroger</t>
  </si>
  <si>
    <t>Diced Pears In Light Syrup</t>
  </si>
  <si>
    <t>Diced pears, water, sugar, ascorbic acid (vitamin c) to protect color, citric acid</t>
  </si>
  <si>
    <t xml:space="preserve"> [ diced-pears -&gt; en:diced-pears  ]  [ pears -&gt; en:pears  ]  [ water -&gt; en:water  ]  [ sugar -&gt; en:sugar  ]  [ ascorbic-acid -&gt; en:e300  -&gt; exists  -- ok  ]  [ vitamin-c -&gt; en:vitamin-c  ]  [ c -&gt; en:c  ]  [ vitamin-to -&gt; en:vitamin-to  ]  [ to -&gt; en:to  ]  [ protect-color -&gt; en:protect-color  ]  [ color -&gt; en:colour  ]  [ citric-acid -&gt; en:e330  -&gt; exists  -- ok  ] </t>
  </si>
  <si>
    <t>http://world-en.openfoodfacts.org/product/0011110837691/crumbled-goat-cheese-bruschetta-blend-private-selection</t>
  </si>
  <si>
    <t>Crumbled Goat Cheese, Bruschetta Blend</t>
  </si>
  <si>
    <t>Pasteurized goat milk, sea salt, cheese cultures, tomatoes, garlic, spices, enzymes, powdered cellulose (to prevent caking).</t>
  </si>
  <si>
    <t xml:space="preserve"> [ pasteurized-goat-milk -&gt; en:pasteurized-goat-milk  ]  [ goat-milk -&gt; en:goat-milk  ]  [ milk -&gt; en:milk  ]  [ sea-salt -&gt; en:sea-salt  ]  [ salt -&gt; en:salt  ]  [ cheese-cultures -&gt; en:cheese-cultures  ]  [ cultures -&gt; en:cultures  ]  [ tomatoes -&gt; en:tomatoes  ]  [ garlic -&gt; en:garlic  ]  [ spices -&gt; en:spices  ]  [ enzymes -&gt; en:enzymes  ]  [ powdered-cellulose -&gt; en:e460ii  -&gt; exists  -- ok  ]  [ to-prevent-caking -&gt; en:to-prevent-caking  ]  [ prevent-caking -&gt; en:prevent-caking  ]  [ caking -&gt; en:caking  ] </t>
  </si>
  <si>
    <t>http://world-en.openfoodfacts.org/product/0011110837721/crumblend-goat-cheese-cranberries-cinnamon-private-selection</t>
  </si>
  <si>
    <t>Crumblend Goat Cheese, Cranberries &amp; Cinnamon</t>
  </si>
  <si>
    <t>Pasteurized goat milk, sea salt, cheese cultures, dehydrated cranberries (cranberries, sugar, sunflower oil), ground cinnamon, enzymes, powdered cellulose (to prevent caking).</t>
  </si>
  <si>
    <t xml:space="preserve"> [ pasteurized-goat-milk -&gt; en:pasteurized-goat-milk  ]  [ goat-milk -&gt; en:goat-milk  ]  [ milk -&gt; en:milk  ]  [ sea-salt -&gt; en:sea-salt  ]  [ salt -&gt; en:salt  ]  [ cheese-cultures -&gt; en:cheese-cultures  ]  [ cultures -&gt; en:cultures  ]  [ dehydrated-cranberries -&gt; en:dehydrated-cranberries  ]  [ cranberries -&gt; en:cranberries  ]  [ cranberries -&gt; en:cranberries  ]  [ sugar -&gt; en:sugar  ]  [ sunflower-oil -&gt; en:sunflower-oil  ]  [ oil -&gt; en:oil  ]  [ ground-cinnamon -&gt; en:ground-cinnamon  ]  [ cinnamon -&gt; en:cinnamon  ]  [ enzymes -&gt; en:enzymes  ]  [ powdered-cellulose -&gt; en:e460ii  -&gt; exists  -- ok  ]  [ to-prevent-caking -&gt; en:to-prevent-caking  ]  [ prevent-caking -&gt; en:prevent-caking  ]  [ caking -&gt; en:caking  ] </t>
  </si>
  <si>
    <t>http://world-en.openfoodfacts.org/product/0011110837769/mushrooms-pieces-stems-kroger</t>
  </si>
  <si>
    <t>Mushrooms Pieces &amp; Stems</t>
  </si>
  <si>
    <t>http://world-en.openfoodfacts.org/product/0011110837776/mushrooms-pieces-stems-kroger</t>
  </si>
  <si>
    <t>2017-03-09T13:39:27Z</t>
  </si>
  <si>
    <t>Mushrooms, water, salt, ascorbic acid, and citric acid.</t>
  </si>
  <si>
    <t xml:space="preserve"> [ mushrooms -&gt; en:mushrooms  ]  [ water -&gt; en:water  ]  [ salt -&gt; en:salt  ]  [ ascorbic-acid -&gt; en:e300  -&gt; exists  -- ok  ]  [ and-citric-acid -&gt; en:and-citric-acid  ]  [ citric-acid -&gt; en:e330  -&gt; exists  -- ok  ] </t>
  </si>
  <si>
    <t>http://world-en.openfoodfacts.org/product/0011110837790/mushrooms-sliced-buttons</t>
  </si>
  <si>
    <t>Mushrooms Sliced Buttons</t>
  </si>
  <si>
    <t>http://world-en.openfoodfacts.org/product/0011110837813/sliced-mushrooms-kroger</t>
  </si>
  <si>
    <t>Sliced Mushrooms</t>
  </si>
  <si>
    <t>http://world-en.openfoodfacts.org/product/0011110837943/chamomile-with-lemon-herbal-tea-simple-truth-organic</t>
  </si>
  <si>
    <t>Chamomile With Lemon Herbal Tea</t>
  </si>
  <si>
    <t>*organic chamomile, organic lemon myrtle, organic lemon oil.</t>
  </si>
  <si>
    <t>1 g (8 fl oz)</t>
  </si>
  <si>
    <t xml:space="preserve"> [ organic-chamomile -&gt; en:organic-chamomile  ]  [ chamomile -&gt; en:chamomile  ]  [ organic-lemon-myrtle -&gt; en:organic-lemon-myrtle  ]  [ lemon-myrtle -&gt; en:lemon-myrtle  ]  [ myrtle -&gt; en:myrtle  ]  [ organic-lemon-oil -&gt; en:organic-lemon-oil  ]  [ lemon-oil -&gt; en:lemon-oil  ]  [ oil -&gt; en:oil  ] </t>
  </si>
  <si>
    <t>http://world-en.openfoodfacts.org/product/0011110837981/earl-grey-black-tea-simple-truth-organic</t>
  </si>
  <si>
    <t>*organic black tea, organic oil of bergamot oil.</t>
  </si>
  <si>
    <t>2 g (8 fl oz)</t>
  </si>
  <si>
    <t xml:space="preserve"> [ organic-black-tea -&gt; en:organic-black-tea  ]  [ black-tea -&gt; en:black-tea  ]  [ tea -&gt; en:tea  ]  [ organic-oil-of-bergamot-oil -&gt; en:organic-oil-of-bergamot-oil  ]  [ oil-of-bergamot-oil -&gt; en:oil-of-bergamot-oil  ]  [ of-bergamot-oil -&gt; en:of-bergamot-oil  ]  [ bergamot-oil -&gt; en:bergamot-oil  ]  [ oil -&gt; en:oil  ] </t>
  </si>
  <si>
    <t>http://world-en.openfoodfacts.org/product/0011110837998/jasmine-rice-kroger</t>
  </si>
  <si>
    <t>Jasmine rice</t>
  </si>
  <si>
    <t>http://world-en.openfoodfacts.org/product/0011110838063/home-team-ice-cream-kroger</t>
  </si>
  <si>
    <t>Home Team Ice Cream</t>
  </si>
  <si>
    <t>Filtered water, sugar, corn syrup, maltodextrin, lemon juice concentrate, lemon pulp, natural flavor, citric acid, pectin, guar gum, lemon peel, ascorbic acid.</t>
  </si>
  <si>
    <t>118 ml (4 fl oz)</t>
  </si>
  <si>
    <t xml:space="preserve"> [ filtered-water -&gt; en:filtered-water  ]  [ water -&gt; en:water  ]  [ sugar -&gt; en:sugar  ]  [ corn-syrup -&gt; en:corn-syrup  ]  [ syrup -&gt; en:syrup  ]  [ maltodextrin -&gt; en:maltodextrin  ]  [ lemon-juice-concentrate -&gt; en:lemon-juice-concentrate  ]  [ juice-concentrate -&gt; en:juice-concentrate  ]  [ concentrate -&gt; en:concentrate  ]  [ lemon-pulp -&gt; en:lemon-pulp  ]  [ pulp -&gt; en:pulp  ]  [ natural-flavor -&gt; en:natural-flavor  ]  [ flavor -&gt; en:flavor  ]  [ citric-acid -&gt; en:e330  -&gt; exists  -- ok  ]  [ pectin -&gt; en:e440i  -&gt; exists  -- ok  ]  [ guar-gum -&gt; en:e412  -&gt; exists  -- ok  ]  [ lemon-peel -&gt; en:lemon-peel  ]  [ peel -&gt; en:peel  ]  [ ascorbic-acid -&gt; en:e300  -&gt; exists  -- ok  ] </t>
  </si>
  <si>
    <t>en:e300,en:e330,en:e412,en:e440,en:e440i</t>
  </si>
  <si>
    <t>E300 - Ascorbic acid,E330 - Citric acid,E412 - Guar gum,E440 - Pectins,E440i - Pectin</t>
  </si>
  <si>
    <t>http://world-en.openfoodfacts.org/product/0011110838070/mushrooms-pieces-stems</t>
  </si>
  <si>
    <t>Mushrooms, water, ascorbic acid and citric acid.</t>
  </si>
  <si>
    <t xml:space="preserve"> [ mushrooms -&gt; en:mushrooms  ]  [ water -&gt; en:water  ]  [ ascorbic-acid-and-citric-acid -&gt; en:ascorbic-acid-and-citric-acid  ]  [ acid-and-citric-acid -&gt; en:acid-and-citric-acid  ]  [ and-citric-acid -&gt; en:and-citric-acid  ]  [ citric-acid -&gt; en:e330  -&gt; exists  -- ok  ] </t>
  </si>
  <si>
    <t>http://world-en.openfoodfacts.org/product/0011110838186/ice-cream-kroger</t>
  </si>
  <si>
    <t>2017-03-10T08:18:59Z</t>
  </si>
  <si>
    <t>Filtered water, sugar, strawberry puree, corn syrup, maltodextrin, natural flavor, citric acid, pectin, guar gum, ascorbic acid, red 40.</t>
  </si>
  <si>
    <t xml:space="preserve"> [ filtered-water -&gt; en:filtered-water  ]  [ water -&gt; en:water  ]  [ sugar -&gt; en:sugar  ]  [ strawberry-puree -&gt; en:strawberry-puree  ]  [ puree -&gt; en:puree  ]  [ corn-syrup -&gt; en:corn-syrup  ]  [ syrup -&gt; en:syrup  ]  [ maltodextrin -&gt; en:maltodextrin  ]  [ natural-flavor -&gt; en:natural-flavor  ]  [ flavor -&gt; en:flavor  ]  [ citric-acid -&gt; en:e330  -&gt; exists  -- ok  ]  [ pectin -&gt; en:e440i  -&gt; exists  -- ok  ]  [ guar-gum -&gt; en:e412  -&gt; exists  -- ok  ]  [ ascorbic-acid -&gt; en:e300  -&gt; exists  -- ok  ]  [ red-40 -&gt; en:e129  -&gt; exists  -- ok  ] </t>
  </si>
  <si>
    <t>en:e129,en:e300,en:e330,en:e412,en:e440,en:e440i</t>
  </si>
  <si>
    <t>E129 - Allura red ac,E300 - Ascorbic acid,E330 - Citric acid,E412 - Guar gum,E440 - Pectins,E440i - Pectin</t>
  </si>
  <si>
    <t>http://world-en.openfoodfacts.org/product/0011110838254/classic-potato-chips-kroger</t>
  </si>
  <si>
    <t>Potatoes, vegetable oil (corn, sunflower, and/or canola), salt.</t>
  </si>
  <si>
    <t xml:space="preserve"> [ potatoes -&gt; en:potatoes  ]  [ vegetable-oil -&gt; en:vegetable-oil  ]  [ oil -&gt; en:oil  ]  [ corn -&gt; en:corn  ]  [ sunflower -&gt; en:sunflower  ]  [ and-or-canola -&gt; en:and-or-canola  ]  [ or-canola -&gt; en:or-canola  ]  [ canola -&gt; en:canola  ]  [ salt -&gt; en:salt  ] </t>
  </si>
  <si>
    <t>http://world-en.openfoodfacts.org/product/0011110838261/classic-wavy-potato-chips-kroger</t>
  </si>
  <si>
    <t>Classic Wavy Potato Chips</t>
  </si>
  <si>
    <t>http://world-en.openfoodfacts.org/product/0011110838322/potato-chips-bold-mesquite-bbq-kroger</t>
  </si>
  <si>
    <t>Potato Chips, Bold Mesquite Bbq</t>
  </si>
  <si>
    <t>Potatoes, vegetable oil (corn, sunflower, and/or canola), bbq seasoning (sugar, maltodextrin, dextrose, salt, spices, monosodium glutamate, fructose, onion powder, yeast, tomato powder, extract of malted barley and corn, garlic powder, natural smoke flavo</t>
  </si>
  <si>
    <t xml:space="preserve"> [ potatoes -&gt; en:potatoes  ]  [ vegetable-oil -&gt; en:vegetable-oil  ]  [ oil -&gt; en:oil  ]  [ corn -&gt; en:corn  ]  [ sunflower -&gt; en:sunflower  ]  [ and-or-canola -&gt; en:and-or-canola  ]  [ or-canola -&gt; en:or-canola  ]  [ canola -&gt; en:canola  ]  [ bbq-seasoning -&gt; en:bbq-seasoning  ]  [ seasoning -&gt; en:seasoning  ]  [ sugar -&gt; en:sugar  ]  [ maltodextrin -&gt; en:maltodextrin  ]  [ dextrose -&gt; en:dextrose  ]  [ salt -&gt; en:salt  ]  [ spices -&gt; en:spices  ]  [ monosodium-glutamate -&gt; en:e621  -&gt; exists  -- ok  ]  [ fructose -&gt; en:fructose  ]  [ onion-powder -&gt; en:onion-powder  ]  [ powder -&gt; en:powder  ]  [ yeast -&gt; en:yeast  ]  [ tomato-powder -&gt; en:tomato-powder  ]  [ powder -&gt; en:powder  ]  [ extract-of-malted-barley-and-corn -&gt; en:extract-of-malted-barley-and-corn  ]  [ of-malted-barley-and-corn -&gt; en:of-malted-barley-and-corn  ]  [ malted-barley-and-corn -&gt; en:malted-barley-and-corn  ]  [ barley-and-corn -&gt; en:barley-and-corn  ]  [ and-corn -&gt; en:and-corn  ]  [ corn -&gt; en:corn  ]  [ garlic-powder -&gt; en:garlic-powder  ]  [ powder -&gt; en:powder  ]  [ natural-smoke-flavo -&gt; en:natural-smoke-flavo  ]  [ smoke-flavo -&gt; en:smoke-flavo  ]  [ flavo -&gt; en:flavo  ] </t>
  </si>
  <si>
    <t>http://world-en.openfoodfacts.org/product/0011110838339/potato-chips-sour-cream-onion-kroger</t>
  </si>
  <si>
    <t>Potato Chips, Sour Cream &amp; Onion</t>
  </si>
  <si>
    <t>Potatoes, vegetable oil (corn, cottonseed and/or canola), seasoning (whey, nonfat milk, dextrose, salt, onion powder, sour cream [cream, cultures, lactic acid, modified corn starch, sugar, natural flavors [including sour cream and blue cheese flavors], citric acid, spice, sodium caseinate, lactic acid, disodium inosinate and disodium guanylate, guar gum, torula yeast, silicon dioxide), salt.</t>
  </si>
  <si>
    <t xml:space="preserve"> [ potatoes -&gt; en:potatoes  ]  [ vegetable-oil -&gt; en:vegetable-oil  ]  [ oil -&gt; en:oil  ]  [ corn -&gt; en:corn  ]  [ cottonseed-and-or-canola -&gt; en:cottonseed-and-or-canola  ]  [ and-or-canola -&gt; en:and-or-canola  ]  [ or-canola -&gt; en:or-canola  ]  [ canola -&gt; en:canola  ]  [ seasoning -&gt; en:seasoning  ]  [ whey -&gt; en:whey  ]  [ nonfat-milk -&gt; en:nonfat-milk  ]  [ milk -&gt; en:milk  ]  [ dextrose -&gt; en:dextrose  ]  [ salt -&gt; en:salt  ]  [ onion-powder -&gt; en:onion-powder  ]  [ powder -&gt; en:powder  ]  [ sour-cream -&gt; en:sour-cream  ]  [ cream -&gt; en:cream  ]  [ cream -&gt; en:cream  ]  [ cultures -&gt; en:cultures  ]  [ lactic-acid -&gt; en:e270  -&gt; exists  -- ok  ]  [ modified-corn-starch -&gt; en:modified-corn-starch  ]  [ corn-starch -&gt; en:corn-starch  ]  [ starch -&gt; en:starch  ]  [ sugar -&gt; en:sugar  ]  [ natural-flavors -&gt; en:natural-flavors  ]  [ flavors -&gt; en:flavors  ]  [ including-sour-cream-and-blue-cheese-flavors -&gt; en:including-sour-cream-and-blue-cheese-flavors  ]  [ sour-cream-and-blue-cheese-flavors -&gt; en:sour-cream-and-blue-cheese-flavors  ]  [ cream-and-blue-cheese-flavors -&gt; en:cream-and-blue-cheese-flavors  ]  [ and-blue-cheese-flavors -&gt; en:and-blue-cheese-flavors  ]  [ blue-cheese-flavors -&gt; en:blue-cheese-flavors  ]  [ cheese-flavors -&gt; en:cheese-flavors  ]  [ flavors -&gt; en:flavors  ]  [ citric-acid -&gt; en:e330  -&gt; exists  -- ok  ]  [ spice -&gt; en:spice  ]  [ sodium-caseinate -&gt; en:sodium-caseinate  ]  [ caseinate -&gt; en:caseinate  ]  [ lactic-acid -&gt; en:e270  -- already seen  ]  [ disodium-inosinate-and-disodium-guanylate -&gt; en:disodium-inosinate-and-disodium-guanylate  ]  [ inosinate-and-disodium-guanylate -&gt; en:inosinate-and-disodium-guanylate  ]  [ and-disodium-guanylate -&gt; en:and-disodium-guanylate  ]  [ disodium-guanylate -&gt; en:e627  -&gt; exists  -- ok  ]  [ guar-gum -&gt; en:e412  -&gt; exists  -- ok  ]  [ torula-yeast -&gt; en:torula-yeast  ]  [ yeast -&gt; en:yeast  ]  [ silicon-dioxide -&gt; en:e551  -&gt; exists  -- ok  ]  [ salt -&gt; en:salt  ] </t>
  </si>
  <si>
    <t>en:e270,en:e330,en:e412,en:e551,en:e627</t>
  </si>
  <si>
    <t>E270 - Lactic acid,E330 - Citric acid,E412 - Guar gum,E551 - Silicon dioxide,E627 - Disodium guanylate</t>
  </si>
  <si>
    <t>http://world-en.openfoodfacts.org/product/0011110838353/lightly-glazed-apple-pie-psst</t>
  </si>
  <si>
    <t>Lightly Glazed Apple Pie</t>
  </si>
  <si>
    <t>Enriched flour (wheat flour, niacin, reduced iron, thiamine mononitrate, riboflavin, folic acid), high fructose corn syrup, water, palm oil &amp; fractionated palm oil, sugar, evaporated apples (treated with sulfur dioxide to preserve color). contains 2% or l</t>
  </si>
  <si>
    <t>112 g (1 PIE)</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</si>
  <si>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high-fructose-corn-syrup -&gt; en:high-fructose-corn-syrup  ]  [ fructose-corn-syrup -&gt; en:fructose-corn-syrup  ]  [ corn-syrup -&gt; en:corn-syrup  ]  [ syrup -&gt; en:syrup  ]  [ water -&gt; en:water  ]  [ palm-oil-fractionated-palm-oil -&gt; en:palm-oil-fractionated-palm-oil  ]  [ oil-fractionated-palm-oil -&gt; en:oil-fractionated-palm-oil  ]  [ fractionated-palm-oil -&gt; en:fractionated-palm-oil  ]  [ palm-oil -&gt; en:palm-oil  ]  [ oil -&gt; en:oil  ]  [ sugar -&gt; en:sugar  ]  [ evaporated-apples -&gt; en:evaporated-apples  ]  [ apples -&gt; en:apples  ]  [ treated-with-sulfur-dioxide-to-preserve-color-contains-2-or-l -&gt; en:treated-with-sulfur-dioxide-to-preserve-color-contains-2-or-l  ]  [ with-sulfur-dioxide-to-preserve-color-contains-2-or-l -&gt; en:with-sulfur-dioxide-to-preserve-color-contains-2-or-l  ]  [ sulfur-dioxide-to-preserve-color-contains-2-or-l -&gt; en:sulfur-dioxide-to-preserve-color-contains-2-or-l  ]  [ dioxide-to-preserve-color-contains-2-or-l -&gt; en:dioxide-to-preserve-color-contains-2-or-l  ]  [ to-preserve-color-contains-2-or-l -&gt; en:to-preserve-color-contains-2-or-l  ]  [ preserve-color-contains-2-or-l -&gt; en:preserve-color-contains-2-or-l  ]  [ color-contains-2-or-l -&gt; en:color-contains-2-or-l  ]  [ contains-2-or-l -&gt; en:contains-2-or-l  ]  [ 2-or-l -&gt; en:2-or-l  ]  [ or-l -&gt; en:or-l  ]  [ l -&gt; en:l  ] </t>
  </si>
  <si>
    <t>http://world-en.openfoodfacts.org/product/0011110838360/chocolate-pie-psst</t>
  </si>
  <si>
    <t>2017-03-10T08:39:54Z</t>
  </si>
  <si>
    <t>Chocolate Pie</t>
  </si>
  <si>
    <t>Enriched flour (wheat flour, niacin, reduced iron, thiamine mononitrate, riboflavin, folic acid), high fructose corn syrup, water, palm oil &amp; fractionated palm oil, sugar. contains 2% or less of: vegetable shortening (palm oil, mono- &amp; diglycerides, polys</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</si>
  <si>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high-fructose-corn-syrup -&gt; en:high-fructose-corn-syrup  ]  [ fructose-corn-syrup -&gt; en:fructose-corn-syrup  ]  [ corn-syrup -&gt; en:corn-syrup  ]  [ syrup -&gt; en:syrup  ]  [ water -&gt; en:water  ]  [ palm-oil-fractionated-palm-oil -&gt; en:palm-oil-fractionated-palm-oil  ]  [ oil-fractionated-palm-oil -&gt; en:oil-fractionated-palm-oil  ]  [ fractionated-palm-oil -&gt; en:fractionated-palm-oil  ]  [ palm-oil -&gt; en:palm-oil  ]  [ oil -&gt; en:oil  ]  [ sugar-contains-2-or-less-of -&gt; en:sugar-contains-2-or-less-of  ]  [ contains-2-or-less-of -&gt; en:contains-2-or-less-of  ]  [ 2-or-less-of -&gt; en:2-or-less-of  ]  [ or-less-of -&gt; en:or-less-of  ]  [ less-of -&gt; en:less-of  ]  [ of -&gt; en:of  ]  [ vegetable-shortening -&gt; en:vegetable-shortening  ]  [ shortening -&gt; en:shortening  ]  [ palm-oil -&gt; en:palm-oil  ]  [ oil -&gt; en:oil  ]  [ mono-diglycerides -&gt; en:mono-diglycerides  ]  [ diglycerides -&gt; en:diglycerides  ]  [ polys -&gt; en:polys  ] </t>
  </si>
  <si>
    <t>http://world-en.openfoodfacts.org/product/0011110838513/crunchy-fish-sticks-kroger</t>
  </si>
  <si>
    <t>Crunchy Fish Sticks</t>
  </si>
  <si>
    <t>Minced pollock, wheat flour, water, vegetable oil (canola, cottonseed and/or soybean oil), bleached wheat flour, modified corn starch, salt, sugar, yellow corn flour, whey, yeast, dextrose, onion powder, leavening (sodium bicarbonate, sodium aluminium phosphate), yeast extract, natural flavor, caramel color, colored with extractives of paprika and turmeric.</t>
  </si>
  <si>
    <t xml:space="preserve"> [ minced-pollock -&gt; en:minced-pollock  ]  [ pollock -&gt; en:pollock  ]  [ wheat-flour -&gt; en:wheat-flour  ]  [ flour -&gt; en:flour  ]  [ water -&gt; en:water  ]  [ vegetable-oil -&gt; en:vegetable-oil  ]  [ oil -&gt; en:oil  ]  [ canola -&gt; en:canola  ]  [ cottonseed-and-or-soybean-oil -&gt; en:cottonseed-and-or-soybean-oil  ]  [ and-or-soybean-oil -&gt; en:and-or-soybean-oil  ]  [ or-soybean-oil -&gt; en:or-soybean-oil  ]  [ soybean-oil -&gt; en:soybean-oil  ]  [ oil -&gt; en:oil  ]  [ bleached-wheat-flour -&gt; en:bleached-wheat-flour  ]  [ wheat-flour -&gt; en:wheat-flour  ]  [ flour -&gt; en:flour  ]  [ modified-corn-starch -&gt; en:modified-corn-starch  ]  [ corn-starch -&gt; en:corn-starch  ]  [ starch -&gt; en:starch  ]  [ salt -&gt; en:salt  ]  [ sugar -&gt; en:sugar  ]  [ yellow-corn-flour -&gt; en:yellow-corn-flour  ]  [ corn-flour -&gt; en:corn-flour  ]  [ flour -&gt; en:flour  ]  [ whey -&gt; en:whey  ]  [ yeast -&gt; en:yeast  ]  [ dextrose -&gt; en:dextrose  ]  [ onion-powder -&gt; en:onion-powder  ]  [ powder -&gt; en:powder  ]  [ leavening -&gt; en:leavening  ]  [ sodium-bicarbonate -&gt; en:e500ii  -&gt; exists  -- ok  ]  [ sodium-aluminium-phosphate -&gt; en:e541  -&gt; exists  -- ok  ]  [ yeast-extract -&gt; en:yeast-extract  ]  [ extract -&gt; en:extract  ]  [ natural-flavor -&gt; en:natural-flavor  ]  [ flavor -&gt; en:flavor  ]  [ caramel-color -&gt; en:e150a  -&gt; exists  -- ok  ]  [ colored-with-extractives-of-paprika-and-turmeric -&gt; en:colored-with-extractives-of-paprika-and-turmeric  ]  [ with-extractives-of-paprika-and-turmeric -&gt; en:with-extractives-of-paprika-and-turmeric  ]  [ extractives-of-paprika-and-turmeric -&gt; en:extractives-of-paprika-and-turmeric  ]  [ of-paprika-and-turmeric -&gt; en:of-paprika-and-turmeric  ]  [ paprika-and-turmeric -&gt; en:paprika-and-turmeric  ]  [ and-turmeric -&gt; en:and-turmeric  ]  [ turmeric -&gt; en:turmeric  ] </t>
  </si>
  <si>
    <t>en:e150a,en:e500,en:e500ii,en:e541</t>
  </si>
  <si>
    <t>E150a - Plain caramel,E500 - Sodium carbonates,E500ii - Sodium hydrogen carbonate,E541 - Sodium aluminium phosphate</t>
  </si>
  <si>
    <t>http://world-en.openfoodfacts.org/product/0011110838575/honey-roasted-almonds-with-sea-salt-kroger</t>
  </si>
  <si>
    <t>2017-03-09T13:02:05Z</t>
  </si>
  <si>
    <t>Honey Roasted Almonds With Sea Salt</t>
  </si>
  <si>
    <t>Almonds, sugar, peanut and/or canola and/or cottonseed oil, honey, modified potato starch, sea salt, xanthan gum.</t>
  </si>
  <si>
    <t xml:space="preserve"> [ almonds -&gt; en:almonds  ]  [ sugar -&gt; en:sugar  ]  [ peanut-and-or-canola-and-or-cottonseed-oil -&gt; en:peanut-and-or-canola-and-or-cottonseed-oil  ]  [ and-or-canola-and-or-cottonseed-oil -&gt; en:and-or-canola-and-or-cottonseed-oil  ]  [ or-canola-and-or-cottonseed-oil -&gt; en:or-canola-and-or-cottonseed-oil  ]  [ canola-and-or-cottonseed-oil -&gt; en:canola-and-or-cottonseed-oil  ]  [ and-or-cottonseed-oil -&gt; en:and-or-cottonseed-oil  ]  [ or-cottonseed-oil -&gt; en:or-cottonseed-oil  ]  [ cottonseed-oil -&gt; en:cottonseed-oil  ]  [ oil -&gt; en:oil  ]  [ honey -&gt; en:honey  ]  [ modified-potato-starch -&gt; en:modified-potato-starch  ]  [ potato-starch -&gt; en:potato-starch  ]  [ starch -&gt; en:starch  ]  [ sea-salt -&gt; en:sea-salt  ]  [ salt -&gt; en:salt  ]  [ xanthan-gum -&gt; en:e415  -&gt; exists  -- ok  ] </t>
  </si>
  <si>
    <t>http://world-en.openfoodfacts.org/product/0011110838650/creamed-honey-simple-truth-organic</t>
  </si>
  <si>
    <t>Ingredients: organic honey.</t>
  </si>
  <si>
    <t xml:space="preserve"> [ ingredients -&gt; en:ingredients  ]  [ organic-honey -&gt; en:organic-honey  ]  [ honey -&gt; en:honey  ] </t>
  </si>
  <si>
    <t>http://world-en.openfoodfacts.org/product/0011110838797/fruit-spread-simple-truth-organic</t>
  </si>
  <si>
    <t>Fruit Spread</t>
  </si>
  <si>
    <t>Organic raspberries, organic cane sugar, apple pectin, ascorbic acid, citric acid.</t>
  </si>
  <si>
    <t xml:space="preserve"> [ organic-raspberries -&gt; en:organic-raspberries  ]  [ raspberries -&gt; en:raspberries  ]  [ organic-cane-sugar -&gt; en:organic-cane-sugar  ]  [ cane-sugar -&gt; en:cane-sugar  ]  [ sugar -&gt; en:sugar  ]  [ apple-pectin -&gt; en:apple-pectin  ]  [ pectin -&gt; en:e440i  -&gt; exists  -- ok  ]  [ ascorbic-acid -&gt; en:e300  -&gt; exists  -- ok  ]  [ citric-acid -&gt; en:e330  -&gt; exists  -- ok  ] </t>
  </si>
  <si>
    <t>http://world-en.openfoodfacts.org/product/0011110838841/fruit-spread-simple-truth</t>
  </si>
  <si>
    <t>Organic strawberries, organic cane sugar, apple pectin, ascorbic acid, citric acid.</t>
  </si>
  <si>
    <t xml:space="preserve"> [ organic-strawberries -&gt; en:organic-strawberries  ]  [ strawberries -&gt; en:strawberries  ]  [ organic-cane-sugar -&gt; en:organic-cane-sugar  ]  [ cane-sugar -&gt; en:cane-sugar  ]  [ sugar -&gt; en:sugar  ]  [ apple-pectin -&gt; en:apple-pectin  ]  [ pectin -&gt; en:e440i  -&gt; exists  -- ok  ]  [ ascorbic-acid -&gt; en:e300  -&gt; exists  -- ok  ]  [ citric-acid -&gt; en:e330  -&gt; exists  -- ok  ] </t>
  </si>
  <si>
    <t>http://world-en.openfoodfacts.org/product/0011110838995/fruit-spread-concord-grape-simple-truth-organic</t>
  </si>
  <si>
    <t>Fruit Spread, Concord Grape</t>
  </si>
  <si>
    <t>Organic concord grape puree, organic cane sugar, apple pectin, ascorbic acid, citric acid.</t>
  </si>
  <si>
    <t xml:space="preserve"> [ organic-concord-grape-puree -&gt; en:organic-concord-grape-puree  ]  [ concord-grape-puree -&gt; en:concord-grape-puree  ]  [ grape-puree -&gt; en:grape-puree  ]  [ puree -&gt; en:puree  ]  [ organic-cane-sugar -&gt; en:organic-cane-sugar  ]  [ cane-sugar -&gt; en:cane-sugar  ]  [ sugar -&gt; en:sugar  ]  [ apple-pectin -&gt; en:apple-pectin  ]  [ pectin -&gt; en:e440i  -&gt; exists  -- ok  ]  [ ascorbic-acid -&gt; en:e300  -&gt; exists  -- ok  ]  [ citric-acid -&gt; en:e330  -&gt; exists  -- ok  ] </t>
  </si>
  <si>
    <t>http://world-en.openfoodfacts.org/product/0011110839039/beef-stew-kroger</t>
  </si>
  <si>
    <t>2017-03-09T12:36:00Z</t>
  </si>
  <si>
    <t>2017-03-09T12:36:01Z</t>
  </si>
  <si>
    <t>Beef Stew</t>
  </si>
  <si>
    <t>Water, beef (cooked beef, beef), potatoes, carrots, modified food starch, tomatoes (water, tomato paste), salt, white corn flour, sugar, caramel color, flavors, celery.</t>
  </si>
  <si>
    <t xml:space="preserve"> [ water -&gt; en:water  ]  [ beef -&gt; en:beef  ]  [ cooked-beef -&gt; en:cooked-beef  ]  [ beef -&gt; en:beef  ]  [ beef -&gt; en:beef  ]  [ potatoes -&gt; en:potatoes  ]  [ carrots -&gt; en:carrots  ]  [ modified-food-starch -&gt; en:modified-food-starch  ]  [ food-starch -&gt; en:food-starch  ]  [ starch -&gt; en:starch  ]  [ tomatoes -&gt; en:tomatoes  ]  [ water -&gt; en:water  ]  [ tomato-paste -&gt; en:tomato-paste  ]  [ paste -&gt; en:paste  ]  [ salt -&gt; en:salt  ]  [ white-corn-flour -&gt; en:white-corn-flour  ]  [ corn-flour -&gt; en:corn-flour  ]  [ flour -&gt; en:flour  ]  [ sugar -&gt; en:sugar  ]  [ caramel-color -&gt; en:e150a  -&gt; exists  -- ok  ]  [ flavors -&gt; en:flavors  ]  [ celery -&gt; en:celery  ] </t>
  </si>
  <si>
    <t>http://world-en.openfoodfacts.org/product/0011110839053/beef-ravioli-in-tomato-meat-sauce-kroger</t>
  </si>
  <si>
    <t>2017-03-09T12:12:25Z</t>
  </si>
  <si>
    <t>Beef Ravioli In Tomato &amp; Meat Sauce</t>
  </si>
  <si>
    <t>Tomato puree (water, tomato paste), water, enriched wheat flour (wheat flour, malted barley flour, niacin, ferrous sulfate, thiamine mononitrate, riboflavin, folic acid), beef, breadcrumbs (enriched wheat flour [wheat flour, niacin, ferrous sulfate, thiamine mononitrate, riboflavin, folic acid], dextrose, salt, yeast, soybean oil). contains less than 2%: high fructose corn syrup, salt, textured soy protein (caramel color added), modified corn starch, dehydrated onion, potassium chloride, natural flavor, caramel color, carrots, garlic powder, enzyme modified romano cheese (romano cheese [pasteurized cow's milk, cheese cultures, salt, enzymes], water, salt, disodium phosphate), citric acid, sugar, spice extracts.</t>
  </si>
  <si>
    <t>240 g (1 cup)</t>
  </si>
  <si>
    <t xml:space="preserve"> [ tomato-puree -&gt; en:tomato-puree  ]  [ puree -&gt; en:puree  ]  [ water -&gt; en:water  ]  [ tomato-paste -&gt; en:tomato-paste  ]  [ paste -&gt; en:paste  ]  [ water -&gt; en:water  ]  [ enriched-wheat-flour -&gt; en:enriched-wheat-flour  ]  [ wheat-flour -&gt; en:wheat-flour  ]  [ flour -&gt; en:flour  ]  [ wheat-flour -&gt; en:wheat-flour  ]  [ flour -&gt; en:flour  ]  [ malted-barley-flour -&gt; en:malted-barley-flour  ]  [ barley-flour -&gt; en:barley-flour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beef -&gt; en:beef  ]  [ breadcrumbs -&gt; en:breadcrumbs  ]  [ enriched-wheat-flour -&gt; en:enriched-wheat-flour  ]  [ wheat-flour -&gt; en:wheat-flour  ]  [ flour -&gt; en:flour  ]  [ wheat-flour -&gt; en:wheat-flour  ]  [ flour -&gt; en:flour  ]  [ niacin -&gt; en:e375  -- already seen  ]  [ ferrous-sulfate -&gt; en:ferrous-sulfate  ]  [ sulfate -&gt; en:sulfate  ]  [ thiamine-mononitrate -&gt; en:thiamine-mononitrate  ]  [ mononitrate -&gt; en:mononitrate  ]  [ riboflavin -&gt; en:e101i  -- already seen  ]  [ folic-acid -&gt; en:folic-acid  ]  [ acid -&gt; en:acid  ]  [ dextrose -&gt; en:dextrose  ]  [ salt -&gt; en:salt  ]  [ yeast -&gt; en:yeast  ]  [ soybean-oil-contains-less-than-2 -&gt; en:soybean-oil-contains-less-than-2  ]  [ oil-contains-less-than-2 -&gt; en:oil-contains-less-than-2  ]  [ contains-less-than-2 -&gt; en:contains-less-than-2  ]  [ less-than-2 -&gt; en:less-than-2  ]  [ than-2 -&gt; en:than-2  ]  [ 2 -&gt; en:fd-c  ]  [ high-fructose-corn-syrup -&gt; en:high-fructose-corn-syrup  ]  [ fructose-corn-syrup -&gt; en:fructose-corn-syrup  ]  [ corn-syrup -&gt; en:corn-syrup  ]  [ syrup -&gt; en:syrup  ]  [ salt -&gt; en:salt  ]  [ textured-soy-protein -&gt; en:textured-soy-protein  ]  [ soy-protein -&gt; en:soy-protein  ]  [ protein -&gt; en:protein  ]  [ caramel-color-added -&gt; en:caramel-color-added  ]  [ color-added -&gt; en:color-added  ]  [ added -&gt; en:added  ]  [ modified-corn-starch -&gt; en:modified-corn-starch  ]  [ corn-starch -&gt; en:corn-starch  ]  [ starch -&gt; en:starch  ]  [ dehydrated-onion -&gt; en:dehydrated-onion  ]  [ onion -&gt; en:onion  ]  [ potassium-chloride -&gt; en:e508  -&gt; exists  -- ok  ]  [ natural-flavor -&gt; en:natural-flavor  ]  [ flavor -&gt; en:flavor  ]  [ caramel-color -&gt; en:e150a  -&gt; exists  -- ok  ]  [ carrots -&gt; en:carrots  ]  [ garlic-powder -&gt; en:garlic-powder  ]  [ powder -&gt; en:powder  ]  [ enzyme-modified-romano-cheese -&gt; en:enzyme-modified-romano-cheese  ]  [ modified-romano-cheese -&gt; en:modified-romano-cheese  ]  [ romano-cheese -&gt; en:romano-cheese  ]  [ cheese -&gt; en:cheese  ]  [ romano-cheese -&gt; en:romano-cheese  ]  [ cheese -&gt; en:cheese  ]  [ pasteurized-cow-s-milk -&gt; en:pasteurized-cow-s-milk  ]  [ cow-s-milk -&gt; en:cow-s-milk  ]  [ s-milk -&gt; en:s-milk  ]  [ milk -&gt; en:milk  ]  [ cheese-cultures -&gt; en:cheese-cultures  ]  [ cultures -&gt; en:cultures  ]  [ salt -&gt; en:salt  ]  [ enzymes -&gt; en:enzymes  ]  [ water -&gt; en:water  ]  [ salt -&gt; en:salt  ]  [ disodium-phosphate -&gt; en:e339ii  -&gt; exists  -- ok  ]  [ citric-acid -&gt; en:e330  -&gt; exists  -- ok  ]  [ sugar -&gt; en:sugar  ]  [ spice-extracts -&gt; en:spice-extracts  ]  [ extracts -&gt; en:extracts  ] </t>
  </si>
  <si>
    <t>en:e101,en:e101i,en:e150a,en:e330,en:e339,en:e339ii,en:e375,en:e508</t>
  </si>
  <si>
    <t>E101 - Riboflavin,E101i - Riboflavin,E150a - Plain caramel,E330 - Citric acid,E339 - Sodium phosphates,E339ii - Disodium phosphate,E375 - Nicotinic acid,E508 - Potassium chloride</t>
  </si>
  <si>
    <t>http://world-en.openfoodfacts.org/product/0011110839060/macaroni-with-beef-in-tomato-sauce-kroger</t>
  </si>
  <si>
    <t>Macaroni With Beef In Tomato Sauce</t>
  </si>
  <si>
    <t>Tomato puree (water, tomato paste), water, enriched macaroni (wheat flour, niacin, ferrous sulfate, thiamine mononitrate, riboflavin, folic acid), beef, contains less than 2%: high fructose corn syrup, salt, modified corn starch, potassium chloride, natural flavor, yeast extract, enzyme modified romano cheese (romano cheese [pasteurized cow's milk, cheese cultures, salt, enzymes], water, salt, disodium phosphate), spice extract, citric acid, spice,caramel color.</t>
  </si>
  <si>
    <t>249 g (1 cup)</t>
  </si>
  <si>
    <t xml:space="preserve"> [ tomato-puree -&gt; en:tomato-puree  ]  [ puree -&gt; en:puree  ]  [ water -&gt; en:water  ]  [ tomato-paste -&gt; en:tomato-paste  ]  [ paste -&gt; en:paste  ]  [ water -&gt; en:water  ]  [ enriched-macaroni -&gt; en:enriched-macaroni  ]  [ macaroni -&gt; en:macaroni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beef -&gt; en:beef  ]  [ contains-less-than-2 -&gt; en:contains-less-than-2  ]  [ less-than-2 -&gt; en:less-than-2  ]  [ than-2 -&gt; en:than-2  ]  [ 2 -&gt; en:fd-c  ]  [ high-fructose-corn-syrup -&gt; en:high-fructose-corn-syrup  ]  [ fructose-corn-syrup -&gt; en:fructose-corn-syrup  ]  [ corn-syrup -&gt; en:corn-syrup  ]  [ syrup -&gt; en:syrup  ]  [ salt -&gt; en:salt  ]  [ modified-corn-starch -&gt; en:modified-corn-starch  ]  [ corn-starch -&gt; en:corn-starch  ]  [ starch -&gt; en:starch  ]  [ potassium-chloride -&gt; en:e508  -&gt; exists  -- ok  ]  [ natural-flavor -&gt; en:natural-flavor  ]  [ flavor -&gt; en:flavor  ]  [ yeast-extract -&gt; en:yeast-extract  ]  [ extract -&gt; en:extract  ]  [ enzyme-modified-romano-cheese -&gt; en:enzyme-modified-romano-cheese  ]  [ modified-romano-cheese -&gt; en:modified-romano-cheese  ]  [ romano-cheese -&gt; en:romano-cheese  ]  [ cheese -&gt; en:cheese  ]  [ romano-cheese -&gt; en:romano-cheese  ]  [ cheese -&gt; en:cheese  ]  [ pasteurized-cow-s-milk -&gt; en:pasteurized-cow-s-milk  ]  [ cow-s-milk -&gt; en:cow-s-milk  ]  [ s-milk -&gt; en:s-milk  ]  [ milk -&gt; en:milk  ]  [ cheese-cultures -&gt; en:cheese-cultures  ]  [ cultures -&gt; en:cultures  ]  [ salt -&gt; en:salt  ]  [ enzymes -&gt; en:enzymes  ]  [ water -&gt; en:water  ]  [ salt -&gt; en:salt  ]  [ disodium-phosphate -&gt; en:e339ii  -&gt; exists  -- ok  ]  [ spice-extract -&gt; en:spice-extract  ]  [ extract -&gt; en:extract  ]  [ citric-acid -&gt; en:e330  -&gt; exists  -- ok  ]  [ spice -&gt; en:spice  ]  [ caramel-color -&gt; en:e150a  -&gt; exists  -- ok  ] </t>
  </si>
  <si>
    <t>http://world-en.openfoodfacts.org/product/0011110839077/mini-beef-ravioli-kroger</t>
  </si>
  <si>
    <t>2017-03-10T11:08:33Z</t>
  </si>
  <si>
    <t>Mini Beef Ravioli</t>
  </si>
  <si>
    <t>Tomato puree (water tomato paste), water enriched wheat flour (wheat flour malted barley flour, nacin, ferrous sulphate thiamine, contemplate, riboflavin, flock, acid beef peacetimes (enriched wheat flover wheat flour, manic, perpetuals salivate, thiamine</t>
  </si>
  <si>
    <t xml:space="preserve"> [ tomato-puree -&gt; en:tomato-puree  ]  [ puree -&gt; en:puree  ]  [ water-tomato-paste -&gt; en:water-tomato-paste  ]  [ tomato-paste -&gt; en:tomato-paste  ]  [ paste -&gt; en:paste  ]  [ water-enriched-wheat-flour -&gt; en:water-enriched-wheat-flour  ]  [ enriched-wheat-flour -&gt; en:enriched-wheat-flour  ]  [ wheat-flour -&gt; en:wheat-flour  ]  [ flour -&gt; en:flour  ]  [ wheat-flour-malted-barley-flour -&gt; en:wheat-flour-malted-barley-flour  ]  [ flour-malted-barley-flour -&gt; en:flour-malted-barley-flour  ]  [ malted-barley-flour -&gt; en:malted-barley-flour  ]  [ barley-flour -&gt; en:barley-flour  ]  [ flour -&gt; en:flour  ]  [ nacin -&gt; en:nacin  ]  [ ferrous-sulphate-thiamine -&gt; en:ferrous-sulphate-thiamine  ]  [ sulphate-thiamine -&gt; en:sulphate-thiamine  ]  [ thiamine -&gt; en:thiamine  ]  [ contemplate -&gt; en:contemplate  ]  [ riboflavin -&gt; en:e101i  -&gt; exists  -- ok  ]  [ flock -&gt; en:flock  ]  [ acid-beef-peacetimes -&gt; en:acid-beef-peacetimes  ]  [ beef-peacetimes -&gt; en:beef-peacetimes  ]  [ peacetimes -&gt; en:peacetimes  ]  [ enriched-wheat-flover-wheat-flour -&gt; en:enriched-wheat-flover-wheat-flour  ]  [ wheat-flover-wheat-flour -&gt; en:wheat-flover-wheat-flour  ]  [ flover-wheat-flour -&gt; en:flover-wheat-flour  ]  [ wheat-flour -&gt; en:wheat-flour  ]  [ flour -&gt; en:flour  ]  [ manic -&gt; en:manic  ]  [ perpetuals-salivate -&gt; en:perpetuals-salivate  ]  [ salivate -&gt; en:salivate  ]  [ thiamine -&gt; en:thiamine  ] </t>
  </si>
  <si>
    <t>http://world-en.openfoodfacts.org/product/0011110839121/spaghetti-rings-pasta-with-meatballs-in-tomato-sauce-kroger</t>
  </si>
  <si>
    <t>Spaghetti Rings Pasta With Meatballs In Tomato Sauce</t>
  </si>
  <si>
    <t>Tomato puree (water, toamto paste), water, meatballs (beef, pork, water, breadcrumbs [enriched wheat flour {wheat flour, niacin, ferrous sulfate, thiamine mononitrate, riboflavin, folic acid}, dextrose, salt, yeast, soybean oil], textured soy protein [soy flour, caramel color], soy protein concentrate, salt, soy protein isolate, potassium chloride, natural flavor, spice extract, caramel color), enriched pasta product (wheat floir, tricalcium phospahte, niacin, ferrous sulfate, thiamine mononitrate, riboflavin, folic acid, vitamin d), high fructose corn syrup, enriched pasta product (wheat flour, niacin, ferrous sulfate, thiamine mononitrate, riboflavin, folic acid), contains 2% or less: salt, modified corn starch, potassium chloride, natural flavor, citric acid, enzyme modified cheddar cheese (cheddar cheese [pasteurized milk, cheese cultures, salt, enzymes], water, salt, isodium phosphate, sodium citrate, nonfat dry milk, natural flavor), onion powder, ascorbic acid, garlic powder, beta carotene (for color).</t>
  </si>
  <si>
    <t>252 g (1 cup)</t>
  </si>
  <si>
    <t xml:space="preserve"> [ tomato-puree -&gt; en:tomato-puree  ]  [ puree -&gt; en:puree  ]  [ water -&gt; en:water  ]  [ toamto-paste -&gt; en:toamto-paste  ]  [ paste -&gt; en:paste  ]  [ water -&gt; en:water  ]  [ meatballs -&gt; en:meatballs  ]  [ beef -&gt; en:beef  ]  [ pork -&gt; en:pork  ]  [ water -&gt; en:water  ]  [ breadcrumbs -&gt; en:breadcrumbs  ]  [ enriched-wheat-flour-wheat-flour -&gt; en:enriched-wheat-flour-wheat-flour  ]  [ wheat-flour-wheat-flour -&gt; en:wheat-flour-wheat-flour  ]  [ flour-wheat-flour -&gt; en:flour-wheat-flour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dextrose -&gt; en:dextrose  ]  [ salt -&gt; en:salt  ]  [ yeast -&gt; en:yeast  ]  [ soybean-oil -&gt; en:soybean-oil  ]  [ oil -&gt; en:oil  ]  [ textured-soy-protein -&gt; en:textured-soy-protein  ]  [ soy-protein -&gt; en:soy-protein  ]  [ protein -&gt; en:protein  ]  [ soy-flour -&gt; en:soy-flour  ]  [ flour -&gt; en:flour  ]  [ caramel-color -&gt; en:e150a  -&gt; exists  -- ok  ]  [ soy-protein-concentrate -&gt; en:soy-protein-concentrate  ]  [ protein-concentrate -&gt; en:protein-concentrate  ]  [ concentrate -&gt; en:concentrate  ]  [ salt -&gt; en:salt  ]  [ soy-protein-isolate -&gt; en:soy-protein-isolate  ]  [ protein-isolate -&gt; en:protein-isolate  ]  [ isolate -&gt; en:isolate  ]  [ potassium-chloride -&gt; en:e508  -&gt; exists  -- ok  ]  [ natural-flavor -&gt; en:natural-flavor  ]  [ flavor -&gt; en:flavor  ]  [ spice-extract -&gt; en:spice-extract  ]  [ extract -&gt; en:extract  ]  [ caramel-color -&gt; en:e150a  -- already seen  ]  [ enriched-pasta-product -&gt; en:enriched-pasta-product  ]  [ pasta-product -&gt; en:pasta-product  ]  [ product -&gt; en:product  ]  [ wheat-floir -&gt; en:wheat-floir  ]  [ floir -&gt; en:floir  ]  [ tricalcium-phospahte -&gt; en:tricalcium-phospahte  ]  [ phospahte -&gt; en:phospahte  ]  [ niacin -&gt; en:e375  -- already seen  ]  [ ferrous-sulfate -&gt; en:ferrous-sulfate  ]  [ sulfate -&gt; en:sulfate  ]  [ thiamine-mononitrate -&gt; en:thiamine-mononitrate  ]  [ mononitrate -&gt; en:mononitrate  ]  [ riboflavin -&gt; en:e101i  -- already seen  ]  [ folic-acid -&gt; en:folic-acid  ]  [ acid -&gt; en:acid  ]  [ vitamin-d -&gt; en:vitamin-d  ]  [ d -&gt; en:d  ]  [ high-fructose-corn-syrup -&gt; en:high-fructose-corn-syrup  ]  [ fructose-corn-syrup -&gt; en:fructose-corn-syrup  ]  [ corn-syrup -&gt; en:corn-syrup  ]  [ syrup -&gt; en:syrup  ]  [ enriched-pasta-product -&gt; en:enriched-pasta-product  ]  [ pasta-product -&gt; en:pasta-product  ]  [ product -&gt; en:product  ]  [ wheat-flour -&gt; en:wheat-flour  ]  [ flour -&gt; en:flour  ]  [ niacin -&gt; en:e375  -- already seen  ]  [ ferrous-sulfate -&gt; en:ferrous-sulfate  ]  [ sulfate -&gt; en:sulfate  ]  [ thiamine-mononitrate -&gt; en:thiamine-mononitrate  ]  [ mononitrate -&gt; en:mononitrate  ]  [ riboflavin -&gt; en:e101i  -- already seen  ]  [ folic-acid -&gt; en:folic-acid  ]  [ acid -&gt; en:acid  ]  [ contains-2-or-less -&gt; en:contains-2-or-less  ]  [ 2-or-less -&gt; en:2-or-less  ]  [ or-less -&gt; en:or-less  ]  [ less -&gt; en:less  ]  [ salt -&gt; en:salt  ]  [ modified-corn-starch -&gt; en:modified-corn-starch  ]  [ corn-starch -&gt; en:corn-starch  ]  [ starch -&gt; en:starch  ]  [ potassium-chloride -&gt; en:e508  -- already seen  ]  [ natural-flavor -&gt; en:natural-flavor  ]  [ flavor -&gt; en:flavor  ]  [ citric-acid -&gt; en:e330  -&gt; exists  -- ok  ]  [ enzyme-modified-cheddar-cheese -&gt; en:enzyme-modified-cheddar-cheese  ]  [ modified-cheddar-cheese -&gt; en:modified-cheddar-cheese  ]  [ cheddar-cheese -&gt; en:cheddar-cheese  ]  [ cheese -&gt; en:cheese  ]  [ cheddar-cheese -&gt; en:cheddar-cheese  ]  [ cheese -&gt; en:cheese  ]  [ pasteurized-milk -&gt; en:pasteurized-milk  ]  [ milk -&gt; en:milk  ]  [ cheese-cultures -&gt; en:cheese-cultures  ]  [ cultures -&gt; en:cultures  ]  [ salt -&gt; en:salt  ]  [ enzymes -&gt; en:enzymes  ]  [ water -&gt; en:water  ]  [ salt -&gt; en:salt  ]  [ isodium-phosphate -&gt; en:isodium-phosphate  ]  [ phosphate -&gt; en:phosphate  ]  [ sodium-citrate -&gt; en:e331  -&gt; exists  -- ok  ]  [ nonfat-dry-milk -&gt; en:nonfat-dry-milk  ]  [ dry-milk -&gt; en:dry-milk  ]  [ milk -&gt; en:milk  ]  [ natural-flavor -&gt; en:natural-flavor  ]  [ flavor -&gt; en:flavor  ]  [ onion-powder -&gt; en:onion-powder  ]  [ powder -&gt; en:powder  ]  [ ascorbic-acid -&gt; en:e300  -&gt; exists  -- ok  ]  [ garlic-powder -&gt; en:garlic-powder  ]  [ powder -&gt; en:powder  ]  [ beta-carotene -&gt; en:e160ai  -&gt; exists  -- ok  ]  [ for-color -&gt; en:for-color  ]  [ color -&gt; en:colour  ] </t>
  </si>
  <si>
    <t>en:e101,en:e101i,en:e150a,en:e160a,en:e160ai,en:e300,en:e330,en:e331,en:e375,en:e508</t>
  </si>
  <si>
    <t>E101 - Riboflavin,E101i - Riboflavin,E150a - Plain caramel,E160a - Alpha-carotene,E160ai - Beta-carotene,E300 - Ascorbic acid,E330 - Citric acid,E331 - Sodium citrates,E375 - Nicotinic acid,E508 - Potassium chloride</t>
  </si>
  <si>
    <t>http://world-en.openfoodfacts.org/product/0011110839145/fruit-spread-four-fruit-simple-truth-organic</t>
  </si>
  <si>
    <t>Fruit Spread, Four Fruit</t>
  </si>
  <si>
    <t>Organic fruit (organic raspberries, organic strawberries, organic morello cherries, organic red currants), organic cane sugar, apple pectin, ascorbic acid, citric acid.</t>
  </si>
  <si>
    <t xml:space="preserve"> [ organic-fruit -&gt; en:organic-fruit  ]  [ fruit -&gt; en:fruit  ]  [ organic-raspberries -&gt; en:organic-raspberries  ]  [ raspberries -&gt; en:raspberries  ]  [ organic-strawberries -&gt; en:organic-strawberries  ]  [ strawberries -&gt; en:strawberries  ]  [ organic-morello-cherries -&gt; en:organic-morello-cherries  ]  [ morello-cherries -&gt; en:morello-cherries  ]  [ cherries -&gt; en:cherries  ]  [ organic-red-currants -&gt; en:organic-red-currants  ]  [ red-currants -&gt; en:red-currants  ]  [ currants -&gt; en:currants  ]  [ organic-cane-sugar -&gt; en:organic-cane-sugar  ]  [ cane-sugar -&gt; en:cane-sugar  ]  [ sugar -&gt; en:sugar  ]  [ apple-pectin -&gt; en:apple-pectin  ]  [ pectin -&gt; en:e440i  -&gt; exists  -- ok  ]  [ ascorbic-acid -&gt; en:e300  -&gt; exists  -- ok  ]  [ citric-acid -&gt; en:e330  -&gt; exists  -- ok  ] </t>
  </si>
  <si>
    <t>http://world-en.openfoodfacts.org/product/0011110839152/dumplings-and-chicken-kroger</t>
  </si>
  <si>
    <t>Dumplings And Chicken</t>
  </si>
  <si>
    <t>Chicken broth (contains flavor), white chicken (white chicken meat, water, modified potato starch, salt, sodium phosphates), dumplings (enriched wheat flour [wheat flour,niacin, reduced iron, thiamine mononitrate, riboflavin, folic acid], water, partially hydrogenated vegetable oil, salt), contains 2% or less of chicken fat, modified cornstarch, potato starch, salt, hydrolyzed corn protein, sugar, monosodium glutamate, chicken flavor (autolyzed yeast extract, chicken flavor, salt, chicken fat), spices,autolyzed yeast extract, flavoring, paprika, turmeric.</t>
  </si>
  <si>
    <t>212 g (212 g)</t>
  </si>
  <si>
    <t xml:space="preserve"> [ chicken-broth -&gt; en:chicken-broth  ]  [ broth -&gt; en:broth  ]  [ contains-flavor -&gt; en:contains-flavor  ]  [ flavor -&gt; en:flavor  ]  [ white-chicken -&gt; en:white-chicken  ]  [ chicken -&gt; en:chicken  ]  [ white-chicken-meat -&gt; en:white-chicken-meat  ]  [ chicken-meat -&gt; en:chicken-meat  ]  [ meat -&gt; en:meat  ]  [ water -&gt; en:water  ]  [ modified-potato-starch -&gt; en:modified-potato-starch  ]  [ potato-starch -&gt; en:potato-starch  ]  [ starch -&gt; en:starch  ]  [ salt -&gt; en:salt  ]  [ sodium-phosphates -&gt; en:e339  -&gt; exists  -- ok  ]  [ dumplings -&gt; en:dumplings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partially-hydrogenated-vegetable-oil -&gt; en:partially-hydrogenated-vegetable-oil  ]  [ hydrogenated-vegetable-oil -&gt; en:hydrogenated-vegetable-oil  ]  [ vegetable-oil -&gt; en:vegetable-oil  ]  [ oil -&gt; en:oil  ]  [ salt -&gt; en:salt  ]  [ contains-2-or-less-of-chicken-fat -&gt; en:contains-2-or-less-of-chicken-fat  ]  [ 2-or-less-of-chicken-fat -&gt; en:2-or-less-of-chicken-fat  ]  [ or-less-of-chicken-fat -&gt; en:or-less-of-chicken-fat  ]  [ less-of-chicken-fat -&gt; en:less-of-chicken-fat  ]  [ of-chicken-fat -&gt; en:of-chicken-fat  ]  [ chicken-fat -&gt; en:chicken-fat  ]  [ fat -&gt; en:fat  ]  [ modified-cornstarch -&gt; en:modified-cornstarch  ]  [ cornstarch -&gt; en:cornstarch  ]  [ potato-starch -&gt; en:potato-starch  ]  [ starch -&gt; en:starch  ]  [ salt -&gt; en:salt  ]  [ hydrolyzed-corn-protein -&gt; en:hydrolyzed-corn-protein  ]  [ corn-protein -&gt; en:corn-protein  ]  [ protein -&gt; en:protein  ]  [ sugar -&gt; en:sugar  ]  [ monosodium-glutamate -&gt; en:e621  -&gt; exists  -- ok  ]  [ chicken-flavor -&gt; en:chicken-flavor  ]  [ flavor -&gt; en:flavor  ]  [ autolyzed-yeast-extract -&gt; en:autolyzed-yeast-extract  ]  [ yeast-extract -&gt; en:yeast-extract  ]  [ extract -&gt; en:extract  ]  [ chicken-flavor -&gt; en:chicken-flavor  ]  [ flavor -&gt; en:flavor  ]  [ salt -&gt; en:salt  ]  [ chicken-fat -&gt; en:chicken-fat  ]  [ fat -&gt; en:fat  ]  [ spices -&gt; en:spices  ]  [ autolyzed-yeast-extract -&gt; en:autolyzed-yeast-extract  ]  [ yeast-extract -&gt; en:yeast-extract  ]  [ extract -&gt; en:extract  ]  [ flavoring -&gt; en:flavoring  ]  [ paprika -&gt; en:paprika  ]  [ turmeric -&gt; en:turmeric  ] </t>
  </si>
  <si>
    <t>en:e101,en:e101i,en:e339,en:e375,en:e621</t>
  </si>
  <si>
    <t>E101 - Riboflavin,E101i - Riboflavin,E339 - Sodium phosphates,E375 - Nicotinic acid,E621 - Monosodium glutamate</t>
  </si>
  <si>
    <t>http://world-en.openfoodfacts.org/product/0011110839176/pork-luncheon-meat-kroger</t>
  </si>
  <si>
    <t>2017-03-09T11:30:43Z</t>
  </si>
  <si>
    <t>Pork Luncheon Meat</t>
  </si>
  <si>
    <t>Pork, salt, water, sugar, sodium erythorbate, sodium nitrite.</t>
  </si>
  <si>
    <t xml:space="preserve"> [ pork -&gt; en:pork  ]  [ salt -&gt; en:salt  ]  [ water -&gt; en:water  ]  [ sugar -&gt; en:sugar  ]  [ sodium-erythorbate -&gt; en:e316  -&gt; exists  -- ok  ]  [ sodium-nitrite -&gt; en:e250  -&gt; exists  -- ok  ] </t>
  </si>
  <si>
    <t>http://world-en.openfoodfacts.org/product/0011110839213/chicken-breast-chunk-in-water-kroger</t>
  </si>
  <si>
    <t>Chicken Breast Chunk In Water</t>
  </si>
  <si>
    <t>Chicken breast, water, contains 2% or less: salt, modified corn starch, sodium phosphate.</t>
  </si>
  <si>
    <t xml:space="preserve"> [ chicken-breast -&gt; en:chicken-breast  ]  [ breast -&gt; en:breast  ]  [ water -&gt; en:water  ]  [ contains-2-or-less -&gt; en:contains-2-or-less  ]  [ 2-or-less -&gt; en:2-or-less  ]  [ or-less -&gt; en:or-less  ]  [ less -&gt; en:less  ]  [ salt -&gt; en:salt  ]  [ modified-corn-starch -&gt; en:modified-corn-starch  ]  [ corn-starch -&gt; en:corn-starch  ]  [ starch -&gt; en:starch  ]  [ sodium-phosphate -&gt; en:e339  -&gt; exists  -- ok  ] </t>
  </si>
  <si>
    <t>http://world-en.openfoodfacts.org/product/0011110839305/chili-with-beans-kroger</t>
  </si>
  <si>
    <t>Chili With Beans</t>
  </si>
  <si>
    <t>Water, beef, beans, contains 2% or less of green chilis (green chili peppers, citric acid), textured vegetable protein (soy flavor, caramel color), tomato paste, enriched wheat flour [bleached, enriched (niacin,  reduced iron, thiamine mononitrate riboflavin and folic acid), malted barley flavor], corn meal, salt, seasoning (chil pepper, spices, dextrose, garlic powder, onion powder, natural flavor), sugar, spices, seasoning (spices, salt, natural flavor), seasoning (sugar, modified food starch, salt, citric acid), food starch-modified hydrolyzed soy protein, monosodium glutamate, hydrolyzed corn protein, paprika, flavorings (soy lecithin).</t>
  </si>
  <si>
    <t xml:space="preserve"> [ water -&gt; en:water  ]  [ beef -&gt; en:beef  ]  [ beans -&gt; en:beans  ]  [ contains-2-or-less-of-green-chilis -&gt; en:contains-2-or-less-of-green-chilis  ]  [ 2-or-less-of-green-chilis -&gt; en:2-or-less-of-green-chilis  ]  [ or-less-of-green-chilis -&gt; en:or-less-of-green-chilis  ]  [ less-of-green-chilis -&gt; en:less-of-green-chilis  ]  [ of-green-chilis -&gt; en:of-green-chilis  ]  [ green-chilis -&gt; en:green-chilis  ]  [ chilis -&gt; en:chilis  ]  [ green-chili-peppers -&gt; en:green-chili-peppers  ]  [ chili-peppers -&gt; en:chili-peppers  ]  [ peppers -&gt; en:peppers  ]  [ citric-acid -&gt; en:e330  -&gt; exists  -- ok  ]  [ textured-vegetable-protein -&gt; en:textured-vegetable-protein  ]  [ vegetable-protein -&gt; en:vegetable-protein  ]  [ protein -&gt; en:protein  ]  [ soy-flavor -&gt; en:soy-flavor  ]  [ flavor -&gt; en:flavor  ]  [ caramel-color -&gt; en:e150a  -&gt; exists  -- ok  ]  [ tomato-paste -&gt; en:tomato-paste  ]  [ paste -&gt; en:paste  ]  [ enriched-wheat-flour -&gt; en:enriched-wheat-flour  ]  [ wheat-flour -&gt; en:wheat-flour  ]  [ flour -&gt; en:flour  ]  [ bleached -&gt; en:bleached  ]  [ enriched -&gt; en:enriched  ]  [ niacin -&gt; en:e375  -&gt; exists  -- ok  ]  [ reduced-iron -&gt; en:reduced-iron  ]  [ iron -&gt; en:iron  ]  [ thiamine-mononitrate-riboflavin-and-folic-acid -&gt; en:thiamine-mononitrate-riboflavin-and-folic-acid  ]  [ mononitrate-riboflavin-and-folic-acid -&gt; en:mononitrate-riboflavin-and-folic-acid  ]  [ riboflavin-and-folic-acid -&gt; en:riboflavin-and-folic-acid  ]  [ and-folic-acid -&gt; en:and-folic-acid  ]  [ folic-acid -&gt; en:folic-acid  ]  [ acid -&gt; en:acid  ]  [ malted-barley-flavor -&gt; en:malted-barley-flavor  ]  [ barley-flavor -&gt; en:barley-flavor  ]  [ flavor -&gt; en:flavor  ]  [ corn-meal -&gt; en:corn-meal  ]  [ meal -&gt; en:meal  ]  [ salt -&gt; en:salt  ]  [ seasoning -&gt; en:seasoning  ]  [ chil-pepper -&gt; en:chil-pepper  ]  [ pepper -&gt; en:pepper  ]  [ spices -&gt; en:spices  ]  [ dextrose -&gt; en:dextrose  ]  [ garlic-powder -&gt; en:garlic-powder  ]  [ powder -&gt; en:powder  ]  [ onion-powder -&gt; en:onion-powder  ]  [ powder -&gt; en:powder  ]  [ natural-flavor -&gt; en:natural-flavor  ]  [ flavor -&gt; en:flavor  ]  [ sugar -&gt; en:sugar  ]  [ spices -&gt; en:spices  ]  [ seasoning -&gt; en:seasoning  ]  [ spices -&gt; en:spices  ]  [ salt -&gt; en:salt  ]  [ natural-flavor -&gt; en:natural-flavor  ]  [ flavor -&gt; en:flavor  ]  [ seasoning -&gt; en:seasoning  ]  [ sugar -&gt; en:sugar  ]  [ modified-food-starch -&gt; en:modified-food-starch  ]  [ food-starch -&gt; en:food-starch  ]  [ starch -&gt; en:starch  ]  [ salt -&gt; en:salt  ]  [ citric-acid -&gt; en:e330  -- already seen  ]  [ food-starch-modified-hydrolyzed-soy-protein -&gt; en:food-starch-modified-hydrolyzed-soy-protein  ]  [ starch-modified-hydrolyzed-soy-protein -&gt; en:starch-modified-hydrolyzed-soy-protein  ]  [ modified-hydrolyzed-soy-protein -&gt; en:modified-hydrolyzed-soy-protein  ]  [ hydrolyzed-soy-protein -&gt; en:hydrolyzed-soy-protein  ]  [ soy-protein -&gt; en:soy-protein  ]  [ protein -&gt; en:protein  ]  [ monosodium-glutamate -&gt; en:e621  -&gt; exists  -- ok  ]  [ hydrolyzed-corn-protein -&gt; en:hydrolyzed-corn-protein  ]  [ corn-protein -&gt; en:corn-protein  ]  [ protein -&gt; en:protein  ]  [ paprika -&gt; en:paprika  ]  [ flavorings -&gt; en:flavorings  ]  [ soy-lecithin -&gt; en:soy-lecithin  ]  [ lecithin -&gt; en:e322i  -&gt; exists  -- ok  ] </t>
  </si>
  <si>
    <t>en:e150a,en:e322,en:e322i,en:e330,en:e375,en:e621</t>
  </si>
  <si>
    <t>E150a - Plain caramel,E322 - Lecithins,E322i - Lecithin,E330 - Citric acid,E375 - Nicotinic acid,E621 - Monosodium glutamate</t>
  </si>
  <si>
    <t>http://world-en.openfoodfacts.org/product/0011110839350/iced-coffee-beverage-salted-caramel-kroger</t>
  </si>
  <si>
    <t>Iced Coffee Beverage, Salted Caramel</t>
  </si>
  <si>
    <t>Coffee (water, coffee extract), milk, sugar, contains less than 2% of: cream, whey, corn syrup, gellan gum, carrageenan, sodium citrate, natural and artificial flavor, sucralose, ascesulfame potassium, salt.</t>
  </si>
  <si>
    <t xml:space="preserve"> [ coffee -&gt; en:coffee  ]  [ water -&gt; en:water  ]  [ coffee-extract -&gt; en:coffee-extract  ]  [ extract -&gt; en:extract  ]  [ milk -&gt; en:milk  ]  [ sugar -&gt; en:sugar  ]  [ contains-less-than-2-of -&gt; en:contains-less-than-2-of  ]  [ less-than-2-of -&gt; en:less-than-2-of  ]  [ than-2-of -&gt; en:than-2-of  ]  [ 2-of -&gt; en:2-of  ]  [ of -&gt; en:of  ]  [ cream -&gt; en:cream  ]  [ whey -&gt; en:whey  ]  [ corn-syrup -&gt; en:corn-syrup  ]  [ syrup -&gt; en:syrup  ]  [ gellan-gum -&gt; en:e418  -&gt; exists  -- ok  ]  [ carrageenan -&gt; en:e407  -&gt; exists  -- ok  ]  [ sodium-citrate -&gt; en:e331  -&gt; exists  -- ok  ]  [ natural-and-artificial-flavor -&gt; en:natural-and-artificial-flavor  ]  [ and-artificial-flavor -&gt; en:and-artificial-flavor  ]  [ artificial-flavor -&gt; en:artificial-flavor  ]  [ flavor -&gt; en:flavor  ]  [ sucralose -&gt; en:e955  -&gt; exists  -- ok  ]  [ ascesulfame-potassium -&gt; en:ascesulfame-potassium  ]  [ potassium -&gt; en:potassium  ]  [ salt -&gt; en:salt  ] </t>
  </si>
  <si>
    <t>en:e331,en:e407,en:e418,en:e955</t>
  </si>
  <si>
    <t>E331 - Sodium citrates,E407 - Carrageenan,E418 - Gellan gum,E955 - Sucralose</t>
  </si>
  <si>
    <t>http://world-en.openfoodfacts.org/product/0011110839435/mini-beef-ravioli-in-tomato-meat-sauce-kroger</t>
  </si>
  <si>
    <t>2017-03-09T12:20:53Z</t>
  </si>
  <si>
    <t>Mini Beef Ravioli In Tomato &amp; Meat Sauce</t>
  </si>
  <si>
    <t>Tomato puree (water, tomato paste), water enriched wheat flour (wheat flour, malted barley flour, niacin, ferrous sulfate, thiamine mononitrate, riboflavin, folic acid), beef, breadcrumbs (enriched wheat flour [wheat flour, niacin, ferrous sulfate, thiamine mononitrate, riboflavin, folic acid], dextrose, salt, yeast, soybean oil). contains less than 2%: high fructose corn syrup, salt, textured soy protein (caramel color added), modified corn starch, dehydrated onion, soy protein concentrate, potassium chloride, natural flavor, caramel color, garlic powder, carrots, sugar, enzyme modified romano cheese (romano cheese [pasteurized cow's milk, cheese cultures, salt, enzymes], water, salt, disodium phosphate), citric acid, spice extracts.</t>
  </si>
  <si>
    <t xml:space="preserve"> [ tomato-puree -&gt; en:tomato-puree  ]  [ puree -&gt; en:puree  ]  [ water -&gt; en:water  ]  [ tomato-paste -&gt; en:tomato-paste  ]  [ paste -&gt; en:paste  ]  [ water-enriched-wheat-flour -&gt; en:water-enriched-wheat-flour  ]  [ enriched-wheat-flour -&gt; en:enriched-wheat-flour  ]  [ wheat-flour -&gt; en:wheat-flour  ]  [ flour -&gt; en:flour  ]  [ wheat-flour -&gt; en:wheat-flour  ]  [ flour -&gt; en:flour  ]  [ malted-barley-flour -&gt; en:malted-barley-flour  ]  [ barley-flour -&gt; en:barley-flour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beef -&gt; en:beef  ]  [ breadcrumbs -&gt; en:breadcrumbs  ]  [ enriched-wheat-flour -&gt; en:enriched-wheat-flour  ]  [ wheat-flour -&gt; en:wheat-flour  ]  [ flour -&gt; en:flour  ]  [ wheat-flour -&gt; en:wheat-flour  ]  [ flour -&gt; en:flour  ]  [ niacin -&gt; en:e375  -- already seen  ]  [ ferrous-sulfate -&gt; en:ferrous-sulfate  ]  [ sulfate -&gt; en:sulfate  ]  [ thiamine-mononitrate -&gt; en:thiamine-mononitrate  ]  [ mononitrate -&gt; en:mononitrate  ]  [ riboflavin -&gt; en:e101i  -- already seen  ]  [ folic-acid -&gt; en:folic-acid  ]  [ acid -&gt; en:acid  ]  [ dextrose -&gt; en:dextrose  ]  [ salt -&gt; en:salt  ]  [ yeast -&gt; en:yeast  ]  [ soybean-oil-contains-less-than-2 -&gt; en:soybean-oil-contains-less-than-2  ]  [ oil-contains-less-than-2 -&gt; en:oil-contains-less-than-2  ]  [ contains-less-than-2 -&gt; en:contains-less-than-2  ]  [ less-than-2 -&gt; en:less-than-2  ]  [ than-2 -&gt; en:than-2  ]  [ 2 -&gt; en:fd-c  ]  [ high-fructose-corn-syrup -&gt; en:high-fructose-corn-syrup  ]  [ fructose-corn-syrup -&gt; en:fructose-corn-syrup  ]  [ corn-syrup -&gt; en:corn-syrup  ]  [ syrup -&gt; en:syrup  ]  [ salt -&gt; en:salt  ]  [ textured-soy-protein -&gt; en:textured-soy-protein  ]  [ soy-protein -&gt; en:soy-protein  ]  [ protein -&gt; en:protein  ]  [ caramel-color-added -&gt; en:caramel-color-added  ]  [ color-added -&gt; en:color-added  ]  [ added -&gt; en:added  ]  [ modified-corn-starch -&gt; en:modified-corn-starch  ]  [ corn-starch -&gt; en:corn-starch  ]  [ starch -&gt; en:starch  ]  [ dehydrated-onion -&gt; en:dehydrated-onion  ]  [ onion -&gt; en:onion  ]  [ soy-protein-concentrate -&gt; en:soy-protein-concentrate  ]  [ protein-concentrate -&gt; en:protein-concentrate  ]  [ concentrate -&gt; en:concentrate  ]  [ potassium-chloride -&gt; en:e508  -&gt; exists  -- ok  ]  [ natural-flavor -&gt; en:natural-flavor  ]  [ flavor -&gt; en:flavor  ]  [ caramel-color -&gt; en:e150a  -&gt; exists  -- ok  ]  [ garlic-powder -&gt; en:garlic-powder  ]  [ powder -&gt; en:powder  ]  [ carrots -&gt; en:carrots  ]  [ sugar -&gt; en:sugar  ]  [ enzyme-modified-romano-cheese -&gt; en:enzyme-modified-romano-cheese  ]  [ modified-romano-cheese -&gt; en:modified-romano-cheese  ]  [ romano-cheese -&gt; en:romano-cheese  ]  [ cheese -&gt; en:cheese  ]  [ romano-cheese -&gt; en:romano-cheese  ]  [ cheese -&gt; en:cheese  ]  [ pasteurized-cow-s-milk -&gt; en:pasteurized-cow-s-milk  ]  [ cow-s-milk -&gt; en:cow-s-milk  ]  [ s-milk -&gt; en:s-milk  ]  [ milk -&gt; en:milk  ]  [ cheese-cultures -&gt; en:cheese-cultures  ]  [ cultures -&gt; en:cultures  ]  [ salt -&gt; en:salt  ]  [ enzymes -&gt; en:enzymes  ]  [ water -&gt; en:water  ]  [ salt -&gt; en:salt  ]  [ disodium-phosphate -&gt; en:e339ii  -&gt; exists  -- ok  ]  [ citric-acid -&gt; en:e330  -&gt; exists  -- ok  ]  [ spice-extracts -&gt; en:spice-extracts  ]  [ extracts -&gt; en:extracts  ] </t>
  </si>
  <si>
    <t>http://world-en.openfoodfacts.org/product/0011110839442/beef-ravioli-in-tomato-meat-sauce-kroger</t>
  </si>
  <si>
    <t>2017-03-09T12:20:50Z</t>
  </si>
  <si>
    <t>2017-03-09T12:20:51Z</t>
  </si>
  <si>
    <t>Tomato puree (water, tomato paste), water, enriched wheat flour (wheat flour, malted barley flour, niacin, ferrous sulfate, thiamine mononitrate, riboflavin, folic acid), beef, breadcrumbs (enriched wheat flour [wheat flour, niacin, ferrous sulfate, thiamine mononitrate, riboflavin, folic acid], dextrode, salt, yeast, soybean oil). contains less than 2%: high fructose corn syrup, salt, textured soy protein (caramel color added), modified corn starch, dehydrated onion, potassium chloride, natural flavor, citric acid, soy protein concentrate,  caramel color, garlic powder, carrots, sugar, enzyme modified romano cheese (romano cheese [pasteurized cow's milk, cheese cultures, salt, enzymes], water, salt, disodium phosphate), spice extracts.</t>
  </si>
  <si>
    <t xml:space="preserve"> [ tomato-puree -&gt; en:tomato-puree  ]  [ puree -&gt; en:puree  ]  [ water -&gt; en:water  ]  [ tomato-paste -&gt; en:tomato-paste  ]  [ paste -&gt; en:paste  ]  [ water -&gt; en:water  ]  [ enriched-wheat-flour -&gt; en:enriched-wheat-flour  ]  [ wheat-flour -&gt; en:wheat-flour  ]  [ flour -&gt; en:flour  ]  [ wheat-flour -&gt; en:wheat-flour  ]  [ flour -&gt; en:flour  ]  [ malted-barley-flour -&gt; en:malted-barley-flour  ]  [ barley-flour -&gt; en:barley-flour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beef -&gt; en:beef  ]  [ breadcrumbs -&gt; en:breadcrumbs  ]  [ enriched-wheat-flour -&gt; en:enriched-wheat-flour  ]  [ wheat-flour -&gt; en:wheat-flour  ]  [ flour -&gt; en:flour  ]  [ wheat-flour -&gt; en:wheat-flour  ]  [ flour -&gt; en:flour  ]  [ niacin -&gt; en:e375  -- already seen  ]  [ ferrous-sulfate -&gt; en:ferrous-sulfate  ]  [ sulfate -&gt; en:sulfate  ]  [ thiamine-mononitrate -&gt; en:thiamine-mononitrate  ]  [ mononitrate -&gt; en:mononitrate  ]  [ riboflavin -&gt; en:e101i  -- already seen  ]  [ folic-acid -&gt; en:folic-acid  ]  [ acid -&gt; en:acid  ]  [ dextrode -&gt; en:dextrode  ]  [ salt -&gt; en:salt  ]  [ yeast -&gt; en:yeast  ]  [ soybean-oil-contains-less-than-2 -&gt; en:soybean-oil-contains-less-than-2  ]  [ oil-contains-less-than-2 -&gt; en:oil-contains-less-than-2  ]  [ contains-less-than-2 -&gt; en:contains-less-than-2  ]  [ less-than-2 -&gt; en:less-than-2  ]  [ than-2 -&gt; en:than-2  ]  [ 2 -&gt; en:fd-c  ]  [ high-fructose-corn-syrup -&gt; en:high-fructose-corn-syrup  ]  [ fructose-corn-syrup -&gt; en:fructose-corn-syrup  ]  [ corn-syrup -&gt; en:corn-syrup  ]  [ syrup -&gt; en:syrup  ]  [ salt -&gt; en:salt  ]  [ textured-soy-protein -&gt; en:textured-soy-protein  ]  [ soy-protein -&gt; en:soy-protein  ]  [ protein -&gt; en:protein  ]  [ caramel-color-added -&gt; en:caramel-color-added  ]  [ color-added -&gt; en:color-added  ]  [ added -&gt; en:added  ]  [ modified-corn-starch -&gt; en:modified-corn-starch  ]  [ corn-starch -&gt; en:corn-starch  ]  [ starch -&gt; en:starch  ]  [ dehydrated-onion -&gt; en:dehydrated-onion  ]  [ onion -&gt; en:onion  ]  [ potassium-chloride -&gt; en:e508  -&gt; exists  -- ok  ]  [ natural-flavor -&gt; en:natural-flavor  ]  [ flavor -&gt; en:flavor  ]  [ citric-acid -&gt; en:e330  -&gt; exists  -- ok  ]  [ soy-protein-concentrate -&gt; en:soy-protein-concentrate  ]  [ protein-concentrate -&gt; en:protein-concentrate  ]  [ concentrate -&gt; en:concentrate  ]  [ caramel-color -&gt; en:e150a  -&gt; exists  -- ok  ]  [ garlic-powder -&gt; en:garlic-powder  ]  [ powder -&gt; en:powder  ]  [ carrots -&gt; en:carrots  ]  [ sugar -&gt; en:sugar  ]  [ enzyme-modified-romano-cheese -&gt; en:enzyme-modified-romano-cheese  ]  [ modified-romano-cheese -&gt; en:modified-romano-cheese  ]  [ romano-cheese -&gt; en:romano-cheese  ]  [ cheese -&gt; en:cheese  ]  [ romano-cheese -&gt; en:romano-cheese  ]  [ cheese -&gt; en:cheese  ]  [ pasteurized-cow-s-milk -&gt; en:pasteurized-cow-s-milk  ]  [ cow-s-milk -&gt; en:cow-s-milk  ]  [ s-milk -&gt; en:s-milk  ]  [ milk -&gt; en:milk  ]  [ cheese-cultures -&gt; en:cheese-cultures  ]  [ cultures -&gt; en:cultures  ]  [ salt -&gt; en:salt  ]  [ enzymes -&gt; en:enzymes  ]  [ water -&gt; en:water  ]  [ salt -&gt; en:salt  ]  [ disodium-phosphate -&gt; en:e339ii  -&gt; exists  -- ok  ]  [ spice-extracts -&gt; en:spice-extracts  ]  [ extracts -&gt; en:extracts  ] </t>
  </si>
  <si>
    <t>http://world-en.openfoodfacts.org/product/0011110839510/corned-beef-hash-kroger</t>
  </si>
  <si>
    <t>Corned Beef Hash</t>
  </si>
  <si>
    <t>Beef, rehydrated potatoes, water, salt, sugar, seasoning (salt, natural flavors, dextrose), sodium nitrite.</t>
  </si>
  <si>
    <t>236 g (1 cup)</t>
  </si>
  <si>
    <t xml:space="preserve"> [ beef -&gt; en:beef  ]  [ rehydrated-potatoes -&gt; en:rehydrated-potatoes  ]  [ potatoes -&gt; en:potatoes  ]  [ water -&gt; en:water  ]  [ salt -&gt; en:salt  ]  [ sugar -&gt; en:sugar  ]  [ seasoning -&gt; en:seasoning  ]  [ salt -&gt; en:salt  ]  [ natural-flavors -&gt; en:natural-flavors  ]  [ flavors -&gt; en:flavors  ]  [ dextrose -&gt; en:dextrose  ]  [ sodium-nitrite -&gt; en:e250  -&gt; exists  -- ok  ] </t>
  </si>
  <si>
    <t>en:e250</t>
  </si>
  <si>
    <t>E250 - Sodium nitrite</t>
  </si>
  <si>
    <t>http://world-en.openfoodfacts.org/product/0011110839534/canadian-bacon-breakfast-sandwiches-simple-truth</t>
  </si>
  <si>
    <t>2017-03-09T12:56:45Z</t>
  </si>
  <si>
    <t>Canadian Bacon Breakfast Sandwiches</t>
  </si>
  <si>
    <t>English muffin: whole grain wheat flour, water, yeast, contains 2% or less of: wheat gluten, sugar, salt, fumaric acid, vinegar, degerminated yellow corn meal. egg white patty: egg whites, corn starch, salt, xanthan gum. uncured canadian bacon: pork, water, sugar, vinegar, lemon juice concentrate, sea salt, seasoning (sea salt, lactic acid starter culture, natural flavorings). mild cheddar cheese: pasteurized milk. cheese cultures, salt, enzymes, and annatto (for color).</t>
  </si>
  <si>
    <t>122 g (122 g)</t>
  </si>
  <si>
    <t xml:space="preserve"> [ english-muffin -&gt; en:english-muffin  ]  [ muffin -&gt; en:muffin  ]  [ whole-grain-wheat-flour -&gt; en:whole-grain-wheat-flour  ]  [ grain-wheat-flour -&gt; en:grain-wheat-flour  ]  [ wheat-flour -&gt; en:wheat-flour  ]  [ flour -&gt; en:flour  ]  [ water -&gt; en:water  ]  [ yeast -&gt; en:yeast  ]  [ contains-2-or-less-of -&gt; en:contains-2-or-less-of  ]  [ 2-or-less-of -&gt; en:2-or-less-of  ]  [ or-less-of -&gt; en:or-less-of  ]  [ less-of -&gt; en:less-of  ]  [ of -&gt; en:of  ]  [ wheat-gluten -&gt; en:wheat-gluten  ]  [ gluten -&gt; en:gluten  ]  [ sugar -&gt; en:sugar  ]  [ salt -&gt; en:salt  ]  [ fumaric-acid -&gt; en:e297  -&gt; exists  -- ok  ]  [ vinegar -&gt; en:vinegar  ]  [ degerminated-yellow-corn-meal-egg-white-patty -&gt; en:degerminated-yellow-corn-meal-egg-white-patty  ]  [ yellow-corn-meal-egg-white-patty -&gt; en:yellow-corn-meal-egg-white-patty  ]  [ corn-meal-egg-white-patty -&gt; en:corn-meal-egg-white-patty  ]  [ meal-egg-white-patty -&gt; en:meal-egg-white-patty  ]  [ egg-white-patty -&gt; en:egg-white-patty  ]  [ white-patty -&gt; en:white-patty  ]  [ patty -&gt; en:patty  ]  [ egg-whites -&gt; en:egg-whites  ]  [ whites -&gt; en:whites  ]  [ corn-starch -&gt; en:corn-starch  ]  [ starch -&gt; en:starch  ]  [ salt -&gt; en:salt  ]  [ xanthan-gum-uncured-canadian-bacon -&gt; en:xanthan-gum-uncured-canadian-bacon  ]  [ gum-uncured-canadian-bacon -&gt; en:gum-uncured-canadian-bacon  ]  [ uncured-canadian-bacon -&gt; en:uncured-canadian-bacon  ]  [ canadian-bacon -&gt; en:canadian-bacon  ]  [ bacon -&gt; en:bacon  ]  [ pork -&gt; en:pork  ]  [ water -&gt; en:water  ]  [ sugar -&gt; en:sugar  ]  [ vinegar -&gt; en:vinegar  ]  [ lemon-juice-concentrate -&gt; en:lemon-juice-concentrate  ]  [ juice-concentrate -&gt; en:juice-concentrate  ]  [ concentrate -&gt; en:concentrate  ]  [ sea-salt -&gt; en:sea-salt  ]  [ salt -&gt; en:salt  ]  [ seasoning -&gt; en:seasoning  ]  [ sea-salt -&gt; en:sea-salt  ]  [ salt -&gt; en:salt  ]  [ lactic-acid-starter-culture -&gt; en:lactic-acid-starter-culture  ]  [ acid-starter-culture -&gt; en:acid-starter-culture  ]  [ starter-culture -&gt; en:starter-culture  ]  [ culture -&gt; en:culture  ]  [ natural-flavor -&gt; en:natural-flavor  ]  [ flavor -&gt; en:flavor  ]  [ ings-mild-cheddar-cheese -&gt; en:ings-mild-cheddar-cheese  ]  [ mild-cheddar-cheese -&gt; en:mild-cheddar-cheese  ]  [ cheddar-cheese -&gt; en:cheddar-cheese  ]  [ cheese -&gt; en:cheese  ]  [ pasteurized-milk-cheese-cultures -&gt; en:pasteurized-milk-cheese-cultures  ]  [ milk-cheese-cultures -&gt; en:milk-cheese-cultures  ]  [ cheese-cultures -&gt; en:cheese-cultures  ]  [ cultures -&gt; en:cultures  ]  [ salt -&gt; en:salt  ]  [ enzymes -&gt; en:enzymes  ]  [ and-annatto -&gt; en:and-annatto  ]  [ annatto -&gt; en:e160b  -&gt; exists  -- ok  ]  [ for-color -&gt; en:for-color  ]  [ color -&gt; en:colour  ] </t>
  </si>
  <si>
    <t>en:e160b,en:e297</t>
  </si>
  <si>
    <t>E160b - Annatto,E297 - Fumaric acid</t>
  </si>
  <si>
    <t>http://world-en.openfoodfacts.org/product/0011110839541/chunk-chicken-in-water-kroger</t>
  </si>
  <si>
    <t>Chunk Chicken In Water</t>
  </si>
  <si>
    <t>Chicken, water, contains 2% or less of salt, modified corn starch, sodium phosphate.</t>
  </si>
  <si>
    <t xml:space="preserve"> [ chicken -&gt; en:chicken  ]  [ water -&gt; en:water  ]  [ contains-2-or-less-of-salt -&gt; en:contains-2-or-less-of-salt  ]  [ 2-or-less-of-salt -&gt; en:2-or-less-of-salt  ]  [ or-less-of-salt -&gt; en:or-less-of-salt  ]  [ less-of-salt -&gt; en:less-of-salt  ]  [ of-salt -&gt; en:of-salt  ]  [ salt -&gt; en:salt  ]  [ modified-corn-starch -&gt; en:modified-corn-starch  ]  [ corn-starch -&gt; en:corn-starch  ]  [ starch -&gt; en:starch  ]  [ sodium-phosphate -&gt; en:e339  -&gt; exists  -- ok  ] </t>
  </si>
  <si>
    <t>http://world-en.openfoodfacts.org/product/0011110839732/rich-creamy-chocolate-fudge-frosting-kroger</t>
  </si>
  <si>
    <t>2017-03-09T12:38:33Z</t>
  </si>
  <si>
    <t>Rich &amp; Creamy Chocolate Fudge Frosting</t>
  </si>
  <si>
    <t>Sugar, vegetable shortening (partially hydrogenated soybean oil and/or cottonseed oil), water, high fructose corn syrup, cocoa (processed with alkali), emulsifier (mono- and diglycerides with mixed tocopherols, ascorbic acid and citric acid [preservatives], polysorbate 60, soy lecithin), corn starch, salt, modified wheat starch, citric acid, potassium sorbate (preservative), dextrose, red 40 lake, blue 2 lake, yellow 5 lake, agar, natural and artificial flavor.</t>
  </si>
  <si>
    <t xml:space="preserve"> [ sugar -&gt; en:sugar  ]  [ vegetable-shortening -&gt; en:vegetable-shortening  ]  [ shortening -&gt; en:shortening  ]  [ partially-hydrogenated-soybean-oil-and-or-cottonseed-oil -&gt; en:partially-hydrogenated-soybean-oil-and-or-cottonseed-oil  ]  [ hydrogenated-soybean-oil-and-or-cottonseed-oil -&gt; en:hydrogenated-soybean-oil-and-or-cottonseed-oil  ]  [ soybean-oil-and-or-cottonseed-oil -&gt; en:soybean-oil-and-or-cottonseed-oil  ]  [ oil-and-or-cottonseed-oil -&gt; en:oil-and-or-cottonseed-oil  ]  [ and-or-cottonseed-oil -&gt; en:and-or-cottonseed-oil  ]  [ or-cottonseed-oil -&gt; en:or-cottonseed-oil  ]  [ cottonseed-oil -&gt; en:cottonseed-oil  ]  [ oil -&gt; en:oil  ]  [ water -&gt; en:water  ]  [ high-fructose-corn-syrup -&gt; en:high-fructose-corn-syrup  ]  [ fructose-corn-syrup -&gt; en:fructose-corn-syrup  ]  [ corn-syrup -&gt; en:corn-syrup  ]  [ syrup -&gt; en:syrup  ]  [ cocoa -&gt; en:cocoa  ]  [ processed-with-alkali -&gt; en:processed-with-alkali  ]  [ with-alkali -&gt; en:with-alkali  ]  [ alkali -&gt; en:alkali  ]  [ emulsifier -&gt; en:emulsifier  ]  [ mono-and-diglycerides-with-mixed-tocopherols -&gt; en:mono-and-diglycerides-with-mixed-tocopherols  ]  [ and-diglycerides-with-mixed-tocopherols -&gt; en:and-diglycerides-with-mixed-tocopherols  ]  [ diglycerides-with-mixed-tocopherols -&gt; en:diglycerides-with-mixed-tocopherols  ]  [ with-mixed-tocopherols -&gt; en:with-mixed-tocopherols  ]  [ mixed-tocopherols -&gt; en:mixed-tocopherols  ]  [ tocopherols -&gt; en:e307c  -&gt; exists  -- ok  ]  [ ascorbic-acid-and-citric-acid -&gt; en:ascorbic-acid-and-citric-acid  ]  [ acid-and-citric-acid -&gt; en:acid-and-citric-acid  ]  [ and-citric-acid -&gt; en:and-citric-acid  ]  [ citric-acid -&gt; en:e330  -&gt; exists  -- ok  ]  [ preservatives -&gt; en:preservatives  ]  [ polysorbate-60 -&gt; en:e435  -&gt; exists  -- ok  ]  [ soy-lecithin -&gt; en:soy-lecithin  ]  [ lecithin -&gt; en:e322i  -&gt; exists  -- ok  ]  [ corn-starch -&gt; en:corn-starch  ]  [ starch -&gt; en:starch  ]  [ salt -&gt; en:salt  ]  [ modified-wheat-starch -&gt; en:modified-wheat-starch  ]  [ wheat-starch -&gt; en:wheat-starch  ]  [ starch -&gt; en:starch  ]  [ citric-acid -&gt; en:e330  -- already seen  ]  [ potassium-sorbate -&gt; en:e202  -&gt; exists  -- ok  ]  [ preservative -&gt; en:preservative  ]  [ dextrose -&gt; en:dextrose  ]  [ red-40-lake -&gt; en:red-40-lake  ]  [ 40-lake -&gt; en:40-lake  ]  [ lake -&gt; en:lake  ]  [ blue-2-lake -&gt; en:blue-2-lake  ]  [ 2-lake -&gt; en:2-lake  ]  [ lake -&gt; en:lake  ]  [ yellow-5-lake -&gt; en:yellow-5-lake  ]  [ 5-lake -&gt; en:5-lake  ]  [ lake -&gt; en:lake  ]  [ agar -&gt; en:e406  -&gt; exists  -- ok  ]  [ natural-and-artificial-flavor -&gt; en:natural-and-artificial-flavor  ]  [ and-artificial-flavor -&gt; en:and-artificial-flavor  ]  [ artificial-flavor -&gt; en:artificial-flavor  ]  [ flavor -&gt; en:flavor  ] </t>
  </si>
  <si>
    <t>en:e202,en:e307c,en:e322,en:e322i,en:e330,en:e406,en:e435</t>
  </si>
  <si>
    <t>E202 - Potassium sorbate,E307c - Tocopherol,E322 - Lecithins,E322i - Lecithin,E330 - Citric acid,E406 - Agar,E435 - Polyoxyethylene sorbitan monostearate</t>
  </si>
  <si>
    <t>http://world-en.openfoodfacts.org/product/0011110839879/parker-house-style-yeast-dinner-rolls-kroger</t>
  </si>
  <si>
    <t>Parker House Style Yeast Dinner Rolls</t>
  </si>
  <si>
    <t>Bleached enriched wheat flour (wheat flour, malted barley flour, niacin, ferrous sulfate, thiamine mononitrate, ribofllavin, folic acid), water, sugar, soybean oil, eggs, butter (cream, salt), salt, hydrogenated cottonseed oil, yeast, mono and di-glycerides.</t>
  </si>
  <si>
    <t>26 g (1 oz)</t>
  </si>
  <si>
    <t xml:space="preserve"> [ bleached-enriched-wheat-flour -&gt; en:bleached-enriched-wheat-flour  ]  [ enriched-wheat-flour -&gt; en:enriched-wheat-flour  ]  [ wheat-flour -&gt; en:wheat-flour  ]  [ flour -&gt; en:flour  ]  [ wheat-flour -&gt; en:wheat-flour  ]  [ flour -&gt; en:flour  ]  [ malted-barley-flour -&gt; en:malted-barley-flour  ]  [ barley-flour -&gt; en:barley-flour  ]  [ flour -&gt; en:flour  ]  [ niacin -&gt; en:e375  -&gt; exists  -- ok  ]  [ ferrous-sulfate -&gt; en:ferrous-sulfate  ]  [ sulfate -&gt; en:sulfate  ]  [ thiamine-mononitrate -&gt; en:thiamine-mononitrate  ]  [ mononitrate -&gt; en:mononitrate  ]  [ ribofllavin -&gt; en:ribofllavin  ]  [ folic-acid -&gt; en:folic-acid  ]  [ acid -&gt; en:acid  ]  [ water -&gt; en:water  ]  [ sugar -&gt; en:sugar  ]  [ soybean-oil -&gt; en:soybean-oil  ]  [ oil -&gt; en:oil  ]  [ eggs -&gt; en:eggs  ]  [ butter -&gt; en:butter  ]  [ cream -&gt; en:cream  ]  [ salt -&gt; en:salt  ]  [ salt -&gt; en:salt  ]  [ hydrogenated-cottonseed-oil -&gt; en:hydrogenated-cottonseed-oil  ]  [ cottonseed-oil -&gt; en:cottonseed-oil  ]  [ oil -&gt; en:oil  ]  [ yeast -&gt; en:yeast  ]  [ mono-and-diglycerides -&gt; en:e471  -&gt; exists  -- ok  ] </t>
  </si>
  <si>
    <t>en:e375,en:e471</t>
  </si>
  <si>
    <t>E375 - Nicotinic acid,E471 - Mono- and diglycerides of fatty acids</t>
  </si>
  <si>
    <t>http://world-en.openfoodfacts.org/product/0011110839886/sugar-free-ice-pix-pops-cherry-lemon-cherry-lime-cherry-blue-raspberry-kroger</t>
  </si>
  <si>
    <t>Sugar Free Ice Pix Pops, Cherry-Lemon, Cherry-Lime, Cherry-Blue Raspberry</t>
  </si>
  <si>
    <t>Water, sorbitol, maltodextrin, citric acid, phosphoric acid, natural and artificial flavors, guar gum, xanthan gum, locust bean gum, sucralose, acesulfame potassium, modified corn starch, red 40, caramel color, gum acacia, polysorbate 80, brominated veget</t>
  </si>
  <si>
    <t>51 g (1 POP)</t>
  </si>
  <si>
    <t xml:space="preserve"> [ water -&gt; en:water  ]  [ sorbitol -&gt; en:e420i  -&gt; exists  -- ok  ]  [ maltodextrin -&gt; en:maltodextrin  ]  [ citric-acid -&gt; en:e330  -&gt; exists  -- ok  ]  [ phosphoric-acid -&gt; en:e338  -&gt; exists  -- ok  ]  [ natural-and-artificial-flavors -&gt; en:natural-and-artificial-flavors  ]  [ and-artificial-flavors -&gt; en:and-artificial-flavors  ]  [ artificial-flavors -&gt; en:artificial-flavors  ]  [ flavors -&gt; en:flavors  ]  [ guar-gum -&gt; en:e412  -&gt; exists  -- ok  ]  [ xanthan-gum -&gt; en:e415  -&gt; exists  -- ok  ]  [ locust-bean-gum -&gt; en:e410  -&gt; exists  -- ok  ]  [ sucralose -&gt; en:e955  -&gt; exists  -- ok  ]  [ acesulfame-potassium -&gt; en:e950  -&gt; exists  -- ok  ]  [ modified-corn-starch -&gt; en:modified-corn-starch  ]  [ corn-starch -&gt; en:corn-starch  ]  [ starch -&gt; en:starch  ]  [ red-40 -&gt; en:e129  -&gt; exists  -- ok  ]  [ caramel-color -&gt; en:e150a  -&gt; exists  -- ok  ]  [ gum-acacia -&gt; en:gum-acacia  ]  [ acacia -&gt; en:acacia  ]  [ polysorbate-80 -&gt; en:e433  -&gt; exists  -- ok  ]  [ brominated-veget -&gt; en:brominated-veget  ]  [ veget -&gt; en:veget  ] </t>
  </si>
  <si>
    <t>en:e129,en:e150a,en:e330,en:e338,en:e410,en:e412,en:e415,en:e420,en:e420i,en:e433,en:e950,en:e955</t>
  </si>
  <si>
    <t>E129 - Allura red ac,E150a - Plain caramel,E330 - Citric acid,E338 - Phosphoric acid,E410 - Locust bean gum,E412 - Guar gum,E415 - Xanthan gum,E420 - Sorbitol,E420i - Sorbitol,E433 - Polyoxyethylene sorbitan monooleate,E950 - Acesulfame k,E955 - Sucralose</t>
  </si>
  <si>
    <t>http://world-en.openfoodfacts.org/product/0011110839909/rice-with-chicken-and-vegetables-kroger</t>
  </si>
  <si>
    <t>Rice With Chicken And Vegetables</t>
  </si>
  <si>
    <t>Chicken broth (contains flavor), rice (water, long-grain parboiled rice enriched with iron [ferric orthophosphate], thiamin mononitrate and folic acid, salt, sodium citrate, sodium phosphates), white chicken (white chicken meat, water, modified potato starch, salt, sodium phosphate), carrots, chicken fat, contains 2% or less of corn, milk protein concentrate (nonfat milk, milk protein), green beans, modified cornstarch, potato starch, red bell peppers, yeast extract, flavoring, hydrolyzed corn protein, sugar, salt, dextrose, annatto color.</t>
  </si>
  <si>
    <t xml:space="preserve"> [ chicken-broth -&gt; en:chicken-broth  ]  [ broth -&gt; en:broth  ]  [ contains-flavor -&gt; en:contains-flavor  ]  [ flavor -&gt; en:flavor  ]  [ rice -&gt; en:rice  ]  [ water -&gt; en:water  ]  [ long-grain-parboiled-rice-enriched-with-iron -&gt; en:long-grain-parboiled-rice-enriched-with-iron  ]  [ grain-parboiled-rice-enriched-with-iron -&gt; en:grain-parboiled-rice-enriched-with-iron  ]  [ parboiled-rice-enriched-with-iron -&gt; en:parboiled-rice-enriched-with-iron  ]  [ rice-enriched-with-iron -&gt; en:rice-enriched-with-iron  ]  [ enriched-with-iron -&gt; en:enriched-with-iron  ]  [ with-iron -&gt; en:with-iron  ]  [ iron -&gt; en:iron  ]  [ ferric-orthophosphate -&gt; en:ferric-orthophosphate  ]  [ orthophosphate -&gt; en:orthophosphate  ]  [ thiamin-mononitrate-and-folic-acid -&gt; en:thiamin-mononitrate-and-folic-acid  ]  [ mononitrate-and-folic-acid -&gt; en:mononitrate-and-folic-acid  ]  [ and-folic-acid -&gt; en:and-folic-acid  ]  [ folic-acid -&gt; en:folic-acid  ]  [ acid -&gt; en:acid  ]  [ salt -&gt; en:salt  ]  [ sodium-citrate -&gt; en:e331  -&gt; exists  -- ok  ]  [ sodium-phosphates -&gt; en:e339  -&gt; exists  -- ok  ]  [ white-chicken -&gt; en:white-chicken  ]  [ chicken -&gt; en:chicken  ]  [ white-chicken-meat -&gt; en:white-chicken-meat  ]  [ chicken-meat -&gt; en:chicken-meat  ]  [ meat -&gt; en:meat  ]  [ water -&gt; en:water  ]  [ modified-potato-starch -&gt; en:modified-potato-starch  ]  [ potato-starch -&gt; en:potato-starch  ]  [ starch -&gt; en:starch  ]  [ salt -&gt; en:salt  ]  [ sodium-phosphate -&gt; en:e339  -- already seen  ]  [ carrots -&gt; en:carrots  ]  [ chicken-fat -&gt; en:chicken-fat  ]  [ fat -&gt; en:fat  ]  [ contains-2-or-less-of-corn -&gt; en:contains-2-or-less-of-corn  ]  [ 2-or-less-of-corn -&gt; en:2-or-less-of-corn  ]  [ or-less-of-corn -&gt; en:or-less-of-corn  ]  [ less-of-corn -&gt; en:less-of-corn  ]  [ of-corn -&gt; en:of-corn  ]  [ corn -&gt; en:corn  ]  [ milk-protein-concentrate -&gt; en:milk-protein-concentrate  ]  [ protein-concentrate -&gt; en:protein-concentrate  ]  [ concentrate -&gt; en:concentrate  ]  [ nonfat-milk -&gt; en:nonfat-milk  ]  [ milk -&gt; en:milk  ]  [ milk-protein -&gt; en:milk-protein  ]  [ protein -&gt; en:protein  ]  [ green-beans -&gt; en:green-beans  ]  [ beans -&gt; en:beans  ]  [ modified-cornstarch -&gt; en:modified-cornstarch  ]  [ cornstarch -&gt; en:cornstarch  ]  [ potato-starch -&gt; en:potato-starch  ]  [ starch -&gt; en:starch  ]  [ red-bell-peppers -&gt; en:red-bell-peppers  ]  [ bell-peppers -&gt; en:bell-peppers  ]  [ peppers -&gt; en:peppers  ]  [ yeast-extract -&gt; en:yeast-extract  ]  [ extract -&gt; en:extract  ]  [ flavoring -&gt; en:flavoring  ]  [ hydrolyzed-corn-protein -&gt; en:hydrolyzed-corn-protein  ]  [ corn-protein -&gt; en:corn-protein  ]  [ protein -&gt; en:protein  ]  [ sugar -&gt; en:sugar  ]  [ salt -&gt; en:salt  ]  [ dextrose -&gt; en:dextrose  ]  [ annatto-color -&gt; en:annatto-color  ]  [ color -&gt; en:colour  ] </t>
  </si>
  <si>
    <t>en:e331,en:e339</t>
  </si>
  <si>
    <t>E331 - Sodium citrates,E339 - Sodium phosphates</t>
  </si>
  <si>
    <t>http://world-en.openfoodfacts.org/product/0011110839954/microwaveable-chili-with-beans-kroger</t>
  </si>
  <si>
    <t>Microwaveable Chili With Beans</t>
  </si>
  <si>
    <t>Water, beef, beans, tomatoes (water, tomato paste), contains 2% or less of modified cornstarch, chili power (chili pepper, flavoring), salt, corn flour, autolyzed yeast, flavoring, spices, chili flavor (oleoresin of paprika, natural flavorings).</t>
  </si>
  <si>
    <t>209 g (209 g)</t>
  </si>
  <si>
    <t xml:space="preserve"> [ water -&gt; en:water  ]  [ beef -&gt; en:beef  ]  [ beans -&gt; en:beans  ]  [ tomatoes -&gt; en:tomatoes  ]  [ water -&gt; en:water  ]  [ tomato-paste -&gt; en:tomato-paste  ]  [ paste -&gt; en:paste  ]  [ contains-2-or-less-of-modified-cornstarch -&gt; en:contains-2-or-less-of-modified-cornstarch  ]  [ 2-or-less-of-modified-cornstarch -&gt; en:2-or-less-of-modified-cornstarch  ]  [ or-less-of-modified-cornstarch -&gt; en:or-less-of-modified-cornstarch  ]  [ less-of-modified-cornstarch -&gt; en:less-of-modified-cornstarch  ]  [ of-modified-cornstarch -&gt; en:of-modified-cornstarch  ]  [ modified-cornstarch -&gt; en:modified-cornstarch  ]  [ cornstarch -&gt; en:cornstarch  ]  [ chili-power -&gt; en:chili-power  ]  [ power -&gt; en:power  ]  [ chili-pepper -&gt; en:chili-pepper  ]  [ pepper -&gt; en:pepper  ]  [ flavoring -&gt; en:flavoring  ]  [ salt -&gt; en:salt  ]  [ corn-flour -&gt; en:corn-flour  ]  [ flour -&gt; en:flour  ]  [ autolyzed-yeast -&gt; en:autolyzed-yeast  ]  [ yeast -&gt; en:yeast  ]  [ flavoring -&gt; en:flavoring  ]  [ spices -&gt; en:spices  ]  [ chili-flavor -&gt; en:chili-flavor  ]  [ flavor -&gt; en:flavor  ]  [ oleoresin-of-paprika -&gt; en:oleoresin-of-paprika  ]  [ of-paprika -&gt; en:of-paprika  ]  [ paprika -&gt; en:paprika  ]  [ natural-flavor -&gt; en:natural-flavor  ]  [ flavor -&gt; en:flavor  ]  [ ings -&gt; en:ings  ] </t>
  </si>
  <si>
    <t>http://world-en.openfoodfacts.org/product/0011110839961/microwaveable-noodles-and-chicken-kroger</t>
  </si>
  <si>
    <t>2017-03-09T12:20:52Z</t>
  </si>
  <si>
    <t>Microwaveable Noodles And Chicken</t>
  </si>
  <si>
    <t>Chicken broth (contains flavor), enriched egg noodles, (water, enriched semolina (wheat, niacin, ferrous sulfate, thiamine mononitrate, riboflavin, folic acid), whole eggs, egg whites, wheat gluten glyceryl monostearate), white chicken (white chicken meat, water, modified potato starch, salt, sodium phosphates), carrots, chicken fat, modified cornstarch, peas, contains 2% or less of potato starch, tomatoes (water, tomato paste), salt, hydrolyzed corn protein, milk protein concentrate (nonfat milk, milk protein), red peppers, monosodium gultamate, roast flavor (maltodextrin, yeast extract soy sauce (soybeans, wheat, salt), tapioca maltodextrin, chicken fat, flavor), flavoring, sugar, spices.</t>
  </si>
  <si>
    <t xml:space="preserve"> [ chicken-broth -&gt; en:chicken-broth  ]  [ broth -&gt; en:broth  ]  [ contains-flavor -&gt; en:contains-flavor  ]  [ flavor -&gt; en:flavor  ]  [ enriched-egg-noodles -&gt; en:enriched-egg-noodles  ]  [ egg-noodles -&gt; en:egg-noodles  ]  [ noodles -&gt; en:noodles  ]  [ water -&gt; en:water  ]  [ enriched-semolina -&gt; en:enriched-semolina  ]  [ semolina -&gt; en:semolina  ]  [ wheat -&gt; en:wheat  ]  [ niacin -&gt; en:e375  -&gt; exists  -- ok  ]  [ ferrous-sulfate -&gt; en:ferrous-sulfate  ]  [ sulfate -&gt; en:sulfate  ]  [ thiamine-mononitrate -&gt; en:thiamine-mononitrate  ]  [ mononitrate -&gt; en:mononitrate  ]  [ riboflavin -&gt; en:e101i  -&gt; exists  -- ok  ]  [ folic-acid -&gt; en:folic-acid  ]  [ acid -&gt; en:acid  ]  [ whole-eggs -&gt; en:whole-eggs  ]  [ eggs -&gt; en:eggs  ]  [ egg-whites -&gt; en:egg-whites  ]  [ whites -&gt; en:whites  ]  [ wheat-gluten-glyceryl-monostearate -&gt; en:wheat-gluten-glyceryl-monostearate  ]  [ gluten-glyceryl-monostearate -&gt; en:gluten-glyceryl-monostearate  ]  [ glyceryl-monostearate -&gt; en:e471  -&gt; exists  -- ok  ]  [ white-chicken -&gt; en:white-chicken  ]  [ chicken -&gt; en:chicken  ]  [ white-chicken-meat -&gt; en:white-chicken-meat  ]  [ chicken-meat -&gt; en:chicken-meat  ]  [ meat -&gt; en:meat  ]  [ water -&gt; en:water  ]  [ modified-potato-starch -&gt; en:modified-potato-starch  ]  [ potato-starch -&gt; en:potato-starch  ]  [ starch -&gt; en:starch  ]  [ salt -&gt; en:salt  ]  [ sodium-phosphates -&gt; en:e339  -&gt; exists  -- ok  ]  [ carrots -&gt; en:carrots  ]  [ chicken-fat -&gt; en:chicken-fat  ]  [ fat -&gt; en:fat  ]  [ modified-cornstarch -&gt; en:modified-cornstarch  ]  [ cornstarch -&gt; en:cornstarch  ]  [ peas -&gt; en:peas  ]  [ contains-2-or-less-of-potato-starch -&gt; en:contains-2-or-less-of-potato-starch  ]  [ 2-or-less-of-potato-starch -&gt; en:2-or-less-of-potato-starch  ]  [ or-less-of-potato-starch -&gt; en:or-less-of-potato-starch  ]  [ less-of-potato-starch -&gt; en:less-of-potato-starch  ]  [ of-potato-starch -&gt; en:of-potato-starch  ]  [ potato-starch -&gt; en:potato-starch  ]  [ starch -&gt; en:starch  ]  [ tomatoes -&gt; en:tomatoes  ]  [ water -&gt; en:water  ]  [ tomato-paste -&gt; en:tomato-paste  ]  [ paste -&gt; en:paste  ]  [ salt -&gt; en:salt  ]  [ hydrolyzed-corn-protein -&gt; en:hydrolyzed-corn-protein  ]  [ corn-protein -&gt; en:corn-protein  ]  [ protein -&gt; en:protein  ]  [ milk-protein-concentrate -&gt; en:milk-protein-concentrate  ]  [ protein-concentrate -&gt; en:protein-concentrate  ]  [ concentrate -&gt; en:concentrate  ]  [ nonfat-milk -&gt; en:nonfat-milk  ]  [ milk -&gt; en:milk  ]  [ milk-protein -&gt; en:milk-protein  ]  [ protein -&gt; en:protein  ]  [ red-peppers -&gt; en:red-peppers  ]  [ peppers -&gt; en:peppers  ]  [ monosodium-gultamate -&gt; en:monosodium-gultamate  ]  [ gultamate -&gt; en:gultamate  ]  [ roast-flavor -&gt; en:roast-flavor  ]  [ flavor -&gt; en:flavor  ]  [ maltodextrin -&gt; en:maltodextrin  ]  [ yeast-extract-soy-sauce -&gt; en:yeast-extract-soy-sauce  ]  [ extract-soy-sauce -&gt; en:extract-soy-sauce  ]  [ soy-sauce -&gt; en:soy-sauce  ]  [ sauce -&gt; en:sauce  ]  [ soybeans -&gt; en:soybeans  ]  [ wheat -&gt; en:wheat  ]  [ salt -&gt; en:salt  ]  [ tapioca-maltodextrin -&gt; en:tapioca-maltodextrin  ]  [ maltodextrin -&gt; en:maltodextrin  ]  [ chicken-fat -&gt; en:chicken-fat  ]  [ fat -&gt; en:fat  ]  [ flavor -&gt; en:flavor  ]  [ flavoring -&gt; en:flavoring  ]  [ sugar -&gt; en:sugar  ]  [ spices -&gt; en:spices  ] </t>
  </si>
  <si>
    <t>en:e101,en:e101i,en:e339,en:e375,en:e471</t>
  </si>
  <si>
    <t>E101 - Riboflavin,E101i - Riboflavin,E339 - Sodium phosphates,E375 - Nicotinic acid,E471 - Mono- and diglycerides of fatty acids</t>
  </si>
  <si>
    <t>http://world-en.openfoodfacts.org/product/0011110839985/microwaveable-beans-and-franks-in-tomato-sauce-kroger</t>
  </si>
  <si>
    <t>2017-03-09T13:02:07Z</t>
  </si>
  <si>
    <t>Microwaveable Beans And Franks In Tomato Sauce</t>
  </si>
  <si>
    <t>Water, franks (pork, water, beef, salt, sorbitol, spices, dextrose, smoke flavoring, flavoring, sodium ascorbate, sodium nitrate, oleoresin of paprika), beans, tomato paste, sugar, contains 2% or less of modified cornstarch, brown sugar, salt, flavoring, dextrose, spices.</t>
  </si>
  <si>
    <t>219 g (219 g)</t>
  </si>
  <si>
    <t xml:space="preserve"> [ water -&gt; en:water  ]  [ franks -&gt; en:franks  ]  [ pork -&gt; en:pork  ]  [ water -&gt; en:water  ]  [ beef -&gt; en:beef  ]  [ salt -&gt; en:salt  ]  [ sorbitol -&gt; en:e420i  -&gt; exists  -- ok  ]  [ spices -&gt; en:spices  ]  [ dextrose -&gt; en:dextrose  ]  [ smoke-flavoring -&gt; en:smoke-flavoring  ]  [ flavoring -&gt; en:flavoring  ]  [ flavoring -&gt; en:flavoring  ]  [ sodium-ascorbate -&gt; en:e301  -&gt; exists  -- ok  ]  [ sodium-nitrate -&gt; en:e251  -&gt; exists  -- ok  ]  [ oleoresin-of-paprika -&gt; en:oleoresin-of-paprika  ]  [ of-paprika -&gt; en:of-paprika  ]  [ paprika -&gt; en:paprika  ]  [ beans -&gt; en:beans  ]  [ tomato-paste -&gt; en:tomato-paste  ]  [ paste -&gt; en:paste  ]  [ sugar -&gt; en:sugar  ]  [ contains-2-or-less-of-modified-cornstarch -&gt; en:contains-2-or-less-of-modified-cornstarch  ]  [ 2-or-less-of-modified-cornstarch -&gt; en:2-or-less-of-modified-cornstarch  ]  [ or-less-of-modified-cornstarch -&gt; en:or-less-of-modified-cornstarch  ]  [ less-of-modified-cornstarch -&gt; en:less-of-modified-cornstarch  ]  [ of-modified-cornstarch -&gt; en:of-modified-cornstarch  ]  [ modified-cornstarch -&gt; en:modified-cornstarch  ]  [ cornstarch -&gt; en:cornstarch  ]  [ brown-sugar -&gt; en:brown-sugar  ]  [ sugar -&gt; en:sugar  ]  [ salt -&gt; en:salt  ]  [ flavoring -&gt; en:flavoring  ]  [ dextrose -&gt; en:dextrose  ]  [ spices -&gt; en:spices  ] </t>
  </si>
  <si>
    <t>en:e251,en:e301,en:e420,en:e420i</t>
  </si>
  <si>
    <t>E251 - Sodium nitrate,E301 - Sodium ascorbate,E420 - Sorbitol,E420i - Sorbitol</t>
  </si>
  <si>
    <t>http://world-en.openfoodfacts.org/product/0011110839992/microwaveable-beef-stew-kroger</t>
  </si>
  <si>
    <t>Microwaveable Beef Stew</t>
  </si>
  <si>
    <t>Water, beef, potatoes, carrots, beef fat, contains 2% or less of modified cornstarch, textured vegetable protein (soy flour, caramel color), corn flour, salt, tomato paste, potato starch, beef stock, caramel color, flavoring, sugar, disodium inosinate and disodium guanylate.</t>
  </si>
  <si>
    <t xml:space="preserve"> [ water -&gt; en:water  ]  [ beef -&gt; en:beef  ]  [ potatoes -&gt; en:potatoes  ]  [ carrots -&gt; en:carrots  ]  [ beef-fat -&gt; en:beef-fat  ]  [ fat -&gt; en:fat  ]  [ contains-2-or-less-of-modified-cornstarch -&gt; en:contains-2-or-less-of-modified-cornstarch  ]  [ 2-or-less-of-modified-cornstarch -&gt; en:2-or-less-of-modified-cornstarch  ]  [ or-less-of-modified-cornstarch -&gt; en:or-less-of-modified-cornstarch  ]  [ less-of-modified-cornstarch -&gt; en:less-of-modified-cornstarch  ]  [ of-modified-cornstarch -&gt; en:of-modified-cornstarch  ]  [ modified-cornstarch -&gt; en:modified-cornstarch  ]  [ cornstarch -&gt; en:cornstarch  ]  [ textured-vegetable-protein -&gt; en:textured-vegetable-protein  ]  [ vegetable-protein -&gt; en:vegetable-protein  ]  [ protein -&gt; en:protein  ]  [ soy-flour -&gt; en:soy-flour  ]  [ flour -&gt; en:flour  ]  [ caramel-color -&gt; en:e150a  -&gt; exists  -- ok  ]  [ corn-flour -&gt; en:corn-flour  ]  [ flour -&gt; en:flour  ]  [ salt -&gt; en:salt  ]  [ tomato-paste -&gt; en:tomato-paste  ]  [ paste -&gt; en:paste  ]  [ potato-starch -&gt; en:potato-starch  ]  [ starch -&gt; en:starch  ]  [ beef-stock -&gt; en:beef-stock  ]  [ stock -&gt; en:stock  ]  [ caramel-color -&gt; en:e150a  -- already seen  ]  [ flavoring -&gt; en:flavoring  ]  [ sugar -&gt; en:sugar  ]  [ disodium-inosinate-and-disodium-guanylate -&gt; en:disodium-inosinate-and-disodium-guanylate  ]  [ inosinate-and-disodium-guanylate -&gt; en:inosinate-and-disodium-guanylate  ]  [ and-disodium-guanylate -&gt; en:and-disodium-guanylate  ]  [ disodium-guanylate -&gt; en:e627  -&gt; exists  -- ok  ] </t>
  </si>
  <si>
    <t>http://world-en.openfoodfacts.org/product/0011110840073/sliced-jalapeno-kroger</t>
  </si>
  <si>
    <t>2017-03-09T12:13:14Z</t>
  </si>
  <si>
    <t>Sliced Jalapeno</t>
  </si>
  <si>
    <t>Jalapeno peppers, water, distilled vinegar, salt, contains 2% or less of: calcium chloride, sodium metabisulfite (preservative), turmeric.</t>
  </si>
  <si>
    <t>30 g (1 oz)</t>
  </si>
  <si>
    <t xml:space="preserve"> [ jalapeno-peppers -&gt; en:jalapeno-peppers  ]  [ peppers -&gt; en:peppers  ]  [ water -&gt; en:water  ]  [ distilled-vinegar -&gt; en:distilled-vinegar  ]  [ vinegar -&gt; en:vinegar  ]  [ salt -&gt; en:salt  ]  [ contains-2-or-less-of -&gt; en:contains-2-or-less-of  ]  [ 2-or-less-of -&gt; en:2-or-less-of  ]  [ or-less-of -&gt; en:or-less-of  ]  [ less-of -&gt; en:less-of  ]  [ of -&gt; en:of  ]  [ calcium-chloride -&gt; en:e509  -&gt; exists  -- ok  ]  [ sodium-metabisulfite -&gt; en:e223  -&gt; exists  -- ok  ]  [ preservative -&gt; en:preservative  ]  [ turmeric -&gt; en:turmeric  ] </t>
  </si>
  <si>
    <t>en:e223,en:e509</t>
  </si>
  <si>
    <t>E223 - Sodium metabisulphite,E509 - Calcium chloride</t>
  </si>
  <si>
    <t>http://world-en.openfoodfacts.org/product/0011110840097/diced-green-chile-peppers-kroger</t>
  </si>
  <si>
    <t>Diced Green Chile Peppers</t>
  </si>
  <si>
    <t>Green chile peppers, water, contains 2% or less of: calcium chloride, citric acid, salt.</t>
  </si>
  <si>
    <t xml:space="preserve"> [ green-chile-peppers -&gt; en:green-chile-peppers  ]  [ chile-peppers -&gt; en:chile-peppers  ]  [ peppers -&gt; en:peppers  ]  [ water -&gt; en:water  ]  [ contains-2-or-less-of -&gt; en:contains-2-or-less-of  ]  [ 2-or-less-of -&gt; en:2-or-less-of  ]  [ or-less-of -&gt; en:or-less-of  ]  [ less-of -&gt; en:less-of  ]  [ of -&gt; en:of  ]  [ calcium-chloride -&gt; en:e509  -&gt; exists  -- ok  ]  [ citric-acid -&gt; en:e330  -&gt; exists  -- ok  ]  [ salt -&gt; en:salt  ] </t>
  </si>
  <si>
    <t>http://world-en.openfoodfacts.org/product/0011110840332/bread-butter-chips-kroger</t>
  </si>
  <si>
    <t>Fresh cucumbers, high fructose corn syrup, water, vinegar, salt, spices, calcium chloride, yellow 5, natural flavors, polysorbate 80.</t>
  </si>
  <si>
    <t xml:space="preserve"> [ fresh-cucumbers -&gt; en:fresh-cucumbers  ]  [ cucumbers -&gt; en:cucumbers  ]  [ high-fructose-corn-syrup -&gt; en:high-fructose-corn-syrup  ]  [ fructose-corn-syrup -&gt; en:fructose-corn-syrup  ]  [ corn-syrup -&gt; en:corn-syrup  ]  [ syrup -&gt; en:syrup  ]  [ water -&gt; en:water  ]  [ vinegar -&gt; en:vinegar  ]  [ salt -&gt; en:salt  ]  [ spices -&gt; en:spices  ]  [ calcium-chloride -&gt; en:e509  -&gt; exists  -- ok  ]  [ yellow-5 -&gt; en:e102  -&gt; exists  -- ok  ]  [ natural-flavors -&gt; en:natural-flavors  ]  [ flavors -&gt; en:flavors  ]  [ polysorbate-80 -&gt; en:e433  -&gt; exists  -- ok  ] </t>
  </si>
  <si>
    <t>http://world-en.openfoodfacts.org/product/0011110840585/mellow-black-bean-corn-salsa-private-selection</t>
  </si>
  <si>
    <t>2017-03-09T12:25:40Z</t>
  </si>
  <si>
    <t>Mellow Black Bean &amp; Corn Salsa</t>
  </si>
  <si>
    <t>Tomatoes, water, tomato concentrate, onions, jalapeno peppers, corn, black beans, green chiles, distilled vinegar, salt, sugar, garlic, cilantro, spices, natural flavor.</t>
  </si>
  <si>
    <t xml:space="preserve"> [ tomatoes -&gt; en:tomatoes  ]  [ water -&gt; en:water  ]  [ tomato-concentrate -&gt; en:tomato-concentrate  ]  [ concentrate -&gt; en:concentrate  ]  [ onions -&gt; en:onions  ]  [ jalapeno-peppers -&gt; en:jalapeno-peppers  ]  [ peppers -&gt; en:peppers  ]  [ corn -&gt; en:corn  ]  [ black-beans -&gt; en:black-beans  ]  [ beans -&gt; en:beans  ]  [ green-chiles -&gt; en:green-chiles  ]  [ chiles -&gt; en:chiles  ]  [ distilled-vinegar -&gt; en:distilled-vinegar  ]  [ vinegar -&gt; en:vinegar  ]  [ salt -&gt; en:salt  ]  [ sugar -&gt; en:sugar  ]  [ garlic -&gt; en:garlic  ]  [ cilantro -&gt; en:cilantro  ]  [ spices -&gt; en:spices  ]  [ natural-flavor -&gt; en:natural-flavor  ]  [ flavor -&gt; en:flavor  ] </t>
  </si>
  <si>
    <t>http://world-en.openfoodfacts.org/product/0011110840592/bold-black-bean-corn-salsa-private-selection</t>
  </si>
  <si>
    <t>Bold &amp; Black Bean &amp; Corn Salsa</t>
  </si>
  <si>
    <t>Tomatoes water, tomato concentrate, onions, jalapeno peppers, corn, black beans, green chilies, distilled vinegar, salt, sugar, garlic, cilantro, spices, natural flavor.</t>
  </si>
  <si>
    <t xml:space="preserve"> [ tomatoes-water -&gt; en:tomatoes-water  ]  [ water -&gt; en:water  ]  [ tomato-concentrate -&gt; en:tomato-concentrate  ]  [ concentrate -&gt; en:concentrate  ]  [ onions -&gt; en:onions  ]  [ jalapeno-peppers -&gt; en:jalapeno-peppers  ]  [ peppers -&gt; en:peppers  ]  [ corn -&gt; en:corn  ]  [ black-beans -&gt; en:black-beans  ]  [ beans -&gt; en:beans  ]  [ green-chilies -&gt; en:green-chilies  ]  [ chilies -&gt; en:chilies  ]  [ distilled-vinegar -&gt; en:distilled-vinegar  ]  [ vinegar -&gt; en:vinegar  ]  [ salt -&gt; en:salt  ]  [ sugar -&gt; en:sugar  ]  [ garlic -&gt; en:garlic  ]  [ cilantro -&gt; en:cilantro  ]  [ spices -&gt; en:spices  ]  [ natural-flavor -&gt; en:natural-flavor  ]  [ flavor -&gt; en:flavor  ] </t>
  </si>
  <si>
    <t>http://world-en.openfoodfacts.org/product/0011110840608/rich-creamy-vanilla-frosting-kroger</t>
  </si>
  <si>
    <t>Rich &amp; Creamy Vanilla Frosting</t>
  </si>
  <si>
    <t>Sugar, vegetable shortening (partially hydrogenated soybean oil and/or cottonseed oil), water, high fructose corn syrup, corn starch, modified wheat starch, emulsifier (mono- and diglycerides with mixed tocopherols, ascorbic acid and citric acid [preservatives], polysorbate 60, soy lecithin), natural and artificial flavor, salt, potassium sorbate (preservative), titanium dioxide (color), yellow 5, yellow 6, dextrose, agar, citric acid.</t>
  </si>
  <si>
    <t xml:space="preserve"> [ sugar -&gt; en:sugar  ]  [ vegetable-shortening -&gt; en:vegetable-shortening  ]  [ shortening -&gt; en:shortening  ]  [ partially-hydrogenated-soybean-oil-and-or-cottonseed-oil -&gt; en:partially-hydrogenated-soybean-oil-and-or-cottonseed-oil  ]  [ hydrogenated-soybean-oil-and-or-cottonseed-oil -&gt; en:hydrogenated-soybean-oil-and-or-cottonseed-oil  ]  [ soybean-oil-and-or-cottonseed-oil -&gt; en:soybean-oil-and-or-cottonseed-oil  ]  [ oil-and-or-cottonseed-oil -&gt; en:oil-and-or-cottonseed-oil  ]  [ and-or-cottonseed-oil -&gt; en:and-or-cottonseed-oil  ]  [ or-cottonseed-oil -&gt; en:or-cottonseed-oil  ]  [ cottonseed-oil -&gt; en:cottonseed-oil  ]  [ oil -&gt; en:oil  ]  [ water -&gt; en:water  ]  [ high-fructose-corn-syrup -&gt; en:high-fructose-corn-syrup  ]  [ fructose-corn-syrup -&gt; en:fructose-corn-syrup  ]  [ corn-syrup -&gt; en:corn-syrup  ]  [ syrup -&gt; en:syrup  ]  [ corn-starch -&gt; en:corn-starch  ]  [ starch -&gt; en:starch  ]  [ modified-wheat-starch -&gt; en:modified-wheat-starch  ]  [ wheat-starch -&gt; en:wheat-starch  ]  [ starch -&gt; en:starch  ]  [ emulsifier -&gt; en:emulsifier  ]  [ mono-and-diglycerides-with-mixed-tocopherols -&gt; en:mono-and-diglycerides-with-mixed-tocopherols  ]  [ and-diglycerides-with-mixed-tocopherols -&gt; en:and-diglycerides-with-mixed-tocopherols  ]  [ diglycerides-with-mixed-tocopherols -&gt; en:diglycerides-with-mixed-tocopherols  ]  [ with-mixed-tocopherols -&gt; en:with-mixed-tocopherols  ]  [ mixed-tocopherols -&gt; en:mixed-tocopherols  ]  [ tocopherols -&gt; en:e307c  -&gt; exists  -- ok  ]  [ ascorbic-acid-and-citric-acid -&gt; en:ascorbic-acid-and-citric-acid  ]  [ acid-and-citric-acid -&gt; en:acid-and-citric-acid  ]  [ and-citric-acid -&gt; en:and-citric-acid  ]  [ citric-acid -&gt; en:e330  -&gt; exists  -- ok  ]  [ preservatives -&gt; en:preservatives  ]  [ polysorbate-60 -&gt; en:e435  -&gt; exists  -- ok  ]  [ soy-lecithin -&gt; en:soy-lecithin  ]  [ lecithin -&gt; en:e322i  -&gt; exists  -- ok  ]  [ natural-and-artificial-flavor -&gt; en:natural-and-artificial-flavor  ]  [ and-artificial-flavor -&gt; en:and-artificial-flavor  ]  [ artificial-flavor -&gt; en:artificial-flavor  ]  [ flavor -&gt; en:flavor  ]  [ salt -&gt; en:salt  ]  [ potassium-sorbate -&gt; en:e202  -&gt; exists  -- ok  ]  [ preservative -&gt; en:preservative  ]  [ titanium-dioxide -&gt; en:e171  -&gt; exists  -- ok  ]  [ color -&gt; en:colour  ]  [ yellow-5 -&gt; en:e102  -&gt; exists  -- ok  ]  [ yellow-6 -&gt; en:e110  -&gt; exists  -- ok  ]  [ dextrose -&gt; en:dextrose  ]  [ agar -&gt; en:e406  -&gt; exists  -- ok  ]  [ citric-acid -&gt; en:e330  -- already seen  ] </t>
  </si>
  <si>
    <t>en:e102,en:e110,en:e171,en:e202,en:e307c,en:e322,en:e322i,en:e330,en:e406,en:e435</t>
  </si>
  <si>
    <t>E102 - Tartrazine,E110 - Sunset yellow FCF,E171 - Titanium dioxide,E202 - Potassium sorbate,E307c - Tocopherol,E322 - Lecithins,E322i - Lecithin,E330 - Citric acid,E406 - Agar,E435 - Polyoxyethylene sorbitan monostearate</t>
  </si>
  <si>
    <t>http://world-en.openfoodfacts.org/product/0011110840875/extra-virgin-olive-oil-simple-truth-organic</t>
  </si>
  <si>
    <t>2017-03-10T10:54:46Z</t>
  </si>
  <si>
    <t>Organic extract virgin olive oil.</t>
  </si>
  <si>
    <t xml:space="preserve"> [ organic-extract-virgin-olive-oil -&gt; en:organic-extract-virgin-olive-oil  ]  [ extract-virgin-olive-oil -&gt; en:extract-virgin-olive-oil  ]  [ virgin-olive-oil -&gt; en:virgin-olive-oil  ]  [ olive-oil -&gt; en:olive-oil  ]  [ oil -&gt; en:oil  ] </t>
  </si>
  <si>
    <t>http://world-en.openfoodfacts.org/product/0011110840967/bread-butter-sandwich-slims-kroger</t>
  </si>
  <si>
    <t>2017-03-09T12:21:44Z</t>
  </si>
  <si>
    <t>Bread &amp; Butter Sandwich Slims</t>
  </si>
  <si>
    <t>Fresh cucumbers, high fructose corn syrup, water, vinegar, salt, spices, calcium chloride, yellow 5, natural flavors,polysorbate 80.</t>
  </si>
  <si>
    <t>http://world-en.openfoodfacts.org/product/0011110840974/kosher-dill-sandwich-slims-kroger</t>
  </si>
  <si>
    <t>Kosher Dill Sandwich Slims</t>
  </si>
  <si>
    <t>Fresh cucumbers, water, vinegar, salt, calcium chloride, polysorbate 80, natural flavors, yellow 5.</t>
  </si>
  <si>
    <t xml:space="preserve"> [ fresh-cucumbers -&gt; en:fresh-cucumbers  ]  [ cucumbers -&gt; en:cucumbers  ]  [ water -&gt; en:water  ]  [ vinegar -&gt; en:vinegar  ]  [ salt -&gt; en:salt  ]  [ calcium-chloride -&gt; en:e509  -&gt; exists  -- ok  ]  [ polysorbate-80 -&gt; en:e433  -&gt; exists  -- ok  ]  [ natural-flavors -&gt; en:natural-flavors  ]  [ flavors -&gt; en:flavors  ]  [ yellow-5 -&gt; en:e102  -&gt; exists  -- ok  ] </t>
  </si>
  <si>
    <t>http://world-en.openfoodfacts.org/product/0011110840981/alfredo-rich-cream-sauce-private-selection</t>
  </si>
  <si>
    <t>Alfredo, Rich Cream Sauce</t>
  </si>
  <si>
    <t>Water, cream, grated parmesan cheese (milk, culture, salt, enzyme), modified corn starch, canola oil, modified egg yolk enzyme (egg yolk, salt, phospholipase), grated romano cheese (milk, culture, salt, enzyme), salt, butter, natural cheese flavor, sugar, xanthan gum, roasted garlic puree (roasted garlic, evaporated cane syrup), black pepper, garlic powder, onion powder, corn syrup solids, lactic acid.</t>
  </si>
  <si>
    <t xml:space="preserve"> [ water -&gt; en:water  ]  [ cream -&gt; en:cream  ]  [ grated-parmesan-cheese -&gt; en:grated-parmesan-cheese  ]  [ parmesan-cheese -&gt; en:parmesan-cheese  ]  [ cheese -&gt; en:cheese  ]  [ milk -&gt; en:milk  ]  [ culture -&gt; en:culture  ]  [ salt -&gt; en:salt  ]  [ enzyme -&gt; en:enzyme  ]  [ modified-corn-starch -&gt; en:modified-corn-starch  ]  [ corn-starch -&gt; en:corn-starch  ]  [ starch -&gt; en:starch  ]  [ canola-oil -&gt; en:canola-oil  ]  [ oil -&gt; en:oil  ]  [ modified-egg-yolk-enzyme -&gt; en:modified-egg-yolk-enzyme  ]  [ egg-yolk-enzyme -&gt; en:egg-yolk-enzyme  ]  [ yolk-enzyme -&gt; en:yolk-enzyme  ]  [ enzyme -&gt; en:enzyme  ]  [ egg-yolk -&gt; en:egg-yolk  ]  [ yolk -&gt; en:yolk  ]  [ salt -&gt; en:salt  ]  [ phospholipase -&gt; en:phospholipase  ]  [ grated-romano-cheese -&gt; en:grated-romano-cheese  ]  [ romano-cheese -&gt; en:romano-cheese  ]  [ cheese -&gt; en:cheese  ]  [ milk -&gt; en:milk  ]  [ culture -&gt; en:culture  ]  [ salt -&gt; en:salt  ]  [ enzyme -&gt; en:enzyme  ]  [ salt -&gt; en:salt  ]  [ butter -&gt; en:butter  ]  [ natural-cheese-flavor -&gt; en:natural-cheese-flavor  ]  [ cheese-flavor -&gt; en:cheese-flavor  ]  [ flavor -&gt; en:flavor  ]  [ sugar -&gt; en:sugar  ]  [ xanthan-gum -&gt; en:e415  -&gt; exists  -- ok  ]  [ roasted-garlic-puree -&gt; en:roasted-garlic-puree  ]  [ garlic-puree -&gt; en:garlic-puree  ]  [ puree -&gt; en:puree  ]  [ roasted-garlic -&gt; en:roasted-garlic  ]  [ garlic -&gt; en:garlic  ]  [ evaporated-cane-syrup -&gt; en:evaporated-cane-syrup  ]  [ cane-syrup -&gt; en:cane-syrup  ]  [ syrup -&gt; en:syrup  ]  [ black-pepper -&gt; en:black-pepper  ]  [ pepper -&gt; en:pepper  ]  [ garlic-powder -&gt; en:garlic-powder  ]  [ powder -&gt; en:powder  ]  [ onion-powder -&gt; en:onion-powder  ]  [ powder -&gt; en:powder  ]  [ corn-syrup-solids -&gt; en:corn-syrup-solids  ]  [ syrup-solids -&gt; en:syrup-solids  ]  [ solids -&gt; en:solids  ]  [ lactic-acid -&gt; en:e270  -&gt; exists  -- ok  ] </t>
  </si>
  <si>
    <t>http://world-en.openfoodfacts.org/product/0011110841049/bread-butter-chips-kroger</t>
  </si>
  <si>
    <t>http://world-en.openfoodfacts.org/product/0011110841155/italian-extra-virgin-olive-oil-simple-truth-organic</t>
  </si>
  <si>
    <t>2017-03-10T10:54:48Z</t>
  </si>
  <si>
    <t>Italian Extra Virgin Olive Oil</t>
  </si>
  <si>
    <t>Organic extra virgin olive oil.</t>
  </si>
  <si>
    <t xml:space="preserve"> [ organic-extra-virgin-olive-oil -&gt; en:organic-extra-virgin-olive-oil  ]  [ extra-virgin-olive-oil -&gt; en:extra-virgin-olive-oil  ]  [ virgin-olive-oil -&gt; en:virgin-olive-oil  ]  [ olive-oil -&gt; en:olive-oil  ]  [ oil -&gt; en:oil  ] </t>
  </si>
  <si>
    <t>http://world-en.openfoodfacts.org/product/0011110841285/kosher-dill-spears-kroger</t>
  </si>
  <si>
    <t>2017-03-09T12:21:38Z</t>
  </si>
  <si>
    <t>Fresh cucumbers, water, vinegar salt, calcium chloride, polysorbate 80, natural flavors, yellow 5.</t>
  </si>
  <si>
    <t xml:space="preserve"> [ fresh-cucumbers -&gt; en:fresh-cucumbers  ]  [ cucumbers -&gt; en:cucumbers  ]  [ water -&gt; en:water  ]  [ vinegar-salt -&gt; en:vinegar-salt  ]  [ salt -&gt; en:salt  ]  [ calcium-chloride -&gt; en:e509  -&gt; exists  -- ok  ]  [ polysorbate-80 -&gt; en:e433  -&gt; exists  -- ok  ]  [ natural-flavors -&gt; en:natural-flavors  ]  [ flavors -&gt; en:flavors  ]  [ yellow-5 -&gt; en:e102  -&gt; exists  -- ok  ] </t>
  </si>
  <si>
    <t>http://world-en.openfoodfacts.org/product/0011110841339/jumbo-cinnamon-rolls-with-icing-kroger</t>
  </si>
  <si>
    <t>2017-03-09T12:31:06Z</t>
  </si>
  <si>
    <t>Jumbo Cinnamon Rolls With Icing</t>
  </si>
  <si>
    <t>Ingredients:enriched bleached flour (wheat flour, niacinamide, reduced iron, thiamine mononitrate, riboflavin, folic acid), water, sugar, vegetable oil (palm, soybean and/or cottonseed oils), leavening (sodium acid pyrophosphate, baking soda, sodium aluminum phosphate, baking soda, sodium aluminum phosphate). contains 2% or less of: corn syrup, dextrose, corn starch, cinnamon, salt, potassium chloride, wheat gluten, natural and artificial flavors, gums (xanthan, guar, carob bean), sodium stearoyl, lactylate, polysorbate 60, autolyzed yeast, yeast, mono-and diglycerides, potassium sorbate and sorbic acid and citric acid (preservatives), yellow 5, yellow 6, caramel color, soy flour.</t>
  </si>
  <si>
    <t>99 g (99 g)</t>
  </si>
  <si>
    <t xml:space="preserve"> [ ingredients -&gt; en:ingredients  ]  [ enriched-bleached-flour -&gt; en:enriched-bleached-flour  ]  [ bleached-flour -&gt; en:bleached-flour  ]  [ flour -&gt; en:flour  ]  [ wheat-flour -&gt; en:wheat-flour  ]  [ flour -&gt; en:flour  ]  [ niacinamide -&gt; en:niacinamide  ]  [ reduced-iron -&gt; en:reduced-iron  ]  [ iron -&gt; en:iron  ]  [ thiamine-mononitrate -&gt; en:thiamine-mononitrate  ]  [ mononitrate -&gt; en:mononitrate  ]  [ riboflavin -&gt; en:e101i  -&gt; exists  -- ok  ]  [ folic-acid -&gt; en:folic-acid  ]  [ acid -&gt; en:acid  ]  [ water -&gt; en:water  ]  [ sugar -&gt; en:sugar  ]  [ vegetable-oil -&gt; en:vegetable-oil  ]  [ oil -&gt; en:oil  ]  [ palm -&gt; en:palm  ]  [ soybean-and-or-cottonseed-oils -&gt; en:soybean-and-or-cottonseed-oils  ]  [ and-or-cottonseed-oils -&gt; en:and-or-cottonseed-oils  ]  [ or-cottonseed-oils -&gt; en:or-cottonseed-oils  ]  [ cottonseed-oils -&gt; en:cottonseed-oils  ]  [ oils -&gt; en:oils  ]  [ leavening -&gt; en:leavening  ]  [ sodium-acid-pyrophosphate -&gt; en:sodium-acid-pyrophosphate  ]  [ acid-pyrophosphate -&gt; en:acid-pyrophosphate  ]  [ pyrophosphate -&gt; en:e450  -&gt; exists  -- ok  ]  [ baking-soda -&gt; en:baking-soda  ]  [ soda -&gt; en:soda  ]  [ sodium-aluminum-phosphate -&gt; en:e541  -&gt; exists  -- ok  ]  [ baking-soda -&gt; en:baking-soda  ]  [ soda -&gt; en:soda  ]  [ sodium-aluminum-phosphate-contains-2-or-less-of -&gt; en:sodium-aluminum-phosphate-contains-2-or-less-of  ]  [ aluminum-phosphate-contains-2-or-less-of -&gt; en:aluminum-phosphate-contains-2-or-less-of  ]  [ phosphate-contains-2-or-less-of -&gt; en:phosphate-contains-2-or-less-of  ]  [ contains-2-or-less-of -&gt; en:contains-2-or-less-of  ]  [ 2-or-less-of -&gt; en:2-or-less-of  ]  [ or-less-of -&gt; en:or-less-of  ]  [ less-of -&gt; en:less-of  ]  [ of -&gt; en:of  ]  [ corn-syrup -&gt; en:corn-syrup  ]  [ syrup -&gt; en:syrup  ]  [ dextrose -&gt; en:dextrose  ]  [ corn-starch -&gt; en:corn-starch  ]  [ starch -&gt; en:starch  ]  [ cinnamon -&gt; en:cinnamon  ]  [ salt -&gt; en:salt  ]  [ potassium-chloride -&gt; en:e508  -&gt; exists  -- ok  ]  [ wheat-gluten -&gt; en:wheat-gluten  ]  [ gluten -&gt; en:gluten  ]  [ natural-and-artificial-flavors -&gt; en:natural-and-artificial-flavors  ]  [ and-artificial-flavors -&gt; en:and-artificial-flavors  ]  [ artificial-flavors -&gt; en:artificial-flavors  ]  [ flavors -&gt; en:flavors  ]  [ gums -&gt; en:gums  ]  [ xanthan -&gt; en:xanthan  ]  [ guar -&gt; en:guar  ]  [ carob-bean -&gt; en:carob-bean  ]  [ bean -&gt; en:bean  ]  [ sodium-stearoyl -&gt; en:sodium-stearoyl  ]  [ stearoyl -&gt; en:stearoyl  ]  [ lactylate -&gt; en:lactylate  ]  [ polysorbate-60 -&gt; en:e435  -&gt; exists  -- ok  ]  [ autolyzed-yeast -&gt; en:autolyzed-yeast  ]  [ yeast -&gt; en:yeast  ]  [ yeast -&gt; en:yeast  ]  [ monoand-diglycerides -&gt; en:monoand-diglycerides  ]  [ diglycerides -&gt; en:diglycerides  ]  [ potassium-sorbate-and-sorbic-acid-and-citric-acid -&gt; en:potassium-sorbate-and-sorbic-acid-and-citric-acid  ]  [ sorbate-and-sorbic-acid-and-citric-acid -&gt; en:sorbate-and-sorbic-acid-and-citric-acid  ]  [ and-sorbic-acid-and-citric-acid -&gt; en:and-sorbic-acid-and-citric-acid  ]  [ sorbic-acid-and-citric-acid -&gt; en:sorbic-acid-and-citric-acid  ]  [ acid-and-citric-acid -&gt; en:acid-and-citric-acid  ]  [ and-citric-acid -&gt; en:and-citric-acid  ]  [ citric-acid -&gt; en:e330  -&gt; exists  -- ok  ]  [ preservatives -&gt; en:preservatives  ]  [ yellow-5 -&gt; en:e102  -&gt; exists  -- ok  ]  [ yellow-6 -&gt; en:e110  -&gt; exists  -- ok  ]  [ caramel-color -&gt; en:e150a  -&gt; exists  -- ok  ]  [ soy-flour -&gt; en:soy-flour  ]  [ flour -&gt; en:flour  ] </t>
  </si>
  <si>
    <t>en:e101,en:e101i,en:e102,en:e110,en:e150a,en:e330,en:e435,en:e450,en:e508,en:e541</t>
  </si>
  <si>
    <t>E101 - Riboflavin,E101i - Riboflavin,E102 - Tartrazine,E110 - Sunset yellow FCF,E150a - Plain caramel,E330 - Citric acid,E435 - Polyoxyethylene sorbitan monostearate,E450 - Diphosphates,E508 - Potassium chloride,E541 - Sodium aluminium phosphate</t>
  </si>
  <si>
    <t>http://world-en.openfoodfacts.org/product/0011110841421/flaky-jumbo-crescent-rolls-the-kroger-co</t>
  </si>
  <si>
    <t>Flaky Jumbo Crescent Rolls</t>
  </si>
  <si>
    <t>Enriched bleached flour (wheat flour, niacinamide, reduced iron, thiamine mononitrate, riboflavin, folic acid), water, vegetable oil (palm and soybean oils), sugar, leavening (baking soda, sodium acid pyrophosphate, sodium aluminum phosphate, aluminum sul</t>
  </si>
  <si>
    <t>43 g (1 ROLL)</t>
  </si>
  <si>
    <t xml:space="preserve"> [ enriched-bleached-flour -&gt; en:enriched-bleached-flour  ]  [ bleached-flour -&gt; en:bleached-flour  ]  [ flour -&gt; en:flour  ]  [ wheat-flour -&gt; en:wheat-flour  ]  [ flour -&gt; en:flour  ]  [ niacinamide -&gt; en:niacinamide  ]  [ reduced-iron -&gt; en:reduced-iron  ]  [ iron -&gt; en:iron  ]  [ thiamine-mononitrate -&gt; en:thiamine-mononitrate  ]  [ mononitrate -&gt; en:mononitrate  ]  [ riboflavin -&gt; en:e101i  -&gt; exists  -- ok  ]  [ folic-acid -&gt; en:folic-acid  ]  [ acid -&gt; en:acid  ]  [ water -&gt; en:water  ]  [ vegetable-oil -&gt; en:vegetable-oil  ]  [ oil -&gt; en:oil  ]  [ palm-and-soybean-oils -&gt; en:palm-and-soybean-oils  ]  [ and-soybean-oils -&gt; en:and-soybean-oils  ]  [ soybean-oils -&gt; en:soybean-oils  ]  [ oils -&gt; en:oils  ]  [ sugar -&gt; en:sugar  ]  [ leavening -&gt; en:leavening  ]  [ baking-soda -&gt; en:baking-soda  ]  [ soda -&gt; en:soda  ]  [ sodium-acid-pyrophosphate -&gt; en:sodium-acid-pyrophosphate  ]  [ acid-pyrophosphate -&gt; en:acid-pyrophosphate  ]  [ pyrophosphate -&gt; en:e450  -&gt; exists  -- ok  ]  [ sodium-aluminum-phosphate -&gt; en:e541  -&gt; exists  -- ok  ]  [ aluminum-sul -&gt; en:aluminum-sul  ]  [ sul -&gt; en:sul  ] </t>
  </si>
  <si>
    <t>http://world-en.openfoodfacts.org/product/0011110841575/bread-butter-slices-kroger</t>
  </si>
  <si>
    <t>Bread &amp; Butter Slices</t>
  </si>
  <si>
    <t>http://world-en.openfoodfacts.org/product/0011110841582/popped-sweet-potato-chip-snack-kroger</t>
  </si>
  <si>
    <t>2017-03-10T08:50:10Z</t>
  </si>
  <si>
    <t>Popped Sweet Potato Chip Snack</t>
  </si>
  <si>
    <t>Rice flour, degermed yellow corn meal, sunflower oil, dehydrated sweet potato, sugar, maltodextrin, salt, citric acid, natural flavor, annatto (for color).</t>
  </si>
  <si>
    <t>28 g (21 CHIPS | ABOUT)</t>
  </si>
  <si>
    <t xml:space="preserve"> [ rice-flour -&gt; en:rice-flour  ]  [ flour -&gt; en:flour  ]  [ degermed-yellow-corn-meal -&gt; en:degermed-yellow-corn-meal  ]  [ yellow-corn-meal -&gt; en:yellow-corn-meal  ]  [ corn-meal -&gt; en:corn-meal  ]  [ meal -&gt; en:meal  ]  [ sunflower-oil -&gt; en:sunflower-oil  ]  [ oil -&gt; en:oil  ]  [ dehydrated-sweet-potato -&gt; en:dehydrated-sweet-potato  ]  [ sweet-potato -&gt; en:sweet-potato  ]  [ potato -&gt; en:potato  ]  [ sugar -&gt; en:sugar  ]  [ maltodextrin -&gt; en:maltodextrin  ]  [ salt -&gt; en:salt  ]  [ citric-acid -&gt; en:e330  -&gt; exists  -- ok  ]  [ natural-flavor -&gt; en:natural-flavor  ]  [ flavor -&gt; en:flavor  ]  [ annatto -&gt; en:e160b  -&gt; exists  -- ok  ]  [ for-color -&gt; en:for-color  ]  [ color -&gt; en:colour  ] </t>
  </si>
  <si>
    <t>en:e160b,en:e330</t>
  </si>
  <si>
    <t>E160b - Annatto,E330 - Citric acid</t>
  </si>
  <si>
    <t>http://world-en.openfoodfacts.org/product/0011110841599/mini-oatmeal-cookies-milk-chocolate-kroger</t>
  </si>
  <si>
    <t>Mini Oatmeal Cookies, Milk Chocolate</t>
  </si>
  <si>
    <t>Milk chocolate (sugar, cocoa butter, chocolate liquor, whole milk powder, soy lecithin, artificial flavor), whole rolled oats, sugar, butter, enriched flour (wheat flour, niacin, reduced iron, thiamine mononitrate, riboflavin, folic acid), raisins (raisin</t>
  </si>
  <si>
    <t>26 g (1 POUCH)</t>
  </si>
  <si>
    <t xml:space="preserve"> [ milk-chocolate -&gt; en:milk-chocolate  ]  [ chocolate -&gt; en:chocolate  ]  [ sugar -&gt; en:sugar  ]  [ cocoa-butter -&gt; en:cocoa-butter  ]  [ butter -&gt; en:butter  ]  [ chocolate-liquor -&gt; en:chocolate-liquor  ]  [ liquor -&gt; en:liquor  ]  [ whole-milk-powder -&gt; en:whole-milk-powder  ]  [ milk-powder -&gt; en:milk-powder  ]  [ powder -&gt; en:powder  ]  [ soy-lecithin -&gt; en:soy-lecithin  ]  [ lecithin -&gt; en:e322i  -&gt; exists  -- ok  ]  [ artificial-flavor -&gt; en:artificial-flavor  ]  [ flavor -&gt; en:flavor  ]  [ whole-rolled-oats -&gt; en:whole-rolled-oats  ]  [ rolled-oats -&gt; en:rolled-oats  ]  [ oats -&gt; en:oats  ]  [ sugar -&gt; en:sugar  ]  [ butter -&gt; en:butter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raisins -&gt; en:raisins  ]  [ raisin -&gt; en:raisin  ] </t>
  </si>
  <si>
    <t>http://world-en.openfoodfacts.org/product/0011110841629/mini-cheese-sandwich-crackers-kroger</t>
  </si>
  <si>
    <t>Mini Cheese Sandwich Crackers</t>
  </si>
  <si>
    <t>Enriched flour (wheat flour, niacin, reduced iron, thiamine mononitrate, riboflavin, folic acid), canola and/or soybean oil, palm oil, cheddar cheese powder (whey, cheddar cheese [pasteurized cultured milk, enzymes, salt], disodium phosphate, enzymes), whey powder, sugar, wheat starch, salt, soy lecithin, dry malt (malted barley flour, dextrose, wheat flour), ammonium bicarbonate and sodium bicarbonate (leavening), yeast, enzymes, lactic acid, ascorbic acid, citric acid, rosemary extract, peanuts, natural flavor, milk protein hydrolysate, annatto (color), paprika (color).</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</si>
  <si>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canola-and-or-soybean-oil -&gt; en:canola-and-or-soybean-oil  ]  [ and-or-soybean-oil -&gt; en:and-or-soybean-oil  ]  [ or-soybean-oil -&gt; en:or-soybean-oil  ]  [ soybean-oil -&gt; en:soybean-oil  ]  [ oil -&gt; en:oil  ]  [ palm-oil -&gt; en:palm-oil  ]  [ oil -&gt; en:oil  ]  [ cheddar-cheese-powder -&gt; en:cheddar-cheese-powder  ]  [ cheese-powder -&gt; en:cheese-powder  ]  [ powder -&gt; en:powder  ]  [ whey -&gt; en:whey  ]  [ cheddar-cheese -&gt; en:cheddar-cheese  ]  [ cheese -&gt; en:cheese  ]  [ pasteurized-cultured-milk -&gt; en:pasteurized-cultured-milk  ]  [ cultured-milk -&gt; en:cultured-milk  ]  [ milk -&gt; en:milk  ]  [ enzymes -&gt; en:enzymes  ]  [ salt -&gt; en:salt  ]  [ disodium-phosphate -&gt; en:e339ii  -&gt; exists  -- ok  ]  [ enzymes -&gt; en:enzymes  ]  [ whey-powder -&gt; en:whey-powder  ]  [ powder -&gt; en:powder  ]  [ sugar -&gt; en:sugar  ]  [ wheat-starch -&gt; en:wheat-starch  ]  [ starch -&gt; en:starch  ]  [ salt -&gt; en:salt  ]  [ soy-lecithin -&gt; en:soy-lecithin  ]  [ lecithin -&gt; en:e322i  -&gt; exists  -- ok  ]  [ dry-malt -&gt; en:dry-malt  ]  [ malt -&gt; en:malt  ]  [ malted-barley-flour -&gt; en:malted-barley-flour  ]  [ barley-flour -&gt; en:barley-flour  ]  [ flour -&gt; en:flour  ]  [ dextrose -&gt; en:dextrose  ]  [ wheat-flour -&gt; en:wheat-flour  ]  [ flour -&gt; en:flour  ]  [ ammonium-bicarbonate-and-sodium-bicarbonate -&gt; en:ammonium-bicarbonate-and-sodium-bicarbonate  ]  [ bicarbonate-and-sodium-bicarbonate -&gt; en:bicarbonate-and-sodium-bicarbonate  ]  [ and-sodium-bicarbonate -&gt; en:and-sodium-bicarbonate  ]  [ sodium-bicarbonate -&gt; en:e500ii  -&gt; exists  -- ok  ]  [ leavening -&gt; en:leavening  ]  [ yeast -&gt; en:yeast  ]  [ enzymes -&gt; en:enzymes  ]  [ lactic-acid -&gt; en:e270  -&gt; exists  -- ok  ]  [ ascorbic-acid -&gt; en:e300  -&gt; exists  -- ok  ]  [ citric-acid -&gt; en:e330  -&gt; exists  -- ok  ]  [ rosemary-extract -&gt; en:rosemary-extract  ]  [ extract -&gt; en:extract  ]  [ peanuts -&gt; en:peanuts  ]  [ natural-flavor -&gt; en:natural-flavor  ]  [ flavor -&gt; en:flavor  ]  [ milk-protein-hydrolysate -&gt; en:milk-protein-hydrolysate  ]  [ protein-hydrolysate -&gt; en:protein-hydrolysate  ]  [ hydrolysate -&gt; en:hydrolysate  ]  [ annatto -&gt; en:e160b  -&gt; exists  -- ok  ]  [ color -&gt; en:colour  ]  [ paprika -&gt; en:paprika  ]  [ color -&gt; en:colour  ] </t>
  </si>
  <si>
    <t>en:e101,en:e101i,en:e160b,en:e270,en:e300,en:e322,en:e322i,en:e330,en:e339,en:e339ii,en:e375,en:e500,en:e500ii</t>
  </si>
  <si>
    <t>E101 - Riboflavin,E101i - Riboflavin,E160b - Annatto,E270 - Lactic acid,E300 - Ascorbic acid,E322 - Lecithins,E322i - Lecithin,E330 - Citric acid,E339 - Sodium phosphates,E339ii - Disodium phosphate,E375 - Nicotinic acid,E500 - Sodium carbonates,E500ii - Sodium hydrogen carbonate</t>
  </si>
  <si>
    <t>http://world-en.openfoodfacts.org/product/0011110841643/corn-dogs-kroger</t>
  </si>
  <si>
    <t>2017-03-10T08:50:11Z</t>
  </si>
  <si>
    <t>Corn Dogs</t>
  </si>
  <si>
    <t>Batter ingredients: water, enriched flour (wheat flour. niacin, iron thiamine mononitrate, riboflavin, folic acid), sugar, degermed yellow corn meal, salt leavening (sodium acid pyrophosphate. sodium bicarbonate), soy flour, soybean oil. dried honey, onio</t>
  </si>
  <si>
    <t>76 g (1 CORN DOG)</t>
  </si>
  <si>
    <t xml:space="preserve"> [ batter-ingredients -&gt; en:batter-ingredients  ]  [ ingredients -&gt; en:ingredients  ]  [ water -&gt; en:water  ]  [ enriched-flour -&gt; en:enriched-flour  ]  [ flour -&gt; en:flour  ]  [ wheat-flour-niacin -&gt; en:wheat-flour-niacin  ]  [ flour-niacin -&gt; en:flour-niacin  ]  [ niacin -&gt; en:e375  -&gt; exists  -- ok  ]  [ iron-thiamine-mononitrate -&gt; en:iron-thiamine-mononitrate  ]  [ thiamine-mononitrate -&gt; en:thiamine-mononitrate  ]  [ mononitrate -&gt; en:mononitrate  ]  [ riboflavin -&gt; en:e101i  -&gt; exists  -- ok  ]  [ folic-acid -&gt; en:folic-acid  ]  [ acid -&gt; en:acid  ]  [ sugar -&gt; en:sugar  ]  [ degermed-yellow-corn-meal -&gt; en:degermed-yellow-corn-meal  ]  [ yellow-corn-meal -&gt; en:yellow-corn-meal  ]  [ corn-meal -&gt; en:corn-meal  ]  [ meal -&gt; en:meal  ]  [ salt-leavening -&gt; en:salt-leavening  ]  [ leavening -&gt; en:leavening  ]  [ sodium-acid-pyrophosphate-sodium-bicarbonate -&gt; en:sodium-acid-pyrophosphate-sodium-bicarbonate  ]  [ acid-pyrophosphate-sodium-bicarbonate -&gt; en:acid-pyrophosphate-sodium-bicarbonate  ]  [ pyrophosphate-sodium-bicarbonate -&gt; en:pyrophosphate-sodium-bicarbonate  ]  [ sodium-bicarbonate -&gt; en:e500ii  -&gt; exists  -- ok  ]  [ soy-flour -&gt; en:soy-flour  ]  [ flour -&gt; en:flour  ]  [ soybean-oil-dried-honey -&gt; en:soybean-oil-dried-honey  ]  [ oil-dried-honey -&gt; en:oil-dried-honey  ]  [ dried-honey -&gt; en:dried-honey  ]  [ honey -&gt; en:honey  ]  [ onio -&gt; en:onio  ] </t>
  </si>
  <si>
    <t>http://world-en.openfoodfacts.org/product/0011110841698/restaurant-style-gourmet-salsa-private-selection</t>
  </si>
  <si>
    <t>Restaurant Style Gourmet Salsa</t>
  </si>
  <si>
    <t>Tomatoes (tomatoes, tomato juice), onions, anaheim peppers, contains 2% or less of: cilantro, garlic, salt, spices, paprika, citric acid, garlic powder, xanthan gum, sugar, natural flavors, sodium benzoate and potassium sorbate (added to maintain freshness).</t>
  </si>
  <si>
    <t xml:space="preserve"> [ tomatoes -&gt; en:tomatoes  ]  [ tomatoes -&gt; en:tomatoes  ]  [ tomato-juice -&gt; en:tomato-juice  ]  [ juice -&gt; en:juice  ]  [ onions -&gt; en:onions  ]  [ anaheim-peppers -&gt; en:anaheim-peppers  ]  [ peppers -&gt; en:peppers  ]  [ contains-2-or-less-of -&gt; en:contains-2-or-less-of  ]  [ 2-or-less-of -&gt; en:2-or-less-of  ]  [ or-less-of -&gt; en:or-less-of  ]  [ less-of -&gt; en:less-of  ]  [ of -&gt; en:of  ]  [ cilantro -&gt; en:cilantro  ]  [ garlic -&gt; en:garlic  ]  [ salt -&gt; en:salt  ]  [ spices -&gt; en:spices  ]  [ paprika -&gt; en:paprika  ]  [ citric-acid -&gt; en:e330  -&gt; exists  -- ok  ]  [ garlic-powder -&gt; en:garlic-powder  ]  [ powder -&gt; en:powder  ]  [ xanthan-gum -&gt; en:e415  -&gt; exists  -- ok  ]  [ sugar -&gt; en:sugar  ]  [ natural-flavors -&gt; en:natural-flavors  ]  [ flavors -&gt; en:flavors  ]  [ sodium-benzoate-and-potassium-sorbate -&gt; en:sodium-benzoate-and-potassium-sorbate  ]  [ benzoate-and-potassium-sorbate -&gt; en:benzoate-and-potassium-sorbate  ]  [ and-potassium-sorbate -&gt; en:and-potassium-sorbate  ]  [ potassium-sorbate -&gt; en:e202  -&gt; exists  -- ok  ]  [ added-to-maintain-freshness -&gt; en:added-to-maintain-freshness  ]  [ to-maintain-freshness -&gt; en:to-maintain-freshness  ]  [ maintain-freshness -&gt; en:maintain-freshness  ]  [ freshness -&gt; en:freshness  ] </t>
  </si>
  <si>
    <t>en:e202,en:e330,en:e415</t>
  </si>
  <si>
    <t>E202 - Potassium sorbate,E330 - Citric acid,E415 - Xanthan gum</t>
  </si>
  <si>
    <t>http://world-en.openfoodfacts.org/product/0011110841858/unsweetened-coconutmilk-simple-truth</t>
  </si>
  <si>
    <t>Unsweetened Coconutmilk</t>
  </si>
  <si>
    <t>Filtered water, coconut cream, calcium carbonate, carrageenan, xanthan gum, guar gum, natural flavors, gellan gum, vitamin a palmitate, vitamin d2, vitamin b12.</t>
  </si>
  <si>
    <t>8 ml (240 ML)</t>
  </si>
  <si>
    <t xml:space="preserve"> [ filtered-water -&gt; en:filtered-water  ]  [ water -&gt; en:water  ]  [ coconut-cream -&gt; en:coconut-cream  ]  [ cream -&gt; en:cream  ]  [ calcium-carbonate -&gt; en:e170  -&gt; exists  -- ok  ]  [ carrageenan -&gt; en:e407  -&gt; exists  -- ok  ]  [ xanthan-gum -&gt; en:e415  -&gt; exists  -- ok  ]  [ guar-gum -&gt; en:e412  -&gt; exists  -- ok  ]  [ natural-flavors -&gt; en:natural-flavors  ]  [ flavors -&gt; en:flavors  ]  [ gellan-gum -&gt; en:e418  -&gt; exists  -- ok  ]  [ vitamin-a -&gt; en:vitamin-a  ]  [ a -&gt; en:a  ]  [ palmitate -&gt; en:palmitate  ]  [ vitamin-d2 -&gt; en:vitamin-d2  ]  [ d2 -&gt; en:d2  ]  [ vitamin-b12 -&gt; en:vitamin-b12  ]  [ b12 -&gt; en:b12  ] </t>
  </si>
  <si>
    <t>en:e170,en:e407,en:e412,en:e415,en:e418</t>
  </si>
  <si>
    <t>E170 - Calcium carbonate,E407 - Carrageenan,E412 - Guar gum,E415 - Xanthan gum,E418 - Gellan gum</t>
  </si>
  <si>
    <t>http://world-en.openfoodfacts.org/product/0011110841865/unsweetened-soymilk-simple-truth-organic</t>
  </si>
  <si>
    <t>2017-03-10T10:59:58Z</t>
  </si>
  <si>
    <t>Unsweetened Soymilk</t>
  </si>
  <si>
    <t>Filtered water, whole organic soybeans, calcium carbonate, sea salt, natural flavors, carrageenan, vitamin a palmitate, vitamin d2, riboflavin (vitamin b2), vitamin b12.</t>
  </si>
  <si>
    <t xml:space="preserve"> [ filtered-water -&gt; en:filtered-water  ]  [ water -&gt; en:water  ]  [ whole-organic-soybeans -&gt; en:whole-organic-soybeans  ]  [ organic-soybeans -&gt; en:organic-soybeans  ]  [ soybeans -&gt; en:soybeans  ]  [ calcium-carbonate -&gt; en:e170  -&gt; exists  -- ok  ]  [ sea-salt -&gt; en:sea-salt  ]  [ salt -&gt; en:salt  ]  [ natural-flavors -&gt; en:natural-flavors  ]  [ flavors -&gt; en:flavors  ]  [ carrageenan -&gt; en:e407  -&gt; exists  -- ok  ]  [ vitamin-a -&gt; en:vitamin-a  ]  [ a -&gt; en:a  ]  [ palmitate -&gt; en:palmitate  ]  [ vitamin-d2 -&gt; en:vitamin-d2  ]  [ d2 -&gt; en:d2  ]  [ riboflavin -&gt; en:e101i  -&gt; exists  -- ok  ]  [ vitamin-b2 -&gt; en:e101i  -- already seen  ]  [ vitamin-b12 -&gt; en:vitamin-b12  ]  [ b12 -&gt; en:b12  ] </t>
  </si>
  <si>
    <t>http://world-en.openfoodfacts.org/product/0011110841902/stevia-extract-blend-simple-truth-organic</t>
  </si>
  <si>
    <t>Stevia Extract Blend*</t>
  </si>
  <si>
    <t>Organic dextrose, organic reb - a*.</t>
  </si>
  <si>
    <t xml:space="preserve"> [ organic-dextrose -&gt; en:organic-dextrose  ]  [ dextrose -&gt; en:dextrose  ]  [ organic-reb -&gt; en:organic-reb  ]  [ reb -&gt; en:reb  ]  [ a -&gt; en:a  ] </t>
  </si>
  <si>
    <t>http://world-en.openfoodfacts.org/product/0011110841957/energy-enhanced-drink-mix-with-caffeine-b-vitamins-taurine-guarana-ginseng-wildberry-kroger</t>
  </si>
  <si>
    <t>2017-03-09T12:55:37Z</t>
  </si>
  <si>
    <t>Energy, Enhanced Drink Mix With Caffeine, B Vitamins, Taurine, Guarana &amp; Ginseng, Wildberry</t>
  </si>
  <si>
    <t>Citric acid, taurine, maltodextrin, panax ginseng, guarana, sucralose, caffeine, ascorbic acid, potassium citrate, sodium citrate, natural flavor and artificial flavors, inositol, niacinamide, acesulfame potassium, calcium silicate, d-calcium pantothenate, modified corn starch, corn syrup solids**, pyridoxine hydrochloride (vitamin b6), red 40, yellow 6, blue 1, cyanocobalamin (vitamin b12).</t>
  </si>
  <si>
    <t>5 g (16.9 fl oz)</t>
  </si>
  <si>
    <t xml:space="preserve"> [ citric-acid -&gt; en:e330  -&gt; exists  -- ok  ]  [ taurine -&gt; en:taurine  ]  [ maltodextrin -&gt; en:maltodextrin  ]  [ panax-ginseng -&gt; en:panax-ginseng  ]  [ ginseng -&gt; en:ginseng  ]  [ guarana -&gt; en:guarana  ]  [ sucralose -&gt; en:e955  -&gt; exists  -- ok  ]  [ caffeine -&gt; en:caffeine  ]  [ ascorbic-acid -&gt; en:e300  -&gt; exists  -- ok  ]  [ potassium-citrate -&gt; en:e332  -&gt; exists  -- ok  ]  [ sodium-citrate -&gt; en:e331  -&gt; exists  -- ok  ]  [ natural-flavor -&gt; en:natural-flavor  ]  [ flavor -&gt; en:flavor  ]  [ and-artificial-flavors -&gt; en:and-artificial-flavors  ]  [ artificial-flavors -&gt; en:artificial-flavors  ]  [ flavors -&gt; en:flavors  ]  [ inositol -&gt; en:inositol  ]  [ niacinamide -&gt; en:niacinamide  ]  [ acesulfame-potassium -&gt; en:e950  -&gt; exists  -- ok  ]  [ calcium-silicate -&gt; en:e552  -&gt; exists  -- ok  ]  [ d-calcium-pantothenate -&gt; en:d-calcium-pantothenate  ]  [ calcium-pantothenate -&gt; en:calcium-pantothenate  ]  [ pantothenate -&gt; en:pantothenate  ]  [ modified-corn-starch -&gt; en:modified-corn-starch  ]  [ corn-starch -&gt; en:corn-starch  ]  [ starch -&gt; en:starch  ]  [ corn-syrup-solids -&gt; en:corn-syrup-solids  ]  [ syrup-solids -&gt; en:syrup-solids  ]  [ solids -&gt; en:solids  ]  [ pyridoxine-hydrochloride -&gt; en:pyridoxine-hydrochloride  ]  [ hydrochloride -&gt; en:hydrochloride  ]  [ vitamin-b6 -&gt; en:vitamin-b6  ]  [ b6 -&gt; en:b6  ]  [ red-40 -&gt; en:e129  -&gt; exists  -- ok  ]  [ yellow-6 -&gt; en:e110  -&gt; exists  -- ok  ]  [ blue-1 -&gt; en:e133  -&gt; exists  -- ok  ]  [ cyanocobalamin -&gt; en:cyanocobalamin  ]  [ vitamin-b12 -&gt; en:vitamin-b12  ]  [ b12 -&gt; en:b12  ] </t>
  </si>
  <si>
    <t>en:e110,en:e129,en:e133,en:e300,en:e330,en:e331,en:e332,en:e552,en:e950,en:e955</t>
  </si>
  <si>
    <t>E110 - Sunset yellow FCF,E129 - Allura red ac,E133 - Brilliant blue FCF,E300 - Ascorbic acid,E330 - Citric acid,E331 - Sodium citrates,E332 - Potassium citrates,E552 - Calcium silicate,E950 - Acesulfame k,E955 - Sucralose</t>
  </si>
  <si>
    <t>http://world-en.openfoodfacts.org/product/0011110842022/ice-pix-pops-kroger</t>
  </si>
  <si>
    <t>Ice Pix Pops</t>
  </si>
  <si>
    <t>Water, sugar syrup, corn syrup, citric acid, phosphoric acid, artificial flavors, propylene glycol, guar gum, locust bean gum, red 40, blue 1, yellow 5, yellow 6, caramel color.</t>
  </si>
  <si>
    <t xml:space="preserve"> [ water -&gt; en:water  ]  [ sugar-syrup -&gt; en:sugar-syrup  ]  [ syrup -&gt; en:syrup  ]  [ corn-syrup -&gt; en:corn-syrup  ]  [ syrup -&gt; en:syrup  ]  [ citric-acid -&gt; en:e330  -&gt; exists  -- ok  ]  [ phosphoric-acid -&gt; en:e338  -&gt; exists  -- ok  ]  [ artificial-flavors -&gt; en:artificial-flavors  ]  [ flavors -&gt; en:flavors  ]  [ propylene-glycol -&gt; en:e1520  -&gt; exists  -- ok  ]  [ guar-gum -&gt; en:e412  -&gt; exists  -- ok  ]  [ locust-bean-gum -&gt; en:e410  -&gt; exists  -- ok  ]  [ red-40 -&gt; en:e129  -&gt; exists  -- ok  ]  [ blue-1 -&gt; en:e133  -&gt; exists  -- ok  ]  [ yellow-5 -&gt; en:e102  -&gt; exists  -- ok  ]  [ yellow-6 -&gt; en:e110  -&gt; exists  -- ok  ]  [ caramel-color -&gt; en:e150a  -&gt; exists  -- ok  ] </t>
  </si>
  <si>
    <t>en:e102,en:e110,en:e129,en:e133,en:e150a,en:e1520,en:e330,en:e338,en:e410,en:e412</t>
  </si>
  <si>
    <t>E102 - Tartrazine,E110 - Sunset yellow FCF,E129 - Allura red ac,E133 - Brilliant blue FCF,E150a - Plain caramel,E1520 - Propylene Glycol,E330 - Citric acid,E338 - Phosphoric acid,E410 - Locust bean gum,E412 - Guar gum</t>
  </si>
  <si>
    <t>http://world-en.openfoodfacts.org/product/0011110842060/ice-pix-pops-kroger</t>
  </si>
  <si>
    <t>Water, sugar syrup, corn syrup, propylene glycol, citric acid, ascorbic acid, phosphoric acid, artificial flavor, guar gum, locust bean gum, yellow 5.</t>
  </si>
  <si>
    <t>53 g (1 BAR)</t>
  </si>
  <si>
    <t xml:space="preserve"> [ water -&gt; en:water  ]  [ sugar-syrup -&gt; en:sugar-syrup  ]  [ syrup -&gt; en:syrup  ]  [ corn-syrup -&gt; en:corn-syrup  ]  [ syrup -&gt; en:syrup  ]  [ propylene-glycol -&gt; en:e1520  -&gt; exists  -- ok  ]  [ citric-acid -&gt; en:e330  -&gt; exists  -- ok  ]  [ ascorbic-acid -&gt; en:e300  -&gt; exists  -- ok  ]  [ phosphoric-acid -&gt; en:e338  -&gt; exists  -- ok  ]  [ artificial-flavor -&gt; en:artificial-flavor  ]  [ flavor -&gt; en:flavor  ]  [ guar-gum -&gt; en:e412  -&gt; exists  -- ok  ]  [ locust-bean-gum -&gt; en:e410  -&gt; exists  -- ok  ]  [ yellow-5 -&gt; en:e102  -&gt; exists  -- ok  ] </t>
  </si>
  <si>
    <t>en:e102,en:e1520,en:e300,en:e330,en:e338,en:e410,en:e412</t>
  </si>
  <si>
    <t>E102 - Tartrazine,E1520 - Propylene Glycol,E300 - Ascorbic acid,E330 - Citric acid,E338 - Phosphoric acid,E410 - Locust bean gum,E412 - Guar gum</t>
  </si>
  <si>
    <t>http://world-en.openfoodfacts.org/product/0011110842152/hamburger-dill-oval-cut-chips-kroger</t>
  </si>
  <si>
    <t>Hamburger Dill Oval Cut Chips</t>
  </si>
  <si>
    <t>Fresh cucumbers, water, vinegar, salt, calcium chloride, natural flavors, polysorbate 80, yellow 5, blue 1.</t>
  </si>
  <si>
    <t xml:space="preserve"> [ fresh-cucumbers -&gt; en:fresh-cucumbers  ]  [ cucumbers -&gt; en:cucumbers  ]  [ water -&gt; en:water  ]  [ vinegar -&gt; en:vinegar  ]  [ salt -&gt; en:salt  ]  [ calcium-chloride -&gt; en:e509  -&gt; exists  -- ok  ]  [ natural-flavors -&gt; en:natural-flavors  ]  [ flavors -&gt; en:flavors  ]  [ polysorbate-80 -&gt; en:e433  -&gt; exists  -- ok  ]  [ yellow-5 -&gt; en:e102  -&gt; exists  -- ok  ]  [ blue-1 -&gt; en:e133  -&gt; exists  -- ok  ] </t>
  </si>
  <si>
    <t>http://world-en.openfoodfacts.org/product/0011110842176/dill-whole-no-garlic-kroger</t>
  </si>
  <si>
    <t>Dill Whole, No Garlic</t>
  </si>
  <si>
    <t>http://world-en.openfoodfacts.org/product/0011110842206/ice-pix-ice-pops-grape-cherry-and-orange-kroger</t>
  </si>
  <si>
    <t>Ice Pix, Ice Pops, Grape, Cherry And Orange</t>
  </si>
  <si>
    <t>http://world-en.openfoodfacts.org/product/0011110842275/banana-pepper-rings-mild-kroger</t>
  </si>
  <si>
    <t>Banana Pepper Rings, Mild</t>
  </si>
  <si>
    <t>Fresh banana peppers, water, vinegar, salt, malic and lactic acid, calcium chloride, sodium benzoate and sodium metabisulfite (preservatives), yellow 5.</t>
  </si>
  <si>
    <t xml:space="preserve"> [ fresh-banana-peppers -&gt; en:fresh-banana-peppers  ]  [ banana-peppers -&gt; en:banana-peppers  ]  [ peppers -&gt; en:peppers  ]  [ water -&gt; en:water  ]  [ vinegar -&gt; en:vinegar  ]  [ salt -&gt; en:salt  ]  [ malic-and-lactic-acid -&gt; en:malic-and-lactic-acid  ]  [ and-lactic-acid -&gt; en:and-lactic-acid  ]  [ lactic-acid -&gt; en:e270  -&gt; exists  -- ok  ]  [ calcium-chloride -&gt; en:e509  -&gt; exists  -- ok  ]  [ sodium-benzoate-and-sodium-metabisulfite -&gt; en:sodium-benzoate-and-sodium-metabisulfite  ]  [ benzoate-and-sodium-metabisulfite -&gt; en:benzoate-and-sodium-metabisulfite  ]  [ and-sodium-metabisulfite -&gt; en:and-sodium-metabisulfite  ]  [ sodium-metabisulfite -&gt; en:e223  -&gt; exists  -- ok  ]  [ preservatives -&gt; en:preservatives  ]  [ yellow-5 -&gt; en:e102  -&gt; exists  -- ok  ] </t>
  </si>
  <si>
    <t>en:e102,en:e223,en:e270,en:e509</t>
  </si>
  <si>
    <t>E102 - Tartrazine,E223 - Sodium metabisulphite,E270 - Lactic acid,E509 - Calcium chloride</t>
  </si>
  <si>
    <t>http://world-en.openfoodfacts.org/product/0011110842282/banana-pepper-rings-kroger</t>
  </si>
  <si>
    <t>Banana Pepper Rings</t>
  </si>
  <si>
    <t>Fresh banana peppers, water, vinegar, salt, malic and lactic acid, calcium chloride, sodium benzoate (preservative), natural flavors, sodium metabisulfite (preservative), yellow 5.</t>
  </si>
  <si>
    <t xml:space="preserve"> [ fresh-banana-peppers -&gt; en:fresh-banana-peppers  ]  [ banana-peppers -&gt; en:banana-peppers  ]  [ peppers -&gt; en:peppers  ]  [ water -&gt; en:water  ]  [ vinegar -&gt; en:vinegar  ]  [ salt -&gt; en:salt  ]  [ malic-and-lactic-acid -&gt; en:malic-and-lactic-acid  ]  [ and-lactic-acid -&gt; en:and-lactic-acid  ]  [ lactic-acid -&gt; en:e270  -&gt; exists  -- ok  ]  [ calcium-chloride -&gt; en:e509  -&gt; exists  -- ok  ]  [ sodium-benzoate -&gt; en:e211  -&gt; exists  -- ok  ]  [ preservative -&gt; en:preservative  ]  [ natural-flavors -&gt; en:natural-flavors  ]  [ flavors -&gt; en:flavors  ]  [ sodium-metabisulfite -&gt; en:e223  -&gt; exists  -- ok  ]  [ preservative -&gt; en:preservative  ]  [ yellow-5 -&gt; en:e102  -&gt; exists  -- ok  ] </t>
  </si>
  <si>
    <t>en:e102,en:e211,en:e223,en:e270,en:e509</t>
  </si>
  <si>
    <t>E102 - Tartrazine,E211 - Sodium benzoate,E223 - Sodium metabisulphite,E270 - Lactic acid,E509 - Calcium chloride</t>
  </si>
  <si>
    <t>http://world-en.openfoodfacts.org/product/0011110842459/hamburger-dill-oval-cut-chips-kroger</t>
  </si>
  <si>
    <t>http://world-en.openfoodfacts.org/product/0011110842527/bread-butter-chips-kroger</t>
  </si>
  <si>
    <t>http://world-en.openfoodfacts.org/product/0011110842534/microwave-kettle-sweet-salty-flavored-popcorn-sweet-salty-kroger</t>
  </si>
  <si>
    <t>Microwave Kettle Sweet &amp; Salty Flavored Popcorn, Sweet &amp; Salty</t>
  </si>
  <si>
    <t>Popcorn, partially hydrogenated soybean oil, salt, sucralose.</t>
  </si>
  <si>
    <t xml:space="preserve"> [ popcorn -&gt; en:popcorn  ]  [ partially-hydrogenated-soybean-oil -&gt; en:partially-hydrogenated-soybean-oil  ]  [ hydrogenated-soybean-oil -&gt; en:hydrogenated-soybean-oil  ]  [ soybean-oil -&gt; en:soybean-oil  ]  [ oil -&gt; en:oil  ]  [ salt -&gt; en:salt  ]  [ sucralose -&gt; en:e955  -&gt; exists  -- ok  ] </t>
  </si>
  <si>
    <t>en:e955</t>
  </si>
  <si>
    <t>E955 - Sucralose</t>
  </si>
  <si>
    <t>http://world-en.openfoodfacts.org/product/0011110842626/psst-chicken-strips-the-kroger-co</t>
  </si>
  <si>
    <t>2017-03-09T15:46:52Z</t>
  </si>
  <si>
    <t>Psst, Chicken Strips</t>
  </si>
  <si>
    <t>Chicken (chicken, mechanically separated chicken, skin), water, bleached wheat flour, textured soy protein concentrate, modified food starch, contains 2% or less of the following: dextrose, extractives of paprika and turmeric, leavening (sodium aluminum p</t>
  </si>
  <si>
    <t>76 g (2 PIECES)</t>
  </si>
  <si>
    <t xml:space="preserve"> [ chicken -&gt; en:chicken  ]  [ chicken -&gt; en:chicken  ]  [ mechanically-separated-chicken -&gt; en:mechanically-separated-chicken  ]  [ separated-chicken -&gt; en:separated-chicken  ]  [ chicken -&gt; en:chicken  ]  [ skin -&gt; en:skin  ]  [ water -&gt; en:water  ]  [ bleached-wheat-flour -&gt; en:bleached-wheat-flour  ]  [ wheat-flour -&gt; en:wheat-flour  ]  [ flour -&gt; en:flour  ]  [ textured-soy-protein-concentrate -&gt; en:textured-soy-protein-concentrate  ]  [ soy-protein-concentrate -&gt; en:soy-protein-concentrate  ]  [ protein-concentrate -&gt; en:protein-concentrate  ]  [ concentrate -&gt; en:concentrate  ]  [ modified-food-starch -&gt; en:modified-food-starch  ]  [ food-starch -&gt; en:food-starch  ]  [ starch -&gt; en:starch  ]  [ contains-2-or-less-of-the-following -&gt; en:contains-2-or-less-of-the-following  ]  [ 2-or-less-of-the-following -&gt; en:2-or-less-of-the-following  ]  [ or-less-of-the-following -&gt; en:or-less-of-the-following  ]  [ less-of-the-following -&gt; en:less-of-the-following  ]  [ of-the-following -&gt; en:of-the-following  ]  [ the-following -&gt; en:the-following  ]  [ following -&gt; en:following  ]  [ dextrose -&gt; en:dextrose  ]  [ extractives-of-paprika-and-turmeric -&gt; en:extractives-of-paprika-and-turmeric  ]  [ of-paprika-and-turmeric -&gt; en:of-paprika-and-turmeric  ]  [ paprika-and-turmeric -&gt; en:paprika-and-turmeric  ]  [ and-turmeric -&gt; en:and-turmeric  ]  [ turmeric -&gt; en:turmeric  ]  [ leavening -&gt; en:leavening  ]  [ sodium-aluminum-p -&gt; en:sodium-aluminum-p  ]  [ aluminum-p -&gt; en:aluminum-p  ]  [ p -&gt; en:p  ] </t>
  </si>
  <si>
    <t>http://world-en.openfoodfacts.org/product/0011110842640/ralphs-salted-sticks-butter-the-kroger-co</t>
  </si>
  <si>
    <t>Ralphs, Salted Sticks, Butter</t>
  </si>
  <si>
    <t>Pasteurized cream, salt.</t>
  </si>
  <si>
    <t xml:space="preserve"> [ pasteurized-cream -&gt; en:pasteurized-cream  ]  [ cream -&gt; en:cream  ]  [ salt -&gt; en:salt  ] </t>
  </si>
  <si>
    <t>http://world-en.openfoodfacts.org/product/0011110843005/chicken-patties-psst</t>
  </si>
  <si>
    <t>Chicken Patties</t>
  </si>
  <si>
    <t>Chicken (chicken , mechanically separated chicken skim, water, bleached wheat flour, textured soy protein concentrate, modified food starch, contains 2% or less the following: dextrose, extractives, of paprika and turmeric, leavening (sodium aluminium pho</t>
  </si>
  <si>
    <t xml:space="preserve"> [ chicken -&gt; en:chicken  ]  [ chicken -&gt; en:chicken  ]  [ mechanically-separated-chicken-skim -&gt; en:mechanically-separated-chicken-skim  ]  [ separated-chicken-skim -&gt; en:separated-chicken-skim  ]  [ chicken-skim -&gt; en:chicken-skim  ]  [ skim -&gt; en:skim  ]  [ water -&gt; en:water  ]  [ bleached-wheat-flour -&gt; en:bleached-wheat-flour  ]  [ wheat-flour -&gt; en:wheat-flour  ]  [ flour -&gt; en:flour  ]  [ textured-soy-protein-concentrate -&gt; en:textured-soy-protein-concentrate  ]  [ soy-protein-concentrate -&gt; en:soy-protein-concentrate  ]  [ protein-concentrate -&gt; en:protein-concentrate  ]  [ concentrate -&gt; en:concentrate  ]  [ modified-food-starch -&gt; en:modified-food-starch  ]  [ food-starch -&gt; en:food-starch  ]  [ starch -&gt; en:starch  ]  [ contains-2-or-less-the-following -&gt; en:contains-2-or-less-the-following  ]  [ 2-or-less-the-following -&gt; en:2-or-less-the-following  ]  [ or-less-the-following -&gt; en:or-less-the-following  ]  [ less-the-following -&gt; en:less-the-following  ]  [ the-following -&gt; en:the-following  ]  [ following -&gt; en:following  ]  [ dextrose -&gt; en:dextrose  ]  [ extractives -&gt; en:extractives  ]  [ of-paprika-and-turmeric -&gt; en:of-paprika-and-turmeric  ]  [ paprika-and-turmeric -&gt; en:paprika-and-turmeric  ]  [ and-turmeric -&gt; en:and-turmeric  ]  [ turmeric -&gt; en:turmeric  ]  [ leavening -&gt; en:leavening  ]  [ sodium-aluminium-pho -&gt; en:sodium-aluminium-pho  ]  [ aluminium-pho -&gt; en:aluminium-pho  ]  [ pho -&gt; en:pho  ] </t>
  </si>
  <si>
    <t>http://world-en.openfoodfacts.org/product/0011110843098/instant-drink-mix-sugar-free-low-calorie-kroeger</t>
  </si>
  <si>
    <t>2017-03-09T12:55:36Z</t>
  </si>
  <si>
    <t>Instant Drink Mix, Sugar Free - Low Calorie</t>
  </si>
  <si>
    <t>Citric acid, potassium and sodium citrate, natural flavor, aspartame**, magnesium oxide contains 2% or less lemon juice solids, acesulfame potassium, maltodextrn, calcium silicate, gum arabic, soy lecithin, artificial color, yellow 5.</t>
  </si>
  <si>
    <t xml:space="preserve"> [ citric-acid -&gt; en:e330  -&gt; exists  -- ok  ]  [ potassium-and-sodium-citrate -&gt; en:potassium-and-sodium-citrate  ]  [ and-sodium-citrate -&gt; en:and-sodium-citrate  ]  [ sodium-citrate -&gt; en:e331  -&gt; exists  -- ok  ]  [ natural-flavor -&gt; en:natural-flavor  ]  [ flavor -&gt; en:flavor  ]  [ aspartame -&gt; en:e951  -&gt; exists  -- ok  ]  [ magnesium-oxide-contains-2-or-less-lemon-juice-solids -&gt; en:magnesium-oxide-contains-2-or-less-lemon-juice-solids  ]  [ oxide-contains-2-or-less-lemon-juice-solids -&gt; en:oxide-contains-2-or-less-lemon-juice-solids  ]  [ contains-2-or-less-lemon-juice-solids -&gt; en:contains-2-or-less-lemon-juice-solids  ]  [ 2-or-less-lemon-juice-solids -&gt; en:2-or-less-lemon-juice-solids  ]  [ or-less-lemon-juice-solids -&gt; en:or-less-lemon-juice-solids  ]  [ less-lemon-juice-solids -&gt; en:less-lemon-juice-solids  ]  [ lemon-juice-solids -&gt; en:lemon-juice-solids  ]  [ juice-solids -&gt; en:juice-solids  ]  [ solids -&gt; en:solids  ]  [ acesulfame-potassium -&gt; en:e950  -&gt; exists  -- ok  ]  [ maltodextrn -&gt; en:maltodextrn  ]  [ calcium-silicate -&gt; en:e552  -&gt; exists  -- ok  ]  [ gum-arabic -&gt; en:e414  -&gt; exists  -- ok  ]  [ soy-lecithin -&gt; en:soy-lecithin  ]  [ lecithin -&gt; en:e322i  -&gt; exists  -- ok  ]  [ artificial-color -&gt; en:artificial-color  ]  [ color -&gt; en:colour  ]  [ yellow-5 -&gt; en:e102  -&gt; exists  -- ok  ] </t>
  </si>
  <si>
    <t>en:e102,en:e322,en:e322i,en:e330,en:e331,en:e414,en:e552,en:e950,en:e951</t>
  </si>
  <si>
    <t>E102 - Tartrazine,E322 - Lecithins,E322i - Lecithin,E330 - Citric acid,E331 - Sodium citrates,E414 - Acacia gum,E552 - Calcium silicate,E950 - Acesulfame k,E951 - Aspartame</t>
  </si>
  <si>
    <t>http://world-en.openfoodfacts.org/product/0011110843111/lite-instant-drink-mix-kroger</t>
  </si>
  <si>
    <t>Lite Instant Drink Mix</t>
  </si>
  <si>
    <t>Citric acid, maltodextrin, natural and artificial flavor, aspartame**, calcium phosphate, sodium citrate, red 40. contains 2% or less potassium citrate, acesulfame potassium, gum arabic, magnesium oxide, calcium silicate, artificial color, blue 1.</t>
  </si>
  <si>
    <t>1.3 g (1.3 g)</t>
  </si>
  <si>
    <t xml:space="preserve"> [ citric-acid -&gt; en:e330  -&gt; exists  -- ok  ]  [ maltodextrin -&gt; en:maltodextrin  ]  [ natural-and-artificial-flavor -&gt; en:natural-and-artificial-flavor  ]  [ and-artificial-flavor -&gt; en:and-artificial-flavor  ]  [ artificial-flavor -&gt; en:artificial-flavor  ]  [ flavor -&gt; en:flavor  ]  [ aspartame -&gt; en:e951  -&gt; exists  -- ok  ]  [ calcium-phosphate -&gt; en:e341  -&gt; exists  -- ok  ]  [ sodium-citrate -&gt; en:e331  -&gt; exists  -- ok  ]  [ red-40-contains-2-or-less-potassium-citrate -&gt; en:red-40-contains-2-or-less-potassium-citrate  ]  [ 40-contains-2-or-less-potassium-citrate -&gt; en:40-contains-2-or-less-potassium-citrate  ]  [ contains-2-or-less-potassium-citrate -&gt; en:contains-2-or-less-potassium-citrate  ]  [ 2-or-less-potassium-citrate -&gt; en:2-or-less-potassium-citrate  ]  [ or-less-potassium-citrate -&gt; en:or-less-potassium-citrate  ]  [ less-potassium-citrate -&gt; en:less-potassium-citrate  ]  [ potassium-citrate -&gt; en:e332  -&gt; exists  -- ok  ]  [ acesulfame-potassium -&gt; en:e950  -&gt; exists  -- ok  ]  [ gum-arabic -&gt; en:e414  -&gt; exists  -- ok  ]  [ magnesium-oxide -&gt; en:e530  -&gt; exists  -- ok  ]  [ calcium-silicate -&gt; en:e552  -&gt; exists  -- ok  ]  [ artificial-color -&gt; en:artificial-color  ]  [ color -&gt; en:colour  ]  [ blue-1 -&gt; en:e133  -&gt; exists  -- ok  ] </t>
  </si>
  <si>
    <t>en:e133,en:e330,en:e331,en:e332,en:e341,en:e414,en:e530,en:e552,en:e950,en:e951</t>
  </si>
  <si>
    <t>E133 - Brilliant blue FCF,E330 - Citric acid,E331 - Sodium citrates,E332 - Potassium citrates,E341 - Calcium phosphates,E414 - Acacia gum,E530 - Magnesium oxide,E552 - Calcium silicate,E950 - Acesulfame k,E951 - Aspartame</t>
  </si>
  <si>
    <t>http://world-en.openfoodfacts.org/product/0011110843128/lite-instant-drink-mix-strawberry-orange-banana-kroger</t>
  </si>
  <si>
    <t>2017-03-09T12:54:55Z</t>
  </si>
  <si>
    <t>Lite Instant Drink Mix, Strawberry, Orange, Banana</t>
  </si>
  <si>
    <t>Citric acid, maltodextrin, aspartame**, natural and artificial flavors, potassium citrate. contains 2% or less acesulfame potassium, calcium silicate, gum arabic, magnesium oxide, soy lecithin, artificial color, red 40, red 40 lake, blue 1.</t>
  </si>
  <si>
    <t>1.4 g (1.4 g)</t>
  </si>
  <si>
    <t xml:space="preserve"> [ citric-acid -&gt; en:e330  -&gt; exists  -- ok  ]  [ maltodextrin -&gt; en:maltodextrin  ]  [ aspartame -&gt; en:e951  -&gt; exists  -- ok  ]  [ natural-and-artificial-flavors -&gt; en:natural-and-artificial-flavors  ]  [ and-artificial-flavors -&gt; en:and-artificial-flavors  ]  [ artificial-flavors -&gt; en:artificial-flavors  ]  [ flavors -&gt; en:flavors  ]  [ potassium-citrate-contains-2-or-less-acesulfame-potassium -&gt; en:potassium-citrate-contains-2-or-less-acesulfame-potassium  ]  [ citrate-contains-2-or-less-acesulfame-potassium -&gt; en:citrate-contains-2-or-less-acesulfame-potassium  ]  [ contains-2-or-less-acesulfame-potassium -&gt; en:contains-2-or-less-acesulfame-potassium  ]  [ 2-or-less-acesulfame-potassium -&gt; en:2-or-less-acesulfame-potassium  ]  [ or-less-acesulfame-potassium -&gt; en:or-less-acesulfame-potassium  ]  [ less-acesulfame-potassium -&gt; en:less-acesulfame-potassium  ]  [ acesulfame-potassium -&gt; en:e950  -&gt; exists  -- ok  ]  [ calcium-silicate -&gt; en:e552  -&gt; exists  -- ok  ]  [ gum-arabic -&gt; en:e414  -&gt; exists  -- ok  ]  [ magnesium-oxide -&gt; en:e530  -&gt; exists  -- ok  ]  [ soy-lecithin -&gt; en:soy-lecithin  ]  [ lecithin -&gt; en:e322i  -&gt; exists  -- ok  ]  [ artificial-color -&gt; en:artificial-color  ]  [ color -&gt; en:colour  ]  [ red-40 -&gt; en:e129  -&gt; exists  -- ok  ]  [ red-40-lake -&gt; en:red-40-lake  ]  [ 40-lake -&gt; en:40-lake  ]  [ lake -&gt; en:lake  ]  [ blue-1 -&gt; en:e133  -&gt; exists  -- ok  ] </t>
  </si>
  <si>
    <t>en:e129,en:e133,en:e322,en:e322i,en:e330,en:e414,en:e530,en:e552,en:e950,en:e951</t>
  </si>
  <si>
    <t>E129 - Allura red ac,E133 - Brilliant blue FCF,E322 - Lecithins,E322i - Lecithin,E330 - Citric acid,E414 - Acacia gum,E530 - Magnesium oxide,E552 - Calcium silicate,E950 - Acesulfame k,E951 - Aspartame</t>
  </si>
  <si>
    <t>http://world-en.openfoodfacts.org/product/0011110843135/instant-drink-mix-lite-strawberry-kiwi-kroger</t>
  </si>
  <si>
    <t>2017-03-10T10:56:06Z</t>
  </si>
  <si>
    <t>Instant Drink Mix, Lite Strawberry, Kiwi</t>
  </si>
  <si>
    <t>Citric acid, maltodextrin, natural and artificial flavors, aspartame**, contains less than 2% acesulfame potassium,gum arabic, calcium silicate, magnesium oxide, potassium citrate,artificial color, red 40, yellow 5, blue 1</t>
  </si>
  <si>
    <t>1.4 g (0.125 PACKET)</t>
  </si>
  <si>
    <t xml:space="preserve"> [ citric-acid -&gt; en:e330  -&gt; exists  -- ok  ]  [ maltodextrin -&gt; en:maltodextrin  ]  [ natural-and-artificial-flavors -&gt; en:natural-and-artificial-flavors  ]  [ and-artificial-flavors -&gt; en:and-artificial-flavors  ]  [ artificial-flavors -&gt; en:artificial-flavors  ]  [ flavors -&gt; en:flavors  ]  [ aspartame -&gt; en:e951  -&gt; exists  -- ok  ]  [ contains-less-than-2-acesulfame-potassium -&gt; en:contains-less-than-2-acesulfame-potassium  ]  [ less-than-2-acesulfame-potassium -&gt; en:less-than-2-acesulfame-potassium  ]  [ than-2-acesulfame-potassium -&gt; en:than-2-acesulfame-potassium  ]  [ 2-acesulfame-potassium -&gt; en:2-acesulfame-potassium  ]  [ acesulfame-potassium -&gt; en:e950  -&gt; exists  -- ok  ]  [ gum-arabic -&gt; en:e414  -&gt; exists  -- ok  ]  [ calcium-silicate -&gt; en:e552  -&gt; exists  -- ok  ]  [ magnesium-oxide -&gt; en:e530  -&gt; exists  -- ok  ]  [ potassium-citrate -&gt; en:e332  -&gt; exists  -- ok  ]  [ artificial-color -&gt; en:artificial-color  ]  [ color -&gt; en:colour  ]  [ red-40 -&gt; en:e129  -&gt; exists  -- ok  ]  [ yellow-5 -&gt; en:e102  -&gt; exists  -- ok  ]  [ blue-1 -&gt; en:e133  -&gt; exists  -- ok  ] </t>
  </si>
  <si>
    <t>en:e102,en:e129,en:e133,en:e330,en:e332,en:e414,en:e530,en:e552,en:e950,en:e951</t>
  </si>
  <si>
    <t>E102 - Tartrazine,E129 - Allura red ac,E133 - Brilliant blue FCF,E330 - Citric acid,E332 - Potassium citrates,E414 - Acacia gum,E530 - Magnesium oxide,E552 - Calcium silicate,E950 - Acesulfame k,E951 - Aspartame</t>
  </si>
  <si>
    <t>http://world-en.openfoodfacts.org/product/0011110843142/lite-peach-tea-kroger</t>
  </si>
  <si>
    <t>Lite Peach Tea</t>
  </si>
  <si>
    <t>Citric acid, maltodextrin, instant tea, aspartame**, caramel color, natural and artificial flavors, contains less than 2% magnesium oxide, acesulfame potassium, calcium silicate, yellow 5, red 40.</t>
  </si>
  <si>
    <t>0.88 g (8 fl oz)</t>
  </si>
  <si>
    <t xml:space="preserve"> [ citric-acid -&gt; en:e330  -&gt; exists  -- ok  ]  [ maltodextrin -&gt; en:maltodextrin  ]  [ instant-tea -&gt; en:instant-tea  ]  [ tea -&gt; en:tea  ]  [ aspartame -&gt; en:e951  -&gt; exists  -- ok  ]  [ caramel-color -&gt; en:e150a  -&gt; exists  -- ok  ]  [ natural-and-artificial-flavors -&gt; en:natural-and-artificial-flavors  ]  [ and-artificial-flavors -&gt; en:and-artificial-flavors  ]  [ artificial-flavors -&gt; en:artificial-flavors  ]  [ flavors -&gt; en:flavors  ]  [ contains-less-than-2-magnesium-oxide -&gt; en:contains-less-than-2-magnesium-oxide  ]  [ less-than-2-magnesium-oxide -&gt; en:less-than-2-magnesium-oxide  ]  [ than-2-magnesium-oxide -&gt; en:than-2-magnesium-oxide  ]  [ 2-magnesium-oxide -&gt; en:2-magnesium-oxide  ]  [ magnesium-oxide -&gt; en:e530  -&gt; exists  -- ok  ]  [ acesulfame-potassium -&gt; en:e950  -&gt; exists  -- ok  ]  [ calcium-silicate -&gt; en:e552  -&gt; exists  -- ok  ]  [ yellow-5 -&gt; en:e102  -&gt; exists  -- ok  ]  [ red-40 -&gt; en:e129  -&gt; exists  -- ok  ] </t>
  </si>
  <si>
    <t>en:e102,en:e129,en:e150a,en:e330,en:e530,en:e552,en:e950,en:e951</t>
  </si>
  <si>
    <t>E102 - Tartrazine,E129 - Allura red ac,E150a - Plain caramel,E330 - Citric acid,E530 - Magnesium oxide,E552 - Calcium silicate,E950 - Acesulfame k,E951 - Aspartame</t>
  </si>
  <si>
    <t>http://world-en.openfoodfacts.org/product/0011110843159/instant-drink-mix-kroeger</t>
  </si>
  <si>
    <t>Instant Drink Mix</t>
  </si>
  <si>
    <t>Citric acid, natural and artificial flavor, potassium citrate, calcium phosphate, aspartame**, maltodextrain, raspberry juice solids. contains 2% or less acesulfame potassium, gum arabic, calcium silicate, magnesium oxide, red 40, artificial color, blue 1.</t>
  </si>
  <si>
    <t>1.2 g (8 fl oz)</t>
  </si>
  <si>
    <t xml:space="preserve"> [ citric-acid -&gt; en:e330  -&gt; exists  -- ok  ]  [ natural-and-artificial-flavor -&gt; en:natural-and-artificial-flavor  ]  [ and-artificial-flavor -&gt; en:and-artificial-flavor  ]  [ artificial-flavor -&gt; en:artificial-flavor  ]  [ flavor -&gt; en:flavor  ]  [ potassium-citrate -&gt; en:e332  -&gt; exists  -- ok  ]  [ calcium-phosphate -&gt; en:e341  -&gt; exists  -- ok  ]  [ aspartame -&gt; en:e951  -&gt; exists  -- ok  ]  [ maltodextrain -&gt; en:maltodextrain  ]  [ raspberry-juice-solids-contains-2-or-less-acesulfame-potassium -&gt; en:raspberry-juice-solids-contains-2-or-less-acesulfame-potassium  ]  [ juice-solids-contains-2-or-less-acesulfame-potassium -&gt; en:juice-solids-contains-2-or-less-acesulfame-potassium  ]  [ solids-contains-2-or-less-acesulfame-potassium -&gt; en:solids-contains-2-or-less-acesulfame-potassium  ]  [ contains-2-or-less-acesulfame-potassium -&gt; en:contains-2-or-less-acesulfame-potassium  ]  [ 2-or-less-acesulfame-potassium -&gt; en:2-or-less-acesulfame-potassium  ]  [ or-less-acesulfame-potassium -&gt; en:or-less-acesulfame-potassium  ]  [ less-acesulfame-potassium -&gt; en:less-acesulfame-potassium  ]  [ acesulfame-potassium -&gt; en:e950  -&gt; exists  -- ok  ]  [ gum-arabic -&gt; en:e414  -&gt; exists  -- ok  ]  [ calcium-silicate -&gt; en:e552  -&gt; exists  -- ok  ]  [ magnesium-oxide -&gt; en:e530  -&gt; exists  -- ok  ]  [ red-40 -&gt; en:e129  -&gt; exists  -- ok  ]  [ artificial-color -&gt; en:artificial-color  ]  [ color -&gt; en:colour  ]  [ blue-1 -&gt; en:e133  -&gt; exists  -- ok  ] </t>
  </si>
  <si>
    <t>en:e129,en:e133,en:e330,en:e332,en:e341,en:e414,en:e530,en:e552,en:e950,en:e951</t>
  </si>
  <si>
    <t>E129 - Allura red ac,E133 - Brilliant blue FCF,E330 - Citric acid,E332 - Potassium citrates,E341 - Calcium phosphates,E414 - Acacia gum,E530 - Magnesium oxide,E552 - Calcium silicate,E950 - Acesulfame k,E951 - Aspartame</t>
  </si>
  <si>
    <t>http://world-en.openfoodfacts.org/product/0011110843166/lemonade-drink-mix-kroger</t>
  </si>
  <si>
    <t>Lemonade Drink Mix</t>
  </si>
  <si>
    <t>Citric acid, aspartame**, potassium citrate, natural flavor, lemon juice solids, calcium silicate, silicon dioxide, ascorbic acid, acesulfame potassium, yellow 5.</t>
  </si>
  <si>
    <t>4 g (16.9 fl oz)</t>
  </si>
  <si>
    <t xml:space="preserve"> [ citric-acid -&gt; en:e330  -&gt; exists  -- ok  ]  [ aspartame -&gt; en:e951  -&gt; exists  -- ok  ]  [ potassium-citrate -&gt; en:e332  -&gt; exists  -- ok  ]  [ natural-flavor -&gt; en:natural-flavor  ]  [ flavor -&gt; en:flavor  ]  [ lemon-juice-solids -&gt; en:lemon-juice-solids  ]  [ juice-solids -&gt; en:juice-solids  ]  [ solids -&gt; en:solids  ]  [ calcium-silicate -&gt; en:e552  -&gt; exists  -- ok  ]  [ silicon-dioxide -&gt; en:e551  -&gt; exists  -- ok  ]  [ ascorbic-acid -&gt; en:e300  -&gt; exists  -- ok  ]  [ acesulfame-potassium -&gt; en:e950  -&gt; exists  -- ok  ]  [ yellow-5 -&gt; en:e102  -&gt; exists  -- ok  ] </t>
  </si>
  <si>
    <t>en:e102,en:e300,en:e330,en:e332,en:e551,en:e552,en:e950,en:e951</t>
  </si>
  <si>
    <t>E102 - Tartrazine,E300 - Ascorbic acid,E330 - Citric acid,E332 - Potassium citrates,E551 - Silicon dioxide,E552 - Calcium silicate,E950 - Acesulfame k,E951 - Aspartame</t>
  </si>
  <si>
    <t>http://world-en.openfoodfacts.org/product/0011110843180/tea-drink-mix-peach-kroger</t>
  </si>
  <si>
    <t>2017-03-09T13:03:11Z</t>
  </si>
  <si>
    <t>2017-03-09T13:03:12Z</t>
  </si>
  <si>
    <t>Tea Drink Mix, Peach</t>
  </si>
  <si>
    <t>Instant tea, citric acid, maltodextrin, malic acid, modified corn starch, aspartame**, contains 2% or less of: calcium silicate, acesulfame potassium, mixed triglycerides, gum acacia, ethyl acetate, natural and artificial flavors, sugar***, tannic acid, yellow 6, mannitol, tetrasodium pyrophosphate, red 40, sodium ascorbate, blue 2, bha, carboxymethylcellulose.</t>
  </si>
  <si>
    <t xml:space="preserve"> [ instant-tea -&gt; en:instant-tea  ]  [ tea -&gt; en:tea  ]  [ citric-acid -&gt; en:e330  -&gt; exists  -- ok  ]  [ maltodextrin -&gt; en:maltodextrin  ]  [ malic-acid -&gt; en:e296  -&gt; exists  -- ok  ]  [ modified-corn-starch -&gt; en:modified-corn-starch  ]  [ corn-starch -&gt; en:corn-starch  ]  [ starch -&gt; en:starch  ]  [ aspartame -&gt; en:e951  -&gt; exists  -- ok  ]  [ contains-2-or-less-of -&gt; en:contains-2-or-less-of  ]  [ 2-or-less-of -&gt; en:2-or-less-of  ]  [ or-less-of -&gt; en:or-less-of  ]  [ less-of -&gt; en:less-of  ]  [ of -&gt; en:of  ]  [ calcium-silicate -&gt; en:e552  -&gt; exists  -- ok  ]  [ acesulfame-potassium -&gt; en:e950  -&gt; exists  -- ok  ]  [ mixed-triglycerides -&gt; en:mixed-triglycerides  ]  [ triglycerides -&gt; en:triglycerides  ]  [ gum-acacia -&gt; en:gum-acacia  ]  [ acacia -&gt; en:acacia  ]  [ ethyl-acetate -&gt; en:e1504  -&gt; exists  -- ok  ]  [ natural-and-artificial-flavors -&gt; en:natural-and-artificial-flavors  ]  [ and-artificial-flavors -&gt; en:and-artificial-flavors  ]  [ artificial-flavors -&gt; en:artificial-flavors  ]  [ flavors -&gt; en:flavors  ]  [ sugar -&gt; en:sugar  ]  [ tannic-acid -&gt; en:tannic-acid  ]  [ acid -&gt; en:acid  ]  [ yellow-6 -&gt; en:e110  -&gt; exists  -- ok  ]  [ mannitol -&gt; en:e421  -&gt; exists  -- ok  ]  [ tetrasodium-pyrophosphate -&gt; en:e450iii  -&gt; exists  -- ok  ]  [ red-40 -&gt; en:e129  -&gt; exists  -- ok  ]  [ sodium-ascorbate -&gt; en:e301  -&gt; exists  -- ok  ]  [ blue-2 -&gt; en:blue-2  ]  [ 2 -&gt; en:fd-c  ]  [ bha -&gt; en:e320  -&gt; exists  -- ok  ]  [ carboxymethylcellulose -&gt; en:e466  -&gt; exists  -- ok  ] </t>
  </si>
  <si>
    <t>en:e110,en:e129,en:e1504,en:e296,en:e301,en:e320,en:e330,en:e421,en:e450,en:e450iii,en:e466,en:e552,en:e950,en:e951</t>
  </si>
  <si>
    <t>E110 - Sunset yellow FCF,E129 - Allura red ac,E1504 - Ethyl acetate,E296 - Malic acid,E301 - Sodium ascorbate,E320 - Butylated hydroxyanisole (bha),E330 - Citric acid,E421 - Mannitol,E450 - Diphosphates,E450iii - Tetrasodium diphosphate,E466 - Sodium carboxy methyl cellulose,E552 - Calcium silicate,E950 - Acesulfame k,E951 - Aspartame</t>
  </si>
  <si>
    <t>http://world-en.openfoodfacts.org/product/0011110843265/enhanced-drink-mix-with-b-vitamins-grape-kroger</t>
  </si>
  <si>
    <t>2017-03-09T12:55:39Z</t>
  </si>
  <si>
    <t>Enhanced Drink Mix With B Vitamins, Grape</t>
  </si>
  <si>
    <t>Citric acid, maltodextrin, sodium citrate, potassium citrate, suralose, modified corn starch, corn syrup solids**, contains less than 2% of: natural flavor, medium chain triglycerides, ascorbic acid, d-calcium pantothenate, niacinamide, pyridoxine hydrochloride, riiboflavin, cyanocobalamin, tocopheryl acetate, calcium silicate, xanthan gum, silicon dioxide.</t>
  </si>
  <si>
    <t xml:space="preserve"> [ citric-acid -&gt; en:e330  -&gt; exists  -- ok  ]  [ maltodextrin -&gt; en:maltodextrin  ]  [ sodium-citrate -&gt; en:e331  -&gt; exists  -- ok  ]  [ potassium-citrate -&gt; en:e332  -&gt; exists  -- ok  ]  [ suralose -&gt; en:suralose  ]  [ modified-corn-starch -&gt; en:modified-corn-starch  ]  [ corn-starch -&gt; en:corn-starch  ]  [ starch -&gt; en:starch  ]  [ corn-syrup-solids -&gt; en:corn-syrup-solids  ]  [ syrup-solids -&gt; en:syrup-solids  ]  [ solids -&gt; en:solids  ]  [ contains-less-than-2-of -&gt; en:contains-less-than-2-of  ]  [ less-than-2-of -&gt; en:less-than-2-of  ]  [ than-2-of -&gt; en:than-2-of  ]  [ 2-of -&gt; en:2-of  ]  [ of -&gt; en:of  ]  [ natural-flavor -&gt; en:natural-flavor  ]  [ flavor -&gt; en:flavor  ]  [ medium-chain-triglycerides -&gt; en:medium-chain-triglycerides  ]  [ chain-triglycerides -&gt; en:chain-triglycerides  ]  [ triglycerides -&gt; en:triglycerides  ]  [ ascorbic-acid -&gt; en:e300  -&gt; exists  -- ok  ]  [ d-calcium-pantothenate -&gt; en:d-calcium-pantothenate  ]  [ calcium-pantothenate -&gt; en:calcium-pantothenate  ]  [ pantothenate -&gt; en:pantothenate  ]  [ niacinamide -&gt; en:niacinamide  ]  [ pyridoxine-hydrochloride -&gt; en:pyridoxine-hydrochloride  ]  [ hydrochloride -&gt; en:hydrochloride  ]  [ riiboflavin -&gt; en:riiboflavin  ]  [ cyanocobalamin -&gt; en:cyanocobalamin  ]  [ tocopheryl-acetate -&gt; en:tocopheryl-acetate  ]  [ acetate -&gt; en:acetate  ]  [ calcium-silicate -&gt; en:e552  -&gt; exists  -- ok  ]  [ xanthan-gum -&gt; en:e415  -&gt; exists  -- ok  ]  [ silicon-dioxide -&gt; en:e551  -&gt; exists  -- ok  ] </t>
  </si>
  <si>
    <t>en:e300,en:e330,en:e331,en:e332,en:e415,en:e551,en:e552</t>
  </si>
  <si>
    <t>E300 - Ascorbic acid,E330 - Citric acid,E331 - Sodium citrates,E332 - Potassium citrates,E415 - Xanthan gum,E551 - Silicon dioxide,E552 - Calcium silicate</t>
  </si>
  <si>
    <t>http://world-en.openfoodfacts.org/product/0011110843432/salted-mixed-nuts-sea-salt-kroger</t>
  </si>
  <si>
    <t>Salted Mixed Nuts, Sea Salt</t>
  </si>
  <si>
    <t>Blanched and unblanched peanuts, cashews, almonds, brazil nuts, hazelnuts, pecans, peanut oil and/or canola oil and/or cottonseed oil, sea salt.</t>
  </si>
  <si>
    <t>28 g (26 PIECES | ABOUT)</t>
  </si>
  <si>
    <t xml:space="preserve"> [ blanched-and-unblanched-peanuts -&gt; en:blanched-and-unblanched-peanuts  ]  [ and-unblanched-peanuts -&gt; en:and-unblanched-peanuts  ]  [ unblanched-peanuts -&gt; en:unblanched-peanuts  ]  [ peanuts -&gt; en:peanuts  ]  [ cashews -&gt; en:cashews  ]  [ almonds -&gt; en:almonds  ]  [ brazil-nuts -&gt; en:brazil-nuts  ]  [ nuts -&gt; en:nuts  ]  [ hazelnuts -&gt; en:hazelnuts  ]  [ pecans -&gt; en:pecans  ]  [ peanut-oil-and-or-canola-oil-and-or-cottonseed-oil -&gt; en:peanut-oil-and-or-canola-oil-and-or-cottonseed-oil  ]  [ oil-and-or-canola-oil-and-or-cottonseed-oil -&gt; en:oil-and-or-canola-oil-and-or-cottonseed-oil  ]  [ and-or-canola-oil-and-or-cottonseed-oil -&gt; en:and-or-canola-oil-and-or-cottonseed-oil  ]  [ or-canola-oil-and-or-cottonseed-oil -&gt; en:or-canola-oil-and-or-cottonseed-oil  ]  [ canola-oil-and-or-cottonseed-oil -&gt; en:canola-oil-and-or-cottonseed-oil  ]  [ oil-and-or-cottonseed-oil -&gt; en:oil-and-or-cottonseed-oil  ]  [ and-or-cottonseed-oil -&gt; en:and-or-cottonseed-oil  ]  [ or-cottonseed-oil -&gt; en:or-cottonseed-oil  ]  [ cottonseed-oil -&gt; en:cottonseed-oil  ]  [ oil -&gt; en:oil  ]  [ sea-salt -&gt; en:sea-salt  ]  [ salt -&gt; en:salt  ] </t>
  </si>
  <si>
    <t>http://world-en.openfoodfacts.org/product/0011110843586/movie-theater-butter-popcorn-kroger</t>
  </si>
  <si>
    <t>Movie Theater Butter Popcorn</t>
  </si>
  <si>
    <t>Popcorn, partially hydrogenated soybean oil, salt, less than 2% of the following: natural and artificial flavor, annatto extract (for color).</t>
  </si>
  <si>
    <t xml:space="preserve"> [ popcorn -&gt; en:popcorn  ]  [ partially-hydrogenated-soybean-oil -&gt; en:partially-hydrogenated-soybean-oil  ]  [ hydrogenated-soybean-oil -&gt; en:hydrogenated-soybean-oil  ]  [ soybean-oil -&gt; en:soybean-oil  ]  [ oil -&gt; en:oil  ]  [ salt -&gt; en:salt  ]  [ less-than-2-of-the-following -&gt; en:less-than-2-of-the-following  ]  [ than-2-of-the-following -&gt; en:than-2-of-the-following  ]  [ 2-of-the-following -&gt; en:2-of-the-following  ]  [ of-the-following -&gt; en:of-the-following  ]  [ the-following -&gt; en:the-following  ]  [ following -&gt; en:following  ]  [ natural-and-artificial-flavor -&gt; en:natural-and-artificial-flavor  ]  [ and-artificial-flavor -&gt; en:and-artificial-flavor  ]  [ artificial-flavor -&gt; en:artificial-flavor  ]  [ flavor -&gt; en:flavor  ]  [ annatto-extract -&gt; en:annatto-extract  ]  [ extract -&gt; en:extract  ]  [ for-color -&gt; en:for-color  ]  [ color -&gt; en:colour  ] </t>
  </si>
  <si>
    <t>http://world-en.openfoodfacts.org/product/0011110843654/mini-bags-sweet-salty-flavored-popcorn-kroger</t>
  </si>
  <si>
    <t>Mini Bags Sweet &amp; Salty Flavored Popcorn</t>
  </si>
  <si>
    <t>Popcorn, partially hydrogenated soybean oil , salt, sucralose</t>
  </si>
  <si>
    <t>http://world-en.openfoodfacts.org/product/0011110843807/chicken-wings-kroger</t>
  </si>
  <si>
    <t>2017-03-09T21:10:12Z</t>
  </si>
  <si>
    <t>2017-03-09T21:10:13Z</t>
  </si>
  <si>
    <t>Chicken Wings</t>
  </si>
  <si>
    <t>Chicken wing sections, water, contains 2% or less of: sugar, dehydrated honey (refinery syrup, honey), granulated brown sugar, modified food starch, sodium phosphates, salt, brown sugar, whey, dehydrated onion, dextrose, dehydrated garlic, vinegar (maltod</t>
  </si>
  <si>
    <t>93 g (4 PIECES)</t>
  </si>
  <si>
    <t xml:space="preserve"> [ chicken-wing-sections -&gt; en:chicken-wing-sections  ]  [ wing-sections -&gt; en:wing-sections  ]  [ sections -&gt; en:sections  ]  [ water -&gt; en:water  ]  [ contains-2-or-less-of -&gt; en:contains-2-or-less-of  ]  [ 2-or-less-of -&gt; en:2-or-less-of  ]  [ or-less-of -&gt; en:or-less-of  ]  [ less-of -&gt; en:less-of  ]  [ of -&gt; en:of  ]  [ sugar -&gt; en:sugar  ]  [ dehydrated-honey -&gt; en:dehydrated-honey  ]  [ honey -&gt; en:honey  ]  [ refinery-syrup -&gt; en:refinery-syrup  ]  [ syrup -&gt; en:syrup  ]  [ honey -&gt; en:honey  ]  [ granulated-brown-sugar -&gt; en:granulated-brown-sugar  ]  [ brown-sugar -&gt; en:brown-sugar  ]  [ sugar -&gt; en:sugar  ]  [ modified-food-starch -&gt; en:modified-food-starch  ]  [ food-starch -&gt; en:food-starch  ]  [ starch -&gt; en:starch  ]  [ sodium-phosphates -&gt; en:e339  -&gt; exists  -- ok  ]  [ salt -&gt; en:salt  ]  [ brown-sugar -&gt; en:brown-sugar  ]  [ sugar -&gt; en:sugar  ]  [ whey -&gt; en:whey  ]  [ dehydrated-onion -&gt; en:dehydrated-onion  ]  [ onion -&gt; en:onion  ]  [ dextrose -&gt; en:dextrose  ]  [ dehydrated-garlic -&gt; en:dehydrated-garlic  ]  [ garlic -&gt; en:garlic  ]  [ vinegar -&gt; en:vinegar  ]  [ maltod -&gt; en:maltod  ] </t>
  </si>
  <si>
    <t>http://world-en.openfoodfacts.org/product/0011110843814/enriched-macaroni-product-bow-ties-kroger</t>
  </si>
  <si>
    <t>Enriched Macaroni Product, Bow Ties</t>
  </si>
  <si>
    <t>56 g (0.75 cup)</t>
  </si>
  <si>
    <t>http://world-en.openfoodfacts.org/product/0011110844026/dark-chocolate-simple-truth-organic</t>
  </si>
  <si>
    <t>Organic chocolate liquor*, organic sugar*, organic cocoa butter*, organic low fat cocoa powder*.</t>
  </si>
  <si>
    <t xml:space="preserve"> [ organic-chocolate-liquor -&gt; en:organic-chocolate-liquor  ]  [ chocolate-liquor -&gt; en:chocolate-liquor  ]  [ liquor -&gt; en:liquor  ]  [ organic-sugar -&gt; en:organic-sugar  ]  [ sugar -&gt; en:sugar  ]  [ organic-cocoa-butter -&gt; en:organic-cocoa-butter  ]  [ cocoa-butter -&gt; en:cocoa-butter  ]  [ butter -&gt; en:butter  ]  [ organic-low-fat-cocoa-powder -&gt; en:organic-low-fat-cocoa-powder  ]  [ low-fat-cocoa-powder -&gt; en:low-fat-cocoa-powder  ]  [ fat-cocoa-powder -&gt; en:fat-cocoa-powder  ]  [ cocoa-powder -&gt; en:cocoa-powder  ]  [ powder -&gt; en:powder  ] </t>
  </si>
  <si>
    <t>http://world-en.openfoodfacts.org/product/0011110844033/dark-chocolate-simple-truth-organic</t>
  </si>
  <si>
    <t>Organic chocolate liquor*, organic sugar*, organic cocoa butter*, organic low fat cocoa powder*, organic quinoa*.</t>
  </si>
  <si>
    <t xml:space="preserve"> [ organic-chocolate-liquor -&gt; en:organic-chocolate-liquor  ]  [ chocolate-liquor -&gt; en:chocolate-liquor  ]  [ liquor -&gt; en:liquor  ]  [ organic-sugar -&gt; en:organic-sugar  ]  [ sugar -&gt; en:sugar  ]  [ organic-cocoa-butter -&gt; en:organic-cocoa-butter  ]  [ cocoa-butter -&gt; en:cocoa-butter  ]  [ butter -&gt; en:butter  ]  [ organic-low-fat-cocoa-powder -&gt; en:organic-low-fat-cocoa-powder  ]  [ low-fat-cocoa-powder -&gt; en:low-fat-cocoa-powder  ]  [ fat-cocoa-powder -&gt; en:fat-cocoa-powder  ]  [ cocoa-powder -&gt; en:cocoa-powder  ]  [ powder -&gt; en:powder  ]  [ organic-quinoa -&gt; en:organic-quinoa  ]  [ quinoa -&gt; en:quinoa  ] </t>
  </si>
  <si>
    <t>http://world-en.openfoodfacts.org/product/0011110844057/70-cacao-dark-chocolate-with-coconut-simple-truth-organic</t>
  </si>
  <si>
    <t>70 % Cacao Dark Chocolate With Coconut</t>
  </si>
  <si>
    <t>Organic chocolate liquor*, organic sugar*, organic cocoa butter*, organic low fat cocoa powder*, organic coconut.</t>
  </si>
  <si>
    <t xml:space="preserve"> [ organic-chocolate-liquor -&gt; en:organic-chocolate-liquor  ]  [ chocolate-liquor -&gt; en:chocolate-liquor  ]  [ liquor -&gt; en:liquor  ]  [ organic-sugar -&gt; en:organic-sugar  ]  [ sugar -&gt; en:sugar  ]  [ organic-cocoa-butter -&gt; en:organic-cocoa-butter  ]  [ cocoa-butter -&gt; en:cocoa-butter  ]  [ butter -&gt; en:butter  ]  [ organic-low-fat-cocoa-powder -&gt; en:organic-low-fat-cocoa-powder  ]  [ low-fat-cocoa-powder -&gt; en:low-fat-cocoa-powder  ]  [ fat-cocoa-powder -&gt; en:fat-cocoa-powder  ]  [ cocoa-powder -&gt; en:cocoa-powder  ]  [ powder -&gt; en:powder  ]  [ organic-coconut -&gt; en:organic-coconut  ]  [ coconut -&gt; en:coconut  ] </t>
  </si>
  <si>
    <t>http://world-en.openfoodfacts.org/product/0011110844095/dark-chocolate-simple-truth-organic</t>
  </si>
  <si>
    <t>Organic sugar*, organic chocolate liquor*, organic cocoa butter*, soy lecithin (emulsifier), sea salt, natural flavoring.</t>
  </si>
  <si>
    <t xml:space="preserve"> [ organic-sugar -&gt; en:organic-sugar  ]  [ sugar -&gt; en:sugar  ]  [ organic-chocolate-liquor -&gt; en:organic-chocolate-liquor  ]  [ chocolate-liquor -&gt; en:chocolate-liquor  ]  [ liquor -&gt; en:liquor  ]  [ organic-cocoa-butter -&gt; en:organic-cocoa-butter  ]  [ cocoa-butter -&gt; en:cocoa-butter  ]  [ butter -&gt; en:butter  ]  [ soy-lecithin -&gt; en:soy-lecithin  ]  [ lecithin -&gt; en:e322i  -&gt; exists  -- ok  ]  [ emulsifier -&gt; en:emulsifier  ]  [ sea-salt -&gt; en:sea-salt  ]  [ salt -&gt; en:salt  ]  [ natural-flavor -&gt; en:natural-flavor  ]  [ flavor -&gt; en:flavor  ]  [ ing -&gt; en:ing  ] </t>
  </si>
  <si>
    <t>http://world-en.openfoodfacts.org/product/0011110844132/spicy-brown-mustard-kroger</t>
  </si>
  <si>
    <t>Spicy Brown Mustard</t>
  </si>
  <si>
    <t>Vinegar, water, mustard seed, salt, turmeric,</t>
  </si>
  <si>
    <t xml:space="preserve"> [ vinegar -&gt; en:vinegar  ]  [ water -&gt; en:water  ]  [ mustard-seed -&gt; en:mustard-seed  ]  [ seed -&gt; en:seed  ]  [ salt -&gt; en:salt  ]  [ turmeric -&gt; en:turmeric  ] </t>
  </si>
  <si>
    <t>http://world-en.openfoodfacts.org/product/0011110844149/mukimame-private-selection</t>
  </si>
  <si>
    <t>2017-03-09T13:53:05Z</t>
  </si>
  <si>
    <t>Mukimame</t>
  </si>
  <si>
    <t>Mukimame (shelled edamame soybeans),</t>
  </si>
  <si>
    <t xml:space="preserve"> [ mukimame -&gt; en:mukimame  ]  [ shelled-edamame-soybeans -&gt; en:shelled-edamame-soybeans  ]  [ edamame-soybeans -&gt; en:edamame-soybeans  ]  [ soybeans -&gt; en:soybeans  ] </t>
  </si>
  <si>
    <t>http://world-en.openfoodfacts.org/product/0011110844156/horseradish-mustard-kroger</t>
  </si>
  <si>
    <t>2017-03-09T12:03:42Z</t>
  </si>
  <si>
    <t>2017-03-09T12:03:43Z</t>
  </si>
  <si>
    <t>Horseradish Mustard</t>
  </si>
  <si>
    <t>Vinegar, water, mustard seed, salt, horseradish powder, red pepper.</t>
  </si>
  <si>
    <t xml:space="preserve"> [ vinegar -&gt; en:vinegar  ]  [ water -&gt; en:water  ]  [ mustard-seed -&gt; en:mustard-seed  ]  [ seed -&gt; en:seed  ]  [ salt -&gt; en:salt  ]  [ horseradish-powder -&gt; en:horseradish-powder  ]  [ powder -&gt; en:powder  ]  [ red-pepper -&gt; en:red-pepper  ]  [ pepper -&gt; en:pepper  ] </t>
  </si>
  <si>
    <t>http://world-en.openfoodfacts.org/product/0011110844187/original-macaroni-cheese-kroger</t>
  </si>
  <si>
    <t>Enriched macaroni product (wheat flour, durum wheat flour, niacin, ferrous sulfate, thiamine mononitrate, riboflavin, folic acid), maltodextrin, whey, palm oil, cheddar and blue cheeses (pasteurized milk, salt, cheese culture, enzymes), salt, modified tapioca starch, emulsifiers (acetic acid esters of mono- and diglycerides, medium chain triglycerides), lactose, modified corn starch, potassium chloride, whole milk powder, natural and artificial flavors, soybean oil, mono- and diglycerides, silicon dioxide, guar gum, color (annatto extract, titanium dioxide, yellow 6), sodium caseinate, sodium phosphate, citric acid, potassium phosphate, lactic acid, sodium silicoaluminate.</t>
  </si>
  <si>
    <t xml:space="preserve"> [ enriched-macaroni-product -&gt; en:enriched-macaroni-product  ]  [ macaroni-product -&gt; en:macaroni-product  ]  [ product -&gt; en:product  ]  [ wheat-flour -&gt; en:wheat-flour  ]  [ flour -&gt; en:flour  ]  [ durum-wheat-flour -&gt; en:durum-wheat-flour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maltodextrin -&gt; en:maltodextrin  ]  [ whey -&gt; en:whey  ]  [ palm-oil -&gt; en:palm-oil  ]  [ oil -&gt; en:oil  ]  [ cheddar-and-blue-cheeses -&gt; en:cheddar-and-blue-cheeses  ]  [ and-blue-cheeses -&gt; en:and-blue-cheeses  ]  [ blue-cheeses -&gt; en:blue-cheeses  ]  [ cheeses -&gt; en:cheeses  ]  [ pasteurized-milk -&gt; en:pasteurized-milk  ]  [ milk -&gt; en:milk  ]  [ salt -&gt; en:salt  ]  [ cheese-culture -&gt; en:cheese-culture  ]  [ culture -&gt; en:culture  ]  [ enzymes -&gt; en:enzymes  ]  [ salt -&gt; en:salt  ]  [ modified-tapioca-starch -&gt; en:modified-tapioca-starch  ]  [ tapioca-starch -&gt; en:tapioca-starch  ]  [ starch -&gt; en:starch  ]  [ emulsifiers -&gt; en:emulsifiers  ]  [ acetic-acid-esters-of-mono-and-diglycerides -&gt; en:acetic-acid-esters-of-mono-and-diglycerides  ]  [ acid-esters-of-mono-and-diglycerides -&gt; en:acid-esters-of-mono-and-diglycerides  ]  [ esters-of-mono-and-diglycerides -&gt; en:esters-of-mono-and-diglycerides  ]  [ of-mono-and-diglycerides -&gt; en:of-mono-and-diglycerides  ]  [ mono-and-diglycerides -&gt; en:e471  -&gt; exists  -- ok  ]  [ medium-chain-triglycerides -&gt; en:medium-chain-triglycerides  ]  [ chain-triglycerides -&gt; en:chain-triglycerides  ]  [ triglycerides -&gt; en:triglycerides  ]  [ lactose -&gt; en:lactose  ]  [ modified-corn-starch -&gt; en:modified-corn-starch  ]  [ corn-starch -&gt; en:corn-starch  ]  [ starch -&gt; en:starch  ]  [ potassium-chloride -&gt; en:e508  -&gt; exists  -- ok  ]  [ whole-milk-powder -&gt; en:whole-milk-powder  ]  [ milk-powder -&gt; en:milk-powder  ]  [ powder -&gt; en:powder  ]  [ natural-and-artificial-flavors -&gt; en:natural-and-artificial-flavors  ]  [ and-artificial-flavors -&gt; en:and-artificial-flavors  ]  [ artificial-flavors -&gt; en:artificial-flavors  ]  [ flavors -&gt; en:flavors  ]  [ soybean-oil -&gt; en:soybean-oil  ]  [ oil -&gt; en:oil  ]  [ mono-and-diglycerides -&gt; en:e471  -- already seen  ]  [ silicon-dioxide -&gt; en:e551  -&gt; exists  -- ok  ]  [ guar-gum -&gt; en:e412  -&gt; exists  -- ok  ]  [ color -&gt; en:colour  ]  [ annatto-extract -&gt; en:annatto-extract  ]  [ extract -&gt; en:extract  ]  [ titanium-dioxide -&gt; en:e171  -&gt; exists  -- ok  ]  [ yellow-6 -&gt; en:e110  -&gt; exists  -- ok  ]  [ sodium-caseinate -&gt; en:sodium-caseinate  ]  [ caseinate -&gt; en:caseinate  ]  [ sodium-phosphate -&gt; en:e339  -&gt; exists  -- ok  ]  [ citric-acid -&gt; en:e330  -&gt; exists  -- ok  ]  [ potassium-phosphate -&gt; en:e340  -&gt; exists  -- ok  ]  [ lactic-acid -&gt; en:e270  -&gt; exists  -- ok  ]  [ sodium-silicoaluminate -&gt; en:e554  -&gt; exists  -- ok  ] </t>
  </si>
  <si>
    <t>en:e101,en:e101i,en:e110,en:e171,en:e270,en:e330,en:e339,en:e340,en:e375,en:e412,en:e471,en:e508,en:e551,en:e554</t>
  </si>
  <si>
    <t>E101 - Riboflavin,E101i - Riboflavin,E110 - Sunset yellow FCF,E171 - Titanium dioxide,E270 - Lactic acid,E330 - Citric acid,E339 - Sodium phosphates,E340 - Potassium phosphates,E375 - Nicotinic acid,E412 - Guar gum,E471 - Mono- and diglycerides of fatty acids,E508 - Potassium chloride,E551 - Silicon dioxide,E554 - Sodium aluminium silicate</t>
  </si>
  <si>
    <t>http://world-en.openfoodfacts.org/product/0011110844217/greek-extra-virgin-olive-oil-private-selection</t>
  </si>
  <si>
    <t>2017-03-09T16:45:27Z</t>
  </si>
  <si>
    <t>Greek Extra Virgin Olive Oil</t>
  </si>
  <si>
    <t>http://world-en.openfoodfacts.org/product/0011110844248/mustard-honey-kroger</t>
  </si>
  <si>
    <t>2017-03-09T12:21:04Z</t>
  </si>
  <si>
    <t>Mustard, Honey</t>
  </si>
  <si>
    <t>Water, vinegar, mustard seed, sugar, cider vinegar, honey, brown sugar, salt, carrot, extract, garlic powder, spices, turmeric.</t>
  </si>
  <si>
    <t xml:space="preserve"> [ water -&gt; en:water  ]  [ vinegar -&gt; en:vinegar  ]  [ mustard-seed -&gt; en:mustard-seed  ]  [ seed -&gt; en:seed  ]  [ sugar -&gt; en:sugar  ]  [ cider-vinegar -&gt; en:cider-vinegar  ]  [ vinegar -&gt; en:vinegar  ]  [ honey -&gt; en:honey  ]  [ brown-sugar -&gt; en:brown-sugar  ]  [ sugar -&gt; en:sugar  ]  [ salt -&gt; en:salt  ]  [ carrot -&gt; en:carrot  ]  [ extract -&gt; en:extract  ]  [ garlic-powder -&gt; en:garlic-powder  ]  [ powder -&gt; en:powder  ]  [ spices -&gt; en:spices  ]  [ turmeric -&gt; en:turmeric  ] </t>
  </si>
  <si>
    <t>http://world-en.openfoodfacts.org/product/0011110844316/grilled-glazed-chicken-breast-fillets-with-rib-meat-seasoning-teriyaki-kroger</t>
  </si>
  <si>
    <t>2017-03-09T14:26:12Z</t>
  </si>
  <si>
    <t>Grilled &amp; Glazed Chicken Breast Fillets With Rib Meat &amp; Seasoning, Teriyaki</t>
  </si>
  <si>
    <t>Chicken breast meat with rib meat, water, modified food starch, soy sauce (water, wheat, soybeans, salt), corn syrup solids, high fructose corn syrup, salt, sodium phosphates, carrageenan, pineapple juice concentrate, vinegar, cellulose gum, flavoring, potassium sorbate (preservative), sesame oil, salted sherry wine, sodium benzoate (preservative), spice. glazed with: water, sugar, soy sauce (water, wheat, soybeans, salt), pineapple juice concentrate, mirin (water, dextrose, rice, corn syrup, salt), rice vinegar, modified corn starch, garlic powder, toasted sesame oil, spices, salt, xanthan gum, onion powder, caramel color, sodium benzoate (preservative), dried parsley, flavor.</t>
  </si>
  <si>
    <t>112 g (112 g)</t>
  </si>
  <si>
    <t xml:space="preserve"> [ chicken-breast-meat-with-rib-meat -&gt; en:chicken-breast-meat-with-rib-meat  ]  [ breast-meat-with-rib-meat -&gt; en:breast-meat-with-rib-meat  ]  [ meat-with-rib-meat -&gt; en:meat-with-rib-meat  ]  [ with-rib-meat -&gt; en:with-rib-meat  ]  [ rib-meat -&gt; en:rib-meat  ]  [ meat -&gt; en:meat  ]  [ water -&gt; en:water  ]  [ modified-food-starch -&gt; en:modified-food-starch  ]  [ food-starch -&gt; en:food-starch  ]  [ starch -&gt; en:starch  ]  [ soy-sauce -&gt; en:soy-sauce  ]  [ sauce -&gt; en:sauce  ]  [ water -&gt; en:water  ]  [ wheat -&gt; en:wheat  ]  [ soybeans -&gt; en:soybeans  ]  [ salt -&gt; en:salt  ]  [ corn-syrup-solids -&gt; en:corn-syrup-solids  ]  [ syrup-solids -&gt; en:syrup-solids  ]  [ solids -&gt; en:solids  ]  [ high-fructose-corn-syrup -&gt; en:high-fructose-corn-syrup  ]  [ fructose-corn-syrup -&gt; en:fructose-corn-syrup  ]  [ corn-syrup -&gt; en:corn-syrup  ]  [ syrup -&gt; en:syrup  ]  [ salt -&gt; en:salt  ]  [ sodium-phosphates -&gt; en:e339  -&gt; exists  -- ok  ]  [ carrageenan -&gt; en:e407  -&gt; exists  -- ok  ]  [ pineapple-juice-concentrate -&gt; en:pineapple-juice-concentrate  ]  [ juice-concentrate -&gt; en:juice-concentrate  ]  [ concentrate -&gt; en:concentrate  ]  [ vinegar -&gt; en:vinegar  ]  [ cellulose-gum -&gt; en:e466  -&gt; exists  -- ok  ]  [ flavoring -&gt; en:flavoring  ]  [ potassium-sorbate -&gt; en:e202  -&gt; exists  -- ok  ]  [ preservative -&gt; en:preservative  ]  [ sesame-oil -&gt; en:sesame-oil  ]  [ oil -&gt; en:oil  ]  [ salted-sherry-wine -&gt; en:salted-sherry-wine  ]  [ sherry-wine -&gt; en:sherry-wine  ]  [ wine -&gt; en:wine  ]  [ sodium-benzoate -&gt; en:e211  -&gt; exists  -- ok  ]  [ preservative -&gt; en:preservative  ]  [ spice-glazed-with -&gt; en:spice-glazed-with  ]  [ glazed-with -&gt; en:glazed-with  ]  [ with -&gt; en:with  ]  [ water -&gt; en:water  ]  [ sugar -&gt; en:sugar  ]  [ soy-sauce -&gt; en:soy-sauce  ]  [ sauce -&gt; en:sauce  ]  [ water -&gt; en:water  ]  [ wheat -&gt; en:wheat  ]  [ soybeans -&gt; en:soybeans  ]  [ salt -&gt; en:salt  ]  [ pineapple-juice-concentrate -&gt; en:pineapple-juice-concentrate  ]  [ juice-concentrate -&gt; en:juice-concentrate  ]  [ concentrate -&gt; en:concentrate  ]  [ mirin -&gt; en:mirin  ]  [ water -&gt; en:water  ]  [ dextrose -&gt; en:dextrose  ]  [ rice -&gt; en:rice  ]  [ corn-syrup -&gt; en:corn-syrup  ]  [ syrup -&gt; en:syrup  ]  [ salt -&gt; en:salt  ]  [ rice-vinegar -&gt; en:rice-vinegar  ]  [ vinegar -&gt; en:vinegar  ]  [ modified-corn-starch -&gt; en:modified-corn-starch  ]  [ corn-starch -&gt; en:corn-starch  ]  [ starch -&gt; en:starch  ]  [ garlic-powder -&gt; en:garlic-powder  ]  [ powder -&gt; en:powder  ]  [ toasted-sesame-oil -&gt; en:toasted-sesame-oil  ]  [ sesame-oil -&gt; en:sesame-oil  ]  [ oil -&gt; en:oil  ]  [ spices -&gt; en:spices  ]  [ salt -&gt; en:salt  ]  [ xanthan-gum -&gt; en:e415  -&gt; exists  -- ok  ]  [ onion-powder -&gt; en:onion-powder  ]  [ powder -&gt; en:powder  ]  [ caramel-color -&gt; en:e150a  -&gt; exists  -- ok  ]  [ sodium-benzoate -&gt; en:e211  -- already seen  ]  [ preservative -&gt; en:preservative  ]  [ dried-parsley -&gt; en:dried-parsley  ]  [ parsley -&gt; en:parsley  ]  [ flavor -&gt; en:flavor  ] </t>
  </si>
  <si>
    <t>en:e150a,en:e202,en:e211,en:e339,en:e407,en:e415,en:e466</t>
  </si>
  <si>
    <t>E150a - Plain caramel,E202 - Potassium sorbate,E211 - Sodium benzoate,E339 - Sodium phosphates,E407 - Carrageenan,E415 - Xanthan gum,E466 - Sodium carboxy methyl cellulose</t>
  </si>
  <si>
    <t>http://world-en.openfoodfacts.org/product/0011110844484/spicy-tomato-roja-salsa-private-selection</t>
  </si>
  <si>
    <t>2017-03-10T08:50:12Z</t>
  </si>
  <si>
    <t>Spicy Tomato Roja Salsa</t>
  </si>
  <si>
    <t>Fresh tomatoes, tomatoes (tomatoes, tomato juice, salt), fresh jalapeno peppers, salt, garlic, lime juice, spice, natural flavor.</t>
  </si>
  <si>
    <t xml:space="preserve"> [ fresh-tomatoes -&gt; en:fresh-tomatoes  ]  [ tomatoes -&gt; en:tomatoes  ]  [ tomatoes -&gt; en:tomatoes  ]  [ tomatoes -&gt; en:tomatoes  ]  [ tomato-juice -&gt; en:tomato-juice  ]  [ juice -&gt; en:juice  ]  [ salt -&gt; en:salt  ]  [ fresh-jalapeno-peppers -&gt; en:fresh-jalapeno-peppers  ]  [ jalapeno-peppers -&gt; en:jalapeno-peppers  ]  [ peppers -&gt; en:peppers  ]  [ salt -&gt; en:salt  ]  [ garlic -&gt; en:garlic  ]  [ lime-juice -&gt; en:lime-juice  ]  [ juice -&gt; en:juice  ]  [ spice -&gt; en:spice  ]  [ natural-flavor -&gt; en:natural-flavor  ]  [ flavor -&gt; en:flavor  ] </t>
  </si>
  <si>
    <t>http://world-en.openfoodfacts.org/product/0011110844644/mini-pie-bites-kroger</t>
  </si>
  <si>
    <t>Mini Pie Bites</t>
  </si>
  <si>
    <t>Raspberry filling (sugar, water, raspberries, modified potato starch, dextrose, citric acid, tapioca dextrin, salt, sodium citrate, algin, sodium carboxymethylcellulose, carrageenan, preservatives [sodium benzoate, potassium sorbate], red 40, artificial f</t>
  </si>
  <si>
    <t>63 g (3 PIES)</t>
  </si>
  <si>
    <t xml:space="preserve"> [ raspberry-filling -&gt; en:raspberry-filling  ]  [ filling -&gt; en:filling  ]  [ sugar -&gt; en:sugar  ]  [ water -&gt; en:water  ]  [ raspberries -&gt; en:raspberries  ]  [ modified-potato-starch -&gt; en:modified-potato-starch  ]  [ potato-starch -&gt; en:potato-starch  ]  [ starch -&gt; en:starch  ]  [ dextrose -&gt; en:dextrose  ]  [ citric-acid -&gt; en:e330  -&gt; exists  -- ok  ]  [ tapioca-dextrin -&gt; en:tapioca-dextrin  ]  [ dextrin -&gt; en:e1400  -&gt; exists  -- ok  ]  [ salt -&gt; en:salt  ]  [ sodium-citrate -&gt; en:e331  -&gt; exists  -- ok  ]  [ algin -&gt; en:algin  ]  [ sodium-carboxymethylcellulose -&gt; en:sodium-carboxymethylcellulose  ]  [ carboxymethylcellulose -&gt; en:e466  -&gt; exists  -- ok  ]  [ carrageenan -&gt; en:e407  -&gt; exists  -- ok  ]  [ preservatives -&gt; en:preservatives  ]  [ sodium-benzoate -&gt; en:e211  -&gt; exists  -- ok  ]  [ potassium-sorbate -&gt; en:e202  -&gt; exists  -- ok  ]  [ red-40 -&gt; en:e129  -&gt; exists  -- ok  ]  [ artificial-f -&gt; en:artificial-f  ]  [ f -&gt; en:f  ] </t>
  </si>
  <si>
    <t>en:e129,en:e1400,en:e202,en:e211,en:e330,en:e331,en:e407,en:e466</t>
  </si>
  <si>
    <t>E129 - Allura red ac,E1400 - Dextrin,E202 - Potassium sorbate,E211 - Sodium benzoate,E330 - Citric acid,E331 - Sodium citrates,E407 - Carrageenan,E466 - Sodium carboxy methyl cellulose</t>
  </si>
  <si>
    <t>http://world-en.openfoodfacts.org/product/0011110844675/original-tomato-ketchup-kroger</t>
  </si>
  <si>
    <t>http://world-en.openfoodfacts.org/product/0011110844682/mini-pie-bites-kroger</t>
  </si>
  <si>
    <t>Enriched flour (wheat flour, malted barley flour, niacin, reduced iron, thiamine mononitrate, riboflavin, folic acid), heavy cream (heavy cream, milk, contains less then 0.5% of: mono and diglycerides, polysorbate 80 and carrageenan), belgian semi sweet c</t>
  </si>
  <si>
    <t>63 g (4 PIES)</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</si>
  <si>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heavy-cream -&gt; en:heavy-cream  ]  [ cream -&gt; en:cream  ]  [ heavy-cream -&gt; en:heavy-cream  ]  [ cream -&gt; en:cream  ]  [ milk -&gt; en:milk  ]  [ contains-less-then-0-5-of -&gt; en:contains-less-then-0-5-of  ]  [ less-then-0-5-of -&gt; en:less-then-0-5-of  ]  [ then-0-5-of -&gt; en:then-0-5-of  ]  [ 0-5-of -&gt; en:0-5-of  ]  [ 5-of -&gt; en:5-of  ]  [ of -&gt; en:of  ]  [ mono-and-diglycerides -&gt; en:e471  -&gt; exists  -- ok  ]  [ polysorbate-80-and-carrageenan -&gt; en:polysorbate-80-and-carrageenan  ]  [ 80-and-carrageenan -&gt; en:80-and-carrageenan  ]  [ and-carrageenan -&gt; en:and-carrageenan  ]  [ carrageenan -&gt; en:e407  -&gt; exists  -- ok  ]  [ belgian-semi-sweet-c -&gt; en:belgian-semi-sweet-c  ]  [ semi-sweet-c -&gt; en:semi-sweet-c  ]  [ sweet-c -&gt; en:sweet-c  ]  [ c -&gt; en:c  ] </t>
  </si>
  <si>
    <t>http://world-en.openfoodfacts.org/product/0011110844842/cream-puffs-kroger</t>
  </si>
  <si>
    <t>Cream Puffs</t>
  </si>
  <si>
    <t>Cream, eggs, sugar, water, enriched flour (wheat flour, malted barley flour, niacin, reduced iron, thiamine mononitrate, riboflavin, folic acid), pumpkin pie sauce (pumpkin, sugar, water, sweetened condensed milk, corn syrup, monfat milk, natural flavors,</t>
  </si>
  <si>
    <t>75 g (6 PIECES)</t>
  </si>
  <si>
    <t xml:space="preserve"> [ cream -&gt; en:cream  ]  [ eggs -&gt; en:eggs  ]  [ sugar -&gt; en:sugar  ]  [ water -&gt; en:water  ]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pumpkin-pie-sauce -&gt; en:pumpkin-pie-sauce  ]  [ pie-sauce -&gt; en:pie-sauce  ]  [ sauce -&gt; en:sauce  ]  [ pumpkin -&gt; en:pumpkin  ]  [ sugar -&gt; en:sugar  ]  [ water -&gt; en:water  ]  [ sweetened-condensed-milk -&gt; en:sweetened-condensed-milk  ]  [ condensed-milk -&gt; en:condensed-milk  ]  [ milk -&gt; en:milk  ]  [ corn-syrup -&gt; en:corn-syrup  ]  [ syrup -&gt; en:syrup  ]  [ monfat-milk -&gt; en:monfat-milk  ]  [ milk -&gt; en:milk  ]  [ natural-flavors -&gt; en:natural-flavors  ]  [ flavors -&gt; en:flavors  ] </t>
  </si>
  <si>
    <t>http://world-en.openfoodfacts.org/product/0011110844958/multi-grain-toasted-cereal-kroger</t>
  </si>
  <si>
    <t>Multi-Grain Toasted Cereal</t>
  </si>
  <si>
    <t>Whole grain corn flour, whole grain wheat flour, sugar, whole grain oat flour, whole grain barley flour, whole grain brown rice flour, corn syrup, corn bran, salt, molasses, canola oil, oat fiber, oat extract, tripotassium phosphate, added color, trisodiu</t>
  </si>
  <si>
    <t xml:space="preserve"> [ whole-grain-corn-flour -&gt; en:whole-grain-corn-flour  ]  [ grain-corn-flour -&gt; en:grain-corn-flour  ]  [ corn-flour -&gt; en:corn-flour  ]  [ flour -&gt; en:flour  ]  [ whole-grain-wheat-flour -&gt; en:whole-grain-wheat-flour  ]  [ grain-wheat-flour -&gt; en:grain-wheat-flour  ]  [ wheat-flour -&gt; en:wheat-flour  ]  [ flour -&gt; en:flour  ]  [ sugar -&gt; en:sugar  ]  [ whole-grain-oat-flour -&gt; en:whole-grain-oat-flour  ]  [ grain-oat-flour -&gt; en:grain-oat-flour  ]  [ oat-flour -&gt; en:oat-flour  ]  [ flour -&gt; en:flour  ]  [ whole-grain-barley-flour -&gt; en:whole-grain-barley-flour  ]  [ grain-barley-flour -&gt; en:grain-barley-flour  ]  [ barley-flour -&gt; en:barley-flour  ]  [ flour -&gt; en:flour  ]  [ whole-grain-brown-rice-flour -&gt; en:whole-grain-brown-rice-flour  ]  [ grain-brown-rice-flour -&gt; en:grain-brown-rice-flour  ]  [ brown-rice-flour -&gt; en:brown-rice-flour  ]  [ rice-flour -&gt; en:rice-flour  ]  [ flour -&gt; en:flour  ]  [ corn-syrup -&gt; en:corn-syrup  ]  [ syrup -&gt; en:syrup  ]  [ corn-bran -&gt; en:corn-bran  ]  [ bran -&gt; en:bran  ]  [ salt -&gt; en:salt  ]  [ molasses -&gt; en:molasses  ]  [ canola-oil -&gt; en:canola-oil  ]  [ oil -&gt; en:oil  ]  [ oat-fiber -&gt; en:oat-fiber  ]  [ fiber -&gt; en:fiber  ]  [ oat-extract -&gt; en:oat-extract  ]  [ extract -&gt; en:extract  ]  [ tripotassium-phosphate -&gt; en:e340iii  -&gt; exists  -- ok  ]  [ added-color -&gt; en:added-color  ]  [ color -&gt; en:colour  ]  [ trisodiu -&gt; en:trisodiu  ] </t>
  </si>
  <si>
    <t>en:e340,en:e340iii</t>
  </si>
  <si>
    <t>E340 - Potassium phosphates,E340iii - Tripotassium phosphate</t>
  </si>
  <si>
    <t>http://world-en.openfoodfacts.org/product/0011110844965/italian-style-tomato-paste-kroger</t>
  </si>
  <si>
    <t>2015-03-03T07:38:57Z</t>
  </si>
  <si>
    <t>italian style tomato paste</t>
  </si>
  <si>
    <t>Tomato puree (tomato paste, water), sugar, salt, _soybean_ oil, spices, natural flavor, citric acid.</t>
  </si>
  <si>
    <t>soybean</t>
  </si>
  <si>
    <t xml:space="preserve"> [ tomato-puree -&gt; en:tomato-puree  ]  [ puree -&gt; en:puree  ]  [ tomato-paste -&gt; en:tomato-paste  ]  [ paste -&gt; en:paste  ]  [ water -&gt; en:water  ]  [ sugar -&gt; en:sugar  ]  [ salt -&gt; en:salt  ]  [ soybean-oil -&gt; en:soybean-oil  ]  [ oil -&gt; en:oil  ]  [ spices -&gt; en:spices  ]  [ natural-flavor -&gt; en:natural-flavor  ]  [ flavor -&gt; en:flavor  ]  [ citric-acid -&gt; en:e330  -&gt; exists  -- ok  ] </t>
  </si>
  <si>
    <t>http://en.openfoodfacts.org/images/products/001/111/084/4965/front.4.400.jpg</t>
  </si>
  <si>
    <t>http://en.openfoodfacts.org/images/products/001/111/084/4965/front.4.200.jpg</t>
  </si>
  <si>
    <t>http://world-en.openfoodfacts.org/product/0011110844989/whole-wheat-flour-kroger</t>
  </si>
  <si>
    <t>Whole Wheat Flour</t>
  </si>
  <si>
    <t>Whole wheat flour.</t>
  </si>
  <si>
    <t xml:space="preserve"> [ whole-wheat-flour -&gt; en:whole-wheat-flour  ]  [ wheat-flour -&gt; en:wheat-flour  ]  [ flour -&gt; en:flour  ] </t>
  </si>
  <si>
    <t>http://world-en.openfoodfacts.org/product/0011110845023/lemonade-drink-mix-kroger</t>
  </si>
  <si>
    <t>Citric aspartame**, potassium citrate, natural flavor, artificial flavor, ascorbic acid, calcium silicate, acesulfame potassium, red 40.</t>
  </si>
  <si>
    <t>2.6 g (16.9 fl oz)</t>
  </si>
  <si>
    <t xml:space="preserve"> [ citric-aspartame -&gt; en:citric-aspartame  ]  [ aspartame -&gt; en:e951  -&gt; exists  -- ok  ]  [ potassium-citrate -&gt; en:e332  -&gt; exists  -- ok  ]  [ natural-flavor -&gt; en:natural-flavor  ]  [ flavor -&gt; en:flavor  ]  [ artificial-flavor -&gt; en:artificial-flavor  ]  [ flavor -&gt; en:flavor  ]  [ ascorbic-acid -&gt; en:e300  -&gt; exists  -- ok  ]  [ calcium-silicate -&gt; en:e552  -&gt; exists  -- ok  ]  [ acesulfame-potassium -&gt; en:e950  -&gt; exists  -- ok  ]  [ red-40 -&gt; en:e129  -&gt; exists  -- ok  ] </t>
  </si>
  <si>
    <t>en:e129,en:e300,en:e332,en:e552,en:e950,en:e951</t>
  </si>
  <si>
    <t>E129 - Allura red ac,E300 - Ascorbic acid,E332 - Potassium citrates,E552 - Calcium silicate,E950 - Acesulfame k,E951 - Aspartame</t>
  </si>
  <si>
    <t>http://world-en.openfoodfacts.org/product/0011110845221/rooibos-red-tea-private-selection</t>
  </si>
  <si>
    <t>Rooibos Red Tea</t>
  </si>
  <si>
    <t>Rooibos.</t>
  </si>
  <si>
    <t xml:space="preserve"> [ rooibos -&gt; en:rooibos  ] </t>
  </si>
  <si>
    <t>http://world-en.openfoodfacts.org/product/0011110845290/diced-tomatoes-in-tomato-juice-no-salt-added-simple-truth-organic</t>
  </si>
  <si>
    <t>Diced Tomatoes In Tomato Juice, No Salt Added</t>
  </si>
  <si>
    <t>Organic tomatoes, organic tomato juice, calcium chloride, naturally derived citric acid.</t>
  </si>
  <si>
    <t xml:space="preserve"> [ organic-tomatoes -&gt; en:organic-tomatoes  ]  [ tomatoes -&gt; en:tomatoes  ]  [ organic-tomato-juice -&gt; en:organic-tomato-juice  ]  [ tomato-juice -&gt; en:tomato-juice  ]  [ juice -&gt; en:juice  ]  [ calcium-chloride -&gt; en:e509  -&gt; exists  -- ok  ]  [ naturally-derived-citric-acid -&gt; en:naturally-derived-citric-acid  ]  [ derived-citric-acid -&gt; en:derived-citric-acid  ]  [ citric-acid -&gt; en:e330  -&gt; exists  -- ok  ] </t>
  </si>
  <si>
    <t>http://world-en.openfoodfacts.org/product/0011110845320/tomato-paste-simple-truth-organic</t>
  </si>
  <si>
    <t>Organic tomatoes, citric acid.</t>
  </si>
  <si>
    <t xml:space="preserve"> [ organic-tomatoes -&gt; en:organic-tomatoes  ]  [ tomatoes -&gt; en:tomatoes  ]  [ citric-acid -&gt; en:e330  -&gt; exists  -- ok  ] </t>
  </si>
  <si>
    <t>http://world-en.openfoodfacts.org/product/0011110845429/diced-jalapeno-peppers-kroger</t>
  </si>
  <si>
    <t>2017-03-09T09:36:36Z</t>
  </si>
  <si>
    <t>Jalapeno pepper, water, contains less than 2% of calcium chloride, citric acid, salt.</t>
  </si>
  <si>
    <t xml:space="preserve"> [ jalapeno-pepper -&gt; en:jalapeno-pepper  ]  [ pepper -&gt; en:pepper  ]  [ water -&gt; en:water  ]  [ contains-less-than-2-of-calcium-chloride -&gt; en:contains-less-than-2-of-calcium-chloride  ]  [ less-than-2-of-calcium-chloride -&gt; en:less-than-2-of-calcium-chloride  ]  [ than-2-of-calcium-chloride -&gt; en:than-2-of-calcium-chloride  ]  [ 2-of-calcium-chloride -&gt; en:2-of-calcium-chloride  ]  [ of-calcium-chloride -&gt; en:of-calcium-chloride  ]  [ calcium-chloride -&gt; en:e509  -&gt; exists  -- ok  ]  [ citric-acid -&gt; en:e330  -&gt; exists  -- ok  ]  [ salt -&gt; en:salt  ] </t>
  </si>
  <si>
    <t>http://world-en.openfoodfacts.org/product/0011110845443/sliced-jalapeno-peppers-kroger</t>
  </si>
  <si>
    <t>2017-03-09T11:30:48Z</t>
  </si>
  <si>
    <t>Jalapeno pepper, vinegar, water, salt, contains less than 2% of calcium chloride.</t>
  </si>
  <si>
    <t xml:space="preserve"> [ jalapeno-pepper -&gt; en:jalapeno-pepper  ]  [ pepper -&gt; en:pepper  ]  [ vinegar -&gt; en:vinegar  ]  [ water -&gt; en:water  ]  [ salt -&gt; en:salt  ]  [ contains-less-than-2-of-calcium-chloride -&gt; en:contains-less-than-2-of-calcium-chloride  ]  [ less-than-2-of-calcium-chloride -&gt; en:less-than-2-of-calcium-chloride  ]  [ than-2-of-calcium-chloride -&gt; en:than-2-of-calcium-chloride  ]  [ 2-of-calcium-chloride -&gt; en:2-of-calcium-chloride  ]  [ of-calcium-chloride -&gt; en:of-calcium-chloride  ]  [ calcium-chloride -&gt; en:e509  -&gt; exists  -- ok  ] </t>
  </si>
  <si>
    <t>http://world-en.openfoodfacts.org/product/0011110845610/zero-calorie-sweetener-with-sucralose-kroger</t>
  </si>
  <si>
    <t>Zero Calorie Sweetener With Sucralose</t>
  </si>
  <si>
    <t>Dextrose with maltodextrin, sucralose.</t>
  </si>
  <si>
    <t>1 g (1 PACKET)</t>
  </si>
  <si>
    <t xml:space="preserve"> [ dextrose-with-maltodextrin -&gt; en:dextrose-with-maltodextrin  ]  [ with-maltodextrin -&gt; en:with-maltodextrin  ]  [ maltodextrin -&gt; en:maltodextrin  ]  [ sucralose -&gt; en:e955  -&gt; exists  -- ok  ] </t>
  </si>
  <si>
    <t>http://world-en.openfoodfacts.org/product/0011110845641/stevia-blend-kroger</t>
  </si>
  <si>
    <t>2017-03-09T12:46:29Z</t>
  </si>
  <si>
    <t>Stevia Blend</t>
  </si>
  <si>
    <t>http://world-en.openfoodfacts.org/product/0011110845696/aloe-vera-drink-original-kroger</t>
  </si>
  <si>
    <t>2017-03-10T11:00:40Z</t>
  </si>
  <si>
    <t>Aloe Vera Drink, Original</t>
  </si>
  <si>
    <t>Water, aloe vera juice and pulp, cane sugar, calcium lactate, citric acid, natural flavor, ascorbic acid (vitamin c), xanthan gum.</t>
  </si>
  <si>
    <t xml:space="preserve"> [ water -&gt; en:water  ]  [ aloe-vera-juice-and-pulp -&gt; en:aloe-vera-juice-and-pulp  ]  [ vera-juice-and-pulp -&gt; en:vera-juice-and-pulp  ]  [ juice-and-pulp -&gt; en:juice-and-pulp  ]  [ and-pulp -&gt; en:and-pulp  ]  [ pulp -&gt; en:pulp  ]  [ cane-sugar -&gt; en:cane-sugar  ]  [ sugar -&gt; en:sugar  ]  [ calcium-lactate -&gt; en:e327  -&gt; exists  -- ok  ]  [ citric-acid -&gt; en:e330  -&gt; exists  -- ok  ]  [ natural-flavor -&gt; en:natural-flavor  ]  [ flavor -&gt; en:flavor  ]  [ ascorbic-acid -&gt; en:e300  -&gt; exists  -- ok  ]  [ vitamin-c -&gt; en:vitamin-c  ]  [ c -&gt; en:c  ]  [ xanthan-gum -&gt; en:e415  -&gt; exists  -- ok  ] </t>
  </si>
  <si>
    <t>en:e300,en:e327,en:e330,en:e415</t>
  </si>
  <si>
    <t>E300 - Ascorbic acid,E327 - Calcium lactate,E330 - Citric acid,E415 - Xanthan gum</t>
  </si>
  <si>
    <t>http://world-en.openfoodfacts.org/product/0011110845818/grilled-chicken-and-sausage-gumbo-ready-to-serve-soup-kroger</t>
  </si>
  <si>
    <t>Grilled Chicken And Sausage Gumbo, Ready To Serve Soup</t>
  </si>
  <si>
    <t>Water, diced tomatoes, chicken meat (cooked chicken white meat, water, modified corn starch, salt, isolated soy protein, sodium phosphate), tomato puree (water, tomato paste), rice, andouille sausage (pork, water, salt, spices, hydrolyzed soy protein, modified corn starch, sodium phosphate, dextrose, sugar, onion and garlic powder, natural hickory smoke flavor, spice extractives, sodium nitrate), celery, okra, green bell peppers. contains less than 2% of : green chiles, salt, chicken stock, sugar, dehydrated onions, diced jalapeno peppers, red bell peppers, vegetable flavor blend (carrot, celery, onion), garlic powder, spice, parsley flakes, chicken fat, yeast extract, sea salt, potassium chloride, onion powder, natural flavor, oleoresin paprika.</t>
  </si>
  <si>
    <t xml:space="preserve"> [ water -&gt; en:water  ]  [ diced-tomatoes -&gt; en:diced-tomatoes  ]  [ tomatoes -&gt; en:tomatoes  ]  [ chicken-meat -&gt; en:chicken-meat  ]  [ meat -&gt; en:meat  ]  [ cooked-chicken-white-meat -&gt; en:cooked-chicken-white-meat  ]  [ chicken-white-meat -&gt; en:chicken-white-meat  ]  [ white-meat -&gt; en:white-meat  ]  [ meat -&gt; en:meat  ]  [ water -&gt; en:water  ]  [ modified-corn-starch -&gt; en:modified-corn-starch  ]  [ corn-starch -&gt; en:corn-starch  ]  [ starch -&gt; en:starch  ]  [ salt -&gt; en:salt  ]  [ isolated-soy-protein -&gt; en:isolated-soy-protein  ]  [ soy-protein -&gt; en:soy-protein  ]  [ protein -&gt; en:protein  ]  [ sodium-phosphate -&gt; en:e339  -&gt; exists  -- ok  ]  [ tomato-puree -&gt; en:tomato-puree  ]  [ puree -&gt; en:puree  ]  [ water -&gt; en:water  ]  [ tomato-paste -&gt; en:tomato-paste  ]  [ paste -&gt; en:paste  ]  [ rice -&gt; en:rice  ]  [ andouille-sausage -&gt; en:andouille-sausage  ]  [ sausage -&gt; en:sausage  ]  [ pork -&gt; en:pork  ]  [ water -&gt; en:water  ]  [ salt -&gt; en:salt  ]  [ spices -&gt; en:spices  ]  [ hydrolyzed-soy-protein -&gt; en:hydrolyzed-soy-protein  ]  [ soy-protein -&gt; en:soy-protein  ]  [ protein -&gt; en:protein  ]  [ modified-corn-starch -&gt; en:modified-corn-starch  ]  [ corn-starch -&gt; en:corn-starch  ]  [ starch -&gt; en:starch  ]  [ sodium-phosphate -&gt; en:e339  -- already seen  ]  [ dextrose -&gt; en:dextrose  ]  [ sugar -&gt; en:sugar  ]  [ onion-and-garlic-powder -&gt; en:onion-and-garlic-powder  ]  [ and-garlic-powder -&gt; en:and-garlic-powder  ]  [ garlic-powder -&gt; en:garlic-powder  ]  [ powder -&gt; en:powder  ]  [ natural-hickory-smoke-flavor -&gt; en:natural-hickory-smoke-flavor  ]  [ hickory-smoke-flavor -&gt; en:hickory-smoke-flavor  ]  [ smoke-flavor -&gt; en:smoke-flavor  ]  [ flavor -&gt; en:flavor  ]  [ spice-extractives -&gt; en:spice-extractives  ]  [ extractives -&gt; en:extractives  ]  [ sodium-nitrate -&gt; en:e251  -&gt; exists  -- ok  ]  [ celery -&gt; en:celery  ]  [ okra -&gt; en:okra  ]  [ green-bell-peppers-contains-less-than-2-of -&gt; en:green-bell-peppers-contains-less-than-2-of  ]  [ bell-peppers-contains-less-than-2-of -&gt; en:bell-peppers-contains-less-than-2-of  ]  [ peppers-contains-less-than-2-of -&gt; en:peppers-contains-less-than-2-of  ]  [ contains-less-than-2-of -&gt; en:contains-less-than-2-of  ]  [ less-than-2-of -&gt; en:less-than-2-of  ]  [ than-2-of -&gt; en:than-2-of  ]  [ 2-of -&gt; en:2-of  ]  [ of -&gt; en:of  ]  [ green-chiles -&gt; en:green-chiles  ]  [ chiles -&gt; en:chiles  ]  [ salt -&gt; en:salt  ]  [ chicken-stock -&gt; en:chicken-stock  ]  [ stock -&gt; en:stock  ]  [ sugar -&gt; en:sugar  ]  [ dehydrated-onions -&gt; en:dehydrated-onions  ]  [ onions -&gt; en:onions  ]  [ diced-jalapeno-peppers -&gt; en:diced-jalapeno-peppers  ]  [ jalapeno-peppers -&gt; en:jalapeno-peppers  ]  [ peppers -&gt; en:peppers  ]  [ red-bell-peppers -&gt; en:red-bell-peppers  ]  [ bell-peppers -&gt; en:bell-peppers  ]  [ peppers -&gt; en:peppers  ]  [ vegetable-flavor-blend -&gt; en:vegetable-flavor-blend  ]  [ flavor-blend -&gt; en:flavor-blend  ]  [ blend -&gt; en:blend  ]  [ carrot -&gt; en:carrot  ]  [ celery -&gt; en:celery  ]  [ onion -&gt; en:onion  ]  [ garlic-powder -&gt; en:garlic-powder  ]  [ powder -&gt; en:powder  ]  [ spice -&gt; en:spice  ]  [ parsley-flakes -&gt; en:parsley-flakes  ]  [ flakes -&gt; en:flakes  ]  [ chicken-fat -&gt; en:chicken-fat  ]  [ fat -&gt; en:fat  ]  [ yeast-extract -&gt; en:yeast-extract  ]  [ extract -&gt; en:extract  ]  [ sea-salt -&gt; en:sea-salt  ]  [ salt -&gt; en:salt  ]  [ potassium-chloride -&gt; en:e508  -&gt; exists  -- ok  ]  [ onion-powder -&gt; en:onion-powder  ]  [ powder -&gt; en:powder  ]  [ natural-flavor -&gt; en:natural-flavor  ]  [ flavor -&gt; en:flavor  ]  [ oleoresin-paprika -&gt; en:oleoresin-paprika  ]  [ paprika -&gt; en:paprika  ] </t>
  </si>
  <si>
    <t>en:e251,en:e339,en:e508</t>
  </si>
  <si>
    <t>E251 - Sodium nitrate,E339 - Sodium phosphates,E508 - Potassium chloride</t>
  </si>
  <si>
    <t>http://world-en.openfoodfacts.org/product/0011110845849/chunky-chicken-corn-chowder-kroger</t>
  </si>
  <si>
    <t>2017-03-09T12:12:28Z</t>
  </si>
  <si>
    <t>Chunky Chicken Corn Chowder</t>
  </si>
  <si>
    <t>Chicken stock, potatoes, corn, chicken meat (cooked chicken meat, water, modified corn starch, salt, sodium phosphate), carrots, celery, soybean oil, contains less than 2% of: modified corn starch, wheat flour, bacon (cured with water, salt, sugar, sodium phosphate, sodium erythorbate, sodium nitrite), salt, yeast extract, sugar, flavoring (maltodextrin, gum arabic), dehydrated onions, soy protein concentrate, dried torula yeast, hydrolyzed wheat gluten, buttermilk solids (buttermilk, whey proteins), natural flavoring, spice, beta carotene (for color).</t>
  </si>
  <si>
    <t xml:space="preserve"> [ chicken-stock -&gt; en:chicken-stock  ]  [ stock -&gt; en:stock  ]  [ potatoes -&gt; en:potatoes  ]  [ corn -&gt; en:corn  ]  [ chicken-meat -&gt; en:chicken-meat  ]  [ meat -&gt; en:meat  ]  [ cooked-chicken-meat -&gt; en:cooked-chicken-meat  ]  [ chicken-meat -&gt; en:chicken-meat  ]  [ meat -&gt; en:meat  ]  [ water -&gt; en:water  ]  [ modified-corn-starch -&gt; en:modified-corn-starch  ]  [ corn-starch -&gt; en:corn-starch  ]  [ starch -&gt; en:starch  ]  [ salt -&gt; en:salt  ]  [ sodium-phosphate -&gt; en:e339  -&gt; exists  -- ok  ]  [ carrots -&gt; en:carrots  ]  [ celery -&gt; en:celery  ]  [ soybean-oil -&gt; en:soybean-oil  ]  [ oil -&gt; en:oil  ]  [ contains-less-than-2-of -&gt; en:contains-less-than-2-of  ]  [ less-than-2-of -&gt; en:less-than-2-of  ]  [ than-2-of -&gt; en:than-2-of  ]  [ 2-of -&gt; en:2-of  ]  [ of -&gt; en:of  ]  [ modified-corn-starch -&gt; en:modified-corn-starch  ]  [ corn-starch -&gt; en:corn-starch  ]  [ starch -&gt; en:starch  ]  [ wheat-flour -&gt; en:wheat-flour  ]  [ flour -&gt; en:flour  ]  [ bacon -&gt; en:bacon  ]  [ cured-with-water -&gt; en:cured-with-water  ]  [ with-water -&gt; en:with-water  ]  [ water -&gt; en:water  ]  [ salt -&gt; en:salt  ]  [ sugar -&gt; en:sugar  ]  [ sodium-phosphate -&gt; en:e339  -- already seen  ]  [ sodium-erythorbate -&gt; en:e316  -&gt; exists  -- ok  ]  [ sodium-nitrite -&gt; en:e250  -&gt; exists  -- ok  ]  [ salt -&gt; en:salt  ]  [ yeast-extract -&gt; en:yeast-extract  ]  [ extract -&gt; en:extract  ]  [ sugar -&gt; en:sugar  ]  [ flavoring -&gt; en:flavoring  ]  [ maltodextrin -&gt; en:maltodextrin  ]  [ gum-arabic -&gt; en:e414  -&gt; exists  -- ok  ]  [ dehydrated-onions -&gt; en:dehydrated-onions  ]  [ onions -&gt; en:onions  ]  [ soy-protein-concentrate -&gt; en:soy-protein-concentrate  ]  [ protein-concentrate -&gt; en:protein-concentrate  ]  [ concentrate -&gt; en:concentrate  ]  [ dried-torula-yeast -&gt; en:dried-torula-yeast  ]  [ torula-yeast -&gt; en:torula-yeast  ]  [ yeast -&gt; en:yeast  ]  [ hydrolyzed-wheat-gluten -&gt; en:hydrolyzed-wheat-gluten  ]  [ wheat-gluten -&gt; en:wheat-gluten  ]  [ gluten -&gt; en:gluten  ]  [ buttermilk-solids -&gt; en:buttermilk-solids  ]  [ solids -&gt; en:solids  ]  [ buttermilk -&gt; en:buttermilk  ]  [ whey-proteins -&gt; en:whey-proteins  ]  [ proteins -&gt; en:proteins  ]  [ natural-flavor -&gt; en:natural-flavor  ]  [ flavor -&gt; en:flavor  ]  [ ing -&gt; en:ing  ]  [ spice -&gt; en:spice  ]  [ beta-carotene -&gt; en:e160ai  -&gt; exists  -- ok  ]  [ for-color -&gt; en:for-color  ]  [ color -&gt; en:colour  ] </t>
  </si>
  <si>
    <t>en:e160a,en:e160ai,en:e250,en:e316,en:e339,en:e414</t>
  </si>
  <si>
    <t>E160a - Alpha-carotene,E160ai - Beta-carotene,E250 - Sodium nitrite,E316 - Sodium erythorbate,E339 - Sodium phosphates,E414 - Acacia gum</t>
  </si>
  <si>
    <t>http://world-en.openfoodfacts.org/product/0011110845856/savory-pot-roast-ready-to-serve-soup-kroger</t>
  </si>
  <si>
    <t>Savory Pot Roast Ready To Serve Soup</t>
  </si>
  <si>
    <t>Water, potatoes, carrots, seasoned cooked beef (beef, water, salt, sodium phosphate), tomato puree (water, tomato paste), green beans, contains less than 2% of: modified corn starch, wheat flour, dehydrated onions, sugar, beef flavor (beef broth, natural flavor), salt, yeast extract, flavoring, sea salt, potassium chloride, hydrolyzed soy protein, hydrolyzed torula and brewers yeast protein, parsley flakes, citric acid, caramel color, natural smoked flavor.</t>
  </si>
  <si>
    <t xml:space="preserve"> [ water -&gt; en:water  ]  [ potatoes -&gt; en:potatoes  ]  [ carrots -&gt; en:carrots  ]  [ seasoned-cooked-beef -&gt; en:seasoned-cooked-beef  ]  [ cooked-beef -&gt; en:cooked-beef  ]  [ beef -&gt; en:beef  ]  [ beef -&gt; en:beef  ]  [ water -&gt; en:water  ]  [ salt -&gt; en:salt  ]  [ sodium-phosphate -&gt; en:e339  -&gt; exists  -- ok  ]  [ tomato-puree -&gt; en:tomato-puree  ]  [ puree -&gt; en:puree  ]  [ water -&gt; en:water  ]  [ tomato-paste -&gt; en:tomato-paste  ]  [ paste -&gt; en:paste  ]  [ green-beans -&gt; en:green-beans  ]  [ beans -&gt; en:beans  ]  [ contains-less-than-2-of -&gt; en:contains-less-than-2-of  ]  [ less-than-2-of -&gt; en:less-than-2-of  ]  [ than-2-of -&gt; en:than-2-of  ]  [ 2-of -&gt; en:2-of  ]  [ of -&gt; en:of  ]  [ modified-corn-starch -&gt; en:modified-corn-starch  ]  [ corn-starch -&gt; en:corn-starch  ]  [ starch -&gt; en:starch  ]  [ wheat-flour -&gt; en:wheat-flour  ]  [ flour -&gt; en:flour  ]  [ dehydrated-onions -&gt; en:dehydrated-onions  ]  [ onions -&gt; en:onions  ]  [ sugar -&gt; en:sugar  ]  [ beef-flavor -&gt; en:beef-flavor  ]  [ flavor -&gt; en:flavor  ]  [ beef-broth -&gt; en:beef-broth  ]  [ broth -&gt; en:broth  ]  [ natural-flavor -&gt; en:natural-flavor  ]  [ flavor -&gt; en:flavor  ]  [ salt -&gt; en:salt  ]  [ yeast-extract -&gt; en:yeast-extract  ]  [ extract -&gt; en:extract  ]  [ flavoring -&gt; en:flavoring  ]  [ sea-salt -&gt; en:sea-salt  ]  [ salt -&gt; en:salt  ]  [ potassium-chloride -&gt; en:e508  -&gt; exists  -- ok  ]  [ hydrolyzed-soy-protein -&gt; en:hydrolyzed-soy-protein  ]  [ soy-protein -&gt; en:soy-protein  ]  [ protein -&gt; en:protein  ]  [ hydrolyzed-torula-and-brewers-yeast-protein -&gt; en:hydrolyzed-torula-and-brewers-yeast-protein  ]  [ torula-and-brewers-yeast-protein -&gt; en:torula-and-brewers-yeast-protein  ]  [ and-brewers-yeast-protein -&gt; en:and-brewers-yeast-protein  ]  [ brewers-yeast-protein -&gt; en:brewers-yeast-protein  ]  [ yeast-protein -&gt; en:yeast-protein  ]  [ protein -&gt; en:protein  ]  [ parsley-flakes -&gt; en:parsley-flakes  ]  [ flakes -&gt; en:flakes  ]  [ citric-acid -&gt; en:e330  -&gt; exists  -- ok  ]  [ caramel-color -&gt; en:e150a  -&gt; exists  -- ok  ]  [ natural-smoked-flavor -&gt; en:natural-smoked-flavor  ]  [ smoked-flavor -&gt; en:smoked-flavor  ]  [ flavor -&gt; en:flavor  ] </t>
  </si>
  <si>
    <t>en:e150a,en:e330,en:e339,en:e508</t>
  </si>
  <si>
    <t>E150a - Plain caramel,E330 - Citric acid,E339 - Sodium phosphates,E508 - Potassium chloride</t>
  </si>
  <si>
    <t>http://world-en.openfoodfacts.org/product/0011110845894/crinkle-cut-french-fried-potatoes-extra-crispy-kroger</t>
  </si>
  <si>
    <t>2017-03-09T14:18:56Z</t>
  </si>
  <si>
    <t>Crinkle Cut French Fried Potatoes, Extra Crispy</t>
  </si>
  <si>
    <t>Potatoes, vegetable oil (contains one or more of the following oils: canola, soybean, cottonseed, sunflower, corn), potato starch-modified. contains 2% or less of annatto (color), baking soda, corn starch-modified, corn starch, dextrin, dextrose, rice flour, salt, sodium acid pyrophosphate (maintains color and leavening), tapioca starch, tapioca starch-modified, xanthan gum.</t>
  </si>
  <si>
    <t xml:space="preserve"> [ potatoes -&gt; en:potatoes  ]  [ vegetable-oil -&gt; en:vegetable-oil  ]  [ oil -&gt; en:oil  ]  [ contains-one-or-more-of-the-following-oils -&gt; en:contains-one-or-more-of-the-following-oils  ]  [ one-or-more-of-the-following-oils -&gt; en:one-or-more-of-the-following-oils  ]  [ or-more-of-the-following-oils -&gt; en:or-more-of-the-following-oils  ]  [ more-of-the-following-oils -&gt; en:more-of-the-following-oils  ]  [ of-the-following-oils -&gt; en:of-the-following-oils  ]  [ the-following-oils -&gt; en:the-following-oils  ]  [ following-oils -&gt; en:following-oils  ]  [ oils -&gt; en:oils  ]  [ canola -&gt; en:canola  ]  [ soybean -&gt; en:soybean  ]  [ cottonseed -&gt; en:cottonseed  ]  [ sunflower -&gt; en:sunflower  ]  [ corn -&gt; en:corn  ]  [ potato-starch-modified-contains-2-or-less-of-annatto -&gt; en:potato-starch-modified-contains-2-or-less-of-annatto  ]  [ starch-modified-contains-2-or-less-of-annatto -&gt; en:starch-modified-contains-2-or-less-of-annatto  ]  [ modified-contains-2-or-less-of-annatto -&gt; en:modified-contains-2-or-less-of-annatto  ]  [ contains-2-or-less-of-annatto -&gt; en:contains-2-or-less-of-annatto  ]  [ 2-or-less-of-annatto -&gt; en:2-or-less-of-annatto  ]  [ or-less-of-annatto -&gt; en:or-less-of-annatto  ]  [ less-of-annatto -&gt; en:less-of-annatto  ]  [ of-annatto -&gt; en:of-annatto  ]  [ annatto -&gt; en:e160b  -&gt; exists  -- ok  ]  [ color -&gt; en:colour  ]  [ baking-soda -&gt; en:baking-soda  ]  [ soda -&gt; en:soda  ]  [ corn-starch-modified -&gt; en:corn-starch-modified  ]  [ starch-modified -&gt; en:starch-modified  ]  [ modified -&gt; en:modified  ]  [ corn-starch -&gt; en:corn-starch  ]  [ starch -&gt; en:starch  ]  [ dextrin -&gt; en:e1400  -&gt; exists  -- ok  ]  [ dextrose -&gt; en:dextrose  ]  [ rice-flour -&gt; en:rice-flour  ]  [ flour -&gt; en:flour  ]  [ salt -&gt; en:salt  ]  [ sodium-acid-pyrophosphate -&gt; en:sodium-acid-pyrophosphate  ]  [ acid-pyrophosphate -&gt; en:acid-pyrophosphate  ]  [ pyrophosphate -&gt; en:e450  -&gt; exists  -- ok  ]  [ maintains-color-and-leavening -&gt; en:maintains-color-and-leavening  ]  [ color-and-leavening -&gt; en:color-and-leavening  ]  [ and-leavening -&gt; en:and-leavening  ]  [ leavening -&gt; en:leavening  ]  [ tapioca-starch -&gt; en:tapioca-starch  ]  [ starch -&gt; en:starch  ]  [ tapioca-starch-modified -&gt; en:tapioca-starch-modified  ]  [ starch-modified -&gt; en:starch-modified  ]  [ modified -&gt; en:modified  ]  [ xanthan-gum -&gt; en:e415  -&gt; exists  -- ok  ] </t>
  </si>
  <si>
    <t>en:e1400,en:e160b,en:e415,en:e450</t>
  </si>
  <si>
    <t>E1400 - Dextrin,E160b - Annatto,E415 - Xanthan gum,E450 - Diphosphates</t>
  </si>
  <si>
    <t>http://world-en.openfoodfacts.org/product/0011110845931/almond-milk-the-kroger-co</t>
  </si>
  <si>
    <t>2017-03-10T11:06:59Z</t>
  </si>
  <si>
    <t>Almond Milk</t>
  </si>
  <si>
    <t>Almondmilk (filtered water, almonds), tricalcium phosphate, sea salt, gellan gum, dipotassium phosphate, xanthan gum, sunflower lecithin, vitamin a palmitate, vitamin d2, d-alpha tocopherol.</t>
  </si>
  <si>
    <t>240 ml (1 CUP, PER CONTAINER)</t>
  </si>
  <si>
    <t xml:space="preserve"> [ almondmilk -&gt; en:almondmilk  ]  [ filtered-water -&gt; en:filtered-water  ]  [ water -&gt; en:water  ]  [ almonds -&gt; en:almonds  ]  [ tricalcium-phosphate -&gt; en:e341iii  -&gt; exists  -- ok  ]  [ sea-salt -&gt; en:sea-salt  ]  [ salt -&gt; en:salt  ]  [ gellan-gum -&gt; en:e418  -&gt; exists  -- ok  ]  [ dipotassium-phosphate -&gt; en:e340ii  -&gt; exists  -- ok  ]  [ xanthan-gum -&gt; en:e415  -&gt; exists  -- ok  ]  [ sunflower-lecithin -&gt; en:sunflower-lecithin  ]  [ lecithin -&gt; en:e322i  -&gt; exists  -- ok  ]  [ vitamin-a -&gt; en:vitamin-a  ]  [ a -&gt; en:a  ]  [ palmitate -&gt; en:palmitate  ]  [ vitamin-d2 -&gt; en:vitamin-d2  ]  [ d2 -&gt; en:d2  ]  [ vitamin-d -&gt; en:vitamin-d  ]  [ d -&gt; en:d  ]  [ alpha-tocopherol -&gt; en:e307  -&gt; exists  -- ok  ] </t>
  </si>
  <si>
    <t>http://world-en.openfoodfacts.org/product/0011110846006/family-size-deluxe-walnut-ultra-moist-brownie-mix-kroger</t>
  </si>
  <si>
    <t>2017-03-09T16:45:28Z</t>
  </si>
  <si>
    <t>Family Size Deluxe Walnut Ultra Moist Brownie Mix</t>
  </si>
  <si>
    <t>Sugar, enriched bleached flour (bleached wheat flour, niacin, reduced iron, thiamine mononitrate, riboflavin, folic acid), walnuts with preservative (bht), cocoa (processed with alkali), vegetable shortening (canola and/or palm oil) with preservative (tbh</t>
  </si>
  <si>
    <t>33 g (0.714 PACKAGE)</t>
  </si>
  <si>
    <t xml:space="preserve"> [ sugar -&gt; en:sugar  ]  [ enriched-bleached-flour -&gt; en:enriched-bleached-flour  ]  [ bleached-flour -&gt; en:bleached-flour  ]  [ flour -&gt; en:flour  ]  [ bleached-wheat-flour -&gt; en:bleached-wheat-flour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walnuts-with-preservative -&gt; en:walnuts-with-preservative  ]  [ with-preservative -&gt; en:with-preservative  ]  [ preservative -&gt; en:preservative  ]  [ bht -&gt; en:e321  -&gt; exists  -- ok  ]  [ cocoa -&gt; en:cocoa  ]  [ processed-with-alkali -&gt; en:processed-with-alkali  ]  [ with-alkali -&gt; en:with-alkali  ]  [ alkali -&gt; en:alkali  ]  [ vegetable-shortening -&gt; en:vegetable-shortening  ]  [ shortening -&gt; en:shortening  ]  [ canola-and-or-palm-oil-with-preservative -&gt; en:canola-and-or-palm-oil-with-preservative  ]  [ and-or-palm-oil-with-preservative -&gt; en:and-or-palm-oil-with-preservative  ]  [ or-palm-oil-with-preservative -&gt; en:or-palm-oil-with-preservative  ]  [ palm-oil-with-preservative -&gt; en:palm-oil-with-preservative  ]  [ oil-with-preservative -&gt; en:oil-with-preservative  ]  [ with-preservative -&gt; en:with-preservative  ]  [ preservative -&gt; en:preservative  ]  [ tbh -&gt; en:tbh  ] </t>
  </si>
  <si>
    <t>en:e101,en:e101i,en:e321,en:e375</t>
  </si>
  <si>
    <t>E101 - Riboflavin,E101i - Riboflavin,E321 - Butylated hydroxytoluene (bht),E375 - Nicotinic acid</t>
  </si>
  <si>
    <t>http://world-en.openfoodfacts.org/product/0011110846037/100-liquid-egg-whites-kroger</t>
  </si>
  <si>
    <t>2017-03-09T12:30:33Z</t>
  </si>
  <si>
    <t>100% Liquid Egg Whites</t>
  </si>
  <si>
    <t>100% liquid egg whites.</t>
  </si>
  <si>
    <t xml:space="preserve"> [ 100-liquid-egg-whites -&gt; en:100-liquid-egg-whites  ]  [ liquid-egg-whites -&gt; en:liquid-egg-whites  ]  [ egg-whites -&gt; en:egg-whites  ]  [ whites -&gt; en:whites  ] </t>
  </si>
  <si>
    <t>http://world-en.openfoodfacts.org/product/0011110846105/delicate-cream-sauce-rose-private-selection</t>
  </si>
  <si>
    <t>Delicate Cream Sauce, Rose</t>
  </si>
  <si>
    <t>Water, cream, crushed tomatoes, diced tomatoes (tomatoes, tomato juice, citric acid, calcium chloride), modified corn starch, butter, sugar, garlic, spices, salt, romano cheese (part skim milk, cheese cultures, salt, enzymes), concentrated lemon juice, de</t>
  </si>
  <si>
    <t>126 g (0.5 CUP)</t>
  </si>
  <si>
    <t xml:space="preserve"> [ water -&gt; en:water  ]  [ cream -&gt; en:cream  ]  [ crushed-tomatoes -&gt; en:crushed-tomatoes  ]  [ tomatoes -&gt; en:tomatoes  ]  [ diced-tomatoes -&gt; en:diced-tomatoes  ]  [ tomatoes -&gt; en:tomatoes  ]  [ tomatoes -&gt; en:tomatoes  ]  [ tomato-juice -&gt; en:tomato-juice  ]  [ juice -&gt; en:juice  ]  [ citric-acid -&gt; en:e330  -&gt; exists  -- ok  ]  [ calcium-chloride -&gt; en:e509  -&gt; exists  -- ok  ]  [ modified-corn-starch -&gt; en:modified-corn-starch  ]  [ corn-starch -&gt; en:corn-starch  ]  [ starch -&gt; en:starch  ]  [ butter -&gt; en:butter  ]  [ sugar -&gt; en:sugar  ]  [ garlic -&gt; en:garlic  ]  [ spices -&gt; en:spices  ]  [ salt -&gt; en:salt  ]  [ romano-cheese -&gt; en:romano-cheese  ]  [ cheese -&gt; en:cheese  ]  [ part-skim-milk -&gt; en:part-skim-milk  ]  [ skim-milk -&gt; en:skim-milk  ]  [ milk -&gt; en:milk  ]  [ cheese-cultures -&gt; en:cheese-cultures  ]  [ cultures -&gt; en:cultures  ]  [ salt -&gt; en:salt  ]  [ enzymes -&gt; en:enzymes  ]  [ concentrated-lemon-juice -&gt; en:concentrated-lemon-juice  ]  [ lemon-juice -&gt; en:lemon-juice  ]  [ juice -&gt; en:juice  ]  [ de -&gt; en:de  ] </t>
  </si>
  <si>
    <t>http://world-en.openfoodfacts.org/product/0011110846143/basil-pesto-alfredo-cream-sauce-private-select</t>
  </si>
  <si>
    <t>Basil Pesto Alfredo Cream Sauce</t>
  </si>
  <si>
    <t>Private Select</t>
  </si>
  <si>
    <t>private-select</t>
  </si>
  <si>
    <t>Water, cream, modified corn starch, basil, soybean oil, garlic, modified egg yolk (egg yolks, salt, phospholipase), spinach, parmesan cheese, salt, enzymes), romano cheese (part skim milk, cheese cultures, salt, enzymes), salt, butter, sugar, xanthan gum,</t>
  </si>
  <si>
    <t xml:space="preserve"> [ water -&gt; en:water  ]  [ cream -&gt; en:cream  ]  [ modified-corn-starch -&gt; en:modified-corn-starch  ]  [ corn-starch -&gt; en:corn-starch  ]  [ starch -&gt; en:starch  ]  [ basil -&gt; en:basil  ]  [ soybean-oil -&gt; en:soybean-oil  ]  [ oil -&gt; en:oil  ]  [ garlic -&gt; en:garlic  ]  [ modified-egg-yolk -&gt; en:modified-egg-yolk  ]  [ egg-yolk -&gt; en:egg-yolk  ]  [ yolk -&gt; en:yolk  ]  [ egg-yolks -&gt; en:egg-yolks  ]  [ yolks -&gt; en:yolks  ]  [ salt -&gt; en:salt  ]  [ phospholipase -&gt; en:phospholipase  ]  [ spinach -&gt; en:spinach  ]  [ parmesan-cheese -&gt; en:parmesan-cheese  ]  [ cheese -&gt; en:cheese  ]  [ salt -&gt; en:salt  ]  [ enzymes -&gt; en:enzymes  ]  [ romano-cheese -&gt; en:romano-cheese  ]  [ cheese -&gt; en:cheese  ]  [ part-skim-milk -&gt; en:part-skim-milk  ]  [ skim-milk -&gt; en:skim-milk  ]  [ milk -&gt; en:milk  ]  [ cheese-cultures -&gt; en:cheese-cultures  ]  [ cultures -&gt; en:cultures  ]  [ salt -&gt; en:salt  ]  [ enzymes -&gt; en:enzymes  ]  [ salt -&gt; en:salt  ]  [ butter -&gt; en:butter  ]  [ sugar -&gt; en:sugar  ]  [ xanthan-gum -&gt; en:e415  -&gt; exists  -- ok  ] </t>
  </si>
  <si>
    <t>http://world-en.openfoodfacts.org/product/0011110846242/all-vegetable-shortening-kroger</t>
  </si>
  <si>
    <t>All-Vegetable Shortening</t>
  </si>
  <si>
    <t>Soybean oil, hydrogenated palm oil, palm oil, mono and diglycerides, tbhq and citric acid added to help protect flavor.</t>
  </si>
  <si>
    <t>12 g (1 Tbsp)</t>
  </si>
  <si>
    <t xml:space="preserve"> [ soybean-oil -&gt; en:soybean-oil  ]  [ oil -&gt; en:oil  ]  [ hydrogenated-palm-oil -&gt; en:hydrogenated-palm-oil  ]  [ palm-oil -&gt; en:palm-oil  ]  [ oil -&gt; en:oil  ]  [ palm-oil -&gt; en:palm-oil  ]  [ oil -&gt; en:oil  ]  [ mono-and-diglycerides -&gt; en:e471  -&gt; exists  -- ok  ]  [ tbhq-and-citric-acid-added-to-help-protect-flavor -&gt; en:tbhq-and-citric-acid-added-to-help-protect-flavor  ]  [ and-citric-acid-added-to-help-protect-flavor -&gt; en:and-citric-acid-added-to-help-protect-flavor  ]  [ citric-acid-added-to-help-protect-flavor -&gt; en:citric-acid-added-to-help-protect-flavor  ]  [ acid-added-to-help-protect-flavor -&gt; en:acid-added-to-help-protect-flavor  ]  [ added-to-help-protect-flavor -&gt; en:added-to-help-protect-flavor  ]  [ to-help-protect-flavor -&gt; en:to-help-protect-flavor  ]  [ help-protect-flavor -&gt; en:help-protect-flavor  ]  [ protect-flavor -&gt; en:protect-flavor  ]  [ flavor -&gt; en:flavor  ] </t>
  </si>
  <si>
    <t>http://world-en.openfoodfacts.org/product/0011110846327/traditional-snack-mix-kroger</t>
  </si>
  <si>
    <t>2017-03-09T14:12:51Z</t>
  </si>
  <si>
    <t>Traditional Snack Mix</t>
  </si>
  <si>
    <t>Enriched wheat flour (wheat flour, niacinamide, reduced iron, thiamine mononitrate, riboflavin, folic acid), whole wheat, degermed yellow corn meal, vegetable oil (contains one or more of the following oils: canola, sunflower), sugar, contains 2% or less of: salt, rye flour, maltodextrin, natural flavor (contains milk), yeast, hydrolyzed corn protein, molasses, sodium bicarbonate, garlic, onion powder, corn flour, caramel color, malt syrup, calcium carbonate, spices, dextrose, yeast extract, trisodium phosphate, disodium inosinate and disodium guanylate, sodium ascorbate, citric acid, bht (a preservative), reduced iron, caraway seed, fumaric acid, sodium diacetate, vitamin a palmitate, zinc oxide, niacinamide, vitamin d, folic acid, pyridoxine hydrochloride, riboflavin, thiamine mononitrate, vitamin b12.</t>
  </si>
  <si>
    <t>29 g (0.5 cup)</t>
  </si>
  <si>
    <t xml:space="preserve"> [ enriched-wheat-flour -&gt; en:enriched-wheat-flour  ]  [ wheat-flour -&gt; en:wheat-flour  ]  [ flour -&gt; en:flour  ]  [ wheat-flour -&gt; en:wheat-flour  ]  [ flour -&gt; en:flour  ]  [ niacinamide -&gt; en:niacinamide  ]  [ reduced-iron -&gt; en:reduced-iron  ]  [ iron -&gt; en:iron  ]  [ thiamine-mononitrate -&gt; en:thiamine-mononitrate  ]  [ mononitrate -&gt; en:mononitrate  ]  [ riboflavin -&gt; en:e101i  -&gt; exists  -- ok  ]  [ folic-acid -&gt; en:folic-acid  ]  [ acid -&gt; en:acid  ]  [ whole-wheat -&gt; en:whole-wheat  ]  [ wheat -&gt; en:wheat  ]  [ degermed-yellow-corn-meal -&gt; en:degermed-yellow-corn-meal  ]  [ yellow-corn-meal -&gt; en:yellow-corn-meal  ]  [ corn-meal -&gt; en:corn-meal  ]  [ meal -&gt; en:meal  ]  [ vegetable-oil -&gt; en:vegetable-oil  ]  [ oil -&gt; en:oil  ]  [ contains-one-or-more-of-the-following-oils -&gt; en:contains-one-or-more-of-the-following-oils  ]  [ one-or-more-of-the-following-oils -&gt; en:one-or-more-of-the-following-oils  ]  [ or-more-of-the-following-oils -&gt; en:or-more-of-the-following-oils  ]  [ more-of-the-following-oils -&gt; en:more-of-the-following-oils  ]  [ of-the-following-oils -&gt; en:of-the-following-oils  ]  [ the-following-oils -&gt; en:the-following-oils  ]  [ following-oils -&gt; en:following-oils  ]  [ oils -&gt; en:oils  ]  [ canola -&gt; en:canola  ]  [ sunflower -&gt; en:sunflower  ]  [ sugar -&gt; en:sugar  ]  [ contains-2-or-less-of -&gt; en:contains-2-or-less-of  ]  [ 2-or-less-of -&gt; en:2-or-less-of  ]  [ or-less-of -&gt; en:or-less-of  ]  [ less-of -&gt; en:less-of  ]  [ of -&gt; en:of  ]  [ salt -&gt; en:salt  ]  [ rye-flour -&gt; en:rye-flour  ]  [ flour -&gt; en:flour  ]  [ maltodextrin -&gt; en:maltodextrin  ]  [ natural-flavor -&gt; en:natural-flavor  ]  [ flavor -&gt; en:flavor  ]  [ contains-milk -&gt; en:contains-milk  ]  [ milk -&gt; en:milk  ]  [ yeast -&gt; en:yeast  ]  [ hydrolyzed-corn-protein -&gt; en:hydrolyzed-corn-protein  ]  [ corn-protein -&gt; en:corn-protein  ]  [ protein -&gt; en:protein  ]  [ molasses -&gt; en:molasses  ]  [ sodium-bicarbonate -&gt; en:e500ii  -&gt; exists  -- ok  ]  [ garlic -&gt; en:garlic  ]  [ onion-powder -&gt; en:onion-powder  ]  [ powder -&gt; en:powder  ]  [ corn-flour -&gt; en:corn-flour  ]  [ flour -&gt; en:flour  ]  [ caramel-color -&gt; en:e150a  -&gt; exists  -- ok  ]  [ malt-syrup -&gt; en:malt-syrup  ]  [ syrup -&gt; en:syrup  ]  [ calcium-carbonate -&gt; en:e170  -&gt; exists  -- ok  ]  [ spices -&gt; en:spices  ]  [ dextrose -&gt; en:dextrose  ]  [ yeast-extract -&gt; en:yeast-extract  ]  [ extract -&gt; en:extract  ]  [ trisodium-phosphate -&gt; en:e339iii  -&gt; exists  -- ok  ]  [ disodium-inosinate-and-disodium-guanylate -&gt; en:disodium-inosinate-and-disodium-guanylate  ]  [ inosinate-and-disodium-guanylate -&gt; en:inosinate-and-disodium-guanylate  ]  [ and-disodium-guanylate -&gt; en:and-disodium-guanylate  ]  [ disodium-guanylate -&gt; en:e627  -&gt; exists  -- ok  ]  [ sodium-ascorbate -&gt; en:e301  -&gt; exists  -- ok  ]  [ citric-acid -&gt; en:e330  -&gt; exists  -- ok  ]  [ bht -&gt; en:e321  -&gt; exists  -- ok  ]  [ a-preservative -&gt; en:a-preservative  ]  [ preservative -&gt; en:preservative  ]  [ reduced-iron -&gt; en:reduced-iron  ]  [ iron -&gt; en:iron  ]  [ caraway-seed -&gt; en:caraway-seed  ]  [ seed -&gt; en:seed  ]  [ fumaric-acid -&gt; en:e297  -&gt; exists  -- ok  ]  [ sodium-diacetate -&gt; en:e262ii  -&gt; exists  -- ok  ]  [ vitamin-a -&gt; en:vitamin-a  ]  [ a -&gt; en:a  ]  [ palmitate -&gt; en:palmitate  ]  [ zinc-oxide -&gt; en:zinc-oxide  ]  [ oxide -&gt; en:oxide  ]  [ niacinamide -&gt; en:niacinamide  ]  [ vitamin-d -&gt; en:vitamin-d  ]  [ d -&gt; en:d  ]  [ folic-acid -&gt; en:folic-acid  ]  [ acid -&gt; en:acid  ]  [ pyridoxine-hydrochloride -&gt; en:pyridoxine-hydrochloride  ]  [ hydrochloride -&gt; en:hydrochloride  ]  [ riboflavin -&gt; en:e101i  -- already seen  ]  [ thiamine-mononitrate -&gt; en:thiamine-mononitrate  ]  [ mononitrate -&gt; en:mononitrate  ]  [ vitamin-b12 -&gt; en:vitamin-b12  ]  [ b12 -&gt; en:b12  ] </t>
  </si>
  <si>
    <t>en:e101,en:e101i,en:e150a,en:e170,en:e262,en:e262ii,en:e297,en:e301,en:e321,en:e330,en:e339,en:e339iii,en:e500,en:e500ii,en:e627</t>
  </si>
  <si>
    <t>E101 - Riboflavin,E101i - Riboflavin,E150a - Plain caramel,E170 - Calcium carbonate,E262 - Sodium acetates,E262ii - Sodium diacetate,E297 - Fumaric acid,E301 - Sodium ascorbate,E321 - Butylated hydroxytoluene (bht),E330 - Citric acid,E339 - Sodium phosphates,E339iii - Trisodium phosphate,E500 - Sodium carbonates,E500ii - Sodium hydrogen carbonate,E627 - Disodium guanylate</t>
  </si>
  <si>
    <t>http://world-en.openfoodfacts.org/product/0011110846389/cheesecake-private-selection</t>
  </si>
  <si>
    <t>Cream (cream, milk, skim milk powder, carrageenan, mono and diglycerides, cellulose gum, polysorbate 80, sodium citrate), cream cheese (milk, bacterial culture, salt, guar gum, carob bean gum), graham crumb (enriched flour [wheat flour, niacin, reduced ir</t>
  </si>
  <si>
    <t>113 g (1 CAKE)</t>
  </si>
  <si>
    <t xml:space="preserve"> [ cream -&gt; en:cream  ]  [ cream -&gt; en:cream  ]  [ milk -&gt; en:milk  ]  [ skim-milk-powder -&gt; en:skim-milk-powder  ]  [ milk-powder -&gt; en:milk-powder  ]  [ powder -&gt; en:powder  ]  [ carrageenan -&gt; en:e407  -&gt; exists  -- ok  ]  [ mono-and-diglycerides -&gt; en:e471  -&gt; exists  -- ok  ]  [ cellulose-gum -&gt; en:e466  -&gt; exists  -- ok  ]  [ polysorbate-80 -&gt; en:e433  -&gt; exists  -- ok  ]  [ sodium-citrate -&gt; en:e331  -&gt; exists  -- ok  ]  [ cream-cheese -&gt; en:cream-cheese  ]  [ cheese -&gt; en:cheese  ]  [ milk -&gt; en:milk  ]  [ bacterial-culture -&gt; en:bacterial-culture  ]  [ culture -&gt; en:culture  ]  [ salt -&gt; en:salt  ]  [ guar-gum -&gt; en:e412  -&gt; exists  -- ok  ]  [ carob-bean-gum -&gt; en:e410  -&gt; exists  -- ok  ]  [ graham-crumb -&gt; en:graham-crumb  ]  [ crumb -&gt; en:crumb  ]  [ enriched-flour -&gt; en:enriched-flour  ]  [ flour -&gt; en:flour  ]  [ wheat-flour -&gt; en:wheat-flour  ]  [ flour -&gt; en:flour  ]  [ niacin -&gt; en:e375  -&gt; exists  -- ok  ]  [ reduced-ir -&gt; en:reduced-ir  ]  [ ir -&gt; en:ir  ] </t>
  </si>
  <si>
    <t>en:e331,en:e375,en:e407,en:e410,en:e412,en:e433,en:e466,en:e471</t>
  </si>
  <si>
    <t>E331 - Sodium citrates,E375 - Nicotinic acid,E407 - Carrageenan,E410 - Locust bean gum,E412 - Guar gum,E433 - Polyoxyethylene sorbitan monooleate,E466 - Sodium carboxy methyl cellulose,E471 - Mono- and diglycerides of fatty acids</t>
  </si>
  <si>
    <t>http://world-en.openfoodfacts.org/product/0011110846402/chicken-noodle-soup-p-t</t>
  </si>
  <si>
    <t>2017-03-10T09:02:58Z</t>
  </si>
  <si>
    <t>Chicken stock, chicken meat (cooked chicken meat, water, modified corn starch, salt, sodium phosphate), carrots, enriched pasta (durum wheat flour, water, egg white, whole egg, niacin, ferrous sulfate [iron], thiamin mononitrate, riboflavin, folic acid),</t>
  </si>
  <si>
    <t xml:space="preserve"> [ chicken-stock -&gt; en:chicken-stock  ]  [ stock -&gt; en:stock  ]  [ chicken-meat -&gt; en:chicken-meat  ]  [ meat -&gt; en:meat  ]  [ cooked-chicken-meat -&gt; en:cooked-chicken-meat  ]  [ chicken-meat -&gt; en:chicken-meat  ]  [ meat -&gt; en:meat  ]  [ water -&gt; en:water  ]  [ modified-corn-starch -&gt; en:modified-corn-starch  ]  [ corn-starch -&gt; en:corn-starch  ]  [ starch -&gt; en:starch  ]  [ salt -&gt; en:salt  ]  [ sodium-phosphate -&gt; en:e339  -&gt; exists  -- ok  ]  [ carrots -&gt; en:carrots  ]  [ enriched-pasta -&gt; en:enriched-pasta  ]  [ pasta -&gt; en:pasta  ]  [ durum-wheat-flour -&gt; en:durum-wheat-flour  ]  [ wheat-flour -&gt; en:wheat-flour  ]  [ flour -&gt; en:flour  ]  [ water -&gt; en:water  ]  [ egg-white -&gt; en:egg-white  ]  [ white -&gt; en:white  ]  [ whole-egg -&gt; en:whole-egg  ]  [ egg -&gt; en:egg  ]  [ niacin -&gt; en:e375  -&gt; exists  -- ok  ]  [ ferrous-sulfate -&gt; en:ferrous-sulfate  ]  [ sulfate -&gt; en:sulfate  ]  [ iron -&gt; en:iron  ]  [ thiamin-mononitrate -&gt; en:thiamin-mononitrate  ]  [ mononitrate -&gt; en:mononitrate  ]  [ riboflavin -&gt; en:e101i  -&gt; exists  -- ok  ]  [ folic-acid -&gt; en:folic-acid  ]  [ acid -&gt; en:acid  ] </t>
  </si>
  <si>
    <t>http://world-en.openfoodfacts.org/product/0011110846419/chunky-chicken-and-rice-soup-p-t</t>
  </si>
  <si>
    <t>Chunky Chicken And Rice Soup</t>
  </si>
  <si>
    <t>Chicken stock, chicken meat (cooked chicken meat, water, modified corn starch, salt, sodium phosphate), carrots, celery, rice, contains less than 2% of: dehydrated onions, modified corn starch, salt, chicken fat, yeast extract, potatoes, monosodium glutam</t>
  </si>
  <si>
    <t xml:space="preserve"> [ chicken-stock -&gt; en:chicken-stock  ]  [ stock -&gt; en:stock  ]  [ chicken-meat -&gt; en:chicken-meat  ]  [ meat -&gt; en:meat  ]  [ cooked-chicken-meat -&gt; en:cooked-chicken-meat  ]  [ chicken-meat -&gt; en:chicken-meat  ]  [ meat -&gt; en:meat  ]  [ water -&gt; en:water  ]  [ modified-corn-starch -&gt; en:modified-corn-starch  ]  [ corn-starch -&gt; en:corn-starch  ]  [ starch -&gt; en:starch  ]  [ salt -&gt; en:salt  ]  [ sodium-phosphate -&gt; en:e339  -&gt; exists  -- ok  ]  [ carrots -&gt; en:carrots  ]  [ celery -&gt; en:celery  ]  [ rice -&gt; en:rice  ]  [ contains-less-than-2-of -&gt; en:contains-less-than-2-of  ]  [ less-than-2-of -&gt; en:less-than-2-of  ]  [ than-2-of -&gt; en:than-2-of  ]  [ 2-of -&gt; en:2-of  ]  [ of -&gt; en:of  ]  [ dehydrated-onions -&gt; en:dehydrated-onions  ]  [ onions -&gt; en:onions  ]  [ modified-corn-starch -&gt; en:modified-corn-starch  ]  [ corn-starch -&gt; en:corn-starch  ]  [ starch -&gt; en:starch  ]  [ salt -&gt; en:salt  ]  [ chicken-fat -&gt; en:chicken-fat  ]  [ fat -&gt; en:fat  ]  [ yeast-extract -&gt; en:yeast-extract  ]  [ extract -&gt; en:extract  ]  [ potatoes -&gt; en:potatoes  ]  [ monosodium-glutam -&gt; en:monosodium-glutam  ]  [ glutam -&gt; en:glutam  ] </t>
  </si>
  <si>
    <t>http://world-en.openfoodfacts.org/product/0011110846501/freestone-peach-mango-salsa-private-selection</t>
  </si>
  <si>
    <t>Freestone Peach &amp; Mango Salsa</t>
  </si>
  <si>
    <t>Diced tomatoes, peaches, mangos, jalapeno peppers, sugar, water, dehydrated onions, distilled vinegar, salt, natural flavors.</t>
  </si>
  <si>
    <t xml:space="preserve"> [ diced-tomatoes -&gt; en:diced-tomatoes  ]  [ tomatoes -&gt; en:tomatoes  ]  [ peaches -&gt; en:peaches  ]  [ mangos -&gt; en:mangos  ]  [ jalapeno-peppers -&gt; en:jalapeno-peppers  ]  [ peppers -&gt; en:peppers  ]  [ sugar -&gt; en:sugar  ]  [ water -&gt; en:water  ]  [ dehydrated-onions -&gt; en:dehydrated-onions  ]  [ onions -&gt; en:onions  ]  [ distilled-vinegar -&gt; en:distilled-vinegar  ]  [ vinegar -&gt; en:vinegar  ]  [ salt -&gt; en:salt  ]  [ natural-flavors -&gt; en:natural-flavors  ]  [ flavors -&gt; en:flavors  ] </t>
  </si>
  <si>
    <t>http://world-en.openfoodfacts.org/product/0011110846563/microwave-popcorn-butter-kroger</t>
  </si>
  <si>
    <t>Microwave Popcorn, Butter</t>
  </si>
  <si>
    <t>http://world-en.openfoodfacts.org/product/0011110846587/dairy-whipped-topping-kroger</t>
  </si>
  <si>
    <t>Dairy Whipped Topping</t>
  </si>
  <si>
    <t>Cream, milk, sugar, water, corn syrup, contains less than 1% of: mono and diglycerides, carrageenan, natural and artificial; flavor, red 40, yellow 5 &amp; 6, blue 1, annatto (color), propellant: nitrous oxide.</t>
  </si>
  <si>
    <t xml:space="preserve"> [ cream -&gt; en:cream  ]  [ milk -&gt; en:milk  ]  [ sugar -&gt; en:sugar  ]  [ water -&gt; en:water  ]  [ corn-syrup -&gt; en:corn-syrup  ]  [ syrup -&gt; en:syrup  ]  [ contains-less-than-1-of -&gt; en:contains-less-than-1-of  ]  [ less-than-1-of -&gt; en:less-than-1-of  ]  [ than-1-of -&gt; en:than-1-of  ]  [ 1-of -&gt; en:1-of  ]  [ of -&gt; en:of  ]  [ mono-and-diglycerides -&gt; en:e471  -&gt; exists  -- ok  ]  [ carrageenan -&gt; en:e407  -&gt; exists  -- ok  ]  [ natural-and-artificial -&gt; en:natural-and-artificial  ]  [ and-artificial -&gt; en:and-artificial  ]  [ artificial -&gt; en:artificial  ]  [ flavor -&gt; en:flavor  ]  [ red-40 -&gt; en:e129  -&gt; exists  -- ok  ]  [ yellow-5-6 -&gt; en:yellow-5-6  ]  [ 5-6 -&gt; en:5-6  ]  [ 6 -&gt; en:fd-c  ]  [ blue-1 -&gt; en:e133  -&gt; exists  -- ok  ]  [ annatto -&gt; en:e160b  -&gt; exists  -- ok  ]  [ color -&gt; en:colour  ]  [ propellant -&gt; en:propellant  ]  [ nitrous-oxide -&gt; en:e942  -&gt; exists  -- ok  ] </t>
  </si>
  <si>
    <t>en:e129,en:e133,en:e160b,en:e407,en:e471,en:e942</t>
  </si>
  <si>
    <t>E129 - Allura red ac,E133 - Brilliant blue FCF,E160b - Annatto,E407 - Carrageenan,E471 - Mono- and diglycerides of fatty acids,E942 - Nitrous oxide</t>
  </si>
  <si>
    <t>http://world-en.openfoodfacts.org/product/0011110846631/tropical-mango-chunks-private-selection</t>
  </si>
  <si>
    <t>2017-03-10T08:19:00Z</t>
  </si>
  <si>
    <t>2017-03-10T08:19:01Z</t>
  </si>
  <si>
    <t>Tropical Mango Chunks</t>
  </si>
  <si>
    <t>Mango</t>
  </si>
  <si>
    <t xml:space="preserve"> [ mango -&gt; en:mango  ] </t>
  </si>
  <si>
    <t>http://world-en.openfoodfacts.org/product/0011110846761/raisin-bran-kroger</t>
  </si>
  <si>
    <t>2017-03-09T09:57:13Z</t>
  </si>
  <si>
    <t>Raisin Bran</t>
  </si>
  <si>
    <t>Whole grain wheat, raisins, wheat bran, sugar, brown sugar syrup, contains 2% or less of: salt, malted barley syrup., vitamins &amp; minerals: potassium chloride, niacinamide, zinc oxide, reduced iron, vitamin a palmitate, pyrioxine hydrochloride, riboflavin, thiamine mononitrate, folic acid, cholecalciferol, cyanocobalamin.</t>
  </si>
  <si>
    <t>59 g (1 cup)</t>
  </si>
  <si>
    <t xml:space="preserve"> [ whole-grain-wheat -&gt; en:whole-grain-wheat  ]  [ grain-wheat -&gt; en:grain-wheat  ]  [ wheat -&gt; en:wheat  ]  [ raisins -&gt; en:raisins  ]  [ wheat-bran -&gt; en:wheat-bran  ]  [ bran -&gt; en:bran  ]  [ sugar -&gt; en:sugar  ]  [ brown-sugar-syrup -&gt; en:brown-sugar-syrup  ]  [ sugar-syrup -&gt; en:sugar-syrup  ]  [ syrup -&gt; en:syrup  ]  [ contains-2-or-less-of -&gt; en:contains-2-or-less-of  ]  [ 2-or-less-of -&gt; en:2-or-less-of  ]  [ or-less-of -&gt; en:or-less-of  ]  [ less-of -&gt; en:less-of  ]  [ of -&gt; en:of  ]  [ salt -&gt; en:salt  ]  [ malted-barley-syrup -&gt; en:malted-barley-syrup  ]  [ barley-syrup -&gt; en:barley-syrup  ]  [ syrup -&gt; en:syrup  ]  [ vitamins-minerals -&gt; en:vitamins-minerals  ]  [ minerals -&gt; en:minerals  ]  [ potassium-chloride -&gt; en:e508  -&gt; exists  -- ok  ]  [ niacinamide -&gt; en:niacinamide  ]  [ zinc-oxide -&gt; en:zinc-oxide  ]  [ oxide -&gt; en:oxide  ]  [ reduced-iron -&gt; en:reduced-iron  ]  [ iron -&gt; en:iron  ]  [ vitamin-a -&gt; en:vitamin-a  ]  [ a -&gt; en:a  ]  [ palmitate -&gt; en:palmitate  ]  [ pyrioxine-hydrochloride -&gt; en:pyrioxine-hydrochloride  ]  [ hydrochloride -&gt; en:hydrochloride  ]  [ riboflavin -&gt; en:e101i  -&gt; exists  -- ok  ]  [ thiamine-mononitrate -&gt; en:thiamine-mononitrate  ]  [ mononitrate -&gt; en:mononitrate  ]  [ folic-acid -&gt; en:folic-acid  ]  [ acid -&gt; en:acid  ]  [ cholecalciferol -&gt; en:cholecalciferol  ]  [ cyanocobalamin -&gt; en:cyanocobalamin  ] </t>
  </si>
  <si>
    <t>en:e101,en:e101i,en:e508</t>
  </si>
  <si>
    <t>E101 - Riboflavin,E101i - Riboflavin,E508 - Potassium chloride</t>
  </si>
  <si>
    <t>http://world-en.openfoodfacts.org/product/0011110846792/chicken-pot-pie-kroger</t>
  </si>
  <si>
    <t>2017-03-10T08:50:15Z</t>
  </si>
  <si>
    <t>Filling: water, marinated cooked white chicken (chicken breast with rib meat, water, salt, carrageenan, sodium phosphate), carrots, chicken gravy mix (modified food starch, coconut oil, whole milk powder, salt, corn starch, chicken fat with extracts of ro</t>
  </si>
  <si>
    <t>283 g (10 ONZ)</t>
  </si>
  <si>
    <t xml:space="preserve"> [ filling -&gt; en:filling  ]  [ water -&gt; en:water  ]  [ marinated-cooked-white-chicken -&gt; en:marinated-cooked-white-chicken  ]  [ cooked-white-chicken -&gt; en:cooked-white-chicken  ]  [ white-chicken -&gt; en:white-chicken  ]  [ chicken -&gt; en:chicken  ]  [ chicken-breast-with-rib-meat -&gt; en:chicken-breast-with-rib-meat  ]  [ breast-with-rib-meat -&gt; en:breast-with-rib-meat  ]  [ with-rib-meat -&gt; en:with-rib-meat  ]  [ rib-meat -&gt; en:rib-meat  ]  [ meat -&gt; en:meat  ]  [ water -&gt; en:water  ]  [ salt -&gt; en:salt  ]  [ carrageenan -&gt; en:e407  -&gt; exists  -- ok  ]  [ sodium-phosphate -&gt; en:e339  -&gt; exists  -- ok  ]  [ carrots -&gt; en:carrots  ]  [ chicken-gravy-mix -&gt; en:chicken-gravy-mix  ]  [ gravy-mix -&gt; en:gravy-mix  ]  [ mix -&gt; en:mix  ]  [ modified-food-starch -&gt; en:modified-food-starch  ]  [ food-starch -&gt; en:food-starch  ]  [ starch -&gt; en:starch  ]  [ coconut-oil -&gt; en:coconut-oil  ]  [ oil -&gt; en:oil  ]  [ whole-milk-powder -&gt; en:whole-milk-powder  ]  [ milk-powder -&gt; en:milk-powder  ]  [ powder -&gt; en:powder  ]  [ salt -&gt; en:salt  ]  [ corn-starch -&gt; en:corn-starch  ]  [ starch -&gt; en:starch  ]  [ chicken-fat-with-extracts-of-ro -&gt; en:chicken-fat-with-extracts-of-ro  ]  [ fat-with-extracts-of-ro -&gt; en:fat-with-extracts-of-ro  ]  [ with-extracts-of-ro -&gt; en:with-extracts-of-ro  ]  [ extracts-of-ro -&gt; en:extracts-of-ro  ]  [ of-ro -&gt; en:of-ro  ]  [ ro -&gt; en:ro  ] </t>
  </si>
  <si>
    <t>en:e339,en:e407</t>
  </si>
  <si>
    <t>E339 - Sodium phosphates,E407 - Carrageenan</t>
  </si>
  <si>
    <t>http://world-en.openfoodfacts.org/product/0011110846815/beer-battered-fillets-kroger</t>
  </si>
  <si>
    <t>Beer Battered Fillets</t>
  </si>
  <si>
    <t>Pollock, (sodium tripolyphosphate [to retain moisture]). predust: wheat flour, modified corn starch, corn starch, palm oil, artificial flavor. batter mix: wheat flour, water, corn starch, palm oil, leavening (sodium acid pyrophosphate, sodium bicarbonate)</t>
  </si>
  <si>
    <t>100 g (2 FILLETS)</t>
  </si>
  <si>
    <t xml:space="preserve"> [ pollock -&gt; en:pollock  ]  [ sodium-tripolyphosphate -&gt; en:e452vi  -&gt; exists  -- ok  ]  [ to-retain-moisture-predust -&gt; en:to-retain-moisture-predust  ]  [ retain-moisture-predust -&gt; en:retain-moisture-predust  ]  [ moisture-predust -&gt; en:moisture-predust  ]  [ predust -&gt; en:predust  ]  [ wheat-flour -&gt; en:wheat-flour  ]  [ flour -&gt; en:flour  ]  [ modified-corn-starch -&gt; en:modified-corn-starch  ]  [ corn-starch -&gt; en:corn-starch  ]  [ starch -&gt; en:starch  ]  [ corn-starch -&gt; en:corn-starch  ]  [ starch -&gt; en:starch  ]  [ palm-oil -&gt; en:palm-oil  ]  [ oil -&gt; en:oil  ]  [ artificial-flavor-batter-mix -&gt; en:artificial-flavor-batter-mix  ]  [ flavor-batter-mix -&gt; en:flavor-batter-mix  ]  [ batter-mix -&gt; en:batter-mix  ]  [ mix -&gt; en:mix  ]  [ wheat-flour -&gt; en:wheat-flour  ]  [ flour -&gt; en:flour  ]  [ water -&gt; en:water  ]  [ corn-starch -&gt; en:corn-starch  ]  [ starch -&gt; en:starch  ]  [ palm-oil -&gt; en:palm-oil  ]  [ oil -&gt; en:oil  ]  [ leavening -&gt; en:leavening  ]  [ sodium-acid-pyrophosphate -&gt; en:sodium-acid-pyrophosphate  ]  [ acid-pyrophosphate -&gt; en:acid-pyrophosphate  ]  [ pyrophosphate -&gt; en:e450  -&gt; exists  -- ok  ]  [ sodium-bicarbonate -&gt; en:e500ii  -&gt; exists  -- ok  ] </t>
  </si>
  <si>
    <t>en:e450,en:e452,en:e452vi,en:e500,en:e500ii</t>
  </si>
  <si>
    <t>E450 - Diphosphates,E452 - Polyphosphates,E452vi - Sodium tripolyphosphate,E500 - Sodium carbonates,E500ii - Sodium hydrogen carbonate</t>
  </si>
  <si>
    <t>http://world-en.openfoodfacts.org/product/0011110846822/crispy-battered-fillets-whole-fish-kroger</t>
  </si>
  <si>
    <t>2017-03-10T08:50:16Z</t>
  </si>
  <si>
    <t>2017-03-10T08:50:17Z</t>
  </si>
  <si>
    <t>Crispy Battered Fillets Whole Fish</t>
  </si>
  <si>
    <t>Pollock (sodium tripolyphosphate [to retain moisture]). predust: wheat flour, modified corn starch, corn starch, palm oil, batter mix: water, wheat flour, corn starch, palm oil, leavening (sodium acid pyrophosphate, sodium bicarbonate), salt, dextrose.</t>
  </si>
  <si>
    <t>100 g (2 FILLETS | ABOUT)</t>
  </si>
  <si>
    <t xml:space="preserve"> [ pollock -&gt; en:pollock  ]  [ sodium-tripolyphosphate -&gt; en:e452vi  -&gt; exists  -- ok  ]  [ to-retain-moisture-predust -&gt; en:to-retain-moisture-predust  ]  [ retain-moisture-predust -&gt; en:retain-moisture-predust  ]  [ moisture-predust -&gt; en:moisture-predust  ]  [ predust -&gt; en:predust  ]  [ wheat-flour -&gt; en:wheat-flour  ]  [ flour -&gt; en:flour  ]  [ modified-corn-starch -&gt; en:modified-corn-starch  ]  [ corn-starch -&gt; en:corn-starch  ]  [ starch -&gt; en:starch  ]  [ corn-starch -&gt; en:corn-starch  ]  [ starch -&gt; en:starch  ]  [ palm-oil -&gt; en:palm-oil  ]  [ oil -&gt; en:oil  ]  [ batter-mix -&gt; en:batter-mix  ]  [ mix -&gt; en:mix  ]  [ water -&gt; en:water  ]  [ wheat-flour -&gt; en:wheat-flour  ]  [ flour -&gt; en:flour  ]  [ corn-starch -&gt; en:corn-starch  ]  [ starch -&gt; en:starch  ]  [ palm-oil -&gt; en:palm-oil  ]  [ oil -&gt; en:oil  ]  [ leavening -&gt; en:leavening  ]  [ sodium-acid-pyrophosphate -&gt; en:sodium-acid-pyrophosphate  ]  [ acid-pyrophosphate -&gt; en:acid-pyrophosphate  ]  [ pyrophosphate -&gt; en:e450  -&gt; exists  -- ok  ]  [ sodium-bicarbonate -&gt; en:e500ii  -&gt; exists  -- ok  ]  [ salt -&gt; en:salt  ]  [ dextrose -&gt; en:dextrose  ] </t>
  </si>
  <si>
    <t>http://world-en.openfoodfacts.org/product/0011110846938/unsweetened-guava-simple-truth-organic</t>
  </si>
  <si>
    <t>Unsweetened Guava</t>
  </si>
  <si>
    <t>Water, *organic guayusa concentrate, *organic guayusa aroma, natural flavor, organic lemon juice concentrate, organic guava flavor, ascorbic acid (vitamin c).</t>
  </si>
  <si>
    <t>473 ml (1 CONTAINER)</t>
  </si>
  <si>
    <t xml:space="preserve"> [ water -&gt; en:water  ]  [ organic-guayusa-concentrate -&gt; en:organic-guayusa-concentrate  ]  [ guayusa-concentrate -&gt; en:guayusa-concentrate  ]  [ concentrate -&gt; en:concentrate  ]  [ organic-guayusa-aroma -&gt; en:organic-guayusa-aroma  ]  [ guayusa-aroma -&gt; en:guayusa-aroma  ]  [ aroma -&gt; en:aroma  ]  [ natural-flavor -&gt; en:natural-flavor  ]  [ flavor -&gt; en:flavor  ]  [ organic-lemon-juice-concentrate -&gt; en:organic-lemon-juice-concentrate  ]  [ lemon-juice-concentrate -&gt; en:lemon-juice-concentrate  ]  [ juice-concentrate -&gt; en:juice-concentrate  ]  [ concentrate -&gt; en:concentrate  ]  [ organic-guava-flavor -&gt; en:organic-guava-flavor  ]  [ guava-flavor -&gt; en:guava-flavor  ]  [ flavor -&gt; en:flavor  ]  [ ascorbic-acid -&gt; en:e300  -&gt; exists  -- ok  ]  [ vitamin-c -&gt; en:vitamin-c  ]  [ c -&gt; en:c  ] </t>
  </si>
  <si>
    <t>http://world-en.openfoodfacts.org/product/0011110846952/guayas-tea-energy-beverage-simple-truth-organic</t>
  </si>
  <si>
    <t>2017-03-10T11:00:04Z</t>
  </si>
  <si>
    <t>Guayas Tea Energy Beverage</t>
  </si>
  <si>
    <t>Water, *organic cane sugar *organic guayusa concentrate, *organic guayusa arum citric acid, assorbic acid (vitamin c).</t>
  </si>
  <si>
    <t xml:space="preserve"> [ water -&gt; en:water  ]  [ organic-cane-sugar-organic-guayusa-concentrate -&gt; en:organic-cane-sugar-organic-guayusa-concentrate  ]  [ cane-sugar-organic-guayusa-concentrate -&gt; en:cane-sugar-organic-guayusa-concentrate  ]  [ sugar-organic-guayusa-concentrate -&gt; en:sugar-organic-guayusa-concentrate  ]  [ organic-guayusa-concentrate -&gt; en:organic-guayusa-concentrate  ]  [ guayusa-concentrate -&gt; en:guayusa-concentrate  ]  [ concentrate -&gt; en:concentrate  ]  [ organic-guayusa-arum-citric-acid -&gt; en:organic-guayusa-arum-citric-acid  ]  [ guayusa-arum-citric-acid -&gt; en:guayusa-arum-citric-acid  ]  [ arum-citric-acid -&gt; en:arum-citric-acid  ]  [ citric-acid -&gt; en:e330  -&gt; exists  -- ok  ]  [ assorbic-acid -&gt; en:assorbic-acid  ]  [ acid -&gt; en:acid  ]  [ vitamin-c -&gt; en:vitamin-c  ]  [ c -&gt; en:c  ] </t>
  </si>
  <si>
    <t>http://world-en.openfoodfacts.org/product/0011110847003/guayusa-tea-energy-beverage-hibiscus-berry-simple-truth-organic</t>
  </si>
  <si>
    <t>2017-03-09T16:10:31Z</t>
  </si>
  <si>
    <t>Guayusa Tea Energy Beverage, Hibiscus Berry</t>
  </si>
  <si>
    <t>Water, *organic cane sugar, *organic guayusa concentrate, *organic guayusa aroma, organic hibiscus extract, natural flavor, organic blueberry flavor, organic yumberry flavor, citric acid, ascorbic acid (vitamin c).</t>
  </si>
  <si>
    <t xml:space="preserve"> [ water -&gt; en:water  ]  [ organic-cane-sugar -&gt; en:organic-cane-sugar  ]  [ cane-sugar -&gt; en:cane-sugar  ]  [ sugar -&gt; en:sugar  ]  [ organic-guayusa-concentrate -&gt; en:organic-guayusa-concentrate  ]  [ guayusa-concentrate -&gt; en:guayusa-concentrate  ]  [ concentrate -&gt; en:concentrate  ]  [ organic-guayusa-aroma -&gt; en:organic-guayusa-aroma  ]  [ guayusa-aroma -&gt; en:guayusa-aroma  ]  [ aroma -&gt; en:aroma  ]  [ organic-hibiscus-extract -&gt; en:organic-hibiscus-extract  ]  [ hibiscus-extract -&gt; en:hibiscus-extract  ]  [ extract -&gt; en:extract  ]  [ natural-flavor -&gt; en:natural-flavor  ]  [ flavor -&gt; en:flavor  ]  [ organic-blueberry-flavor -&gt; en:organic-blueberry-flavor  ]  [ blueberry-flavor -&gt; en:blueberry-flavor  ]  [ flavor -&gt; en:flavor  ]  [ organic-yumberry-flavor -&gt; en:organic-yumberry-flavor  ]  [ yumberry-flavor -&gt; en:yumberry-flavor  ]  [ flavor -&gt; en:flavor  ]  [ citric-acid -&gt; en:e330  -&gt; exists  -- ok  ]  [ ascorbic-acid -&gt; en:e300  -&gt; exists  -- ok  ]  [ vitamin-c -&gt; en:vitamin-c  ]  [ c -&gt; en:c  ] </t>
  </si>
  <si>
    <t>http://world-en.openfoodfacts.org/product/0011110847225/guayusa-tea-energy-beverage-simple-truth-organic</t>
  </si>
  <si>
    <t>2017-03-09T16:10:33Z</t>
  </si>
  <si>
    <t>Guayusa Tea Energy Beverage</t>
  </si>
  <si>
    <t>Water, *organic guayusa concentrate, *organic guayusa aroma, organic lime juice extract, organic lime extract, natural flavor, ascorbic acid (vitamin c).</t>
  </si>
  <si>
    <t xml:space="preserve"> [ water -&gt; en:water  ]  [ organic-guayusa-concentrate -&gt; en:organic-guayusa-concentrate  ]  [ guayusa-concentrate -&gt; en:guayusa-concentrate  ]  [ concentrate -&gt; en:concentrate  ]  [ organic-guayusa-aroma -&gt; en:organic-guayusa-aroma  ]  [ guayusa-aroma -&gt; en:guayusa-aroma  ]  [ aroma -&gt; en:aroma  ]  [ organic-lime-juice-extract -&gt; en:organic-lime-juice-extract  ]  [ lime-juice-extract -&gt; en:lime-juice-extract  ]  [ juice-extract -&gt; en:juice-extract  ]  [ extract -&gt; en:extract  ]  [ organic-lime-extract -&gt; en:organic-lime-extract  ]  [ lime-extract -&gt; en:lime-extract  ]  [ extract -&gt; en:extract  ]  [ natural-flavor -&gt; en:natural-flavor  ]  [ flavor -&gt; en:flavor  ]  [ ascorbic-acid -&gt; en:e300  -&gt; exists  -- ok  ]  [ vitamin-c -&gt; en:vitamin-c  ]  [ c -&gt; en:c  ] </t>
  </si>
  <si>
    <t>http://world-en.openfoodfacts.org/product/0011110847263/enriched-white-rice-kroger</t>
  </si>
  <si>
    <t>Enriched White Rice</t>
  </si>
  <si>
    <t>Ingredients: enriched precooked long grain rice (rice, niacinamide, ferric orthophosphate, thiamin hydrochloride, folic acid).</t>
  </si>
  <si>
    <t>44 g (0.5 cup)</t>
  </si>
  <si>
    <t xml:space="preserve"> [ ingredients -&gt; en:ingredients  ]  [ enriched-precooked-long-grain-rice -&gt; en:enriched-precooked-long-grain-rice  ]  [ precooked-long-grain-rice -&gt; en:precooked-long-grain-rice  ]  [ long-grain-rice -&gt; en:long-grain-rice  ]  [ grain-rice -&gt; en:grain-rice  ]  [ rice -&gt; en:rice  ]  [ rice -&gt; en:rice  ]  [ niacinamide -&gt; en:niacinamide  ]  [ ferric-orthophosphate -&gt; en:ferric-orthophosphate  ]  [ orthophosphate -&gt; en:orthophosphate  ]  [ thiamin-hydrochloride -&gt; en:thiamin-hydrochloride  ]  [ hydrochloride -&gt; en:hydrochloride  ]  [ folic-acid -&gt; en:folic-acid  ]  [ acid -&gt; en:acid  ] </t>
  </si>
  <si>
    <t>http://world-en.openfoodfacts.org/product/0011110847270/white-rice-kroger</t>
  </si>
  <si>
    <t>White Rice</t>
  </si>
  <si>
    <t>Enriched precooked long grain rice [rice, niacin (niacinamide), iron (ferric orthophosphate), thiamin (thiamin mononitrate), folic acid].</t>
  </si>
  <si>
    <t xml:space="preserve"> [ enriched-precooked-long-grain-rice -&gt; en:enriched-precooked-long-grain-rice  ]  [ precooked-long-grain-rice -&gt; en:precooked-long-grain-rice  ]  [ long-grain-rice -&gt; en:long-grain-rice  ]  [ grain-rice -&gt; en:grain-rice  ]  [ rice -&gt; en:rice  ]  [ rice -&gt; en:rice  ]  [ niacin -&gt; en:e375  -&gt; exists  -- ok  ]  [ niacinamide -&gt; en:niacinamide  ]  [ iron -&gt; en:iron  ]  [ ferric-orthophosphate -&gt; en:ferric-orthophosphate  ]  [ orthophosphate -&gt; en:orthophosphate  ]  [ thiamin -&gt; en:thiamin  ]  [ thiamin-mononitrate -&gt; en:thiamin-mononitrate  ]  [ mononitrate -&gt; en:mononitrate  ]  [ folic-acid -&gt; en:folic-acid  ]  [ acid -&gt; en:acid  ] </t>
  </si>
  <si>
    <t>http://world-en.openfoodfacts.org/product/0011110847362/brown-rice-kroger</t>
  </si>
  <si>
    <t>Brown Rice</t>
  </si>
  <si>
    <t>Kroger,  Kroger Co.</t>
  </si>
  <si>
    <t>http://world-en.openfoodfacts.org/product/0011110847379/long-grain-enriched-precooked-boil-in-bag-rice-kroger</t>
  </si>
  <si>
    <t>2017-03-09T12:25:16Z</t>
  </si>
  <si>
    <t>Long Grain Enriched Precooked Boil-In-Bag Rice</t>
  </si>
  <si>
    <t>Enriched precooked parboiled long grain rice (rice, niacin, ferric orthophosphate, thiamin, folic acid).</t>
  </si>
  <si>
    <t xml:space="preserve"> [ enriched-precooked-parboiled-long-grain-rice -&gt; en:enriched-precooked-parboiled-long-grain-rice  ]  [ precooked-parboiled-long-grain-rice -&gt; en:precooked-parboiled-long-grain-rice  ]  [ parboiled-long-grain-rice -&gt; en:parboiled-long-grain-rice  ]  [ long-grain-rice -&gt; en:long-grain-rice  ]  [ grain-rice -&gt; en:grain-rice  ]  [ rice -&gt; en:rice  ]  [ rice -&gt; en:rice  ]  [ niacin -&gt; en:e375  -&gt; exists  -- ok  ]  [ ferric-orthophosphate -&gt; en:ferric-orthophosphate  ]  [ orthophosphate -&gt; en:orthophosphate  ]  [ thiamin -&gt; en:thiamin  ]  [ folic-acid -&gt; en:folic-acid  ]  [ acid -&gt; en:acid  ] </t>
  </si>
  <si>
    <t>http://world-en.openfoodfacts.org/product/0011110847386/cultured-reduced-fat-buttermilk-1-5-milkfat-mountain-dairy</t>
  </si>
  <si>
    <t>2017-03-09T20:51:18Z</t>
  </si>
  <si>
    <t>Cultured Reduced Fat Buttermilk, 1.5% Milkfat</t>
  </si>
  <si>
    <t>Cultured grade a lowfat milk and fat free milk, nonfat milk solids, salt, sodium citrate.</t>
  </si>
  <si>
    <t xml:space="preserve"> [ cultured-grade-a-lowfat-milk-and-fat-free-milk -&gt; en:cultured-grade-a-lowfat-milk-and-fat-free-milk  ]  [ grade-a-lowfat-milk-and-fat-free-milk -&gt; en:grade-a-lowfat-milk-and-fat-free-milk  ]  [ a-lowfat-milk-and-fat-free-milk -&gt; en:a-lowfat-milk-and-fat-free-milk  ]  [ lowfat-milk-and-fat-free-milk -&gt; en:lowfat-milk-and-fat-free-milk  ]  [ milk-and-fat-free-milk -&gt; en:milk-and-fat-free-milk  ]  [ and-fat-free-milk -&gt; en:and-fat-free-milk  ]  [ fat-free-milk -&gt; en:fat-free-milk  ]  [ free-milk -&gt; en:free-milk  ]  [ milk -&gt; en:milk  ]  [ nonfat-milk-solids -&gt; en:nonfat-milk-solids  ]  [ milk-solids -&gt; en:milk-solids  ]  [ solids -&gt; en:solids  ]  [ salt -&gt; en:salt  ]  [ sodium-citrate -&gt; en:e331  -&gt; exists  -- ok  ] </t>
  </si>
  <si>
    <t>en:e331</t>
  </si>
  <si>
    <t>E331 - Sodium citrates</t>
  </si>
  <si>
    <t>http://world-en.openfoodfacts.org/product/0011110847423/buttermilk-mountain-dairy</t>
  </si>
  <si>
    <t>Buttermilk</t>
  </si>
  <si>
    <t>http://world-en.openfoodfacts.org/product/0011110847461/jalapeno-string-cheese-kroger</t>
  </si>
  <si>
    <t>2017-03-09T13:35:15Z</t>
  </si>
  <si>
    <t>Jalapeno String Cheese</t>
  </si>
  <si>
    <t>Low-moisture part-skim mozzarella cheese (pasteurized part-skim milk, nonfat milk, cheese culture, salt, enzymes), modified corn starch, natural flavor, jalapeno pepper*, red bell pepper*, vinegar.</t>
  </si>
  <si>
    <t xml:space="preserve"> [ low-moisture-part-skim-mozzarella-cheese -&gt; en:low-moisture-part-skim-mozzarella-cheese  ]  [ moisture-part-skim-mozzarella-cheese -&gt; en:moisture-part-skim-mozzarella-cheese  ]  [ part-skim-mozzarella-cheese -&gt; en:part-skim-mozzarella-cheese  ]  [ skim-mozzarella-cheese -&gt; en:skim-mozzarella-cheese  ]  [ mozzarella-cheese -&gt; en:mozzarella-cheese  ]  [ cheese -&gt; en:cheese  ]  [ pasteurized-part-skim-milk -&gt; en:pasteurized-part-skim-milk  ]  [ part-skim-milk -&gt; en:part-skim-milk  ]  [ skim-milk -&gt; en:skim-milk  ]  [ milk -&gt; en:milk  ]  [ nonfat-milk -&gt; en:nonfat-milk  ]  [ milk -&gt; en:milk  ]  [ cheese-culture -&gt; en:cheese-culture  ]  [ culture -&gt; en:culture  ]  [ salt -&gt; en:salt  ]  [ enzymes -&gt; en:enzymes  ]  [ modified-corn-starch -&gt; en:modified-corn-starch  ]  [ corn-starch -&gt; en:corn-starch  ]  [ starch -&gt; en:starch  ]  [ natural-flavor -&gt; en:natural-flavor  ]  [ flavor -&gt; en:flavor  ]  [ jalapeno-pepper -&gt; en:jalapeno-pepper  ]  [ pepper -&gt; en:pepper  ]  [ red-bell-pepper -&gt; en:red-bell-pepper  ]  [ bell-pepper -&gt; en:bell-pepper  ]  [ pepper -&gt; en:pepper  ]  [ vinegar -&gt; en:vinegar  ] </t>
  </si>
  <si>
    <t>http://world-en.openfoodfacts.org/product/0011110847478/all-vegetable-shortening-kroger</t>
  </si>
  <si>
    <t>2017-03-09T12:46:33Z</t>
  </si>
  <si>
    <t>All Vegetable Shortening</t>
  </si>
  <si>
    <t>Liquid and partially hydrogenated soybean oil, hydrogenated cottonseed oil, vegetable mono &amp; diglycerides.</t>
  </si>
  <si>
    <t xml:space="preserve"> [ liquid-and-partially-hydrogenated-soybean-oil -&gt; en:liquid-and-partially-hydrogenated-soybean-oil  ]  [ and-partially-hydrogenated-soybean-oil -&gt; en:and-partially-hydrogenated-soybean-oil  ]  [ partially-hydrogenated-soybean-oil -&gt; en:partially-hydrogenated-soybean-oil  ]  [ hydrogenated-soybean-oil -&gt; en:hydrogenated-soybean-oil  ]  [ soybean-oil -&gt; en:soybean-oil  ]  [ oil -&gt; en:oil  ]  [ hydrogenated-cottonseed-oil -&gt; en:hydrogenated-cottonseed-oil  ]  [ cottonseed-oil -&gt; en:cottonseed-oil  ]  [ oil -&gt; en:oil  ]  [ vegetable-mono-diglycerides -&gt; en:vegetable-mono-diglycerides  ]  [ mono-diglycerides -&gt; en:mono-diglycerides  ]  [ diglycerides -&gt; en:diglycerides  ] </t>
  </si>
  <si>
    <t>http://world-en.openfoodfacts.org/product/0011110847539/pinto-beans-kroger</t>
  </si>
  <si>
    <t>Pinto beans.</t>
  </si>
  <si>
    <t xml:space="preserve"> [ pinto-beans -&gt; en:pinto-beans  ]  [ beans -&gt; en:beans  ] </t>
  </si>
  <si>
    <t>http://world-en.openfoodfacts.org/product/0011110847690/garbanzo-beans-simple-truth-organic</t>
  </si>
  <si>
    <t>2015-02-24T11:01:18Z</t>
  </si>
  <si>
    <t>Garbanzo Beans</t>
  </si>
  <si>
    <t>15 oz</t>
  </si>
  <si>
    <t>Simple truth organic,Kroger</t>
  </si>
  <si>
    <t>simple-truth-organic,kroger</t>
  </si>
  <si>
    <t>Canned Beans</t>
  </si>
  <si>
    <t>en:plant-based-foods-and-beverages,en:plant-based-foods,en:canned-foods,en:legumes-and-their-products,en:canned-plant-based-foods,en:canned-legumes,en:canned-common-beans</t>
  </si>
  <si>
    <t>Plant-based foods and beverages,Plant-based foods,Canned foods,Legumes and their products,Canned plant-based foods,Canned legumes,Canned common beans</t>
  </si>
  <si>
    <t>USDA Organic,Kosher,Chicago Rabbinical Council,cRc</t>
  </si>
  <si>
    <t>en:organic,en:kosher,en:usda-organic,en:crc-pareve</t>
  </si>
  <si>
    <t>Organic,Kosher,USDA Organic,CRc Pareve</t>
  </si>
  <si>
    <t>Water, Organic Garbanzo Beans, Sea Salt</t>
  </si>
  <si>
    <t xml:space="preserve"> [ water -&gt; en:water  ]  [ organic-garbanzo-beans -&gt; en:organic-garbanzo-beans  ]  [ garbanzo-beans -&gt; en:garbanzo-beans  ]  [ beans -&gt; en:beans  ]  [ sea-salt -&gt; en:sea-salt  ]  [ salt -&gt; en:salt  ] </t>
  </si>
  <si>
    <t>http://en.openfoodfacts.org/images/products/001/111/084/7690/front.4.400.jpg</t>
  </si>
  <si>
    <t>http://en.openfoodfacts.org/images/products/001/111/084/7690/front.4.200.jpg</t>
  </si>
  <si>
    <t>http://world-en.openfoodfacts.org/product/0011110847713/mini-corn-dogs-kroger</t>
  </si>
  <si>
    <t>2017-03-10T08:50:18Z</t>
  </si>
  <si>
    <t>Mini Corn Dogs</t>
  </si>
  <si>
    <t>Batter: water enriched flour (wheat flour, niacin, iron, thiamine mononitrate, riboflavin, folic acid), sugar, degermed yellow corn meal, salt, leavening (sodium acid pyrophosphate, sodium bicarbonate), soy flour, soybean oil dried honey, onion powder, so</t>
  </si>
  <si>
    <t>76 g (4 PIECES)</t>
  </si>
  <si>
    <t xml:space="preserve"> [ batter -&gt; en:batter  ]  [ water-enriched-flour -&gt; en:water-enriched-flour  ]  [ enriched-flour -&gt; en:enriched-flour  ]  [ flour -&gt; en:flour  ]  [ wheat-flour -&gt; en:wheat-flour  ]  [ flour -&gt; en:flour  ]  [ niacin -&gt; en:e375  -&gt; exists  -- ok  ]  [ iron -&gt; en:iron  ]  [ thiamine-mononitrate -&gt; en:thiamine-mononitrate  ]  [ mononitrate -&gt; en:mononitrate  ]  [ riboflavin -&gt; en:e101i  -&gt; exists  -- ok  ]  [ folic-acid -&gt; en:folic-acid  ]  [ acid -&gt; en:acid  ]  [ sugar -&gt; en:sugar  ]  [ degermed-yellow-corn-meal -&gt; en:degermed-yellow-corn-meal  ]  [ yellow-corn-meal -&gt; en:yellow-corn-meal  ]  [ corn-meal -&gt; en:corn-meal  ]  [ meal -&gt; en:meal  ]  [ salt -&gt; en:salt  ]  [ leavening -&gt; en:leavening  ]  [ sodium-acid-pyrophosphate -&gt; en:sodium-acid-pyrophosphate  ]  [ acid-pyrophosphate -&gt; en:acid-pyrophosphate  ]  [ pyrophosphate -&gt; en:e450  -&gt; exists  -- ok  ]  [ sodium-bicarbonate -&gt; en:e500ii  -&gt; exists  -- ok  ]  [ soy-flour -&gt; en:soy-flour  ]  [ flour -&gt; en:flour  ]  [ soybean-oil-dried-honey -&gt; en:soybean-oil-dried-honey  ]  [ oil-dried-honey -&gt; en:oil-dried-honey  ]  [ dried-honey -&gt; en:dried-honey  ]  [ honey -&gt; en:honey  ]  [ onion-powder -&gt; en:onion-powder  ]  [ powder -&gt; en:powder  ]  [ so -&gt; en:so  ] </t>
  </si>
  <si>
    <t>http://world-en.openfoodfacts.org/product/0011110847737/vegetable-samosas-kroger</t>
  </si>
  <si>
    <t>2017-03-09T21:10:15Z</t>
  </si>
  <si>
    <t>Vegetable Samosas</t>
  </si>
  <si>
    <t>Dough: enriched flour (wheat flour, amylase, niacin, reduced iron, thiamine mononitrate, riboflavin, folic acid), vital wheat gluten, canola oil, salt, dextrose. filling: onion, potato (potato, calcium chloride, salt, disodium edta), water, carrot, green</t>
  </si>
  <si>
    <t>72 g (4 PIECES)</t>
  </si>
  <si>
    <t xml:space="preserve"> [ dough -&gt; en:dough  ]  [ enriched-flour -&gt; en:enriched-flour  ]  [ flour -&gt; en:flour  ]  [ wheat-flour -&gt; en:wheat-flour  ]  [ flour -&gt; en:flour  ]  [ amylase -&gt; en:e1100  -&gt; exists  -- ok  ]  [ niacin -&gt; en:e375  -&gt; exists  -- ok  ]  [ reduced-iron -&gt; en:reduced-iron  ]  [ iron -&gt; en:iron  ]  [ thiamine-mononitrate -&gt; en:thiamine-mononitrate  ]  [ mononitrate -&gt; en:mononitrate  ]  [ riboflavin -&gt; en:e101i  -&gt; exists  -- ok  ]  [ folic-acid -&gt; en:folic-acid  ]  [ acid -&gt; en:acid  ]  [ vital-wheat-gluten -&gt; en:vital-wheat-gluten  ]  [ wheat-gluten -&gt; en:wheat-gluten  ]  [ gluten -&gt; en:gluten  ]  [ canola-oil -&gt; en:canola-oil  ]  [ oil -&gt; en:oil  ]  [ salt -&gt; en:salt  ]  [ dextrose-filling -&gt; en:dextrose-filling  ]  [ filling -&gt; en:filling  ]  [ onion -&gt; en:onion  ]  [ potato -&gt; en:potato  ]  [ potato -&gt; en:potato  ]  [ calcium-chloride -&gt; en:e509  -&gt; exists  -- ok  ]  [ salt -&gt; en:salt  ]  [ disodium-edta -&gt; en:disodium-edta  ]  [ edta -&gt; en:edta  ]  [ water -&gt; en:water  ]  [ carrot -&gt; en:carrot  ]  [ green -&gt; en:green  ] </t>
  </si>
  <si>
    <t>en:e101,en:e101i,en:e1100,en:e375,en:e509</t>
  </si>
  <si>
    <t>E101 - Riboflavin,E101i - Riboflavin,E1100 - Alpha-Amylase,E375 - Nicotinic acid,E509 - Calcium chloride</t>
  </si>
  <si>
    <t>http://world-en.openfoodfacts.org/product/0011110847782/chicken-and-bbq-sauce-bites-kroger</t>
  </si>
  <si>
    <t>2017-03-09T21:10:17Z</t>
  </si>
  <si>
    <t>2017-03-09T21:10:18Z</t>
  </si>
  <si>
    <t>Chicken And Bbq Sauce Bites</t>
  </si>
  <si>
    <t>Filling: cooked chicken breast meat (chicken breast, potato starch, carrageenan, salt), tomato paste, molasses, vinegar, brown sugar, water, modified corn starch, sugar, salt, bbq sauce (molasses, natural flavor, glucose-fructose, vinegar, brown sugar, wa</t>
  </si>
  <si>
    <t>80 g (4 BITES)</t>
  </si>
  <si>
    <t xml:space="preserve"> [ filling -&gt; en:filling  ]  [ cooked-chicken-breast-meat -&gt; en:cooked-chicken-breast-meat  ]  [ chicken-breast-meat -&gt; en:chicken-breast-meat  ]  [ breast-meat -&gt; en:breast-meat  ]  [ meat -&gt; en:meat  ]  [ chicken-breast -&gt; en:chicken-breast  ]  [ breast -&gt; en:breast  ]  [ potato-starch -&gt; en:potato-starch  ]  [ starch -&gt; en:starch  ]  [ carrageenan -&gt; en:e407  -&gt; exists  -- ok  ]  [ salt -&gt; en:salt  ]  [ tomato-paste -&gt; en:tomato-paste  ]  [ paste -&gt; en:paste  ]  [ molasses -&gt; en:molasses  ]  [ vinegar -&gt; en:vinegar  ]  [ brown-sugar -&gt; en:brown-sugar  ]  [ sugar -&gt; en:sugar  ]  [ water -&gt; en:water  ]  [ modified-corn-starch -&gt; en:modified-corn-starch  ]  [ corn-starch -&gt; en:corn-starch  ]  [ starch -&gt; en:starch  ]  [ sugar -&gt; en:sugar  ]  [ salt -&gt; en:salt  ]  [ bbq-sauce -&gt; en:bbq-sauce  ]  [ sauce -&gt; en:sauce  ]  [ molasses -&gt; en:molasses  ]  [ natural-flavor -&gt; en:natural-flavor  ]  [ flavor -&gt; en:flavor  ]  [ glucose-fructose -&gt; en:glucose-fructose  ]  [ fructose -&gt; en:fructose  ]  [ vinegar -&gt; en:vinegar  ]  [ brown-sugar -&gt; en:brown-sugar  ]  [ sugar -&gt; en:sugar  ]  [ wa -&gt; en:wa  ] </t>
  </si>
  <si>
    <t>http://world-en.openfoodfacts.org/product/0011110847881/jalapeno-wontons-with-bacon-the-kroger-co</t>
  </si>
  <si>
    <t>Jalapeno Wontons With Bacon</t>
  </si>
  <si>
    <t>Filling: cream cheese product (cheese [milkfat, nonfat milk, bacterial culture, salt, guar gum, locust bean gum], whey), low moisture part skim mozzarella cheese (partly nonfat milk, cultured milk, bacterial culture, salt, calcium chloride, enzymes, cellu</t>
  </si>
  <si>
    <t>80 g (4 PIECES)</t>
  </si>
  <si>
    <t xml:space="preserve"> [ filling -&gt; en:filling  ]  [ cream-cheese-product -&gt; en:cream-cheese-product  ]  [ cheese-product -&gt; en:cheese-product  ]  [ product -&gt; en:product  ]  [ cheese -&gt; en:cheese  ]  [ milkfat -&gt; en:milkfat  ]  [ nonfat-milk -&gt; en:nonfat-milk  ]  [ milk -&gt; en:milk  ]  [ bacterial-culture -&gt; en:bacterial-culture  ]  [ culture -&gt; en:culture  ]  [ salt -&gt; en:salt  ]  [ guar-gum -&gt; en:e412  -&gt; exists  -- ok  ]  [ locust-bean-gum -&gt; en:e410  -&gt; exists  -- ok  ]  [ whey -&gt; en:whey  ]  [ low-moisture-part-skim-mozzarella-cheese -&gt; en:low-moisture-part-skim-mozzarella-cheese  ]  [ moisture-part-skim-mozzarella-cheese -&gt; en:moisture-part-skim-mozzarella-cheese  ]  [ part-skim-mozzarella-cheese -&gt; en:part-skim-mozzarella-cheese  ]  [ skim-mozzarella-cheese -&gt; en:skim-mozzarella-cheese  ]  [ mozzarella-cheese -&gt; en:mozzarella-cheese  ]  [ cheese -&gt; en:cheese  ]  [ partly-nonfat-milk -&gt; en:partly-nonfat-milk  ]  [ nonfat-milk -&gt; en:nonfat-milk  ]  [ milk -&gt; en:milk  ]  [ cultured-milk -&gt; en:cultured-milk  ]  [ milk -&gt; en:milk  ]  [ bacterial-culture -&gt; en:bacterial-culture  ]  [ culture -&gt; en:culture  ]  [ salt -&gt; en:salt  ]  [ calcium-chloride -&gt; en:e509  -&gt; exists  -- ok  ]  [ enzymes -&gt; en:enzymes  ]  [ cellu -&gt; en:cellu  ] </t>
  </si>
  <si>
    <t>en:e410,en:e412,en:e509</t>
  </si>
  <si>
    <t>E410 - Locust bean gum,E412 - Guar gum,E509 - Calcium chloride</t>
  </si>
  <si>
    <t>http://world-en.openfoodfacts.org/product/0011110848093/sandwich-spread-kroger</t>
  </si>
  <si>
    <t>Soybean oil, relish (cucumbers, high fructose corn syrup, sugar, vinegar, water, salt, xanthan gum, sodium benzoate [preservative], calcium chloride, alum, dehydrated red bell peppers, spices, natural flavors, polysorbate 80), water, vinegar blend (corn,</t>
  </si>
  <si>
    <t xml:space="preserve"> [ soybean-oil -&gt; en:soybean-oil  ]  [ oil -&gt; en:oil  ]  [ relish -&gt; en:relish  ]  [ cucumbers -&gt; en:cucumbers  ]  [ high-fructose-corn-syrup -&gt; en:high-fructose-corn-syrup  ]  [ fructose-corn-syrup -&gt; en:fructose-corn-syrup  ]  [ corn-syrup -&gt; en:corn-syrup  ]  [ syrup -&gt; en:syrup  ]  [ sugar -&gt; en:sugar  ]  [ vinegar -&gt; en:vinegar  ]  [ water -&gt; en:water  ]  [ salt -&gt; en:salt  ]  [ xanthan-gum -&gt; en:e415  -&gt; exists  -- ok  ]  [ sodium-benzoate -&gt; en:e211  -&gt; exists  -- ok  ]  [ preservative -&gt; en:preservative  ]  [ calcium-chloride -&gt; en:e509  -&gt; exists  -- ok  ]  [ alum -&gt; en:alum  ]  [ dehydrated-red-bell-peppers -&gt; en:dehydrated-red-bell-peppers  ]  [ red-bell-peppers -&gt; en:red-bell-peppers  ]  [ bell-peppers -&gt; en:bell-peppers  ]  [ peppers -&gt; en:peppers  ]  [ spices -&gt; en:spices  ]  [ natural-flavors -&gt; en:natural-flavors  ]  [ flavors -&gt; en:flavors  ]  [ polysorbate-80 -&gt; en:e433  -&gt; exists  -- ok  ]  [ water -&gt; en:water  ]  [ vinegar-blend -&gt; en:vinegar-blend  ]  [ blend -&gt; en:blend  ]  [ corn -&gt; en:corn  ] </t>
  </si>
  <si>
    <t>en:e211,en:e415,en:e433,en:e509</t>
  </si>
  <si>
    <t>E211 - Sodium benzoate,E415 - Xanthan gum,E433 - Polyoxyethylene sorbitan monooleate,E509 - Calcium chloride</t>
  </si>
  <si>
    <t>http://world-en.openfoodfacts.org/product/0011110848116/olive-oil-mayo-kroger</t>
  </si>
  <si>
    <t>http://world-en.openfoodfacts.org/product/0011110848215/coleslaw-dressing-kroger</t>
  </si>
  <si>
    <t>Coleslaw Dressing</t>
  </si>
  <si>
    <t>Soybean oil,vinegar blend (corn, cider), high fructose corn syrup, sugar, egg yolks, salt, water, contains 2% or less of: mustard flour, xanthan gum, sodium benzoate (preservative), calcium disodium edta (to protect flavor).</t>
  </si>
  <si>
    <t xml:space="preserve"> [ soybean-oil -&gt; en:soybean-oil  ]  [ oil -&gt; en:oil  ]  [ vinegar-blend -&gt; en:vinegar-blend  ]  [ blend -&gt; en:blend  ]  [ corn -&gt; en:corn  ]  [ cider -&gt; en:cider  ]  [ high-fructose-corn-syrup -&gt; en:high-fructose-corn-syrup  ]  [ fructose-corn-syrup -&gt; en:fructose-corn-syrup  ]  [ corn-syrup -&gt; en:corn-syrup  ]  [ syrup -&gt; en:syrup  ]  [ sugar -&gt; en:sugar  ]  [ egg-yolks -&gt; en:egg-yolks  ]  [ yolks -&gt; en:yolks  ]  [ salt -&gt; en:salt  ]  [ water -&gt; en:water  ]  [ contains-2-or-less-of -&gt; en:contains-2-or-less-of  ]  [ 2-or-less-of -&gt; en:2-or-less-of  ]  [ or-less-of -&gt; en:or-less-of  ]  [ less-of -&gt; en:less-of  ]  [ of -&gt; en:of  ]  [ mustard-flour -&gt; en:mustard-flour  ]  [ flour -&gt; en:flour  ]  [ xanthan-gum -&gt; en:e415  -&gt; exists  -- ok  ]  [ sodium-benzoate -&gt; en:e211  -&gt; exists  -- ok  ]  [ preservative -&gt; en:preservative  ]  [ calcium-disodium-edta -&gt; en:e385  -&gt; exists  -- ok  ]  [ to-protect-flavor -&gt; en:to-protect-flavor  ]  [ protect-flavor -&gt; en:protect-flavor  ]  [ flavor -&gt; en:flavor  ] </t>
  </si>
  <si>
    <t>http://world-en.openfoodfacts.org/product/0011110848253/coffee-cake-slices-kroger</t>
  </si>
  <si>
    <t>Coffee Cake Slices</t>
  </si>
  <si>
    <t>Cake base (sugar, enriched flour [wheat flour, niacin, reduced iron, thiamine mononitrate, riboflavin, folic acid], soybean oil, modified corn starch. contains 2% or less of: whey, leavening [baking soda, sodium acid pyrophosphate], salt, sorbitan monoste</t>
  </si>
  <si>
    <t>102 g (1 SLICE)</t>
  </si>
  <si>
    <t xml:space="preserve"> [ cake-base -&gt; en:cake-base  ]  [ base -&gt; en:base  ]  [ sugar -&gt; en:sugar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soybean-oil -&gt; en:soybean-oil  ]  [ oil -&gt; en:oil  ]  [ modified-corn-starch-contains-2-or-less-of -&gt; en:modified-corn-starch-contains-2-or-less-of  ]  [ corn-starch-contains-2-or-less-of -&gt; en:corn-starch-contains-2-or-less-of  ]  [ starch-contains-2-or-less-of -&gt; en:starch-contains-2-or-less-of  ]  [ contains-2-or-less-of -&gt; en:contains-2-or-less-of  ]  [ 2-or-less-of -&gt; en:2-or-less-of  ]  [ or-less-of -&gt; en:or-less-of  ]  [ less-of -&gt; en:less-of  ]  [ of -&gt; en:of  ]  [ whey -&gt; en:whey  ]  [ leavening -&gt; en:leavening  ]  [ baking-soda -&gt; en:baking-soda  ]  [ soda -&gt; en:soda  ]  [ sodium-acid-pyrophosphate -&gt; en:sodium-acid-pyrophosphate  ]  [ acid-pyrophosphate -&gt; en:acid-pyrophosphate  ]  [ pyrophosphate -&gt; en:e450  -&gt; exists  -- ok  ]  [ salt -&gt; en:salt  ]  [ sorbitan-monoste -&gt; en:sorbitan-monoste  ]  [ monoste -&gt; en:monoste  ] </t>
  </si>
  <si>
    <t>http://world-en.openfoodfacts.org/product/0011110848642/mini-filled-pretzels-peanut-butter-kroger</t>
  </si>
  <si>
    <t>2017-03-09T16:10:34Z</t>
  </si>
  <si>
    <t>Mini Filled Pretzels, Peanut Butter</t>
  </si>
  <si>
    <t>Enriched wheat flour (wheat flour, niacin, reduced iron, thiamine mononitrate, riboflavin, folic acid), peanut butter (peanuts, sugar, salt), salt, less than 2% of: canola oil and/or soybean oil, corn syrup, barley malt extract, leavening (yeast, sodium b</t>
  </si>
  <si>
    <t>30 g (28 PRETZELS)</t>
  </si>
  <si>
    <t xml:space="preserve">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peanut-butter -&gt; en:peanut-butter  ]  [ butter -&gt; en:butter  ]  [ peanuts -&gt; en:peanuts  ]  [ sugar -&gt; en:sugar  ]  [ salt -&gt; en:salt  ]  [ salt -&gt; en:salt  ]  [ less-than-2-of -&gt; en:less-than-2-of  ]  [ than-2-of -&gt; en:than-2-of  ]  [ 2-of -&gt; en:2-of  ]  [ of -&gt; en:of  ]  [ canola-oil-and-or-soybean-oil -&gt; en:canola-oil-and-or-soybean-oil  ]  [ oil-and-or-soybean-oil -&gt; en:oil-and-or-soybean-oil  ]  [ and-or-soybean-oil -&gt; en:and-or-soybean-oil  ]  [ or-soybean-oil -&gt; en:or-soybean-oil  ]  [ soybean-oil -&gt; en:soybean-oil  ]  [ oil -&gt; en:oil  ]  [ corn-syrup -&gt; en:corn-syrup  ]  [ syrup -&gt; en:syrup  ]  [ barley-malt-extract -&gt; en:barley-malt-extract  ]  [ malt-extract -&gt; en:malt-extract  ]  [ extract -&gt; en:extract  ]  [ leavening -&gt; en:leavening  ]  [ yeast -&gt; en:yeast  ]  [ sodium-b -&gt; en:sodium-b  ]  [ b -&gt; en:b  ] </t>
  </si>
  <si>
    <t>http://world-en.openfoodfacts.org/product/0011110848673/mini-filled-pretzels-peanut-butter-kroger</t>
  </si>
  <si>
    <t>http://world-en.openfoodfacts.org/product/0011110848789/peanut-butter-chip-mates-kroger</t>
  </si>
  <si>
    <t>2017-03-09T16:45:03Z</t>
  </si>
  <si>
    <t>Peanut Butter Chip Mates</t>
  </si>
  <si>
    <t>Whole grain corn flour, sugar, peanut butter (peanuts, dextrose, monoglycerides, salt), corn meal, brown sugar, chocolate flavored bits (sugar, wheat flour, alkalized cocoa, soybean oil), dextrose, salt, canola oil, natural and artificial flavors, color a</t>
  </si>
  <si>
    <t xml:space="preserve"> [ whole-grain-corn-flour -&gt; en:whole-grain-corn-flour  ]  [ grain-corn-flour -&gt; en:grain-corn-flour  ]  [ corn-flour -&gt; en:corn-flour  ]  [ flour -&gt; en:flour  ]  [ sugar -&gt; en:sugar  ]  [ peanut-butter -&gt; en:peanut-butter  ]  [ butter -&gt; en:butter  ]  [ peanuts -&gt; en:peanuts  ]  [ dextrose -&gt; en:dextrose  ]  [ monoglycerides -&gt; en:monoglycerides  ]  [ salt -&gt; en:salt  ]  [ corn-meal -&gt; en:corn-meal  ]  [ meal -&gt; en:meal  ]  [ brown-sugar -&gt; en:brown-sugar  ]  [ sugar -&gt; en:sugar  ]  [ chocolate-flavored-bits -&gt; en:chocolate-flavored-bits  ]  [ flavored-bits -&gt; en:flavored-bits  ]  [ bits -&gt; en:bits  ]  [ sugar -&gt; en:sugar  ]  [ wheat-flour -&gt; en:wheat-flour  ]  [ flour -&gt; en:flour  ]  [ alkalized-cocoa -&gt; en:alkalized-cocoa  ]  [ cocoa -&gt; en:cocoa  ]  [ soybean-oil -&gt; en:soybean-oil  ]  [ oil -&gt; en:oil  ]  [ dextrose -&gt; en:dextrose  ]  [ salt -&gt; en:salt  ]  [ canola-oil -&gt; en:canola-oil  ]  [ oil -&gt; en:oil  ]  [ natural-and-artificial-flavors -&gt; en:natural-and-artificial-flavors  ]  [ and-artificial-flavors -&gt; en:and-artificial-flavors  ]  [ artificial-flavors -&gt; en:artificial-flavors  ]  [ flavors -&gt; en:flavors  ]  [ color-a -&gt; en:color-a  ]  [ a -&gt; en:a  ] </t>
  </si>
  <si>
    <t>http://world-en.openfoodfacts.org/product/0011110848802/organic-mixed-fruit-medley-simple-truth</t>
  </si>
  <si>
    <t>Organic Mixed Fruit Medley</t>
  </si>
  <si>
    <t>Organic strawberries, organic peaches, organic pineapple, organic mango.</t>
  </si>
  <si>
    <t xml:space="preserve"> [ organic-strawberries -&gt; en:organic-strawberries  ]  [ strawberries -&gt; en:strawberries  ]  [ organic-peaches -&gt; en:organic-peaches  ]  [ peaches -&gt; en:peaches  ]  [ organic-pineapple -&gt; en:organic-pineapple  ]  [ pineapple -&gt; en:pineapple  ]  [ organic-mango -&gt; en:organic-mango  ]  [ mango -&gt; en:mango  ] </t>
  </si>
  <si>
    <t>http://world-en.openfoodfacts.org/product/0011110849083/taco-shells-chilli-lime-kroger</t>
  </si>
  <si>
    <t>Taco Shells, Chilli Lime</t>
  </si>
  <si>
    <t>Corn masa flour, canola oil, spice blend (spices, paprika, salt, lime juice solids [corn syrup solids, lime juice, natural flavor], garlic powder, onion powder, monosodium glutamate, citric acid, corn starch, disodium inosinate, disodium guanylate, oleore</t>
  </si>
  <si>
    <t>22 g (2 TACO SHELLS)</t>
  </si>
  <si>
    <t xml:space="preserve"> [ corn-masa-flour -&gt; en:corn-masa-flour  ]  [ masa-flour -&gt; en:masa-flour  ]  [ flour -&gt; en:flour  ]  [ canola-oil -&gt; en:canola-oil  ]  [ oil -&gt; en:oil  ]  [ spice-blend -&gt; en:spice-blend  ]  [ blend -&gt; en:blend  ]  [ spices -&gt; en:spices  ]  [ paprika -&gt; en:paprika  ]  [ salt -&gt; en:salt  ]  [ lime-juice-solids -&gt; en:lime-juice-solids  ]  [ juice-solids -&gt; en:juice-solids  ]  [ solids -&gt; en:solids  ]  [ corn-syrup-solids -&gt; en:corn-syrup-solids  ]  [ syrup-solids -&gt; en:syrup-solids  ]  [ solids -&gt; en:solids  ]  [ lime-juice -&gt; en:lime-juice  ]  [ juice -&gt; en:juice  ]  [ natural-flavor -&gt; en:natural-flavor  ]  [ flavor -&gt; en:flavor  ]  [ garlic-powder -&gt; en:garlic-powder  ]  [ powder -&gt; en:powder  ]  [ onion-powder -&gt; en:onion-powder  ]  [ powder -&gt; en:powder  ]  [ monosodium-glutamate -&gt; en:e621  -&gt; exists  -- ok  ]  [ citric-acid -&gt; en:e330  -&gt; exists  -- ok  ]  [ corn-starch -&gt; en:corn-starch  ]  [ starch -&gt; en:starch  ]  [ disodium-inosinate -&gt; en:e631  -&gt; exists  -- ok  ]  [ disodium-guanylate -&gt; en:e627  -&gt; exists  -- ok  ]  [ oleore -&gt; en:oleore  ] </t>
  </si>
  <si>
    <t>en:e330,en:e621,en:e627,en:e631</t>
  </si>
  <si>
    <t>E330 - Citric acid,E621 - Monosodium glutamate,E627 - Disodium guanylate,E631 - Disodium inosinate</t>
  </si>
  <si>
    <t>http://world-en.openfoodfacts.org/product/0011110849090/taco-shells-kroger</t>
  </si>
  <si>
    <t>2017-03-09T21:10:10Z</t>
  </si>
  <si>
    <t>Corn masa flour, canola oil, spice blend (buttermilk solids, dehydrated vegetables [onion, garlic, tomato, parsley], salt, dextrose, corn syrup solids, whey, monosodium glutamate, cheddar cheese [{pasteurized milk, cheese cultures, slat, enzymes}, whey, s</t>
  </si>
  <si>
    <t xml:space="preserve"> [ corn-masa-flour -&gt; en:corn-masa-flour  ]  [ masa-flour -&gt; en:masa-flour  ]  [ flour -&gt; en:flour  ]  [ canola-oil -&gt; en:canola-oil  ]  [ oil -&gt; en:oil  ]  [ spice-blend -&gt; en:spice-blend  ]  [ blend -&gt; en:blend  ]  [ buttermilk-solids -&gt; en:buttermilk-solids  ]  [ solids -&gt; en:solids  ]  [ dehydrated-vegetables -&gt; en:dehydrated-vegetables  ]  [ vegetables -&gt; en:vegetables  ]  [ onion -&gt; en:onion  ]  [ garlic -&gt; en:garlic  ]  [ tomato -&gt; en:tomato  ]  [ parsley -&gt; en:parsley  ]  [ salt -&gt; en:salt  ]  [ dextrose -&gt; en:dextrose  ]  [ corn-syrup-solids -&gt; en:corn-syrup-solids  ]  [ syrup-solids -&gt; en:syrup-solids  ]  [ solids -&gt; en:solids  ]  [ whey -&gt; en:whey  ]  [ monosodium-glutamate -&gt; en:e621  -&gt; exists  -- ok  ]  [ cheddar-cheese -&gt; en:cheddar-cheese  ]  [ cheese -&gt; en:cheese  ]  [ pasteurized-milk -&gt; en:pasteurized-milk  ]  [ milk -&gt; en:milk  ]  [ cheese-cultures -&gt; en:cheese-cultures  ]  [ cultures -&gt; en:cultures  ]  [ slat -&gt; en:slat  ]  [ enzymes -&gt; en:enzymes  ]  [ whey -&gt; en:whey  ]  [ s -&gt; en:s  ] </t>
  </si>
  <si>
    <t>http://world-en.openfoodfacts.org/product/0011110849168/pot-ready-angel-hair-half-length-pasta-enriched-macaroni-product-kroger</t>
  </si>
  <si>
    <t>2017-03-09T13:47:15Z</t>
  </si>
  <si>
    <t>Pot-Ready Angel Hair Half Length Pasta, Enriched Macaroni Product</t>
  </si>
  <si>
    <t>Durum wheat semolina, iron (ferrous sulfate), niacin, thiamine mononitrate, folic acid</t>
  </si>
  <si>
    <t xml:space="preserve"> [ durum-wheat-semolina -&gt; en:durum-wheat-semolina  ]  [ wheat-semolina -&gt; en:wheat-semolina  ]  [ semolina -&gt; en:semolina  ]  [ iron -&gt; en:iron  ]  [ ferrous-sulfate -&gt; en:ferrous-sulfate  ]  [ sulfate -&gt; en:sulfate  ]  [ niacin -&gt; en:e375  -&gt; exists  -- ok  ]  [ thiamine-mononitrate -&gt; en:thiamine-mononitrate  ]  [ mononitrate -&gt; en:mononitrate  ]  [ folic-acid -&gt; en:folic-acid  ]  [ acid -&gt; en:acid  ] </t>
  </si>
  <si>
    <t>http://world-en.openfoodfacts.org/product/0011110849212/reduced-sodium-chicken-broth-the-kroger-co</t>
  </si>
  <si>
    <t>2017-03-10T10:20:46Z</t>
  </si>
  <si>
    <t>Reduced Sodium Chicken Broth</t>
  </si>
  <si>
    <t>Chicken stock, salt, chicken flavors (with other natural flavors), dextrose, natural flavors (contains maltodextrin), yeast extract, celery juice concentrate, carrot juice concentrate, onion juice concentrate, turmeric.</t>
  </si>
  <si>
    <t xml:space="preserve"> [ chicken-stock -&gt; en:chicken-stock  ]  [ stock -&gt; en:stock  ]  [ salt -&gt; en:salt  ]  [ chicken-flavors -&gt; en:chicken-flavors  ]  [ flavors -&gt; en:flavors  ]  [ with-other -&gt; en:with-other  ]  [ other -&gt; en:other  ]  [ natural-flavors -&gt; en:natural-flavors  ]  [ flavors -&gt; en:flavors  ]  [ dextrose -&gt; en:dextrose  ]  [ natural-flavors -&gt; en:natural-flavors  ]  [ flavors -&gt; en:flavors  ]  [ contains-maltodextrin -&gt; en:contains-maltodextrin  ]  [ maltodextrin -&gt; en:maltodextrin  ]  [ yeast-extract -&gt; en:yeast-extract  ]  [ extract -&gt; en:extract  ]  [ celery-juice-concentrate -&gt; en:celery-juice-concentrate  ]  [ juice-concentrate -&gt; en:juice-concentrate  ]  [ concentrate -&gt; en:concentrate  ]  [ carrot-juice-concentrate -&gt; en:carrot-juice-concentrate  ]  [ juice-concentrate -&gt; en:juice-concentrate  ]  [ concentrate -&gt; en:concentrate  ]  [ onion-juice-concentrate -&gt; en:onion-juice-concentrate  ]  [ juice-concentrate -&gt; en:juice-concentrate  ]  [ concentrate -&gt; en:concentrate  ]  [ turmeric -&gt; en:turmeric  ] </t>
  </si>
  <si>
    <t>http://world-en.openfoodfacts.org/product/0011110849229/chicken-broth-the-kroger-co</t>
  </si>
  <si>
    <t>Filtered water, organic chicken broth concentrate (organic chicken flavor [organic chicken], sea salt, organic onion powder, organic flavor, yeast extract, organic garlic powder, organic turmeric, flavor), sea salt.</t>
  </si>
  <si>
    <t xml:space="preserve"> [ filtered-water -&gt; en:filtered-water  ]  [ water -&gt; en:water  ]  [ organic-chicken-broth-concentrate -&gt; en:organic-chicken-broth-concentrate  ]  [ chicken-broth-concentrate -&gt; en:chicken-broth-concentrate  ]  [ broth-concentrate -&gt; en:broth-concentrate  ]  [ concentrate -&gt; en:concentrate  ]  [ organic-chicken-flavor -&gt; en:organic-chicken-flavor  ]  [ chicken-flavor -&gt; en:chicken-flavor  ]  [ flavor -&gt; en:flavor  ]  [ organic-chicken -&gt; en:organic-chicken  ]  [ chicken -&gt; en:chicken  ]  [ sea-salt -&gt; en:sea-salt  ]  [ salt -&gt; en:salt  ]  [ organic-onion-powder -&gt; en:organic-onion-powder  ]  [ onion-powder -&gt; en:onion-powder  ]  [ powder -&gt; en:powder  ]  [ organic-flavor -&gt; en:organic-flavor  ]  [ flavor -&gt; en:flavor  ]  [ yeast-extract -&gt; en:yeast-extract  ]  [ extract -&gt; en:extract  ]  [ organic-garlic-powder -&gt; en:organic-garlic-powder  ]  [ garlic-powder -&gt; en:garlic-powder  ]  [ powder -&gt; en:powder  ]  [ organic-turmeric -&gt; en:organic-turmeric  ]  [ turmeric -&gt; en:turmeric  ]  [ flavor -&gt; en:flavor  ]  [ sea-salt -&gt; en:sea-salt  ]  [ salt -&gt; en:salt  ] </t>
  </si>
  <si>
    <t>http://world-en.openfoodfacts.org/product/0011110849236/spaghetti-enriched-macaroni-half-length-pasta-kroger</t>
  </si>
  <si>
    <t>Spaghetti Enriched Macaroni Half Length Pasta</t>
  </si>
  <si>
    <t>Durum wheat semolina, iron (ferrous sulfate), niacin, thiamine mononitrate, riboflavin, folic acid</t>
  </si>
  <si>
    <t xml:space="preserve"> [ durum-wheat-semolina -&gt; en:durum-wheat-semolina  ]  [ wheat-semolina -&gt; en:wheat-semolina  ]  [ semolina -&gt; en:semolina  ]  [ iron -&gt; en:iron  ]  [ ferrous-sulfate -&gt; en:ferrous-sulfate  ]  [ sulfate -&gt; en:sulfate  ]  [ niacin -&gt; en:e375  -&gt; exists  -- ok  ]  [ thiamine-mononitrate -&gt; en:thiamine-mononitrate  ]  [ mononitrate -&gt; en:mononitrate  ]  [ riboflavin -&gt; en:e101i  -&gt; exists  -- ok  ]  [ folic-acid -&gt; en:folic-acid  ]  [ acid -&gt; en:acid  ] </t>
  </si>
  <si>
    <t>http://world-en.openfoodfacts.org/product/0011110849250/penne-rigate-enriched-pasta-product-kroger</t>
  </si>
  <si>
    <t>Penne Rigate, Enriched Pasta Product</t>
  </si>
  <si>
    <t>Durum wheat semolina, modified wheat starch, wheat protein isolate, iron (ferrous sulfate), niacin, thiamine mononitrate, riboflavin, folic acid.</t>
  </si>
  <si>
    <t>56 g (0.167 BOX)</t>
  </si>
  <si>
    <t xml:space="preserve"> [ durum-wheat-semolina -&gt; en:durum-wheat-semolina  ]  [ wheat-semolina -&gt; en:wheat-semolina  ]  [ semolina -&gt; en:semolina  ]  [ modified-wheat-starch -&gt; en:modified-wheat-starch  ]  [ wheat-starch -&gt; en:wheat-starch  ]  [ starch -&gt; en:starch  ]  [ wheat-protein-isolate -&gt; en:wheat-protein-isolate  ]  [ protein-isolate -&gt; en:protein-isolate  ]  [ isolate -&gt; en:isolate  ]  [ iron -&gt; en:iron  ]  [ ferrous-sulfate -&gt; en:ferrous-sulfate  ]  [ sulfate -&gt; en:sulfate  ]  [ niacin -&gt; en:e375  -&gt; exists  -- ok  ]  [ thiamine-mononitrate -&gt; en:thiamine-mononitrate  ]  [ mononitrate -&gt; en:mononitrate  ]  [ riboflavin -&gt; en:e101i  -&gt; exists  -- ok  ]  [ folic-acid -&gt; en:folic-acid  ]  [ acid -&gt; en:acid  ] </t>
  </si>
  <si>
    <t>http://world-en.openfoodfacts.org/product/0011110849267/thin-spaghetti-enriched-pasta-product-kroger</t>
  </si>
  <si>
    <t>Thin Spaghetti, Enriched Pasta Product</t>
  </si>
  <si>
    <t>http://world-en.openfoodfacts.org/product/0011110849342/corn-tostadas-kroger</t>
  </si>
  <si>
    <t>Corn Tostadas</t>
  </si>
  <si>
    <t>Corn masa flour (corn masa, niacin, reduced iron, thiamine mononitrate, riboflavin, water, vegetable oil (cottonseed, corn, palm, and/or sunflower), salt.</t>
  </si>
  <si>
    <t>33 g (2 TOSTADAS)</t>
  </si>
  <si>
    <t xml:space="preserve"> [ corn-masa-flour -&gt; en:corn-masa-flour  ]  [ masa-flour -&gt; en:masa-flour  ]  [ flour -&gt; en:flour  ]  [ corn-masa -&gt; en:corn-masa  ]  [ masa -&gt; en:masa  ]  [ niacin -&gt; en:e375  -&gt; exists  -- ok  ]  [ reduced-iron -&gt; en:reduced-iron  ]  [ iron -&gt; en:iron  ]  [ thiamine-mononitrate -&gt; en:thiamine-mononitrate  ]  [ mononitrate -&gt; en:mononitrate  ]  [ riboflavin -&gt; en:e101i  -&gt; exists  -- ok  ]  [ water -&gt; en:water  ]  [ vegetable-oil -&gt; en:vegetable-oil  ]  [ oil -&gt; en:oil  ]  [ cottonseed -&gt; en:cottonseed  ]  [ corn -&gt; en:corn  ]  [ palm -&gt; en:palm  ]  [ and-or-sunflower -&gt; en:and-or-sunflower  ]  [ or-sunflower -&gt; en:or-sunflower  ]  [ sunflower -&gt; en:sunflower  ]  [ salt -&gt; en:salt  ] </t>
  </si>
  <si>
    <t>http://world-en.openfoodfacts.org/product/0011110849373/dark-red-kidney-beans</t>
  </si>
  <si>
    <t>Ingredients: water, organic dark red kidney beans, sea salt.</t>
  </si>
  <si>
    <t xml:space="preserve"> [ ingredients -&gt; en:ingredients  ]  [ water -&gt; en:water  ]  [ organic-dark-red-kidney-beans -&gt; en:organic-dark-red-kidney-beans  ]  [ dark-red-kidney-beans -&gt; en:dark-red-kidney-beans  ]  [ red-kidney-beans -&gt; en:red-kidney-beans  ]  [ kidney-beans -&gt; en:kidney-beans  ]  [ beans -&gt; en:beans  ]  [ sea-salt -&gt; en:sea-salt  ]  [ salt -&gt; en:salt  ] </t>
  </si>
  <si>
    <t>http://world-en.openfoodfacts.org/product/0011110849380/black-beans</t>
  </si>
  <si>
    <t>Ingredients: water, organic black beans, sea salt.</t>
  </si>
  <si>
    <t xml:space="preserve"> [ ingredients -&gt; en:ingredients  ]  [ water -&gt; en:water  ]  [ organic-black-beans -&gt; en:organic-black-beans  ]  [ black-beans -&gt; en:black-beans  ]  [ beans -&gt; en:beans  ]  [ sea-salt -&gt; en:sea-salt  ]  [ salt -&gt; en:salt  ] </t>
  </si>
  <si>
    <t>http://world-en.openfoodfacts.org/product/0011110849397/organic-pinto-beans-simple-truth-organic</t>
  </si>
  <si>
    <t>Organic Pinto Beans</t>
  </si>
  <si>
    <t>Water, organic pinto beans, sea salt.</t>
  </si>
  <si>
    <t xml:space="preserve"> [ water -&gt; en:water  ]  [ organic-pinto-beans -&gt; en:organic-pinto-beans  ]  [ pinto-beans -&gt; en:pinto-beans  ]  [ beans -&gt; en:beans  ]  [ sea-salt -&gt; en:sea-salt  ]  [ salt -&gt; en:salt  ] </t>
  </si>
  <si>
    <t>http://world-en.openfoodfacts.org/product/0011110849403/tri-bean-blend-simple-truth-organic</t>
  </si>
  <si>
    <t>Tri - Bean Blend</t>
  </si>
  <si>
    <t>Ingredients: water, organic kidney beans organic pinto beans organic black beans, sea salt.</t>
  </si>
  <si>
    <t xml:space="preserve"> [ ingredients -&gt; en:ingredients  ]  [ water -&gt; en:water  ]  [ organic-kidney-beans-organic-pinto-beans-organic-black-beans -&gt; en:organic-kidney-beans-organic-pinto-beans-organic-black-beans  ]  [ kidney-beans-organic-pinto-beans-organic-black-beans -&gt; en:kidney-beans-organic-pinto-beans-organic-black-beans  ]  [ beans-organic-pinto-beans-organic-black-beans -&gt; en:beans-organic-pinto-beans-organic-black-beans  ]  [ organic-pinto-beans-organic-black-beans -&gt; en:organic-pinto-beans-organic-black-beans  ]  [ pinto-beans-organic-black-beans -&gt; en:pinto-beans-organic-black-beans  ]  [ beans-organic-black-beans -&gt; en:beans-organic-black-beans  ]  [ organic-black-beans -&gt; en:organic-black-beans  ]  [ black-beans -&gt; en:black-beans  ]  [ beans -&gt; en:beans  ]  [ sea-salt -&gt; en:sea-salt  ]  [ salt -&gt; en:salt  ] </t>
  </si>
  <si>
    <t>http://world-en.openfoodfacts.org/product/0011110849410/great-northern-beans-simple-truth-organic</t>
  </si>
  <si>
    <t>Ingredients: water, organic great northern beans, sea slat.</t>
  </si>
  <si>
    <t xml:space="preserve"> [ ingredients -&gt; en:ingredients  ]  [ water -&gt; en:water  ]  [ organic-great-northern-beans -&gt; en:organic-great-northern-beans  ]  [ great-northern-beans -&gt; en:great-northern-beans  ]  [ northern-beans -&gt; en:northern-beans  ]  [ beans -&gt; en:beans  ]  [ sea-slat -&gt; en:sea-slat  ]  [ slat -&gt; en:slat  ] </t>
  </si>
  <si>
    <t>http://world-en.openfoodfacts.org/product/0011110849427/yellow-mustard-simple-truth-organic</t>
  </si>
  <si>
    <t>2017-03-09T12:03:31Z</t>
  </si>
  <si>
    <t>Water, organic vinegar, organic mustard seed, salt, organic turmeric, organic paprika.</t>
  </si>
  <si>
    <t xml:space="preserve"> [ water -&gt; en:water  ]  [ organic-vinegar -&gt; en:organic-vinegar  ]  [ vinegar -&gt; en:vinegar  ]  [ organic-mustard-seed -&gt; en:organic-mustard-seed  ]  [ mustard-seed -&gt; en:mustard-seed  ]  [ seed -&gt; en:seed  ]  [ salt -&gt; en:salt  ]  [ organic-turmeric -&gt; en:organic-turmeric  ]  [ turmeric -&gt; en:turmeric  ]  [ organic-paprika -&gt; en:organic-paprika  ]  [ paprika -&gt; en:paprika  ] </t>
  </si>
  <si>
    <t>http://world-en.openfoodfacts.org/product/0011110849472/sweet-hot-sliced-jalapeno-peppers-kroger</t>
  </si>
  <si>
    <t>2017-03-09T21:10:14Z</t>
  </si>
  <si>
    <t>Sweet &amp; Hot Sliced Jalapeno Peppers</t>
  </si>
  <si>
    <t>Jalapeno peppers, high fructose corn syrup, distilled vinegar, water, contains 2% or less of: calcium chloride, yellow 5, natural flavors, salt and sodium benzoate (preservative).</t>
  </si>
  <si>
    <t>30 g (1 ONZ)</t>
  </si>
  <si>
    <t xml:space="preserve"> [ jalapeno-peppers -&gt; en:jalapeno-peppers  ]  [ peppers -&gt; en:peppers  ]  [ high-fructose-corn-syrup -&gt; en:high-fructose-corn-syrup  ]  [ fructose-corn-syrup -&gt; en:fructose-corn-syrup  ]  [ corn-syrup -&gt; en:corn-syrup  ]  [ syrup -&gt; en:syrup  ]  [ distilled-vinegar -&gt; en:distilled-vinegar  ]  [ vinegar -&gt; en:vinegar  ]  [ water -&gt; en:water  ]  [ contains-2-or-less-of -&gt; en:contains-2-or-less-of  ]  [ 2-or-less-of -&gt; en:2-or-less-of  ]  [ or-less-of -&gt; en:or-less-of  ]  [ less-of -&gt; en:less-of  ]  [ of -&gt; en:of  ]  [ calcium-chloride -&gt; en:e509  -&gt; exists  -- ok  ]  [ yellow-5 -&gt; en:e102  -&gt; exists  -- ok  ]  [ natural-flavors -&gt; en:natural-flavors  ]  [ flavors -&gt; en:flavors  ]  [ salt-and-sodium-benzoate -&gt; en:salt-and-sodium-benzoate  ]  [ and-sodium-benzoate -&gt; en:and-sodium-benzoate  ]  [ sodium-benzoate -&gt; en:e211  -&gt; exists  -- ok  ]  [ preservative -&gt; en:preservative  ] </t>
  </si>
  <si>
    <t>http://world-en.openfoodfacts.org/product/0011110849489/italian-gnocchi-with-potato-private-selection</t>
  </si>
  <si>
    <t>2017-03-09T13:38:42Z</t>
  </si>
  <si>
    <t>Italian Gnocchi With Potato</t>
  </si>
  <si>
    <t>Water. dehydrated potato flakes prepare (potatoes, mono-and diglycerides of fatty acids [emulsifier]. natural flavor), wheat flour, potato starch, rice flour, salt, spices, lactic acid, potassium pa i r sorbate (preservative).</t>
  </si>
  <si>
    <t>120 g (0.75 cup)</t>
  </si>
  <si>
    <t xml:space="preserve"> [ water-dehydrated-potato-flakes-prepare -&gt; en:water-dehydrated-potato-flakes-prepare  ]  [ dehydrated-potato-flakes-prepare -&gt; en:dehydrated-potato-flakes-prepare  ]  [ potato-flakes-prepare -&gt; en:potato-flakes-prepare  ]  [ flakes-prepare -&gt; en:flakes-prepare  ]  [ prepare -&gt; en:prepare  ]  [ potatoes -&gt; en:potatoes  ]  [ monoand-diglycerides-of-fatty-acids -&gt; en:monoand-diglycerides-of-fatty-acids  ]  [ diglycerides-of-fatty-acids -&gt; en:diglycerides-of-fatty-acids  ]  [ of-fatty-acids -&gt; en:of-fatty-acids  ]  [ fatty-acids -&gt; en:e570  -&gt; exists  -- ok  ]  [ emulsifier -&gt; en:emulsifier  ]  [ natural-flavor -&gt; en:natural-flavor  ]  [ flavor -&gt; en:flavor  ]  [ wheat-flour -&gt; en:wheat-flour  ]  [ flour -&gt; en:flour  ]  [ potato-starch -&gt; en:potato-starch  ]  [ starch -&gt; en:starch  ]  [ rice-flour -&gt; en:rice-flour  ]  [ flour -&gt; en:flour  ]  [ salt -&gt; en:salt  ]  [ spices -&gt; en:spices  ]  [ lactic-acid -&gt; en:e270  -&gt; exists  -- ok  ]  [ potassium-pa-i-r-sorbate -&gt; en:potassium-pa-i-r-sorbate  ]  [ pa-i-r-sorbate -&gt; en:pa-i-r-sorbate  ]  [ i-r-sorbate -&gt; en:i-r-sorbate  ]  [ r-sorbate -&gt; en:r-sorbate  ]  [ sorbate -&gt; en:sorbate  ]  [ preservative -&gt; en:preservative  ] </t>
  </si>
  <si>
    <t>en:e270,en:e570</t>
  </si>
  <si>
    <t>E270 - Lactic acid,E570 - Fatty acids</t>
  </si>
  <si>
    <t>http://world-en.openfoodfacts.org/product/0011110849557/vanilla-sandwich-cookies-the-kroger-co</t>
  </si>
  <si>
    <t>2017-03-10T10:33:33Z</t>
  </si>
  <si>
    <t>Vanilla Sandwich Cookies</t>
  </si>
  <si>
    <t>Sugar, enriched flour (wheat flour, niacin, reduced iron, thiamine mononitrate, riboflavin, folic acid), canola and/or soy and/or palm oil. contains 2% or less of: corn syrup, salt, baking soda, natural and artificial vanilla flavor, soy lecithin.</t>
  </si>
  <si>
    <t>30 g (2 COOKIES)</t>
  </si>
  <si>
    <t xml:space="preserve"> [ sugar -&gt; en:sugar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canola-and-or-soy-and-or-palm-oil-contains-2-or-less-of -&gt; en:canola-and-or-soy-and-or-palm-oil-contains-2-or-less-of  ]  [ and-or-soy-and-or-palm-oil-contains-2-or-less-of -&gt; en:and-or-soy-and-or-palm-oil-contains-2-or-less-of  ]  [ or-soy-and-or-palm-oil-contains-2-or-less-of -&gt; en:or-soy-and-or-palm-oil-contains-2-or-less-of  ]  [ soy-and-or-palm-oil-contains-2-or-less-of -&gt; en:soy-and-or-palm-oil-contains-2-or-less-of  ]  [ and-or-palm-oil-contains-2-or-less-of -&gt; en:and-or-palm-oil-contains-2-or-less-of  ]  [ or-palm-oil-contains-2-or-less-of -&gt; en:or-palm-oil-contains-2-or-less-of  ]  [ palm-oil-contains-2-or-less-of -&gt; en:palm-oil-contains-2-or-less-of  ]  [ oil-contains-2-or-less-of -&gt; en:oil-contains-2-or-less-of  ]  [ contains-2-or-less-of -&gt; en:contains-2-or-less-of  ]  [ 2-or-less-of -&gt; en:2-or-less-of  ]  [ or-less-of -&gt; en:or-less-of  ]  [ less-of -&gt; en:less-of  ]  [ of -&gt; en:of  ]  [ corn-syrup -&gt; en:corn-syrup  ]  [ syrup -&gt; en:syrup  ]  [ salt -&gt; en:salt  ]  [ baking-soda -&gt; en:baking-soda  ]  [ soda -&gt; en:soda  ]  [ natural-and-artificial-vanilla-flavor -&gt; en:natural-and-artificial-vanilla-flavor  ]  [ and-artificial-vanilla-flavor -&gt; en:and-artificial-vanilla-flavor  ]  [ artificial-vanilla-flavor -&gt; en:artificial-vanilla-flavor  ]  [ vanilla-flavor -&gt; en:vanilla-flavor  ]  [ flavor -&gt; en:flavor  ]  [ soy-lecithin -&gt; en:soy-lecithin  ]  [ lecithin -&gt; en:e322i  -&gt; exists  -- ok  ] </t>
  </si>
  <si>
    <t>http://world-en.openfoodfacts.org/product/0011110849564/beef-stew-kroger</t>
  </si>
  <si>
    <t>Beef stock, beef (beef crumbles (beef, water, textured vegetable protein (soy flour, caramel color), salt, caramel color), beef), carrots, potatoes, water, tomato puree (water, tomato paste), modified food starch, contains 2% or less of: white corn flour, salt, caramel color, celery, sugar, spices, onion powder.</t>
  </si>
  <si>
    <t xml:space="preserve"> [ beef-stock -&gt; en:beef-stock  ]  [ stock -&gt; en:stock  ]  [ beef -&gt; en:beef  ]  [ beef-crumbles -&gt; en:beef-crumbles  ]  [ crumbles -&gt; en:crumbles  ]  [ beef -&gt; en:beef  ]  [ water -&gt; en:water  ]  [ textured-vegetable-protein -&gt; en:textured-vegetable-protein  ]  [ vegetable-protein -&gt; en:vegetable-protein  ]  [ protein -&gt; en:protein  ]  [ soy-flour -&gt; en:soy-flour  ]  [ flour -&gt; en:flour  ]  [ caramel-color -&gt; en:e150a  -&gt; exists  -- ok  ]  [ salt -&gt; en:salt  ]  [ caramel-color -&gt; en:e150a  -- already seen  ]  [ beef -&gt; en:beef  ]  [ carrots -&gt; en:carrots  ]  [ potatoes -&gt; en:potatoes  ]  [ water -&gt; en:water  ]  [ tomato-puree -&gt; en:tomato-puree  ]  [ puree -&gt; en:puree  ]  [ water -&gt; en:water  ]  [ tomato-paste -&gt; en:tomato-paste  ]  [ paste -&gt; en:paste  ]  [ modified-food-starch -&gt; en:modified-food-starch  ]  [ food-starch -&gt; en:food-starch  ]  [ starch -&gt; en:starch  ]  [ contains-2-or-less-of -&gt; en:contains-2-or-less-of  ]  [ 2-or-less-of -&gt; en:2-or-less-of  ]  [ or-less-of -&gt; en:or-less-of  ]  [ less-of -&gt; en:less-of  ]  [ of -&gt; en:of  ]  [ white-corn-flour -&gt; en:white-corn-flour  ]  [ corn-flour -&gt; en:corn-flour  ]  [ flour -&gt; en:flour  ]  [ salt -&gt; en:salt  ]  [ caramel-color -&gt; en:e150a  -- already seen  ]  [ celery -&gt; en:celery  ]  [ sugar -&gt; en:sugar  ]  [ spices -&gt; en:spices  ]  [ onion-powder -&gt; en:onion-powder  ]  [ powder -&gt; en:powder  ] </t>
  </si>
  <si>
    <t>http://world-en.openfoodfacts.org/product/0011110849991/chicken-vienna-sausage-in-chicken-broth-kroger</t>
  </si>
  <si>
    <t>2017-03-09T09:06:01Z</t>
  </si>
  <si>
    <t>Chicken Vienna Sausage In Chicken Broth</t>
  </si>
  <si>
    <t>Sausage: mechanically separated chicken, water, salt. contains 2% or less of: corn syrup dextrose, sodium erythorbate, natural flavors, sodium nitrite, garlic powder. broth: chicken broth.</t>
  </si>
  <si>
    <t>48 g (48 g)</t>
  </si>
  <si>
    <t xml:space="preserve"> [ sausage -&gt; en:sausage  ]  [ mechanically-separated-chicken -&gt; en:mechanically-separated-chicken  ]  [ separated-chicken -&gt; en:separated-chicken  ]  [ chicken -&gt; en:chicken  ]  [ water -&gt; en:water  ]  [ salt-contains-2-or-less-of -&gt; en:salt-contains-2-or-less-of  ]  [ contains-2-or-less-of -&gt; en:contains-2-or-less-of  ]  [ 2-or-less-of -&gt; en:2-or-less-of  ]  [ or-less-of -&gt; en:or-less-of  ]  [ less-of -&gt; en:less-of  ]  [ of -&gt; en:of  ]  [ corn-syrup-dextrose -&gt; en:corn-syrup-dextrose  ]  [ syrup-dextrose -&gt; en:syrup-dextrose  ]  [ dextrose -&gt; en:dextrose  ]  [ sodium-erythorbate -&gt; en:e316  -&gt; exists  -- ok  ]  [ natural-flavors -&gt; en:natural-flavors  ]  [ flavors -&gt; en:flavors  ]  [ sodium-nitrite -&gt; en:e250  -&gt; exists  -- ok  ]  [ garlic-powder-broth -&gt; en:garlic-powder-broth  ]  [ powder-broth -&gt; en:powder-broth  ]  [ broth -&gt; en:broth  ]  [ chicken-broth -&gt; en:chicken-broth  ]  [ broth -&gt; en:broth  ] </t>
  </si>
  <si>
    <t>http://world-en.openfoodfacts.org/product/0011110850003/beef-stew-kroger</t>
  </si>
  <si>
    <t>Beef stock, beef, potatoes, carrots, water, beef fat, contains 2% or less of modified cornstarch textured vegetable protein (soy flour, caramel color), corn flour, salt, tomato paste, potato starch, caramel color, flavoring, sugar, disodium inosinate and</t>
  </si>
  <si>
    <t xml:space="preserve"> [ beef-stock -&gt; en:beef-stock  ]  [ stock -&gt; en:stock  ]  [ beef -&gt; en:beef  ]  [ potatoes -&gt; en:potatoes  ]  [ carrots -&gt; en:carrots  ]  [ water -&gt; en:water  ]  [ beef-fat -&gt; en:beef-fat  ]  [ fat -&gt; en:fat  ]  [ contains-2-or-less-of-modified-cornstarch-textured-vegetable-protein -&gt; en:contains-2-or-less-of-modified-cornstarch-textured-vegetable-protein  ]  [ 2-or-less-of-modified-cornstarch-textured-vegetable-protein -&gt; en:2-or-less-of-modified-cornstarch-textured-vegetable-protein  ]  [ or-less-of-modified-cornstarch-textured-vegetable-protein -&gt; en:or-less-of-modified-cornstarch-textured-vegetable-protein  ]  [ less-of-modified-cornstarch-textured-vegetable-protein -&gt; en:less-of-modified-cornstarch-textured-vegetable-protein  ]  [ of-modified-cornstarch-textured-vegetable-protein -&gt; en:of-modified-cornstarch-textured-vegetable-protein  ]  [ modified-cornstarch-textured-vegetable-protein -&gt; en:modified-cornstarch-textured-vegetable-protein  ]  [ cornstarch-textured-vegetable-protein -&gt; en:cornstarch-textured-vegetable-protein  ]  [ textured-vegetable-protein -&gt; en:textured-vegetable-protein  ]  [ vegetable-protein -&gt; en:vegetable-protein  ]  [ protein -&gt; en:protein  ]  [ soy-flour -&gt; en:soy-flour  ]  [ flour -&gt; en:flour  ]  [ caramel-color -&gt; en:e150a  -&gt; exists  -- ok  ]  [ corn-flour -&gt; en:corn-flour  ]  [ flour -&gt; en:flour  ]  [ salt -&gt; en:salt  ]  [ tomato-paste -&gt; en:tomato-paste  ]  [ paste -&gt; en:paste  ]  [ potato-starch -&gt; en:potato-starch  ]  [ starch -&gt; en:starch  ]  [ caramel-color -&gt; en:e150a  -- already seen  ]  [ flavoring -&gt; en:flavoring  ]  [ sugar -&gt; en:sugar  ]  [ disodium-inosinate-and -&gt; en:disodium-inosinate-and  ]  [ inosinate-and -&gt; en:inosinate-and  ]  [ and -&gt; en:and  ] </t>
  </si>
  <si>
    <t>http://world-en.openfoodfacts.org/product/0011110850027/sharp-cheddar-pasteurized-process-cheese-snack-kroger</t>
  </si>
  <si>
    <t>Sharp Cheddar Pasteurized Process Cheese Snack</t>
  </si>
  <si>
    <t>Whey, cheddar cheese (milk, cheese cultures, salt, enzymes), soybean oil, sodium phosphate, contains less than 2% of: whey protein concentrate, salt, carrageenan, yeast extract, sodium citrate, natural flavor, glucono-delta-lactone, lactic acid, sorbic ac</t>
  </si>
  <si>
    <t xml:space="preserve"> [ whey -&gt; en:whey  ]  [ cheddar-cheese -&gt; en:cheddar-cheese  ]  [ cheese -&gt; en:cheese  ]  [ milk -&gt; en:milk  ]  [ cheese-cultures -&gt; en:cheese-cultures  ]  [ cultures -&gt; en:cultures  ]  [ salt -&gt; en:salt  ]  [ enzymes -&gt; en:enzymes  ]  [ soybean-oil -&gt; en:soybean-oil  ]  [ oil -&gt; en:oil  ]  [ sodium-phosphate -&gt; en:e339  -&gt; exists  -- ok  ]  [ contains-less-than-2-of -&gt; en:contains-less-than-2-of  ]  [ less-than-2-of -&gt; en:less-than-2-of  ]  [ than-2-of -&gt; en:than-2-of  ]  [ 2-of -&gt; en:2-of  ]  [ of -&gt; en:of  ]  [ whey-protein-concentrate -&gt; en:whey-protein-concentrate  ]  [ protein-concentrate -&gt; en:protein-concentrate  ]  [ concentrate -&gt; en:concentrate  ]  [ salt -&gt; en:salt  ]  [ carrageenan -&gt; en:e407  -&gt; exists  -- ok  ]  [ yeast-extract -&gt; en:yeast-extract  ]  [ extract -&gt; en:extract  ]  [ sodium-citrate -&gt; en:e331  -&gt; exists  -- ok  ]  [ natural-flavor -&gt; en:natural-flavor  ]  [ flavor -&gt; en:flavor  ]  [ glucono-delta-lactone -&gt; en:e575  -&gt; exists  -- ok  ]  [ lactic-acid -&gt; en:e270  -&gt; exists  -- ok  ]  [ sorbic-ac -&gt; en:sorbic-ac  ]  [ ac -&gt; en:ac  ] </t>
  </si>
  <si>
    <t>en:e270,en:e331,en:e339,en:e407,en:e575</t>
  </si>
  <si>
    <t>E270 - Lactic acid,E331 - Sodium citrates,E339 - Sodium phosphates,E407 - Carrageenan,E575 - Glucono-delta-lactone</t>
  </si>
  <si>
    <t>http://world-en.openfoodfacts.org/product/0011110850041/enriched-spaghetti-kroger</t>
  </si>
  <si>
    <t>Enriched, Spaghetti</t>
  </si>
  <si>
    <t>http://world-en.openfoodfacts.org/product/0011110850058/enriched-spaghetti-kroger</t>
  </si>
  <si>
    <t>http://world-en.openfoodfacts.org/product/0011110850096/classic-apple-sauce-kroger</t>
  </si>
  <si>
    <t>2017-03-09T21:10:16Z</t>
  </si>
  <si>
    <t>Classic Apple Sauce</t>
  </si>
  <si>
    <t>Apples, high fructose corn syrup, water, ascorbic acid.</t>
  </si>
  <si>
    <t>140 g (0.666 cup)</t>
  </si>
  <si>
    <t xml:space="preserve"> [ apples -&gt; en:apples  ]  [ high-fructose-corn-syrup -&gt; en:high-fructose-corn-syrup  ]  [ fructose-corn-syrup -&gt; en:fructose-corn-syrup  ]  [ corn-syrup -&gt; en:corn-syrup  ]  [ syrup -&gt; en:syrup  ]  [ water -&gt; en:water  ]  [ ascorbic-acid -&gt; en:e300  -&gt; exists  -- ok  ] </t>
  </si>
  <si>
    <t>http://world-en.openfoodfacts.org/product/0011110850119/reduced-fat-vienna-sausage-kroger</t>
  </si>
  <si>
    <t>Reduced Fat Vienna Sausage</t>
  </si>
  <si>
    <t>Sausage: mechanically separated chicken, water, salt, modified corn starch. contains 2% or less of: beef, pork, corn syrup, dextrose, natural flavors, sodium nitrite, garlic powder. broth: chicken broth.</t>
  </si>
  <si>
    <t xml:space="preserve"> [ sausage -&gt; en:sausage  ]  [ mechanically-separated-chicken -&gt; en:mechanically-separated-chicken  ]  [ separated-chicken -&gt; en:separated-chicken  ]  [ chicken -&gt; en:chicken  ]  [ water -&gt; en:water  ]  [ salt -&gt; en:salt  ]  [ modified-corn-starch-contains-2-or-less-of -&gt; en:modified-corn-starch-contains-2-or-less-of  ]  [ corn-starch-contains-2-or-less-of -&gt; en:corn-starch-contains-2-or-less-of  ]  [ starch-contains-2-or-less-of -&gt; en:starch-contains-2-or-less-of  ]  [ contains-2-or-less-of -&gt; en:contains-2-or-less-of  ]  [ 2-or-less-of -&gt; en:2-or-less-of  ]  [ or-less-of -&gt; en:or-less-of  ]  [ less-of -&gt; en:less-of  ]  [ of -&gt; en:of  ]  [ beef -&gt; en:beef  ]  [ pork -&gt; en:pork  ]  [ corn-syrup -&gt; en:corn-syrup  ]  [ syrup -&gt; en:syrup  ]  [ dextrose -&gt; en:dextrose  ]  [ natural-flavors -&gt; en:natural-flavors  ]  [ flavors -&gt; en:flavors  ]  [ sodium-nitrite -&gt; en:e250  -&gt; exists  -- ok  ]  [ garlic-powder-broth -&gt; en:garlic-powder-broth  ]  [ powder-broth -&gt; en:powder-broth  ]  [ broth -&gt; en:broth  ]  [ chicken-broth -&gt; en:chicken-broth  ]  [ broth -&gt; en:broth  ] </t>
  </si>
  <si>
    <t>http://world-en.openfoodfacts.org/product/0011110850171/cookies-kroger</t>
  </si>
  <si>
    <t>Sugar, enriched bleached wheat flour (bleached wheat flour, niacin, reduced iron, thiamine mononitrate, riboflavin, folic acid), palm and/or palm kernel and/or partially hydrogenated palm kernel oil, whole wheat flour, cocoa, contains 2% or less of: molas</t>
  </si>
  <si>
    <t>28 g (3 COOKIES)</t>
  </si>
  <si>
    <t xml:space="preserve"> [ sugar -&gt; en:sugar  ]  [ enriched-bleached-wheat-flour -&gt; en:enriched-bleached-wheat-flour  ]  [ bleached-wheat-flour -&gt; en:bleached-wheat-flour  ]  [ wheat-flour -&gt; en:wheat-flour  ]  [ flour -&gt; en:flour  ]  [ bleached-wheat-flour -&gt; en:bleached-wheat-flour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palm-and-or-palm-kernel-and-or-partially-hydrogenated-palm-kernel-oil -&gt; en:palm-and-or-palm-kernel-and-or-partially-hydrogenated-palm-kernel-oil  ]  [ and-or-palm-kernel-and-or-partially-hydrogenated-palm-kernel-oil -&gt; en:and-or-palm-kernel-and-or-partially-hydrogenated-palm-kernel-oil  ]  [ or-palm-kernel-and-or-partially-hydrogenated-palm-kernel-oil -&gt; en:or-palm-kernel-and-or-partially-hydrogenated-palm-kernel-oil  ]  [ palm-kernel-and-or-partially-hydrogenated-palm-kernel-oil -&gt; en:palm-kernel-and-or-partially-hydrogenated-palm-kernel-oil  ]  [ kernel-and-or-partially-hydrogenated-palm-kernel-oil -&gt; en:kernel-and-or-partially-hydrogenated-palm-kernel-oil  ]  [ and-or-partially-hydrogenated-palm-kernel-oil -&gt; en:and-or-partially-hydrogenated-palm-kernel-oil  ]  [ or-partially-hydrogenated-palm-kernel-oil -&gt; en:or-partially-hydrogenated-palm-kernel-oil  ]  [ partially-hydrogenated-palm-kernel-oil -&gt; en:partially-hydrogenated-palm-kernel-oil  ]  [ hydrogenated-palm-kernel-oil -&gt; en:hydrogenated-palm-kernel-oil  ]  [ palm-kernel-oil -&gt; en:palm-kernel-oil  ]  [ kernel-oil -&gt; en:kernel-oil  ]  [ oil -&gt; en:oil  ]  [ whole-wheat-flour -&gt; en:whole-wheat-flour  ]  [ wheat-flour -&gt; en:wheat-flour  ]  [ flour -&gt; en:flour  ]  [ cocoa -&gt; en:cocoa  ]  [ contains-2-or-less-of -&gt; en:contains-2-or-less-of  ]  [ 2-or-less-of -&gt; en:2-or-less-of  ]  [ or-less-of -&gt; en:or-less-of  ]  [ less-of -&gt; en:less-of  ]  [ of -&gt; en:of  ]  [ molas -&gt; en:molas  ] </t>
  </si>
  <si>
    <t>http://world-en.openfoodfacts.org/product/0011110850201/enriched-thin-spaghetti-kroger</t>
  </si>
  <si>
    <t>Enriched, Thin Spaghetti</t>
  </si>
  <si>
    <t>http://world-en.openfoodfacts.org/product/0011110850218/enriched-elbow-macaroni-kroger</t>
  </si>
  <si>
    <t>Enriched, Elbow Macaroni</t>
  </si>
  <si>
    <t>http://world-en.openfoodfacts.org/product/0011110850256/unsweetened-applesauce-the-kroger-co</t>
  </si>
  <si>
    <t>Apples, water, ascorbic acid.</t>
  </si>
  <si>
    <t xml:space="preserve"> [ apples -&gt; en:apples  ]  [ water -&gt; en:water  ]  [ ascorbic-acid -&gt; en:e300  -&gt; exists  -- ok  ] </t>
  </si>
  <si>
    <t>http://world-en.openfoodfacts.org/product/0011110850270/enriched-macaroni-product-lasagna-kroger</t>
  </si>
  <si>
    <t>Enriched Macaroni Product, Lasagna</t>
  </si>
  <si>
    <t>http://world-en.openfoodfacts.org/product/0011110850294/enriched-macaroni-product-fettuccine-kroger</t>
  </si>
  <si>
    <t>Enriched Macaroni Product, Fettuccine</t>
  </si>
  <si>
    <t>http://world-en.openfoodfacts.org/product/0011110850331/penne-regate-kroger</t>
  </si>
  <si>
    <t>Penne Regate</t>
  </si>
  <si>
    <t>http://world-en.openfoodfacts.org/product/0011110850416/apple-sauce-the-kroger-co</t>
  </si>
  <si>
    <t>Apple Sauce</t>
  </si>
  <si>
    <t>Apples, high fructose corn syrup, water, ascorbic acid, cinnamon.</t>
  </si>
  <si>
    <t xml:space="preserve"> [ apples -&gt; en:apples  ]  [ high-fructose-corn-syrup -&gt; en:high-fructose-corn-syrup  ]  [ fructose-corn-syrup -&gt; en:fructose-corn-syrup  ]  [ corn-syrup -&gt; en:corn-syrup  ]  [ syrup -&gt; en:syrup  ]  [ water -&gt; en:water  ]  [ ascorbic-acid -&gt; en:e300  -&gt; exists  -- ok  ]  [ cinnamon -&gt; en:cinnamon  ] </t>
  </si>
  <si>
    <t>http://world-en.openfoodfacts.org/product/0011110850423/classic-applesauce-kroger</t>
  </si>
  <si>
    <t>http://world-en.openfoodfacts.org/product/0011110850430/unsweetened-applesauce-the-kroger-co</t>
  </si>
  <si>
    <t>http://world-en.openfoodfacts.org/product/0011110850447/chunky-applesauce-kroger</t>
  </si>
  <si>
    <t>Chunky Applesauce</t>
  </si>
  <si>
    <t>Apples, sugar, water, ascorbic acid (to maintain color).</t>
  </si>
  <si>
    <t xml:space="preserve"> [ apples -&gt; en:apples  ]  [ sugar -&gt; en:sugar  ]  [ water -&gt; en:water  ]  [ ascorbic-acid -&gt; en:e300  -&gt; exists  -- ok  ]  [ to-maintain-color -&gt; en:to-maintain-color  ]  [ maintain-color -&gt; en:maintain-color  ]  [ color -&gt; en:colour  ] </t>
  </si>
  <si>
    <t>http://world-en.openfoodfacts.org/product/0011110850454/applesauce-the-kroger-co</t>
  </si>
  <si>
    <t>Applesauce</t>
  </si>
  <si>
    <t>http://world-en.openfoodfacts.org/product/0011110850515/enriched-thin-spaghetti-kroger</t>
  </si>
  <si>
    <t>Semolina, niacin, ferrous sulfate, thiamin mononitrate, riboflavin, folic acid</t>
  </si>
  <si>
    <t>http://world-en.openfoodfacts.org/product/0011110850553/classic-fajita-cooking-sauce-kroger</t>
  </si>
  <si>
    <t>Classic Fajita Cooking Sauce</t>
  </si>
  <si>
    <t>Apple juice, soy sauce (water, wheat, soybeans, sea salt), water, balsamic vinegar, tomato puree, worcestershire sauce (distilled white vinegar, molasses, sugar, water, salt, onions,anchovies, garlic, cloves, tamarind extract, natural flavorings, chili pe</t>
  </si>
  <si>
    <t xml:space="preserve"> [ apple-juice -&gt; en:apple-juice  ]  [ juice -&gt; en:juice  ]  [ soy-sauce -&gt; en:soy-sauce  ]  [ sauce -&gt; en:sauce  ]  [ water -&gt; en:water  ]  [ wheat -&gt; en:wheat  ]  [ soybeans -&gt; en:soybeans  ]  [ sea-salt -&gt; en:sea-salt  ]  [ salt -&gt; en:salt  ]  [ water -&gt; en:water  ]  [ balsamic-vinegar -&gt; en:balsamic-vinegar  ]  [ vinegar -&gt; en:vinegar  ]  [ tomato-puree -&gt; en:tomato-puree  ]  [ puree -&gt; en:puree  ]  [ worcestershire-sauce -&gt; en:worcestershire-sauce  ]  [ sauce -&gt; en:sauce  ]  [ distilled-white-vinegar -&gt; en:distilled-white-vinegar  ]  [ white-vinegar -&gt; en:white-vinegar  ]  [ vinegar -&gt; en:vinegar  ]  [ molasses -&gt; en:molasses  ]  [ sugar -&gt; en:sugar  ]  [ water -&gt; en:water  ]  [ salt -&gt; en:salt  ]  [ onions -&gt; en:onions  ]  [ anchovies -&gt; en:anchovies  ]  [ garlic -&gt; en:garlic  ]  [ cloves -&gt; en:cloves  ]  [ tamarind-extract -&gt; en:tamarind-extract  ]  [ extract -&gt; en:extract  ]  [ natural-flavor -&gt; en:natural-flavor  ]  [ flavor -&gt; en:flavor  ]  [ ings -&gt; en:ings  ]  [ chili-pe -&gt; en:chili-pe  ]  [ pe -&gt; en:pe  ] </t>
  </si>
  <si>
    <t>http://world-en.openfoodfacts.org/product/0011110850676/enriched-vermicelli-kroger</t>
  </si>
  <si>
    <t>Enriched, Vermicelli</t>
  </si>
  <si>
    <t>http://world-en.openfoodfacts.org/product/0011110850683/enriched-macaroni-product-angel-hair-kroger</t>
  </si>
  <si>
    <t>2017-03-09T12:17:37Z</t>
  </si>
  <si>
    <t>Enriched Macaroni Product, Angel Hair</t>
  </si>
  <si>
    <t>http://world-en.openfoodfacts.org/product/0011110850706/enriched-macaroni-product-shells-kroger</t>
  </si>
  <si>
    <t>Enriched Macaroni Product, Shells</t>
  </si>
  <si>
    <t>http://world-en.openfoodfacts.org/product/0011110850713/enriched-macaroni-product-rotini-kroger</t>
  </si>
  <si>
    <t>Enriched Macaroni Product, Rotini</t>
  </si>
  <si>
    <t>http://world-en.openfoodfacts.org/product/0011110850720/enriched-macaroni-tomato-macaroni-spinach-macaroni-product-rainbow-twirls-kroger</t>
  </si>
  <si>
    <t>Enriched Macaroni, Tomato Macaroni, &amp; Spinach Macaroni Product, Rainbow Twirls</t>
  </si>
  <si>
    <t>Semolina, tomato solids, dried spinach, ferrous sulfate, niacin, thiamin mononitrate, riboflavin, and folic acid.</t>
  </si>
  <si>
    <t xml:space="preserve"> [ semolina -&gt; en:semolina  ]  [ tomato-solids -&gt; en:tomato-solids  ]  [ solids -&gt; en:solids  ]  [ dried-spinach -&gt; en:dried-spinach  ]  [ spinach -&gt; en:spinach  ]  [ ferrous-sulfate -&gt; en:ferrous-sulfate  ]  [ sulfate -&gt; en:sulfate  ]  [ niacin -&gt; en:e375  -&gt; exists  -- ok  ]  [ thiamin-mononitrate -&gt; en:thiamin-mononitrate  ]  [ mononitrate -&gt; en:mononitrate  ]  [ riboflavin -&gt; en:e101i  -&gt; exists  -- ok  ]  [ and-folic-acid -&gt; en:and-folic-acid  ]  [ folic-acid -&gt; en:folic-acid  ]  [ acid -&gt; en:acid  ] </t>
  </si>
  <si>
    <t>http://world-en.openfoodfacts.org/product/0011110850959/alfredo-sauce-four-cheese-kroger</t>
  </si>
  <si>
    <t>Alfredo Sauce, Four Cheese</t>
  </si>
  <si>
    <t>Water, soybean oil, cream, modified corn starch, parmesan cheese (part skim milk, cheese cultures, salt, enzymes), modified egg yolk (egg yolks, salt, phospholipase), dairy products solids, salt, romano cheese (part skim milk, cheese cultures, salt, enzymes), ricotta cheese (whey, milk, bacterial culture, salt, citric acid), provolone cheese (milk, salt, enzymes, bacterial culture), roasted garlic powder, xanthan gum, spice, autolyzed yeast extract, natural flavors, lactic acid, medium chain triglycerides (coconut and/or palm kernel oil).</t>
  </si>
  <si>
    <t xml:space="preserve"> [ water -&gt; en:water  ]  [ soybean-oil -&gt; en:soybean-oil  ]  [ oil -&gt; en:oil  ]  [ cream -&gt; en:cream  ]  [ modified-corn-starch -&gt; en:modified-corn-starch  ]  [ corn-starch -&gt; en:corn-starch  ]  [ starch -&gt; en:starch  ]  [ parmesan-cheese -&gt; en:parmesan-cheese  ]  [ cheese -&gt; en:cheese  ]  [ part-skim-milk -&gt; en:part-skim-milk  ]  [ skim-milk -&gt; en:skim-milk  ]  [ milk -&gt; en:milk  ]  [ cheese-cultures -&gt; en:cheese-cultures  ]  [ cultures -&gt; en:cultures  ]  [ salt -&gt; en:salt  ]  [ enzymes -&gt; en:enzymes  ]  [ modified-egg-yolk -&gt; en:modified-egg-yolk  ]  [ egg-yolk -&gt; en:egg-yolk  ]  [ yolk -&gt; en:yolk  ]  [ egg-yolks -&gt; en:egg-yolks  ]  [ yolks -&gt; en:yolks  ]  [ salt -&gt; en:salt  ]  [ phospholipase -&gt; en:phospholipase  ]  [ dairy-products-solids -&gt; en:dairy-products-solids  ]  [ products-solids -&gt; en:products-solids  ]  [ solids -&gt; en:solids  ]  [ salt -&gt; en:salt  ]  [ romano-cheese -&gt; en:romano-cheese  ]  [ cheese -&gt; en:cheese  ]  [ part-skim-milk -&gt; en:part-skim-milk  ]  [ skim-milk -&gt; en:skim-milk  ]  [ milk -&gt; en:milk  ]  [ cheese-cultures -&gt; en:cheese-cultures  ]  [ cultures -&gt; en:cultures  ]  [ salt -&gt; en:salt  ]  [ enzymes -&gt; en:enzymes  ]  [ ricotta-cheese -&gt; en:ricotta-cheese  ]  [ cheese -&gt; en:cheese  ]  [ whey -&gt; en:whey  ]  [ milk -&gt; en:milk  ]  [ bacterial-culture -&gt; en:bacterial-culture  ]  [ culture -&gt; en:culture  ]  [ salt -&gt; en:salt  ]  [ citric-acid -&gt; en:e330  -&gt; exists  -- ok  ]  [ provolone-cheese -&gt; en:provolone-cheese  ]  [ cheese -&gt; en:cheese  ]  [ milk -&gt; en:milk  ]  [ salt -&gt; en:salt  ]  [ enzymes -&gt; en:enzymes  ]  [ bacterial-culture -&gt; en:bacterial-culture  ]  [ culture -&gt; en:culture  ]  [ roasted-garlic-powder -&gt; en:roasted-garlic-powder  ]  [ garlic-powder -&gt; en:garlic-powder  ]  [ powder -&gt; en:powder  ]  [ xanthan-gum -&gt; en:e415  -&gt; exists  -- ok  ]  [ spice -&gt; en:spice  ]  [ autolyzed-yeast-extract -&gt; en:autolyzed-yeast-extract  ]  [ yeast-extract -&gt; en:yeast-extract  ]  [ extract -&gt; en:extract  ]  [ natural-flavors -&gt; en:natural-flavors  ]  [ flavors -&gt; en:flavors  ]  [ lactic-acid -&gt; en:e270  -&gt; exists  -- ok  ]  [ medium-chain-triglycerides -&gt; en:medium-chain-triglycerides  ]  [ chain-triglycerides -&gt; en:chain-triglycerides  ]  [ triglycerides -&gt; en:triglycerides  ]  [ coconut-and-or-palm-kernel-oil -&gt; en:coconut-and-or-palm-kernel-oil  ]  [ and-or-palm-kernel-oil -&gt; en:and-or-palm-kernel-oil  ]  [ or-palm-kernel-oil -&gt; en:or-palm-kernel-oil  ]  [ palm-kernel-oil -&gt; en:palm-kernel-oil  ]  [ kernel-oil -&gt; en:kernel-oil  ]  [ oil -&gt; en:oil  ] </t>
  </si>
  <si>
    <t>en:e270,en:e330,en:e415</t>
  </si>
  <si>
    <t>E270 - Lactic acid,E330 - Citric acid,E415 - Xanthan gum</t>
  </si>
  <si>
    <t>http://world-en.openfoodfacts.org/product/0011110851000/alfredo-sauce-roasted-garlic-kroger</t>
  </si>
  <si>
    <t>Alfredo Sauce, Roasted Garlic</t>
  </si>
  <si>
    <t>Water, soybean oil, cream, modified corn starch, modified egg yolk (egg yolks, salt, phospholipase), dairy product solids, parmesan cheese (part skim milk, cheese cultures, salt, enzymes), salt, contains less than 1% of: roasted garlic puree (garlic, evaporated cane syrup), romano cheese (milk, cultures, salt, enzymes), yeast extract (barley), roasted garlic powder, dextrose, xanthan gum, spices, lactic acid, cellulose gum, mono and diglycerides, carrageenan, guar gum, natural flavor, locust bean gum, medium chain triglycerides (coconut and/or palm kernel oil), high fructose corn syrup.</t>
  </si>
  <si>
    <t xml:space="preserve"> [ water -&gt; en:water  ]  [ soybean-oil -&gt; en:soybean-oil  ]  [ oil -&gt; en:oil  ]  [ cream -&gt; en:cream  ]  [ modified-corn-starch -&gt; en:modified-corn-starch  ]  [ corn-starch -&gt; en:corn-starch  ]  [ starch -&gt; en:starch  ]  [ modified-egg-yolk -&gt; en:modified-egg-yolk  ]  [ egg-yolk -&gt; en:egg-yolk  ]  [ yolk -&gt; en:yolk  ]  [ egg-yolks -&gt; en:egg-yolks  ]  [ yolks -&gt; en:yolks  ]  [ salt -&gt; en:salt  ]  [ phospholipase -&gt; en:phospholipase  ]  [ dairy-product-solids -&gt; en:dairy-product-solids  ]  [ product-solids -&gt; en:product-solids  ]  [ solids -&gt; en:solids  ]  [ parmesan-cheese -&gt; en:parmesan-cheese  ]  [ cheese -&gt; en:cheese  ]  [ part-skim-milk -&gt; en:part-skim-milk  ]  [ skim-milk -&gt; en:skim-milk  ]  [ milk -&gt; en:milk  ]  [ cheese-cultures -&gt; en:cheese-cultures  ]  [ cultures -&gt; en:cultures  ]  [ salt -&gt; en:salt  ]  [ enzymes -&gt; en:enzymes  ]  [ salt -&gt; en:salt  ]  [ contains-less-than-1-of -&gt; en:contains-less-than-1-of  ]  [ less-than-1-of -&gt; en:less-than-1-of  ]  [ than-1-of -&gt; en:than-1-of  ]  [ 1-of -&gt; en:1-of  ]  [ of -&gt; en:of  ]  [ roasted-garlic-puree -&gt; en:roasted-garlic-puree  ]  [ garlic-puree -&gt; en:garlic-puree  ]  [ puree -&gt; en:puree  ]  [ garlic -&gt; en:garlic  ]  [ evaporated-cane-syrup -&gt; en:evaporated-cane-syrup  ]  [ cane-syrup -&gt; en:cane-syrup  ]  [ syrup -&gt; en:syrup  ]  [ romano-cheese -&gt; en:romano-cheese  ]  [ cheese -&gt; en:cheese  ]  [ milk -&gt; en:milk  ]  [ cultures -&gt; en:cultures  ]  [ salt -&gt; en:salt  ]  [ enzymes -&gt; en:enzymes  ]  [ yeast-extract -&gt; en:yeast-extract  ]  [ extract -&gt; en:extract  ]  [ barley -&gt; en:barley  ]  [ roasted-garlic-powder -&gt; en:roasted-garlic-powder  ]  [ garlic-powder -&gt; en:garlic-powder  ]  [ powder -&gt; en:powder  ]  [ dextrose -&gt; en:dextrose  ]  [ xanthan-gum -&gt; en:e415  -&gt; exists  -- ok  ]  [ spices -&gt; en:spices  ]  [ lactic-acid -&gt; en:e270  -&gt; exists  -- ok  ]  [ cellulose-gum -&gt; en:e466  -&gt; exists  -- ok  ]  [ mono-and-diglycerides -&gt; en:e471  -&gt; exists  -- ok  ]  [ carrageenan -&gt; en:e407  -&gt; exists  -- ok  ]  [ guar-gum -&gt; en:e412  -&gt; exists  -- ok  ]  [ natural-flavor -&gt; en:natural-flavor  ]  [ flavor -&gt; en:flavor  ]  [ locust-bean-gum -&gt; en:e410  -&gt; exists  -- ok  ]  [ medium-chain-triglycerides -&gt; en:medium-chain-triglycerides  ]  [ chain-triglycerides -&gt; en:chain-triglycerides  ]  [ triglycerides -&gt; en:triglycerides  ]  [ coconut-and-or-palm-kernel-oil -&gt; en:coconut-and-or-palm-kernel-oil  ]  [ and-or-palm-kernel-oil -&gt; en:and-or-palm-kernel-oil  ]  [ or-palm-kernel-oil -&gt; en:or-palm-kernel-oil  ]  [ palm-kernel-oil -&gt; en:palm-kernel-oil  ]  [ kernel-oil -&gt; en:kernel-oil  ]  [ oil -&gt; en:oil  ]  [ high-fructose-corn-syrup -&gt; en:high-fructose-corn-syrup  ]  [ fructose-corn-syrup -&gt; en:fructose-corn-syrup  ]  [ corn-syrup -&gt; en:corn-syrup  ]  [ syrup -&gt; en:syrup  ] </t>
  </si>
  <si>
    <t>en:e270,en:e407,en:e410,en:e412,en:e415,en:e466,en:e471</t>
  </si>
  <si>
    <t>E270 - Lactic acid,E407 - Carrageenan,E410 - Locust bean gum,E412 - Guar gum,E415 - Xanthan gum,E466 - Sodium carboxy methyl cellulose,E471 - Mono- and diglycerides of fatty acids</t>
  </si>
  <si>
    <t>http://world-en.openfoodfacts.org/product/0011110851024/lite-raspberry-vinaigrette-private-selection</t>
  </si>
  <si>
    <t>2017-03-09T12:20:11Z</t>
  </si>
  <si>
    <t>Lite Raspberry Vinaigrette</t>
  </si>
  <si>
    <t>Water, red wine vinegar, canola oil, sugar, salt, white wine vinegar,  dehydrated garlic, mustard seed, black pepper, raspberry juice (from concentrate), onion powder, xanthan gum, raspberry flavor, raspberry color (red 40, potassium sorbate, blue 1), citric acid, spices, turmeric.</t>
  </si>
  <si>
    <t xml:space="preserve"> [ water -&gt; en:water  ]  [ red-wine-vinegar -&gt; en:red-wine-vinegar  ]  [ wine-vinegar -&gt; en:wine-vinegar  ]  [ vinegar -&gt; en:vinegar  ]  [ canola-oil -&gt; en:canola-oil  ]  [ oil -&gt; en:oil  ]  [ sugar -&gt; en:sugar  ]  [ salt -&gt; en:salt  ]  [ white-wine-vinegar -&gt; en:white-wine-vinegar  ]  [ wine-vinegar -&gt; en:wine-vinegar  ]  [ vinegar -&gt; en:vinegar  ]  [ dehydrated-garlic -&gt; en:dehydrated-garlic  ]  [ garlic -&gt; en:garlic  ]  [ mustard-seed -&gt; en:mustard-seed  ]  [ seed -&gt; en:seed  ]  [ black-pepper -&gt; en:black-pepper  ]  [ pepper -&gt; en:pepper  ]  [ raspberry-juice -&gt; en:raspberry-juice  ]  [ juice -&gt; en:juice  ]  [ from-concentrate -&gt; en:from-concentrate  ]  [ concentrate -&gt; en:concentrate  ]  [ onion-powder -&gt; en:onion-powder  ]  [ powder -&gt; en:powder  ]  [ xanthan-gum -&gt; en:e415  -&gt; exists  -- ok  ]  [ raspberry-flavor -&gt; en:raspberry-flavor  ]  [ flavor -&gt; en:flavor  ]  [ raspberry-color -&gt; en:raspberry-color  ]  [ color -&gt; en:colour  ]  [ red-40 -&gt; en:e129  -&gt; exists  -- ok  ]  [ potassium-sorbate -&gt; en:e202  -&gt; exists  -- ok  ]  [ blue-1 -&gt; en:e133  -&gt; exists  -- ok  ]  [ citric-acid -&gt; en:e330  -&gt; exists  -- ok  ]  [ spices -&gt; en:spices  ]  [ turmeric -&gt; en:turmeric  ] </t>
  </si>
  <si>
    <t>en:e129,en:e133,en:e202,en:e330,en:e415</t>
  </si>
  <si>
    <t>E129 - Allura red ac,E133 - Brilliant blue FCF,E202 - Potassium sorbate,E330 - Citric acid,E415 - Xanthan gum</t>
  </si>
  <si>
    <t>http://world-en.openfoodfacts.org/product/0011110851093/lite-four-leaf-balsamic-vinaigrette-marinade-private-selection</t>
  </si>
  <si>
    <t>Lite Four Leaf Balsamic, Vinaigrette &amp; Marinade</t>
  </si>
  <si>
    <t>Water, canola oil, balsamic vinegar, red wine vinegar, sugar, white distilled vinegar, salt, mustard seed, dehydrated garlic, black pepper, onion powder, basil, xanthan gum, tocopherols (natural vitamin e), citric acid, spices.</t>
  </si>
  <si>
    <t xml:space="preserve"> [ water -&gt; en:water  ]  [ canola-oil -&gt; en:canola-oil  ]  [ oil -&gt; en:oil  ]  [ balsamic-vinegar -&gt; en:balsamic-vinegar  ]  [ vinegar -&gt; en:vinegar  ]  [ red-wine-vinegar -&gt; en:red-wine-vinegar  ]  [ wine-vinegar -&gt; en:wine-vinegar  ]  [ vinegar -&gt; en:vinegar  ]  [ sugar -&gt; en:sugar  ]  [ white-distilled-vinegar -&gt; en:white-distilled-vinegar  ]  [ distilled-vinegar -&gt; en:distilled-vinegar  ]  [ vinegar -&gt; en:vinegar  ]  [ salt -&gt; en:salt  ]  [ mustard-seed -&gt; en:mustard-seed  ]  [ seed -&gt; en:seed  ]  [ dehydrated-garlic -&gt; en:dehydrated-garlic  ]  [ garlic -&gt; en:garlic  ]  [ black-pepper -&gt; en:black-pepper  ]  [ pepper -&gt; en:pepper  ]  [ onion-powder -&gt; en:onion-powder  ]  [ powder -&gt; en:powder  ]  [ basil -&gt; en:basil  ]  [ xanthan-gum -&gt; en:e415  -&gt; exists  -- ok  ]  [ tocopherols -&gt; en:e307c  -&gt; exists  -- ok  ]  [ natural-vitamin-e -&gt; en:natural-vitamin-e  ]  [ vitamin-e -&gt; en:vitamin-e  ]  [ e -&gt; en:e  ]  [ citric-acid -&gt; en:e330  -&gt; exists  -- ok  ]  [ spices -&gt; en:spices  ] </t>
  </si>
  <si>
    <t>en:e307c,en:e330,en:e415</t>
  </si>
  <si>
    <t>E307c - Tocopherol,E330 - Citric acid,E415 - Xanthan gum</t>
  </si>
  <si>
    <t>http://world-en.openfoodfacts.org/product/0011110851109/classic-mayo-real-mayonnaise-kroger</t>
  </si>
  <si>
    <t>Classic Mayo Real Mayonnaise</t>
  </si>
  <si>
    <t>Ingredients: soybean oil, eggs and egg yolks, water ,distilled vinegar, sugar,salt, lemon juice concentrate, natural flavors, calcium disodium edta (to protect flavor).</t>
  </si>
  <si>
    <t>http://world-en.openfoodfacts.org/product/0011110851123/classic-mayo-real-mayonnaise-kroger</t>
  </si>
  <si>
    <t>Soybean oil, eggs and egg yolks, water, distilled vinegar, sugar, salt, lemon juice concentrate, natural flavors, calcium disodium edta (to protect flavor).</t>
  </si>
  <si>
    <t xml:space="preserve"> [ soybean-oil -&gt; en:soybean-oil  ]  [ oil -&gt; en:oil  ]  [ eggs-and-egg-yolks -&gt; en:eggs-and-egg-yolks  ]  [ and-egg-yolks -&gt; en:and-egg-yolks  ]  [ egg-yolks -&gt; en:egg-yolks  ]  [ yolks -&gt; en:yolks  ]  [ water -&gt; en:water  ]  [ distilled-vinegar -&gt; en:distilled-vinegar  ]  [ vinegar -&gt; en:vinegar  ]  [ sugar -&gt; en:sugar  ]  [ salt -&gt; en:salt  ]  [ lemon-juice-concentrate -&gt; en:lemon-juice-concentrate  ]  [ juice-concentrate -&gt; en:juice-concentrate  ]  [ concentrate -&gt; en:concentrate  ]  [ natural-flavors -&gt; en:natural-flavors  ]  [ flavors -&gt; en:flavors  ]  [ calcium-disodium-edta -&gt; en:e385  -&gt; exists  -- ok  ]  [ to-protect-flavor -&gt; en:to-protect-flavor  ]  [ protect-flavor -&gt; en:protect-flavor  ]  [ flavor -&gt; en:flavor  ] </t>
  </si>
  <si>
    <t>http://world-en.openfoodfacts.org/product/0011110851130/extra-virgin-olive-oil-hemis-fares</t>
  </si>
  <si>
    <t>http://world-en.openfoodfacts.org/product/0011110851215/crispy-rice-cereal-kroger</t>
  </si>
  <si>
    <t>Crispy Rice Cereal</t>
  </si>
  <si>
    <t>Rice, sugar, salt,malted barley syrup vitamin and minerals:sodium ascorbate, reduced iron, alpha tocopherol acetate, niacinamide, vitamin a palmitate, pyridoxine hydrchloride, thiamine mononitrate, ribflavin, folic acid, cholecalciferol, cyanocobalmin bht added to packaging material to help preserve freshness.</t>
  </si>
  <si>
    <t>33 g (1.25 cup)</t>
  </si>
  <si>
    <t xml:space="preserve"> [ rice -&gt; en:rice  ]  [ sugar -&gt; en:sugar  ]  [ salt -&gt; en:salt  ]  [ malted-barley-syrup-vitamin-and-minerals -&gt; en:malted-barley-syrup-vitamin-and-minerals  ]  [ barley-syrup-vitamin-and-minerals -&gt; en:barley-syrup-vitamin-and-minerals  ]  [ syrup-vitamin-and-minerals -&gt; en:syrup-vitamin-and-minerals  ]  [ vitamin-and-minerals -&gt; en:vitamin-and-minerals  ]  [ and-minerals -&gt; en:and-minerals  ]  [ minerals -&gt; en:minerals  ]  [ sodium-ascorbate -&gt; en:e301  -&gt; exists  -- ok  ]  [ reduced-iron -&gt; en:reduced-iron  ]  [ iron -&gt; en:iron  ]  [ alpha-tocopherol-acetate -&gt; en:alpha-tocopherol-acetate  ]  [ tocopherol-acetate -&gt; en:tocopherol-acetate  ]  [ acetate -&gt; en:acetate  ]  [ niacinamide -&gt; en:niacinamide  ]  [ vitamin-a -&gt; en:vitamin-a  ]  [ a -&gt; en:a  ]  [ palmitate -&gt; en:palmitate  ]  [ pyridoxine-hydrchloride -&gt; en:pyridoxine-hydrchloride  ]  [ hydrchloride -&gt; en:hydrchloride  ]  [ thiamine-mononitrate -&gt; en:thiamine-mononitrate  ]  [ mononitrate -&gt; en:mononitrate  ]  [ ribflavin -&gt; en:ribflavin  ]  [ folic-acid -&gt; en:folic-acid  ]  [ acid -&gt; en:acid  ]  [ cholecalciferol -&gt; en:cholecalciferol  ]  [ cyanocobalmin-bht-added-to-packaging-material-to-help-preserve-freshness -&gt; en:cyanocobalmin-bht-added-to-packaging-material-to-help-preserve-freshness  ]  [ bht-added-to-packaging-material-to-help-preserve-freshness -&gt; en:bht-added-to-packaging-material-to-help-preserve-freshness  ]  [ added-to-packaging-material-to-help-preserve-freshness -&gt; en:added-to-packaging-material-to-help-preserve-freshness  ]  [ to-packaging-material-to-help-preserve-freshness -&gt; en:to-packaging-material-to-help-preserve-freshness  ]  [ packaging-material-to-help-preserve-freshness -&gt; en:packaging-material-to-help-preserve-freshness  ]  [ material-to-help-preserve-freshness -&gt; en:material-to-help-preserve-freshness  ]  [ to-help-preserve-freshness -&gt; en:to-help-preserve-freshness  ]  [ help-preserve-freshness -&gt; en:help-preserve-freshness  ]  [ preserve-freshness -&gt; en:preserve-freshness  ]  [ freshness -&gt; en:freshness  ] </t>
  </si>
  <si>
    <t>en:e301</t>
  </si>
  <si>
    <t>E301 - Sodium ascorbate</t>
  </si>
  <si>
    <t>http://world-en.openfoodfacts.org/product/0011110851277/enriched-wide-egg-noodles-kroger</t>
  </si>
  <si>
    <t>Enriched, Wide Egg Noodles</t>
  </si>
  <si>
    <t>Semolina, durum flour, eggs, ferrous sulfate, niacin, thiamine mononitrate, riboflavin, folic acid.</t>
  </si>
  <si>
    <t>56 g (1 cup)</t>
  </si>
  <si>
    <t xml:space="preserve"> [ semolina -&gt; en:semolina  ]  [ durum-flour -&gt; en:durum-flour  ]  [ flour -&gt; en:flour  ]  [ eggs -&gt; en:eggs  ]  [ ferrous-sulfate -&gt; en:ferrous-sulfate  ]  [ sulfate -&gt; en:sulfate  ]  [ niacin -&gt; en:e375  -&gt; exists  -- ok  ]  [ thiamine-mononitrate -&gt; en:thiamine-mononitrate  ]  [ mononitrate -&gt; en:mononitrate  ]  [ riboflavin -&gt; en:e101i  -&gt; exists  -- ok  ]  [ folic-acid -&gt; en:folic-acid  ]  [ acid -&gt; en:acid  ] </t>
  </si>
  <si>
    <t>http://world-en.openfoodfacts.org/product/0011110851352/vodka-pasta-sauce-private-selection</t>
  </si>
  <si>
    <t>Vodka Pasta Sauce</t>
  </si>
  <si>
    <t>Tomatoes, crushed tomatoes (water, concentrated crushed tomatoes), heavy cream, sugar, salt, olive oil, salted vodka, basil, onion powder, garlic, parsley, black pepper, minced onion, parmesan cheese (pasteurized part-skim milk, cheese cultures, salt, enzymes, powdered cellulose [anti-caking agent]), romano cheese (pasteurized cow's milk, cheese cultures, salt, enzymes, powdered cellulose [anti-caking agent]).</t>
  </si>
  <si>
    <t xml:space="preserve"> [ tomatoes -&gt; en:tomatoes  ]  [ crushed-tomatoes -&gt; en:crushed-tomatoes  ]  [ tomatoes -&gt; en:tomatoes  ]  [ water -&gt; en:water  ]  [ concentrated-crushed-tomatoes -&gt; en:concentrated-crushed-tomatoes  ]  [ crushed-tomatoes -&gt; en:crushed-tomatoes  ]  [ tomatoes -&gt; en:tomatoes  ]  [ heavy-cream -&gt; en:heavy-cream  ]  [ cream -&gt; en:cream  ]  [ sugar -&gt; en:sugar  ]  [ salt -&gt; en:salt  ]  [ olive-oil -&gt; en:olive-oil  ]  [ oil -&gt; en:oil  ]  [ salted-vodka -&gt; en:salted-vodka  ]  [ vodka -&gt; en:vodka  ]  [ basil -&gt; en:basil  ]  [ onion-powder -&gt; en:onion-powder  ]  [ powder -&gt; en:powder  ]  [ garlic -&gt; en:garlic  ]  [ parsley -&gt; en:parsley  ]  [ black-pepper -&gt; en:black-pepper  ]  [ pepper -&gt; en:pepper  ]  [ minced-onion -&gt; en:minced-onion  ]  [ onion -&gt; en:onion  ]  [ parmesan-cheese -&gt; en:parmesan-cheese  ]  [ cheese -&gt; en:cheese  ]  [ pasteurized-part-skim-milk -&gt; en:pasteurized-part-skim-milk  ]  [ part-skim-milk -&gt; en:part-skim-milk  ]  [ skim-milk -&gt; en:skim-milk  ]  [ milk -&gt; en:milk  ]  [ cheese-cultures -&gt; en:cheese-cultures  ]  [ cultures -&gt; en:cultures  ]  [ salt -&gt; en:salt  ]  [ enzymes -&gt; en:enzymes  ]  [ powdered-cellulose -&gt; en:e460ii  -&gt; exists  -- ok  ]  [ anti-caking-agent -&gt; en:anti-caking-agent  ]  [ caking-agent -&gt; en:caking-agent  ]  [ agent -&gt; en:agent  ]  [ romano-cheese -&gt; en:romano-cheese  ]  [ cheese -&gt; en:cheese  ]  [ pasteurized-cow-s-milk -&gt; en:pasteurized-cow-s-milk  ]  [ cow-s-milk -&gt; en:cow-s-milk  ]  [ s-milk -&gt; en:s-milk  ]  [ milk -&gt; en:milk  ]  [ cheese-cultures -&gt; en:cheese-cultures  ]  [ cultures -&gt; en:cultures  ]  [ salt -&gt; en:salt  ]  [ enzymes -&gt; en:enzymes  ]  [ powdered-cellulose -&gt; en:e460ii  -- already seen  ]  [ anti-caking-agent -&gt; en:anti-caking-agent  ]  [ caking-agent -&gt; en:caking-agent  ]  [ agent -&gt; en:agent  ] </t>
  </si>
  <si>
    <t>http://world-en.openfoodfacts.org/product/0011110851468/shells-cheese-kroger</t>
  </si>
  <si>
    <t>Shells &amp; Cheese</t>
  </si>
  <si>
    <t>Ingredients: enriched macaroni product (wheat flour, durum flour, niacin, ferrous sulfate, thiamine mononitrate, riboflavin, folic acid), cheese sauce mix (whey, cheddar/monterey/blue cheeses [pasteurized milk, cheese cultures, salt, enzymes], maltodextrin, salt, nonfat milk, natural flavors, whey protein concentrate cellulose gum, modified corn starch, buttermilk, disodium phosphate, citric acid, cellulose gel, tetrasodium pyrophosphate, yellow 5, yellow 6, silicon dioxide to prevent caking).</t>
  </si>
  <si>
    <t xml:space="preserve"> [ ingredients -&gt; en:ingredients  ]  [ enriched-macaroni-product -&gt; en:enriched-macaroni-product  ]  [ macaroni-product -&gt; en:macaroni-product  ]  [ product -&gt; en:product  ]  [ wheat-flour -&gt; en:wheat-flour  ]  [ flour -&gt; en:flour  ]  [ durum-flour -&gt; en:durum-flour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cheese-sauce-mix -&gt; en:cheese-sauce-mix  ]  [ sauce-mix -&gt; en:sauce-mix  ]  [ mix -&gt; en:mix  ]  [ whey -&gt; en:whey  ]  [ cheddar-monterey-blue-cheeses -&gt; en:cheddar-monterey-blue-cheeses  ]  [ monterey-blue-cheeses -&gt; en:monterey-blue-cheeses  ]  [ blue-cheeses -&gt; en:blue-cheeses  ]  [ cheeses -&gt; en:cheeses  ]  [ pasteurized-milk -&gt; en:pasteurized-milk  ]  [ milk -&gt; en:milk  ]  [ cheese-cultures -&gt; en:cheese-cultures  ]  [ cultures -&gt; en:cultures  ]  [ salt -&gt; en:salt  ]  [ enzymes -&gt; en:enzymes  ]  [ maltodextrin -&gt; en:maltodextrin  ]  [ salt -&gt; en:salt  ]  [ nonfat-milk -&gt; en:nonfat-milk  ]  [ milk -&gt; en:milk  ]  [ natural-flavors -&gt; en:natural-flavors  ]  [ flavors -&gt; en:flavors  ]  [ whey-protein-concentrate-cellulose-gum -&gt; en:whey-protein-concentrate-cellulose-gum  ]  [ protein-concentrate-cellulose-gum -&gt; en:protein-concentrate-cellulose-gum  ]  [ concentrate-cellulose-gum -&gt; en:concentrate-cellulose-gum  ]  [ cellulose-gum -&gt; en:e466  -&gt; exists  -- ok  ]  [ modified-corn-starch -&gt; en:modified-corn-starch  ]  [ corn-starch -&gt; en:corn-starch  ]  [ starch -&gt; en:starch  ]  [ buttermilk -&gt; en:buttermilk  ]  [ disodium-phosphate -&gt; en:e339ii  -&gt; exists  -- ok  ]  [ citric-acid -&gt; en:e330  -&gt; exists  -- ok  ]  [ cellulose-gel -&gt; en:cellulose-gel  ]  [ gel -&gt; en:gel  ]  [ tetrasodium-pyrophosphate -&gt; en:e450iii  -&gt; exists  -- ok  ]  [ yellow-5 -&gt; en:e102  -&gt; exists  -- ok  ]  [ yellow-6 -&gt; en:e110  -&gt; exists  -- ok  ]  [ silicon-dioxide-to-prevent-caking -&gt; en:silicon-dioxide-to-prevent-caking  ]  [ dioxide-to-prevent-caking -&gt; en:dioxide-to-prevent-caking  ]  [ to-prevent-caking -&gt; en:to-prevent-caking  ]  [ prevent-caking -&gt; en:prevent-caking  ]  [ caking -&gt; en:caking  ] </t>
  </si>
  <si>
    <t>en:e101,en:e101i,en:e102,en:e110,en:e330,en:e339,en:e339ii,en:e375,en:e450,en:e450iii,en:e466</t>
  </si>
  <si>
    <t>E101 - Riboflavin,E101i - Riboflavin,E102 - Tartrazine,E110 - Sunset yellow FCF,E330 - Citric acid,E339 - Sodium phosphates,E339ii - Disodium phosphate,E375 - Nicotinic acid,E450 - Diphosphates,E450iii - Tetrasodium diphosphate,E466 - Sodium carboxy methyl cellulose</t>
  </si>
  <si>
    <t>http://world-en.openfoodfacts.org/product/0011110851475/macaroni-cheese-kroger</t>
  </si>
  <si>
    <t>2017-03-09T12:23:52Z</t>
  </si>
  <si>
    <t>Ingredients:enriched macaroni product (wheat flour,durum flour, niacin, ferrous sulfate, thiamine mononitrate, riboflavin, folic acid), cheese sauce mix (whey, bleached wheat flour, cheddar cheese [pasteurized milk, cheese cultures, salt, enzymes], salt, modified corn starch, disodium phosphate, yellow 5, yellow 6).</t>
  </si>
  <si>
    <t xml:space="preserve"> [ ingredients -&gt; en:ingredients  ]  [ enriched-macaroni-product -&gt; en:enriched-macaroni-product  ]  [ macaroni-product -&gt; en:macaroni-product  ]  [ product -&gt; en:product  ]  [ wheat-flour -&gt; en:wheat-flour  ]  [ flour -&gt; en:flour  ]  [ durum-flour -&gt; en:durum-flour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cheese-sauce-mix -&gt; en:cheese-sauce-mix  ]  [ sauce-mix -&gt; en:sauce-mix  ]  [ mix -&gt; en:mix  ]  [ whey -&gt; en:whey  ]  [ bleached-wheat-flour -&gt; en:bleached-wheat-flour  ]  [ wheat-flour -&gt; en:wheat-flour  ]  [ flour -&gt; en:flour  ]  [ cheddar-cheese -&gt; en:cheddar-cheese  ]  [ cheese -&gt; en:cheese  ]  [ pasteurized-milk -&gt; en:pasteurized-milk  ]  [ milk -&gt; en:milk  ]  [ cheese-cultures -&gt; en:cheese-cultures  ]  [ cultures -&gt; en:cultures  ]  [ salt -&gt; en:salt  ]  [ enzymes -&gt; en:enzymes  ]  [ salt -&gt; en:salt  ]  [ modified-corn-starch -&gt; en:modified-corn-starch  ]  [ corn-starch -&gt; en:corn-starch  ]  [ starch -&gt; en:starch  ]  [ disodium-phosphate -&gt; en:e339ii  -&gt; exists  -- ok  ]  [ yellow-5 -&gt; en:e102  -&gt; exists  -- ok  ]  [ yellow-6 -&gt; en:e110  -&gt; exists  -- ok  ] </t>
  </si>
  <si>
    <t>en:e101,en:e101i,en:e102,en:e110,en:e339,en:e339ii,en:e375</t>
  </si>
  <si>
    <t>E101 - Riboflavin,E101i - Riboflavin,E102 - Tartrazine,E110 - Sunset yellow FCF,E339 - Sodium phosphates,E339ii - Disodium phosphate,E375 - Nicotinic acid</t>
  </si>
  <si>
    <t>http://world-en.openfoodfacts.org/product/0011110851482/deluxe-shells-7-cheddar-macaroni-cheese-dinner-kroger</t>
  </si>
  <si>
    <t>2017-03-09T12:25:29Z</t>
  </si>
  <si>
    <t>Deluxe Shells 7 Cheddar, Macaroni &amp; Cheese Dinner</t>
  </si>
  <si>
    <t>Enriched macaroni product (wheat flour, durum flour, niacin, ferrous sulfate, thiamine mononitrate, riboflavin, folic acid), cheese sauce (water, cheddar cheese [pasteurized milk, cheese culture, salt, enzymes], soy and/or canola oil, whey, nonfat dry milk, maltodextrin, sodium phosphate, salt, natural flavors, color added [beta carotene, paprika extract], lactic acid, sodium alginate, mono-and diglycerides, xanthan gum).</t>
  </si>
  <si>
    <t xml:space="preserve"> [ enriched-macaroni-product -&gt; en:enriched-macaroni-product  ]  [ macaroni-product -&gt; en:macaroni-product  ]  [ product -&gt; en:product  ]  [ wheat-flour -&gt; en:wheat-flour  ]  [ flour -&gt; en:flour  ]  [ durum-flour -&gt; en:durum-flour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cheese-sauce -&gt; en:cheese-sauce  ]  [ sauce -&gt; en:sauce  ]  [ water -&gt; en:water  ]  [ cheddar-cheese -&gt; en:cheddar-cheese  ]  [ cheese -&gt; en:cheese  ]  [ pasteurized-milk -&gt; en:pasteurized-milk  ]  [ milk -&gt; en:milk  ]  [ cheese-culture -&gt; en:cheese-culture  ]  [ culture -&gt; en:culture  ]  [ salt -&gt; en:salt  ]  [ enzymes -&gt; en:enzymes  ]  [ soy-and-or-canola-oil -&gt; en:soy-and-or-canola-oil  ]  [ and-or-canola-oil -&gt; en:and-or-canola-oil  ]  [ or-canola-oil -&gt; en:or-canola-oil  ]  [ canola-oil -&gt; en:canola-oil  ]  [ oil -&gt; en:oil  ]  [ whey -&gt; en:whey  ]  [ nonfat-dry-milk -&gt; en:nonfat-dry-milk  ]  [ dry-milk -&gt; en:dry-milk  ]  [ milk -&gt; en:milk  ]  [ maltodextrin -&gt; en:maltodextrin  ]  [ sodium-phosphate -&gt; en:e339  -&gt; exists  -- ok  ]  [ salt -&gt; en:salt  ]  [ natural-flavors -&gt; en:natural-flavors  ]  [ flavors -&gt; en:flavors  ]  [ color-added -&gt; en:color-added  ]  [ added -&gt; en:added  ]  [ beta-carotene -&gt; en:e160ai  -&gt; exists  -- ok  ]  [ paprika-extract -&gt; en:e160c  -&gt; exists  -- ok  ]  [ lactic-acid -&gt; en:e270  -&gt; exists  -- ok  ]  [ sodium-alginate -&gt; en:e401  -&gt; exists  -- ok  ]  [ monoand-diglycerides -&gt; en:monoand-diglycerides  ]  [ diglycerides -&gt; en:diglycerides  ]  [ xanthan-gum -&gt; en:e415  -&gt; exists  -- ok  ] </t>
  </si>
  <si>
    <t>en:e101,en:e101i,en:e160a,en:e160ai,en:e160c,en:e270,en:e339,en:e375,en:e401,en:e415</t>
  </si>
  <si>
    <t>E101 - Riboflavin,E101i - Riboflavin,E160a - Alpha-carotene,E160ai - Beta-carotene,E160c - Paprika extract,E270 - Lactic acid,E339 - Sodium phosphates,E375 - Nicotinic acid,E401 - Sodium alginate,E415 - Xanthan gum</t>
  </si>
  <si>
    <t>http://world-en.openfoodfacts.org/product/0011110851499/macarini-cheese-dinner-kroger</t>
  </si>
  <si>
    <t>Macarini &amp; Cheese Dinner</t>
  </si>
  <si>
    <t>Ingredients: enriched macaroni product (wheat flour, durum flour, niacin, ferrous sulfate, thiamine mononitrate, riboflavin, foloc acid), cheese sauce mix (whey, cheddar cheese [pasteurized milk, modified corn staech, whey protein concentrate, tetrasodium pyrophos-phate, sodium caseinate, cellulose gum, cellulose gel, citric acid, lactic acid, yellow 5 lake, yellow 6, yellow5).</t>
  </si>
  <si>
    <t xml:space="preserve"> [ ingredients -&gt; en:ingredients  ]  [ enriched-macaroni-product -&gt; en:enriched-macaroni-product  ]  [ macaroni-product -&gt; en:macaroni-product  ]  [ product -&gt; en:product  ]  [ wheat-flour -&gt; en:wheat-flour  ]  [ flour -&gt; en:flour  ]  [ durum-flour -&gt; en:durum-flour  ]  [ flour -&gt; en:flour  ]  [ niacin -&gt; en:e375  -&gt; exists  -- ok  ]  [ ferrous-sulfate -&gt; en:ferrous-sulfate  ]  [ sulfate -&gt; en:sulfate  ]  [ thiamine-mononitrate -&gt; en:thiamine-mononitrate  ]  [ mononitrate -&gt; en:mononitrate  ]  [ riboflavin -&gt; en:e101i  -&gt; exists  -- ok  ]  [ foloc-acid -&gt; en:foloc-acid  ]  [ acid -&gt; en:acid  ]  [ cheese-sauce-mix -&gt; en:cheese-sauce-mix  ]  [ sauce-mix -&gt; en:sauce-mix  ]  [ mix -&gt; en:mix  ]  [ whey -&gt; en:whey  ]  [ cheddar-cheese -&gt; en:cheddar-cheese  ]  [ cheese -&gt; en:cheese  ]  [ pasteurized-milk -&gt; en:pasteurized-milk  ]  [ milk -&gt; en:milk  ]  [ modified-corn-staech -&gt; en:modified-corn-staech  ]  [ corn-staech -&gt; en:corn-staech  ]  [ staech -&gt; en:staech  ]  [ whey-protein-concentrate -&gt; en:whey-protein-concentrate  ]  [ protein-concentrate -&gt; en:protein-concentrate  ]  [ concentrate -&gt; en:concentrate  ]  [ tetrasodium-pyrophos-phate -&gt; en:tetrasodium-pyrophos-phate  ]  [ pyrophos-phate -&gt; en:pyrophos-phate  ]  [ phate -&gt; en:phate  ]  [ sodium-caseinate -&gt; en:sodium-caseinate  ]  [ caseinate -&gt; en:caseinate  ]  [ cellulose-gum -&gt; en:e466  -&gt; exists  -- ok  ]  [ cellulose-gel -&gt; en:cellulose-gel  ]  [ gel -&gt; en:gel  ]  [ citric-acid -&gt; en:e330  -&gt; exists  -- ok  ]  [ lactic-acid -&gt; en:e270  -&gt; exists  -- ok  ]  [ yellow-5-lake -&gt; en:yellow-5-lake  ]  [ 5-lake -&gt; en:5-lake  ]  [ lake -&gt; en:lake  ]  [ yellow-6 -&gt; en:e110  -&gt; exists  -- ok  ]  [ yellow5 -&gt; en:yellow5  ] </t>
  </si>
  <si>
    <t>en:e101,en:e101i,en:e110,en:e270,en:e330,en:e375,en:e466</t>
  </si>
  <si>
    <t>E101 - Riboflavin,E101i - Riboflavin,E110 - Sunset yellow FCF,E270 - Lactic acid,E330 - Citric acid,E375 - Nicotinic acid,E466 - Sodium carboxy methyl cellulose</t>
  </si>
  <si>
    <t>http://world-en.openfoodfacts.org/product/0011110851512/original-macaroni-cheese-dinner-kroger</t>
  </si>
  <si>
    <t>Ingredients: enriched macaroni product (wheat flour, durum flour, niacin, ferrous sulfate, thiamine mononitrate, riboflavin, folic acid), cheese sauce mix (whey, cheddar cheese [pasteurized milk, cheese cultures, salt, enzymes], salt, modified corn starch, disodium phosphate, yellow 5, yellow 6).</t>
  </si>
  <si>
    <t xml:space="preserve"> [ ingredients -&gt; en:ingredients  ]  [ enriched-macaroni-product -&gt; en:enriched-macaroni-product  ]  [ macaroni-product -&gt; en:macaroni-product  ]  [ product -&gt; en:product  ]  [ wheat-flour -&gt; en:wheat-flour  ]  [ flour -&gt; en:flour  ]  [ durum-flour -&gt; en:durum-flour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cheese-sauce-mix -&gt; en:cheese-sauce-mix  ]  [ sauce-mix -&gt; en:sauce-mix  ]  [ mix -&gt; en:mix  ]  [ whey -&gt; en:whey  ]  [ cheddar-cheese -&gt; en:cheddar-cheese  ]  [ cheese -&gt; en:cheese  ]  [ pasteurized-milk -&gt; en:pasteurized-milk  ]  [ milk -&gt; en:milk  ]  [ cheese-cultures -&gt; en:cheese-cultures  ]  [ cultures -&gt; en:cultures  ]  [ salt -&gt; en:salt  ]  [ enzymes -&gt; en:enzymes  ]  [ salt -&gt; en:salt  ]  [ modified-corn-starch -&gt; en:modified-corn-starch  ]  [ corn-starch -&gt; en:corn-starch  ]  [ starch -&gt; en:starch  ]  [ disodium-phosphate -&gt; en:e339ii  -&gt; exists  -- ok  ]  [ yellow-5 -&gt; en:e102  -&gt; exists  -- ok  ]  [ yellow-6 -&gt; en:e110  -&gt; exists  -- ok  ] </t>
  </si>
  <si>
    <t>http://world-en.openfoodfacts.org/product/0011110851628/deluxe-original-macaroni-cheese-dinner-kroger</t>
  </si>
  <si>
    <t>Deluxe Original Macaroni &amp; Cheese Dinner</t>
  </si>
  <si>
    <t>Enriched macaroni product (wheat flour, durum flour, niacin, ferrous sulfate, thiamine mononitrate, riboflavin, folic acid), cheese sauce (water, cheddar cheese [pasteurized milk, cheese culture, salt, enzymes], partially hydrogenated soybean oil, whey, nonfat dry milk, soybean oil, natural flavors, salt, sodium phosphate, color added [beta carotene, paprika extract], sodium alginate, mono- and diglycerides, lactic acid, xanthan gum, sorbic acid as a preservative).</t>
  </si>
  <si>
    <t>99 g (3.5 oz)</t>
  </si>
  <si>
    <t xml:space="preserve"> [ enriched-macaroni-product -&gt; en:enriched-macaroni-product  ]  [ macaroni-product -&gt; en:macaroni-product  ]  [ product -&gt; en:product  ]  [ wheat-flour -&gt; en:wheat-flour  ]  [ flour -&gt; en:flour  ]  [ durum-flour -&gt; en:durum-flour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cheese-sauce -&gt; en:cheese-sauce  ]  [ sauce -&gt; en:sauce  ]  [ water -&gt; en:water  ]  [ cheddar-cheese -&gt; en:cheddar-cheese  ]  [ cheese -&gt; en:cheese  ]  [ pasteurized-milk -&gt; en:pasteurized-milk  ]  [ milk -&gt; en:milk  ]  [ cheese-culture -&gt; en:cheese-culture  ]  [ culture -&gt; en:culture  ]  [ salt -&gt; en:salt  ]  [ enzymes -&gt; en:enzymes  ]  [ partially-hydrogenated-soybean-oil -&gt; en:partially-hydrogenated-soybean-oil  ]  [ hydrogenated-soybean-oil -&gt; en:hydrogenated-soybean-oil  ]  [ soybean-oil -&gt; en:soybean-oil  ]  [ oil -&gt; en:oil  ]  [ whey -&gt; en:whey  ]  [ nonfat-dry-milk -&gt; en:nonfat-dry-milk  ]  [ dry-milk -&gt; en:dry-milk  ]  [ milk -&gt; en:milk  ]  [ soybean-oil -&gt; en:soybean-oil  ]  [ oil -&gt; en:oil  ]  [ natural-flavors -&gt; en:natural-flavors  ]  [ flavors -&gt; en:flavors  ]  [ salt -&gt; en:salt  ]  [ sodium-phosphate -&gt; en:e339  -&gt; exists  -- ok  ]  [ color-added -&gt; en:color-added  ]  [ added -&gt; en:added  ]  [ beta-carotene -&gt; en:e160ai  -&gt; exists  -- ok  ]  [ paprika-extract -&gt; en:e160c  -&gt; exists  -- ok  ]  [ sodium-alginate -&gt; en:e401  -&gt; exists  -- ok  ]  [ mono-and-diglycerides -&gt; en:e471  -&gt; exists  -- ok  ]  [ lactic-acid -&gt; en:e270  -&gt; exists  -- ok  ]  [ xanthan-gum -&gt; en:e415  -&gt; exists  -- ok  ]  [ sorbic-acid-as-a-preservative -&gt; en:sorbic-acid-as-a-preservative  ]  [ acid-as-a-preservative -&gt; en:acid-as-a-preservative  ]  [ as-a-preservative -&gt; en:as-a-preservative  ]  [ a-preservative -&gt; en:a-preservative  ]  [ preservative -&gt; en:preservative  ] </t>
  </si>
  <si>
    <t>en:e101,en:e101i,en:e160a,en:e160ai,en:e160c,en:e270,en:e339,en:e375,en:e401,en:e415,en:e471</t>
  </si>
  <si>
    <t>E101 - Riboflavin,E101i - Riboflavin,E160a - Alpha-carotene,E160ai - Beta-carotene,E160c - Paprika extract,E270 - Lactic acid,E339 - Sodium phosphates,E375 - Nicotinic acid,E401 - Sodium alginate,E415 - Xanthan gum,E471 - Mono- and diglycerides of fatty acids</t>
  </si>
  <si>
    <t>http://world-en.openfoodfacts.org/product/0011110851703/graham-cracker-kroger</t>
  </si>
  <si>
    <t>Graham Cracker</t>
  </si>
  <si>
    <t>Enriched flour (wheat flour, niacin, reduced iron, thiamine mononitrate, riboflavin, folic acid), palm and palm kernel oil with tbhq for freshness, sugar, graham flour, corn syrup, molasses. contains 2% or less of: salt, leavening (baking soda, sodium acid pyrophosphate, monocalcium phosphate), malt extract, soy lecithin.</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</si>
  <si>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palm-and-palm-kernel-oil-with-tbhq-for-freshness -&gt; en:palm-and-palm-kernel-oil-with-tbhq-for-freshness  ]  [ and-palm-kernel-oil-with-tbhq-for-freshness -&gt; en:and-palm-kernel-oil-with-tbhq-for-freshness  ]  [ palm-kernel-oil-with-tbhq-for-freshness -&gt; en:palm-kernel-oil-with-tbhq-for-freshness  ]  [ kernel-oil-with-tbhq-for-freshness -&gt; en:kernel-oil-with-tbhq-for-freshness  ]  [ oil-with-tbhq-for-freshness -&gt; en:oil-with-tbhq-for-freshness  ]  [ with-tbhq-for-freshness -&gt; en:with-tbhq-for-freshness  ]  [ tbhq-for-freshness -&gt; en:tbhq-for-freshness  ]  [ for-freshness -&gt; en:for-freshness  ]  [ freshness -&gt; en:freshness  ]  [ sugar -&gt; en:sugar  ]  [ graham-flour -&gt; en:graham-flour  ]  [ flour -&gt; en:flour  ]  [ corn-syrup -&gt; en:corn-syrup  ]  [ syrup -&gt; en:syrup  ]  [ molasses-contains-2-or-less-of -&gt; en:molasses-contains-2-or-less-of  ]  [ contains-2-or-less-of -&gt; en:contains-2-or-less-of  ]  [ 2-or-less-of -&gt; en:2-or-less-of  ]  [ or-less-of -&gt; en:or-less-of  ]  [ less-of -&gt; en:less-of  ]  [ of -&gt; en:of  ]  [ salt -&gt; en:salt  ]  [ leavening -&gt; en:leavening  ]  [ baking-soda -&gt; en:baking-soda  ]  [ soda -&gt; en:soda  ]  [ sodium-acid-pyrophosphate -&gt; en:sodium-acid-pyrophosphate  ]  [ acid-pyrophosphate -&gt; en:acid-pyrophosphate  ]  [ pyrophosphate -&gt; en:e450  -&gt; exists  -- ok  ]  [ monocalcium-phosphate -&gt; en:e341i  -&gt; exists  -- ok  ]  [ malt-extract -&gt; en:malt-extract  ]  [ extract -&gt; en:extract  ]  [ soy-lecithin -&gt; en:soy-lecithin  ]  [ lecithin -&gt; en:e322i  -&gt; exists  -- ok  ] </t>
  </si>
  <si>
    <t>http://world-en.openfoodfacts.org/product/0011110851727/butter-spread-kroger</t>
  </si>
  <si>
    <t>Butter Spread</t>
  </si>
  <si>
    <t>Vegetable oil blend (soybean oil, palm oil, palm kernel oil), water, contains less than 2% of: whey salt, vegetable mono and diglycerides, soy lecithin, potassium sorbate and calcium disodium edta (preservatives), citric acid, natural &amp; artificial flavors</t>
  </si>
  <si>
    <t xml:space="preserve"> [ vegetable-oil-blend -&gt; en:vegetable-oil-blend  ]  [ oil-blend -&gt; en:oil-blend  ]  [ blend -&gt; en:blend  ]  [ soybean-oil -&gt; en:soybean-oil  ]  [ oil -&gt; en:oil  ]  [ palm-oil -&gt; en:palm-oil  ]  [ oil -&gt; en:oil  ]  [ palm-kernel-oil -&gt; en:palm-kernel-oil  ]  [ kernel-oil -&gt; en:kernel-oil  ]  [ oil -&gt; en:oil  ]  [ water -&gt; en:water  ]  [ contains-less-than-2-of -&gt; en:contains-less-than-2-of  ]  [ less-than-2-of -&gt; en:less-than-2-of  ]  [ than-2-of -&gt; en:than-2-of  ]  [ 2-of -&gt; en:2-of  ]  [ of -&gt; en:of  ]  [ whey-salt -&gt; en:whey-salt  ]  [ salt -&gt; en:salt  ]  [ vegetable-mono-and-diglycerides -&gt; en:vegetable-mono-and-diglycerides  ]  [ mono-and-diglycerides -&gt; en:e471  -&gt; exists  -- ok  ]  [ soy-lecithin -&gt; en:soy-lecithin  ]  [ lecithin -&gt; en:e322i  -&gt; exists  -- ok  ]  [ potassium-sorbate-and-calcium-disodium-edta -&gt; en:potassium-sorbate-and-calcium-disodium-edta  ]  [ sorbate-and-calcium-disodium-edta -&gt; en:sorbate-and-calcium-disodium-edta  ]  [ and-calcium-disodium-edta -&gt; en:and-calcium-disodium-edta  ]  [ calcium-disodium-edta -&gt; en:e385  -&gt; exists  -- ok  ]  [ preservatives -&gt; en:preservatives  ]  [ citric-acid -&gt; en:e330  -&gt; exists  -- ok  ]  [ natural-artificial-flavors -&gt; en:natural-artificial-flavors  ]  [ artificial-flavors -&gt; en:artificial-flavors  ]  [ flavors -&gt; en:flavors  ] </t>
  </si>
  <si>
    <t>en:e322,en:e322i,en:e330,en:e385,en:e471</t>
  </si>
  <si>
    <t>E322 - Lecithins,E322i - Lecithin,E330 - Citric acid,E385 - Calcium disodium ethylenediaminetetraacetate,E471 - Mono- and diglycerides of fatty acids</t>
  </si>
  <si>
    <t>http://world-en.openfoodfacts.org/product/0011110851796/quick-bread-muffin-mix-banana-kroger</t>
  </si>
  <si>
    <t>Quick Bread &amp; Muffin Mix, Banana</t>
  </si>
  <si>
    <t>Enriched bleached wheat flour (bleached flour, malted barley flour, niacin, reduced iron, thiamin mononitrate, riboflavin, folic acid), sugar, dehydrated banana, partially hydrogenated soybean oil, dextrose, baking soda, sodium acid pyrophosphate, monocalcium phosphate, natural and artificial flavor, defatted wheat germ, salt, caramel color.</t>
  </si>
  <si>
    <t xml:space="preserve"> [ enriched-bleached-wheat-flour -&gt; en:enriched-bleached-wheat-flour  ]  [ bleached-wheat-flour -&gt; en:bleached-wheat-flour  ]  [ wheat-flour -&gt; en:wheat-flour  ]  [ flour -&gt; en:flour  ]  [ bleached-flour -&gt; en:bleached-flour  ]  [ flour -&gt; en:flour  ]  [ malted-barley-flour -&gt; en:malted-barley-flour  ]  [ barley-flour -&gt; en:barley-flour  ]  [ flour -&gt; en:flour  ]  [ niacin -&gt; en:e375  -&gt; exists  -- ok  ]  [ reduced-iron -&gt; en:reduced-iron  ]  [ iron -&gt; en:iron  ]  [ thiamin-mononitrate -&gt; en:thiamin-mononitrate  ]  [ mononitrate -&gt; en:mononitrate  ]  [ riboflavin -&gt; en:e101i  -&gt; exists  -- ok  ]  [ folic-acid -&gt; en:folic-acid  ]  [ acid -&gt; en:acid  ]  [ sugar -&gt; en:sugar  ]  [ dehydrated-banana -&gt; en:dehydrated-banana  ]  [ banana -&gt; en:banana  ]  [ partially-hydrogenated-soybean-oil -&gt; en:partially-hydrogenated-soybean-oil  ]  [ hydrogenated-soybean-oil -&gt; en:hydrogenated-soybean-oil  ]  [ soybean-oil -&gt; en:soybean-oil  ]  [ oil -&gt; en:oil  ]  [ dextrose -&gt; en:dextrose  ]  [ baking-soda -&gt; en:baking-soda  ]  [ soda -&gt; en:soda  ]  [ sodium-acid-pyrophosphate -&gt; en:sodium-acid-pyrophosphate  ]  [ acid-pyrophosphate -&gt; en:acid-pyrophosphate  ]  [ pyrophosphate -&gt; en:e450  -&gt; exists  -- ok  ]  [ monocalcium-phosphate -&gt; en:e341i  -&gt; exists  -- ok  ]  [ natural-and-artificial-flavor -&gt; en:natural-and-artificial-flavor  ]  [ and-artificial-flavor -&gt; en:and-artificial-flavor  ]  [ artificial-flavor -&gt; en:artificial-flavor  ]  [ flavor -&gt; en:flavor  ]  [ defatted-wheat-germ -&gt; en:defatted-wheat-germ  ]  [ wheat-germ -&gt; en:wheat-germ  ]  [ germ -&gt; en:germ  ]  [ salt -&gt; en:salt  ]  [ caramel-color -&gt; en:e150a  -&gt; exists  -- ok  ] </t>
  </si>
  <si>
    <t>en:e101,en:e101i,en:e150a,en:e341,en:e341i,en:e375,en:e450</t>
  </si>
  <si>
    <t>E101 - Riboflavin,E101i - Riboflavin,E150a - Plain caramel,E341 - Calcium phosphates,E341i - Monocalcium phosphate,E375 - Nicotinic acid,E450 - Diphosphates</t>
  </si>
  <si>
    <t>http://world-en.openfoodfacts.org/product/0011110851819/hoisin-sauce-kroger</t>
  </si>
  <si>
    <t>2013-08-01T18:39:29Z</t>
  </si>
  <si>
    <t>Hoisin sauce</t>
  </si>
  <si>
    <t>15.3 oz, 433 g</t>
  </si>
  <si>
    <t>Kroger,Fred Meyer</t>
  </si>
  <si>
    <t>kroger,fred-meyer</t>
  </si>
  <si>
    <t>en:hoisin-sauce</t>
  </si>
  <si>
    <t>Hoisin-sauce</t>
  </si>
  <si>
    <t>Sugar, miso (water, soybeans, rice, salt, koji starter [aspergillus oryzae]), water, molasses, distilled vinegar, pumpkin, salt, contains 2% or less : garlic powder, caramel color, sesame oil, spices, sodium benzoate and potassium sorbate (preservatives), xanthan gum, natural flavors.</t>
  </si>
  <si>
    <t xml:space="preserve"> [ sugar -&gt; en:sugar  ]  [ miso -&gt; en:miso  ]  [ water -&gt; en:water  ]  [ soybeans -&gt; en:soybeans  ]  [ rice -&gt; en:rice  ]  [ salt -&gt; en:salt  ]  [ koji-starter -&gt; en:koji-starter  ]  [ starter -&gt; en:starter  ]  [ aspergillus-oryzae -&gt; en:aspergillus-oryzae  ]  [ oryzae -&gt; en:oryzae  ]  [ water -&gt; en:water  ]  [ molasses -&gt; en:molasses  ]  [ distilled-vinegar -&gt; en:distilled-vinegar  ]  [ vinegar -&gt; en:vinegar  ]  [ pumpkin -&gt; en:pumpkin  ]  [ salt -&gt; en:salt  ]  [ contains-2-or-less -&gt; en:contains-2-or-less  ]  [ 2-or-less -&gt; en:2-or-less  ]  [ or-less -&gt; en:or-less  ]  [ less -&gt; en:less  ]  [ garlic-powder -&gt; en:garlic-powder  ]  [ powder -&gt; en:powder  ]  [ caramel-color -&gt; en:e150a  -&gt; exists  -- ok  ]  [ sesame-oil -&gt; en:sesame-oil  ]  [ oil -&gt; en:oil  ]  [ spices -&gt; en:spices  ]  [ sodium-benzoate-and-potassium-sorbate -&gt; en:sodium-benzoate-and-potassium-sorbate  ]  [ benzoate-and-potassium-sorbate -&gt; en:benzoate-and-potassium-sorbate  ]  [ and-potassium-sorbate -&gt; en:and-potassium-sorbate  ]  [ potassium-sorbate -&gt; en:e202  -&gt; exists  -- ok  ]  [ preservatives -&gt; en:preservatives  ]  [ xanthan-gum -&gt; en:e415  -&gt; exists  -- ok  ]  [ natural-flavors -&gt; en:natural-flavors  ]  [ flavors -&gt; en:flavors  ] </t>
  </si>
  <si>
    <t>en:e150a,en:e202,en:e415</t>
  </si>
  <si>
    <t>E150a - Plain caramel,E202 - Potassium sorbate,E415 - Xanthan gum</t>
  </si>
  <si>
    <t>http://en.openfoodfacts.org/images/products/001/111/085/1819/front.3.400.jpg</t>
  </si>
  <si>
    <t>http://en.openfoodfacts.org/images/products/001/111/085/1819/front.3.200.jpg</t>
  </si>
  <si>
    <t>http://world-en.openfoodfacts.org/product/0011110851963/thai-inspirations-sweet-chili-suace-kroger</t>
  </si>
  <si>
    <t>2017-03-10T10:47:43Z</t>
  </si>
  <si>
    <t>Thai Inspirations, Sweet Chili Suace</t>
  </si>
  <si>
    <t>Water, sugar syrup, sugar, pickled red chili(red chili, salt, acetic acid), pickled garlic (garlic, sugar, salt, acetic acid), acetic acid salt, modified corn starch, xanthan gum, carboxymethyl cellulose, paprika extract.</t>
  </si>
  <si>
    <t xml:space="preserve"> [ water -&gt; en:water  ]  [ sugar-syrup -&gt; en:sugar-syrup  ]  [ syrup -&gt; en:syrup  ]  [ sugar -&gt; en:sugar  ]  [ pickled-red-chili -&gt; en:pickled-red-chili  ]  [ red-chili -&gt; en:red-chili  ]  [ chili -&gt; en:chili  ]  [ red-chili -&gt; en:red-chili  ]  [ chili -&gt; en:chili  ]  [ salt -&gt; en:salt  ]  [ acetic-acid -&gt; en:e260  -&gt; exists  -- ok  ]  [ pickled-garlic -&gt; en:pickled-garlic  ]  [ garlic -&gt; en:garlic  ]  [ garlic -&gt; en:garlic  ]  [ sugar -&gt; en:sugar  ]  [ salt -&gt; en:salt  ]  [ acetic-acid -&gt; en:e260  -- already seen  ]  [ acetic-acid-salt -&gt; en:acetic-acid-salt  ]  [ acid-salt -&gt; en:acid-salt  ]  [ salt -&gt; en:salt  ]  [ modified-corn-starch -&gt; en:modified-corn-starch  ]  [ corn-starch -&gt; en:corn-starch  ]  [ starch -&gt; en:starch  ]  [ xanthan-gum -&gt; en:e415  -&gt; exists  -- ok  ]  [ carboxymethyl-cellulose -&gt; en:e466  -&gt; exists  -- ok  ]  [ paprika-extract -&gt; en:e160c  -&gt; exists  -- ok  ] </t>
  </si>
  <si>
    <t>en:e160c,en:e260,en:e415,en:e466</t>
  </si>
  <si>
    <t>E160c - Paprika extract,E260 - Acetic acid,E415 - Xanthan gum,E466 - Sodium carboxy methyl cellulose</t>
  </si>
  <si>
    <t>http://world-en.openfoodfacts.org/product/0011110851970/living-well-multi-grain-cereal-the-kroger-co</t>
  </si>
  <si>
    <t>Living Well, Multi-Grain Cereal</t>
  </si>
  <si>
    <t>Whole grain oat flour, sugar, corn flour, whole grain wheat flour, rice flour, salt, tripotassium phosphate, mixed tocopherols added to preserve freshness, color (annatto extract, beta carotene). vitamins and minerals: calcium carbonate, reduced iron, nia</t>
  </si>
  <si>
    <t xml:space="preserve"> [ whole-grain-oat-flour -&gt; en:whole-grain-oat-flour  ]  [ grain-oat-flour -&gt; en:grain-oat-flour  ]  [ oat-flour -&gt; en:oat-flour  ]  [ flour -&gt; en:flour  ]  [ sugar -&gt; en:sugar  ]  [ corn-flour -&gt; en:corn-flour  ]  [ flour -&gt; en:flour  ]  [ whole-grain-wheat-flour -&gt; en:whole-grain-wheat-flour  ]  [ grain-wheat-flour -&gt; en:grain-wheat-flour  ]  [ wheat-flour -&gt; en:wheat-flour  ]  [ flour -&gt; en:flour  ]  [ rice-flour -&gt; en:rice-flour  ]  [ flour -&gt; en:flour  ]  [ salt -&gt; en:salt  ]  [ tripotassium-phosphate -&gt; en:e340iii  -&gt; exists  -- ok  ]  [ mixed-tocopherols-added-to-preserve-freshness -&gt; en:mixed-tocopherols-added-to-preserve-freshness  ]  [ tocopherols-added-to-preserve-freshness -&gt; en:tocopherols-added-to-preserve-freshness  ]  [ added-to-preserve-freshness -&gt; en:added-to-preserve-freshness  ]  [ to-preserve-freshness -&gt; en:to-preserve-freshness  ]  [ preserve-freshness -&gt; en:preserve-freshness  ]  [ freshness -&gt; en:freshness  ]  [ color -&gt; en:colour  ]  [ annatto-extract -&gt; en:annatto-extract  ]  [ extract -&gt; en:extract  ]  [ beta-carotene-vitamins-and-minerals -&gt; en:beta-carotene-vitamins-and-minerals  ]  [ carotene-vitamins-and-minerals -&gt; en:carotene-vitamins-and-minerals  ]  [ vitamins-and-minerals -&gt; en:vitamins-and-minerals  ]  [ and-minerals -&gt; en:and-minerals  ]  [ minerals -&gt; en:minerals  ]  [ calcium-carbonate -&gt; en:e170  -&gt; exists  -- ok  ]  [ reduced-iron -&gt; en:reduced-iron  ]  [ iron -&gt; en:iron  ]  [ nia -&gt; en:nia  ] </t>
  </si>
  <si>
    <t>en:e170,en:e340,en:e340iii</t>
  </si>
  <si>
    <t>E170 - Calcium carbonate,E340 - Potassium phosphates,E340iii - Tripotassium phosphate</t>
  </si>
  <si>
    <t>http://world-en.openfoodfacts.org/product/0011110851987/living-well-multi-grain-cereal-cinnamon-kroger</t>
  </si>
  <si>
    <t>2017-03-09T16:45:11Z</t>
  </si>
  <si>
    <t>Living Well, Multi-Grain Cereal, Cinnamon</t>
  </si>
  <si>
    <t>Whole grain oat flour, sugar, corn flour, whole grain wheat flour, rice flour, salt, tripotassium phosphate, cinnamon, natural flavors, color (caramel color, annatto extract, beta carotene), mixed tocopherols added to preserve freshness. vitamins and mine</t>
  </si>
  <si>
    <t xml:space="preserve"> [ whole-grain-oat-flour -&gt; en:whole-grain-oat-flour  ]  [ grain-oat-flour -&gt; en:grain-oat-flour  ]  [ oat-flour -&gt; en:oat-flour  ]  [ flour -&gt; en:flour  ]  [ sugar -&gt; en:sugar  ]  [ corn-flour -&gt; en:corn-flour  ]  [ flour -&gt; en:flour  ]  [ whole-grain-wheat-flour -&gt; en:whole-grain-wheat-flour  ]  [ grain-wheat-flour -&gt; en:grain-wheat-flour  ]  [ wheat-flour -&gt; en:wheat-flour  ]  [ flour -&gt; en:flour  ]  [ rice-flour -&gt; en:rice-flour  ]  [ flour -&gt; en:flour  ]  [ salt -&gt; en:salt  ]  [ tripotassium-phosphate -&gt; en:e340iii  -&gt; exists  -- ok  ]  [ cinnamon -&gt; en:cinnamon  ]  [ natural-flavors -&gt; en:natural-flavors  ]  [ flavors -&gt; en:flavors  ]  [ color -&gt; en:colour  ]  [ caramel-color -&gt; en:e150a  -&gt; exists  -- ok  ]  [ annatto-extract -&gt; en:annatto-extract  ]  [ extract -&gt; en:extract  ]  [ beta-carotene -&gt; en:e160ai  -&gt; exists  -- ok  ]  [ mixed-tocopherols-added-to-preserve-freshness-vitamins-and-mine -&gt; en:mixed-tocopherols-added-to-preserve-freshness-vitamins-and-mine  ]  [ tocopherols-added-to-preserve-freshness-vitamins-and-mine -&gt; en:tocopherols-added-to-preserve-freshness-vitamins-and-mine  ]  [ added-to-preserve-freshness-vitamins-and-mine -&gt; en:added-to-preserve-freshness-vitamins-and-mine  ]  [ to-preserve-freshness-vitamins-and-mine -&gt; en:to-preserve-freshness-vitamins-and-mine  ]  [ preserve-freshness-vitamins-and-mine -&gt; en:preserve-freshness-vitamins-and-mine  ]  [ freshness-vitamins-and-mine -&gt; en:freshness-vitamins-and-mine  ]  [ vitamins-and-mine -&gt; en:vitamins-and-mine  ]  [ and-mine -&gt; en:and-mine  ]  [ mine -&gt; en:mine  ] </t>
  </si>
  <si>
    <t>en:e150a,en:e160a,en:e160ai,en:e340,en:e340iii</t>
  </si>
  <si>
    <t>E150a - Plain caramel,E160a - Alpha-carotene,E160ai - Beta-carotene,E340 - Potassium phosphates,E340iii - Tripotassium phosphate</t>
  </si>
  <si>
    <t>http://world-en.openfoodfacts.org/product/0011110852052/classic-ripples-potato-chips-kroger</t>
  </si>
  <si>
    <t>Classic Ripples Potato Chips</t>
  </si>
  <si>
    <t>Potatoes, vegetable oil (corn, cottonseed, and/or canola), salt.</t>
  </si>
  <si>
    <t xml:space="preserve"> [ potatoes -&gt; en:potatoes  ]  [ vegetable-oil -&gt; en:vegetable-oil  ]  [ oil -&gt; en:oil  ]  [ corn -&gt; en:corn  ]  [ cottonseed -&gt; en:cottonseed  ]  [ and-or-canola -&gt; en:and-or-canola  ]  [ or-canola -&gt; en:or-canola  ]  [ canola -&gt; en:canola  ]  [ salt -&gt; en:salt  ] </t>
  </si>
  <si>
    <t>http://world-en.openfoodfacts.org/product/0011110852076/chopped-kale-kroger</t>
  </si>
  <si>
    <t>2017-03-09T14:01:46Z</t>
  </si>
  <si>
    <t>Chopped Kale</t>
  </si>
  <si>
    <t>Kale.</t>
  </si>
  <si>
    <t>85 g (0.66 cup)</t>
  </si>
  <si>
    <t xml:space="preserve"> [ kale -&gt; en:kale  ] </t>
  </si>
  <si>
    <t>http://world-en.openfoodfacts.org/product/0011110852083/ripples-potato-chips-cheddar-sour-cream-kroger</t>
  </si>
  <si>
    <t>Ripples Potato Chips, Cheddar, Sour Cream</t>
  </si>
  <si>
    <t>Potatoes, vegetable oil (corn, cottonseed and/or canola), seasoning (whey, cheddar and blue cheese [cultured milk, salt, enzymes], maltodextrin, salt, onion powder, partially hydrogenated soybean oil, reduced lactose whey, sour cream powder [cultured crea</t>
  </si>
  <si>
    <t>28 g (11 CHIPS)</t>
  </si>
  <si>
    <t xml:space="preserve"> [ potatoes -&gt; en:potatoes  ]  [ vegetable-oil -&gt; en:vegetable-oil  ]  [ oil -&gt; en:oil  ]  [ corn -&gt; en:corn  ]  [ cottonseed-and-or-canola -&gt; en:cottonseed-and-or-canola  ]  [ and-or-canola -&gt; en:and-or-canola  ]  [ or-canola -&gt; en:or-canola  ]  [ canola -&gt; en:canola  ]  [ seasoning -&gt; en:seasoning  ]  [ whey -&gt; en:whey  ]  [ cheddar-and-blue-cheese -&gt; en:cheddar-and-blue-cheese  ]  [ and-blue-cheese -&gt; en:and-blue-cheese  ]  [ blue-cheese -&gt; en:blue-cheese  ]  [ cheese -&gt; en:cheese  ]  [ cultured-milk -&gt; en:cultured-milk  ]  [ milk -&gt; en:milk  ]  [ salt -&gt; en:salt  ]  [ enzymes -&gt; en:enzymes  ]  [ maltodextrin -&gt; en:maltodextrin  ]  [ salt -&gt; en:salt  ]  [ onion-powder -&gt; en:onion-powder  ]  [ powder -&gt; en:powder  ]  [ partially-hydrogenated-soybean-oil -&gt; en:partially-hydrogenated-soybean-oil  ]  [ hydrogenated-soybean-oil -&gt; en:hydrogenated-soybean-oil  ]  [ soybean-oil -&gt; en:soybean-oil  ]  [ oil -&gt; en:oil  ]  [ reduced-lactose-whey -&gt; en:reduced-lactose-whey  ]  [ lactose-whey -&gt; en:lactose-whey  ]  [ whey -&gt; en:whey  ]  [ sour-cream-powder -&gt; en:sour-cream-powder  ]  [ cream-powder -&gt; en:cream-powder  ]  [ powder -&gt; en:powder  ]  [ cultured-crea -&gt; en:cultured-crea  ]  [ crea -&gt; en:crea  ] </t>
  </si>
  <si>
    <t>http://world-en.openfoodfacts.org/product/0011110852090/haricots-verts-green-beans-private-selection</t>
  </si>
  <si>
    <t>Haricots Verts Green Beans</t>
  </si>
  <si>
    <t>Whole green beans.</t>
  </si>
  <si>
    <t>83 g (0.75 cup)</t>
  </si>
  <si>
    <t xml:space="preserve"> [ whole-green-beans -&gt; en:whole-green-beans  ]  [ green-beans -&gt; en:green-beans  ]  [ beans -&gt; en:beans  ] </t>
  </si>
  <si>
    <t>http://world-en.openfoodfacts.org/product/0011110852366/potatoes-with-cheese-sauce-mix-kroger</t>
  </si>
  <si>
    <t>Potatoes With Cheese Sauce Mix.</t>
  </si>
  <si>
    <t>Dehydrated potatoes with sodium bisulfite (preservative), corn starch, modified corn starch, salt, maltodextrin, enriched wheat flour (wheat flour, niacin, reduced iron, thiamine mononitrate, riboflavin, folic acid), semisoft cheese (milk, cheese culture, salt, enzymes), dehydrated onion, whey, natural flavor, cheddar cheese (milk, cheese culture, salt, enzymes), butter (cream, salt), sodium phosphate, calcium phosphate, annatto extract and turmeric oleoresin (for color), disodium guanylate, disodium inosinate, lactic acid.</t>
  </si>
  <si>
    <t xml:space="preserve"> [ dehydrated-potatoes-with-sodium-bisulfite -&gt; en:dehydrated-potatoes-with-sodium-bisulfite  ]  [ potatoes-with-sodium-bisulfite -&gt; en:potatoes-with-sodium-bisulfite  ]  [ with-sodium-bisulfite -&gt; en:with-sodium-bisulfite  ]  [ sodium-bisulfite -&gt; en:e222  -&gt; exists  -- ok  ]  [ preservative -&gt; en:preservative  ]  [ corn-starch -&gt; en:corn-starch  ]  [ starch -&gt; en:starch  ]  [ modified-corn-starch -&gt; en:modified-corn-starch  ]  [ corn-starch -&gt; en:corn-starch  ]  [ starch -&gt; en:starch  ]  [ salt -&gt; en:salt  ]  [ maltodextrin -&gt; en:maltodextrin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semisoft-cheese -&gt; en:semisoft-cheese  ]  [ cheese -&gt; en:cheese  ]  [ milk -&gt; en:milk  ]  [ cheese-culture -&gt; en:cheese-culture  ]  [ culture -&gt; en:culture  ]  [ salt -&gt; en:salt  ]  [ enzymes -&gt; en:enzymes  ]  [ dehydrated-onion -&gt; en:dehydrated-onion  ]  [ onion -&gt; en:onion  ]  [ whey -&gt; en:whey  ]  [ natural-flavor -&gt; en:natural-flavor  ]  [ flavor -&gt; en:flavor  ]  [ cheddar-cheese -&gt; en:cheddar-cheese  ]  [ cheese -&gt; en:cheese  ]  [ milk -&gt; en:milk  ]  [ cheese-culture -&gt; en:cheese-culture  ]  [ culture -&gt; en:culture  ]  [ salt -&gt; en:salt  ]  [ enzymes -&gt; en:enzymes  ]  [ butter -&gt; en:butter  ]  [ cream -&gt; en:cream  ]  [ salt -&gt; en:salt  ]  [ sodium-phosphate -&gt; en:e339  -&gt; exists  -- ok  ]  [ calcium-phosphate -&gt; en:e341  -&gt; exists  -- ok  ]  [ annatto-extract-and-turmeric-oleoresin -&gt; en:annatto-extract-and-turmeric-oleoresin  ]  [ extract-and-turmeric-oleoresin -&gt; en:extract-and-turmeric-oleoresin  ]  [ and-turmeric-oleoresin -&gt; en:and-turmeric-oleoresin  ]  [ turmeric-oleoresin -&gt; en:turmeric-oleoresin  ]  [ oleoresin -&gt; en:oleoresin  ]  [ for-color -&gt; en:for-color  ]  [ color -&gt; en:colour  ]  [ disodium-guanylate -&gt; en:e627  -&gt; exists  -- ok  ]  [ disodium-inosinate -&gt; en:e631  -&gt; exists  -- ok  ]  [ lactic-acid -&gt; en:e270  -&gt; exists  -- ok  ] </t>
  </si>
  <si>
    <t>http://world-en.openfoodfacts.org/product/0011110852410/flour-tortillas-kroger</t>
  </si>
  <si>
    <t>Enriched bleached wheat flour (wheat flour, niacin, reduced iron, thiamine mononitrate. riboflavin, folic acid), water, vegetable shortening (interesterified soybean oil, hydrogenated soybean oil and/or palm oil), contains 2% or less of salt, leavening (s</t>
  </si>
  <si>
    <t>42 g (1 TORTILLA)</t>
  </si>
  <si>
    <t xml:space="preserve"> [ enriched-bleached-wheat-flour -&gt; en:enriched-bleached-wheat-flour  ]  [ bleached-wheat-flour -&gt; en:bleached-wheat-flour  ]  [ wheat-flour -&gt; en:wheat-flour  ]  [ flour -&gt; en:flour  ]  [ wheat-flour -&gt; en:wheat-flour  ]  [ flour -&gt; en:flour  ]  [ niacin -&gt; en:e375  -&gt; exists  -- ok  ]  [ reduced-iron -&gt; en:reduced-iron  ]  [ iron -&gt; en:iron  ]  [ thiamine-mononitrate-riboflavin -&gt; en:thiamine-mononitrate-riboflavin  ]  [ mononitrate-riboflavin -&gt; en:mononitrate-riboflavin  ]  [ riboflavin -&gt; en:e101i  -&gt; exists  -- ok  ]  [ folic-acid -&gt; en:folic-acid  ]  [ acid -&gt; en:acid  ]  [ water -&gt; en:water  ]  [ vegetable-shortening -&gt; en:vegetable-shortening  ]  [ shortening -&gt; en:shortening  ]  [ interesterified-soybean-oil -&gt; en:interesterified-soybean-oil  ]  [ soybean-oil -&gt; en:soybean-oil  ]  [ oil -&gt; en:oil  ]  [ hydrogenated-soybean-oil-and-or-palm-oil -&gt; en:hydrogenated-soybean-oil-and-or-palm-oil  ]  [ soybean-oil-and-or-palm-oil -&gt; en:soybean-oil-and-or-palm-oil  ]  [ oil-and-or-palm-oil -&gt; en:oil-and-or-palm-oil  ]  [ and-or-palm-oil -&gt; en:and-or-palm-oil  ]  [ or-palm-oil -&gt; en:or-palm-oil  ]  [ palm-oil -&gt; en:palm-oil  ]  [ oil -&gt; en:oil  ]  [ contains-2-or-less-of-salt -&gt; en:contains-2-or-less-of-salt  ]  [ 2-or-less-of-salt -&gt; en:2-or-less-of-salt  ]  [ or-less-of-salt -&gt; en:or-less-of-salt  ]  [ less-of-salt -&gt; en:less-of-salt  ]  [ of-salt -&gt; en:of-salt  ]  [ salt -&gt; en:salt  ]  [ leavening -&gt; en:leavening  ]  [ s -&gt; en:s  ] </t>
  </si>
  <si>
    <t>http://world-en.openfoodfacts.org/product/0011110852571/all-purpose-baking-mix-kroger</t>
  </si>
  <si>
    <t>All Purpose Baking Mix</t>
  </si>
  <si>
    <t>Enriched bleached wheat flour (bleached flour, malted barley flour, niacin, reduced iron, thiamine mononitrate, riboflavin, folic acid), partially hydrogenated soybean oil with mono- and diglycerieds, baking soda, sodium aluminum phosphate, monocalcium phosphate, salt, buttermilk, dextrose.</t>
  </si>
  <si>
    <t>40 g (0.33 cup)</t>
  </si>
  <si>
    <t xml:space="preserve"> [ enriched-bleached-wheat-flour -&gt; en:enriched-bleached-wheat-flour  ]  [ bleached-wheat-flour -&gt; en:bleached-wheat-flour  ]  [ wheat-flour -&gt; en:wheat-flour  ]  [ flour -&gt; en:flour  ]  [ bleached-flour -&gt; en:bleached-flour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partially-hydrogenated-soybean-oil-with-mono-and-diglycerieds -&gt; en:partially-hydrogenated-soybean-oil-with-mono-and-diglycerieds  ]  [ hydrogenated-soybean-oil-with-mono-and-diglycerieds -&gt; en:hydrogenated-soybean-oil-with-mono-and-diglycerieds  ]  [ soybean-oil-with-mono-and-diglycerieds -&gt; en:soybean-oil-with-mono-and-diglycerieds  ]  [ oil-with-mono-and-diglycerieds -&gt; en:oil-with-mono-and-diglycerieds  ]  [ with-mono-and-diglycerieds -&gt; en:with-mono-and-diglycerieds  ]  [ mono-and-diglycerieds -&gt; en:mono-and-diglycerieds  ]  [ and-diglycerieds -&gt; en:and-diglycerieds  ]  [ diglycerieds -&gt; en:diglycerieds  ]  [ baking-soda -&gt; en:baking-soda  ]  [ soda -&gt; en:soda  ]  [ sodium-aluminum-phosphate -&gt; en:e541  -&gt; exists  -- ok  ]  [ monocalcium-phosphate -&gt; en:e341i  -&gt; exists  -- ok  ]  [ salt -&gt; en:salt  ]  [ buttermilk -&gt; en:buttermilk  ]  [ dextrose -&gt; en:dextrose  ] </t>
  </si>
  <si>
    <t>http://world-en.openfoodfacts.org/product/0011110852588/italian-flat-egg-noodles-hemisfares</t>
  </si>
  <si>
    <t>2017-03-09T20:51:17Z</t>
  </si>
  <si>
    <t>Italian Flat Egg Noodles</t>
  </si>
  <si>
    <t>Durum wheat semolina, eggs.</t>
  </si>
  <si>
    <t xml:space="preserve"> [ durum-wheat-semolina -&gt; en:durum-wheat-semolina  ]  [ wheat-semolina -&gt; en:wheat-semolina  ]  [ semolina -&gt; en:semolina  ]  [ eggs -&gt; en:eggs  ] </t>
  </si>
  <si>
    <t>http://world-en.openfoodfacts.org/product/0011110852632/long-pasta-spirals-hemisfares</t>
  </si>
  <si>
    <t>Long Pasta Spirals</t>
  </si>
  <si>
    <t>Durum wheat semolina.</t>
  </si>
  <si>
    <t xml:space="preserve"> [ durum-wheat-semolina -&gt; en:durum-wheat-semolina  ]  [ wheat-semolina -&gt; en:wheat-semolina  ]  [ semolina -&gt; en:semolina  ] </t>
  </si>
  <si>
    <t>http://world-en.openfoodfacts.org/product/0011110852670/large-pasta-rings-italian-macaroni-product-the-kroger-co</t>
  </si>
  <si>
    <t>Large Pasta Rings, Italian Macaroni Product</t>
  </si>
  <si>
    <t>http://world-en.openfoodfacts.org/product/0011110852694/rigatoni-hemis-fares</t>
  </si>
  <si>
    <t>Rigatoni</t>
  </si>
  <si>
    <t>http://world-en.openfoodfacts.org/product/0011110852700/orecchiette-little-ear-shaped-pasta-italian-macaroni-product-hemisfares</t>
  </si>
  <si>
    <t>Orecchiette Little Ear Shaped Pasta, Italian Macaroni Product</t>
  </si>
  <si>
    <t>http://world-en.openfoodfacts.org/product/0011110852717/elbow-ridged-pasta-italian-macaroni-product-the-kroger-co</t>
  </si>
  <si>
    <t>2017-03-09T20:51:19Z</t>
  </si>
  <si>
    <t>Elbow Ridged Pasta, Italian Macaroni Product</t>
  </si>
  <si>
    <t>http://world-en.openfoodfacts.org/product/0011110852731/italian-soda-simple-truth-organic</t>
  </si>
  <si>
    <t>Italian Soda</t>
  </si>
  <si>
    <t>Carbonated water, organic blood orange juice from concentrate, organic sugar, citric acid, organic black carrot juice from concentrate (for color), natural blood orange and orange flavors.</t>
  </si>
  <si>
    <t xml:space="preserve"> [ carbonated-water -&gt; en:carbonated-water  ]  [ water -&gt; en:water  ]  [ organic-blood-orange-juice-from-concentrate -&gt; en:organic-blood-orange-juice-from-concentrate  ]  [ blood-orange-juice-from-concentrate -&gt; en:blood-orange-juice-from-concentrate  ]  [ orange-juice-from-concentrate -&gt; en:orange-juice-from-concentrate  ]  [ juice-from-concentrate -&gt; en:juice-from-concentrate  ]  [ from-concentrate -&gt; en:from-concentrate  ]  [ concentrate -&gt; en:concentrate  ]  [ organic-sugar -&gt; en:organic-sugar  ]  [ sugar -&gt; en:sugar  ]  [ citric-acid -&gt; en:e330  -&gt; exists  -- ok  ]  [ organic-black-carrot-juice-from-concentrate -&gt; en:organic-black-carrot-juice-from-concentrate  ]  [ black-carrot-juice-from-concentrate -&gt; en:black-carrot-juice-from-concentrate  ]  [ carrot-juice-from-concentrate -&gt; en:carrot-juice-from-concentrate  ]  [ juice-from-concentrate -&gt; en:juice-from-concentrate  ]  [ from-concentrate -&gt; en:from-concentrate  ]  [ concentrate -&gt; en:concentrate  ]  [ for-color -&gt; en:for-color  ]  [ color -&gt; en:colour  ]  [ natural-blood-orange-and-orange-flavors -&gt; en:natural-blood-orange-and-orange-flavors  ]  [ blood-orange-and-orange-flavors -&gt; en:blood-orange-and-orange-flavors  ]  [ orange-and-orange-flavors -&gt; en:orange-and-orange-flavors  ]  [ and-orange-flavors -&gt; en:and-orange-flavors  ]  [ orange-flavors -&gt; en:orange-flavors  ]  [ flavors -&gt; en:flavors  ] </t>
  </si>
  <si>
    <t>http://world-en.openfoodfacts.org/product/0011110852748/instant-mashed-potatoes-kroger</t>
  </si>
  <si>
    <t>Instant Mashed Potatoes</t>
  </si>
  <si>
    <t>Dehydrated potato, mono-and diglycerides, sodium acid pyrophosphate and sodium bisulfite and citric acid (preservatives), natural flavor (milk).</t>
  </si>
  <si>
    <t>19 g (0.33 cup)</t>
  </si>
  <si>
    <t xml:space="preserve"> [ dehydrated-potato -&gt; en:dehydrated-potato  ]  [ potato -&gt; en:potato  ]  [ monoand-diglycerides -&gt; en:monoand-diglycerides  ]  [ diglycerides -&gt; en:diglycerides  ]  [ sodium-acid-pyrophosphate-and-sodium-bisulfite-and-citric-acid -&gt; en:sodium-acid-pyrophosphate-and-sodium-bisulfite-and-citric-acid  ]  [ acid-pyrophosphate-and-sodium-bisulfite-and-citric-acid -&gt; en:acid-pyrophosphate-and-sodium-bisulfite-and-citric-acid  ]  [ pyrophosphate-and-sodium-bisulfite-and-citric-acid -&gt; en:pyrophosphate-and-sodium-bisulfite-and-citric-acid  ]  [ and-sodium-bisulfite-and-citric-acid -&gt; en:and-sodium-bisulfite-and-citric-acid  ]  [ sodium-bisulfite-and-citric-acid -&gt; en:sodium-bisulfite-and-citric-acid  ]  [ bisulfite-and-citric-acid -&gt; en:bisulfite-and-citric-acid  ]  [ and-citric-acid -&gt; en:and-citric-acid  ]  [ citric-acid -&gt; en:e330  -&gt; exists  -- ok  ]  [ preservatives -&gt; en:preservatives  ]  [ natural-flavor -&gt; en:natural-flavor  ]  [ flavor -&gt; en:flavor  ]  [ milk -&gt; en:milk  ] </t>
  </si>
  <si>
    <t>http://world-en.openfoodfacts.org/product/0011110852755/italian-soda-sicilian-lemon-simple-truth-organic</t>
  </si>
  <si>
    <t>Italian Soda, Sicilian Lemon</t>
  </si>
  <si>
    <t>Carbonated water, organic sugar, organic lemon juice from concentrate, citric acid, natural lemon flavor, ascorbic acid (vitamin c).</t>
  </si>
  <si>
    <t xml:space="preserve"> [ carbonated-water -&gt; en:carbonated-water  ]  [ water -&gt; en:water  ]  [ organic-sugar -&gt; en:organic-sugar  ]  [ sugar -&gt; en:sugar  ]  [ organic-lemon-juice-from-concentrate -&gt; en:organic-lemon-juice-from-concentrate  ]  [ lemon-juice-from-concentrate -&gt; en:lemon-juice-from-concentrate  ]  [ juice-from-concentrate -&gt; en:juice-from-concentrate  ]  [ from-concentrate -&gt; en:from-concentrate  ]  [ concentrate -&gt; en:concentrate  ]  [ citric-acid -&gt; en:e330  -&gt; exists  -- ok  ]  [ natural-lemon-flavor -&gt; en:natural-lemon-flavor  ]  [ lemon-flavor -&gt; en:lemon-flavor  ]  [ flavor -&gt; en:flavor  ]  [ ascorbic-acid -&gt; en:e300  -&gt; exists  -- ok  ]  [ vitamin-c -&gt; en:vitamin-c  ]  [ c -&gt; en:c  ] </t>
  </si>
  <si>
    <t>http://world-en.openfoodfacts.org/product/0011110852762/italian-soda-pink-grapefruit-simple-truth-organic</t>
  </si>
  <si>
    <t>Italian Soda, Pink Grapefruit</t>
  </si>
  <si>
    <t>Carbonated water, organic pink grapefruit juice from concentrate, organic sugar, citirc acid, natural grapefruit flavor, organic carrot and black carrot juices from concentrate (for color)</t>
  </si>
  <si>
    <t xml:space="preserve"> [ carbonated-water -&gt; en:carbonated-water  ]  [ water -&gt; en:water  ]  [ organic-pink-grapefruit-juice-from-concentrate -&gt; en:organic-pink-grapefruit-juice-from-concentrate  ]  [ pink-grapefruit-juice-from-concentrate -&gt; en:pink-grapefruit-juice-from-concentrate  ]  [ grapefruit-juice-from-concentrate -&gt; en:grapefruit-juice-from-concentrate  ]  [ juice-from-concentrate -&gt; en:juice-from-concentrate  ]  [ from-concentrate -&gt; en:from-concentrate  ]  [ concentrate -&gt; en:concentrate  ]  [ organic-sugar -&gt; en:organic-sugar  ]  [ sugar -&gt; en:sugar  ]  [ citirc-acid -&gt; en:citirc-acid  ]  [ acid -&gt; en:acid  ]  [ natural-grapefruit-flavor -&gt; en:natural-grapefruit-flavor  ]  [ grapefruit-flavor -&gt; en:grapefruit-flavor  ]  [ flavor -&gt; en:flavor  ]  [ organic-carrot-and-black-carrot-juices-from-concentrate -&gt; en:organic-carrot-and-black-carrot-juices-from-concentrate  ]  [ carrot-and-black-carrot-juices-from-concentrate -&gt; en:carrot-and-black-carrot-juices-from-concentrate  ]  [ and-black-carrot-juices-from-concentrate -&gt; en:and-black-carrot-juices-from-concentrate  ]  [ black-carrot-juices-from-concentrate -&gt; en:black-carrot-juices-from-concentrate  ]  [ carrot-juices-from-concentrate -&gt; en:carrot-juices-from-concentrate  ]  [ juices-from-concentrate -&gt; en:juices-from-concentrate  ]  [ from-concentrate -&gt; en:from-concentrate  ]  [ concentrate -&gt; en:concentrate  ]  [ for-color -&gt; en:for-color  ]  [ color -&gt; en:colour  ] </t>
  </si>
  <si>
    <t>http://world-en.openfoodfacts.org/product/0011110852878/salted-butter-simple-truth</t>
  </si>
  <si>
    <t>Organic pasteurized sweet cream, salt.</t>
  </si>
  <si>
    <t xml:space="preserve"> [ organic-pasteurized-sweet-cream -&gt; en:organic-pasteurized-sweet-cream  ]  [ pasteurized-sweet-cream -&gt; en:pasteurized-sweet-cream  ]  [ sweet-cream -&gt; en:sweet-cream  ]  [ cream -&gt; en:cream  ]  [ salt -&gt; en:salt  ] </t>
  </si>
  <si>
    <t>http://world-en.openfoodfacts.org/product/0011110852892/italian-soda-coconut-lime-simple-truth-organic</t>
  </si>
  <si>
    <t>Italian Soda, Coconut Lime</t>
  </si>
  <si>
    <t>Carbonated water, organic sugar, citric acid, natural lime flavor, natural flavors, ascorbic acid (vitamin c).</t>
  </si>
  <si>
    <t xml:space="preserve"> [ carbonated-water -&gt; en:carbonated-water  ]  [ water -&gt; en:water  ]  [ organic-sugar -&gt; en:organic-sugar  ]  [ sugar -&gt; en:sugar  ]  [ citric-acid -&gt; en:e330  -&gt; exists  -- ok  ]  [ natural-lime-flavor -&gt; en:natural-lime-flavor  ]  [ lime-flavor -&gt; en:lime-flavor  ]  [ flavor -&gt; en:flavor  ]  [ natural-flavors -&gt; en:natural-flavors  ]  [ flavors -&gt; en:flavors  ]  [ ascorbic-acid -&gt; en:e300  -&gt; exists  -- ok  ]  [ vitamin-c -&gt; en:vitamin-c  ]  [ c -&gt; en:c  ] </t>
  </si>
  <si>
    <t>http://world-en.openfoodfacts.org/product/0011110852939/chocolaty-sweetened-rice-cereal-kroger</t>
  </si>
  <si>
    <t>2017-03-09T13:41:00Z</t>
  </si>
  <si>
    <t>Chocolaty Sweetened Rice Cereal</t>
  </si>
  <si>
    <t>Rice, sugar, cocoa processed with alkali. contains 2% or less of: semi sweet chocolate (sugar, chocolate liquor, cocoa butter, artificial flavoring, soy lecithin), canola oil, salt, malt syrup, artificial flavor. vitamins and minerals: calcium carbonate, sodium ascorbate, alpha tocopherol acetate, niacinamide, zinc oxide, reduced iron, vitamin a palmitate, pyridoxine hydrochloride, riboflavin, thiamine mononitrate, folic acid, cholecalciferol,cyanocobalamin. bht added to packaging material to help preserve freshness.</t>
  </si>
  <si>
    <t>31 g (0.75 cup)</t>
  </si>
  <si>
    <t xml:space="preserve"> [ rice -&gt; en:rice  ]  [ sugar -&gt; en:sugar  ]  [ cocoa-processed-with-alkali-contains-2-or-less-of -&gt; en:cocoa-processed-with-alkali-contains-2-or-less-of  ]  [ processed-with-alkali-contains-2-or-less-of -&gt; en:processed-with-alkali-contains-2-or-less-of  ]  [ with-alkali-contains-2-or-less-of -&gt; en:with-alkali-contains-2-or-less-of  ]  [ alkali-contains-2-or-less-of -&gt; en:alkali-contains-2-or-less-of  ]  [ contains-2-or-less-of -&gt; en:contains-2-or-less-of  ]  [ 2-or-less-of -&gt; en:2-or-less-of  ]  [ or-less-of -&gt; en:or-less-of  ]  [ less-of -&gt; en:less-of  ]  [ of -&gt; en:of  ]  [ semi-sweet-chocolate -&gt; en:semi-sweet-chocolate  ]  [ sweet-chocolate -&gt; en:sweet-chocolate  ]  [ chocolate -&gt; en:chocolate  ]  [ sugar -&gt; en:sugar  ]  [ chocolate-liquor -&gt; en:chocolate-liquor  ]  [ liquor -&gt; en:liquor  ]  [ cocoa-butter -&gt; en:cocoa-butter  ]  [ butter -&gt; en:butter  ]  [ artificial-flavoring -&gt; en:artificial-flavoring  ]  [ flavoring -&gt; en:flavoring  ]  [ soy-lecithin -&gt; en:soy-lecithin  ]  [ lecithin -&gt; en:e322i  -&gt; exists  -- ok  ]  [ canola-oil -&gt; en:canola-oil  ]  [ oil -&gt; en:oil  ]  [ salt -&gt; en:salt  ]  [ malt-syrup -&gt; en:malt-syrup  ]  [ syrup -&gt; en:syrup  ]  [ artificial-flavor-vitamins-and-minerals -&gt; en:artificial-flavor-vitamins-and-minerals  ]  [ flavor-vitamins-and-minerals -&gt; en:flavor-vitamins-and-minerals  ]  [ vitamins-and-minerals -&gt; en:vitamins-and-minerals  ]  [ and-minerals -&gt; en:and-minerals  ]  [ minerals -&gt; en:minerals  ]  [ calcium-carbonate -&gt; en:e170  -&gt; exists  -- ok  ]  [ sodium-ascorbate -&gt; en:e301  -&gt; exists  -- ok  ]  [ alpha-tocopherol-acetate -&gt; en:alpha-tocopherol-acetate  ]  [ tocopherol-acetate -&gt; en:tocopherol-acetate  ]  [ acetate -&gt; en:acetate  ]  [ niacinamide -&gt; en:niacinamide  ]  [ zinc-oxide -&gt; en:zinc-oxide  ]  [ oxide -&gt; en:oxide  ]  [ reduced-iron -&gt; en:reduced-iron  ]  [ iron -&gt; en:iron  ]  [ vitamin-a -&gt; en:vitamin-a  ]  [ a -&gt; en:a  ]  [ palmitate -&gt; en:palmitate  ]  [ pyridoxine-hydrochloride -&gt; en:pyridoxine-hydrochloride  ]  [ hydrochloride -&gt; en:hydrochloride  ]  [ riboflavin -&gt; en:e101i  -&gt; exists  -- ok  ]  [ thiamine-mononitrate -&gt; en:thiamine-mononitrate  ]  [ mononitrate -&gt; en:mononitrate  ]  [ folic-acid -&gt; en:folic-acid  ]  [ acid -&gt; en:acid  ]  [ cholecalciferol -&gt; en:cholecalciferol  ]  [ cyanocobalamin-bht-added-to-packaging-material-to-help-preserve-freshness -&gt; en:cyanocobalamin-bht-added-to-packaging-material-to-help-preserve-freshness  ]  [ bht-added-to-packaging-material-to-help-preserve-freshness -&gt; en:bht-added-to-packaging-material-to-help-preserve-freshness  ]  [ added-to-packaging-material-to-help-preserve-freshness -&gt; en:added-to-packaging-material-to-help-preserve-freshness  ]  [ to-packaging-material-to-help-preserve-freshness -&gt; en:to-packaging-material-to-help-preserve-freshness  ]  [ packaging-material-to-help-preserve-freshness -&gt; en:packaging-material-to-help-preserve-freshness  ]  [ material-to-help-preserve-freshness -&gt; en:material-to-help-preserve-freshness  ]  [ to-help-preserve-freshness -&gt; en:to-help-preserve-freshness  ]  [ help-preserve-freshness -&gt; en:help-preserve-freshness  ]  [ preserve-freshness -&gt; en:preserve-freshness  ]  [ freshness -&gt; en:freshness  ] </t>
  </si>
  <si>
    <t>en:e101,en:e101i,en:e170,en:e301,en:e322,en:e322i</t>
  </si>
  <si>
    <t>E101 - Riboflavin,E101i - Riboflavin,E170 - Calcium carbonate,E301 - Sodium ascorbate,E322 - Lecithins,E322i - Lecithin</t>
  </si>
  <si>
    <t>http://world-en.openfoodfacts.org/product/0011110852953/mashed-potatoes-kroger</t>
  </si>
  <si>
    <t>Mashed Potatoes</t>
  </si>
  <si>
    <t>http://world-en.openfoodfacts.org/product/0011110852991/restaurant-style-salsa-private-selection</t>
  </si>
  <si>
    <t>2016-06-11T19:44:38Z</t>
  </si>
  <si>
    <t>2016-06-11T19:44:41Z</t>
  </si>
  <si>
    <t>452 g</t>
  </si>
  <si>
    <t>en:to-be-completed, en:nutrition-facts-to-be-completed, en:ingredients-to-be-completed, en:expiration-date-to-be-completed, en:characteristics-to-be-completed, en:categories-to-be-completed, en:brands-completed, en:packaging-to-be-completed, en:quantity-completed, en:product-name-completed, en:photos-to-be-uploaded</t>
  </si>
  <si>
    <t>en:to-be-completed,en:nutrition-facts-to-be-completed,en:ingredients-to-be-completed,en:expiration-date-to-be-completed,en:characteristics-to-be-completed,en:categories-to-be-completed,en:brands-completed,en:packaging-to-be-completed,en:quantity-completed,en:product-name-completed,en:photos-to-be-uploaded</t>
  </si>
  <si>
    <t>To be completed,Nutrition facts to be completed,Ingredients to be completed,Expiration date to be completed,Characteristics to be completed,Categories to be completed,Brands completed,Packaging to be completed,Quantity completed,Product name completed,Photos to be uploaded</t>
  </si>
  <si>
    <t>http://world-en.openfoodfacts.org/product/0011110853059/xtreme-trail-mix-chewy-bar-the-kroger-co</t>
  </si>
  <si>
    <t>2017-03-09T21:10:19Z</t>
  </si>
  <si>
    <t>Xtreme Trail Mix Chewy Bar</t>
  </si>
  <si>
    <t>Peanuts, raisins (raisins, sunflower oil), corn syrup, milk chocolate colored candies (milk chocolate [sugar, cocoa butter, chocolate liquor, whole milk powder, lactose, soy lecithin, salt, artificial flavor], sugar, corn syrup, gum arabic, color [red 40,</t>
  </si>
  <si>
    <t xml:space="preserve"> [ peanuts -&gt; en:peanuts  ]  [ raisins -&gt; en:raisins  ]  [ raisins -&gt; en:raisins  ]  [ sunflower-oil -&gt; en:sunflower-oil  ]  [ oil -&gt; en:oil  ]  [ corn-syrup -&gt; en:corn-syrup  ]  [ syrup -&gt; en:syrup  ]  [ milk-chocolate-colored-candies -&gt; en:milk-chocolate-colored-candies  ]  [ chocolate-colored-candies -&gt; en:chocolate-colored-candies  ]  [ colored-candies -&gt; en:colored-candies  ]  [ candies -&gt; en:candies  ]  [ milk-chocolate -&gt; en:milk-chocolate  ]  [ chocolate -&gt; en:chocolate  ]  [ sugar -&gt; en:sugar  ]  [ cocoa-butter -&gt; en:cocoa-butter  ]  [ butter -&gt; en:butter  ]  [ chocolate-liquor -&gt; en:chocolate-liquor  ]  [ liquor -&gt; en:liquor  ]  [ whole-milk-powder -&gt; en:whole-milk-powder  ]  [ milk-powder -&gt; en:milk-powder  ]  [ powder -&gt; en:powder  ]  [ lactose -&gt; en:lactose  ]  [ soy-lecithin -&gt; en:soy-lecithin  ]  [ lecithin -&gt; en:e322i  -&gt; exists  -- ok  ]  [ salt -&gt; en:salt  ]  [ artificial-flavor -&gt; en:artificial-flavor  ]  [ flavor -&gt; en:flavor  ]  [ sugar -&gt; en:sugar  ]  [ corn-syrup -&gt; en:corn-syrup  ]  [ syrup -&gt; en:syrup  ]  [ gum-arabic -&gt; en:e414  -&gt; exists  -- ok  ]  [ color -&gt; en:colour  ]  [ red-40 -&gt; en:e129  -&gt; exists  -- ok  ] </t>
  </si>
  <si>
    <t>en:e129,en:e322,en:e322i,en:e414</t>
  </si>
  <si>
    <t>E129 - Allura red ac,E322 - Lecithins,E322i - Lecithin,E414 - Acacia gum</t>
  </si>
  <si>
    <t>http://world-en.openfoodfacts.org/product/0011110853073/stadium-style-smooth-dip-kroger</t>
  </si>
  <si>
    <t>Stadium Style Smooth Dip</t>
  </si>
  <si>
    <t>Water, soybean oil, milk, maltodextrin, modified corn starch, contains less than 2% of whey protein concentrate, salt, natural flavor, datem, sodium alginate, xanthan gum, sodium phosphate, sodium citrate, lactic acid, cheese culture, sorbic acid (preserv</t>
  </si>
  <si>
    <t xml:space="preserve"> [ water -&gt; en:water  ]  [ soybean-oil -&gt; en:soybean-oil  ]  [ oil -&gt; en:oil  ]  [ milk -&gt; en:milk  ]  [ maltodextrin -&gt; en:maltodextrin  ]  [ modified-corn-starch -&gt; en:modified-corn-starch  ]  [ corn-starch -&gt; en:corn-starch  ]  [ starch -&gt; en:starch  ]  [ contains-less-than-2-of-whey-protein-concentrate -&gt; en:contains-less-than-2-of-whey-protein-concentrate  ]  [ less-than-2-of-whey-protein-concentrate -&gt; en:less-than-2-of-whey-protein-concentrate  ]  [ than-2-of-whey-protein-concentrate -&gt; en:than-2-of-whey-protein-concentrate  ]  [ 2-of-whey-protein-concentrate -&gt; en:2-of-whey-protein-concentrate  ]  [ of-whey-protein-concentrate -&gt; en:of-whey-protein-concentrate  ]  [ whey-protein-concentrate -&gt; en:whey-protein-concentrate  ]  [ protein-concentrate -&gt; en:protein-concentrate  ]  [ concentrate -&gt; en:concentrate  ]  [ salt -&gt; en:salt  ]  [ natural-flavor -&gt; en:natural-flavor  ]  [ flavor -&gt; en:flavor  ]  [ datem -&gt; en:e472e  -&gt; exists  -- ok  ]  [ sodium-alginate -&gt; en:e401  -&gt; exists  -- ok  ]  [ xanthan-gum -&gt; en:e415  -&gt; exists  -- ok  ]  [ sodium-phosphate -&gt; en:e339  -&gt; exists  -- ok  ]  [ sodium-citrate -&gt; en:e331  -&gt; exists  -- ok  ]  [ lactic-acid -&gt; en:e270  -&gt; exists  -- ok  ]  [ cheese-culture -&gt; en:cheese-culture  ]  [ culture -&gt; en:culture  ]  [ sorbic-acid -&gt; en:e200  -&gt; exists  -- ok  ]  [ preserv -&gt; en:preserv  ] </t>
  </si>
  <si>
    <t>en:e200,en:e270,en:e331,en:e339,en:e401,en:e415,en:e472e</t>
  </si>
  <si>
    <t>E200 - Sorbic acid,E270 - Lactic acid,E331 - Sodium citrates,E339 - Sodium phosphates,E401 - Sodium alginate,E415 - Xanthan gum,E472e - Mono- and diacetyltartaric acid esters of mono- and diglycerides of fatty acids</t>
  </si>
  <si>
    <t>http://world-en.openfoodfacts.org/product/0011110853080/monterey-jack-queso-cheese-dip-kroger</t>
  </si>
  <si>
    <t>2017-03-09T14:08:21Z</t>
  </si>
  <si>
    <t>Monterey Jack Queso Cheese Dip</t>
  </si>
  <si>
    <t>Water, non fat milk, monterey jack cheese cultures, salt, enzymes, soybean oil, maltodextrin, modified corn starch, green chilies, red bell peppers, salt, tomatoes, natural flavor, jalapeno peppers, sodium alginate, xanthan gum, sodium phosphate vinegar, sodium citrate, mono-and diglycerides, sorbic acid (preservative).</t>
  </si>
  <si>
    <t xml:space="preserve"> [ water -&gt; en:water  ]  [ non-fat-milk -&gt; en:non-fat-milk  ]  [ fat-milk -&gt; en:fat-milk  ]  [ milk -&gt; en:milk  ]  [ monterey-jack-cheese-cultures -&gt; en:monterey-jack-cheese-cultures  ]  [ jack-cheese-cultures -&gt; en:jack-cheese-cultures  ]  [ cheese-cultures -&gt; en:cheese-cultures  ]  [ cultures -&gt; en:cultures  ]  [ salt -&gt; en:salt  ]  [ enzymes -&gt; en:enzymes  ]  [ soybean-oil -&gt; en:soybean-oil  ]  [ oil -&gt; en:oil  ]  [ maltodextrin -&gt; en:maltodextrin  ]  [ modified-corn-starch -&gt; en:modified-corn-starch  ]  [ corn-starch -&gt; en:corn-starch  ]  [ starch -&gt; en:starch  ]  [ green-chilies -&gt; en:green-chilies  ]  [ chilies -&gt; en:chilies  ]  [ red-bell-peppers -&gt; en:red-bell-peppers  ]  [ bell-peppers -&gt; en:bell-peppers  ]  [ peppers -&gt; en:peppers  ]  [ salt -&gt; en:salt  ]  [ tomatoes -&gt; en:tomatoes  ]  [ natural-flavor -&gt; en:natural-flavor  ]  [ flavor -&gt; en:flavor  ]  [ jalapeno-peppers -&gt; en:jalapeno-peppers  ]  [ peppers -&gt; en:peppers  ]  [ sodium-alginate -&gt; en:e401  -&gt; exists  -- ok  ]  [ xanthan-gum -&gt; en:e415  -&gt; exists  -- ok  ]  [ sodium-phosphate-vinegar -&gt; en:sodium-phosphate-vinegar  ]  [ phosphate-vinegar -&gt; en:phosphate-vinegar  ]  [ vinegar -&gt; en:vinegar  ]  [ sodium-citrate -&gt; en:e331  -&gt; exists  -- ok  ]  [ monoand-diglycerides -&gt; en:monoand-diglycerides  ]  [ diglycerides -&gt; en:diglycerides  ]  [ sorbic-acid -&gt; en:e200  -&gt; exists  -- ok  ]  [ preservative -&gt; en:preservative  ] </t>
  </si>
  <si>
    <t>en:e200,en:e331,en:e401,en:e415</t>
  </si>
  <si>
    <t>E200 - Sorbic acid,E331 - Sodium citrates,E401 - Sodium alginate,E415 - Xanthan gum</t>
  </si>
  <si>
    <t>http://world-en.openfoodfacts.org/product/0011110853103/white-sandwich-slims-the-kroger-co</t>
  </si>
  <si>
    <t>White Sandwich Slims</t>
  </si>
  <si>
    <t>Enriched wheat flour (wheat flour, malted barley flour, niacin, iron thiamine mononitrate, riboflavin, folic acid), water cellulose, yeast, contains 2% or less of: corn sugar, soybean oil sugar, dough conditioners (monoglycerides, datem, ascorbic acid), x</t>
  </si>
  <si>
    <t xml:space="preserve"> [ enriched-wheat-flour -&gt; en:enriched-wheat-flour  ]  [ wheat-flour -&gt; en:wheat-flour  ]  [ flour -&gt; en:flour  ]  [ wheat-flour -&gt; en:wheat-flour  ]  [ flour -&gt; en:flour  ]  [ malted-barley-flour -&gt; en:malted-barley-flour  ]  [ barley-flour -&gt; en:barley-flour  ]  [ flour -&gt; en:flour  ]  [ niacin -&gt; en:e375  -&gt; exists  -- ok  ]  [ iron-thiamine-mononitrate -&gt; en:iron-thiamine-mononitrate  ]  [ thiamine-mononitrate -&gt; en:thiamine-mononitrate  ]  [ mononitrate -&gt; en:mononitrate  ]  [ riboflavin -&gt; en:e101i  -&gt; exists  -- ok  ]  [ folic-acid -&gt; en:folic-acid  ]  [ acid -&gt; en:acid  ]  [ water-cellulose -&gt; en:water-cellulose  ]  [ cellulose -&gt; en:e460  -&gt; exists  -- ok  ]  [ yeast -&gt; en:yeast  ]  [ contains-2-or-less-of -&gt; en:contains-2-or-less-of  ]  [ 2-or-less-of -&gt; en:2-or-less-of  ]  [ or-less-of -&gt; en:or-less-of  ]  [ less-of -&gt; en:less-of  ]  [ of -&gt; en:of  ]  [ corn-sugar -&gt; en:corn-sugar  ]  [ sugar -&gt; en:sugar  ]  [ soybean-oil-sugar -&gt; en:soybean-oil-sugar  ]  [ oil-sugar -&gt; en:oil-sugar  ]  [ sugar -&gt; en:sugar  ]  [ dough-conditioners -&gt; en:dough-conditioners  ]  [ conditioners -&gt; en:conditioners  ]  [ monoglycerides -&gt; en:monoglycerides  ]  [ datem -&gt; en:e472e  -&gt; exists  -- ok  ]  [ ascorbic-acid -&gt; en:e300  -&gt; exists  -- ok  ]  [ x -&gt; en:x  ] </t>
  </si>
  <si>
    <t>en:e101,en:e101i,en:e300,en:e375,en:e460,en:e472e</t>
  </si>
  <si>
    <t>E101 - Riboflavin,E101i - Riboflavin,E300 - Ascorbic acid,E375 - Nicotinic acid,E460 - Cellulose,E472e - Mono- and diacetyltartaric acid esters of mono- and diglycerides of fatty acids</t>
  </si>
  <si>
    <t>http://world-en.openfoodfacts.org/product/0011110853196/honey-nut-toasted-oats-kroger</t>
  </si>
  <si>
    <t>2017-03-09T13:40:46Z</t>
  </si>
  <si>
    <t>Whole grain oat flour (includes the oat bran), sugar, wheat starch, honey, modified corn starch, oat fiber, brown sugar, salt, canola oil, oat extract, dicalcium phosphate, tripotassium phosphate, natural almond flavor, vitamin e (mixed tocopherols) added to preserve freshness. vitamins and minerals: calcium carbonate, reduced iron and zinc oxide, sodium ascorbate, niacinamide, vitamin a palmitate, pyridoxine hydrochloride, riboflavin, thiamin mononitrate, folic acid, cholecalciferol, cyanocobalamin,</t>
  </si>
  <si>
    <t xml:space="preserve"> [ whole-grain-oat-flour -&gt; en:whole-grain-oat-flour  ]  [ grain-oat-flour -&gt; en:grain-oat-flour  ]  [ oat-flour -&gt; en:oat-flour  ]  [ flour -&gt; en:flour  ]  [ includes-the-oat-bran -&gt; en:includes-the-oat-bran  ]  [ the-oat-bran -&gt; en:the-oat-bran  ]  [ oat-bran -&gt; en:oat-bran  ]  [ bran -&gt; en:bran  ]  [ sugar -&gt; en:sugar  ]  [ wheat-starch -&gt; en:wheat-starch  ]  [ starch -&gt; en:starch  ]  [ honey -&gt; en:honey  ]  [ modified-corn-starch -&gt; en:modified-corn-starch  ]  [ corn-starch -&gt; en:corn-starch  ]  [ starch -&gt; en:starch  ]  [ oat-fiber -&gt; en:oat-fiber  ]  [ fiber -&gt; en:fiber  ]  [ brown-sugar -&gt; en:brown-sugar  ]  [ sugar -&gt; en:sugar  ]  [ salt -&gt; en:salt  ]  [ canola-oil -&gt; en:canola-oil  ]  [ oil -&gt; en:oil  ]  [ oat-extract -&gt; en:oat-extract  ]  [ extract -&gt; en:extract  ]  [ dicalcium-phosphate -&gt; en:e341ii  -&gt; exists  -- ok  ]  [ tripotassium-phosphate -&gt; en:e340iii  -&gt; exists  -- ok  ]  [ natural-almond-flavor -&gt; en:natural-almond-flavor  ]  [ almond-flavor -&gt; en:almond-flavor  ]  [ flavor -&gt; en:flavor  ]  [ vitamin-e -&gt; en:vitamin-e  ]  [ e -&gt; en:e  ]  [ mixed-tocopherols-added-to-preserve-freshness-vitamins-and-minerals -&gt; en:mixed-tocopherols-added-to-preserve-freshness-vitamins-and-minerals  ]  [ tocopherols-added-to-preserve-freshness-vitamins-and-minerals -&gt; en:tocopherols-added-to-preserve-freshness-vitamins-and-minerals  ]  [ added-to-preserve-freshness-vitamins-and-minerals -&gt; en:added-to-preserve-freshness-vitamins-and-minerals  ]  [ to-preserve-freshness-vitamins-and-minerals -&gt; en:to-preserve-freshness-vitamins-and-minerals  ]  [ preserve-freshness-vitamins-and-minerals -&gt; en:preserve-freshness-vitamins-and-minerals  ]  [ freshness-vitamins-and-minerals -&gt; en:freshness-vitamins-and-minerals  ]  [ vitamins-and-minerals -&gt; en:vitamins-and-minerals  ]  [ and-minerals -&gt; en:and-minerals  ]  [ minerals -&gt; en:minerals  ]  [ calcium-carbonate -&gt; en:e170  -&gt; exists  -- ok  ]  [ reduced-iron-and-zinc-oxide -&gt; en:reduced-iron-and-zinc-oxide  ]  [ iron-and-zinc-oxide -&gt; en:iron-and-zinc-oxide  ]  [ and-zinc-oxide -&gt; en:and-zinc-oxide  ]  [ zinc-oxide -&gt; en:zinc-oxide  ]  [ oxide -&gt; en:oxide  ]  [ sodium-ascorbate -&gt; en:e301  -&gt; exists  -- ok  ]  [ niacinamide -&gt; en:niacinamide  ]  [ vitamin-a -&gt; en:vitamin-a  ]  [ a -&gt; en:a  ]  [ palmitate -&gt; en:palmitate  ]  [ pyridoxine-hydrochloride -&gt; en:pyridoxine-hydrochloride  ]  [ hydrochloride -&gt; en:hydrochloride  ]  [ riboflavin -&gt; en:e101i  -&gt; exists  -- ok  ]  [ thiamin-mononitrate -&gt; en:thiamin-mononitrate  ]  [ mononitrate -&gt; en:mononitrate  ]  [ folic-acid -&gt; en:folic-acid  ]  [ acid -&gt; en:acid  ]  [ cholecalciferol -&gt; en:cholecalciferol  ]  [ cyanocobalamin -&gt; en:cyanocobalamin  ] </t>
  </si>
  <si>
    <t>http://world-en.openfoodfacts.org/product/0011110853219/sandwich-slims-fredmeyer</t>
  </si>
  <si>
    <t>Enriched wheat flour (wheat flour, malted barley flour, niacin, iron, thiamine mononitrate, riboflavin, folic acid), water, cellulose, yeast, contains 2% or less of: corn sugar, soybean oil, sugar, dough conditioners (monoglycerides, datem, ascorbic acid)</t>
  </si>
  <si>
    <t xml:space="preserve"> [ enriched-wheat-flour -&gt; en:enriched-wheat-flour  ]  [ wheat-flour -&gt; en:wheat-flour  ]  [ flour -&gt; en:flour  ]  [ wheat-flour -&gt; en:wheat-flour  ]  [ flour -&gt; en:flour  ]  [ malted-barley-flour -&gt; en:malted-barley-flour  ]  [ barley-flour -&gt; en:barley-flour  ]  [ flour -&gt; en:flour  ]  [ niacin -&gt; en:e375  -&gt; exists  -- ok  ]  [ iron -&gt; en:iron  ]  [ thiamine-mononitrate -&gt; en:thiamine-mononitrate  ]  [ mononitrate -&gt; en:mononitrate  ]  [ riboflavin -&gt; en:e101i  -&gt; exists  -- ok  ]  [ folic-acid -&gt; en:folic-acid  ]  [ acid -&gt; en:acid  ]  [ water -&gt; en:water  ]  [ cellulose -&gt; en:e460  -&gt; exists  -- ok  ]  [ yeast -&gt; en:yeast  ]  [ contains-2-or-less-of -&gt; en:contains-2-or-less-of  ]  [ 2-or-less-of -&gt; en:2-or-less-of  ]  [ or-less-of -&gt; en:or-less-of  ]  [ less-of -&gt; en:less-of  ]  [ of -&gt; en:of  ]  [ corn-sugar -&gt; en:corn-sugar  ]  [ sugar -&gt; en:sugar  ]  [ soybean-oil -&gt; en:soybean-oil  ]  [ oil -&gt; en:oil  ]  [ sugar -&gt; en:sugar  ]  [ dough-conditioners -&gt; en:dough-conditioners  ]  [ conditioners -&gt; en:conditioners  ]  [ monoglycerides -&gt; en:monoglycerides  ]  [ datem -&gt; en:e472e  -&gt; exists  -- ok  ]  [ ascorbic-acid -&gt; en:e300  -&gt; exists  -- ok  ] </t>
  </si>
  <si>
    <t>http://world-en.openfoodfacts.org/product/0011110853271/100-whole-grain-oats</t>
  </si>
  <si>
    <t>100% Whole Grain Oats</t>
  </si>
  <si>
    <t>http://world-en.openfoodfacts.org/product/0011110853288/peaches-cream</t>
  </si>
  <si>
    <t>Peaches &amp; Cream</t>
  </si>
  <si>
    <t>Ingredients: rolled oats, sugar, flavored fruit pieces (dehydrated apples, artificial flavor, citric acid, annatto [for color], calcium stearate [flow agent], sodium sulfite [to promote color retention]), corn syrup solids, partially hydrogenated soybean oil, salt, calcium carbonate, artificial flavor, sodium caseinate (milk derivative), dipotassium phosphate, nonfat milk, guar gum, citric acid, mono- and diglycerides, ferric orthophosphate, vitamin a palmitate, niacinamide, riboflavin, titanium dioxide (for color), thiamine mononitrate, pyridoxine hydrochloride, folic acid.</t>
  </si>
  <si>
    <t>35 g (1 cup)</t>
  </si>
  <si>
    <t xml:space="preserve"> [ ingredients -&gt; en:ingredients  ]  [ rolled-oats -&gt; en:rolled-oats  ]  [ oats -&gt; en:oats  ]  [ sugar -&gt; en:sugar  ]  [ flavored-fruit-pieces -&gt; en:flavored-fruit-pieces  ]  [ fruit-pieces -&gt; en:fruit-pieces  ]  [ pieces -&gt; en:pieces  ]  [ dehydrated-apples -&gt; en:dehydrated-apples  ]  [ apples -&gt; en:apples  ]  [ artificial-flavor -&gt; en:artificial-flavor  ]  [ flavor -&gt; en:flavor  ]  [ citric-acid -&gt; en:e330  -&gt; exists  -- ok  ]  [ annatto -&gt; en:e160b  -&gt; exists  -- ok  ]  [ for-color -&gt; en:for-color  ]  [ color -&gt; en:colour  ]  [ calcium-stearate -&gt; en:e572  -&gt; exists  -- ok  ]  [ flow-agent -&gt; en:flow-agent  ]  [ agent -&gt; en:agent  ]  [ sodium-sulfite -&gt; en:e221  -&gt; exists  -- ok  ]  [ to-promote-color-retention -&gt; en:to-promote-color-retention  ]  [ promote-color-retention -&gt; en:promote-color-retention  ]  [ color-retention -&gt; en:color-retention  ]  [ retention -&gt; en:retention  ]  [ corn-syrup-solids -&gt; en:corn-syrup-solids  ]  [ syrup-solids -&gt; en:syrup-solids  ]  [ solids -&gt; en:solids  ]  [ partially-hydrogenated-soybean-oil -&gt; en:partially-hydrogenated-soybean-oil  ]  [ hydrogenated-soybean-oil -&gt; en:hydrogenated-soybean-oil  ]  [ soybean-oil -&gt; en:soybean-oil  ]  [ oil -&gt; en:oil  ]  [ salt -&gt; en:salt  ]  [ calcium-carbonate -&gt; en:e170  -&gt; exists  -- ok  ]  [ artificial-flavor -&gt; en:artificial-flavor  ]  [ flavor -&gt; en:flavor  ]  [ sodium-caseinate -&gt; en:sodium-caseinate  ]  [ caseinate -&gt; en:caseinate  ]  [ milk-derivative -&gt; en:milk-derivative  ]  [ derivative -&gt; en:derivative  ]  [ dipotassium-phosphate -&gt; en:e340ii  -&gt; exists  -- ok  ]  [ nonfat-milk -&gt; en:nonfat-milk  ]  [ milk -&gt; en:milk  ]  [ guar-gum -&gt; en:e412  -&gt; exists  -- ok  ]  [ citric-acid -&gt; en:e330  -- already seen  ]  [ mono-and-diglycerides -&gt; en:e471  -&gt; exists  -- ok  ]  [ ferric-orthophosphate -&gt; en:ferric-orthophosphate  ]  [ orthophosphate -&gt; en:orthophosphate  ]  [ vitamin-a -&gt; en:vitamin-a  ]  [ a -&gt; en:a  ]  [ palmitate -&gt; en:palmitate  ]  [ niacinamide -&gt; en:niacinamide  ]  [ riboflavin -&gt; en:e101i  -&gt; exists  -- ok  ]  [ titanium-dioxide -&gt; en:e171  -&gt; exists  -- ok  ]  [ for-color -&gt; en:for-color  ]  [ color -&gt; en:colour  ]  [ thiamine-mononitrate -&gt; en:thiamine-mononitrate  ]  [ mononitrate -&gt; en:mononitrate  ]  [ pyridoxine-hydrochloride -&gt; en:pyridoxine-hydrochloride  ]  [ hydrochloride -&gt; en:hydrochloride  ]  [ folic-acid -&gt; en:folic-acid  ]  [ acid -&gt; en:acid  ] </t>
  </si>
  <si>
    <t>en:e101,en:e101i,en:e160b,en:e170,en:e171,en:e221,en:e330,en:e340,en:e340ii,en:e412,en:e471,en:e572</t>
  </si>
  <si>
    <t>E101 - Riboflavin,E101i - Riboflavin,E160b - Annatto,E170 - Calcium carbonate,E171 - Titanium dioxide,E221 - Sodium sulphite,E330 - Citric acid,E340 - Potassium phosphates,E340ii - Dipotassium phosphate,E412 - Guar gum,E471 - Mono- and diglycerides of fatty acids,E572 - Magnesium stearate</t>
  </si>
  <si>
    <t>http://world-en.openfoodfacts.org/product/0011110853301/original-instant-oatmeal-kroger</t>
  </si>
  <si>
    <t>Original Instant Oatmeal</t>
  </si>
  <si>
    <t>Ingredients: rolled oats, maltodextrin, calcium carbonate, salt, ferric orthophosphate, caramel color, artificial flavor, vitamin a palmitate, niacinamide, thiamine mononitrate, riboflavin, pyridoxine hydrochloride, folic acid.</t>
  </si>
  <si>
    <t xml:space="preserve"> [ ingredients -&gt; en:ingredients  ]  [ rolled-oats -&gt; en:rolled-oats  ]  [ oats -&gt; en:oats  ]  [ maltodextrin -&gt; en:maltodextrin  ]  [ calcium-carbonate -&gt; en:e170  -&gt; exists  -- ok  ]  [ salt -&gt; en:salt  ]  [ ferric-orthophosphate -&gt; en:ferric-orthophosphate  ]  [ orthophosphate -&gt; en:orthophosphate  ]  [ caramel-color -&gt; en:e150a  -&gt; exists  -- ok  ]  [ artificial-flavor -&gt; en:artificial-flavor  ]  [ flavor -&gt; en:flavor  ]  [ vitamin-a -&gt; en:vitamin-a  ]  [ a -&gt; en:a  ]  [ palmitate -&gt; en:palmitate  ]  [ niacinamide -&gt; en:niacinamide  ]  [ thiamine-mononitrate -&gt; en:thiamine-mononitrate  ]  [ mononitrate -&gt; en:mononitrate  ]  [ riboflavin -&gt; en:e101i  -&gt; exists  -- ok  ]  [ pyridoxine-hydrochloride -&gt; en:pyridoxine-hydrochloride  ]  [ hydrochloride -&gt; en:hydrochloride  ]  [ folic-acid -&gt; en:folic-acid  ]  [ acid -&gt; en:acid  ] </t>
  </si>
  <si>
    <t>en:e101,en:e101i,en:e150a,en:e170</t>
  </si>
  <si>
    <t>E101 - Riboflavin,E101i - Riboflavin,E150a - Plain caramel,E170 - Calcium carbonate</t>
  </si>
  <si>
    <t>http://world-en.openfoodfacts.org/product/0011110853318/instant-oatmeal-apples-cinnamon-kroger</t>
  </si>
  <si>
    <t>Instant Oatmeal, Apples&amp; Cinnamon</t>
  </si>
  <si>
    <t>Rolled oats, sugar, dehydrated apples (treated with sodium sulfite and sulfur dioxide to promote color retention), cinnamon, calcium carbonate, salt,natural flavor, guar gum, caramel color, citric acid, ferric orthophosphate, vitamin a palmitate, niacinamide, thiamine mononitrate, riboflavin, pyridoxine hydrochloride, folic acid.</t>
  </si>
  <si>
    <t xml:space="preserve"> [ rolled-oats -&gt; en:rolled-oats  ]  [ oats -&gt; en:oats  ]  [ sugar -&gt; en:sugar  ]  [ dehydrated-apples -&gt; en:dehydrated-apples  ]  [ apples -&gt; en:apples  ]  [ treated-with-sodium-sulfite-and-sulfur-dioxide-to-promote-color-retention -&gt; en:treated-with-sodium-sulfite-and-sulfur-dioxide-to-promote-color-retention  ]  [ with-sodium-sulfite-and-sulfur-dioxide-to-promote-color-retention -&gt; en:with-sodium-sulfite-and-sulfur-dioxide-to-promote-color-retention  ]  [ sodium-sulfite-and-sulfur-dioxide-to-promote-color-retention -&gt; en:sodium-sulfite-and-sulfur-dioxide-to-promote-color-retention  ]  [ sulfite-and-sulfur-dioxide-to-promote-color-retention -&gt; en:sulfite-and-sulfur-dioxide-to-promote-color-retention  ]  [ and-sulfur-dioxide-to-promote-color-retention -&gt; en:and-sulfur-dioxide-to-promote-color-retention  ]  [ sulfur-dioxide-to-promote-color-retention -&gt; en:sulfur-dioxide-to-promote-color-retention  ]  [ dioxide-to-promote-color-retention -&gt; en:dioxide-to-promote-color-retention  ]  [ to-promote-color-retention -&gt; en:to-promote-color-retention  ]  [ promote-color-retention -&gt; en:promote-color-retention  ]  [ color-retention -&gt; en:color-retention  ]  [ retention -&gt; en:retention  ]  [ cinnamon -&gt; en:cinnamon  ]  [ calcium-carbonate -&gt; en:e170  -&gt; exists  -- ok  ]  [ salt -&gt; en:salt  ]  [ natural-flavor -&gt; en:natural-flavor  ]  [ flavor -&gt; en:flavor  ]  [ guar-gum -&gt; en:e412  -&gt; exists  -- ok  ]  [ caramel-color -&gt; en:e150a  -&gt; exists  -- ok  ]  [ citric-acid -&gt; en:e330  -&gt; exists  -- ok  ]  [ ferric-orthophosphate -&gt; en:ferric-orthophosphate  ]  [ orthophosphate -&gt; en:orthophosphate  ]  [ vitamin-a -&gt; en:vitamin-a  ]  [ a -&gt; en:a  ]  [ palmitate -&gt; en:palmitate  ]  [ niacinamide -&gt; en:niacinamide  ]  [ thiamine-mononitrate -&gt; en:thiamine-mononitrate  ]  [ mononitrate -&gt; en:mononitrate  ]  [ riboflavin -&gt; en:e101i  -&gt; exists  -- ok  ]  [ pyridoxine-hydrochloride -&gt; en:pyridoxine-hydrochloride  ]  [ hydrochloride -&gt; en:hydrochloride  ]  [ folic-acid -&gt; en:folic-acid  ]  [ acid -&gt; en:acid  ] </t>
  </si>
  <si>
    <t>en:e101,en:e101i,en:e150a,en:e170,en:e330,en:e412</t>
  </si>
  <si>
    <t>E101 - Riboflavin,E101i - Riboflavin,E150a - Plain caramel,E170 - Calcium carbonate,E330 - Citric acid,E412 - Guar gum</t>
  </si>
  <si>
    <t>http://world-en.openfoodfacts.org/product/0011110853325/maple-brown-sugar-instant-oatmeal</t>
  </si>
  <si>
    <t>Ingredients: rolled oats, sugar, salt, brown sugar, calcium carbonate, natural flavor, guar gum, ferric orthophosphate, vitamin a palmitate, niacinamide, thiamine mononitrate, riboflavin, pyrodoxine hydrochloride, folic acid, caramel color.</t>
  </si>
  <si>
    <t>43 g (1 cup)</t>
  </si>
  <si>
    <t xml:space="preserve"> [ ingredients -&gt; en:ingredients  ]  [ rolled-oats -&gt; en:rolled-oats  ]  [ oats -&gt; en:oats  ]  [ sugar -&gt; en:sugar  ]  [ salt -&gt; en:salt  ]  [ brown-sugar -&gt; en:brown-sugar  ]  [ sugar -&gt; en:sugar  ]  [ calcium-carbonate -&gt; en:e170  -&gt; exists  -- ok  ]  [ natural-flavor -&gt; en:natural-flavor  ]  [ flavor -&gt; en:flavor  ]  [ guar-gum -&gt; en:e412  -&gt; exists  -- ok  ]  [ ferric-orthophosphate -&gt; en:ferric-orthophosphate  ]  [ orthophosphate -&gt; en:orthophosphate  ]  [ vitamin-a -&gt; en:vitamin-a  ]  [ a -&gt; en:a  ]  [ palmitate -&gt; en:palmitate  ]  [ niacinamide -&gt; en:niacinamide  ]  [ thiamine-mononitrate -&gt; en:thiamine-mononitrate  ]  [ mononitrate -&gt; en:mononitrate  ]  [ riboflavin -&gt; en:e101i  -&gt; exists  -- ok  ]  [ pyrodoxine-hydrochloride -&gt; en:pyrodoxine-hydrochloride  ]  [ hydrochloride -&gt; en:hydrochloride  ]  [ folic-acid -&gt; en:folic-acid  ]  [ acid -&gt; en:acid  ]  [ caramel-color -&gt; en:e150a  -&gt; exists  -- ok  ] </t>
  </si>
  <si>
    <t>en:e101,en:e101i,en:e150a,en:e170,en:e412</t>
  </si>
  <si>
    <t>E101 - Riboflavin,E101i - Riboflavin,E150a - Plain caramel,E170 - Calcium carbonate,E412 - Guar gum</t>
  </si>
  <si>
    <t>http://world-en.openfoodfacts.org/product/0011110853332/lactose-free-vitamin-d-milk-kroger</t>
  </si>
  <si>
    <t>Lactose Free Vitamin D Milk</t>
  </si>
  <si>
    <t>Milk,, contains less than 1% of: lactose enzyme*, vitamin d3.</t>
  </si>
  <si>
    <t xml:space="preserve"> [ milk -&gt; en:milk  ]  [ contains-less-than-1-of -&gt; en:contains-less-than-1-of  ]  [ less-than-1-of -&gt; en:less-than-1-of  ]  [ than-1-of -&gt; en:than-1-of  ]  [ 1-of -&gt; en:1-of  ]  [ of -&gt; en:of  ]  [ lactose-enzyme -&gt; en:lactose-enzyme  ]  [ enzyme -&gt; en:enzyme  ]  [ vitamin-d3 -&gt; en:vitamin-d3  ]  [ d3 -&gt; en:d3  ] </t>
  </si>
  <si>
    <t>http://world-en.openfoodfacts.org/product/0011110853509/frosted-shredded-wheat-kroger</t>
  </si>
  <si>
    <t>2017-05-30T13:57:04Z</t>
  </si>
  <si>
    <t>Frosted Shredded Wheat</t>
  </si>
  <si>
    <t>Whole grain wheat, sugar, contains 2% or less of: gelatin, bht (to preserve freshness). vitamins &amp; minerals: vitamin b1 (thiamine mononitrate), vitamin b2 (riboflavin), niacin (niacinamide), vitamin b6 (pyridoxine hydrochloride), folic acid, vitanin b12, reduced iron, zinc (zinc oxide).</t>
  </si>
  <si>
    <t>55 g (1 cup)</t>
  </si>
  <si>
    <t xml:space="preserve"> [ whole-grain-wheat -&gt; en:whole-grain-wheat  ]  [ grain-wheat -&gt; en:grain-wheat  ]  [ wheat -&gt; en:wheat  ]  [ sugar -&gt; en:sugar  ]  [ contains-2-or-less-of -&gt; en:contains-2-or-less-of  ]  [ 2-or-less-of -&gt; en:2-or-less-of  ]  [ or-less-of -&gt; en:or-less-of  ]  [ less-of -&gt; en:less-of  ]  [ of -&gt; en:of  ]  [ gelatin -&gt; en:e428  -&gt; exists  -- ok  ]  [ bht -&gt; en:e321  -&gt; exists  -- ok  ]  [ to-preserve-freshness-vitamins-minerals -&gt; en:to-preserve-freshness-vitamins-minerals  ]  [ preserve-freshness-vitamins-minerals -&gt; en:preserve-freshness-vitamins-minerals  ]  [ freshness-vitamins-minerals -&gt; en:freshness-vitamins-minerals  ]  [ vitamins-minerals -&gt; en:vitamins-minerals  ]  [ minerals -&gt; en:minerals  ]  [ vitamin-b1 -&gt; en:vitamin-b1  ]  [ b1 -&gt; en:b1  ]  [ thiamine-mononitrate -&gt; en:thiamine-mononitrate  ]  [ mononitrate -&gt; en:mononitrate  ]  [ vitamin-b2 -&gt; en:e101i  -&gt; exists  -- ok  ]  [ riboflavin -&gt; en:e101i  -- already seen  ]  [ niacin -&gt; en:e375  -&gt; exists  -- ok  ]  [ niacinamide -&gt; en:niacinamide  ]  [ vitamin-b6 -&gt; en:vitamin-b6  ]  [ b6 -&gt; en:b6  ]  [ pyridoxine-hydrochloride -&gt; en:pyridoxine-hydrochloride  ]  [ hydrochloride -&gt; en:hydrochloride  ]  [ folic-acid -&gt; en:folic-acid  ]  [ acid -&gt; en:acid  ]  [ vitanin-b12 -&gt; en:vitanin-b12  ]  [ b12 -&gt; en:b12  ]  [ reduced-iron -&gt; en:reduced-iron  ]  [ iron -&gt; en:iron  ]  [ zinc -&gt; en:zinc  ]  [ zinc-oxide -&gt; en:zinc-oxide  ]  [ oxide -&gt; en:oxide  ] </t>
  </si>
  <si>
    <t>en:e101,en:e101i,en:e321,en:e375,en:e428</t>
  </si>
  <si>
    <t>E101 - Riboflavin,E101i - Riboflavin,E321 - Butylated hydroxytoluene (bht),E375 - Nicotinic acid,E428 - Gelatine</t>
  </si>
  <si>
    <t>http://world-en.openfoodfacts.org/product/0011110853530/shredded-wheat-kroger</t>
  </si>
  <si>
    <t>Shredded Wheat</t>
  </si>
  <si>
    <t>Whole grain wheat.</t>
  </si>
  <si>
    <t>50 g (1.25 cup)</t>
  </si>
  <si>
    <t xml:space="preserve"> [ whole-grain-wheat -&gt; en:whole-grain-wheat  ]  [ grain-wheat -&gt; en:grain-wheat  ]  [ wheat -&gt; en:wheat  ] </t>
  </si>
  <si>
    <t>http://world-en.openfoodfacts.org/product/0011110853646/crunchy-wheat-flakes-cereal-with-raisins-raisin-bran-kroger</t>
  </si>
  <si>
    <t>Crunchy Wheat Flakes Cereal With Raisins, Raisin Bran</t>
  </si>
  <si>
    <t>Whole grain wheat, raisins, wheat bran, sugar, brown sugar syrup, contains 2% or less of: salt, malted barley syrup. vitamins and minerals: potassium chloride, niacinamide, zinc oxide, reduced iron, vitamin a palmitate, pyridoxine hydrochloride, riboflavin, thiamine mononitrate, folic acid, cholecalciferol, cyanocobalamin. bht added to packaging material to help preserve freshness.</t>
  </si>
  <si>
    <t xml:space="preserve"> [ whole-grain-wheat -&gt; en:whole-grain-wheat  ]  [ grain-wheat -&gt; en:grain-wheat  ]  [ wheat -&gt; en:wheat  ]  [ raisins -&gt; en:raisins  ]  [ wheat-bran -&gt; en:wheat-bran  ]  [ bran -&gt; en:bran  ]  [ sugar -&gt; en:sugar  ]  [ brown-sugar-syrup -&gt; en:brown-sugar-syrup  ]  [ sugar-syrup -&gt; en:sugar-syrup  ]  [ syrup -&gt; en:syrup  ]  [ contains-2-or-less-of -&gt; en:contains-2-or-less-of  ]  [ 2-or-less-of -&gt; en:2-or-less-of  ]  [ or-less-of -&gt; en:or-less-of  ]  [ less-of -&gt; en:less-of  ]  [ of -&gt; en:of  ]  [ salt -&gt; en:salt  ]  [ malted-barley-syrup-vitamins-and-minerals -&gt; en:malted-barley-syrup-vitamins-and-minerals  ]  [ barley-syrup-vitamins-and-minerals -&gt; en:barley-syrup-vitamins-and-minerals  ]  [ syrup-vitamins-and-minerals -&gt; en:syrup-vitamins-and-minerals  ]  [ vitamins-and-minerals -&gt; en:vitamins-and-minerals  ]  [ and-minerals -&gt; en:and-minerals  ]  [ minerals -&gt; en:minerals  ]  [ potassium-chloride -&gt; en:e508  -&gt; exists  -- ok  ]  [ niacinamide -&gt; en:niacinamide  ]  [ zinc-oxide -&gt; en:zinc-oxide  ]  [ oxide -&gt; en:oxide  ]  [ reduced-iron -&gt; en:reduced-iron  ]  [ iron -&gt; en:iron  ]  [ vitamin-a -&gt; en:vitamin-a  ]  [ a -&gt; en:a  ]  [ palmitate -&gt; en:palmitate  ]  [ pyridoxine-hydrochloride -&gt; en:pyridoxine-hydrochloride  ]  [ hydrochloride -&gt; en:hydrochloride  ]  [ riboflavin -&gt; en:e101i  -&gt; exists  -- ok  ]  [ thiamine-mononitrate -&gt; en:thiamine-mononitrate  ]  [ mononitrate -&gt; en:mononitrate  ]  [ folic-acid -&gt; en:folic-acid  ]  [ acid -&gt; en:acid  ]  [ cholecalciferol -&gt; en:cholecalciferol  ]  [ cyanocobalamin-bht-added-to-packaging-material-to-help-preserve-freshness -&gt; en:cyanocobalamin-bht-added-to-packaging-material-to-help-preserve-freshness  ]  [ bht-added-to-packaging-material-to-help-preserve-freshness -&gt; en:bht-added-to-packaging-material-to-help-preserve-freshness  ]  [ added-to-packaging-material-to-help-preserve-freshness -&gt; en:added-to-packaging-material-to-help-preserve-freshness  ]  [ to-packaging-material-to-help-preserve-freshness -&gt; en:to-packaging-material-to-help-preserve-freshness  ]  [ packaging-material-to-help-preserve-freshness -&gt; en:packaging-material-to-help-preserve-freshness  ]  [ material-to-help-preserve-freshness -&gt; en:material-to-help-preserve-freshness  ]  [ to-help-preserve-freshness -&gt; en:to-help-preserve-freshness  ]  [ help-preserve-freshness -&gt; en:help-preserve-freshness  ]  [ preserve-freshness -&gt; en:preserve-freshness  ]  [ freshness -&gt; en:freshness  ] </t>
  </si>
  <si>
    <t>http://world-en.openfoodfacts.org/product/0011110853684/cheese-ravioli-kroger</t>
  </si>
  <si>
    <t>Cheese Ravioli</t>
  </si>
  <si>
    <t>Enriched durum flour (wheat flour, niacin, ferrous sulfate, thiamine mononitrate, riboflavin, folic acid), water, ricotta cheese (whey, milk, distilled vinegar, stabilizer [modified corn starch, guar gum, carrageenan], salt), eggs, contains less than 2% of: parmesan cheese (part skr milk, cheese cultures, salt, enzymes), romano cheese made from cow's milk (cultured milk, salt, enzymes), butter (cream, natural flavorings), dehydrated garlic, dehydrated onion, parsley, modified corn starch, salt, citric acid (for flavor).</t>
  </si>
  <si>
    <t>145 g (145 g)</t>
  </si>
  <si>
    <t xml:space="preserve"> [ enriched-durum-flour -&gt; en:enriched-durum-flour  ]  [ durum-flour -&gt; en:durum-flour  ]  [ flour -&gt; en:flour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water -&gt; en:water  ]  [ ricotta-cheese -&gt; en:ricotta-cheese  ]  [ cheese -&gt; en:cheese  ]  [ whey -&gt; en:whey  ]  [ milk -&gt; en:milk  ]  [ distilled-vinegar -&gt; en:distilled-vinegar  ]  [ vinegar -&gt; en:vinegar  ]  [ stabilizer -&gt; en:stabilizer  ]  [ modified-corn-starch -&gt; en:modified-corn-starch  ]  [ corn-starch -&gt; en:corn-starch  ]  [ starch -&gt; en:starch  ]  [ guar-gum -&gt; en:e412  -&gt; exists  -- ok  ]  [ carrageenan -&gt; en:e407  -&gt; exists  -- ok  ]  [ salt -&gt; en:salt  ]  [ eggs -&gt; en:eggs  ]  [ contains-less-than-2-of -&gt; en:contains-less-than-2-of  ]  [ less-than-2-of -&gt; en:less-than-2-of  ]  [ than-2-of -&gt; en:than-2-of  ]  [ 2-of -&gt; en:2-of  ]  [ of -&gt; en:of  ]  [ parmesan-cheese -&gt; en:parmesan-cheese  ]  [ cheese -&gt; en:cheese  ]  [ part-skr-milk -&gt; en:part-skr-milk  ]  [ skr-milk -&gt; en:skr-milk  ]  [ milk -&gt; en:milk  ]  [ cheese-cultures -&gt; en:cheese-cultures  ]  [ cultures -&gt; en:cultures  ]  [ salt -&gt; en:salt  ]  [ enzymes -&gt; en:enzymes  ]  [ romano-cheese-made-from-cow-s-milk -&gt; en:romano-cheese-made-from-cow-s-milk  ]  [ cheese-made-from-cow-s-milk -&gt; en:cheese-made-from-cow-s-milk  ]  [ made-from-cow-s-milk -&gt; en:made-from-cow-s-milk  ]  [ from-cow-s-milk -&gt; en:from-cow-s-milk  ]  [ cow-s-milk -&gt; en:cow-s-milk  ]  [ s-milk -&gt; en:s-milk  ]  [ milk -&gt; en:milk  ]  [ cultured-milk -&gt; en:cultured-milk  ]  [ milk -&gt; en:milk  ]  [ salt -&gt; en:salt  ]  [ enzymes -&gt; en:enzymes  ]  [ butter -&gt; en:butter  ]  [ cream -&gt; en:cream  ]  [ natural-flavor -&gt; en:natural-flavor  ]  [ flavor -&gt; en:flavor  ]  [ ings -&gt; en:ings  ]  [ dehydrated-garlic -&gt; en:dehydrated-garlic  ]  [ garlic -&gt; en:garlic  ]  [ dehydrated-onion -&gt; en:dehydrated-onion  ]  [ onion -&gt; en:onion  ]  [ parsley -&gt; en:parsley  ]  [ modified-corn-starch -&gt; en:modified-corn-starch  ]  [ corn-starch -&gt; en:corn-starch  ]  [ starch -&gt; en:starch  ]  [ salt -&gt; en:salt  ]  [ citric-acid -&gt; en:e330  -&gt; exists  -- ok  ]  [ for-flavor -&gt; en:for-flavor  ]  [ flavor -&gt; en:flavor  ] </t>
  </si>
  <si>
    <t>en:e101,en:e101i,en:e330,en:e375,en:e407,en:e412</t>
  </si>
  <si>
    <t>E101 - Riboflavin,E101i - Riboflavin,E330 - Citric acid,E375 - Nicotinic acid,E407 - Carrageenan,E412 - Guar gum</t>
  </si>
  <si>
    <t>http://world-en.openfoodfacts.org/product/0011110853707/beef-ravioli-kroger</t>
  </si>
  <si>
    <t>2017-03-09T13:21:44Z</t>
  </si>
  <si>
    <t>Beef Ravioli</t>
  </si>
  <si>
    <t>Enriched durum flour (wheat flour,niacin,ferrous sulfate,thiamine mononitrat[vitamin b1], riboflavin [vitamin b2], folic acid), water, beef, ricotta cheese (whey, milk, distilled vinegar, stabilizer [modified food starch, guar gum, carrageenan], salt), eggs, spinach, contains less than 2 % of: romano cheese made from cow's milk (cultured milk, salt enzymes), dehydrated onion, dehydrated red bell pepper, garlic (garlic, citric acid [as a preservative]), seasonings (spices, parsley, garlic powder), beef sirloin seasoning (roasted beef sirloin including beef juices, salt, potato flour, sugar, autolyzed yeast extract [soy], caramel color, grill flavor (flavor (from vegetable oil), modified corn starch, corn syrup solids, salt, toasted wheat germ, maltodextrin], natural flavorings, corn oil, beef flavor [contains beef fat and flavor], beef stock, sodium lactate, salt, flavor), bleached wheat flour, salt caramel color.</t>
  </si>
  <si>
    <t xml:space="preserve"> [ enriched-durum-flour -&gt; en:enriched-durum-flour  ]  [ durum-flour -&gt; en:durum-flour  ]  [ flour -&gt; en:flour  ]  [ wheat-flour -&gt; en:wheat-flour  ]  [ flour -&gt; en:flour  ]  [ niacin -&gt; en:e375  -&gt; exists  -- ok  ]  [ ferrous-sulfate -&gt; en:ferrous-sulfate  ]  [ sulfate -&gt; en:sulfate  ]  [ thiamine-mononitrat -&gt; en:thiamine-mononitrat  ]  [ mononitrat -&gt; en:mononitrat  ]  [ vitamin-b1 -&gt; en:vitamin-b1  ]  [ b1 -&gt; en:b1  ]  [ riboflavin -&gt; en:e101i  -&gt; exists  -- ok  ]  [ vitamin-b2 -&gt; en:e101i  -- already seen  ]  [ folic-acid -&gt; en:folic-acid  ]  [ acid -&gt; en:acid  ]  [ water -&gt; en:water  ]  [ beef -&gt; en:beef  ]  [ ricotta-cheese -&gt; en:ricotta-cheese  ]  [ cheese -&gt; en:cheese  ]  [ whey -&gt; en:whey  ]  [ milk -&gt; en:milk  ]  [ distilled-vinegar -&gt; en:distilled-vinegar  ]  [ vinegar -&gt; en:vinegar  ]  [ stabilizer -&gt; en:stabilizer  ]  [ modified-food-starch -&gt; en:modified-food-starch  ]  [ food-starch -&gt; en:food-starch  ]  [ starch -&gt; en:starch  ]  [ guar-gum -&gt; en:e412  -&gt; exists  -- ok  ]  [ carrageenan -&gt; en:e407  -&gt; exists  -- ok  ]  [ salt -&gt; en:salt  ]  [ eggs -&gt; en:eggs  ]  [ spinach -&gt; en:spinach  ]  [ contains-less-than-2-of -&gt; en:contains-less-than-2-of  ]  [ less-than-2-of -&gt; en:less-than-2-of  ]  [ than-2-of -&gt; en:than-2-of  ]  [ 2-of -&gt; en:2-of  ]  [ of -&gt; en:of  ]  [ romano-cheese-made-from-cow-s-milk -&gt; en:romano-cheese-made-from-cow-s-milk  ]  [ cheese-made-from-cow-s-milk -&gt; en:cheese-made-from-cow-s-milk  ]  [ made-from-cow-s-milk -&gt; en:made-from-cow-s-milk  ]  [ from-cow-s-milk -&gt; en:from-cow-s-milk  ]  [ cow-s-milk -&gt; en:cow-s-milk  ]  [ s-milk -&gt; en:s-milk  ]  [ milk -&gt; en:milk  ]  [ cultured-milk -&gt; en:cultured-milk  ]  [ milk -&gt; en:milk  ]  [ salt-enzymes -&gt; en:salt-enzymes  ]  [ enzymes -&gt; en:enzymes  ]  [ dehydrated-onion -&gt; en:dehydrated-onion  ]  [ onion -&gt; en:onion  ]  [ dehydrated-red-bell-pepper -&gt; en:dehydrated-red-bell-pepper  ]  [ red-bell-pepper -&gt; en:red-bell-pepper  ]  [ bell-pepper -&gt; en:bell-pepper  ]  [ pepper -&gt; en:pepper  ]  [ garlic -&gt; en:garlic  ]  [ garlic -&gt; en:garlic  ]  [ citric-acid -&gt; en:e330  -&gt; exists  -- ok  ]  [ as-a-preservative -&gt; en:as-a-preservative  ]  [ a-preservative -&gt; en:a-preservative  ]  [ preservative -&gt; en:preservative  ]  [ seasonings -&gt; en:seasonings  ]  [ spices -&gt; en:spices  ]  [ parsley -&gt; en:parsley  ]  [ garlic-powder -&gt; en:garlic-powder  ]  [ powder -&gt; en:powder  ]  [ beef-sirloin-seasoning -&gt; en:beef-sirloin-seasoning  ]  [ sirloin-seasoning -&gt; en:sirloin-seasoning  ]  [ seasoning -&gt; en:seasoning  ]  [ roasted-beef-sirloin-including-beef-juices -&gt; en:roasted-beef-sirloin-including-beef-juices  ]  [ beef-sirloin-including-beef-juices -&gt; en:beef-sirloin-including-beef-juices  ]  [ sirloin-including-beef-juices -&gt; en:sirloin-including-beef-juices  ]  [ including-beef-juices -&gt; en:including-beef-juices  ]  [ beef-juices -&gt; en:beef-juices  ]  [ juices -&gt; en:juices  ]  [ salt -&gt; en:salt  ]  [ potato-flour -&gt; en:potato-flour  ]  [ flour -&gt; en:flour  ]  [ sugar -&gt; en:sugar  ]  [ autolyzed-yeast-extract -&gt; en:autolyzed-yeast-extract  ]  [ yeast-extract -&gt; en:yeast-extract  ]  [ extract -&gt; en:extract  ]  [ soy -&gt; en:soy  ]  [ caramel-color -&gt; en:e150a  -&gt; exists  -- ok  ]  [ grill-flavor -&gt; en:grill-flavor  ]  [ flavor -&gt; en:flavor  ]  [ flavor -&gt; en:flavor  ]  [ from-vegetable-oil -&gt; en:from-vegetable-oil  ]  [ vegetable-oil -&gt; en:vegetable-oil  ]  [ oil -&gt; en:oil  ]  [ modified-corn-starch -&gt; en:modified-corn-starch  ]  [ corn-starch -&gt; en:corn-starch  ]  [ starch -&gt; en:starch  ]  [ corn-syrup-solids -&gt; en:corn-syrup-solids  ]  [ syrup-solids -&gt; en:syrup-solids  ]  [ solids -&gt; en:solids  ]  [ salt -&gt; en:salt  ]  [ toasted-wheat-germ -&gt; en:toasted-wheat-germ  ]  [ wheat-germ -&gt; en:wheat-germ  ]  [ germ -&gt; en:germ  ]  [ maltodextrin -&gt; en:maltodextrin  ]  [ natural-flavor -&gt; en:natural-flavor  ]  [ flavor -&gt; en:flavor  ]  [ ings -&gt; en:ings  ]  [ corn-oil -&gt; en:corn-oil  ]  [ oil -&gt; en:oil  ]  [ beef-flavor -&gt; en:beef-flavor  ]  [ flavor -&gt; en:flavor  ]  [ contains-beef-fat-and-flavor -&gt; en:contains-beef-fat-and-flavor  ]  [ beef-fat-and-flavor -&gt; en:beef-fat-and-flavor  ]  [ fat-and-flavor -&gt; en:fat-and-flavor  ]  [ and-flavor -&gt; en:and-flavor  ]  [ flavor -&gt; en:flavor  ]  [ beef-stock -&gt; en:beef-stock  ]  [ stock -&gt; en:stock  ]  [ sodium-lactate -&gt; en:e325  -&gt; exists  -- ok  ]  [ salt -&gt; en:salt  ]  [ flavor -&gt; en:flavor  ]  [ bleached-wheat-flour -&gt; en:bleached-wheat-flour  ]  [ wheat-flour -&gt; en:wheat-flour  ]  [ flour -&gt; en:flour  ]  [ salt-caramel-color -&gt; en:salt-caramel-color  ]  [ caramel-color -&gt; en:e150a  -- already seen  ] </t>
  </si>
  <si>
    <t>en:e101,en:e101i,en:e150a,en:e325,en:e330,en:e375,en:e407,en:e412</t>
  </si>
  <si>
    <t>E101 - Riboflavin,E101i - Riboflavin,E150a - Plain caramel,E325 - Sodium lactate,E330 - Citric acid,E375 - Nicotinic acid,E407 - Carrageenan,E412 - Guar gum</t>
  </si>
  <si>
    <t>http://world-en.openfoodfacts.org/product/0011110853714/cheddar-snack-mix-kroger</t>
  </si>
  <si>
    <t>Cheddar Snack Mix</t>
  </si>
  <si>
    <t>Enriched wheat flour (wheat flour, niacinamide, iron, thiamine mononitrate, riboflavin, folic acid), degermed yellow corn meal, whole wheat, vegetable oil (contains one or more of the following oils: canola, sunflower, soybean), sugar, whey, contains 2% or less of: buttermilk, corn syrup solids, salt, cheddar cheese (cultured milk, calcium chloride, salt, enzymes), yeast, sour cream powder (cream, nonfat dry milk, cultures), natural flavor, maltodextrin, molasses, sodium bicarbonate, onion powder, malt syrup, calcium carbonate, ammonium bicarbonate, color (yellow lakes 5 &amp; 6 and annatto extract), monocalcium phosphate, trisodium phosphate, spices, sodium ascorbate, enzymes, bht (a preservative), iron, vitamin a palmitate, zinc oxide, niacinamide, vitamin d, folic acid, pyridoxine hydrochloride, riboflavin, thiamine mononitrate, vitamin b12.</t>
  </si>
  <si>
    <t>30 g (0.5 cup)</t>
  </si>
  <si>
    <t xml:space="preserve"> [ enriched-wheat-flour -&gt; en:enriched-wheat-flour  ]  [ wheat-flour -&gt; en:wheat-flour  ]  [ flour -&gt; en:flour  ]  [ wheat-flour -&gt; en:wheat-flour  ]  [ flour -&gt; en:flour  ]  [ niacinamide -&gt; en:niacinamide  ]  [ iron -&gt; en:iron  ]  [ thiamine-mononitrate -&gt; en:thiamine-mononitrate  ]  [ mononitrate -&gt; en:mononitrate  ]  [ riboflavin -&gt; en:e101i  -&gt; exists  -- ok  ]  [ folic-acid -&gt; en:folic-acid  ]  [ acid -&gt; en:acid  ]  [ degermed-yellow-corn-meal -&gt; en:degermed-yellow-corn-meal  ]  [ yellow-corn-meal -&gt; en:yellow-corn-meal  ]  [ corn-meal -&gt; en:corn-meal  ]  [ meal -&gt; en:meal  ]  [ whole-wheat -&gt; en:whole-wheat  ]  [ wheat -&gt; en:wheat  ]  [ vegetable-oil -&gt; en:vegetable-oil  ]  [ oil -&gt; en:oil  ]  [ contains-one-or-more-of-the-following-oils -&gt; en:contains-one-or-more-of-the-following-oils  ]  [ one-or-more-of-the-following-oils -&gt; en:one-or-more-of-the-following-oils  ]  [ or-more-of-the-following-oils -&gt; en:or-more-of-the-following-oils  ]  [ more-of-the-following-oils -&gt; en:more-of-the-following-oils  ]  [ of-the-following-oils -&gt; en:of-the-following-oils  ]  [ the-following-oils -&gt; en:the-following-oils  ]  [ following-oils -&gt; en:following-oils  ]  [ oils -&gt; en:oils  ]  [ canola -&gt; en:canola  ]  [ sunflower -&gt; en:sunflower  ]  [ soybean -&gt; en:soybean  ]  [ sugar -&gt; en:sugar  ]  [ whey -&gt; en:whey  ]  [ contains-2-or-less-of -&gt; en:contains-2-or-less-of  ]  [ 2-or-less-of -&gt; en:2-or-less-of  ]  [ or-less-of -&gt; en:or-less-of  ]  [ less-of -&gt; en:less-of  ]  [ of -&gt; en:of  ]  [ buttermilk -&gt; en:buttermilk  ]  [ corn-syrup-solids -&gt; en:corn-syrup-solids  ]  [ syrup-solids -&gt; en:syrup-solids  ]  [ solids -&gt; en:solids  ]  [ salt -&gt; en:salt  ]  [ cheddar-cheese -&gt; en:cheddar-cheese  ]  [ cheese -&gt; en:cheese  ]  [ cultured-milk -&gt; en:cultured-milk  ]  [ milk -&gt; en:milk  ]  [ calcium-chloride -&gt; en:e509  -&gt; exists  -- ok  ]  [ salt -&gt; en:salt  ]  [ enzymes -&gt; en:enzymes  ]  [ yeast -&gt; en:yeast  ]  [ sour-cream-powder -&gt; en:sour-cream-powder  ]  [ cream-powder -&gt; en:cream-powder  ]  [ powder -&gt; en:powder  ]  [ cream -&gt; en:cream  ]  [ nonfat-dry-milk -&gt; en:nonfat-dry-milk  ]  [ dry-milk -&gt; en:dry-milk  ]  [ milk -&gt; en:milk  ]  [ cultures -&gt; en:cultures  ]  [ natural-flavor -&gt; en:natural-flavor  ]  [ flavor -&gt; en:flavor  ]  [ maltodextrin -&gt; en:maltodextrin  ]  [ molasses -&gt; en:molasses  ]  [ sodium-bicarbonate -&gt; en:e500ii  -&gt; exists  -- ok  ]  [ onion-powder -&gt; en:onion-powder  ]  [ powder -&gt; en:powder  ]  [ malt-syrup -&gt; en:malt-syrup  ]  [ syrup -&gt; en:syrup  ]  [ calcium-carbonate -&gt; en:e170  -&gt; exists  -- ok  ]  [ ammonium-bicarbonate -&gt; en:ammonium-bicarbonate  ]  [ bicarbonate -&gt; en:bicarbonate  ]  [ color -&gt; en:colour  ]  [ yellow-lakes-5-6-and-annatto-extract -&gt; en:yellow-lakes-5-6-and-annatto-extract  ]  [ lakes-5-6-and-annatto-extract -&gt; en:lakes-5-6-and-annatto-extract  ]  [ 5-6-and-annatto-extract -&gt; en:5-6-and-annatto-extract  ]  [ 6-and-annatto-extract -&gt; en:6-and-annatto-extract  ]  [ and-annatto-extract -&gt; en:and-annatto-extract  ]  [ annatto-extract -&gt; en:annatto-extract  ]  [ extract -&gt; en:extract  ]  [ monocalcium-phosphate -&gt; en:e341i  -&gt; exists  -- ok  ]  [ trisodium-phosphate -&gt; en:e339iii  -&gt; exists  -- ok  ]  [ spices -&gt; en:spices  ]  [ sodium-ascorbate -&gt; en:e301  -&gt; exists  -- ok  ]  [ enzymes -&gt; en:enzymes  ]  [ bht -&gt; en:e321  -&gt; exists  -- ok  ]  [ a-preservative -&gt; en:a-preservative  ]  [ preservative -&gt; en:preservative  ]  [ iron -&gt; en:iron  ]  [ vitamin-a -&gt; en:vitamin-a  ]  [ a -&gt; en:a  ]  [ palmitate -&gt; en:palmitate  ]  [ zinc-oxide -&gt; en:zinc-oxide  ]  [ oxide -&gt; en:oxide  ]  [ niacinamide -&gt; en:niacinamide  ]  [ vitamin-d -&gt; en:vitamin-d  ]  [ d -&gt; en:d  ]  [ folic-acid -&gt; en:folic-acid  ]  [ acid -&gt; en:acid  ]  [ pyridoxine-hydrochloride -&gt; en:pyridoxine-hydrochloride  ]  [ hydrochloride -&gt; en:hydrochloride  ]  [ riboflavin -&gt; en:e101i  -- already seen  ]  [ thiamine-mononitrate -&gt; en:thiamine-mononitrate  ]  [ mononitrate -&gt; en:mononitrate  ]  [ vitamin-b12 -&gt; en:vitamin-b12  ]  [ b12 -&gt; en:b12  ] </t>
  </si>
  <si>
    <t>en:e101,en:e101i,en:e170,en:e301,en:e321,en:e339,en:e339iii,en:e341,en:e341i,en:e500,en:e500ii,en:e509</t>
  </si>
  <si>
    <t>E101 - Riboflavin,E101i - Riboflavin,E170 - Calcium carbonate,E301 - Sodium ascorbate,E321 - Butylated hydroxytoluene (bht),E339 - Sodium phosphates,E339iii - Trisodium phosphate,E341 - Calcium phosphates,E341i - Monocalcium phosphate,E500 - Sodium carbonates,E500ii - Sodium hydrogen carbonate,E509 - Calcium chloride</t>
  </si>
  <si>
    <t>http://world-en.openfoodfacts.org/product/0011110853738/cheese-dip-salsa-con-queso-medium</t>
  </si>
  <si>
    <t>Cheese Dip, Salsa Con Queso, Medium</t>
  </si>
  <si>
    <t>Water, nonfat milk, monterey jack cheese (milk, cheese cultures, salt, enzymes, corn and/or soybean oil, maltodextrin, modified corn starch, green chilies, red bell peppers, salt, tomatoes, natural flavor, jalapeno peppers, sodium alginate, xanthan gum, sodium phosphate, vinegar, sodium citrate mono- and diglycerides, sorbic acid (preservative), monosodium glutamate, yellow 5 and 6.</t>
  </si>
  <si>
    <t xml:space="preserve"> [ water -&gt; en:water  ]  [ nonfat-milk -&gt; en:nonfat-milk  ]  [ milk -&gt; en:milk  ]  [ monterey-jack-cheese -&gt; en:monterey-jack-cheese  ]  [ jack-cheese -&gt; en:jack-cheese  ]  [ cheese -&gt; en:cheese  ]  [ milk -&gt; en:milk  ]  [ cheese-cultures -&gt; en:cheese-cultures  ]  [ cultures -&gt; en:cultures  ]  [ salt -&gt; en:salt  ]  [ enzymes -&gt; en:enzymes  ]  [ corn-and-or-soybean-oil -&gt; en:corn-and-or-soybean-oil  ]  [ and-or-soybean-oil -&gt; en:and-or-soybean-oil  ]  [ or-soybean-oil -&gt; en:or-soybean-oil  ]  [ soybean-oil -&gt; en:soybean-oil  ]  [ oil -&gt; en:oil  ]  [ maltodextrin -&gt; en:maltodextrin  ]  [ modified-corn-starch -&gt; en:modified-corn-starch  ]  [ corn-starch -&gt; en:corn-starch  ]  [ starch -&gt; en:starch  ]  [ green-chilies -&gt; en:green-chilies  ]  [ chilies -&gt; en:chilies  ]  [ red-bell-peppers -&gt; en:red-bell-peppers  ]  [ bell-peppers -&gt; en:bell-peppers  ]  [ peppers -&gt; en:peppers  ]  [ salt -&gt; en:salt  ]  [ tomatoes -&gt; en:tomatoes  ]  [ natural-flavor -&gt; en:natural-flavor  ]  [ flavor -&gt; en:flavor  ]  [ jalapeno-peppers -&gt; en:jalapeno-peppers  ]  [ peppers -&gt; en:peppers  ]  [ sodium-alginate -&gt; en:e401  -&gt; exists  -- ok  ]  [ xanthan-gum -&gt; en:e415  -&gt; exists  -- ok  ]  [ sodium-phosphate -&gt; en:e339  -&gt; exists  -- ok  ]  [ vinegar -&gt; en:vinegar  ]  [ sodium-citrate-mono-and-diglycerides -&gt; en:sodium-citrate-mono-and-diglycerides  ]  [ citrate-mono-and-diglycerides -&gt; en:citrate-mono-and-diglycerides  ]  [ mono-and-diglycerides -&gt; en:e471  -&gt; exists  -- ok  ]  [ sorbic-acid -&gt; en:e200  -&gt; exists  -- ok  ]  [ preservative -&gt; en:preservative  ]  [ monosodium-glutamate -&gt; en:e621  -&gt; exists  -- ok  ]  [ yellow-5-and-6 -&gt; en:yellow-5-and-6  ]  [ 5-and-6 -&gt; en:5-and-6  ]  [ and-6 -&gt; en:and-6  ]  [ 6 -&gt; en:fd-c  ] </t>
  </si>
  <si>
    <t>en:e200,en:e339,en:e401,en:e415,en:e471,en:e621</t>
  </si>
  <si>
    <t>E200 - Sorbic acid,E339 - Sodium phosphates,E401 - Sodium alginate,E415 - Xanthan gum,E471 - Mono- and diglycerides of fatty acids,E621 - Monosodium glutamate</t>
  </si>
  <si>
    <t>http://world-en.openfoodfacts.org/product/0011110853868/pure-coconut-oil-kroger</t>
  </si>
  <si>
    <t>Pure Coconut Oil</t>
  </si>
  <si>
    <t>Coconut oil.</t>
  </si>
  <si>
    <t xml:space="preserve"> [ coconut-oil -&gt; en:coconut-oil  ]  [ oil -&gt; en:oil  ] </t>
  </si>
  <si>
    <t>http://world-en.openfoodfacts.org/product/0011110853875/cut-leaf-spinach-kroger</t>
  </si>
  <si>
    <t>Cut Leaf Spinach</t>
  </si>
  <si>
    <t>http://world-en.openfoodfacts.org/product/0011110853905/extra-virgin-olive-oil-cooking-spray-simple-truth-organic</t>
  </si>
  <si>
    <t>Extra Virgin Olive Oil Cooking Spray</t>
  </si>
  <si>
    <t>Organic extra virgin olive olive oil*, organic grain alcohol (added for clarity), organic soy lecithin (prevents sticking), propellant.</t>
  </si>
  <si>
    <t>0.27 g (0.27 g)</t>
  </si>
  <si>
    <t xml:space="preserve"> [ organic-extra-virgin-olive-olive-oil -&gt; en:organic-extra-virgin-olive-olive-oil  ]  [ extra-virgin-olive-olive-oil -&gt; en:extra-virgin-olive-olive-oil  ]  [ virgin-olive-olive-oil -&gt; en:virgin-olive-olive-oil  ]  [ olive-olive-oil -&gt; en:olive-olive-oil  ]  [ olive-oil -&gt; en:olive-oil  ]  [ oil -&gt; en:oil  ]  [ organic-grain-alcohol -&gt; en:organic-grain-alcohol  ]  [ grain-alcohol -&gt; en:e1510  -&gt; exists  -- ok  ]  [ added-for-clarity -&gt; en:added-for-clarity  ]  [ for-clarity -&gt; en:for-clarity  ]  [ clarity -&gt; en:clarity  ]  [ organic-soy-lecithin -&gt; en:organic-soy-lecithin  ]  [ soy-lecithin -&gt; en:soy-lecithin  ]  [ lecithin -&gt; en:e322i  -&gt; exists  -- ok  ]  [ prevents-sticking -&gt; en:prevents-sticking  ]  [ sticking -&gt; en:sticking  ]  [ propellant -&gt; en:propellant  ] </t>
  </si>
  <si>
    <t>en:e1510,en:e322,en:e322i</t>
  </si>
  <si>
    <t>E1510 - Ethanon,E322 - Lecithins,E322i - Lecithin</t>
  </si>
  <si>
    <t>http://world-en.openfoodfacts.org/product/0011110853929/whole-grain-wheat-cereal-with-bran-flakes-kroger</t>
  </si>
  <si>
    <t>2017-03-09T13:40:01Z</t>
  </si>
  <si>
    <t>Whole Grain Wheat Cereal With Bran Flakes</t>
  </si>
  <si>
    <t>Whole grain wheat, wheat bran, sugar, corn syrup, salt, malted barley syrup. vitamins &amp; minerals: sodium ascorbate, alpha tocopherol acetate, niacinamide, zinc oxide, reduced iron, calcium pantothenate, pyridoxine hydrochloride, riboflavin, thiamine mononitrate, vitamin a palmitate, folic acid, cyanocobalamin, cholecalciferol.</t>
  </si>
  <si>
    <t>29 g (0.75 cup)</t>
  </si>
  <si>
    <t xml:space="preserve"> [ whole-grain-wheat -&gt; en:whole-grain-wheat  ]  [ grain-wheat -&gt; en:grain-wheat  ]  [ wheat -&gt; en:wheat  ]  [ wheat-bran -&gt; en:wheat-bran  ]  [ bran -&gt; en:bran  ]  [ sugar -&gt; en:sugar  ]  [ corn-syrup -&gt; en:corn-syrup  ]  [ syrup -&gt; en:syrup  ]  [ salt -&gt; en:salt  ]  [ malted-barley-syrup-vitamins-minerals -&gt; en:malted-barley-syrup-vitamins-minerals  ]  [ barley-syrup-vitamins-minerals -&gt; en:barley-syrup-vitamins-minerals  ]  [ syrup-vitamins-minerals -&gt; en:syrup-vitamins-minerals  ]  [ vitamins-minerals -&gt; en:vitamins-minerals  ]  [ minerals -&gt; en:minerals  ]  [ sodium-ascorbate -&gt; en:e301  -&gt; exists  -- ok  ]  [ alpha-tocopherol-acetate -&gt; en:alpha-tocopherol-acetate  ]  [ tocopherol-acetate -&gt; en:tocopherol-acetate  ]  [ acetate -&gt; en:acetate  ]  [ niacinamide -&gt; en:niacinamide  ]  [ zinc-oxide -&gt; en:zinc-oxide  ]  [ oxide -&gt; en:oxide  ]  [ reduced-iron -&gt; en:reduced-iron  ]  [ iron -&gt; en:iron  ]  [ calcium-pantothenate -&gt; en:calcium-pantothenate  ]  [ pantothenate -&gt; en:pantothenate  ]  [ pyridoxine-hydrochloride -&gt; en:pyridoxine-hydrochloride  ]  [ hydrochloride -&gt; en:hydrochloride  ]  [ riboflavin -&gt; en:e101i  -&gt; exists  -- ok  ]  [ thiamine-mononitrate -&gt; en:thiamine-mononitrate  ]  [ mononitrate -&gt; en:mononitrate  ]  [ vitamin-a -&gt; en:vitamin-a  ]  [ a -&gt; en:a  ]  [ palmitate -&gt; en:palmitate  ]  [ folic-acid -&gt; en:folic-acid  ]  [ acid -&gt; en:acid  ]  [ cyanocobalamin -&gt; en:cyanocobalamin  ]  [ cholecalciferol -&gt; en:cholecalciferol  ] </t>
  </si>
  <si>
    <t>http://world-en.openfoodfacts.org/product/0011110853936/canola-oil-cooking-spray-simple-truth-organic</t>
  </si>
  <si>
    <t>2017-03-09T12:46:22Z</t>
  </si>
  <si>
    <t>Canola Oil Cooking Spray</t>
  </si>
  <si>
    <t>Organic canola oil*, organic grain alcohol (added for clarity), organic soy lecithin (prevents sticking), propellant.</t>
  </si>
  <si>
    <t xml:space="preserve"> [ organic-canola-oil -&gt; en:organic-canola-oil  ]  [ canola-oil -&gt; en:canola-oil  ]  [ oil -&gt; en:oil  ]  [ organic-grain-alcohol -&gt; en:organic-grain-alcohol  ]  [ grain-alcohol -&gt; en:e1510  -&gt; exists  -- ok  ]  [ added-for-clarity -&gt; en:added-for-clarity  ]  [ for-clarity -&gt; en:for-clarity  ]  [ clarity -&gt; en:clarity  ]  [ organic-soy-lecithin -&gt; en:organic-soy-lecithin  ]  [ soy-lecithin -&gt; en:soy-lecithin  ]  [ lecithin -&gt; en:e322i  -&gt; exists  -- ok  ]  [ prevents-sticking -&gt; en:prevents-sticking  ]  [ sticking -&gt; en:sticking  ]  [ propellant -&gt; en:propellant  ] </t>
  </si>
  <si>
    <t>http://world-en.openfoodfacts.org/product/0011110854018/bleached-all-purpose-enriched-flour-kroger</t>
  </si>
  <si>
    <t>Bleached All Purpose Enriched Flour</t>
  </si>
  <si>
    <t>Enriched bleached wheat flour (wheat flour, niacin, reduced iron, thiamine mononitrate, riboflavin, folic acid), malted barley flour.</t>
  </si>
  <si>
    <t xml:space="preserve"> [ enriched-bleached-wheat-flour -&gt; en:enriched-bleached-wheat-flour  ]  [ bleached-wheat-flour -&gt; en:bleached-wheat-flour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malted-barley-flour -&gt; en:malted-barley-flour  ]  [ barley-flour -&gt; en:barley-flour  ]  [ flour -&gt; en:flour  ] </t>
  </si>
  <si>
    <t>http://world-en.openfoodfacts.org/product/0011110854100/rich-creamy-frosting-strawberry-kroger</t>
  </si>
  <si>
    <t>Rich &amp; Creamy Frosting, Strawberry</t>
  </si>
  <si>
    <t>Sugar, partially hydrogenated vegetable shortening (contains one or more of the following: partially hydrogenated soybean oil, cottonseed oil), water, high fructose corn syrup, contains 2% or less of: corn starch, modified wheat starch, emulsifiers (mono-</t>
  </si>
  <si>
    <t xml:space="preserve"> [ sugar -&gt; en:sugar  ]  [ partially-hydrogenated-vegetable-shortening -&gt; en:partially-hydrogenated-vegetable-shortening  ]  [ hydrogenated-vegetable-shortening -&gt; en:hydrogenated-vegetable-shortening  ]  [ vegetable-shortening -&gt; en:vegetable-shortening  ]  [ shortening -&gt; en:shortening  ]  [ contains-one-or-more-of-the-following -&gt; en:contains-one-or-more-of-the-following  ]  [ one-or-more-of-the-following -&gt; en:one-or-more-of-the-following  ]  [ or-more-of-the-following -&gt; en:or-more-of-the-following  ]  [ more-of-the-following -&gt; en:more-of-the-following  ]  [ of-the-following -&gt; en:of-the-following  ]  [ the-following -&gt; en:the-following  ]  [ following -&gt; en:following  ]  [ partially-hydrogenated-soybean-oil -&gt; en:partially-hydrogenated-soybean-oil  ]  [ hydrogenated-soybean-oil -&gt; en:hydrogenated-soybean-oil  ]  [ soybean-oil -&gt; en:soybean-oil  ]  [ oil -&gt; en:oil  ]  [ cottonseed-oil -&gt; en:cottonseed-oil  ]  [ oil -&gt; en:oil  ]  [ water -&gt; en:water  ]  [ high-fructose-corn-syrup -&gt; en:high-fructose-corn-syrup  ]  [ fructose-corn-syrup -&gt; en:fructose-corn-syrup  ]  [ corn-syrup -&gt; en:corn-syrup  ]  [ syrup -&gt; en:syrup  ]  [ contains-2-or-less-of -&gt; en:contains-2-or-less-of  ]  [ 2-or-less-of -&gt; en:2-or-less-of  ]  [ or-less-of -&gt; en:or-less-of  ]  [ less-of -&gt; en:less-of  ]  [ of -&gt; en:of  ]  [ corn-starch -&gt; en:corn-starch  ]  [ starch -&gt; en:starch  ]  [ modified-wheat-starch -&gt; en:modified-wheat-starch  ]  [ wheat-starch -&gt; en:wheat-starch  ]  [ starch -&gt; en:starch  ]  [ emulsifiers -&gt; en:emulsifiers  ]  [ mono -&gt; en:mono  ] </t>
  </si>
  <si>
    <t>http://world-en.openfoodfacts.org/product/0011110854131/rich-creamy-lemon-frosting-lemon-naturally-flavored-kroger</t>
  </si>
  <si>
    <t>2017-03-09T16:44:02Z</t>
  </si>
  <si>
    <t>Rich &amp; Creamy Lemon Frosting, Lemon Naturally Flavored</t>
  </si>
  <si>
    <t>Sugar, partially hydrogenated vegetable shortening (contains one or more of the following: partially hydrogenated soybean oil, cottonseed oil), water, high fructose corn syrup, contains 2% or less of: corn starch, modified wheat starch, emulsifiers (mono</t>
  </si>
  <si>
    <t>http://world-en.openfoodfacts.org/product/0011110854193/crispy-chocolate-cookie-spread-kroger</t>
  </si>
  <si>
    <t>2017-03-09T16:45:29Z</t>
  </si>
  <si>
    <t>Crispy Chocolate Cookie Spread</t>
  </si>
  <si>
    <t>Cookies (wheat flour, palm oil, sugar, oat flakes, skim milk powder, leavening [sodium carbonate, ammonium carbonate], high fructose corn syrup, canola lecithin, salt), vegetable oil, (canola and/or palm), sugar, chocolate (sugar, cocoa mass, cocoa butter</t>
  </si>
  <si>
    <t xml:space="preserve"> [ cookies -&gt; en:cookies  ]  [ wheat-flour -&gt; en:wheat-flour  ]  [ flour -&gt; en:flour  ]  [ palm-oil -&gt; en:palm-oil  ]  [ oil -&gt; en:oil  ]  [ sugar -&gt; en:sugar  ]  [ oat-flakes -&gt; en:oat-flakes  ]  [ flakes -&gt; en:flakes  ]  [ skim-milk-powder -&gt; en:skim-milk-powder  ]  [ milk-powder -&gt; en:milk-powder  ]  [ powder -&gt; en:powder  ]  [ leavening -&gt; en:leavening  ]  [ sodium-carbonate -&gt; en:e500i  -&gt; exists  -- ok  ]  [ ammonium-carbonate -&gt; en:e503i  -&gt; exists  -- ok  ]  [ high-fructose-corn-syrup -&gt; en:high-fructose-corn-syrup  ]  [ fructose-corn-syrup -&gt; en:fructose-corn-syrup  ]  [ corn-syrup -&gt; en:corn-syrup  ]  [ syrup -&gt; en:syrup  ]  [ canola-lecithin -&gt; en:canola-lecithin  ]  [ lecithin -&gt; en:e322i  -&gt; exists  -- ok  ]  [ salt -&gt; en:salt  ]  [ vegetable-oil -&gt; en:vegetable-oil  ]  [ oil -&gt; en:oil  ]  [ canola-and-or-palm -&gt; en:canola-and-or-palm  ]  [ and-or-palm -&gt; en:and-or-palm  ]  [ or-palm -&gt; en:or-palm  ]  [ palm -&gt; en:palm  ]  [ sugar -&gt; en:sugar  ]  [ chocolate -&gt; en:chocolate  ]  [ sugar -&gt; en:sugar  ]  [ cocoa-mass -&gt; en:cocoa-mass  ]  [ mass -&gt; en:mass  ]  [ cocoa-butter -&gt; en:cocoa-butter  ]  [ butter -&gt; en:butter  ] </t>
  </si>
  <si>
    <t>en:e322,en:e322i,en:e500,en:e500i,en:e503,en:e503i</t>
  </si>
  <si>
    <t>E322 - Lecithins,E322i - Lecithin,E500 - Sodium carbonates,E500i - Sodium carbonate,E503 - Ammonium carbonates,E503i - Ammonium carbonate</t>
  </si>
  <si>
    <t>http://world-en.openfoodfacts.org/product/0011110854209/cookie-spread-kroger</t>
  </si>
  <si>
    <t>Cookie Spread</t>
  </si>
  <si>
    <t>Sugar, vegetable oil (canola, palm), cocoa cookies (enriched wheat flour [wheat flour, niacin, reduced iron, thiamine mononitrate, folic acid], sugar, palm oil, cocoa, glucose, chocolate powder (sugar, liquor, anhydrous dextrose), salt, leavening (sodium bicarbonate, ammonium bicarbonate), artificial flavor], whey powder, skin milk powder, milk fat, lactose (sunflower lecithin), natural vanilla flavor.</t>
  </si>
  <si>
    <t xml:space="preserve"> [ sugar -&gt; en:sugar  ]  [ vegetable-oil -&gt; en:vegetable-oil  ]  [ oil -&gt; en:oil  ]  [ canola -&gt; en:canola  ]  [ palm -&gt; en:palm  ]  [ cocoa-cookies -&gt; en:cocoa-cookies  ]  [ cookies -&gt; en:cookies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folic-acid -&gt; en:folic-acid  ]  [ acid -&gt; en:acid  ]  [ sugar -&gt; en:sugar  ]  [ palm-oil -&gt; en:palm-oil  ]  [ oil -&gt; en:oil  ]  [ cocoa -&gt; en:cocoa  ]  [ glucose -&gt; en:glucose  ]  [ chocolate-powder -&gt; en:chocolate-powder  ]  [ powder -&gt; en:powder  ]  [ sugar -&gt; en:sugar  ]  [ liquor -&gt; en:liquor  ]  [ anhydrous-dextrose -&gt; en:anhydrous-dextrose  ]  [ dextrose -&gt; en:dextrose  ]  [ salt -&gt; en:salt  ]  [ leavening -&gt; en:leavening  ]  [ sodium-bicarbonate -&gt; en:e500ii  -&gt; exists  -- ok  ]  [ ammonium-bicarbonate -&gt; en:ammonium-bicarbonate  ]  [ bicarbonate -&gt; en:bicarbonate  ]  [ artificial-flavor -&gt; en:artificial-flavor  ]  [ flavor -&gt; en:flavor  ]  [ whey-powder -&gt; en:whey-powder  ]  [ powder -&gt; en:powder  ]  [ skin-milk-powder -&gt; en:skin-milk-powder  ]  [ milk-powder -&gt; en:milk-powder  ]  [ powder -&gt; en:powder  ]  [ milk-fat -&gt; en:milk-fat  ]  [ fat -&gt; en:fat  ]  [ lactose -&gt; en:lactose  ]  [ sunflower-lecithin -&gt; en:sunflower-lecithin  ]  [ lecithin -&gt; en:e322i  -&gt; exists  -- ok  ]  [ natural-vanilla-flavor -&gt; en:natural-vanilla-flavor  ]  [ vanilla-flavor -&gt; en:vanilla-flavor  ]  [ flavor -&gt; en:flavor  ] </t>
  </si>
  <si>
    <t>en:e322,en:e322i,en:e375,en:e500,en:e500ii</t>
  </si>
  <si>
    <t>E322 - Lecithins,E322i - Lecithin,E375 - Nicotinic acid,E500 - Sodium carbonates,E500ii - Sodium hydrogen carbonate</t>
  </si>
  <si>
    <t>http://world-en.openfoodfacts.org/product/0011110854230/cookie-spread-coconut-macaroon-kroger</t>
  </si>
  <si>
    <t>2017-03-09T16:45:30Z</t>
  </si>
  <si>
    <t>Cookie Spread, Coconut Macaroon</t>
  </si>
  <si>
    <t>Sugar, vegetable oil (canola and/or palm), cookies (enriched wheat flour [wheat flour niacin reduced iron, thiamine mononitrate, folic acid] sugar, palm oil, glucose, malt extract,salt, leavening [sodium bicarbonate, ammonium carbonate]), coconut, whole m</t>
  </si>
  <si>
    <t xml:space="preserve"> [ sugar -&gt; en:sugar  ]  [ vegetable-oil -&gt; en:vegetable-oil  ]  [ oil -&gt; en:oil  ]  [ canola-and-or-palm -&gt; en:canola-and-or-palm  ]  [ and-or-palm -&gt; en:and-or-palm  ]  [ or-palm -&gt; en:or-palm  ]  [ palm -&gt; en:palm  ]  [ cookies -&gt; en:cookies  ]  [ enriched-wheat-flour -&gt; en:enriched-wheat-flour  ]  [ wheat-flour -&gt; en:wheat-flour  ]  [ flour -&gt; en:flour  ]  [ wheat-flour-niacin-reduced-iron -&gt; en:wheat-flour-niacin-reduced-iron  ]  [ flour-niacin-reduced-iron -&gt; en:flour-niacin-reduced-iron  ]  [ niacin-reduced-iron -&gt; en:niacin-reduced-iron  ]  [ reduced-iron -&gt; en:reduced-iron  ]  [ iron -&gt; en:iron  ]  [ thiamine-mononitrate -&gt; en:thiamine-mononitrate  ]  [ mononitrate -&gt; en:mononitrate  ]  [ folic-acid-sugar -&gt; en:folic-acid-sugar  ]  [ acid-sugar -&gt; en:acid-sugar  ]  [ sugar -&gt; en:sugar  ]  [ palm-oil -&gt; en:palm-oil  ]  [ oil -&gt; en:oil  ]  [ glucose -&gt; en:glucose  ]  [ malt-extract -&gt; en:malt-extract  ]  [ extract -&gt; en:extract  ]  [ salt -&gt; en:salt  ]  [ leavening -&gt; en:leavening  ]  [ sodium-bicarbonate -&gt; en:e500ii  -&gt; exists  -- ok  ]  [ ammonium-carbonate -&gt; en:e503i  -&gt; exists  -- ok  ]  [ coconut -&gt; en:coconut  ]  [ whole-m -&gt; en:whole-m  ]  [ m -&gt; en:m  ] </t>
  </si>
  <si>
    <t>en:e500,en:e500ii,en:e503,en:e503i</t>
  </si>
  <si>
    <t>E500 - Sodium carbonates,E500ii - Sodium hydrogen carbonate,E503 - Ammonium carbonates,E503i - Ammonium carbonate</t>
  </si>
  <si>
    <t>http://world-en.openfoodfacts.org/product/0011110854254/dry-roasted-unsalted-almonds-kroger</t>
  </si>
  <si>
    <t>Dry Roasted Unsalted Almonds</t>
  </si>
  <si>
    <t>http://world-en.openfoodfacts.org/product/0011110854377/honey-simple-truth-organic</t>
  </si>
  <si>
    <t>2017-03-09T12:13:39Z</t>
  </si>
  <si>
    <t>Organic honey.</t>
  </si>
  <si>
    <t xml:space="preserve"> [ organic-honey -&gt; en:organic-honey  ]  [ honey -&gt; en:honey  ] </t>
  </si>
  <si>
    <t>http://world-en.openfoodfacts.org/product/0011110854384/unsalted-butter-qfc</t>
  </si>
  <si>
    <t>2017-03-09T12:31:14Z</t>
  </si>
  <si>
    <t>Ingredients: cream.</t>
  </si>
  <si>
    <t xml:space="preserve"> [ ingredients -&gt; en:ingredients  ]  [ cream -&gt; en:cream  ] </t>
  </si>
  <si>
    <t>http://world-en.openfoodfacts.org/product/0011110854513/baking-soda-kroger</t>
  </si>
  <si>
    <t>2017-03-09T12:46:24Z</t>
  </si>
  <si>
    <t>Sodium bicarbonate.</t>
  </si>
  <si>
    <t xml:space="preserve"> [ sodium-bicarbonate -&gt; en:e500ii  -&gt; exists  -- ok  ] </t>
  </si>
  <si>
    <t>http://world-en.openfoodfacts.org/product/0011110854599/corn-starch-kroger</t>
  </si>
  <si>
    <t>2015-03-07T03:17:10Z</t>
  </si>
  <si>
    <t>Corn starch</t>
  </si>
  <si>
    <t>en:to-be-completed, en:nutrition-facts-completed, en:ingredients-to-be-completed, en:expiration-date-completed, en:packaging-code-to-be-completed, en:characteristics-to-be-completed, en:categories-to-be-completed, en:brands-completed, en:packaging-to-be-completed, en:quantity-to-be-completed, en:product-name-completed, en:photos-to-be-uploaded</t>
  </si>
  <si>
    <t>en:to-be-completed,en:nutrition-facts-completed,en:ingredients-to-be-completed,en:expiration-date-completed,en:packaging-code-to-be-completed,en:characteristics-to-be-completed,en:categories-to-be-completed,en:brands-completed,en:packaging-to-be-completed,en:quantity-to-be-completed,en:product-name-completed,en:photos-to-be-uploaded</t>
  </si>
  <si>
    <t>To be completed,Nutrition facts completed,Ingredients to be completed,Expiration date completed,Packaging-code-to-be-completed,Characteristics to be completed,Categories to be completed,Brands completed,Packaging to be completed,Quantity to be completed,Product name completed,Photos to be uploaded</t>
  </si>
  <si>
    <t>http://world-en.openfoodfacts.org/product/0011110854629/liquid-water-enhancer-energy-cherry-limeade-kroger</t>
  </si>
  <si>
    <t>2017-03-10T10:56:52Z</t>
  </si>
  <si>
    <t>Liquid Water Enhancer Energy Cherry Limeade</t>
  </si>
  <si>
    <t>Water, citric acid, propylene glycol, caffeine, sodium citrate, sucralose and acesulfame potassium (sweeteners), potassium citrate, natural flavor, red 40, taurine, niacinamide, ginseng extract (panax), guarana extract, potassium sorbate (preservative), p</t>
  </si>
  <si>
    <t xml:space="preserve"> [ water -&gt; en:water  ]  [ citric-acid -&gt; en:e330  -&gt; exists  -- ok  ]  [ propylene-glycol -&gt; en:e1520  -&gt; exists  -- ok  ]  [ caffeine -&gt; en:caffeine  ]  [ sodium-citrate -&gt; en:e331  -&gt; exists  -- ok  ]  [ sucralose-and-acesulfame-potassium -&gt; en:sucralose-and-acesulfame-potassium  ]  [ and-acesulfame-potassium -&gt; en:and-acesulfame-potassium  ]  [ acesulfame-potassium -&gt; en:e950  -&gt; exists  -- ok  ]  [ sweeteners -&gt; en:sweeteners  ]  [ potassium-citrate -&gt; en:e332  -&gt; exists  -- ok  ]  [ natural-flavor -&gt; en:natural-flavor  ]  [ flavor -&gt; en:flavor  ]  [ red-40 -&gt; en:e129  -&gt; exists  -- ok  ]  [ taurine -&gt; en:taurine  ]  [ niacinamide -&gt; en:niacinamide  ]  [ ginseng-extract -&gt; en:ginseng-extract  ]  [ extract -&gt; en:extract  ]  [ panax -&gt; en:panax  ]  [ guarana-extract -&gt; en:guarana-extract  ]  [ extract -&gt; en:extract  ]  [ potassium-sorbate -&gt; en:e202  -&gt; exists  -- ok  ]  [ preservative -&gt; en:preservative  ]  [ p -&gt; en:p  ] </t>
  </si>
  <si>
    <t>en:e129,en:e1520,en:e202,en:e330,en:e331,en:e332,en:e950</t>
  </si>
  <si>
    <t>E129 - Allura red ac,E1520 - Propylene Glycol,E202 - Potassium sorbate,E330 - Citric acid,E331 - Sodium citrates,E332 - Potassium citrates,E950 - Acesulfame k</t>
  </si>
  <si>
    <t>http://world-en.openfoodfacts.org/product/0011110854728/original-jumbo-taco-shells-kroger</t>
  </si>
  <si>
    <t>Original Jumbo Taco Shells</t>
  </si>
  <si>
    <t>Corn masa flour, water, vegetable oil (cottonseed, corn and/or sunflower), salt, toasted corn germ.</t>
  </si>
  <si>
    <t xml:space="preserve"> [ corn-masa-flour -&gt; en:corn-masa-flour  ]  [ masa-flour -&gt; en:masa-flour  ]  [ flour -&gt; en:flour  ]  [ water -&gt; en:water  ]  [ vegetable-oil -&gt; en:vegetable-oil  ]  [ oil -&gt; en:oil  ]  [ cottonseed -&gt; en:cottonseed  ]  [ corn-and-or-sunflower -&gt; en:corn-and-or-sunflower  ]  [ and-or-sunflower -&gt; en:and-or-sunflower  ]  [ or-sunflower -&gt; en:or-sunflower  ]  [ sunflower -&gt; en:sunflower  ]  [ salt -&gt; en:salt  ]  [ toasted-corn-germ -&gt; en:toasted-corn-germ  ]  [ corn-germ -&gt; en:corn-germ  ]  [ germ -&gt; en:germ  ] </t>
  </si>
  <si>
    <t>http://world-en.openfoodfacts.org/product/0011110854759/original-taco-shells-kroger</t>
  </si>
  <si>
    <t>Original Taco Shells</t>
  </si>
  <si>
    <t>http://world-en.openfoodfacts.org/product/0011110854810/whole-water-chestnuts-kroger</t>
  </si>
  <si>
    <t>2017-03-09T12:17:46Z</t>
  </si>
  <si>
    <t>Whole Water Chestnuts</t>
  </si>
  <si>
    <t>Water chestnuts, water, citric acid.</t>
  </si>
  <si>
    <t xml:space="preserve"> [ water-chestnuts -&gt; en:water-chestnuts  ]  [ chestnuts -&gt; en:chestnuts  ]  [ water -&gt; en:water  ]  [ citric-acid -&gt; en:e330  -&gt; exists  -- ok  ] </t>
  </si>
  <si>
    <t>http://world-en.openfoodfacts.org/product/0011110854827/sliced-water-chestnuts-kroger</t>
  </si>
  <si>
    <t>2017-03-09T12:17:44Z</t>
  </si>
  <si>
    <t>Sliced Water Chestnuts</t>
  </si>
  <si>
    <t>Water chestnuts, water and citric acid.</t>
  </si>
  <si>
    <t xml:space="preserve"> [ water-chestnuts -&gt; en:water-chestnuts  ]  [ chestnuts -&gt; en:chestnuts  ]  [ water-and-citric-acid -&gt; en:water-and-citric-acid  ]  [ and-citric-acid -&gt; en:and-citric-acid  ]  [ citric-acid -&gt; en:e330  -&gt; exists  -- ok  ] </t>
  </si>
  <si>
    <t>http://world-en.openfoodfacts.org/product/0011110854865/coconut-water-original-simple-truth-organic</t>
  </si>
  <si>
    <t>Coconut Water, Original</t>
  </si>
  <si>
    <t>Organic coconut water.</t>
  </si>
  <si>
    <t xml:space="preserve"> [ organic-coconut-water -&gt; en:organic-coconut-water  ]  [ coconut-water -&gt; en:coconut-water  ]  [ water -&gt; en:water  ] </t>
  </si>
  <si>
    <t>http://world-en.openfoodfacts.org/product/0011110854957/mini-beef-ravioli-with-meatballs-in-tomato-suace-kroger</t>
  </si>
  <si>
    <t>Mini Beef Ravioli With Meatballs In Tomato Suace</t>
  </si>
  <si>
    <t>Tomato puree (water, tomato paste), beef ravioli (enriched wheat flour [wheat flour, malted barley flour, niacin, ferrous sulfate, thiamin mononitrate, riboflavin, folic acid], water, breadcrumbs [enriched wheat flour {wheat flour, niacin, ferrous sulfate, thiamin mononitrate, riboflavin, folic acid}, dextrose, salt, yeast, soybean oil], beef, textured vegetable protein [soy flour, caramel color], carrots. contains 2% or less: caramel color, salt, citric acid, dehydrated onion, spice extract), meatballs (beef, water, breadcrumbs [enriched wheat flour {wheat flour, niacin, ferrous sulfate, thiamin mononitrate, riboflavin, folic acid}, dextrose, salt, yeast, soybean oil], soy protein concentrate, salt, caramel color, dehydrated onion, spice extracts). contains 2% or less: high fructose corn syrup, modified corn starch, salt, potassium chloride, natural flavor, enzyme modified romano cheese (romano cheese [pasteurized cow's milk, cheese cultures, salt, enzymes], water, salt, disodium phosphate), dehydrated onion, spice extract.</t>
  </si>
  <si>
    <t xml:space="preserve"> [ tomato-puree -&gt; en:tomato-puree  ]  [ puree -&gt; en:puree  ]  [ water -&gt; en:water  ]  [ tomato-paste -&gt; en:tomato-paste  ]  [ paste -&gt; en:paste  ]  [ beef-ravioli -&gt; en:beef-ravioli  ]  [ ravioli -&gt; en:ravioli  ]  [ enriched-wheat-flour -&gt; en:enriched-wheat-flour  ]  [ wheat-flour -&gt; en:wheat-flour  ]  [ flour -&gt; en:flour  ]  [ wheat-flour -&gt; en:wheat-flour  ]  [ flour -&gt; en:flour  ]  [ malted-barley-flour -&gt; en:malted-barley-flour  ]  [ barley-flour -&gt; en:barley-flour  ]  [ flour -&gt; en:flour  ]  [ niacin -&gt; en:e375  -&gt; exists  -- ok  ]  [ ferrous-sulfate -&gt; en:ferrous-sulfate  ]  [ sulfate -&gt; en:sulfate  ]  [ thiamin-mononitrate -&gt; en:thiamin-mononitrate  ]  [ mononitrate -&gt; en:mononitrate  ]  [ riboflavin -&gt; en:e101i  -&gt; exists  -- ok  ]  [ folic-acid -&gt; en:folic-acid  ]  [ acid -&gt; en:acid  ]  [ water -&gt; en:water  ]  [ breadcrumbs -&gt; en:breadcrumbs  ]  [ enriched-wheat-flour-wheat-flour -&gt; en:enriched-wheat-flour-wheat-flour  ]  [ wheat-flour-wheat-flour -&gt; en:wheat-flour-wheat-flour  ]  [ flour-wheat-flour -&gt; en:flour-wheat-flour  ]  [ wheat-flour -&gt; en:wheat-flour  ]  [ flour -&gt; en:flour  ]  [ niacin -&gt; en:e375  -- already seen  ]  [ ferrous-sulfate -&gt; en:ferrous-sulfate  ]  [ sulfate -&gt; en:sulfate  ]  [ thiamin-mononitrate -&gt; en:thiamin-mononitrate  ]  [ mononitrate -&gt; en:mononitrate  ]  [ riboflavin -&gt; en:e101i  -- already seen  ]  [ folic-acid -&gt; en:folic-acid  ]  [ acid -&gt; en:acid  ]  [ dextrose -&gt; en:dextrose  ]  [ salt -&gt; en:salt  ]  [ yeast -&gt; en:yeast  ]  [ soybean-oil -&gt; en:soybean-oil  ]  [ oil -&gt; en:oil  ]  [ beef -&gt; en:beef  ]  [ textured-vegetable-protein -&gt; en:textured-vegetable-protein  ]  [ vegetable-protein -&gt; en:vegetable-protein  ]  [ protein -&gt; en:protein  ]  [ soy-flour -&gt; en:soy-flour  ]  [ flour -&gt; en:flour  ]  [ caramel-color -&gt; en:e150a  -&gt; exists  -- ok  ]  [ carrots-contains-2-or-less -&gt; en:carrots-contains-2-or-less  ]  [ contains-2-or-less -&gt; en:contains-2-or-less  ]  [ 2-or-less -&gt; en:2-or-less  ]  [ or-less -&gt; en:or-less  ]  [ less -&gt; en:less  ]  [ caramel-color -&gt; en:e150a  -- already seen  ]  [ salt -&gt; en:salt  ]  [ citric-acid -&gt; en:e330  -&gt; exists  -- ok  ]  [ dehydrated-onion -&gt; en:dehydrated-onion  ]  [ onion -&gt; en:onion  ]  [ spice-extract -&gt; en:spice-extract  ]  [ extract -&gt; en:extract  ]  [ meatballs -&gt; en:meatballs  ]  [ beef -&gt; en:beef  ]  [ water -&gt; en:water  ]  [ breadcrumbs -&gt; en:breadcrumbs  ]  [ enriched-wheat-flour-wheat-flour -&gt; en:enriched-wheat-flour-wheat-flour  ]  [ wheat-flour-wheat-flour -&gt; en:wheat-flour-wheat-flour  ]  [ flour-wheat-flour -&gt; en:flour-wheat-flour  ]  [ wheat-flour -&gt; en:wheat-flour  ]  [ flour -&gt; en:flour  ]  [ niacin -&gt; en:e375  -- already seen  ]  [ ferrous-sulfate -&gt; en:ferrous-sulfate  ]  [ sulfate -&gt; en:sulfate  ]  [ thiamin-mononitrate -&gt; en:thiamin-mononitrate  ]  [ mononitrate -&gt; en:mononitrate  ]  [ riboflavin -&gt; en:e101i  -- already seen  ]  [ folic-acid -&gt; en:folic-acid  ]  [ acid -&gt; en:acid  ]  [ dextrose -&gt; en:dextrose  ]  [ salt -&gt; en:salt  ]  [ yeast -&gt; en:yeast  ]  [ soybean-oil -&gt; en:soybean-oil  ]  [ oil -&gt; en:oil  ]  [ soy-protein-concentrate -&gt; en:soy-protein-concentrate  ]  [ protein-concentrate -&gt; en:protein-concentrate  ]  [ concentrate -&gt; en:concentrate  ]  [ salt -&gt; en:salt  ]  [ caramel-color -&gt; en:e150a  -- already seen  ]  [ dehydrated-onion -&gt; en:dehydrated-onion  ]  [ onion -&gt; en:onion  ]  [ spice-extracts-contains-2-or-less -&gt; en:spice-extracts-contains-2-or-less  ]  [ extracts-contains-2-or-less -&gt; en:extracts-contains-2-or-less  ]  [ contains-2-or-less -&gt; en:contains-2-or-less  ]  [ 2-or-less -&gt; en:2-or-less  ]  [ or-less -&gt; en:or-less  ]  [ less -&gt; en:less  ]  [ high-fructose-corn-syrup -&gt; en:high-fructose-corn-syrup  ]  [ fructose-corn-syrup -&gt; en:fructose-corn-syrup  ]  [ corn-syrup -&gt; en:corn-syrup  ]  [ syrup -&gt; en:syrup  ]  [ modified-corn-starch -&gt; en:modified-corn-starch  ]  [ corn-starch -&gt; en:corn-starch  ]  [ starch -&gt; en:starch  ]  [ salt -&gt; en:salt  ]  [ potassium-chloride -&gt; en:e508  -&gt; exists  -- ok  ]  [ natural-flavor -&gt; en:natural-flavor  ]  [ flavor -&gt; en:flavor  ]  [ enzyme-modified-romano-cheese -&gt; en:enzyme-modified-romano-cheese  ]  [ modified-romano-cheese -&gt; en:modified-romano-cheese  ]  [ romano-cheese -&gt; en:romano-cheese  ]  [ cheese -&gt; en:cheese  ]  [ romano-cheese -&gt; en:romano-cheese  ]  [ cheese -&gt; en:cheese  ]  [ pasteurized-cow-s-milk -&gt; en:pasteurized-cow-s-milk  ]  [ cow-s-milk -&gt; en:cow-s-milk  ]  [ s-milk -&gt; en:s-milk  ]  [ milk -&gt; en:milk  ]  [ cheese-cultures -&gt; en:cheese-cultures  ]  [ cultures -&gt; en:cultures  ]  [ salt -&gt; en:salt  ]  [ enzymes -&gt; en:enzymes  ]  [ water -&gt; en:water  ]  [ salt -&gt; en:salt  ]  [ disodium-phosphate -&gt; en:e339ii  -&gt; exists  -- ok  ]  [ dehydrated-onion -&gt; en:dehydrated-onion  ]  [ onion -&gt; en:onion  ]  [ spice-extract -&gt; en:spice-extract  ]  [ extract -&gt; en:extract  ] </t>
  </si>
  <si>
    <t>http://world-en.openfoodfacts.org/product/0011110855015/fast-rise-yeast-kroger</t>
  </si>
  <si>
    <t>Fast Rise Yeast</t>
  </si>
  <si>
    <t>Yeast, sorbitan monostearate, ascorbic acid.</t>
  </si>
  <si>
    <t>0.4 g (0.125 tsp)</t>
  </si>
  <si>
    <t xml:space="preserve"> [ yeast -&gt; en:yeast  ]  [ sorbitan-monostearate -&gt; en:e491  -&gt; exists  -- ok  ]  [ ascorbic-acid -&gt; en:e300  -&gt; exists  -- ok  ] </t>
  </si>
  <si>
    <t>en:e300,en:e491</t>
  </si>
  <si>
    <t>E300 - Ascorbic acid,E491 - Sorbitan monostearate</t>
  </si>
  <si>
    <t>http://world-en.openfoodfacts.org/product/0011110855022/active-dry-yeast-kroger</t>
  </si>
  <si>
    <t>Active Dry Yeast</t>
  </si>
  <si>
    <t>Yeast.</t>
  </si>
  <si>
    <t xml:space="preserve"> [ yeast -&gt; en:yeast  ] </t>
  </si>
  <si>
    <t>http://world-en.openfoodfacts.org/product/0011110855206/sweet-salad-pickle-cubes-the-kroger-co</t>
  </si>
  <si>
    <t>Sweet Salad Pickle Cubes</t>
  </si>
  <si>
    <t>Cucumbers, high fructose corn syrup, water, vinegar, contains 2% or less of: salt, lactic acid, calcium chloride, dehydrate red bell pepper, xanthan gum, sodium benzoate (preservative), potassium sorbate (preservative), alum, natural flavor, polysorbate 8</t>
  </si>
  <si>
    <t xml:space="preserve"> [ cucumbers -&gt; en:cucumbers  ]  [ high-fructose-corn-syrup -&gt; en:high-fructose-corn-syrup  ]  [ fructose-corn-syrup -&gt; en:fructose-corn-syrup  ]  [ corn-syrup -&gt; en:corn-syrup  ]  [ syrup -&gt; en:syrup  ]  [ water -&gt; en:water  ]  [ vinegar -&gt; en:vinegar  ]  [ contains-2-or-less-of -&gt; en:contains-2-or-less-of  ]  [ 2-or-less-of -&gt; en:2-or-less-of  ]  [ or-less-of -&gt; en:or-less-of  ]  [ less-of -&gt; en:less-of  ]  [ of -&gt; en:of  ]  [ salt -&gt; en:salt  ]  [ lactic-acid -&gt; en:e270  -&gt; exists  -- ok  ]  [ calcium-chloride -&gt; en:e509  -&gt; exists  -- ok  ]  [ dehydrate-red-bell-pepper -&gt; en:dehydrate-red-bell-pepper  ]  [ red-bell-pepper -&gt; en:red-bell-pepper  ]  [ bell-pepper -&gt; en:bell-pepper  ]  [ pepper -&gt; en:pepper  ]  [ xanthan-gum -&gt; en:e415  -&gt; exists  -- ok  ]  [ sodium-benzoate -&gt; en:e211  -&gt; exists  -- ok  ]  [ preservative -&gt; en:preservative  ]  [ potassium-sorbate -&gt; en:e202  -&gt; exists  -- ok  ]  [ preservative -&gt; en:preservative  ]  [ alum -&gt; en:alum  ]  [ natural-flavor -&gt; en:natural-flavor  ]  [ flavor -&gt; en:flavor  ]  [ polysorbate-8 -&gt; en:polysorbate-8  ]  [ 8 -&gt; en:fd-c  ] </t>
  </si>
  <si>
    <t>en:e202,en:e211,en:e270,en:e415,en:e509</t>
  </si>
  <si>
    <t>E202 - Potassium sorbate,E211 - Sodium benzoate,E270 - Lactic acid,E415 - Xanthan gum,E509 - Calcium chloride</t>
  </si>
  <si>
    <t>http://world-en.openfoodfacts.org/product/0011110855237/sweet-relish-kroger</t>
  </si>
  <si>
    <t>2017-03-09T12:08:57Z</t>
  </si>
  <si>
    <t>Cucumbers, high fructose corn syrup, vinegar, contains less than 2% of: salt, water, lactic acid, calcium chloride, spices (contains mustard), xanthan gum, sodium benzoate and potassium sorbate (preservatives), dehydrated red bell pepper, guar gum, alum, natural flavor, polysorbate 80, yellow 5, blue 1.</t>
  </si>
  <si>
    <t xml:space="preserve"> [ cucumbers -&gt; en:cucumbers  ]  [ high-fructose-corn-syrup -&gt; en:high-fructose-corn-syrup  ]  [ fructose-corn-syrup -&gt; en:fructose-corn-syrup  ]  [ corn-syrup -&gt; en:corn-syrup  ]  [ syrup -&gt; en:syrup  ]  [ vinegar -&gt; en:vinegar  ]  [ contains-less-than-2-of -&gt; en:contains-less-than-2-of  ]  [ less-than-2-of -&gt; en:less-than-2-of  ]  [ than-2-of -&gt; en:than-2-of  ]  [ 2-of -&gt; en:2-of  ]  [ of -&gt; en:of  ]  [ salt -&gt; en:salt  ]  [ water -&gt; en:water  ]  [ lactic-acid -&gt; en:e270  -&gt; exists  -- ok  ]  [ calcium-chloride -&gt; en:e509  -&gt; exists  -- ok  ]  [ spices -&gt; en:spices  ]  [ contains-mustard -&gt; en:contains-mustard  ]  [ mustard -&gt; en:mustard  ]  [ xanthan-gum -&gt; en:e415  -&gt; exists  -- ok  ]  [ sodium-benzoate-and-potassium-sorbate -&gt; en:sodium-benzoate-and-potassium-sorbate  ]  [ benzoate-and-potassium-sorbate -&gt; en:benzoate-and-potassium-sorbate  ]  [ and-potassium-sorbate -&gt; en:and-potassium-sorbate  ]  [ potassium-sorbate -&gt; en:e202  -&gt; exists  -- ok  ]  [ preservatives -&gt; en:preservatives  ]  [ dehydrated-red-bell-pepper -&gt; en:dehydrated-red-bell-pepper  ]  [ red-bell-pepper -&gt; en:red-bell-pepper  ]  [ bell-pepper -&gt; en:bell-pepper  ]  [ pepper -&gt; en:pepper  ]  [ guar-gum -&gt; en:e412  -&gt; exists  -- ok  ]  [ alum -&gt; en:alum  ]  [ natural-flavor -&gt; en:natural-flavor  ]  [ flavor -&gt; en:flavor  ]  [ polysorbate-80 -&gt; en:e433  -&gt; exists  -- ok  ]  [ yellow-5 -&gt; en:e102  -&gt; exists  -- ok  ]  [ blue-1 -&gt; en:e133  -&gt; exists  -- ok  ] </t>
  </si>
  <si>
    <t>en:e102,en:e133,en:e202,en:e270,en:e412,en:e415,en:e433,en:e509</t>
  </si>
  <si>
    <t>E102 - Tartrazine,E133 - Brilliant blue FCF,E202 - Potassium sorbate,E270 - Lactic acid,E412 - Guar gum,E415 - Xanthan gum,E433 - Polyoxyethylene sorbitan monooleate,E509 - Calcium chloride</t>
  </si>
  <si>
    <t>http://world-en.openfoodfacts.org/product/0011110855336/mustard-relish-kroger</t>
  </si>
  <si>
    <t>Mustard Relish</t>
  </si>
  <si>
    <t>Cucumbers, high fructose corn syrup, water, vinegar, spices, salt, mustard bran, lactic acid, calcium chloride, xanthan gum, potassium sorbate (preservative), natural flavor, polysorbate 80, alum, yellow 5.</t>
  </si>
  <si>
    <t xml:space="preserve"> [ cucumbers -&gt; en:cucumbers  ]  [ high-fructose-corn-syrup -&gt; en:high-fructose-corn-syrup  ]  [ fructose-corn-syrup -&gt; en:fructose-corn-syrup  ]  [ corn-syrup -&gt; en:corn-syrup  ]  [ syrup -&gt; en:syrup  ]  [ water -&gt; en:water  ]  [ vinegar -&gt; en:vinegar  ]  [ spices -&gt; en:spices  ]  [ salt -&gt; en:salt  ]  [ mustard-bran -&gt; en:mustard-bran  ]  [ bran -&gt; en:bran  ]  [ lactic-acid -&gt; en:e270  -&gt; exists  -- ok  ]  [ calcium-chloride -&gt; en:e509  -&gt; exists  -- ok  ]  [ xanthan-gum -&gt; en:e415  -&gt; exists  -- ok  ]  [ potassium-sorbate -&gt; en:e202  -&gt; exists  -- ok  ]  [ preservative -&gt; en:preservative  ]  [ natural-flavor -&gt; en:natural-flavor  ]  [ flavor -&gt; en:flavor  ]  [ polysorbate-80 -&gt; en:e433  -&gt; exists  -- ok  ]  [ alum -&gt; en:alum  ]  [ yellow-5 -&gt; en:e102  -&gt; exists  -- ok  ] </t>
  </si>
  <si>
    <t>en:e102,en:e202,en:e270,en:e415,en:e433,en:e509</t>
  </si>
  <si>
    <t>E102 - Tartrazine,E202 - Potassium sorbate,E270 - Lactic acid,E415 - Xanthan gum,E433 - Polyoxyethylene sorbitan monooleate,E509 - Calcium chloride</t>
  </si>
  <si>
    <t>http://world-en.openfoodfacts.org/product/0011110855374/dill-pickle-relish-kroger</t>
  </si>
  <si>
    <t>Dill Pickle Relish</t>
  </si>
  <si>
    <t>Cucumbers, water, salt, contains less than 2% of: vinegar, lactic acid, calcium chloride, xanthan gum, sodium benzoate (preservative), potassium sorbate (preservative), dehydrated red bell pepper, natural flavor, polysorbate 80, yellow 5.</t>
  </si>
  <si>
    <t xml:space="preserve"> [ cucumbers -&gt; en:cucumbers  ]  [ water -&gt; en:water  ]  [ salt -&gt; en:salt  ]  [ contains-less-than-2-of -&gt; en:contains-less-than-2-of  ]  [ less-than-2-of -&gt; en:less-than-2-of  ]  [ than-2-of -&gt; en:than-2-of  ]  [ 2-of -&gt; en:2-of  ]  [ of -&gt; en:of  ]  [ vinegar -&gt; en:vinegar  ]  [ lactic-acid -&gt; en:e270  -&gt; exists  -- ok  ]  [ calcium-chloride -&gt; en:e509  -&gt; exists  -- ok  ]  [ xanthan-gum -&gt; en:e415  -&gt; exists  -- ok  ]  [ sodium-benzoate -&gt; en:e211  -&gt; exists  -- ok  ]  [ preservative -&gt; en:preservative  ]  [ potassium-sorbate -&gt; en:e202  -&gt; exists  -- ok  ]  [ preservative -&gt; en:preservative  ]  [ dehydrated-red-bell-pepper -&gt; en:dehydrated-red-bell-pepper  ]  [ red-bell-pepper -&gt; en:red-bell-pepper  ]  [ bell-pepper -&gt; en:bell-pepper  ]  [ pepper -&gt; en:pepper  ]  [ natural-flavor -&gt; en:natural-flavor  ]  [ flavor -&gt; en:flavor  ]  [ polysorbate-80 -&gt; en:e433  -&gt; exists  -- ok  ]  [ yellow-5 -&gt; en:e102  -&gt; exists  -- ok  ] </t>
  </si>
  <si>
    <t>en:e102,en:e202,en:e211,en:e270,en:e415,en:e433,en:e509</t>
  </si>
  <si>
    <t>E102 - Tartrazine,E202 - Potassium sorbate,E211 - Sodium benzoate,E270 - Lactic acid,E415 - Xanthan gum,E433 - Polyoxyethylene sorbitan monooleate,E509 - Calcium chloride</t>
  </si>
  <si>
    <t>http://world-en.openfoodfacts.org/product/0011110855381/sweet-relish-kroger</t>
  </si>
  <si>
    <t>Cucumbers, high fructose corn syrup, vinegar, contains less than 2% of: salt, water, lactic acid, spices (contains mustard), calcium chloride, xanthan gum, sodium benzoate and potassium sorbate (preservatives), dehydrated red bell pepper, natural flavor, polysorbate 80, yellow 5, blue 1.</t>
  </si>
  <si>
    <t xml:space="preserve"> [ cucumbers -&gt; en:cucumbers  ]  [ high-fructose-corn-syrup -&gt; en:high-fructose-corn-syrup  ]  [ fructose-corn-syrup -&gt; en:fructose-corn-syrup  ]  [ corn-syrup -&gt; en:corn-syrup  ]  [ syrup -&gt; en:syrup  ]  [ vinegar -&gt; en:vinegar  ]  [ contains-less-than-2-of -&gt; en:contains-less-than-2-of  ]  [ less-than-2-of -&gt; en:less-than-2-of  ]  [ than-2-of -&gt; en:than-2-of  ]  [ 2-of -&gt; en:2-of  ]  [ of -&gt; en:of  ]  [ salt -&gt; en:salt  ]  [ water -&gt; en:water  ]  [ lactic-acid -&gt; en:e270  -&gt; exists  -- ok  ]  [ spices -&gt; en:spices  ]  [ contains-mustard -&gt; en:contains-mustard  ]  [ mustard -&gt; en:mustard  ]  [ calcium-chloride -&gt; en:e509  -&gt; exists  -- ok  ]  [ xanthan-gum -&gt; en:e415  -&gt; exists  -- ok  ]  [ sodium-benzoate-and-potassium-sorbate -&gt; en:sodium-benzoate-and-potassium-sorbate  ]  [ benzoate-and-potassium-sorbate -&gt; en:benzoate-and-potassium-sorbate  ]  [ and-potassium-sorbate -&gt; en:and-potassium-sorbate  ]  [ potassium-sorbate -&gt; en:e202  -&gt; exists  -- ok  ]  [ preservatives -&gt; en:preservatives  ]  [ dehydrated-red-bell-pepper -&gt; en:dehydrated-red-bell-pepper  ]  [ red-bell-pepper -&gt; en:red-bell-pepper  ]  [ bell-pepper -&gt; en:bell-pepper  ]  [ pepper -&gt; en:pepper  ]  [ natural-flavor -&gt; en:natural-flavor  ]  [ flavor -&gt; en:flavor  ]  [ polysorbate-80 -&gt; en:e433  -&gt; exists  -- ok  ]  [ yellow-5 -&gt; en:e102  -&gt; exists  -- ok  ]  [ blue-1 -&gt; en:e133  -&gt; exists  -- ok  ] </t>
  </si>
  <si>
    <t>en:e102,en:e133,en:e202,en:e270,en:e415,en:e433,en:e509</t>
  </si>
  <si>
    <t>E102 - Tartrazine,E133 - Brilliant blue FCF,E202 - Potassium sorbate,E270 - Lactic acid,E415 - Xanthan gum,E433 - Polyoxyethylene sorbitan monooleate,E509 - Calcium chloride</t>
  </si>
  <si>
    <t>http://world-en.openfoodfacts.org/product/0011110855480/hot-dog-relish-kroger</t>
  </si>
  <si>
    <t>Cucumbers, high fructose corn syrup, water, vinegar, salt, spices, lactic acid, mustard bran, calcium chloride, sodium benzoate (preservative), malic acid, xanthan gum, potassium sorbate (preservative), natural flavor, polysorbate 80, alum, yellow 5.</t>
  </si>
  <si>
    <t xml:space="preserve"> [ cucumbers -&gt; en:cucumbers  ]  [ high-fructose-corn-syrup -&gt; en:high-fructose-corn-syrup  ]  [ fructose-corn-syrup -&gt; en:fructose-corn-syrup  ]  [ corn-syrup -&gt; en:corn-syrup  ]  [ syrup -&gt; en:syrup  ]  [ water -&gt; en:water  ]  [ vinegar -&gt; en:vinegar  ]  [ salt -&gt; en:salt  ]  [ spices -&gt; en:spices  ]  [ lactic-acid -&gt; en:e270  -&gt; exists  -- ok  ]  [ mustard-bran -&gt; en:mustard-bran  ]  [ bran -&gt; en:bran  ]  [ calcium-chloride -&gt; en:e509  -&gt; exists  -- ok  ]  [ sodium-benzoate -&gt; en:e211  -&gt; exists  -- ok  ]  [ preservative -&gt; en:preservative  ]  [ malic-acid -&gt; en:e296  -&gt; exists  -- ok  ]  [ xanthan-gum -&gt; en:e415  -&gt; exists  -- ok  ]  [ potassium-sorbate -&gt; en:e202  -&gt; exists  -- ok  ]  [ preservative -&gt; en:preservative  ]  [ natural-flavor -&gt; en:natural-flavor  ]  [ flavor -&gt; en:flavor  ]  [ polysorbate-80 -&gt; en:e433  -&gt; exists  -- ok  ]  [ alum -&gt; en:alum  ]  [ yellow-5 -&gt; en:e102  -&gt; exists  -- ok  ] </t>
  </si>
  <si>
    <t>en:e102,en:e202,en:e211,en:e270,en:e296,en:e415,en:e433,en:e509</t>
  </si>
  <si>
    <t>E102 - Tartrazine,E202 - Potassium sorbate,E211 - Sodium benzoate,E270 - Lactic acid,E296 - Malic acid,E415 - Xanthan gum,E433 - Polyoxyethylene sorbitan monooleate,E509 - Calcium chloride</t>
  </si>
  <si>
    <t>http://world-en.openfoodfacts.org/product/0011110855497/fruit-rings-multi-grain-cereal-kroger</t>
  </si>
  <si>
    <t>Fruit Rings Multi-Grain Cereal</t>
  </si>
  <si>
    <t>Sugar, whole grain corn flour, wheat flour, whole grain oat flour, oat fiber, soluble corn fiber, canola oil, salt, dicalcium phosphate, natural flavors (orange, lemon, cherry, blueberry, raspberry, lime and other natural flavors), red 40, blue 1, yellow</t>
  </si>
  <si>
    <t>42 g (1 CONTAINER)</t>
  </si>
  <si>
    <t xml:space="preserve"> [ sugar -&gt; en:sugar  ]  [ whole-grain-corn-flour -&gt; en:whole-grain-corn-flour  ]  [ grain-corn-flour -&gt; en:grain-corn-flour  ]  [ corn-flour -&gt; en:corn-flour  ]  [ flour -&gt; en:flour  ]  [ wheat-flour -&gt; en:wheat-flour  ]  [ flour -&gt; en:flour  ]  [ whole-grain-oat-flour -&gt; en:whole-grain-oat-flour  ]  [ grain-oat-flour -&gt; en:grain-oat-flour  ]  [ oat-flour -&gt; en:oat-flour  ]  [ flour -&gt; en:flour  ]  [ oat-fiber -&gt; en:oat-fiber  ]  [ fiber -&gt; en:fiber  ]  [ soluble-corn-fiber -&gt; en:soluble-corn-fiber  ]  [ corn-fiber -&gt; en:corn-fiber  ]  [ fiber -&gt; en:fiber  ]  [ canola-oil -&gt; en:canola-oil  ]  [ oil -&gt; en:oil  ]  [ salt -&gt; en:salt  ]  [ dicalcium-phosphate -&gt; en:e341ii  -&gt; exists  -- ok  ]  [ natural-flavors -&gt; en:natural-flavors  ]  [ flavors -&gt; en:flavors  ]  [ orange -&gt; en:orange  ]  [ lemon -&gt; en:lemon  ]  [ cherry -&gt; en:cherry  ]  [ blueberry -&gt; en:blueberry  ]  [ raspberry -&gt; en:raspberry  ]  [ lime-and-other -&gt; en:lime-and-other  ]  [ and-other -&gt; en:and-other  ]  [ other -&gt; en:other  ]  [ natural-flavors -&gt; en:natural-flavors  ]  [ flavors -&gt; en:flavors  ]  [ red-40 -&gt; en:e129  -&gt; exists  -- ok  ]  [ blue-1 -&gt; en:e133  -&gt; exists  -- ok  ]  [ yellow -&gt; en:yellow  ] </t>
  </si>
  <si>
    <t>en:e129,en:e133,en:e341,en:e341ii</t>
  </si>
  <si>
    <t>E129 - Allura red ac,E133 - Brilliant blue FCF,E341 - Calcium phosphates,E341ii - Dicalcium phosphate</t>
  </si>
  <si>
    <t>http://world-en.openfoodfacts.org/product/0011110855510/free-flowing-salt-kroger</t>
  </si>
  <si>
    <t>Free-Flowing Salt</t>
  </si>
  <si>
    <t>Salt, calcium silicate (an anticaking agent).</t>
  </si>
  <si>
    <t xml:space="preserve"> [ salt -&gt; en:salt  ]  [ calcium-silicate -&gt; en:e552  -&gt; exists  -- ok  ]  [ an-anticaking-agent -&gt; en:an-anticaking-agent  ]  [ anticaking-agent -&gt; en:anticaking-agent  ]  [ agent -&gt; en:agent  ] </t>
  </si>
  <si>
    <t>en:e552</t>
  </si>
  <si>
    <t>E552 - Calcium silicate</t>
  </si>
  <si>
    <t>http://world-en.openfoodfacts.org/product/0011110855527/iodized-salt-kroger</t>
  </si>
  <si>
    <t>Iodized Salt</t>
  </si>
  <si>
    <t>Salt, calcium silicate (an anticaking agent), dextrose, potassium iodine.</t>
  </si>
  <si>
    <t xml:space="preserve"> [ salt -&gt; en:salt  ]  [ calcium-silicate -&gt; en:e552  -&gt; exists  -- ok  ]  [ an-anticaking-agent -&gt; en:an-anticaking-agent  ]  [ anticaking-agent -&gt; en:anticaking-agent  ]  [ agent -&gt; en:agent  ]  [ dextrose -&gt; en:dextrose  ]  [ potassium-iodine -&gt; en:potassium-iodine  ]  [ iodine -&gt; en:iodine  ] </t>
  </si>
  <si>
    <t>http://world-en.openfoodfacts.org/product/0011110855640/sweet-relish-pickle-the-kroger-co</t>
  </si>
  <si>
    <t>2017-03-09T20:51:20Z</t>
  </si>
  <si>
    <t>Sweet Relish Pickle</t>
  </si>
  <si>
    <t>Cucumbers, water, vinegar, salt, lactic acid, sucralose, calcium chloride, xanthan gum, celery seeds, mustard seeds, sodium benzoate (preservative), dehydrated red bell pepper, potassium sorbate (preservative), natural flavor, polysorbate 80, alum, yellow</t>
  </si>
  <si>
    <t xml:space="preserve"> [ cucumbers -&gt; en:cucumbers  ]  [ water -&gt; en:water  ]  [ vinegar -&gt; en:vinegar  ]  [ salt -&gt; en:salt  ]  [ lactic-acid -&gt; en:e270  -&gt; exists  -- ok  ]  [ sucralose -&gt; en:e955  -&gt; exists  -- ok  ]  [ calcium-chloride -&gt; en:e509  -&gt; exists  -- ok  ]  [ xanthan-gum -&gt; en:e415  -&gt; exists  -- ok  ]  [ celery-seeds -&gt; en:celery-seeds  ]  [ seeds -&gt; en:seeds  ]  [ mustard-seeds -&gt; en:mustard-seeds  ]  [ seeds -&gt; en:seeds  ]  [ sodium-benzoate -&gt; en:e211  -&gt; exists  -- ok  ]  [ preservative -&gt; en:preservative  ]  [ dehydrated-red-bell-pepper -&gt; en:dehydrated-red-bell-pepper  ]  [ red-bell-pepper -&gt; en:red-bell-pepper  ]  [ bell-pepper -&gt; en:bell-pepper  ]  [ pepper -&gt; en:pepper  ]  [ potassium-sorbate -&gt; en:e202  -&gt; exists  -- ok  ]  [ preservative -&gt; en:preservative  ]  [ natural-flavor -&gt; en:natural-flavor  ]  [ flavor -&gt; en:flavor  ]  [ polysorbate-80 -&gt; en:e433  -&gt; exists  -- ok  ]  [ alum -&gt; en:alum  ]  [ yellow -&gt; en:yellow  ] </t>
  </si>
  <si>
    <t>en:e202,en:e211,en:e270,en:e415,en:e433,en:e509,en:e955</t>
  </si>
  <si>
    <t>E202 - Potassium sorbate,E211 - Sodium benzoate,E270 - Lactic acid,E415 - Xanthan gum,E433 - Polyoxyethylene sorbitan monooleate,E509 - Calcium chloride,E955 - Sucralose</t>
  </si>
  <si>
    <t>http://world-en.openfoodfacts.org/product/0011110855688/sweet-relish-kroger</t>
  </si>
  <si>
    <t>Sweet Relish.</t>
  </si>
  <si>
    <t>http://world-en.openfoodfacts.org/product/0011110855749/zero-calorie-sweetener-with-aspartame-kroger</t>
  </si>
  <si>
    <t>Zero Calorie Sweetener With Aspartame</t>
  </si>
  <si>
    <t>Dextrose with maltodextrin, aspartame*.</t>
  </si>
  <si>
    <t xml:space="preserve"> [ dextrose-with-maltodextrin -&gt; en:dextrose-with-maltodextrin  ]  [ with-maltodextrin -&gt; en:with-maltodextrin  ]  [ maltodextrin -&gt; en:maltodextrin  ]  [ aspartame -&gt; en:e951  -&gt; exists  -- ok  ] </t>
  </si>
  <si>
    <t>en:e951</t>
  </si>
  <si>
    <t>E951 - Aspartame</t>
  </si>
  <si>
    <t>http://world-en.openfoodfacts.org/product/0011110855923/relish-sweet-kroger</t>
  </si>
  <si>
    <t>Relish, Sweet</t>
  </si>
  <si>
    <t>http://world-en.openfoodfacts.org/product/0011110855954/harvest-whole-green-beans-private-selection</t>
  </si>
  <si>
    <t>Harvest Whole Green Beans</t>
  </si>
  <si>
    <t>http://world-en.openfoodfacts.org/product/0011110856050/kroger</t>
  </si>
  <si>
    <t>2012-11-28T08:21:03Z</t>
  </si>
  <si>
    <t>http://world-en.openfoodfacts.org/product/0011110856074/pure-vegetable-oil-kroger</t>
  </si>
  <si>
    <t>Pure Vegetable Oil</t>
  </si>
  <si>
    <t>Soybean oil.</t>
  </si>
  <si>
    <t xml:space="preserve"> [ soybean-oil -&gt; en:soybean-oil  ]  [ oil -&gt; en:oil  ] </t>
  </si>
  <si>
    <t>http://world-en.openfoodfacts.org/product/0011110856272/toaster-treats-pastries-kroger</t>
  </si>
  <si>
    <t>Toaster Treats Pastries</t>
  </si>
  <si>
    <t>Enriched wheat flour (wheat flour, niacin, reduced iron, thiamine, mononitrate [vitamin b1], riboflavin [vitamin b2], folic acid), high fructose corn syrup, corn syrup, sugar, palm oil, whole wheat flour, brown sugar, whey permeate, dextrose, modified cor</t>
  </si>
  <si>
    <t>52 g (1 PASTRY)</t>
  </si>
  <si>
    <t xml:space="preserve"> [ enriched-wheat-flour -&gt; en:enriched-wheat-flour  ]  [ wheat-flour -&gt; en:wheat-flour  ]  [ flour -&gt; en:flour  ]  [ wheat-flour -&gt; en:wheat-flour  ]  [ flour -&gt; en:flour  ]  [ niacin -&gt; en:e375  -&gt; exists  -- ok  ]  [ reduced-iron -&gt; en:reduced-iron  ]  [ iron -&gt; en:iron  ]  [ thiamine -&gt; en:thiamine  ]  [ mononitrate -&gt; en:mononitrate  ]  [ vitamin-b1 -&gt; en:vitamin-b1  ]  [ b1 -&gt; en:b1  ]  [ riboflavin -&gt; en:e101i  -&gt; exists  -- ok  ]  [ vitamin-b2 -&gt; en:e101i  -- already seen  ]  [ folic-acid -&gt; en:folic-acid  ]  [ acid -&gt; en:acid  ]  [ high-fructose-corn-syrup -&gt; en:high-fructose-corn-syrup  ]  [ fructose-corn-syrup -&gt; en:fructose-corn-syrup  ]  [ corn-syrup -&gt; en:corn-syrup  ]  [ syrup -&gt; en:syrup  ]  [ corn-syrup -&gt; en:corn-syrup  ]  [ syrup -&gt; en:syrup  ]  [ sugar -&gt; en:sugar  ]  [ palm-oil -&gt; en:palm-oil  ]  [ oil -&gt; en:oil  ]  [ whole-wheat-flour -&gt; en:whole-wheat-flour  ]  [ wheat-flour -&gt; en:wheat-flour  ]  [ flour -&gt; en:flour  ]  [ brown-sugar -&gt; en:brown-sugar  ]  [ sugar -&gt; en:sugar  ]  [ whey-permeate -&gt; en:whey-permeate  ]  [ permeate -&gt; en:permeate  ]  [ dextrose -&gt; en:dextrose  ]  [ modified-cor -&gt; en:modified-cor  ]  [ cor -&gt; en:cor  ] </t>
  </si>
  <si>
    <t>http://world-en.openfoodfacts.org/product/0011110856289/pure-corn-oil-kroger</t>
  </si>
  <si>
    <t>Pure Corn Oil</t>
  </si>
  <si>
    <t>Corn oil.</t>
  </si>
  <si>
    <t xml:space="preserve"> [ corn-oil -&gt; en:corn-oil  ]  [ oil -&gt; en:oil  ] </t>
  </si>
  <si>
    <t>http://world-en.openfoodfacts.org/product/0011110856326/puree-canola-oil-kroger</t>
  </si>
  <si>
    <t>Puree Canola Oil</t>
  </si>
  <si>
    <t>Canola oil.</t>
  </si>
  <si>
    <t xml:space="preserve"> [ canola-oil -&gt; en:canola-oil  ]  [ oil -&gt; en:oil  ] </t>
  </si>
  <si>
    <t>http://world-en.openfoodfacts.org/product/0011110856340/pure-canola-oil-kroger</t>
  </si>
  <si>
    <t>Pure Canola Oil</t>
  </si>
  <si>
    <t>http://world-en.openfoodfacts.org/product/0011110856371/pure-canola-oil-kroger</t>
  </si>
  <si>
    <t>http://world-en.openfoodfacts.org/product/0011110856487/extra-virgin-olive-oil-the-kroger-co</t>
  </si>
  <si>
    <t>2017-03-10T10:46:24Z</t>
  </si>
  <si>
    <t>http://world-en.openfoodfacts.org/product/0011110856531/unsweetened-applesauce-simple-truth-organic</t>
  </si>
  <si>
    <t>Organic apples, water,ascorbic acid (to maintain color). distributed byt the kroger co., cincinnati, ohio 45202 certified organic by deffa columbus, oh 43214</t>
  </si>
  <si>
    <t xml:space="preserve"> [ organic-apples -&gt; en:organic-apples  ]  [ apples -&gt; en:apples  ]  [ water -&gt; en:water  ]  [ ascorbic-acid -&gt; en:e300  -&gt; exists  -- ok  ]  [ to-maintain-color-distributed-byt-the-kroger-co -&gt; en:to-maintain-color-distributed-byt-the-kroger-co  ]  [ maintain-color-distributed-byt-the-kroger-co -&gt; en:maintain-color-distributed-byt-the-kroger-co  ]  [ color-distributed-byt-the-kroger-co -&gt; en:color-distributed-byt-the-kroger-co  ]  [ distributed-byt-the-kroger-co -&gt; en:distributed-byt-the-kroger-co  ]  [ byt-the-kroger-co -&gt; en:byt-the-kroger-co  ]  [ the-kroger-co -&gt; en:the-kroger-co  ]  [ kroger-co -&gt; en:kroger-co  ]  [ co -&gt; en:co  ]  [ cincinnati -&gt; en:cincinnati  ]  [ ohio-45202-certified-organic-by-deffa-columbus -&gt; en:ohio-45202-certified-organic-by-deffa-columbus  ]  [ 45202-certified-organic-by-deffa-columbus -&gt; en:45202-certified-organic-by-deffa-columbus  ]  [ certified-organic-by-deffa-columbus -&gt; en:certified-organic-by-deffa-columbus  ]  [ organic-by-deffa-columbus -&gt; en:organic-by-deffa-columbus  ]  [ by-deffa-columbus -&gt; en:by-deffa-columbus  ]  [ deffa-columbus -&gt; en:deffa-columbus  ]  [ columbus -&gt; en:columbus  ]  [ oh-43214 -&gt; en:oh-43214  ]  [ 43214 -&gt; en:43214  ] </t>
  </si>
  <si>
    <t>http://world-en.openfoodfacts.org/product/0011110856579/organic-applesauce-simply-truth</t>
  </si>
  <si>
    <t>Organic Applesauce</t>
  </si>
  <si>
    <t>Simply Truth</t>
  </si>
  <si>
    <t>simply-truth</t>
  </si>
  <si>
    <t>Organic apples, organic sugar, organic cinnamon, water, ascorbic acid (to maintain color).</t>
  </si>
  <si>
    <t xml:space="preserve"> [ organic-apples -&gt; en:organic-apples  ]  [ apples -&gt; en:apples  ]  [ organic-sugar -&gt; en:organic-sugar  ]  [ sugar -&gt; en:sugar  ]  [ organic-cinnamon -&gt; en:organic-cinnamon  ]  [ cinnamon -&gt; en:cinnamon  ]  [ water -&gt; en:water  ]  [ ascorbic-acid -&gt; en:e300  -&gt; exists  -- ok  ]  [ to-maintain-color -&gt; en:to-maintain-color  ]  [ maintain-color -&gt; en:maintain-color  ]  [ color -&gt; en:colour  ] </t>
  </si>
  <si>
    <t>http://world-en.openfoodfacts.org/product/0011110856593/harvest-whole-yellow-wax-green-beans-private-selection</t>
  </si>
  <si>
    <t>2017-03-09T13:53:04Z</t>
  </si>
  <si>
    <t>Harvest Whole Yellow Wax &amp; Green Beans</t>
  </si>
  <si>
    <t>Whole green beans, whole yellow wax beans</t>
  </si>
  <si>
    <t>83 g (0.068 cup)</t>
  </si>
  <si>
    <t xml:space="preserve"> [ whole-green-beans -&gt; en:whole-green-beans  ]  [ green-beans -&gt; en:green-beans  ]  [ beans -&gt; en:beans  ]  [ whole-yellow-wax-beans -&gt; en:whole-yellow-wax-beans  ]  [ yellow-wax-beans -&gt; en:yellow-wax-beans  ]  [ wax-beans -&gt; en:wax-beans  ]  [ beans -&gt; en:beans  ] </t>
  </si>
  <si>
    <t>http://world-en.openfoodfacts.org/product/0011110856616/edamame-unshelled-tender-soybeans-with-a-slightly-nutty-flavor-private-selection</t>
  </si>
  <si>
    <t>Edamame, Unshelled Tender Soybeans With A Slightly Nutty Flavor</t>
  </si>
  <si>
    <t>Edamame (soybean in pod)</t>
  </si>
  <si>
    <t xml:space="preserve"> [ edamame -&gt; en:edamame  ]  [ soybean-in-pod -&gt; en:soybean-in-pod  ]  [ in-pod -&gt; en:in-pod  ]  [ pod -&gt; en:pod  ] </t>
  </si>
  <si>
    <t>http://world-en.openfoodfacts.org/product/0011110856661/unsweetened-applesauce-simple-truth-organic</t>
  </si>
  <si>
    <t>Organic apples, water, ascorbic acid (to maintain color).</t>
  </si>
  <si>
    <t xml:space="preserve"> [ organic-apples -&gt; en:organic-apples  ]  [ apples -&gt; en:apples  ]  [ water -&gt; en:water  ]  [ ascorbic-acid -&gt; en:e300  -&gt; exists  -- ok  ]  [ to-maintain-color -&gt; en:to-maintain-color  ]  [ maintain-color -&gt; en:maintain-color  ]  [ color -&gt; en:colour  ] </t>
  </si>
  <si>
    <t>http://world-en.openfoodfacts.org/product/0011110856692/handpicked-broccoli-florets-private-selection</t>
  </si>
  <si>
    <t>Handpicked Broccoli Florets</t>
  </si>
  <si>
    <t>85 g (85 GRM)</t>
  </si>
  <si>
    <t>http://world-en.openfoodfacts.org/product/0011110856753/vegetable-oil-cooking-spray-kroger</t>
  </si>
  <si>
    <t>Vegetable Oil Cooking Spray</t>
  </si>
  <si>
    <t>Soybean oil**, soy lecithin, dimethyl silicon (for anti-foaming), propellant.</t>
  </si>
  <si>
    <t xml:space="preserve"> [ soybean-oil -&gt; en:soybean-oil  ]  [ oil -&gt; en:oil  ]  [ soy-lecithin -&gt; en:soy-lecithin  ]  [ lecithin -&gt; en:e322i  -&gt; exists  -- ok  ]  [ dimethyl-silicon -&gt; en:dimethyl-silicon  ]  [ silicon -&gt; en:silicon  ]  [ for-anti-foaming -&gt; en:for-anti-foaming  ]  [ anti-foaming -&gt; en:anti-foaming  ]  [ foaming -&gt; en:foaming  ]  [ propellant -&gt; en:propellant  ] </t>
  </si>
  <si>
    <t>http://world-en.openfoodfacts.org/product/0011110856777/cinnamon-applesauce-simple-truth-organic</t>
  </si>
  <si>
    <t>http://world-en.openfoodfacts.org/product/0011110856784/maple-syrup-the-kroger-co</t>
  </si>
  <si>
    <t>2017-03-10T10:44:30Z</t>
  </si>
  <si>
    <t>Ingredients: organic maple syrup.</t>
  </si>
  <si>
    <t xml:space="preserve"> [ ingredients -&gt; en:ingredients  ]  [ organic-maple-syrup -&gt; en:organic-maple-syrup  ]  [ maple-syrup -&gt; en:maple-syrup  ]  [ syrup -&gt; en:syrup  ] </t>
  </si>
  <si>
    <t>http://world-en.openfoodfacts.org/product/0011110856807/canola-oil-cooking-spray-kroger</t>
  </si>
  <si>
    <t>Canola oil**, soy lecithin, dimethyl silicon (for anti-foaming), propellant.</t>
  </si>
  <si>
    <t xml:space="preserve"> [ canola-oil -&gt; en:canola-oil  ]  [ oil -&gt; en:oil  ]  [ soy-lecithin -&gt; en:soy-lecithin  ]  [ lecithin -&gt; en:e322i  -&gt; exists  -- ok  ]  [ dimethyl-silicon -&gt; en:dimethyl-silicon  ]  [ silicon -&gt; en:silicon  ]  [ for-anti-foaming -&gt; en:for-anti-foaming  ]  [ anti-foaming -&gt; en:anti-foaming  ]  [ foaming -&gt; en:foaming  ]  [ propellant -&gt; en:propellant  ] </t>
  </si>
  <si>
    <t>http://world-en.openfoodfacts.org/product/0011110857071/traditional-pasta-sauce-kroger</t>
  </si>
  <si>
    <t>Traditional Pasta Sauce</t>
  </si>
  <si>
    <t>http://world-en.openfoodfacts.org/product/0011110857088/tomato-basil-pasta-sauce-kroger</t>
  </si>
  <si>
    <t>Tomato &amp; Basil Pasta Sauce</t>
  </si>
  <si>
    <t>Tomato puree (water, tomato paste), tomatoes, sugar, soybean oil, salt, dried onions, dried garlic, spices, lemon juice concentrate, romano cheese (cultured part-skim milk, salt and enzymes) and basil.</t>
  </si>
  <si>
    <t xml:space="preserve"> [ tomato-puree -&gt; en:tomato-puree  ]  [ puree -&gt; en:puree  ]  [ water -&gt; en:water  ]  [ tomato-paste -&gt; en:tomato-paste  ]  [ paste -&gt; en:paste  ]  [ tomatoes -&gt; en:tomatoes  ]  [ sugar -&gt; en:sugar  ]  [ soybean-oil -&gt; en:soybean-oil  ]  [ oil -&gt; en:oil  ]  [ salt -&gt; en:salt  ]  [ dried-onions -&gt; en:dried-onions  ]  [ onions -&gt; en:onions  ]  [ dried-garlic -&gt; en:dried-garlic  ]  [ garlic -&gt; en:garlic  ]  [ spices -&gt; en:spices  ]  [ lemon-juice-concentrate -&gt; en:lemon-juice-concentrate  ]  [ juice-concentrate -&gt; en:juice-concentrate  ]  [ concentrate -&gt; en:concentrate  ]  [ romano-cheese -&gt; en:romano-cheese  ]  [ cheese -&gt; en:cheese  ]  [ cultured-part-skim-milk -&gt; en:cultured-part-skim-milk  ]  [ part-skim-milk -&gt; en:part-skim-milk  ]  [ skim-milk -&gt; en:skim-milk  ]  [ milk -&gt; en:milk  ]  [ salt-and-enzymes-and-basil -&gt; en:salt-and-enzymes-and-basil  ]  [ and-enzymes-and-basil -&gt; en:and-enzymes-and-basil  ]  [ enzymes-and-basil -&gt; en:enzymes-and-basil  ]  [ and-basil -&gt; en:and-basil  ]  [ basil -&gt; en:basil  ] </t>
  </si>
  <si>
    <t>http://world-en.openfoodfacts.org/product/0011110857132/cut-green-beans-simple-truth-organic</t>
  </si>
  <si>
    <t>Organic green beans, water, sea salt.</t>
  </si>
  <si>
    <t xml:space="preserve"> [ organic-green-beans -&gt; en:organic-green-beans  ]  [ green-beans -&gt; en:green-beans  ]  [ beans -&gt; en:beans  ]  [ water -&gt; en:water  ]  [ sea-salt -&gt; en:sea-salt  ]  [ salt -&gt; en:salt  ] </t>
  </si>
  <si>
    <t>http://world-en.openfoodfacts.org/product/0011110857187/iced-coffee-beverage-vanilla-kroger</t>
  </si>
  <si>
    <t>Iced Coffee Beverage, Vanilla</t>
  </si>
  <si>
    <t>Coffee (water, coffee extract), milk, sugar, corn syrup, whey, cream, contains less than 1% of: carrageenan, natural and artificial flavor, gellan gum, sodium citrate, caramel color.</t>
  </si>
  <si>
    <t xml:space="preserve"> [ coffee -&gt; en:coffee  ]  [ water -&gt; en:water  ]  [ coffee-extract -&gt; en:coffee-extract  ]  [ extract -&gt; en:extract  ]  [ milk -&gt; en:milk  ]  [ sugar -&gt; en:sugar  ]  [ corn-syrup -&gt; en:corn-syrup  ]  [ syrup -&gt; en:syrup  ]  [ whey -&gt; en:whey  ]  [ cream -&gt; en:cream  ]  [ contains-less-than-1-of -&gt; en:contains-less-than-1-of  ]  [ less-than-1-of -&gt; en:less-than-1-of  ]  [ than-1-of -&gt; en:than-1-of  ]  [ 1-of -&gt; en:1-of  ]  [ of -&gt; en:of  ]  [ carrageenan -&gt; en:e407  -&gt; exists  -- ok  ]  [ natural-and-artificial-flavor -&gt; en:natural-and-artificial-flavor  ]  [ and-artificial-flavor -&gt; en:and-artificial-flavor  ]  [ artificial-flavor -&gt; en:artificial-flavor  ]  [ flavor -&gt; en:flavor  ]  [ gellan-gum -&gt; en:e418  -&gt; exists  -- ok  ]  [ sodium-citrate -&gt; en:e331  -&gt; exists  -- ok  ]  [ caramel-color -&gt; en:e150a  -&gt; exists  -- ok  ] </t>
  </si>
  <si>
    <t>en:e150a,en:e331,en:e407,en:e418</t>
  </si>
  <si>
    <t>E150a - Plain caramel,E331 - Sodium citrates,E407 - Carrageenan,E418 - Gellan gum</t>
  </si>
  <si>
    <t>http://world-en.openfoodfacts.org/product/0011110857217/iced-coffee-beverage-fred-meyer</t>
  </si>
  <si>
    <t>2017-03-10T08:39:55Z</t>
  </si>
  <si>
    <t>Iced Coffee Beverage</t>
  </si>
  <si>
    <t>http://world-en.openfoodfacts.org/product/0011110857279/iced-coffee-beverage-mocha-kroger</t>
  </si>
  <si>
    <t>Iced Coffee Beverage, Mocha</t>
  </si>
  <si>
    <t>Coffee (water, coffee extract), milk, sugar, corn syrup, whey, cream, contains less than 1% of: cocoa (processed with alkali), carrageenan, natural flavor, gellan gum, sodium citrate, caramel color.</t>
  </si>
  <si>
    <t xml:space="preserve"> [ coffee -&gt; en:coffee  ]  [ water -&gt; en:water  ]  [ coffee-extract -&gt; en:coffee-extract  ]  [ extract -&gt; en:extract  ]  [ milk -&gt; en:milk  ]  [ sugar -&gt; en:sugar  ]  [ corn-syrup -&gt; en:corn-syrup  ]  [ syrup -&gt; en:syrup  ]  [ whey -&gt; en:whey  ]  [ cream -&gt; en:cream  ]  [ contains-less-than-1-of -&gt; en:contains-less-than-1-of  ]  [ less-than-1-of -&gt; en:less-than-1-of  ]  [ than-1-of -&gt; en:than-1-of  ]  [ 1-of -&gt; en:1-of  ]  [ of -&gt; en:of  ]  [ cocoa -&gt; en:cocoa  ]  [ processed-with-alkali -&gt; en:processed-with-alkali  ]  [ with-alkali -&gt; en:with-alkali  ]  [ alkali -&gt; en:alkali  ]  [ carrageenan -&gt; en:e407  -&gt; exists  -- ok  ]  [ natural-flavor -&gt; en:natural-flavor  ]  [ flavor -&gt; en:flavor  ]  [ gellan-gum -&gt; en:e418  -&gt; exists  -- ok  ]  [ sodium-citrate -&gt; en:e331  -&gt; exists  -- ok  ]  [ caramel-color -&gt; en:e150a  -&gt; exists  -- ok  ] </t>
  </si>
  <si>
    <t>http://world-en.openfoodfacts.org/product/0011110857286/super-sweet-corn</t>
  </si>
  <si>
    <t>Super Sweet Corn</t>
  </si>
  <si>
    <t>Ingredients: organic corn, water, sea salt.</t>
  </si>
  <si>
    <t xml:space="preserve"> [ ingredients -&gt; en:ingredients  ]  [ organic-corn -&gt; en:organic-corn  ]  [ corn -&gt; en:corn  ]  [ water -&gt; en:water  ]  [ sea-salt -&gt; en:sea-salt  ]  [ salt -&gt; en:salt  ] </t>
  </si>
  <si>
    <t>http://world-en.openfoodfacts.org/product/0011110857378/sweet-peas-simple-truth-organic</t>
  </si>
  <si>
    <t>2017-03-09T13:38:36Z</t>
  </si>
  <si>
    <t>Organic peas, water, organic sugar,sea salt.</t>
  </si>
  <si>
    <t xml:space="preserve"> [ organic-peas -&gt; en:organic-peas  ]  [ peas -&gt; en:peas  ]  [ water -&gt; en:water  ]  [ organic-sugar -&gt; en:organic-sugar  ]  [ sugar -&gt; en:sugar  ]  [ sea-salt -&gt; en:sea-salt  ]  [ salt -&gt; en:salt  ] </t>
  </si>
  <si>
    <t>http://world-en.openfoodfacts.org/product/0011110857446/chunky-green-pepper-mushroom-pasta-sauce-kroger</t>
  </si>
  <si>
    <t>2017-03-09T13:06:36Z</t>
  </si>
  <si>
    <t>Chunky Green Pepper &amp; Mushroom Pasta Sauce</t>
  </si>
  <si>
    <t>Tomato puree (water tomato paste), tomatoes, diced tomatoes in tomato juice. mushrooms, sugar, soybean oil, salt, dried green pepper,dried garlic, spices olive oil, cheese (cultured part-skim milk salt enzymes).</t>
  </si>
  <si>
    <t>128 g (72 cup)</t>
  </si>
  <si>
    <t xml:space="preserve"> [ tomato-puree -&gt; en:tomato-puree  ]  [ puree -&gt; en:puree  ]  [ water-tomato-paste -&gt; en:water-tomato-paste  ]  [ tomato-paste -&gt; en:tomato-paste  ]  [ paste -&gt; en:paste  ]  [ tomatoes -&gt; en:tomatoes  ]  [ diced-tomatoes-in-tomato-juice-mushrooms -&gt; en:diced-tomatoes-in-tomato-juice-mushrooms  ]  [ tomatoes-in-tomato-juice-mushrooms -&gt; en:tomatoes-in-tomato-juice-mushrooms  ]  [ in-tomato-juice-mushrooms -&gt; en:in-tomato-juice-mushrooms  ]  [ tomato-juice-mushrooms -&gt; en:tomato-juice-mushrooms  ]  [ juice-mushrooms -&gt; en:juice-mushrooms  ]  [ mushrooms -&gt; en:mushrooms  ]  [ sugar -&gt; en:sugar  ]  [ soybean-oil -&gt; en:soybean-oil  ]  [ oil -&gt; en:oil  ]  [ salt -&gt; en:salt  ]  [ dried-green-pepper -&gt; en:dried-green-pepper  ]  [ green-pepper -&gt; en:green-pepper  ]  [ pepper -&gt; en:pepper  ]  [ dried-garlic -&gt; en:dried-garlic  ]  [ garlic -&gt; en:garlic  ]  [ spices-olive-oil -&gt; en:spices-olive-oil  ]  [ olive-oil -&gt; en:olive-oil  ]  [ oil -&gt; en:oil  ]  [ cheese -&gt; en:cheese  ]  [ cultured-part-skim-milk-salt-enzymes -&gt; en:cultured-part-skim-milk-salt-enzymes  ]  [ part-skim-milk-salt-enzymes -&gt; en:part-skim-milk-salt-enzymes  ]  [ skim-milk-salt-enzymes -&gt; en:skim-milk-salt-enzymes  ]  [ milk-salt-enzymes -&gt; en:milk-salt-enzymes  ]  [ salt-enzymes -&gt; en:salt-enzymes  ]  [ enzymes -&gt; en:enzymes  ] </t>
  </si>
  <si>
    <t>http://world-en.openfoodfacts.org/product/0011110857484/extreme-fusion-water-water-beverage-kroger</t>
  </si>
  <si>
    <t>2017-03-10T09:02:59Z</t>
  </si>
  <si>
    <t>Extreme Fusion Water, Water Beverage</t>
  </si>
  <si>
    <t>Filtered water, high fructose corn syrup, citric acid, natural flavors, sucralose.</t>
  </si>
  <si>
    <t>177 ml (1 POUCH)</t>
  </si>
  <si>
    <t xml:space="preserve"> [ filtered-water -&gt; en:filtered-water  ]  [ water -&gt; en:water  ]  [ high-fructose-corn-syrup -&gt; en:high-fructose-corn-syrup  ]  [ fructose-corn-syrup -&gt; en:fructose-corn-syrup  ]  [ corn-syrup -&gt; en:corn-syrup  ]  [ syrup -&gt; en:syrup  ]  [ citric-acid -&gt; en:e330  -&gt; exists  -- ok  ]  [ natural-flavors -&gt; en:natural-flavors  ]  [ flavors -&gt; en:flavors  ]  [ sucralose -&gt; en:e955  -&gt; exists  -- ok  ] </t>
  </si>
  <si>
    <t>en:e330,en:e955</t>
  </si>
  <si>
    <t>E330 - Citric acid,E955 - Sucralose</t>
  </si>
  <si>
    <t>http://world-en.openfoodfacts.org/product/0011110857552/home-style-pasta-sauce-kroger</t>
  </si>
  <si>
    <t>2017-03-09T21:10:11Z</t>
  </si>
  <si>
    <t>Home Style Pasta Sauce</t>
  </si>
  <si>
    <t>http://world-en.openfoodfacts.org/product/0011110857569/pasta-sauce-kroger</t>
  </si>
  <si>
    <t>Pasta Sauce</t>
  </si>
  <si>
    <t>http://world-en.openfoodfacts.org/product/0011110857576/homestyle-pasta-sauce-parmesan-romano-kroger</t>
  </si>
  <si>
    <t>2017-03-09T13:06:15Z</t>
  </si>
  <si>
    <t>Homestyle, Pasta Sauce, Parmesan &amp; Romano</t>
  </si>
  <si>
    <t>Tomato puree (water, tomato paste), tomatoes, sugar, soybean oil, parmesan cheese, (cultured part-skim milk, salt, enzymes), romano cheese (cultured part-skim milk, salt, and enzymes), salt, dried garlic, dried onion, basil and parsley.</t>
  </si>
  <si>
    <t xml:space="preserve"> [ tomato-puree -&gt; en:tomato-puree  ]  [ puree -&gt; en:puree  ]  [ water -&gt; en:water  ]  [ tomato-paste -&gt; en:tomato-paste  ]  [ paste -&gt; en:paste  ]  [ tomatoes -&gt; en:tomatoes  ]  [ sugar -&gt; en:sugar  ]  [ soybean-oil -&gt; en:soybean-oil  ]  [ oil -&gt; en:oil  ]  [ parmesan-cheese -&gt; en:parmesan-cheese  ]  [ cheese -&gt; en:cheese  ]  [ cultured-part-skim-milk -&gt; en:cultured-part-skim-milk  ]  [ part-skim-milk -&gt; en:part-skim-milk  ]  [ skim-milk -&gt; en:skim-milk  ]  [ milk -&gt; en:milk  ]  [ salt -&gt; en:salt  ]  [ enzymes -&gt; en:enzymes  ]  [ romano-cheese -&gt; en:romano-cheese  ]  [ cheese -&gt; en:cheese  ]  [ cultured-part-skim-milk -&gt; en:cultured-part-skim-milk  ]  [ part-skim-milk -&gt; en:part-skim-milk  ]  [ skim-milk -&gt; en:skim-milk  ]  [ milk -&gt; en:milk  ]  [ salt -&gt; en:salt  ]  [ and-enzymes -&gt; en:and-enzymes  ]  [ enzymes -&gt; en:enzymes  ]  [ salt -&gt; en:salt  ]  [ dried-garlic -&gt; en:dried-garlic  ]  [ garlic -&gt; en:garlic  ]  [ dried-onion -&gt; en:dried-onion  ]  [ onion -&gt; en:onion  ]  [ basil-and-parsley -&gt; en:basil-and-parsley  ]  [ and-parsley -&gt; en:and-parsley  ]  [ parsley -&gt; en:parsley  ] </t>
  </si>
  <si>
    <t>http://world-en.openfoodfacts.org/product/0011110857736/italian-extra-virgin-olive-oil-the-kroger-co</t>
  </si>
  <si>
    <t>http://world-en.openfoodfacts.org/product/0011110857767/white-cake-mix-kroger</t>
  </si>
  <si>
    <t>White Cake Mix</t>
  </si>
  <si>
    <t>Sugar, enriched bleached flour (bleached wheat flour, niacin, reduced iron, thiamine mononitrate, riboflavin, folic acid), vegetable shortening (palm oil and/or soybean oil, emulsifiers [propylene glycol mono- and diesters, mono- and diglycerides, soy lecithin], preservatives [bht, citric acid]), modified corn starch, leavening (baking soda, sodium aluminum phosphate, monocalcium phosphate), contains 2% or less of: salt, dextrose, artificial flavor, xanthan gum.</t>
  </si>
  <si>
    <t>39 g (0.333 cup)</t>
  </si>
  <si>
    <t xml:space="preserve"> [ sugar -&gt; en:sugar  ]  [ enriched-bleached-flour -&gt; en:enriched-bleached-flour  ]  [ bleached-flour -&gt; en:bleached-flour  ]  [ flour -&gt; en:flour  ]  [ bleached-wheat-flour -&gt; en:bleached-wheat-flour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vegetable-shortening -&gt; en:vegetable-shortening  ]  [ shortening -&gt; en:shortening  ]  [ palm-oil-and-or-soybean-oil -&gt; en:palm-oil-and-or-soybean-oil  ]  [ oil-and-or-soybean-oil -&gt; en:oil-and-or-soybean-oil  ]  [ and-or-soybean-oil -&gt; en:and-or-soybean-oil  ]  [ or-soybean-oil -&gt; en:or-soybean-oil  ]  [ soybean-oil -&gt; en:soybean-oil  ]  [ oil -&gt; en:oil  ]  [ emulsifiers -&gt; en:emulsifiers  ]  [ propylene-glycol-mono-and-diesters -&gt; en:propylene-glycol-mono-and-diesters  ]  [ glycol-mono-and-diesters -&gt; en:glycol-mono-and-diesters  ]  [ mono-and-diesters -&gt; en:mono-and-diesters  ]  [ and-diesters -&gt; en:and-diesters  ]  [ diesters -&gt; en:diesters  ]  [ mono-and-diglycerides -&gt; en:e471  -&gt; exists  -- ok  ]  [ soy-lecithin -&gt; en:soy-lecithin  ]  [ lecithin -&gt; en:e322i  -&gt; exists  -- ok  ]  [ preservatives -&gt; en:preservatives  ]  [ bht -&gt; en:e321  -&gt; exists  -- ok  ]  [ citric-acid -&gt; en:e330  -&gt; exists  -- ok  ]  [ modified-corn-starch -&gt; en:modified-corn-starch  ]  [ corn-starch -&gt; en:corn-starch  ]  [ starch -&gt; en:starch  ]  [ leavening -&gt; en:leavening  ]  [ baking-soda -&gt; en:baking-soda  ]  [ soda -&gt; en:soda  ]  [ sodium-aluminum-phosphate -&gt; en:e541  -&gt; exists  -- ok  ]  [ monocalcium-phosphate -&gt; en:e341i  -&gt; exists  -- ok  ]  [ contains-2-or-less-of -&gt; en:contains-2-or-less-of  ]  [ 2-or-less-of -&gt; en:2-or-less-of  ]  [ or-less-of -&gt; en:or-less-of  ]  [ less-of -&gt; en:less-of  ]  [ of -&gt; en:of  ]  [ salt -&gt; en:salt  ]  [ dextrose -&gt; en:dextrose  ]  [ artificial-flavor -&gt; en:artificial-flavor  ]  [ flavor -&gt; en:flavor  ]  [ xanthan-gum -&gt; en:e415  -&gt; exists  -- ok  ] </t>
  </si>
  <si>
    <t>en:e101,en:e101i,en:e321,en:e322,en:e322i,en:e330,en:e341,en:e341i,en:e375,en:e415,en:e471,en:e541</t>
  </si>
  <si>
    <t>E101 - Riboflavin,E101i - Riboflavin,E321 - Butylated hydroxytoluene (bht),E322 - Lecithins,E322i - Lecithin,E330 - Citric acid,E341 - Calcium phosphates,E341i - Monocalcium phosphate,E375 - Nicotinic acid,E415 - Xanthan gum,E471 - Mono- and diglycerides of fatty acids,E541 - Sodium aluminium phosphate</t>
  </si>
  <si>
    <t>http://world-en.openfoodfacts.org/product/0011110857811/yellow-clinging-peaches-sliced-in-heavy-syrup-kroger</t>
  </si>
  <si>
    <t>2017-03-09T11:30:50Z</t>
  </si>
  <si>
    <t>Yellow Clinging Peaches Sliced In Heavy Syrup</t>
  </si>
  <si>
    <t>Peaches, water corn syrup, sugar</t>
  </si>
  <si>
    <t xml:space="preserve"> [ peaches -&gt; en:peaches  ]  [ water-corn-syrup -&gt; en:water-corn-syrup  ]  [ corn-syrup -&gt; en:corn-syrup  ]  [ syrup -&gt; en:syrup  ]  [ sugar -&gt; en:sugar  ] </t>
  </si>
  <si>
    <t>http://world-en.openfoodfacts.org/product/0011110857828/yellow-cake-mix-kroger</t>
  </si>
  <si>
    <t>Yellow Cake Mix</t>
  </si>
  <si>
    <t>Enriched bleached flour (bleached wheat flour, niacinamide, reduced iron, thiamine mononitrate, riboflavin, folic acid), sugar, vegetable shortening (palm oil and/or soybean oil, emulsifiers [propylene glycol mono- and diesters, mono- and diglycerides, soy lecithin], preservatives [bht, citric acid]), leavening (baking soda, sodium aluminum phosphate, monocalcium phosphate). contains 2% or less of: modified corn starch, dextrose, wheat starch, salt, cellulose gum, guar gum, natural and artificial flavor, yellow 5, yellow 6.</t>
  </si>
  <si>
    <t xml:space="preserve"> [ enriched-bleached-flour -&gt; en:enriched-bleached-flour  ]  [ bleached-flour -&gt; en:bleached-flour  ]  [ flour -&gt; en:flour  ]  [ bleached-wheat-flour -&gt; en:bleached-wheat-flour  ]  [ wheat-flour -&gt; en:wheat-flour  ]  [ flour -&gt; en:flour  ]  [ niacinamide -&gt; en:niacinamide  ]  [ reduced-iron -&gt; en:reduced-iron  ]  [ iron -&gt; en:iron  ]  [ thiamine-mononitrate -&gt; en:thiamine-mononitrate  ]  [ mononitrate -&gt; en:mononitrate  ]  [ riboflavin -&gt; en:e101i  -&gt; exists  -- ok  ]  [ folic-acid -&gt; en:folic-acid  ]  [ acid -&gt; en:acid  ]  [ sugar -&gt; en:sugar  ]  [ vegetable-shortening -&gt; en:vegetable-shortening  ]  [ shortening -&gt; en:shortening  ]  [ palm-oil-and-or-soybean-oil -&gt; en:palm-oil-and-or-soybean-oil  ]  [ oil-and-or-soybean-oil -&gt; en:oil-and-or-soybean-oil  ]  [ and-or-soybean-oil -&gt; en:and-or-soybean-oil  ]  [ or-soybean-oil -&gt; en:or-soybean-oil  ]  [ soybean-oil -&gt; en:soybean-oil  ]  [ oil -&gt; en:oil  ]  [ emulsifiers -&gt; en:emulsifiers  ]  [ propylene-glycol-mono-and-diesters -&gt; en:propylene-glycol-mono-and-diesters  ]  [ glycol-mono-and-diesters -&gt; en:glycol-mono-and-diesters  ]  [ mono-and-diesters -&gt; en:mono-and-diesters  ]  [ and-diesters -&gt; en:and-diesters  ]  [ diesters -&gt; en:diesters  ]  [ mono-and-diglycerides -&gt; en:e471  -&gt; exists  -- ok  ]  [ soy-lecithin -&gt; en:soy-lecithin  ]  [ lecithin -&gt; en:e322i  -&gt; exists  -- ok  ]  [ preservatives -&gt; en:preservatives  ]  [ bht -&gt; en:e321  -&gt; exists  -- ok  ]  [ citric-acid -&gt; en:e330  -&gt; exists  -- ok  ]  [ leavening -&gt; en:leavening  ]  [ baking-soda -&gt; en:baking-soda  ]  [ soda -&gt; en:soda  ]  [ sodium-aluminum-phosphate -&gt; en:e541  -&gt; exists  -- ok  ]  [ monocalcium-phosphate-contains-2-or-less-of -&gt; en:monocalcium-phosphate-contains-2-or-less-of  ]  [ phosphate-contains-2-or-less-of -&gt; en:phosphate-contains-2-or-less-of  ]  [ contains-2-or-less-of -&gt; en:contains-2-or-less-of  ]  [ 2-or-less-of -&gt; en:2-or-less-of  ]  [ or-less-of -&gt; en:or-less-of  ]  [ less-of -&gt; en:less-of  ]  [ of -&gt; en:of  ]  [ modified-corn-starch -&gt; en:modified-corn-starch  ]  [ corn-starch -&gt; en:corn-starch  ]  [ starch -&gt; en:starch  ]  [ dextrose -&gt; en:dextrose  ]  [ wheat-starch -&gt; en:wheat-starch  ]  [ starch -&gt; en:starch  ]  [ salt -&gt; en:salt  ]  [ cellulose-gum -&gt; en:e466  -&gt; exists  -- ok  ]  [ guar-gum -&gt; en:e412  -&gt; exists  -- ok  ]  [ natural-and-artificial-flavor -&gt; en:natural-and-artificial-flavor  ]  [ and-artificial-flavor -&gt; en:and-artificial-flavor  ]  [ artificial-flavor -&gt; en:artificial-flavor  ]  [ flavor -&gt; en:flavor  ]  [ yellow-5 -&gt; en:e102  -&gt; exists  -- ok  ]  [ yellow-6 -&gt; en:e110  -&gt; exists  -- ok  ] </t>
  </si>
  <si>
    <t>en:e101,en:e101i,en:e102,en:e110,en:e321,en:e322,en:e322i,en:e330,en:e412,en:e466,en:e471,en:e541</t>
  </si>
  <si>
    <t>E101 - Riboflavin,E101i - Riboflavin,E102 - Tartrazine,E110 - Sunset yellow FCF,E321 - Butylated hydroxytoluene (bht),E322 - Lecithins,E322i - Lecithin,E330 - Citric acid,E412 - Guar gum,E466 - Sodium carboxy methyl cellulose,E471 - Mono- and diglycerides of fatty acids,E541 - Sodium aluminium phosphate</t>
  </si>
  <si>
    <t>http://world-en.openfoodfacts.org/product/0011110857835/butter-recipe-cake-mix-naturally-flavored-kroger</t>
  </si>
  <si>
    <t>Butter Recipe Cake Mix Naturally Flavored</t>
  </si>
  <si>
    <t>Sugar, enriched bleached flour (bleached wheat flour, niacinamide, reduced iron, thiamine mononitrate, riboflavin, folic acid), vegetable shortening (contains one or more of: [palm and/or soybean oil] with emulsifier [propylene glycol monoesters, mono- and diglycerides, soy lecithin] and preservative [bht, citric acid]). contains 2% or less of: modified corn starch, leavening (baking soda, monocalcium phosphate), dextrose, salt, natural and artificial flavor, yellow 5, yellow 6.</t>
  </si>
  <si>
    <t xml:space="preserve"> [ sugar -&gt; en:sugar  ]  [ enriched-bleached-flour -&gt; en:enriched-bleached-flour  ]  [ bleached-flour -&gt; en:bleached-flour  ]  [ flour -&gt; en:flour  ]  [ bleached-wheat-flour -&gt; en:bleached-wheat-flour  ]  [ wheat-flour -&gt; en:wheat-flour  ]  [ flour -&gt; en:flour  ]  [ niacinamide -&gt; en:niacinamide  ]  [ reduced-iron -&gt; en:reduced-iron  ]  [ iron -&gt; en:iron  ]  [ thiamine-mononitrate -&gt; en:thiamine-mononitrate  ]  [ mononitrate -&gt; en:mononitrate  ]  [ riboflavin -&gt; en:e101i  -&gt; exists  -- ok  ]  [ folic-acid -&gt; en:folic-acid  ]  [ acid -&gt; en:acid  ]  [ vegetable-shortening -&gt; en:vegetable-shortening  ]  [ shortening -&gt; en:shortening  ]  [ contains-one-or-more-of -&gt; en:contains-one-or-more-of  ]  [ one-or-more-of -&gt; en:one-or-more-of  ]  [ or-more-of -&gt; en:or-more-of  ]  [ more-of -&gt; en:more-of  ]  [ of -&gt; en:of  ]  [ palm-and-or-soybean-oil-with-emulsifier -&gt; en:palm-and-or-soybean-oil-with-emulsifier  ]  [ and-or-soybean-oil-with-emulsifier -&gt; en:and-or-soybean-oil-with-emulsifier  ]  [ or-soybean-oil-with-emulsifier -&gt; en:or-soybean-oil-with-emulsifier  ]  [ soybean-oil-with-emulsifier -&gt; en:soybean-oil-with-emulsifier  ]  [ oil-with-emulsifier -&gt; en:oil-with-emulsifier  ]  [ with-emulsifier -&gt; en:with-emulsifier  ]  [ emulsifier -&gt; en:emulsifier  ]  [ propylene-glycol-monoesters -&gt; en:propylene-glycol-monoesters  ]  [ glycol-monoesters -&gt; en:glycol-monoesters  ]  [ monoesters -&gt; en:monoesters  ]  [ mono-and-diglycerides -&gt; en:e471  -&gt; exists  -- ok  ]  [ soy-lecithin-and-preservative -&gt; en:soy-lecithin-and-preservative  ]  [ lecithin-and-preservative -&gt; en:lecithin-and-preservative  ]  [ and-preservative -&gt; en:and-preservative  ]  [ preservative -&gt; en:preservative  ]  [ bht -&gt; en:e321  -&gt; exists  -- ok  ]  [ citric-acid-contains-2-or-less-of -&gt; en:citric-acid-contains-2-or-less-of  ]  [ acid-contains-2-or-less-of -&gt; en:acid-contains-2-or-less-of  ]  [ contains-2-or-less-of -&gt; en:contains-2-or-less-of  ]  [ 2-or-less-of -&gt; en:2-or-less-of  ]  [ or-less-of -&gt; en:or-less-of  ]  [ less-of -&gt; en:less-of  ]  [ of -&gt; en:of  ]  [ modified-corn-starch -&gt; en:modified-corn-starch  ]  [ corn-starch -&gt; en:corn-starch  ]  [ starch -&gt; en:starch  ]  [ leavening -&gt; en:leavening  ]  [ baking-soda -&gt; en:baking-soda  ]  [ soda -&gt; en:soda  ]  [ monocalcium-phosphate -&gt; en:e341i  -&gt; exists  -- ok  ]  [ dextrose -&gt; en:dextrose  ]  [ salt -&gt; en:salt  ]  [ natural-and-artificial-flavor -&gt; en:natural-and-artificial-flavor  ]  [ and-artificial-flavor -&gt; en:and-artificial-flavor  ]  [ artificial-flavor -&gt; en:artificial-flavor  ]  [ flavor -&gt; en:flavor  ]  [ yellow-5 -&gt; en:e102  -&gt; exists  -- ok  ]  [ yellow-6 -&gt; en:e110  -&gt; exists  -- ok  ] </t>
  </si>
  <si>
    <t>en:e101,en:e101i,en:e102,en:e110,en:e321,en:e341,en:e341i,en:e471</t>
  </si>
  <si>
    <t>E101 - Riboflavin,E101i - Riboflavin,E102 - Tartrazine,E110 - Sunset yellow FCF,E321 - Butylated hydroxytoluene (bht),E341 - Calcium phosphates,E341i - Monocalcium phosphate,E471 - Mono- and diglycerides of fatty acids</t>
  </si>
  <si>
    <t>http://world-en.openfoodfacts.org/product/0011110857842/fruit-cocktail-in-heavy-syrup-kroger</t>
  </si>
  <si>
    <t>2017-03-09T11:30:51Z</t>
  </si>
  <si>
    <t>Diced peaches, diced pears, water, grapes, corn syrup, pineapple sectors, halved cherries artificially colored red with carmine, sugar.</t>
  </si>
  <si>
    <t xml:space="preserve"> [ diced-peaches -&gt; en:diced-peaches  ]  [ peaches -&gt; en:peaches  ]  [ diced-pears -&gt; en:diced-pears  ]  [ pears -&gt; en:pears  ]  [ water -&gt; en:water  ]  [ grapes -&gt; en:grapes  ]  [ corn-syrup -&gt; en:corn-syrup  ]  [ syrup -&gt; en:syrup  ]  [ pineapple-sectors -&gt; en:pineapple-sectors  ]  [ sectors -&gt; en:sectors  ]  [ halved-cherries-artificially-colored-red-with-carmine -&gt; en:halved-cherries-artificially-colored-red-with-carmine  ]  [ cherries-artificially-colored-red-with-carmine -&gt; en:cherries-artificially-colored-red-with-carmine  ]  [ artificially-colored-red-with-carmine -&gt; en:artificially-colored-red-with-carmine  ]  [ colored-red-with-carmine -&gt; en:colored-red-with-carmine  ]  [ red-with-carmine -&gt; en:red-with-carmine  ]  [ with-carmine -&gt; en:with-carmine  ]  [ carmine -&gt; en:e120  -&gt; exists  -- ok  ]  [ sugar -&gt; en:sugar  ] </t>
  </si>
  <si>
    <t>http://world-en.openfoodfacts.org/product/0011110857934/tikka-masala-private-selection</t>
  </si>
  <si>
    <t>Tikka Masala</t>
  </si>
  <si>
    <t>Tomato puree (water, tomato paste), heavy cream, tomatoes, coconut creme (coconut extract, water, gum), sugar, onions, natural yogurt flavor (natural flavor, whey, maltodextrin), soybean oil, salt, ginger puree, corn starch, garam masala spice, garlic, garlic powder, lemon juice concentrate, ginger powder, onion powder, coriander, cilantro, paprika extract (soy lecithin), cayenne peppers, xanthan gum.</t>
  </si>
  <si>
    <t xml:space="preserve"> [ tomato-puree -&gt; en:tomato-puree  ]  [ puree -&gt; en:puree  ]  [ water -&gt; en:water  ]  [ tomato-paste -&gt; en:tomato-paste  ]  [ paste -&gt; en:paste  ]  [ heavy-cream -&gt; en:heavy-cream  ]  [ cream -&gt; en:cream  ]  [ tomatoes -&gt; en:tomatoes  ]  [ coconut-creme -&gt; en:coconut-creme  ]  [ creme -&gt; en:creme  ]  [ coconut-extract -&gt; en:coconut-extract  ]  [ extract -&gt; en:extract  ]  [ water -&gt; en:water  ]  [ gum -&gt; en:gum  ]  [ sugar -&gt; en:sugar  ]  [ onions -&gt; en:onions  ]  [ natural-yogurt-flavor -&gt; en:natural-yogurt-flavor  ]  [ yogurt-flavor -&gt; en:yogurt-flavor  ]  [ flavor -&gt; en:flavor  ]  [ natural-flavor -&gt; en:natural-flavor  ]  [ flavor -&gt; en:flavor  ]  [ whey -&gt; en:whey  ]  [ maltodextrin -&gt; en:maltodextrin  ]  [ soybean-oil -&gt; en:soybean-oil  ]  [ oil -&gt; en:oil  ]  [ salt -&gt; en:salt  ]  [ ginger-puree -&gt; en:ginger-puree  ]  [ puree -&gt; en:puree  ]  [ corn-starch -&gt; en:corn-starch  ]  [ starch -&gt; en:starch  ]  [ garam-masala-spice -&gt; en:garam-masala-spice  ]  [ masala-spice -&gt; en:masala-spice  ]  [ spice -&gt; en:spice  ]  [ garlic -&gt; en:garlic  ]  [ garlic-powder -&gt; en:garlic-powder  ]  [ powder -&gt; en:powder  ]  [ lemon-juice-concentrate -&gt; en:lemon-juice-concentrate  ]  [ juice-concentrate -&gt; en:juice-concentrate  ]  [ concentrate -&gt; en:concentrate  ]  [ ginger-powder -&gt; en:ginger-powder  ]  [ powder -&gt; en:powder  ]  [ onion-powder -&gt; en:onion-powder  ]  [ powder -&gt; en:powder  ]  [ coriander -&gt; en:coriander  ]  [ cilantro -&gt; en:cilantro  ]  [ paprika-extract -&gt; en:e160c  -&gt; exists  -- ok  ]  [ soy-lecithin -&gt; en:soy-lecithin  ]  [ lecithin -&gt; en:e322i  -&gt; exists  -- ok  ]  [ cayenne-peppers -&gt; en:cayenne-peppers  ]  [ peppers -&gt; en:peppers  ]  [ xanthan-gum -&gt; en:e415  -&gt; exists  -- ok  ] </t>
  </si>
  <si>
    <t>en:e160c,en:e322,en:e322i,en:e415</t>
  </si>
  <si>
    <t>E160c - Paprika extract,E322 - Lecithins,E322i - Lecithin,E415 - Xanthan gum</t>
  </si>
  <si>
    <t>http://world-en.openfoodfacts.org/product/0011110857989/pasta-sauce-kroger</t>
  </si>
  <si>
    <t>Tomato puree (water, tomato paste), diced tomatoes in tomato juice, romano and parmesan cheese (cultured part-skim milk, salt, enzymes), sugar, soybean oil, ricotta cheese (pasteurized whole milk, whey, cream, vinegar, salt, carrageenan), salt, dried onio</t>
  </si>
  <si>
    <t xml:space="preserve"> [ tomato-puree -&gt; en:tomato-puree  ]  [ puree -&gt; en:puree  ]  [ water -&gt; en:water  ]  [ tomato-paste -&gt; en:tomato-paste  ]  [ paste -&gt; en:paste  ]  [ diced-tomatoes-in-tomato-juice -&gt; en:diced-tomatoes-in-tomato-juice  ]  [ tomatoes-in-tomato-juice -&gt; en:tomatoes-in-tomato-juice  ]  [ in-tomato-juice -&gt; en:in-tomato-juice  ]  [ tomato-juice -&gt; en:tomato-juice  ]  [ juice -&gt; en:juice  ]  [ romano-and-parmesan-cheese -&gt; en:romano-and-parmesan-cheese  ]  [ and-parmesan-cheese -&gt; en:and-parmesan-cheese  ]  [ parmesan-cheese -&gt; en:parmesan-cheese  ]  [ cheese -&gt; en:cheese  ]  [ cultured-part-skim-milk -&gt; en:cultured-part-skim-milk  ]  [ part-skim-milk -&gt; en:part-skim-milk  ]  [ skim-milk -&gt; en:skim-milk  ]  [ milk -&gt; en:milk  ]  [ salt -&gt; en:salt  ]  [ enzymes -&gt; en:enzymes  ]  [ sugar -&gt; en:sugar  ]  [ soybean-oil -&gt; en:soybean-oil  ]  [ oil -&gt; en:oil  ]  [ ricotta-cheese -&gt; en:ricotta-cheese  ]  [ cheese -&gt; en:cheese  ]  [ pasteurized-whole-milk -&gt; en:pasteurized-whole-milk  ]  [ whole-milk -&gt; en:whole-milk  ]  [ milk -&gt; en:milk  ]  [ whey -&gt; en:whey  ]  [ cream -&gt; en:cream  ]  [ vinegar -&gt; en:vinegar  ]  [ salt -&gt; en:salt  ]  [ carrageenan -&gt; en:e407  -&gt; exists  -- ok  ]  [ salt -&gt; en:salt  ]  [ dried-onio -&gt; en:dried-onio  ]  [ onio -&gt; en:onio  ] </t>
  </si>
  <si>
    <t>http://world-en.openfoodfacts.org/product/0011110858009/asian-inspired-simmer-sauce-no-mnaufacturer</t>
  </si>
  <si>
    <t>Asian Inspired Simmer Sauce</t>
  </si>
  <si>
    <t>No Mnaufacturer</t>
  </si>
  <si>
    <t>no-mnaufacturer</t>
  </si>
  <si>
    <t>Water, sugar, tamari sauce (water, soybeans, salt, alcohol), orange juice concentrate, white vinegar, corn starch, orange peel, garlic, tomato paste, ginger puree, salt, red bell peppers, toasted sesame oil, crushed red peppers, onions, xanthan gum.</t>
  </si>
  <si>
    <t xml:space="preserve"> [ water -&gt; en:water  ]  [ sugar -&gt; en:sugar  ]  [ tamari-sauce -&gt; en:tamari-sauce  ]  [ sauce -&gt; en:sauce  ]  [ water -&gt; en:water  ]  [ soybeans -&gt; en:soybeans  ]  [ salt -&gt; en:salt  ]  [ alcohol -&gt; en:e1510  -&gt; exists  -- ok  ]  [ orange-juice-concentrate -&gt; en:orange-juice-concentrate  ]  [ juice-concentrate -&gt; en:juice-concentrate  ]  [ concentrate -&gt; en:concentrate  ]  [ white-vinegar -&gt; en:white-vinegar  ]  [ vinegar -&gt; en:vinegar  ]  [ corn-starch -&gt; en:corn-starch  ]  [ starch -&gt; en:starch  ]  [ orange-peel -&gt; en:orange-peel  ]  [ peel -&gt; en:peel  ]  [ garlic -&gt; en:garlic  ]  [ tomato-paste -&gt; en:tomato-paste  ]  [ paste -&gt; en:paste  ]  [ ginger-puree -&gt; en:ginger-puree  ]  [ puree -&gt; en:puree  ]  [ salt -&gt; en:salt  ]  [ red-bell-peppers -&gt; en:red-bell-peppers  ]  [ bell-peppers -&gt; en:bell-peppers  ]  [ peppers -&gt; en:peppers  ]  [ toasted-sesame-oil -&gt; en:toasted-sesame-oil  ]  [ sesame-oil -&gt; en:sesame-oil  ]  [ oil -&gt; en:oil  ]  [ crushed-red-peppers -&gt; en:crushed-red-peppers  ]  [ red-peppers -&gt; en:red-peppers  ]  [ peppers -&gt; en:peppers  ]  [ onions -&gt; en:onions  ]  [ xanthan-gum -&gt; en:e415  -&gt; exists  -- ok  ] </t>
  </si>
  <si>
    <t>en:e1510,en:e415</t>
  </si>
  <si>
    <t>E1510 - Ethanon,E415 - Xanthan gum</t>
  </si>
  <si>
    <t>http://world-en.openfoodfacts.org/product/0011110858016/italian-inspired-simmer-sauce-private-selection</t>
  </si>
  <si>
    <t>Italian Inspired Simmer Sauce</t>
  </si>
  <si>
    <t>Tomato puree, tomatoes, onions, green bell peppers, white chablis wine, salt, olive oil, sugar, garlic, basil, thyme, oregano. black pepper, citric acid.</t>
  </si>
  <si>
    <t xml:space="preserve"> [ tomato-puree -&gt; en:tomato-puree  ]  [ puree -&gt; en:puree  ]  [ tomatoes -&gt; en:tomatoes  ]  [ onions -&gt; en:onions  ]  [ green-bell-peppers -&gt; en:green-bell-peppers  ]  [ bell-peppers -&gt; en:bell-peppers  ]  [ peppers -&gt; en:peppers  ]  [ white-chablis-wine -&gt; en:white-chablis-wine  ]  [ chablis-wine -&gt; en:chablis-wine  ]  [ wine -&gt; en:wine  ]  [ salt -&gt; en:salt  ]  [ olive-oil -&gt; en:olive-oil  ]  [ oil -&gt; en:oil  ]  [ sugar -&gt; en:sugar  ]  [ garlic -&gt; en:garlic  ]  [ basil -&gt; en:basil  ]  [ thyme -&gt; en:thyme  ]  [ oregano-black-pepper -&gt; en:oregano-black-pepper  ]  [ black-pepper -&gt; en:black-pepper  ]  [ pepper -&gt; en:pepper  ]  [ citric-acid -&gt; en:e330  -&gt; exists  -- ok  ] </t>
  </si>
  <si>
    <t>http://world-en.openfoodfacts.org/product/0011110858061/homestyle-pasta-sauce-kroger</t>
  </si>
  <si>
    <t>Homestyle Pasta Sauce</t>
  </si>
  <si>
    <t>http://world-en.openfoodfacts.org/product/0011110858078/homestyle-mushroom-pasta-sauce-kroger</t>
  </si>
  <si>
    <t>Homestyle Mushroom Pasta Sauce</t>
  </si>
  <si>
    <t>Tomato puree (water, tomato paste), tomatoes, mushrooms, sugar, soybean oil, salt, dried onions, dried garlic, spices, lemon juice concentrate, romano cheese (cultured part-skim milk, salt and enzymes) and basil.</t>
  </si>
  <si>
    <t xml:space="preserve"> [ tomato-puree -&gt; en:tomato-puree  ]  [ puree -&gt; en:puree  ]  [ water -&gt; en:water  ]  [ tomato-paste -&gt; en:tomato-paste  ]  [ paste -&gt; en:paste  ]  [ tomatoes -&gt; en:tomatoes  ]  [ mushrooms -&gt; en:mushrooms  ]  [ sugar -&gt; en:sugar  ]  [ soybean-oil -&gt; en:soybean-oil  ]  [ oil -&gt; en:oil  ]  [ salt -&gt; en:salt  ]  [ dried-onions -&gt; en:dried-onions  ]  [ onions -&gt; en:onions  ]  [ dried-garlic -&gt; en:dried-garlic  ]  [ garlic -&gt; en:garlic  ]  [ spices -&gt; en:spices  ]  [ lemon-juice-concentrate -&gt; en:lemon-juice-concentrate  ]  [ juice-concentrate -&gt; en:juice-concentrate  ]  [ concentrate -&gt; en:concentrate  ]  [ romano-cheese -&gt; en:romano-cheese  ]  [ cheese -&gt; en:cheese  ]  [ cultured-part-skim-milk -&gt; en:cultured-part-skim-milk  ]  [ part-skim-milk -&gt; en:part-skim-milk  ]  [ skim-milk -&gt; en:skim-milk  ]  [ milk -&gt; en:milk  ]  [ salt-and-enzymes-and-basil -&gt; en:salt-and-enzymes-and-basil  ]  [ and-enzymes-and-basil -&gt; en:and-enzymes-and-basil  ]  [ enzymes-and-basil -&gt; en:enzymes-and-basil  ]  [ and-basil -&gt; en:and-basil  ]  [ basil -&gt; en:basil  ] </t>
  </si>
  <si>
    <t>http://world-en.openfoodfacts.org/product/0011110858092/soft-baked-bars-blueberry-kroger</t>
  </si>
  <si>
    <t>Soft Baked Bars, Blueberry</t>
  </si>
  <si>
    <t>Enriched flour (wheat flour, niacin, reduced iron, thiamine mononitrate, riboflavin, folic acid), fructose, palm and/or palm kernel oil, blueberries, corn syrup, raisins (raisins, palm and/or cottonseed and/or sunflower oil), glycerin, apple puree, canola and/or soybean oil, egg yolks (egg yolks, sugar), wheat starch, modified corn starch, baking powder (sodium acid pyrophosphate, sodium bicarbonate, corn starch, monocalcium phosphate, calcium sulfate), oat fiber, blueberry powder (blueberries, corn starch, maltodextrin, cane sugar, natural flavor, sunflower lecithin), invert sugar, gum blend (xanthan gum, locust bean gum, guar gum), salt, sodium bicarbonate, soy lecithin, sodium propionate (preservative), soy protein. skim milk powder, peanuts, almonds, natural flavor.</t>
  </si>
  <si>
    <t>37 g (37 g)</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</si>
  <si>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fructose -&gt; en:fructose  ]  [ palm-and-or-palm-kernel-oil -&gt; en:palm-and-or-palm-kernel-oil  ]  [ and-or-palm-kernel-oil -&gt; en:and-or-palm-kernel-oil  ]  [ or-palm-kernel-oil -&gt; en:or-palm-kernel-oil  ]  [ palm-kernel-oil -&gt; en:palm-kernel-oil  ]  [ kernel-oil -&gt; en:kernel-oil  ]  [ oil -&gt; en:oil  ]  [ blueberries -&gt; en:blueberries  ]  [ corn-syrup -&gt; en:corn-syrup  ]  [ syrup -&gt; en:syrup  ]  [ raisins -&gt; en:raisins  ]  [ raisins -&gt; en:raisins  ]  [ palm-and-or-cottonseed-and-or-sunflower-oil -&gt; en:palm-and-or-cottonseed-and-or-sunflower-oil  ]  [ and-or-cottonseed-and-or-sunflower-oil -&gt; en:and-or-cottonseed-and-or-sunflower-oil  ]  [ or-cottonseed-and-or-sunflower-oil -&gt; en:or-cottonseed-and-or-sunflower-oil  ]  [ cottonseed-and-or-sunflower-oil -&gt; en:cottonseed-and-or-sunflower-oil  ]  [ and-or-sunflower-oil -&gt; en:and-or-sunflower-oil  ]  [ or-sunflower-oil -&gt; en:or-sunflower-oil  ]  [ sunflower-oil -&gt; en:sunflower-oil  ]  [ oil -&gt; en:oil  ]  [ glycerin -&gt; en:e422  -&gt; exists  -- ok  ]  [ apple-puree -&gt; en:apple-puree  ]  [ puree -&gt; en:puree  ]  [ canola-and-or-soybean-oil -&gt; en:canola-and-or-soybean-oil  ]  [ and-or-soybean-oil -&gt; en:and-or-soybean-oil  ]  [ or-soybean-oil -&gt; en:or-soybean-oil  ]  [ soybean-oil -&gt; en:soybean-oil  ]  [ oil -&gt; en:oil  ]  [ egg-yolks -&gt; en:egg-yolks  ]  [ yolks -&gt; en:yolks  ]  [ egg-yolks -&gt; en:egg-yolks  ]  [ yolks -&gt; en:yolks  ]  [ sugar -&gt; en:sugar  ]  [ wheat-starch -&gt; en:wheat-starch  ]  [ starch -&gt; en:starch  ]  [ modified-corn-starch -&gt; en:modified-corn-starch  ]  [ corn-starch -&gt; en:corn-starch  ]  [ starch -&gt; en:starch  ]  [ baking-powder -&gt; en:baking-powder  ]  [ powder -&gt; en:powder  ]  [ sodium-acid-pyrophosphate -&gt; en:sodium-acid-pyrophosphate  ]  [ acid-pyrophosphate -&gt; en:acid-pyrophosphate  ]  [ pyrophosphate -&gt; en:e450  -&gt; exists  -- ok  ]  [ sodium-bicarbonate -&gt; en:e500ii  -&gt; exists  -- ok  ]  [ corn-starch -&gt; en:corn-starch  ]  [ starch -&gt; en:starch  ]  [ monocalcium-phosphate -&gt; en:e341i  -&gt; exists  -- ok  ]  [ calcium-sulfate -&gt; en:e516  -&gt; exists  -- ok  ]  [ oat-fiber -&gt; en:oat-fiber  ]  [ fiber -&gt; en:fiber  ]  [ blueberry-powder -&gt; en:blueberry-powder  ]  [ powder -&gt; en:powder  ]  [ blueberries -&gt; en:blueberries  ]  [ corn-starch -&gt; en:corn-starch  ]  [ starch -&gt; en:starch  ]  [ maltodextrin -&gt; en:maltodextrin  ]  [ cane-sugar -&gt; en:cane-sugar  ]  [ sugar -&gt; en:sugar  ]  [ natural-flavor -&gt; en:natural-flavor  ]  [ flavor -&gt; en:flavor  ]  [ sunflower-lecithin -&gt; en:sunflower-lecithin  ]  [ lecithin -&gt; en:e322i  -&gt; exists  -- ok  ]  [ invert-sugar -&gt; en:invert-sugar  ]  [ sugar -&gt; en:sugar  ]  [ gum-blend -&gt; en:gum-blend  ]  [ blend -&gt; en:blend  ]  [ xanthan-gum -&gt; en:e415  -&gt; exists  -- ok  ]  [ locust-bean-gum -&gt; en:e410  -&gt; exists  -- ok  ]  [ guar-gum -&gt; en:e412  -&gt; exists  -- ok  ]  [ salt -&gt; en:salt  ]  [ sodium-bicarbonate -&gt; en:e500ii  -- already seen  ]  [ soy-lecithin -&gt; en:soy-lecithin  ]  [ lecithin -&gt; en:e322i  -- already seen  ]  [ sodium-propionate -&gt; en:e281  -&gt; exists  -- ok  ]  [ preservative -&gt; en:preservative  ]  [ soy-protein-skim-milk-powder -&gt; en:soy-protein-skim-milk-powder  ]  [ protein-skim-milk-powder -&gt; en:protein-skim-milk-powder  ]  [ skim-milk-powder -&gt; en:skim-milk-powder  ]  [ milk-powder -&gt; en:milk-powder  ]  [ powder -&gt; en:powder  ]  [ peanuts -&gt; en:peanuts  ]  [ almonds -&gt; en:almonds  ]  [ natural-flavor -&gt; en:natural-flavor  ]  [ flavor -&gt; en:flavor  ] </t>
  </si>
  <si>
    <t>en:e101,en:e101i,en:e281,en:e322,en:e322i,en:e341,en:e341i,en:e375,en:e410,en:e412,en:e415,en:e422,en:e450,en:e500,en:e500ii,en:e516</t>
  </si>
  <si>
    <t>E101 - Riboflavin,E101i - Riboflavin,E281 - Sodium propionate,E322 - Lecithins,E322i - Lecithin,E341 - Calcium phosphates,E341i - Monocalcium phosphate,E375 - Nicotinic acid,E410 - Locust bean gum,E412 - Guar gum,E415 - Xanthan gum,E422 - Glycerol,E450 - Diphosphates,E500 - Sodium carbonates,E500ii - Sodium hydrogen carbonate,E516 - Calcium sulphate</t>
  </si>
  <si>
    <t>http://world-en.openfoodfacts.org/product/0011110858153/handpicked-artichoke-hearts-private-selection</t>
  </si>
  <si>
    <t>2017-03-10T09:36:29Z</t>
  </si>
  <si>
    <t>Handpicked Artichoke Hearts</t>
  </si>
  <si>
    <t>Artichoke quarters, ascorbic and citric acid (to preserve color).</t>
  </si>
  <si>
    <t xml:space="preserve"> [ artichoke-quarters -&gt; en:artichoke-quarters  ]  [ quarters -&gt; en:quarters  ]  [ ascorbic-and-citric-acid -&gt; en:ascorbic-and-citric-acid  ]  [ and-citric-acid -&gt; en:and-citric-acid  ]  [ citric-acid -&gt; en:e330  -&gt; exists  -- ok  ]  [ to-preserve-color -&gt; en:to-preserve-color  ]  [ preserve-color -&gt; en:preserve-color  ]  [ color -&gt; en:colour  ] </t>
  </si>
  <si>
    <t>http://world-en.openfoodfacts.org/product/0011110858160/handpicked-asparagus-spears-private-selection</t>
  </si>
  <si>
    <t>Handpicked Asparagus Spears</t>
  </si>
  <si>
    <t>Asparagus spears.</t>
  </si>
  <si>
    <t>83 g (7 SPEARS | ABOUT)</t>
  </si>
  <si>
    <t xml:space="preserve"> [ asparagus-spears -&gt; en:asparagus-spears  ]  [ spears -&gt; en:spears  ] </t>
  </si>
  <si>
    <t>http://world-en.openfoodfacts.org/product/0011110858467/organic-spaghetti-simple-truth</t>
  </si>
  <si>
    <t>2017-03-09T13:39:09Z</t>
  </si>
  <si>
    <t>Organic durum wheat semolina.</t>
  </si>
  <si>
    <t xml:space="preserve"> [ organic-durum-wheat-semolina -&gt; en:organic-durum-wheat-semolina  ]  [ durum-wheat-semolina -&gt; en:durum-wheat-semolina  ]  [ wheat-semolina -&gt; en:wheat-semolina  ]  [ semolina -&gt; en:semolina  ] </t>
  </si>
  <si>
    <t>http://world-en.openfoodfacts.org/product/0011110858535/tomato-ketchup-simple-truth-organic</t>
  </si>
  <si>
    <t>Tomato Ketchup</t>
  </si>
  <si>
    <t>Organic tomato concentrate (water, organic tomato paste), organic sugar, organic vinegar, salt, organic onion powder, organic spices.</t>
  </si>
  <si>
    <t xml:space="preserve"> [ organic-tomato-concentrate -&gt; en:organic-tomato-concentrate  ]  [ tomato-concentrate -&gt; en:tomato-concentrate  ]  [ concentrate -&gt; en:concentrate  ]  [ water -&gt; en:water  ]  [ organic-tomato-paste -&gt; en:organic-tomato-paste  ]  [ tomato-paste -&gt; en:tomato-paste  ]  [ paste -&gt; en:paste  ]  [ organic-sugar -&gt; en:organic-sugar  ]  [ sugar -&gt; en:sugar  ]  [ organic-vinegar -&gt; en:organic-vinegar  ]  [ vinegar -&gt; en:vinegar  ]  [ salt -&gt; en:salt  ]  [ organic-onion-powder -&gt; en:organic-onion-powder  ]  [ onion-powder -&gt; en:onion-powder  ]  [ powder -&gt; en:powder  ]  [ organic-spices -&gt; en:organic-spices  ]  [ spices -&gt; en:spices  ] </t>
  </si>
  <si>
    <t>http://world-en.openfoodfacts.org/product/0011110858603/garden-zesty-garlic-chips-the-kroger-co</t>
  </si>
  <si>
    <t>Garden Zesty Garlic Chips</t>
  </si>
  <si>
    <t>Fresh cucumbers, water, vinegar, carrots, red bell peppers, garlic, salt, contains less than 2% of: calcium chloride, natural flavor, polysorbate 80.</t>
  </si>
  <si>
    <t>28 g (1 1/2 PICKLES) | (ABOUT)</t>
  </si>
  <si>
    <t xml:space="preserve"> [ fresh-cucumbers -&gt; en:fresh-cucumbers  ]  [ cucumbers -&gt; en:cucumbers  ]  [ water -&gt; en:water  ]  [ vinegar -&gt; en:vinegar  ]  [ carrots -&gt; en:carrots  ]  [ red-bell-peppers -&gt; en:red-bell-peppers  ]  [ bell-peppers -&gt; en:bell-peppers  ]  [ peppers -&gt; en:peppers  ]  [ garlic -&gt; en:garlic  ]  [ salt -&gt; en:salt  ]  [ contains-less-than-2-of -&gt; en:contains-less-than-2-of  ]  [ less-than-2-of -&gt; en:less-than-2-of  ]  [ than-2-of -&gt; en:than-2-of  ]  [ 2-of -&gt; en:2-of  ]  [ of -&gt; en:of  ]  [ calcium-chloride -&gt; en:e509  -&gt; exists  -- ok  ]  [ natural-flavor -&gt; en:natural-flavor  ]  [ flavor -&gt; en:flavor  ]  [ polysorbate-80 -&gt; en:e433  -&gt; exists  -- ok  ] </t>
  </si>
  <si>
    <t>http://world-en.openfoodfacts.org/product/0011110858672/bean-soup-mix-the-kroger-co</t>
  </si>
  <si>
    <t>Bean Soup Mix</t>
  </si>
  <si>
    <t>Contains 16 of these varieties: pinto beans, blackeye peas, barley, navy beans, large lima beans, small white beans, red kidney beans, baby lima beans, great northern beans, speckled lima beans, green baby lima beans, black turtle beans, whole green peas,</t>
  </si>
  <si>
    <t xml:space="preserve"> [ contains-16-of-these-varieties -&gt; en:contains-16-of-these-varieties  ]  [ 16-of-these-varieties -&gt; en:16-of-these-varieties  ]  [ of-these-varieties -&gt; en:of-these-varieties  ]  [ these-varieties -&gt; en:these-varieties  ]  [ varieties -&gt; en:varieties  ]  [ pinto-beans -&gt; en:pinto-beans  ]  [ beans -&gt; en:beans  ]  [ blackeye-peas -&gt; en:blackeye-peas  ]  [ peas -&gt; en:peas  ]  [ barley -&gt; en:barley  ]  [ navy-beans -&gt; en:navy-beans  ]  [ beans -&gt; en:beans  ]  [ large-lima-beans -&gt; en:large-lima-beans  ]  [ lima-beans -&gt; en:lima-beans  ]  [ beans -&gt; en:beans  ]  [ small-white-beans -&gt; en:small-white-beans  ]  [ white-beans -&gt; en:white-beans  ]  [ beans -&gt; en:beans  ]  [ red-kidney-beans -&gt; en:red-kidney-beans  ]  [ kidney-beans -&gt; en:kidney-beans  ]  [ beans -&gt; en:beans  ]  [ baby-lima-beans -&gt; en:baby-lima-beans  ]  [ lima-beans -&gt; en:lima-beans  ]  [ beans -&gt; en:beans  ]  [ great-northern-beans -&gt; en:great-northern-beans  ]  [ northern-beans -&gt; en:northern-beans  ]  [ beans -&gt; en:beans  ]  [ speckled-lima-beans -&gt; en:speckled-lima-beans  ]  [ lima-beans -&gt; en:lima-beans  ]  [ beans -&gt; en:beans  ]  [ green-baby-lima-beans -&gt; en:green-baby-lima-beans  ]  [ baby-lima-beans -&gt; en:baby-lima-beans  ]  [ lima-beans -&gt; en:lima-beans  ]  [ beans -&gt; en:beans  ]  [ black-turtle-beans -&gt; en:black-turtle-beans  ]  [ turtle-beans -&gt; en:turtle-beans  ]  [ beans -&gt; en:beans  ]  [ whole-green-peas -&gt; en:whole-green-peas  ]  [ green-peas -&gt; en:green-peas  ]  [ peas -&gt; en:peas  ] </t>
  </si>
  <si>
    <t>http://world-en.openfoodfacts.org/product/0011110858689/blackeye-peas-kroger</t>
  </si>
  <si>
    <t>2017-03-09T12:34:38Z</t>
  </si>
  <si>
    <t>Blackeye Peas</t>
  </si>
  <si>
    <t>Blackeye peas</t>
  </si>
  <si>
    <t xml:space="preserve"> [ blackeye-peas -&gt; en:blackeye-peas  ]  [ peas -&gt; en:peas  ] </t>
  </si>
  <si>
    <t>http://world-en.openfoodfacts.org/product/0011110858702/great-northern-beans-a-fat-free-food-kroger</t>
  </si>
  <si>
    <t>Great Northern Beans A Fat Free Food</t>
  </si>
  <si>
    <t>Great northern beans.</t>
  </si>
  <si>
    <t xml:space="preserve"> [ great-northern-beans -&gt; en:great-northern-beans  ]  [ northern-beans -&gt; en:northern-beans  ]  [ beans -&gt; en:beans  ] </t>
  </si>
  <si>
    <t>http://world-en.openfoodfacts.org/product/0011110858733/great-northern-beans-kroger</t>
  </si>
  <si>
    <t>http://world-en.openfoodfacts.org/product/0011110858757/pearled-barley-kroger</t>
  </si>
  <si>
    <t>2017-03-09T12:34:40Z</t>
  </si>
  <si>
    <t>Pearled Barley</t>
  </si>
  <si>
    <t>Pearled barley.</t>
  </si>
  <si>
    <t xml:space="preserve"> [ pearled-barley -&gt; en:pearled-barley  ]  [ barley -&gt; en:barley  ] </t>
  </si>
  <si>
    <t>http://world-en.openfoodfacts.org/product/0011110858900/wing-sauce-kroger</t>
  </si>
  <si>
    <t>Ingredients: cayenne pepper sauce (cayenne peppers, distilled vinegar, salt, garlic), distilled vinegar, canola oil, water, salt, lemon juice (from concentrate), egg yolk, modified corn starch, caramel color, sugar, spices, anchovy puree, natural flavors {contain soy}, and tamarind), onion powder xanthan gum, garlic, dehydrated garlic, black pepper, natural butter   flavor (soybean oil, natural flavor, turmeric and annatto, tocopherol).</t>
  </si>
  <si>
    <t xml:space="preserve"> [ ingredients -&gt; en:ingredients  ]  [ cayenne-pepper-sauce -&gt; en:cayenne-pepper-sauce  ]  [ pepper-sauce -&gt; en:pepper-sauce  ]  [ sauce -&gt; en:sauce  ]  [ cayenne-peppers -&gt; en:cayenne-peppers  ]  [ peppers -&gt; en:peppers  ]  [ distilled-vinegar -&gt; en:distilled-vinegar  ]  [ vinegar -&gt; en:vinegar  ]  [ salt -&gt; en:salt  ]  [ garlic -&gt; en:garlic  ]  [ distilled-vinegar -&gt; en:distilled-vinegar  ]  [ vinegar -&gt; en:vinegar  ]  [ canola-oil -&gt; en:canola-oil  ]  [ oil -&gt; en:oil  ]  [ water -&gt; en:water  ]  [ salt -&gt; en:salt  ]  [ lemon-juice -&gt; en:lemon-juice  ]  [ juice -&gt; en:juice  ]  [ from-concentrate -&gt; en:from-concentrate  ]  [ concentrate -&gt; en:concentrate  ]  [ egg-yolk -&gt; en:egg-yolk  ]  [ yolk -&gt; en:yolk  ]  [ modified-corn-starch -&gt; en:modified-corn-starch  ]  [ corn-starch -&gt; en:corn-starch  ]  [ starch -&gt; en:starch  ]  [ caramel-color -&gt; en:e150a  -&gt; exists  -- ok  ]  [ sugar -&gt; en:sugar  ]  [ spices -&gt; en:spices  ]  [ anchovy-puree -&gt; en:anchovy-puree  ]  [ puree -&gt; en:puree  ]  [ natural-flavors -&gt; en:natural-flavors  ]  [ flavors -&gt; en:flavors  ]  [ contain-soy -&gt; en:contain-soy  ]  [ soy -&gt; en:soy  ]  [ and-tamarind -&gt; en:and-tamarind  ]  [ tamarind -&gt; en:tamarind  ]  [ onion-powder-xanthan-gum -&gt; en:onion-powder-xanthan-gum  ]  [ powder-xanthan-gum -&gt; en:powder-xanthan-gum  ]  [ xanthan-gum -&gt; en:e415  -&gt; exists  -- ok  ]  [ garlic -&gt; en:garlic  ]  [ dehydrated-garlic -&gt; en:dehydrated-garlic  ]  [ garlic -&gt; en:garlic  ]  [ black-pepper -&gt; en:black-pepper  ]  [ pepper -&gt; en:pepper  ]  [ natural-butter-flavor -&gt; en:natural-butter-flavor  ]  [ butter-flavor -&gt; en:butter-flavor  ]  [ flavor -&gt; en:flavor  ]  [ soybean-oil -&gt; en:soybean-oil  ]  [ oil -&gt; en:oil  ]  [ natural-flavor -&gt; en:natural-flavor  ]  [ flavor -&gt; en:flavor  ]  [ turmeric-and-annatto -&gt; en:turmeric-and-annatto  ]  [ and-annatto -&gt; en:and-annatto  ]  [ annatto -&gt; en:e160b  -&gt; exists  -- ok  ]  [ tocopherol -&gt; en:e307c  -&gt; exists  -- ok  ] </t>
  </si>
  <si>
    <t>en:e150a,en:e160b,en:e307c,en:e415</t>
  </si>
  <si>
    <t>E150a - Plain caramel,E160b - Annatto,E307c - Tocopherol,E415 - Xanthan gum</t>
  </si>
  <si>
    <t>http://world-en.openfoodfacts.org/product/0011110858917/wing-sauce-kroger</t>
  </si>
  <si>
    <t>2017-03-09T12:21:02Z</t>
  </si>
  <si>
    <t>Distilled vinegar, cayenne peppers, water, canola oil, salt, lemon juice (from concentrate), egg yolk, modified corn starch, worcestershire sauce (distilled) vinegar, molasses, corn syrup, water, salt, caramel color, sugar, spices, anchovy puree, natural flavors [contains soy], and tamarind), onion powder, xanthan gum, natural butter flavor (soybean oil, natural flavor, turmeric and annatto, tocopherol), garlic, spices.</t>
  </si>
  <si>
    <t xml:space="preserve"> [ distilled-vinegar -&gt; en:distilled-vinegar  ]  [ vinegar -&gt; en:vinegar  ]  [ cayenne-peppers -&gt; en:cayenne-peppers  ]  [ peppers -&gt; en:peppers  ]  [ water -&gt; en:water  ]  [ canola-oil -&gt; en:canola-oil  ]  [ oil -&gt; en:oil  ]  [ salt -&gt; en:salt  ]  [ lemon-juice -&gt; en:lemon-juice  ]  [ juice -&gt; en:juice  ]  [ from-concentrate -&gt; en:from-concentrate  ]  [ concentrate -&gt; en:concentrate  ]  [ egg-yolk -&gt; en:egg-yolk  ]  [ yolk -&gt; en:yolk  ]  [ modified-corn-starch -&gt; en:modified-corn-starch  ]  [ corn-starch -&gt; en:corn-starch  ]  [ starch -&gt; en:starch  ]  [ worcestershire-sauce -&gt; en:worcestershire-sauce  ]  [ sauce -&gt; en:sauce  ]  [ distilled-vinegar -&gt; en:distilled-vinegar  ]  [ vinegar -&gt; en:vinegar  ]  [ molasses -&gt; en:molasses  ]  [ corn-syrup -&gt; en:corn-syrup  ]  [ syrup -&gt; en:syrup  ]  [ water -&gt; en:water  ]  [ salt -&gt; en:salt  ]  [ caramel-color -&gt; en:e150a  -&gt; exists  -- ok  ]  [ sugar -&gt; en:sugar  ]  [ spices -&gt; en:spices  ]  [ anchovy-puree -&gt; en:anchovy-puree  ]  [ puree -&gt; en:puree  ]  [ natural-flavors -&gt; en:natural-flavors  ]  [ flavors -&gt; en:flavors  ]  [ contains-soy -&gt; en:contains-soy  ]  [ soy -&gt; en:soy  ]  [ and-tamarind -&gt; en:and-tamarind  ]  [ tamarind -&gt; en:tamarind  ]  [ onion-powder -&gt; en:onion-powder  ]  [ powder -&gt; en:powder  ]  [ xanthan-gum -&gt; en:e415  -&gt; exists  -- ok  ]  [ natural-butter-flavor -&gt; en:natural-butter-flavor  ]  [ butter-flavor -&gt; en:butter-flavor  ]  [ flavor -&gt; en:flavor  ]  [ soybean-oil -&gt; en:soybean-oil  ]  [ oil -&gt; en:oil  ]  [ natural-flavor -&gt; en:natural-flavor  ]  [ flavor -&gt; en:flavor  ]  [ turmeric-and-annatto -&gt; en:turmeric-and-annatto  ]  [ and-annatto -&gt; en:and-annatto  ]  [ annatto -&gt; en:e160b  -&gt; exists  -- ok  ]  [ tocopherol -&gt; en:e307c  -&gt; exists  -- ok  ]  [ garlic -&gt; en:garlic  ]  [ spices -&gt; en:spices  ] </t>
  </si>
  <si>
    <t>http://world-en.openfoodfacts.org/product/0011110858924/wing-sauce-kroger</t>
  </si>
  <si>
    <t>Cayenne peppers sauce (cayenne peppers, distilled vinegar, salt, garlic), canola oil, water, distilled vinegar, salt, egg yolk, modified corn starch, worcestershire sauce (distilled vinegar, molasses, corn syrup, water, salt, caramel color, sugar, spices, anchovy puree, natural flavors [contains soy], and tamarind), cayenne pepper, dehydrated onion, natural butter flavor (soybean oil, natural flavor, turmeric and annatto, tocopherol), xanthan gum, lactic acid, spices.</t>
  </si>
  <si>
    <t xml:space="preserve"> [ cayenne-peppers-sauce -&gt; en:cayenne-peppers-sauce  ]  [ peppers-sauce -&gt; en:peppers-sauce  ]  [ sauce -&gt; en:sauce  ]  [ cayenne-peppers -&gt; en:cayenne-peppers  ]  [ peppers -&gt; en:peppers  ]  [ distilled-vinegar -&gt; en:distilled-vinegar  ]  [ vinegar -&gt; en:vinegar  ]  [ salt -&gt; en:salt  ]  [ garlic -&gt; en:garlic  ]  [ canola-oil -&gt; en:canola-oil  ]  [ oil -&gt; en:oil  ]  [ water -&gt; en:water  ]  [ distilled-vinegar -&gt; en:distilled-vinegar  ]  [ vinegar -&gt; en:vinegar  ]  [ salt -&gt; en:salt  ]  [ egg-yolk -&gt; en:egg-yolk  ]  [ yolk -&gt; en:yolk  ]  [ modified-corn-starch -&gt; en:modified-corn-starch  ]  [ corn-starch -&gt; en:corn-starch  ]  [ starch -&gt; en:starch  ]  [ worcestershire-sauce -&gt; en:worcestershire-sauce  ]  [ sauce -&gt; en:sauce  ]  [ distilled-vinegar -&gt; en:distilled-vinegar  ]  [ vinegar -&gt; en:vinegar  ]  [ molasses -&gt; en:molasses  ]  [ corn-syrup -&gt; en:corn-syrup  ]  [ syrup -&gt; en:syrup  ]  [ water -&gt; en:water  ]  [ salt -&gt; en:salt  ]  [ caramel-color -&gt; en:e150a  -&gt; exists  -- ok  ]  [ sugar -&gt; en:sugar  ]  [ spices -&gt; en:spices  ]  [ anchovy-puree -&gt; en:anchovy-puree  ]  [ puree -&gt; en:puree  ]  [ natural-flavors -&gt; en:natural-flavors  ]  [ flavors -&gt; en:flavors  ]  [ contains-soy -&gt; en:contains-soy  ]  [ soy -&gt; en:soy  ]  [ and-tamarind -&gt; en:and-tamarind  ]  [ tamarind -&gt; en:tamarind  ]  [ cayenne-pepper -&gt; en:cayenne-pepper  ]  [ pepper -&gt; en:pepper  ]  [ dehydrated-onion -&gt; en:dehydrated-onion  ]  [ onion -&gt; en:onion  ]  [ natural-butter-flavor -&gt; en:natural-butter-flavor  ]  [ butter-flavor -&gt; en:butter-flavor  ]  [ flavor -&gt; en:flavor  ]  [ soybean-oil -&gt; en:soybean-oil  ]  [ oil -&gt; en:oil  ]  [ natural-flavor -&gt; en:natural-flavor  ]  [ flavor -&gt; en:flavor  ]  [ turmeric-and-annatto -&gt; en:turmeric-and-annatto  ]  [ and-annatto -&gt; en:and-annatto  ]  [ annatto -&gt; en:e160b  -&gt; exists  -- ok  ]  [ tocopherol -&gt; en:e307c  -&gt; exists  -- ok  ]  [ xanthan-gum -&gt; en:e415  -&gt; exists  -- ok  ]  [ lactic-acid -&gt; en:e270  -&gt; exists  -- ok  ]  [ spices -&gt; en:spices  ] </t>
  </si>
  <si>
    <t>en:e150a,en:e160b,en:e270,en:e307c,en:e415</t>
  </si>
  <si>
    <t>E150a - Plain caramel,E160b - Annatto,E270 - Lactic acid,E307c - Tocopherol,E415 - Xanthan gum</t>
  </si>
  <si>
    <t>http://world-en.openfoodfacts.org/product/0011110858931/green-split-peas-kroger</t>
  </si>
  <si>
    <t>Green Split Peas</t>
  </si>
  <si>
    <t>Green split peas.</t>
  </si>
  <si>
    <t xml:space="preserve"> [ green-split-peas -&gt; en:green-split-peas  ]  [ split-peas -&gt; en:split-peas  ]  [ peas -&gt; en:peas  ] </t>
  </si>
  <si>
    <t>http://world-en.openfoodfacts.org/product/0011110858955/light-red-kidney-beans-kroger</t>
  </si>
  <si>
    <t>Light Red Kidney Beans</t>
  </si>
  <si>
    <t>Light red kidney beans.</t>
  </si>
  <si>
    <t xml:space="preserve"> [ light-red-kidney-beans -&gt; en:light-red-kidney-beans  ]  [ red-kidney-beans -&gt; en:red-kidney-beans  ]  [ kidney-beans -&gt; en:kidney-beans  ]  [ beans -&gt; en:beans  ] </t>
  </si>
  <si>
    <t>http://world-en.openfoodfacts.org/product/0011110858962/light-red-kidney-bean-kroger</t>
  </si>
  <si>
    <t>2017-03-09T16:45:32Z</t>
  </si>
  <si>
    <t>Light Red Kidney Bean</t>
  </si>
  <si>
    <t>http://world-en.openfoodfacts.org/product/0011110859082/small-red-beans-kroger</t>
  </si>
  <si>
    <t>Small red bean.</t>
  </si>
  <si>
    <t xml:space="preserve"> [ small-red-bean -&gt; en:small-red-bean  ]  [ red-bean -&gt; en:red-bean  ]  [ bean -&gt; en:bean  ] </t>
  </si>
  <si>
    <t>http://world-en.openfoodfacts.org/product/0011110859310/baby-lima-beans-kroger</t>
  </si>
  <si>
    <t>Baby Lima Beans</t>
  </si>
  <si>
    <t>Baby lima beans.</t>
  </si>
  <si>
    <t xml:space="preserve"> [ baby-lima-beans -&gt; en:baby-lima-beans  ]  [ lima-beans -&gt; en:lima-beans  ]  [ beans -&gt; en:beans  ] </t>
  </si>
  <si>
    <t>http://world-en.openfoodfacts.org/product/0011110859488/lentils-kroger</t>
  </si>
  <si>
    <t xml:space="preserve"> [ lentils -&gt; en:lentils  ] </t>
  </si>
  <si>
    <t>http://world-en.openfoodfacts.org/product/0011110859495/navy-beans-kroger</t>
  </si>
  <si>
    <t>Navy Beans</t>
  </si>
  <si>
    <t>Navy beans.</t>
  </si>
  <si>
    <t xml:space="preserve"> [ navy-beans -&gt; en:navy-beans  ]  [ beans -&gt; en:beans  ] </t>
  </si>
  <si>
    <t>http://world-en.openfoodfacts.org/product/0011110859532/navy-beans-kroger</t>
  </si>
  <si>
    <t>http://world-en.openfoodfacts.org/product/0011110859570/mixed-beans-kroger</t>
  </si>
  <si>
    <t>Mixed Beans</t>
  </si>
  <si>
    <t>Great northern beans, pinto beans.</t>
  </si>
  <si>
    <t xml:space="preserve"> [ great-northern-beans -&gt; en:great-northern-beans  ]  [ northern-beans -&gt; en:northern-beans  ]  [ beans -&gt; en:beans  ]  [ pinto-beans -&gt; en:pinto-beans  ]  [ beans -&gt; en:beans  ] </t>
  </si>
  <si>
    <t>http://world-en.openfoodfacts.org/product/0011110859587/multigrain-waffles-simple-truth</t>
  </si>
  <si>
    <t>2017-03-10T11:03:51Z</t>
  </si>
  <si>
    <t>Multigrain Waffles</t>
  </si>
  <si>
    <t>Whole wheat flour, whey, water, vegetable oil (canola and/or soybean oil), egg whites, oat bran, whole barley flour, yellow corn flour, whole rye flour, brown rice flour, contains 2% or less of: corn starch, oat fiber, sugar, leavening (sodium acid pyroph</t>
  </si>
  <si>
    <t>70 g (2 WAFFLES)</t>
  </si>
  <si>
    <t xml:space="preserve"> [ whole-wheat-flour -&gt; en:whole-wheat-flour  ]  [ wheat-flour -&gt; en:wheat-flour  ]  [ flour -&gt; en:flour  ]  [ whey -&gt; en:whey  ]  [ water -&gt; en:water  ]  [ vegetable-oil -&gt; en:vegetable-oil  ]  [ oil -&gt; en:oil  ]  [ canola-and-or-soybean-oil -&gt; en:canola-and-or-soybean-oil  ]  [ and-or-soybean-oil -&gt; en:and-or-soybean-oil  ]  [ or-soybean-oil -&gt; en:or-soybean-oil  ]  [ soybean-oil -&gt; en:soybean-oil  ]  [ oil -&gt; en:oil  ]  [ egg-whites -&gt; en:egg-whites  ]  [ whites -&gt; en:whites  ]  [ oat-bran -&gt; en:oat-bran  ]  [ bran -&gt; en:bran  ]  [ whole-barley-flour -&gt; en:whole-barley-flour  ]  [ barley-flour -&gt; en:barley-flour  ]  [ flour -&gt; en:flour  ]  [ yellow-corn-flour -&gt; en:yellow-corn-flour  ]  [ corn-flour -&gt; en:corn-flour  ]  [ flour -&gt; en:flour  ]  [ whole-rye-flour -&gt; en:whole-rye-flour  ]  [ rye-flour -&gt; en:rye-flour  ]  [ flour -&gt; en:flour  ]  [ brown-rice-flour -&gt; en:brown-rice-flour  ]  [ rice-flour -&gt; en:rice-flour  ]  [ flour -&gt; en:flour  ]  [ contains-2-or-less-of -&gt; en:contains-2-or-less-of  ]  [ 2-or-less-of -&gt; en:2-or-less-of  ]  [ or-less-of -&gt; en:or-less-of  ]  [ less-of -&gt; en:less-of  ]  [ of -&gt; en:of  ]  [ corn-starch -&gt; en:corn-starch  ]  [ starch -&gt; en:starch  ]  [ oat-fiber -&gt; en:oat-fiber  ]  [ fiber -&gt; en:fiber  ]  [ sugar -&gt; en:sugar  ]  [ leavening -&gt; en:leavening  ]  [ sodium-acid-pyroph -&gt; en:sodium-acid-pyroph  ]  [ acid-pyroph -&gt; en:acid-pyroph  ]  [ pyroph -&gt; en:pyroph  ] </t>
  </si>
  <si>
    <t>http://world-en.openfoodfacts.org/product/0011110859600/pinto-beans-kroger</t>
  </si>
  <si>
    <t>http://world-en.openfoodfacts.org/product/0011110859617/pinto-beans-kroger</t>
  </si>
  <si>
    <t>http://world-en.openfoodfacts.org/product/0011110859686/blueberry-waffles-blueberry-simple-truth</t>
  </si>
  <si>
    <t>2017-03-09T13:18:46Z</t>
  </si>
  <si>
    <t>Blueberry Waffles, Blueberry</t>
  </si>
  <si>
    <t>Water. brown rice flour, potato starch, vegetable oil (canola and/or soybean oil), corn flour, organic tapioca starch, blueberry bits (sugar, palm oil, corn flour. dextrose. corn starch, natural flavor, fruit and vegetable extracts [blueberry and purple carrot (for color)], dried blueberries), sugar. contains 2% or less of: potato flour, inulin, leavening (sodium acid pyrophosphate, sodium bicarbonate), soy lecithin (emulsifier), fruit juice concentrate blend (pear juice concentrate, pineapple syrup, clarified pineapple and peach juice concentrate), natural flavor, salt.</t>
  </si>
  <si>
    <t xml:space="preserve"> [ water-brown-rice-flour -&gt; en:water-brown-rice-flour  ]  [ brown-rice-flour -&gt; en:brown-rice-flour  ]  [ rice-flour -&gt; en:rice-flour  ]  [ flour -&gt; en:flour  ]  [ potato-starch -&gt; en:potato-starch  ]  [ starch -&gt; en:starch  ]  [ vegetable-oil -&gt; en:vegetable-oil  ]  [ oil -&gt; en:oil  ]  [ canola-and-or-soybean-oil -&gt; en:canola-and-or-soybean-oil  ]  [ and-or-soybean-oil -&gt; en:and-or-soybean-oil  ]  [ or-soybean-oil -&gt; en:or-soybean-oil  ]  [ soybean-oil -&gt; en:soybean-oil  ]  [ oil -&gt; en:oil  ]  [ corn-flour -&gt; en:corn-flour  ]  [ flour -&gt; en:flour  ]  [ organic-tapioca-starch -&gt; en:organic-tapioca-starch  ]  [ tapioca-starch -&gt; en:tapioca-starch  ]  [ starch -&gt; en:starch  ]  [ blueberry-bits -&gt; en:blueberry-bits  ]  [ bits -&gt; en:bits  ]  [ sugar -&gt; en:sugar  ]  [ palm-oil -&gt; en:palm-oil  ]  [ oil -&gt; en:oil  ]  [ corn-flour-dextrose-corn-starch -&gt; en:corn-flour-dextrose-corn-starch  ]  [ flour-dextrose-corn-starch -&gt; en:flour-dextrose-corn-starch  ]  [ dextrose-corn-starch -&gt; en:dextrose-corn-starch  ]  [ corn-starch -&gt; en:corn-starch  ]  [ starch -&gt; en:starch  ]  [ natural-flavor -&gt; en:natural-flavor  ]  [ flavor -&gt; en:flavor  ]  [ fruit-and-vegetable-extracts -&gt; en:fruit-and-vegetable-extracts  ]  [ and-vegetable-extracts -&gt; en:and-vegetable-extracts  ]  [ vegetable-extracts -&gt; en:vegetable-extracts  ]  [ extracts -&gt; en:extracts  ]  [ blueberry-and-purple-carrot -&gt; en:blueberry-and-purple-carrot  ]  [ and-purple-carrot -&gt; en:and-purple-carrot  ]  [ purple-carrot -&gt; en:purple-carrot  ]  [ carrot -&gt; en:carrot  ]  [ for-color -&gt; en:for-color  ]  [ color -&gt; en:colour  ]  [ dried-blueberries -&gt; en:dried-blueberries  ]  [ blueberries -&gt; en:blueberries  ]  [ sugar-contains-2-or-less-of -&gt; en:sugar-contains-2-or-less-of  ]  [ contains-2-or-less-of -&gt; en:contains-2-or-less-of  ]  [ 2-or-less-of -&gt; en:2-or-less-of  ]  [ or-less-of -&gt; en:or-less-of  ]  [ less-of -&gt; en:less-of  ]  [ of -&gt; en:of  ]  [ potato-flour -&gt; en:potato-flour  ]  [ flour -&gt; en:flour  ]  [ inulin -&gt; en:inulin  ]  [ leavening -&gt; en:leavening  ]  [ sodium-acid-pyrophosphate -&gt; en:sodium-acid-pyrophosphate  ]  [ acid-pyrophosphate -&gt; en:acid-pyrophosphate  ]  [ pyrophosphate -&gt; en:e450  -&gt; exists  -- ok  ]  [ sodium-bicarbonate -&gt; en:e500ii  -&gt; exists  -- ok  ]  [ soy-lecithin -&gt; en:soy-lecithin  ]  [ lecithin -&gt; en:e322i  -&gt; exists  -- ok  ]  [ emulsifier -&gt; en:emulsifier  ]  [ fruit-juice-concentrate-blend -&gt; en:fruit-juice-concentrate-blend  ]  [ juice-concentrate-blend -&gt; en:juice-concentrate-blend  ]  [ concentrate-blend -&gt; en:concentrate-blend  ]  [ blend -&gt; en:blend  ]  [ pear-juice-concentrate -&gt; en:pear-juice-concentrate  ]  [ juice-concentrate -&gt; en:juice-concentrate  ]  [ concentrate -&gt; en:concentrate  ]  [ pineapple-syrup -&gt; en:pineapple-syrup  ]  [ syrup -&gt; en:syrup  ]  [ clarified-pineapple-and-peach-juice-concentrate -&gt; en:clarified-pineapple-and-peach-juice-concentrate  ]  [ pineapple-and-peach-juice-concentrate -&gt; en:pineapple-and-peach-juice-concentrate  ]  [ and-peach-juice-concentrate -&gt; en:and-peach-juice-concentrate  ]  [ peach-juice-concentrate -&gt; en:peach-juice-concentrate  ]  [ juice-concentrate -&gt; en:juice-concentrate  ]  [ concentrate -&gt; en:concentrate  ]  [ natural-flavor -&gt; en:natural-flavor  ]  [ flavor -&gt; en:flavor  ]  [ salt -&gt; en:salt  ] </t>
  </si>
  <si>
    <t>en:e322,en:e322i,en:e450,en:e500,en:e500ii</t>
  </si>
  <si>
    <t>E322 - Lecithins,E322i - Lecithin,E450 - Diphosphates,E500 - Sodium carbonates,E500ii - Sodium hydrogen carbonate</t>
  </si>
  <si>
    <t>http://world-en.openfoodfacts.org/product/0011110859723/black-beans-kroger</t>
  </si>
  <si>
    <t>Black beans.</t>
  </si>
  <si>
    <t xml:space="preserve"> [ black-beans -&gt; en:black-beans  ]  [ beans -&gt; en:beans  ] </t>
  </si>
  <si>
    <t>http://world-en.openfoodfacts.org/product/0011110859747/cage-free-large-brown-eggs-simple-truth-organic</t>
  </si>
  <si>
    <t>Cage Free Large Brown Eggs</t>
  </si>
  <si>
    <t>50 g (1 EGG)</t>
  </si>
  <si>
    <t xml:space="preserve"> [ eggs -&gt; en:eggs  ] </t>
  </si>
  <si>
    <t>http://world-en.openfoodfacts.org/product/0011110859891/garbanzo-beans-kroger</t>
  </si>
  <si>
    <t>2017-03-09T16:45:35Z</t>
  </si>
  <si>
    <t>Garbanzo beans.</t>
  </si>
  <si>
    <t xml:space="preserve"> [ garbanzo-beans -&gt; en:garbanzo-beans  ]  [ beans -&gt; en:beans  ] </t>
  </si>
  <si>
    <t>http://world-en.openfoodfacts.org/product/0011110859914/cranberry-beans-kroger</t>
  </si>
  <si>
    <t>2017-03-09T16:45:36Z</t>
  </si>
  <si>
    <t>Cranberry Beans</t>
  </si>
  <si>
    <t>Cranberry beans.</t>
  </si>
  <si>
    <t xml:space="preserve"> [ cranberry-beans -&gt; en:cranberry-beans  ]  [ beans -&gt; en:beans  ] </t>
  </si>
  <si>
    <t>http://world-en.openfoodfacts.org/product/0011110860149/pink-beans-kroger</t>
  </si>
  <si>
    <t>2017-03-09T16:45:37Z</t>
  </si>
  <si>
    <t>Pink Beans</t>
  </si>
  <si>
    <t>Pink beans.</t>
  </si>
  <si>
    <t xml:space="preserve"> [ pink-beans -&gt; en:pink-beans  ]  [ beans -&gt; en:beans  ] </t>
  </si>
  <si>
    <t>http://world-en.openfoodfacts.org/product/0011110860200/small-white-beans-kroger</t>
  </si>
  <si>
    <t>Small White Beans</t>
  </si>
  <si>
    <t>Small white beans.</t>
  </si>
  <si>
    <t xml:space="preserve"> [ small-white-beans -&gt; en:small-white-beans  ]  [ white-beans -&gt; en:white-beans  ]  [ beans -&gt; en:beans  ] </t>
  </si>
  <si>
    <t>http://world-en.openfoodfacts.org/product/0011110860231/mayocoba-beans-kroger</t>
  </si>
  <si>
    <t>2017-03-09T16:45:38Z</t>
  </si>
  <si>
    <t>Mayocoba Beans</t>
  </si>
  <si>
    <t>Mayocoba beans.</t>
  </si>
  <si>
    <t xml:space="preserve"> [ mayocoba-beans -&gt; en:mayocoba-beans  ]  [ beans -&gt; en:beans  ] </t>
  </si>
  <si>
    <t>http://world-en.openfoodfacts.org/product/0011110860255/grade-aa-extra-large-eggs-kroger</t>
  </si>
  <si>
    <t>Grade Aa Extra Large Eggs</t>
  </si>
  <si>
    <t>Extra large eggs</t>
  </si>
  <si>
    <t>56 g (1 EGG)</t>
  </si>
  <si>
    <t xml:space="preserve"> [ extra-large-eggs -&gt; en:extra-large-eggs  ]  [ large-eggs -&gt; en:large-eggs  ]  [ eggs -&gt; en:eggs  ] </t>
  </si>
  <si>
    <t>http://world-en.openfoodfacts.org/product/0011110860293/long-grain-brown-rice-kroger</t>
  </si>
  <si>
    <t>Long Grain Brown Rice</t>
  </si>
  <si>
    <t>Brown rice.</t>
  </si>
  <si>
    <t xml:space="preserve"> [ brown-rice -&gt; en:brown-rice  ]  [ rice -&gt; en:rice  ] </t>
  </si>
  <si>
    <t>http://world-en.openfoodfacts.org/product/0011110860408/flaxseed-meal-whole-ground-the-kroger-co</t>
  </si>
  <si>
    <t>Flaxseed Meal, Whole Ground</t>
  </si>
  <si>
    <t>Ground flaxseed meal.</t>
  </si>
  <si>
    <t>11 g (2 Tbsp)</t>
  </si>
  <si>
    <t xml:space="preserve"> [ ground-flaxseed-meal -&gt; en:ground-flaxseed-meal  ]  [ flaxseed-meal -&gt; en:flaxseed-meal  ]  [ meal -&gt; en:meal  ] </t>
  </si>
  <si>
    <t>http://world-en.openfoodfacts.org/product/0011110860446/brown-rice-kroger</t>
  </si>
  <si>
    <t>2017-03-09T12:24:17Z</t>
  </si>
  <si>
    <t>http://world-en.openfoodfacts.org/product/0011110860569/long-grain-rice-kroger</t>
  </si>
  <si>
    <t>Long grain rice, ferric phosphate, niacin, thiamine mononitrate, and folic acid.</t>
  </si>
  <si>
    <t xml:space="preserve"> [ long-grain-rice -&gt; en:long-grain-rice  ]  [ grain-rice -&gt; en:grain-rice  ]  [ rice -&gt; en:rice  ]  [ ferric-phosphate -&gt; en:ferric-phosphate  ]  [ phosphate -&gt; en:phosphate  ]  [ niacin -&gt; en:e375  -&gt; exists  -- ok  ]  [ thiamine-mononitrate -&gt; en:thiamine-mononitrate  ]  [ mononitrate -&gt; en:mononitrate  ]  [ and-folic-acid -&gt; en:and-folic-acid  ]  [ folic-acid -&gt; en:folic-acid  ]  [ acid -&gt; en:acid  ] </t>
  </si>
  <si>
    <t>http://world-en.openfoodfacts.org/product/0011110860651/enriched-long-grain-rice-kroger</t>
  </si>
  <si>
    <t>2017-03-09T12:23:51Z</t>
  </si>
  <si>
    <t>Ingredients: long grain rice, ferric phosphate, niacin, thiamine mononitrate, and folic acid.</t>
  </si>
  <si>
    <t xml:space="preserve"> [ ingredients -&gt; en:ingredients  ]  [ long-grain-rice -&gt; en:long-grain-rice  ]  [ grain-rice -&gt; en:grain-rice  ]  [ rice -&gt; en:rice  ]  [ ferric-phosphate -&gt; en:ferric-phosphate  ]  [ phosphate -&gt; en:phosphate  ]  [ niacin -&gt; en:e375  -&gt; exists  -- ok  ]  [ thiamine-mononitrate -&gt; en:thiamine-mononitrate  ]  [ mononitrate -&gt; en:mononitrate  ]  [ and-folic-acid -&gt; en:and-folic-acid  ]  [ folic-acid -&gt; en:folic-acid  ]  [ acid -&gt; en:acid  ] </t>
  </si>
  <si>
    <t>http://world-en.openfoodfacts.org/product/0011110860675/nutrition-bar-simple-truth</t>
  </si>
  <si>
    <t>2017-03-10T08:50:25Z</t>
  </si>
  <si>
    <t>Nutrition Bar</t>
  </si>
  <si>
    <t>Soy cocoa crisps (soy protein isolate, alkalized cocoa, tapioca starch), coating (sugar, palm kernel oil, alkalized cocoa powder, soy lecithin [an emulsifier], natural flavor, whole milk solids, salt), corn syrup, chocolate liquor, cocoa creme (fructose,</t>
  </si>
  <si>
    <t>55 g (1 BAR)</t>
  </si>
  <si>
    <t xml:space="preserve"> [ soy-cocoa-crisps -&gt; en:soy-cocoa-crisps  ]  [ cocoa-crisps -&gt; en:cocoa-crisps  ]  [ crisps -&gt; en:crisps  ]  [ soy-protein-isolate -&gt; en:soy-protein-isolate  ]  [ protein-isolate -&gt; en:protein-isolate  ]  [ isolate -&gt; en:isolate  ]  [ alkalized-cocoa -&gt; en:alkalized-cocoa  ]  [ cocoa -&gt; en:cocoa  ]  [ tapioca-starch -&gt; en:tapioca-starch  ]  [ starch -&gt; en:starch  ]  [ coating -&gt; en:coating  ]  [ sugar -&gt; en:sugar  ]  [ palm-kernel-oil -&gt; en:palm-kernel-oil  ]  [ kernel-oil -&gt; en:kernel-oil  ]  [ oil -&gt; en:oil  ]  [ alkalized-cocoa-powder -&gt; en:alkalized-cocoa-powder  ]  [ cocoa-powder -&gt; en:cocoa-powder  ]  [ powder -&gt; en:powder  ]  [ soy-lecithin -&gt; en:soy-lecithin  ]  [ lecithin -&gt; en:e322i  -&gt; exists  -- ok  ]  [ an-emulsifier -&gt; en:an-emulsifier  ]  [ emulsifier -&gt; en:emulsifier  ]  [ natural-flavor -&gt; en:natural-flavor  ]  [ flavor -&gt; en:flavor  ]  [ whole-milk-solids -&gt; en:whole-milk-solids  ]  [ milk-solids -&gt; en:milk-solids  ]  [ solids -&gt; en:solids  ]  [ salt -&gt; en:salt  ]  [ corn-syrup -&gt; en:corn-syrup  ]  [ syrup -&gt; en:syrup  ]  [ chocolate-liquor -&gt; en:chocolate-liquor  ]  [ liquor -&gt; en:liquor  ]  [ cocoa-creme -&gt; en:cocoa-creme  ]  [ creme -&gt; en:creme  ]  [ fructose -&gt; en:fructose  ] </t>
  </si>
  <si>
    <t>http://world-en.openfoodfacts.org/product/0011110860682/enriched-medium-grain-rice-kroger</t>
  </si>
  <si>
    <t>Enriched Medium Grain Rice</t>
  </si>
  <si>
    <t>Medium grain rice, ferric phosphate, niacin, thiamine mononitrate, and folic acid.</t>
  </si>
  <si>
    <t xml:space="preserve"> [ medium-grain-rice -&gt; en:medium-grain-rice  ]  [ grain-rice -&gt; en:grain-rice  ]  [ rice -&gt; en:rice  ]  [ ferric-phosphate -&gt; en:ferric-phosphate  ]  [ phosphate -&gt; en:phosphate  ]  [ niacin -&gt; en:e375  -&gt; exists  -- ok  ]  [ thiamine-mononitrate -&gt; en:thiamine-mononitrate  ]  [ mononitrate -&gt; en:mononitrate  ]  [ and-folic-acid -&gt; en:and-folic-acid  ]  [ folic-acid -&gt; en:folic-acid  ]  [ acid -&gt; en:acid  ] </t>
  </si>
  <si>
    <t>http://world-en.openfoodfacts.org/product/0011110860705/enriched-medium-grain-rice-kroger</t>
  </si>
  <si>
    <t>http://world-en.openfoodfacts.org/product/0011110860842/jasmine-rice-kroger</t>
  </si>
  <si>
    <t>http://world-en.openfoodfacts.org/product/0011110860996/quinoa-kroger</t>
  </si>
  <si>
    <t>Quinoa</t>
  </si>
  <si>
    <t>Quinoa.</t>
  </si>
  <si>
    <t xml:space="preserve"> [ quinoa -&gt; en:quinoa  ] </t>
  </si>
  <si>
    <t>http://world-en.openfoodfacts.org/product/0011110861030/chicken-broth-simple-truth-organic</t>
  </si>
  <si>
    <t>Filtered water, organic chicken flavor base (organic chicken flavor [organic chicken], sea salt, organic onion powder, yeast extract, organic cane sugar, flavoring, organic garlic powder, organic turmeric).</t>
  </si>
  <si>
    <t xml:space="preserve"> [ filtered-water -&gt; en:filtered-water  ]  [ water -&gt; en:water  ]  [ organic-chicken-flavor-base -&gt; en:organic-chicken-flavor-base  ]  [ chicken-flavor-base -&gt; en:chicken-flavor-base  ]  [ flavor-base -&gt; en:flavor-base  ]  [ base -&gt; en:base  ]  [ organic-chicken-flavor -&gt; en:organic-chicken-flavor  ]  [ chicken-flavor -&gt; en:chicken-flavor  ]  [ flavor -&gt; en:flavor  ]  [ organic-chicken -&gt; en:organic-chicken  ]  [ chicken -&gt; en:chicken  ]  [ sea-salt -&gt; en:sea-salt  ]  [ salt -&gt; en:salt  ]  [ organic-onion-powder -&gt; en:organic-onion-powder  ]  [ onion-powder -&gt; en:onion-powder  ]  [ powder -&gt; en:powder  ]  [ yeast-extract -&gt; en:yeast-extract  ]  [ extract -&gt; en:extract  ]  [ organic-cane-sugar -&gt; en:organic-cane-sugar  ]  [ cane-sugar -&gt; en:cane-sugar  ]  [ sugar -&gt; en:sugar  ]  [ flavoring -&gt; en:flavoring  ]  [ organic-garlic-powder -&gt; en:organic-garlic-powder  ]  [ garlic-powder -&gt; en:garlic-powder  ]  [ powder -&gt; en:powder  ]  [ organic-turmeric -&gt; en:organic-turmeric  ]  [ turmeric -&gt; en:turmeric  ] </t>
  </si>
  <si>
    <t>http://world-en.openfoodfacts.org/product/0011110861092/zero-calorie-sweetener-with-sucralose-kroger</t>
  </si>
  <si>
    <t>2017-03-09T12:46:23Z</t>
  </si>
  <si>
    <t>http://world-en.openfoodfacts.org/product/0011110861108/apriva-zero-calorie-liquid-sweetener-with-sucralose-the-kroger-co</t>
  </si>
  <si>
    <t>Apriva, Zero Calorie Liquid Sweetener With Sucralose</t>
  </si>
  <si>
    <t>Water,sucralose,malic acid, sodium benzoate (preservative), potassium sorbate(preservative).</t>
  </si>
  <si>
    <t>0.3 g (0.25 ML)</t>
  </si>
  <si>
    <t xml:space="preserve"> [ water -&gt; en:water  ]  [ sucralose -&gt; en:e955  -&gt; exists  -- ok  ]  [ malic-acid -&gt; en:e296  -&gt; exists  -- ok  ]  [ sodium-benzoate -&gt; en:e211  -&gt; exists  -- ok  ]  [ preservative -&gt; en:preservative  ]  [ potassium-sorbate -&gt; en:e202  -&gt; exists  -- ok  ]  [ preservative -&gt; en:preservative  ] </t>
  </si>
  <si>
    <t>en:e202,en:e211,en:e296,en:e955</t>
  </si>
  <si>
    <t>E202 - Potassium sorbate,E211 - Sodium benzoate,E296 - Malic acid,E955 - Sucralose</t>
  </si>
  <si>
    <t>http://world-en.openfoodfacts.org/product/0011110861160/unbleached-all-purpose-enriched-flour-kroger</t>
  </si>
  <si>
    <t>Unbleached All Purpose Enriched Flour</t>
  </si>
  <si>
    <t>Enriched unbleached wheat flour (wheat flour, niacin, reduced iron, thiamine mononitrate, riboflavin, folic acid), malted barley flour.</t>
  </si>
  <si>
    <t xml:space="preserve"> [ enriched-unbleached-wheat-flour -&gt; en:enriched-unbleached-wheat-flour  ]  [ unbleached-wheat-flour -&gt; en:unbleached-wheat-flour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malted-barley-flour -&gt; en:malted-barley-flour  ]  [ barley-flour -&gt; en:barley-flour  ]  [ flour -&gt; en:flour  ] </t>
  </si>
  <si>
    <t>http://world-en.openfoodfacts.org/product/0011110861191/miniature-cream-puffs-private-selection</t>
  </si>
  <si>
    <t>Miniature Cream Puffs</t>
  </si>
  <si>
    <t>Cream, eggs, water, sugar, enriched flour (wheat flour, malted barley flour, niacin, reduced iron, thiamine mononitrate, riboflavin, folic acid), palm oil, modified potato starch, carboxymethylcellulose, bourbon vanilla extract, soy lecithin.</t>
  </si>
  <si>
    <t>75 g (6 PUFFS)</t>
  </si>
  <si>
    <t xml:space="preserve"> [ cream -&gt; en:cream  ]  [ eggs -&gt; en:eggs  ]  [ water -&gt; en:water  ]  [ sugar -&gt; en:sugar  ]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palm-oil -&gt; en:palm-oil  ]  [ oil -&gt; en:oil  ]  [ modified-potato-starch -&gt; en:modified-potato-starch  ]  [ potato-starch -&gt; en:potato-starch  ]  [ starch -&gt; en:starch  ]  [ carboxymethylcellulose -&gt; en:e466  -&gt; exists  -- ok  ]  [ bourbon-vanilla-extract -&gt; en:bourbon-vanilla-extract  ]  [ vanilla-extract -&gt; en:vanilla-extract  ]  [ extract -&gt; en:extract  ]  [ soy-lecithin -&gt; en:soy-lecithin  ]  [ lecithin -&gt; en:e322i  -&gt; exists  -- ok  ] </t>
  </si>
  <si>
    <t>en:e101,en:e101i,en:e322,en:e322i,en:e375,en:e466</t>
  </si>
  <si>
    <t>E101 - Riboflavin,E101i - Riboflavin,E322 - Lecithins,E322i - Lecithin,E375 - Nicotinic acid,E466 - Sodium carboxy methyl cellulose</t>
  </si>
  <si>
    <t>http://world-en.openfoodfacts.org/product/0011110861207/arborio-rice-kroger</t>
  </si>
  <si>
    <t>Arborio Rice</t>
  </si>
  <si>
    <t>Arborio rice.</t>
  </si>
  <si>
    <t xml:space="preserve"> [ arborio-rice -&gt; en:arborio-rice  ]  [ rice -&gt; en:rice  ] </t>
  </si>
  <si>
    <t>http://world-en.openfoodfacts.org/product/0011110861221/red-lentils-kroger</t>
  </si>
  <si>
    <t>Red Lentils</t>
  </si>
  <si>
    <t>Red lentils.</t>
  </si>
  <si>
    <t xml:space="preserve"> [ red-lentils -&gt; en:red-lentils  ]  [ lentils -&gt; en:lentils  ] </t>
  </si>
  <si>
    <t>http://world-en.openfoodfacts.org/product/0011110861245/maraschino-cherries-kroger</t>
  </si>
  <si>
    <t>Maraschino Cherries</t>
  </si>
  <si>
    <t>Cherries, water, corn syrup, high fructose corn syrup, citric acid, natural and artificial flavor, potassium sorbate and sodium benzoate (preservatives), red 40, sulfur dioxide (preservative).</t>
  </si>
  <si>
    <t>5 g (5 g)</t>
  </si>
  <si>
    <t xml:space="preserve"> [ cherries -&gt; en:cherries  ]  [ water -&gt; en:water  ]  [ corn-syrup -&gt; en:corn-syrup  ]  [ syrup -&gt; en:syrup  ]  [ high-fructose-corn-syrup -&gt; en:high-fructose-corn-syrup  ]  [ fructose-corn-syrup -&gt; en:fructose-corn-syrup  ]  [ corn-syrup -&gt; en:corn-syrup  ]  [ syrup -&gt; en:syrup  ]  [ citric-acid -&gt; en:e330  -&gt; exists  -- ok  ]  [ natural-and-artificial-flavor -&gt; en:natural-and-artificial-flavor  ]  [ and-artificial-flavor -&gt; en:and-artificial-flavor  ]  [ artificial-flavor -&gt; en:artificial-flavor  ]  [ flavor -&gt; en:flavor  ]  [ potassium-sorbate-and-sodium-benzoate -&gt; en:potassium-sorbate-and-sodium-benzoate  ]  [ sorbate-and-sodium-benzoate -&gt; en:sorbate-and-sodium-benzoate  ]  [ and-sodium-benzoate -&gt; en:and-sodium-benzoate  ]  [ sodium-benzoate -&gt; en:e211  -&gt; exists  -- ok  ]  [ preservatives -&gt; en:preservatives  ]  [ red-40 -&gt; en:e129  -&gt; exists  -- ok  ]  [ sulfur-dioxide -&gt; en:e220  -&gt; exists  -- ok  ]  [ preservative -&gt; en:preservative  ] </t>
  </si>
  <si>
    <t>en:e129,en:e211,en:e220,en:e330</t>
  </si>
  <si>
    <t>E129 - Allura red ac,E211 - Sodium benzoate,E220 - Sulphur dioxide,E330 - Citric acid</t>
  </si>
  <si>
    <t>http://world-en.openfoodfacts.org/product/0011110861269/maraschino-cherries-with-stems-kroger</t>
  </si>
  <si>
    <t>Maraschino Cherries With Stems</t>
  </si>
  <si>
    <t>http://world-en.openfoodfacts.org/product/0011110861436/maraschino-cherries-kroger</t>
  </si>
  <si>
    <t>Cherries, water, corn syrup, high fructose corn syrup, citric acid, natural and artificial flavor, potassium sorbate and sodium benzoate (preservatives), red 40 , sulfur dioxide (preservative).</t>
  </si>
  <si>
    <t>6 g (6 g)</t>
  </si>
  <si>
    <t>http://world-en.openfoodfacts.org/product/0011110861474/jalapeno-spicy-corn-kroger</t>
  </si>
  <si>
    <t>2017-03-09T13:36:42Z</t>
  </si>
  <si>
    <t>Jalapeno Spicy Corn</t>
  </si>
  <si>
    <t>Corn, water, jalapeno peppers, green peppers. contains less than 2% of flaxseed, natural flavor, salt, sunflower oil, turmeric (for color), xanthan gum.</t>
  </si>
  <si>
    <t>98 g (0.5 cup)</t>
  </si>
  <si>
    <t xml:space="preserve"> [ corn -&gt; en:corn  ]  [ water -&gt; en:water  ]  [ jalapeno-peppers -&gt; en:jalapeno-peppers  ]  [ peppers -&gt; en:peppers  ]  [ green-peppers-contains-less-than-2-of-flaxseed -&gt; en:green-peppers-contains-less-than-2-of-flaxseed  ]  [ peppers-contains-less-than-2-of-flaxseed -&gt; en:peppers-contains-less-than-2-of-flaxseed  ]  [ contains-less-than-2-of-flaxseed -&gt; en:contains-less-than-2-of-flaxseed  ]  [ less-than-2-of-flaxseed -&gt; en:less-than-2-of-flaxseed  ]  [ than-2-of-flaxseed -&gt; en:than-2-of-flaxseed  ]  [ 2-of-flaxseed -&gt; en:2-of-flaxseed  ]  [ of-flaxseed -&gt; en:of-flaxseed  ]  [ flaxseed -&gt; en:flaxseed  ]  [ natural-flavor -&gt; en:natural-flavor  ]  [ flavor -&gt; en:flavor  ]  [ salt -&gt; en:salt  ]  [ sunflower-oil -&gt; en:sunflower-oil  ]  [ oil -&gt; en:oil  ]  [ turmeric -&gt; en:turmeric  ]  [ for-color -&gt; en:for-color  ]  [ color -&gt; en:colour  ]  [ xanthan-gum -&gt; en:e415  -&gt; exists  -- ok  ] </t>
  </si>
  <si>
    <t>http://world-en.openfoodfacts.org/product/0011110861597/crunchy-wheat-flakes-cereal-raisin-bran-kroger</t>
  </si>
  <si>
    <t>Crunchy Wheat Flakes Cereal, Raisin Bran</t>
  </si>
  <si>
    <t>Whole grain wheat, raisins, wheat bran, sugar, brown sugar syrup, contains 2 % or less of: salt, malted barley syrup, vitamin &amp; minerals: potassium chloride, niacinamide, zinc oxide, reduced iron, vitamin a palmitate, pyridoxine hydrochloride, riboflavin,</t>
  </si>
  <si>
    <t>71 g (71 GRM)</t>
  </si>
  <si>
    <t xml:space="preserve"> [ whole-grain-wheat -&gt; en:whole-grain-wheat  ]  [ grain-wheat -&gt; en:grain-wheat  ]  [ wheat -&gt; en:wheat  ]  [ raisins -&gt; en:raisins  ]  [ wheat-bran -&gt; en:wheat-bran  ]  [ bran -&gt; en:bran  ]  [ sugar -&gt; en:sugar  ]  [ brown-sugar-syrup -&gt; en:brown-sugar-syrup  ]  [ sugar-syrup -&gt; en:sugar-syrup  ]  [ syrup -&gt; en:syrup  ]  [ contains-2-or-less-of -&gt; en:contains-2-or-less-of  ]  [ 2-or-less-of -&gt; en:2-or-less-of  ]  [ or-less-of -&gt; en:or-less-of  ]  [ less-of -&gt; en:less-of  ]  [ of -&gt; en:of  ]  [ salt -&gt; en:salt  ]  [ malted-barley-syrup -&gt; en:malted-barley-syrup  ]  [ barley-syrup -&gt; en:barley-syrup  ]  [ syrup -&gt; en:syrup  ]  [ vitamin-minerals -&gt; en:vitamin-minerals  ]  [ minerals -&gt; en:minerals  ]  [ potassium-chloride -&gt; en:e508  -&gt; exists  -- ok  ]  [ niacinamide -&gt; en:niacinamide  ]  [ zinc-oxide -&gt; en:zinc-oxide  ]  [ oxide -&gt; en:oxide  ]  [ reduced-iron -&gt; en:reduced-iron  ]  [ iron -&gt; en:iron  ]  [ vitamin-a -&gt; en:vitamin-a  ]  [ a -&gt; en:a  ]  [ palmitate -&gt; en:palmitate  ]  [ pyridoxine-hydrochloride -&gt; en:pyridoxine-hydrochloride  ]  [ hydrochloride -&gt; en:hydrochloride  ]  [ riboflavin -&gt; en:e101i  -&gt; exists  -- ok  ] </t>
  </si>
  <si>
    <t>http://world-en.openfoodfacts.org/product/0011110861610/queso-sticks-kroger</t>
  </si>
  <si>
    <t>2017-03-10T08:50:30Z</t>
  </si>
  <si>
    <t>Queso Sticks</t>
  </si>
  <si>
    <t>Bleached wheat flour, pasteurized processed cheddar cheese (cheddar cheese (pasteurized milk, cheese culture, salt, enzymes], water, milkfat, sodium phosphate, sodium hexametaphosphate, salt, artificial color), diced tomatoes (tomatoes, citric acid, calci</t>
  </si>
  <si>
    <t>42 g (2 PIECES)</t>
  </si>
  <si>
    <t xml:space="preserve"> [ bleached-wheat-flour -&gt; en:bleached-wheat-flour  ]  [ wheat-flour -&gt; en:wheat-flour  ]  [ flour -&gt; en:flour  ]  [ pasteurized-processed-cheddar-cheese -&gt; en:pasteurized-processed-cheddar-cheese  ]  [ processed-cheddar-cheese -&gt; en:processed-cheddar-cheese  ]  [ cheddar-cheese -&gt; en:cheddar-cheese  ]  [ cheese -&gt; en:cheese  ]  [ cheddar-cheese -&gt; en:cheddar-cheese  ]  [ cheese -&gt; en:cheese  ]  [ pasteurized-milk -&gt; en:pasteurized-milk  ]  [ milk -&gt; en:milk  ]  [ cheese-culture -&gt; en:cheese-culture  ]  [ culture -&gt; en:culture  ]  [ salt -&gt; en:salt  ]  [ enzymes -&gt; en:enzymes  ]  [ water -&gt; en:water  ]  [ milkfat -&gt; en:milkfat  ]  [ sodium-phosphate -&gt; en:e339  -&gt; exists  -- ok  ]  [ sodium-hexametaphosphate -&gt; en:sodium-hexametaphosphate  ]  [ hexametaphosphate -&gt; en:hexametaphosphate  ]  [ salt -&gt; en:salt  ]  [ artificial-color -&gt; en:artificial-color  ]  [ color -&gt; en:colour  ]  [ diced-tomatoes -&gt; en:diced-tomatoes  ]  [ tomatoes -&gt; en:tomatoes  ]  [ tomatoes -&gt; en:tomatoes  ]  [ citric-acid -&gt; en:e330  -&gt; exists  -- ok  ]  [ calci -&gt; en:calci  ] </t>
  </si>
  <si>
    <t>http://world-en.openfoodfacts.org/product/0011110861641/oat-squares-kroger</t>
  </si>
  <si>
    <t>Oat Squares</t>
  </si>
  <si>
    <t>Whole grain oat flour, whole grain wheat flour, brown sugar, sugar, maltodextrin, malted barley extract, molasses, salt, sodium bicarbonate, natural flavor, color added, bht (a preservative). vitamins and minerals: calcium carbonate, reduced iron, sodium ascorbate, niacinamide, zinc oxide, alpha tocopherol acetate, vitamin a, palmitate, pyridoxine hydrochloride, riboflavin, folic acid, thiamine mononitrate, cholecalciferol, cyanocobalamin.</t>
  </si>
  <si>
    <t xml:space="preserve"> [ whole-grain-oat-flour -&gt; en:whole-grain-oat-flour  ]  [ grain-oat-flour -&gt; en:grain-oat-flour  ]  [ oat-flour -&gt; en:oat-flour  ]  [ flour -&gt; en:flour  ]  [ whole-grain-wheat-flour -&gt; en:whole-grain-wheat-flour  ]  [ grain-wheat-flour -&gt; en:grain-wheat-flour  ]  [ wheat-flour -&gt; en:wheat-flour  ]  [ flour -&gt; en:flour  ]  [ brown-sugar -&gt; en:brown-sugar  ]  [ sugar -&gt; en:sugar  ]  [ sugar -&gt; en:sugar  ]  [ maltodextrin -&gt; en:maltodextrin  ]  [ malted-barley-extract -&gt; en:malted-barley-extract  ]  [ barley-extract -&gt; en:barley-extract  ]  [ extract -&gt; en:extract  ]  [ molasses -&gt; en:molasses  ]  [ salt -&gt; en:salt  ]  [ sodium-bicarbonate -&gt; en:e500ii  -&gt; exists  -- ok  ]  [ natural-flavor -&gt; en:natural-flavor  ]  [ flavor -&gt; en:flavor  ]  [ color-added -&gt; en:color-added  ]  [ added -&gt; en:added  ]  [ bht -&gt; en:e321  -&gt; exists  -- ok  ]  [ a-preservative-vitamins-and-minerals -&gt; en:a-preservative-vitamins-and-minerals  ]  [ preservative-vitamins-and-minerals -&gt; en:preservative-vitamins-and-minerals  ]  [ vitamins-and-minerals -&gt; en:vitamins-and-minerals  ]  [ and-minerals -&gt; en:and-minerals  ]  [ minerals -&gt; en:minerals  ]  [ calcium-carbonate -&gt; en:e170  -&gt; exists  -- ok  ]  [ reduced-iron -&gt; en:reduced-iron  ]  [ iron -&gt; en:iron  ]  [ sodium-ascorbate -&gt; en:e301  -&gt; exists  -- ok  ]  [ niacinamide -&gt; en:niacinamide  ]  [ zinc-oxide -&gt; en:zinc-oxide  ]  [ oxide -&gt; en:oxide  ]  [ alpha-tocopherol-acetate -&gt; en:alpha-tocopherol-acetate  ]  [ tocopherol-acetate -&gt; en:tocopherol-acetate  ]  [ acetate -&gt; en:acetate  ]  [ vitamin-a -&gt; en:vitamin-a  ]  [ a -&gt; en:a  ]  [ palmitate -&gt; en:palmitate  ]  [ pyridoxine-hydrochloride -&gt; en:pyridoxine-hydrochloride  ]  [ hydrochloride -&gt; en:hydrochloride  ]  [ riboflavin -&gt; en:e101i  -&gt; exists  -- ok  ]  [ folic-acid -&gt; en:folic-acid  ]  [ acid -&gt; en:acid  ]  [ thiamine-mononitrate -&gt; en:thiamine-mononitrate  ]  [ mononitrate -&gt; en:mononitrate  ]  [ cholecalciferol -&gt; en:cholecalciferol  ]  [ cyanocobalamin -&gt; en:cyanocobalamin  ] </t>
  </si>
  <si>
    <t>en:e101,en:e101i,en:e170,en:e301,en:e321,en:e500,en:e500ii</t>
  </si>
  <si>
    <t>E101 - Riboflavin,E101i - Riboflavin,E170 - Calcium carbonate,E301 - Sodium ascorbate,E321 - Butylated hydroxytoluene (bht),E500 - Sodium carbonates,E500ii - Sodium hydrogen carbonate</t>
  </si>
  <si>
    <t>http://world-en.openfoodfacts.org/product/0011110861702/clover-honey</t>
  </si>
  <si>
    <t>2015-12-14T20:22:15Z</t>
  </si>
  <si>
    <t>2016-04-23T16:59:22Z</t>
  </si>
  <si>
    <t>Clover honey</t>
  </si>
  <si>
    <t>http://world-en.openfoodfacts.org/product/0011110861818/honey-clover</t>
  </si>
  <si>
    <t>Clover,  Kroger</t>
  </si>
  <si>
    <t>clover,kroger</t>
  </si>
  <si>
    <t>Clover honey.</t>
  </si>
  <si>
    <t xml:space="preserve"> [ clover-honey -&gt; en:clover-honey  ]  [ honey -&gt; en:honey  ] </t>
  </si>
  <si>
    <t>http://world-en.openfoodfacts.org/product/0011110861894/multi-grain-toasted-cereal-peanut-butter-kroger</t>
  </si>
  <si>
    <t>Multi-Grain Toasted Cereal, Peanut Butter</t>
  </si>
  <si>
    <t>Whole grain corn flour, sugar, peanut butter (peanuts, dextrose, monoglycerides, salt), whole grain barley flour, whole grain brown rice flour, whole grain oat flour, whole grain sorghum flour, dextrose, salt, trisodium phosphate, color added, mixed tocopherols (vitamin e) and bht added to preserve freshness. vitamins and minerals: calcium carbonate, reduced iron, sodium ascorbate, niacinamide, zinc oxide, vitamin a palmitate, pyridoxine hydrochloride, riboflavin, thiamine mononitrate, folic acid, cholecalciferol, cyanocobalamin.</t>
  </si>
  <si>
    <t xml:space="preserve"> [ whole-grain-corn-flour -&gt; en:whole-grain-corn-flour  ]  [ grain-corn-flour -&gt; en:grain-corn-flour  ]  [ corn-flour -&gt; en:corn-flour  ]  [ flour -&gt; en:flour  ]  [ sugar -&gt; en:sugar  ]  [ peanut-butter -&gt; en:peanut-butter  ]  [ butter -&gt; en:butter  ]  [ peanuts -&gt; en:peanuts  ]  [ dextrose -&gt; en:dextrose  ]  [ monoglycerides -&gt; en:monoglycerides  ]  [ salt -&gt; en:salt  ]  [ whole-grain-barley-flour -&gt; en:whole-grain-barley-flour  ]  [ grain-barley-flour -&gt; en:grain-barley-flour  ]  [ barley-flour -&gt; en:barley-flour  ]  [ flour -&gt; en:flour  ]  [ whole-grain-brown-rice-flour -&gt; en:whole-grain-brown-rice-flour  ]  [ grain-brown-rice-flour -&gt; en:grain-brown-rice-flour  ]  [ brown-rice-flour -&gt; en:brown-rice-flour  ]  [ rice-flour -&gt; en:rice-flour  ]  [ flour -&gt; en:flour  ]  [ whole-grain-oat-flour -&gt; en:whole-grain-oat-flour  ]  [ grain-oat-flour -&gt; en:grain-oat-flour  ]  [ oat-flour -&gt; en:oat-flour  ]  [ flour -&gt; en:flour  ]  [ whole-grain-sorghum-flour -&gt; en:whole-grain-sorghum-flour  ]  [ grain-sorghum-flour -&gt; en:grain-sorghum-flour  ]  [ sorghum-flour -&gt; en:sorghum-flour  ]  [ flour -&gt; en:flour  ]  [ dextrose -&gt; en:dextrose  ]  [ salt -&gt; en:salt  ]  [ trisodium-phosphate -&gt; en:e339iii  -&gt; exists  -- ok  ]  [ color-added -&gt; en:color-added  ]  [ added -&gt; en:added  ]  [ mixed-tocopherols -&gt; en:mixed-tocopherols  ]  [ tocopherols -&gt; en:e307c  -&gt; exists  -- ok  ]  [ vitamin-e -&gt; en:vitamin-e  ]  [ e -&gt; en:e  ]  [ and-bht-added-to-preserve-freshness-vitamins-and-minerals -&gt; en:and-bht-added-to-preserve-freshness-vitamins-and-minerals  ]  [ bht-added-to-preserve-freshness-vitamins-and-minerals -&gt; en:bht-added-to-preserve-freshness-vitamins-and-minerals  ]  [ added-to-preserve-freshness-vitamins-and-minerals -&gt; en:added-to-preserve-freshness-vitamins-and-minerals  ]  [ to-preserve-freshness-vitamins-and-minerals -&gt; en:to-preserve-freshness-vitamins-and-minerals  ]  [ preserve-freshness-vitamins-and-minerals -&gt; en:preserve-freshness-vitamins-and-minerals  ]  [ freshness-vitamins-and-minerals -&gt; en:freshness-vitamins-and-minerals  ]  [ vitamins-and-minerals -&gt; en:vitamins-and-minerals  ]  [ and-minerals -&gt; en:and-minerals  ]  [ minerals -&gt; en:minerals  ]  [ calcium-carbonate -&gt; en:e170  -&gt; exists  -- ok  ]  [ reduced-iron -&gt; en:reduced-iron  ]  [ iron -&gt; en:iron  ]  [ sodium-ascorbate -&gt; en:e301  -&gt; exists  -- ok  ]  [ niacinamide -&gt; en:niacinamide  ]  [ zinc-oxide -&gt; en:zinc-oxide  ]  [ oxide -&gt; en:oxide  ]  [ vitamin-a -&gt; en:vitamin-a  ]  [ a -&gt; en:a  ]  [ palmitate -&gt; en:palmitate  ]  [ pyridoxine-hydrochloride -&gt; en:pyridoxine-hydrochloride  ]  [ hydrochloride -&gt; en:hydrochloride  ]  [ riboflavin -&gt; en:e101i  -&gt; exists  -- ok  ]  [ thiamine-mononitrate -&gt; en:thiamine-mononitrate  ]  [ mononitrate -&gt; en:mononitrate  ]  [ folic-acid -&gt; en:folic-acid  ]  [ acid -&gt; en:acid  ]  [ cholecalciferol -&gt; en:cholecalciferol  ]  [ cyanocobalamin -&gt; en:cyanocobalamin  ] </t>
  </si>
  <si>
    <t>en:e101,en:e101i,en:e170,en:e301,en:e307c,en:e339,en:e339iii</t>
  </si>
  <si>
    <t>E101 - Riboflavin,E101i - Riboflavin,E170 - Calcium carbonate,E301 - Sodium ascorbate,E307c - Tocopherol,E339 - Sodium phosphates,E339iii - Trisodium phosphate</t>
  </si>
  <si>
    <t>http://world-en.openfoodfacts.org/product/0011110861924/ice-pix-ice-pops-cherry-lemon-blue-raspberry-kroger</t>
  </si>
  <si>
    <t>Ice Pix, Ice Pops, Cherry, Lemon, Blue Raspberry</t>
  </si>
  <si>
    <t>Water, sugar syrup, high fructose corn syrup, citric acid, phosphoric acid, natural and artificial flavors, propylene glycol, guar gum, locust bean gum, red 40, blue 1, titanium dioxide, caramel color.</t>
  </si>
  <si>
    <t>52 g (1 POP)</t>
  </si>
  <si>
    <t xml:space="preserve"> [ water -&gt; en:water  ]  [ sugar-syrup -&gt; en:sugar-syrup  ]  [ syrup -&gt; en:syrup  ]  [ high-fructose-corn-syrup -&gt; en:high-fructose-corn-syrup  ]  [ fructose-corn-syrup -&gt; en:fructose-corn-syrup  ]  [ corn-syrup -&gt; en:corn-syrup  ]  [ syrup -&gt; en:syrup  ]  [ citric-acid -&gt; en:e330  -&gt; exists  -- ok  ]  [ phosphoric-acid -&gt; en:e338  -&gt; exists  -- ok  ]  [ natural-and-artificial-flavors -&gt; en:natural-and-artificial-flavors  ]  [ and-artificial-flavors -&gt; en:and-artificial-flavors  ]  [ artificial-flavors -&gt; en:artificial-flavors  ]  [ flavors -&gt; en:flavors  ]  [ propylene-glycol -&gt; en:e1520  -&gt; exists  -- ok  ]  [ guar-gum -&gt; en:e412  -&gt; exists  -- ok  ]  [ locust-bean-gum -&gt; en:e410  -&gt; exists  -- ok  ]  [ red-40 -&gt; en:e129  -&gt; exists  -- ok  ]  [ blue-1 -&gt; en:e133  -&gt; exists  -- ok  ]  [ titanium-dioxide -&gt; en:e171  -&gt; exists  -- ok  ]  [ caramel-color -&gt; en:e150a  -&gt; exists  -- ok  ] </t>
  </si>
  <si>
    <t>en:e129,en:e133,en:e150a,en:e1520,en:e171,en:e330,en:e338,en:e410,en:e412</t>
  </si>
  <si>
    <t>E129 - Allura red ac,E133 - Brilliant blue FCF,E150a - Plain caramel,E1520 - Propylene Glycol,E171 - Titanium dioxide,E330 - Citric acid,E338 - Phosphoric acid,E410 - Locust bean gum,E412 - Guar gum</t>
  </si>
  <si>
    <t>http://world-en.openfoodfacts.org/product/0011110861993/pure-sunflower-oil-kroger</t>
  </si>
  <si>
    <t>Pure Sunflower Oil</t>
  </si>
  <si>
    <t>http://world-en.openfoodfacts.org/product/0011110862099/drink-mix-contains-coconut-water-concentrate-pineapple-coconut-kroger</t>
  </si>
  <si>
    <t>Drink Mix Contains Coconut Water Concentrate, Pineapple Coconut</t>
  </si>
  <si>
    <t>Coconut water powder (coconut water concentrate, gum arabic), potassium phosphate, natural flavor, potassium citrate, citric acid, malic acid, contains less than 2% of: acesulfame potassium, sucralose, silicon dioxide, guar gum, xanthan gum, magnesium oxi</t>
  </si>
  <si>
    <t>4 g (1 PACKET)</t>
  </si>
  <si>
    <t xml:space="preserve"> [ coconut-water-powder -&gt; en:coconut-water-powder  ]  [ water-powder -&gt; en:water-powder  ]  [ powder -&gt; en:powder  ]  [ coconut-water-concentrate -&gt; en:coconut-water-concentrate  ]  [ water-concentrate -&gt; en:water-concentrate  ]  [ concentrate -&gt; en:concentrate  ]  [ gum-arabic -&gt; en:e414  -&gt; exists  -- ok  ]  [ potassium-phosphate -&gt; en:e340  -&gt; exists  -- ok  ]  [ natural-flavor -&gt; en:natural-flavor  ]  [ flavor -&gt; en:flavor  ]  [ potassium-citrate -&gt; en:e332  -&gt; exists  -- ok  ]  [ citric-acid -&gt; en:e330  -&gt; exists  -- ok  ]  [ malic-acid -&gt; en:e296  -&gt; exists  -- ok  ]  [ contains-less-than-2-of -&gt; en:contains-less-than-2-of  ]  [ less-than-2-of -&gt; en:less-than-2-of  ]  [ than-2-of -&gt; en:than-2-of  ]  [ 2-of -&gt; en:2-of  ]  [ of -&gt; en:of  ]  [ acesulfame-potassium -&gt; en:e950  -&gt; exists  -- ok  ]  [ sucralose -&gt; en:e955  -&gt; exists  -- ok  ]  [ silicon-dioxide -&gt; en:e551  -&gt; exists  -- ok  ]  [ guar-gum -&gt; en:e412  -&gt; exists  -- ok  ]  [ xanthan-gum -&gt; en:e415  -&gt; exists  -- ok  ]  [ magnesium-oxi -&gt; en:magnesium-oxi  ]  [ oxi -&gt; en:oxi  ] </t>
  </si>
  <si>
    <t>en:e296,en:e330,en:e332,en:e340,en:e412,en:e414,en:e415,en:e551,en:e950,en:e955</t>
  </si>
  <si>
    <t>E296 - Malic acid,E330 - Citric acid,E332 - Potassium citrates,E340 - Potassium phosphates,E412 - Guar gum,E414 - Acacia gum,E415 - Xanthan gum,E551 - Silicon dioxide,E950 - Acesulfame k,E955 - Sucralose</t>
  </si>
  <si>
    <t>http://world-en.openfoodfacts.org/product/0011110862105/pear-and-cheese-purses-hemis-fares</t>
  </si>
  <si>
    <t>Pear And Cheese Purses</t>
  </si>
  <si>
    <t>Pasta (durum wheat semolina, eggs, water), filling (gorgonzola cheese [milk, salt, rennet, penicillium roqueforti], ricotta cheese [milk, whey, cream, salt], grated cheese [grana padano {milk, salt, rennet, lysozyme (preservative from egg)}, parmigiano re</t>
  </si>
  <si>
    <t>140 g (11 PIECES | ABOUT)</t>
  </si>
  <si>
    <t xml:space="preserve"> [ pasta -&gt; en:pasta  ]  [ durum-wheat-semolina -&gt; en:durum-wheat-semolina  ]  [ wheat-semolina -&gt; en:wheat-semolina  ]  [ semolina -&gt; en:semolina  ]  [ eggs -&gt; en:eggs  ]  [ water -&gt; en:water  ]  [ filling -&gt; en:filling  ]  [ gorgonzola-cheese -&gt; en:gorgonzola-cheese  ]  [ cheese -&gt; en:cheese  ]  [ milk -&gt; en:milk  ]  [ salt -&gt; en:salt  ]  [ rennet -&gt; en:rennet  ]  [ penicillium-roqueforti -&gt; en:penicillium-roqueforti  ]  [ roqueforti -&gt; en:roqueforti  ]  [ ricotta-cheese -&gt; en:ricotta-cheese  ]  [ cheese -&gt; en:cheese  ]  [ milk -&gt; en:milk  ]  [ whey -&gt; en:whey  ]  [ cream -&gt; en:cream  ]  [ salt -&gt; en:salt  ]  [ grated-cheese -&gt; en:grated-cheese  ]  [ cheese -&gt; en:cheese  ]  [ grana-padano-milk -&gt; en:grana-padano-milk  ]  [ padano-milk -&gt; en:padano-milk  ]  [ milk -&gt; en:milk  ]  [ salt -&gt; en:salt  ]  [ rennet -&gt; en:rennet  ]  [ lysozyme -&gt; en:e1105  -&gt; exists  -- ok  ]  [ preservative-from-egg -&gt; en:preservative-from-egg  ]  [ from-egg -&gt; en:from-egg  ]  [ egg -&gt; en:egg  ]  [ parmigiano-re -&gt; en:parmigiano-re  ]  [ re -&gt; en:re  ] </t>
  </si>
  <si>
    <t>en:e1105</t>
  </si>
  <si>
    <t>E1105 - Lysozyme</t>
  </si>
  <si>
    <t>http://world-en.openfoodfacts.org/product/0011110862167/chipotle-pepper-gourmet-salsa-private-selection</t>
  </si>
  <si>
    <t>Chipotle Pepper, Gourmet Salsa</t>
  </si>
  <si>
    <t>Roma tomatoes, fire roasted tomatoes (tomatoes, tomato juice, salt), water, onions, fire roasted onions, contains 2% or less of: fire roasted jalapeno peppers, tomato paste, salt, garlic, apple cider vinegar, chipotle in adobo (chipotle peppers, tomato puree, vinegar), cilantro, sugar, jalapeno peppers, spices, soybean oil, citric acid, vinegar, xanthan gum, natural flavors, ascorbic acid, sodium benzoate and potassium sorbate (added to maintain freshness).</t>
  </si>
  <si>
    <t xml:space="preserve"> [ roma-tomatoes -&gt; en:roma-tomatoes  ]  [ tomatoes -&gt; en:tomatoes  ]  [ fire-roasted-tomatoes -&gt; en:fire-roasted-tomatoes  ]  [ roasted-tomatoes -&gt; en:roasted-tomatoes  ]  [ tomatoes -&gt; en:tomatoes  ]  [ tomatoes -&gt; en:tomatoes  ]  [ tomato-juice -&gt; en:tomato-juice  ]  [ juice -&gt; en:juice  ]  [ salt -&gt; en:salt  ]  [ water -&gt; en:water  ]  [ onions -&gt; en:onions  ]  [ fire-roasted-onions -&gt; en:fire-roasted-onions  ]  [ roasted-onions -&gt; en:roasted-onions  ]  [ onions -&gt; en:onions  ]  [ contains-2-or-less-of -&gt; en:contains-2-or-less-of  ]  [ 2-or-less-of -&gt; en:2-or-less-of  ]  [ or-less-of -&gt; en:or-less-of  ]  [ less-of -&gt; en:less-of  ]  [ of -&gt; en:of  ]  [ fire-roasted-jalapeno-peppers -&gt; en:fire-roasted-jalapeno-peppers  ]  [ roasted-jalapeno-peppers -&gt; en:roasted-jalapeno-peppers  ]  [ jalapeno-peppers -&gt; en:jalapeno-peppers  ]  [ peppers -&gt; en:peppers  ]  [ tomato-paste -&gt; en:tomato-paste  ]  [ paste -&gt; en:paste  ]  [ salt -&gt; en:salt  ]  [ garlic -&gt; en:garlic  ]  [ apple-cider-vinegar -&gt; en:apple-cider-vinegar  ]  [ cider-vinegar -&gt; en:cider-vinegar  ]  [ vinegar -&gt; en:vinegar  ]  [ chipotle-in-adobo -&gt; en:chipotle-in-adobo  ]  [ in-adobo -&gt; en:in-adobo  ]  [ adobo -&gt; en:adobo  ]  [ chipotle-peppers -&gt; en:chipotle-peppers  ]  [ peppers -&gt; en:peppers  ]  [ tomato-puree -&gt; en:tomato-puree  ]  [ puree -&gt; en:puree  ]  [ vinegar -&gt; en:vinegar  ]  [ cilantro -&gt; en:cilantro  ]  [ sugar -&gt; en:sugar  ]  [ jalapeno-peppers -&gt; en:jalapeno-peppers  ]  [ peppers -&gt; en:peppers  ]  [ spices -&gt; en:spices  ]  [ soybean-oil -&gt; en:soybean-oil  ]  [ oil -&gt; en:oil  ]  [ citric-acid -&gt; en:e330  -&gt; exists  -- ok  ]  [ vinegar -&gt; en:vinegar  ]  [ xanthan-gum -&gt; en:e415  -&gt; exists  -- ok  ]  [ natural-flavors -&gt; en:natural-flavors  ]  [ flavors -&gt; en:flavors  ]  [ ascorbic-acid -&gt; en:e300  -&gt; exists  -- ok  ]  [ sodium-benzoate-and-potassium-sorbate -&gt; en:sodium-benzoate-and-potassium-sorbate  ]  [ benzoate-and-potassium-sorbate -&gt; en:benzoate-and-potassium-sorbate  ]  [ and-potassium-sorbate -&gt; en:and-potassium-sorbate  ]  [ potassium-sorbate -&gt; en:e202  -&gt; exists  -- ok  ]  [ added-to-maintain-freshness -&gt; en:added-to-maintain-freshness  ]  [ to-maintain-freshness -&gt; en:to-maintain-freshness  ]  [ maintain-freshness -&gt; en:maintain-freshness  ]  [ freshness -&gt; en:freshness  ] </t>
  </si>
  <si>
    <t>en:e202,en:e300,en:e330,en:e415</t>
  </si>
  <si>
    <t>E202 - Potassium sorbate,E300 - Ascorbic acid,E330 - Citric acid,E415 - Xanthan gum</t>
  </si>
  <si>
    <t>http://world-en.openfoodfacts.org/product/0011110862181/gourmet-salsa-private-selection</t>
  </si>
  <si>
    <t>2017-03-09T12:43:47Z</t>
  </si>
  <si>
    <t>Gourmet Salsa</t>
  </si>
  <si>
    <t>Tomatoes (tomato, tomato juice), onions, water, jalapeno peppers, contains 2% or less of: green chilies, tomato paste, green onions, cilantro, salt, garlic powder, spices, citric acid, xanthan gum, sodium benzoate and potassium sorbate (added to maintain freshness).</t>
  </si>
  <si>
    <t xml:space="preserve"> [ tomatoes -&gt; en:tomatoes  ]  [ tomato -&gt; en:tomato  ]  [ tomato-juice -&gt; en:tomato-juice  ]  [ juice -&gt; en:juice  ]  [ onions -&gt; en:onions  ]  [ water -&gt; en:water  ]  [ jalapeno-peppers -&gt; en:jalapeno-peppers  ]  [ peppers -&gt; en:peppers  ]  [ contains-2-or-less-of -&gt; en:contains-2-or-less-of  ]  [ 2-or-less-of -&gt; en:2-or-less-of  ]  [ or-less-of -&gt; en:or-less-of  ]  [ less-of -&gt; en:less-of  ]  [ of -&gt; en:of  ]  [ green-chilies -&gt; en:green-chilies  ]  [ chilies -&gt; en:chilies  ]  [ tomato-paste -&gt; en:tomato-paste  ]  [ paste -&gt; en:paste  ]  [ green-onions -&gt; en:green-onions  ]  [ onions -&gt; en:onions  ]  [ cilantro -&gt; en:cilantro  ]  [ salt -&gt; en:salt  ]  [ garlic-powder -&gt; en:garlic-powder  ]  [ powder -&gt; en:powder  ]  [ spices -&gt; en:spices  ]  [ citric-acid -&gt; en:e330  -&gt; exists  -- ok  ]  [ xanthan-gum -&gt; en:e415  -&gt; exists  -- ok  ]  [ sodium-benzoate-and-potassium-sorbate -&gt; en:sodium-benzoate-and-potassium-sorbate  ]  [ benzoate-and-potassium-sorbate -&gt; en:benzoate-and-potassium-sorbate  ]  [ and-potassium-sorbate -&gt; en:and-potassium-sorbate  ]  [ potassium-sorbate -&gt; en:e202  -&gt; exists  -- ok  ]  [ added-to-maintain-freshness -&gt; en:added-to-maintain-freshness  ]  [ to-maintain-freshness -&gt; en:to-maintain-freshness  ]  [ maintain-freshness -&gt; en:maintain-freshness  ]  [ freshness -&gt; en:freshness  ] </t>
  </si>
  <si>
    <t>http://world-en.openfoodfacts.org/product/0011110862198/restaurant-style-gourmet-salsa-private-selection</t>
  </si>
  <si>
    <t>Tomatoes (tomato, tomato juice), onions, chile peppers (anaheim, jalapeno), contains 2% or less of: garlic, citric acid, salt, cilantro, natural flavor, sugar, spices, xanthan gum, paprika, garlic powder, sodium benzoate and potassium sorbate (added to maintain freshness).</t>
  </si>
  <si>
    <t xml:space="preserve"> [ tomatoes -&gt; en:tomatoes  ]  [ tomato -&gt; en:tomato  ]  [ tomato-juice -&gt; en:tomato-juice  ]  [ juice -&gt; en:juice  ]  [ onions -&gt; en:onions  ]  [ chile-peppers -&gt; en:chile-peppers  ]  [ peppers -&gt; en:peppers  ]  [ anaheim -&gt; en:anaheim  ]  [ jalapeno -&gt; en:jalapeno  ]  [ contains-2-or-less-of -&gt; en:contains-2-or-less-of  ]  [ 2-or-less-of -&gt; en:2-or-less-of  ]  [ or-less-of -&gt; en:or-less-of  ]  [ less-of -&gt; en:less-of  ]  [ of -&gt; en:of  ]  [ garlic -&gt; en:garlic  ]  [ citric-acid -&gt; en:e330  -&gt; exists  -- ok  ]  [ salt -&gt; en:salt  ]  [ cilantro -&gt; en:cilantro  ]  [ natural-flavor -&gt; en:natural-flavor  ]  [ flavor -&gt; en:flavor  ]  [ sugar -&gt; en:sugar  ]  [ spices -&gt; en:spices  ]  [ xanthan-gum -&gt; en:e415  -&gt; exists  -- ok  ]  [ paprika -&gt; en:paprika  ]  [ garlic-powder -&gt; en:garlic-powder  ]  [ powder -&gt; en:powder  ]  [ sodium-benzoate-and-potassium-sorbate -&gt; en:sodium-benzoate-and-potassium-sorbate  ]  [ benzoate-and-potassium-sorbate -&gt; en:benzoate-and-potassium-sorbate  ]  [ and-potassium-sorbate -&gt; en:and-potassium-sorbate  ]  [ potassium-sorbate -&gt; en:e202  -&gt; exists  -- ok  ]  [ added-to-maintain-freshness -&gt; en:added-to-maintain-freshness  ]  [ to-maintain-freshness -&gt; en:to-maintain-freshness  ]  [ maintain-freshness -&gt; en:maintain-freshness  ]  [ freshness -&gt; en:freshness  ] </t>
  </si>
  <si>
    <t>http://world-en.openfoodfacts.org/product/0011110862204/hemis-fares-basil-and-cheese-sails-the-kroger-co</t>
  </si>
  <si>
    <t>Hemis Fares, Basil And Cheese Sails</t>
  </si>
  <si>
    <t>Pasta (durum wheat semolina, eggs, water basil), filling (ricotta cheese [milk, whey, cream, salt], mascarpone cheese [milk, cream, citric acid], parmigiano reggiano cheese [milk, salt, rennet], basil, granular basil [basil, salt, sugar], vegetable fiber</t>
  </si>
  <si>
    <t>140 g (7 PIECES) | (ABOUT)</t>
  </si>
  <si>
    <t xml:space="preserve"> [ pasta -&gt; en:pasta  ]  [ durum-wheat-semolina -&gt; en:durum-wheat-semolina  ]  [ wheat-semolina -&gt; en:wheat-semolina  ]  [ semolina -&gt; en:semolina  ]  [ eggs -&gt; en:eggs  ]  [ water-basil -&gt; en:water-basil  ]  [ basil -&gt; en:basil  ]  [ filling -&gt; en:filling  ]  [ ricotta-cheese -&gt; en:ricotta-cheese  ]  [ cheese -&gt; en:cheese  ]  [ milk -&gt; en:milk  ]  [ whey -&gt; en:whey  ]  [ cream -&gt; en:cream  ]  [ salt -&gt; en:salt  ]  [ mascarpone-cheese -&gt; en:mascarpone-cheese  ]  [ cheese -&gt; en:cheese  ]  [ milk -&gt; en:milk  ]  [ cream -&gt; en:cream  ]  [ citric-acid -&gt; en:e330  -&gt; exists  -- ok  ]  [ parmigiano-reggiano-cheese -&gt; en:parmigiano-reggiano-cheese  ]  [ reggiano-cheese -&gt; en:reggiano-cheese  ]  [ cheese -&gt; en:cheese  ]  [ milk -&gt; en:milk  ]  [ salt -&gt; en:salt  ]  [ rennet -&gt; en:rennet  ]  [ basil -&gt; en:basil  ]  [ granular-basil -&gt; en:granular-basil  ]  [ basil -&gt; en:basil  ]  [ basil -&gt; en:basil  ]  [ salt -&gt; en:salt  ]  [ sugar -&gt; en:sugar  ]  [ vegetable-fiber -&gt; en:vegetable-fiber  ]  [ fiber -&gt; en:fiber  ] </t>
  </si>
  <si>
    <t>http://world-en.openfoodfacts.org/product/0011110862228/mango-passion-fruit-gourmet-salsa-private-selection</t>
  </si>
  <si>
    <t>2017-03-10T08:50:31Z</t>
  </si>
  <si>
    <t>Mango Passion Fruit Gourmet Salsa</t>
  </si>
  <si>
    <t>Tomatoes (tomatoes, tomato juice), mango, onion, sugar, tomato paste, chile peppers (jalapeno, anaheim), contains 2% or less of: passion fruit juice concentrate, cilantro, lime juice, salt, vinegar, xanthan gum, citric acid, calcium chloride, natural flav</t>
  </si>
  <si>
    <t xml:space="preserve"> [ tomatoes -&gt; en:tomatoes  ]  [ tomatoes -&gt; en:tomatoes  ]  [ tomato-juice -&gt; en:tomato-juice  ]  [ juice -&gt; en:juice  ]  [ mango -&gt; en:mango  ]  [ onion -&gt; en:onion  ]  [ sugar -&gt; en:sugar  ]  [ tomato-paste -&gt; en:tomato-paste  ]  [ paste -&gt; en:paste  ]  [ chile-peppers -&gt; en:chile-peppers  ]  [ peppers -&gt; en:peppers  ]  [ jalapeno -&gt; en:jalapeno  ]  [ anaheim -&gt; en:anaheim  ]  [ contains-2-or-less-of -&gt; en:contains-2-or-less-of  ]  [ 2-or-less-of -&gt; en:2-or-less-of  ]  [ or-less-of -&gt; en:or-less-of  ]  [ less-of -&gt; en:less-of  ]  [ of -&gt; en:of  ]  [ passion-fruit-juice-concentrate -&gt; en:passion-fruit-juice-concentrate  ]  [ fruit-juice-concentrate -&gt; en:fruit-juice-concentrate  ]  [ juice-concentrate -&gt; en:juice-concentrate  ]  [ concentrate -&gt; en:concentrate  ]  [ cilantro -&gt; en:cilantro  ]  [ lime-juice -&gt; en:lime-juice  ]  [ juice -&gt; en:juice  ]  [ salt -&gt; en:salt  ]  [ vinegar -&gt; en:vinegar  ]  [ xanthan-gum -&gt; en:e415  -&gt; exists  -- ok  ]  [ citric-acid -&gt; en:e330  -&gt; exists  -- ok  ]  [ calcium-chloride -&gt; en:e509  -&gt; exists  -- ok  ]  [ natural-flav -&gt; en:natural-flav  ]  [ flav -&gt; en:flav  ] </t>
  </si>
  <si>
    <t>en:e330,en:e415,en:e509</t>
  </si>
  <si>
    <t>E330 - Citric acid,E415 - Xanthan gum,E509 - Calcium chloride</t>
  </si>
  <si>
    <t>http://world-en.openfoodfacts.org/product/0011110862280/artesian-water-simple-truth</t>
  </si>
  <si>
    <t>Artesian Water</t>
  </si>
  <si>
    <t>Water.</t>
  </si>
  <si>
    <t>http://world-en.openfoodfacts.org/product/0011110862341/sloppy-joe-sandwich-sauce-kroger</t>
  </si>
  <si>
    <t>Sloppy Joe Sandwich Sauce</t>
  </si>
  <si>
    <t>Tomato puree (water, tomato paste), high fructose corn syrup, distilled vinegar, less than 2% of: salt, chili pepper, dehydrated green and red bell peppers, tomato fiber, spices, xanthan gum, dehydrated garlic, dehydrated onion.</t>
  </si>
  <si>
    <t xml:space="preserve"> [ tomato-puree -&gt; en:tomato-puree  ]  [ puree -&gt; en:puree  ]  [ water -&gt; en:water  ]  [ tomato-paste -&gt; en:tomato-paste  ]  [ paste -&gt; en:paste  ]  [ high-fructose-corn-syrup -&gt; en:high-fructose-corn-syrup  ]  [ fructose-corn-syrup -&gt; en:fructose-corn-syrup  ]  [ corn-syrup -&gt; en:corn-syrup  ]  [ syrup -&gt; en:syrup  ]  [ distilled-vinegar -&gt; en:distilled-vinegar  ]  [ vinegar -&gt; en:vinegar  ]  [ less-than-2-of -&gt; en:less-than-2-of  ]  [ than-2-of -&gt; en:than-2-of  ]  [ 2-of -&gt; en:2-of  ]  [ of -&gt; en:of  ]  [ salt -&gt; en:salt  ]  [ chili-pepper -&gt; en:chili-pepper  ]  [ pepper -&gt; en:pepper  ]  [ dehydrated-green-and-red-bell-peppers -&gt; en:dehydrated-green-and-red-bell-peppers  ]  [ green-and-red-bell-peppers -&gt; en:green-and-red-bell-peppers  ]  [ and-red-bell-peppers -&gt; en:and-red-bell-peppers  ]  [ red-bell-peppers -&gt; en:red-bell-peppers  ]  [ bell-peppers -&gt; en:bell-peppers  ]  [ peppers -&gt; en:peppers  ]  [ tomato-fiber -&gt; en:tomato-fiber  ]  [ fiber -&gt; en:fiber  ]  [ spices -&gt; en:spices  ]  [ xanthan-gum -&gt; en:e415  -&gt; exists  -- ok  ]  [ dehydrated-garlic -&gt; en:dehydrated-garlic  ]  [ garlic -&gt; en:garlic  ]  [ dehydrated-onion -&gt; en:dehydrated-onion  ]  [ onion -&gt; en:onion  ] </t>
  </si>
  <si>
    <t>http://world-en.openfoodfacts.org/product/0011110862372/mushroom-ravioli-hemisfares</t>
  </si>
  <si>
    <t>2017-03-09T20:51:21Z</t>
  </si>
  <si>
    <t>Mushroom Ravioli</t>
  </si>
  <si>
    <t>Pasta (durum wheat semolina, eggs, water), filling (ricotta cheese [milk, whey, cream, salt], cooked mushrooms [mushrooms, sunflower oil, rice starch, salt, garlic, parsley, onion, artificial mushroom flavor], dried porcini mushrooms, salt, natural flavor</t>
  </si>
  <si>
    <t>140 g (13 PIECES) | (ABOUT)</t>
  </si>
  <si>
    <t xml:space="preserve"> [ pasta -&gt; en:pasta  ]  [ durum-wheat-semolina -&gt; en:durum-wheat-semolina  ]  [ wheat-semolina -&gt; en:wheat-semolina  ]  [ semolina -&gt; en:semolina  ]  [ eggs -&gt; en:eggs  ]  [ water -&gt; en:water  ]  [ filling -&gt; en:filling  ]  [ ricotta-cheese -&gt; en:ricotta-cheese  ]  [ cheese -&gt; en:cheese  ]  [ milk -&gt; en:milk  ]  [ whey -&gt; en:whey  ]  [ cream -&gt; en:cream  ]  [ salt -&gt; en:salt  ]  [ cooked-mushrooms -&gt; en:cooked-mushrooms  ]  [ mushrooms -&gt; en:mushrooms  ]  [ mushrooms -&gt; en:mushrooms  ]  [ sunflower-oil -&gt; en:sunflower-oil  ]  [ oil -&gt; en:oil  ]  [ rice-starch -&gt; en:rice-starch  ]  [ starch -&gt; en:starch  ]  [ salt -&gt; en:salt  ]  [ garlic -&gt; en:garlic  ]  [ parsley -&gt; en:parsley  ]  [ onion -&gt; en:onion  ]  [ artificial-mushroom-flavor -&gt; en:artificial-mushroom-flavor  ]  [ mushroom-flavor -&gt; en:mushroom-flavor  ]  [ flavor -&gt; en:flavor  ]  [ dried-porcini-mushrooms -&gt; en:dried-porcini-mushrooms  ]  [ porcini-mushrooms -&gt; en:porcini-mushrooms  ]  [ mushrooms -&gt; en:mushrooms  ]  [ salt -&gt; en:salt  ]  [ natural-flavor -&gt; en:natural-flavor  ]  [ flavor -&gt; en:flavor  ] </t>
  </si>
  <si>
    <t>http://world-en.openfoodfacts.org/product/0011110862501/animal-crackers-simple-truth-organic</t>
  </si>
  <si>
    <t>2017-03-09T12:53:00Z</t>
  </si>
  <si>
    <t>2017-03-09T12:53:01Z</t>
  </si>
  <si>
    <t>Organic enriched wheat flour (niacin, iron, thiamine mononitrate, riboflavin, folic acid), organic cane sugar, organic palm oil, organic cane sugar syrup, baking soda, sea salt, organic soy lecithin, organic vanilla extract.</t>
  </si>
  <si>
    <t xml:space="preserve"> [ organic-enriched-wheat-flour -&gt; en:organic-enriched-wheat-flour  ]  [ enriched-wheat-flour -&gt; en:enriched-wheat-flour  ]  [ wheat-flour -&gt; en:wheat-flour  ]  [ flour -&gt; en:flour  ]  [ niacin -&gt; en:e375  -&gt; exists  -- ok  ]  [ iron -&gt; en:iron  ]  [ thiamine-mononitrate -&gt; en:thiamine-mononitrate  ]  [ mononitrate -&gt; en:mononitrate  ]  [ riboflavin -&gt; en:e101i  -&gt; exists  -- ok  ]  [ folic-acid -&gt; en:folic-acid  ]  [ acid -&gt; en:acid  ]  [ organic-cane-sugar -&gt; en:organic-cane-sugar  ]  [ cane-sugar -&gt; en:cane-sugar  ]  [ sugar -&gt; en:sugar  ]  [ organic-palm-oil -&gt; en:organic-palm-oil  ]  [ palm-oil -&gt; en:palm-oil  ]  [ oil -&gt; en:oil  ]  [ organic-cane-sugar-syrup -&gt; en:organic-cane-sugar-syrup  ]  [ cane-sugar-syrup -&gt; en:cane-sugar-syrup  ]  [ sugar-syrup -&gt; en:sugar-syrup  ]  [ syrup -&gt; en:syrup  ]  [ baking-soda -&gt; en:baking-soda  ]  [ soda -&gt; en:soda  ]  [ sea-salt -&gt; en:sea-salt  ]  [ salt -&gt; en:salt  ]  [ organic-soy-lecithin -&gt; en:organic-soy-lecithin  ]  [ soy-lecithin -&gt; en:soy-lecithin  ]  [ lecithin -&gt; en:e322i  -&gt; exists  -- ok  ]  [ organic-vanilla-extract -&gt; en:organic-vanilla-extract  ]  [ vanilla-extract -&gt; en:vanilla-extract  ]  [ extract -&gt; en:extract  ] </t>
  </si>
  <si>
    <t>http://world-en.openfoodfacts.org/product/0011110862518/italia-sauce-hemis-fares</t>
  </si>
  <si>
    <t>Italia Sauce</t>
  </si>
  <si>
    <t>Skim milk, cream, gruyere and fontina cheeses (milk, rennet, salt), gorgonzola cheese (milk, rennet, salt, penicillium roqueforti), grana padano cheese (milk, salt, rennet, lysozyme [preservative from egg]), butter, wheat flour, salt.</t>
  </si>
  <si>
    <t xml:space="preserve"> [ skim-milk -&gt; en:skim-milk  ]  [ milk -&gt; en:milk  ]  [ cream -&gt; en:cream  ]  [ gruyere-and-fontina-cheeses -&gt; en:gruyere-and-fontina-cheeses  ]  [ and-fontina-cheeses -&gt; en:and-fontina-cheeses  ]  [ fontina-cheeses -&gt; en:fontina-cheeses  ]  [ cheeses -&gt; en:cheeses  ]  [ milk -&gt; en:milk  ]  [ rennet -&gt; en:rennet  ]  [ salt -&gt; en:salt  ]  [ gorgonzola-cheese -&gt; en:gorgonzola-cheese  ]  [ cheese -&gt; en:cheese  ]  [ milk -&gt; en:milk  ]  [ rennet -&gt; en:rennet  ]  [ salt -&gt; en:salt  ]  [ penicillium-roqueforti -&gt; en:penicillium-roqueforti  ]  [ roqueforti -&gt; en:roqueforti  ]  [ grana-padano-cheese -&gt; en:grana-padano-cheese  ]  [ padano-cheese -&gt; en:padano-cheese  ]  [ cheese -&gt; en:cheese  ]  [ milk -&gt; en:milk  ]  [ salt -&gt; en:salt  ]  [ rennet -&gt; en:rennet  ]  [ lysozyme -&gt; en:e1105  -&gt; exists  -- ok  ]  [ preservative-from-egg -&gt; en:preservative-from-egg  ]  [ from-egg -&gt; en:from-egg  ]  [ egg -&gt; en:egg  ]  [ butter -&gt; en:butter  ]  [ wheat-flour -&gt; en:wheat-flour  ]  [ flour -&gt; en:flour  ]  [ salt -&gt; en:salt  ] </t>
  </si>
  <si>
    <t>http://world-en.openfoodfacts.org/product/0011110862549/gluten-free-animal-crackers-simple-truth</t>
  </si>
  <si>
    <t>2017-03-09T14:54:26Z</t>
  </si>
  <si>
    <t>Gluten Free Animal Crackers</t>
  </si>
  <si>
    <t>Gluten free flour blend (corn flour, soy flour, potato flour, corn starch, rice flour, potato starch, xanthan gum), dehydrated cane sugar, canola oil, arrowroot flour, butter (may contain annatto), corn starch, honey, natural flavor, egg powder, soy lecit</t>
  </si>
  <si>
    <t>30 g (10 COOKIES)</t>
  </si>
  <si>
    <t xml:space="preserve"> [ gluten-free-flour-blend -&gt; en:gluten-free-flour-blend  ]  [ free-flour-blend -&gt; en:free-flour-blend  ]  [ flour-blend -&gt; en:flour-blend  ]  [ blend -&gt; en:blend  ]  [ corn-flour -&gt; en:corn-flour  ]  [ flour -&gt; en:flour  ]  [ soy-flour -&gt; en:soy-flour  ]  [ flour -&gt; en:flour  ]  [ potato-flour -&gt; en:potato-flour  ]  [ flour -&gt; en:flour  ]  [ corn-starch -&gt; en:corn-starch  ]  [ starch -&gt; en:starch  ]  [ rice-flour -&gt; en:rice-flour  ]  [ flour -&gt; en:flour  ]  [ potato-starch -&gt; en:potato-starch  ]  [ starch -&gt; en:starch  ]  [ xanthan-gum -&gt; en:e415  -&gt; exists  -- ok  ]  [ dehydrated-cane-sugar -&gt; en:dehydrated-cane-sugar  ]  [ cane-sugar -&gt; en:cane-sugar  ]  [ sugar -&gt; en:sugar  ]  [ canola-oil -&gt; en:canola-oil  ]  [ oil -&gt; en:oil  ]  [ arrowroot-flour -&gt; en:arrowroot-flour  ]  [ flour -&gt; en:flour  ]  [ butter -&gt; en:butter  ]  [ may-contain-annatto -&gt; en:may-contain-annatto  ]  [ contain-annatto -&gt; en:contain-annatto  ]  [ annatto -&gt; en:e160b  -&gt; exists  -- ok  ]  [ corn-starch -&gt; en:corn-starch  ]  [ starch -&gt; en:starch  ]  [ honey -&gt; en:honey  ]  [ natural-flavor -&gt; en:natural-flavor  ]  [ flavor -&gt; en:flavor  ]  [ egg-powder -&gt; en:egg-powder  ]  [ powder -&gt; en:powder  ]  [ soy-lecit -&gt; en:soy-lecit  ]  [ lecit -&gt; en:lecit  ] </t>
  </si>
  <si>
    <t>en:e160b,en:e415</t>
  </si>
  <si>
    <t>E160b - Annatto,E415 - Xanthan gum</t>
  </si>
  <si>
    <t>http://world-en.openfoodfacts.org/product/0011110862556/sandwich-cookies-simple-truth</t>
  </si>
  <si>
    <t>2017-03-10T08:19:02Z</t>
  </si>
  <si>
    <t>Sandwich Cookies</t>
  </si>
  <si>
    <t>Sugar, enriched wheat flour (wheat flour, niacin, reduced iron, thiamine mononitrate, riboflavin, folic acid), canola oil, cocoa powder (processed with alkali), wheat starch, natural flavor, invert syrup, salt, baking soda, soy lecithin.</t>
  </si>
  <si>
    <t>27 g (2 COOKIES)</t>
  </si>
  <si>
    <t xml:space="preserve"> [ sugar -&gt; en:sugar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canola-oil -&gt; en:canola-oil  ]  [ oil -&gt; en:oil  ]  [ cocoa-powder -&gt; en:cocoa-powder  ]  [ powder -&gt; en:powder  ]  [ processed-with-alkali -&gt; en:processed-with-alkali  ]  [ with-alkali -&gt; en:with-alkali  ]  [ alkali -&gt; en:alkali  ]  [ wheat-starch -&gt; en:wheat-starch  ]  [ starch -&gt; en:starch  ]  [ natural-flavor -&gt; en:natural-flavor  ]  [ flavor -&gt; en:flavor  ]  [ invert-syrup -&gt; en:invert-syrup  ]  [ syrup -&gt; en:syrup  ]  [ salt -&gt; en:salt  ]  [ baking-soda -&gt; en:baking-soda  ]  [ soda -&gt; en:soda  ]  [ soy-lecithin -&gt; en:soy-lecithin  ]  [ lecithin -&gt; en:e322i  -&gt; exists  -- ok  ] </t>
  </si>
  <si>
    <t>http://world-en.openfoodfacts.org/product/0011110862563/duplex-sandwich-cookies-creme-filled-chocolate-vanilla-simple-truth</t>
  </si>
  <si>
    <t>2017-03-09T12:52:54Z</t>
  </si>
  <si>
    <t>Duplex Sandwich Cookies, Creme Filled Chocolate &amp; Vanilla</t>
  </si>
  <si>
    <t>Sugar, enriched wheat flour (wheat flour, niacin, reduced iron, thiamine mononitrate, riboflavin, folic acid), canola oil, wheat starch, cocoa powder processed with alkali, invert syrup, natural flavors, salt, baking soda, soy lecithin</t>
  </si>
  <si>
    <t xml:space="preserve"> [ sugar -&gt; en:sugar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canola-oil -&gt; en:canola-oil  ]  [ oil -&gt; en:oil  ]  [ wheat-starch -&gt; en:wheat-starch  ]  [ starch -&gt; en:starch  ]  [ cocoa-powder-processed-with-alkali -&gt; en:cocoa-powder-processed-with-alkali  ]  [ powder-processed-with-alkali -&gt; en:powder-processed-with-alkali  ]  [ processed-with-alkali -&gt; en:processed-with-alkali  ]  [ with-alkali -&gt; en:with-alkali  ]  [ alkali -&gt; en:alkali  ]  [ invert-syrup -&gt; en:invert-syrup  ]  [ syrup -&gt; en:syrup  ]  [ natural-flavors -&gt; en:natural-flavors  ]  [ flavors -&gt; en:flavors  ]  [ salt -&gt; en:salt  ]  [ baking-soda -&gt; en:baking-soda  ]  [ soda -&gt; en:soda  ]  [ soy-lecithin -&gt; en:soy-lecithin  ]  [ lecithin -&gt; en:e322i  -&gt; exists  -- ok  ] </t>
  </si>
  <si>
    <t>http://world-en.openfoodfacts.org/product/0011110862587/zero-calorie-liquid-sweetener-stevia-blend-kroger</t>
  </si>
  <si>
    <t>Zero Calorie Liquid Sweetener, Stevia Blend</t>
  </si>
  <si>
    <t>Water, erythritol, reb a*, natural flavors, malic acid, sodium benzoate (preservative), potassium sorbate (preservative).</t>
  </si>
  <si>
    <t>0.31 ml (0.31 ml)</t>
  </si>
  <si>
    <t xml:space="preserve"> [ water -&gt; en:water  ]  [ erythritol -&gt; en:e968  -&gt; exists  -- ok  ]  [ reb-a -&gt; en:reb-a  ]  [ a -&gt; en:a  ]  [ natural-flavors -&gt; en:natural-flavors  ]  [ flavors -&gt; en:flavors  ]  [ malic-acid -&gt; en:e296  -&gt; exists  -- ok  ]  [ sodium-benzoate -&gt; en:e211  -&gt; exists  -- ok  ]  [ preservative -&gt; en:preservative  ]  [ potassium-sorbate -&gt; en:e202  -&gt; exists  -- ok  ]  [ preservative -&gt; en:preservative  ] </t>
  </si>
  <si>
    <t>en:e202,en:e211,en:e296,en:e968</t>
  </si>
  <si>
    <t>E202 - Potassium sorbate,E211 - Sodium benzoate,E296 - Malic acid,E968 - Erythritol</t>
  </si>
  <si>
    <t>http://world-en.openfoodfacts.org/product/0011110862600/king-soopers-city-market-salted-butter-the-kroger-co</t>
  </si>
  <si>
    <t>King Soopers City Market, Salted Butter</t>
  </si>
  <si>
    <t>http://world-en.openfoodfacts.org/product/0011110862679/hemisfares-tomato-and-basil-sauce-the-kroger-co</t>
  </si>
  <si>
    <t>Hemisfares, Tomato And Basil Sauce</t>
  </si>
  <si>
    <t>Tomato pulp (tomato, citric acid), tomato puree, extra virgin olive oil, dehydrated fried onion (onion, palm oil), salt, sugar, basil, dehydrated garlic.</t>
  </si>
  <si>
    <t>125 g (0.5 CUP) | (ABOUT)</t>
  </si>
  <si>
    <t xml:space="preserve"> [ tomato-pulp -&gt; en:tomato-pulp  ]  [ pulp -&gt; en:pulp  ]  [ tomato -&gt; en:tomato  ]  [ citric-acid -&gt; en:e330  -&gt; exists  -- ok  ]  [ tomato-puree -&gt; en:tomato-puree  ]  [ puree -&gt; en:puree  ]  [ extra-virgin-olive-oil -&gt; en:extra-virgin-olive-oil  ]  [ virgin-olive-oil -&gt; en:virgin-olive-oil  ]  [ olive-oil -&gt; en:olive-oil  ]  [ oil -&gt; en:oil  ]  [ dehydrated-fried-onion -&gt; en:dehydrated-fried-onion  ]  [ fried-onion -&gt; en:fried-onion  ]  [ onion -&gt; en:onion  ]  [ onion -&gt; en:onion  ]  [ palm-oil -&gt; en:palm-oil  ]  [ oil -&gt; en:oil  ]  [ salt -&gt; en:salt  ]  [ sugar -&gt; en:sugar  ]  [ basil -&gt; en:basil  ]  [ dehydrated-garlic -&gt; en:dehydrated-garlic  ]  [ garlic -&gt; en:garlic  ] </t>
  </si>
  <si>
    <t>http://world-en.openfoodfacts.org/product/0011110862815/pumpkin-seed-pecan</t>
  </si>
  <si>
    <t>2015-05-19T13:36:14Z</t>
  </si>
  <si>
    <t>2015-05-24T11:26:49Z</t>
  </si>
  <si>
    <t>Pumpkin Seed Pecan</t>
  </si>
  <si>
    <t>en:pumpkin-seed-pecan</t>
  </si>
  <si>
    <t>Pumpkin-seed-pecan</t>
  </si>
  <si>
    <t>http://en.openfoodfacts.org/images/products/001/111/086/2815/front.4.400.jpg</t>
  </si>
  <si>
    <t>http://en.openfoodfacts.org/images/products/001/111/086/2815/front.4.200.jpg</t>
  </si>
  <si>
    <t>http://world-en.openfoodfacts.org/product/0011110862822/green-split-peas-simple-truth-organic</t>
  </si>
  <si>
    <t>Organic green split peas.</t>
  </si>
  <si>
    <t>http://world-en.openfoodfacts.org/product/0011110862846/fruit-nut-simple-truth-organic</t>
  </si>
  <si>
    <t>Fruit &amp; Nut</t>
  </si>
  <si>
    <t>Organic whole grain oats, organic brown rice syrup, organic evaporated cane syrup, organic brown rice crisps (organic brown rice, organic brown rice syrup, salt), organic honey, organic canola oil, organic cashews, organic raisins, water, organic oat bran</t>
  </si>
  <si>
    <t>29 g (0.33 cup)</t>
  </si>
  <si>
    <t xml:space="preserve"> [ organic-whole-grain-oats -&gt; en:organic-whole-grain-oats  ]  [ whole-grain-oats -&gt; en:whole-grain-oats  ]  [ grain-oats -&gt; en:grain-oats  ]  [ oats -&gt; en:oats  ]  [ organic-brown-rice-syrup -&gt; en:organic-brown-rice-syrup  ]  [ brown-rice-syrup -&gt; en:brown-rice-syrup  ]  [ rice-syrup -&gt; en:rice-syrup  ]  [ syrup -&gt; en:syrup  ]  [ organic-evaporated-cane-syrup -&gt; en:organic-evaporated-cane-syrup  ]  [ evaporated-cane-syrup -&gt; en:evaporated-cane-syrup  ]  [ cane-syrup -&gt; en:cane-syrup  ]  [ syrup -&gt; en:syrup  ]  [ organic-brown-rice-crisps -&gt; en:organic-brown-rice-crisps  ]  [ brown-rice-crisps -&gt; en:brown-rice-crisps  ]  [ rice-crisps -&gt; en:rice-crisps  ]  [ crisps -&gt; en:crisps  ]  [ organic-brown-rice -&gt; en:organic-brown-rice  ]  [ brown-rice -&gt; en:brown-rice  ]  [ rice -&gt; en:rice  ]  [ organic-brown-rice-syrup -&gt; en:organic-brown-rice-syrup  ]  [ brown-rice-syrup -&gt; en:brown-rice-syrup  ]  [ rice-syrup -&gt; en:rice-syrup  ]  [ syrup -&gt; en:syrup  ]  [ salt -&gt; en:salt  ]  [ organic-honey -&gt; en:organic-honey  ]  [ honey -&gt; en:honey  ]  [ organic-canola-oil -&gt; en:organic-canola-oil  ]  [ canola-oil -&gt; en:canola-oil  ]  [ oil -&gt; en:oil  ]  [ organic-cashews -&gt; en:organic-cashews  ]  [ cashews -&gt; en:cashews  ]  [ organic-raisins -&gt; en:organic-raisins  ]  [ raisins -&gt; en:raisins  ]  [ water -&gt; en:water  ]  [ organic-oat-bran -&gt; en:organic-oat-bran  ]  [ oat-bran -&gt; en:oat-bran  ]  [ bran -&gt; en:bran  ] </t>
  </si>
  <si>
    <t>http://world-en.openfoodfacts.org/product/0011110862921/green-lentils-simple-truth-organic</t>
  </si>
  <si>
    <t>2017-03-09T12:24:14Z</t>
  </si>
  <si>
    <t>Green Lentils</t>
  </si>
  <si>
    <t>Organic green lentils.</t>
  </si>
  <si>
    <t xml:space="preserve"> [ organic-green-lentils -&gt; en:organic-green-lentils  ]  [ green-lentils -&gt; en:green-lentils  ]  [ lentils -&gt; en:lentils  ] </t>
  </si>
  <si>
    <t>http://world-en.openfoodfacts.org/product/0011110862976/bread-with-breadsticks-hazelnut-kroger</t>
  </si>
  <si>
    <t>Bread With Breadsticks, Hazelnut</t>
  </si>
  <si>
    <t>Spread (sugar, vegetable oil [palm], hazelnuts, cocoa powder, skimmed milk powder, whey milk powder, lactose, soy lecithin, natural vanilla flavor), breadsticks (enriched wheat flour [wheat flour, malted barley flour, niacin, reduced iron, thiamine, mononitrate, riboflavin, folic acid], palm oil, salt, corn and malt syrup, yeast).</t>
  </si>
  <si>
    <t xml:space="preserve"> [ spread -&gt; en:spread  ]  [ sugar -&gt; en:sugar  ]  [ vegetable-oil -&gt; en:vegetable-oil  ]  [ oil -&gt; en:oil  ]  [ palm -&gt; en:palm  ]  [ hazelnuts -&gt; en:hazelnuts  ]  [ cocoa-powder -&gt; en:cocoa-powder  ]  [ powder -&gt; en:powder  ]  [ skimmed-milk-powder -&gt; en:skimmed-milk-powder  ]  [ milk-powder -&gt; en:milk-powder  ]  [ powder -&gt; en:powder  ]  [ whey-milk-powder -&gt; en:whey-milk-powder  ]  [ milk-powder -&gt; en:milk-powder  ]  [ powder -&gt; en:powder  ]  [ lactose -&gt; en:lactose  ]  [ soy-lecithin -&gt; en:soy-lecithin  ]  [ lecithin -&gt; en:e322i  -&gt; exists  -- ok  ]  [ natural-vanilla-flavor -&gt; en:natural-vanilla-flavor  ]  [ vanilla-flavor -&gt; en:vanilla-flavor  ]  [ flavor -&gt; en:flavor  ]  [ breadsticks -&gt; en:breadsticks  ]  [ enriched-wheat-flour -&gt; en:enriched-wheat-flour  ]  [ wheat-flour -&gt; en:wheat-flour  ]  [ flour -&gt; en:flour  ]  [ wheat-flour -&gt; en:wheat-flour  ]  [ flour -&gt; en:flour  ]  [ malted-barley-flour -&gt; en:malted-barley-flour  ]  [ barley-flour -&gt; en:barley-flour  ]  [ flour -&gt; en:flour  ]  [ niacin -&gt; en:e375  -&gt; exists  -- ok  ]  [ reduced-iron -&gt; en:reduced-iron  ]  [ iron -&gt; en:iron  ]  [ thiamine -&gt; en:thiamine  ]  [ mononitrate -&gt; en:mononitrate  ]  [ riboflavin -&gt; en:e101i  -&gt; exists  -- ok  ]  [ folic-acid -&gt; en:folic-acid  ]  [ acid -&gt; en:acid  ]  [ palm-oil -&gt; en:palm-oil  ]  [ oil -&gt; en:oil  ]  [ salt -&gt; en:salt  ]  [ corn-and-malt-syrup -&gt; en:corn-and-malt-syrup  ]  [ and-malt-syrup -&gt; en:and-malt-syrup  ]  [ malt-syrup -&gt; en:malt-syrup  ]  [ syrup -&gt; en:syrup  ]  [ yeast -&gt; en:yeast  ] </t>
  </si>
  <si>
    <t>http://world-en.openfoodfacts.org/product/0011110862983/cranberry-raspberry-juice-kroger</t>
  </si>
  <si>
    <t>Cranberry Raspberry Juice</t>
  </si>
  <si>
    <t>Water, apple juice concentrate, grape juice concentrate, cranberry juice concentrate, raspberry juice concentrate, natural flavor, ascorbic acid (vitamin c), citric acid.</t>
  </si>
  <si>
    <t xml:space="preserve"> [ water -&gt; en:water  ]  [ apple-juice-concentrate -&gt; en:apple-juice-concentrate  ]  [ juice-concentrate -&gt; en:juice-concentrate  ]  [ concentrate -&gt; en:concentrate  ]  [ grape-juice-concentrate -&gt; en:grape-juice-concentrate  ]  [ juice-concentrate -&gt; en:juice-concentrate  ]  [ concentrate -&gt; en:concentrate  ]  [ cranberry-juice-concentrate -&gt; en:cranberry-juice-concentrate  ]  [ juice-concentrate -&gt; en:juice-concentrate  ]  [ concentrate -&gt; en:concentrate  ]  [ raspberry-juice-concentrate -&gt; en:raspberry-juice-concentrate  ]  [ juice-concentrate -&gt; en:juice-concentrate  ]  [ concentrate -&gt; en:concentrate  ]  [ natural-flavor -&gt; en:natural-flavor  ]  [ flavor -&gt; en:flavor  ]  [ ascorbic-acid -&gt; en:e300  -&gt; exists  -- ok  ]  [ vitamin-c -&gt; en:vitamin-c  ]  [ c -&gt; en:c  ]  [ citric-acid -&gt; en:e330  -&gt; exists  -- ok  ] </t>
  </si>
  <si>
    <t>http://world-en.openfoodfacts.org/product/0011110863041/pomegranate-blueberry-chia-granola-clusters-simple-truth</t>
  </si>
  <si>
    <t>2017-03-09T10:54:55Z</t>
  </si>
  <si>
    <t>2017-03-09T10:54:56Z</t>
  </si>
  <si>
    <t>Pomegranate Blueberry Chia Granola Clusters</t>
  </si>
  <si>
    <t>Organic whole grain rolled oats, organic brown rice syrup, organic evaporated cane juice organic brown rice crisp (organic brown rice, organic brown rice syrup, salt), organic oat bran, organic honey, organic canola oil, organic cranberries (organic cranberries, organic evaporated cane juice, organic sunflower oil), organic oat syrup solids, water, organic yumberry juice, organic pomegranate arils (organic pomegranate arils, organic cane sugar, citric acid, organic lemon juice concentrate, organic pomegranate juice concentrate, organic sunflower oil), organic baobab powder, organic quinoa crisps, organic wild blueberries (organic wild blueberries, organic sugar, organic sunflower oil), organic chia seeds, mixed tocopherols (vitamin e).</t>
  </si>
  <si>
    <t>29 g (0.333 cup)</t>
  </si>
  <si>
    <t xml:space="preserve"> [ organic-whole-grain-rolled-oats -&gt; en:organic-whole-grain-rolled-oats  ]  [ whole-grain-rolled-oats -&gt; en:whole-grain-rolled-oats  ]  [ grain-rolled-oats -&gt; en:grain-rolled-oats  ]  [ rolled-oats -&gt; en:rolled-oats  ]  [ oats -&gt; en:oats  ]  [ organic-brown-rice-syrup -&gt; en:organic-brown-rice-syrup  ]  [ brown-rice-syrup -&gt; en:brown-rice-syrup  ]  [ rice-syrup -&gt; en:rice-syrup  ]  [ syrup -&gt; en:syrup  ]  [ organic-evaporated-cane-juice-organic-brown-rice-crisp -&gt; en:organic-evaporated-cane-juice-organic-brown-rice-crisp  ]  [ evaporated-cane-juice-organic-brown-rice-crisp -&gt; en:evaporated-cane-juice-organic-brown-rice-crisp  ]  [ cane-juice-organic-brown-rice-crisp -&gt; en:cane-juice-organic-brown-rice-crisp  ]  [ juice-organic-brown-rice-crisp -&gt; en:juice-organic-brown-rice-crisp  ]  [ organic-brown-rice-crisp -&gt; en:organic-brown-rice-crisp  ]  [ brown-rice-crisp -&gt; en:brown-rice-crisp  ]  [ rice-crisp -&gt; en:rice-crisp  ]  [ crisp -&gt; en:crisp  ]  [ organic-brown-rice -&gt; en:organic-brown-rice  ]  [ brown-rice -&gt; en:brown-rice  ]  [ rice -&gt; en:rice  ]  [ organic-brown-rice-syrup -&gt; en:organic-brown-rice-syrup  ]  [ brown-rice-syrup -&gt; en:brown-rice-syrup  ]  [ rice-syrup -&gt; en:rice-syrup  ]  [ syrup -&gt; en:syrup  ]  [ salt -&gt; en:salt  ]  [ organic-oat-bran -&gt; en:organic-oat-bran  ]  [ oat-bran -&gt; en:oat-bran  ]  [ bran -&gt; en:bran  ]  [ organic-honey -&gt; en:organic-honey  ]  [ honey -&gt; en:honey  ]  [ organic-canola-oil -&gt; en:organic-canola-oil  ]  [ canola-oil -&gt; en:canola-oil  ]  [ oil -&gt; en:oil  ]  [ organic-cranberries -&gt; en:organic-cranberries  ]  [ cranberries -&gt; en:cranberries  ]  [ organic-cranberries -&gt; en:organic-cranberries  ]  [ cranberries -&gt; en:cranberries  ]  [ organic-evaporated-cane-juice -&gt; en:organic-evaporated-cane-juice  ]  [ evaporated-cane-juice -&gt; en:evaporated-cane-juice  ]  [ cane-juice -&gt; en:cane-juice  ]  [ juice -&gt; en:juice  ]  [ organic-sunflower-oil -&gt; en:organic-sunflower-oil  ]  [ sunflower-oil -&gt; en:sunflower-oil  ]  [ oil -&gt; en:oil  ]  [ organic-oat-syrup-solids -&gt; en:organic-oat-syrup-solids  ]  [ oat-syrup-solids -&gt; en:oat-syrup-solids  ]  [ syrup-solids -&gt; en:syrup-solids  ]  [ solids -&gt; en:solids  ]  [ water -&gt; en:water  ]  [ organic-yumberry-juice -&gt; en:organic-yumberry-juice  ]  [ yumberry-juice -&gt; en:yumberry-juice  ]  [ juice -&gt; en:juice  ]  [ organic-pomegranate-arils -&gt; en:organic-pomegranate-arils  ]  [ pomegranate-arils -&gt; en:pomegranate-arils  ]  [ arils -&gt; en:arils  ]  [ organic-pomegranate-arils -&gt; en:organic-pomegranate-arils  ]  [ pomegranate-arils -&gt; en:pomegranate-arils  ]  [ arils -&gt; en:arils  ]  [ organic-cane-sugar -&gt; en:organic-cane-sugar  ]  [ cane-sugar -&gt; en:cane-sugar  ]  [ sugar -&gt; en:sugar  ]  [ citric-acid -&gt; en:e330  -&gt; exists  -- ok  ]  [ organic-lemon-juice-concentrate -&gt; en:organic-lemon-juice-concentrate  ]  [ lemon-juice-concentrate -&gt; en:lemon-juice-concentrate  ]  [ juice-concentrate -&gt; en:juice-concentrate  ]  [ concentrate -&gt; en:concentrate  ]  [ organic-pomegranate-juice-concentrate -&gt; en:organic-pomegranate-juice-concentrate  ]  [ pomegranate-juice-concentrate -&gt; en:pomegranate-juice-concentrate  ]  [ juice-concentrate -&gt; en:juice-concentrate  ]  [ concentrate -&gt; en:concentrate  ]  [ organic-sunflower-oil -&gt; en:organic-sunflower-oil  ]  [ sunflower-oil -&gt; en:sunflower-oil  ]  [ oil -&gt; en:oil  ]  [ organic-baobab-powder -&gt; en:organic-baobab-powder  ]  [ baobab-powder -&gt; en:baobab-powder  ]  [ powder -&gt; en:powder  ]  [ organic-quinoa-crisps -&gt; en:organic-quinoa-crisps  ]  [ quinoa-crisps -&gt; en:quinoa-crisps  ]  [ crisps -&gt; en:crisps  ]  [ organic-wild-blueberries -&gt; en:organic-wild-blueberries  ]  [ wild-blueberries -&gt; en:wild-blueberries  ]  [ blueberries -&gt; en:blueberries  ]  [ organic-wild-blueberries -&gt; en:organic-wild-blueberries  ]  [ wild-blueberries -&gt; en:wild-blueberries  ]  [ blueberries -&gt; en:blueberries  ]  [ organic-sugar -&gt; en:organic-sugar  ]  [ sugar -&gt; en:sugar  ]  [ organic-sunflower-oil -&gt; en:organic-sunflower-oil  ]  [ sunflower-oil -&gt; en:sunflower-oil  ]  [ oil -&gt; en:oil  ]  [ organic-chia-seeds -&gt; en:organic-chia-seeds  ]  [ chia-seeds -&gt; en:chia-seeds  ]  [ seeds -&gt; en:seeds  ]  [ mixed-tocopherols -&gt; en:mixed-tocopherols  ]  [ tocopherols -&gt; en:e307c  -&gt; exists  -- ok  ]  [ vitamin-e -&gt; en:vitamin-e  ]  [ e -&gt; en:e  ] </t>
  </si>
  <si>
    <t>http://world-en.openfoodfacts.org/product/0011110863058/coconut-oil-simple-truth-organic</t>
  </si>
  <si>
    <t>Coconut Oil</t>
  </si>
  <si>
    <t>Organic coconut oil.</t>
  </si>
  <si>
    <t xml:space="preserve"> [ organic-coconut-oil -&gt; en:organic-coconut-oil  ]  [ coconut-oil -&gt; en:coconut-oil  ]  [ oil -&gt; en:oil  ] </t>
  </si>
  <si>
    <t>http://world-en.openfoodfacts.org/product/0011110863065/virgin-coconut-oil-simple-truth-organic</t>
  </si>
  <si>
    <t>2017-03-09T13:03:08Z</t>
  </si>
  <si>
    <t>Virgin Coconut Oil</t>
  </si>
  <si>
    <t>Organic virgin coconut oil.</t>
  </si>
  <si>
    <t xml:space="preserve"> [ organic-virgin-coconut-oil -&gt; en:organic-virgin-coconut-oil  ]  [ virgin-coconut-oil -&gt; en:virgin-coconut-oil  ]  [ coconut-oil -&gt; en:coconut-oil  ]  [ oil -&gt; en:oil  ] </t>
  </si>
  <si>
    <t>http://world-en.openfoodfacts.org/product/0011110863126/pure-vegetable-oil-kroger</t>
  </si>
  <si>
    <t>http://world-en.openfoodfacts.org/product/0011110863133/organic-granola-clusters-apricot-coconut-simple-truth</t>
  </si>
  <si>
    <t>Organic Granola Clusters, Apricot Coconut</t>
  </si>
  <si>
    <t>Organic rolled oats, organic brown rice syrup, organic evaporated cane syrup, organic brown rice crisps (organic brown rice, organic brown rice syrup, salt), organic apricots (organic apricots, rice flour), organic coconut, organic honey, organic canola o</t>
  </si>
  <si>
    <t xml:space="preserve"> [ organic-rolled-oats -&gt; en:organic-rolled-oats  ]  [ rolled-oats -&gt; en:rolled-oats  ]  [ oats -&gt; en:oats  ]  [ organic-brown-rice-syrup -&gt; en:organic-brown-rice-syrup  ]  [ brown-rice-syrup -&gt; en:brown-rice-syrup  ]  [ rice-syrup -&gt; en:rice-syrup  ]  [ syrup -&gt; en:syrup  ]  [ organic-evaporated-cane-syrup -&gt; en:organic-evaporated-cane-syrup  ]  [ evaporated-cane-syrup -&gt; en:evaporated-cane-syrup  ]  [ cane-syrup -&gt; en:cane-syrup  ]  [ syrup -&gt; en:syrup  ]  [ organic-brown-rice-crisps -&gt; en:organic-brown-rice-crisps  ]  [ brown-rice-crisps -&gt; en:brown-rice-crisps  ]  [ rice-crisps -&gt; en:rice-crisps  ]  [ crisps -&gt; en:crisps  ]  [ organic-brown-rice -&gt; en:organic-brown-rice  ]  [ brown-rice -&gt; en:brown-rice  ]  [ rice -&gt; en:rice  ]  [ organic-brown-rice-syrup -&gt; en:organic-brown-rice-syrup  ]  [ brown-rice-syrup -&gt; en:brown-rice-syrup  ]  [ rice-syrup -&gt; en:rice-syrup  ]  [ syrup -&gt; en:syrup  ]  [ salt -&gt; en:salt  ]  [ organic-apricots -&gt; en:organic-apricots  ]  [ apricots -&gt; en:apricots  ]  [ organic-apricots -&gt; en:organic-apricots  ]  [ apricots -&gt; en:apricots  ]  [ rice-flour -&gt; en:rice-flour  ]  [ flour -&gt; en:flour  ]  [ organic-coconut -&gt; en:organic-coconut  ]  [ coconut -&gt; en:coconut  ]  [ organic-honey -&gt; en:organic-honey  ]  [ honey -&gt; en:honey  ]  [ organic-canola-o -&gt; en:organic-canola-o  ]  [ canola-o -&gt; en:canola-o  ]  [ o -&gt; en:o  ] </t>
  </si>
  <si>
    <t>http://world-en.openfoodfacts.org/product/0011110863171/juice-cocktail-cranberry-kroger</t>
  </si>
  <si>
    <t>Water, high fructose corn syrup, cranberry juice concentrate, ascorbic acid (vitamin c),</t>
  </si>
  <si>
    <t xml:space="preserve"> [ water -&gt; en:water  ]  [ high-fructose-corn-syrup -&gt; en:high-fructose-corn-syrup  ]  [ fructose-corn-syrup -&gt; en:fructose-corn-syrup  ]  [ corn-syrup -&gt; en:corn-syrup  ]  [ syrup -&gt; en:syrup  ]  [ cranberry-juice-concentrate -&gt; en:cranberry-juice-concentrate  ]  [ juice-concentrate -&gt; en:juice-concentrate  ]  [ concentrate -&gt; en:concentrate  ]  [ ascorbic-acid -&gt; en:e300  -&gt; exists  -- ok  ]  [ vitamin-c -&gt; en:vitamin-c  ]  [ c -&gt; en:c  ] </t>
  </si>
  <si>
    <t>http://world-en.openfoodfacts.org/product/0011110863188/juice-grape-kroger</t>
  </si>
  <si>
    <t>Juice, Grape</t>
  </si>
  <si>
    <t>Water, grape juice concentrate, ascorbic acid (vitamin c).</t>
  </si>
  <si>
    <t xml:space="preserve"> [ water -&gt; en:water  ]  [ grape-juice-concentrate -&gt; en:grape-juice-concentrate  ]  [ juice-concentrate -&gt; en:juice-concentrate  ]  [ concentrate -&gt; en:concentrate  ]  [ ascorbic-acid -&gt; en:e300  -&gt; exists  -- ok  ]  [ vitamin-c -&gt; en:vitamin-c  ]  [ c -&gt; en:c  ] </t>
  </si>
  <si>
    <t>http://world-en.openfoodfacts.org/product/0011110863256/salted-butter-simple-truth-organic</t>
  </si>
  <si>
    <t>2017-03-09T12:30:53Z</t>
  </si>
  <si>
    <t>Organic sweet cream, salt.</t>
  </si>
  <si>
    <t xml:space="preserve"> [ organic-sweet-cream -&gt; en:organic-sweet-cream  ]  [ sweet-cream -&gt; en:sweet-cream  ]  [ cream -&gt; en:cream  ]  [ salt -&gt; en:salt  ] </t>
  </si>
  <si>
    <t>http://world-en.openfoodfacts.org/product/0011110863270/unsalted-butter-simple-truth-organic</t>
  </si>
  <si>
    <t>Ingredients: organic sweet cream, lactic acid.</t>
  </si>
  <si>
    <t xml:space="preserve"> [ ingredients -&gt; en:ingredients  ]  [ organic-sweet-cream -&gt; en:organic-sweet-cream  ]  [ sweet-cream -&gt; en:sweet-cream  ]  [ cream -&gt; en:cream  ]  [ lactic-acid -&gt; en:e270  -&gt; exists  -- ok  ] </t>
  </si>
  <si>
    <t>http://world-en.openfoodfacts.org/product/0011110863294/multigrain-rice-crackers-simple-truth</t>
  </si>
  <si>
    <t>Multigrain Rice Crackers</t>
  </si>
  <si>
    <t>Brown rice flour, whole grain yellow corn, potato starch, safflower oil, dried cane syrup, sesame seeds, flax seeds, millet, sea salt.</t>
  </si>
  <si>
    <t xml:space="preserve"> [ brown-rice-flour -&gt; en:brown-rice-flour  ]  [ rice-flour -&gt; en:rice-flour  ]  [ flour -&gt; en:flour  ]  [ whole-grain-yellow-corn -&gt; en:whole-grain-yellow-corn  ]  [ grain-yellow-corn -&gt; en:grain-yellow-corn  ]  [ yellow-corn -&gt; en:yellow-corn  ]  [ corn -&gt; en:corn  ]  [ potato-starch -&gt; en:potato-starch  ]  [ starch -&gt; en:starch  ]  [ safflower-oil -&gt; en:safflower-oil  ]  [ oil -&gt; en:oil  ]  [ dried-cane-syrup -&gt; en:dried-cane-syrup  ]  [ cane-syrup -&gt; en:cane-syrup  ]  [ syrup -&gt; en:syrup  ]  [ sesame-seeds -&gt; en:sesame-seeds  ]  [ seeds -&gt; en:seeds  ]  [ flax-seeds -&gt; en:flax-seeds  ]  [ seeds -&gt; en:seeds  ]  [ millet -&gt; en:millet  ]  [ sea-salt -&gt; en:sea-salt  ]  [ salt -&gt; en:salt  ] </t>
  </si>
  <si>
    <t>http://world-en.openfoodfacts.org/product/0011110863317/7-ancient-grains-rice-crackers-with-sea-salt-simple-truth</t>
  </si>
  <si>
    <t>2017-03-09T09:08:23Z</t>
  </si>
  <si>
    <t>7 Ancient Grains Rice Crackers With Sea Salt</t>
  </si>
  <si>
    <t>Brown rice flour, potato starch, safflower oil, sorghum flour, quinoa seeds, sesame seeds, millet, flax seeds, amaranth seeds, sea salt.</t>
  </si>
  <si>
    <t xml:space="preserve"> [ brown-rice-flour -&gt; en:brown-rice-flour  ]  [ rice-flour -&gt; en:rice-flour  ]  [ flour -&gt; en:flour  ]  [ potato-starch -&gt; en:potato-starch  ]  [ starch -&gt; en:starch  ]  [ safflower-oil -&gt; en:safflower-oil  ]  [ oil -&gt; en:oil  ]  [ sorghum-flour -&gt; en:sorghum-flour  ]  [ flour -&gt; en:flour  ]  [ quinoa-seeds -&gt; en:quinoa-seeds  ]  [ seeds -&gt; en:seeds  ]  [ sesame-seeds -&gt; en:sesame-seeds  ]  [ seeds -&gt; en:seeds  ]  [ millet -&gt; en:millet  ]  [ flax-seeds -&gt; en:flax-seeds  ]  [ seeds -&gt; en:seeds  ]  [ amaranth-seeds -&gt; en:amaranth-seeds  ]  [ seeds -&gt; en:seeds  ]  [ sea-salt -&gt; en:sea-salt  ]  [ salt -&gt; en:salt  ] </t>
  </si>
  <si>
    <t>http://world-en.openfoodfacts.org/product/0011110863324/black-chia-seeds-simple-truth</t>
  </si>
  <si>
    <t>2017-03-09T14:02:43Z</t>
  </si>
  <si>
    <t>Black Chia Seeds</t>
  </si>
  <si>
    <t>Black chia seed.</t>
  </si>
  <si>
    <t xml:space="preserve"> [ black-chia-seed -&gt; en:black-chia-seed  ]  [ chia-seed -&gt; en:chia-seed  ]  [ seed -&gt; en:seed  ] </t>
  </si>
  <si>
    <t>http://world-en.openfoodfacts.org/product/0011110863362/greek-cream-cheese-greek-yogurt-kroger</t>
  </si>
  <si>
    <t>Greek Cream Cheese &amp; Greek Yogurt</t>
  </si>
  <si>
    <t>Cultured pasteurized milk, cream, and skim milk, whey protein concentrate, non-fat dry milk, water, lactic acid, inulin, salt, stabilizer (xanthan, locust bean, and guar gums), potassium sorbate (maintains freshness). contains live and active cultures: s. thermophilus, l. bulgarious, l. acidophilus, bifidus.</t>
  </si>
  <si>
    <t xml:space="preserve"> [ cultured-pasteurized-milk -&gt; en:cultured-pasteurized-milk  ]  [ pasteurized-milk -&gt; en:pasteurized-milk  ]  [ milk -&gt; en:milk  ]  [ cream -&gt; en:cream  ]  [ and-skim-milk -&gt; en:and-skim-milk  ]  [ skim-milk -&gt; en:skim-milk  ]  [ milk -&gt; en:milk  ]  [ whey-protein-concentrate -&gt; en:whey-protein-concentrate  ]  [ protein-concentrate -&gt; en:protein-concentrate  ]  [ concentrate -&gt; en:concentrate  ]  [ non-fat-dry-milk -&gt; en:non-fat-dry-milk  ]  [ fat-dry-milk -&gt; en:fat-dry-milk  ]  [ dry-milk -&gt; en:dry-milk  ]  [ milk -&gt; en:milk  ]  [ water -&gt; en:water  ]  [ lactic-acid -&gt; en:e270  -&gt; exists  -- ok  ]  [ inulin -&gt; en:inulin  ]  [ salt -&gt; en:salt  ]  [ stabilizer -&gt; en:stabilizer  ]  [ xanthan -&gt; en:xanthan  ]  [ locust-bean -&gt; en:locust-bean  ]  [ bean -&gt; en:bean  ]  [ and-guar-gums -&gt; en:and-guar-gums  ]  [ guar-gums -&gt; en:e412  -&gt; exists  -- ok  ]  [ potassium-sorbate -&gt; en:e202  -&gt; exists  -- ok  ]  [ maintains-freshness-contains-live-and-active-cultures -&gt; en:maintains-freshness-contains-live-and-active-cultures  ]  [ freshness-contains-live-and-active-cultures -&gt; en:freshness-contains-live-and-active-cultures  ]  [ contains-live-and-active-cultures -&gt; en:contains-live-and-active-cultures  ]  [ live-and-active-cultures -&gt; en:live-and-active-cultures  ]  [ and-active-cultures -&gt; en:and-active-cultures  ]  [ active-cultures -&gt; en:active-cultures  ]  [ cultures -&gt; en:cultures  ]  [ s-thermophilus -&gt; en:s-thermophilus  ]  [ thermophilus -&gt; en:thermophilus  ]  [ l-bulgarious -&gt; en:l-bulgarious  ]  [ bulgarious -&gt; en:bulgarious  ]  [ l-acidophilus -&gt; en:l-acidophilus  ]  [ acidophilus -&gt; en:acidophilus  ]  [ bifidus -&gt; en:bifidus  ] </t>
  </si>
  <si>
    <t>en:e202,en:e270,en:e412</t>
  </si>
  <si>
    <t>E202 - Potassium sorbate,E270 - Lactic acid,E412 - Guar gum</t>
  </si>
  <si>
    <t>http://world-en.openfoodfacts.org/product/0011110863386/complete-pancake-and-waffle-mix-the-kroger-co</t>
  </si>
  <si>
    <t>Complete Pancake And Waffle Mix</t>
  </si>
  <si>
    <t>Enriched bleached flour (wheat flour, niacin, reduced iron, thiamine mononitrate, riboflavin, folic acid, malted barley flour, enzymes ascorbic acid), sugar. contains 2% or less of: buttermilk, egg yolks, sodium bicarbonate, sodium aluminum phosphate, mon</t>
  </si>
  <si>
    <t>64 g (3 ) 4" PACAKES | DRY MIX (MAKES APPROXIMATELY ()</t>
  </si>
  <si>
    <t xml:space="preserve"> [ enriched-bleached-flour -&gt; en:enriched-bleached-flour  ]  [ bleached-flour -&gt; en:bleached-flour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malted-barley-flour -&gt; en:malted-barley-flour  ]  [ barley-flour -&gt; en:barley-flour  ]  [ flour -&gt; en:flour  ]  [ enzymes-ascorbic-acid -&gt; en:enzymes-ascorbic-acid  ]  [ ascorbic-acid -&gt; en:e300  -&gt; exists  -- ok  ]  [ sugar-contains-2-or-less-of -&gt; en:sugar-contains-2-or-less-of  ]  [ contains-2-or-less-of -&gt; en:contains-2-or-less-of  ]  [ 2-or-less-of -&gt; en:2-or-less-of  ]  [ or-less-of -&gt; en:or-less-of  ]  [ less-of -&gt; en:less-of  ]  [ of -&gt; en:of  ]  [ buttermilk -&gt; en:buttermilk  ]  [ egg-yolks -&gt; en:egg-yolks  ]  [ yolks -&gt; en:yolks  ]  [ sodium-bicarbonate -&gt; en:e500ii  -&gt; exists  -- ok  ]  [ sodium-aluminum-phosphate -&gt; en:e541  -&gt; exists  -- ok  ]  [ mon -&gt; en:mon  ] </t>
  </si>
  <si>
    <t>en:e101,en:e101i,en:e300,en:e375,en:e500,en:e500ii,en:e541</t>
  </si>
  <si>
    <t>E101 - Riboflavin,E101i - Riboflavin,E300 - Ascorbic acid,E375 - Nicotinic acid,E500 - Sodium carbonates,E500ii - Sodium hydrogen carbonate,E541 - Sodium aluminium phosphate</t>
  </si>
  <si>
    <t>http://world-en.openfoodfacts.org/product/0011110863430/belgian-waffle-and-pancake-mix-kroger</t>
  </si>
  <si>
    <t>Belgian Waffle And Pancake Mix</t>
  </si>
  <si>
    <t>Ingredients: enriched bleached flour (wheat flour, niacin, reduced iron, thiamine mononitrate, riboflavin, folic acid, malted barley flour), sugar, baking soda, contains 2% or less of: sodium aluminium phosphate, monocalcium phosphate, dextrin (tapioca), isolated soy protein, salt, maltodextrin, canola or soybean oil, modified corn starch, dextrose, natural and artificial flavors (contains milk derivatives), soy lecithin.</t>
  </si>
  <si>
    <t xml:space="preserve"> [ ingredients -&gt; en:ingredients  ]  [ enriched-bleached-flour -&gt; en:enriched-bleached-flour  ]  [ bleached-flour -&gt; en:bleached-flour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malted-barley-flour -&gt; en:malted-barley-flour  ]  [ barley-flour -&gt; en:barley-flour  ]  [ flour -&gt; en:flour  ]  [ sugar -&gt; en:sugar  ]  [ baking-soda -&gt; en:baking-soda  ]  [ soda -&gt; en:soda  ]  [ contains-2-or-less-of -&gt; en:contains-2-or-less-of  ]  [ 2-or-less-of -&gt; en:2-or-less-of  ]  [ or-less-of -&gt; en:or-less-of  ]  [ less-of -&gt; en:less-of  ]  [ of -&gt; en:of  ]  [ sodium-aluminium-phosphate -&gt; en:e541  -&gt; exists  -- ok  ]  [ monocalcium-phosphate -&gt; en:e341i  -&gt; exists  -- ok  ]  [ dextrin -&gt; en:e1400  -&gt; exists  -- ok  ]  [ tapioca -&gt; en:tapioca  ]  [ isolated-soy-protein -&gt; en:isolated-soy-protein  ]  [ soy-protein -&gt; en:soy-protein  ]  [ protein -&gt; en:protein  ]  [ salt -&gt; en:salt  ]  [ maltodextrin -&gt; en:maltodextrin  ]  [ canola-or-soybean-oil -&gt; en:canola-or-soybean-oil  ]  [ or-soybean-oil -&gt; en:or-soybean-oil  ]  [ soybean-oil -&gt; en:soybean-oil  ]  [ oil -&gt; en:oil  ]  [ modified-corn-starch -&gt; en:modified-corn-starch  ]  [ corn-starch -&gt; en:corn-starch  ]  [ starch -&gt; en:starch  ]  [ dextrose -&gt; en:dextrose  ]  [ natural-and-artificial-flavors -&gt; en:natural-and-artificial-flavors  ]  [ and-artificial-flavors -&gt; en:and-artificial-flavors  ]  [ artificial-flavors -&gt; en:artificial-flavors  ]  [ flavors -&gt; en:flavors  ]  [ contains-milk-derivatives -&gt; en:contains-milk-derivatives  ]  [ milk-derivatives -&gt; en:milk-derivatives  ]  [ derivatives -&gt; en:derivatives  ]  [ soy-lecithin -&gt; en:soy-lecithin  ]  [ lecithin -&gt; en:e322i  -&gt; exists  -- ok  ] </t>
  </si>
  <si>
    <t>en:e101,en:e101i,en:e1400,en:e322,en:e322i,en:e341,en:e341i,en:e375,en:e541</t>
  </si>
  <si>
    <t>E101 - Riboflavin,E101i - Riboflavin,E1400 - Dextrin,E322 - Lecithins,E322i - Lecithin,E341 - Calcium phosphates,E341i - Monocalcium phosphate,E375 - Nicotinic acid,E541 - Sodium aluminium phosphate</t>
  </si>
  <si>
    <t>http://world-en.openfoodfacts.org/product/0011110863478/four-berry-preserves-kroger</t>
  </si>
  <si>
    <t>Four Berry Preserves</t>
  </si>
  <si>
    <t>Berry blend (raspberries, blueberries, strawberries, blackberries), corn syrup, sugar, high fructose corn syrup, fruit pectin, citric acid.</t>
  </si>
  <si>
    <t xml:space="preserve"> [ berry-blend -&gt; en:berry-blend  ]  [ blend -&gt; en:blend  ]  [ raspberries -&gt; en:raspberries  ]  [ blueberries -&gt; en:blueberries  ]  [ strawberries -&gt; en:strawberries  ]  [ blackberries -&gt; en:blackberries  ]  [ corn-syrup -&gt; en:corn-syrup  ]  [ syrup -&gt; en:syrup  ]  [ sugar -&gt; en:sugar  ]  [ high-fructose-corn-syrup -&gt; en:high-fructose-corn-syrup  ]  [ fructose-corn-syrup -&gt; en:fructose-corn-syrup  ]  [ corn-syrup -&gt; en:corn-syrup  ]  [ syrup -&gt; en:syrup  ]  [ fruit-pectin -&gt; en:fruit-pectin  ]  [ pectin -&gt; en:e440i  -&gt; exists  -- ok  ]  [ citric-acid -&gt; en:e330  -&gt; exists  -- ok  ] </t>
  </si>
  <si>
    <t>http://world-en.openfoodfacts.org/product/0011110863539/scrambled-pork-wild-fennel-and-barolo-wine-pasta-sauce-hemis-fares</t>
  </si>
  <si>
    <t>2017-03-09T10:54:54Z</t>
  </si>
  <si>
    <t>Scrambled Pork, Wild Fennel And Barolo Wine Pasta Sauce</t>
  </si>
  <si>
    <t>Tomato pulp (tomatoes, citric acid), sausage (pork, salt, black pepper, chili pepper, fennel seeds), tomato paste, carrot, celery, barolo wine, extra virgin olive oil, salt, rice starch,sugar, onion, garlic, paprika, black pepper, rosemary.</t>
  </si>
  <si>
    <t xml:space="preserve"> [ tomato-pulp -&gt; en:tomato-pulp  ]  [ pulp -&gt; en:pulp  ]  [ tomatoes -&gt; en:tomatoes  ]  [ citric-acid -&gt; en:e330  -&gt; exists  -- ok  ]  [ sausage -&gt; en:sausage  ]  [ pork -&gt; en:pork  ]  [ salt -&gt; en:salt  ]  [ black-pepper -&gt; en:black-pepper  ]  [ pepper -&gt; en:pepper  ]  [ chili-pepper -&gt; en:chili-pepper  ]  [ pepper -&gt; en:pepper  ]  [ fennel-seeds -&gt; en:fennel-seeds  ]  [ seeds -&gt; en:seeds  ]  [ tomato-paste -&gt; en:tomato-paste  ]  [ paste -&gt; en:paste  ]  [ carrot -&gt; en:carrot  ]  [ celery -&gt; en:celery  ]  [ barolo-wine -&gt; en:barolo-wine  ]  [ wine -&gt; en:wine  ]  [ extra-virgin-olive-oil -&gt; en:extra-virgin-olive-oil  ]  [ virgin-olive-oil -&gt; en:virgin-olive-oil  ]  [ olive-oil -&gt; en:olive-oil  ]  [ oil -&gt; en:oil  ]  [ salt -&gt; en:salt  ]  [ rice-starch -&gt; en:rice-starch  ]  [ starch -&gt; en:starch  ]  [ sugar -&gt; en:sugar  ]  [ onion -&gt; en:onion  ]  [ garlic -&gt; en:garlic  ]  [ paprika -&gt; en:paprika  ]  [ black-pepper -&gt; en:black-pepper  ]  [ pepper -&gt; en:pepper  ]  [ rosemary -&gt; en:rosemary  ] </t>
  </si>
  <si>
    <t>http://world-en.openfoodfacts.org/product/0011110863553/basil-pasta-sauce-hemis-fares</t>
  </si>
  <si>
    <t>Basil Pasta Sauce</t>
  </si>
  <si>
    <t>Tomato pulp (tomatoes, citric acid), pork salami (pork, chili pepper, sea salt), carrot, tomato paste, basil, onion, extra virgin olive oil, parsley, salt.</t>
  </si>
  <si>
    <t xml:space="preserve"> [ tomato-pulp -&gt; en:tomato-pulp  ]  [ pulp -&gt; en:pulp  ]  [ tomatoes -&gt; en:tomatoes  ]  [ citric-acid -&gt; en:e330  -&gt; exists  -- ok  ]  [ pork-salami -&gt; en:pork-salami  ]  [ salami -&gt; en:salami  ]  [ pork -&gt; en:pork  ]  [ chili-pepper -&gt; en:chili-pepper  ]  [ pepper -&gt; en:pepper  ]  [ sea-salt -&gt; en:sea-salt  ]  [ salt -&gt; en:salt  ]  [ carrot -&gt; en:carrot  ]  [ tomato-paste -&gt; en:tomato-paste  ]  [ paste -&gt; en:paste  ]  [ basil -&gt; en:basil  ]  [ onion -&gt; en:onion  ]  [ extra-virgin-olive-oil -&gt; en:extra-virgin-olive-oil  ]  [ virgin-olive-oil -&gt; en:virgin-olive-oil  ]  [ olive-oil -&gt; en:olive-oil  ]  [ oil -&gt; en:oil  ]  [ parsley -&gt; en:parsley  ]  [ salt -&gt; en:salt  ] </t>
  </si>
  <si>
    <t>http://world-en.openfoodfacts.org/product/0011110863584/bolognese-pasta-sauce-with-barolo-wine-hemisfares</t>
  </si>
  <si>
    <t>Bolognese Pasta Sauce With Barolo Wine</t>
  </si>
  <si>
    <t>Tomato pulp (tomatoes, citric acid), pork, tomato paste, carrot, barolo wine, extra virgin olive oil, rice starch, sugar, slat, onion, garlic, paprika, black pepper, rosemary.</t>
  </si>
  <si>
    <t xml:space="preserve"> [ tomato-pulp -&gt; en:tomato-pulp  ]  [ pulp -&gt; en:pulp  ]  [ tomatoes -&gt; en:tomatoes  ]  [ citric-acid -&gt; en:e330  -&gt; exists  -- ok  ]  [ pork -&gt; en:pork  ]  [ tomato-paste -&gt; en:tomato-paste  ]  [ paste -&gt; en:paste  ]  [ carrot -&gt; en:carrot  ]  [ barolo-wine -&gt; en:barolo-wine  ]  [ wine -&gt; en:wine  ]  [ extra-virgin-olive-oil -&gt; en:extra-virgin-olive-oil  ]  [ virgin-olive-oil -&gt; en:virgin-olive-oil  ]  [ olive-oil -&gt; en:olive-oil  ]  [ oil -&gt; en:oil  ]  [ rice-starch -&gt; en:rice-starch  ]  [ starch -&gt; en:starch  ]  [ sugar -&gt; en:sugar  ]  [ slat -&gt; en:slat  ]  [ onion -&gt; en:onion  ]  [ garlic -&gt; en:garlic  ]  [ paprika -&gt; en:paprika  ]  [ black-pepper -&gt; en:black-pepper  ]  [ pepper -&gt; en:pepper  ]  [ rosemary -&gt; en:rosemary  ] </t>
  </si>
  <si>
    <t>http://world-en.openfoodfacts.org/product/0011110863591/pasta-sauce-hemisfares</t>
  </si>
  <si>
    <t>Tomato pulp (tomatoes, citric acid), cherry tomatoes, extra virgin olive oil, balsamic vinegar of modena, tomato paste, sea salt, sugar, basil, garlic, parsley, ground black pepper, dried oregano, rosemary, citric acid.</t>
  </si>
  <si>
    <t xml:space="preserve"> [ tomato-pulp -&gt; en:tomato-pulp  ]  [ pulp -&gt; en:pulp  ]  [ tomatoes -&gt; en:tomatoes  ]  [ citric-acid -&gt; en:e330  -&gt; exists  -- ok  ]  [ cherry-tomatoes -&gt; en:cherry-tomatoes  ]  [ tomatoes -&gt; en:tomatoes  ]  [ extra-virgin-olive-oil -&gt; en:extra-virgin-olive-oil  ]  [ virgin-olive-oil -&gt; en:virgin-olive-oil  ]  [ olive-oil -&gt; en:olive-oil  ]  [ oil -&gt; en:oil  ]  [ balsamic-vinegar-of-modena -&gt; en:balsamic-vinegar-of-modena  ]  [ vinegar-of-modena -&gt; en:vinegar-of-modena  ]  [ of-modena -&gt; en:of-modena  ]  [ modena -&gt; en:modena  ]  [ tomato-paste -&gt; en:tomato-paste  ]  [ paste -&gt; en:paste  ]  [ sea-salt -&gt; en:sea-salt  ]  [ salt -&gt; en:salt  ]  [ sugar -&gt; en:sugar  ]  [ basil -&gt; en:basil  ]  [ garlic -&gt; en:garlic  ]  [ parsley -&gt; en:parsley  ]  [ ground-black-pepper -&gt; en:ground-black-pepper  ]  [ black-pepper -&gt; en:black-pepper  ]  [ pepper -&gt; en:pepper  ]  [ dried-oregano -&gt; en:dried-oregano  ]  [ oregano -&gt; en:oregano  ]  [ rosemary -&gt; en:rosemary  ]  [ citric-acid -&gt; en:e330  -- already seen  ] </t>
  </si>
  <si>
    <t>http://world-en.openfoodfacts.org/product/0011110863621/tomato-and-leek-pasta-sauce-hemis-fares</t>
  </si>
  <si>
    <t>2017-03-09T13:06:11Z</t>
  </si>
  <si>
    <t>Tomato And Leek Pasta Sauce</t>
  </si>
  <si>
    <t>Tomato pulp (tomatoes, citric acid), leeks, tomato paste, extra virgin olive oil onion, carrot, sunflower seed oil, basil, garlic, sugar, rice starch, celery, black pepper, (rosemary, citric acid.</t>
  </si>
  <si>
    <t xml:space="preserve"> [ tomato-pulp -&gt; en:tomato-pulp  ]  [ pulp -&gt; en:pulp  ]  [ tomatoes -&gt; en:tomatoes  ]  [ citric-acid -&gt; en:e330  -&gt; exists  -- ok  ]  [ leeks -&gt; en:leeks  ]  [ tomato-paste -&gt; en:tomato-paste  ]  [ paste -&gt; en:paste  ]  [ extra-virgin-olive-oil-onion -&gt; en:extra-virgin-olive-oil-onion  ]  [ virgin-olive-oil-onion -&gt; en:virgin-olive-oil-onion  ]  [ olive-oil-onion -&gt; en:olive-oil-onion  ]  [ oil-onion -&gt; en:oil-onion  ]  [ onion -&gt; en:onion  ]  [ carrot -&gt; en:carrot  ]  [ sunflower-seed-oil -&gt; en:sunflower-seed-oil  ]  [ seed-oil -&gt; en:seed-oil  ]  [ oil -&gt; en:oil  ]  [ basil -&gt; en:basil  ]  [ garlic -&gt; en:garlic  ]  [ sugar -&gt; en:sugar  ]  [ rice-starch -&gt; en:rice-starch  ]  [ starch -&gt; en:starch  ]  [ celery -&gt; en:celery  ]  [ black-pepper -&gt; en:black-pepper  ]  [ pepper -&gt; en:pepper  ]  [ rosemary -&gt; en:rosemary  ]  [ citric-acid -&gt; en:e330  -- already seen  ] </t>
  </si>
  <si>
    <t>http://world-en.openfoodfacts.org/product/0011110863669/sugar-house-breakfast-bread-maple-streusel-private-selection</t>
  </si>
  <si>
    <t>Sugar House Breakfast Bread, Maple Streusel</t>
  </si>
  <si>
    <t>Enriched wheat flour (wheat flour, malted barley flour, niacin, reduced iron, thiamine mononitrate, riboflavin, folic acid), water, sugar, soybean oil, fractionated palm kernel and palm oil, yeast, brown sugar, contains 2% or less of: salt, wheat gluten,</t>
  </si>
  <si>
    <t>35 g (1 SLICE)</t>
  </si>
  <si>
    <t xml:space="preserve"> [ enriched-wheat-flour -&gt; en:enriched-wheat-flour  ]  [ wheat-flour -&gt; en:wheat-flour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sugar -&gt; en:sugar  ]  [ soybean-oil -&gt; en:soybean-oil  ]  [ oil -&gt; en:oil  ]  [ fractionated-palm-kernel-and-palm-oil -&gt; en:fractionated-palm-kernel-and-palm-oil  ]  [ palm-kernel-and-palm-oil -&gt; en:palm-kernel-and-palm-oil  ]  [ kernel-and-palm-oil -&gt; en:kernel-and-palm-oil  ]  [ and-palm-oil -&gt; en:and-palm-oil  ]  [ palm-oil -&gt; en:palm-oil  ]  [ oil -&gt; en:oil  ]  [ yeast -&gt; en:yeast  ]  [ brown-sugar -&gt; en:brown-sugar  ]  [ sugar -&gt; en:sugar  ]  [ contains-2-or-less-of -&gt; en:contains-2-or-less-of  ]  [ 2-or-less-of -&gt; en:2-or-less-of  ]  [ or-less-of -&gt; en:or-less-of  ]  [ less-of -&gt; en:less-of  ]  [ of -&gt; en:of  ]  [ salt -&gt; en:salt  ]  [ wheat-gluten -&gt; en:wheat-gluten  ]  [ gluten -&gt; en:gluten  ] </t>
  </si>
  <si>
    <t>http://world-en.openfoodfacts.org/product/0011110863676/breakfast-bread-private-selection</t>
  </si>
  <si>
    <t>Enriched wheat flour (wheat flour, malted barley flour, niacin, reduced iron, thiamine mononitrate, riboflavin, folic acid), water, apples, sugar, soybean oil, fractionated palm kernel and palm oil, contains 2% or less of: white wheat flour, oat flour, po</t>
  </si>
  <si>
    <t xml:space="preserve"> [ enriched-wheat-flour -&gt; en:enriched-wheat-flour  ]  [ wheat-flour -&gt; en:wheat-flour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apples -&gt; en:apples  ]  [ sugar -&gt; en:sugar  ]  [ soybean-oil -&gt; en:soybean-oil  ]  [ oil -&gt; en:oil  ]  [ fractionated-palm-kernel-and-palm-oil -&gt; en:fractionated-palm-kernel-and-palm-oil  ]  [ palm-kernel-and-palm-oil -&gt; en:palm-kernel-and-palm-oil  ]  [ kernel-and-palm-oil -&gt; en:kernel-and-palm-oil  ]  [ and-palm-oil -&gt; en:and-palm-oil  ]  [ palm-oil -&gt; en:palm-oil  ]  [ oil -&gt; en:oil  ]  [ contains-2-or-less-of -&gt; en:contains-2-or-less-of  ]  [ 2-or-less-of -&gt; en:2-or-less-of  ]  [ or-less-of -&gt; en:or-less-of  ]  [ less-of -&gt; en:less-of  ]  [ of -&gt; en:of  ]  [ white-wheat-flour -&gt; en:white-wheat-flour  ]  [ wheat-flour -&gt; en:wheat-flour  ]  [ flour -&gt; en:flour  ]  [ oat-flour -&gt; en:oat-flour  ]  [ flour -&gt; en:flour  ]  [ po -&gt; en:po  ] </t>
  </si>
  <si>
    <t>http://world-en.openfoodfacts.org/product/0011110863751/coffee-creamer-kroger</t>
  </si>
  <si>
    <t>2017-03-09T16:45:41Z</t>
  </si>
  <si>
    <t>Coffee Creamer</t>
  </si>
  <si>
    <t>Water, sugar, partially hydrogenated soybean and/or cottonseed oil, corn syrup solids, sodium caseinate (a milk derivative), dipotassium phosphate, titanium dioxide (for color), datem, mono-and diglycerides, polysorbate 60, natural and artificial flavors,</t>
  </si>
  <si>
    <t xml:space="preserve"> [ water -&gt; en:water  ]  [ sugar -&gt; en:sugar  ]  [ partially-hydrogenated-soybean-and-or-cottonseed-oil -&gt; en:partially-hydrogenated-soybean-and-or-cottonseed-oil  ]  [ hydrogenated-soybean-and-or-cottonseed-oil -&gt; en:hydrogenated-soybean-and-or-cottonseed-oil  ]  [ soybean-and-or-cottonseed-oil -&gt; en:soybean-and-or-cottonseed-oil  ]  [ and-or-cottonseed-oil -&gt; en:and-or-cottonseed-oil  ]  [ or-cottonseed-oil -&gt; en:or-cottonseed-oil  ]  [ cottonseed-oil -&gt; en:cottonseed-oil  ]  [ oil -&gt; en:oil  ]  [ corn-syrup-solids -&gt; en:corn-syrup-solids  ]  [ syrup-solids -&gt; en:syrup-solids  ]  [ solids -&gt; en:solids  ]  [ sodium-caseinate -&gt; en:sodium-caseinate  ]  [ caseinate -&gt; en:caseinate  ]  [ a-milk-derivative -&gt; en:a-milk-derivative  ]  [ milk-derivative -&gt; en:milk-derivative  ]  [ derivative -&gt; en:derivative  ]  [ dipotassium-phosphate -&gt; en:e340ii  -&gt; exists  -- ok  ]  [ titanium-dioxide -&gt; en:e171  -&gt; exists  -- ok  ]  [ for-color -&gt; en:for-color  ]  [ color -&gt; en:colour  ]  [ datem -&gt; en:e472e  -&gt; exists  -- ok  ]  [ monoand-diglycerides -&gt; en:monoand-diglycerides  ]  [ diglycerides -&gt; en:diglycerides  ]  [ polysorbate-60 -&gt; en:e435  -&gt; exists  -- ok  ]  [ natural-and-artificial-flavors -&gt; en:natural-and-artificial-flavors  ]  [ and-artificial-flavors -&gt; en:and-artificial-flavors  ]  [ artificial-flavors -&gt; en:artificial-flavors  ]  [ flavors -&gt; en:flavors  ] </t>
  </si>
  <si>
    <t>en:e171,en:e340,en:e340ii,en:e435,en:e472e</t>
  </si>
  <si>
    <t>E171 - Titanium dioxide,E340 - Potassium phosphates,E340ii - Dipotassium phosphate,E435 - Polyoxyethylene sorbitan monostearate,E472e - Mono- and diacetyltartaric acid esters of mono- and diglycerides of fatty acids</t>
  </si>
  <si>
    <t>http://world-en.openfoodfacts.org/product/0011110863768/coffee-creamer-white-chocolate-mocha-kroger</t>
  </si>
  <si>
    <t>Coffee Creamer, White Chocolate Mocha</t>
  </si>
  <si>
    <t>Water, sugar, partially hydrogenated soybean and/or cottonseed oil, corn syrup solids, sodium caseinate (a milk derivative), dipotassium phosphate, titanium dioxide (for color), datem, natural and artificial flavors. polysorbate 60, carrageenan.</t>
  </si>
  <si>
    <t xml:space="preserve"> [ water -&gt; en:water  ]  [ sugar -&gt; en:sugar  ]  [ partially-hydrogenated-soybean-and-or-cottonseed-oil -&gt; en:partially-hydrogenated-soybean-and-or-cottonseed-oil  ]  [ hydrogenated-soybean-and-or-cottonseed-oil -&gt; en:hydrogenated-soybean-and-or-cottonseed-oil  ]  [ soybean-and-or-cottonseed-oil -&gt; en:soybean-and-or-cottonseed-oil  ]  [ and-or-cottonseed-oil -&gt; en:and-or-cottonseed-oil  ]  [ or-cottonseed-oil -&gt; en:or-cottonseed-oil  ]  [ cottonseed-oil -&gt; en:cottonseed-oil  ]  [ oil -&gt; en:oil  ]  [ corn-syrup-solids -&gt; en:corn-syrup-solids  ]  [ syrup-solids -&gt; en:syrup-solids  ]  [ solids -&gt; en:solids  ]  [ sodium-caseinate -&gt; en:sodium-caseinate  ]  [ caseinate -&gt; en:caseinate  ]  [ a-milk-derivative -&gt; en:a-milk-derivative  ]  [ milk-derivative -&gt; en:milk-derivative  ]  [ derivative -&gt; en:derivative  ]  [ dipotassium-phosphate -&gt; en:e340ii  -&gt; exists  -- ok  ]  [ titanium-dioxide -&gt; en:e171  -&gt; exists  -- ok  ]  [ for-color -&gt; en:for-color  ]  [ color -&gt; en:colour  ]  [ datem -&gt; en:e472e  -&gt; exists  -- ok  ]  [ natural-and-artificial-flavors-polysorbate-60 -&gt; en:natural-and-artificial-flavors-polysorbate-60  ]  [ and-artificial-flavors-polysorbate-60 -&gt; en:and-artificial-flavors-polysorbate-60  ]  [ artificial-flavors-polysorbate-60 -&gt; en:artificial-flavors-polysorbate-60  ]  [ flavors-polysorbate-60 -&gt; en:flavors-polysorbate-60  ]  [ polysorbate-60 -&gt; en:e435  -&gt; exists  -- ok  ]  [ carrageenan -&gt; en:e407  -&gt; exists  -- ok  ] </t>
  </si>
  <si>
    <t>en:e171,en:e340,en:e340ii,en:e407,en:e435,en:e472e</t>
  </si>
  <si>
    <t>E171 - Titanium dioxide,E340 - Potassium phosphates,E340ii - Dipotassium phosphate,E407 - Carrageenan,E435 - Polyoxyethylene sorbitan monostearate,E472e - Mono- and diacetyltartaric acid esters of mono- and diglycerides of fatty acids</t>
  </si>
  <si>
    <t>http://world-en.openfoodfacts.org/product/0011110863904/cream-cheese-spread-blueberry-and-lemon-zest-kroger</t>
  </si>
  <si>
    <t>2017-03-09T16:45:46Z</t>
  </si>
  <si>
    <t>Cream Cheese Spread, Blueberry And Lemon Zest</t>
  </si>
  <si>
    <t>Pasteurized cultured milk and cream, blueberry lemon zest base (blueberries, sugar, modified corn starch, blueberry and lemon flavors, natural flavors, lemon juice concentrate, citrus pulp, fruit and vegetable juice concentrate (for color), potassium sorb</t>
  </si>
  <si>
    <t xml:space="preserve"> [ pasteurized-cultured-milk-and-cream -&gt; en:pasteurized-cultured-milk-and-cream  ]  [ cultured-milk-and-cream -&gt; en:cultured-milk-and-cream  ]  [ milk-and-cream -&gt; en:milk-and-cream  ]  [ and-cream -&gt; en:and-cream  ]  [ cream -&gt; en:cream  ]  [ blueberry-lemon-zest-base -&gt; en:blueberry-lemon-zest-base  ]  [ lemon-zest-base -&gt; en:lemon-zest-base  ]  [ zest-base -&gt; en:zest-base  ]  [ base -&gt; en:base  ]  [ blueberries -&gt; en:blueberries  ]  [ sugar -&gt; en:sugar  ]  [ modified-corn-starch -&gt; en:modified-corn-starch  ]  [ corn-starch -&gt; en:corn-starch  ]  [ starch -&gt; en:starch  ]  [ blueberry-and-lemon-flavors -&gt; en:blueberry-and-lemon-flavors  ]  [ and-lemon-flavors -&gt; en:and-lemon-flavors  ]  [ lemon-flavors -&gt; en:lemon-flavors  ]  [ flavors -&gt; en:flavors  ]  [ natural-flavors -&gt; en:natural-flavors  ]  [ flavors -&gt; en:flavors  ]  [ lemon-juice-concentrate -&gt; en:lemon-juice-concentrate  ]  [ juice-concentrate -&gt; en:juice-concentrate  ]  [ concentrate -&gt; en:concentrate  ]  [ citrus-pulp -&gt; en:citrus-pulp  ]  [ pulp -&gt; en:pulp  ]  [ fruit-and-vegetable-juice-concentrate -&gt; en:fruit-and-vegetable-juice-concentrate  ]  [ and-vegetable-juice-concentrate -&gt; en:and-vegetable-juice-concentrate  ]  [ vegetable-juice-concentrate -&gt; en:vegetable-juice-concentrate  ]  [ juice-concentrate -&gt; en:juice-concentrate  ]  [ concentrate -&gt; en:concentrate  ]  [ for-color -&gt; en:for-color  ]  [ color -&gt; en:colour  ]  [ potassium-sorb -&gt; en:potassium-sorb  ]  [ sorb -&gt; en:sorb  ] </t>
  </si>
  <si>
    <t>http://world-en.openfoodfacts.org/product/0011110863928/cream-cheese-spread-three-cheese-and-jalapeno-kroger</t>
  </si>
  <si>
    <t>2017-03-09T16:45:47Z</t>
  </si>
  <si>
    <t>Cream Cheese Spread, Three Cheese And Jalapeno</t>
  </si>
  <si>
    <t>Cultured milk and cream, green peppers, three cheese blend (cheddar cheese, swiss cheese, provolone cheese [pasteurized milk and cream, cultures, salt, enzymes], cream, salt, lactic acid, vinegar, sodium phosphate, sodium citrate, natural flavors), jalape</t>
  </si>
  <si>
    <t xml:space="preserve"> [ cultured-milk-and-cream -&gt; en:cultured-milk-and-cream  ]  [ milk-and-cream -&gt; en:milk-and-cream  ]  [ and-cream -&gt; en:and-cream  ]  [ cream -&gt; en:cream  ]  [ green-peppers -&gt; en:green-peppers  ]  [ peppers -&gt; en:peppers  ]  [ three-cheese-blend -&gt; en:three-cheese-blend  ]  [ cheese-blend -&gt; en:cheese-blend  ]  [ blend -&gt; en:blend  ]  [ cheddar-cheese -&gt; en:cheddar-cheese  ]  [ cheese -&gt; en:cheese  ]  [ swiss-cheese -&gt; en:swiss-cheese  ]  [ cheese -&gt; en:cheese  ]  [ provolone-cheese -&gt; en:provolone-cheese  ]  [ cheese -&gt; en:cheese  ]  [ pasteurized-milk-and-cream -&gt; en:pasteurized-milk-and-cream  ]  [ milk-and-cream -&gt; en:milk-and-cream  ]  [ and-cream -&gt; en:and-cream  ]  [ cream -&gt; en:cream  ]  [ cultures -&gt; en:cultures  ]  [ salt -&gt; en:salt  ]  [ enzymes -&gt; en:enzymes  ]  [ cream -&gt; en:cream  ]  [ salt -&gt; en:salt  ]  [ lactic-acid -&gt; en:e270  -&gt; exists  -- ok  ]  [ vinegar -&gt; en:vinegar  ]  [ sodium-phosphate -&gt; en:e339  -&gt; exists  -- ok  ]  [ sodium-citrate -&gt; en:e331  -&gt; exists  -- ok  ]  [ natural-flavors -&gt; en:natural-flavors  ]  [ flavors -&gt; en:flavors  ]  [ jalape -&gt; en:jalape  ] </t>
  </si>
  <si>
    <t>en:e270,en:e331,en:e339</t>
  </si>
  <si>
    <t>E270 - Lactic acid,E331 - Sodium citrates,E339 - Sodium phosphates</t>
  </si>
  <si>
    <t>http://world-en.openfoodfacts.org/product/0011110863935/whipped-onion-chive-cream-cheese-spread-kroger</t>
  </si>
  <si>
    <t>2017-03-09T16:45:48Z</t>
  </si>
  <si>
    <t>Whipped Onion &amp; Chive Cream Cheese Spread</t>
  </si>
  <si>
    <t>Pasteurized cultured milk and cream, onions, chives, salt, stabilizer (xanthan, locust bean and guar gums), potassium sorbate (maintains freshness).</t>
  </si>
  <si>
    <t>22 g (2 Tbsp)</t>
  </si>
  <si>
    <t xml:space="preserve"> [ pasteurized-cultured-milk-and-cream -&gt; en:pasteurized-cultured-milk-and-cream  ]  [ cultured-milk-and-cream -&gt; en:cultured-milk-and-cream  ]  [ milk-and-cream -&gt; en:milk-and-cream  ]  [ and-cream -&gt; en:and-cream  ]  [ cream -&gt; en:cream  ]  [ onions -&gt; en:onions  ]  [ chives -&gt; en:chives  ]  [ salt -&gt; en:salt  ]  [ stabilizer -&gt; en:stabilizer  ]  [ xanthan -&gt; en:xanthan  ]  [ locust-bean-and-guar-gums -&gt; en:locust-bean-and-guar-gums  ]  [ bean-and-guar-gums -&gt; en:bean-and-guar-gums  ]  [ and-guar-gums -&gt; en:and-guar-gums  ]  [ guar-gums -&gt; en:e412  -&gt; exists  -- ok  ]  [ potassium-sorbate -&gt; en:e202  -&gt; exists  -- ok  ]  [ maintains-freshness -&gt; en:maintains-freshness  ]  [ freshness -&gt; en:freshness  ] </t>
  </si>
  <si>
    <t>en:e202,en:e412</t>
  </si>
  <si>
    <t>E202 - Potassium sorbate,E412 - Guar gum</t>
  </si>
  <si>
    <t>http://world-en.openfoodfacts.org/product/0011110863997/cream-cheese-spread-whipped-strawberry-kroger</t>
  </si>
  <si>
    <t>Cream Cheese Spread, Whipped Strawberry</t>
  </si>
  <si>
    <t>Pasteurized cultured milk and cream, strawberry preserves (strawberries, cane sugar syrup, modified food starch, natural strawberry flavors, citric acid, potassium sorbate, red 40) salt, stabilizer (xanthan, locust bean and guar gums), potassium sorbate (</t>
  </si>
  <si>
    <t xml:space="preserve"> [ pasteurized-cultured-milk-and-cream -&gt; en:pasteurized-cultured-milk-and-cream  ]  [ cultured-milk-and-cream -&gt; en:cultured-milk-and-cream  ]  [ milk-and-cream -&gt; en:milk-and-cream  ]  [ and-cream -&gt; en:and-cream  ]  [ cream -&gt; en:cream  ]  [ strawberry-preserves -&gt; en:strawberry-preserves  ]  [ preserves -&gt; en:preserves  ]  [ strawberries -&gt; en:strawberries  ]  [ cane-sugar-syrup -&gt; en:cane-sugar-syrup  ]  [ sugar-syrup -&gt; en:sugar-syrup  ]  [ syrup -&gt; en:syrup  ]  [ modified-food-starch -&gt; en:modified-food-starch  ]  [ food-starch -&gt; en:food-starch  ]  [ starch -&gt; en:starch  ]  [ natural-strawberry-flavors -&gt; en:natural-strawberry-flavors  ]  [ strawberry-flavors -&gt; en:strawberry-flavors  ]  [ flavors -&gt; en:flavors  ]  [ citric-acid -&gt; en:e330  -&gt; exists  -- ok  ]  [ potassium-sorbate -&gt; en:e202  -&gt; exists  -- ok  ]  [ red-40-salt -&gt; en:red-40-salt  ]  [ 40-salt -&gt; en:40-salt  ]  [ salt -&gt; en:salt  ]  [ stabilizer -&gt; en:stabilizer  ]  [ xanthan -&gt; en:xanthan  ]  [ locust-bean-and-guar-gums -&gt; en:locust-bean-and-guar-gums  ]  [ bean-and-guar-gums -&gt; en:bean-and-guar-gums  ]  [ and-guar-gums -&gt; en:and-guar-gums  ]  [ guar-gums -&gt; en:e412  -&gt; exists  -- ok  ]  [ potassium-sorbate -&gt; en:e202  -- already seen  ] </t>
  </si>
  <si>
    <t>en:e202,en:e330,en:e412</t>
  </si>
  <si>
    <t>E202 - Potassium sorbate,E330 - Citric acid,E412 - Guar gum</t>
  </si>
  <si>
    <t>http://world-en.openfoodfacts.org/product/0011110864017/kettle-chips-sweet-southern-heat-bbq-private-selection</t>
  </si>
  <si>
    <t>2017-03-09T15:40:18Z</t>
  </si>
  <si>
    <t>Kettle Chips, Sweet Southern Heat Bbq</t>
  </si>
  <si>
    <t>Potatoes, vegetable oil (contains one or more of the following: corn, sunflower, or canola oil), sugar, fructose, salt, molasses, maltodextrin (from corn), maple sugar, sodium diacetate, tomato powder, yeast extract, onion powder, spice, worcestershire sa</t>
  </si>
  <si>
    <t>28 g (15 CHIPS | ABOUT)</t>
  </si>
  <si>
    <t xml:space="preserve"> [ potatoes -&gt; en:potatoes  ]  [ vegetable-oil -&gt; en:vegetable-oil  ]  [ oil -&gt; en:oil  ]  [ contains-one-or-more-of-the-following -&gt; en:contains-one-or-more-of-the-following  ]  [ one-or-more-of-the-following -&gt; en:one-or-more-of-the-following  ]  [ or-more-of-the-following -&gt; en:or-more-of-the-following  ]  [ more-of-the-following -&gt; en:more-of-the-following  ]  [ of-the-following -&gt; en:of-the-following  ]  [ the-following -&gt; en:the-following  ]  [ following -&gt; en:following  ]  [ corn -&gt; en:corn  ]  [ sunflower -&gt; en:sunflower  ]  [ or-canola-oil -&gt; en:or-canola-oil  ]  [ canola-oil -&gt; en:canola-oil  ]  [ oil -&gt; en:oil  ]  [ sugar -&gt; en:sugar  ]  [ fructose -&gt; en:fructose  ]  [ salt -&gt; en:salt  ]  [ molasses -&gt; en:molasses  ]  [ maltodextrin -&gt; en:maltodextrin  ]  [ from-corn -&gt; en:from-corn  ]  [ corn -&gt; en:corn  ]  [ maple-sugar -&gt; en:maple-sugar  ]  [ sugar -&gt; en:sugar  ]  [ sodium-diacetate -&gt; en:e262ii  -&gt; exists  -- ok  ]  [ tomato-powder -&gt; en:tomato-powder  ]  [ powder -&gt; en:powder  ]  [ yeast-extract -&gt; en:yeast-extract  ]  [ extract -&gt; en:extract  ]  [ onion-powder -&gt; en:onion-powder  ]  [ powder -&gt; en:powder  ]  [ spice -&gt; en:spice  ]  [ worcestershire-sa -&gt; en:worcestershire-sa  ]  [ sa -&gt; en:sa  ] </t>
  </si>
  <si>
    <t>en:e262,en:e262ii</t>
  </si>
  <si>
    <t>E262 - Sodium acetates,E262ii - Sodium diacetate</t>
  </si>
  <si>
    <t>http://world-en.openfoodfacts.org/product/0011110864055/lite-green-tea-peach-mango-kroger</t>
  </si>
  <si>
    <t>Lite Green Tea, Peach Mango</t>
  </si>
  <si>
    <t>Citric acid, maltodextrin, instant green tea, aspartame**, contains less than 2% of: natural flavor, acesulfame potassium, ascorbic acid (vitamin c), vitamin e acetate, sodium bicarbonate, magnesium oxide, beta-carotene (for color), calcium carbonate, modified corn starch.</t>
  </si>
  <si>
    <t>1.4 g (8 fl oz)</t>
  </si>
  <si>
    <t xml:space="preserve"> [ citric-acid -&gt; en:e330  -&gt; exists  -- ok  ]  [ maltodextrin -&gt; en:maltodextrin  ]  [ instant-green-tea -&gt; en:instant-green-tea  ]  [ green-tea -&gt; en:green-tea  ]  [ tea -&gt; en:tea  ]  [ aspartame -&gt; en:e951  -&gt; exists  -- ok  ]  [ contains-less-than-2-of -&gt; en:contains-less-than-2-of  ]  [ less-than-2-of -&gt; en:less-than-2-of  ]  [ than-2-of -&gt; en:than-2-of  ]  [ 2-of -&gt; en:2-of  ]  [ of -&gt; en:of  ]  [ natural-flavor -&gt; en:natural-flavor  ]  [ flavor -&gt; en:flavor  ]  [ acesulfame-potassium -&gt; en:e950  -&gt; exists  -- ok  ]  [ ascorbic-acid -&gt; en:e300  -&gt; exists  -- ok  ]  [ vitamin-c -&gt; en:vitamin-c  ]  [ c -&gt; en:c  ]  [ vitamin-e -&gt; en:vitamin-e  ]  [ e -&gt; en:e  ]  [ acetate -&gt; en:acetate  ]  [ sodium-bicarbonate -&gt; en:e500ii  -&gt; exists  -- ok  ]  [ magnesium-oxide -&gt; en:e530  -&gt; exists  -- ok  ]  [ beta-carotene -&gt; en:e160ai  -&gt; exists  -- ok  ]  [ for-color -&gt; en:for-color  ]  [ color -&gt; en:colour  ]  [ calcium-carbonate -&gt; en:e170  -&gt; exists  -- ok  ]  [ modified-corn-starch -&gt; en:modified-corn-starch  ]  [ corn-starch -&gt; en:corn-starch  ]  [ starch -&gt; en:starch  ] </t>
  </si>
  <si>
    <t>en:e160a,en:e160ai,en:e170,en:e300,en:e330,en:e500,en:e500ii,en:e530,en:e950,en:e951</t>
  </si>
  <si>
    <t>E160a - Alpha-carotene,E160ai - Beta-carotene,E170 - Calcium carbonate,E300 - Ascorbic acid,E330 - Citric acid,E500 - Sodium carbonates,E500ii - Sodium hydrogen carbonate,E530 - Magnesium oxide,E950 - Acesulfame k,E951 - Aspartame</t>
  </si>
  <si>
    <t>http://world-en.openfoodfacts.org/product/0011110864123/fig-bars-kroger</t>
  </si>
  <si>
    <t>Fig Bars</t>
  </si>
  <si>
    <t>Enriched bleached flour (bleached wheat flour, niacin, reduced iron, thiamine mononitrate, riboflavin, folic acid), high fructose corn syrup, figs (preserved with sulfur dioxide), corn syrup, sugar, dextrose, palm oil, corn flour, pregelatinized corn flour, flaked corn, salt, sodium bicarbonate, sodium benzoate and potassium sorbate (preservatives), caramel color, soy lecithin, ammonium bicarbonate, citric acid, natural flavor, orange oil, annatto (color).</t>
  </si>
  <si>
    <t xml:space="preserve"> [ enriched-bleached-flour -&gt; en:enriched-bleached-flour  ]  [ bleached-flour -&gt; en:bleached-flour  ]  [ flour -&gt; en:flour  ]  [ bleached-wheat-flour -&gt; en:bleached-wheat-flour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high-fructose-corn-syrup -&gt; en:high-fructose-corn-syrup  ]  [ fructose-corn-syrup -&gt; en:fructose-corn-syrup  ]  [ corn-syrup -&gt; en:corn-syrup  ]  [ syrup -&gt; en:syrup  ]  [ figs -&gt; en:figs  ]  [ preserved-with-sulfur-dioxide -&gt; en:preserved-with-sulfur-dioxide  ]  [ with-sulfur-dioxide -&gt; en:with-sulfur-dioxide  ]  [ sulfur-dioxide -&gt; en:e220  -&gt; exists  -- ok  ]  [ corn-syrup -&gt; en:corn-syrup  ]  [ syrup -&gt; en:syrup  ]  [ sugar -&gt; en:sugar  ]  [ dextrose -&gt; en:dextrose  ]  [ palm-oil -&gt; en:palm-oil  ]  [ oil -&gt; en:oil  ]  [ corn-flour -&gt; en:corn-flour  ]  [ flour -&gt; en:flour  ]  [ pregelatinized-corn-flour -&gt; en:pregelatinized-corn-flour  ]  [ corn-flour -&gt; en:corn-flour  ]  [ flour -&gt; en:flour  ]  [ flaked-corn -&gt; en:flaked-corn  ]  [ corn -&gt; en:corn  ]  [ salt -&gt; en:salt  ]  [ sodium-bicarbonate -&gt; en:e500ii  -&gt; exists  -- ok  ]  [ sodium-benzoate-and-potassium-sorbate -&gt; en:sodium-benzoate-and-potassium-sorbate  ]  [ benzoate-and-potassium-sorbate -&gt; en:benzoate-and-potassium-sorbate  ]  [ and-potassium-sorbate -&gt; en:and-potassium-sorbate  ]  [ potassium-sorbate -&gt; en:e202  -&gt; exists  -- ok  ]  [ preservatives -&gt; en:preservatives  ]  [ caramel-color -&gt; en:e150a  -&gt; exists  -- ok  ]  [ soy-lecithin -&gt; en:soy-lecithin  ]  [ lecithin -&gt; en:e322i  -&gt; exists  -- ok  ]  [ ammonium-bicarbonate -&gt; en:ammonium-bicarbonate  ]  [ bicarbonate -&gt; en:bicarbonate  ]  [ citric-acid -&gt; en:e330  -&gt; exists  -- ok  ]  [ natural-flavor -&gt; en:natural-flavor  ]  [ flavor -&gt; en:flavor  ]  [ orange-oil -&gt; en:orange-oil  ]  [ oil -&gt; en:oil  ]  [ annatto -&gt; en:e160b  -&gt; exists  -- ok  ]  [ color -&gt; en:colour  ] </t>
  </si>
  <si>
    <t>en:e101,en:e101i,en:e150a,en:e160b,en:e202,en:e220,en:e322,en:e322i,en:e330,en:e375,en:e500,en:e500ii</t>
  </si>
  <si>
    <t>E101 - Riboflavin,E101i - Riboflavin,E150a - Plain caramel,E160b - Annatto,E202 - Potassium sorbate,E220 - Sulphur dioxide,E322 - Lecithins,E322i - Lecithin,E330 - Citric acid,E375 - Nicotinic acid,E500 - Sodium carbonates,E500ii - Sodium hydrogen carbonate</t>
  </si>
  <si>
    <t>http://world-en.openfoodfacts.org/product/0011110864154/cheese-pizza-cheese-kroger</t>
  </si>
  <si>
    <t>Cheese Pizza, Cheese</t>
  </si>
  <si>
    <t>Crust: enriched flour (wheat flour, malted barley flour, niacin, ferrous sulfate, thiamine mononitrate, riboflavin, folic acid), water, soybean oil, sugar, yeast, salt, baking powder (cornstarch, sodium bicarbonate, sodium aluminium sulfate, monocalcium phosphate), degerminated yellow corn meal, soy flour. sauce: water, tomato paste (tomatoes), seasoning blend (modified corn starch, salt, dehydrated onion, dehydrated garlic, sugar, spice, soybean oil, contains less than 2% guar gum, parmesan cheese [cultured milk, salt, enzymes], xanthan gum, paprika, citric acid, beet powder [color], soy flour), sugar, modified food starch. mozzarella cheese blend: low moisture part-skim mozzarella cheese (pasteurized milk, cultures, salt, enzymes), mozzarella cheese substitute (water, corn oil, nonfat dry milk, modified food starch, potassium chloride, sodium citrate, sodium aluminum phosphate, sodium tripolyphosphate, tri-calcium phosphate, magnesium oxide, ferric orthophosphate, vitamin a palmitate, niacinamide, zinc oxide, cyanocobalamin, pyridoxine hydrochloride).</t>
  </si>
  <si>
    <t>147 g (147 g)</t>
  </si>
  <si>
    <t xml:space="preserve"> [ crust -&gt; en:crust  ]  [ enriched-flour -&gt; en:enriched-flour  ]  [ flour -&gt; en:flour  ]  [ wheat-flour -&gt; en:wheat-flour  ]  [ flour -&gt; en:flour  ]  [ malted-barley-flour -&gt; en:malted-barley-flour  ]  [ barley-flour -&gt; en:barley-flour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water -&gt; en:water  ]  [ soybean-oil -&gt; en:soybean-oil  ]  [ oil -&gt; en:oil  ]  [ sugar -&gt; en:sugar  ]  [ yeast -&gt; en:yeast  ]  [ salt -&gt; en:salt  ]  [ baking-powder -&gt; en:baking-powder  ]  [ powder -&gt; en:powder  ]  [ cornstarch -&gt; en:cornstarch  ]  [ sodium-bicarbonate -&gt; en:e500ii  -&gt; exists  -- ok  ]  [ sodium-aluminium-sulfate -&gt; en:e521  -&gt; exists  -- ok  ]  [ monocalcium-phosphate -&gt; en:e341i  -&gt; exists  -- ok  ]  [ degerminated-yellow-corn-meal -&gt; en:degerminated-yellow-corn-meal  ]  [ yellow-corn-meal -&gt; en:yellow-corn-meal  ]  [ corn-meal -&gt; en:corn-meal  ]  [ meal -&gt; en:meal  ]  [ soy-flour-sauce -&gt; en:soy-flour-sauce  ]  [ flour-sauce -&gt; en:flour-sauce  ]  [ sauce -&gt; en:sauce  ]  [ water -&gt; en:water  ]  [ tomato-paste -&gt; en:tomato-paste  ]  [ paste -&gt; en:paste  ]  [ tomatoes -&gt; en:tomatoes  ]  [ seasoning-blend -&gt; en:seasoning-blend  ]  [ blend -&gt; en:blend  ]  [ modified-corn-starch -&gt; en:modified-corn-starch  ]  [ corn-starch -&gt; en:corn-starch  ]  [ starch -&gt; en:starch  ]  [ salt -&gt; en:salt  ]  [ dehydrated-onion -&gt; en:dehydrated-onion  ]  [ onion -&gt; en:onion  ]  [ dehydrated-garlic -&gt; en:dehydrated-garlic  ]  [ garlic -&gt; en:garlic  ]  [ sugar -&gt; en:sugar  ]  [ spice -&gt; en:spice  ]  [ soybean-oil -&gt; en:soybean-oil  ]  [ oil -&gt; en:oil  ]  [ contains-less-than-2-guar-gum -&gt; en:contains-less-than-2-guar-gum  ]  [ less-than-2-guar-gum -&gt; en:less-than-2-guar-gum  ]  [ than-2-guar-gum -&gt; en:than-2-guar-gum  ]  [ 2-guar-gum -&gt; en:2-guar-gum  ]  [ guar-gum -&gt; en:e412  -&gt; exists  -- ok  ]  [ parmesan-cheese -&gt; en:parmesan-cheese  ]  [ cheese -&gt; en:cheese  ]  [ cultured-milk -&gt; en:cultured-milk  ]  [ milk -&gt; en:milk  ]  [ salt -&gt; en:salt  ]  [ enzymes -&gt; en:enzymes  ]  [ xanthan-gum -&gt; en:e415  -&gt; exists  -- ok  ]  [ paprika -&gt; en:paprika  ]  [ citric-acid -&gt; en:e330  -&gt; exists  -- ok  ]  [ beet-powder -&gt; en:beet-powder  ]  [ powder -&gt; en:powder  ]  [ color -&gt; en:colour  ]  [ soy-flour -&gt; en:soy-flour  ]  [ flour -&gt; en:flour  ]  [ sugar -&gt; en:sugar  ]  [ modified-food-starch-mozzarella-cheese-blend -&gt; en:modified-food-starch-mozzarella-cheese-blend  ]  [ food-starch-mozzarella-cheese-blend -&gt; en:food-starch-mozzarella-cheese-blend  ]  [ starch-mozzarella-cheese-blend -&gt; en:starch-mozzarella-cheese-blend  ]  [ mozzarella-cheese-blend -&gt; en:mozzarella-cheese-blend  ]  [ cheese-blend -&gt; en:cheese-blend  ]  [ blend -&gt; en:blend  ]  [ low-moisture-part-skim-mozzarella-cheese -&gt; en:low-moisture-part-skim-mozzarella-cheese  ]  [ moisture-part-skim-mozzarella-cheese -&gt; en:moisture-part-skim-mozzarella-cheese  ]  [ part-skim-mozzarella-cheese -&gt; en:part-skim-mozzarella-cheese  ]  [ skim-mozzarella-cheese -&gt; en:skim-mozzarella-cheese  ]  [ mozzarella-cheese -&gt; en:mozzarella-cheese  ]  [ cheese -&gt; en:cheese  ]  [ pasteurized-milk -&gt; en:pasteurized-milk  ]  [ milk -&gt; en:milk  ]  [ cultures -&gt; en:cultures  ]  [ salt -&gt; en:salt  ]  [ enzymes -&gt; en:enzymes  ]  [ mozzarella-cheese-substitute -&gt; en:mozzarella-cheese-substitute  ]  [ cheese-substitute -&gt; en:cheese-substitute  ]  [ substitute -&gt; en:substitute  ]  [ water -&gt; en:water  ]  [ corn-oil -&gt; en:corn-oil  ]  [ oil -&gt; en:oil  ]  [ nonfat-dry-milk -&gt; en:nonfat-dry-milk  ]  [ dry-milk -&gt; en:dry-milk  ]  [ milk -&gt; en:milk  ]  [ modified-food-starch -&gt; en:modified-food-starch  ]  [ food-starch -&gt; en:food-starch  ]  [ starch -&gt; en:starch  ]  [ potassium-chloride -&gt; en:e508  -&gt; exists  -- ok  ]  [ sodium-citrate -&gt; en:e331  -&gt; exists  -- ok  ]  [ sodium-aluminum-phosphate -&gt; en:e541  -&gt; exists  -- ok  ]  [ sodium-tripolyphosphate -&gt; en:e452vi  -&gt; exists  -- ok  ]  [ tri-calcium-phosphate -&gt; en:tri-calcium-phosphate  ]  [ calcium-phosphate -&gt; en:e341  -&gt; exists  -- ok  ]  [ magnesium-oxide -&gt; en:e530  -&gt; exists  -- ok  ]  [ ferric-orthophosphate -&gt; en:ferric-orthophosphate  ]  [ orthophosphate -&gt; en:orthophosphate  ]  [ vitamin-a -&gt; en:vitamin-a  ]  [ a -&gt; en:a  ]  [ palmitate -&gt; en:palmitate  ]  [ niacinamide -&gt; en:niacinamide  ]  [ zinc-oxide -&gt; en:zinc-oxide  ]  [ oxide -&gt; en:oxide  ]  [ cyanocobalamin -&gt; en:cyanocobalamin  ]  [ pyridoxine-hydrochloride -&gt; en:pyridoxine-hydrochloride  ]  [ hydrochloride -&gt; en:hydrochloride  ] </t>
  </si>
  <si>
    <t>en:e101,en:e101i,en:e330,en:e331,en:e341,en:e341i,en:e375,en:e412,en:e415,en:e452,en:e452vi,en:e500,en:e500ii,en:e508,en:e521,en:e530,en:e541</t>
  </si>
  <si>
    <t>E101 - Riboflavin,E101i - Riboflavin,E330 - Citric acid,E331 - Sodium citrates,E341 - Calcium phosphates,E341i - Monocalcium phosphate,E375 - Nicotinic acid,E412 - Guar gum,E415 - Xanthan gum,E452 - Polyphosphates,E452vi - Sodium tripolyphosphate,E500 - Sodium carbonates,E500ii - Sodium hydrogen carbonate,E508 - Potassium chloride,E521 - Aluminium sodium sulphate,E530 - Magnesium oxide,E541 - Sodium aluminium phosphate</t>
  </si>
  <si>
    <t>http://world-en.openfoodfacts.org/product/0011110864178/combination-sausage-pepperoni-single-serve-pizza-kroger</t>
  </si>
  <si>
    <t>2017-03-09T14:16:29Z</t>
  </si>
  <si>
    <t>Combination Sausage &amp; Pepperoni, Single Serve Pizza</t>
  </si>
  <si>
    <t>Enriched flour (wheat flour, malted barley flour, niacin, ferrous sulfate, thiamine mononitrate, riboflavin, folic acid), water, soybean oil, sugar, yeast, salt, baking powder (cornstarch, sodium bicarbonate, sodium aluminum sulfate, monocalcium phosphate), degerminated yellow corn meal, soy flour. sauce: water, tomato paste (tomatoes), seasoning blend (modified corn starch, salt, dehydrated onion, dehydrated garlic, sugar, spice, soybean oil, contains less than 2% of: guar gum, parmesan cheese [cultured milk, salt, enzymes], xanthan gum, paprika, citric acid, beet powder [color], soy flour), sugar, modified food starch. mozzarella cheese blend: mozzarella cheese substitute (water, palm oil, rennet casein [milk protein], sodium aluminum phosphate, modified food starch, salt, lactic acid, natural flavor, sodium citrate, sorbic acid [preservative], enrichment blend [magnesium oxide, zinc oxide, ferric-ortho-phosphate, vitamin a palmitate, riboflavin, pyridoxine hydrochloride, niacinamide, thiamine mononitrate, vitamin b12] low moisture part-skim mozzarella cheese [pasteurized part-skim milk, cheese culture, salt, enzymesi]), imitation mozzarella cheese (water, palm oil, modified food starch, whey, rennet casein [milk protein], salt, sodium aluminum phosphate, citric acid, trisodium phosphate, sodium citrate, potassium sorbate, lactic acid, natural flavor, low moisture part-skim mozzarella cheese [pasteurized part-skim milk, cheese cultures, salt, enzymes]). cooked pork and chicken pizza topping: sausage made with pork and chicken (pork, mechanically separated chicken, water, seasoning [spices, corn syrup solids, salt, dry garlic, chili pepper, caramel color], caramel color, water, textured vegetable protein [soy protein concentrate, caramel color]). pepperoni: pork, beef, salt, contains 2% or less of: lactic acid starter culture, oleoresin of paprika, sodium nitrite, bha, bht, citric acid. may also contain 2% or less of : spice, spice extractives, dextrose, sugar, flavorings, sodium ascorbate, water, garlic powder.</t>
  </si>
  <si>
    <t xml:space="preserve"> [ enriched-flour -&gt; en:enriched-flour  ]  [ flour -&gt; en:flour  ]  [ wheat-flour -&gt; en:wheat-flour  ]  [ flour -&gt; en:flour  ]  [ malted-barley-flour -&gt; en:malted-barley-flour  ]  [ barley-flour -&gt; en:barley-flour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water -&gt; en:water  ]  [ soybean-oil -&gt; en:soybean-oil  ]  [ oil -&gt; en:oil  ]  [ sugar -&gt; en:sugar  ]  [ yeast -&gt; en:yeast  ]  [ salt -&gt; en:salt  ]  [ baking-powder -&gt; en:baking-powder  ]  [ powder -&gt; en:powder  ]  [ cornstarch -&gt; en:cornstarch  ]  [ sodium-bicarbonate -&gt; en:e500ii  -&gt; exists  -- ok  ]  [ sodium-aluminum-sulfate -&gt; en:e521  -&gt; exists  -- ok  ]  [ monocalcium-phosphate -&gt; en:e341i  -&gt; exists  -- ok  ]  [ degerminated-yellow-corn-meal -&gt; en:degerminated-yellow-corn-meal  ]  [ yellow-corn-meal -&gt; en:yellow-corn-meal  ]  [ corn-meal -&gt; en:corn-meal  ]  [ meal -&gt; en:meal  ]  [ soy-flour-sauce -&gt; en:soy-flour-sauce  ]  [ flour-sauce -&gt; en:flour-sauce  ]  [ sauce -&gt; en:sauce  ]  [ water -&gt; en:water  ]  [ tomato-paste -&gt; en:tomato-paste  ]  [ paste -&gt; en:paste  ]  [ tomatoes -&gt; en:tomatoes  ]  [ seasoning-blend -&gt; en:seasoning-blend  ]  [ blend -&gt; en:blend  ]  [ modified-corn-starch -&gt; en:modified-corn-starch  ]  [ corn-starch -&gt; en:corn-starch  ]  [ starch -&gt; en:starch  ]  [ salt -&gt; en:salt  ]  [ dehydrated-onion -&gt; en:dehydrated-onion  ]  [ onion -&gt; en:onion  ]  [ dehydrated-garlic -&gt; en:dehydrated-garlic  ]  [ garlic -&gt; en:garlic  ]  [ sugar -&gt; en:sugar  ]  [ spice -&gt; en:spice  ]  [ soybean-oil -&gt; en:soybean-oil  ]  [ oil -&gt; en:oil  ]  [ contains-less-than-2-of -&gt; en:contains-less-than-2-of  ]  [ less-than-2-of -&gt; en:less-than-2-of  ]  [ than-2-of -&gt; en:than-2-of  ]  [ 2-of -&gt; en:2-of  ]  [ of -&gt; en:of  ]  [ guar-gum -&gt; en:e412  -&gt; exists  -- ok  ]  [ parmesan-cheese -&gt; en:parmesan-cheese  ]  [ cheese -&gt; en:cheese  ]  [ cultured-milk -&gt; en:cultured-milk  ]  [ milk -&gt; en:milk  ]  [ salt -&gt; en:salt  ]  [ enzymes -&gt; en:enzymes  ]  [ xanthan-gum -&gt; en:e415  -&gt; exists  -- ok  ]  [ paprika -&gt; en:paprika  ]  [ citric-acid -&gt; en:e330  -&gt; exists  -- ok  ]  [ beet-powder -&gt; en:beet-powder  ]  [ powder -&gt; en:powder  ]  [ color -&gt; en:colour  ]  [ soy-flour -&gt; en:soy-flour  ]  [ flour -&gt; en:flour  ]  [ sugar -&gt; en:sugar  ]  [ modified-food-starch-mozzarella-cheese-blend -&gt; en:modified-food-starch-mozzarella-cheese-blend  ]  [ food-starch-mozzarella-cheese-blend -&gt; en:food-starch-mozzarella-cheese-blend  ]  [ starch-mozzarella-cheese-blend -&gt; en:starch-mozzarella-cheese-blend  ]  [ mozzarella-cheese-blend -&gt; en:mozzarella-cheese-blend  ]  [ cheese-blend -&gt; en:cheese-blend  ]  [ blend -&gt; en:blend  ]  [ mozzarella-cheese-substitute -&gt; en:mozzarella-cheese-substitute  ]  [ cheese-substitute -&gt; en:cheese-substitute  ]  [ substitute -&gt; en:substitute  ]  [ water -&gt; en:water  ]  [ palm-oil -&gt; en:palm-oil  ]  [ oil -&gt; en:oil  ]  [ rennet-casein -&gt; en:rennet-casein  ]  [ casein -&gt; en:casein  ]  [ milk-protein -&gt; en:milk-protein  ]  [ protein -&gt; en:protein  ]  [ sodium-aluminum-phosphate -&gt; en:e541  -&gt; exists  -- ok  ]  [ modified-food-starch -&gt; en:modified-food-starch  ]  [ food-starch -&gt; en:food-starch  ]  [ starch -&gt; en:starch  ]  [ salt -&gt; en:salt  ]  [ lactic-acid -&gt; en:e270  -&gt; exists  -- ok  ]  [ natural-flavor -&gt; en:natural-flavor  ]  [ flavor -&gt; en:flavor  ]  [ sodium-citrate -&gt; en:e331  -&gt; exists  -- ok  ]  [ sorbic-acid -&gt; en:e200  -&gt; exists  -- ok  ]  [ preservative -&gt; en:preservative  ]  [ enrichment-blend -&gt; en:enrichment-blend  ]  [ blend -&gt; en:blend  ]  [ magnesium-oxide -&gt; en:e530  -&gt; exists  -- ok  ]  [ zinc-oxide -&gt; en:zinc-oxide  ]  [ oxide -&gt; en:oxide  ]  [ ferric-ortho-phosphate -&gt; en:ferric-ortho-phosphate  ]  [ ortho-phosphate -&gt; en:ortho-phosphate  ]  [ phosphate -&gt; en:phosphate  ]  [ vitamin-a -&gt; en:vitamin-a  ]  [ a -&gt; en:a  ]  [ palmitate -&gt; en:palmitate  ]  [ riboflavin -&gt; en:e101i  -- already seen  ]  [ pyridoxine-hydrochloride -&gt; en:pyridoxine-hydrochloride  ]  [ hydrochloride -&gt; en:hydrochloride  ]  [ niacinamide -&gt; en:niacinamide  ]  [ thiamine-mononitrate -&gt; en:thiamine-mononitrate  ]  [ mononitrate -&gt; en:mononitrate  ]  [ vitamin-b12 -&gt; en:vitamin-b12  ]  [ b12 -&gt; en:b12  ]  [ low-moisture-part-skim-mozzarella-cheese -&gt; en:low-moisture-part-skim-mozzarella-cheese  ]  [ moisture-part-skim-mozzarella-cheese -&gt; en:moisture-part-skim-mozzarella-cheese  ]  [ part-skim-mozzarella-cheese -&gt; en:part-skim-mozzarella-cheese  ]  [ skim-mozzarella-cheese -&gt; en:skim-mozzarella-cheese  ]  [ mozzarella-cheese -&gt; en:mozzarella-cheese  ]  [ cheese -&gt; en:cheese  ]  [ pasteurized-part-skim-milk -&gt; en:pasteurized-part-skim-milk  ]  [ part-skim-milk -&gt; en:part-skim-milk  ]  [ skim-milk -&gt; en:skim-milk  ]  [ milk -&gt; en:milk  ]  [ cheese-culture -&gt; en:cheese-culture  ]  [ culture -&gt; en:culture  ]  [ salt -&gt; en:salt  ]  [ enzymesi -&gt; en:enzymesi  ]  [ imitation-mozzarella-cheese -&gt; en:imitation-mozzarella-cheese  ]  [ mozzarella-cheese -&gt; en:mozzarella-cheese  ]  [ cheese -&gt; en:cheese  ]  [ water -&gt; en:water  ]  [ palm-oil -&gt; en:palm-oil  ]  [ oil -&gt; en:oil  ]  [ modified-food-starch -&gt; en:modified-food-starch  ]  [ food-starch -&gt; en:food-starch  ]  [ starch -&gt; en:starch  ]  [ whey -&gt; en:whey  ]  [ rennet-casein -&gt; en:rennet-casein  ]  [ casein -&gt; en:casein  ]  [ milk-protein -&gt; en:milk-protein  ]  [ protein -&gt; en:protein  ]  [ salt -&gt; en:salt  ]  [ sodium-aluminum-phosphate -&gt; en:e541  -- already seen  ]  [ citric-acid -&gt; en:e330  -- already seen  ]  [ trisodium-phosphate -&gt; en:e339iii  -&gt; exists  -- ok  ]  [ sodium-citrate -&gt; en:e331  -- already seen  ]  [ potassium-sorbate -&gt; en:e202  -&gt; exists  -- ok  ]  [ lactic-acid -&gt; en:e270  -- already seen  ]  [ natural-flavor -&gt; en:natural-flavor  ]  [ flavor -&gt; en:flavor  ]  [ low-moisture-part-skim-mozzarella-cheese -&gt; en:low-moisture-part-skim-mozzarella-cheese  ]  [ moisture-part-skim-mozzarella-cheese -&gt; en:moisture-part-skim-mozzarella-cheese  ]  [ part-skim-mozzarella-cheese -&gt; en:part-skim-mozzarella-cheese  ]  [ skim-mozzarella-cheese -&gt; en:skim-mozzarella-cheese  ]  [ mozzarella-cheese -&gt; en:mozzarella-cheese  ]  [ cheese -&gt; en:cheese  ]  [ pasteurized-part-skim-milk -&gt; en:pasteurized-part-skim-milk  ]  [ part-skim-milk -&gt; en:part-skim-milk  ]  [ skim-milk -&gt; en:skim-milk  ]  [ milk -&gt; en:milk  ]  [ cheese-cultures -&gt; en:cheese-cultures  ]  [ cultures -&gt; en:cultures  ]  [ salt -&gt; en:salt  ]  [ enzymes-cooked-pork-and-chicken-pizza-topping -&gt; en:enzymes-cooked-pork-and-chicken-pizza-topping  ]  [ cooked-pork-and-chicken-pizza-topping -&gt; en:cooked-pork-and-chicken-pizza-topping  ]  [ pork-and-chicken-pizza-topping -&gt; en:pork-and-chicken-pizza-topping  ]  [ and-chicken-pizza-topping -&gt; en:and-chicken-pizza-topping  ]  [ chicken-pizza-topping -&gt; en:chicken-pizza-topping  ]  [ pizza-topping -&gt; en:pizza-topping  ]  [ topping -&gt; en:topping  ]  [ sausage-made-with-pork-and-chicken -&gt; en:sausage-made-with-pork-and-chicken  ]  [ made-with-pork-and-chicken -&gt; en:made-with-pork-and-chicken  ]  [ with-pork-and-chicken -&gt; en:with-pork-and-chicken  ]  [ pork-and-chicken -&gt; en:pork-and-chicken  ]  [ and-chicken -&gt; en:and-chicken  ]  [ chicken -&gt; en:chicken  ]  [ pork -&gt; en:pork  ]  [ mechanically-separated-chicken -&gt; en:mechanically-separated-chicken  ]  [ separated-chicken -&gt; en:separated-chicken  ]  [ chicken -&gt; en:chicken  ]  [ water -&gt; en:water  ]  [ seasoning -&gt; en:seasoning  ]  [ spices -&gt; en:spices  ]  [ corn-syrup-solids -&gt; en:corn-syrup-solids  ]  [ syrup-solids -&gt; en:syrup-solids  ]  [ solids -&gt; en:solids  ]  [ salt -&gt; en:salt  ]  [ dry-garlic -&gt; en:dry-garlic  ]  [ garlic -&gt; en:garlic  ]  [ chili-pepper -&gt; en:chili-pepper  ]  [ pepper -&gt; en:pepper  ]  [ caramel-color -&gt; en:e150a  -&gt; exists  -- ok  ]  [ caramel-color -&gt; en:e150a  -- already seen  ]  [ water -&gt; en:water  ]  [ textured-vegetable-protein -&gt; en:textured-vegetable-protein  ]  [ vegetable-protein -&gt; en:vegetable-protein  ]  [ protein -&gt; en:protein  ]  [ soy-protein-concentrate -&gt; en:soy-protein-concentrate  ]  [ protein-concentrate -&gt; en:protein-concentrate  ]  [ concentrate -&gt; en:concentrate  ]  [ caramel-color-pepperoni -&gt; en:caramel-color-pepperoni  ]  [ color-pepperoni -&gt; en:color-pepperoni  ]  [ pepperoni -&gt; en:pepperoni  ]  [ pork -&gt; en:pork  ]  [ beef -&gt; en:beef  ]  [ salt -&gt; en:salt  ]  [ contains-2-or-less-of -&gt; en:contains-2-or-less-of  ]  [ 2-or-less-of -&gt; en:2-or-less-of  ]  [ or-less-of -&gt; en:or-less-of  ]  [ less-of -&gt; en:less-of  ]  [ of -&gt; en:of  ]  [ lactic-acid-starter-culture -&gt; en:lactic-acid-starter-culture  ]  [ acid-starter-culture -&gt; en:acid-starter-culture  ]  [ starter-culture -&gt; en:starter-culture  ]  [ culture -&gt; en:culture  ]  [ oleoresin-of-paprika -&gt; en:oleoresin-of-paprika  ]  [ of-paprika -&gt; en:of-paprika  ]  [ paprika -&gt; en:paprika  ]  [ sodium-nitrite -&gt; en:e250  -&gt; exists  -- ok  ]  [ bha -&gt; en:e320  -&gt; exists  -- ok  ]  [ bht -&gt; en:e321  -&gt; exists  -- ok  ]  [ citric-acid-may-also-contain-2-or-less-of -&gt; en:citric-acid-may-also-contain-2-or-less-of  ]  [ acid-may-also-contain-2-or-less-of -&gt; en:acid-may-also-contain-2-or-less-of  ]  [ may-also-contain-2-or-less-of -&gt; en:may-also-contain-2-or-less-of  ]  [ also-contain-2-or-less-of -&gt; en:also-contain-2-or-less-of  ]  [ contain-2-or-less-of -&gt; en:contain-2-or-less-of  ]  [ 2-or-less-of -&gt; en:2-or-less-of  ]  [ or-less-of -&gt; en:or-less-of  ]  [ less-of -&gt; en:less-of  ]  [ of -&gt; en:of  ]  [ spice -&gt; en:spice  ]  [ spice-extractives -&gt; en:spice-extractives  ]  [ extractives -&gt; en:extractives  ]  [ dextrose -&gt; en:dextrose  ]  [ sugar -&gt; en:sugar  ]  [ flavorings -&gt; en:flavorings  ]  [ sodium-ascorbate -&gt; en:e301  -&gt; exists  -- ok  ]  [ water -&gt; en:water  ]  [ garlic-powder -&gt; en:garlic-powder  ]  [ powder -&gt; en:powder  ] </t>
  </si>
  <si>
    <t>en:e101,en:e101i,en:e150a,en:e200,en:e202,en:e250,en:e270,en:e301,en:e320,en:e321,en:e330,en:e331,en:e339,en:e339iii,en:e341,en:e341i,en:e375,en:e412,en:e415,en:e500,en:e500ii,en:e521,en:e530,en:e541</t>
  </si>
  <si>
    <t>E101 - Riboflavin,E101i - Riboflavin,E150a - Plain caramel,E200 - Sorbic acid,E202 - Potassium sorbate,E250 - Sodium nitrite,E270 - Lactic acid,E301 - Sodium ascorbate,E320 - Butylated hydroxyanisole (bha),E321 - Butylated hydroxytoluene (bht),E330 - Citric acid,E331 - Sodium citrates,E339 - Sodium phosphates,E339iii - Trisodium phosphate,E341 - Calcium phosphates,E341i - Monocalcium phosphate,E375 - Nicotinic acid,E412 - Guar gum,E415 - Xanthan gum,E500 - Sodium carbonates,E500ii - Sodium hydrogen carbonate,E521 - Aluminium sodium sulphate,E530 - Magnesium oxide,E541 - Sodium aluminium phosphate</t>
  </si>
  <si>
    <t>http://world-en.openfoodfacts.org/product/0011110864185/supreme-single-serve-pizza-kroger</t>
  </si>
  <si>
    <t>Supreme Single Serve Pizza</t>
  </si>
  <si>
    <t>Crust: enriched flour (wheat flour, malted barley flour, niacin, ferrous sulfate, thiamine mononitrate, riboflavin, folic acid), water, soybean oil, sugar, yeast, salt, baking powder (cornstarch, sodium bicarbonate, sodium aluminum sulfate, monocalcium phosphate), degerminated yellow corn meal. soy flour. sauce: water, tomato paste (tomatoes), seasoning blend (modified corn starch, salt, dehydrated onion, dehydrated garlic, sugar, spice, soybean oil, contains less than 2% of: guar gum, parmesan cheese [cultured milk, salt, enzymes], xanthan gum, paprika, citric acid, beet powder [color], soy flour), sugar, modified food starch. mozzarella cheese blend: mozzarella cheese substitute (water, palm oil, rennet casein [milk protein], sodium aluminum phosphate, modified food starch, salt, lactic acid, natural flavor, sodium citrate, sorbic acid [preservative], enrichment blend [magnesium oxide, zinc oxide, ferric-ortho-phosphate, vitamin a palmitate, riboflavin, pyridoxine hydrochloride, niacinamide, thiamine mononitrate, vitamin b12], low moisture part-skim mozzarella cheese [pasteurized part-skim milk, cheese culture, salt, enzymes]), imitation mozzarella cheese (water, palm oil, modified food starch, whey, rennet casein [milk protein], salt, sodium aluminum phosphate, citric acid, trisodium phosphate, sodium citrate, potassium sorbate, lactic acid, natural flavor, low moisture part-skim mozzarella cheese [pasteurized part-skim milk, cheese cultures, salt, enzymes]). cooked pork and chicken pizza topping: sausage made with pork and chicken (pork, mechanically separated chicken, water, seasoning [spices, corn syrup solids, salt, dry garlic, chili pepper, caramel color], caramel color, water, textured vegetable protein [soy protein concentrate, caramel color]). pepperoni: pork, beef, salt, contains 2% or less of: lactic acid starter culture, oleoresin of paprika, sodium nitrite, bha, bht, citric acid. may also contain 2% or less of: spices, spice extractives, dextrose, sugar, flavorings, sodium ascorbate, water, garlic powder. red peppers, green peppers, onions.</t>
  </si>
  <si>
    <t xml:space="preserve"> [ crust -&gt; en:crust  ]  [ enriched-flour -&gt; en:enriched-flour  ]  [ flour -&gt; en:flour  ]  [ wheat-flour -&gt; en:wheat-flour  ]  [ flour -&gt; en:flour  ]  [ malted-barley-flour -&gt; en:malted-barley-flour  ]  [ barley-flour -&gt; en:barley-flour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water -&gt; en:water  ]  [ soybean-oil -&gt; en:soybean-oil  ]  [ oil -&gt; en:oil  ]  [ sugar -&gt; en:sugar  ]  [ yeast -&gt; en:yeast  ]  [ salt -&gt; en:salt  ]  [ baking-powder -&gt; en:baking-powder  ]  [ powder -&gt; en:powder  ]  [ cornstarch -&gt; en:cornstarch  ]  [ sodium-bicarbonate -&gt; en:e500ii  -&gt; exists  -- ok  ]  [ sodium-aluminum-sulfate -&gt; en:e521  -&gt; exists  -- ok  ]  [ monocalcium-phosphate -&gt; en:e341i  -&gt; exists  -- ok  ]  [ degerminated-yellow-corn-meal-soy-flour-sauce -&gt; en:degerminated-yellow-corn-meal-soy-flour-sauce  ]  [ yellow-corn-meal-soy-flour-sauce -&gt; en:yellow-corn-meal-soy-flour-sauce  ]  [ corn-meal-soy-flour-sauce -&gt; en:corn-meal-soy-flour-sauce  ]  [ meal-soy-flour-sauce -&gt; en:meal-soy-flour-sauce  ]  [ soy-flour-sauce -&gt; en:soy-flour-sauce  ]  [ flour-sauce -&gt; en:flour-sauce  ]  [ sauce -&gt; en:sauce  ]  [ water -&gt; en:water  ]  [ tomato-paste -&gt; en:tomato-paste  ]  [ paste -&gt; en:paste  ]  [ tomatoes -&gt; en:tomatoes  ]  [ seasoning-blend -&gt; en:seasoning-blend  ]  [ blend -&gt; en:blend  ]  [ modified-corn-starch -&gt; en:modified-corn-starch  ]  [ corn-starch -&gt; en:corn-starch  ]  [ starch -&gt; en:starch  ]  [ salt -&gt; en:salt  ]  [ dehydrated-onion -&gt; en:dehydrated-onion  ]  [ onion -&gt; en:onion  ]  [ dehydrated-garlic -&gt; en:dehydrated-garlic  ]  [ garlic -&gt; en:garlic  ]  [ sugar -&gt; en:sugar  ]  [ spice -&gt; en:spice  ]  [ soybean-oil -&gt; en:soybean-oil  ]  [ oil -&gt; en:oil  ]  [ contains-less-than-2-of -&gt; en:contains-less-than-2-of  ]  [ less-than-2-of -&gt; en:less-than-2-of  ]  [ than-2-of -&gt; en:than-2-of  ]  [ 2-of -&gt; en:2-of  ]  [ of -&gt; en:of  ]  [ guar-gum -&gt; en:e412  -&gt; exists  -- ok  ]  [ parmesan-cheese -&gt; en:parmesan-cheese  ]  [ cheese -&gt; en:cheese  ]  [ cultured-milk -&gt; en:cultured-milk  ]  [ milk -&gt; en:milk  ]  [ salt -&gt; en:salt  ]  [ enzymes -&gt; en:enzymes  ]  [ xanthan-gum -&gt; en:e415  -&gt; exists  -- ok  ]  [ paprika -&gt; en:paprika  ]  [ citric-acid -&gt; en:e330  -&gt; exists  -- ok  ]  [ beet-powder -&gt; en:beet-powder  ]  [ powder -&gt; en:powder  ]  [ color -&gt; en:colour  ]  [ soy-flour -&gt; en:soy-flour  ]  [ flour -&gt; en:flour  ]  [ sugar -&gt; en:sugar  ]  [ modified-food-starch-mozzarella-cheese-blend -&gt; en:modified-food-starch-mozzarella-cheese-blend  ]  [ food-starch-mozzarella-cheese-blend -&gt; en:food-starch-mozzarella-cheese-blend  ]  [ starch-mozzarella-cheese-blend -&gt; en:starch-mozzarella-cheese-blend  ]  [ mozzarella-cheese-blend -&gt; en:mozzarella-cheese-blend  ]  [ cheese-blend -&gt; en:cheese-blend  ]  [ blend -&gt; en:blend  ]  [ mozzarella-cheese-substitute -&gt; en:mozzarella-cheese-substitute  ]  [ cheese-substitute -&gt; en:cheese-substitute  ]  [ substitute -&gt; en:substitute  ]  [ water -&gt; en:water  ]  [ palm-oil -&gt; en:palm-oil  ]  [ oil -&gt; en:oil  ]  [ rennet-casein -&gt; en:rennet-casein  ]  [ casein -&gt; en:casein  ]  [ milk-protein -&gt; en:milk-protein  ]  [ protein -&gt; en:protein  ]  [ sodium-aluminum-phosphate -&gt; en:e541  -&gt; exists  -- ok  ]  [ modified-food-starch -&gt; en:modified-food-starch  ]  [ food-starch -&gt; en:food-starch  ]  [ starch -&gt; en:starch  ]  [ salt -&gt; en:salt  ]  [ lactic-acid -&gt; en:e270  -&gt; exists  -- ok  ]  [ natural-flavor -&gt; en:natural-flavor  ]  [ flavor -&gt; en:flavor  ]  [ sodium-citrate -&gt; en:e331  -&gt; exists  -- ok  ]  [ sorbic-acid -&gt; en:e200  -&gt; exists  -- ok  ]  [ preservative -&gt; en:preservative  ]  [ enrichment-blend -&gt; en:enrichment-blend  ]  [ blend -&gt; en:blend  ]  [ magnesium-oxide -&gt; en:e530  -&gt; exists  -- ok  ]  [ zinc-oxide -&gt; en:zinc-oxide  ]  [ oxide -&gt; en:oxide  ]  [ ferric-ortho-phosphate -&gt; en:ferric-ortho-phosphate  ]  [ ortho-phosphate -&gt; en:ortho-phosphate  ]  [ phosphate -&gt; en:phosphate  ]  [ vitamin-a -&gt; en:vitamin-a  ]  [ a -&gt; en:a  ]  [ palmitate -&gt; en:palmitate  ]  [ riboflavin -&gt; en:e101i  -- already seen  ]  [ pyridoxine-hydrochloride -&gt; en:pyridoxine-hydrochloride  ]  [ hydrochloride -&gt; en:hydrochloride  ]  [ niacinamide -&gt; en:niacinamide  ]  [ thiamine-mononitrate -&gt; en:thiamine-mononitrate  ]  [ mononitrate -&gt; en:mononitrate  ]  [ vitamin-b12 -&gt; en:vitamin-b12  ]  [ b12 -&gt; en:b12  ]  [ low-moisture-part-skim-mozzarella-cheese -&gt; en:low-moisture-part-skim-mozzarella-cheese  ]  [ moisture-part-skim-mozzarella-cheese -&gt; en:moisture-part-skim-mozzarella-cheese  ]  [ part-skim-mozzarella-cheese -&gt; en:part-skim-mozzarella-cheese  ]  [ skim-mozzarella-cheese -&gt; en:skim-mozzarella-cheese  ]  [ mozzarella-cheese -&gt; en:mozzarella-cheese  ]  [ cheese -&gt; en:cheese  ]  [ pasteurized-part-skim-milk -&gt; en:pasteurized-part-skim-milk  ]  [ part-skim-milk -&gt; en:part-skim-milk  ]  [ skim-milk -&gt; en:skim-milk  ]  [ milk -&gt; en:milk  ]  [ cheese-culture -&gt; en:cheese-culture  ]  [ culture -&gt; en:culture  ]  [ salt -&gt; en:salt  ]  [ enzymes -&gt; en:enzymes  ]  [ imitation-mozzarella-cheese -&gt; en:imitation-mozzarella-cheese  ]  [ mozzarella-cheese -&gt; en:mozzarella-cheese  ]  [ cheese -&gt; en:cheese  ]  [ water -&gt; en:water  ]  [ palm-oil -&gt; en:palm-oil  ]  [ oil -&gt; en:oil  ]  [ modified-food-starch -&gt; en:modified-food-starch  ]  [ food-starch -&gt; en:food-starch  ]  [ starch -&gt; en:starch  ]  [ whey -&gt; en:whey  ]  [ rennet-casein -&gt; en:rennet-casein  ]  [ casein -&gt; en:casein  ]  [ milk-protein -&gt; en:milk-protein  ]  [ protein -&gt; en:protein  ]  [ salt -&gt; en:salt  ]  [ sodium-aluminum-phosphate -&gt; en:e541  -- already seen  ]  [ citric-acid -&gt; en:e330  -- already seen  ]  [ trisodium-phosphate -&gt; en:e339iii  -&gt; exists  -- ok  ]  [ sodium-citrate -&gt; en:e331  -- already seen  ]  [ potassium-sorbate -&gt; en:e202  -&gt; exists  -- ok  ]  [ lactic-acid -&gt; en:e270  -- already seen  ]  [ natural-flavor -&gt; en:natural-flavor  ]  [ flavor -&gt; en:flavor  ]  [ low-moisture-part-skim-mozzarella-cheese -&gt; en:low-moisture-part-skim-mozzarella-cheese  ]  [ moisture-part-skim-mozzarella-cheese -&gt; en:moisture-part-skim-mozzarella-cheese  ]  [ part-skim-mozzarella-cheese -&gt; en:part-skim-mozzarella-cheese  ]  [ skim-mozzarella-cheese -&gt; en:skim-mozzarella-cheese  ]  [ mozzarella-cheese -&gt; en:mozzarella-cheese  ]  [ cheese -&gt; en:cheese  ]  [ pasteurized-part-skim-milk -&gt; en:pasteurized-part-skim-milk  ]  [ part-skim-milk -&gt; en:part-skim-milk  ]  [ skim-milk -&gt; en:skim-milk  ]  [ milk -&gt; en:milk  ]  [ cheese-cultures -&gt; en:cheese-cultures  ]  [ cultures -&gt; en:cultures  ]  [ salt -&gt; en:salt  ]  [ enzymes-cooked-pork-and-chicken-pizza-topping -&gt; en:enzymes-cooked-pork-and-chicken-pizza-topping  ]  [ cooked-pork-and-chicken-pizza-topping -&gt; en:cooked-pork-and-chicken-pizza-topping  ]  [ pork-and-chicken-pizza-topping -&gt; en:pork-and-chicken-pizza-topping  ]  [ and-chicken-pizza-topping -&gt; en:and-chicken-pizza-topping  ]  [ chicken-pizza-topping -&gt; en:chicken-pizza-topping  ]  [ pizza-topping -&gt; en:pizza-topping  ]  [ topping -&gt; en:topping  ]  [ sausage-made-with-pork-and-chicken -&gt; en:sausage-made-with-pork-and-chicken  ]  [ made-with-pork-and-chicken -&gt; en:made-with-pork-and-chicken  ]  [ with-pork-and-chicken -&gt; en:with-pork-and-chicken  ]  [ pork-and-chicken -&gt; en:pork-and-chicken  ]  [ and-chicken -&gt; en:and-chicken  ]  [ chicken -&gt; en:chicken  ]  [ pork -&gt; en:pork  ]  [ mechanically-separated-chicken -&gt; en:mechanically-separated-chicken  ]  [ separated-chicken -&gt; en:separated-chicken  ]  [ chicken -&gt; en:chicken  ]  [ water -&gt; en:water  ]  [ seasoning -&gt; en:seasoning  ]  [ spices -&gt; en:spices  ]  [ corn-syrup-solids -&gt; en:corn-syrup-solids  ]  [ syrup-solids -&gt; en:syrup-solids  ]  [ solids -&gt; en:solids  ]  [ salt -&gt; en:salt  ]  [ dry-garlic -&gt; en:dry-garlic  ]  [ garlic -&gt; en:garlic  ]  [ chili-pepper -&gt; en:chili-pepper  ]  [ pepper -&gt; en:pepper  ]  [ caramel-color -&gt; en:e150a  -&gt; exists  -- ok  ]  [ caramel-color -&gt; en:e150a  -- already seen  ]  [ water -&gt; en:water  ]  [ textured-vegetable-protein -&gt; en:textured-vegetable-protein  ]  [ vegetable-protein -&gt; en:vegetable-protein  ]  [ protein -&gt; en:protein  ]  [ soy-protein-concentrate -&gt; en:soy-protein-concentrate  ]  [ protein-concentrate -&gt; en:protein-concentrate  ]  [ concentrate -&gt; en:concentrate  ]  [ caramel-color-pepperoni -&gt; en:caramel-color-pepperoni  ]  [ color-pepperoni -&gt; en:color-pepperoni  ]  [ pepperoni -&gt; en:pepperoni  ]  [ pork -&gt; en:pork  ]  [ beef -&gt; en:beef  ]  [ salt -&gt; en:salt  ]  [ contains-2-or-less-of -&gt; en:contains-2-or-less-of  ]  [ 2-or-less-of -&gt; en:2-or-less-of  ]  [ or-less-of -&gt; en:or-less-of  ]  [ less-of -&gt; en:less-of  ]  [ of -&gt; en:of  ]  [ lactic-acid-starter-culture -&gt; en:lactic-acid-starter-culture  ]  [ acid-starter-culture -&gt; en:acid-starter-culture  ]  [ starter-culture -&gt; en:starter-culture  ]  [ culture -&gt; en:culture  ]  [ oleoresin-of-paprika -&gt; en:oleoresin-of-paprika  ]  [ of-paprika -&gt; en:of-paprika  ]  [ paprika -&gt; en:paprika  ]  [ sodium-nitrite -&gt; en:e250  -&gt; exists  -- ok  ]  [ bha -&gt; en:e320  -&gt; exists  -- ok  ]  [ bht -&gt; en:e321  -&gt; exists  -- ok  ]  [ citric-acid-may-also-contain-2-or-less-of -&gt; en:citric-acid-may-also-contain-2-or-less-of  ]  [ acid-may-also-contain-2-or-less-of -&gt; en:acid-may-also-contain-2-or-less-of  ]  [ may-also-contain-2-or-less-of -&gt; en:may-also-contain-2-or-less-of  ]  [ also-contain-2-or-less-of -&gt; en:also-contain-2-or-less-of  ]  [ contain-2-or-less-of -&gt; en:contain-2-or-less-of  ]  [ 2-or-less-of -&gt; en:2-or-less-of  ]  [ or-less-of -&gt; en:or-less-of  ]  [ less-of -&gt; en:less-of  ]  [ of -&gt; en:of  ]  [ spices -&gt; en:spices  ]  [ spice-extractives -&gt; en:spice-extractives  ]  [ extractives -&gt; en:extractives  ]  [ dextrose -&gt; en:dextrose  ]  [ sugar -&gt; en:sugar  ]  [ flavorings -&gt; en:flavorings  ]  [ sodium-ascorbate -&gt; en:e301  -&gt; exists  -- ok  ]  [ water -&gt; en:water  ]  [ garlic-powder-red-peppers -&gt; en:garlic-powder-red-peppers  ]  [ powder-red-peppers -&gt; en:powder-red-peppers  ]  [ red-peppers -&gt; en:red-peppers  ]  [ peppers -&gt; en:peppers  ]  [ green-peppers -&gt; en:green-peppers  ]  [ peppers -&gt; en:peppers  ]  [ onions -&gt; en:onions  ] </t>
  </si>
  <si>
    <t>http://world-en.openfoodfacts.org/product/0011110864192/three-meat-single-serve-pizza-kroger</t>
  </si>
  <si>
    <t>Three Meat Single Serve Pizza</t>
  </si>
  <si>
    <t>Enriched flour (wheat flour, malted barley flour, niacin, ferrous sulfate, thiamine mononitrate, riboflavin, folic acid), water, soybean oil, sugar, yeast, salt, baking powder (cornstarch, sodium bicarbonate, sodium aluminum sulfate, monocalcium phosphate), degerminated yellow corn meal, soy flour. sauce: water, tomato paste (tomatoes), seasoning blend (modified corn starch, salt, dehydrated onion, dehydrated garlic, sugar, spice, soybean oil, contains less than 2% of: guar gum, parmesan cheese [cultured milk, salt, enzymes], xanthan gum, paprika, citric acid, beet powder [color], soy flour), sugar, modified food starch. mozzarella cheese blend: mozzarella cheese substitute (water, palm oil, rennet casein [milk protein], sodium aluminum phosphate, modified food starch, salt, lactic acid, natural flavor, sodium citrate, sorbic acid [preservative], enrichment blend [magnesium oxide, zinc oxide, ferric-ortho-phosphate, vitamin a palmitate, riboflavin, pyridoxine hydrochloride, niacinamide, thiamine mononitrate, vitamin b12], low moisture part-skim mozzarella cheese [pasteurized part-skim milk, cheese culture, salt, enzymes]), imitation mozzarella cheese (water, palm oil, modified food starch, whey, rennet casein [milk protein], salt, sodium aluminum phosphate, citric acid, trisodium phosphate, sodium citrate, potassium sorbate, lactic acid, natural flavor, low moisture part-skim mozzarella cheese [pasteurized part-skim milk, cheese cultures, salt, enzymes]). cooked pork and chicken pizza topping: sausage made with pork and chicken (pork, mechanically separated chicken, water, seasoning [spices, corn syrup solids, salt, dry garlic, chili pepper, caramel color], caramel color, water, textured vegetable protein [soy protein concentrate, caramel color]). pepperoni: pork, beef, salt, contains 2% or less of: lactic acid starter culture, oleoresin of paprika, sodium nitrite, bha, bht, citric acid. may also contain 2% or less of: spices, spice extractives, dextrose, sugar, flavorings, sodium ascorbate, water, garlic powder. ham with natural juices: ham, water, salt, dextrose, sodium phosphates, sodium erythorbate, natural smoke flavoring, sodium nitrite.</t>
  </si>
  <si>
    <t xml:space="preserve"> [ enriched-flour -&gt; en:enriched-flour  ]  [ flour -&gt; en:flour  ]  [ wheat-flour -&gt; en:wheat-flour  ]  [ flour -&gt; en:flour  ]  [ malted-barley-flour -&gt; en:malted-barley-flour  ]  [ barley-flour -&gt; en:barley-flour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water -&gt; en:water  ]  [ soybean-oil -&gt; en:soybean-oil  ]  [ oil -&gt; en:oil  ]  [ sugar -&gt; en:sugar  ]  [ yeast -&gt; en:yeast  ]  [ salt -&gt; en:salt  ]  [ baking-powder -&gt; en:baking-powder  ]  [ powder -&gt; en:powder  ]  [ cornstarch -&gt; en:cornstarch  ]  [ sodium-bicarbonate -&gt; en:e500ii  -&gt; exists  -- ok  ]  [ sodium-aluminum-sulfate -&gt; en:e521  -&gt; exists  -- ok  ]  [ monocalcium-phosphate -&gt; en:e341i  -&gt; exists  -- ok  ]  [ degerminated-yellow-corn-meal -&gt; en:degerminated-yellow-corn-meal  ]  [ yellow-corn-meal -&gt; en:yellow-corn-meal  ]  [ corn-meal -&gt; en:corn-meal  ]  [ meal -&gt; en:meal  ]  [ soy-flour-sauce -&gt; en:soy-flour-sauce  ]  [ flour-sauce -&gt; en:flour-sauce  ]  [ sauce -&gt; en:sauce  ]  [ water -&gt; en:water  ]  [ tomato-paste -&gt; en:tomato-paste  ]  [ paste -&gt; en:paste  ]  [ tomatoes -&gt; en:tomatoes  ]  [ seasoning-blend -&gt; en:seasoning-blend  ]  [ blend -&gt; en:blend  ]  [ modified-corn-starch -&gt; en:modified-corn-starch  ]  [ corn-starch -&gt; en:corn-starch  ]  [ starch -&gt; en:starch  ]  [ salt -&gt; en:salt  ]  [ dehydrated-onion -&gt; en:dehydrated-onion  ]  [ onion -&gt; en:onion  ]  [ dehydrated-garlic -&gt; en:dehydrated-garlic  ]  [ garlic -&gt; en:garlic  ]  [ sugar -&gt; en:sugar  ]  [ spice -&gt; en:spice  ]  [ soybean-oil -&gt; en:soybean-oil  ]  [ oil -&gt; en:oil  ]  [ contains-less-than-2-of -&gt; en:contains-less-than-2-of  ]  [ less-than-2-of -&gt; en:less-than-2-of  ]  [ than-2-of -&gt; en:than-2-of  ]  [ 2-of -&gt; en:2-of  ]  [ of -&gt; en:of  ]  [ guar-gum -&gt; en:e412  -&gt; exists  -- ok  ]  [ parmesan-cheese -&gt; en:parmesan-cheese  ]  [ cheese -&gt; en:cheese  ]  [ cultured-milk -&gt; en:cultured-milk  ]  [ milk -&gt; en:milk  ]  [ salt -&gt; en:salt  ]  [ enzymes -&gt; en:enzymes  ]  [ xanthan-gum -&gt; en:e415  -&gt; exists  -- ok  ]  [ paprika -&gt; en:paprika  ]  [ citric-acid -&gt; en:e330  -&gt; exists  -- ok  ]  [ beet-powder -&gt; en:beet-powder  ]  [ powder -&gt; en:powder  ]  [ color -&gt; en:colour  ]  [ soy-flour -&gt; en:soy-flour  ]  [ flour -&gt; en:flour  ]  [ sugar -&gt; en:sugar  ]  [ modified-food-starch-mozzarella-cheese-blend -&gt; en:modified-food-starch-mozzarella-cheese-blend  ]  [ food-starch-mozzarella-cheese-blend -&gt; en:food-starch-mozzarella-cheese-blend  ]  [ starch-mozzarella-cheese-blend -&gt; en:starch-mozzarella-cheese-blend  ]  [ mozzarella-cheese-blend -&gt; en:mozzarella-cheese-blend  ]  [ cheese-blend -&gt; en:cheese-blend  ]  [ blend -&gt; en:blend  ]  [ mozzarella-cheese-substitute -&gt; en:mozzarella-cheese-substitute  ]  [ cheese-substitute -&gt; en:cheese-substitute  ]  [ substitute -&gt; en:substitute  ]  [ water -&gt; en:water  ]  [ palm-oil -&gt; en:palm-oil  ]  [ oil -&gt; en:oil  ]  [ rennet-casein -&gt; en:rennet-casein  ]  [ casein -&gt; en:casein  ]  [ milk-protein -&gt; en:milk-protein  ]  [ protein -&gt; en:protein  ]  [ sodium-aluminum-phosphate -&gt; en:e541  -&gt; exists  -- ok  ]  [ modified-food-starch -&gt; en:modified-food-starch  ]  [ food-starch -&gt; en:food-starch  ]  [ starch -&gt; en:starch  ]  [ salt -&gt; en:salt  ]  [ lactic-acid -&gt; en:e270  -&gt; exists  -- ok  ]  [ natural-flavor -&gt; en:natural-flavor  ]  [ flavor -&gt; en:flavor  ]  [ sodium-citrate -&gt; en:e331  -&gt; exists  -- ok  ]  [ sorbic-acid -&gt; en:e200  -&gt; exists  -- ok  ]  [ preservative -&gt; en:preservative  ]  [ enrichment-blend -&gt; en:enrichment-blend  ]  [ blend -&gt; en:blend  ]  [ magnesium-oxide -&gt; en:e530  -&gt; exists  -- ok  ]  [ zinc-oxide -&gt; en:zinc-oxide  ]  [ oxide -&gt; en:oxide  ]  [ ferric-ortho-phosphate -&gt; en:ferric-ortho-phosphate  ]  [ ortho-phosphate -&gt; en:ortho-phosphate  ]  [ phosphate -&gt; en:phosphate  ]  [ vitamin-a -&gt; en:vitamin-a  ]  [ a -&gt; en:a  ]  [ palmitate -&gt; en:palmitate  ]  [ riboflavin -&gt; en:e101i  -- already seen  ]  [ pyridoxine-hydrochloride -&gt; en:pyridoxine-hydrochloride  ]  [ hydrochloride -&gt; en:hydrochloride  ]  [ niacinamide -&gt; en:niacinamide  ]  [ thiamine-mononitrate -&gt; en:thiamine-mononitrate  ]  [ mononitrate -&gt; en:mononitrate  ]  [ vitamin-b12 -&gt; en:vitamin-b12  ]  [ b12 -&gt; en:b12  ]  [ low-moisture-part-skim-mozzarella-cheese -&gt; en:low-moisture-part-skim-mozzarella-cheese  ]  [ moisture-part-skim-mozzarella-cheese -&gt; en:moisture-part-skim-mozzarella-cheese  ]  [ part-skim-mozzarella-cheese -&gt; en:part-skim-mozzarella-cheese  ]  [ skim-mozzarella-cheese -&gt; en:skim-mozzarella-cheese  ]  [ mozzarella-cheese -&gt; en:mozzarella-cheese  ]  [ cheese -&gt; en:cheese  ]  [ pasteurized-part-skim-milk -&gt; en:pasteurized-part-skim-milk  ]  [ part-skim-milk -&gt; en:part-skim-milk  ]  [ skim-milk -&gt; en:skim-milk  ]  [ milk -&gt; en:milk  ]  [ cheese-culture -&gt; en:cheese-culture  ]  [ culture -&gt; en:culture  ]  [ salt -&gt; en:salt  ]  [ enzymes -&gt; en:enzymes  ]  [ imitation-mozzarella-cheese -&gt; en:imitation-mozzarella-cheese  ]  [ mozzarella-cheese -&gt; en:mozzarella-cheese  ]  [ cheese -&gt; en:cheese  ]  [ water -&gt; en:water  ]  [ palm-oil -&gt; en:palm-oil  ]  [ oil -&gt; en:oil  ]  [ modified-food-starch -&gt; en:modified-food-starch  ]  [ food-starch -&gt; en:food-starch  ]  [ starch -&gt; en:starch  ]  [ whey -&gt; en:whey  ]  [ rennet-casein -&gt; en:rennet-casein  ]  [ casein -&gt; en:casein  ]  [ milk-protein -&gt; en:milk-protein  ]  [ protein -&gt; en:protein  ]  [ salt -&gt; en:salt  ]  [ sodium-aluminum-phosphate -&gt; en:e541  -- already seen  ]  [ citric-acid -&gt; en:e330  -- already seen  ]  [ trisodium-phosphate -&gt; en:e339iii  -&gt; exists  -- ok  ]  [ sodium-citrate -&gt; en:e331  -- already seen  ]  [ potassium-sorbate -&gt; en:e202  -&gt; exists  -- ok  ]  [ lactic-acid -&gt; en:e270  -- already seen  ]  [ natural-flavor -&gt; en:natural-flavor  ]  [ flavor -&gt; en:flavor  ]  [ low-moisture-part-skim-mozzarella-cheese -&gt; en:low-moisture-part-skim-mozzarella-cheese  ]  [ moisture-part-skim-mozzarella-cheese -&gt; en:moisture-part-skim-mozzarella-cheese  ]  [ part-skim-mozzarella-cheese -&gt; en:part-skim-mozzarella-cheese  ]  [ skim-mozzarella-cheese -&gt; en:skim-mozzarella-cheese  ]  [ mozzarella-cheese -&gt; en:mozzarella-cheese  ]  [ cheese -&gt; en:cheese  ]  [ pasteurized-part-skim-milk -&gt; en:pasteurized-part-skim-milk  ]  [ part-skim-milk -&gt; en:part-skim-milk  ]  [ skim-milk -&gt; en:skim-milk  ]  [ milk -&gt; en:milk  ]  [ cheese-cultures -&gt; en:cheese-cultures  ]  [ cultures -&gt; en:cultures  ]  [ salt -&gt; en:salt  ]  [ enzymes-cooked-pork-and-chicken-pizza-topping -&gt; en:enzymes-cooked-pork-and-chicken-pizza-topping  ]  [ cooked-pork-and-chicken-pizza-topping -&gt; en:cooked-pork-and-chicken-pizza-topping  ]  [ pork-and-chicken-pizza-topping -&gt; en:pork-and-chicken-pizza-topping  ]  [ and-chicken-pizza-topping -&gt; en:and-chicken-pizza-topping  ]  [ chicken-pizza-topping -&gt; en:chicken-pizza-topping  ]  [ pizza-topping -&gt; en:pizza-topping  ]  [ topping -&gt; en:topping  ]  [ sausage-made-with-pork-and-chicken -&gt; en:sausage-made-with-pork-and-chicken  ]  [ made-with-pork-and-chicken -&gt; en:made-with-pork-and-chicken  ]  [ with-pork-and-chicken -&gt; en:with-pork-and-chicken  ]  [ pork-and-chicken -&gt; en:pork-and-chicken  ]  [ and-chicken -&gt; en:and-chicken  ]  [ chicken -&gt; en:chicken  ]  [ pork -&gt; en:pork  ]  [ mechanically-separated-chicken -&gt; en:mechanically-separated-chicken  ]  [ separated-chicken -&gt; en:separated-chicken  ]  [ chicken -&gt; en:chicken  ]  [ water -&gt; en:water  ]  [ seasoning -&gt; en:seasoning  ]  [ spices -&gt; en:spices  ]  [ corn-syrup-solids -&gt; en:corn-syrup-solids  ]  [ syrup-solids -&gt; en:syrup-solids  ]  [ solids -&gt; en:solids  ]  [ salt -&gt; en:salt  ]  [ dry-garlic -&gt; en:dry-garlic  ]  [ garlic -&gt; en:garlic  ]  [ chili-pepper -&gt; en:chili-pepper  ]  [ pepper -&gt; en:pepper  ]  [ caramel-color -&gt; en:e150a  -&gt; exists  -- ok  ]  [ caramel-color -&gt; en:e150a  -- already seen  ]  [ water -&gt; en:water  ]  [ textured-vegetable-protein -&gt; en:textured-vegetable-protein  ]  [ vegetable-protein -&gt; en:vegetable-protein  ]  [ protein -&gt; en:protein  ]  [ soy-protein-concentrate -&gt; en:soy-protein-concentrate  ]  [ protein-concentrate -&gt; en:protein-concentrate  ]  [ concentrate -&gt; en:concentrate  ]  [ caramel-color-pepperoni -&gt; en:caramel-color-pepperoni  ]  [ color-pepperoni -&gt; en:color-pepperoni  ]  [ pepperoni -&gt; en:pepperoni  ]  [ pork -&gt; en:pork  ]  [ beef -&gt; en:beef  ]  [ salt -&gt; en:salt  ]  [ contains-2-or-less-of -&gt; en:contains-2-or-less-of  ]  [ 2-or-less-of -&gt; en:2-or-less-of  ]  [ or-less-of -&gt; en:or-less-of  ]  [ less-of -&gt; en:less-of  ]  [ of -&gt; en:of  ]  [ lactic-acid-starter-culture -&gt; en:lactic-acid-starter-culture  ]  [ acid-starter-culture -&gt; en:acid-starter-culture  ]  [ starter-culture -&gt; en:starter-culture  ]  [ culture -&gt; en:culture  ]  [ oleoresin-of-paprika -&gt; en:oleoresin-of-paprika  ]  [ of-paprika -&gt; en:of-paprika  ]  [ paprika -&gt; en:paprika  ]  [ sodium-nitrite -&gt; en:e250  -&gt; exists  -- ok  ]  [ bha -&gt; en:e320  -&gt; exists  -- ok  ]  [ bht -&gt; en:e321  -&gt; exists  -- ok  ]  [ citric-acid-may-also-contain-2-or-less-of -&gt; en:citric-acid-may-also-contain-2-or-less-of  ]  [ acid-may-also-contain-2-or-less-of -&gt; en:acid-may-also-contain-2-or-less-of  ]  [ may-also-contain-2-or-less-of -&gt; en:may-also-contain-2-or-less-of  ]  [ also-contain-2-or-less-of -&gt; en:also-contain-2-or-less-of  ]  [ contain-2-or-less-of -&gt; en:contain-2-or-less-of  ]  [ 2-or-less-of -&gt; en:2-or-less-of  ]  [ or-less-of -&gt; en:or-less-of  ]  [ less-of -&gt; en:less-of  ]  [ of -&gt; en:of  ]  [ spices -&gt; en:spices  ]  [ spice-extractives -&gt; en:spice-extractives  ]  [ extractives -&gt; en:extractives  ]  [ dextrose -&gt; en:dextrose  ]  [ sugar -&gt; en:sugar  ]  [ flavorings -&gt; en:flavorings  ]  [ sodium-ascorbate -&gt; en:e301  -&gt; exists  -- ok  ]  [ water -&gt; en:water  ]  [ garlic-powder-ham-with-natural-juices -&gt; en:garlic-powder-ham-with-natural-juices  ]  [ powder-ham-with-natural-juices -&gt; en:powder-ham-with-natural-juices  ]  [ ham-with-natural-juices -&gt; en:ham-with-natural-juices  ]  [ with-natural-juices -&gt; en:with-natural-juices  ]  [ natural-juices -&gt; en:natural-juices  ]  [ juices -&gt; en:juices  ]  [ ham -&gt; en:ham  ]  [ water -&gt; en:water  ]  [ salt -&gt; en:salt  ]  [ dextrose -&gt; en:dextrose  ]  [ sodium-phosphates -&gt; en:e339  -&gt; exists  -- ok  ]  [ sodium-erythorbate -&gt; en:e316  -&gt; exists  -- ok  ]  [ natural-smoke-flavoring -&gt; en:natural-smoke-flavoring  ]  [ smoke-flavoring -&gt; en:smoke-flavoring  ]  [ flavoring -&gt; en:flavoring  ]  [ sodium-nitrite -&gt; en:e250  -- already seen  ] </t>
  </si>
  <si>
    <t>en:e101,en:e101i,en:e150a,en:e200,en:e202,en:e250,en:e270,en:e301,en:e316,en:e320,en:e321,en:e330,en:e331,en:e339,en:e339iii,en:e341,en:e341i,en:e375,en:e412,en:e415,en:e500,en:e500ii,en:e521,en:e530,en:e541</t>
  </si>
  <si>
    <t>E101 - Riboflavin,E101i - Riboflavin,E150a - Plain caramel,E200 - Sorbic acid,E202 - Potassium sorbate,E250 - Sodium nitrite,E270 - Lactic acid,E301 - Sodium ascorbate,E316 - Sodium erythorbate,E320 - Butylated hydroxyanisole (bha),E321 - Butylated hydroxytoluene (bht),E330 - Citric acid,E331 - Sodium citrates,E339 - Sodium phosphates,E339iii - Trisodium phosphate,E341 - Calcium phosphates,E341i - Monocalcium phosphate,E375 - Nicotinic acid,E412 - Guar gum,E415 - Xanthan gum,E500 - Sodium carbonates,E500ii - Sodium hydrogen carbonate,E521 - Aluminium sodium sulphate,E530 - Magnesium oxide,E541 - Sodium aluminium phosphate</t>
  </si>
  <si>
    <t>http://world-en.openfoodfacts.org/product/0011110864208/vitamin-liquid-water-enhancer-strawberry-watermelon-kroger</t>
  </si>
  <si>
    <t>Vitamin Liquid Water Enhancer, Strawberry Watermelon</t>
  </si>
  <si>
    <t>2 ml (0.16 BOTTLE)</t>
  </si>
  <si>
    <t>http://world-en.openfoodfacts.org/product/0011110864307/liquid-water-enhancer-the-kroger-co</t>
  </si>
  <si>
    <t>Water, citric acid, propylene glycol, caffeine, sodium citrate, sucralose (sweetener), potassium citrate, acesulfame potassium (sweetener), natural flavor, taurine, niacinamide, ginseng extract (panax), guarana extract, red 40, potassium sorbate (preserva</t>
  </si>
  <si>
    <t>2 ml (0.167 BOTTLE)</t>
  </si>
  <si>
    <t xml:space="preserve"> [ water -&gt; en:water  ]  [ citric-acid -&gt; en:e330  -&gt; exists  -- ok  ]  [ propylene-glycol -&gt; en:e1520  -&gt; exists  -- ok  ]  [ caffeine -&gt; en:caffeine  ]  [ sodium-citrate -&gt; en:e331  -&gt; exists  -- ok  ]  [ sucralose -&gt; en:e955  -&gt; exists  -- ok  ]  [ sweetener -&gt; en:sweetener  ]  [ potassium-citrate -&gt; en:e332  -&gt; exists  -- ok  ]  [ acesulfame-potassium -&gt; en:e950  -&gt; exists  -- ok  ]  [ sweetener -&gt; en:sweetener  ]  [ natural-flavor -&gt; en:natural-flavor  ]  [ flavor -&gt; en:flavor  ]  [ taurine -&gt; en:taurine  ]  [ niacinamide -&gt; en:niacinamide  ]  [ ginseng-extract -&gt; en:ginseng-extract  ]  [ extract -&gt; en:extract  ]  [ panax -&gt; en:panax  ]  [ guarana-extract -&gt; en:guarana-extract  ]  [ extract -&gt; en:extract  ]  [ red-40 -&gt; en:e129  -&gt; exists  -- ok  ]  [ potassium-sorbate -&gt; en:e202  -&gt; exists  -- ok  ]  [ preserva -&gt; en:preserva  ] </t>
  </si>
  <si>
    <t>en:e129,en:e1520,en:e202,en:e330,en:e331,en:e332,en:e950,en:e955</t>
  </si>
  <si>
    <t>E129 - Allura red ac,E1520 - Propylene Glycol,E202 - Potassium sorbate,E330 - Citric acid,E331 - Sodium citrates,E332 - Potassium citrates,E950 - Acesulfame k,E955 - Sucralose</t>
  </si>
  <si>
    <t>http://world-en.openfoodfacts.org/product/0011110864406/kettle-ripped-potato-chips-rosemary-feta-private-selection</t>
  </si>
  <si>
    <t>Kettle Ripped Potato Chips, Rosemary &amp; Feta</t>
  </si>
  <si>
    <t>Potatoes, vegetable oil (contains one or more of the following: corn, sunflower, or canola oil), dextrose, salt, soybean oil, skim milk powder, spice, onion powder, cream, maltodextrin, yeast extract, natural flavoring, cheddar cheese (cultured milk, salt</t>
  </si>
  <si>
    <t xml:space="preserve"> [ potatoes -&gt; en:potatoes  ]  [ vegetable-oil -&gt; en:vegetable-oil  ]  [ oil -&gt; en:oil  ]  [ contains-one-or-more-of-the-following -&gt; en:contains-one-or-more-of-the-following  ]  [ one-or-more-of-the-following -&gt; en:one-or-more-of-the-following  ]  [ or-more-of-the-following -&gt; en:or-more-of-the-following  ]  [ more-of-the-following -&gt; en:more-of-the-following  ]  [ of-the-following -&gt; en:of-the-following  ]  [ the-following -&gt; en:the-following  ]  [ following -&gt; en:following  ]  [ corn -&gt; en:corn  ]  [ sunflower -&gt; en:sunflower  ]  [ or-canola-oil -&gt; en:or-canola-oil  ]  [ canola-oil -&gt; en:canola-oil  ]  [ oil -&gt; en:oil  ]  [ dextrose -&gt; en:dextrose  ]  [ salt -&gt; en:salt  ]  [ soybean-oil -&gt; en:soybean-oil  ]  [ oil -&gt; en:oil  ]  [ skim-milk-powder -&gt; en:skim-milk-powder  ]  [ milk-powder -&gt; en:milk-powder  ]  [ powder -&gt; en:powder  ]  [ spice -&gt; en:spice  ]  [ onion-powder -&gt; en:onion-powder  ]  [ powder -&gt; en:powder  ]  [ cream -&gt; en:cream  ]  [ maltodextrin -&gt; en:maltodextrin  ]  [ yeast-extract -&gt; en:yeast-extract  ]  [ extract -&gt; en:extract  ]  [ natural-flavor -&gt; en:natural-flavor  ]  [ flavor -&gt; en:flavor  ]  [ ing -&gt; en:ing  ]  [ cheddar-cheese -&gt; en:cheddar-cheese  ]  [ cheese -&gt; en:cheese  ]  [ cultured-milk -&gt; en:cultured-milk  ]  [ milk -&gt; en:milk  ]  [ salt -&gt; en:salt  ] </t>
  </si>
  <si>
    <t>http://world-en.openfoodfacts.org/product/0011110864505/spicy-chicken-pizza-kroger</t>
  </si>
  <si>
    <t>2017-03-09T14:26:11Z</t>
  </si>
  <si>
    <t>Spicy Chicken Pizza</t>
  </si>
  <si>
    <t>Wheat flour, water, soybean oil, palm oil, sugar, salt, yeast, garlic, sodium bicarbonate, sodium aluminum phosphate, l-cysteine. toppings: buffalo style fully cooked lightly breaded skinless boneless diced chicken breast meat (skinless boneless chicken breast fillets with rib meat, sauce [aged cayenne peppers, distilled vinegar, water, salt, natural flavor, garlic powder], water, seasoning [rice flour, salt, dehydrated garlic, extractives of pappika, spice, spice extractives], isolated soy protein product [isolated soy protein, modified food starch, unmodified corn starch, carrageenan, with less than 2%: soy lecithin], sodium phosphate, natural flavor, lightly breaded with wheat flour, modified corn starch, dextrose, caramel [color], pepper sauce [red pepper, distilled vinegar, salt], paprika extract (color), dried egg whites), low moisture part-skim mozzarella cheese (pasteurized part-skim milk, cheese cultures, salt, enzymes), sauce (water, sriracha sauce [red jalapenos, aged cayenne peppers, sugar, salt, garlic, vinegar, water, citric acid, natural flavor], seasoning blend [nonfat dry milk, ranch seasoning {maltodextrin, salt, dehydrated onion, disodium insosinate and disodium guanylate, dehydrated garlic, parsley, carrageenan, spice, soybean oil and less than 2%: calcium stearate to prevent caking}, modified food starch, buttermilk solids, maltodextrin, salt, soy lecithin, xanthan gum and spice], soybean oil), pineapple, green onions.</t>
  </si>
  <si>
    <t>137 g (137 g)</t>
  </si>
  <si>
    <t xml:space="preserve"> [ wheat-flour -&gt; en:wheat-flour  ]  [ flour -&gt; en:flour  ]  [ water -&gt; en:water  ]  [ soybean-oil -&gt; en:soybean-oil  ]  [ oil -&gt; en:oil  ]  [ palm-oil -&gt; en:palm-oil  ]  [ oil -&gt; en:oil  ]  [ sugar -&gt; en:sugar  ]  [ salt -&gt; en:salt  ]  [ yeast -&gt; en:yeast  ]  [ garlic -&gt; en:garlic  ]  [ sodium-bicarbonate -&gt; en:e500ii  -&gt; exists  -- ok  ]  [ sodium-aluminum-phosphate -&gt; en:e541  -&gt; exists  -- ok  ]  [ l-cysteine-toppings -&gt; en:l-cysteine-toppings  ]  [ cysteine-toppings -&gt; en:cysteine-toppings  ]  [ toppings -&gt; en:toppings  ]  [ buffalo-style-fully-cooked-lightly-breaded-skinless-boneless-diced-chicken-breast-meat -&gt; en:buffalo-style-fully-cooked-lightly-breaded-skinless-boneless-diced-chicken-breast-meat  ]  [ style-fully-cooked-lightly-breaded-skinless-boneless-diced-chicken-breast-meat -&gt; en:style-fully-cooked-lightly-breaded-skinless-boneless-diced-chicken-breast-meat  ]  [ fully-cooked-lightly-breaded-skinless-boneless-diced-chicken-breast-meat -&gt; en:fully-cooked-lightly-breaded-skinless-boneless-diced-chicken-breast-meat  ]  [ cooked-lightly-breaded-skinless-boneless-diced-chicken-breast-meat -&gt; en:cooked-lightly-breaded-skinless-boneless-diced-chicken-breast-meat  ]  [ lightly-breaded-skinless-boneless-diced-chicken-breast-meat -&gt; en:lightly-breaded-skinless-boneless-diced-chicken-breast-meat  ]  [ breaded-skinless-boneless-diced-chicken-breast-meat -&gt; en:breaded-skinless-boneless-diced-chicken-breast-meat  ]  [ skinless-boneless-diced-chicken-breast-meat -&gt; en:skinless-boneless-diced-chicken-breast-meat  ]  [ boneless-diced-chicken-breast-meat -&gt; en:boneless-diced-chicken-breast-meat  ]  [ diced-chicken-breast-meat -&gt; en:diced-chicken-breast-meat  ]  [ chicken-breast-meat -&gt; en:chicken-breast-meat  ]  [ breast-meat -&gt; en:breast-meat  ]  [ meat -&gt; en:meat  ]  [ skinless-boneless-chicken-breast-fillets-with-rib-meat -&gt; en:skinless-boneless-chicken-breast-fillets-with-rib-meat  ]  [ boneless-chicken-breast-fillets-with-rib-meat -&gt; en:boneless-chicken-breast-fillets-with-rib-meat  ]  [ chicken-breast-fillets-with-rib-meat -&gt; en:chicken-breast-fillets-with-rib-meat  ]  [ breast-fillets-with-rib-meat -&gt; en:breast-fillets-with-rib-meat  ]  [ fillets-with-rib-meat -&gt; en:fillets-with-rib-meat  ]  [ with-rib-meat -&gt; en:with-rib-meat  ]  [ rib-meat -&gt; en:rib-meat  ]  [ meat -&gt; en:meat  ]  [ sauce -&gt; en:sauce  ]  [ aged-cayenne-peppers -&gt; en:aged-cayenne-peppers  ]  [ cayenne-peppers -&gt; en:cayenne-peppers  ]  [ peppers -&gt; en:peppers  ]  [ distilled-vinegar -&gt; en:distilled-vinegar  ]  [ vinegar -&gt; en:vinegar  ]  [ water -&gt; en:water  ]  [ salt -&gt; en:salt  ]  [ natural-flavor -&gt; en:natural-flavor  ]  [ flavor -&gt; en:flavor  ]  [ garlic-powder -&gt; en:garlic-powder  ]  [ powder -&gt; en:powder  ]  [ water -&gt; en:water  ]  [ seasoning -&gt; en:seasoning  ]  [ rice-flour -&gt; en:rice-flour  ]  [ flour -&gt; en:flour  ]  [ salt -&gt; en:salt  ]  [ dehydrated-garlic -&gt; en:dehydrated-garlic  ]  [ garlic -&gt; en:garlic  ]  [ extractives-of-pappika -&gt; en:extractives-of-pappika  ]  [ of-pappika -&gt; en:of-pappika  ]  [ pappika -&gt; en:pappika  ]  [ spice -&gt; en:spice  ]  [ spice-extractives -&gt; en:spice-extractives  ]  [ extractives -&gt; en:extractives  ]  [ isolated-soy-protein-product -&gt; en:isolated-soy-protein-product  ]  [ soy-protein-product -&gt; en:soy-protein-product  ]  [ protein-product -&gt; en:protein-product  ]  [ product -&gt; en:product  ]  [ isolated-soy-protein -&gt; en:isolated-soy-protein  ]  [ soy-protein -&gt; en:soy-protein  ]  [ protein -&gt; en:protein  ]  [ modified-food-starch -&gt; en:modified-food-starch  ]  [ food-starch -&gt; en:food-starch  ]  [ starch -&gt; en:starch  ]  [ unmodified-corn-starch -&gt; en:unmodified-corn-starch  ]  [ corn-starch -&gt; en:corn-starch  ]  [ starch -&gt; en:starch  ]  [ carrageenan -&gt; en:e407  -&gt; exists  -- ok  ]  [ with-less-than-2 -&gt; en:with-less-than-2  ]  [ less-than-2 -&gt; en:less-than-2  ]  [ than-2 -&gt; en:than-2  ]  [ 2 -&gt; en:fd-c  ]  [ soy-lecithin -&gt; en:soy-lecithin  ]  [ lecithin -&gt; en:e322i  -&gt; exists  -- ok  ]  [ sodium-phosphate -&gt; en:e339  -&gt; exists  -- ok  ]  [ natural-flavor -&gt; en:natural-flavor  ]  [ flavor -&gt; en:flavor  ]  [ lightly-breaded-with-wheat-flour -&gt; en:lightly-breaded-with-wheat-flour  ]  [ breaded-with-wheat-flour -&gt; en:breaded-with-wheat-flour  ]  [ with-wheat-flour -&gt; en:with-wheat-flour  ]  [ wheat-flour -&gt; en:wheat-flour  ]  [ flour -&gt; en:flour  ]  [ modified-corn-starch -&gt; en:modified-corn-starch  ]  [ corn-starch -&gt; en:corn-starch  ]  [ starch -&gt; en:starch  ]  [ dextrose -&gt; en:dextrose  ]  [ caramel -&gt; en:e150  -&gt; exists  -- mandatory_additive_class: colour (current: ingredient)  ]  [ caramel -&gt; en:e150  -- already seen  ]  [ color -&gt; en:colour  ]  [ pepper-sauce -&gt; en:pepper-sauce  ]  [ sauce -&gt; en:sauce  ]  [ red-pepper -&gt; en:red-pepper  ]  [ pepper -&gt; en:pepper  ]  [ distilled-vinegar -&gt; en:distilled-vinegar  ]  [ vinegar -&gt; en:vinegar  ]  [ salt -&gt; en:salt  ]  [ paprika-extract -&gt; en:e160c  -&gt; exists  -- ok  ]  [ color -&gt; en:colour  ]  [ dried-egg-whites -&gt; en:dried-egg-whites  ]  [ egg-whites -&gt; en:egg-whites  ]  [ whites -&gt; en:whites  ]  [ low-moisture-part-skim-mozzarella-cheese -&gt; en:low-moisture-part-skim-mozzarella-cheese  ]  [ moisture-part-skim-mozzarella-cheese -&gt; en:moisture-part-skim-mozzarella-cheese  ]  [ part-skim-mozzarella-cheese -&gt; en:part-skim-mozzarella-cheese  ]  [ skim-mozzarella-cheese -&gt; en:skim-mozzarella-cheese  ]  [ mozzarella-cheese -&gt; en:mozzarella-cheese  ]  [ cheese -&gt; en:cheese  ]  [ pasteurized-part-skim-milk -&gt; en:pasteurized-part-skim-milk  ]  [ part-skim-milk -&gt; en:part-skim-milk  ]  [ skim-milk -&gt; en:skim-milk  ]  [ milk -&gt; en:milk  ]  [ cheese-cultures -&gt; en:cheese-cultures  ]  [ cultures -&gt; en:cultures  ]  [ salt -&gt; en:salt  ]  [ enzymes -&gt; en:enzymes  ]  [ sauce -&gt; en:sauce  ]  [ water -&gt; en:water  ]  [ sriracha-sauce -&gt; en:sriracha-sauce  ]  [ sauce -&gt; en:sauce  ]  [ red-jalapenos -&gt; en:red-jalapenos  ]  [ jalapenos -&gt; en:jalapenos  ]  [ aged-cayenne-peppers -&gt; en:aged-cayenne-peppers  ]  [ cayenne-peppers -&gt; en:cayenne-peppers  ]  [ peppers -&gt; en:peppers  ]  [ sugar -&gt; en:sugar  ]  [ salt -&gt; en:salt  ]  [ garlic -&gt; en:garlic  ]  [ vinegar -&gt; en:vinegar  ]  [ water -&gt; en:water  ]  [ citric-acid -&gt; en:e330  -&gt; exists  -- ok  ]  [ natural-flavor -&gt; en:natural-flavor  ]  [ flavor -&gt; en:flavor  ]  [ seasoning-blend -&gt; en:seasoning-blend  ]  [ blend -&gt; en:blend  ]  [ nonfat-dry-milk -&gt; en:nonfat-dry-milk  ]  [ dry-milk -&gt; en:dry-milk  ]  [ milk -&gt; en:milk  ]  [ ranch-seasoning-maltodextrin -&gt; en:ranch-seasoning-maltodextrin  ]  [ seasoning-maltodextrin -&gt; en:seasoning-maltodextrin  ]  [ maltodextrin -&gt; en:maltodextrin  ]  [ salt -&gt; en:salt  ]  [ dehydrated-onion -&gt; en:dehydrated-onion  ]  [ onion -&gt; en:onion  ]  [ disodium-insosinate-and-disodium-guanylate -&gt; en:disodium-insosinate-and-disodium-guanylate  ]  [ insosinate-and-disodium-guanylate -&gt; en:insosinate-and-disodium-guanylate  ]  [ and-disodium-guanylate -&gt; en:and-disodium-guanylate  ]  [ disodium-guanylate -&gt; en:e627  -&gt; exists  -- ok  ]  [ dehydrated-garlic -&gt; en:dehydrated-garlic  ]  [ garlic -&gt; en:garlic  ]  [ parsley -&gt; en:parsley  ]  [ carrageenan -&gt; en:e407  -- already seen  ]  [ spice -&gt; en:spice  ]  [ soybean-oil-and-less-than-2 -&gt; en:soybean-oil-and-less-than-2  ]  [ oil-and-less-than-2 -&gt; en:oil-and-less-than-2  ]  [ and-less-than-2 -&gt; en:and-less-than-2  ]  [ less-than-2 -&gt; en:less-than-2  ]  [ than-2 -&gt; en:than-2  ]  [ 2 -&gt; en:fd-c  ]  [ calcium-stearate-to-prevent-caking -&gt; en:calcium-stearate-to-prevent-caking  ]  [ stearate-to-prevent-caking -&gt; en:stearate-to-prevent-caking  ]  [ to-prevent-caking -&gt; en:to-prevent-caking  ]  [ prevent-caking -&gt; en:prevent-caking  ]  [ caking -&gt; en:caking  ]  [ modified-food-starch -&gt; en:modified-food-starch  ]  [ food-starch -&gt; en:food-starch  ]  [ starch -&gt; en:starch  ]  [ buttermilk-solids -&gt; en:buttermilk-solids  ]  [ solids -&gt; en:solids  ]  [ maltodextrin -&gt; en:maltodextrin  ]  [ salt -&gt; en:salt  ]  [ soy-lecithin -&gt; en:soy-lecithin  ]  [ lecithin -&gt; en:e322i  -- already seen  ]  [ xanthan-gum-and-spice -&gt; en:xanthan-gum-and-spice  ]  [ gum-and-spice -&gt; en:gum-and-spice  ]  [ and-spice -&gt; en:and-spice  ]  [ spice -&gt; en:spice  ]  [ soybean-oil -&gt; en:soybean-oil  ]  [ oil -&gt; en:oil  ]  [ pineapple -&gt; en:pineapple  ]  [ green-onions -&gt; en:green-onions  ]  [ onions -&gt; en:onions  ] </t>
  </si>
  <si>
    <t>en:e160c,en:e322,en:e322i,en:e330,en:e339,en:e407,en:e500,en:e500ii,en:e541,en:e627</t>
  </si>
  <si>
    <t>E160c - Paprika extract,E322 - Lecithins,E322i - Lecithin,E330 - Citric acid,E339 - Sodium phosphates,E407 - Carrageenan,E500 - Sodium carbonates,E500ii - Sodium hydrogen carbonate,E541 - Sodium aluminium phosphate,E627 - Disodium guanylate</t>
  </si>
  <si>
    <t>http://world-en.openfoodfacts.org/product/0011110864512/braided-crust-pizzeria-style-pizza-kale-feta-mushroom-kroger</t>
  </si>
  <si>
    <t>2017-03-09T14:26:18Z</t>
  </si>
  <si>
    <t>Braided Crust Pizzeria-Style Pizza, Kale, Feta &amp; Mushroom</t>
  </si>
  <si>
    <t>Crust: wheat flour, water, soybean oil, palm oil, sugar, salt, yeast, garlic, sodium bicarbonate, sodium aluminum phosphate, l-cysteine. toppings: sauce (water, seasoning blend [whole milk powder, buttermilk solids {whey solids, buttermilk, dried cream}, modified corn starch, garlic powder, salt, maltodextrin, soy lecithin, xanthan gum, spice, canola oil, natural flavors, contains less than 2% of: calcium silicate and silicon dioxide {anticaking}]), low moisture part-skim mozzarella cheese (pasteurized part-skim milk, cheese cultures, salt, enzymes), roasted mushroom, kale, feta cheese (pasteurized milk, salt, cheese culture, enzymes, potato starch [added to prevent caking]0, white onions, roasted garlic.</t>
  </si>
  <si>
    <t>131 g (131 g)</t>
  </si>
  <si>
    <t xml:space="preserve"> [ crust -&gt; en:crust  ]  [ wheat-flour -&gt; en:wheat-flour  ]  [ flour -&gt; en:flour  ]  [ water -&gt; en:water  ]  [ soybean-oil -&gt; en:soybean-oil  ]  [ oil -&gt; en:oil  ]  [ palm-oil -&gt; en:palm-oil  ]  [ oil -&gt; en:oil  ]  [ sugar -&gt; en:sugar  ]  [ salt -&gt; en:salt  ]  [ yeast -&gt; en:yeast  ]  [ garlic -&gt; en:garlic  ]  [ sodium-bicarbonate -&gt; en:e500ii  -&gt; exists  -- ok  ]  [ sodium-aluminum-phosphate -&gt; en:e541  -&gt; exists  -- ok  ]  [ l-cysteine-toppings -&gt; en:l-cysteine-toppings  ]  [ cysteine-toppings -&gt; en:cysteine-toppings  ]  [ toppings -&gt; en:toppings  ]  [ sauce -&gt; en:sauce  ]  [ water -&gt; en:water  ]  [ seasoning-blend -&gt; en:seasoning-blend  ]  [ blend -&gt; en:blend  ]  [ whole-milk-powder -&gt; en:whole-milk-powder  ]  [ milk-powder -&gt; en:milk-powder  ]  [ powder -&gt; en:powder  ]  [ buttermilk-solids-whey-solids -&gt; en:buttermilk-solids-whey-solids  ]  [ solids-whey-solids -&gt; en:solids-whey-solids  ]  [ whey-solids -&gt; en:whey-solids  ]  [ solids -&gt; en:solids  ]  [ buttermilk -&gt; en:buttermilk  ]  [ dried-cream -&gt; en:dried-cream  ]  [ cream -&gt; en:cream  ]  [ modified-corn-starch -&gt; en:modified-corn-starch  ]  [ corn-starch -&gt; en:corn-starch  ]  [ starch -&gt; en:starch  ]  [ garlic-powder -&gt; en:garlic-powder  ]  [ powder -&gt; en:powder  ]  [ salt -&gt; en:salt  ]  [ maltodextrin -&gt; en:maltodextrin  ]  [ soy-lecithin -&gt; en:soy-lecithin  ]  [ lecithin -&gt; en:e322i  -&gt; exists  -- ok  ]  [ xanthan-gum -&gt; en:e415  -&gt; exists  -- ok  ]  [ spice -&gt; en:spice  ]  [ canola-oil -&gt; en:canola-oil  ]  [ oil -&gt; en:oil  ]  [ natural-flavors -&gt; en:natural-flavors  ]  [ flavors -&gt; en:flavors  ]  [ contains-less-than-2-of -&gt; en:contains-less-than-2-of  ]  [ less-than-2-of -&gt; en:less-than-2-of  ]  [ than-2-of -&gt; en:than-2-of  ]  [ 2-of -&gt; en:2-of  ]  [ of -&gt; en:of  ]  [ calcium-silicate-and-silicon-dioxide-anticaking -&gt; en:calcium-silicate-and-silicon-dioxide-anticaking  ]  [ silicate-and-silicon-dioxide-anticaking -&gt; en:silicate-and-silicon-dioxide-anticaking  ]  [ and-silicon-dioxide-anticaking -&gt; en:and-silicon-dioxide-anticaking  ]  [ silicon-dioxide-anticaking -&gt; en:silicon-dioxide-anticaking  ]  [ dioxide-anticaking -&gt; en:dioxide-anticaking  ]  [ anticaking -&gt; en:anticaking  ]  [ low-moisture-part-skim-mozzarella-cheese -&gt; en:low-moisture-part-skim-mozzarella-cheese  ]  [ moisture-part-skim-mozzarella-cheese -&gt; en:moisture-part-skim-mozzarella-cheese  ]  [ part-skim-mozzarella-cheese -&gt; en:part-skim-mozzarella-cheese  ]  [ skim-mozzarella-cheese -&gt; en:skim-mozzarella-cheese  ]  [ mozzarella-cheese -&gt; en:mozzarella-cheese  ]  [ cheese -&gt; en:cheese  ]  [ pasteurized-part-skim-milk -&gt; en:pasteurized-part-skim-milk  ]  [ part-skim-milk -&gt; en:part-skim-milk  ]  [ skim-milk -&gt; en:skim-milk  ]  [ milk -&gt; en:milk  ]  [ cheese-cultures -&gt; en:cheese-cultures  ]  [ cultures -&gt; en:cultures  ]  [ salt -&gt; en:salt  ]  [ enzymes -&gt; en:enzymes  ]  [ roasted-mushroom -&gt; en:roasted-mushroom  ]  [ mushroom -&gt; en:mushroom  ]  [ kale -&gt; en:kale  ]  [ feta-cheese -&gt; en:feta-cheese  ]  [ cheese -&gt; en:cheese  ]  [ pasteurized-milk -&gt; en:pasteurized-milk  ]  [ milk -&gt; en:milk  ]  [ salt -&gt; en:salt  ]  [ cheese-culture -&gt; en:cheese-culture  ]  [ culture -&gt; en:culture  ]  [ enzymes -&gt; en:enzymes  ]  [ potato-starch -&gt; en:potato-starch  ]  [ starch -&gt; en:starch  ]  [ added-to-prevent-caking-0 -&gt; en:added-to-prevent-caking-0  ]  [ to-prevent-caking-0 -&gt; en:to-prevent-caking-0  ]  [ prevent-caking-0 -&gt; en:prevent-caking-0  ]  [ caking-0 -&gt; en:caking-0  ]  [ 0 -&gt; en:0  ]  [ white-onions -&gt; en:white-onions  ]  [ onions -&gt; en:onions  ]  [ roasted-garlic -&gt; en:roasted-garlic  ]  [ garlic -&gt; en:garlic  ] </t>
  </si>
  <si>
    <t>en:e322,en:e322i,en:e415,en:e500,en:e500ii,en:e541</t>
  </si>
  <si>
    <t>E322 - Lecithins,E322i - Lecithin,E415 - Xanthan gum,E500 - Sodium carbonates,E500ii - Sodium hydrogen carbonate,E541 - Sodium aluminium phosphate</t>
  </si>
  <si>
    <t>http://world-en.openfoodfacts.org/product/0011110864543/peppered-bacon-pizza-with-roasted-garlic-sauce-kroger</t>
  </si>
  <si>
    <t>Peppered Bacon Pizza With Roasted Garlic Sauce</t>
  </si>
  <si>
    <t>Crust: wheat flour, water, soybean oil, palm pol, sugar, salt, yeast, garlic, sodium bicarbonate, sodium aluminum phosphate, l-systeine. toppings: cheese (low moisture part-skim mozzarella cheese [pasteurized part-skim milk, cheese cultures, salt, enzymes], potato starch and powdered crllulose [to prevent caking], natamycin [mold inhibitor], parmesan cheese [pasteurized milk, cheese cultures, salt, enzymes], romano cheese made from cow's milk [pasteurized milk, cheese cultures, salt, enzymes]), sauce (water, seasoning blend [whole milk powder, buttermilk solids {whey solids, buttermilk, dried cream}, modified food starch {corn}, garlic powder, salt, maltodextrin, lecithin {soy}, xanthan gum, spice, canola oil, natural flavors, contains less than 2%: calcium silicate and silicon dioxide {anticaking}]), fully cooked bacon topping (cured with water, salt, sugar, sodium erythorbate, and/or sodium ascorbate, sodium nitrate.may contain natural smoke flavoring, sodium phosphate.), spice.</t>
  </si>
  <si>
    <t>134 g (134 g)</t>
  </si>
  <si>
    <t xml:space="preserve"> [ crust -&gt; en:crust  ]  [ wheat-flour -&gt; en:wheat-flour  ]  [ flour -&gt; en:flour  ]  [ water -&gt; en:water  ]  [ soybean-oil -&gt; en:soybean-oil  ]  [ oil -&gt; en:oil  ]  [ palm-pol -&gt; en:palm-pol  ]  [ pol -&gt; en:pol  ]  [ sugar -&gt; en:sugar  ]  [ salt -&gt; en:salt  ]  [ yeast -&gt; en:yeast  ]  [ garlic -&gt; en:garlic  ]  [ sodium-bicarbonate -&gt; en:e500ii  -&gt; exists  -- ok  ]  [ sodium-aluminum-phosphate -&gt; en:e541  -&gt; exists  -- ok  ]  [ l-systeine-toppings -&gt; en:l-systeine-toppings  ]  [ systeine-toppings -&gt; en:systeine-toppings  ]  [ toppings -&gt; en:toppings  ]  [ cheese -&gt; en:cheese  ]  [ low-moisture-part-skim-mozzarella-cheese -&gt; en:low-moisture-part-skim-mozzarella-cheese  ]  [ moisture-part-skim-mozzarella-cheese -&gt; en:moisture-part-skim-mozzarella-cheese  ]  [ part-skim-mozzarella-cheese -&gt; en:part-skim-mozzarella-cheese  ]  [ skim-mozzarella-cheese -&gt; en:skim-mozzarella-cheese  ]  [ mozzarella-cheese -&gt; en:mozzarella-cheese  ]  [ cheese -&gt; en:cheese  ]  [ pasteurized-part-skim-milk -&gt; en:pasteurized-part-skim-milk  ]  [ part-skim-milk -&gt; en:part-skim-milk  ]  [ skim-milk -&gt; en:skim-milk  ]  [ milk -&gt; en:milk  ]  [ cheese-cultures -&gt; en:cheese-cultures  ]  [ cultures -&gt; en:cultures  ]  [ salt -&gt; en:salt  ]  [ enzymes -&gt; en:enzymes  ]  [ potato-starch-and-powdered-crllulose -&gt; en:potato-starch-and-powdered-crllulose  ]  [ starch-and-powdered-crllulose -&gt; en:starch-and-powdered-crllulose  ]  [ and-powdered-crllulose -&gt; en:and-powdered-crllulose  ]  [ powdered-crllulose -&gt; en:powdered-crllulose  ]  [ crllulose -&gt; en:crllulose  ]  [ to-prevent-caking -&gt; en:to-prevent-caking  ]  [ prevent-caking -&gt; en:prevent-caking  ]  [ caking -&gt; en:caking  ]  [ natamycin -&gt; en:e235  -&gt; exists  -- ok  ]  [ mold-inhibitor -&gt; en:mold-inhibitor  ]  [ inhibitor -&gt; en:inhibitor  ]  [ parmesan-cheese -&gt; en:parmesan-cheese  ]  [ cheese -&gt; en:cheese  ]  [ pasteurized-milk -&gt; en:pasteurized-milk  ]  [ milk -&gt; en:milk  ]  [ cheese-cultures -&gt; en:cheese-cultures  ]  [ cultures -&gt; en:cultures  ]  [ salt -&gt; en:salt  ]  [ enzymes -&gt; en:enzymes  ]  [ romano-cheese-made-from-cow-s-milk -&gt; en:romano-cheese-made-from-cow-s-milk  ]  [ cheese-made-from-cow-s-milk -&gt; en:cheese-made-from-cow-s-milk  ]  [ made-from-cow-s-milk -&gt; en:made-from-cow-s-milk  ]  [ from-cow-s-milk -&gt; en:from-cow-s-milk  ]  [ cow-s-milk -&gt; en:cow-s-milk  ]  [ s-milk -&gt; en:s-milk  ]  [ milk -&gt; en:milk  ]  [ pasteurized-milk -&gt; en:pasteurized-milk  ]  [ milk -&gt; en:milk  ]  [ cheese-cultures -&gt; en:cheese-cultures  ]  [ cultures -&gt; en:cultures  ]  [ salt -&gt; en:salt  ]  [ enzymes -&gt; en:enzymes  ]  [ sauce -&gt; en:sauce  ]  [ water -&gt; en:water  ]  [ seasoning-blend -&gt; en:seasoning-blend  ]  [ blend -&gt; en:blend  ]  [ whole-milk-powder -&gt; en:whole-milk-powder  ]  [ milk-powder -&gt; en:milk-powder  ]  [ powder -&gt; en:powder  ]  [ buttermilk-solids-whey-solids -&gt; en:buttermilk-solids-whey-solids  ]  [ solids-whey-solids -&gt; en:solids-whey-solids  ]  [ whey-solids -&gt; en:whey-solids  ]  [ solids -&gt; en:solids  ]  [ buttermilk -&gt; en:buttermilk  ]  [ dried-cream -&gt; en:dried-cream  ]  [ cream -&gt; en:cream  ]  [ modified-food-starch-corn -&gt; en:modified-food-starch-corn  ]  [ food-starch-corn -&gt; en:food-starch-corn  ]  [ starch-corn -&gt; en:starch-corn  ]  [ corn -&gt; en:corn  ]  [ garlic-powder -&gt; en:garlic-powder  ]  [ powder -&gt; en:powder  ]  [ salt -&gt; en:salt  ]  [ maltodextrin -&gt; en:maltodextrin  ]  [ lecithin-soy -&gt; en:lecithin-soy  ]  [ soy -&gt; en:soy  ]  [ xanthan-gum -&gt; en:e415  -&gt; exists  -- ok  ]  [ spice -&gt; en:spice  ]  [ canola-oil -&gt; en:canola-oil  ]  [ oil -&gt; en:oil  ]  [ natural-flavors -&gt; en:natural-flavors  ]  [ flavors -&gt; en:flavors  ]  [ contains-less-than-2 -&gt; en:contains-less-than-2  ]  [ less-than-2 -&gt; en:less-than-2  ]  [ than-2 -&gt; en:than-2  ]  [ 2 -&gt; en:fd-c  ]  [ calcium-silicate-and-silicon-dioxide-anticaking -&gt; en:calcium-silicate-and-silicon-dioxide-anticaking  ]  [ silicate-and-silicon-dioxide-anticaking -&gt; en:silicate-and-silicon-dioxide-anticaking  ]  [ and-silicon-dioxide-anticaking -&gt; en:and-silicon-dioxide-anticaking  ]  [ silicon-dioxide-anticaking -&gt; en:silicon-dioxide-anticaking  ]  [ dioxide-anticaking -&gt; en:dioxide-anticaking  ]  [ anticaking -&gt; en:anticaking  ]  [ fully-cooked-bacon-topping -&gt; en:fully-cooked-bacon-topping  ]  [ cooked-bacon-topping -&gt; en:cooked-bacon-topping  ]  [ bacon-topping -&gt; en:bacon-topping  ]  [ topping -&gt; en:topping  ]  [ cured-with-water -&gt; en:cured-with-water  ]  [ with-water -&gt; en:with-water  ]  [ water -&gt; en:water  ]  [ salt -&gt; en:salt  ]  [ sugar -&gt; en:sugar  ]  [ sodium-erythorbate -&gt; en:e316  -&gt; exists  -- ok  ]  [ and-or-sodium-ascorbate -&gt; en:and-or-sodium-ascorbate  ]  [ or-sodium-ascorbate -&gt; en:or-sodium-ascorbate  ]  [ sodium-ascorbate -&gt; en:e301  -&gt; exists  -- ok  ]  [ sodium-nitrate-may-contain-natural-smoke-flavoring -&gt; en:sodium-nitrate-may-contain-natural-smoke-flavoring  ]  [ nitrate-may-contain-natural-smoke-flavoring -&gt; en:nitrate-may-contain-natural-smoke-flavoring  ]  [ may-contain-natural-smoke-flavoring -&gt; en:may-contain-natural-smoke-flavoring  ]  [ contain-natural-smoke-flavoring -&gt; en:contain-natural-smoke-flavoring  ]  [ natural-smoke-flavoring -&gt; en:natural-smoke-flavoring  ]  [ smoke-flavoring -&gt; en:smoke-flavoring  ]  [ flavoring -&gt; en:flavoring  ]  [ sodium-phosphate -&gt; en:e339  -&gt; exists  -- ok  ]  [ spice -&gt; en:spice  ] </t>
  </si>
  <si>
    <t>en:e235,en:e301,en:e316,en:e339,en:e415,en:e500,en:e500ii,en:e541</t>
  </si>
  <si>
    <t>E235 - Natamycin,E301 - Sodium ascorbate,E316 - Sodium erythorbate,E339 - Sodium phosphates,E415 - Xanthan gum,E500 - Sodium carbonates,E500ii - Sodium hydrogen carbonate,E541 - Sodium aluminium phosphate</t>
  </si>
  <si>
    <t>http://world-en.openfoodfacts.org/product/0011110864567/cream-cheese-spread-blueberry-and-lemon-zest-kroger</t>
  </si>
  <si>
    <t>2017-03-09T16:45:49Z</t>
  </si>
  <si>
    <t>Pasteurized milk and cream, sugar, cranberries*, water, cheese culture, lemon peel, salt, blueberries*, guar gum, grape juice concentrate, lemon juice concentrate, lemon juice concentrate, potassium sorbate (preservative), blueberry juice concentrate, nat</t>
  </si>
  <si>
    <t xml:space="preserve"> [ pasteurized-milk-and-cream -&gt; en:pasteurized-milk-and-cream  ]  [ milk-and-cream -&gt; en:milk-and-cream  ]  [ and-cream -&gt; en:and-cream  ]  [ cream -&gt; en:cream  ]  [ sugar -&gt; en:sugar  ]  [ cranberries -&gt; en:cranberries  ]  [ water -&gt; en:water  ]  [ cheese-culture -&gt; en:cheese-culture  ]  [ culture -&gt; en:culture  ]  [ lemon-peel -&gt; en:lemon-peel  ]  [ peel -&gt; en:peel  ]  [ salt -&gt; en:salt  ]  [ blueberries -&gt; en:blueberries  ]  [ guar-gum -&gt; en:e412  -&gt; exists  -- ok  ]  [ grape-juice-concentrate -&gt; en:grape-juice-concentrate  ]  [ juice-concentrate -&gt; en:juice-concentrate  ]  [ concentrate -&gt; en:concentrate  ]  [ lemon-juice-concentrate -&gt; en:lemon-juice-concentrate  ]  [ juice-concentrate -&gt; en:juice-concentrate  ]  [ concentrate -&gt; en:concentrate  ]  [ lemon-juice-concentrate -&gt; en:lemon-juice-concentrate  ]  [ juice-concentrate -&gt; en:juice-concentrate  ]  [ concentrate -&gt; en:concentrate  ]  [ potassium-sorbate -&gt; en:e202  -&gt; exists  -- ok  ]  [ preservative -&gt; en:preservative  ]  [ blueberry-juice-concentrate -&gt; en:blueberry-juice-concentrate  ]  [ juice-concentrate -&gt; en:juice-concentrate  ]  [ concentrate -&gt; en:concentrate  ]  [ nat -&gt; en:nat  ] </t>
  </si>
  <si>
    <t>http://world-en.openfoodfacts.org/product/0011110864574/cream-cheese-spread-cheddar-and-jalapeno-kroger</t>
  </si>
  <si>
    <t>2017-03-09T16:45:51Z</t>
  </si>
  <si>
    <t>Cream Cheese Spread, Cheddar And Jalapeno</t>
  </si>
  <si>
    <t>Pasteurized milk and cream, water whey, salt, cheese culture, onions*, reduced lactose whey, green bell peppers*, red bell peppers, buttermilk, guar gum, garlic*, jalapeno peppers*, sugar, color (annatto, paprika, turmeric), sorbic acid (preservatives), c</t>
  </si>
  <si>
    <t xml:space="preserve"> [ pasteurized-milk-and-cream -&gt; en:pasteurized-milk-and-cream  ]  [ milk-and-cream -&gt; en:milk-and-cream  ]  [ and-cream -&gt; en:and-cream  ]  [ cream -&gt; en:cream  ]  [ water-whey -&gt; en:water-whey  ]  [ whey -&gt; en:whey  ]  [ salt -&gt; en:salt  ]  [ cheese-culture -&gt; en:cheese-culture  ]  [ culture -&gt; en:culture  ]  [ onions -&gt; en:onions  ]  [ reduced-lactose-whey -&gt; en:reduced-lactose-whey  ]  [ lactose-whey -&gt; en:lactose-whey  ]  [ whey -&gt; en:whey  ]  [ green-bell-peppers -&gt; en:green-bell-peppers  ]  [ bell-peppers -&gt; en:bell-peppers  ]  [ peppers -&gt; en:peppers  ]  [ red-bell-peppers -&gt; en:red-bell-peppers  ]  [ bell-peppers -&gt; en:bell-peppers  ]  [ peppers -&gt; en:peppers  ]  [ buttermilk -&gt; en:buttermilk  ]  [ guar-gum -&gt; en:e412  -&gt; exists  -- ok  ]  [ garlic -&gt; en:garlic  ]  [ jalapeno-peppers -&gt; en:jalapeno-peppers  ]  [ peppers -&gt; en:peppers  ]  [ sugar -&gt; en:sugar  ]  [ color -&gt; en:colour  ]  [ annatto -&gt; en:e160b  -&gt; exists  -- ok  ]  [ paprika -&gt; en:paprika  ]  [ turmeric -&gt; en:turmeric  ]  [ sorbic-acid -&gt; en:e200  -&gt; exists  -- ok  ]  [ preservatives -&gt; en:preservatives  ]  [ c -&gt; en:c  ] </t>
  </si>
  <si>
    <t>en:e160b,en:e200,en:e412</t>
  </si>
  <si>
    <t>E160b - Annatto,E200 - Sorbic acid,E412 - Guar gum</t>
  </si>
  <si>
    <t>http://world-en.openfoodfacts.org/product/0011110864598/whipped-cream-cheese-spread-onion-chive-kroger</t>
  </si>
  <si>
    <t>2017-03-09T16:45:50Z</t>
  </si>
  <si>
    <t>Whipped Cream Cheese Spread, Onion &amp; Chive</t>
  </si>
  <si>
    <t>Pasteurized milk and cream, water, inulin, maltodextrin, whey protein concentrate, onions*, salt, cheese culture, chives*, guar and carob bean and xanthan gums, natural flavor, modified tapioca starch, garlic, potassium sorbate (preservative), lactic acid</t>
  </si>
  <si>
    <t xml:space="preserve"> [ pasteurized-milk-and-cream -&gt; en:pasteurized-milk-and-cream  ]  [ milk-and-cream -&gt; en:milk-and-cream  ]  [ and-cream -&gt; en:and-cream  ]  [ cream -&gt; en:cream  ]  [ water -&gt; en:water  ]  [ inulin -&gt; en:inulin  ]  [ maltodextrin -&gt; en:maltodextrin  ]  [ whey-protein-concentrate -&gt; en:whey-protein-concentrate  ]  [ protein-concentrate -&gt; en:protein-concentrate  ]  [ concentrate -&gt; en:concentrate  ]  [ onions -&gt; en:onions  ]  [ salt -&gt; en:salt  ]  [ cheese-culture -&gt; en:cheese-culture  ]  [ culture -&gt; en:culture  ]  [ chives -&gt; en:chives  ]  [ guar-and-carob-bean-and-xanthan-gums -&gt; en:guar-and-carob-bean-and-xanthan-gums  ]  [ and-carob-bean-and-xanthan-gums -&gt; en:and-carob-bean-and-xanthan-gums  ]  [ carob-bean-and-xanthan-gums -&gt; en:carob-bean-and-xanthan-gums  ]  [ bean-and-xanthan-gums -&gt; en:bean-and-xanthan-gums  ]  [ and-xanthan-gums -&gt; en:and-xanthan-gums  ]  [ xanthan-gums -&gt; en:e415  -&gt; exists  -- ok  ]  [ natural-flavor -&gt; en:natural-flavor  ]  [ flavor -&gt; en:flavor  ]  [ modified-tapioca-starch -&gt; en:modified-tapioca-starch  ]  [ tapioca-starch -&gt; en:tapioca-starch  ]  [ starch -&gt; en:starch  ]  [ garlic -&gt; en:garlic  ]  [ potassium-sorbate -&gt; en:e202  -&gt; exists  -- ok  ]  [ preservative -&gt; en:preservative  ]  [ lactic-acid -&gt; en:e270  -&gt; exists  -- ok  ] </t>
  </si>
  <si>
    <t>en:e202,en:e270,en:e415</t>
  </si>
  <si>
    <t>E202 - Potassium sorbate,E270 - Lactic acid,E415 - Xanthan gum</t>
  </si>
  <si>
    <t>http://world-en.openfoodfacts.org/product/0011110864604/whipped-strawberry-creame-cheese-spread-kroger</t>
  </si>
  <si>
    <t>Whipped Strawberry Creame Cheese Spread</t>
  </si>
  <si>
    <t>Pasteurized milk and cream, sugar, strawberries, water, modified tapioca starch, cheese culture, salt, modified corn starch, natural flavor, guar and carob bean and xanthan gums, potassium sorbate (preservative), caramel color, red 40.</t>
  </si>
  <si>
    <t xml:space="preserve"> [ pasteurized-milk-and-cream -&gt; en:pasteurized-milk-and-cream  ]  [ milk-and-cream -&gt; en:milk-and-cream  ]  [ and-cream -&gt; en:and-cream  ]  [ cream -&gt; en:cream  ]  [ sugar -&gt; en:sugar  ]  [ strawberries -&gt; en:strawberries  ]  [ water -&gt; en:water  ]  [ modified-tapioca-starch -&gt; en:modified-tapioca-starch  ]  [ tapioca-starch -&gt; en:tapioca-starch  ]  [ starch -&gt; en:starch  ]  [ cheese-culture -&gt; en:cheese-culture  ]  [ culture -&gt; en:culture  ]  [ salt -&gt; en:salt  ]  [ modified-corn-starch -&gt; en:modified-corn-starch  ]  [ corn-starch -&gt; en:corn-starch  ]  [ starch -&gt; en:starch  ]  [ natural-flavor -&gt; en:natural-flavor  ]  [ flavor -&gt; en:flavor  ]  [ guar-and-carob-bean-and-xanthan-gums -&gt; en:guar-and-carob-bean-and-xanthan-gums  ]  [ and-carob-bean-and-xanthan-gums -&gt; en:and-carob-bean-and-xanthan-gums  ]  [ carob-bean-and-xanthan-gums -&gt; en:carob-bean-and-xanthan-gums  ]  [ bean-and-xanthan-gums -&gt; en:bean-and-xanthan-gums  ]  [ and-xanthan-gums -&gt; en:and-xanthan-gums  ]  [ xanthan-gums -&gt; en:e415  -&gt; exists  -- ok  ]  [ potassium-sorbate -&gt; en:e202  -&gt; exists  -- ok  ]  [ preservative -&gt; en:preservative  ]  [ caramel-color -&gt; en:e150a  -&gt; exists  -- ok  ]  [ red-40 -&gt; en:e129  -&gt; exists  -- ok  ] </t>
  </si>
  <si>
    <t>en:e129,en:e150a,en:e202,en:e415</t>
  </si>
  <si>
    <t>E129 - Allura red ac,E150a - Plain caramel,E202 - Potassium sorbate,E415 - Xanthan gum</t>
  </si>
  <si>
    <t>http://world-en.openfoodfacts.org/product/0011110864734/whole-sweet-gherkins-kroger</t>
  </si>
  <si>
    <t>Whole Sweet Gherkins</t>
  </si>
  <si>
    <t>Cucumbers,high fructose corn syrup, vinegar, water, salt, alum, calcium chloride,natural flavor,polysorbate 80, yellow 5.</t>
  </si>
  <si>
    <t xml:space="preserve"> [ cucumbers -&gt; en:cucumbers  ]  [ high-fructose-corn-syrup -&gt; en:high-fructose-corn-syrup  ]  [ fructose-corn-syrup -&gt; en:fructose-corn-syrup  ]  [ corn-syrup -&gt; en:corn-syrup  ]  [ syrup -&gt; en:syrup  ]  [ vinegar -&gt; en:vinegar  ]  [ water -&gt; en:water  ]  [ salt -&gt; en:salt  ]  [ alum -&gt; en:alum  ]  [ calcium-chloride -&gt; en:e509  -&gt; exists  -- ok  ]  [ natural-flavor -&gt; en:natural-flavor  ]  [ flavor -&gt; en:flavor  ]  [ polysorbate-80 -&gt; en:e433  -&gt; exists  -- ok  ]  [ yellow-5 -&gt; en:e102  -&gt; exists  -- ok  ] </t>
  </si>
  <si>
    <t>http://world-en.openfoodfacts.org/product/0011110864758/whole-sweet-gherkins-kroger</t>
  </si>
  <si>
    <t>Cucumbers, high fructose corn syrup, vinegar, water, salt, alum, calcium chloride, natural flavor, polysorbate 80, yellow 5.</t>
  </si>
  <si>
    <t>http://world-en.openfoodfacts.org/product/0011110864765/whole-kosher-baby-dills-kroger</t>
  </si>
  <si>
    <t>Whole Kosher Baby Dills</t>
  </si>
  <si>
    <t>http://world-en.openfoodfacts.org/product/0011110864772/whole-kosher-baby-dills-kroger</t>
  </si>
  <si>
    <t>http://world-en.openfoodfacts.org/product/0011110864840/whole-kosher-dill-cocktails-kroger</t>
  </si>
  <si>
    <t>2017-03-09T12:21:47Z</t>
  </si>
  <si>
    <t>Whole Kosher Dill Cocktails</t>
  </si>
  <si>
    <t>http://world-en.openfoodfacts.org/product/0011110864864/whole-sweet-petites-kroger</t>
  </si>
  <si>
    <t>Whole Sweet Petites</t>
  </si>
  <si>
    <t>http://world-en.openfoodfacts.org/product/0011110864925/whole-sweet-gherkins-kroger</t>
  </si>
  <si>
    <t>2017-03-09T12:21:56Z</t>
  </si>
  <si>
    <t>Cucumber, high fructose corn syrup, vinegar, water, salt, alum, calcium chloride, natural flavor, polysorbate 80, yellow 5.</t>
  </si>
  <si>
    <t xml:space="preserve"> [ cucumber -&gt; en:cucumber  ]  [ high-fructose-corn-syrup -&gt; en:high-fructose-corn-syrup  ]  [ fructose-corn-syrup -&gt; en:fructose-corn-syrup  ]  [ corn-syrup -&gt; en:corn-syrup  ]  [ syrup -&gt; en:syrup  ]  [ vinegar -&gt; en:vinegar  ]  [ water -&gt; en:water  ]  [ salt -&gt; en:salt  ]  [ alum -&gt; en:alum  ]  [ calcium-chloride -&gt; en:e509  -&gt; exists  -- ok  ]  [ natural-flavor -&gt; en:natural-flavor  ]  [ flavor -&gt; en:flavor  ]  [ polysorbate-80 -&gt; en:e433  -&gt; exists  -- ok  ]  [ yellow-5 -&gt; en:e102  -&gt; exists  -- ok  ] </t>
  </si>
  <si>
    <t>http://world-en.openfoodfacts.org/product/0011110864932/whole-sweet-gherkins-kroger</t>
  </si>
  <si>
    <t>http://world-en.openfoodfacts.org/product/0011110864949/low-fat-ricotta-cheese-kroger</t>
  </si>
  <si>
    <t>2017-03-09T12:43:56Z</t>
  </si>
  <si>
    <t>Low Fat Ricotta Cheese</t>
  </si>
  <si>
    <t>http://world-en.openfoodfacts.org/product/0011110865014/original-roasted-chicken-wings-kroger</t>
  </si>
  <si>
    <t>Original Roasted Chicken Wings</t>
  </si>
  <si>
    <t>Chicken wing sections, water. contains 2% or less of: salt, modified food starch, sugar, sodium phosphates, dehydrated garlic, spices, dehydrated onion, carrageenan, yeast extract, rice flour, soy sauce powder (wheat, soybeans, salt), maltodextrin, caramel color, defatted wheat germ, guar gum, dextrose, flavor, smoke falvor, refiner's syrup powder, brown sugar, molasses powder, corn syrup solids, enzyme modified butter oil, turmeric, dehydrated butter, shortening powder (partially hydrogenated soybean oil, corn syrup solids, sodium caseinate), extractives of annatto and turmeric. blanched in vegetable oil.</t>
  </si>
  <si>
    <t xml:space="preserve"> [ chicken-wing-sections -&gt; en:chicken-wing-sections  ]  [ wing-sections -&gt; en:wing-sections  ]  [ sections -&gt; en:sections  ]  [ water-contains-2-or-less-of -&gt; en:water-contains-2-or-less-of  ]  [ contains-2-or-less-of -&gt; en:contains-2-or-less-of  ]  [ 2-or-less-of -&gt; en:2-or-less-of  ]  [ or-less-of -&gt; en:or-less-of  ]  [ less-of -&gt; en:less-of  ]  [ of -&gt; en:of  ]  [ salt -&gt; en:salt  ]  [ modified-food-starch -&gt; en:modified-food-starch  ]  [ food-starch -&gt; en:food-starch  ]  [ starch -&gt; en:starch  ]  [ sugar -&gt; en:sugar  ]  [ sodium-phosphates -&gt; en:e339  -&gt; exists  -- ok  ]  [ dehydrated-garlic -&gt; en:dehydrated-garlic  ]  [ garlic -&gt; en:garlic  ]  [ spices -&gt; en:spices  ]  [ dehydrated-onion -&gt; en:dehydrated-onion  ]  [ onion -&gt; en:onion  ]  [ carrageenan -&gt; en:e407  -&gt; exists  -- ok  ]  [ yeast-extract -&gt; en:yeast-extract  ]  [ extract -&gt; en:extract  ]  [ rice-flour -&gt; en:rice-flour  ]  [ flour -&gt; en:flour  ]  [ soy-sauce-powder -&gt; en:soy-sauce-powder  ]  [ sauce-powder -&gt; en:sauce-powder  ]  [ powder -&gt; en:powder  ]  [ wheat -&gt; en:wheat  ]  [ soybeans -&gt; en:soybeans  ]  [ salt -&gt; en:salt  ]  [ maltodextrin -&gt; en:maltodextrin  ]  [ caramel-color -&gt; en:e150a  -&gt; exists  -- ok  ]  [ defatted-wheat-germ -&gt; en:defatted-wheat-germ  ]  [ wheat-germ -&gt; en:wheat-germ  ]  [ germ -&gt; en:germ  ]  [ guar-gum -&gt; en:e412  -&gt; exists  -- ok  ]  [ dextrose -&gt; en:dextrose  ]  [ flavor -&gt; en:flavor  ]  [ smoke-falvor -&gt; en:smoke-falvor  ]  [ falvor -&gt; en:falvor  ]  [ refiner-s-syrup-powder -&gt; en:refiner-s-syrup-powder  ]  [ s-syrup-powder -&gt; en:s-syrup-powder  ]  [ syrup-powder -&gt; en:syrup-powder  ]  [ powder -&gt; en:powder  ]  [ brown-sugar -&gt; en:brown-sugar  ]  [ sugar -&gt; en:sugar  ]  [ molasses-powder -&gt; en:molasses-powder  ]  [ powder -&gt; en:powder  ]  [ corn-syrup-solids -&gt; en:corn-syrup-solids  ]  [ syrup-solids -&gt; en:syrup-solids  ]  [ solids -&gt; en:solids  ]  [ enzyme-modified-butter-oil -&gt; en:enzyme-modified-butter-oil  ]  [ modified-butter-oil -&gt; en:modified-butter-oil  ]  [ butter-oil -&gt; en:butter-oil  ]  [ oil -&gt; en:oil  ]  [ turmeric -&gt; en:turmeric  ]  [ dehydrated-butter -&gt; en:dehydrated-butter  ]  [ butter -&gt; en:butter  ]  [ shortening-powder -&gt; en:shortening-powder  ]  [ powder -&gt; en:powder  ]  [ partially-hydrogenated-soybean-oil -&gt; en:partially-hydrogenated-soybean-oil  ]  [ hydrogenated-soybean-oil -&gt; en:hydrogenated-soybean-oil  ]  [ soybean-oil -&gt; en:soybean-oil  ]  [ oil -&gt; en:oil  ]  [ corn-syrup-solids -&gt; en:corn-syrup-solids  ]  [ syrup-solids -&gt; en:syrup-solids  ]  [ solids -&gt; en:solids  ]  [ sodium-caseinate -&gt; en:sodium-caseinate  ]  [ caseinate -&gt; en:caseinate  ]  [ extractives-of-annatto-and-turmeric-blanched-in-vegetable-oil -&gt; en:extractives-of-annatto-and-turmeric-blanched-in-vegetable-oil  ]  [ of-annatto-and-turmeric-blanched-in-vegetable-oil -&gt; en:of-annatto-and-turmeric-blanched-in-vegetable-oil  ]  [ annatto-and-turmeric-blanched-in-vegetable-oil -&gt; en:annatto-and-turmeric-blanched-in-vegetable-oil  ]  [ and-turmeric-blanched-in-vegetable-oil -&gt; en:and-turmeric-blanched-in-vegetable-oil  ]  [ turmeric-blanched-in-vegetable-oil -&gt; en:turmeric-blanched-in-vegetable-oil  ]  [ blanched-in-vegetable-oil -&gt; en:blanched-in-vegetable-oil  ]  [ in-vegetable-oil -&gt; en:in-vegetable-oil  ]  [ vegetable-oil -&gt; en:vegetable-oil  ]  [ oil -&gt; en:oil  ] </t>
  </si>
  <si>
    <t>en:e150a,en:e339,en:e407,en:e412</t>
  </si>
  <si>
    <t>E150a - Plain caramel,E339 - Sodium phosphates,E407 - Carrageenan,E412 - Guar gum</t>
  </si>
  <si>
    <t>http://world-en.openfoodfacts.org/product/0011110865021/dry-rub-bbq-chicken-wings-kroger</t>
  </si>
  <si>
    <t>Dry Rub Bbq Chicken Wings</t>
  </si>
  <si>
    <t>Chicken wing sections, water, modified food starch. contains 2% or less of: salt, rice flour, maltodextrin, sugar, yeast extract, sodium phosphates, wheat gluten, onion powder, garlic powder, dried chicken skin, dried chicken, chicken broth, spices, soybean oil, spice extractive. bleached in vegetable oil. seasoning packet: seasoning packet: sugar, salt, tomato powder, spices, brown sugar, modified food starch, autolyzed yeast extract, paprika, maltodextrin, onion powder, extractives of paprika, mustard. smoke flavor, vinegar, garlic powder.</t>
  </si>
  <si>
    <t xml:space="preserve"> [ chicken-wing-sections -&gt; en:chicken-wing-sections  ]  [ wing-sections -&gt; en:wing-sections  ]  [ sections -&gt; en:sections  ]  [ water -&gt; en:water  ]  [ modified-food-starch-contains-2-or-less-of -&gt; en:modified-food-starch-contains-2-or-less-of  ]  [ food-starch-contains-2-or-less-of -&gt; en:food-starch-contains-2-or-less-of  ]  [ starch-contains-2-or-less-of -&gt; en:starch-contains-2-or-less-of  ]  [ contains-2-or-less-of -&gt; en:contains-2-or-less-of  ]  [ 2-or-less-of -&gt; en:2-or-less-of  ]  [ or-less-of -&gt; en:or-less-of  ]  [ less-of -&gt; en:less-of  ]  [ of -&gt; en:of  ]  [ salt -&gt; en:salt  ]  [ rice-flour -&gt; en:rice-flour  ]  [ flour -&gt; en:flour  ]  [ maltodextrin -&gt; en:maltodextrin  ]  [ sugar -&gt; en:sugar  ]  [ yeast-extract -&gt; en:yeast-extract  ]  [ extract -&gt; en:extract  ]  [ sodium-phosphates -&gt; en:e339  -&gt; exists  -- ok  ]  [ wheat-gluten -&gt; en:wheat-gluten  ]  [ gluten -&gt; en:gluten  ]  [ onion-powder -&gt; en:onion-powder  ]  [ powder -&gt; en:powder  ]  [ garlic-powder -&gt; en:garlic-powder  ]  [ powder -&gt; en:powder  ]  [ dried-chicken-skin -&gt; en:dried-chicken-skin  ]  [ chicken-skin -&gt; en:chicken-skin  ]  [ skin -&gt; en:skin  ]  [ dried-chicken -&gt; en:dried-chicken  ]  [ chicken -&gt; en:chicken  ]  [ chicken-broth -&gt; en:chicken-broth  ]  [ broth -&gt; en:broth  ]  [ spices -&gt; en:spices  ]  [ soybean-oil -&gt; en:soybean-oil  ]  [ oil -&gt; en:oil  ]  [ spice-extractive-bleached-in-vegetable-oil-seasoning-packet -&gt; en:spice-extractive-bleached-in-vegetable-oil-seasoning-packet  ]  [ extractive-bleached-in-vegetable-oil-seasoning-packet -&gt; en:extractive-bleached-in-vegetable-oil-seasoning-packet  ]  [ bleached-in-vegetable-oil-seasoning-packet -&gt; en:bleached-in-vegetable-oil-seasoning-packet  ]  [ in-vegetable-oil-seasoning-packet -&gt; en:in-vegetable-oil-seasoning-packet  ]  [ vegetable-oil-seasoning-packet -&gt; en:vegetable-oil-seasoning-packet  ]  [ oil-seasoning-packet -&gt; en:oil-seasoning-packet  ]  [ seasoning-packet -&gt; en:seasoning-packet  ]  [ packet -&gt; en:packet  ]  [ seasoning-packet -&gt; en:seasoning-packet  ]  [ packet -&gt; en:packet  ]  [ sugar -&gt; en:sugar  ]  [ salt -&gt; en:salt  ]  [ tomato-powder -&gt; en:tomato-powder  ]  [ powder -&gt; en:powder  ]  [ spices -&gt; en:spices  ]  [ brown-sugar -&gt; en:brown-sugar  ]  [ sugar -&gt; en:sugar  ]  [ modified-food-starch -&gt; en:modified-food-starch  ]  [ food-starch -&gt; en:food-starch  ]  [ starch -&gt; en:starch  ]  [ autolyzed-yeast-extract -&gt; en:autolyzed-yeast-extract  ]  [ yeast-extract -&gt; en:yeast-extract  ]  [ extract -&gt; en:extract  ]  [ paprika -&gt; en:paprika  ]  [ maltodextrin -&gt; en:maltodextrin  ]  [ onion-powder -&gt; en:onion-powder  ]  [ powder -&gt; en:powder  ]  [ extractives-of-paprika -&gt; en:extractives-of-paprika  ]  [ of-paprika -&gt; en:of-paprika  ]  [ paprika -&gt; en:paprika  ]  [ mustard-smoke-flavor -&gt; en:mustard-smoke-flavor  ]  [ smoke-flavor -&gt; en:smoke-flavor  ]  [ flavor -&gt; en:flavor  ]  [ vinegar -&gt; en:vinegar  ]  [ garlic-powder -&gt; en:garlic-powder  ]  [ powder -&gt; en:powder  ] </t>
  </si>
  <si>
    <t>http://world-en.openfoodfacts.org/product/0011110865038/traditional-refried-beans-kroger</t>
  </si>
  <si>
    <t>2017-03-09T13:06:14Z</t>
  </si>
  <si>
    <t>Traditional Refried Beans</t>
  </si>
  <si>
    <t>Cooked pinto beans, water, lard and partially hydrogenated lard, salt, vinegar, spices, onion powder, garlic powder, chili pepper.</t>
  </si>
  <si>
    <t xml:space="preserve"> [ cooked-pinto-beans -&gt; en:cooked-pinto-beans  ]  [ pinto-beans -&gt; en:pinto-beans  ]  [ beans -&gt; en:beans  ]  [ water -&gt; en:water  ]  [ lard-and-partially-hydrogenated-lard -&gt; en:lard-and-partially-hydrogenated-lard  ]  [ and-partially-hydrogenated-lard -&gt; en:and-partially-hydrogenated-lard  ]  [ partially-hydrogenated-lard -&gt; en:partially-hydrogenated-lard  ]  [ hydrogenated-lard -&gt; en:hydrogenated-lard  ]  [ lard -&gt; en:lard  ]  [ salt -&gt; en:salt  ]  [ vinegar -&gt; en:vinegar  ]  [ spices -&gt; en:spices  ]  [ onion-powder -&gt; en:onion-powder  ]  [ powder -&gt; en:powder  ]  [ garlic-powder -&gt; en:garlic-powder  ]  [ powder -&gt; en:powder  ]  [ chili-pepper -&gt; en:chili-pepper  ]  [ pepper -&gt; en:pepper  ] </t>
  </si>
  <si>
    <t>http://world-en.openfoodfacts.org/product/0011110865076/refried-beans-vegetarian-kroger</t>
  </si>
  <si>
    <t>Refried Beans, Vegetarian</t>
  </si>
  <si>
    <t>Cooked pinto beans, water, soybean oil, salt, vinegar, garlic powder, onion powder, chili peppers, spices.</t>
  </si>
  <si>
    <t xml:space="preserve"> [ cooked-pinto-beans -&gt; en:cooked-pinto-beans  ]  [ pinto-beans -&gt; en:pinto-beans  ]  [ beans -&gt; en:beans  ]  [ water -&gt; en:water  ]  [ soybean-oil -&gt; en:soybean-oil  ]  [ oil -&gt; en:oil  ]  [ salt -&gt; en:salt  ]  [ vinegar -&gt; en:vinegar  ]  [ garlic-powder -&gt; en:garlic-powder  ]  [ powder -&gt; en:powder  ]  [ onion-powder -&gt; en:onion-powder  ]  [ powder -&gt; en:powder  ]  [ chili-peppers -&gt; en:chili-peppers  ]  [ peppers -&gt; en:peppers  ]  [ spices -&gt; en:spices  ] </t>
  </si>
  <si>
    <t>http://world-en.openfoodfacts.org/product/0011110865113/seasoned-black-refried-beans-kroger</t>
  </si>
  <si>
    <t>Seasoned Black Refried Beans</t>
  </si>
  <si>
    <t>Cooked black beans, water, salt, lard and partially hydrogenated lard, garlic powder, onion powder.</t>
  </si>
  <si>
    <t xml:space="preserve"> [ cooked-black-beans -&gt; en:cooked-black-beans  ]  [ black-beans -&gt; en:black-beans  ]  [ beans -&gt; en:beans  ]  [ water -&gt; en:water  ]  [ salt -&gt; en:salt  ]  [ lard-and-partially-hydrogenated-lard -&gt; en:lard-and-partially-hydrogenated-lard  ]  [ and-partially-hydrogenated-lard -&gt; en:and-partially-hydrogenated-lard  ]  [ partially-hydrogenated-lard -&gt; en:partially-hydrogenated-lard  ]  [ hydrogenated-lard -&gt; en:hydrogenated-lard  ]  [ lard -&gt; en:lard  ]  [ garlic-powder -&gt; en:garlic-powder  ]  [ powder -&gt; en:powder  ]  [ onion-powder -&gt; en:onion-powder  ]  [ powder -&gt; en:powder  ] </t>
  </si>
  <si>
    <t>http://world-en.openfoodfacts.org/product/0011110865151/traditional-refried-beans-kroger</t>
  </si>
  <si>
    <t>2017-03-09T21:10:21Z</t>
  </si>
  <si>
    <t>http://world-en.openfoodfacts.org/product/0011110865182/frozen-dairy-dessert-chocolate-psst</t>
  </si>
  <si>
    <t>Frozen Dairy Dessert, Chocolate</t>
  </si>
  <si>
    <t>Dairy dessert - milk, sugar, corn syrup, high fructose corn syrup, cream, whey, cocoa processed with alkali, whey protein concentrate, nonfat dry milk, cellulose gel, cellulose gum, propylene glycol monoesters, mono- &amp; diglycerides, guar gum, hydroxypropyl methylcellulose (modified cellulose), carrageenan.</t>
  </si>
  <si>
    <t xml:space="preserve"> [ dairy-dessert -&gt; en:dairy-dessert  ]  [ dessert -&gt; en:dessert  ]  [ milk -&gt; en:milk  ]  [ sugar -&gt; en:sugar  ]  [ corn-syrup -&gt; en:corn-syrup  ]  [ syrup -&gt; en:syrup  ]  [ high-fructose-corn-syrup -&gt; en:high-fructose-corn-syrup  ]  [ fructose-corn-syrup -&gt; en:fructose-corn-syrup  ]  [ corn-syrup -&gt; en:corn-syrup  ]  [ syrup -&gt; en:syrup  ]  [ cream -&gt; en:cream  ]  [ whey -&gt; en:whey  ]  [ cocoa-processed-with-alkali -&gt; en:cocoa-processed-with-alkali  ]  [ processed-with-alkali -&gt; en:processed-with-alkali  ]  [ with-alkali -&gt; en:with-alkali  ]  [ alkali -&gt; en:alkali  ]  [ whey-protein-concentrate -&gt; en:whey-protein-concentrate  ]  [ protein-concentrate -&gt; en:protein-concentrate  ]  [ concentrate -&gt; en:concentrate  ]  [ nonfat-dry-milk -&gt; en:nonfat-dry-milk  ]  [ dry-milk -&gt; en:dry-milk  ]  [ milk -&gt; en:milk  ]  [ cellulose-gel -&gt; en:cellulose-gel  ]  [ gel -&gt; en:gel  ]  [ cellulose-gum -&gt; en:e466  -&gt; exists  -- ok  ]  [ propylene-glycol-monoesters -&gt; en:propylene-glycol-monoesters  ]  [ glycol-monoesters -&gt; en:glycol-monoesters  ]  [ monoesters -&gt; en:monoesters  ]  [ mono-diglycerides -&gt; en:mono-diglycerides  ]  [ diglycerides -&gt; en:diglycerides  ]  [ guar-gum -&gt; en:e412  -&gt; exists  -- ok  ]  [ hydroxypropyl-methylcellulose -&gt; en:e464  -&gt; exists  -- ok  ]  [ modified-cellulose -&gt; en:modified-cellulose  ]  [ cellulose -&gt; en:e460  -&gt; exists  -- ok  ]  [ carrageenan -&gt; en:e407  -&gt; exists  -- ok  ] </t>
  </si>
  <si>
    <t>en:e407,en:e412,en:e460,en:e464,en:e466</t>
  </si>
  <si>
    <t>E407 - Carrageenan,E412 - Guar gum,E460 - Cellulose,E464 - Hydroxypropyl methyl cellulose,E466 - Sodium carboxy methyl cellulose</t>
  </si>
  <si>
    <t>http://world-en.openfoodfacts.org/product/0011110865205/frozen-dairy-dessert-the-kroger-co</t>
  </si>
  <si>
    <t>http://world-en.openfoodfacts.org/product/0011110865212/psst-strawberry-swirl-the-kroger-co</t>
  </si>
  <si>
    <t>Psst, Strawberry Swirl</t>
  </si>
  <si>
    <t>Dairy dessert - milk, sugar, corn syrup, cream, whey, high fructose corn syrup, maltodextrin, whey protien concentrate, nonfat dry milk, artificial flavor, annatto (for color), cellulose gel, cellulose gum, propylene glycol monoesters, mono- &amp; diglyceride</t>
  </si>
  <si>
    <t xml:space="preserve"> [ dairy-dessert -&gt; en:dairy-dessert  ]  [ dessert -&gt; en:dessert  ]  [ milk -&gt; en:milk  ]  [ sugar -&gt; en:sugar  ]  [ corn-syrup -&gt; en:corn-syrup  ]  [ syrup -&gt; en:syrup  ]  [ cream -&gt; en:cream  ]  [ whey -&gt; en:whey  ]  [ high-fructose-corn-syrup -&gt; en:high-fructose-corn-syrup  ]  [ fructose-corn-syrup -&gt; en:fructose-corn-syrup  ]  [ corn-syrup -&gt; en:corn-syrup  ]  [ syrup -&gt; en:syrup  ]  [ maltodextrin -&gt; en:maltodextrin  ]  [ whey-protien-concentrate -&gt; en:whey-protien-concentrate  ]  [ protien-concentrate -&gt; en:protien-concentrate  ]  [ concentrate -&gt; en:concentrate  ]  [ nonfat-dry-milk -&gt; en:nonfat-dry-milk  ]  [ dry-milk -&gt; en:dry-milk  ]  [ milk -&gt; en:milk  ]  [ artificial-flavor -&gt; en:artificial-flavor  ]  [ flavor -&gt; en:flavor  ]  [ annatto -&gt; en:e160b  -&gt; exists  -- ok  ]  [ for-color -&gt; en:for-color  ]  [ color -&gt; en:colour  ]  [ cellulose-gel -&gt; en:cellulose-gel  ]  [ gel -&gt; en:gel  ]  [ cellulose-gum -&gt; en:e466  -&gt; exists  -- ok  ]  [ propylene-glycol-monoesters -&gt; en:propylene-glycol-monoesters  ]  [ glycol-monoesters -&gt; en:glycol-monoesters  ]  [ monoesters -&gt; en:monoesters  ]  [ mono-diglyceride -&gt; en:mono-diglyceride  ]  [ diglyceride -&gt; en:diglyceride  ] </t>
  </si>
  <si>
    <t>http://world-en.openfoodfacts.org/product/0011110865274/frozen-dairy-dessert-vanilla-psst</t>
  </si>
  <si>
    <t>Frozen Dairy Dessert, Vanilla</t>
  </si>
  <si>
    <t>Milk, sugar, corn syrup, cream, high fructose corn syrup, nonfat milk, whey maltodextrin, whey protein concentrate, artificial flavor, annatto (for color), cellulose gel, cellulose gum, propylene glycol monoesters, mono- &amp; diglycerides, guar gum, hydroxypropyl methylcellulose (modified cellulose), caraageenan.</t>
  </si>
  <si>
    <t xml:space="preserve"> [ milk -&gt; en:milk  ]  [ sugar -&gt; en:sugar  ]  [ corn-syrup -&gt; en:corn-syrup  ]  [ syrup -&gt; en:syrup  ]  [ cream -&gt; en:cream  ]  [ high-fructose-corn-syrup -&gt; en:high-fructose-corn-syrup  ]  [ fructose-corn-syrup -&gt; en:fructose-corn-syrup  ]  [ corn-syrup -&gt; en:corn-syrup  ]  [ syrup -&gt; en:syrup  ]  [ nonfat-milk -&gt; en:nonfat-milk  ]  [ milk -&gt; en:milk  ]  [ whey-maltodextrin -&gt; en:whey-maltodextrin  ]  [ maltodextrin -&gt; en:maltodextrin  ]  [ whey-protein-concentrate -&gt; en:whey-protein-concentrate  ]  [ protein-concentrate -&gt; en:protein-concentrate  ]  [ concentrate -&gt; en:concentrate  ]  [ artificial-flavor -&gt; en:artificial-flavor  ]  [ flavor -&gt; en:flavor  ]  [ annatto -&gt; en:e160b  -&gt; exists  -- ok  ]  [ for-color -&gt; en:for-color  ]  [ color -&gt; en:colour  ]  [ cellulose-gel -&gt; en:cellulose-gel  ]  [ gel -&gt; en:gel  ]  [ cellulose-gum -&gt; en:e466  -&gt; exists  -- ok  ]  [ propylene-glycol-monoesters -&gt; en:propylene-glycol-monoesters  ]  [ glycol-monoesters -&gt; en:glycol-monoesters  ]  [ monoesters -&gt; en:monoesters  ]  [ mono-diglycerides -&gt; en:mono-diglycerides  ]  [ diglycerides -&gt; en:diglycerides  ]  [ guar-gum -&gt; en:e412  -&gt; exists  -- ok  ]  [ hydroxypropyl-methylcellulose -&gt; en:e464  -&gt; exists  -- ok  ]  [ modified-cellulose -&gt; en:modified-cellulose  ]  [ cellulose -&gt; en:e460  -&gt; exists  -- ok  ]  [ caraageenan -&gt; en:caraageenan  ] </t>
  </si>
  <si>
    <t>en:e160b,en:e412,en:e460,en:e464,en:e466</t>
  </si>
  <si>
    <t>E160b - Annatto,E412 - Guar gum,E460 - Cellulose,E464 - Hydroxypropyl methyl cellulose,E466 - Sodium carboxy methyl cellulose</t>
  </si>
  <si>
    <t>http://world-en.openfoodfacts.org/product/0011110865540/jalapeno-mustard-kroger</t>
  </si>
  <si>
    <t>Jalapeno Mustard</t>
  </si>
  <si>
    <t>Vinegar, water, mustard seed, salt, dehydrated jalapeno pepper, turmeric, paprika, spices.</t>
  </si>
  <si>
    <t xml:space="preserve"> [ vinegar -&gt; en:vinegar  ]  [ water -&gt; en:water  ]  [ mustard-seed -&gt; en:mustard-seed  ]  [ seed -&gt; en:seed  ]  [ salt -&gt; en:salt  ]  [ dehydrated-jalapeno-pepper -&gt; en:dehydrated-jalapeno-pepper  ]  [ jalapeno-pepper -&gt; en:jalapeno-pepper  ]  [ pepper -&gt; en:pepper  ]  [ turmeric -&gt; en:turmeric  ]  [ paprika -&gt; en:paprika  ]  [ spices -&gt; en:spices  ] </t>
  </si>
  <si>
    <t>http://world-en.openfoodfacts.org/product/0011110865571/sriracha-mustard-kroger</t>
  </si>
  <si>
    <t>Sriracha Mustard</t>
  </si>
  <si>
    <t>Vinegar, water, mustard seed, sriracha chili sauce (red chili peppers, distilled vinegar, garlic powder, sugar, salt, spice), salt.</t>
  </si>
  <si>
    <t xml:space="preserve"> [ vinegar -&gt; en:vinegar  ]  [ water -&gt; en:water  ]  [ mustard-seed -&gt; en:mustard-seed  ]  [ seed -&gt; en:seed  ]  [ sriracha-chili-sauce -&gt; en:sriracha-chili-sauce  ]  [ chili-sauce -&gt; en:chili-sauce  ]  [ sauce -&gt; en:sauce  ]  [ red-chili-peppers -&gt; en:red-chili-peppers  ]  [ chili-peppers -&gt; en:chili-peppers  ]  [ peppers -&gt; en:peppers  ]  [ distilled-vinegar -&gt; en:distilled-vinegar  ]  [ vinegar -&gt; en:vinegar  ]  [ garlic-powder -&gt; en:garlic-powder  ]  [ powder -&gt; en:powder  ]  [ sugar -&gt; en:sugar  ]  [ salt -&gt; en:salt  ]  [ spice -&gt; en:spice  ]  [ salt -&gt; en:salt  ] </t>
  </si>
  <si>
    <t>http://world-en.openfoodfacts.org/product/0011110865588/grilled-piquillo-peppers-in-brine-private-selection</t>
  </si>
  <si>
    <t>2017-03-09T12:21:53Z</t>
  </si>
  <si>
    <t>Grilled Piquillo Peppers In Brine</t>
  </si>
  <si>
    <t>Piquillo pepper,water, sugar, salt, citric acid, calcium chloride.</t>
  </si>
  <si>
    <t xml:space="preserve"> [ piquillo-pepper -&gt; en:piquillo-pepper  ]  [ pepper -&gt; en:pepper  ]  [ water -&gt; en:water  ]  [ sugar -&gt; en:sugar  ]  [ salt -&gt; en:salt  ]  [ citric-acid -&gt; en:e330  -&gt; exists  -- ok  ]  [ calcium-chloride -&gt; en:e509  -&gt; exists  -- ok  ] </t>
  </si>
  <si>
    <t>http://world-en.openfoodfacts.org/product/0011110865823/sriracha-ketchup-kroger</t>
  </si>
  <si>
    <t>Sriracha Ketchup</t>
  </si>
  <si>
    <t>Tomato puree (water, tomato paste), sugar, white vinegar, red jalapeno puree (red jalapeno peppers, salt, citric acid), salt, red chili puree (red chile peppers, salt, citric acid), garlic puree (garlic, water, citric acid), onion powder, garlic, spices (clove, allspice, red pepper), habanero pepper powder.</t>
  </si>
  <si>
    <t xml:space="preserve"> [ tomato-puree -&gt; en:tomato-puree  ]  [ puree -&gt; en:puree  ]  [ water -&gt; en:water  ]  [ tomato-paste -&gt; en:tomato-paste  ]  [ paste -&gt; en:paste  ]  [ sugar -&gt; en:sugar  ]  [ white-vinegar -&gt; en:white-vinegar  ]  [ vinegar -&gt; en:vinegar  ]  [ red-jalapeno-puree -&gt; en:red-jalapeno-puree  ]  [ jalapeno-puree -&gt; en:jalapeno-puree  ]  [ puree -&gt; en:puree  ]  [ red-jalapeno-peppers -&gt; en:red-jalapeno-peppers  ]  [ jalapeno-peppers -&gt; en:jalapeno-peppers  ]  [ peppers -&gt; en:peppers  ]  [ salt -&gt; en:salt  ]  [ citric-acid -&gt; en:e330  -&gt; exists  -- ok  ]  [ salt -&gt; en:salt  ]  [ red-chili-puree -&gt; en:red-chili-puree  ]  [ chili-puree -&gt; en:chili-puree  ]  [ puree -&gt; en:puree  ]  [ red-chile-peppers -&gt; en:red-chile-peppers  ]  [ chile-peppers -&gt; en:chile-peppers  ]  [ peppers -&gt; en:peppers  ]  [ salt -&gt; en:salt  ]  [ citric-acid -&gt; en:e330  -- already seen  ]  [ garlic-puree -&gt; en:garlic-puree  ]  [ puree -&gt; en:puree  ]  [ garlic -&gt; en:garlic  ]  [ water -&gt; en:water  ]  [ citric-acid -&gt; en:e330  -- already seen  ]  [ onion-powder -&gt; en:onion-powder  ]  [ powder -&gt; en:powder  ]  [ garlic -&gt; en:garlic  ]  [ spices -&gt; en:spices  ]  [ clove -&gt; en:clove  ]  [ allspice -&gt; en:allspice  ]  [ red-pepper -&gt; en:red-pepper  ]  [ pepper -&gt; en:pepper  ]  [ habanero-pepper-powder -&gt; en:habanero-pepper-powder  ]  [ pepper-powder -&gt; en:pepper-powder  ]  [ powder -&gt; en:powder  ] </t>
  </si>
  <si>
    <t>http://world-en.openfoodfacts.org/product/0011110865847/cheddar-bacon-potato-skins-kroger</t>
  </si>
  <si>
    <t>Cheddar &amp; Bacon Potato Skins</t>
  </si>
  <si>
    <t>Fried potato skin (potatoes, canola, soybean and/or cottonseed oil), cheddar bacon cheese product (cheddar cheese [milk, cheese culture, salt, enzymes]. bacon [cured with: water, salt, sugar,smoke flavoring, sodium phosphate, sodium erythorbate, sodium nitrite], water, artificial flavor, sodium citrate, skim milk, sodium alginate, sorbic acid, onion powder, lactic acid, chives, natural smoke flavor, carotenal, annatto and paprika [for color]), cheddar cheese (pasteurized milk, cheese cultures, salt, enzymes, annatto [for color]), fully cooked bacon (cured with water, salt, sugar, sodium erythorbate, sodium nitrite. may also contain dextrose, flavoring, honey, dehydrated pork broth, potassium chloride, potassium lactate, smoke flavoring, sodium diacetate, sodium phosphate).</t>
  </si>
  <si>
    <t xml:space="preserve"> [ fried-potato-skin -&gt; en:fried-potato-skin  ]  [ potato-skin -&gt; en:potato-skin  ]  [ skin -&gt; en:skin  ]  [ potatoes -&gt; en:potatoes  ]  [ canola -&gt; en:canola  ]  [ soybean-and-or-cottonseed-oil -&gt; en:soybean-and-or-cottonseed-oil  ]  [ and-or-cottonseed-oil -&gt; en:and-or-cottonseed-oil  ]  [ or-cottonseed-oil -&gt; en:or-cottonseed-oil  ]  [ cottonseed-oil -&gt; en:cottonseed-oil  ]  [ oil -&gt; en:oil  ]  [ cheddar-bacon-cheese-product -&gt; en:cheddar-bacon-cheese-product  ]  [ bacon-cheese-product -&gt; en:bacon-cheese-product  ]  [ cheese-product -&gt; en:cheese-product  ]  [ product -&gt; en:product  ]  [ cheddar-cheese -&gt; en:cheddar-cheese  ]  [ cheese -&gt; en:cheese  ]  [ milk -&gt; en:milk  ]  [ cheese-culture -&gt; en:cheese-culture  ]  [ culture -&gt; en:culture  ]  [ salt -&gt; en:salt  ]  [ enzymes-bacon -&gt; en:enzymes-bacon  ]  [ bacon -&gt; en:bacon  ]  [ cured-with -&gt; en:cured-with  ]  [ with -&gt; en:with  ]  [ water -&gt; en:water  ]  [ salt -&gt; en:salt  ]  [ sugar -&gt; en:sugar  ]  [ smoke-flavoring -&gt; en:smoke-flavoring  ]  [ flavoring -&gt; en:flavoring  ]  [ sodium-phosphate -&gt; en:e339  -&gt; exists  -- ok  ]  [ sodium-erythorbate -&gt; en:e316  -&gt; exists  -- ok  ]  [ sodium-nitrite -&gt; en:e250  -&gt; exists  -- ok  ]  [ water -&gt; en:water  ]  [ artificial-flavor -&gt; en:artificial-flavor  ]  [ flavor -&gt; en:flavor  ]  [ sodium-citrate -&gt; en:e331  -&gt; exists  -- ok  ]  [ skim-milk -&gt; en:skim-milk  ]  [ milk -&gt; en:milk  ]  [ sodium-alginate -&gt; en:e401  -&gt; exists  -- ok  ]  [ sorbic-acid -&gt; en:e200  -&gt; exists  -- ok  ]  [ onion-powder -&gt; en:onion-powder  ]  [ powder -&gt; en:powder  ]  [ lactic-acid -&gt; en:e270  -&gt; exists  -- ok  ]  [ chives -&gt; en:chives  ]  [ natural-smoke-flavor -&gt; en:natural-smoke-flavor  ]  [ smoke-flavor -&gt; en:smoke-flavor  ]  [ flavor -&gt; en:flavor  ]  [ carotenal -&gt; en:carotenal  ]  [ annatto-and-paprika -&gt; en:annatto-and-paprika  ]  [ and-paprika -&gt; en:and-paprika  ]  [ paprika -&gt; en:paprika  ]  [ for-color -&gt; en:for-color  ]  [ color -&gt; en:colour  ]  [ cheddar-cheese -&gt; en:cheddar-cheese  ]  [ cheese -&gt; en:cheese  ]  [ pasteurized-milk -&gt; en:pasteurized-milk  ]  [ milk -&gt; en:milk  ]  [ cheese-cultures -&gt; en:cheese-cultures  ]  [ cultures -&gt; en:cultures  ]  [ salt -&gt; en:salt  ]  [ enzymes -&gt; en:enzymes  ]  [ annatto -&gt; en:e160b  -&gt; exists  -- ok  ]  [ for-color -&gt; en:for-color  ]  [ color -&gt; en:colour  ]  [ fully-cooked-bacon -&gt; en:fully-cooked-bacon  ]  [ cooked-bacon -&gt; en:cooked-bacon  ]  [ bacon -&gt; en:bacon  ]  [ cured-with-water -&gt; en:cured-with-water  ]  [ with-water -&gt; en:with-water  ]  [ water -&gt; en:water  ]  [ salt -&gt; en:salt  ]  [ sugar -&gt; en:sugar  ]  [ sodium-erythorbate -&gt; en:e316  -- already seen  ]  [ sodium-nitrite-may-also-contain-dextrose -&gt; en:sodium-nitrite-may-also-contain-dextrose  ]  [ nitrite-may-also-contain-dextrose -&gt; en:nitrite-may-also-contain-dextrose  ]  [ may-also-contain-dextrose -&gt; en:may-also-contain-dextrose  ]  [ also-contain-dextrose -&gt; en:also-contain-dextrose  ]  [ contain-dextrose -&gt; en:contain-dextrose  ]  [ dextrose -&gt; en:dextrose  ]  [ flavoring -&gt; en:flavoring  ]  [ honey -&gt; en:honey  ]  [ dehydrated-pork-broth -&gt; en:dehydrated-pork-broth  ]  [ pork-broth -&gt; en:pork-broth  ]  [ broth -&gt; en:broth  ]  [ potassium-chloride -&gt; en:e508  -&gt; exists  -- ok  ]  [ potassium-lactate -&gt; en:e326  -&gt; exists  -- ok  ]  [ smoke-flavoring -&gt; en:smoke-flavoring  ]  [ flavoring -&gt; en:flavoring  ]  [ sodium-diacetate -&gt; en:e262ii  -&gt; exists  -- ok  ]  [ sodium-phosphate -&gt; en:e339  -- already seen  ] </t>
  </si>
  <si>
    <t>en:e160b,en:e200,en:e250,en:e262,en:e262ii,en:e270,en:e316,en:e326,en:e331,en:e339,en:e401,en:e508</t>
  </si>
  <si>
    <t>E160b - Annatto,E200 - Sorbic acid,E250 - Sodium nitrite,E262 - Sodium acetates,E262ii - Sodium diacetate,E270 - Lactic acid,E316 - Sodium erythorbate,E326 - Potassium lactate,E331 - Sodium citrates,E339 - Sodium phosphates,E401 - Sodium alginate,E508 - Potassium chloride</t>
  </si>
  <si>
    <t>http://world-en.openfoodfacts.org/product/0011110865922/pulled-pork-bbq-potato-skins-kroger</t>
  </si>
  <si>
    <t>Pulled Pork Bbq Potato Skins</t>
  </si>
  <si>
    <t>Fried potato skin (potatoes, canola, soybean and/or cottonseed oil), fully cooked pork with barbecue sauce (pork, water, sugar, tomato paste, vinegar, salt, soybean oil, mesquite smoke, spices, natural flavors [soy], dehydrated onion, xanthan gum, propylene glycol alginate, dehydrated garlic, sodium benzoate [preservative], potassium sorbate [preservative], caramel color), monterey jack cheese (pasteurized cultured whole milk, salt, enzymes).</t>
  </si>
  <si>
    <t xml:space="preserve"> [ fried-potato-skin -&gt; en:fried-potato-skin  ]  [ potato-skin -&gt; en:potato-skin  ]  [ skin -&gt; en:skin  ]  [ potatoes -&gt; en:potatoes  ]  [ canola -&gt; en:canola  ]  [ soybean-and-or-cottonseed-oil -&gt; en:soybean-and-or-cottonseed-oil  ]  [ and-or-cottonseed-oil -&gt; en:and-or-cottonseed-oil  ]  [ or-cottonseed-oil -&gt; en:or-cottonseed-oil  ]  [ cottonseed-oil -&gt; en:cottonseed-oil  ]  [ oil -&gt; en:oil  ]  [ fully-cooked-pork-with-barbecue-sauce -&gt; en:fully-cooked-pork-with-barbecue-sauce  ]  [ cooked-pork-with-barbecue-sauce -&gt; en:cooked-pork-with-barbecue-sauce  ]  [ pork-with-barbecue-sauce -&gt; en:pork-with-barbecue-sauce  ]  [ with-barbecue-sauce -&gt; en:with-barbecue-sauce  ]  [ barbecue-sauce -&gt; en:barbecue-sauce  ]  [ sauce -&gt; en:sauce  ]  [ pork -&gt; en:pork  ]  [ water -&gt; en:water  ]  [ sugar -&gt; en:sugar  ]  [ tomato-paste -&gt; en:tomato-paste  ]  [ paste -&gt; en:paste  ]  [ vinegar -&gt; en:vinegar  ]  [ salt -&gt; en:salt  ]  [ soybean-oil -&gt; en:soybean-oil  ]  [ oil -&gt; en:oil  ]  [ mesquite-smoke -&gt; en:mesquite-smoke  ]  [ smoke -&gt; en:smoke  ]  [ spices -&gt; en:spices  ]  [ natural-flavors -&gt; en:natural-flavors  ]  [ flavors -&gt; en:flavors  ]  [ soy -&gt; en:soy  ]  [ dehydrated-onion -&gt; en:dehydrated-onion  ]  [ onion -&gt; en:onion  ]  [ xanthan-gum -&gt; en:e415  -&gt; exists  -- ok  ]  [ propylene-glycol-alginate -&gt; en:e405  -&gt; exists  -- ok  ]  [ dehydrated-garlic -&gt; en:dehydrated-garlic  ]  [ garlic -&gt; en:garlic  ]  [ sodium-benzoate -&gt; en:e211  -&gt; exists  -- ok  ]  [ preservative -&gt; en:preservative  ]  [ potassium-sorbate -&gt; en:e202  -&gt; exists  -- ok  ]  [ preservative -&gt; en:preservative  ]  [ caramel-color -&gt; en:e150a  -&gt; exists  -- ok  ]  [ monterey-jack-cheese -&gt; en:monterey-jack-cheese  ]  [ jack-cheese -&gt; en:jack-cheese  ]  [ cheese -&gt; en:cheese  ]  [ pasteurized-cultured-whole-milk -&gt; en:pasteurized-cultured-whole-milk  ]  [ cultured-whole-milk -&gt; en:cultured-whole-milk  ]  [ whole-milk -&gt; en:whole-milk  ]  [ milk -&gt; en:milk  ]  [ salt -&gt; en:salt  ]  [ enzymes -&gt; en:enzymes  ] </t>
  </si>
  <si>
    <t>en:e150a,en:e202,en:e211,en:e405,en:e415</t>
  </si>
  <si>
    <t>E150a - Plain caramel,E202 - Potassium sorbate,E211 - Sodium benzoate,E405 - Propane-1â€š2-diol alginate,E415 - Xanthan gum</t>
  </si>
  <si>
    <t>http://world-en.openfoodfacts.org/product/0011110866042/wings-honey-bbq-kroger</t>
  </si>
  <si>
    <t>2017-03-09T14:16:25Z</t>
  </si>
  <si>
    <t>Wings, Honey Bbq</t>
  </si>
  <si>
    <t>Chicken wing sections, water, modified food starch, contains 2% or less of: rice flour, wheat flour, salt, sodium phosphates, modified wheat starch, carrageenan, sodium bicarbonate. glazed with: water, sugar, tomato paste, honey, distilled vinegar, honey powder (natural maltodextrin, natural honey), molasses, prepared mustard (mustard seed, turmeric, paprika, natural flavor), salt, modified corn starch, refined soybean oil, natural smoke flavor, lemon juice powder (corn syrup solids, lemon juice, lemon oil), spices, caramel color, onion powder, sodium benzoate, potassium sorbate, xanthan gum, garlic powder.</t>
  </si>
  <si>
    <t>80 g (80 g)</t>
  </si>
  <si>
    <t xml:space="preserve"> [ chicken-wing-sections -&gt; en:chicken-wing-sections  ]  [ wing-sections -&gt; en:wing-sections  ]  [ sections -&gt; en:sections  ]  [ water -&gt; en:water  ]  [ modified-food-starch -&gt; en:modified-food-starch  ]  [ food-starch -&gt; en:food-starch  ]  [ starch -&gt; en:starch  ]  [ contains-2-or-less-of -&gt; en:contains-2-or-less-of  ]  [ 2-or-less-of -&gt; en:2-or-less-of  ]  [ or-less-of -&gt; en:or-less-of  ]  [ less-of -&gt; en:less-of  ]  [ of -&gt; en:of  ]  [ rice-flour -&gt; en:rice-flour  ]  [ flour -&gt; en:flour  ]  [ wheat-flour -&gt; en:wheat-flour  ]  [ flour -&gt; en:flour  ]  [ salt -&gt; en:salt  ]  [ sodium-phosphates -&gt; en:e339  -&gt; exists  -- ok  ]  [ modified-wheat-starch -&gt; en:modified-wheat-starch  ]  [ wheat-starch -&gt; en:wheat-starch  ]  [ starch -&gt; en:starch  ]  [ carrageenan -&gt; en:e407  -&gt; exists  -- ok  ]  [ sodium-bicarbonate-glazed-with -&gt; en:sodium-bicarbonate-glazed-with  ]  [ bicarbonate-glazed-with -&gt; en:bicarbonate-glazed-with  ]  [ glazed-with -&gt; en:glazed-with  ]  [ with -&gt; en:with  ]  [ water -&gt; en:water  ]  [ sugar -&gt; en:sugar  ]  [ tomato-paste -&gt; en:tomato-paste  ]  [ paste -&gt; en:paste  ]  [ honey -&gt; en:honey  ]  [ distilled-vinegar -&gt; en:distilled-vinegar  ]  [ vinegar -&gt; en:vinegar  ]  [ honey-powder -&gt; en:honey-powder  ]  [ powder -&gt; en:powder  ]  [ natural-maltodextrin -&gt; en:natural-maltodextrin  ]  [ maltodextrin -&gt; en:maltodextrin  ]  [ natural-honey -&gt; en:natural-honey  ]  [ honey -&gt; en:honey  ]  [ molasses -&gt; en:molasses  ]  [ prepared-mustard -&gt; en:prepared-mustard  ]  [ mustard -&gt; en:mustard  ]  [ mustard-seed -&gt; en:mustard-seed  ]  [ seed -&gt; en:seed  ]  [ turmeric -&gt; en:turmeric  ]  [ paprika -&gt; en:paprika  ]  [ natural-flavor -&gt; en:natural-flavor  ]  [ flavor -&gt; en:flavor  ]  [ salt -&gt; en:salt  ]  [ modified-corn-starch -&gt; en:modified-corn-starch  ]  [ corn-starch -&gt; en:corn-starch  ]  [ starch -&gt; en:starch  ]  [ refined-soybean-oil -&gt; en:refined-soybean-oil  ]  [ soybean-oil -&gt; en:soybean-oil  ]  [ oil -&gt; en:oil  ]  [ natural-smoke-flavor -&gt; en:natural-smoke-flavor  ]  [ smoke-flavor -&gt; en:smoke-flavor  ]  [ flavor -&gt; en:flavor  ]  [ lemon-juice-powder -&gt; en:lemon-juice-powder  ]  [ juice-powder -&gt; en:juice-powder  ]  [ powder -&gt; en:powder  ]  [ corn-syrup-solids -&gt; en:corn-syrup-solids  ]  [ syrup-solids -&gt; en:syrup-solids  ]  [ solids -&gt; en:solids  ]  [ lemon-juice -&gt; en:lemon-juice  ]  [ juice -&gt; en:juice  ]  [ lemon-oil -&gt; en:lemon-oil  ]  [ oil -&gt; en:oil  ]  [ spices -&gt; en:spices  ]  [ caramel-color -&gt; en:e150a  -&gt; exists  -- ok  ]  [ onion-powder -&gt; en:onion-powder  ]  [ powder -&gt; en:powder  ]  [ sodium-benzoate -&gt; en:e211  -&gt; exists  -- ok  ]  [ potassium-sorbate -&gt; en:e202  -&gt; exists  -- ok  ]  [ xanthan-gum -&gt; en:e415  -&gt; exists  -- ok  ]  [ garlic-powder -&gt; en:garlic-powder  ]  [ powder -&gt; en:powder  ] </t>
  </si>
  <si>
    <t>en:e150a,en:e202,en:e211,en:e339,en:e407,en:e415</t>
  </si>
  <si>
    <t>E150a - Plain caramel,E202 - Potassium sorbate,E211 - Sodium benzoate,E339 - Sodium phosphates,E407 - Carrageenan,E415 - Xanthan gum</t>
  </si>
  <si>
    <t>http://world-en.openfoodfacts.org/product/0011110866059/buffalo-style-wings-kroger</t>
  </si>
  <si>
    <t>Buffalo Style Wings</t>
  </si>
  <si>
    <t>Chicken wing sections, water, modified corn starch, contains 2% or less of: rice flour, wheat flour, salt, sodium phosphates, modified wheat starch, modified potato starch, carrageenan, sodium bicarbonate, soybean oil, extractives of paprika and annatto. sauces with: aged red cayenne peppers, distilled vinegar, hydrolyzed soy protein, chili peppers, xanthan gum, food starch, salt, natural flavor, capsicum oleoresin, caramel color.</t>
  </si>
  <si>
    <t xml:space="preserve"> [ chicken-wing-sections -&gt; en:chicken-wing-sections  ]  [ wing-sections -&gt; en:wing-sections  ]  [ sections -&gt; en:sections  ]  [ water -&gt; en:water  ]  [ modified-corn-starch -&gt; en:modified-corn-starch  ]  [ corn-starch -&gt; en:corn-starch  ]  [ starch -&gt; en:starch  ]  [ contains-2-or-less-of -&gt; en:contains-2-or-less-of  ]  [ 2-or-less-of -&gt; en:2-or-less-of  ]  [ or-less-of -&gt; en:or-less-of  ]  [ less-of -&gt; en:less-of  ]  [ of -&gt; en:of  ]  [ rice-flour -&gt; en:rice-flour  ]  [ flour -&gt; en:flour  ]  [ wheat-flour -&gt; en:wheat-flour  ]  [ flour -&gt; en:flour  ]  [ salt -&gt; en:salt  ]  [ sodium-phosphates -&gt; en:e339  -&gt; exists  -- ok  ]  [ modified-wheat-starch -&gt; en:modified-wheat-starch  ]  [ wheat-starch -&gt; en:wheat-starch  ]  [ starch -&gt; en:starch  ]  [ modified-potato-starch -&gt; en:modified-potato-starch  ]  [ potato-starch -&gt; en:potato-starch  ]  [ starch -&gt; en:starch  ]  [ carrageenan -&gt; en:e407  -&gt; exists  -- ok  ]  [ sodium-bicarbonate -&gt; en:e500ii  -&gt; exists  -- ok  ]  [ soybean-oil -&gt; en:soybean-oil  ]  [ oil -&gt; en:oil  ]  [ extractives-of-paprika-and-annatto-sauces-with -&gt; en:extractives-of-paprika-and-annatto-sauces-with  ]  [ of-paprika-and-annatto-sauces-with -&gt; en:of-paprika-and-annatto-sauces-with  ]  [ paprika-and-annatto-sauces-with -&gt; en:paprika-and-annatto-sauces-with  ]  [ and-annatto-sauces-with -&gt; en:and-annatto-sauces-with  ]  [ annatto-sauces-with -&gt; en:annatto-sauces-with  ]  [ sauces-with -&gt; en:sauces-with  ]  [ with -&gt; en:with  ]  [ aged-red-cayenne-peppers -&gt; en:aged-red-cayenne-peppers  ]  [ red-cayenne-peppers -&gt; en:red-cayenne-peppers  ]  [ cayenne-peppers -&gt; en:cayenne-peppers  ]  [ peppers -&gt; en:peppers  ]  [ distilled-vinegar -&gt; en:distilled-vinegar  ]  [ vinegar -&gt; en:vinegar  ]  [ hydrolyzed-soy-protein -&gt; en:hydrolyzed-soy-protein  ]  [ soy-protein -&gt; en:soy-protein  ]  [ protein -&gt; en:protein  ]  [ chili-peppers -&gt; en:chili-peppers  ]  [ peppers -&gt; en:peppers  ]  [ xanthan-gum -&gt; en:e415  -&gt; exists  -- ok  ]  [ food-starch -&gt; en:food-starch  ]  [ starch -&gt; en:starch  ]  [ salt -&gt; en:salt  ]  [ natural-flavor -&gt; en:natural-flavor  ]  [ flavor -&gt; en:flavor  ]  [ capsicum-oleoresin -&gt; en:capsicum-oleoresin  ]  [ oleoresin -&gt; en:oleoresin  ]  [ caramel-color -&gt; en:e150a  -&gt; exists  -- ok  ] </t>
  </si>
  <si>
    <t>en:e150a,en:e339,en:e407,en:e415,en:e500,en:e500ii</t>
  </si>
  <si>
    <t>E150a - Plain caramel,E339 - Sodium phosphates,E407 - Carrageenan,E415 - Xanthan gum,E500 - Sodium carbonates,E500ii - Sodium hydrogen carbonate</t>
  </si>
  <si>
    <t>http://world-en.openfoodfacts.org/product/0011110866080/whole-button-breaded-mushrooms-kroger</t>
  </si>
  <si>
    <t>Whole Button Breaded Mushrooms</t>
  </si>
  <si>
    <t>http://world-en.openfoodfacts.org/product/0011110866103/corn-chips-cupz-kroger</t>
  </si>
  <si>
    <t>Corn Chips Cupz</t>
  </si>
  <si>
    <t>Corn, vegetable oil (canola, corn, cottonseed, soybean and/or sunflower), salt.</t>
  </si>
  <si>
    <t>28 g (11 PIECES) | (ABOUT)</t>
  </si>
  <si>
    <t xml:space="preserve"> [ corn -&gt; en:corn  ]  [ vegetable-oil -&gt; en:vegetable-oil  ]  [ oil -&gt; en:oil  ]  [ canola -&gt; en:canola  ]  [ corn -&gt; en:corn  ]  [ cottonseed -&gt; en:cottonseed  ]  [ soybean-and-or-sunflower -&gt; en:soybean-and-or-sunflower  ]  [ and-or-sunflower -&gt; en:and-or-sunflower  ]  [ or-sunflower -&gt; en:or-sunflower  ]  [ sunflower -&gt; en:sunflower  ]  [ salt -&gt; en:salt  ] </t>
  </si>
  <si>
    <t>http://world-en.openfoodfacts.org/product/0011110866318/chunky-beef-soup-fred-meyer</t>
  </si>
  <si>
    <t>Chunky Beef Soup</t>
  </si>
  <si>
    <t>Beef stock, rehydrated potatoes, carrots, cooked beef, celery, tomato puree (water, tomato paste), tomatoes in tomato juice, modified corn starch, peas, green beans, corn, contains 2% or less of: dehydrated onions, potassium chloride, sea salt, natural fl</t>
  </si>
  <si>
    <t xml:space="preserve"> [ beef-stock -&gt; en:beef-stock  ]  [ stock -&gt; en:stock  ]  [ rehydrated-potatoes -&gt; en:rehydrated-potatoes  ]  [ potatoes -&gt; en:potatoes  ]  [ carrots -&gt; en:carrots  ]  [ cooked-beef -&gt; en:cooked-beef  ]  [ beef -&gt; en:beef  ]  [ celery -&gt; en:celery  ]  [ tomato-puree -&gt; en:tomato-puree  ]  [ puree -&gt; en:puree  ]  [ water -&gt; en:water  ]  [ tomato-paste -&gt; en:tomato-paste  ]  [ paste -&gt; en:paste  ]  [ tomatoes-in-tomato-juice -&gt; en:tomatoes-in-tomato-juice  ]  [ in-tomato-juice -&gt; en:in-tomato-juice  ]  [ tomato-juice -&gt; en:tomato-juice  ]  [ juice -&gt; en:juice  ]  [ modified-corn-starch -&gt; en:modified-corn-starch  ]  [ corn-starch -&gt; en:corn-starch  ]  [ starch -&gt; en:starch  ]  [ peas -&gt; en:peas  ]  [ green-beans -&gt; en:green-beans  ]  [ beans -&gt; en:beans  ]  [ corn -&gt; en:corn  ]  [ contains-2-or-less-of -&gt; en:contains-2-or-less-of  ]  [ 2-or-less-of -&gt; en:2-or-less-of  ]  [ or-less-of -&gt; en:or-less-of  ]  [ less-of -&gt; en:less-of  ]  [ of -&gt; en:of  ]  [ dehydrated-onions -&gt; en:dehydrated-onions  ]  [ onions -&gt; en:onions  ]  [ potassium-chloride -&gt; en:e508  -&gt; exists  -- ok  ]  [ sea-salt -&gt; en:sea-salt  ]  [ salt -&gt; en:salt  ]  [ natural-fl -&gt; en:natural-fl  ]  [ fl -&gt; en:fl  ] </t>
  </si>
  <si>
    <t>http://world-en.openfoodfacts.org/product/0011110866370/cappuccino-french-vanilla-kroger</t>
  </si>
  <si>
    <t>2017-03-09T16:10:35Z</t>
  </si>
  <si>
    <t>Cappuccino, French Vanilla</t>
  </si>
  <si>
    <t>Sugar, creamer (hydrogenated coconut oil, glucose syrup, salt, sodium caseinate [a milk derivative], sodium polyphosphate, dipotassium phosphate, sodium stearoyl-2-lactylate, natural and artificial flavor), nonfat dry milk, arabica coffee, salt, cocoa (pr</t>
  </si>
  <si>
    <t>15 g (1 K-CUP PACK)</t>
  </si>
  <si>
    <t xml:space="preserve"> [ sugar -&gt; en:sugar  ]  [ creamer -&gt; en:creamer  ]  [ hydrogenated-coconut-oil -&gt; en:hydrogenated-coconut-oil  ]  [ coconut-oil -&gt; en:coconut-oil  ]  [ oil -&gt; en:oil  ]  [ glucose-syrup -&gt; en:glucose-syrup  ]  [ syrup -&gt; en:syrup  ]  [ salt -&gt; en:salt  ]  [ sodium-caseinate -&gt; en:sodium-caseinate  ]  [ caseinate -&gt; en:caseinate  ]  [ a-milk-derivative -&gt; en:a-milk-derivative  ]  [ milk-derivative -&gt; en:milk-derivative  ]  [ derivative -&gt; en:derivative  ]  [ sodium-polyphosphate -&gt; en:e452i  -&gt; exists  -- ok  ]  [ dipotassium-phosphate -&gt; en:e340ii  -&gt; exists  -- ok  ]  [ sodium-stearoyl-2-lactylate -&gt; en:e481  -&gt; exists  -- ok  ]  [ natural-and-artificial-flavor -&gt; en:natural-and-artificial-flavor  ]  [ and-artificial-flavor -&gt; en:and-artificial-flavor  ]  [ artificial-flavor -&gt; en:artificial-flavor  ]  [ flavor -&gt; en:flavor  ]  [ nonfat-dry-milk -&gt; en:nonfat-dry-milk  ]  [ dry-milk -&gt; en:dry-milk  ]  [ milk -&gt; en:milk  ]  [ arabica-coffee -&gt; en:arabica-coffee  ]  [ coffee -&gt; en:coffee  ]  [ salt -&gt; en:salt  ]  [ cocoa -&gt; en:cocoa  ]  [ pr -&gt; en:pr  ] </t>
  </si>
  <si>
    <t>en:e340,en:e340ii,en:e452,en:e452i,en:e481</t>
  </si>
  <si>
    <t>E340 - Potassium phosphates,E340ii - Dipotassium phosphate,E452 - Polyphosphates,E452i - Sodium polyphosphate,E481 - Sodium stearoyl-2-lactylate</t>
  </si>
  <si>
    <t>http://world-en.openfoodfacts.org/product/0011110866660/organic-lite-coconut-milk-simple-truth-organic</t>
  </si>
  <si>
    <t>Organic, Lite Coconut Milk</t>
  </si>
  <si>
    <t>Organic coconut extract, water, organic guar gum.</t>
  </si>
  <si>
    <t>65 ml (0.25 cup)</t>
  </si>
  <si>
    <t xml:space="preserve"> [ organic-coconut-extract -&gt; en:organic-coconut-extract  ]  [ coconut-extract -&gt; en:coconut-extract  ]  [ extract -&gt; en:extract  ]  [ water -&gt; en:water  ]  [ organic-guar-gum -&gt; en:organic-guar-gum  ]  [ guar-gum -&gt; en:e412  -&gt; exists  -- ok  ] </t>
  </si>
  <si>
    <t>http://world-en.openfoodfacts.org/product/0011110866677/coconut-milk-simple-truth</t>
  </si>
  <si>
    <t>2017-03-10T11:07:09Z</t>
  </si>
  <si>
    <t>Coconut Milk</t>
  </si>
  <si>
    <t>http://world-en.openfoodfacts.org/product/0011110866684/solid-packed-pumpkin-simple-truth-organic</t>
  </si>
  <si>
    <t>Solid Packed Pumpkin</t>
  </si>
  <si>
    <t>http://world-en.openfoodfacts.org/product/0011110866707/fredmeyer-cappuccino-french-vanilla-the-kroger-co</t>
  </si>
  <si>
    <t>Fredmeyer, Cappuccino, French Vanilla</t>
  </si>
  <si>
    <t>http://world-en.openfoodfacts.org/product/0011110866783/vitamin-enhanced-water-beverage-the-kroger-co</t>
  </si>
  <si>
    <t>Reverse osmosis water, erythritol, citric acid, natural flavors, ascorbic acid (vitamin c), beta carotene (for color), gum acacia, reb a*, modified corn starch, glycerol ester of wood rosin, niacinamide (b3), calcium pantothenate (b5), zinc picolinate, vi</t>
  </si>
  <si>
    <t xml:space="preserve"> [ reverse-osmosis-water -&gt; en:reverse-osmosis-water  ]  [ osmosis-water -&gt; en:osmosis-water  ]  [ water -&gt; en:water  ]  [ erythritol -&gt; en:e968  -&gt; exists  -- ok  ]  [ citric-acid -&gt; en:e330  -&gt; exists  -- ok  ]  [ natural-flavors -&gt; en:natural-flavors  ]  [ flavors -&gt; en:flavors  ]  [ ascorbic-acid -&gt; en:e300  -&gt; exists  -- ok  ]  [ vitamin-c -&gt; en:vitamin-c  ]  [ c -&gt; en:c  ]  [ beta-carotene -&gt; en:e160ai  -&gt; exists  -- ok  ]  [ for-color -&gt; en:for-color  ]  [ color -&gt; en:colour  ]  [ gum-acacia -&gt; en:gum-acacia  ]  [ acacia -&gt; en:acacia  ]  [ reb-a -&gt; en:reb-a  ]  [ a -&gt; en:a  ]  [ modified-corn-starch -&gt; en:modified-corn-starch  ]  [ corn-starch -&gt; en:corn-starch  ]  [ starch -&gt; en:starch  ]  [ glycerol-ester-of-wood-rosin -&gt; en:e445  -&gt; exists  -- ok  ]  [ niacinamide -&gt; en:niacinamide  ]  [ b3 -&gt; en:b3  ]  [ calcium-pantothenate -&gt; en:calcium-pantothenate  ]  [ pantothenate -&gt; en:pantothenate  ]  [ b5 -&gt; en:b5  ]  [ zinc-picolinate -&gt; en:zinc-picolinate  ]  [ picolinate -&gt; en:picolinate  ]  [ vi -&gt; en:vi  ] </t>
  </si>
  <si>
    <t>en:e160a,en:e160ai,en:e300,en:e330,en:e445,en:e968</t>
  </si>
  <si>
    <t>E160a - Alpha-carotene,E160ai - Beta-carotene,E300 - Ascorbic acid,E330 - Citric acid,E445 - Glycerol esters of wood rosin,E968 - Erythritol</t>
  </si>
  <si>
    <t>http://world-en.openfoodfacts.org/product/0011110866837/maraschino-cherries-kroger</t>
  </si>
  <si>
    <t>2017-03-09T21:10:24Z</t>
  </si>
  <si>
    <t>Cherries, water, high fructose corn syrup, corn syrup, citric acid, natural and artificial flavor, potassium sorbate and sodium benzoate (preservatives), red 40, sulfur dioxide (preservative).</t>
  </si>
  <si>
    <t>5 g (1 CHERRY)</t>
  </si>
  <si>
    <t xml:space="preserve"> [ cherries -&gt; en:cherries  ]  [ water -&gt; en:water  ]  [ high-fructose-corn-syrup -&gt; en:high-fructose-corn-syrup  ]  [ fructose-corn-syrup -&gt; en:fructose-corn-syrup  ]  [ corn-syrup -&gt; en:corn-syrup  ]  [ syrup -&gt; en:syrup  ]  [ corn-syrup -&gt; en:corn-syrup  ]  [ syrup -&gt; en:syrup  ]  [ citric-acid -&gt; en:e330  -&gt; exists  -- ok  ]  [ natural-and-artificial-flavor -&gt; en:natural-and-artificial-flavor  ]  [ and-artificial-flavor -&gt; en:and-artificial-flavor  ]  [ artificial-flavor -&gt; en:artificial-flavor  ]  [ flavor -&gt; en:flavor  ]  [ potassium-sorbate-and-sodium-benzoate -&gt; en:potassium-sorbate-and-sodium-benzoate  ]  [ sorbate-and-sodium-benzoate -&gt; en:sorbate-and-sodium-benzoate  ]  [ and-sodium-benzoate -&gt; en:and-sodium-benzoate  ]  [ sodium-benzoate -&gt; en:e211  -&gt; exists  -- ok  ]  [ preservatives -&gt; en:preservatives  ]  [ red-40 -&gt; en:e129  -&gt; exists  -- ok  ]  [ sulfur-dioxide -&gt; en:e220  -&gt; exists  -- ok  ]  [ preservative -&gt; en:preservative  ] </t>
  </si>
  <si>
    <t>http://world-en.openfoodfacts.org/product/0011110866851/classic-applesauce-kroger</t>
  </si>
  <si>
    <t>Apples, high fructose corn syrup, corn syrup, water, ascorbic acid (to maintain color).</t>
  </si>
  <si>
    <t>http://world-en.openfoodfacts.org/product/0011110866868/cinnamon-applesauce-kroger</t>
  </si>
  <si>
    <t>http://world-en.openfoodfacts.org/product/0011110866882/maraschino-berries-with-stems-kroger</t>
  </si>
  <si>
    <t>Maraschino Berries With Stems</t>
  </si>
  <si>
    <t>http://world-en.openfoodfacts.org/product/0011110866899/maraschino-cherries-kroger</t>
  </si>
  <si>
    <t>Ingredients: cherries, water, high fructose corn syrup, corn syrup, citric acid, natural and artificial flavor, potassium sorbate and sodium benzoate (preservatives), red 40, sulfur dioxide (preservative).</t>
  </si>
  <si>
    <t xml:space="preserve"> [ ingredients -&gt; en:ingredients  ]  [ cherries -&gt; en:cherries  ]  [ water -&gt; en:water  ]  [ high-fructose-corn-syrup -&gt; en:high-fructose-corn-syrup  ]  [ fructose-corn-syrup -&gt; en:fructose-corn-syrup  ]  [ corn-syrup -&gt; en:corn-syrup  ]  [ syrup -&gt; en:syrup  ]  [ corn-syrup -&gt; en:corn-syrup  ]  [ syrup -&gt; en:syrup  ]  [ citric-acid -&gt; en:e330  -&gt; exists  -- ok  ]  [ natural-and-artificial-flavor -&gt; en:natural-and-artificial-flavor  ]  [ and-artificial-flavor -&gt; en:and-artificial-flavor  ]  [ artificial-flavor -&gt; en:artificial-flavor  ]  [ flavor -&gt; en:flavor  ]  [ potassium-sorbate-and-sodium-benzoate -&gt; en:potassium-sorbate-and-sodium-benzoate  ]  [ sorbate-and-sodium-benzoate -&gt; en:sorbate-and-sodium-benzoate  ]  [ and-sodium-benzoate -&gt; en:and-sodium-benzoate  ]  [ sodium-benzoate -&gt; en:e211  -&gt; exists  -- ok  ]  [ preservatives -&gt; en:preservatives  ]  [ red-40 -&gt; en:e129  -&gt; exists  -- ok  ]  [ sulfur-dioxide -&gt; en:e220  -&gt; exists  -- ok  ]  [ preservative -&gt; en:preservative  ] </t>
  </si>
  <si>
    <t>http://world-en.openfoodfacts.org/product/0011110866905/maraschino-cherries-kroger</t>
  </si>
  <si>
    <t>http://world-en.openfoodfacts.org/product/0011110866912/green-maraschino-cherries-kroger</t>
  </si>
  <si>
    <t>2017-03-09T21:10:22Z</t>
  </si>
  <si>
    <t>Green Maraschino Cherries</t>
  </si>
  <si>
    <t>Cherries, water, high fructose corn syrup, corn syrup, citric acid, natural and artificial flavor, potassium sorbate and sodium benzoate (preservatives), blue 1, yellow 5, sulfur dioxide (preservative).</t>
  </si>
  <si>
    <t xml:space="preserve"> [ cherries -&gt; en:cherries  ]  [ water -&gt; en:water  ]  [ high-fructose-corn-syrup -&gt; en:high-fructose-corn-syrup  ]  [ fructose-corn-syrup -&gt; en:fructose-corn-syrup  ]  [ corn-syrup -&gt; en:corn-syrup  ]  [ syrup -&gt; en:syrup  ]  [ corn-syrup -&gt; en:corn-syrup  ]  [ syrup -&gt; en:syrup  ]  [ citric-acid -&gt; en:e330  -&gt; exists  -- ok  ]  [ natural-and-artificial-flavor -&gt; en:natural-and-artificial-flavor  ]  [ and-artificial-flavor -&gt; en:and-artificial-flavor  ]  [ artificial-flavor -&gt; en:artificial-flavor  ]  [ flavor -&gt; en:flavor  ]  [ potassium-sorbate-and-sodium-benzoate -&gt; en:potassium-sorbate-and-sodium-benzoate  ]  [ sorbate-and-sodium-benzoate -&gt; en:sorbate-and-sodium-benzoate  ]  [ and-sodium-benzoate -&gt; en:and-sodium-benzoate  ]  [ sodium-benzoate -&gt; en:e211  -&gt; exists  -- ok  ]  [ preservatives -&gt; en:preservatives  ]  [ blue-1 -&gt; en:e133  -&gt; exists  -- ok  ]  [ yellow-5 -&gt; en:e102  -&gt; exists  -- ok  ]  [ sulfur-dioxide -&gt; en:e220  -&gt; exists  -- ok  ]  [ preservative -&gt; en:preservative  ] </t>
  </si>
  <si>
    <t>en:e102,en:e133,en:e211,en:e220,en:e330</t>
  </si>
  <si>
    <t>E102 - Tartrazine,E133 - Brilliant blue FCF,E211 - Sodium benzoate,E220 - Sulphur dioxide,E330 - Citric acid</t>
  </si>
  <si>
    <t>http://world-en.openfoodfacts.org/product/0011110866950/jumbo-cherries-kroger</t>
  </si>
  <si>
    <t>Jumbo Cherries</t>
  </si>
  <si>
    <t>Ingredients: cherries, water, high fructose corn syrup, corn syrup, citric acid, natural and artificial flavor, potassium sorbate and sodium benzoate (preservatives), red 40, sulfur dioxide ( preservative).</t>
  </si>
  <si>
    <t>http://world-en.openfoodfacts.org/product/0011110866981/salsa-snack-bowls-kroger</t>
  </si>
  <si>
    <t>Salsa Snack Bowls</t>
  </si>
  <si>
    <t>Tomatoes, tomato juice, water, jalapeno peppers, salt, dehydrated onion, dehydrated chopped garlic spice, vinegar, citric acid, calcium chloride.</t>
  </si>
  <si>
    <t>61 g (2 PER BOWL | ABOUT)</t>
  </si>
  <si>
    <t xml:space="preserve"> [ tomatoes -&gt; en:tomatoes  ]  [ tomato-juice -&gt; en:tomato-juice  ]  [ juice -&gt; en:juice  ]  [ water -&gt; en:water  ]  [ jalapeno-peppers -&gt; en:jalapeno-peppers  ]  [ peppers -&gt; en:peppers  ]  [ salt -&gt; en:salt  ]  [ dehydrated-onion -&gt; en:dehydrated-onion  ]  [ onion -&gt; en:onion  ]  [ dehydrated-chopped-garlic-spice -&gt; en:dehydrated-chopped-garlic-spice  ]  [ chopped-garlic-spice -&gt; en:chopped-garlic-spice  ]  [ garlic-spice -&gt; en:garlic-spice  ]  [ spice -&gt; en:spice  ]  [ vinegar -&gt; en:vinegar  ]  [ citric-acid -&gt; en:e330  -&gt; exists  -- ok  ]  [ calcium-chloride -&gt; en:e509  -&gt; exists  -- ok  ] </t>
  </si>
  <si>
    <t>http://world-en.openfoodfacts.org/product/0011110866998/salsa-snack-bowls-the-kroger-co</t>
  </si>
  <si>
    <t>Fire roasted diced tomatoes, tomato puree, diced jalapeno peppers, diced anaheim peppers, salt, spices, diced dehydrated onions, dehydrated garlic, acetic acid, citric acid, calcium chloride.</t>
  </si>
  <si>
    <t>61 g (8 PER SLEEVE | ABOUT)</t>
  </si>
  <si>
    <t xml:space="preserve"> [ fire-roasted-diced-tomatoes -&gt; en:fire-roasted-diced-tomatoes  ]  [ roasted-diced-tomatoes -&gt; en:roasted-diced-tomatoes  ]  [ diced-tomatoes -&gt; en:diced-tomatoes  ]  [ tomatoes -&gt; en:tomatoes  ]  [ tomato-puree -&gt; en:tomato-puree  ]  [ puree -&gt; en:puree  ]  [ diced-jalapeno-peppers -&gt; en:diced-jalapeno-peppers  ]  [ jalapeno-peppers -&gt; en:jalapeno-peppers  ]  [ peppers -&gt; en:peppers  ]  [ diced-anaheim-peppers -&gt; en:diced-anaheim-peppers  ]  [ anaheim-peppers -&gt; en:anaheim-peppers  ]  [ peppers -&gt; en:peppers  ]  [ salt -&gt; en:salt  ]  [ spices -&gt; en:spices  ]  [ diced-dehydrated-onions -&gt; en:diced-dehydrated-onions  ]  [ dehydrated-onions -&gt; en:dehydrated-onions  ]  [ onions -&gt; en:onions  ]  [ dehydrated-garlic -&gt; en:dehydrated-garlic  ]  [ garlic -&gt; en:garlic  ]  [ acetic-acid -&gt; en:e260  -&gt; exists  -- ok  ]  [ citric-acid -&gt; en:e330  -&gt; exists  -- ok  ]  [ calcium-chloride -&gt; en:e509  -&gt; exists  -- ok  ] </t>
  </si>
  <si>
    <t>en:e260,en:e330,en:e509</t>
  </si>
  <si>
    <t>E260 - Acetic acid,E330 - Citric acid,E509 - Calcium chloride</t>
  </si>
  <si>
    <t>http://world-en.openfoodfacts.org/product/0011110867063/jungle-curry-private-selection</t>
  </si>
  <si>
    <t>Jungle Curry</t>
  </si>
  <si>
    <t>Tomato puree (water, tomato paste), red jalapeno (red jalapeno peppers, vinegar, salt), red chili puree (red chili peppers, salt, citric acid), shallots, soybean oil, agave nectar, lemon grass puree (lemon grass, water), ginger puree (ginger, water), garl</t>
  </si>
  <si>
    <t xml:space="preserve"> [ tomato-puree -&gt; en:tomato-puree  ]  [ puree -&gt; en:puree  ]  [ water -&gt; en:water  ]  [ tomato-paste -&gt; en:tomato-paste  ]  [ paste -&gt; en:paste  ]  [ red-jalapeno -&gt; en:red-jalapeno  ]  [ jalapeno -&gt; en:jalapeno  ]  [ red-jalapeno-peppers -&gt; en:red-jalapeno-peppers  ]  [ jalapeno-peppers -&gt; en:jalapeno-peppers  ]  [ peppers -&gt; en:peppers  ]  [ vinegar -&gt; en:vinegar  ]  [ salt -&gt; en:salt  ]  [ red-chili-puree -&gt; en:red-chili-puree  ]  [ chili-puree -&gt; en:chili-puree  ]  [ puree -&gt; en:puree  ]  [ red-chili-peppers -&gt; en:red-chili-peppers  ]  [ chili-peppers -&gt; en:chili-peppers  ]  [ peppers -&gt; en:peppers  ]  [ salt -&gt; en:salt  ]  [ citric-acid -&gt; en:e330  -&gt; exists  -- ok  ]  [ shallots -&gt; en:shallots  ]  [ soybean-oil -&gt; en:soybean-oil  ]  [ oil -&gt; en:oil  ]  [ agave-nectar -&gt; en:agave-nectar  ]  [ nectar -&gt; en:nectar  ]  [ lemon-grass-puree -&gt; en:lemon-grass-puree  ]  [ grass-puree -&gt; en:grass-puree  ]  [ puree -&gt; en:puree  ]  [ lemon-grass -&gt; en:lemon-grass  ]  [ grass -&gt; en:grass  ]  [ water -&gt; en:water  ]  [ ginger-puree -&gt; en:ginger-puree  ]  [ puree -&gt; en:puree  ]  [ ginger -&gt; en:ginger  ]  [ water -&gt; en:water  ]  [ garl -&gt; en:garl  ] </t>
  </si>
  <si>
    <t>http://world-en.openfoodfacts.org/product/0011110867070/korean-inspired-simmer-sauce-spicy-bean-private-selection</t>
  </si>
  <si>
    <t>2017-03-09T13:39:35Z</t>
  </si>
  <si>
    <t>2017-03-09T13:39:38Z</t>
  </si>
  <si>
    <t>Korean Inspired Simmer Sauce, Spicy Bean</t>
  </si>
  <si>
    <t>Water, red miso (organic soybeans, organic rice koji, sea salt, water, koji spores), onions, apple cider vinegar, brown sugar, garlic, chinese hot red pepper powder, honey, red jalapenos (red jalapeno peppers, vinegar, salt), rice starch, toasted sesame seeds, toasted sesame oil, brown rice syrup, tamari sauce (water, soybeans, salt, alcohol), dried onions, dried garlic, green onion, yeast extract (salt, autolyzed yeast extract, natural flavor), natural malt flavor, natural honey flavor.</t>
  </si>
  <si>
    <t xml:space="preserve"> [ water -&gt; en:water  ]  [ red-miso -&gt; en:red-miso  ]  [ miso -&gt; en:miso  ]  [ organic-soybeans -&gt; en:organic-soybeans  ]  [ soybeans -&gt; en:soybeans  ]  [ organic-rice-koji -&gt; en:organic-rice-koji  ]  [ rice-koji -&gt; en:rice-koji  ]  [ koji -&gt; en:koji  ]  [ sea-salt -&gt; en:sea-salt  ]  [ salt -&gt; en:salt  ]  [ water -&gt; en:water  ]  [ koji-spores -&gt; en:koji-spores  ]  [ spores -&gt; en:spores  ]  [ onions -&gt; en:onions  ]  [ apple-cider-vinegar -&gt; en:apple-cider-vinegar  ]  [ cider-vinegar -&gt; en:cider-vinegar  ]  [ vinegar -&gt; en:vinegar  ]  [ brown-sugar -&gt; en:brown-sugar  ]  [ sugar -&gt; en:sugar  ]  [ garlic -&gt; en:garlic  ]  [ chinese-hot-red-pepper-powder -&gt; en:chinese-hot-red-pepper-powder  ]  [ hot-red-pepper-powder -&gt; en:hot-red-pepper-powder  ]  [ red-pepper-powder -&gt; en:red-pepper-powder  ]  [ pepper-powder -&gt; en:pepper-powder  ]  [ powder -&gt; en:powder  ]  [ honey -&gt; en:honey  ]  [ red-jalapenos -&gt; en:red-jalapenos  ]  [ jalapenos -&gt; en:jalapenos  ]  [ red-jalapeno-peppers -&gt; en:red-jalapeno-peppers  ]  [ jalapeno-peppers -&gt; en:jalapeno-peppers  ]  [ peppers -&gt; en:peppers  ]  [ vinegar -&gt; en:vinegar  ]  [ salt -&gt; en:salt  ]  [ rice-starch -&gt; en:rice-starch  ]  [ starch -&gt; en:starch  ]  [ toasted-sesame-seeds -&gt; en:toasted-sesame-seeds  ]  [ sesame-seeds -&gt; en:sesame-seeds  ]  [ seeds -&gt; en:seeds  ]  [ toasted-sesame-oil -&gt; en:toasted-sesame-oil  ]  [ sesame-oil -&gt; en:sesame-oil  ]  [ oil -&gt; en:oil  ]  [ brown-rice-syrup -&gt; en:brown-rice-syrup  ]  [ rice-syrup -&gt; en:rice-syrup  ]  [ syrup -&gt; en:syrup  ]  [ tamari-sauce -&gt; en:tamari-sauce  ]  [ sauce -&gt; en:sauce  ]  [ water -&gt; en:water  ]  [ soybeans -&gt; en:soybeans  ]  [ salt -&gt; en:salt  ]  [ alcohol -&gt; en:e1510  -&gt; exists  -- ok  ]  [ dried-onions -&gt; en:dried-onions  ]  [ onions -&gt; en:onions  ]  [ dried-garlic -&gt; en:dried-garlic  ]  [ garlic -&gt; en:garlic  ]  [ green-onion -&gt; en:green-onion  ]  [ onion -&gt; en:onion  ]  [ yeast-extract -&gt; en:yeast-extract  ]  [ extract -&gt; en:extract  ]  [ salt -&gt; en:salt  ]  [ autolyzed-yeast-extract -&gt; en:autolyzed-yeast-extract  ]  [ yeast-extract -&gt; en:yeast-extract  ]  [ extract -&gt; en:extract  ]  [ natural-flavor -&gt; en:natural-flavor  ]  [ flavor -&gt; en:flavor  ]  [ natural-malt-flavor -&gt; en:natural-malt-flavor  ]  [ malt-flavor -&gt; en:malt-flavor  ]  [ flavor -&gt; en:flavor  ]  [ natural-honey-flavor -&gt; en:natural-honey-flavor  ]  [ honey-flavor -&gt; en:honey-flavor  ]  [ flavor -&gt; en:flavor  ] </t>
  </si>
  <si>
    <t>http://world-en.openfoodfacts.org/product/0011110867100/sriracha-mayo-spread-kroger</t>
  </si>
  <si>
    <t>Sriracha Mayo Spread</t>
  </si>
  <si>
    <t>Canola oil, water, sriracha chili sauce (red chili peppers, sugar, salt, garlic, anchovy extract, lactic acid, acetic acid, ascorbic acid), sugar, egg yolk, rice vinegar (water, rice), distilled vinegar, salt, modified corn starch, garlic powder, potassium sorbate (preservative), spice, xanthan gum, red pepper powder, mustard flour.</t>
  </si>
  <si>
    <t xml:space="preserve"> [ canola-oil -&gt; en:canola-oil  ]  [ oil -&gt; en:oil  ]  [ water -&gt; en:water  ]  [ sriracha-chili-sauce -&gt; en:sriracha-chili-sauce  ]  [ chili-sauce -&gt; en:chili-sauce  ]  [ sauce -&gt; en:sauce  ]  [ red-chili-peppers -&gt; en:red-chili-peppers  ]  [ chili-peppers -&gt; en:chili-peppers  ]  [ peppers -&gt; en:peppers  ]  [ sugar -&gt; en:sugar  ]  [ salt -&gt; en:salt  ]  [ garlic -&gt; en:garlic  ]  [ anchovy-extract -&gt; en:anchovy-extract  ]  [ extract -&gt; en:extract  ]  [ lactic-acid -&gt; en:e270  -&gt; exists  -- ok  ]  [ acetic-acid -&gt; en:e260  -&gt; exists  -- ok  ]  [ ascorbic-acid -&gt; en:e300  -&gt; exists  -- ok  ]  [ sugar -&gt; en:sugar  ]  [ egg-yolk -&gt; en:egg-yolk  ]  [ yolk -&gt; en:yolk  ]  [ rice-vinegar -&gt; en:rice-vinegar  ]  [ vinegar -&gt; en:vinegar  ]  [ water -&gt; en:water  ]  [ rice -&gt; en:rice  ]  [ distilled-vinegar -&gt; en:distilled-vinegar  ]  [ vinegar -&gt; en:vinegar  ]  [ salt -&gt; en:salt  ]  [ modified-corn-starch -&gt; en:modified-corn-starch  ]  [ corn-starch -&gt; en:corn-starch  ]  [ starch -&gt; en:starch  ]  [ garlic-powder -&gt; en:garlic-powder  ]  [ powder -&gt; en:powder  ]  [ potassium-sorbate -&gt; en:e202  -&gt; exists  -- ok  ]  [ preservative -&gt; en:preservative  ]  [ spice -&gt; en:spice  ]  [ xanthan-gum -&gt; en:e415  -&gt; exists  -- ok  ]  [ red-pepper-powder -&gt; en:red-pepper-powder  ]  [ pepper-powder -&gt; en:pepper-powder  ]  [ powder -&gt; en:powder  ]  [ mustard-flour -&gt; en:mustard-flour  ]  [ flour -&gt; en:flour  ] </t>
  </si>
  <si>
    <t>en:e202,en:e260,en:e270,en:e300,en:e415</t>
  </si>
  <si>
    <t>E202 - Potassium sorbate,E260 - Acetic acid,E270 - Lactic acid,E300 - Ascorbic acid,E415 - Xanthan gum</t>
  </si>
  <si>
    <t>http://world-en.openfoodfacts.org/product/0011110867148/wasabi-mayo-spread-kroger</t>
  </si>
  <si>
    <t>Wasabi Mayo Spread</t>
  </si>
  <si>
    <t>Canola oil, water, sugar, distilled vinegar, egg yolk, horseradish (horseradish, water, distilled vinegar, salt), salt, modified corn starch, mustard flour, wasabi powder (horseradish powder, mustard, corn starch, peppers, dextrose, glucono deta lactone, ascorbic acid, blue 1, yellow 5) xanthan gum, mustard oil, potassium sorbate (preservative), natural flavor, citric acid, spices, caramel color, disodium edta (to protect flavor), dried onion.</t>
  </si>
  <si>
    <t xml:space="preserve"> [ canola-oil -&gt; en:canola-oil  ]  [ oil -&gt; en:oil  ]  [ water -&gt; en:water  ]  [ sugar -&gt; en:sugar  ]  [ distilled-vinegar -&gt; en:distilled-vinegar  ]  [ vinegar -&gt; en:vinegar  ]  [ egg-yolk -&gt; en:egg-yolk  ]  [ yolk -&gt; en:yolk  ]  [ horseradish -&gt; en:horseradish  ]  [ horseradish -&gt; en:horseradish  ]  [ water -&gt; en:water  ]  [ distilled-vinegar -&gt; en:distilled-vinegar  ]  [ vinegar -&gt; en:vinegar  ]  [ salt -&gt; en:salt  ]  [ salt -&gt; en:salt  ]  [ modified-corn-starch -&gt; en:modified-corn-starch  ]  [ corn-starch -&gt; en:corn-starch  ]  [ starch -&gt; en:starch  ]  [ mustard-flour -&gt; en:mustard-flour  ]  [ flour -&gt; en:flour  ]  [ wasabi-powder -&gt; en:wasabi-powder  ]  [ powder -&gt; en:powder  ]  [ horseradish-powder -&gt; en:horseradish-powder  ]  [ powder -&gt; en:powder  ]  [ mustard -&gt; en:mustard  ]  [ corn-starch -&gt; en:corn-starch  ]  [ starch -&gt; en:starch  ]  [ peppers -&gt; en:peppers  ]  [ dextrose -&gt; en:dextrose  ]  [ glucono-deta-lactone -&gt; en:glucono-deta-lactone  ]  [ deta-lactone -&gt; en:deta-lactone  ]  [ lactone -&gt; en:lactone  ]  [ ascorbic-acid -&gt; en:e300  -&gt; exists  -- ok  ]  [ blue-1 -&gt; en:e133  -&gt; exists  -- ok  ]  [ yellow-5-xanthan-gum -&gt; en:yellow-5-xanthan-gum  ]  [ 5-xanthan-gum -&gt; en:5-xanthan-gum  ]  [ xanthan-gum -&gt; en:e415  -&gt; exists  -- ok  ]  [ mustard-oil -&gt; en:mustard-oil  ]  [ oil -&gt; en:oil  ]  [ potassium-sorbate -&gt; en:e202  -&gt; exists  -- ok  ]  [ preservative -&gt; en:preservative  ]  [ natural-flavor -&gt; en:natural-flavor  ]  [ flavor -&gt; en:flavor  ]  [ citric-acid -&gt; en:e330  -&gt; exists  -- ok  ]  [ spices -&gt; en:spices  ]  [ caramel-color -&gt; en:e150a  -&gt; exists  -- ok  ]  [ disodium-edta -&gt; en:disodium-edta  ]  [ edta -&gt; en:edta  ]  [ to-protect-flavor -&gt; en:to-protect-flavor  ]  [ protect-flavor -&gt; en:protect-flavor  ]  [ flavor -&gt; en:flavor  ]  [ dried-onion -&gt; en:dried-onion  ]  [ onion -&gt; en:onion  ] </t>
  </si>
  <si>
    <t>en:e133,en:e150a,en:e202,en:e300,en:e330,en:e415</t>
  </si>
  <si>
    <t>E133 - Brilliant blue FCF,E150a - Plain caramel,E202 - Potassium sorbate,E300 - Ascorbic acid,E330 - Citric acid,E415 - Xanthan gum</t>
  </si>
  <si>
    <t>http://world-en.openfoodfacts.org/product/0011110867162/snackers-hot-sweet-kroger</t>
  </si>
  <si>
    <t>Snackers, Hot &amp; Sweet</t>
  </si>
  <si>
    <t>Fresh cucumbers, high fructose corn syrup, vinegar, water, salt, dehydrated chili peppers, dehydrated onions, spices (includes mustard), calcium chloride, yellow 5, natural flavors, polysorbate 80.</t>
  </si>
  <si>
    <t xml:space="preserve"> [ fresh-cucumbers -&gt; en:fresh-cucumbers  ]  [ cucumbers -&gt; en:cucumbers  ]  [ high-fructose-corn-syrup -&gt; en:high-fructose-corn-syrup  ]  [ fructose-corn-syrup -&gt; en:fructose-corn-syrup  ]  [ corn-syrup -&gt; en:corn-syrup  ]  [ syrup -&gt; en:syrup  ]  [ vinegar -&gt; en:vinegar  ]  [ water -&gt; en:water  ]  [ salt -&gt; en:salt  ]  [ dehydrated-chili-peppers -&gt; en:dehydrated-chili-peppers  ]  [ chili-peppers -&gt; en:chili-peppers  ]  [ peppers -&gt; en:peppers  ]  [ dehydrated-onions -&gt; en:dehydrated-onions  ]  [ onions -&gt; en:onions  ]  [ spices -&gt; en:spices  ]  [ includes-mustard -&gt; en:includes-mustard  ]  [ mustard -&gt; en:mustard  ]  [ calcium-chloride -&gt; en:e509  -&gt; exists  -- ok  ]  [ yellow-5 -&gt; en:e102  -&gt; exists  -- ok  ]  [ natural-flavors -&gt; en:natural-flavors  ]  [ flavors -&gt; en:flavors  ]  [ polysorbate-80 -&gt; en:e433  -&gt; exists  -- ok  ] </t>
  </si>
  <si>
    <t>http://world-en.openfoodfacts.org/product/0011110867179/dill-zingers-zesty-hot-kroger</t>
  </si>
  <si>
    <t>Dill Zingers, Zesty Hot</t>
  </si>
  <si>
    <t>Fresh cucumbers, water, vinegar, salt, dehydrated chili peppers, calcium chloride, natural flavors, polysorbate 80, turmeric (color).</t>
  </si>
  <si>
    <t xml:space="preserve"> [ fresh-cucumbers -&gt; en:fresh-cucumbers  ]  [ cucumbers -&gt; en:cucumbers  ]  [ water -&gt; en:water  ]  [ vinegar -&gt; en:vinegar  ]  [ salt -&gt; en:salt  ]  [ dehydrated-chili-peppers -&gt; en:dehydrated-chili-peppers  ]  [ chili-peppers -&gt; en:chili-peppers  ]  [ peppers -&gt; en:peppers  ]  [ calcium-chloride -&gt; en:e509  -&gt; exists  -- ok  ]  [ natural-flavors -&gt; en:natural-flavors  ]  [ flavors -&gt; en:flavors  ]  [ polysorbate-80 -&gt; en:e433  -&gt; exists  -- ok  ]  [ turmeric -&gt; en:turmeric  ]  [ color -&gt; en:colour  ] </t>
  </si>
  <si>
    <t>http://world-en.openfoodfacts.org/product/0011110867209/ancient-grains-kroger</t>
  </si>
  <si>
    <t>Ancient Grains</t>
  </si>
  <si>
    <t>Ingredients: farro (wheat)</t>
  </si>
  <si>
    <t xml:space="preserve"> [ ingredients -&gt; en:ingredients  ]  [ farro -&gt; en:farro  ]  [ wheat -&gt; en:wheat  ] </t>
  </si>
  <si>
    <t>http://world-en.openfoodfacts.org/product/0011110867216/chicken-vienna-sausage-in-chicken-broth-kroger</t>
  </si>
  <si>
    <t>Sausage: mechanically separated chicken, water, salt. contains 2% or less of: corn syrup, dextrose, sodium erythorbate, natural flavors, sodium nitrite, garlic powder. broth: chicken broth.</t>
  </si>
  <si>
    <t>60 g (4 SAUSAGES)</t>
  </si>
  <si>
    <t xml:space="preserve"> [ sausage -&gt; en:sausage  ]  [ mechanically-separated-chicken -&gt; en:mechanically-separated-chicken  ]  [ separated-chicken -&gt; en:separated-chicken  ]  [ chicken -&gt; en:chicken  ]  [ water -&gt; en:water  ]  [ salt-contains-2-or-less-of -&gt; en:salt-contains-2-or-less-of  ]  [ contains-2-or-less-of -&gt; en:contains-2-or-less-of  ]  [ 2-or-less-of -&gt; en:2-or-less-of  ]  [ or-less-of -&gt; en:or-less-of  ]  [ less-of -&gt; en:less-of  ]  [ of -&gt; en:of  ]  [ corn-syrup -&gt; en:corn-syrup  ]  [ syrup -&gt; en:syrup  ]  [ dextrose -&gt; en:dextrose  ]  [ sodium-erythorbate -&gt; en:e316  -&gt; exists  -- ok  ]  [ natural-flavors -&gt; en:natural-flavors  ]  [ flavors -&gt; en:flavors  ]  [ sodium-nitrite -&gt; en:e250  -&gt; exists  -- ok  ]  [ garlic-powder-broth -&gt; en:garlic-powder-broth  ]  [ powder-broth -&gt; en:powder-broth  ]  [ broth -&gt; en:broth  ]  [ chicken-broth -&gt; en:chicken-broth  ]  [ broth -&gt; en:broth  ] </t>
  </si>
  <si>
    <t>http://world-en.openfoodfacts.org/product/0011110867247/vienna-sausage-made-with-chicken-beef-and-pork-added-in-barbecue-sauce-smoke-flavoring-added-barbecue-seasoned-kroger</t>
  </si>
  <si>
    <t>Vienna Sausage Made With Chicken-Beef And Pork Added In Barbecue Sauce Smoke Flavoring Added, Barbecue Seasoned</t>
  </si>
  <si>
    <t>Sausage: mechanically separated chicken, water, salt, corn syrup. contains 2% or less of: beef , pork, dextrose, natural flavors, sodium nitrite, garlic powder. barbecue sauce: water, tomato paste, sugar, natural flavors, vinegar. contains 2% or less of: hickory smoke flavor, modified corn starch, citric acid, worcestershire sauce (vinegar, molasses, corn syrup, water, salt, caramel color, garlic powder, sugar, spices, tamarind, natural flavor), color added.</t>
  </si>
  <si>
    <t xml:space="preserve"> [ sausage -&gt; en:sausage  ]  [ mechanically-separated-chicken -&gt; en:mechanically-separated-chicken  ]  [ separated-chicken -&gt; en:separated-chicken  ]  [ chicken -&gt; en:chicken  ]  [ water -&gt; en:water  ]  [ salt -&gt; en:salt  ]  [ corn-syrup-contains-2-or-less-of -&gt; en:corn-syrup-contains-2-or-less-of  ]  [ syrup-contains-2-or-less-of -&gt; en:syrup-contains-2-or-less-of  ]  [ contains-2-or-less-of -&gt; en:contains-2-or-less-of  ]  [ 2-or-less-of -&gt; en:2-or-less-of  ]  [ or-less-of -&gt; en:or-less-of  ]  [ less-of -&gt; en:less-of  ]  [ of -&gt; en:of  ]  [ beef -&gt; en:beef  ]  [ pork -&gt; en:pork  ]  [ dextrose -&gt; en:dextrose  ]  [ natural-flavors -&gt; en:natural-flavors  ]  [ flavors -&gt; en:flavors  ]  [ sodium-nitrite -&gt; en:e250  -&gt; exists  -- ok  ]  [ garlic-powder-barbecue-sauce -&gt; en:garlic-powder-barbecue-sauce  ]  [ powder-barbecue-sauce -&gt; en:powder-barbecue-sauce  ]  [ barbecue-sauce -&gt; en:barbecue-sauce  ]  [ sauce -&gt; en:sauce  ]  [ water -&gt; en:water  ]  [ tomato-paste -&gt; en:tomato-paste  ]  [ paste -&gt; en:paste  ]  [ sugar -&gt; en:sugar  ]  [ natural-flavors -&gt; en:natural-flavors  ]  [ flavors -&gt; en:flavors  ]  [ vinegar-contains-2-or-less-of -&gt; en:vinegar-contains-2-or-less-of  ]  [ contains-2-or-less-of -&gt; en:contains-2-or-less-of  ]  [ 2-or-less-of -&gt; en:2-or-less-of  ]  [ or-less-of -&gt; en:or-less-of  ]  [ less-of -&gt; en:less-of  ]  [ of -&gt; en:of  ]  [ hickory-smoke-flavor -&gt; en:hickory-smoke-flavor  ]  [ smoke-flavor -&gt; en:smoke-flavor  ]  [ flavor -&gt; en:flavor  ]  [ modified-corn-starch -&gt; en:modified-corn-starch  ]  [ corn-starch -&gt; en:corn-starch  ]  [ starch -&gt; en:starch  ]  [ citric-acid -&gt; en:e330  -&gt; exists  -- ok  ]  [ worcestershire-sauce -&gt; en:worcestershire-sauce  ]  [ sauce -&gt; en:sauce  ]  [ vinegar -&gt; en:vinegar  ]  [ molasses -&gt; en:molasses  ]  [ corn-syrup -&gt; en:corn-syrup  ]  [ syrup -&gt; en:syrup  ]  [ water -&gt; en:water  ]  [ salt -&gt; en:salt  ]  [ caramel-color -&gt; en:e150a  -&gt; exists  -- ok  ]  [ garlic-powder -&gt; en:garlic-powder  ]  [ powder -&gt; en:powder  ]  [ sugar -&gt; en:sugar  ]  [ spices -&gt; en:spices  ]  [ tamarind -&gt; en:tamarind  ]  [ natural-flavor -&gt; en:natural-flavor  ]  [ flavor -&gt; en:flavor  ]  [ color-added -&gt; en:color-added  ]  [ added -&gt; en:added  ] </t>
  </si>
  <si>
    <t>en:e150a,en:e250,en:e330</t>
  </si>
  <si>
    <t>E150a - Plain caramel,E250 - Sodium nitrite,E330 - Citric acid</t>
  </si>
  <si>
    <t>http://world-en.openfoodfacts.org/product/0011110867254/reduced-fat-vienna-sausage-kroger</t>
  </si>
  <si>
    <t>Sausage: mechanically separated chicken (water, salt, modified corn starch. contains 2% or less of: beef, pork, corn syrup, dextrose, natural flavors, sodium nitrate, garlic powder, broth: chicken broth.</t>
  </si>
  <si>
    <t xml:space="preserve"> [ sausage -&gt; en:sausage  ]  [ mechanically-separated-chicken -&gt; en:mechanically-separated-chicken  ]  [ separated-chicken -&gt; en:separated-chicken  ]  [ chicken -&gt; en:chicken  ]  [ water -&gt; en:water  ]  [ salt -&gt; en:salt  ]  [ modified-corn-starch-contains-2-or-less-of -&gt; en:modified-corn-starch-contains-2-or-less-of  ]  [ corn-starch-contains-2-or-less-of -&gt; en:corn-starch-contains-2-or-less-of  ]  [ starch-contains-2-or-less-of -&gt; en:starch-contains-2-or-less-of  ]  [ contains-2-or-less-of -&gt; en:contains-2-or-less-of  ]  [ 2-or-less-of -&gt; en:2-or-less-of  ]  [ or-less-of -&gt; en:or-less-of  ]  [ less-of -&gt; en:less-of  ]  [ of -&gt; en:of  ]  [ beef -&gt; en:beef  ]  [ pork -&gt; en:pork  ]  [ corn-syrup -&gt; en:corn-syrup  ]  [ syrup -&gt; en:syrup  ]  [ dextrose -&gt; en:dextrose  ]  [ natural-flavors -&gt; en:natural-flavors  ]  [ flavors -&gt; en:flavors  ]  [ sodium-nitrate -&gt; en:e251  -&gt; exists  -- ok  ]  [ garlic-powder -&gt; en:garlic-powder  ]  [ powder -&gt; en:powder  ]  [ broth -&gt; en:broth  ]  [ chicken-broth -&gt; en:chicken-broth  ]  [ broth -&gt; en:broth  ] </t>
  </si>
  <si>
    <t>en:e251</t>
  </si>
  <si>
    <t>E251 - Sodium nitrate</t>
  </si>
  <si>
    <t>http://world-en.openfoodfacts.org/product/0011110867261/original-vienna-sausage-the-kroger-co</t>
  </si>
  <si>
    <t>Original Vienna Sausage</t>
  </si>
  <si>
    <t>Sausage: mechanically separated chicken, water, salt, corn syrup, contains 2% or less of: beef, pork, dextrose, natural flavors, sodium nitrite, garlic powder. broth: chicken broth.</t>
  </si>
  <si>
    <t xml:space="preserve"> [ sausage -&gt; en:sausage  ]  [ mechanically-separated-chicken -&gt; en:mechanically-separated-chicken  ]  [ separated-chicken -&gt; en:separated-chicken  ]  [ chicken -&gt; en:chicken  ]  [ water -&gt; en:water  ]  [ salt -&gt; en:salt  ]  [ corn-syrup -&gt; en:corn-syrup  ]  [ syrup -&gt; en:syrup  ]  [ contains-2-or-less-of -&gt; en:contains-2-or-less-of  ]  [ 2-or-less-of -&gt; en:2-or-less-of  ]  [ or-less-of -&gt; en:or-less-of  ]  [ less-of -&gt; en:less-of  ]  [ of -&gt; en:of  ]  [ beef -&gt; en:beef  ]  [ pork -&gt; en:pork  ]  [ dextrose -&gt; en:dextrose  ]  [ natural-flavors -&gt; en:natural-flavors  ]  [ flavors -&gt; en:flavors  ]  [ sodium-nitrite -&gt; en:e250  -&gt; exists  -- ok  ]  [ garlic-powder-broth -&gt; en:garlic-powder-broth  ]  [ powder-broth -&gt; en:powder-broth  ]  [ broth -&gt; en:broth  ]  [ chicken-broth -&gt; en:chicken-broth  ]  [ broth -&gt; en:broth  ] </t>
  </si>
  <si>
    <t>http://world-en.openfoodfacts.org/product/0011110867315/iced-honey-bun-psst</t>
  </si>
  <si>
    <t>2017-03-09T21:10:20Z</t>
  </si>
  <si>
    <t>Iced Honey Bun</t>
  </si>
  <si>
    <t>Enriched bleached wheat flour (bleached flour, malted barley flour, niacin, reduced iron, thiamine mononitrate, riboflavin, folic acid), sugar, vegetable oil (cottonseed, palm, and/or soybean), water, high fructose corn syrup, contains 2% or less of: yeas</t>
  </si>
  <si>
    <t>112 g (1 BUN)</t>
  </si>
  <si>
    <t xml:space="preserve"> [ enriched-bleached-wheat-flour -&gt; en:enriched-bleached-wheat-flour  ]  [ bleached-wheat-flour -&gt; en:bleached-wheat-flour  ]  [ wheat-flour -&gt; en:wheat-flour  ]  [ flour -&gt; en:flour  ]  [ bleached-flour -&gt; en:bleached-flour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vegetable-oil -&gt; en:vegetable-oil  ]  [ oil -&gt; en:oil  ]  [ cottonseed -&gt; en:cottonseed  ]  [ palm -&gt; en:palm  ]  [ and-or-soybean -&gt; en:and-or-soybean  ]  [ or-soybean -&gt; en:or-soybean  ]  [ soybean -&gt; en:soybean  ]  [ water -&gt; en:water  ]  [ high-fructose-corn-syrup -&gt; en:high-fructose-corn-syrup  ]  [ fructose-corn-syrup -&gt; en:fructose-corn-syrup  ]  [ corn-syrup -&gt; en:corn-syrup  ]  [ syrup -&gt; en:syrup  ]  [ contains-2-or-less-of -&gt; en:contains-2-or-less-of  ]  [ 2-or-less-of -&gt; en:2-or-less-of  ]  [ or-less-of -&gt; en:or-less-of  ]  [ less-of -&gt; en:less-of  ]  [ of -&gt; en:of  ]  [ yeas -&gt; en:yeas  ] </t>
  </si>
  <si>
    <t>http://world-en.openfoodfacts.org/product/0011110867346/glazed-honey-bun-p-t</t>
  </si>
  <si>
    <t>Glazed Honey Bun</t>
  </si>
  <si>
    <t>Enriched bleached wheat flour (bleached flour, malted barley flour, niacin, reduced iron, thiamine mononitrate, riboflavin, folic acid), sugar water, vegetable oil (contains one or more of: cottonseed oil, palm oil, soybean oil), high fructose corn syrup,</t>
  </si>
  <si>
    <t xml:space="preserve"> [ enriched-bleached-wheat-flour -&gt; en:enriched-bleached-wheat-flour  ]  [ bleached-wheat-flour -&gt; en:bleached-wheat-flour  ]  [ wheat-flour -&gt; en:wheat-flour  ]  [ flour -&gt; en:flour  ]  [ bleached-flour -&gt; en:bleached-flour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sugar-water -&gt; en:sugar-water  ]  [ water -&gt; en:water  ]  [ vegetable-oil -&gt; en:vegetable-oil  ]  [ oil -&gt; en:oil  ]  [ contains-one-or-more-of -&gt; en:contains-one-or-more-of  ]  [ one-or-more-of -&gt; en:one-or-more-of  ]  [ or-more-of -&gt; en:or-more-of  ]  [ more-of -&gt; en:more-of  ]  [ of -&gt; en:of  ]  [ cottonseed-oil -&gt; en:cottonseed-oil  ]  [ oil -&gt; en:oil  ]  [ palm-oil -&gt; en:palm-oil  ]  [ oil -&gt; en:oil  ]  [ soybean-oil -&gt; en:soybean-oil  ]  [ oil -&gt; en:oil  ]  [ high-fructose-corn-syrup -&gt; en:high-fructose-corn-syrup  ]  [ fructose-corn-syrup -&gt; en:fructose-corn-syrup  ]  [ corn-syrup -&gt; en:corn-syrup  ]  [ syrup -&gt; en:syrup  ] </t>
  </si>
  <si>
    <t>http://world-en.openfoodfacts.org/product/0011110867353/iced-cinnamon-roll-psst</t>
  </si>
  <si>
    <t>2017-03-09T21:10:25Z</t>
  </si>
  <si>
    <t>Iced Cinnamon Roll</t>
  </si>
  <si>
    <t>Enriched bleached wheat flour (bleached flour, malted barley flour, niacin, reduced iron, thiamine mononitrate, riboflavin, folic acid), sugar, water, vegetable oil contains one or more of cottonseed oil, palm oil, soybean oil), high fructose corn syrup,</t>
  </si>
  <si>
    <t>112 g (1 ROLL)</t>
  </si>
  <si>
    <t xml:space="preserve"> [ enriched-bleached-wheat-flour -&gt; en:enriched-bleached-wheat-flour  ]  [ bleached-wheat-flour -&gt; en:bleached-wheat-flour  ]  [ wheat-flour -&gt; en:wheat-flour  ]  [ flour -&gt; en:flour  ]  [ bleached-flour -&gt; en:bleached-flour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water -&gt; en:water  ]  [ vegetable-oil-contains-one-or-more-of-cottonseed-oil -&gt; en:vegetable-oil-contains-one-or-more-of-cottonseed-oil  ]  [ oil-contains-one-or-more-of-cottonseed-oil -&gt; en:oil-contains-one-or-more-of-cottonseed-oil  ]  [ contains-one-or-more-of-cottonseed-oil -&gt; en:contains-one-or-more-of-cottonseed-oil  ]  [ one-or-more-of-cottonseed-oil -&gt; en:one-or-more-of-cottonseed-oil  ]  [ or-more-of-cottonseed-oil -&gt; en:or-more-of-cottonseed-oil  ]  [ more-of-cottonseed-oil -&gt; en:more-of-cottonseed-oil  ]  [ of-cottonseed-oil -&gt; en:of-cottonseed-oil  ]  [ cottonseed-oil -&gt; en:cottonseed-oil  ]  [ oil -&gt; en:oil  ]  [ palm-oil -&gt; en:palm-oil  ]  [ oil -&gt; en:oil  ]  [ soybean-oil -&gt; en:soybean-oil  ]  [ oil -&gt; en:oil  ]  [ high-fructose-corn-syrup -&gt; en:high-fructose-corn-syrup  ]  [ fructose-corn-syrup -&gt; en:fructose-corn-syrup  ]  [ corn-syrup -&gt; en:corn-syrup  ]  [ syrup -&gt; en:syrup  ] </t>
  </si>
  <si>
    <t>http://world-en.openfoodfacts.org/product/0011110867377/mini-powdered-donuts-psst</t>
  </si>
  <si>
    <t>Mini Powdered Donuts</t>
  </si>
  <si>
    <t>Enriched bleached wheat flour (bleached flour, malted barley flour, niacin, reduced ironn, thiamine mononitrate, ribolflovin, folic acid), vegetable oil (cottonseed, palm, and/or soybean), dextrose, water, sugar, high fructose corn syrup, modified corn and/or wheat starch, contains 2% or less of: glycerin, eggs, nonfat milk, soy flour, corn syrup, leavening (sodium acid pyrophosphate, baking soda, sodium aluminum phosphate), preservatives (potassium sorbate, sodium propionate, calcium propionate), salt, natural and artificial flavor, mono- and diglycerids, whey, soy lecithin, spices, tapioca starch, wheat starch, artificial color, cllulose gum, guar gum,karaya gum, annatto and turmeric (for color), coconut.</t>
  </si>
  <si>
    <t xml:space="preserve"> [ enriched-bleached-wheat-flour -&gt; en:enriched-bleached-wheat-flour  ]  [ bleached-wheat-flour -&gt; en:bleached-wheat-flour  ]  [ wheat-flour -&gt; en:wheat-flour  ]  [ flour -&gt; en:flour  ]  [ bleached-flour -&gt; en:bleached-flour  ]  [ flour -&gt; en:flour  ]  [ malted-barley-flour -&gt; en:malted-barley-flour  ]  [ barley-flour -&gt; en:barley-flour  ]  [ flour -&gt; en:flour  ]  [ niacin -&gt; en:e375  -&gt; exists  -- ok  ]  [ reduced-ironn -&gt; en:reduced-ironn  ]  [ ironn -&gt; en:ironn  ]  [ thiamine-mononitrate -&gt; en:thiamine-mononitrate  ]  [ mononitrate -&gt; en:mononitrate  ]  [ ribolflovin -&gt; en:ribolflovin  ]  [ folic-acid -&gt; en:folic-acid  ]  [ acid -&gt; en:acid  ]  [ vegetable-oil -&gt; en:vegetable-oil  ]  [ oil -&gt; en:oil  ]  [ cottonseed -&gt; en:cottonseed  ]  [ palm -&gt; en:palm  ]  [ and-or-soybean -&gt; en:and-or-soybean  ]  [ or-soybean -&gt; en:or-soybean  ]  [ soybean -&gt; en:soybean  ]  [ dextrose -&gt; en:dextrose  ]  [ water -&gt; en:water  ]  [ sugar -&gt; en:sugar  ]  [ high-fructose-corn-syrup -&gt; en:high-fructose-corn-syrup  ]  [ fructose-corn-syrup -&gt; en:fructose-corn-syrup  ]  [ corn-syrup -&gt; en:corn-syrup  ]  [ syrup -&gt; en:syrup  ]  [ modified-corn-and-or-wheat-starch -&gt; en:modified-corn-and-or-wheat-starch  ]  [ corn-and-or-wheat-starch -&gt; en:corn-and-or-wheat-starch  ]  [ and-or-wheat-starch -&gt; en:and-or-wheat-starch  ]  [ or-wheat-starch -&gt; en:or-wheat-starch  ]  [ wheat-starch -&gt; en:wheat-starch  ]  [ starch -&gt; en:starch  ]  [ contains-2-or-less-of -&gt; en:contains-2-or-less-of  ]  [ 2-or-less-of -&gt; en:2-or-less-of  ]  [ or-less-of -&gt; en:or-less-of  ]  [ less-of -&gt; en:less-of  ]  [ of -&gt; en:of  ]  [ glycerin -&gt; en:e422  -&gt; exists  -- ok  ]  [ eggs -&gt; en:eggs  ]  [ nonfat-milk -&gt; en:nonfat-milk  ]  [ milk -&gt; en:milk  ]  [ soy-flour -&gt; en:soy-flour  ]  [ flour -&gt; en:flour  ]  [ corn-syrup -&gt; en:corn-syrup  ]  [ syrup -&gt; en:syrup  ]  [ leavening -&gt; en:leavening  ]  [ sodium-acid-pyrophosphate -&gt; en:sodium-acid-pyrophosphate  ]  [ acid-pyrophosphate -&gt; en:acid-pyrophosphate  ]  [ pyrophosphate -&gt; en:e450  -&gt; exists  -- ok  ]  [ baking-soda -&gt; en:baking-soda  ]  [ soda -&gt; en:soda  ]  [ sodium-aluminum-phosphate -&gt; en:e541  -&gt; exists  -- ok  ]  [ preservatives -&gt; en:preservatives  ]  [ potassium-sorbate -&gt; en:e202  -&gt; exists  -- ok  ]  [ sodium-propionate -&gt; en:e281  -&gt; exists  -- ok  ]  [ calcium-propionate -&gt; en:e282  -&gt; exists  -- ok  ]  [ salt -&gt; en:salt  ]  [ natural-and-artificial-flavor -&gt; en:natural-and-artificial-flavor  ]  [ and-artificial-flavor -&gt; en:and-artificial-flavor  ]  [ artificial-flavor -&gt; en:artificial-flavor  ]  [ flavor -&gt; en:flavor  ]  [ mono-and-diglycerids -&gt; en:mono-and-diglycerids  ]  [ and-diglycerids -&gt; en:and-diglycerids  ]  [ diglycerids -&gt; en:diglycerids  ]  [ whey -&gt; en:whey  ]  [ soy-lecithin -&gt; en:soy-lecithin  ]  [ lecithin -&gt; en:e322i  -&gt; exists  -- ok  ]  [ spices -&gt; en:spices  ]  [ tapioca-starch -&gt; en:tapioca-starch  ]  [ starch -&gt; en:starch  ]  [ wheat-starch -&gt; en:wheat-starch  ]  [ starch -&gt; en:starch  ]  [ artificial-color -&gt; en:artificial-color  ]  [ color -&gt; en:colour  ]  [ cllulose-gum -&gt; en:cllulose-gum  ]  [ gum -&gt; en:gum  ]  [ guar-gum -&gt; en:e412  -&gt; exists  -- ok  ]  [ karaya-gum -&gt; en:e416  -&gt; exists  -- ok  ]  [ annatto-and-turmeric -&gt; en:annatto-and-turmeric  ]  [ and-turmeric -&gt; en:and-turmeric  ]  [ turmeric -&gt; en:turmeric  ]  [ for-color -&gt; en:for-color  ]  [ color -&gt; en:colour  ]  [ coconut -&gt; en:coconut  ] </t>
  </si>
  <si>
    <t>en:e202,en:e281,en:e282,en:e322,en:e322i,en:e375,en:e412,en:e416,en:e422,en:e450,en:e541</t>
  </si>
  <si>
    <t>E202 - Potassium sorbate,E281 - Sodium propionate,E282 - Calcium propionate,E322 - Lecithins,E322i - Lecithin,E375 - Nicotinic acid,E412 - Guar gum,E416 - Karaya-gum,E422 - Glycerol,E450 - Diphosphates,E541 - Sodium aluminium phosphate</t>
  </si>
  <si>
    <t>http://world-en.openfoodfacts.org/product/0011110867438/instant-orange-creme-pudding-kroger</t>
  </si>
  <si>
    <t>Instant Orange Creme Pudding</t>
  </si>
  <si>
    <t>Sugar, modified food starch, dextrose, contains 2% or less of disodium phosphate, tetrasodium pyrophosphate, calcium sulfate, xanthan gum, salt, fumaric acid (for tartness), mono-and diglycerides, nonfat milk, maltodextrin, natural and artificial flavorin</t>
  </si>
  <si>
    <t>24 g (0.25 PACKAGE (MAKES 1/2 CUP))</t>
  </si>
  <si>
    <t xml:space="preserve"> [ sugar -&gt; en:sugar  ]  [ modified-food-starch -&gt; en:modified-food-starch  ]  [ food-starch -&gt; en:food-starch  ]  [ starch -&gt; en:starch  ]  [ dextrose -&gt; en:dextrose  ]  [ contains-2-or-less-of-disodium-phosphate -&gt; en:contains-2-or-less-of-disodium-phosphate  ]  [ 2-or-less-of-disodium-phosphate -&gt; en:2-or-less-of-disodium-phosphate  ]  [ or-less-of-disodium-phosphate -&gt; en:or-less-of-disodium-phosphate  ]  [ less-of-disodium-phosphate -&gt; en:less-of-disodium-phosphate  ]  [ of-disodium-phosphate -&gt; en:of-disodium-phosphate  ]  [ disodium-phosphate -&gt; en:e339ii  -&gt; exists  -- ok  ]  [ tetrasodium-pyrophosphate -&gt; en:e450iii  -&gt; exists  -- ok  ]  [ calcium-sulfate -&gt; en:e516  -&gt; exists  -- ok  ]  [ xanthan-gum -&gt; en:e415  -&gt; exists  -- ok  ]  [ salt -&gt; en:salt  ]  [ fumaric-acid -&gt; en:e297  -&gt; exists  -- ok  ]  [ for-tartness -&gt; en:for-tartness  ]  [ tartness -&gt; en:tartness  ]  [ monoand-diglycerides -&gt; en:monoand-diglycerides  ]  [ diglycerides -&gt; en:diglycerides  ]  [ nonfat-milk -&gt; en:nonfat-milk  ]  [ milk -&gt; en:milk  ]  [ maltodextrin -&gt; en:maltodextrin  ]  [ natural-and-artificial-flavorin -&gt; en:natural-and-artificial-flavorin  ]  [ and-artificial-flavorin -&gt; en:and-artificial-flavorin  ]  [ artificial-flavorin -&gt; en:artificial-flavorin  ]  [ flavorin -&gt; en:flavorin  ] </t>
  </si>
  <si>
    <t>en:e297,en:e339,en:e339ii,en:e415,en:e450,en:e450iii,en:e516</t>
  </si>
  <si>
    <t>E297 - Fumaric acid,E339 - Sodium phosphates,E339ii - Disodium phosphate,E415 - Xanthan gum,E450 - Diphosphates,E450iii - Tetrasodium diphosphate,E516 - Calcium sulphate</t>
  </si>
  <si>
    <t>http://world-en.openfoodfacts.org/product/0011110867490/original-bbq-sauce-simple-truth-organic</t>
  </si>
  <si>
    <t>2017-03-09T12:05:49Z</t>
  </si>
  <si>
    <t>Original Bbq Sauce</t>
  </si>
  <si>
    <t>Ingredients: organic tomato puree (filtered water, organic tomato paste), organic sugar, organic white vinegar, organic corn starch, salt, organic molasses, organic pineapple juice concentrate, pure liquid hickory smoke flavor, organic onion powder, organic garlic powder, organic caramel color, organic black pepper, organic tamarind concentrate, organic spices (organic all spice, salt, organic clove, organic red pepper,organic paprika), xanthan gum</t>
  </si>
  <si>
    <t xml:space="preserve"> [ ingredients -&gt; en:ingredients  ]  [ organic-tomato-puree -&gt; en:organic-tomato-puree  ]  [ tomato-puree -&gt; en:tomato-puree  ]  [ puree -&gt; en:puree  ]  [ filtered-water -&gt; en:filtered-water  ]  [ water -&gt; en:water  ]  [ organic-tomato-paste -&gt; en:organic-tomato-paste  ]  [ tomato-paste -&gt; en:tomato-paste  ]  [ paste -&gt; en:paste  ]  [ organic-sugar -&gt; en:organic-sugar  ]  [ sugar -&gt; en:sugar  ]  [ organic-white-vinegar -&gt; en:organic-white-vinegar  ]  [ white-vinegar -&gt; en:white-vinegar  ]  [ vinegar -&gt; en:vinegar  ]  [ organic-corn-starch -&gt; en:organic-corn-starch  ]  [ corn-starch -&gt; en:corn-starch  ]  [ starch -&gt; en:starch  ]  [ salt -&gt; en:salt  ]  [ organic-molasses -&gt; en:organic-molasses  ]  [ molasses -&gt; en:molasses  ]  [ organic-pineapple-juice-concentrate -&gt; en:organic-pineapple-juice-concentrate  ]  [ pineapple-juice-concentrate -&gt; en:pineapple-juice-concentrate  ]  [ juice-concentrate -&gt; en:juice-concentrate  ]  [ concentrate -&gt; en:concentrate  ]  [ pure-liquid-hickory-smoke-flavor -&gt; en:pure-liquid-hickory-smoke-flavor  ]  [ liquid-hickory-smoke-flavor -&gt; en:liquid-hickory-smoke-flavor  ]  [ hickory-smoke-flavor -&gt; en:hickory-smoke-flavor  ]  [ smoke-flavor -&gt; en:smoke-flavor  ]  [ flavor -&gt; en:flavor  ]  [ organic-onion-powder -&gt; en:organic-onion-powder  ]  [ onion-powder -&gt; en:onion-powder  ]  [ powder -&gt; en:powder  ]  [ organic-garlic-powder -&gt; en:organic-garlic-powder  ]  [ garlic-powder -&gt; en:garlic-powder  ]  [ powder -&gt; en:powder  ]  [ organic-caramel-color -&gt; en:organic-caramel-color  ]  [ caramel-color -&gt; en:e150a  -&gt; exists  -- ok  ]  [ organic-black-pepper -&gt; en:organic-black-pepper  ]  [ black-pepper -&gt; en:black-pepper  ]  [ pepper -&gt; en:pepper  ]  [ organic-tamarind-concentrate -&gt; en:organic-tamarind-concentrate  ]  [ tamarind-concentrate -&gt; en:tamarind-concentrate  ]  [ concentrate -&gt; en:concentrate  ]  [ organic-spices -&gt; en:organic-spices  ]  [ spices -&gt; en:spices  ]  [ organic-all-spice -&gt; en:organic-all-spice  ]  [ all-spice -&gt; en:all-spice  ]  [ spice -&gt; en:spice  ]  [ salt -&gt; en:salt  ]  [ organic-clove -&gt; en:organic-clove  ]  [ clove -&gt; en:clove  ]  [ organic-red-pepper -&gt; en:organic-red-pepper  ]  [ red-pepper -&gt; en:red-pepper  ]  [ pepper -&gt; en:pepper  ]  [ organic-paprika -&gt; en:organic-paprika  ]  [ paprika -&gt; en:paprika  ]  [ xanthan-gum -&gt; en:e415  -&gt; exists  -- ok  ] </t>
  </si>
  <si>
    <t>http://world-en.openfoodfacts.org/product/0011110867506/unsweetened-almond-milk-simple-truth</t>
  </si>
  <si>
    <t>2017-03-09T20:51:22Z</t>
  </si>
  <si>
    <t>Unsweetened Almond Milk</t>
  </si>
  <si>
    <t>Almondmilk (filter water, almonds), tricalcium phosphate, natural vanilla flavor with other natural flavors, sea salt, gellan gum, dipotassium phosphate, xanthan gum, sunflower lecithin, vitamin a pamitate, vitamin d2, d-alpha tocopherol (vitamin e).</t>
  </si>
  <si>
    <t>240 ml (8 FL OZ)</t>
  </si>
  <si>
    <t xml:space="preserve"> [ almondmilk -&gt; en:almondmilk  ]  [ filter-water -&gt; en:filter-water  ]  [ water -&gt; en:water  ]  [ almonds -&gt; en:almonds  ]  [ tricalcium-phosphate -&gt; en:e341iii  -&gt; exists  -- ok  ]  [ natural-vanilla-flavor-with-other -&gt; en:natural-vanilla-flavor-with-other  ]  [ vanilla-flavor-with-other -&gt; en:vanilla-flavor-with-other  ]  [ flavor-with-other -&gt; en:flavor-with-other  ]  [ with-other -&gt; en:with-other  ]  [ other -&gt; en:other  ]  [ natural-flavors -&gt; en:natural-flavors  ]  [ flavors -&gt; en:flavors  ]  [ sea-salt -&gt; en:sea-salt  ]  [ salt -&gt; en:salt  ]  [ gellan-gum -&gt; en:e418  -&gt; exists  -- ok  ]  [ dipotassium-phosphate -&gt; en:e340ii  -&gt; exists  -- ok  ]  [ xanthan-gum -&gt; en:e415  -&gt; exists  -- ok  ]  [ sunflower-lecithin -&gt; en:sunflower-lecithin  ]  [ lecithin -&gt; en:e322i  -&gt; exists  -- ok  ]  [ vitamin-a -&gt; en:vitamin-a  ]  [ a -&gt; en:a  ]  [ pamitate -&gt; en:pamitate  ]  [ vitamin-d2 -&gt; en:vitamin-d2  ]  [ d2 -&gt; en:d2  ]  [ vitamin-d -&gt; en:vitamin-d  ]  [ d -&gt; en:d  ]  [ alpha-tocopherol -&gt; en:e307  -&gt; exists  -- ok  ]  [ vitamin-e -&gt; en:vitamin-e  ]  [ e -&gt; en:e  ] </t>
  </si>
  <si>
    <t>http://world-en.openfoodfacts.org/product/0011110867551/citrus-green-tea-kroger</t>
  </si>
  <si>
    <t>Citrus Green Tea</t>
  </si>
  <si>
    <t>Water, sugar, brewed green tea, citric acid, natural flavors, sucralose and acesulfame potassium (sweeteners), potassium sorbate and sodium benzoate (preservatives).</t>
  </si>
  <si>
    <t>3 ml (0.0625 BOTTLE)</t>
  </si>
  <si>
    <t xml:space="preserve"> [ water -&gt; en:water  ]  [ sugar -&gt; en:sugar  ]  [ brewed-green-tea -&gt; en:brewed-green-tea  ]  [ green-tea -&gt; en:green-tea  ]  [ tea -&gt; en:tea  ]  [ citric-acid -&gt; en:e330  -&gt; exists  -- ok  ]  [ natural-flavors -&gt; en:natural-flavors  ]  [ flavors -&gt; en:flavors  ]  [ sucralose-and-acesulfame-potassium -&gt; en:sucralose-and-acesulfame-potassium  ]  [ and-acesulfame-potassium -&gt; en:and-acesulfame-potassium  ]  [ acesulfame-potassium -&gt; en:e950  -&gt; exists  -- ok  ]  [ sweeteners -&gt; en:sweeteners  ]  [ potassium-sorbate-and-sodium-benzoate -&gt; en:potassium-sorbate-and-sodium-benzoate  ]  [ sorbate-and-sodium-benzoate -&gt; en:sorbate-and-sodium-benzoate  ]  [ and-sodium-benzoate -&gt; en:and-sodium-benzoate  ]  [ sodium-benzoate -&gt; en:e211  -&gt; exists  -- ok  ]  [ preservatives -&gt; en:preservatives  ] </t>
  </si>
  <si>
    <t>en:e211,en:e330,en:e950</t>
  </si>
  <si>
    <t>E211 - Sodium benzoate,E330 - Citric acid,E950 - Acesulfame k</t>
  </si>
  <si>
    <t>http://world-en.openfoodfacts.org/product/0011110867582/green-tea-hibiscus-kroger</t>
  </si>
  <si>
    <t>Green Tea, Hibiscus</t>
  </si>
  <si>
    <t>Water, sugar, green tea powder, citric acid, malic acid, sodium citrate, sodium erythorbate, salt, hibiscus flavor.</t>
  </si>
  <si>
    <t xml:space="preserve"> [ water -&gt; en:water  ]  [ sugar -&gt; en:sugar  ]  [ green-tea-powder -&gt; en:green-tea-powder  ]  [ tea-powder -&gt; en:tea-powder  ]  [ powder -&gt; en:powder  ]  [ citric-acid -&gt; en:e330  -&gt; exists  -- ok  ]  [ malic-acid -&gt; en:e296  -&gt; exists  -- ok  ]  [ sodium-citrate -&gt; en:e331  -&gt; exists  -- ok  ]  [ sodium-erythorbate -&gt; en:e316  -&gt; exists  -- ok  ]  [ salt -&gt; en:salt  ]  [ hibiscus-flavor -&gt; en:hibiscus-flavor  ]  [ flavor -&gt; en:flavor  ] </t>
  </si>
  <si>
    <t>en:e296,en:e316,en:e330,en:e331</t>
  </si>
  <si>
    <t>E296 - Malic acid,E316 - Sodium erythorbate,E330 - Citric acid,E331 - Sodium citrates</t>
  </si>
  <si>
    <t>http://world-en.openfoodfacts.org/product/0011110867599/green-tea-original-kroger</t>
  </si>
  <si>
    <t>Green Tea, Original</t>
  </si>
  <si>
    <t>Water, sugar, green tea powder, citric acid, malic acid, sodium citrate, sodium erythorbate, salt, lemon flavor, green tea flavor.</t>
  </si>
  <si>
    <t xml:space="preserve"> [ water -&gt; en:water  ]  [ sugar -&gt; en:sugar  ]  [ green-tea-powder -&gt; en:green-tea-powder  ]  [ tea-powder -&gt; en:tea-powder  ]  [ powder -&gt; en:powder  ]  [ citric-acid -&gt; en:e330  -&gt; exists  -- ok  ]  [ malic-acid -&gt; en:e296  -&gt; exists  -- ok  ]  [ sodium-citrate -&gt; en:e331  -&gt; exists  -- ok  ]  [ sodium-erythorbate -&gt; en:e316  -&gt; exists  -- ok  ]  [ salt -&gt; en:salt  ]  [ lemon-flavor -&gt; en:lemon-flavor  ]  [ flavor -&gt; en:flavor  ]  [ green-tea-flavor -&gt; en:green-tea-flavor  ]  [ tea-flavor -&gt; en:tea-flavor  ]  [ flavor -&gt; en:flavor  ] </t>
  </si>
  <si>
    <t>http://world-en.openfoodfacts.org/product/0011110867605/turkey-gravy-kroger</t>
  </si>
  <si>
    <t>2017-03-09T12:14:04Z</t>
  </si>
  <si>
    <t>Turkey Gravy</t>
  </si>
  <si>
    <t>Turkey stock, modified corn starch, contains less than 2% of: cooked turkey meat, wheat flour, chicken fat, salt, yeast extract, turkey fat, onion powder, maltodextrin, disodium inosinate, disodium guanylate, natural favor, sunflower oil, citric acid, spice, caramel color, black pepper, natural extractives of paprika, mono- and diglycerides, soy lecthin, garlic powder, lactic acid, sodium phosphate, calcium lactate.</t>
  </si>
  <si>
    <t xml:space="preserve"> [ turkey-stock -&gt; en:turkey-stock  ]  [ stock -&gt; en:stock  ]  [ modified-corn-starch -&gt; en:modified-corn-starch  ]  [ corn-starch -&gt; en:corn-starch  ]  [ starch -&gt; en:starch  ]  [ contains-less-than-2-of -&gt; en:contains-less-than-2-of  ]  [ less-than-2-of -&gt; en:less-than-2-of  ]  [ than-2-of -&gt; en:than-2-of  ]  [ 2-of -&gt; en:2-of  ]  [ of -&gt; en:of  ]  [ cooked-turkey-meat -&gt; en:cooked-turkey-meat  ]  [ turkey-meat -&gt; en:turkey-meat  ]  [ meat -&gt; en:meat  ]  [ wheat-flour -&gt; en:wheat-flour  ]  [ flour -&gt; en:flour  ]  [ chicken-fat -&gt; en:chicken-fat  ]  [ fat -&gt; en:fat  ]  [ salt -&gt; en:salt  ]  [ yeast-extract -&gt; en:yeast-extract  ]  [ extract -&gt; en:extract  ]  [ turkey-fat -&gt; en:turkey-fat  ]  [ fat -&gt; en:fat  ]  [ onion-powder -&gt; en:onion-powder  ]  [ powder -&gt; en:powder  ]  [ maltodextrin -&gt; en:maltodextrin  ]  [ disodium-inosinate -&gt; en:e631  -&gt; exists  -- ok  ]  [ disodium-guanylate -&gt; en:e627  -&gt; exists  -- ok  ]  [ natural-favor -&gt; en:natural-favor  ]  [ favor -&gt; en:favor  ]  [ sunflower-oil -&gt; en:sunflower-oil  ]  [ oil -&gt; en:oil  ]  [ citric-acid -&gt; en:e330  -&gt; exists  -- ok  ]  [ spice -&gt; en:spice  ]  [ caramel-color -&gt; en:e150a  -&gt; exists  -- ok  ]  [ black-pepper -&gt; en:black-pepper  ]  [ pepper -&gt; en:pepper  ]  [ natural-extractives-of-paprika -&gt; en:natural-extractives-of-paprika  ]  [ extractives-of-paprika -&gt; en:extractives-of-paprika  ]  [ of-paprika -&gt; en:of-paprika  ]  [ paprika -&gt; en:paprika  ]  [ mono-and-diglycerides -&gt; en:e471  -&gt; exists  -- ok  ]  [ soy-lecthin -&gt; en:soy-lecthin  ]  [ lecthin -&gt; en:lecthin  ]  [ garlic-powder -&gt; en:garlic-powder  ]  [ powder -&gt; en:powder  ]  [ lactic-acid -&gt; en:e270  -&gt; exists  -- ok  ]  [ sodium-phosphate -&gt; en:e339  -&gt; exists  -- ok  ]  [ calcium-lactate -&gt; en:e327  -&gt; exists  -- ok  ] </t>
  </si>
  <si>
    <t>en:e150a,en:e270,en:e327,en:e330,en:e339,en:e471,en:e627,en:e631</t>
  </si>
  <si>
    <t>E150a - Plain caramel,E270 - Lactic acid,E327 - Calcium lactate,E330 - Citric acid,E339 - Sodium phosphates,E471 - Mono- and diglycerides of fatty acids,E627 - Disodium guanylate,E631 - Disodium inosinate</t>
  </si>
  <si>
    <t>http://world-en.openfoodfacts.org/product/0011110867612/beef-gravy-kroger</t>
  </si>
  <si>
    <t>Beef stock, water, modified corn starch, contains 2% or less of: beef fat, soy sauce (water, wheat, soybeans, salt, sodium benzoate [preservative]), wheat flour, cooked beef, hydrolyzed soy protein, maltodextrin, salt, butter (cream, salt), high fructose corn syrup, caramel color, yeast extract, sugar, onion powder, garlic powder, disodium inosinate, disodium guanylate, natural flavor, potassium chloride, chicken broth, black pepper, dehydrated chicken, ascorbic acid, sodium phosphate, succinic acid, lactic acid, chicken fat, citric acid, grill flavor (from sunflower oil).</t>
  </si>
  <si>
    <t xml:space="preserve"> [ beef-stock -&gt; en:beef-stock  ]  [ stock -&gt; en:stock  ]  [ water -&gt; en:water  ]  [ modified-corn-starch -&gt; en:modified-corn-starch  ]  [ corn-starch -&gt; en:corn-starch  ]  [ starch -&gt; en:starch  ]  [ contains-2-or-less-of -&gt; en:contains-2-or-less-of  ]  [ 2-or-less-of -&gt; en:2-or-less-of  ]  [ or-less-of -&gt; en:or-less-of  ]  [ less-of -&gt; en:less-of  ]  [ of -&gt; en:of  ]  [ beef-fat -&gt; en:beef-fat  ]  [ fat -&gt; en:fat  ]  [ soy-sauce -&gt; en:soy-sauce  ]  [ sauce -&gt; en:sauce  ]  [ water -&gt; en:water  ]  [ wheat -&gt; en:wheat  ]  [ soybeans -&gt; en:soybeans  ]  [ salt -&gt; en:salt  ]  [ sodium-benzoate -&gt; en:e211  -&gt; exists  -- ok  ]  [ preservative -&gt; en:preservative  ]  [ wheat-flour -&gt; en:wheat-flour  ]  [ flour -&gt; en:flour  ]  [ cooked-beef -&gt; en:cooked-beef  ]  [ beef -&gt; en:beef  ]  [ hydrolyzed-soy-protein -&gt; en:hydrolyzed-soy-protein  ]  [ soy-protein -&gt; en:soy-protein  ]  [ protein -&gt; en:protein  ]  [ maltodextrin -&gt; en:maltodextrin  ]  [ salt -&gt; en:salt  ]  [ butter -&gt; en:butter  ]  [ cream -&gt; en:cream  ]  [ salt -&gt; en:salt  ]  [ high-fructose-corn-syrup -&gt; en:high-fructose-corn-syrup  ]  [ fructose-corn-syrup -&gt; en:fructose-corn-syrup  ]  [ corn-syrup -&gt; en:corn-syrup  ]  [ syrup -&gt; en:syrup  ]  [ caramel-color -&gt; en:e150a  -&gt; exists  -- ok  ]  [ yeast-extract -&gt; en:yeast-extract  ]  [ extract -&gt; en:extract  ]  [ sugar -&gt; en:sugar  ]  [ onion-powder -&gt; en:onion-powder  ]  [ powder -&gt; en:powder  ]  [ garlic-powder -&gt; en:garlic-powder  ]  [ powder -&gt; en:powder  ]  [ disodium-inosinate -&gt; en:e631  -&gt; exists  -- ok  ]  [ disodium-guanylate -&gt; en:e627  -&gt; exists  -- ok  ]  [ natural-flavor -&gt; en:natural-flavor  ]  [ flavor -&gt; en:flavor  ]  [ potassium-chloride -&gt; en:e508  -&gt; exists  -- ok  ]  [ chicken-broth -&gt; en:chicken-broth  ]  [ broth -&gt; en:broth  ]  [ black-pepper -&gt; en:black-pepper  ]  [ pepper -&gt; en:pepper  ]  [ dehydrated-chicken -&gt; en:dehydrated-chicken  ]  [ chicken -&gt; en:chicken  ]  [ ascorbic-acid -&gt; en:e300  -&gt; exists  -- ok  ]  [ sodium-phosphate -&gt; en:e339  -&gt; exists  -- ok  ]  [ succinic-acid -&gt; en:e363  -&gt; exists  -- ok  ]  [ lactic-acid -&gt; en:e270  -&gt; exists  -- ok  ]  [ chicken-fat -&gt; en:chicken-fat  ]  [ fat -&gt; en:fat  ]  [ citric-acid -&gt; en:e330  -&gt; exists  -- ok  ]  [ grill-flavor -&gt; en:grill-flavor  ]  [ flavor -&gt; en:flavor  ]  [ from-sunflower-oil -&gt; en:from-sunflower-oil  ]  [ sunflower-oil -&gt; en:sunflower-oil  ]  [ oil -&gt; en:oil  ] </t>
  </si>
  <si>
    <t>en:e150a,en:e211,en:e270,en:e300,en:e330,en:e339,en:e363,en:e508,en:e627,en:e631</t>
  </si>
  <si>
    <t>E150a - Plain caramel,E211 - Sodium benzoate,E270 - Lactic acid,E300 - Ascorbic acid,E330 - Citric acid,E339 - Sodium phosphates,E363 - Succinic acid,E508 - Potassium chloride,E627 - Disodium guanylate,E631 - Disodium inosinate</t>
  </si>
  <si>
    <t>http://world-en.openfoodfacts.org/product/0011110867643/chicken-gravy-kroger</t>
  </si>
  <si>
    <t>2017-03-09T12:14:00Z</t>
  </si>
  <si>
    <t>Chicken stock, modified corn starch, chicken fat, contains 2% or less of: wheat flour, salt, dried whey, maltodextrin, onion powder, yeast extract, hydrolyzed soy protein, disodium inosinate, disodium guanylate, spice, black pepper, paprika extractives (color), natural extractives of turmeric (color), natural flavor, lactic acid, dried egg yolk, caramel color, citric acid, calcium lactate, sodium phosphate.</t>
  </si>
  <si>
    <t xml:space="preserve"> [ chicken-stock -&gt; en:chicken-stock  ]  [ stock -&gt; en:stock  ]  [ modified-corn-starch -&gt; en:modified-corn-starch  ]  [ corn-starch -&gt; en:corn-starch  ]  [ starch -&gt; en:starch  ]  [ chicken-fat -&gt; en:chicken-fat  ]  [ fat -&gt; en:fat  ]  [ contains-2-or-less-of -&gt; en:contains-2-or-less-of  ]  [ 2-or-less-of -&gt; en:2-or-less-of  ]  [ or-less-of -&gt; en:or-less-of  ]  [ less-of -&gt; en:less-of  ]  [ of -&gt; en:of  ]  [ wheat-flour -&gt; en:wheat-flour  ]  [ flour -&gt; en:flour  ]  [ salt -&gt; en:salt  ]  [ dried-whey -&gt; en:dried-whey  ]  [ whey -&gt; en:whey  ]  [ maltodextrin -&gt; en:maltodextrin  ]  [ onion-powder -&gt; en:onion-powder  ]  [ powder -&gt; en:powder  ]  [ yeast-extract -&gt; en:yeast-extract  ]  [ extract -&gt; en:extract  ]  [ hydrolyzed-soy-protein -&gt; en:hydrolyzed-soy-protein  ]  [ soy-protein -&gt; en:soy-protein  ]  [ protein -&gt; en:protein  ]  [ disodium-inosinate -&gt; en:e631  -&gt; exists  -- ok  ]  [ disodium-guanylate -&gt; en:e627  -&gt; exists  -- ok  ]  [ spice -&gt; en:spice  ]  [ black-pepper -&gt; en:black-pepper  ]  [ pepper -&gt; en:pepper  ]  [ paprika-extractives -&gt; en:paprika-extractives  ]  [ extractives -&gt; en:extractives  ]  [ color -&gt; en:colour  ]  [ natural-extractives-of-turmeric -&gt; en:natural-extractives-of-turmeric  ]  [ extractives-of-turmeric -&gt; en:extractives-of-turmeric  ]  [ of-turmeric -&gt; en:of-turmeric  ]  [ turmeric -&gt; en:turmeric  ]  [ color -&gt; en:colour  ]  [ natural-flavor -&gt; en:natural-flavor  ]  [ flavor -&gt; en:flavor  ]  [ lactic-acid -&gt; en:e270  -&gt; exists  -- ok  ]  [ dried-egg-yolk -&gt; en:dried-egg-yolk  ]  [ egg-yolk -&gt; en:egg-yolk  ]  [ yolk -&gt; en:yolk  ]  [ caramel-color -&gt; en:e150a  -&gt; exists  -- ok  ]  [ citric-acid -&gt; en:e330  -&gt; exists  -- ok  ]  [ calcium-lactate -&gt; en:e327  -&gt; exists  -- ok  ]  [ sodium-phosphate -&gt; en:e339  -&gt; exists  -- ok  ] </t>
  </si>
  <si>
    <t>en:e150a,en:e270,en:e327,en:e330,en:e339,en:e627,en:e631</t>
  </si>
  <si>
    <t>E150a - Plain caramel,E270 - Lactic acid,E327 - Calcium lactate,E330 - Citric acid,E339 - Sodium phosphates,E627 - Disodium guanylate,E631 - Disodium inosinate</t>
  </si>
  <si>
    <t>http://world-en.openfoodfacts.org/product/0011110867810/so-cheesy-original-big-baked-cheese-crackers-kroger</t>
  </si>
  <si>
    <t>So Cheesy!, Original Big Baked Cheese Crackers</t>
  </si>
  <si>
    <t>Enriched flour (wheat flour, niacin, reduced iron, thiamine mononitrate, riboflavin, folic acid), canola and/or soybean and/or palm oil (with tbhq for freshness), cheddar and skim milk cheese (skim milk, whey, milk protein concentrate, cheese cultures, salt, enzymes, annatto extract [color]), contains 2% or less of: salt, paprika, yeast extract, yeast, paprika oleoresin (color), annatto and turmeric extracts (color), baking soda, natural flavors.</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</si>
  <si>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canola-and-or-soybean-and-or-palm-oil -&gt; en:canola-and-or-soybean-and-or-palm-oil  ]  [ and-or-soybean-and-or-palm-oil -&gt; en:and-or-soybean-and-or-palm-oil  ]  [ or-soybean-and-or-palm-oil -&gt; en:or-soybean-and-or-palm-oil  ]  [ soybean-and-or-palm-oil -&gt; en:soybean-and-or-palm-oil  ]  [ and-or-palm-oil -&gt; en:and-or-palm-oil  ]  [ or-palm-oil -&gt; en:or-palm-oil  ]  [ palm-oil -&gt; en:palm-oil  ]  [ oil -&gt; en:oil  ]  [ with-tbhq-for-freshness -&gt; en:with-tbhq-for-freshness  ]  [ tbhq-for-freshness -&gt; en:tbhq-for-freshness  ]  [ for-freshness -&gt; en:for-freshness  ]  [ freshness -&gt; en:freshness  ]  [ cheddar-and-skim-milk-cheese -&gt; en:cheddar-and-skim-milk-cheese  ]  [ and-skim-milk-cheese -&gt; en:and-skim-milk-cheese  ]  [ skim-milk-cheese -&gt; en:skim-milk-cheese  ]  [ milk-cheese -&gt; en:milk-cheese  ]  [ cheese -&gt; en:cheese  ]  [ skim-milk -&gt; en:skim-milk  ]  [ milk -&gt; en:milk  ]  [ whey -&gt; en:whey  ]  [ milk-protein-concentrate -&gt; en:milk-protein-concentrate  ]  [ protein-concentrate -&gt; en:protein-concentrate  ]  [ concentrate -&gt; en:concentrate  ]  [ cheese-cultures -&gt; en:cheese-cultures  ]  [ cultures -&gt; en:cultures  ]  [ salt -&gt; en:salt  ]  [ enzymes -&gt; en:enzymes  ]  [ annatto-extract -&gt; en:annatto-extract  ]  [ extract -&gt; en:extract  ]  [ color -&gt; en:colour  ]  [ contains-2-or-less-of -&gt; en:contains-2-or-less-of  ]  [ 2-or-less-of -&gt; en:2-or-less-of  ]  [ or-less-of -&gt; en:or-less-of  ]  [ less-of -&gt; en:less-of  ]  [ of -&gt; en:of  ]  [ salt -&gt; en:salt  ]  [ paprika -&gt; en:paprika  ]  [ yeast-extract -&gt; en:yeast-extract  ]  [ extract -&gt; en:extract  ]  [ yeast -&gt; en:yeast  ]  [ paprika-oleoresin -&gt; en:e160c  -&gt; exists  -- ok  ]  [ color -&gt; en:colour  ]  [ annatto-and-turmeric-extracts -&gt; en:annatto-and-turmeric-extracts  ]  [ and-turmeric-extracts -&gt; en:and-turmeric-extracts  ]  [ turmeric-extracts -&gt; en:e100  -&gt; exists  -- ok  ]  [ color -&gt; en:colour  ]  [ baking-soda -&gt; en:baking-soda  ]  [ soda -&gt; en:soda  ]  [ natural-flavors -&gt; en:natural-flavors  ]  [ flavors -&gt; en:flavors  ] </t>
  </si>
  <si>
    <t>en:e100,en:e101,en:e101i,en:e160c,en:e375</t>
  </si>
  <si>
    <t>E100 - Curcumin,E101 - Riboflavin,E101i - Riboflavin,E160c - Paprika extract,E375 - Nicotinic acid</t>
  </si>
  <si>
    <t>http://world-en.openfoodfacts.org/product/0011110867827/reduced-fat-baked-crackers-cheese-bits-kroger</t>
  </si>
  <si>
    <t>Reduced Fat Baked Crackers, Cheese Bits</t>
  </si>
  <si>
    <t>Enriched flour (wheat flour, niacin, iron, thiamine mononitrate, riboflavin, folic acid), canola and/or soybean and/or palm oil, cheddar and skim milk cheese (skim milk, whey, milk protein concentrate, cheese cultures, salt, enzymes, annatto extract [color]), contains 2% or less of: salt, yeast extract, paprika, yeast, natural flavor, baking soda, paprika oleoresin (color), annatto and turmeric extract (color).</t>
  </si>
  <si>
    <t xml:space="preserve"> [ enriched-flour -&gt; en:enriched-flour  ]  [ flour -&gt; en:flour  ]  [ wheat-flour -&gt; en:wheat-flour  ]  [ flour -&gt; en:flour  ]  [ niacin -&gt; en:e375  -&gt; exists  -- ok  ]  [ iron -&gt; en:iron  ]  [ thiamine-mononitrate -&gt; en:thiamine-mononitrate  ]  [ mononitrate -&gt; en:mononitrate  ]  [ riboflavin -&gt; en:e101i  -&gt; exists  -- ok  ]  [ folic-acid -&gt; en:folic-acid  ]  [ acid -&gt; en:acid  ]  [ canola-and-or-soybean-and-or-palm-oil -&gt; en:canola-and-or-soybean-and-or-palm-oil  ]  [ and-or-soybean-and-or-palm-oil -&gt; en:and-or-soybean-and-or-palm-oil  ]  [ or-soybean-and-or-palm-oil -&gt; en:or-soybean-and-or-palm-oil  ]  [ soybean-and-or-palm-oil -&gt; en:soybean-and-or-palm-oil  ]  [ and-or-palm-oil -&gt; en:and-or-palm-oil  ]  [ or-palm-oil -&gt; en:or-palm-oil  ]  [ palm-oil -&gt; en:palm-oil  ]  [ oil -&gt; en:oil  ]  [ cheddar-and-skim-milk-cheese -&gt; en:cheddar-and-skim-milk-cheese  ]  [ and-skim-milk-cheese -&gt; en:and-skim-milk-cheese  ]  [ skim-milk-cheese -&gt; en:skim-milk-cheese  ]  [ milk-cheese -&gt; en:milk-cheese  ]  [ cheese -&gt; en:cheese  ]  [ skim-milk -&gt; en:skim-milk  ]  [ milk -&gt; en:milk  ]  [ whey -&gt; en:whey  ]  [ milk-protein-concentrate -&gt; en:milk-protein-concentrate  ]  [ protein-concentrate -&gt; en:protein-concentrate  ]  [ concentrate -&gt; en:concentrate  ]  [ cheese-cultures -&gt; en:cheese-cultures  ]  [ cultures -&gt; en:cultures  ]  [ salt -&gt; en:salt  ]  [ enzymes -&gt; en:enzymes  ]  [ annatto-extract -&gt; en:annatto-extract  ]  [ extract -&gt; en:extract  ]  [ color -&gt; en:colour  ]  [ contains-2-or-less-of -&gt; en:contains-2-or-less-of  ]  [ 2-or-less-of -&gt; en:2-or-less-of  ]  [ or-less-of -&gt; en:or-less-of  ]  [ less-of -&gt; en:less-of  ]  [ of -&gt; en:of  ]  [ salt -&gt; en:salt  ]  [ yeast-extract -&gt; en:yeast-extract  ]  [ extract -&gt; en:extract  ]  [ paprika -&gt; en:paprika  ]  [ yeast -&gt; en:yeast  ]  [ natural-flavor -&gt; en:natural-flavor  ]  [ flavor -&gt; en:flavor  ]  [ baking-soda -&gt; en:baking-soda  ]  [ soda -&gt; en:soda  ]  [ paprika-oleoresin -&gt; en:e160c  -&gt; exists  -- ok  ]  [ color -&gt; en:colour  ]  [ annatto-and-turmeric-extract -&gt; en:annatto-and-turmeric-extract  ]  [ and-turmeric-extract -&gt; en:and-turmeric-extract  ]  [ turmeric-extract -&gt; en:e100  -&gt; exists  -- ok  ]  [ color -&gt; en:colour  ] </t>
  </si>
  <si>
    <t>http://world-en.openfoodfacts.org/product/0011110867834/so-cheesy-baked-cheese-bits-crackers-white-cheddar-kroger</t>
  </si>
  <si>
    <t>2017-03-09T16:45:52Z</t>
  </si>
  <si>
    <t>2017-03-09T16:45:53Z</t>
  </si>
  <si>
    <t>So Cheesy! Baked Cheese Bits Crackers, White Cheddar</t>
  </si>
  <si>
    <t>Enriched flour (wheat flour, niacin, iron, thiamine mononitrate, riboflavin, folic acid), high oleic canola oil, cheddar cheese and white cheddar cheese (pasteurized milk, cheese cultures, salt, enzymes), contains 2% or less of: salt, whey, maltodextrin,</t>
  </si>
  <si>
    <t>30 g (25 CRACKERS)</t>
  </si>
  <si>
    <t xml:space="preserve"> [ enriched-flour -&gt; en:enriched-flour  ]  [ flour -&gt; en:flour  ]  [ wheat-flour -&gt; en:wheat-flour  ]  [ flour -&gt; en:flour  ]  [ niacin -&gt; en:e375  -&gt; exists  -- ok  ]  [ iron -&gt; en:iron  ]  [ thiamine-mononitrate -&gt; en:thiamine-mononitrate  ]  [ mononitrate -&gt; en:mononitrate  ]  [ riboflavin -&gt; en:e101i  -&gt; exists  -- ok  ]  [ folic-acid -&gt; en:folic-acid  ]  [ acid -&gt; en:acid  ]  [ high-oleic-canola-oil -&gt; en:high-oleic-canola-oil  ]  [ oleic-canola-oil -&gt; en:oleic-canola-oil  ]  [ canola-oil -&gt; en:canola-oil  ]  [ oil -&gt; en:oil  ]  [ cheddar-cheese-and-white-cheddar-cheese -&gt; en:cheddar-cheese-and-white-cheddar-cheese  ]  [ cheese-and-white-cheddar-cheese -&gt; en:cheese-and-white-cheddar-cheese  ]  [ and-white-cheddar-cheese -&gt; en:and-white-cheddar-cheese  ]  [ white-cheddar-cheese -&gt; en:white-cheddar-cheese  ]  [ cheddar-cheese -&gt; en:cheddar-cheese  ]  [ cheese -&gt; en:cheese  ]  [ pasteurized-milk -&gt; en:pasteurized-milk  ]  [ milk -&gt; en:milk  ]  [ cheese-cultures -&gt; en:cheese-cultures  ]  [ cultures -&gt; en:cultures  ]  [ salt -&gt; en:salt  ]  [ enzymes -&gt; en:enzymes  ]  [ contains-2-or-less-of -&gt; en:contains-2-or-less-of  ]  [ 2-or-less-of -&gt; en:2-or-less-of  ]  [ or-less-of -&gt; en:or-less-of  ]  [ less-of -&gt; en:less-of  ]  [ of -&gt; en:of  ]  [ salt -&gt; en:salt  ]  [ whey -&gt; en:whey  ]  [ maltodextrin -&gt; en:maltodextrin  ] </t>
  </si>
  <si>
    <t>http://world-en.openfoodfacts.org/product/0011110867919/mini-pizza-crust-dough-kroger</t>
  </si>
  <si>
    <t>Mini Pizza Crust Dough</t>
  </si>
  <si>
    <t>Enriched bleached flour (wheat flour, niacin, iron, thiamin mononitrate [vitamin b1], riboflavin [vitamin b2], folic acid), water, dextrose, vegetable oil (palm, soybean and/or cottonseed oils), sugar, leavening (glucono delta-lactone, baking soda), conta</t>
  </si>
  <si>
    <t>67 g (2 PIZZA CRUSTS)</t>
  </si>
  <si>
    <t xml:space="preserve"> [ enriched-bleached-flour -&gt; en:enriched-bleached-flour  ]  [ bleached-flour -&gt; en:bleached-flour  ]  [ flour -&gt; en:flour  ]  [ wheat-flour -&gt; en:wheat-flour  ]  [ flour -&gt; en:flour  ]  [ niacin -&gt; en:e375  -&gt; exists  -- ok  ]  [ iron -&gt; en:iron  ]  [ thiamin-mononitrate -&gt; en:thiamin-mononitrate  ]  [ mononitrate -&gt; en:mononitrate  ]  [ vitamin-b1 -&gt; en:vitamin-b1  ]  [ b1 -&gt; en:b1  ]  [ riboflavin -&gt; en:e101i  -&gt; exists  -- ok  ]  [ vitamin-b2 -&gt; en:e101i  -- already seen  ]  [ folic-acid -&gt; en:folic-acid  ]  [ acid -&gt; en:acid  ]  [ water -&gt; en:water  ]  [ dextrose -&gt; en:dextrose  ]  [ vegetable-oil -&gt; en:vegetable-oil  ]  [ oil -&gt; en:oil  ]  [ palm -&gt; en:palm  ]  [ soybean-and-or-cottonseed-oils -&gt; en:soybean-and-or-cottonseed-oils  ]  [ and-or-cottonseed-oils -&gt; en:and-or-cottonseed-oils  ]  [ or-cottonseed-oils -&gt; en:or-cottonseed-oils  ]  [ cottonseed-oils -&gt; en:cottonseed-oils  ]  [ oils -&gt; en:oils  ]  [ sugar -&gt; en:sugar  ]  [ leavening -&gt; en:leavening  ]  [ glucono-delta-lactone -&gt; en:e575  -&gt; exists  -- ok  ]  [ baking-soda -&gt; en:baking-soda  ]  [ soda -&gt; en:soda  ]  [ conta -&gt; en:conta  ] </t>
  </si>
  <si>
    <t>en:e101,en:e101i,en:e375,en:e575</t>
  </si>
  <si>
    <t>E101 - Riboflavin,E101i - Riboflavin,E375 - Nicotinic acid,E575 - Glucono-delta-lactone</t>
  </si>
  <si>
    <t>http://world-en.openfoodfacts.org/product/0011110867933/liquid-water-enhancer-lemonade-kroger</t>
  </si>
  <si>
    <t>Liquid Water Enhancer, Lemonade</t>
  </si>
  <si>
    <t>Water, citric acid, sodium citrate, gum arabic, sucralose (sweetener), contains less than 2%: niacinamide, vitamin b6, vitamin b12, natural flavor, sucrose acetate isobutyrate, yellow 5, potassium sorbate and sodium benzoate (preservatives).</t>
  </si>
  <si>
    <t>2 ml (0.04 BOTTLE)</t>
  </si>
  <si>
    <t xml:space="preserve"> [ water -&gt; en:water  ]  [ citric-acid -&gt; en:e330  -&gt; exists  -- ok  ]  [ sodium-citrate -&gt; en:e331  -&gt; exists  -- ok  ]  [ gum-arabic -&gt; en:e414  -&gt; exists  -- ok  ]  [ sucralose -&gt; en:e955  -&gt; exists  -- ok  ]  [ sweetener -&gt; en:sweetener  ]  [ contains-less-than-2 -&gt; en:contains-less-than-2  ]  [ less-than-2 -&gt; en:less-than-2  ]  [ than-2 -&gt; en:than-2  ]  [ 2 -&gt; en:fd-c  ]  [ niacinamide -&gt; en:niacinamide  ]  [ vitamin-b6 -&gt; en:vitamin-b6  ]  [ b6 -&gt; en:b6  ]  [ vitamin-b12 -&gt; en:vitamin-b12  ]  [ b12 -&gt; en:b12  ]  [ natural-flavor -&gt; en:natural-flavor  ]  [ flavor -&gt; en:flavor  ]  [ sucrose-acetate-isobutyrate -&gt; en:e444  -&gt; exists  -- ok  ]  [ yellow-5 -&gt; en:e102  -&gt; exists  -- ok  ]  [ potassium-sorbate-and-sodium-benzoate -&gt; en:potassium-sorbate-and-sodium-benzoate  ]  [ sorbate-and-sodium-benzoate -&gt; en:sorbate-and-sodium-benzoate  ]  [ and-sodium-benzoate -&gt; en:and-sodium-benzoate  ]  [ sodium-benzoate -&gt; en:e211  -&gt; exists  -- ok  ]  [ preservatives -&gt; en:preservatives  ] </t>
  </si>
  <si>
    <t>en:e102,en:e211,en:e330,en:e331,en:e414,en:e444,en:e955</t>
  </si>
  <si>
    <t>E102 - Tartrazine,E211 - Sodium benzoate,E330 - Citric acid,E331 - Sodium citrates,E414 - Acacia gum,E444 - Sucrose acetate isobutyrate,E955 - Sucralose</t>
  </si>
  <si>
    <t>http://world-en.openfoodfacts.org/product/0011110867940/liquid-water-enhancer-pineapple-coconut-kroger</t>
  </si>
  <si>
    <t>Liquid Water Enhancer, Pineapple Coconut</t>
  </si>
  <si>
    <t>Water, citric acid, malic acid, propylene glycol, potassium citrate, contains less than 2% sucralose (sweetener), gum arabic, acesulfame potassium (sweetener), medium chain triglycerides, natural flavor, potassium benzoate (preservative), sucrose acetate</t>
  </si>
  <si>
    <t xml:space="preserve"> [ water -&gt; en:water  ]  [ citric-acid -&gt; en:e330  -&gt; exists  -- ok  ]  [ malic-acid -&gt; en:e296  -&gt; exists  -- ok  ]  [ propylene-glycol -&gt; en:e1520  -&gt; exists  -- ok  ]  [ potassium-citrate -&gt; en:e332  -&gt; exists  -- ok  ]  [ contains-less-than-2-sucralose -&gt; en:contains-less-than-2-sucralose  ]  [ less-than-2-sucralose -&gt; en:less-than-2-sucralose  ]  [ than-2-sucralose -&gt; en:than-2-sucralose  ]  [ 2-sucralose -&gt; en:2-sucralose  ]  [ sucralose -&gt; en:e955  -&gt; exists  -- ok  ]  [ sweetener -&gt; en:sweetener  ]  [ gum-arabic -&gt; en:e414  -&gt; exists  -- ok  ]  [ acesulfame-potassium -&gt; en:e950  -&gt; exists  -- ok  ]  [ sweetener -&gt; en:sweetener  ]  [ medium-chain-triglycerides -&gt; en:medium-chain-triglycerides  ]  [ chain-triglycerides -&gt; en:chain-triglycerides  ]  [ triglycerides -&gt; en:triglycerides  ]  [ natural-flavor -&gt; en:natural-flavor  ]  [ flavor -&gt; en:flavor  ]  [ potassium-benzoate -&gt; en:e212  -&gt; exists  -- ok  ]  [ preservative -&gt; en:preservative  ]  [ sucrose-acetate -&gt; en:sucrose-acetate  ]  [ acetate -&gt; en:acetate  ] </t>
  </si>
  <si>
    <t>en:e1520,en:e212,en:e296,en:e330,en:e332,en:e414,en:e950,en:e955</t>
  </si>
  <si>
    <t>E1520 - Propylene Glycol,E212 - Potassium benzoate,E296 - Malic acid,E330 - Citric acid,E332 - Potassium citrates,E414 - Acacia gum,E950 - Acesulfame k,E955 - Sucralose</t>
  </si>
  <si>
    <t>http://world-en.openfoodfacts.org/product/0011110867995/culinary-hot-sauce-the-kroger-co</t>
  </si>
  <si>
    <t>Culinary Hot Sauce</t>
  </si>
  <si>
    <t>Jalapeno puree (jalapeno peppers, vinegar, salt), water, tomatillo puree, white vinegar, sugar, cilantro, garlic puree (garlic, water), garlic, spinach powder, vegetable oil (canola and olive oils), lime juice concentrate, habanero pepper powder, citric a</t>
  </si>
  <si>
    <t xml:space="preserve"> [ jalapeno-puree -&gt; en:jalapeno-puree  ]  [ puree -&gt; en:puree  ]  [ jalapeno-peppers -&gt; en:jalapeno-peppers  ]  [ peppers -&gt; en:peppers  ]  [ vinegar -&gt; en:vinegar  ]  [ salt -&gt; en:salt  ]  [ water -&gt; en:water  ]  [ tomatillo-puree -&gt; en:tomatillo-puree  ]  [ puree -&gt; en:puree  ]  [ white-vinegar -&gt; en:white-vinegar  ]  [ vinegar -&gt; en:vinegar  ]  [ sugar -&gt; en:sugar  ]  [ cilantro -&gt; en:cilantro  ]  [ garlic-puree -&gt; en:garlic-puree  ]  [ puree -&gt; en:puree  ]  [ garlic -&gt; en:garlic  ]  [ water -&gt; en:water  ]  [ garlic -&gt; en:garlic  ]  [ spinach-powder -&gt; en:spinach-powder  ]  [ powder -&gt; en:powder  ]  [ vegetable-oil -&gt; en:vegetable-oil  ]  [ oil -&gt; en:oil  ]  [ canola-and-olive-oils -&gt; en:canola-and-olive-oils  ]  [ and-olive-oils -&gt; en:and-olive-oils  ]  [ olive-oils -&gt; en:olive-oils  ]  [ oils -&gt; en:oils  ]  [ lime-juice-concentrate -&gt; en:lime-juice-concentrate  ]  [ juice-concentrate -&gt; en:juice-concentrate  ]  [ concentrate -&gt; en:concentrate  ]  [ habanero-pepper-powder -&gt; en:habanero-pepper-powder  ]  [ pepper-powder -&gt; en:pepper-powder  ]  [ powder -&gt; en:powder  ]  [ citric-a -&gt; en:citric-a  ]  [ a -&gt; en:a  ] </t>
  </si>
  <si>
    <t>http://world-en.openfoodfacts.org/product/0011110868015/culinary-hot-sauce-the-kroger-co</t>
  </si>
  <si>
    <t>2017-03-10T10:44:01Z</t>
  </si>
  <si>
    <t>Ingredients: water, yellow pepper puree (yellow bell peppers, water), aji amarillo puree (water, aji amarillo chili peppers, spice), white vinegar, sugar, passion fruit juice concentrate, garlic puree (garlic, water), ginger puree, salt, soybean oil, rice</t>
  </si>
  <si>
    <t xml:space="preserve"> [ ingredients -&gt; en:ingredients  ]  [ water -&gt; en:water  ]  [ yellow-pepper-puree -&gt; en:yellow-pepper-puree  ]  [ pepper-puree -&gt; en:pepper-puree  ]  [ puree -&gt; en:puree  ]  [ yellow-bell-peppers -&gt; en:yellow-bell-peppers  ]  [ bell-peppers -&gt; en:bell-peppers  ]  [ peppers -&gt; en:peppers  ]  [ water -&gt; en:water  ]  [ aji-amarillo-puree -&gt; en:aji-amarillo-puree  ]  [ amarillo-puree -&gt; en:amarillo-puree  ]  [ puree -&gt; en:puree  ]  [ water -&gt; en:water  ]  [ aji-amarillo-chili-peppers -&gt; en:aji-amarillo-chili-peppers  ]  [ amarillo-chili-peppers -&gt; en:amarillo-chili-peppers  ]  [ chili-peppers -&gt; en:chili-peppers  ]  [ peppers -&gt; en:peppers  ]  [ spice -&gt; en:spice  ]  [ white-vinegar -&gt; en:white-vinegar  ]  [ vinegar -&gt; en:vinegar  ]  [ sugar -&gt; en:sugar  ]  [ passion-fruit-juice-concentrate -&gt; en:passion-fruit-juice-concentrate  ]  [ fruit-juice-concentrate -&gt; en:fruit-juice-concentrate  ]  [ juice-concentrate -&gt; en:juice-concentrate  ]  [ concentrate -&gt; en:concentrate  ]  [ garlic-puree -&gt; en:garlic-puree  ]  [ puree -&gt; en:puree  ]  [ garlic -&gt; en:garlic  ]  [ water -&gt; en:water  ]  [ ginger-puree -&gt; en:ginger-puree  ]  [ puree -&gt; en:puree  ]  [ salt -&gt; en:salt  ]  [ soybean-oil -&gt; en:soybean-oil  ]  [ oil -&gt; en:oil  ]  [ rice -&gt; en:rice  ] </t>
  </si>
  <si>
    <t>http://world-en.openfoodfacts.org/product/0011110868039/stir-fry-sauce-kroger</t>
  </si>
  <si>
    <t>Stir Fry Sauce</t>
  </si>
  <si>
    <t>Water, sugar, soy sauce (water, wheat. soybeans, salt, vinegar), fish sauce(anchovy extract, salt, water), canola oil, diced red jalapeno pepper, corn strach, contains 2% or less of: sherry cooking wine, dehydrated minced garlic, dehydrated basil, ground ginger, salt, lime juice concentrate, xanthan gum, yeast extract, lactic acid, natural flavors.</t>
  </si>
  <si>
    <t xml:space="preserve"> [ water -&gt; en:water  ]  [ sugar -&gt; en:sugar  ]  [ soy-sauce -&gt; en:soy-sauce  ]  [ sauce -&gt; en:sauce  ]  [ water -&gt; en:water  ]  [ wheat-soybeans -&gt; en:wheat-soybeans  ]  [ soybeans -&gt; en:soybeans  ]  [ salt -&gt; en:salt  ]  [ vinegar -&gt; en:vinegar  ]  [ fish-sauce -&gt; en:fish-sauce  ]  [ sauce -&gt; en:sauce  ]  [ anchovy-extract -&gt; en:anchovy-extract  ]  [ extract -&gt; en:extract  ]  [ salt -&gt; en:salt  ]  [ water -&gt; en:water  ]  [ canola-oil -&gt; en:canola-oil  ]  [ oil -&gt; en:oil  ]  [ diced-red-jalapeno-pepper -&gt; en:diced-red-jalapeno-pepper  ]  [ red-jalapeno-pepper -&gt; en:red-jalapeno-pepper  ]  [ jalapeno-pepper -&gt; en:jalapeno-pepper  ]  [ pepper -&gt; en:pepper  ]  [ corn-strach -&gt; en:corn-strach  ]  [ strach -&gt; en:strach  ]  [ contains-2-or-less-of -&gt; en:contains-2-or-less-of  ]  [ 2-or-less-of -&gt; en:2-or-less-of  ]  [ or-less-of -&gt; en:or-less-of  ]  [ less-of -&gt; en:less-of  ]  [ of -&gt; en:of  ]  [ sherry-cooking-wine -&gt; en:sherry-cooking-wine  ]  [ cooking-wine -&gt; en:cooking-wine  ]  [ wine -&gt; en:wine  ]  [ dehydrated-minced-garlic -&gt; en:dehydrated-minced-garlic  ]  [ minced-garlic -&gt; en:minced-garlic  ]  [ garlic -&gt; en:garlic  ]  [ dehydrated-basil -&gt; en:dehydrated-basil  ]  [ basil -&gt; en:basil  ]  [ ground-ginger -&gt; en:ground-ginger  ]  [ ginger -&gt; en:ginger  ]  [ salt -&gt; en:salt  ]  [ lime-juice-concentrate -&gt; en:lime-juice-concentrate  ]  [ juice-concentrate -&gt; en:juice-concentrate  ]  [ concentrate -&gt; en:concentrate  ]  [ xanthan-gum -&gt; en:e415  -&gt; exists  -- ok  ]  [ yeast-extract -&gt; en:yeast-extract  ]  [ extract -&gt; en:extract  ]  [ lactic-acid -&gt; en:e270  -&gt; exists  -- ok  ]  [ natural-flavors -&gt; en:natural-flavors  ]  [ flavors -&gt; en:flavors  ] </t>
  </si>
  <si>
    <t>http://world-en.openfoodfacts.org/product/0011110868053/stir-fry-sauce-kroger</t>
  </si>
  <si>
    <t>2017-03-09T12:47:40Z</t>
  </si>
  <si>
    <t>Brown sugar, water, soy sauce (water, wheat, soybeans, salt), tomato paste, canola oil, red chili peppers and garlic puree, red wine vinegar, contains 2% or less of: orange puree, distilled vinegar, onion powder, paprika powder, modified corn starch, minced garlic, soybean oil, ginger, autolyzed yeast extract, xanthan gum, citric acid, phosphoric acid.</t>
  </si>
  <si>
    <t xml:space="preserve"> [ brown-sugar -&gt; en:brown-sugar  ]  [ sugar -&gt; en:sugar  ]  [ water -&gt; en:water  ]  [ soy-sauce -&gt; en:soy-sauce  ]  [ sauce -&gt; en:sauce  ]  [ water -&gt; en:water  ]  [ wheat -&gt; en:wheat  ]  [ soybeans -&gt; en:soybeans  ]  [ salt -&gt; en:salt  ]  [ tomato-paste -&gt; en:tomato-paste  ]  [ paste -&gt; en:paste  ]  [ canola-oil -&gt; en:canola-oil  ]  [ oil -&gt; en:oil  ]  [ red-chili-peppers-and-garlic-puree -&gt; en:red-chili-peppers-and-garlic-puree  ]  [ chili-peppers-and-garlic-puree -&gt; en:chili-peppers-and-garlic-puree  ]  [ peppers-and-garlic-puree -&gt; en:peppers-and-garlic-puree  ]  [ and-garlic-puree -&gt; en:and-garlic-puree  ]  [ garlic-puree -&gt; en:garlic-puree  ]  [ puree -&gt; en:puree  ]  [ red-wine-vinegar -&gt; en:red-wine-vinegar  ]  [ wine-vinegar -&gt; en:wine-vinegar  ]  [ vinegar -&gt; en:vinegar  ]  [ contains-2-or-less-of -&gt; en:contains-2-or-less-of  ]  [ 2-or-less-of -&gt; en:2-or-less-of  ]  [ or-less-of -&gt; en:or-less-of  ]  [ less-of -&gt; en:less-of  ]  [ of -&gt; en:of  ]  [ orange-puree -&gt; en:orange-puree  ]  [ puree -&gt; en:puree  ]  [ distilled-vinegar -&gt; en:distilled-vinegar  ]  [ vinegar -&gt; en:vinegar  ]  [ onion-powder -&gt; en:onion-powder  ]  [ powder -&gt; en:powder  ]  [ paprika-powder -&gt; en:paprika-powder  ]  [ powder -&gt; en:powder  ]  [ modified-corn-starch -&gt; en:modified-corn-starch  ]  [ corn-starch -&gt; en:corn-starch  ]  [ starch -&gt; en:starch  ]  [ minced-garlic -&gt; en:minced-garlic  ]  [ garlic -&gt; en:garlic  ]  [ soybean-oil -&gt; en:soybean-oil  ]  [ oil -&gt; en:oil  ]  [ ginger -&gt; en:ginger  ]  [ autolyzed-yeast-extract -&gt; en:autolyzed-yeast-extract  ]  [ yeast-extract -&gt; en:yeast-extract  ]  [ extract -&gt; en:extract  ]  [ xanthan-gum -&gt; en:e415  -&gt; exists  -- ok  ]  [ citric-acid -&gt; en:e330  -&gt; exists  -- ok  ]  [ phosphoric-acid -&gt; en:e338  -&gt; exists  -- ok  ] </t>
  </si>
  <si>
    <t>en:e330,en:e338,en:e415</t>
  </si>
  <si>
    <t>E330 - Citric acid,E338 - Phosphoric acid,E415 - Xanthan gum</t>
  </si>
  <si>
    <t>http://world-en.openfoodfacts.org/product/0011110868091/thai-inspirations-sweet-chili-peanut-sauce-kroger</t>
  </si>
  <si>
    <t>2017-03-09T12:17:53Z</t>
  </si>
  <si>
    <t>2017-03-09T12:17:54Z</t>
  </si>
  <si>
    <t>Thai Inspirations, Sweet Chili Peanut Sauce</t>
  </si>
  <si>
    <t>Water, sugar, peanut paste, red chili peppers (peppers, citric acid, salt, acetic acid, calcium chloride), soy sauce (water, wheat, soybeans, salt), brown sugar, mustard sauce (distilled vinegar, water, mustard seed, salt, white wine, sugar, spice, turmeric), minced garlic (garlic juice, dehydrated garlic, salt, phosphate acid), contains 2% or less of: rice vinegar, sesame oil, spices, rice wine, lactic acid, onion &amp; garlic powder, dried red bell peppers, modified corn starch, xanthan gum, sodium benzoate (preservative), natural flavor.</t>
  </si>
  <si>
    <t xml:space="preserve"> [ water -&gt; en:water  ]  [ sugar -&gt; en:sugar  ]  [ peanut-paste -&gt; en:peanut-paste  ]  [ paste -&gt; en:paste  ]  [ red-chili-peppers -&gt; en:red-chili-peppers  ]  [ chili-peppers -&gt; en:chili-peppers  ]  [ peppers -&gt; en:peppers  ]  [ peppers -&gt; en:peppers  ]  [ citric-acid -&gt; en:e330  -&gt; exists  -- ok  ]  [ salt -&gt; en:salt  ]  [ acetic-acid -&gt; en:e260  -&gt; exists  -- ok  ]  [ calcium-chloride -&gt; en:e509  -&gt; exists  -- ok  ]  [ soy-sauce -&gt; en:soy-sauce  ]  [ sauce -&gt; en:sauce  ]  [ water -&gt; en:water  ]  [ wheat -&gt; en:wheat  ]  [ soybeans -&gt; en:soybeans  ]  [ salt -&gt; en:salt  ]  [ brown-sugar -&gt; en:brown-sugar  ]  [ sugar -&gt; en:sugar  ]  [ mustard-sauce -&gt; en:mustard-sauce  ]  [ sauce -&gt; en:sauce  ]  [ distilled-vinegar -&gt; en:distilled-vinegar  ]  [ vinegar -&gt; en:vinegar  ]  [ water -&gt; en:water  ]  [ mustard-seed -&gt; en:mustard-seed  ]  [ seed -&gt; en:seed  ]  [ salt -&gt; en:salt  ]  [ white-wine -&gt; en:white-wine  ]  [ wine -&gt; en:wine  ]  [ sugar -&gt; en:sugar  ]  [ spice -&gt; en:spice  ]  [ turmeric -&gt; en:turmeric  ]  [ minced-garlic -&gt; en:minced-garlic  ]  [ garlic -&gt; en:garlic  ]  [ garlic-juice -&gt; en:garlic-juice  ]  [ juice -&gt; en:juice  ]  [ dehydrated-garlic -&gt; en:dehydrated-garlic  ]  [ garlic -&gt; en:garlic  ]  [ salt -&gt; en:salt  ]  [ phosphate-acid -&gt; en:phosphate-acid  ]  [ acid -&gt; en:acid  ]  [ contains-2-or-less-of -&gt; en:contains-2-or-less-of  ]  [ 2-or-less-of -&gt; en:2-or-less-of  ]  [ or-less-of -&gt; en:or-less-of  ]  [ less-of -&gt; en:less-of  ]  [ of -&gt; en:of  ]  [ rice-vinegar -&gt; en:rice-vinegar  ]  [ vinegar -&gt; en:vinegar  ]  [ sesame-oil -&gt; en:sesame-oil  ]  [ oil -&gt; en:oil  ]  [ spices -&gt; en:spices  ]  [ rice-wine -&gt; en:rice-wine  ]  [ wine -&gt; en:wine  ]  [ lactic-acid -&gt; en:e270  -&gt; exists  -- ok  ]  [ onion-garlic-powder -&gt; en:onion-garlic-powder  ]  [ garlic-powder -&gt; en:garlic-powder  ]  [ powder -&gt; en:powder  ]  [ dried-red-bell-peppers -&gt; en:dried-red-bell-peppers  ]  [ red-bell-peppers -&gt; en:red-bell-peppers  ]  [ bell-peppers -&gt; en:bell-peppers  ]  [ peppers -&gt; en:peppers  ]  [ modified-corn-starch -&gt; en:modified-corn-starch  ]  [ corn-starch -&gt; en:corn-starch  ]  [ starch -&gt; en:starch  ]  [ xanthan-gum -&gt; en:e415  -&gt; exists  -- ok  ]  [ sodium-benzoate -&gt; en:e211  -&gt; exists  -- ok  ]  [ preservative -&gt; en:preservative  ]  [ natural-flavor -&gt; en:natural-flavor  ]  [ flavor -&gt; en:flavor  ] </t>
  </si>
  <si>
    <t>en:e211,en:e260,en:e270,en:e330,en:e415,en:e509</t>
  </si>
  <si>
    <t>E211 - Sodium benzoate,E260 - Acetic acid,E270 - Lactic acid,E330 - Citric acid,E415 - Xanthan gum,E509 - Calcium chloride</t>
  </si>
  <si>
    <t>http://world-en.openfoodfacts.org/product/0011110868121/ponzu-sauce-kroger</t>
  </si>
  <si>
    <t>Ponzu Sauce</t>
  </si>
  <si>
    <t>Soy sauce(water, soybeans, wheat, salt), vinegar, citrus, corn syrup, bonito, mirin(rice, sugar, alcohol).</t>
  </si>
  <si>
    <t xml:space="preserve"> [ soy-sauce -&gt; en:soy-sauce  ]  [ sauce -&gt; en:sauce  ]  [ water -&gt; en:water  ]  [ soybeans -&gt; en:soybeans  ]  [ wheat -&gt; en:wheat  ]  [ salt -&gt; en:salt  ]  [ vinegar -&gt; en:vinegar  ]  [ citrus -&gt; en:citrus  ]  [ corn-syrup -&gt; en:corn-syrup  ]  [ syrup -&gt; en:syrup  ]  [ bonito -&gt; en:bonito  ]  [ mirin -&gt; en:mirin  ]  [ rice -&gt; en:rice  ]  [ sugar -&gt; en:sugar  ]  [ alcohol -&gt; en:e1510  -&gt; exists  -- ok  ] </t>
  </si>
  <si>
    <t>http://world-en.openfoodfacts.org/product/0011110868145/chocolate-chip-cookie-dough-kroger</t>
  </si>
  <si>
    <t>Chocolate Chip Cookie Dough</t>
  </si>
  <si>
    <t>Enriched wheat flour (flour, ascorbic acid [dough conditioner], niacin, reduced iron, thiamine mononitrate, riboflavin, folic acid), sugar, non-hydrogenated margarine (palm and palm kernel oil, canola oil, water, salt, whey powder, vegetable monoglyceride</t>
  </si>
  <si>
    <t>38 g (2 COOKIES)</t>
  </si>
  <si>
    <t xml:space="preserve"> [ enriched-wheat-flour -&gt; en:enriched-wheat-flour  ]  [ wheat-flour -&gt; en:wheat-flour  ]  [ flour -&gt; en:flour  ]  [ flour -&gt; en:flour  ]  [ ascorbic-acid -&gt; en:e300  -&gt; exists  -- ok  ]  [ dough-conditioner -&gt; en:dough-conditioner  ]  [ conditioner -&gt; en:conditioner  ]  [ niacin -&gt; en:e375  -&gt; exists  -- ok  ]  [ reduced-iron -&gt; en:reduced-iron  ]  [ iron -&gt; en:iron  ]  [ thiamine-mononitrate -&gt; en:thiamine-mononitrate  ]  [ mononitrate -&gt; en:mononitrate  ]  [ riboflavin -&gt; en:e101i  -&gt; exists  -- ok  ]  [ folic-acid -&gt; en:folic-acid  ]  [ acid -&gt; en:acid  ]  [ sugar -&gt; en:sugar  ]  [ non-hydrogenated-margarine -&gt; en:non-hydrogenated-margarine  ]  [ hydrogenated-margarine -&gt; en:hydrogenated-margarine  ]  [ margarine -&gt; en:margarine  ]  [ palm-and-palm-kernel-oil -&gt; en:palm-and-palm-kernel-oil  ]  [ and-palm-kernel-oil -&gt; en:and-palm-kernel-oil  ]  [ palm-kernel-oil -&gt; en:palm-kernel-oil  ]  [ kernel-oil -&gt; en:kernel-oil  ]  [ oil -&gt; en:oil  ]  [ canola-oil -&gt; en:canola-oil  ]  [ oil -&gt; en:oil  ]  [ water -&gt; en:water  ]  [ salt -&gt; en:salt  ]  [ whey-powder -&gt; en:whey-powder  ]  [ powder -&gt; en:powder  ]  [ vegetable-monoglyceride -&gt; en:vegetable-monoglyceride  ]  [ monoglyceride -&gt; en:monoglyceride  ] </t>
  </si>
  <si>
    <t>http://world-en.openfoodfacts.org/product/0011110868206/top-ems-lightly-salted-crispy-jalapeno-kroger</t>
  </si>
  <si>
    <t>2017-03-09T21:10:27Z</t>
  </si>
  <si>
    <t>Top' Ems Lightly Salted Crispy Jalapeno</t>
  </si>
  <si>
    <t>Jalapeno peppers, enriched flour (wheat flour, niacin, reduced iron, thiamine mononitrate, riboflavin, folic acid), sunflower and/or safflower and/or canola oil, salt.</t>
  </si>
  <si>
    <t xml:space="preserve"> [ jalapeno-peppers -&gt; en:jalapeno-peppers  ]  [ peppers -&gt; en:peppers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sunflower-and-or-safflower-and-or-canola-oil -&gt; en:sunflower-and-or-safflower-and-or-canola-oil  ]  [ and-or-safflower-and-or-canola-oil -&gt; en:and-or-safflower-and-or-canola-oil  ]  [ or-safflower-and-or-canola-oil -&gt; en:or-safflower-and-or-canola-oil  ]  [ safflower-and-or-canola-oil -&gt; en:safflower-and-or-canola-oil  ]  [ and-or-canola-oil -&gt; en:and-or-canola-oil  ]  [ or-canola-oil -&gt; en:or-canola-oil  ]  [ canola-oil -&gt; en:canola-oil  ]  [ oil -&gt; en:oil  ]  [ salt -&gt; en:salt  ] </t>
  </si>
  <si>
    <t>http://world-en.openfoodfacts.org/product/0011110868220/top-ems-crispy-red-peppers-kroger</t>
  </si>
  <si>
    <t>2017-03-09T21:10:26Z</t>
  </si>
  <si>
    <t>Top'Ems Crispy Red Peppers</t>
  </si>
  <si>
    <t>Red bell pepper, enriched flour (wheat flour, niacin, reduced iron, thiamine mononitrate, riboflavin, folic acid), sunflower and/or safflower and/or canola oil, seasoning (tomato powder, salt, sugar, garlic powder, chili pepper, sundried tomato powder, sp</t>
  </si>
  <si>
    <t xml:space="preserve"> [ red-bell-pepper -&gt; en:red-bell-pepper  ]  [ bell-pepper -&gt; en:bell-pepper  ]  [ pepper -&gt; en:pepper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sunflower-and-or-safflower-and-or-canola-oil -&gt; en:sunflower-and-or-safflower-and-or-canola-oil  ]  [ and-or-safflower-and-or-canola-oil -&gt; en:and-or-safflower-and-or-canola-oil  ]  [ or-safflower-and-or-canola-oil -&gt; en:or-safflower-and-or-canola-oil  ]  [ safflower-and-or-canola-oil -&gt; en:safflower-and-or-canola-oil  ]  [ and-or-canola-oil -&gt; en:and-or-canola-oil  ]  [ or-canola-oil -&gt; en:or-canola-oil  ]  [ canola-oil -&gt; en:canola-oil  ]  [ oil -&gt; en:oil  ]  [ seasoning -&gt; en:seasoning  ]  [ tomato-powder -&gt; en:tomato-powder  ]  [ powder -&gt; en:powder  ]  [ salt -&gt; en:salt  ]  [ sugar -&gt; en:sugar  ]  [ garlic-powder -&gt; en:garlic-powder  ]  [ powder -&gt; en:powder  ]  [ chili-pepper -&gt; en:chili-pepper  ]  [ pepper -&gt; en:pepper  ]  [ sundried-tomato-powder -&gt; en:sundried-tomato-powder  ]  [ tomato-powder -&gt; en:tomato-powder  ]  [ powder -&gt; en:powder  ]  [ sp -&gt; en:sp  ] </t>
  </si>
  <si>
    <t>http://world-en.openfoodfacts.org/product/0011110868282/crispy-onions-kroger</t>
  </si>
  <si>
    <t>Crispy Onions</t>
  </si>
  <si>
    <t>Onions, enriched flour (wheat flour, niacin, reduced iron, thiamine mononitrate, riboflavin, folic acid), sunflower and/or safflower and/or canola oil, seasoning (salt, dextrose, torula yeast, maltodextrin, onion powder, molasses solids, natural flavors,</t>
  </si>
  <si>
    <t>7 g (1.5 Tbsp)</t>
  </si>
  <si>
    <t xml:space="preserve"> [ onions -&gt; en:onions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sunflower-and-or-safflower-and-or-canola-oil -&gt; en:sunflower-and-or-safflower-and-or-canola-oil  ]  [ and-or-safflower-and-or-canola-oil -&gt; en:and-or-safflower-and-or-canola-oil  ]  [ or-safflower-and-or-canola-oil -&gt; en:or-safflower-and-or-canola-oil  ]  [ safflower-and-or-canola-oil -&gt; en:safflower-and-or-canola-oil  ]  [ and-or-canola-oil -&gt; en:and-or-canola-oil  ]  [ or-canola-oil -&gt; en:or-canola-oil  ]  [ canola-oil -&gt; en:canola-oil  ]  [ oil -&gt; en:oil  ]  [ seasoning -&gt; en:seasoning  ]  [ salt -&gt; en:salt  ]  [ dextrose -&gt; en:dextrose  ]  [ torula-yeast -&gt; en:torula-yeast  ]  [ yeast -&gt; en:yeast  ]  [ maltodextrin -&gt; en:maltodextrin  ]  [ onion-powder -&gt; en:onion-powder  ]  [ powder -&gt; en:powder  ]  [ molasses-solids -&gt; en:molasses-solids  ]  [ solids -&gt; en:solids  ]  [ natural-flavors -&gt; en:natural-flavors  ]  [ flavors -&gt; en:flavors  ] </t>
  </si>
  <si>
    <t>http://world-en.openfoodfacts.org/product/0011110868299/top-ems-crispy-poblanos-kroger</t>
  </si>
  <si>
    <t>2017-03-09T21:10:23Z</t>
  </si>
  <si>
    <t>Top'Ems Crispy Poblanos</t>
  </si>
  <si>
    <t>Poblano peppers, enriched flour (wheat flour, niacin, reduced iron, thiamine mononitrate, riboflavin, folic acid), sunflower and/or safflower and/or canola oil, seasoning (sea salt, maltodextrin, corn syrup solids, sugar, citric acid, buttermilk, sweet cr</t>
  </si>
  <si>
    <t xml:space="preserve"> [ poblano-peppers -&gt; en:poblano-peppers  ]  [ peppers -&gt; en:peppers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sunflower-and-or-safflower-and-or-canola-oil -&gt; en:sunflower-and-or-safflower-and-or-canola-oil  ]  [ and-or-safflower-and-or-canola-oil -&gt; en:and-or-safflower-and-or-canola-oil  ]  [ or-safflower-and-or-canola-oil -&gt; en:or-safflower-and-or-canola-oil  ]  [ safflower-and-or-canola-oil -&gt; en:safflower-and-or-canola-oil  ]  [ and-or-canola-oil -&gt; en:and-or-canola-oil  ]  [ or-canola-oil -&gt; en:or-canola-oil  ]  [ canola-oil -&gt; en:canola-oil  ]  [ oil -&gt; en:oil  ]  [ seasoning -&gt; en:seasoning  ]  [ sea-salt -&gt; en:sea-salt  ]  [ salt -&gt; en:salt  ]  [ maltodextrin -&gt; en:maltodextrin  ]  [ corn-syrup-solids -&gt; en:corn-syrup-solids  ]  [ syrup-solids -&gt; en:syrup-solids  ]  [ solids -&gt; en:solids  ]  [ sugar -&gt; en:sugar  ]  [ citric-acid -&gt; en:e330  -&gt; exists  -- ok  ]  [ buttermilk -&gt; en:buttermilk  ]  [ sweet-cr -&gt; en:sweet-cr  ]  [ cr -&gt; en:cr  ] </t>
  </si>
  <si>
    <t>http://world-en.openfoodfacts.org/product/0011110868428/pad-thai-sauce-kroger</t>
  </si>
  <si>
    <t>2017-03-10T10:47:44Z</t>
  </si>
  <si>
    <t>Pad Thai Sauce</t>
  </si>
  <si>
    <t>Sugar, water, soy sauce (water, soybeans, wheat, salt, lactic acid, potassium sorbate &amp; sodium benzoate [preservatives]), distilled vinegar, tomato paste, peanuts, peanut oil, canola oil, garlic, oyster sauce (water, sugar, salt, oyster extract, modified</t>
  </si>
  <si>
    <t xml:space="preserve"> [ sugar -&gt; en:sugar  ]  [ water -&gt; en:water  ]  [ soy-sauce -&gt; en:soy-sauce  ]  [ sauce -&gt; en:sauce  ]  [ water -&gt; en:water  ]  [ soybeans -&gt; en:soybeans  ]  [ wheat -&gt; en:wheat  ]  [ salt -&gt; en:salt  ]  [ lactic-acid -&gt; en:e270  -&gt; exists  -- ok  ]  [ potassium-sorbate-sodium-benzoate -&gt; en:potassium-sorbate-sodium-benzoate  ]  [ sorbate-sodium-benzoate -&gt; en:sorbate-sodium-benzoate  ]  [ sodium-benzoate -&gt; en:e211  -&gt; exists  -- ok  ]  [ preservatives -&gt; en:preservatives  ]  [ distilled-vinegar -&gt; en:distilled-vinegar  ]  [ vinegar -&gt; en:vinegar  ]  [ tomato-paste -&gt; en:tomato-paste  ]  [ paste -&gt; en:paste  ]  [ peanuts -&gt; en:peanuts  ]  [ peanut-oil -&gt; en:peanut-oil  ]  [ oil -&gt; en:oil  ]  [ canola-oil -&gt; en:canola-oil  ]  [ oil -&gt; en:oil  ]  [ garlic -&gt; en:garlic  ]  [ oyster-sauce -&gt; en:oyster-sauce  ]  [ sauce -&gt; en:sauce  ]  [ water -&gt; en:water  ]  [ sugar -&gt; en:sugar  ]  [ salt -&gt; en:salt  ]  [ oyster-extract -&gt; en:oyster-extract  ]  [ extract -&gt; en:extract  ]  [ modified -&gt; en:modified  ] </t>
  </si>
  <si>
    <t>en:e211,en:e270</t>
  </si>
  <si>
    <t>E211 - Sodium benzoate,E270 - Lactic acid</t>
  </si>
  <si>
    <t>http://world-en.openfoodfacts.org/product/0011110868442/cheese-squares-simple-truth-organic</t>
  </si>
  <si>
    <t>Cheese Squares</t>
  </si>
  <si>
    <t>Organic wheat flour, organic expeller pressed oils (safflower, sunflower and/or palm oil), cheddar cheese flavor, sea salt, organic cheddar cheese ([organic cultured pasteurized milk, salt, enzymes], organic nonfat milk, organic buttermilk, salt, disodium</t>
  </si>
  <si>
    <t>29 g (29 CRACKERS)</t>
  </si>
  <si>
    <t xml:space="preserve"> [ organic-wheat-flour -&gt; en:organic-wheat-flour  ]  [ wheat-flour -&gt; en:wheat-flour  ]  [ flour -&gt; en:flour  ]  [ organic-expeller-pressed-oils -&gt; en:organic-expeller-pressed-oils  ]  [ expeller-pressed-oils -&gt; en:expeller-pressed-oils  ]  [ pressed-oils -&gt; en:pressed-oils  ]  [ oils -&gt; en:oils  ]  [ safflower -&gt; en:safflower  ]  [ sunflower-and-or-palm-oil -&gt; en:sunflower-and-or-palm-oil  ]  [ and-or-palm-oil -&gt; en:and-or-palm-oil  ]  [ or-palm-oil -&gt; en:or-palm-oil  ]  [ palm-oil -&gt; en:palm-oil  ]  [ oil -&gt; en:oil  ]  [ cheddar-cheese-flavor -&gt; en:cheddar-cheese-flavor  ]  [ cheese-flavor -&gt; en:cheese-flavor  ]  [ flavor -&gt; en:flavor  ]  [ sea-salt -&gt; en:sea-salt  ]  [ salt -&gt; en:salt  ]  [ organic-cheddar-cheese -&gt; en:organic-cheddar-cheese  ]  [ cheddar-cheese -&gt; en:cheddar-cheese  ]  [ cheese -&gt; en:cheese  ]  [ organic-cultured-pasteurized-milk -&gt; en:organic-cultured-pasteurized-milk  ]  [ cultured-pasteurized-milk -&gt; en:cultured-pasteurized-milk  ]  [ pasteurized-milk -&gt; en:pasteurized-milk  ]  [ milk -&gt; en:milk  ]  [ salt -&gt; en:salt  ]  [ enzymes -&gt; en:enzymes  ]  [ organic-nonfat-milk -&gt; en:organic-nonfat-milk  ]  [ nonfat-milk -&gt; en:nonfat-milk  ]  [ milk -&gt; en:milk  ]  [ organic-buttermilk -&gt; en:organic-buttermilk  ]  [ buttermilk -&gt; en:buttermilk  ]  [ salt -&gt; en:salt  ]  [ disodium -&gt; en:disodium  ] </t>
  </si>
  <si>
    <t>http://world-en.openfoodfacts.org/product/0011110868466/honey-graham-crackers-honey-simple-truth-organic</t>
  </si>
  <si>
    <t>2017-03-09T13:36:48Z</t>
  </si>
  <si>
    <t>Honey Graham Crackers, Honey</t>
  </si>
  <si>
    <t>Organic wheat flour, organic dried cane syrup, organic high oleic safflower oil, organic whole wheat flour, organic molasses, organic honey, cane syrup, contains less than 2% of each of the following: sea salt, baking soda, ammonium bicarbonate, cream of tartar, citric acid.</t>
  </si>
  <si>
    <t xml:space="preserve"> [ organic-wheat-flour -&gt; en:organic-wheat-flour  ]  [ wheat-flour -&gt; en:wheat-flour  ]  [ flour -&gt; en:flour  ]  [ organic-dried-cane-syrup -&gt; en:organic-dried-cane-syrup  ]  [ dried-cane-syrup -&gt; en:dried-cane-syrup  ]  [ cane-syrup -&gt; en:cane-syrup  ]  [ syrup -&gt; en:syrup  ]  [ organic-high-oleic-safflower-oil -&gt; en:organic-high-oleic-safflower-oil  ]  [ high-oleic-safflower-oil -&gt; en:high-oleic-safflower-oil  ]  [ oleic-safflower-oil -&gt; en:oleic-safflower-oil  ]  [ safflower-oil -&gt; en:safflower-oil  ]  [ oil -&gt; en:oil  ]  [ organic-whole-wheat-flour -&gt; en:organic-whole-wheat-flour  ]  [ whole-wheat-flour -&gt; en:whole-wheat-flour  ]  [ wheat-flour -&gt; en:wheat-flour  ]  [ flour -&gt; en:flour  ]  [ organic-molasses -&gt; en:organic-molasses  ]  [ molasses -&gt; en:molasses  ]  [ organic-honey -&gt; en:organic-honey  ]  [ honey -&gt; en:honey  ]  [ cane-syrup -&gt; en:cane-syrup  ]  [ syrup -&gt; en:syrup  ]  [ contains-less-than-2-of-each-of-the-following -&gt; en:contains-less-than-2-of-each-of-the-following  ]  [ less-than-2-of-each-of-the-following -&gt; en:less-than-2-of-each-of-the-following  ]  [ than-2-of-each-of-the-following -&gt; en:than-2-of-each-of-the-following  ]  [ 2-of-each-of-the-following -&gt; en:2-of-each-of-the-following  ]  [ of-each-of-the-following -&gt; en:of-each-of-the-following  ]  [ each-of-the-following -&gt; en:each-of-the-following  ]  [ of-the-following -&gt; en:of-the-following  ]  [ the-following -&gt; en:the-following  ]  [ following -&gt; en:following  ]  [ sea-salt -&gt; en:sea-salt  ]  [ salt -&gt; en:salt  ]  [ baking-soda -&gt; en:baking-soda  ]  [ soda -&gt; en:soda  ]  [ ammonium-bicarbonate -&gt; en:ammonium-bicarbonate  ]  [ bicarbonate -&gt; en:bicarbonate  ]  [ cream-of-tartar -&gt; en:cream-of-tartar  ]  [ of-tartar -&gt; en:of-tartar  ]  [ tartar -&gt; en:tartar  ]  [ citric-acid -&gt; en:e330  -&gt; exists  -- ok  ] </t>
  </si>
  <si>
    <t>http://world-en.openfoodfacts.org/product/0011110868497/mini-muffins-kroger</t>
  </si>
  <si>
    <t>2017-03-09T20:51:23Z</t>
  </si>
  <si>
    <t>Sugar, vegetable oil, (soybean oil, palm and/or palm kernel), eggs, enriched bleached flour (wheat flour, niacin, reduced iron, thiamine mononitrate, riboflavin, folic acid), water, blueberries, modified corn starch, contains less than 2% of: soy flour, w</t>
  </si>
  <si>
    <t>53 g (2 MUFFINS)</t>
  </si>
  <si>
    <t xml:space="preserve"> [ sugar -&gt; en:sugar  ]  [ vegetable-oil -&gt; en:vegetable-oil  ]  [ oil -&gt; en:oil  ]  [ soybean-oil -&gt; en:soybean-oil  ]  [ oil -&gt; en:oil  ]  [ palm-and-or-palm-kernel -&gt; en:palm-and-or-palm-kernel  ]  [ and-or-palm-kernel -&gt; en:and-or-palm-kernel  ]  [ or-palm-kernel -&gt; en:or-palm-kernel  ]  [ palm-kernel -&gt; en:palm-kernel  ]  [ kernel -&gt; en:kernel  ]  [ eggs -&gt; en:eggs  ]  [ enriched-bleached-flour -&gt; en:enriched-bleached-flour  ]  [ bleached-flour -&gt; en:bleached-flour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blueberries -&gt; en:blueberries  ]  [ modified-corn-starch -&gt; en:modified-corn-starch  ]  [ corn-starch -&gt; en:corn-starch  ]  [ starch -&gt; en:starch  ]  [ contains-less-than-2-of -&gt; en:contains-less-than-2-of  ]  [ less-than-2-of -&gt; en:less-than-2-of  ]  [ than-2-of -&gt; en:than-2-of  ]  [ 2-of -&gt; en:2-of  ]  [ of -&gt; en:of  ]  [ soy-flour -&gt; en:soy-flour  ]  [ flour -&gt; en:flour  ]  [ w -&gt; en:w  ] </t>
  </si>
  <si>
    <t>http://world-en.openfoodfacts.org/product/0011110868503/mini-muffins-kroger</t>
  </si>
  <si>
    <t>Sugar, vegetable oil (soybean oil, palm and/or palm kernel), eggs, enriched bleached flour (wheat flour, niacin, reduced iron, thiamine mononitrate, riboflavin, folic acid), water, chocolate chips (sugar, chocolate liquor, cocoa butter, anhydrous dextrose</t>
  </si>
  <si>
    <t xml:space="preserve"> [ sugar -&gt; en:sugar  ]  [ vegetable-oil -&gt; en:vegetable-oil  ]  [ oil -&gt; en:oil  ]  [ soybean-oil -&gt; en:soybean-oil  ]  [ oil -&gt; en:oil  ]  [ palm-and-or-palm-kernel -&gt; en:palm-and-or-palm-kernel  ]  [ and-or-palm-kernel -&gt; en:and-or-palm-kernel  ]  [ or-palm-kernel -&gt; en:or-palm-kernel  ]  [ palm-kernel -&gt; en:palm-kernel  ]  [ kernel -&gt; en:kernel  ]  [ eggs -&gt; en:eggs  ]  [ enriched-bleached-flour -&gt; en:enriched-bleached-flour  ]  [ bleached-flour -&gt; en:bleached-flour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chocolate-chips -&gt; en:chocolate-chips  ]  [ chips -&gt; en:chips  ]  [ sugar -&gt; en:sugar  ]  [ chocolate-liquor -&gt; en:chocolate-liquor  ]  [ liquor -&gt; en:liquor  ]  [ cocoa-butter -&gt; en:cocoa-butter  ]  [ butter -&gt; en:butter  ]  [ anhydrous-dextrose -&gt; en:anhydrous-dextrose  ]  [ dextrose -&gt; en:dextrose  ] </t>
  </si>
  <si>
    <t>http://world-en.openfoodfacts.org/product/0011110868541/mini-muffins-kroger</t>
  </si>
  <si>
    <t>Sugar, eggs, enriched bleached flour (wheat flour, niacin, reduced iron, thiamine mononitrate, riboflavin, folic acid), soybean oil, water, modified corn starch, contains less than 2% of: whey (milk), wheat gluten, natural and artificial flavors, salt, le</t>
  </si>
  <si>
    <t xml:space="preserve"> [ sugar -&gt; en:sugar  ]  [ eggs -&gt; en:eggs  ]  [ enriched-bleached-flour -&gt; en:enriched-bleached-flour  ]  [ bleached-flour -&gt; en:bleached-flour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soybean-oil -&gt; en:soybean-oil  ]  [ oil -&gt; en:oil  ]  [ water -&gt; en:water  ]  [ modified-corn-starch -&gt; en:modified-corn-starch  ]  [ corn-starch -&gt; en:corn-starch  ]  [ starch -&gt; en:starch  ]  [ contains-less-than-2-of -&gt; en:contains-less-than-2-of  ]  [ less-than-2-of -&gt; en:less-than-2-of  ]  [ than-2-of -&gt; en:than-2-of  ]  [ 2-of -&gt; en:2-of  ]  [ of -&gt; en:of  ]  [ whey -&gt; en:whey  ]  [ milk -&gt; en:milk  ]  [ wheat-gluten -&gt; en:wheat-gluten  ]  [ gluten -&gt; en:gluten  ]  [ natural-and-artificial-flavors -&gt; en:natural-and-artificial-flavors  ]  [ and-artificial-flavors -&gt; en:and-artificial-flavors  ]  [ artificial-flavors -&gt; en:artificial-flavors  ]  [ flavors -&gt; en:flavors  ]  [ salt -&gt; en:salt  ]  [ le -&gt; en:le  ] </t>
  </si>
  <si>
    <t>http://world-en.openfoodfacts.org/product/0011110868558/transformers-fruit-flavored-snacks-fruit-kroger</t>
  </si>
  <si>
    <t>2017-03-09T12:24:13Z</t>
  </si>
  <si>
    <t>Transformers, Fruit Flavored Snacks, Fruit</t>
  </si>
  <si>
    <t>Corn syrup, sugar, fruit juice concentrate (apple, grape, lemon, orange, strawberry), modified corn starch, corn starch, high oleic canola oil, less than 2% of: malic acid, ascorbic acid (vitamin c), natural and artificial flavors, yellow 5, blue 1, red 40, white mineral oil, carnauba wax.</t>
  </si>
  <si>
    <t xml:space="preserve"> [ corn-syrup -&gt; en:corn-syrup  ]  [ syrup -&gt; en:syrup  ]  [ sugar -&gt; en:sugar  ]  [ fruit-juice-concentrate -&gt; en:fruit-juice-concentrate  ]  [ juice-concentrate -&gt; en:juice-concentrate  ]  [ concentrate -&gt; en:concentrate  ]  [ apple -&gt; en:apple  ]  [ grape -&gt; en:grape  ]  [ lemon -&gt; en:lemon  ]  [ orange -&gt; en:orange  ]  [ strawberry -&gt; en:strawberry  ]  [ modified-corn-starch -&gt; en:modified-corn-starch  ]  [ corn-starch -&gt; en:corn-starch  ]  [ starch -&gt; en:starch  ]  [ corn-starch -&gt; en:corn-starch  ]  [ starch -&gt; en:starch  ]  [ high-oleic-canola-oil -&gt; en:high-oleic-canola-oil  ]  [ oleic-canola-oil -&gt; en:oleic-canola-oil  ]  [ canola-oil -&gt; en:canola-oil  ]  [ oil -&gt; en:oil  ]  [ less-than-2-of -&gt; en:less-than-2-of  ]  [ than-2-of -&gt; en:than-2-of  ]  [ 2-of -&gt; en:2-of  ]  [ of -&gt; en:of  ]  [ malic-acid -&gt; en:e296  -&gt; exists  -- ok  ]  [ ascorbic-acid -&gt; en:e300  -&gt; exists  -- ok  ]  [ vitamin-c -&gt; en:vitamin-c  ]  [ c -&gt; en:c  ]  [ natural-and-artificial-flavors -&gt; en:natural-and-artificial-flavors  ]  [ and-artificial-flavors -&gt; en:and-artificial-flavors  ]  [ artificial-flavors -&gt; en:artificial-flavors  ]  [ flavors -&gt; en:flavors  ]  [ yellow-5 -&gt; en:e102  -&gt; exists  -- ok  ]  [ blue-1 -&gt; en:e133  -&gt; exists  -- ok  ]  [ red-40 -&gt; en:e129  -&gt; exists  -- ok  ]  [ white-mineral-oil -&gt; en:white-mineral-oil  ]  [ mineral-oil -&gt; en:e905a  -&gt; exists  -- ok  ]  [ carnauba-wax -&gt; en:e903  -&gt; exists  -- ok  ] </t>
  </si>
  <si>
    <t>en:e102,en:e129,en:e133,en:e296,en:e300,en:e903,en:e905a</t>
  </si>
  <si>
    <t>E102 - Tartrazine,E129 - Allura red ac,E133 - Brilliant blue FCF,E296 - Malic acid,E300 - Ascorbic acid,E903 - Carnauba wax,E905a - Mineral oil</t>
  </si>
  <si>
    <t>http://world-en.openfoodfacts.org/product/0011110868565/bbq-sauce-the-kroger-co</t>
  </si>
  <si>
    <t>Bbq Sauce</t>
  </si>
  <si>
    <t>Organic tomato puree (filtered water, organic tomato paste), organic sugar, organic white vinegar, organic corn starch, salt, organic molasses, organic pineapple juice concentrate, pure liquid hickory smoke flavor, organic caramel color, organic onion pow</t>
  </si>
  <si>
    <t xml:space="preserve"> [ organic-tomato-puree -&gt; en:organic-tomato-puree  ]  [ tomato-puree -&gt; en:tomato-puree  ]  [ puree -&gt; en:puree  ]  [ filtered-water -&gt; en:filtered-water  ]  [ water -&gt; en:water  ]  [ organic-tomato-paste -&gt; en:organic-tomato-paste  ]  [ tomato-paste -&gt; en:tomato-paste  ]  [ paste -&gt; en:paste  ]  [ organic-sugar -&gt; en:organic-sugar  ]  [ sugar -&gt; en:sugar  ]  [ organic-white-vinegar -&gt; en:organic-white-vinegar  ]  [ white-vinegar -&gt; en:white-vinegar  ]  [ vinegar -&gt; en:vinegar  ]  [ organic-corn-starch -&gt; en:organic-corn-starch  ]  [ corn-starch -&gt; en:corn-starch  ]  [ starch -&gt; en:starch  ]  [ salt -&gt; en:salt  ]  [ organic-molasses -&gt; en:organic-molasses  ]  [ molasses -&gt; en:molasses  ]  [ organic-pineapple-juice-concentrate -&gt; en:organic-pineapple-juice-concentrate  ]  [ pineapple-juice-concentrate -&gt; en:pineapple-juice-concentrate  ]  [ juice-concentrate -&gt; en:juice-concentrate  ]  [ concentrate -&gt; en:concentrate  ]  [ pure-liquid-hickory-smoke-flavor -&gt; en:pure-liquid-hickory-smoke-flavor  ]  [ liquid-hickory-smoke-flavor -&gt; en:liquid-hickory-smoke-flavor  ]  [ hickory-smoke-flavor -&gt; en:hickory-smoke-flavor  ]  [ smoke-flavor -&gt; en:smoke-flavor  ]  [ flavor -&gt; en:flavor  ]  [ organic-caramel-color -&gt; en:organic-caramel-color  ]  [ caramel-color -&gt; en:e150a  -&gt; exists  -- ok  ]  [ organic-onion-pow -&gt; en:organic-onion-pow  ]  [ onion-pow -&gt; en:onion-pow  ]  [ pow -&gt; en:pow  ] </t>
  </si>
  <si>
    <t>http://world-en.openfoodfacts.org/product/0011110868589/zesty-garlic-dip-and-spread-basil-aioli-private-selection</t>
  </si>
  <si>
    <t>Zesty Garlic Dip And Spread, Basil Aioli</t>
  </si>
  <si>
    <t>Water, canola oil, distilled vinegar, sugar, egg yolks, modified corn starch, garlic, salt, spices, salt, spices, dehydrated onion, phosphate acid, potassium sorbate and sodium benzoate as preservatives, basil, xanthan gum, basil extract, calcium disodium edta to preserve freshness.</t>
  </si>
  <si>
    <t xml:space="preserve"> [ water -&gt; en:water  ]  [ canola-oil -&gt; en:canola-oil  ]  [ oil -&gt; en:oil  ]  [ distilled-vinegar -&gt; en:distilled-vinegar  ]  [ vinegar -&gt; en:vinegar  ]  [ sugar -&gt; en:sugar  ]  [ egg-yolks -&gt; en:egg-yolks  ]  [ yolks -&gt; en:yolks  ]  [ modified-corn-starch -&gt; en:modified-corn-starch  ]  [ corn-starch -&gt; en:corn-starch  ]  [ starch -&gt; en:starch  ]  [ garlic -&gt; en:garlic  ]  [ salt -&gt; en:salt  ]  [ spices -&gt; en:spices  ]  [ salt -&gt; en:salt  ]  [ spices -&gt; en:spices  ]  [ dehydrated-onion -&gt; en:dehydrated-onion  ]  [ onion -&gt; en:onion  ]  [ phosphate-acid -&gt; en:phosphate-acid  ]  [ acid -&gt; en:acid  ]  [ potassium-sorbate-and-sodium-benzoate-as-preservatives -&gt; en:potassium-sorbate-and-sodium-benzoate-as-preservatives  ]  [ sorbate-and-sodium-benzoate-as-preservatives -&gt; en:sorbate-and-sodium-benzoate-as-preservatives  ]  [ and-sodium-benzoate-as-preservatives -&gt; en:and-sodium-benzoate-as-preservatives  ]  [ sodium-benzoate-as-preservatives -&gt; en:sodium-benzoate-as-preservatives  ]  [ benzoate-as-preservatives -&gt; en:benzoate-as-preservatives  ]  [ as-preservatives -&gt; en:as-preservatives  ]  [ preservatives -&gt; en:preservatives  ]  [ basil -&gt; en:basil  ]  [ xanthan-gum -&gt; en:e415  -&gt; exists  -- ok  ]  [ basil-extract -&gt; en:basil-extract  ]  [ extract -&gt; en:extract  ]  [ calcium-disodium-edta-to-preserve-freshness -&gt; en:calcium-disodium-edta-to-preserve-freshness  ]  [ disodium-edta-to-preserve-freshness -&gt; en:disodium-edta-to-preserve-freshness  ]  [ edta-to-preserve-freshness -&gt; en:edta-to-preserve-freshness  ]  [ to-preserve-freshness -&gt; en:to-preserve-freshness  ]  [ preserve-freshness -&gt; en:preserve-freshness  ]  [ freshness -&gt; en:freshness  ] </t>
  </si>
  <si>
    <t>http://world-en.openfoodfacts.org/product/0011110868596/roasted-corn-aioli-private-selection</t>
  </si>
  <si>
    <t>Roasted Corn Aioli</t>
  </si>
  <si>
    <t>Water, canola oil, distilled, vinegar, sugar, egg yolks, modified corn starch, garlic, salt, spice dehydrated onion, phosphoric acid, potassium sorbate and sodium benzoate as preservatives, xanthan gum, natural &amp; artificial flavors, caluciu disodium edta to preserve freshness.</t>
  </si>
  <si>
    <t xml:space="preserve"> [ water -&gt; en:water  ]  [ canola-oil -&gt; en:canola-oil  ]  [ oil -&gt; en:oil  ]  [ distilled -&gt; en:distilled  ]  [ vinegar -&gt; en:vinegar  ]  [ sugar -&gt; en:sugar  ]  [ egg-yolks -&gt; en:egg-yolks  ]  [ yolks -&gt; en:yolks  ]  [ modified-corn-starch -&gt; en:modified-corn-starch  ]  [ corn-starch -&gt; en:corn-starch  ]  [ starch -&gt; en:starch  ]  [ garlic -&gt; en:garlic  ]  [ salt -&gt; en:salt  ]  [ spice-dehydrated-onion -&gt; en:spice-dehydrated-onion  ]  [ dehydrated-onion -&gt; en:dehydrated-onion  ]  [ onion -&gt; en:onion  ]  [ phosphoric-acid -&gt; en:e338  -&gt; exists  -- ok  ]  [ potassium-sorbate-and-sodium-benzoate-as-preservatives -&gt; en:potassium-sorbate-and-sodium-benzoate-as-preservatives  ]  [ sorbate-and-sodium-benzoate-as-preservatives -&gt; en:sorbate-and-sodium-benzoate-as-preservatives  ]  [ and-sodium-benzoate-as-preservatives -&gt; en:and-sodium-benzoate-as-preservatives  ]  [ sodium-benzoate-as-preservatives -&gt; en:sodium-benzoate-as-preservatives  ]  [ benzoate-as-preservatives -&gt; en:benzoate-as-preservatives  ]  [ as-preservatives -&gt; en:as-preservatives  ]  [ preservatives -&gt; en:preservatives  ]  [ xanthan-gum -&gt; en:e415  -&gt; exists  -- ok  ]  [ natural-artificial-flavors -&gt; en:natural-artificial-flavors  ]  [ artificial-flavors -&gt; en:artificial-flavors  ]  [ flavors -&gt; en:flavors  ]  [ caluciu-disodium-edta-to-preserve-freshness -&gt; en:caluciu-disodium-edta-to-preserve-freshness  ]  [ disodium-edta-to-preserve-freshness -&gt; en:disodium-edta-to-preserve-freshness  ]  [ edta-to-preserve-freshness -&gt; en:edta-to-preserve-freshness  ]  [ to-preserve-freshness -&gt; en:to-preserve-freshness  ]  [ preserve-freshness -&gt; en:preserve-freshness  ]  [ freshness -&gt; en:freshness  ] </t>
  </si>
  <si>
    <t>en:e338,en:e415</t>
  </si>
  <si>
    <t>E338 - Phosphoric acid,E415 - Xanthan gum</t>
  </si>
  <si>
    <t>http://world-en.openfoodfacts.org/product/0011110868602/zesty-garlic-dip-and-spread-lemon-dill-aioli-private-selection</t>
  </si>
  <si>
    <t>Zesty Garlic Dip And Spread, Lemon Dill Aioli</t>
  </si>
  <si>
    <t>Canola oil, distilled vinegar, water, mustard (vinegar, mustard seed, water, salt, white wine, turmeric, spices), egg yolk, salt, modified corn starch, garlic, spice, lemon juice concentrate, phosphate acid, potassium sorbate and sodium benzoate as preservatives, xanthan gum, dill weed, dill extract, calcium disodium edta to preserve freshness.</t>
  </si>
  <si>
    <t xml:space="preserve"> [ canola-oil -&gt; en:canola-oil  ]  [ oil -&gt; en:oil  ]  [ distilled-vinegar -&gt; en:distilled-vinegar  ]  [ vinegar -&gt; en:vinegar  ]  [ water -&gt; en:water  ]  [ mustard -&gt; en:mustard  ]  [ vinegar -&gt; en:vinegar  ]  [ mustard-seed -&gt; en:mustard-seed  ]  [ seed -&gt; en:seed  ]  [ water -&gt; en:water  ]  [ salt -&gt; en:salt  ]  [ white-wine -&gt; en:white-wine  ]  [ wine -&gt; en:wine  ]  [ turmeric -&gt; en:turmeric  ]  [ spices -&gt; en:spices  ]  [ egg-yolk -&gt; en:egg-yolk  ]  [ yolk -&gt; en:yolk  ]  [ salt -&gt; en:salt  ]  [ modified-corn-starch -&gt; en:modified-corn-starch  ]  [ corn-starch -&gt; en:corn-starch  ]  [ starch -&gt; en:starch  ]  [ garlic -&gt; en:garlic  ]  [ spice -&gt; en:spice  ]  [ lemon-juice-concentrate -&gt; en:lemon-juice-concentrate  ]  [ juice-concentrate -&gt; en:juice-concentrate  ]  [ concentrate -&gt; en:concentrate  ]  [ phosphate-acid -&gt; en:phosphate-acid  ]  [ acid -&gt; en:acid  ]  [ potassium-sorbate-and-sodium-benzoate-as-preservatives -&gt; en:potassium-sorbate-and-sodium-benzoate-as-preservatives  ]  [ sorbate-and-sodium-benzoate-as-preservatives -&gt; en:sorbate-and-sodium-benzoate-as-preservatives  ]  [ and-sodium-benzoate-as-preservatives -&gt; en:and-sodium-benzoate-as-preservatives  ]  [ sodium-benzoate-as-preservatives -&gt; en:sodium-benzoate-as-preservatives  ]  [ benzoate-as-preservatives -&gt; en:benzoate-as-preservatives  ]  [ as-preservatives -&gt; en:as-preservatives  ]  [ preservatives -&gt; en:preservatives  ]  [ xanthan-gum -&gt; en:e415  -&gt; exists  -- ok  ]  [ dill-weed -&gt; en:dill-weed  ]  [ weed -&gt; en:weed  ]  [ dill-extract -&gt; en:dill-extract  ]  [ extract -&gt; en:extract  ]  [ calcium-disodium-edta-to-preserve-freshness -&gt; en:calcium-disodium-edta-to-preserve-freshness  ]  [ disodium-edta-to-preserve-freshness -&gt; en:disodium-edta-to-preserve-freshness  ]  [ edta-to-preserve-freshness -&gt; en:edta-to-preserve-freshness  ]  [ to-preserve-freshness -&gt; en:to-preserve-freshness  ]  [ preserve-freshness -&gt; en:preserve-freshness  ]  [ freshness -&gt; en:freshness  ] </t>
  </si>
  <si>
    <t>http://world-en.openfoodfacts.org/product/0011110868626/cookie-dough-triple-chocolate-chunk-private-selection</t>
  </si>
  <si>
    <t>Cookie Dough, Triple Chocolate Chunk</t>
  </si>
  <si>
    <t>Enriched bleached wheat flour (flour, ascorbic acid [dough conditioner], niacin, reduced iron, thiamine mononitrate, riboflavin, folic acid), sugar, semi-sweet chocolate chunks (sugar, chocolate liquor, cocoa butter, dextrose, soy lecithin, vanilla extrac</t>
  </si>
  <si>
    <t xml:space="preserve"> [ enriched-bleached-wheat-flour -&gt; en:enriched-bleached-wheat-flour  ]  [ bleached-wheat-flour -&gt; en:bleached-wheat-flour  ]  [ wheat-flour -&gt; en:wheat-flour  ]  [ flour -&gt; en:flour  ]  [ flour -&gt; en:flour  ]  [ ascorbic-acid -&gt; en:e300  -&gt; exists  -- ok  ]  [ dough-conditioner -&gt; en:dough-conditioner  ]  [ conditioner -&gt; en:conditioner  ]  [ niacin -&gt; en:e375  -&gt; exists  -- ok  ]  [ reduced-iron -&gt; en:reduced-iron  ]  [ iron -&gt; en:iron  ]  [ thiamine-mononitrate -&gt; en:thiamine-mononitrate  ]  [ mononitrate -&gt; en:mononitrate  ]  [ riboflavin -&gt; en:e101i  -&gt; exists  -- ok  ]  [ folic-acid -&gt; en:folic-acid  ]  [ acid -&gt; en:acid  ]  [ sugar -&gt; en:sugar  ]  [ semi-sweet-chocolate-chunks -&gt; en:semi-sweet-chocolate-chunks  ]  [ sweet-chocolate-chunks -&gt; en:sweet-chocolate-chunks  ]  [ chocolate-chunks -&gt; en:chocolate-chunks  ]  [ chunks -&gt; en:chunks  ]  [ sugar -&gt; en:sugar  ]  [ chocolate-liquor -&gt; en:chocolate-liquor  ]  [ liquor -&gt; en:liquor  ]  [ cocoa-butter -&gt; en:cocoa-butter  ]  [ butter -&gt; en:butter  ]  [ dextrose -&gt; en:dextrose  ]  [ soy-lecithin -&gt; en:soy-lecithin  ]  [ lecithin -&gt; en:e322i  -&gt; exists  -- ok  ]  [ vanilla-extrac -&gt; en:vanilla-extrac  ]  [ extrac -&gt; en:extrac  ] </t>
  </si>
  <si>
    <t>en:e101,en:e101i,en:e300,en:e322,en:e322i,en:e375</t>
  </si>
  <si>
    <t>E101 - Riboflavin,E101i - Riboflavin,E300 - Ascorbic acid,E322 - Lecithins,E322i - Lecithin,E375 - Nicotinic acid</t>
  </si>
  <si>
    <t>http://world-en.openfoodfacts.org/product/0011110868640/cookie-dough-sea-salt-caramel-chocolate-chunk-private-selection</t>
  </si>
  <si>
    <t>2017-03-09T13:35:00Z</t>
  </si>
  <si>
    <t>Cookie Dough, Sea Salt Caramel Chocolate Chunk</t>
  </si>
  <si>
    <t>Enriched bleached wheat flour (flour, ascorbic acid [dough conditioner], niacin, reduced iron, thiamine mononitrate, riboflavin, folic acid), suagr, semi-sweet chocolate chunks (sugar, chocolate liquor, cocoa butter, dextrose, soy lecithin, vanilla extract), baking caramel (sugar, palm kernel oil and palm oil, sorbitol, nonfat milk, corn syrup, natural and artificial flavor, food starch modified [tapioca], salt, mono and diglycerides, carrageenan, soy lecithin, disodium phosphate, sodium citrate), butter, non-hydrogenated margarine (palm and palm kernel oil, canola oil, water, salt, whey powder, vegetable monoglycerides, soy lecithin, potassium sorbate [preservative], citric acid, artificial flavor, vitamin a palmitate, colored with beta carotene, vitamin d3), eggs, water, invert sugar, sea salt, baking soda, natural flavor.</t>
  </si>
  <si>
    <t xml:space="preserve"> [ enriched-bleached-wheat-flour -&gt; en:enriched-bleached-wheat-flour  ]  [ bleached-wheat-flour -&gt; en:bleached-wheat-flour  ]  [ wheat-flour -&gt; en:wheat-flour  ]  [ flour -&gt; en:flour  ]  [ flour -&gt; en:flour  ]  [ ascorbic-acid -&gt; en:e300  -&gt; exists  -- ok  ]  [ dough-conditioner -&gt; en:dough-conditioner  ]  [ conditioner -&gt; en:conditioner  ]  [ niacin -&gt; en:e375  -&gt; exists  -- ok  ]  [ reduced-iron -&gt; en:reduced-iron  ]  [ iron -&gt; en:iron  ]  [ thiamine-mononitrate -&gt; en:thiamine-mononitrate  ]  [ mononitrate -&gt; en:mononitrate  ]  [ riboflavin -&gt; en:e101i  -&gt; exists  -- ok  ]  [ folic-acid -&gt; en:folic-acid  ]  [ acid -&gt; en:acid  ]  [ suagr -&gt; en:suagr  ]  [ semi-sweet-chocolate-chunks -&gt; en:semi-sweet-chocolate-chunks  ]  [ sweet-chocolate-chunks -&gt; en:sweet-chocolate-chunks  ]  [ chocolate-chunks -&gt; en:chocolate-chunks  ]  [ chunks -&gt; en:chunks  ]  [ sugar -&gt; en:sugar  ]  [ chocolate-liquor -&gt; en:chocolate-liquor  ]  [ liquor -&gt; en:liquor  ]  [ cocoa-butter -&gt; en:cocoa-butter  ]  [ butter -&gt; en:butter  ]  [ dextrose -&gt; en:dextrose  ]  [ soy-lecithin -&gt; en:soy-lecithin  ]  [ lecithin -&gt; en:e322i  -&gt; exists  -- ok  ]  [ vanilla-extract -&gt; en:vanilla-extract  ]  [ extract -&gt; en:extract  ]  [ baking-caramel -&gt; en:baking-caramel  ]  [ caramel -&gt; en:e150  -&gt; exists  -- mandatory_additive_class: colour (current: en:acid)  ]  [ caramel -&gt; en:e150  -- already seen  ]  [ sugar -&gt; en:sugar  ]  [ palm-kernel-oil-and-palm-oil -&gt; en:palm-kernel-oil-and-palm-oil  ]  [ kernel-oil-and-palm-oil -&gt; en:kernel-oil-and-palm-oil  ]  [ oil-and-palm-oil -&gt; en:oil-and-palm-oil  ]  [ and-palm-oil -&gt; en:and-palm-oil  ]  [ palm-oil -&gt; en:palm-oil  ]  [ oil -&gt; en:oil  ]  [ sorbitol -&gt; en:e420i  -&gt; exists  -- ok  ]  [ nonfat-milk -&gt; en:nonfat-milk  ]  [ milk -&gt; en:milk  ]  [ corn-syrup -&gt; en:corn-syrup  ]  [ syrup -&gt; en:syrup  ]  [ natural-and-artificial-flavor -&gt; en:natural-and-artificial-flavor  ]  [ and-artificial-flavor -&gt; en:and-artificial-flavor  ]  [ artificial-flavor -&gt; en:artificial-flavor  ]  [ flavor -&gt; en:flavor  ]  [ food-starch-modified -&gt; en:food-starch-modified  ]  [ starch-modified -&gt; en:starch-modified  ]  [ modified -&gt; en:modified  ]  [ tapioca -&gt; en:tapioca  ]  [ salt -&gt; en:salt  ]  [ mono-and-diglycerides -&gt; en:e471  -&gt; exists  -- ok  ]  [ carrageenan -&gt; en:e407  -&gt; exists  -- ok  ]  [ soy-lecithin -&gt; en:soy-lecithin  ]  [ lecithin -&gt; en:e322i  -- already seen  ]  [ disodium-phosphate -&gt; en:e339ii  -&gt; exists  -- ok  ]  [ sodium-citrate -&gt; en:e331  -&gt; exists  -- ok  ]  [ butter -&gt; en:butter  ]  [ non-hydrogenated-margarine -&gt; en:non-hydrogenated-margarine  ]  [ hydrogenated-margarine -&gt; en:hydrogenated-margarine  ]  [ margarine -&gt; en:margarine  ]  [ palm-and-palm-kernel-oil -&gt; en:palm-and-palm-kernel-oil  ]  [ and-palm-kernel-oil -&gt; en:and-palm-kernel-oil  ]  [ palm-kernel-oil -&gt; en:palm-kernel-oil  ]  [ kernel-oil -&gt; en:kernel-oil  ]  [ oil -&gt; en:oil  ]  [ canola-oil -&gt; en:canola-oil  ]  [ oil -&gt; en:oil  ]  [ water -&gt; en:water  ]  [ salt -&gt; en:salt  ]  [ whey-powder -&gt; en:whey-powder  ]  [ powder -&gt; en:powder  ]  [ vegetable-monoglycerides -&gt; en:vegetable-monoglycerides  ]  [ monoglycerides -&gt; en:monoglycerides  ]  [ soy-lecithin -&gt; en:soy-lecithin  ]  [ lecithin -&gt; en:e322i  -- already seen  ]  [ potassium-sorbate -&gt; en:e202  -&gt; exists  -- ok  ]  [ preservative -&gt; en:preservative  ]  [ citric-acid -&gt; en:e330  -&gt; exists  -- ok  ]  [ artificial-flavor -&gt; en:artificial-flavor  ]  [ flavor -&gt; en:flavor  ]  [ vitamin-a -&gt; en:vitamin-a  ]  [ a -&gt; en:a  ]  [ palmitate -&gt; en:palmitate  ]  [ colored-with-beta-carotene -&gt; en:colored-with-beta-carotene  ]  [ with-beta-carotene -&gt; en:with-beta-carotene  ]  [ beta-carotene -&gt; en:e160ai  -&gt; exists  -- ok  ]  [ vitamin-d3 -&gt; en:vitamin-d3  ]  [ d3 -&gt; en:d3  ]  [ eggs -&gt; en:eggs  ]  [ water -&gt; en:water  ]  [ invert-sugar -&gt; en:invert-sugar  ]  [ sugar -&gt; en:sugar  ]  [ sea-salt -&gt; en:sea-salt  ]  [ salt -&gt; en:salt  ]  [ baking-soda -&gt; en:baking-soda  ]  [ soda -&gt; en:soda  ]  [ natural-flavor -&gt; en:natural-flavor  ]  [ flavor -&gt; en:flavor  ] </t>
  </si>
  <si>
    <t>en:e101,en:e101i,en:e160a,en:e160ai,en:e202,en:e300,en:e322,en:e322i,en:e330,en:e331,en:e339,en:e339ii,en:e375,en:e407,en:e420,en:e420i,en:e471</t>
  </si>
  <si>
    <t>E101 - Riboflavin,E101i - Riboflavin,E160a - Alpha-carotene,E160ai - Beta-carotene,E202 - Potassium sorbate,E300 - Ascorbic acid,E322 - Lecithins,E322i - Lecithin,E330 - Citric acid,E331 - Sodium citrates,E339 - Sodium phosphates,E339ii - Disodium phosphate,E375 - Nicotinic acid,E407 - Carrageenan,E420 - Sorbitol,E420i - Sorbitol,E471 - Mono- and diglycerides of fatty acids</t>
  </si>
  <si>
    <t>http://world-en.openfoodfacts.org/product/0011110868664/sliced-blue-cheese-private-selection</t>
  </si>
  <si>
    <t>Sliced Blue Cheese</t>
  </si>
  <si>
    <t>Pasteurized milk, salt, lactic acid culture, penicillium roqueforti, enzymes, calcium chloride.</t>
  </si>
  <si>
    <t>28 g (1.5 SLICES | ABOUT)</t>
  </si>
  <si>
    <t xml:space="preserve"> [ pasteurized-milk -&gt; en:pasteurized-milk  ]  [ milk -&gt; en:milk  ]  [ salt -&gt; en:salt  ]  [ lactic-acid-culture -&gt; en:lactic-acid-culture  ]  [ acid-culture -&gt; en:acid-culture  ]  [ culture -&gt; en:culture  ]  [ penicillium-roqueforti -&gt; en:penicillium-roqueforti  ]  [ roqueforti -&gt; en:roqueforti  ]  [ enzymes -&gt; en:enzymes  ]  [ calcium-chloride -&gt; en:e509  -&gt; exists  -- ok  ] </t>
  </si>
  <si>
    <t>http://world-en.openfoodfacts.org/product/0011110868688/zesty-garlic-dip-and-spread-sriracha-aioli-private-selection</t>
  </si>
  <si>
    <t>Zesty Garlic Dip And Spread, Sriracha Aioli</t>
  </si>
  <si>
    <t>Water, canola oil, distilled vinegar, sugar, egg yolks, hot sauce (peppers, vinegar, salt), modified corn starch, garlic, salt, dehydrated onion, phosphoric acid, potassium sorbate and sodium benzoate as preservatives, natural flavors, xanthan gum, calcium disodium edta to preserve freshness.</t>
  </si>
  <si>
    <t xml:space="preserve"> [ water -&gt; en:water  ]  [ canola-oil -&gt; en:canola-oil  ]  [ oil -&gt; en:oil  ]  [ distilled-vinegar -&gt; en:distilled-vinegar  ]  [ vinegar -&gt; en:vinegar  ]  [ sugar -&gt; en:sugar  ]  [ egg-yolks -&gt; en:egg-yolks  ]  [ yolks -&gt; en:yolks  ]  [ hot-sauce -&gt; en:hot-sauce  ]  [ sauce -&gt; en:sauce  ]  [ peppers -&gt; en:peppers  ]  [ vinegar -&gt; en:vinegar  ]  [ salt -&gt; en:salt  ]  [ modified-corn-starch -&gt; en:modified-corn-starch  ]  [ corn-starch -&gt; en:corn-starch  ]  [ starch -&gt; en:starch  ]  [ garlic -&gt; en:garlic  ]  [ salt -&gt; en:salt  ]  [ dehydrated-onion -&gt; en:dehydrated-onion  ]  [ onion -&gt; en:onion  ]  [ phosphoric-acid -&gt; en:e338  -&gt; exists  -- ok  ]  [ potassium-sorbate-and-sodium-benzoate-as-preservatives -&gt; en:potassium-sorbate-and-sodium-benzoate-as-preservatives  ]  [ sorbate-and-sodium-benzoate-as-preservatives -&gt; en:sorbate-and-sodium-benzoate-as-preservatives  ]  [ and-sodium-benzoate-as-preservatives -&gt; en:and-sodium-benzoate-as-preservatives  ]  [ sodium-benzoate-as-preservatives -&gt; en:sodium-benzoate-as-preservatives  ]  [ benzoate-as-preservatives -&gt; en:benzoate-as-preservatives  ]  [ as-preservatives -&gt; en:as-preservatives  ]  [ preservatives -&gt; en:preservatives  ]  [ natural-flavors -&gt; en:natural-flavors  ]  [ flavors -&gt; en:flavors  ]  [ xanthan-gum -&gt; en:e415  -&gt; exists  -- ok  ]  [ calcium-disodium-edta-to-preserve-freshness -&gt; en:calcium-disodium-edta-to-preserve-freshness  ]  [ disodium-edta-to-preserve-freshness -&gt; en:disodium-edta-to-preserve-freshness  ]  [ edta-to-preserve-freshness -&gt; en:edta-to-preserve-freshness  ]  [ to-preserve-freshness -&gt; en:to-preserve-freshness  ]  [ preserve-freshness -&gt; en:preserve-freshness  ]  [ freshness -&gt; en:freshness  ] </t>
  </si>
  <si>
    <t>http://world-en.openfoodfacts.org/product/0011110868701/gluten-free-spaghetti-macaroni-product-simple-truth-organic</t>
  </si>
  <si>
    <t>Gluten Free Spaghetti Macaroni Product</t>
  </si>
  <si>
    <t>Organic brown rice flour, organic amaranth flour, organic quinoa flour.</t>
  </si>
  <si>
    <t xml:space="preserve"> [ organic-brown-rice-flour -&gt; en:organic-brown-rice-flour  ]  [ brown-rice-flour -&gt; en:brown-rice-flour  ]  [ rice-flour -&gt; en:rice-flour  ]  [ flour -&gt; en:flour  ]  [ organic-amaranth-flour -&gt; en:organic-amaranth-flour  ]  [ amaranth-flour -&gt; en:amaranth-flour  ]  [ flour -&gt; en:flour  ]  [ organic-quinoa-flour -&gt; en:organic-quinoa-flour  ]  [ quinoa-flour -&gt; en:quinoa-flour  ]  [ flour -&gt; en:flour  ] </t>
  </si>
  <si>
    <t>http://world-en.openfoodfacts.org/product/0011110868718/organic-gluten-free-penne-macaroni-product-simple-truth</t>
  </si>
  <si>
    <t>2017-03-09T13:43:48Z</t>
  </si>
  <si>
    <t>Organic Gluten Free Penne Macaroni Product</t>
  </si>
  <si>
    <t>http://world-en.openfoodfacts.org/product/0011110868817/fusilli-macaroni-product-simple-truth-organic</t>
  </si>
  <si>
    <t>2017-03-09T13:43:37Z</t>
  </si>
  <si>
    <t>Fusilli, Macaroni Product</t>
  </si>
  <si>
    <t>http://world-en.openfoodfacts.org/product/0011110868824/gluten-free-elbow-macaroni-macaroni-product-simple-truth-organic</t>
  </si>
  <si>
    <t>2017-03-09T13:45:06Z</t>
  </si>
  <si>
    <t>2017-03-09T13:45:07Z</t>
  </si>
  <si>
    <t>Gluten Free Elbow Macaroni, Macaroni Product</t>
  </si>
  <si>
    <t>http://world-en.openfoodfacts.org/product/0011110869005/nice-n-cheesy-pasteurized-process-cheese-spread-kroger</t>
  </si>
  <si>
    <t>2017-03-09T14:12:54Z</t>
  </si>
  <si>
    <t>Nice'N Cheesy, Pasteurized Process Cheese Spread</t>
  </si>
  <si>
    <t>Cultured milk and skim milk, water, whey, sodium phosphate, cream, salt, lactic acid, sorbic acid (preservative), sodium alginate, color (apo carotenal, beta carotene and annatto), enzymes, sodium citrate.</t>
  </si>
  <si>
    <t xml:space="preserve"> [ cultured-milk-and-skim-milk -&gt; en:cultured-milk-and-skim-milk  ]  [ milk-and-skim-milk -&gt; en:milk-and-skim-milk  ]  [ and-skim-milk -&gt; en:and-skim-milk  ]  [ skim-milk -&gt; en:skim-milk  ]  [ milk -&gt; en:milk  ]  [ water -&gt; en:water  ]  [ whey -&gt; en:whey  ]  [ sodium-phosphate -&gt; en:e339  -&gt; exists  -- ok  ]  [ cream -&gt; en:cream  ]  [ salt -&gt; en:salt  ]  [ lactic-acid -&gt; en:e270  -&gt; exists  -- ok  ]  [ sorbic-acid -&gt; en:e200  -&gt; exists  -- ok  ]  [ preservative -&gt; en:preservative  ]  [ sodium-alginate -&gt; en:e401  -&gt; exists  -- ok  ]  [ color -&gt; en:colour  ]  [ apo-carotenal -&gt; en:apo-carotenal  ]  [ carotenal -&gt; en:carotenal  ]  [ beta-carotene-and-annatto -&gt; en:beta-carotene-and-annatto  ]  [ carotene-and-annatto -&gt; en:carotene-and-annatto  ]  [ and-annatto -&gt; en:and-annatto  ]  [ annatto -&gt; en:e160b  -&gt; exists  -- ok  ]  [ enzymes -&gt; en:enzymes  ]  [ sodium-citrate -&gt; en:e331  -&gt; exists  -- ok  ] </t>
  </si>
  <si>
    <t>en:e160b,en:e200,en:e270,en:e331,en:e339,en:e401</t>
  </si>
  <si>
    <t>E160b - Annatto,E200 - Sorbic acid,E270 - Lactic acid,E331 - Sodium citrates,E339 - Sodium phosphates,E401 - Sodium alginate</t>
  </si>
  <si>
    <t>http://world-en.openfoodfacts.org/product/0011110869081/glaze-with-balsamic-vinegar-private-selection</t>
  </si>
  <si>
    <t>Glaze With Balsamic Vinegar</t>
  </si>
  <si>
    <t>Concentrated grape must balsamic vinegar of modena (wine vinegar, cooked grape must caramel color), modified corn starch.</t>
  </si>
  <si>
    <t xml:space="preserve"> [ concentrated-grape-must-balsamic-vinegar-of-modena -&gt; en:concentrated-grape-must-balsamic-vinegar-of-modena  ]  [ grape-must-balsamic-vinegar-of-modena -&gt; en:grape-must-balsamic-vinegar-of-modena  ]  [ must-balsamic-vinegar-of-modena -&gt; en:must-balsamic-vinegar-of-modena  ]  [ balsamic-vinegar-of-modena -&gt; en:balsamic-vinegar-of-modena  ]  [ vinegar-of-modena -&gt; en:vinegar-of-modena  ]  [ of-modena -&gt; en:of-modena  ]  [ modena -&gt; en:modena  ]  [ wine-vinegar -&gt; en:wine-vinegar  ]  [ vinegar -&gt; en:vinegar  ]  [ cooked-grape-must-caramel-color -&gt; en:cooked-grape-must-caramel-color  ]  [ grape-must-caramel-color -&gt; en:grape-must-caramel-color  ]  [ must-caramel-color -&gt; en:must-caramel-color  ]  [ caramel-color -&gt; en:e150a  -&gt; exists  -- ok  ]  [ modified-corn-starch -&gt; en:modified-corn-starch  ]  [ corn-starch -&gt; en:corn-starch  ]  [ starch -&gt; en:starch  ] </t>
  </si>
  <si>
    <t>http://world-en.openfoodfacts.org/product/0011110869098/cherry-glaze-with-balsamic-vinegar-private-selection</t>
  </si>
  <si>
    <t>Cherry Glaze With Balsamic Vinegar</t>
  </si>
  <si>
    <t>Concentrated grape must, balsamic vinegar of modena (wine vinegar, cooked grape must, caramel color), cherry juice, modified corn starch.</t>
  </si>
  <si>
    <t xml:space="preserve"> [ concentrated-grape-must -&gt; en:concentrated-grape-must  ]  [ grape-must -&gt; en:grape-must  ]  [ must -&gt; en:must  ]  [ balsamic-vinegar-of-modena -&gt; en:balsamic-vinegar-of-modena  ]  [ vinegar-of-modena -&gt; en:vinegar-of-modena  ]  [ of-modena -&gt; en:of-modena  ]  [ modena -&gt; en:modena  ]  [ wine-vinegar -&gt; en:wine-vinegar  ]  [ vinegar -&gt; en:vinegar  ]  [ cooked-grape-must -&gt; en:cooked-grape-must  ]  [ grape-must -&gt; en:grape-must  ]  [ must -&gt; en:must  ]  [ caramel-color -&gt; en:e150a  -&gt; exists  -- ok  ]  [ cherry-juice -&gt; en:cherry-juice  ]  [ juice -&gt; en:juice  ]  [ modified-corn-starch -&gt; en:modified-corn-starch  ]  [ corn-starch -&gt; en:corn-starch  ]  [ starch -&gt; en:starch  ] </t>
  </si>
  <si>
    <t>http://world-en.openfoodfacts.org/product/0011110869296/fred-meyer-white-gluten-free-bread-the-kroger-co</t>
  </si>
  <si>
    <t>2017-03-09T16:44:03Z</t>
  </si>
  <si>
    <t>Fred Meyer, White Gluten Free Bread</t>
  </si>
  <si>
    <t>Water, brown rice flour, tapioca starch, tapioca syrup, whole grain sorghum flour, xanthan gum, cultured rice flour, extra virgin olive oil, dried whole egg solids, whole grain amaranth seed, sea salt, instant dry yeast, enzymes.</t>
  </si>
  <si>
    <t>36 g (1 SLICE)</t>
  </si>
  <si>
    <t xml:space="preserve"> [ water -&gt; en:water  ]  [ brown-rice-flour -&gt; en:brown-rice-flour  ]  [ rice-flour -&gt; en:rice-flour  ]  [ flour -&gt; en:flour  ]  [ tapioca-starch -&gt; en:tapioca-starch  ]  [ starch -&gt; en:starch  ]  [ tapioca-syrup -&gt; en:tapioca-syrup  ]  [ syrup -&gt; en:syrup  ]  [ whole-grain-sorghum-flour -&gt; en:whole-grain-sorghum-flour  ]  [ grain-sorghum-flour -&gt; en:grain-sorghum-flour  ]  [ sorghum-flour -&gt; en:sorghum-flour  ]  [ flour -&gt; en:flour  ]  [ xanthan-gum -&gt; en:e415  -&gt; exists  -- ok  ]  [ cultured-rice-flour -&gt; en:cultured-rice-flour  ]  [ rice-flour -&gt; en:rice-flour  ]  [ flour -&gt; en:flour  ]  [ extra-virgin-olive-oil -&gt; en:extra-virgin-olive-oil  ]  [ virgin-olive-oil -&gt; en:virgin-olive-oil  ]  [ olive-oil -&gt; en:olive-oil  ]  [ oil -&gt; en:oil  ]  [ dried-whole-egg-solids -&gt; en:dried-whole-egg-solids  ]  [ whole-egg-solids -&gt; en:whole-egg-solids  ]  [ egg-solids -&gt; en:egg-solids  ]  [ solids -&gt; en:solids  ]  [ whole-grain-amaranth-seed -&gt; en:whole-grain-amaranth-seed  ]  [ grain-amaranth-seed -&gt; en:grain-amaranth-seed  ]  [ amaranth-seed -&gt; en:amaranth-seed  ]  [ seed -&gt; en:seed  ]  [ sea-salt -&gt; en:sea-salt  ]  [ salt -&gt; en:salt  ]  [ instant-dry-yeast -&gt; en:instant-dry-yeast  ]  [ dry-yeast -&gt; en:dry-yeast  ]  [ yeast -&gt; en:yeast  ]  [ enzymes -&gt; en:enzymes  ] </t>
  </si>
  <si>
    <t>http://world-en.openfoodfacts.org/product/0011110869302/fred-meyer-7-grain-bread-the-kroger-co</t>
  </si>
  <si>
    <t>Fred Meyer, 7 Grain Bread</t>
  </si>
  <si>
    <t>Water, brown rice flour, tapioca starch, tapioca syrup, whole grain sorghum flour, xanthan gum, cultured rice flour, whole grain millet seed, dried whole egg solids, whole grain teff seed, extra virgin olive oil, sugarcane molasses, whole grain amaranth s</t>
  </si>
  <si>
    <t xml:space="preserve"> [ water -&gt; en:water  ]  [ brown-rice-flour -&gt; en:brown-rice-flour  ]  [ rice-flour -&gt; en:rice-flour  ]  [ flour -&gt; en:flour  ]  [ tapioca-starch -&gt; en:tapioca-starch  ]  [ starch -&gt; en:starch  ]  [ tapioca-syrup -&gt; en:tapioca-syrup  ]  [ syrup -&gt; en:syrup  ]  [ whole-grain-sorghum-flour -&gt; en:whole-grain-sorghum-flour  ]  [ grain-sorghum-flour -&gt; en:grain-sorghum-flour  ]  [ sorghum-flour -&gt; en:sorghum-flour  ]  [ flour -&gt; en:flour  ]  [ xanthan-gum -&gt; en:e415  -&gt; exists  -- ok  ]  [ cultured-rice-flour -&gt; en:cultured-rice-flour  ]  [ rice-flour -&gt; en:rice-flour  ]  [ flour -&gt; en:flour  ]  [ whole-grain-millet-seed -&gt; en:whole-grain-millet-seed  ]  [ grain-millet-seed -&gt; en:grain-millet-seed  ]  [ millet-seed -&gt; en:millet-seed  ]  [ seed -&gt; en:seed  ]  [ dried-whole-egg-solids -&gt; en:dried-whole-egg-solids  ]  [ whole-egg-solids -&gt; en:whole-egg-solids  ]  [ egg-solids -&gt; en:egg-solids  ]  [ solids -&gt; en:solids  ]  [ whole-grain-teff-seed -&gt; en:whole-grain-teff-seed  ]  [ grain-teff-seed -&gt; en:grain-teff-seed  ]  [ teff-seed -&gt; en:teff-seed  ]  [ seed -&gt; en:seed  ]  [ extra-virgin-olive-oil -&gt; en:extra-virgin-olive-oil  ]  [ virgin-olive-oil -&gt; en:virgin-olive-oil  ]  [ olive-oil -&gt; en:olive-oil  ]  [ oil -&gt; en:oil  ]  [ sugarcane-molasses -&gt; en:sugarcane-molasses  ]  [ molasses -&gt; en:molasses  ]  [ whole-grain-amaranth-s -&gt; en:whole-grain-amaranth-s  ]  [ grain-amaranth-s -&gt; en:grain-amaranth-s  ]  [ amaranth-s -&gt; en:amaranth-s  ]  [ s -&gt; en:s  ] </t>
  </si>
  <si>
    <t>http://world-en.openfoodfacts.org/product/0011110869319/white-bread-van-de-kamp-s</t>
  </si>
  <si>
    <t>Van De Kamp's,  The Kroger Co.</t>
  </si>
  <si>
    <t>van-de-kamp-s,the-kroger-co</t>
  </si>
  <si>
    <t>http://world-en.openfoodfacts.org/product/0011110869326/7-grain-bread-van-de-kamp-s</t>
  </si>
  <si>
    <t>7 - Grain Bread</t>
  </si>
  <si>
    <t>http://world-en.openfoodfacts.org/product/0011110869494/chocolate-chip-granola-bras-kroger</t>
  </si>
  <si>
    <t>Chocolate Chip Granola Bras</t>
  </si>
  <si>
    <t>Whole rolled oats, corn syrup, chocolate chips (sugar, chocolate liquor, cocoa butter, whole milk powder, soy lecithin, salt, natural flavor), sugar, whole grain brown rice flour, rice flour, canola and/or soybean oil, glycerin, dried unsweetened coconut, fructose, honey, calcium carbonate, soy lecithin, salt, molasses, sodium bicarbonate, ascorbic acid, citric acid, rosemary extract, wheat flakes, natural flavor.</t>
  </si>
  <si>
    <t xml:space="preserve"> [ whole-rolled-oats -&gt; en:whole-rolled-oats  ]  [ rolled-oats -&gt; en:rolled-oats  ]  [ oats -&gt; en:oats  ]  [ corn-syrup -&gt; en:corn-syrup  ]  [ syrup -&gt; en:syrup  ]  [ chocolate-chips -&gt; en:chocolate-chips  ]  [ chips -&gt; en:chips  ]  [ sugar -&gt; en:sugar  ]  [ chocolate-liquor -&gt; en:chocolate-liquor  ]  [ liquor -&gt; en:liquor  ]  [ cocoa-butter -&gt; en:cocoa-butter  ]  [ butter -&gt; en:butter  ]  [ whole-milk-powder -&gt; en:whole-milk-powder  ]  [ milk-powder -&gt; en:milk-powder  ]  [ powder -&gt; en:powder  ]  [ soy-lecithin -&gt; en:soy-lecithin  ]  [ lecithin -&gt; en:e322i  -&gt; exists  -- ok  ]  [ salt -&gt; en:salt  ]  [ natural-flavor -&gt; en:natural-flavor  ]  [ flavor -&gt; en:flavor  ]  [ sugar -&gt; en:sugar  ]  [ whole-grain-brown-rice-flour -&gt; en:whole-grain-brown-rice-flour  ]  [ grain-brown-rice-flour -&gt; en:grain-brown-rice-flour  ]  [ brown-rice-flour -&gt; en:brown-rice-flour  ]  [ rice-flour -&gt; en:rice-flour  ]  [ flour -&gt; en:flour  ]  [ rice-flour -&gt; en:rice-flour  ]  [ flour -&gt; en:flour  ]  [ canola-and-or-soybean-oil -&gt; en:canola-and-or-soybean-oil  ]  [ and-or-soybean-oil -&gt; en:and-or-soybean-oil  ]  [ or-soybean-oil -&gt; en:or-soybean-oil  ]  [ soybean-oil -&gt; en:soybean-oil  ]  [ oil -&gt; en:oil  ]  [ glycerin -&gt; en:e422  -&gt; exists  -- ok  ]  [ dried-unsweetened-coconut -&gt; en:dried-unsweetened-coconut  ]  [ unsweetened-coconut -&gt; en:unsweetened-coconut  ]  [ coconut -&gt; en:coconut  ]  [ fructose -&gt; en:fructose  ]  [ honey -&gt; en:honey  ]  [ calcium-carbonate -&gt; en:e170  -&gt; exists  -- ok  ]  [ soy-lecithin -&gt; en:soy-lecithin  ]  [ lecithin -&gt; en:e322i  -- already seen  ]  [ salt -&gt; en:salt  ]  [ molasses -&gt; en:molasses  ]  [ sodium-bicarbonate -&gt; en:e500ii  -&gt; exists  -- ok  ]  [ ascorbic-acid -&gt; en:e300  -&gt; exists  -- ok  ]  [ citric-acid -&gt; en:e330  -&gt; exists  -- ok  ]  [ rosemary-extract -&gt; en:rosemary-extract  ]  [ extract -&gt; en:extract  ]  [ wheat-flakes -&gt; en:wheat-flakes  ]  [ flakes -&gt; en:flakes  ]  [ natural-flavor -&gt; en:natural-flavor  ]  [ flavor -&gt; en:flavor  ] </t>
  </si>
  <si>
    <t>en:e170,en:e300,en:e322,en:e322i,en:e330,en:e422,en:e500,en:e500ii</t>
  </si>
  <si>
    <t>E170 - Calcium carbonate,E300 - Ascorbic acid,E322 - Lecithins,E322i - Lecithin,E330 - Citric acid,E422 - Glycerol,E500 - Sodium carbonates,E500ii - Sodium hydrogen carbonate</t>
  </si>
  <si>
    <t>http://world-en.openfoodfacts.org/product/0011110869500/granola-bars-peanut-butter-chocolate-chip-kroger</t>
  </si>
  <si>
    <t>Granola Bars, Peanut Butter Chocolate Chip</t>
  </si>
  <si>
    <t>Whole rolled oats, corn syrup, sugar, whole grain brown rice flour, rice flour, peanut butter (ground peanuts), chocolate chips (sugar, chocolate liquor, cocoa butter, whole milk powder, soy lecithin, salt, natural flavor), peanut butter chips (sugar, palm kernel and palm oil, partially defatted peanut flour, skim dry milk solids, anhydrous dextrose, salt, soy lecithin), canola and/or soybean oil, glycerin, fructose, honey, calcium carbonated, salt, partially defatted peanut flour, soy lecithin, molasses, sodium bicarbonate, ascorbic acid, citric acid, rosemary extract, wheat flakes, dried unsweetened coconut, natural flavor</t>
  </si>
  <si>
    <t xml:space="preserve"> [ whole-rolled-oats -&gt; en:whole-rolled-oats  ]  [ rolled-oats -&gt; en:rolled-oats  ]  [ oats -&gt; en:oats  ]  [ corn-syrup -&gt; en:corn-syrup  ]  [ syrup -&gt; en:syrup  ]  [ sugar -&gt; en:sugar  ]  [ whole-grain-brown-rice-flour -&gt; en:whole-grain-brown-rice-flour  ]  [ grain-brown-rice-flour -&gt; en:grain-brown-rice-flour  ]  [ brown-rice-flour -&gt; en:brown-rice-flour  ]  [ rice-flour -&gt; en:rice-flour  ]  [ flour -&gt; en:flour  ]  [ rice-flour -&gt; en:rice-flour  ]  [ flour -&gt; en:flour  ]  [ peanut-butter -&gt; en:peanut-butter  ]  [ butter -&gt; en:butter  ]  [ ground-peanuts -&gt; en:ground-peanuts  ]  [ peanuts -&gt; en:peanuts  ]  [ chocolate-chips -&gt; en:chocolate-chips  ]  [ chips -&gt; en:chips  ]  [ sugar -&gt; en:sugar  ]  [ chocolate-liquor -&gt; en:chocolate-liquor  ]  [ liquor -&gt; en:liquor  ]  [ cocoa-butter -&gt; en:cocoa-butter  ]  [ butter -&gt; en:butter  ]  [ whole-milk-powder -&gt; en:whole-milk-powder  ]  [ milk-powder -&gt; en:milk-powder  ]  [ powder -&gt; en:powder  ]  [ soy-lecithin -&gt; en:soy-lecithin  ]  [ lecithin -&gt; en:e322i  -&gt; exists  -- ok  ]  [ salt -&gt; en:salt  ]  [ natural-flavor -&gt; en:natural-flavor  ]  [ flavor -&gt; en:flavor  ]  [ peanut-butter-chips -&gt; en:peanut-butter-chips  ]  [ butter-chips -&gt; en:butter-chips  ]  [ chips -&gt; en:chips  ]  [ sugar -&gt; en:sugar  ]  [ palm-kernel-and-palm-oil -&gt; en:palm-kernel-and-palm-oil  ]  [ kernel-and-palm-oil -&gt; en:kernel-and-palm-oil  ]  [ and-palm-oil -&gt; en:and-palm-oil  ]  [ palm-oil -&gt; en:palm-oil  ]  [ oil -&gt; en:oil  ]  [ partially-defatted-peanut-flour -&gt; en:partially-defatted-peanut-flour  ]  [ defatted-peanut-flour -&gt; en:defatted-peanut-flour  ]  [ peanut-flour -&gt; en:peanut-flour  ]  [ flour -&gt; en:flour  ]  [ skim-dry-milk-solids -&gt; en:skim-dry-milk-solids  ]  [ dry-milk-solids -&gt; en:dry-milk-solids  ]  [ milk-solids -&gt; en:milk-solids  ]  [ solids -&gt; en:solids  ]  [ anhydrous-dextrose -&gt; en:anhydrous-dextrose  ]  [ dextrose -&gt; en:dextrose  ]  [ salt -&gt; en:salt  ]  [ soy-lecithin -&gt; en:soy-lecithin  ]  [ lecithin -&gt; en:e322i  -- already seen  ]  [ canola-and-or-soybean-oil -&gt; en:canola-and-or-soybean-oil  ]  [ and-or-soybean-oil -&gt; en:and-or-soybean-oil  ]  [ or-soybean-oil -&gt; en:or-soybean-oil  ]  [ soybean-oil -&gt; en:soybean-oil  ]  [ oil -&gt; en:oil  ]  [ glycerin -&gt; en:e422  -&gt; exists  -- ok  ]  [ fructose -&gt; en:fructose  ]  [ honey -&gt; en:honey  ]  [ calcium-carbonated -&gt; en:calcium-carbonated  ]  [ carbonated -&gt; en:carbonated  ]  [ salt -&gt; en:salt  ]  [ partially-defatted-peanut-flour -&gt; en:partially-defatted-peanut-flour  ]  [ defatted-peanut-flour -&gt; en:defatted-peanut-flour  ]  [ peanut-flour -&gt; en:peanut-flour  ]  [ flour -&gt; en:flour  ]  [ soy-lecithin -&gt; en:soy-lecithin  ]  [ lecithin -&gt; en:e322i  -- already seen  ]  [ molasses -&gt; en:molasses  ]  [ sodium-bicarbonate -&gt; en:e500ii  -&gt; exists  -- ok  ]  [ ascorbic-acid -&gt; en:e300  -&gt; exists  -- ok  ]  [ citric-acid -&gt; en:e330  -&gt; exists  -- ok  ]  [ rosemary-extract -&gt; en:rosemary-extract  ]  [ extract -&gt; en:extract  ]  [ wheat-flakes -&gt; en:wheat-flakes  ]  [ flakes -&gt; en:flakes  ]  [ dried-unsweetened-coconut -&gt; en:dried-unsweetened-coconut  ]  [ unsweetened-coconut -&gt; en:unsweetened-coconut  ]  [ coconut -&gt; en:coconut  ]  [ natural-flavor -&gt; en:natural-flavor  ]  [ flavor -&gt; en:flavor  ] </t>
  </si>
  <si>
    <t>en:e300,en:e322,en:e322i,en:e330,en:e422,en:e500,en:e500ii</t>
  </si>
  <si>
    <t>E300 - Ascorbic acid,E322 - Lecithins,E322i - Lecithin,E330 - Citric acid,E422 - Glycerol,E500 - Sodium carbonates,E500ii - Sodium hydrogen carbonate</t>
  </si>
  <si>
    <t>http://world-en.openfoodfacts.org/product/0011110869562/chewy-granola-bar-kroger</t>
  </si>
  <si>
    <t>Chewy Granola Bar</t>
  </si>
  <si>
    <t>Whole rolled oats, corn syrup, sugar, chocolate chips (sugar, chocolate liquor, cocoa butter, whole milk powder, soy lecithin, salt, natural flavor), whole grain brown rice flour, rice flour, canola and/or soybean oil, glycerin, dehydrated marshmallows (s</t>
  </si>
  <si>
    <t>24 g (1 BAR)</t>
  </si>
  <si>
    <t xml:space="preserve"> [ whole-rolled-oats -&gt; en:whole-rolled-oats  ]  [ rolled-oats -&gt; en:rolled-oats  ]  [ oats -&gt; en:oats  ]  [ corn-syrup -&gt; en:corn-syrup  ]  [ syrup -&gt; en:syrup  ]  [ sugar -&gt; en:sugar  ]  [ chocolate-chips -&gt; en:chocolate-chips  ]  [ chips -&gt; en:chips  ]  [ sugar -&gt; en:sugar  ]  [ chocolate-liquor -&gt; en:chocolate-liquor  ]  [ liquor -&gt; en:liquor  ]  [ cocoa-butter -&gt; en:cocoa-butter  ]  [ butter -&gt; en:butter  ]  [ whole-milk-powder -&gt; en:whole-milk-powder  ]  [ milk-powder -&gt; en:milk-powder  ]  [ powder -&gt; en:powder  ]  [ soy-lecithin -&gt; en:soy-lecithin  ]  [ lecithin -&gt; en:e322i  -&gt; exists  -- ok  ]  [ salt -&gt; en:salt  ]  [ natural-flavor -&gt; en:natural-flavor  ]  [ flavor -&gt; en:flavor  ]  [ whole-grain-brown-rice-flour -&gt; en:whole-grain-brown-rice-flour  ]  [ grain-brown-rice-flour -&gt; en:grain-brown-rice-flour  ]  [ brown-rice-flour -&gt; en:brown-rice-flour  ]  [ rice-flour -&gt; en:rice-flour  ]  [ flour -&gt; en:flour  ]  [ rice-flour -&gt; en:rice-flour  ]  [ flour -&gt; en:flour  ]  [ canola-and-or-soybean-oil -&gt; en:canola-and-or-soybean-oil  ]  [ and-or-soybean-oil -&gt; en:and-or-soybean-oil  ]  [ or-soybean-oil -&gt; en:or-soybean-oil  ]  [ soybean-oil -&gt; en:soybean-oil  ]  [ oil -&gt; en:oil  ]  [ glycerin -&gt; en:e422  -&gt; exists  -- ok  ]  [ dehydrated-marshmallows -&gt; en:dehydrated-marshmallows  ]  [ marshmallows -&gt; en:marshmallows  ]  [ s -&gt; en:s  ] </t>
  </si>
  <si>
    <t>http://world-en.openfoodfacts.org/product/0011110869654/refried-black-beans-simple-truth-organic</t>
  </si>
  <si>
    <t>2017-03-09T13:06:06Z</t>
  </si>
  <si>
    <t>Refried Black Beans</t>
  </si>
  <si>
    <t>Organic prepared black beans, water, sea salt.</t>
  </si>
  <si>
    <t xml:space="preserve"> [ organic-prepared-black-beans -&gt; en:organic-prepared-black-beans  ]  [ prepared-black-beans -&gt; en:prepared-black-beans  ]  [ black-beans -&gt; en:black-beans  ]  [ beans -&gt; en:beans  ]  [ water -&gt; en:water  ]  [ sea-salt -&gt; en:sea-salt  ]  [ salt -&gt; en:salt  ] </t>
  </si>
  <si>
    <t>http://world-en.openfoodfacts.org/product/0011110869661/trail-mix-kroger</t>
  </si>
  <si>
    <t>Ingredients: granola (whole rolled oats, wheat flakes, corn syrup, sugar, canola and/or soybean oil, molasses, honey, salt, soy lecithin), corn syrup, crisp rice (rice flour, sugar, calcium carbonate, dried malt extract [dried malt, corn syrup solids], salt), raisins (raisins, sunflower oil), almonds, peanuts, dehydrated cranberries (cranberries, sugar, sunflower oil), honey, canola and/or soybean oil, brown sugar, soy lecithin, salt, ascorbic acid, citric acid, rosemary extract, soy proteins, natural flavor.</t>
  </si>
  <si>
    <t xml:space="preserve"> [ ingredients -&gt; en:ingredients  ]  [ granola -&gt; en:granola  ]  [ whole-rolled-oats -&gt; en:whole-rolled-oats  ]  [ rolled-oats -&gt; en:rolled-oats  ]  [ oats -&gt; en:oats  ]  [ wheat-flakes -&gt; en:wheat-flakes  ]  [ flakes -&gt; en:flakes  ]  [ corn-syrup -&gt; en:corn-syrup  ]  [ syrup -&gt; en:syrup  ]  [ sugar -&gt; en:sugar  ]  [ canola-and-or-soybean-oil -&gt; en:canola-and-or-soybean-oil  ]  [ and-or-soybean-oil -&gt; en:and-or-soybean-oil  ]  [ or-soybean-oil -&gt; en:or-soybean-oil  ]  [ soybean-oil -&gt; en:soybean-oil  ]  [ oil -&gt; en:oil  ]  [ molasses -&gt; en:molasses  ]  [ honey -&gt; en:honey  ]  [ salt -&gt; en:salt  ]  [ soy-lecithin -&gt; en:soy-lecithin  ]  [ lecithin -&gt; en:e322i  -&gt; exists  -- ok  ]  [ corn-syrup -&gt; en:corn-syrup  ]  [ syrup -&gt; en:syrup  ]  [ crisp-rice -&gt; en:crisp-rice  ]  [ rice -&gt; en:rice  ]  [ rice-flour -&gt; en:rice-flour  ]  [ flour -&gt; en:flour  ]  [ sugar -&gt; en:sugar  ]  [ calcium-carbonate -&gt; en:e170  -&gt; exists  -- ok  ]  [ dried-malt-extract -&gt; en:dried-malt-extract  ]  [ malt-extract -&gt; en:malt-extract  ]  [ extract -&gt; en:extract  ]  [ dried-malt -&gt; en:dried-malt  ]  [ malt -&gt; en:malt  ]  [ corn-syrup-solids -&gt; en:corn-syrup-solids  ]  [ syrup-solids -&gt; en:syrup-solids  ]  [ solids -&gt; en:solids  ]  [ salt -&gt; en:salt  ]  [ raisins -&gt; en:raisins  ]  [ raisins -&gt; en:raisins  ]  [ sunflower-oil -&gt; en:sunflower-oil  ]  [ oil -&gt; en:oil  ]  [ almonds -&gt; en:almonds  ]  [ peanuts -&gt; en:peanuts  ]  [ dehydrated-cranberries -&gt; en:dehydrated-cranberries  ]  [ cranberries -&gt; en:cranberries  ]  [ cranberries -&gt; en:cranberries  ]  [ sugar -&gt; en:sugar  ]  [ sunflower-oil -&gt; en:sunflower-oil  ]  [ oil -&gt; en:oil  ]  [ honey -&gt; en:honey  ]  [ canola-and-or-soybean-oil -&gt; en:canola-and-or-soybean-oil  ]  [ and-or-soybean-oil -&gt; en:and-or-soybean-oil  ]  [ or-soybean-oil -&gt; en:or-soybean-oil  ]  [ soybean-oil -&gt; en:soybean-oil  ]  [ oil -&gt; en:oil  ]  [ brown-sugar -&gt; en:brown-sugar  ]  [ sugar -&gt; en:sugar  ]  [ soy-lecithin -&gt; en:soy-lecithin  ]  [ lecithin -&gt; en:e322i  -- already seen  ]  [ salt -&gt; en:salt  ]  [ ascorbic-acid -&gt; en:e300  -&gt; exists  -- ok  ]  [ citric-acid -&gt; en:e330  -&gt; exists  -- ok  ]  [ rosemary-extract -&gt; en:rosemary-extract  ]  [ extract -&gt; en:extract  ]  [ soy-proteins -&gt; en:soy-proteins  ]  [ proteins -&gt; en:proteins  ]  [ natural-flavor -&gt; en:natural-flavor  ]  [ flavor -&gt; en:flavor  ] </t>
  </si>
  <si>
    <t>en:e170,en:e300,en:e322,en:e322i,en:e330</t>
  </si>
  <si>
    <t>E170 - Calcium carbonate,E300 - Ascorbic acid,E322 - Lecithins,E322i - Lecithin,E330 - Citric acid</t>
  </si>
  <si>
    <t>http://world-en.openfoodfacts.org/product/0011110869678/granola-bars-oats-honey-kroger</t>
  </si>
  <si>
    <t>Granola Bars, Oats &amp; Honey</t>
  </si>
  <si>
    <t>Whole rolled oats, sugar, canola and/or soybean oil, invert sugar, crisp rice with soy protein (soy protein concentrate, rice flour, sugar, dried malt extract [dried malt, corn syrup solids], salt), honey, salt, sodium bicarbonate, soy lecithin, natural flavor.</t>
  </si>
  <si>
    <t xml:space="preserve"> [ whole-rolled-oats -&gt; en:whole-rolled-oats  ]  [ rolled-oats -&gt; en:rolled-oats  ]  [ oats -&gt; en:oats  ]  [ sugar -&gt; en:sugar  ]  [ canola-and-or-soybean-oil -&gt; en:canola-and-or-soybean-oil  ]  [ and-or-soybean-oil -&gt; en:and-or-soybean-oil  ]  [ or-soybean-oil -&gt; en:or-soybean-oil  ]  [ soybean-oil -&gt; en:soybean-oil  ]  [ oil -&gt; en:oil  ]  [ invert-sugar -&gt; en:invert-sugar  ]  [ sugar -&gt; en:sugar  ]  [ crisp-rice-with-soy-protein -&gt; en:crisp-rice-with-soy-protein  ]  [ rice-with-soy-protein -&gt; en:rice-with-soy-protein  ]  [ with-soy-protein -&gt; en:with-soy-protein  ]  [ soy-protein -&gt; en:soy-protein  ]  [ protein -&gt; en:protein  ]  [ soy-protein-concentrate -&gt; en:soy-protein-concentrate  ]  [ protein-concentrate -&gt; en:protein-concentrate  ]  [ concentrate -&gt; en:concentrate  ]  [ rice-flour -&gt; en:rice-flour  ]  [ flour -&gt; en:flour  ]  [ sugar -&gt; en:sugar  ]  [ dried-malt-extract -&gt; en:dried-malt-extract  ]  [ malt-extract -&gt; en:malt-extract  ]  [ extract -&gt; en:extract  ]  [ dried-malt -&gt; en:dried-malt  ]  [ malt -&gt; en:malt  ]  [ corn-syrup-solids -&gt; en:corn-syrup-solids  ]  [ syrup-solids -&gt; en:syrup-solids  ]  [ solids -&gt; en:solids  ]  [ salt -&gt; en:salt  ]  [ honey -&gt; en:honey  ]  [ salt -&gt; en:salt  ]  [ sodium-bicarbonate -&gt; en:e500ii  -&gt; exists  -- ok  ]  [ soy-lecithin -&gt; en:soy-lecithin  ]  [ lecithin -&gt; en:e322i  -&gt; exists  -- ok  ]  [ natural-flavor -&gt; en:natural-flavor  ]  [ flavor -&gt; en:flavor  ] </t>
  </si>
  <si>
    <t>http://world-en.openfoodfacts.org/product/0011110869715/high-fiber-oats-peanut-butter-chewy-bar-kroger</t>
  </si>
  <si>
    <t>2017-03-09T21:10:33Z</t>
  </si>
  <si>
    <t>High Fiber Oats &amp; Peanut Butter Chewy Bar</t>
  </si>
  <si>
    <t>Granola (whole rolled oats, wheat flakes, corn syrup, sugar, canola oil, honey, molasses, salt, soy lecithin), fructooligosaccharides, crisp rice (rice flour, sugar, calcium carbonate, dried malt extract [dried malt, corn syrup solids], salt), peanut butt</t>
  </si>
  <si>
    <t xml:space="preserve"> [ granola -&gt; en:granola  ]  [ whole-rolled-oats -&gt; en:whole-rolled-oats  ]  [ rolled-oats -&gt; en:rolled-oats  ]  [ oats -&gt; en:oats  ]  [ wheat-flakes -&gt; en:wheat-flakes  ]  [ flakes -&gt; en:flakes  ]  [ corn-syrup -&gt; en:corn-syrup  ]  [ syrup -&gt; en:syrup  ]  [ sugar -&gt; en:sugar  ]  [ canola-oil -&gt; en:canola-oil  ]  [ oil -&gt; en:oil  ]  [ honey -&gt; en:honey  ]  [ molasses -&gt; en:molasses  ]  [ salt -&gt; en:salt  ]  [ soy-lecithin -&gt; en:soy-lecithin  ]  [ lecithin -&gt; en:e322i  -&gt; exists  -- ok  ]  [ fructooligosaccharides -&gt; en:fructooligosaccharides  ]  [ crisp-rice -&gt; en:crisp-rice  ]  [ rice -&gt; en:rice  ]  [ rice-flour -&gt; en:rice-flour  ]  [ flour -&gt; en:flour  ]  [ sugar -&gt; en:sugar  ]  [ calcium-carbonate -&gt; en:e170  -&gt; exists  -- ok  ]  [ dried-malt-extract -&gt; en:dried-malt-extract  ]  [ malt-extract -&gt; en:malt-extract  ]  [ extract -&gt; en:extract  ]  [ dried-malt -&gt; en:dried-malt  ]  [ malt -&gt; en:malt  ]  [ corn-syrup-solids -&gt; en:corn-syrup-solids  ]  [ syrup-solids -&gt; en:syrup-solids  ]  [ solids -&gt; en:solids  ]  [ salt -&gt; en:salt  ]  [ peanut-butt -&gt; en:peanut-butt  ]  [ butt -&gt; en:butt  ] </t>
  </si>
  <si>
    <t>http://world-en.openfoodfacts.org/product/0011110869746/chewy-bars-oats-chocolate-kroger</t>
  </si>
  <si>
    <t>2017-03-09T21:10:30Z</t>
  </si>
  <si>
    <t>Chewy Bars, Oats &amp; Chocolate</t>
  </si>
  <si>
    <t>Granola (whole rolled oats, wheat flakes, corn syrup, sugar, canola and/or soybean oil, honey, molasses, salt, soy lecithin), fructooligosaccharides, crisp rice (rice flour, sugar, calcium carbonate, dried malt extract [dried malt, corn syrup solids], sal</t>
  </si>
  <si>
    <t xml:space="preserve"> [ granola -&gt; en:granola  ]  [ whole-rolled-oats -&gt; en:whole-rolled-oats  ]  [ rolled-oats -&gt; en:rolled-oats  ]  [ oats -&gt; en:oats  ]  [ wheat-flakes -&gt; en:wheat-flakes  ]  [ flakes -&gt; en:flakes  ]  [ corn-syrup -&gt; en:corn-syrup  ]  [ syrup -&gt; en:syrup  ]  [ sugar -&gt; en:sugar  ]  [ canola-and-or-soybean-oil -&gt; en:canola-and-or-soybean-oil  ]  [ and-or-soybean-oil -&gt; en:and-or-soybean-oil  ]  [ or-soybean-oil -&gt; en:or-soybean-oil  ]  [ soybean-oil -&gt; en:soybean-oil  ]  [ oil -&gt; en:oil  ]  [ honey -&gt; en:honey  ]  [ molasses -&gt; en:molasses  ]  [ salt -&gt; en:salt  ]  [ soy-lecithin -&gt; en:soy-lecithin  ]  [ lecithin -&gt; en:e322i  -&gt; exists  -- ok  ]  [ fructooligosaccharides -&gt; en:fructooligosaccharides  ]  [ crisp-rice -&gt; en:crisp-rice  ]  [ rice -&gt; en:rice  ]  [ rice-flour -&gt; en:rice-flour  ]  [ flour -&gt; en:flour  ]  [ sugar -&gt; en:sugar  ]  [ calcium-carbonate -&gt; en:e170  -&gt; exists  -- ok  ]  [ dried-malt-extract -&gt; en:dried-malt-extract  ]  [ malt-extract -&gt; en:malt-extract  ]  [ extract -&gt; en:extract  ]  [ dried-malt -&gt; en:dried-malt  ]  [ malt -&gt; en:malt  ]  [ corn-syrup-solids -&gt; en:corn-syrup-solids  ]  [ syrup-solids -&gt; en:syrup-solids  ]  [ solids -&gt; en:solids  ]  [ sal -&gt; en:sal  ] </t>
  </si>
  <si>
    <t>http://world-en.openfoodfacts.org/product/0011110869784/chewy-protein-bars-the-kroger-co</t>
  </si>
  <si>
    <t>2017-03-09T21:10:31Z</t>
  </si>
  <si>
    <t>Chewy Protein Bars</t>
  </si>
  <si>
    <t>Isolated soy proteins (soy, tapioca starch, salt), peanuts, dark chocolate flavored coating (sugar, palm kernel oil, cocoa powder, whole milk powder, soy lecithin, salt), fructooligosaccharides, peanut butter (ground peanuts), chocolate chips (sugar, choc</t>
  </si>
  <si>
    <t xml:space="preserve"> [ isolated-soy-proteins -&gt; en:isolated-soy-proteins  ]  [ soy-proteins -&gt; en:soy-proteins  ]  [ proteins -&gt; en:proteins  ]  [ soy -&gt; en:soy  ]  [ tapioca-starch -&gt; en:tapioca-starch  ]  [ starch -&gt; en:starch  ]  [ salt -&gt; en:salt  ]  [ peanuts -&gt; en:peanuts  ]  [ dark-chocolate-flavored-coating -&gt; en:dark-chocolate-flavored-coating  ]  [ chocolate-flavored-coating -&gt; en:chocolate-flavored-coating  ]  [ flavored-coating -&gt; en:flavored-coating  ]  [ coating -&gt; en:coating  ]  [ sugar -&gt; en:sugar  ]  [ palm-kernel-oil -&gt; en:palm-kernel-oil  ]  [ kernel-oil -&gt; en:kernel-oil  ]  [ oil -&gt; en:oil  ]  [ cocoa-powder -&gt; en:cocoa-powder  ]  [ powder -&gt; en:powder  ]  [ whole-milk-powder -&gt; en:whole-milk-powder  ]  [ milk-powder -&gt; en:milk-powder  ]  [ powder -&gt; en:powder  ]  [ soy-lecithin -&gt; en:soy-lecithin  ]  [ lecithin -&gt; en:e322i  -&gt; exists  -- ok  ]  [ salt -&gt; en:salt  ]  [ fructooligosaccharides -&gt; en:fructooligosaccharides  ]  [ peanut-butter -&gt; en:peanut-butter  ]  [ butter -&gt; en:butter  ]  [ ground-peanuts -&gt; en:ground-peanuts  ]  [ peanuts -&gt; en:peanuts  ]  [ chocolate-chips -&gt; en:chocolate-chips  ]  [ chips -&gt; en:chips  ]  [ sugar -&gt; en:sugar  ]  [ choc -&gt; en:choc  ] </t>
  </si>
  <si>
    <t>http://world-en.openfoodfacts.org/product/0011110869821/fruit-grain</t>
  </si>
  <si>
    <t>Fruit &amp; Grain</t>
  </si>
  <si>
    <t>Ingredients: mixed berry flavored filling (sugar, glycerin, corn syrup, mixed fruit puree [strawberries, blueberries, raspberries], apple puree [apples, ascorbic acid, potassium sorbate], maltodextrin, polydextrose, water, apple powder, pectin, xanthan gum, sodium alginate, sodium citrate, mono &amp; diglycerides, citric acid, malic acid, dicalcium phosphate, natural flavor, red 40, blue 1, yellow 6), whole oat flour, enriched bleached flour (wheat flour, niacin, reduced iron, thiamine mononitrate, riboflavin, folic acid), canola and/or soybean oil, whole wheat flour, soluble corn fiber, invert sugar, whole rolled oats, sugar, fructose, molasses, whey powder, baking powder (sodium acid pyrophosphate, sodium bicorbonate, cellulose gum, honey, salt, guar gum, soy lecithin, sodium propionate, wheat gluten, liquid whole eggs, natural flavor, caramel color, annatto (for color), vitamin a palmitate, calcium  carbonate, niacinamide, reduced iron, zinc oxide, pyridoxine hydrochloride, riboflavin, thiamine hydrochloride, folic acid.</t>
  </si>
  <si>
    <t xml:space="preserve"> [ ingredients -&gt; en:ingredients  ]  [ mixed-berry-flavored-filling -&gt; en:mixed-berry-flavored-filling  ]  [ berry-flavored-filling -&gt; en:berry-flavored-filling  ]  [ flavored-filling -&gt; en:flavored-filling  ]  [ filling -&gt; en:filling  ]  [ sugar -&gt; en:sugar  ]  [ glycerin -&gt; en:e422  -&gt; exists  -- ok  ]  [ corn-syrup -&gt; en:corn-syrup  ]  [ syrup -&gt; en:syrup  ]  [ mixed-fruit-puree -&gt; en:mixed-fruit-puree  ]  [ fruit-puree -&gt; en:fruit-puree  ]  [ puree -&gt; en:puree  ]  [ strawberries -&gt; en:strawberries  ]  [ blueberries -&gt; en:blueberries  ]  [ raspberries -&gt; en:raspberries  ]  [ apple-puree -&gt; en:apple-puree  ]  [ puree -&gt; en:puree  ]  [ apples -&gt; en:apples  ]  [ ascorbic-acid -&gt; en:e300  -&gt; exists  -- ok  ]  [ potassium-sorbate -&gt; en:e202  -&gt; exists  -- ok  ]  [ maltodextrin -&gt; en:maltodextrin  ]  [ polydextrose -&gt; en:e1200  -&gt; exists  -- ok  ]  [ water -&gt; en:water  ]  [ apple-powder -&gt; en:apple-powder  ]  [ powder -&gt; en:powder  ]  [ pectin -&gt; en:e440i  -&gt; exists  -- ok  ]  [ xanthan-gum -&gt; en:e415  -&gt; exists  -- ok  ]  [ sodium-alginate -&gt; en:e401  -&gt; exists  -- ok  ]  [ sodium-citrate -&gt; en:e331  -&gt; exists  -- ok  ]  [ mono-diglycerides -&gt; en:mono-diglycerides  ]  [ diglycerides -&gt; en:diglycerides  ]  [ citric-acid -&gt; en:e330  -&gt; exists  -- ok  ]  [ malic-acid -&gt; en:e296  -&gt; exists  -- ok  ]  [ dicalcium-phosphate -&gt; en:e341ii  -&gt; exists  -- ok  ]  [ natural-flavor -&gt; en:natural-flavor  ]  [ flavor -&gt; en:flavor  ]  [ red-40 -&gt; en:e129  -&gt; exists  -- ok  ]  [ blue-1 -&gt; en:e133  -&gt; exists  -- ok  ]  [ yellow-6 -&gt; en:e110  -&gt; exists  -- ok  ]  [ whole-oat-flour -&gt; en:whole-oat-flour  ]  [ oat-flour -&gt; en:oat-flour  ]  [ flour -&gt; en:flour  ]  [ enriched-bleached-flour -&gt; en:enriched-bleached-flour  ]  [ bleached-flour -&gt; en:bleached-flour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canola-and-or-soybean-oil -&gt; en:canola-and-or-soybean-oil  ]  [ and-or-soybean-oil -&gt; en:and-or-soybean-oil  ]  [ or-soybean-oil -&gt; en:or-soybean-oil  ]  [ soybean-oil -&gt; en:soybean-oil  ]  [ oil -&gt; en:oil  ]  [ whole-wheat-flour -&gt; en:whole-wheat-flour  ]  [ wheat-flour -&gt; en:wheat-flour  ]  [ flour -&gt; en:flour  ]  [ soluble-corn-fiber -&gt; en:soluble-corn-fiber  ]  [ corn-fiber -&gt; en:corn-fiber  ]  [ fiber -&gt; en:fiber  ]  [ invert-sugar -&gt; en:invert-sugar  ]  [ sugar -&gt; en:sugar  ]  [ whole-rolled-oats -&gt; en:whole-rolled-oats  ]  [ rolled-oats -&gt; en:rolled-oats  ]  [ oats -&gt; en:oats  ]  [ sugar -&gt; en:sugar  ]  [ fructose -&gt; en:fructose  ]  [ molasses -&gt; en:molasses  ]  [ whey-powder -&gt; en:whey-powder  ]  [ powder -&gt; en:powder  ]  [ baking-powder -&gt; en:baking-powder  ]  [ powder -&gt; en:powder  ]  [ sodium-acid-pyrophosphate -&gt; en:sodium-acid-pyrophosphate  ]  [ acid-pyrophosphate -&gt; en:acid-pyrophosphate  ]  [ pyrophosphate -&gt; en:e450  -&gt; exists  -- ok  ]  [ sodium-bicorbonate -&gt; en:sodium-bicorbonate  ]  [ bicorbonate -&gt; en:bicorbonate  ]  [ cellulose-gum -&gt; en:e466  -&gt; exists  -- ok  ]  [ honey -&gt; en:honey  ]  [ salt -&gt; en:salt  ]  [ guar-gum -&gt; en:e412  -&gt; exists  -- ok  ]  [ soy-lecithin -&gt; en:soy-lecithin  ]  [ lecithin -&gt; en:e322i  -&gt; exists  -- ok  ]  [ sodium-propionate -&gt; en:e281  -&gt; exists  -- ok  ]  [ wheat-gluten -&gt; en:wheat-gluten  ]  [ gluten -&gt; en:gluten  ]  [ liquid-whole-eggs -&gt; en:liquid-whole-eggs  ]  [ whole-eggs -&gt; en:whole-eggs  ]  [ eggs -&gt; en:eggs  ]  [ natural-flavor -&gt; en:natural-flavor  ]  [ flavor -&gt; en:flavor  ]  [ caramel-color -&gt; en:e150a  -&gt; exists  -- ok  ]  [ annatto -&gt; en:e160b  -&gt; exists  -- ok  ]  [ for-color -&gt; en:for-color  ]  [ color -&gt; en:colour  ]  [ vitamin-a -&gt; en:vitamin-a  ]  [ a -&gt; en:a  ]  [ palmitate -&gt; en:palmitate  ]  [ calcium-carbonate -&gt; en:e170  -&gt; exists  -- ok  ]  [ niacinamide -&gt; en:niacinamide  ]  [ reduced-iron -&gt; en:reduced-iron  ]  [ iron -&gt; en:iron  ]  [ zinc-oxide -&gt; en:zinc-oxide  ]  [ oxide -&gt; en:oxide  ]  [ pyridoxine-hydrochloride -&gt; en:pyridoxine-hydrochloride  ]  [ hydrochloride -&gt; en:hydrochloride  ]  [ riboflavin -&gt; en:e101i  -- already seen  ]  [ thiamine-hydrochloride -&gt; en:thiamine-hydrochloride  ]  [ hydrochloride -&gt; en:hydrochloride  ]  [ folic-acid -&gt; en:folic-acid  ]  [ acid -&gt; en:acid  ] </t>
  </si>
  <si>
    <t>en:e101,en:e101i,en:e110,en:e1200,en:e129,en:e133,en:e150a,en:e160b,en:e170,en:e202,en:e281,en:e296,en:e300,en:e322,en:e322i,en:e330,en:e331,en:e341,en:e341ii,en:e375,en:e401,en:e412,en:e415,en:e422,en:e440,en:e440i,en:e450,en:e466</t>
  </si>
  <si>
    <t>E101 - Riboflavin,E101i - Riboflavin,E110 - Sunset yellow FCF,E1200 - Polydextrose,E129 - Allura red ac,E133 - Brilliant blue FCF,E150a - Plain caramel,E160b - Annatto,E170 - Calcium carbonate,E202 - Potassium sorbate,E281 - Sodium propionate,E296 - Malic acid,E300 - Ascorbic acid,E322 - Lecithins,E322i - Lecithin,E330 - Citric acid,E331 - Sodium citrates,E341 - Calcium phosphates,E341ii - Dicalcium phosphate,E375 - Nicotinic acid,E401 - Sodium alginate,E412 - Guar gum,E415 - Xanthan gum,E422 - Glycerol,E440 - Pectins,E440i - Pectin,E450 - Diphosphates,E466 - Sodium carboxy methyl cellulose</t>
  </si>
  <si>
    <t>http://world-en.openfoodfacts.org/product/0011110869838/fruit-grain</t>
  </si>
  <si>
    <t>Ingredients: strawberry flavored filling sugar, glycerin, corn syrup, strawberry puree, apple puree [apples, ascorbic acid, potassium sorbate], maltodextrin, polydextrose, water, apple powder, pectin, xanthan gum, sodium alginate, sodium citrate, mono &amp; diglycerides, citric acid, malic acid, dicalcium phosphate, natural flavor, red 40, caramel color), whole oat flour, enriched bleached flour (wheat flour, niacin, reduced iron, thiamine mononitrate, riboflavin, folic acid), canola and/or soybean oil, whole wheat flour, soluble corn fiber, invert sugar, whole rolled oats, sugar, fructose, molasses, whey powder, baking powder (sodium acid pyrophosphate, sodium bicarbonate, cellulose gum, honey, salt, guar gum, soy lecithin, sodium propionate, wheat gluten, liquid whole eggs, natural flavor, caramel color, annatto (for color), vitamin a palmitate, calcium carbonate, niacinamide, reduced iron, zinc oxide, pyridoxine hydrochloride, riboflavin, thiamine hydrochloride, folic acid.</t>
  </si>
  <si>
    <t xml:space="preserve"> [ ingredients -&gt; en:ingredients  ]  [ strawberry-flavored-filling-sugar -&gt; en:strawberry-flavored-filling-sugar  ]  [ flavored-filling-sugar -&gt; en:flavored-filling-sugar  ]  [ filling-sugar -&gt; en:filling-sugar  ]  [ sugar -&gt; en:sugar  ]  [ glycerin -&gt; en:e422  -&gt; exists  -- ok  ]  [ corn-syrup -&gt; en:corn-syrup  ]  [ syrup -&gt; en:syrup  ]  [ strawberry-puree -&gt; en:strawberry-puree  ]  [ puree -&gt; en:puree  ]  [ apple-puree -&gt; en:apple-puree  ]  [ puree -&gt; en:puree  ]  [ apples -&gt; en:apples  ]  [ ascorbic-acid -&gt; en:e300  -&gt; exists  -- ok  ]  [ potassium-sorbate -&gt; en:e202  -&gt; exists  -- ok  ]  [ maltodextrin -&gt; en:maltodextrin  ]  [ polydextrose -&gt; en:e1200  -&gt; exists  -- ok  ]  [ water -&gt; en:water  ]  [ apple-powder -&gt; en:apple-powder  ]  [ powder -&gt; en:powder  ]  [ pectin -&gt; en:e440i  -&gt; exists  -- ok  ]  [ xanthan-gum -&gt; en:e415  -&gt; exists  -- ok  ]  [ sodium-alginate -&gt; en:e401  -&gt; exists  -- ok  ]  [ sodium-citrate -&gt; en:e331  -&gt; exists  -- ok  ]  [ mono-diglycerides -&gt; en:mono-diglycerides  ]  [ diglycerides -&gt; en:diglycerides  ]  [ citric-acid -&gt; en:e330  -&gt; exists  -- ok  ]  [ malic-acid -&gt; en:e296  -&gt; exists  -- ok  ]  [ dicalcium-phosphate -&gt; en:e341ii  -&gt; exists  -- ok  ]  [ natural-flavor -&gt; en:natural-flavor  ]  [ flavor -&gt; en:flavor  ]  [ red-40 -&gt; en:e129  -&gt; exists  -- ok  ]  [ caramel-color -&gt; en:e150a  -&gt; exists  -- ok  ]  [ whole-oat-flour -&gt; en:whole-oat-flour  ]  [ oat-flour -&gt; en:oat-flour  ]  [ flour -&gt; en:flour  ]  [ enriched-bleached-flour -&gt; en:enriched-bleached-flour  ]  [ bleached-flour -&gt; en:bleached-flour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canola-and-or-soybean-oil -&gt; en:canola-and-or-soybean-oil  ]  [ and-or-soybean-oil -&gt; en:and-or-soybean-oil  ]  [ or-soybean-oil -&gt; en:or-soybean-oil  ]  [ soybean-oil -&gt; en:soybean-oil  ]  [ oil -&gt; en:oil  ]  [ whole-wheat-flour -&gt; en:whole-wheat-flour  ]  [ wheat-flour -&gt; en:wheat-flour  ]  [ flour -&gt; en:flour  ]  [ soluble-corn-fiber -&gt; en:soluble-corn-fiber  ]  [ corn-fiber -&gt; en:corn-fiber  ]  [ fiber -&gt; en:fiber  ]  [ invert-sugar -&gt; en:invert-sugar  ]  [ sugar -&gt; en:sugar  ]  [ whole-rolled-oats -&gt; en:whole-rolled-oats  ]  [ rolled-oats -&gt; en:rolled-oats  ]  [ oats -&gt; en:oats  ]  [ sugar -&gt; en:sugar  ]  [ fructose -&gt; en:fructose  ]  [ molasses -&gt; en:molasses  ]  [ whey-powder -&gt; en:whey-powder  ]  [ powder -&gt; en:powder  ]  [ baking-powder -&gt; en:baking-powder  ]  [ powder -&gt; en:powder  ]  [ sodium-acid-pyrophosphate -&gt; en:sodium-acid-pyrophosphate  ]  [ acid-pyrophosphate -&gt; en:acid-pyrophosphate  ]  [ pyrophosphate -&gt; en:e450  -&gt; exists  -- ok  ]  [ sodium-bicarbonate -&gt; en:e500ii  -&gt; exists  -- ok  ]  [ cellulose-gum -&gt; en:e466  -&gt; exists  -- ok  ]  [ honey -&gt; en:honey  ]  [ salt -&gt; en:salt  ]  [ guar-gum -&gt; en:e412  -&gt; exists  -- ok  ]  [ soy-lecithin -&gt; en:soy-lecithin  ]  [ lecithin -&gt; en:e322i  -&gt; exists  -- ok  ]  [ sodium-propionate -&gt; en:e281  -&gt; exists  -- ok  ]  [ wheat-gluten -&gt; en:wheat-gluten  ]  [ gluten -&gt; en:gluten  ]  [ liquid-whole-eggs -&gt; en:liquid-whole-eggs  ]  [ whole-eggs -&gt; en:whole-eggs  ]  [ eggs -&gt; en:eggs  ]  [ natural-flavor -&gt; en:natural-flavor  ]  [ flavor -&gt; en:flavor  ]  [ caramel-color -&gt; en:e150a  -- already seen  ]  [ annatto -&gt; en:e160b  -&gt; exists  -- ok  ]  [ for-color -&gt; en:for-color  ]  [ color -&gt; en:colour  ]  [ vitamin-a -&gt; en:vitamin-a  ]  [ a -&gt; en:a  ]  [ palmitate -&gt; en:palmitate  ]  [ calcium-carbonate -&gt; en:e170  -&gt; exists  -- ok  ]  [ niacinamide -&gt; en:niacinamide  ]  [ reduced-iron -&gt; en:reduced-iron  ]  [ iron -&gt; en:iron  ]  [ zinc-oxide -&gt; en:zinc-oxide  ]  [ oxide -&gt; en:oxide  ]  [ pyridoxine-hydrochloride -&gt; en:pyridoxine-hydrochloride  ]  [ hydrochloride -&gt; en:hydrochloride  ]  [ riboflavin -&gt; en:e101i  -- already seen  ]  [ thiamine-hydrochloride -&gt; en:thiamine-hydrochloride  ]  [ hydrochloride -&gt; en:hydrochloride  ]  [ folic-acid -&gt; en:folic-acid  ]  [ acid -&gt; en:acid  ] </t>
  </si>
  <si>
    <t>en:e101,en:e101i,en:e1200,en:e129,en:e150a,en:e160b,en:e170,en:e202,en:e281,en:e296,en:e300,en:e322,en:e322i,en:e330,en:e331,en:e341,en:e341ii,en:e375,en:e401,en:e412,en:e415,en:e422,en:e440,en:e440i,en:e450,en:e466,en:e500,en:e500ii</t>
  </si>
  <si>
    <t>E101 - Riboflavin,E101i - Riboflavin,E1200 - Polydextrose,E129 - Allura red ac,E150a - Plain caramel,E160b - Annatto,E170 - Calcium carbonate,E202 - Potassium sorbate,E281 - Sodium propionate,E296 - Malic acid,E300 - Ascorbic acid,E322 - Lecithins,E322i - Lecithin,E330 - Citric acid,E331 - Sodium citrates,E341 - Calcium phosphates,E341ii - Dicalcium phosphate,E375 - Nicotinic acid,E401 - Sodium alginate,E412 - Guar gum,E415 - Xanthan gum,E422 - Glycerol,E440 - Pectins,E440i - Pectin,E450 - Diphosphates,E466 - Sodium carboxy methyl cellulose,E500 - Sodium carbonates,E500ii - Sodium hydrogen carbonate</t>
  </si>
  <si>
    <t>http://world-en.openfoodfacts.org/product/0011110869845/cereal-bars-apple-cinnamon-kroger</t>
  </si>
  <si>
    <t>2017-03-09T12:24:07Z</t>
  </si>
  <si>
    <t>Cereal Bars, Apple &amp; Cinnamon</t>
  </si>
  <si>
    <t>Apple and cinnamon filling (sugar, apple puree [apples, ascorbic acid, potassium sorbate], glycerin, corn syrup, maltodextrin, polydextrose, water, apple powder, pectin, cinnamon, xanthan gum, sodium alginate, sodium citrate, mono &amp; diglycerides, citric acid, malic acid, dicalcium phosphate, natural flavor), whole oat flour, enriched bleached flour (wheat flour, niacin, reduced iron, thiamine mononitrate, riboflavin, folic acid), canola and/or soybean oil, whole wheat flour, soluble corn fiber, invert sugar, whole rolled oat, sugar, fructose, molasses, whey powder, baking powder (sodium acid pyrophosphate, sodium bicarbonate, corn starch, monocalcium phosphate, calcium sulfate), sodium bicarbonate, cellulose gum, honey, salt, guar gum, soy lecithin, sodium propionate, wheat gluten, liquid whole eggs, natural flavor, caramel color, annatto (for color), vitamin a palmitate, calcium carbonate, niacinamide, reduced iron, zinc oxide, pyridoxine hydrochloride, riboflavin, thiamine hydrochloride, folic acid.</t>
  </si>
  <si>
    <t xml:space="preserve"> [ apple-and-cinnamon-filling -&gt; en:apple-and-cinnamon-filling  ]  [ and-cinnamon-filling -&gt; en:and-cinnamon-filling  ]  [ cinnamon-filling -&gt; en:cinnamon-filling  ]  [ filling -&gt; en:filling  ]  [ sugar -&gt; en:sugar  ]  [ apple-puree -&gt; en:apple-puree  ]  [ puree -&gt; en:puree  ]  [ apples -&gt; en:apples  ]  [ ascorbic-acid -&gt; en:e300  -&gt; exists  -- ok  ]  [ potassium-sorbate -&gt; en:e202  -&gt; exists  -- ok  ]  [ glycerin -&gt; en:e422  -&gt; exists  -- ok  ]  [ corn-syrup -&gt; en:corn-syrup  ]  [ syrup -&gt; en:syrup  ]  [ maltodextrin -&gt; en:maltodextrin  ]  [ polydextrose -&gt; en:e1200  -&gt; exists  -- ok  ]  [ water -&gt; en:water  ]  [ apple-powder -&gt; en:apple-powder  ]  [ powder -&gt; en:powder  ]  [ pectin -&gt; en:e440i  -&gt; exists  -- ok  ]  [ cinnamon -&gt; en:cinnamon  ]  [ xanthan-gum -&gt; en:e415  -&gt; exists  -- ok  ]  [ sodium-alginate -&gt; en:e401  -&gt; exists  -- ok  ]  [ sodium-citrate -&gt; en:e331  -&gt; exists  -- ok  ]  [ mono-diglycerides -&gt; en:mono-diglycerides  ]  [ diglycerides -&gt; en:diglycerides  ]  [ citric-acid -&gt; en:e330  -&gt; exists  -- ok  ]  [ malic-acid -&gt; en:e296  -&gt; exists  -- ok  ]  [ dicalcium-phosphate -&gt; en:e341ii  -&gt; exists  -- ok  ]  [ natural-flavor -&gt; en:natural-flavor  ]  [ flavor -&gt; en:flavor  ]  [ whole-oat-flour -&gt; en:whole-oat-flour  ]  [ oat-flour -&gt; en:oat-flour  ]  [ flour -&gt; en:flour  ]  [ enriched-bleached-flour -&gt; en:enriched-bleached-flour  ]  [ bleached-flour -&gt; en:bleached-flour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canola-and-or-soybean-oil -&gt; en:canola-and-or-soybean-oil  ]  [ and-or-soybean-oil -&gt; en:and-or-soybean-oil  ]  [ or-soybean-oil -&gt; en:or-soybean-oil  ]  [ soybean-oil -&gt; en:soybean-oil  ]  [ oil -&gt; en:oil  ]  [ whole-wheat-flour -&gt; en:whole-wheat-flour  ]  [ wheat-flour -&gt; en:wheat-flour  ]  [ flour -&gt; en:flour  ]  [ soluble-corn-fiber -&gt; en:soluble-corn-fiber  ]  [ corn-fiber -&gt; en:corn-fiber  ]  [ fiber -&gt; en:fiber  ]  [ invert-sugar -&gt; en:invert-sugar  ]  [ sugar -&gt; en:sugar  ]  [ whole-rolled-oat -&gt; en:whole-rolled-oat  ]  [ rolled-oat -&gt; en:rolled-oat  ]  [ oat -&gt; en:oat  ]  [ sugar -&gt; en:sugar  ]  [ fructose -&gt; en:fructose  ]  [ molasses -&gt; en:molasses  ]  [ whey-powder -&gt; en:whey-powder  ]  [ powder -&gt; en:powder  ]  [ baking-powder -&gt; en:baking-powder  ]  [ powder -&gt; en:powder  ]  [ sodium-acid-pyrophosphate -&gt; en:sodium-acid-pyrophosphate  ]  [ acid-pyrophosphate -&gt; en:acid-pyrophosphate  ]  [ pyrophosphate -&gt; en:e450  -&gt; exists  -- ok  ]  [ sodium-bicarbonate -&gt; en:e500ii  -&gt; exists  -- ok  ]  [ corn-starch -&gt; en:corn-starch  ]  [ starch -&gt; en:starch  ]  [ monocalcium-phosphate -&gt; en:e341i  -&gt; exists  -- ok  ]  [ calcium-sulfate -&gt; en:e516  -&gt; exists  -- ok  ]  [ sodium-bicarbonate -&gt; en:e500ii  -- already seen  ]  [ cellulose-gum -&gt; en:e466  -&gt; exists  -- ok  ]  [ honey -&gt; en:honey  ]  [ salt -&gt; en:salt  ]  [ guar-gum -&gt; en:e412  -&gt; exists  -- ok  ]  [ soy-lecithin -&gt; en:soy-lecithin  ]  [ lecithin -&gt; en:e322i  -&gt; exists  -- ok  ]  [ sodium-propionate -&gt; en:e281  -&gt; exists  -- ok  ]  [ wheat-gluten -&gt; en:wheat-gluten  ]  [ gluten -&gt; en:gluten  ]  [ liquid-whole-eggs -&gt; en:liquid-whole-eggs  ]  [ whole-eggs -&gt; en:whole-eggs  ]  [ eggs -&gt; en:eggs  ]  [ natural-flavor -&gt; en:natural-flavor  ]  [ flavor -&gt; en:flavor  ]  [ caramel-color -&gt; en:e150a  -&gt; exists  -- ok  ]  [ annatto -&gt; en:e160b  -&gt; exists  -- ok  ]  [ for-color -&gt; en:for-color  ]  [ color -&gt; en:colour  ]  [ vitamin-a -&gt; en:vitamin-a  ]  [ a -&gt; en:a  ]  [ palmitate -&gt; en:palmitate  ]  [ calcium-carbonate -&gt; en:e170  -&gt; exists  -- ok  ]  [ niacinamide -&gt; en:niacinamide  ]  [ reduced-iron -&gt; en:reduced-iron  ]  [ iron -&gt; en:iron  ]  [ zinc-oxide -&gt; en:zinc-oxide  ]  [ oxide -&gt; en:oxide  ]  [ pyridoxine-hydrochloride -&gt; en:pyridoxine-hydrochloride  ]  [ hydrochloride -&gt; en:hydrochloride  ]  [ riboflavin -&gt; en:e101i  -- already seen  ]  [ thiamine-hydrochloride -&gt; en:thiamine-hydrochloride  ]  [ hydrochloride -&gt; en:hydrochloride  ]  [ folic-acid -&gt; en:folic-acid  ]  [ acid -&gt; en:acid  ] </t>
  </si>
  <si>
    <t>en:e101,en:e101i,en:e1200,en:e150a,en:e160b,en:e170,en:e202,en:e281,en:e296,en:e300,en:e322,en:e322i,en:e330,en:e331,en:e341,en:e341i,en:e341ii,en:e375,en:e401,en:e412,en:e415,en:e422,en:e440,en:e440i,en:e450,en:e466,en:e500,en:e500ii,en:e516</t>
  </si>
  <si>
    <t>E101 - Riboflavin,E101i - Riboflavin,E1200 - Polydextrose,E150a - Plain caramel,E160b - Annatto,E170 - Calcium carbonate,E202 - Potassium sorbate,E281 - Sodium propionate,E296 - Malic acid,E300 - Ascorbic acid,E322 - Lecithins,E322i - Lecithin,E330 - Citric acid,E331 - Sodium citrates,E341 - Calcium phosphates,E341i - Monocalcium phosphate,E341ii - Dicalcium phosphate,E375 - Nicotinic acid,E401 - Sodium alginate,E412 - Guar gum,E415 - Xanthan gum,E422 - Glycerol,E440 - Pectins,E440i - Pectin,E450 - Diphosphates,E466 - Sodium carboxy methyl cellulose,E500 - Sodium carbonates,E500ii - Sodium hydrogen carbonate,E516 - Calcium sulphate</t>
  </si>
  <si>
    <t>http://world-en.openfoodfacts.org/product/0011110869906/fruit-grain-raspberry-kroger</t>
  </si>
  <si>
    <t>2017-03-09T12:07:51Z</t>
  </si>
  <si>
    <t>Fruit &amp; Grain Raspberry</t>
  </si>
  <si>
    <t>Ingredients: raspberry flavored filling (sugar, glycerin, corn syrup, rasberry puree, apple puree [apples, ascorbic acid, potassium sorbate], maltodextrin, polydextrose, water, apple powder, pectin, xanthan gum, sodium alginate, sodium citrate, mono &amp; diglycerides, citric acid, malic acid, dicalcium phosphate, natural and artificial flavor, red 40, blue1), whole oat flour, enriched bleached flour (wheat flour, niacin, reduced iron. thiamine mononitrate, riboflavin, folic acid), canola and/or soybean oil, whole wheat flour, soluble corn fiber, invert sugar, whole rolled oat, sugar, fructose, molasses, whey powder, baking powder (sodium acid pyrophosphate, sodium bicarbonate, corn starch, sodium bicarbonate, corn starch, monocalcium phosphate, calcium sulfate), sodium bicarbonate, cellulose gum, honey, salt, gaur gum,  soy lecithin, sodium propionate, calcium carbonate, niacinamide, reduced iron, zinc oxide, pyridoxine hydrochloride, riboflavin, thiamine hydrochloride, folic acid.</t>
  </si>
  <si>
    <t xml:space="preserve"> [ ingredients -&gt; en:ingredients  ]  [ raspberry-flavored-filling -&gt; en:raspberry-flavored-filling  ]  [ flavored-filling -&gt; en:flavored-filling  ]  [ filling -&gt; en:filling  ]  [ sugar -&gt; en:sugar  ]  [ glycerin -&gt; en:e422  -&gt; exists  -- ok  ]  [ corn-syrup -&gt; en:corn-syrup  ]  [ syrup -&gt; en:syrup  ]  [ rasberry-puree -&gt; en:rasberry-puree  ]  [ puree -&gt; en:puree  ]  [ apple-puree -&gt; en:apple-puree  ]  [ puree -&gt; en:puree  ]  [ apples -&gt; en:apples  ]  [ ascorbic-acid -&gt; en:e300  -&gt; exists  -- ok  ]  [ potassium-sorbate -&gt; en:e202  -&gt; exists  -- ok  ]  [ maltodextrin -&gt; en:maltodextrin  ]  [ polydextrose -&gt; en:e1200  -&gt; exists  -- ok  ]  [ water -&gt; en:water  ]  [ apple-powder -&gt; en:apple-powder  ]  [ powder -&gt; en:powder  ]  [ pectin -&gt; en:e440i  -&gt; exists  -- ok  ]  [ xanthan-gum -&gt; en:e415  -&gt; exists  -- ok  ]  [ sodium-alginate -&gt; en:e401  -&gt; exists  -- ok  ]  [ sodium-citrate -&gt; en:e331  -&gt; exists  -- ok  ]  [ mono-diglycerides -&gt; en:mono-diglycerides  ]  [ diglycerides -&gt; en:diglycerides  ]  [ citric-acid -&gt; en:e330  -&gt; exists  -- ok  ]  [ malic-acid -&gt; en:e296  -&gt; exists  -- ok  ]  [ dicalcium-phosphate -&gt; en:e341ii  -&gt; exists  -- ok  ]  [ natural-and-artificial-flavor -&gt; en:natural-and-artificial-flavor  ]  [ and-artificial-flavor -&gt; en:and-artificial-flavor  ]  [ artificial-flavor -&gt; en:artificial-flavor  ]  [ flavor -&gt; en:flavor  ]  [ red-40 -&gt; en:e129  -&gt; exists  -- ok  ]  [ blue1 -&gt; en:blue1  ]  [ whole-oat-flour -&gt; en:whole-oat-flour  ]  [ oat-flour -&gt; en:oat-flour  ]  [ flour -&gt; en:flour  ]  [ enriched-bleached-flour -&gt; en:enriched-bleached-flour  ]  [ bleached-flour -&gt; en:bleached-flour  ]  [ flour -&gt; en:flour  ]  [ wheat-flour -&gt; en:wheat-flour  ]  [ flour -&gt; en:flour  ]  [ niacin -&gt; en:e375  -&gt; exists  -- ok  ]  [ reduced-iron-thiamine-mononitrate -&gt; en:reduced-iron-thiamine-mononitrate  ]  [ iron-thiamine-mononitrate -&gt; en:iron-thiamine-mononitrate  ]  [ thiamine-mononitrate -&gt; en:thiamine-mononitrate  ]  [ mononitrate -&gt; en:mononitrate  ]  [ riboflavin -&gt; en:e101i  -&gt; exists  -- ok  ]  [ folic-acid -&gt; en:folic-acid  ]  [ acid -&gt; en:acid  ]  [ canola-and-or-soybean-oil -&gt; en:canola-and-or-soybean-oil  ]  [ and-or-soybean-oil -&gt; en:and-or-soybean-oil  ]  [ or-soybean-oil -&gt; en:or-soybean-oil  ]  [ soybean-oil -&gt; en:soybean-oil  ]  [ oil -&gt; en:oil  ]  [ whole-wheat-flour -&gt; en:whole-wheat-flour  ]  [ wheat-flour -&gt; en:wheat-flour  ]  [ flour -&gt; en:flour  ]  [ soluble-corn-fiber -&gt; en:soluble-corn-fiber  ]  [ corn-fiber -&gt; en:corn-fiber  ]  [ fiber -&gt; en:fiber  ]  [ invert-sugar -&gt; en:invert-sugar  ]  [ sugar -&gt; en:sugar  ]  [ whole-rolled-oat -&gt; en:whole-rolled-oat  ]  [ rolled-oat -&gt; en:rolled-oat  ]  [ oat -&gt; en:oat  ]  [ sugar -&gt; en:sugar  ]  [ fructose -&gt; en:fructose  ]  [ molasses -&gt; en:molasses  ]  [ whey-powder -&gt; en:whey-powder  ]  [ powder -&gt; en:powder  ]  [ baking-powder -&gt; en:baking-powder  ]  [ powder -&gt; en:powder  ]  [ sodium-acid-pyrophosphate -&gt; en:sodium-acid-pyrophosphate  ]  [ acid-pyrophosphate -&gt; en:acid-pyrophosphate  ]  [ pyrophosphate -&gt; en:e450  -&gt; exists  -- ok  ]  [ sodium-bicarbonate -&gt; en:e500ii  -&gt; exists  -- ok  ]  [ corn-starch -&gt; en:corn-starch  ]  [ starch -&gt; en:starch  ]  [ sodium-bicarbonate -&gt; en:e500ii  -- already seen  ]  [ corn-starch -&gt; en:corn-starch  ]  [ starch -&gt; en:starch  ]  [ monocalcium-phosphate -&gt; en:e341i  -&gt; exists  -- ok  ]  [ calcium-sulfate -&gt; en:e516  -&gt; exists  -- ok  ]  [ sodium-bicarbonate -&gt; en:e500ii  -- already seen  ]  [ cellulose-gum -&gt; en:e466  -&gt; exists  -- ok  ]  [ honey -&gt; en:honey  ]  [ salt -&gt; en:salt  ]  [ gaur-gum -&gt; en:gaur-gum  ]  [ gum -&gt; en:gum  ]  [ soy-lecithin -&gt; en:soy-lecithin  ]  [ lecithin -&gt; en:e322i  -&gt; exists  -- ok  ]  [ sodium-propionate -&gt; en:e281  -&gt; exists  -- ok  ]  [ calcium-carbonate -&gt; en:e170  -&gt; exists  -- ok  ]  [ niacinamide -&gt; en:niacinamide  ]  [ reduced-iron -&gt; en:reduced-iron  ]  [ iron -&gt; en:iron  ]  [ zinc-oxide -&gt; en:zinc-oxide  ]  [ oxide -&gt; en:oxide  ]  [ pyridoxine-hydrochloride -&gt; en:pyridoxine-hydrochloride  ]  [ hydrochloride -&gt; en:hydrochloride  ]  [ riboflavin -&gt; en:e101i  -- already seen  ]  [ thiamine-hydrochloride -&gt; en:thiamine-hydrochloride  ]  [ hydrochloride -&gt; en:hydrochloride  ]  [ folic-acid -&gt; en:folic-acid  ]  [ acid -&gt; en:acid  ] </t>
  </si>
  <si>
    <t>en:e101,en:e101i,en:e1200,en:e129,en:e170,en:e202,en:e281,en:e296,en:e300,en:e322,en:e322i,en:e330,en:e331,en:e341,en:e341i,en:e341ii,en:e375,en:e401,en:e415,en:e422,en:e440,en:e440i,en:e450,en:e466,en:e500,en:e500ii,en:e516</t>
  </si>
  <si>
    <t>E101 - Riboflavin,E101i - Riboflavin,E1200 - Polydextrose,E129 - Allura red ac,E170 - Calcium carbonate,E202 - Potassium sorbate,E281 - Sodium propionate,E296 - Malic acid,E300 - Ascorbic acid,E322 - Lecithins,E322i - Lecithin,E330 - Citric acid,E331 - Sodium citrates,E341 - Calcium phosphates,E341i - Monocalcium phosphate,E341ii - Dicalcium phosphate,E375 - Nicotinic acid,E401 - Sodium alginate,E415 - Xanthan gum,E422 - Glycerol,E440 - Pectins,E440i - Pectin,E450 - Diphosphates,E466 - Sodium carboxy methyl cellulose,E500 - Sodium carbonates,E500ii - Sodium hydrogen carbonate,E516 - Calcium sulphate</t>
  </si>
  <si>
    <t>http://world-en.openfoodfacts.org/product/0011110869920/chewy-granola-bars-kroger</t>
  </si>
  <si>
    <t>2017-03-09T21:10:29Z</t>
  </si>
  <si>
    <t>Chewy Granola Bars</t>
  </si>
  <si>
    <t>Whole rolled oats, corn syrup, chocolate chips (sugar, chocolate liquor, cocoa butter, whole milk powder, soy lecithin, salt, natural flavor), sugar, whole grain brown rice flour, rice flour, canola and/or soybean oil, glycerin, dried unsweetened coconut,</t>
  </si>
  <si>
    <t xml:space="preserve"> [ whole-rolled-oats -&gt; en:whole-rolled-oats  ]  [ rolled-oats -&gt; en:rolled-oats  ]  [ oats -&gt; en:oats  ]  [ corn-syrup -&gt; en:corn-syrup  ]  [ syrup -&gt; en:syrup  ]  [ chocolate-chips -&gt; en:chocolate-chips  ]  [ chips -&gt; en:chips  ]  [ sugar -&gt; en:sugar  ]  [ chocolate-liquor -&gt; en:chocolate-liquor  ]  [ liquor -&gt; en:liquor  ]  [ cocoa-butter -&gt; en:cocoa-butter  ]  [ butter -&gt; en:butter  ]  [ whole-milk-powder -&gt; en:whole-milk-powder  ]  [ milk-powder -&gt; en:milk-powder  ]  [ powder -&gt; en:powder  ]  [ soy-lecithin -&gt; en:soy-lecithin  ]  [ lecithin -&gt; en:e322i  -&gt; exists  -- ok  ]  [ salt -&gt; en:salt  ]  [ natural-flavor -&gt; en:natural-flavor  ]  [ flavor -&gt; en:flavor  ]  [ sugar -&gt; en:sugar  ]  [ whole-grain-brown-rice-flour -&gt; en:whole-grain-brown-rice-flour  ]  [ grain-brown-rice-flour -&gt; en:grain-brown-rice-flour  ]  [ brown-rice-flour -&gt; en:brown-rice-flour  ]  [ rice-flour -&gt; en:rice-flour  ]  [ flour -&gt; en:flour  ]  [ rice-flour -&gt; en:rice-flour  ]  [ flour -&gt; en:flour  ]  [ canola-and-or-soybean-oil -&gt; en:canola-and-or-soybean-oil  ]  [ and-or-soybean-oil -&gt; en:and-or-soybean-oil  ]  [ or-soybean-oil -&gt; en:or-soybean-oil  ]  [ soybean-oil -&gt; en:soybean-oil  ]  [ oil -&gt; en:oil  ]  [ glycerin -&gt; en:e422  -&gt; exists  -- ok  ]  [ dried-unsweetened-coconut -&gt; en:dried-unsweetened-coconut  ]  [ unsweetened-coconut -&gt; en:unsweetened-coconut  ]  [ coconut -&gt; en:coconut  ] </t>
  </si>
  <si>
    <t>http://world-en.openfoodfacts.org/product/0011110869968/sweet-salty-pretzel-bar-peanut-chocolate-chunk-kroger</t>
  </si>
  <si>
    <t>2017-03-09T12:24:16Z</t>
  </si>
  <si>
    <t>Sweet &amp; Salty Pretzel Bar, Peanut Chocolate Chunk</t>
  </si>
  <si>
    <t>Peanuts, dark chocolate flavored coating (sugar, palm kernel oil, cocoa powder, whole milk powder, soy lecithin, salt), corn syrup, granola (whole rolled oats, wheat flakes, corn syrup, sugar, canola and/or soybean oil, honey, molasses, salt, soy lecithin), crisp rice (rice flour, sugar, calcium carbonate, dried malt extract [dried malt, corn syrup solids], salt), pretzels (enriched wheat flour [wheat flour, niacin, reduced iron, thiamine mononitrate, riboflavin, folic acid], salt, canola oil and/or corn oil and/or soybean oil, malt, yeast, sodium bicarbonate, ammonium bicarbonate, chocolate chunks (sugar, chocolate liquor, cocoa butter, anhydrous dextrose, whole milk powder, soy lecithin, artificial flavor), glycerin, canola and/or soybean oil, fructose, honey, salt, dried unsweetened coconut, ascorbic acid, citric acid, rosemary extract, natural flavor.</t>
  </si>
  <si>
    <t xml:space="preserve"> [ peanuts -&gt; en:peanuts  ]  [ dark-chocolate-flavored-coating -&gt; en:dark-chocolate-flavored-coating  ]  [ chocolate-flavored-coating -&gt; en:chocolate-flavored-coating  ]  [ flavored-coating -&gt; en:flavored-coating  ]  [ coating -&gt; en:coating  ]  [ sugar -&gt; en:sugar  ]  [ palm-kernel-oil -&gt; en:palm-kernel-oil  ]  [ kernel-oil -&gt; en:kernel-oil  ]  [ oil -&gt; en:oil  ]  [ cocoa-powder -&gt; en:cocoa-powder  ]  [ powder -&gt; en:powder  ]  [ whole-milk-powder -&gt; en:whole-milk-powder  ]  [ milk-powder -&gt; en:milk-powder  ]  [ powder -&gt; en:powder  ]  [ soy-lecithin -&gt; en:soy-lecithin  ]  [ lecithin -&gt; en:e322i  -&gt; exists  -- ok  ]  [ salt -&gt; en:salt  ]  [ corn-syrup -&gt; en:corn-syrup  ]  [ syrup -&gt; en:syrup  ]  [ granola -&gt; en:granola  ]  [ whole-rolled-oats -&gt; en:whole-rolled-oats  ]  [ rolled-oats -&gt; en:rolled-oats  ]  [ oats -&gt; en:oats  ]  [ wheat-flakes -&gt; en:wheat-flakes  ]  [ flakes -&gt; en:flakes  ]  [ corn-syrup -&gt; en:corn-syrup  ]  [ syrup -&gt; en:syrup  ]  [ sugar -&gt; en:sugar  ]  [ canola-and-or-soybean-oil -&gt; en:canola-and-or-soybean-oil  ]  [ and-or-soybean-oil -&gt; en:and-or-soybean-oil  ]  [ or-soybean-oil -&gt; en:or-soybean-oil  ]  [ soybean-oil -&gt; en:soybean-oil  ]  [ oil -&gt; en:oil  ]  [ honey -&gt; en:honey  ]  [ molasses -&gt; en:molasses  ]  [ salt -&gt; en:salt  ]  [ soy-lecithin -&gt; en:soy-lecithin  ]  [ lecithin -&gt; en:e322i  -- already seen  ]  [ crisp-rice -&gt; en:crisp-rice  ]  [ rice -&gt; en:rice  ]  [ rice-flour -&gt; en:rice-flour  ]  [ flour -&gt; en:flour  ]  [ sugar -&gt; en:sugar  ]  [ calcium-carbonate -&gt; en:e170  -&gt; exists  -- ok  ]  [ dried-malt-extract -&gt; en:dried-malt-extract  ]  [ malt-extract -&gt; en:malt-extract  ]  [ extract -&gt; en:extract  ]  [ dried-malt -&gt; en:dried-malt  ]  [ malt -&gt; en:malt  ]  [ corn-syrup-solids -&gt; en:corn-syrup-solids  ]  [ syrup-solids -&gt; en:syrup-solids  ]  [ solids -&gt; en:solids  ]  [ salt -&gt; en:salt  ]  [ pretzels -&gt; en:pretzels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salt -&gt; en:salt  ]  [ canola-oil-and-or-corn-oil-and-or-soybean-oil -&gt; en:canola-oil-and-or-corn-oil-and-or-soybean-oil  ]  [ oil-and-or-corn-oil-and-or-soybean-oil -&gt; en:oil-and-or-corn-oil-and-or-soybean-oil  ]  [ and-or-corn-oil-and-or-soybean-oil -&gt; en:and-or-corn-oil-and-or-soybean-oil  ]  [ or-corn-oil-and-or-soybean-oil -&gt; en:or-corn-oil-and-or-soybean-oil  ]  [ corn-oil-and-or-soybean-oil -&gt; en:corn-oil-and-or-soybean-oil  ]  [ oil-and-or-soybean-oil -&gt; en:oil-and-or-soybean-oil  ]  [ and-or-soybean-oil -&gt; en:and-or-soybean-oil  ]  [ or-soybean-oil -&gt; en:or-soybean-oil  ]  [ soybean-oil -&gt; en:soybean-oil  ]  [ oil -&gt; en:oil  ]  [ malt -&gt; en:malt  ]  [ yeast -&gt; en:yeast  ]  [ sodium-bicarbonate -&gt; en:e500ii  -&gt; exists  -- ok  ]  [ ammonium-bicarbonate -&gt; en:ammonium-bicarbonate  ]  [ bicarbonate -&gt; en:bicarbonate  ]  [ chocolate-chunks -&gt; en:chocolate-chunks  ]  [ chunks -&gt; en:chunks  ]  [ sugar -&gt; en:sugar  ]  [ chocolate-liquor -&gt; en:chocolate-liquor  ]  [ liquor -&gt; en:liquor  ]  [ cocoa-butter -&gt; en:cocoa-butter  ]  [ butter -&gt; en:butter  ]  [ anhydrous-dextrose -&gt; en:anhydrous-dextrose  ]  [ dextrose -&gt; en:dextrose  ]  [ whole-milk-powder -&gt; en:whole-milk-powder  ]  [ milk-powder -&gt; en:milk-powder  ]  [ powder -&gt; en:powder  ]  [ soy-lecithin -&gt; en:soy-lecithin  ]  [ lecithin -&gt; en:e322i  -- already seen  ]  [ artificial-flavor -&gt; en:artificial-flavor  ]  [ flavor -&gt; en:flavor  ]  [ glycerin -&gt; en:e422  -&gt; exists  -- ok  ]  [ canola-and-or-soybean-oil -&gt; en:canola-and-or-soybean-oil  ]  [ and-or-soybean-oil -&gt; en:and-or-soybean-oil  ]  [ or-soybean-oil -&gt; en:or-soybean-oil  ]  [ soybean-oil -&gt; en:soybean-oil  ]  [ oil -&gt; en:oil  ]  [ fructose -&gt; en:fructose  ]  [ honey -&gt; en:honey  ]  [ salt -&gt; en:salt  ]  [ dried-unsweetened-coconut -&gt; en:dried-unsweetened-coconut  ]  [ unsweetened-coconut -&gt; en:unsweetened-coconut  ]  [ coconut -&gt; en:coconut  ]  [ ascorbic-acid -&gt; en:e300  -&gt; exists  -- ok  ]  [ citric-acid -&gt; en:e330  -&gt; exists  -- ok  ]  [ rosemary-extract -&gt; en:rosemary-extract  ]  [ extract -&gt; en:extract  ]  [ natural-flavor -&gt; en:natural-flavor  ]  [ flavor -&gt; en:flavor  ] </t>
  </si>
  <si>
    <t>en:e101,en:e101i,en:e170,en:e300,en:e322,en:e322i,en:e330,en:e375,en:e422,en:e500,en:e500ii</t>
  </si>
  <si>
    <t>E101 - Riboflavin,E101i - Riboflavin,E170 - Calcium carbonate,E300 - Ascorbic acid,E322 - Lecithins,E322i - Lecithin,E330 - Citric acid,E375 - Nicotinic acid,E422 - Glycerol,E500 - Sodium carbonates,E500ii - Sodium hydrogen carbonate</t>
  </si>
  <si>
    <t>http://world-en.openfoodfacts.org/product/0011110869975/granola-bars-dipped-in-peanut-coating-kroger</t>
  </si>
  <si>
    <t>2017-03-09T12:24:15Z</t>
  </si>
  <si>
    <t>Granola Bars Dipped In Peanut Coating</t>
  </si>
  <si>
    <t>Peanuts, corn syrup, yogurt flavored coating (sugar, palm kernel oil, yogurt powder [cultured whey protein concentrate, cultured skim milk, yogurt culture], nonfat dry milk solids, soy lecithin, natural flavor), whole rolled oats, rice flour, wheat flakes (wheat, salt, malt extract), canola and/or soybean oil, peanut butter (ground peanuts), sugar, glycerin, honey, fructose, salt, molasses, calcium carbonate, dried malt extract (dried malt, corn syrup solids), soy lecithin, ascorbic acid, citric acid, rosemary extract, almonds, cashews, natural flavor, caramel color, annatto (for color).</t>
  </si>
  <si>
    <t xml:space="preserve"> [ peanuts -&gt; en:peanuts  ]  [ corn-syrup -&gt; en:corn-syrup  ]  [ syrup -&gt; en:syrup  ]  [ yogurt-flavored-coating -&gt; en:yogurt-flavored-coating  ]  [ flavored-coating -&gt; en:flavored-coating  ]  [ coating -&gt; en:coating  ]  [ sugar -&gt; en:sugar  ]  [ palm-kernel-oil -&gt; en:palm-kernel-oil  ]  [ kernel-oil -&gt; en:kernel-oil  ]  [ oil -&gt; en:oil  ]  [ yogurt-powder -&gt; en:yogurt-powder  ]  [ powder -&gt; en:powder  ]  [ cultured-whey-protein-concentrate -&gt; en:cultured-whey-protein-concentrate  ]  [ whey-protein-concentrate -&gt; en:whey-protein-concentrate  ]  [ protein-concentrate -&gt; en:protein-concentrate  ]  [ concentrate -&gt; en:concentrate  ]  [ cultured-skim-milk -&gt; en:cultured-skim-milk  ]  [ skim-milk -&gt; en:skim-milk  ]  [ milk -&gt; en:milk  ]  [ yogurt-culture -&gt; en:yogurt-culture  ]  [ culture -&gt; en:culture  ]  [ nonfat-dry-milk-solids -&gt; en:nonfat-dry-milk-solids  ]  [ dry-milk-solids -&gt; en:dry-milk-solids  ]  [ milk-solids -&gt; en:milk-solids  ]  [ solids -&gt; en:solids  ]  [ soy-lecithin -&gt; en:soy-lecithin  ]  [ lecithin -&gt; en:e322i  -&gt; exists  -- ok  ]  [ natural-flavor -&gt; en:natural-flavor  ]  [ flavor -&gt; en:flavor  ]  [ whole-rolled-oats -&gt; en:whole-rolled-oats  ]  [ rolled-oats -&gt; en:rolled-oats  ]  [ oats -&gt; en:oats  ]  [ rice-flour -&gt; en:rice-flour  ]  [ flour -&gt; en:flour  ]  [ wheat-flakes -&gt; en:wheat-flakes  ]  [ flakes -&gt; en:flakes  ]  [ wheat -&gt; en:wheat  ]  [ salt -&gt; en:salt  ]  [ malt-extract -&gt; en:malt-extract  ]  [ extract -&gt; en:extract  ]  [ canola-and-or-soybean-oil -&gt; en:canola-and-or-soybean-oil  ]  [ and-or-soybean-oil -&gt; en:and-or-soybean-oil  ]  [ or-soybean-oil -&gt; en:or-soybean-oil  ]  [ soybean-oil -&gt; en:soybean-oil  ]  [ oil -&gt; en:oil  ]  [ peanut-butter -&gt; en:peanut-butter  ]  [ butter -&gt; en:butter  ]  [ ground-peanuts -&gt; en:ground-peanuts  ]  [ peanuts -&gt; en:peanuts  ]  [ sugar -&gt; en:sugar  ]  [ glycerin -&gt; en:e422  -&gt; exists  -- ok  ]  [ honey -&gt; en:honey  ]  [ fructose -&gt; en:fructose  ]  [ salt -&gt; en:salt  ]  [ molasses -&gt; en:molasses  ]  [ calcium-carbonate -&gt; en:e170  -&gt; exists  -- ok  ]  [ dried-malt-extract -&gt; en:dried-malt-extract  ]  [ malt-extract -&gt; en:malt-extract  ]  [ extract -&gt; en:extract  ]  [ dried-malt -&gt; en:dried-malt  ]  [ malt -&gt; en:malt  ]  [ corn-syrup-solids -&gt; en:corn-syrup-solids  ]  [ syrup-solids -&gt; en:syrup-solids  ]  [ solids -&gt; en:solids  ]  [ soy-lecithin -&gt; en:soy-lecithin  ]  [ lecithin -&gt; en:e322i  -- already seen  ]  [ ascorbic-acid -&gt; en:e300  -&gt; exists  -- ok  ]  [ citric-acid -&gt; en:e330  -&gt; exists  -- ok  ]  [ rosemary-extract -&gt; en:rosemary-extract  ]  [ extract -&gt; en:extract  ]  [ almonds -&gt; en:almonds  ]  [ cashews -&gt; en:cashews  ]  [ natural-flavor -&gt; en:natural-flavor  ]  [ flavor -&gt; en:flavor  ]  [ caramel-color -&gt; en:e150a  -&gt; exists  -- ok  ]  [ annatto -&gt; en:e160b  -&gt; exists  -- ok  ]  [ for-color -&gt; en:for-color  ]  [ color -&gt; en:colour  ] </t>
  </si>
  <si>
    <t>en:e150a,en:e160b,en:e170,en:e300,en:e322,en:e322i,en:e330,en:e422</t>
  </si>
  <si>
    <t>E150a - Plain caramel,E160b - Annatto,E170 - Calcium carbonate,E300 - Ascorbic acid,E322 - Lecithins,E322i - Lecithin,E330 - Citric acid,E422 - Glycerol</t>
  </si>
  <si>
    <t>http://world-en.openfoodfacts.org/product/0011110869982/granola-bars-almond-kroger</t>
  </si>
  <si>
    <t>Granola Bars, Almond</t>
  </si>
  <si>
    <t>Corn syrup, yogurt flavored coating (sugar, palm kernel oil, yogurt powder [cultured whey protein concentrate, cultured skim milk, yogurt culture], nonfat dry milk solids, soy lecithin, natural flavor), almonds, whole rolled oats, rice flour, wheat flakes (wheat, salt, malt extract), canola and/or soybean oil, glycerin, sugar, almond butter (ground almonds), honey, fructose, salt, molasses, dried malt extract (dried malt, corn syrup solids), calcium carbonate, soy lecithin, ascorbic acid, citric acid, rosemary extract, peanuts, cashews, natural flavor, betacarotene (for color).</t>
  </si>
  <si>
    <t xml:space="preserve"> [ corn-syrup -&gt; en:corn-syrup  ]  [ syrup -&gt; en:syrup  ]  [ yogurt-flavored-coating -&gt; en:yogurt-flavored-coating  ]  [ flavored-coating -&gt; en:flavored-coating  ]  [ coating -&gt; en:coating  ]  [ sugar -&gt; en:sugar  ]  [ palm-kernel-oil -&gt; en:palm-kernel-oil  ]  [ kernel-oil -&gt; en:kernel-oil  ]  [ oil -&gt; en:oil  ]  [ yogurt-powder -&gt; en:yogurt-powder  ]  [ powder -&gt; en:powder  ]  [ cultured-whey-protein-concentrate -&gt; en:cultured-whey-protein-concentrate  ]  [ whey-protein-concentrate -&gt; en:whey-protein-concentrate  ]  [ protein-concentrate -&gt; en:protein-concentrate  ]  [ concentrate -&gt; en:concentrate  ]  [ cultured-skim-milk -&gt; en:cultured-skim-milk  ]  [ skim-milk -&gt; en:skim-milk  ]  [ milk -&gt; en:milk  ]  [ yogurt-culture -&gt; en:yogurt-culture  ]  [ culture -&gt; en:culture  ]  [ nonfat-dry-milk-solids -&gt; en:nonfat-dry-milk-solids  ]  [ dry-milk-solids -&gt; en:dry-milk-solids  ]  [ milk-solids -&gt; en:milk-solids  ]  [ solids -&gt; en:solids  ]  [ soy-lecithin -&gt; en:soy-lecithin  ]  [ lecithin -&gt; en:e322i  -&gt; exists  -- ok  ]  [ natural-flavor -&gt; en:natural-flavor  ]  [ flavor -&gt; en:flavor  ]  [ almonds -&gt; en:almonds  ]  [ whole-rolled-oats -&gt; en:whole-rolled-oats  ]  [ rolled-oats -&gt; en:rolled-oats  ]  [ oats -&gt; en:oats  ]  [ rice-flour -&gt; en:rice-flour  ]  [ flour -&gt; en:flour  ]  [ wheat-flakes -&gt; en:wheat-flakes  ]  [ flakes -&gt; en:flakes  ]  [ wheat -&gt; en:wheat  ]  [ salt -&gt; en:salt  ]  [ malt-extract -&gt; en:malt-extract  ]  [ extract -&gt; en:extract  ]  [ canola-and-or-soybean-oil -&gt; en:canola-and-or-soybean-oil  ]  [ and-or-soybean-oil -&gt; en:and-or-soybean-oil  ]  [ or-soybean-oil -&gt; en:or-soybean-oil  ]  [ soybean-oil -&gt; en:soybean-oil  ]  [ oil -&gt; en:oil  ]  [ glycerin -&gt; en:e422  -&gt; exists  -- ok  ]  [ sugar -&gt; en:sugar  ]  [ almond-butter -&gt; en:almond-butter  ]  [ butter -&gt; en:butter  ]  [ ground-almonds -&gt; en:ground-almonds  ]  [ almonds -&gt; en:almonds  ]  [ honey -&gt; en:honey  ]  [ fructose -&gt; en:fructose  ]  [ salt -&gt; en:salt  ]  [ molasses -&gt; en:molasses  ]  [ dried-malt-extract -&gt; en:dried-malt-extract  ]  [ malt-extract -&gt; en:malt-extract  ]  [ extract -&gt; en:extract  ]  [ dried-malt -&gt; en:dried-malt  ]  [ malt -&gt; en:malt  ]  [ corn-syrup-solids -&gt; en:corn-syrup-solids  ]  [ syrup-solids -&gt; en:syrup-solids  ]  [ solids -&gt; en:solids  ]  [ calcium-carbonate -&gt; en:e170  -&gt; exists  -- ok  ]  [ soy-lecithin -&gt; en:soy-lecithin  ]  [ lecithin -&gt; en:e322i  -- already seen  ]  [ ascorbic-acid -&gt; en:e300  -&gt; exists  -- ok  ]  [ citric-acid -&gt; en:e330  -&gt; exists  -- ok  ]  [ rosemary-extract -&gt; en:rosemary-extract  ]  [ extract -&gt; en:extract  ]  [ peanuts -&gt; en:peanuts  ]  [ cashews -&gt; en:cashews  ]  [ natural-flavor -&gt; en:natural-flavor  ]  [ flavor -&gt; en:flavor  ]  [ betacarotene -&gt; en:betacarotene  ]  [ for-color -&gt; en:for-color  ]  [ color -&gt; en:colour  ] </t>
  </si>
  <si>
    <t>en:e170,en:e300,en:e322,en:e322i,en:e330,en:e422</t>
  </si>
  <si>
    <t>E170 - Calcium carbonate,E300 - Ascorbic acid,E322 - Lecithins,E322i - Lecithin,E330 - Citric acid,E422 - Glycerol</t>
  </si>
  <si>
    <t>http://world-en.openfoodfacts.org/product/0011110870056/sriracha-ketchup-fredmeyer</t>
  </si>
  <si>
    <t>Tomato puree (water, tomato paste), sugar, white vinegar, red jalapeno puree (red jalapeno peppers salt, citric acid), salt, red chili puree (red chili peppers, salt, citric acid), garlic puree (garlic, water, citric acid), onion powder, garlic, spices (c</t>
  </si>
  <si>
    <t xml:space="preserve"> [ tomato-puree -&gt; en:tomato-puree  ]  [ puree -&gt; en:puree  ]  [ water -&gt; en:water  ]  [ tomato-paste -&gt; en:tomato-paste  ]  [ paste -&gt; en:paste  ]  [ sugar -&gt; en:sugar  ]  [ white-vinegar -&gt; en:white-vinegar  ]  [ vinegar -&gt; en:vinegar  ]  [ red-jalapeno-puree -&gt; en:red-jalapeno-puree  ]  [ jalapeno-puree -&gt; en:jalapeno-puree  ]  [ puree -&gt; en:puree  ]  [ red-jalapeno-peppers-salt -&gt; en:red-jalapeno-peppers-salt  ]  [ jalapeno-peppers-salt -&gt; en:jalapeno-peppers-salt  ]  [ peppers-salt -&gt; en:peppers-salt  ]  [ salt -&gt; en:salt  ]  [ citric-acid -&gt; en:e330  -&gt; exists  -- ok  ]  [ salt -&gt; en:salt  ]  [ red-chili-puree -&gt; en:red-chili-puree  ]  [ chili-puree -&gt; en:chili-puree  ]  [ puree -&gt; en:puree  ]  [ red-chili-peppers -&gt; en:red-chili-peppers  ]  [ chili-peppers -&gt; en:chili-peppers  ]  [ peppers -&gt; en:peppers  ]  [ salt -&gt; en:salt  ]  [ citric-acid -&gt; en:e330  -- already seen  ]  [ garlic-puree -&gt; en:garlic-puree  ]  [ puree -&gt; en:puree  ]  [ garlic -&gt; en:garlic  ]  [ water -&gt; en:water  ]  [ citric-acid -&gt; en:e330  -- already seen  ]  [ onion-powder -&gt; en:onion-powder  ]  [ powder -&gt; en:powder  ]  [ garlic -&gt; en:garlic  ]  [ spices -&gt; en:spices  ]  [ c -&gt; en:c  ] </t>
  </si>
  <si>
    <t>http://world-en.openfoodfacts.org/product/0011110870094/beef-smokehouse-jerky-kroger</t>
  </si>
  <si>
    <t>Beef Smokehouse Jerky</t>
  </si>
  <si>
    <t>Beef, water, brown sugar, corn syrup, contains 2% or less of: potassium chloride, salt, flavorings, citric acid, hydrolyzed soy protein, sodium nitrite.</t>
  </si>
  <si>
    <t xml:space="preserve"> [ beef -&gt; en:beef  ]  [ water -&gt; en:water  ]  [ brown-sugar -&gt; en:brown-sugar  ]  [ sugar -&gt; en:sugar  ]  [ corn-syrup -&gt; en:corn-syrup  ]  [ syrup -&gt; en:syrup  ]  [ contains-2-or-less-of -&gt; en:contains-2-or-less-of  ]  [ 2-or-less-of -&gt; en:2-or-less-of  ]  [ or-less-of -&gt; en:or-less-of  ]  [ less-of -&gt; en:less-of  ]  [ of -&gt; en:of  ]  [ potassium-chloride -&gt; en:e508  -&gt; exists  -- ok  ]  [ salt -&gt; en:salt  ]  [ flavorings -&gt; en:flavorings  ]  [ citric-acid -&gt; en:e330  -&gt; exists  -- ok  ]  [ hydrolyzed-soy-protein -&gt; en:hydrolyzed-soy-protein  ]  [ soy-protein -&gt; en:soy-protein  ]  [ protein -&gt; en:protein  ]  [ sodium-nitrite -&gt; en:e250  -&gt; exists  -- ok  ] </t>
  </si>
  <si>
    <t>en:e250,en:e330,en:e508</t>
  </si>
  <si>
    <t>E250 - Sodium nitrite,E330 - Citric acid,E508 - Potassium chloride</t>
  </si>
  <si>
    <t>http://world-en.openfoodfacts.org/product/0011110870124/smokehouse-jerky-beef-peppered-kroger</t>
  </si>
  <si>
    <t>2017-03-09T14:02:41Z</t>
  </si>
  <si>
    <t>Smokehouse Jerky, Beef, Peppered</t>
  </si>
  <si>
    <t>Beef, water, brown sugar, salt, contains 2% or less of: black pepper, vinegar, flavoring, hydrolyzed soy protein, citric acid, sodium nitrite.</t>
  </si>
  <si>
    <t xml:space="preserve"> [ beef -&gt; en:beef  ]  [ water -&gt; en:water  ]  [ brown-sugar -&gt; en:brown-sugar  ]  [ sugar -&gt; en:sugar  ]  [ salt -&gt; en:salt  ]  [ contains-2-or-less-of -&gt; en:contains-2-or-less-of  ]  [ 2-or-less-of -&gt; en:2-or-less-of  ]  [ or-less-of -&gt; en:or-less-of  ]  [ less-of -&gt; en:less-of  ]  [ of -&gt; en:of  ]  [ black-pepper -&gt; en:black-pepper  ]  [ pepper -&gt; en:pepper  ]  [ vinegar -&gt; en:vinegar  ]  [ flavoring -&gt; en:flavoring  ]  [ hydrolyzed-soy-protein -&gt; en:hydrolyzed-soy-protein  ]  [ soy-protein -&gt; en:soy-protein  ]  [ protein -&gt; en:protein  ]  [ citric-acid -&gt; en:e330  -&gt; exists  -- ok  ]  [ sodium-nitrite -&gt; en:e250  -&gt; exists  -- ok  ] </t>
  </si>
  <si>
    <t>en:e250,en:e330</t>
  </si>
  <si>
    <t>E250 - Sodium nitrite,E330 - Citric acid</t>
  </si>
  <si>
    <t>http://world-en.openfoodfacts.org/product/0011110870131/beef-smokehouse-jerky-teriyaki-kroger</t>
  </si>
  <si>
    <t>Beef Smokehouse Jerky, Teriyaki</t>
  </si>
  <si>
    <t>Beef, water, sugar, brown sugar, soy sauce (water, soybeans, rice, salt), contains 2% or less of: fructose, corn syrup, salt, potassium chloride, hydrolyzed corn protein, maltodextrin, disodium inosinate and guanylate, sodium erythorbate, flavorings, paprika oleoresin, sodium nitrite.</t>
  </si>
  <si>
    <t xml:space="preserve"> [ beef -&gt; en:beef  ]  [ water -&gt; en:water  ]  [ sugar -&gt; en:sugar  ]  [ brown-sugar -&gt; en:brown-sugar  ]  [ sugar -&gt; en:sugar  ]  [ soy-sauce -&gt; en:soy-sauce  ]  [ sauce -&gt; en:sauce  ]  [ water -&gt; en:water  ]  [ soybeans -&gt; en:soybeans  ]  [ rice -&gt; en:rice  ]  [ salt -&gt; en:salt  ]  [ contains-2-or-less-of -&gt; en:contains-2-or-less-of  ]  [ 2-or-less-of -&gt; en:2-or-less-of  ]  [ or-less-of -&gt; en:or-less-of  ]  [ less-of -&gt; en:less-of  ]  [ of -&gt; en:of  ]  [ fructose -&gt; en:fructose  ]  [ corn-syrup -&gt; en:corn-syrup  ]  [ syrup -&gt; en:syrup  ]  [ salt -&gt; en:salt  ]  [ potassium-chloride -&gt; en:e508  -&gt; exists  -- ok  ]  [ hydrolyzed-corn-protein -&gt; en:hydrolyzed-corn-protein  ]  [ corn-protein -&gt; en:corn-protein  ]  [ protein -&gt; en:protein  ]  [ maltodextrin -&gt; en:maltodextrin  ]  [ disodium-inosinate-and-guanylate -&gt; en:disodium-inosinate-and-guanylate  ]  [ inosinate-and-guanylate -&gt; en:inosinate-and-guanylate  ]  [ and-guanylate -&gt; en:and-guanylate  ]  [ guanylate -&gt; en:guanylate  ]  [ sodium-erythorbate -&gt; en:e316  -&gt; exists  -- ok  ]  [ flavorings -&gt; en:flavorings  ]  [ paprika-oleoresin -&gt; en:e160c  -&gt; exists  -- ok  ]  [ sodium-nitrite -&gt; en:e250  -&gt; exists  -- ok  ] </t>
  </si>
  <si>
    <t>en:e160c,en:e250,en:e316,en:e508</t>
  </si>
  <si>
    <t>E160c - Paprika extract,E250 - Sodium nitrite,E316 - Sodium erythorbate,E508 - Potassium chloride</t>
  </si>
  <si>
    <t>http://world-en.openfoodfacts.org/product/0011110870155/organic-multi-seed-bread-simple-truth</t>
  </si>
  <si>
    <t>2017-03-09T16:44:04Z</t>
  </si>
  <si>
    <t>Organic Multi-Seed Bread</t>
  </si>
  <si>
    <t>Organic whole grains (organic whole cracked wheat, organic whole wheat flour), filtered water, organic enriched unbleached wheat flour (organic wheat flour, niacin, reduced iron, thiamine mononitrate, riboflavin and folic acid), organic grain and seed ble</t>
  </si>
  <si>
    <t xml:space="preserve"> [ organic-whole-grains -&gt; en:organic-whole-grains  ]  [ whole-grains -&gt; en:whole-grains  ]  [ grains -&gt; en:grains  ]  [ organic-whole-cracked-wheat -&gt; en:organic-whole-cracked-wheat  ]  [ whole-cracked-wheat -&gt; en:whole-cracked-wheat  ]  [ cracked-wheat -&gt; en:cracked-wheat  ]  [ wheat -&gt; en:wheat  ]  [ organic-whole-wheat-flour -&gt; en:organic-whole-wheat-flour  ]  [ whole-wheat-flour -&gt; en:whole-wheat-flour  ]  [ wheat-flour -&gt; en:wheat-flour  ]  [ flour -&gt; en:flour  ]  [ filtered-water -&gt; en:filtered-water  ]  [ water -&gt; en:water  ]  [ organic-enriched-unbleached-wheat-flour -&gt; en:organic-enriched-unbleached-wheat-flour  ]  [ enriched-unbleached-wheat-flour -&gt; en:enriched-unbleached-wheat-flour  ]  [ unbleached-wheat-flour -&gt; en:unbleached-wheat-flour  ]  [ wheat-flour -&gt; en:wheat-flour  ]  [ flour -&gt; en:flour  ]  [ organic-wheat-flour -&gt; en:organic-wheat-flour  ]  [ wheat-flour -&gt; en:wheat-flour  ]  [ flour -&gt; en:flour  ]  [ niacin -&gt; en:e375  -&gt; exists  -- ok  ]  [ reduced-iron -&gt; en:reduced-iron  ]  [ iron -&gt; en:iron  ]  [ thiamine-mononitrate -&gt; en:thiamine-mononitrate  ]  [ mononitrate -&gt; en:mononitrate  ]  [ riboflavin-and-folic-acid -&gt; en:riboflavin-and-folic-acid  ]  [ and-folic-acid -&gt; en:and-folic-acid  ]  [ folic-acid -&gt; en:folic-acid  ]  [ acid -&gt; en:acid  ]  [ organic-grain-and-seed-ble -&gt; en:organic-grain-and-seed-ble  ]  [ grain-and-seed-ble -&gt; en:grain-and-seed-ble  ]  [ and-seed-ble -&gt; en:and-seed-ble  ]  [ seed-ble -&gt; en:seed-ble  ]  [ ble -&gt; en:ble  ] </t>
  </si>
  <si>
    <t>http://world-en.openfoodfacts.org/product/0011110870162/9-grain-bread-simple-truth</t>
  </si>
  <si>
    <t>9 Grain Bread</t>
  </si>
  <si>
    <t>Organic whole grain and seed blend (organic oats, organic cracked wheat, organic barley flakes, organic triticale flakes, organic soft white wheat flakes, organic rye flakes, organic amaranth, organic brown flax-seed, organic yellow corn meal, organic whe</t>
  </si>
  <si>
    <t xml:space="preserve"> [ organic-whole-grain-and-seed-blend -&gt; en:organic-whole-grain-and-seed-blend  ]  [ whole-grain-and-seed-blend -&gt; en:whole-grain-and-seed-blend  ]  [ grain-and-seed-blend -&gt; en:grain-and-seed-blend  ]  [ and-seed-blend -&gt; en:and-seed-blend  ]  [ seed-blend -&gt; en:seed-blend  ]  [ blend -&gt; en:blend  ]  [ organic-oats -&gt; en:organic-oats  ]  [ oats -&gt; en:oats  ]  [ organic-cracked-wheat -&gt; en:organic-cracked-wheat  ]  [ cracked-wheat -&gt; en:cracked-wheat  ]  [ wheat -&gt; en:wheat  ]  [ organic-barley-flakes -&gt; en:organic-barley-flakes  ]  [ barley-flakes -&gt; en:barley-flakes  ]  [ flakes -&gt; en:flakes  ]  [ organic-triticale-flakes -&gt; en:organic-triticale-flakes  ]  [ triticale-flakes -&gt; en:triticale-flakes  ]  [ flakes -&gt; en:flakes  ]  [ organic-soft-white-wheat-flakes -&gt; en:organic-soft-white-wheat-flakes  ]  [ soft-white-wheat-flakes -&gt; en:soft-white-wheat-flakes  ]  [ white-wheat-flakes -&gt; en:white-wheat-flakes  ]  [ wheat-flakes -&gt; en:wheat-flakes  ]  [ flakes -&gt; en:flakes  ]  [ organic-rye-flakes -&gt; en:organic-rye-flakes  ]  [ rye-flakes -&gt; en:rye-flakes  ]  [ flakes -&gt; en:flakes  ]  [ organic-amaranth -&gt; en:organic-amaranth  ]  [ amaranth -&gt; en:e123  -&gt; exists  -- mandatory_additive_class: colour (current: ingredient)  ]  [ amaranth -&gt; en:e123  -- already seen  ]  [ organic-brown-flax-seed -&gt; en:organic-brown-flax-seed  ]  [ brown-flax-seed -&gt; en:brown-flax-seed  ]  [ flax-seed -&gt; en:flax-seed  ]  [ seed -&gt; en:seed  ]  [ organic-yellow-corn-meal -&gt; en:organic-yellow-corn-meal  ]  [ yellow-corn-meal -&gt; en:yellow-corn-meal  ]  [ corn-meal -&gt; en:corn-meal  ]  [ meal -&gt; en:meal  ]  [ organic-whe -&gt; en:organic-whe  ]  [ whe -&gt; en:whe  ] </t>
  </si>
  <si>
    <t>http://world-en.openfoodfacts.org/product/0011110870179/100-whole-wheat-bread-simple-truth-organic</t>
  </si>
  <si>
    <t>100% Whole Wheat Bread</t>
  </si>
  <si>
    <t>Organic whole wheat flour, filtered water, organic cracked wheat, organic brown sugar, organic vital wheat gluten, organic honey, contains 2% or less of: yeast, sea salt, organic soybean oil, organic cultured wheat flour, organic wheat bran, organic sesam</t>
  </si>
  <si>
    <t xml:space="preserve"> [ organic-whole-wheat-flour -&gt; en:organic-whole-wheat-flour  ]  [ whole-wheat-flour -&gt; en:whole-wheat-flour  ]  [ wheat-flour -&gt; en:wheat-flour  ]  [ flour -&gt; en:flour  ]  [ filtered-water -&gt; en:filtered-water  ]  [ water -&gt; en:water  ]  [ organic-cracked-wheat -&gt; en:organic-cracked-wheat  ]  [ cracked-wheat -&gt; en:cracked-wheat  ]  [ wheat -&gt; en:wheat  ]  [ organic-brown-sugar -&gt; en:organic-brown-sugar  ]  [ brown-sugar -&gt; en:brown-sugar  ]  [ sugar -&gt; en:sugar  ]  [ organic-vital-wheat-gluten -&gt; en:organic-vital-wheat-gluten  ]  [ vital-wheat-gluten -&gt; en:vital-wheat-gluten  ]  [ wheat-gluten -&gt; en:wheat-gluten  ]  [ gluten -&gt; en:gluten  ]  [ organic-honey -&gt; en:organic-honey  ]  [ honey -&gt; en:honey  ]  [ contains-2-or-less-of -&gt; en:contains-2-or-less-of  ]  [ 2-or-less-of -&gt; en:2-or-less-of  ]  [ or-less-of -&gt; en:or-less-of  ]  [ less-of -&gt; en:less-of  ]  [ of -&gt; en:of  ]  [ yeast -&gt; en:yeast  ]  [ sea-salt -&gt; en:sea-salt  ]  [ salt -&gt; en:salt  ]  [ organic-soybean-oil -&gt; en:organic-soybean-oil  ]  [ soybean-oil -&gt; en:soybean-oil  ]  [ oil -&gt; en:oil  ]  [ organic-cultured-wheat-flour -&gt; en:organic-cultured-wheat-flour  ]  [ cultured-wheat-flour -&gt; en:cultured-wheat-flour  ]  [ wheat-flour -&gt; en:wheat-flour  ]  [ flour -&gt; en:flour  ]  [ organic-wheat-bran -&gt; en:organic-wheat-bran  ]  [ wheat-bran -&gt; en:wheat-bran  ]  [ bran -&gt; en:bran  ]  [ organic-sesam -&gt; en:organic-sesam  ]  [ sesam -&gt; en:sesam  ] </t>
  </si>
  <si>
    <t>http://world-en.openfoodfacts.org/product/0011110870186/white-popcorn-kroger</t>
  </si>
  <si>
    <t>White Popcorn</t>
  </si>
  <si>
    <t>White popcorn.</t>
  </si>
  <si>
    <t xml:space="preserve"> [ white-popcorn -&gt; en:white-popcorn  ]  [ popcorn -&gt; en:popcorn  ] </t>
  </si>
  <si>
    <t>http://world-en.openfoodfacts.org/product/0011110870193/low-fat-yellow-popcorn-kroger</t>
  </si>
  <si>
    <t>Low Fat Yellow Popcorn</t>
  </si>
  <si>
    <t>Yellow popcorn.</t>
  </si>
  <si>
    <t xml:space="preserve"> [ yellow-popcorn -&gt; en:yellow-popcorn  ]  [ popcorn -&gt; en:popcorn  ] </t>
  </si>
  <si>
    <t>http://world-en.openfoodfacts.org/product/0011110870261/selects-chicken-cheese-cornbread-sandwiches-kroger</t>
  </si>
  <si>
    <t>2017-03-09T14:26:23Z</t>
  </si>
  <si>
    <t>Selects Chicken &amp; Cheese Cornbread Sandwiches</t>
  </si>
  <si>
    <t>Corn bread: enriched flour (wheat flour, malted barley flour, niacin, reduced barley iron, thiamine, riboflavin, folic acid), whole eggs, water, corn oil, corn flour, yellow cornmeal, inverted cane sugar, sugar, buttermilk, honey, baking powder (sodium acid pyrophosphate, sodium bicarbonate, corn starch, monocalcium phosphate), salt. country style breaded chicken: boneless chicken breast meat with rib meat, water, seasoning (modified corn starch, carrageenan), salt, sodium phosphate, breaded with enriched wheat flour (wheat flour, niacin, reduced iron, thiamine mononitrate, riboflavin, folic acid), water, salt, spices, leavening (monocalcium phosphate, sodium bicarbonate), wheat gluten, dried garlic, soybean oil, white corn flour, yellow corn flour, dried onion, soy flour, paprika (for color), spice extractives. process american white cheese product: cultured milk and skim milk, whey, salt, sodium citrate, modified corn starch, artificial color, sodium phosphate, sorbic acid, enzymes, soy lecithin.</t>
  </si>
  <si>
    <t>133 g (133 g)</t>
  </si>
  <si>
    <t xml:space="preserve"> [ corn-bread -&gt; en:corn-bread  ]  [ bread -&gt; en:bread  ]  [ enriched-flour -&gt; en:enriched-flour  ]  [ flour -&gt; en:flour  ]  [ wheat-flour -&gt; en:wheat-flour  ]  [ flour -&gt; en:flour  ]  [ malted-barley-flour -&gt; en:malted-barley-flour  ]  [ barley-flour -&gt; en:barley-flour  ]  [ flour -&gt; en:flour  ]  [ niacin -&gt; en:e375  -&gt; exists  -- ok  ]  [ reduced-barley-iron -&gt; en:reduced-barley-iron  ]  [ barley-iron -&gt; en:barley-iron  ]  [ iron -&gt; en:iron  ]  [ thiamine -&gt; en:thiamine  ]  [ riboflavin -&gt; en:e101i  -&gt; exists  -- ok  ]  [ folic-acid -&gt; en:folic-acid  ]  [ acid -&gt; en:acid  ]  [ whole-eggs -&gt; en:whole-eggs  ]  [ eggs -&gt; en:eggs  ]  [ water -&gt; en:water  ]  [ corn-oil -&gt; en:corn-oil  ]  [ oil -&gt; en:oil  ]  [ corn-flour -&gt; en:corn-flour  ]  [ flour -&gt; en:flour  ]  [ yellow-cornmeal -&gt; en:yellow-cornmeal  ]  [ cornmeal -&gt; en:cornmeal  ]  [ inverted-cane-sugar -&gt; en:inverted-cane-sugar  ]  [ cane-sugar -&gt; en:cane-sugar  ]  [ sugar -&gt; en:sugar  ]  [ sugar -&gt; en:sugar  ]  [ buttermilk -&gt; en:buttermilk  ]  [ honey -&gt; en:honey  ]  [ baking-powder -&gt; en:baking-powder  ]  [ powder -&gt; en:powder  ]  [ sodium-acid-pyrophosphate -&gt; en:sodium-acid-pyrophosphate  ]  [ acid-pyrophosphate -&gt; en:acid-pyrophosphate  ]  [ pyrophosphate -&gt; en:e450  -&gt; exists  -- ok  ]  [ sodium-bicarbonate -&gt; en:e500ii  -&gt; exists  -- ok  ]  [ corn-starch -&gt; en:corn-starch  ]  [ starch -&gt; en:starch  ]  [ monocalcium-phosphate -&gt; en:e341i  -&gt; exists  -- ok  ]  [ salt-country-style-breaded-chicken -&gt; en:salt-country-style-breaded-chicken  ]  [ country-style-breaded-chicken -&gt; en:country-style-breaded-chicken  ]  [ style-breaded-chicken -&gt; en:style-breaded-chicken  ]  [ breaded-chicken -&gt; en:breaded-chicken  ]  [ chicken -&gt; en:chicken  ]  [ boneless-chicken-breast-meat-with-rib-meat -&gt; en:boneless-chicken-breast-meat-with-rib-meat  ]  [ chicken-breast-meat-with-rib-meat -&gt; en:chicken-breast-meat-with-rib-meat  ]  [ breast-meat-with-rib-meat -&gt; en:breast-meat-with-rib-meat  ]  [ meat-with-rib-meat -&gt; en:meat-with-rib-meat  ]  [ with-rib-meat -&gt; en:with-rib-meat  ]  [ rib-meat -&gt; en:rib-meat  ]  [ meat -&gt; en:meat  ]  [ water -&gt; en:water  ]  [ seasoning -&gt; en:seasoning  ]  [ modified-corn-starch -&gt; en:modified-corn-starch  ]  [ corn-starch -&gt; en:corn-starch  ]  [ starch -&gt; en:starch  ]  [ carrageenan -&gt; en:e407  -&gt; exists  -- ok  ]  [ salt -&gt; en:salt  ]  [ sodium-phosphate -&gt; en:e339  -&gt; exists  -- ok  ]  [ breaded-with-enriched-wheat-flour -&gt; en:breaded-with-enriched-wheat-flour  ]  [ with-enriched-wheat-flour -&gt; en:with-enriched-wheat-flour  ]  [ enriched-wheat-flour -&gt; en:enriched-wheat-flour  ]  [ wheat-flour -&gt; en:wheat-flour  ]  [ flour -&gt; en:flour  ]  [ wheat-flour -&gt; en:wheat-flour  ]  [ flour -&gt; en:flour  ]  [ niacin -&gt; en:e375  -- already seen  ]  [ reduced-iron -&gt; en:reduced-iron  ]  [ iron -&gt; en:iron  ]  [ thiamine-mononitrate -&gt; en:thiamine-mononitrate  ]  [ mononitrate -&gt; en:mononitrate  ]  [ riboflavin -&gt; en:e101i  -- already seen  ]  [ folic-acid -&gt; en:folic-acid  ]  [ acid -&gt; en:acid  ]  [ water -&gt; en:water  ]  [ salt -&gt; en:salt  ]  [ spices -&gt; en:spices  ]  [ leavening -&gt; en:leavening  ]  [ monocalcium-phosphate -&gt; en:e341i  -- already seen  ]  [ sodium-bicarbonate -&gt; en:e500ii  -- already seen  ]  [ wheat-gluten -&gt; en:wheat-gluten  ]  [ gluten -&gt; en:gluten  ]  [ dried-garlic -&gt; en:dried-garlic  ]  [ garlic -&gt; en:garlic  ]  [ soybean-oil -&gt; en:soybean-oil  ]  [ oil -&gt; en:oil  ]  [ white-corn-flour -&gt; en:white-corn-flour  ]  [ corn-flour -&gt; en:corn-flour  ]  [ flour -&gt; en:flour  ]  [ yellow-corn-flour -&gt; en:yellow-corn-flour  ]  [ corn-flour -&gt; en:corn-flour  ]  [ flour -&gt; en:flour  ]  [ dried-onion -&gt; en:dried-onion  ]  [ onion -&gt; en:onion  ]  [ soy-flour -&gt; en:soy-flour  ]  [ flour -&gt; en:flour  ]  [ paprika -&gt; en:paprika  ]  [ for-color -&gt; en:for-color  ]  [ color -&gt; en:colour  ]  [ spice-extractives-process-american-white-cheese-product -&gt; en:spice-extractives-process-american-white-cheese-product  ]  [ extractives-process-american-white-cheese-product -&gt; en:extractives-process-american-white-cheese-product  ]  [ process-american-white-cheese-product -&gt; en:process-american-white-cheese-product  ]  [ american-white-cheese-product -&gt; en:american-white-cheese-product  ]  [ white-cheese-product -&gt; en:white-cheese-product  ]  [ cheese-product -&gt; en:cheese-product  ]  [ product -&gt; en:product  ]  [ cultured-milk-and-skim-milk -&gt; en:cultured-milk-and-skim-milk  ]  [ milk-and-skim-milk -&gt; en:milk-and-skim-milk  ]  [ and-skim-milk -&gt; en:and-skim-milk  ]  [ skim-milk -&gt; en:skim-milk  ]  [ milk -&gt; en:milk  ]  [ whey -&gt; en:whey  ]  [ salt -&gt; en:salt  ]  [ sodium-citrate -&gt; en:e331  -&gt; exists  -- ok  ]  [ modified-corn-starch -&gt; en:modified-corn-starch  ]  [ corn-starch -&gt; en:corn-starch  ]  [ starch -&gt; en:starch  ]  [ artificial-color -&gt; en:artificial-color  ]  [ color -&gt; en:colour  ]  [ sodium-phosphate -&gt; en:e339  -- already seen  ]  [ sorbic-acid -&gt; en:e200  -&gt; exists  -- ok  ]  [ enzymes -&gt; en:enzymes  ]  [ soy-lecithin -&gt; en:soy-lecithin  ]  [ lecithin -&gt; en:e322i  -&gt; exists  -- ok  ] </t>
  </si>
  <si>
    <t>en:e101,en:e101i,en:e200,en:e322,en:e322i,en:e331,en:e339,en:e341,en:e341i,en:e375,en:e407,en:e450,en:e500,en:e500ii</t>
  </si>
  <si>
    <t>E101 - Riboflavin,E101i - Riboflavin,E200 - Sorbic acid,E322 - Lecithins,E322i - Lecithin,E331 - Sodium citrates,E339 - Sodium phosphates,E341 - Calcium phosphates,E341i - Monocalcium phosphate,E375 - Nicotinic acid,E407 - Carrageenan,E450 - Diphosphates,E500 - Sodium carbonates,E500ii - Sodium hydrogen carbonate</t>
  </si>
  <si>
    <t>http://world-en.openfoodfacts.org/product/0011110870285/traditional-favorites-broccoli-spears-kroger</t>
  </si>
  <si>
    <t>2017-03-09T14:01:47Z</t>
  </si>
  <si>
    <t>Traditional Favorites Broccoli Spears</t>
  </si>
  <si>
    <t>89 g (89 g)</t>
  </si>
  <si>
    <t>http://world-en.openfoodfacts.org/product/0011110870292/selects-peppered-bacon-egg-cheeses-maple-waffle-sandwiches-kroger</t>
  </si>
  <si>
    <t>Selects, Peppered Bacon + Egg &amp; Cheeses Maple Waffle Sandwiches</t>
  </si>
  <si>
    <t>Waffle: enriched flour (wheat flour, niacin, reduced iron, thiamine mononitrate, riboflavin, folic acid), water, sugar, eggs, soybean oil, yellow corn flour, soy lecithin, whey, dextrose, nonfat milk, sodium acid pyrophosphate, sodium bicarbonate, corn starch, wheat starch, monocalcium phosphate, natural and artificial flavors, salt, caramel color. egg patty: whole eggs, water,dry whole milk, soybean oil, salt, xanthan gum, citric acid, soy lecithin. process american white cheese product: cultured milk and skim milk, whey, salt, sodium citrate, modified corn starch, sodium phosphate, sorbic acid (preservative), lactic acid, enzymes, soy lecithin. peppered bacon strips: pork coated with black pepper and sugar. cured with: water, salt, sugar. smoke flavoring, sodium phosphate, sodium erythorbate, sodium nitrite.</t>
  </si>
  <si>
    <t xml:space="preserve"> [ waffle -&gt; en:waffle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sugar -&gt; en:sugar  ]  [ eggs -&gt; en:eggs  ]  [ soybean-oil -&gt; en:soybean-oil  ]  [ oil -&gt; en:oil  ]  [ yellow-corn-flour -&gt; en:yellow-corn-flour  ]  [ corn-flour -&gt; en:corn-flour  ]  [ flour -&gt; en:flour  ]  [ soy-lecithin -&gt; en:soy-lecithin  ]  [ lecithin -&gt; en:e322i  -&gt; exists  -- ok  ]  [ whey -&gt; en:whey  ]  [ dextrose -&gt; en:dextrose  ]  [ nonfat-milk -&gt; en:nonfat-milk  ]  [ milk -&gt; en:milk  ]  [ sodium-acid-pyrophosphate -&gt; en:sodium-acid-pyrophosphate  ]  [ acid-pyrophosphate -&gt; en:acid-pyrophosphate  ]  [ pyrophosphate -&gt; en:e450  -&gt; exists  -- ok  ]  [ sodium-bicarbonate -&gt; en:e500ii  -&gt; exists  -- ok  ]  [ corn-starch -&gt; en:corn-starch  ]  [ starch -&gt; en:starch  ]  [ wheat-starch -&gt; en:wheat-starch  ]  [ starch -&gt; en:starch  ]  [ monocalcium-phosphate -&gt; en:e341i  -&gt; exists  -- ok  ]  [ natural-and-artificial-flavors -&gt; en:natural-and-artificial-flavors  ]  [ and-artificial-flavors -&gt; en:and-artificial-flavors  ]  [ artificial-flavors -&gt; en:artificial-flavors  ]  [ flavors -&gt; en:flavors  ]  [ salt -&gt; en:salt  ]  [ caramel-color-egg-patty -&gt; en:caramel-color-egg-patty  ]  [ color-egg-patty -&gt; en:color-egg-patty  ]  [ egg-patty -&gt; en:egg-patty  ]  [ patty -&gt; en:patty  ]  [ whole-eggs -&gt; en:whole-eggs  ]  [ eggs -&gt; en:eggs  ]  [ water -&gt; en:water  ]  [ dry-whole-milk -&gt; en:dry-whole-milk  ]  [ whole-milk -&gt; en:whole-milk  ]  [ milk -&gt; en:milk  ]  [ soybean-oil -&gt; en:soybean-oil  ]  [ oil -&gt; en:oil  ]  [ salt -&gt; en:salt  ]  [ xanthan-gum -&gt; en:e415  -&gt; exists  -- ok  ]  [ citric-acid -&gt; en:e330  -&gt; exists  -- ok  ]  [ soy-lecithin-process-american-white-cheese-product -&gt; en:soy-lecithin-process-american-white-cheese-product  ]  [ lecithin-process-american-white-cheese-product -&gt; en:lecithin-process-american-white-cheese-product  ]  [ process-american-white-cheese-product -&gt; en:process-american-white-cheese-product  ]  [ american-white-cheese-product -&gt; en:american-white-cheese-product  ]  [ white-cheese-product -&gt; en:white-cheese-product  ]  [ cheese-product -&gt; en:cheese-product  ]  [ product -&gt; en:product  ]  [ cultured-milk-and-skim-milk -&gt; en:cultured-milk-and-skim-milk  ]  [ milk-and-skim-milk -&gt; en:milk-and-skim-milk  ]  [ and-skim-milk -&gt; en:and-skim-milk  ]  [ skim-milk -&gt; en:skim-milk  ]  [ milk -&gt; en:milk  ]  [ whey -&gt; en:whey  ]  [ salt -&gt; en:salt  ]  [ sodium-citrate -&gt; en:e331  -&gt; exists  -- ok  ]  [ modified-corn-starch -&gt; en:modified-corn-starch  ]  [ corn-starch -&gt; en:corn-starch  ]  [ starch -&gt; en:starch  ]  [ sodium-phosphate -&gt; en:e339  -&gt; exists  -- ok  ]  [ sorbic-acid -&gt; en:e200  -&gt; exists  -- ok  ]  [ preservative -&gt; en:preservative  ]  [ lactic-acid -&gt; en:e270  -&gt; exists  -- ok  ]  [ enzymes -&gt; en:enzymes  ]  [ soy-lecithin-peppered-bacon-strips -&gt; en:soy-lecithin-peppered-bacon-strips  ]  [ lecithin-peppered-bacon-strips -&gt; en:lecithin-peppered-bacon-strips  ]  [ peppered-bacon-strips -&gt; en:peppered-bacon-strips  ]  [ bacon-strips -&gt; en:bacon-strips  ]  [ strips -&gt; en:strips  ]  [ pork-coated-with-black-pepper-and-sugar-cured-with -&gt; en:pork-coated-with-black-pepper-and-sugar-cured-with  ]  [ coated-with-black-pepper-and-sugar-cured-with -&gt; en:coated-with-black-pepper-and-sugar-cured-with  ]  [ with-black-pepper-and-sugar-cured-with -&gt; en:with-black-pepper-and-sugar-cured-with  ]  [ black-pepper-and-sugar-cured-with -&gt; en:black-pepper-and-sugar-cured-with  ]  [ pepper-and-sugar-cured-with -&gt; en:pepper-and-sugar-cured-with  ]  [ and-sugar-cured-with -&gt; en:and-sugar-cured-with  ]  [ sugar-cured-with -&gt; en:sugar-cured-with  ]  [ cured-with -&gt; en:cured-with  ]  [ with -&gt; en:with  ]  [ water -&gt; en:water  ]  [ salt -&gt; en:salt  ]  [ sugar-smoke-flavoring -&gt; en:sugar-smoke-flavoring  ]  [ smoke-flavoring -&gt; en:smoke-flavoring  ]  [ flavoring -&gt; en:flavoring  ]  [ sodium-phosphate -&gt; en:e339  -- already seen  ]  [ sodium-erythorbate -&gt; en:e316  -&gt; exists  -- ok  ]  [ sodium-nitrite -&gt; en:e250  -&gt; exists  -- ok  ] </t>
  </si>
  <si>
    <t>en:e101,en:e101i,en:e200,en:e250,en:e270,en:e316,en:e322,en:e322i,en:e330,en:e331,en:e339,en:e341,en:e341i,en:e375,en:e415,en:e450,en:e500,en:e500ii</t>
  </si>
  <si>
    <t>E101 - Riboflavin,E101i - Riboflavin,E200 - Sorbic acid,E250 - Sodium nitrite,E270 - Lactic acid,E316 - Sodium erythorbate,E322 - Lecithins,E322i - Lecithin,E330 - Citric acid,E331 - Sodium citrates,E339 - Sodium phosphates,E341 - Calcium phosphates,E341i - Monocalcium phosphate,E375 - Nicotinic acid,E415 - Xanthan gum,E450 - Diphosphates,E500 - Sodium carbonates,E500ii - Sodium hydrogen carbonate</t>
  </si>
  <si>
    <t>http://world-en.openfoodfacts.org/product/0011110870322/chopped-broccoli-kroger</t>
  </si>
  <si>
    <t>2017-03-09T14:01:45Z</t>
  </si>
  <si>
    <t>Chopped Broccoli</t>
  </si>
  <si>
    <t>http://world-en.openfoodfacts.org/product/0011110870346/spicy-black-beans</t>
  </si>
  <si>
    <t>Spicy Black Beans</t>
  </si>
  <si>
    <t>Ingredients: prepared organic black beans, water, organic chili pepper, sea salt, organic tomato paste, organic cane sugar, organic corn starch, organic expeller pressed canola oil, organic onion powder, organic brown rice flour, organic cumin, organic  distilled vinegar, organic garlic powder, organic cayenne pepper, organic coriander.</t>
  </si>
  <si>
    <t xml:space="preserve"> [ ingredients -&gt; en:ingredients  ]  [ prepared-organic-black-beans -&gt; en:prepared-organic-black-beans  ]  [ organic-black-beans -&gt; en:organic-black-beans  ]  [ black-beans -&gt; en:black-beans  ]  [ beans -&gt; en:beans  ]  [ water -&gt; en:water  ]  [ organic-chili-pepper -&gt; en:organic-chili-pepper  ]  [ chili-pepper -&gt; en:chili-pepper  ]  [ pepper -&gt; en:pepper  ]  [ sea-salt -&gt; en:sea-salt  ]  [ salt -&gt; en:salt  ]  [ organic-tomato-paste -&gt; en:organic-tomato-paste  ]  [ tomato-paste -&gt; en:tomato-paste  ]  [ paste -&gt; en:paste  ]  [ organic-cane-sugar -&gt; en:organic-cane-sugar  ]  [ cane-sugar -&gt; en:cane-sugar  ]  [ sugar -&gt; en:sugar  ]  [ organic-corn-starch -&gt; en:organic-corn-starch  ]  [ corn-starch -&gt; en:corn-starch  ]  [ starch -&gt; en:starch  ]  [ organic-expeller-pressed-canola-oil -&gt; en:organic-expeller-pressed-canola-oil  ]  [ expeller-pressed-canola-oil -&gt; en:expeller-pressed-canola-oil  ]  [ pressed-canola-oil -&gt; en:pressed-canola-oil  ]  [ canola-oil -&gt; en:canola-oil  ]  [ oil -&gt; en:oil  ]  [ organic-onion-powder -&gt; en:organic-onion-powder  ]  [ onion-powder -&gt; en:onion-powder  ]  [ powder -&gt; en:powder  ]  [ organic-brown-rice-flour -&gt; en:organic-brown-rice-flour  ]  [ brown-rice-flour -&gt; en:brown-rice-flour  ]  [ rice-flour -&gt; en:rice-flour  ]  [ flour -&gt; en:flour  ]  [ organic-cumin -&gt; en:organic-cumin  ]  [ cumin -&gt; en:cumin  ]  [ organic-distilled-vinegar -&gt; en:organic-distilled-vinegar  ]  [ distilled-vinegar -&gt; en:distilled-vinegar  ]  [ vinegar -&gt; en:vinegar  ]  [ organic-garlic-powder -&gt; en:organic-garlic-powder  ]  [ garlic-powder -&gt; en:garlic-powder  ]  [ powder -&gt; en:powder  ]  [ organic-cayenne-pepper -&gt; en:organic-cayenne-pepper  ]  [ cayenne-pepper -&gt; en:cayenne-pepper  ]  [ pepper -&gt; en:pepper  ]  [ organic-coriander -&gt; en:organic-coriander  ]  [ coriander -&gt; en:coriander  ] </t>
  </si>
  <si>
    <t>http://world-en.openfoodfacts.org/product/0011110870490/sparkling-mineral-water-simple-truth</t>
  </si>
  <si>
    <t>Sparkling Mineral Water</t>
  </si>
  <si>
    <t>Mineral water carbon dioxide</t>
  </si>
  <si>
    <t xml:space="preserve"> [ mineral-water-carbon-dioxide -&gt; en:mineral-water-carbon-dioxide  ]  [ water-carbon-dioxide -&gt; en:water-carbon-dioxide  ]  [ carbon-dioxide -&gt; en:e290  -&gt; exists  -- ok  ] </t>
  </si>
  <si>
    <t>http://world-en.openfoodfacts.org/product/0011110870520/sparkling-mineral-water-lemon-simple-truth</t>
  </si>
  <si>
    <t>2017-03-10T10:59:51Z</t>
  </si>
  <si>
    <t>Sparkling Mineral Water, Lemon</t>
  </si>
  <si>
    <t>Mineral water, carbon dioxide, natural lemon flavor.</t>
  </si>
  <si>
    <t xml:space="preserve"> [ mineral-water -&gt; en:mineral-water  ]  [ water -&gt; en:water  ]  [ carbon-dioxide -&gt; en:e290  -&gt; exists  -- ok  ]  [ natural-lemon-flavor -&gt; en:natural-lemon-flavor  ]  [ lemon-flavor -&gt; en:lemon-flavor  ]  [ flavor -&gt; en:flavor  ] </t>
  </si>
  <si>
    <t>http://world-en.openfoodfacts.org/product/0011110870674/sparkling-mineral-water-mango-simple-truth</t>
  </si>
  <si>
    <t>Sparkling Mineral Water, Mango</t>
  </si>
  <si>
    <t>Mineral water, carbon dioxide, natural mango flavor.</t>
  </si>
  <si>
    <t xml:space="preserve"> [ mineral-water -&gt; en:mineral-water  ]  [ water -&gt; en:water  ]  [ carbon-dioxide -&gt; en:e290  -&gt; exists  -- ok  ]  [ natural-mango-flavor -&gt; en:natural-mango-flavor  ]  [ mango-flavor -&gt; en:mango-flavor  ]  [ flavor -&gt; en:flavor  ] </t>
  </si>
  <si>
    <t>http://world-en.openfoodfacts.org/product/0011110870681/58-vegetable-oil-spread-kroger</t>
  </si>
  <si>
    <t>58% Vegetable Oil Spread</t>
  </si>
  <si>
    <t>Vegetable oil, blend (soybean oil, palm oil, palm kernel oil), water, salt, sweet cream butter (milk), soybean lecithin (soy), vegetable mono and diglycerides, potassium sorbate and citric acid added as preservatives, natural &amp; artificial flavor, calcium disodium edta used to protect quality, colored with beta carotene, vitamin a palmitate added.</t>
  </si>
  <si>
    <t xml:space="preserve"> [ vegetable-oil -&gt; en:vegetable-oil  ]  [ oil -&gt; en:oil  ]  [ blend -&gt; en:blend  ]  [ soybean-oil -&gt; en:soybean-oil  ]  [ oil -&gt; en:oil  ]  [ palm-oil -&gt; en:palm-oil  ]  [ oil -&gt; en:oil  ]  [ palm-kernel-oil -&gt; en:palm-kernel-oil  ]  [ kernel-oil -&gt; en:kernel-oil  ]  [ oil -&gt; en:oil  ]  [ water -&gt; en:water  ]  [ salt -&gt; en:salt  ]  [ sweet-cream-butter -&gt; en:sweet-cream-butter  ]  [ cream-butter -&gt; en:cream-butter  ]  [ butter -&gt; en:butter  ]  [ milk -&gt; en:milk  ]  [ soybean-lecithin -&gt; en:soybean-lecithin  ]  [ lecithin -&gt; en:e322i  -&gt; exists  -- ok  ]  [ soy -&gt; en:soy  ]  [ vegetable-mono-and-diglycerides -&gt; en:vegetable-mono-and-diglycerides  ]  [ mono-and-diglycerides -&gt; en:e471  -&gt; exists  -- ok  ]  [ potassium-sorbate-and-citric-acid-added-as-preservatives -&gt; en:potassium-sorbate-and-citric-acid-added-as-preservatives  ]  [ sorbate-and-citric-acid-added-as-preservatives -&gt; en:sorbate-and-citric-acid-added-as-preservatives  ]  [ and-citric-acid-added-as-preservatives -&gt; en:and-citric-acid-added-as-preservatives  ]  [ citric-acid-added-as-preservatives -&gt; en:citric-acid-added-as-preservatives  ]  [ acid-added-as-preservatives -&gt; en:acid-added-as-preservatives  ]  [ added-as-preservatives -&gt; en:added-as-preservatives  ]  [ as-preservatives -&gt; en:as-preservatives  ]  [ preservatives -&gt; en:preservatives  ]  [ natural-artificial-flavor -&gt; en:natural-artificial-flavor  ]  [ artificial-flavor -&gt; en:artificial-flavor  ]  [ flavor -&gt; en:flavor  ]  [ calcium-disodium-edta-used-to-protect-quality -&gt; en:calcium-disodium-edta-used-to-protect-quality  ]  [ disodium-edta-used-to-protect-quality -&gt; en:disodium-edta-used-to-protect-quality  ]  [ edta-used-to-protect-quality -&gt; en:edta-used-to-protect-quality  ]  [ used-to-protect-quality -&gt; en:used-to-protect-quality  ]  [ to-protect-quality -&gt; en:to-protect-quality  ]  [ protect-quality -&gt; en:protect-quality  ]  [ quality -&gt; en:quality  ]  [ colored-with-beta-carotene -&gt; en:colored-with-beta-carotene  ]  [ with-beta-carotene -&gt; en:with-beta-carotene  ]  [ beta-carotene -&gt; en:e160ai  -&gt; exists  -- ok  ]  [ vitamin-a -&gt; en:vitamin-a  ]  [ a -&gt; en:a  ]  [ palmitate-added -&gt; en:palmitate-added  ]  [ added -&gt; en:added  ] </t>
  </si>
  <si>
    <t>en:e160a,en:e160ai,en:e322,en:e322i,en:e471</t>
  </si>
  <si>
    <t>E160a - Alpha-carotene,E160ai - Beta-carotene,E322 - Lecithins,E322i - Lecithin,E471 - Mono- and diglycerides of fatty acids</t>
  </si>
  <si>
    <t>http://world-en.openfoodfacts.org/product/0011110870711/margarine-kroger</t>
  </si>
  <si>
    <t>Margarine</t>
  </si>
  <si>
    <t>Liquid soybean oil, palm oil and palm kernel oil, water, canola oil, salt whey, (mil), vegetable mono &amp; diglycerides, soybean lecithin ( soy), potassium sorbate and citric acid added as preservatives, natural and artificial flavor, colored, with beta carotene, vitamin a palmitate added.</t>
  </si>
  <si>
    <t xml:space="preserve"> [ liquid-soybean-oil -&gt; en:liquid-soybean-oil  ]  [ soybean-oil -&gt; en:soybean-oil  ]  [ oil -&gt; en:oil  ]  [ palm-oil-and-palm-kernel-oil -&gt; en:palm-oil-and-palm-kernel-oil  ]  [ oil-and-palm-kernel-oil -&gt; en:oil-and-palm-kernel-oil  ]  [ and-palm-kernel-oil -&gt; en:and-palm-kernel-oil  ]  [ palm-kernel-oil -&gt; en:palm-kernel-oil  ]  [ kernel-oil -&gt; en:kernel-oil  ]  [ oil -&gt; en:oil  ]  [ water -&gt; en:water  ]  [ canola-oil -&gt; en:canola-oil  ]  [ oil -&gt; en:oil  ]  [ salt-whey -&gt; en:salt-whey  ]  [ whey -&gt; en:whey  ]  [ mil -&gt; en:mil  ]  [ vegetable-mono-diglycerides -&gt; en:vegetable-mono-diglycerides  ]  [ mono-diglycerides -&gt; en:mono-diglycerides  ]  [ diglycerides -&gt; en:diglycerides  ]  [ soybean-lecithin -&gt; en:soybean-lecithin  ]  [ lecithin -&gt; en:e322i  -&gt; exists  -- ok  ]  [ soy -&gt; en:soy  ]  [ potassium-sorbate-and-citric-acid-added-as-preservatives -&gt; en:potassium-sorbate-and-citric-acid-added-as-preservatives  ]  [ sorbate-and-citric-acid-added-as-preservatives -&gt; en:sorbate-and-citric-acid-added-as-preservatives  ]  [ and-citric-acid-added-as-preservatives -&gt; en:and-citric-acid-added-as-preservatives  ]  [ citric-acid-added-as-preservatives -&gt; en:citric-acid-added-as-preservatives  ]  [ acid-added-as-preservatives -&gt; en:acid-added-as-preservatives  ]  [ added-as-preservatives -&gt; en:added-as-preservatives  ]  [ as-preservatives -&gt; en:as-preservatives  ]  [ preservatives -&gt; en:preservatives  ]  [ natural-and-artificial-flavor -&gt; en:natural-and-artificial-flavor  ]  [ and-artificial-flavor -&gt; en:and-artificial-flavor  ]  [ artificial-flavor -&gt; en:artificial-flavor  ]  [ flavor -&gt; en:flavor  ]  [ colored -&gt; en:colored  ]  [ with-beta-carotene -&gt; en:with-beta-carotene  ]  [ beta-carotene -&gt; en:e160ai  -&gt; exists  -- ok  ]  [ vitamin-a -&gt; en:vitamin-a  ]  [ a -&gt; en:a  ]  [ palmitate-added -&gt; en:palmitate-added  ]  [ added -&gt; en:added  ] </t>
  </si>
  <si>
    <t>http://world-en.openfoodfacts.org/product/0011110870728/buttery-spread-original-kroger</t>
  </si>
  <si>
    <t>Buttery Spread, Original</t>
  </si>
  <si>
    <t>Vegetable oil blend (soybean oil, palm oil palm kernel oil, water, salt, whey (milk), mono and diglycerides, potassium sorbate and lactic acid added as preservatives, soy lecithin (soy), natural &amp; artificial flavor, calcium disodium edta colered with beta carotene, vitamin a palmitate added.</t>
  </si>
  <si>
    <t xml:space="preserve"> [ vegetable-oil-blend -&gt; en:vegetable-oil-blend  ]  [ oil-blend -&gt; en:oil-blend  ]  [ blend -&gt; en:blend  ]  [ soybean-oil -&gt; en:soybean-oil  ]  [ oil -&gt; en:oil  ]  [ palm-oil-palm-kernel-oil -&gt; en:palm-oil-palm-kernel-oil  ]  [ oil-palm-kernel-oil -&gt; en:oil-palm-kernel-oil  ]  [ palm-kernel-oil -&gt; en:palm-kernel-oil  ]  [ kernel-oil -&gt; en:kernel-oil  ]  [ oil -&gt; en:oil  ]  [ water -&gt; en:water  ]  [ salt -&gt; en:salt  ]  [ whey -&gt; en:whey  ]  [ milk -&gt; en:milk  ]  [ mono-and-diglycerides -&gt; en:e471  -&gt; exists  -- ok  ]  [ potassium-sorbate-and-lactic-acid-added-as-preservatives -&gt; en:potassium-sorbate-and-lactic-acid-added-as-preservatives  ]  [ sorbate-and-lactic-acid-added-as-preservatives -&gt; en:sorbate-and-lactic-acid-added-as-preservatives  ]  [ and-lactic-acid-added-as-preservatives -&gt; en:and-lactic-acid-added-as-preservatives  ]  [ lactic-acid-added-as-preservatives -&gt; en:lactic-acid-added-as-preservatives  ]  [ acid-added-as-preservatives -&gt; en:acid-added-as-preservatives  ]  [ added-as-preservatives -&gt; en:added-as-preservatives  ]  [ as-preservatives -&gt; en:as-preservatives  ]  [ preservatives -&gt; en:preservatives  ]  [ soy-lecithin -&gt; en:soy-lecithin  ]  [ lecithin -&gt; en:e322i  -&gt; exists  -- ok  ]  [ soy -&gt; en:soy  ]  [ natural-artificial-flavor -&gt; en:natural-artificial-flavor  ]  [ artificial-flavor -&gt; en:artificial-flavor  ]  [ flavor -&gt; en:flavor  ]  [ calcium-disodium-edta-colered-with-beta-carotene -&gt; en:calcium-disodium-edta-colered-with-beta-carotene  ]  [ disodium-edta-colered-with-beta-carotene -&gt; en:disodium-edta-colered-with-beta-carotene  ]  [ edta-colered-with-beta-carotene -&gt; en:edta-colered-with-beta-carotene  ]  [ colered-with-beta-carotene -&gt; en:colered-with-beta-carotene  ]  [ with-beta-carotene -&gt; en:with-beta-carotene  ]  [ beta-carotene -&gt; en:e160ai  -&gt; exists  -- ok  ]  [ vitamin-a -&gt; en:vitamin-a  ]  [ a -&gt; en:a  ]  [ palmitate-added -&gt; en:palmitate-added  ]  [ added -&gt; en:added  ] </t>
  </si>
  <si>
    <t>http://world-en.openfoodfacts.org/product/0011110870735/buttery-spread-kroger</t>
  </si>
  <si>
    <t>Buttery Spread</t>
  </si>
  <si>
    <t>Water, vegetable oil blend (soybean oil, palm oil and palm kernel oil), tricalcium phosphate, salt, whey (milk), mono and diglycerdies, polyglycerol esters of fatty acids, natural and artificial flavor, potassium sorbate, xanthan gum, soy lecithin (soy), lactic acid, vitamin e acetate, calcium disodium edta used to protect quality, colored with beta carotene, vitamin a palmitate, and vitamin d3 (cholecalciferol) added.</t>
  </si>
  <si>
    <t xml:space="preserve"> [ water -&gt; en:water  ]  [ vegetable-oil-blend -&gt; en:vegetable-oil-blend  ]  [ oil-blend -&gt; en:oil-blend  ]  [ blend -&gt; en:blend  ]  [ soybean-oil -&gt; en:soybean-oil  ]  [ oil -&gt; en:oil  ]  [ palm-oil-and-palm-kernel-oil -&gt; en:palm-oil-and-palm-kernel-oil  ]  [ oil-and-palm-kernel-oil -&gt; en:oil-and-palm-kernel-oil  ]  [ and-palm-kernel-oil -&gt; en:and-palm-kernel-oil  ]  [ palm-kernel-oil -&gt; en:palm-kernel-oil  ]  [ kernel-oil -&gt; en:kernel-oil  ]  [ oil -&gt; en:oil  ]  [ tricalcium-phosphate -&gt; en:e341iii  -&gt; exists  -- ok  ]  [ salt -&gt; en:salt  ]  [ whey -&gt; en:whey  ]  [ milk -&gt; en:milk  ]  [ mono-and-diglycerdies -&gt; en:mono-and-diglycerdies  ]  [ and-diglycerdies -&gt; en:and-diglycerdies  ]  [ diglycerdies -&gt; en:diglycerdies  ]  [ polyglycerol-esters-of-fatty-acids -&gt; en:e475  -&gt; exists  -- ok  ]  [ natural-and-artificial-flavor -&gt; en:natural-and-artificial-flavor  ]  [ and-artificial-flavor -&gt; en:and-artificial-flavor  ]  [ artificial-flavor -&gt; en:artificial-flavor  ]  [ flavor -&gt; en:flavor  ]  [ potassium-sorbate -&gt; en:e202  -&gt; exists  -- ok  ]  [ xanthan-gum -&gt; en:e415  -&gt; exists  -- ok  ]  [ soy-lecithin -&gt; en:soy-lecithin  ]  [ lecithin -&gt; en:e322i  -&gt; exists  -- ok  ]  [ soy -&gt; en:soy  ]  [ lactic-acid -&gt; en:e270  -&gt; exists  -- ok  ]  [ vitamin-e -&gt; en:vitamin-e  ]  [ e -&gt; en:e  ]  [ acetate -&gt; en:acetate  ]  [ calcium-disodium-edta-used-to-protect-quality -&gt; en:calcium-disodium-edta-used-to-protect-quality  ]  [ disodium-edta-used-to-protect-quality -&gt; en:disodium-edta-used-to-protect-quality  ]  [ edta-used-to-protect-quality -&gt; en:edta-used-to-protect-quality  ]  [ used-to-protect-quality -&gt; en:used-to-protect-quality  ]  [ to-protect-quality -&gt; en:to-protect-quality  ]  [ protect-quality -&gt; en:protect-quality  ]  [ quality -&gt; en:quality  ]  [ colored-with-beta-carotene -&gt; en:colored-with-beta-carotene  ]  [ with-beta-carotene -&gt; en:with-beta-carotene  ]  [ beta-carotene -&gt; en:e160ai  -&gt; exists  -- ok  ]  [ vitamin-a -&gt; en:vitamin-a  ]  [ a -&gt; en:a  ]  [ palmitate -&gt; en:palmitate  ]  [ and-vitamin-d3 -&gt; en:and-vitamin-d3  ]  [ vitamin-d3 -&gt; en:vitamin-d3  ]  [ d3 -&gt; en:d3  ]  [ cholecalciferol-added -&gt; en:cholecalciferol-added  ]  [ added -&gt; en:added  ] </t>
  </si>
  <si>
    <t>en:e160a,en:e160ai,en:e202,en:e270,en:e322,en:e322i,en:e341,en:e341iii,en:e415,en:e475</t>
  </si>
  <si>
    <t>E160a - Alpha-carotene,E160ai - Beta-carotene,E202 - Potassium sorbate,E270 - Lactic acid,E322 - Lecithins,E322i - Lecithin,E341 - Calcium phosphates,E341iii - Tricalcium phosphate,E415 - Xanthan gum,E475 - Polyglycerol esters of fatty acids</t>
  </si>
  <si>
    <t>http://world-en.openfoodfacts.org/product/0011110870759/psst-53-vegetable-oil-spread</t>
  </si>
  <si>
    <t>Psst..., 53% Vegetable Oil Spread</t>
  </si>
  <si>
    <t>Vegetable oil blend (soybean oil, palm oil and diglycerides, whey (milk), soybean lecithin (soy), potassium sorbate and citric acid added as preservatives, artificial flavor, colored with beta carotene, vitamin a palmitate added.</t>
  </si>
  <si>
    <t xml:space="preserve"> [ vegetable-oil-blend -&gt; en:vegetable-oil-blend  ]  [ oil-blend -&gt; en:oil-blend  ]  [ blend -&gt; en:blend  ]  [ soybean-oil -&gt; en:soybean-oil  ]  [ oil -&gt; en:oil  ]  [ palm-oil-and-diglycerides -&gt; en:palm-oil-and-diglycerides  ]  [ oil-and-diglycerides -&gt; en:oil-and-diglycerides  ]  [ and-diglycerides -&gt; en:and-diglycerides  ]  [ diglycerides -&gt; en:diglycerides  ]  [ whey -&gt; en:whey  ]  [ milk -&gt; en:milk  ]  [ soybean-lecithin -&gt; en:soybean-lecithin  ]  [ lecithin -&gt; en:e322i  -&gt; exists  -- ok  ]  [ soy -&gt; en:soy  ]  [ potassium-sorbate-and-citric-acid-added-as-preservatives -&gt; en:potassium-sorbate-and-citric-acid-added-as-preservatives  ]  [ sorbate-and-citric-acid-added-as-preservatives -&gt; en:sorbate-and-citric-acid-added-as-preservatives  ]  [ and-citric-acid-added-as-preservatives -&gt; en:and-citric-acid-added-as-preservatives  ]  [ citric-acid-added-as-preservatives -&gt; en:citric-acid-added-as-preservatives  ]  [ acid-added-as-preservatives -&gt; en:acid-added-as-preservatives  ]  [ added-as-preservatives -&gt; en:added-as-preservatives  ]  [ as-preservatives -&gt; en:as-preservatives  ]  [ preservatives -&gt; en:preservatives  ]  [ artificial-flavor -&gt; en:artificial-flavor  ]  [ flavor -&gt; en:flavor  ]  [ colored-with-beta-carotene -&gt; en:colored-with-beta-carotene  ]  [ with-beta-carotene -&gt; en:with-beta-carotene  ]  [ beta-carotene -&gt; en:e160ai  -&gt; exists  -- ok  ]  [ vitamin-a -&gt; en:vitamin-a  ]  [ a -&gt; en:a  ]  [ palmitate-added -&gt; en:palmitate-added  ]  [ added -&gt; en:added  ] </t>
  </si>
  <si>
    <t>http://world-en.openfoodfacts.org/product/0011110870766/psst-39-vegetable-oil-spread</t>
  </si>
  <si>
    <t>Psst..., 39% Vegetable Oil Spread</t>
  </si>
  <si>
    <t>Water, vegetable oil blend (soybean oil, palm oil and palm kernel oil), salt, mono and diglycerides, whey (milk), polyglycerol esters of fatty acids, artificial flavor, potassium sorbate (preservative), lactic acid, soy lecithin (soy), calcium disodium edta used to protect quality, colored with beta carotene, vitamin a palmitate added.</t>
  </si>
  <si>
    <t xml:space="preserve"> [ water -&gt; en:water  ]  [ vegetable-oil-blend -&gt; en:vegetable-oil-blend  ]  [ oil-blend -&gt; en:oil-blend  ]  [ blend -&gt; en:blend  ]  [ soybean-oil -&gt; en:soybean-oil  ]  [ oil -&gt; en:oil  ]  [ palm-oil-and-palm-kernel-oil -&gt; en:palm-oil-and-palm-kernel-oil  ]  [ oil-and-palm-kernel-oil -&gt; en:oil-and-palm-kernel-oil  ]  [ and-palm-kernel-oil -&gt; en:and-palm-kernel-oil  ]  [ palm-kernel-oil -&gt; en:palm-kernel-oil  ]  [ kernel-oil -&gt; en:kernel-oil  ]  [ oil -&gt; en:oil  ]  [ salt -&gt; en:salt  ]  [ mono-and-diglycerides -&gt; en:e471  -&gt; exists  -- ok  ]  [ whey -&gt; en:whey  ]  [ milk -&gt; en:milk  ]  [ polyglycerol-esters-of-fatty-acids -&gt; en:e475  -&gt; exists  -- ok  ]  [ artificial-flavor -&gt; en:artificial-flavor  ]  [ flavor -&gt; en:flavor  ]  [ potassium-sorbate -&gt; en:e202  -&gt; exists  -- ok  ]  [ preservative -&gt; en:preservative  ]  [ lactic-acid -&gt; en:e270  -&gt; exists  -- ok  ]  [ soy-lecithin -&gt; en:soy-lecithin  ]  [ lecithin -&gt; en:e322i  -&gt; exists  -- ok  ]  [ soy -&gt; en:soy  ]  [ calcium-disodium-edta-used-to-protect-quality -&gt; en:calcium-disodium-edta-used-to-protect-quality  ]  [ disodium-edta-used-to-protect-quality -&gt; en:disodium-edta-used-to-protect-quality  ]  [ edta-used-to-protect-quality -&gt; en:edta-used-to-protect-quality  ]  [ used-to-protect-quality -&gt; en:used-to-protect-quality  ]  [ to-protect-quality -&gt; en:to-protect-quality  ]  [ protect-quality -&gt; en:protect-quality  ]  [ quality -&gt; en:quality  ]  [ colored-with-beta-carotene -&gt; en:colored-with-beta-carotene  ]  [ with-beta-carotene -&gt; en:with-beta-carotene  ]  [ beta-carotene -&gt; en:e160ai  -&gt; exists  -- ok  ]  [ vitamin-a -&gt; en:vitamin-a  ]  [ a -&gt; en:a  ]  [ palmitate-added -&gt; en:palmitate-added  ]  [ added -&gt; en:added  ] </t>
  </si>
  <si>
    <t>en:e160a,en:e160ai,en:e202,en:e270,en:e322,en:e322i,en:e471,en:e475</t>
  </si>
  <si>
    <t>E160a - Alpha-carotene,E160ai - Beta-carotene,E202 - Potassium sorbate,E270 - Lactic acid,E322 - Lecithins,E322i - Lecithin,E471 - Mono- and diglycerides of fatty acids,E475 - Polyglycerol esters of fatty acids</t>
  </si>
  <si>
    <t>http://world-en.openfoodfacts.org/product/0011110870780/corn-o-cob-kroger</t>
  </si>
  <si>
    <t>Corn-O-Cob</t>
  </si>
  <si>
    <t>157 g (157 g)</t>
  </si>
  <si>
    <t>http://world-en.openfoodfacts.org/product/0011110870896/corn-tots-kroger</t>
  </si>
  <si>
    <t>Corn Tots</t>
  </si>
  <si>
    <t>http://world-en.openfoodfacts.org/product/0011110870902/hemisfares-gelato-italian-hazelnut-the-kroger-co</t>
  </si>
  <si>
    <t>2017-03-09T20:11:45Z</t>
  </si>
  <si>
    <t>Hemisfares, Gelato, Italian Hazelnut</t>
  </si>
  <si>
    <t>Pasteurized whole milk, cream, sugar, hazelnut paste, glucose syrup, locust bean gum, guar bean gum, acacia fiber, garnish (hazelnuts, sugar).</t>
  </si>
  <si>
    <t>73 g (0.5 cup)</t>
  </si>
  <si>
    <t xml:space="preserve"> [ pasteurized-whole-milk -&gt; en:pasteurized-whole-milk  ]  [ whole-milk -&gt; en:whole-milk  ]  [ milk -&gt; en:milk  ]  [ cream -&gt; en:cream  ]  [ sugar -&gt; en:sugar  ]  [ hazelnut-paste -&gt; en:hazelnut-paste  ]  [ paste -&gt; en:paste  ]  [ glucose-syrup -&gt; en:glucose-syrup  ]  [ syrup -&gt; en:syrup  ]  [ locust-bean-gum -&gt; en:e410  -&gt; exists  -- ok  ]  [ guar-bean-gum -&gt; en:guar-bean-gum  ]  [ bean-gum -&gt; en:bean-gum  ]  [ gum -&gt; en:gum  ]  [ acacia-fiber -&gt; en:acacia-fiber  ]  [ fiber -&gt; en:fiber  ]  [ garnish -&gt; en:garnish  ]  [ hazelnuts -&gt; en:hazelnuts  ]  [ sugar -&gt; en:sugar  ] </t>
  </si>
  <si>
    <t>http://world-en.openfoodfacts.org/product/0011110870933/italia-stracciatella-hemisfares</t>
  </si>
  <si>
    <t>2017-03-09T20:11:46Z</t>
  </si>
  <si>
    <t>Italia Stracciatella</t>
  </si>
  <si>
    <t>Pasteurized whole milk, cream, sugar, glucose syrup, locust bean gum, guar gum, acacia fiber, dark chocolate flakes (sugar, cocoa paste, cocoa butter, soy lecithin [emulsifier]).</t>
  </si>
  <si>
    <t xml:space="preserve"> [ pasteurized-whole-milk -&gt; en:pasteurized-whole-milk  ]  [ whole-milk -&gt; en:whole-milk  ]  [ milk -&gt; en:milk  ]  [ cream -&gt; en:cream  ]  [ sugar -&gt; en:sugar  ]  [ glucose-syrup -&gt; en:glucose-syrup  ]  [ syrup -&gt; en:syrup  ]  [ locust-bean-gum -&gt; en:e410  -&gt; exists  -- ok  ]  [ guar-gum -&gt; en:e412  -&gt; exists  -- ok  ]  [ acacia-fiber -&gt; en:acacia-fiber  ]  [ fiber -&gt; en:fiber  ]  [ dark-chocolate-flakes -&gt; en:dark-chocolate-flakes  ]  [ chocolate-flakes -&gt; en:chocolate-flakes  ]  [ flakes -&gt; en:flakes  ]  [ sugar -&gt; en:sugar  ]  [ cocoa-paste -&gt; en:cocoa-paste  ]  [ paste -&gt; en:paste  ]  [ cocoa-butter -&gt; en:cocoa-butter  ]  [ butter -&gt; en:butter  ]  [ soy-lecithin -&gt; en:soy-lecithin  ]  [ lecithin -&gt; en:e322i  -&gt; exists  -- ok  ]  [ emulsifier -&gt; en:emulsifier  ] </t>
  </si>
  <si>
    <t>en:e322,en:e322i,en:e410,en:e412</t>
  </si>
  <si>
    <t>E322 - Lecithins,E322i - Lecithin,E410 - Locust bean gum,E412 - Guar gum</t>
  </si>
  <si>
    <t>http://world-en.openfoodfacts.org/product/0011110870940/teriyaki-beef-smokehouse-jerky-kroger</t>
  </si>
  <si>
    <t>2017-03-09T20:51:24Z</t>
  </si>
  <si>
    <t>Teriyaki Beef Smokehouse Jerky</t>
  </si>
  <si>
    <t>Beef, water, sugar, brown sugar, soy sauce (water, soybeans, rice, salt), contains 2% or less of: fructose, corn syrup, salt, potassium chloride, hydrolyzed corn protein, maltodextrin, disodium inosinate and guanylate, sodium erythorbate, flavorings, papr</t>
  </si>
  <si>
    <t xml:space="preserve"> [ beef -&gt; en:beef  ]  [ water -&gt; en:water  ]  [ sugar -&gt; en:sugar  ]  [ brown-sugar -&gt; en:brown-sugar  ]  [ sugar -&gt; en:sugar  ]  [ soy-sauce -&gt; en:soy-sauce  ]  [ sauce -&gt; en:sauce  ]  [ water -&gt; en:water  ]  [ soybeans -&gt; en:soybeans  ]  [ rice -&gt; en:rice  ]  [ salt -&gt; en:salt  ]  [ contains-2-or-less-of -&gt; en:contains-2-or-less-of  ]  [ 2-or-less-of -&gt; en:2-or-less-of  ]  [ or-less-of -&gt; en:or-less-of  ]  [ less-of -&gt; en:less-of  ]  [ of -&gt; en:of  ]  [ fructose -&gt; en:fructose  ]  [ corn-syrup -&gt; en:corn-syrup  ]  [ syrup -&gt; en:syrup  ]  [ salt -&gt; en:salt  ]  [ potassium-chloride -&gt; en:e508  -&gt; exists  -- ok  ]  [ hydrolyzed-corn-protein -&gt; en:hydrolyzed-corn-protein  ]  [ corn-protein -&gt; en:corn-protein  ]  [ protein -&gt; en:protein  ]  [ maltodextrin -&gt; en:maltodextrin  ]  [ disodium-inosinate-and-guanylate -&gt; en:disodium-inosinate-and-guanylate  ]  [ inosinate-and-guanylate -&gt; en:inosinate-and-guanylate  ]  [ and-guanylate -&gt; en:and-guanylate  ]  [ guanylate -&gt; en:guanylate  ]  [ sodium-erythorbate -&gt; en:e316  -&gt; exists  -- ok  ]  [ flavorings -&gt; en:flavorings  ]  [ papr -&gt; en:papr  ] </t>
  </si>
  <si>
    <t>en:e316,en:e508</t>
  </si>
  <si>
    <t>E316 - Sodium erythorbate,E508 - Potassium chloride</t>
  </si>
  <si>
    <t>http://world-en.openfoodfacts.org/product/0011110870995/artic-blasters-ice-cream-bars-strawberry-kroger</t>
  </si>
  <si>
    <t>Artic Blasters, Ice Cream Bars, Strawberry</t>
  </si>
  <si>
    <t>Ice cream: milk fat and nonfat milk, buttermilk, sugar, whey, corn syrup, natural flavor, mono &amp; diglycerides, guar gum, cellulose gum, carrageenan, molasses, polysorbate 80. strawberry flavored center: water, sugar, whey, high fructose corn syrup, corn s</t>
  </si>
  <si>
    <t xml:space="preserve"> [ ice-cream -&gt; en:ice-cream  ]  [ cream -&gt; en:cream  ]  [ milk-fat-and-nonfat-milk -&gt; en:milk-fat-and-nonfat-milk  ]  [ fat-and-nonfat-milk -&gt; en:fat-and-nonfat-milk  ]  [ and-nonfat-milk -&gt; en:and-nonfat-milk  ]  [ nonfat-milk -&gt; en:nonfat-milk  ]  [ milk -&gt; en:milk  ]  [ buttermilk -&gt; en:buttermilk  ]  [ sugar -&gt; en:sugar  ]  [ whey -&gt; en:whey  ]  [ corn-syrup -&gt; en:corn-syrup  ]  [ syrup -&gt; en:syrup  ]  [ natural-flavor -&gt; en:natural-flavor  ]  [ flavor -&gt; en:flavor  ]  [ mono-diglycerides -&gt; en:mono-diglycerides  ]  [ diglycerides -&gt; en:diglycerides  ]  [ guar-gum -&gt; en:e412  -&gt; exists  -- ok  ]  [ cellulose-gum -&gt; en:e466  -&gt; exists  -- ok  ]  [ carrageenan -&gt; en:e407  -&gt; exists  -- ok  ]  [ molasses -&gt; en:molasses  ]  [ polysorbate-80-strawberry-flavored-center -&gt; en:polysorbate-80-strawberry-flavored-center  ]  [ 80-strawberry-flavored-center -&gt; en:80-strawberry-flavored-center  ]  [ strawberry-flavored-center -&gt; en:strawberry-flavored-center  ]  [ flavored-center -&gt; en:flavored-center  ]  [ center -&gt; en:center  ]  [ water -&gt; en:water  ]  [ sugar -&gt; en:sugar  ]  [ whey -&gt; en:whey  ]  [ high-fructose-corn-syrup -&gt; en:high-fructose-corn-syrup  ]  [ fructose-corn-syrup -&gt; en:fructose-corn-syrup  ]  [ corn-syrup -&gt; en:corn-syrup  ]  [ syrup -&gt; en:syrup  ]  [ corn-s -&gt; en:corn-s  ]  [ s -&gt; en:s  ] </t>
  </si>
  <si>
    <t>en:e407,en:e412,en:e466</t>
  </si>
  <si>
    <t>E407 - Carrageenan,E412 - Guar gum,E466 - Sodium carboxy methyl cellulose</t>
  </si>
  <si>
    <t>http://world-en.openfoodfacts.org/product/0011110871107/sliced-ham-with-cheddar-cheese-bacon-whole-wheat-bagel-sandwich-kroger</t>
  </si>
  <si>
    <t>Sliced Ham With Cheddar Cheese &amp; Bacon Whole Wheat Bagel Sandwich</t>
  </si>
  <si>
    <t>Whole wheat thin bagel: whole wheat flour, water, cellulose, wheat gluten, sugar, wheat bran, yeast, contains 2% or less of: polydextrose, soybean oil, dough conditioners (monoglycerides, datem, ascorbic acid ), salt, calcium propionate (preservative), vi</t>
  </si>
  <si>
    <t>99 g (1 SANDWICH)</t>
  </si>
  <si>
    <t xml:space="preserve"> [ whole-wheat-thin-bagel -&gt; en:whole-wheat-thin-bagel  ]  [ wheat-thin-bagel -&gt; en:wheat-thin-bagel  ]  [ thin-bagel -&gt; en:thin-bagel  ]  [ bagel -&gt; en:bagel  ]  [ whole-wheat-flour -&gt; en:whole-wheat-flour  ]  [ wheat-flour -&gt; en:wheat-flour  ]  [ flour -&gt; en:flour  ]  [ water -&gt; en:water  ]  [ cellulose -&gt; en:e460  -&gt; exists  -- ok  ]  [ wheat-gluten -&gt; en:wheat-gluten  ]  [ gluten -&gt; en:gluten  ]  [ sugar -&gt; en:sugar  ]  [ wheat-bran -&gt; en:wheat-bran  ]  [ bran -&gt; en:bran  ]  [ yeast -&gt; en:yeast  ]  [ contains-2-or-less-of -&gt; en:contains-2-or-less-of  ]  [ 2-or-less-of -&gt; en:2-or-less-of  ]  [ or-less-of -&gt; en:or-less-of  ]  [ less-of -&gt; en:less-of  ]  [ of -&gt; en:of  ]  [ polydextrose -&gt; en:e1200  -&gt; exists  -- ok  ]  [ soybean-oil -&gt; en:soybean-oil  ]  [ oil -&gt; en:oil  ]  [ dough-conditioners -&gt; en:dough-conditioners  ]  [ conditioners -&gt; en:conditioners  ]  [ monoglycerides -&gt; en:monoglycerides  ]  [ datem -&gt; en:e472e  -&gt; exists  -- ok  ]  [ ascorbic-acid -&gt; en:e300  -&gt; exists  -- ok  ]  [ salt -&gt; en:salt  ]  [ calcium-propionate -&gt; en:e282  -&gt; exists  -- ok  ]  [ preservative -&gt; en:preservative  ]  [ vi -&gt; en:vi  ] </t>
  </si>
  <si>
    <t>en:e1200,en:e282,en:e300,en:e460,en:e472e</t>
  </si>
  <si>
    <t>E1200 - Polydextrose,E282 - Calcium propionate,E300 - Ascorbic acid,E460 - Cellulose,E472e - Mono- and diacetyltartaric acid esters of mono- and diglycerides of fatty acids</t>
  </si>
  <si>
    <t>http://world-en.openfoodfacts.org/product/0011110871138/smokehouse-jerky-beef-sweet-spicy-kroger</t>
  </si>
  <si>
    <t>Smokehouse Jerky, Beef, Sweet &amp; Spicy</t>
  </si>
  <si>
    <t>Beef, water, sugar, corn syrup, contains 2% or less of: salt, disodium inosinate and guanylate, flavorings, hydrolyzed soy protein, sodium erythorbate, sodium nitrite.</t>
  </si>
  <si>
    <t xml:space="preserve"> [ beef -&gt; en:beef  ]  [ water -&gt; en:water  ]  [ sugar -&gt; en:sugar  ]  [ corn-syrup -&gt; en:corn-syrup  ]  [ syrup -&gt; en:syrup  ]  [ contains-2-or-less-of -&gt; en:contains-2-or-less-of  ]  [ 2-or-less-of -&gt; en:2-or-less-of  ]  [ or-less-of -&gt; en:or-less-of  ]  [ less-of -&gt; en:less-of  ]  [ of -&gt; en:of  ]  [ salt -&gt; en:salt  ]  [ disodium-inosinate-and-guanylate -&gt; en:disodium-inosinate-and-guanylate  ]  [ inosinate-and-guanylate -&gt; en:inosinate-and-guanylate  ]  [ and-guanylate -&gt; en:and-guanylate  ]  [ guanylate -&gt; en:guanylate  ]  [ flavorings -&gt; en:flavorings  ]  [ hydrolyzed-soy-protein -&gt; en:hydrolyzed-soy-protein  ]  [ soy-protein -&gt; en:soy-protein  ]  [ protein -&gt; en:protein  ]  [ sodium-erythorbate -&gt; en:e316  -&gt; exists  -- ok  ]  [ sodium-nitrite -&gt; en:e250  -&gt; exists  -- ok  ] </t>
  </si>
  <si>
    <t>http://world-en.openfoodfacts.org/product/0011110871145/energy-bars-simple-truth</t>
  </si>
  <si>
    <t>2017-03-09T21:10:39Z</t>
  </si>
  <si>
    <t>Energy Bars</t>
  </si>
  <si>
    <t>Organic brown rice syrup, protein blend (soy rice crisps{isolated soy protein, rice flour, salt], soy flour), organic cane syrup, date paste organic toasted oats (organic whole grain oats, organic evaporated cane sugar, mixed tocopherols), dark chocolate</t>
  </si>
  <si>
    <t>68 g (1 BAR)</t>
  </si>
  <si>
    <t xml:space="preserve"> [ organic-brown-rice-syrup -&gt; en:organic-brown-rice-syrup  ]  [ brown-rice-syrup -&gt; en:brown-rice-syrup  ]  [ rice-syrup -&gt; en:rice-syrup  ]  [ syrup -&gt; en:syrup  ]  [ protein-blend -&gt; en:protein-blend  ]  [ blend -&gt; en:blend  ]  [ soy-rice-crisps-isolated-soy-protein -&gt; en:soy-rice-crisps-isolated-soy-protein  ]  [ rice-crisps-isolated-soy-protein -&gt; en:rice-crisps-isolated-soy-protein  ]  [ crisps-isolated-soy-protein -&gt; en:crisps-isolated-soy-protein  ]  [ isolated-soy-protein -&gt; en:isolated-soy-protein  ]  [ soy-protein -&gt; en:soy-protein  ]  [ protein -&gt; en:protein  ]  [ rice-flour -&gt; en:rice-flour  ]  [ flour -&gt; en:flour  ]  [ salt -&gt; en:salt  ]  [ soy-flour -&gt; en:soy-flour  ]  [ flour -&gt; en:flour  ]  [ organic-cane-syrup -&gt; en:organic-cane-syrup  ]  [ cane-syrup -&gt; en:cane-syrup  ]  [ syrup -&gt; en:syrup  ]  [ date-paste-organic-toasted-oats -&gt; en:date-paste-organic-toasted-oats  ]  [ paste-organic-toasted-oats -&gt; en:paste-organic-toasted-oats  ]  [ organic-toasted-oats -&gt; en:organic-toasted-oats  ]  [ toasted-oats -&gt; en:toasted-oats  ]  [ oats -&gt; en:oats  ]  [ organic-whole-grain-oats -&gt; en:organic-whole-grain-oats  ]  [ whole-grain-oats -&gt; en:whole-grain-oats  ]  [ grain-oats -&gt; en:grain-oats  ]  [ oats -&gt; en:oats  ]  [ organic-evaporated-cane-sugar -&gt; en:organic-evaporated-cane-sugar  ]  [ evaporated-cane-sugar -&gt; en:evaporated-cane-sugar  ]  [ cane-sugar -&gt; en:cane-sugar  ]  [ sugar -&gt; en:sugar  ]  [ mixed-tocopherols -&gt; en:mixed-tocopherols  ]  [ tocopherols -&gt; en:e307c  -&gt; exists  -- ok  ]  [ dark-chocolate -&gt; en:dark-chocolate  ]  [ chocolate -&gt; en:chocolate  ] </t>
  </si>
  <si>
    <t>http://world-en.openfoodfacts.org/product/0011110871183/energy-bars-simple-truth</t>
  </si>
  <si>
    <t>Organic brown rice syrup, protein blend (soy rice crisps [isolated soy protein, rice flour, salt], soy flour), date paste, organic cane syrup, organic toasted oats (organic whole grain oats, organic evaporated cane sugar, mixed tocopherols), organic peanu</t>
  </si>
  <si>
    <t xml:space="preserve"> [ organic-brown-rice-syrup -&gt; en:organic-brown-rice-syrup  ]  [ brown-rice-syrup -&gt; en:brown-rice-syrup  ]  [ rice-syrup -&gt; en:rice-syrup  ]  [ syrup -&gt; en:syrup  ]  [ protein-blend -&gt; en:protein-blend  ]  [ blend -&gt; en:blend  ]  [ soy-rice-crisps -&gt; en:soy-rice-crisps  ]  [ rice-crisps -&gt; en:rice-crisps  ]  [ crisps -&gt; en:crisps  ]  [ isolated-soy-protein -&gt; en:isolated-soy-protein  ]  [ soy-protein -&gt; en:soy-protein  ]  [ protein -&gt; en:protein  ]  [ rice-flour -&gt; en:rice-flour  ]  [ flour -&gt; en:flour  ]  [ salt -&gt; en:salt  ]  [ soy-flour -&gt; en:soy-flour  ]  [ flour -&gt; en:flour  ]  [ date-paste -&gt; en:date-paste  ]  [ paste -&gt; en:paste  ]  [ organic-cane-syrup -&gt; en:organic-cane-syrup  ]  [ cane-syrup -&gt; en:cane-syrup  ]  [ syrup -&gt; en:syrup  ]  [ organic-toasted-oats -&gt; en:organic-toasted-oats  ]  [ toasted-oats -&gt; en:toasted-oats  ]  [ oats -&gt; en:oats  ]  [ organic-whole-grain-oats -&gt; en:organic-whole-grain-oats  ]  [ whole-grain-oats -&gt; en:whole-grain-oats  ]  [ grain-oats -&gt; en:grain-oats  ]  [ oats -&gt; en:oats  ]  [ organic-evaporated-cane-sugar -&gt; en:organic-evaporated-cane-sugar  ]  [ evaporated-cane-sugar -&gt; en:evaporated-cane-sugar  ]  [ cane-sugar -&gt; en:cane-sugar  ]  [ sugar -&gt; en:sugar  ]  [ mixed-tocopherols -&gt; en:mixed-tocopherols  ]  [ tocopherols -&gt; en:e307c  -&gt; exists  -- ok  ]  [ organic-peanu -&gt; en:organic-peanu  ]  [ peanu -&gt; en:peanu  ] </t>
  </si>
  <si>
    <t>http://world-en.openfoodfacts.org/product/0011110871190/white-chocolate-macadamia-nut-energy-bar-simple-truth</t>
  </si>
  <si>
    <t>2017-03-09T21:10:44Z</t>
  </si>
  <si>
    <t>2017-03-09T21:10:45Z</t>
  </si>
  <si>
    <t>White Chocolate Macadamia Nut Energy Bar</t>
  </si>
  <si>
    <t>Organic brown rice syrup, protein blend (soy rice crisps [isolated soy protein, rice flour, salt], soy flour), date paste, white chocolate (cane sugar, cocoa butter, whole milk powder, whey powder, sunflower lecithin, natural flavor), organic toasted oats</t>
  </si>
  <si>
    <t xml:space="preserve"> [ organic-brown-rice-syrup -&gt; en:organic-brown-rice-syrup  ]  [ brown-rice-syrup -&gt; en:brown-rice-syrup  ]  [ rice-syrup -&gt; en:rice-syrup  ]  [ syrup -&gt; en:syrup  ]  [ protein-blend -&gt; en:protein-blend  ]  [ blend -&gt; en:blend  ]  [ soy-rice-crisps -&gt; en:soy-rice-crisps  ]  [ rice-crisps -&gt; en:rice-crisps  ]  [ crisps -&gt; en:crisps  ]  [ isolated-soy-protein -&gt; en:isolated-soy-protein  ]  [ soy-protein -&gt; en:soy-protein  ]  [ protein -&gt; en:protein  ]  [ rice-flour -&gt; en:rice-flour  ]  [ flour -&gt; en:flour  ]  [ salt -&gt; en:salt  ]  [ soy-flour -&gt; en:soy-flour  ]  [ flour -&gt; en:flour  ]  [ date-paste -&gt; en:date-paste  ]  [ paste -&gt; en:paste  ]  [ white-chocolate -&gt; en:white-chocolate  ]  [ chocolate -&gt; en:chocolate  ]  [ cane-sugar -&gt; en:cane-sugar  ]  [ sugar -&gt; en:sugar  ]  [ cocoa-butter -&gt; en:cocoa-butter  ]  [ butter -&gt; en:butter  ]  [ whole-milk-powder -&gt; en:whole-milk-powder  ]  [ milk-powder -&gt; en:milk-powder  ]  [ powder -&gt; en:powder  ]  [ whey-powder -&gt; en:whey-powder  ]  [ powder -&gt; en:powder  ]  [ sunflower-lecithin -&gt; en:sunflower-lecithin  ]  [ lecithin -&gt; en:e322i  -&gt; exists  -- ok  ]  [ natural-flavor -&gt; en:natural-flavor  ]  [ flavor -&gt; en:flavor  ]  [ organic-toasted-oats -&gt; en:organic-toasted-oats  ]  [ toasted-oats -&gt; en:toasted-oats  ]  [ oats -&gt; en:oats  ] </t>
  </si>
  <si>
    <t>http://world-en.openfoodfacts.org/product/0011110871244/milk-chocolate-nacadamia-nut-energy-bar-the-kroger-co</t>
  </si>
  <si>
    <t>2017-03-09T21:10:40Z</t>
  </si>
  <si>
    <t>Milk Chocolate Nacadamia Nut Energy Bar</t>
  </si>
  <si>
    <t>http://world-en.openfoodfacts.org/product/0011110871442/organic-coconut-sugar-simple-truth</t>
  </si>
  <si>
    <t>2017-03-09T21:10:35Z</t>
  </si>
  <si>
    <t>Organic Coconut Sugar</t>
  </si>
  <si>
    <t>Organic coconut sugar.</t>
  </si>
  <si>
    <t xml:space="preserve"> [ organic-coconut-sugar -&gt; en:organic-coconut-sugar  ]  [ coconut-sugar -&gt; en:coconut-sugar  ]  [ sugar -&gt; en:sugar  ] </t>
  </si>
  <si>
    <t>http://world-en.openfoodfacts.org/product/0011110871473/kale-bars-with-dates-simple-truth</t>
  </si>
  <si>
    <t>Kale Bars With Dates</t>
  </si>
  <si>
    <t>Dates, brown rice syrup, rolled oats, almonds, cane sugar, soy protein crisp rice (rice flour, soy protein concentrate, sugar, salt, soy lecithin), pumpkin seeds, dried cherries, dried kale, sesame seeds, sea salt, organic madagascar bourbon vanilla (vani</t>
  </si>
  <si>
    <t xml:space="preserve"> [ dates -&gt; en:dates  ]  [ brown-rice-syrup -&gt; en:brown-rice-syrup  ]  [ rice-syrup -&gt; en:rice-syrup  ]  [ syrup -&gt; en:syrup  ]  [ rolled-oats -&gt; en:rolled-oats  ]  [ oats -&gt; en:oats  ]  [ almonds -&gt; en:almonds  ]  [ cane-sugar -&gt; en:cane-sugar  ]  [ sugar -&gt; en:sugar  ]  [ soy-protein-crisp-rice -&gt; en:soy-protein-crisp-rice  ]  [ protein-crisp-rice -&gt; en:protein-crisp-rice  ]  [ crisp-rice -&gt; en:crisp-rice  ]  [ rice -&gt; en:rice  ]  [ rice-flour -&gt; en:rice-flour  ]  [ flour -&gt; en:flour  ]  [ soy-protein-concentrate -&gt; en:soy-protein-concentrate  ]  [ protein-concentrate -&gt; en:protein-concentrate  ]  [ concentrate -&gt; en:concentrate  ]  [ sugar -&gt; en:sugar  ]  [ salt -&gt; en:salt  ]  [ soy-lecithin -&gt; en:soy-lecithin  ]  [ lecithin -&gt; en:e322i  -&gt; exists  -- ok  ]  [ pumpkin-seeds -&gt; en:pumpkin-seeds  ]  [ seeds -&gt; en:seeds  ]  [ dried-cherries -&gt; en:dried-cherries  ]  [ cherries -&gt; en:cherries  ]  [ dried-kale -&gt; en:dried-kale  ]  [ kale -&gt; en:kale  ]  [ sesame-seeds -&gt; en:sesame-seeds  ]  [ seeds -&gt; en:seeds  ]  [ sea-salt -&gt; en:sea-salt  ]  [ salt -&gt; en:salt  ]  [ organic-madagascar-bourbon-vanilla -&gt; en:organic-madagascar-bourbon-vanilla  ]  [ madagascar-bourbon-vanilla -&gt; en:madagascar-bourbon-vanilla  ]  [ bourbon-vanilla -&gt; en:bourbon-vanilla  ]  [ vanilla -&gt; en:vanilla  ]  [ vani -&gt; en:vani  ] </t>
  </si>
  <si>
    <t>http://world-en.openfoodfacts.org/product/0011110871497/kale-bars-simple-truth</t>
  </si>
  <si>
    <t>Kale Bars</t>
  </si>
  <si>
    <t>Dates, brown rice syrup, raisins, rolled oats, cashew butter (ground cashes), cane sugar, soy crisps (rice flour, soy protein concentrate, sugar, salt, soy lecithin), pumpkin seeds, walnuts, dried kale, sesame seeds, carrots, carrot powder, sea salt, cinn</t>
  </si>
  <si>
    <t xml:space="preserve"> [ dates -&gt; en:dates  ]  [ brown-rice-syrup -&gt; en:brown-rice-syrup  ]  [ rice-syrup -&gt; en:rice-syrup  ]  [ syrup -&gt; en:syrup  ]  [ raisins -&gt; en:raisins  ]  [ rolled-oats -&gt; en:rolled-oats  ]  [ oats -&gt; en:oats  ]  [ cashew-butter -&gt; en:cashew-butter  ]  [ butter -&gt; en:butter  ]  [ ground-cashes -&gt; en:ground-cashes  ]  [ cashes -&gt; en:cashes  ]  [ cane-sugar -&gt; en:cane-sugar  ]  [ sugar -&gt; en:sugar  ]  [ soy-crisps -&gt; en:soy-crisps  ]  [ crisps -&gt; en:crisps  ]  [ rice-flour -&gt; en:rice-flour  ]  [ flour -&gt; en:flour  ]  [ soy-protein-concentrate -&gt; en:soy-protein-concentrate  ]  [ protein-concentrate -&gt; en:protein-concentrate  ]  [ concentrate -&gt; en:concentrate  ]  [ sugar -&gt; en:sugar  ]  [ salt -&gt; en:salt  ]  [ soy-lecithin -&gt; en:soy-lecithin  ]  [ lecithin -&gt; en:e322i  -&gt; exists  -- ok  ]  [ pumpkin-seeds -&gt; en:pumpkin-seeds  ]  [ seeds -&gt; en:seeds  ]  [ walnuts -&gt; en:walnuts  ]  [ dried-kale -&gt; en:dried-kale  ]  [ kale -&gt; en:kale  ]  [ sesame-seeds -&gt; en:sesame-seeds  ]  [ seeds -&gt; en:seeds  ]  [ carrots -&gt; en:carrots  ]  [ carrot-powder -&gt; en:carrot-powder  ]  [ powder -&gt; en:powder  ]  [ sea-salt -&gt; en:sea-salt  ]  [ salt -&gt; en:salt  ]  [ cinn -&gt; en:cinn  ] </t>
  </si>
  <si>
    <t>http://world-en.openfoodfacts.org/product/0011110871503/kale-bars-with-dates-berries-dark-chocolate-simple-truth</t>
  </si>
  <si>
    <t>2017-03-09T21:10:37Z</t>
  </si>
  <si>
    <t>Kale Bars With Dates, Berries &amp; Dark Chocolate</t>
  </si>
  <si>
    <t>Dates, brown rice syrup, rolled oats, dried blueberries, almonds, dark chocolate (cocoa, cocoa butter, sugar, soy lecithin, vanilla), cane sugar, soy protein, crisp rice (rice flour, soy protein concentrate, sugar, salt, soy lecithin), pumpkin seeds, drie</t>
  </si>
  <si>
    <t xml:space="preserve"> [ dates -&gt; en:dates  ]  [ brown-rice-syrup -&gt; en:brown-rice-syrup  ]  [ rice-syrup -&gt; en:rice-syrup  ]  [ syrup -&gt; en:syrup  ]  [ rolled-oats -&gt; en:rolled-oats  ]  [ oats -&gt; en:oats  ]  [ dried-blueberries -&gt; en:dried-blueberries  ]  [ blueberries -&gt; en:blueberries  ]  [ almonds -&gt; en:almonds  ]  [ dark-chocolate -&gt; en:dark-chocolate  ]  [ chocolate -&gt; en:chocolate  ]  [ cocoa -&gt; en:cocoa  ]  [ cocoa-butter -&gt; en:cocoa-butter  ]  [ butter -&gt; en:butter  ]  [ sugar -&gt; en:sugar  ]  [ soy-lecithin -&gt; en:soy-lecithin  ]  [ lecithin -&gt; en:e322i  -&gt; exists  -- ok  ]  [ vanilla -&gt; en:vanilla  ]  [ cane-sugar -&gt; en:cane-sugar  ]  [ sugar -&gt; en:sugar  ]  [ soy-protein -&gt; en:soy-protein  ]  [ protein -&gt; en:protein  ]  [ crisp-rice -&gt; en:crisp-rice  ]  [ rice -&gt; en:rice  ]  [ rice-flour -&gt; en:rice-flour  ]  [ flour -&gt; en:flour  ]  [ soy-protein-concentrate -&gt; en:soy-protein-concentrate  ]  [ protein-concentrate -&gt; en:protein-concentrate  ]  [ concentrate -&gt; en:concentrate  ]  [ sugar -&gt; en:sugar  ]  [ salt -&gt; en:salt  ]  [ soy-lecithin -&gt; en:soy-lecithin  ]  [ lecithin -&gt; en:e322i  -- already seen  ]  [ pumpkin-seeds -&gt; en:pumpkin-seeds  ]  [ seeds -&gt; en:seeds  ]  [ drie -&gt; en:drie  ] </t>
  </si>
  <si>
    <t>http://world-en.openfoodfacts.org/product/0011110871510/ice-cream-bars-private-selection</t>
  </si>
  <si>
    <t>2017-03-09T20:51:25Z</t>
  </si>
  <si>
    <t>Ice Cream Bars</t>
  </si>
  <si>
    <t>Vanilla ice cream (skim milk, sugar, butter, corn syrup, dextrose, mono- and diglycerides, guar gum, carrageenan, sodium alginate, locust bean gum, beta-carotene [for color], vanilla extract), milk chocolate coating (sugar, cocoa butter, whole milk powder</t>
  </si>
  <si>
    <t>95 g (1 BAR)</t>
  </si>
  <si>
    <t xml:space="preserve"> [ vanilla-ice-cream -&gt; en:vanilla-ice-cream  ]  [ ice-cream -&gt; en:ice-cream  ]  [ cream -&gt; en:cream  ]  [ skim-milk -&gt; en:skim-milk  ]  [ milk -&gt; en:milk  ]  [ sugar -&gt; en:sugar  ]  [ butter -&gt; en:butter  ]  [ corn-syrup -&gt; en:corn-syrup  ]  [ syrup -&gt; en:syrup  ]  [ dextrose -&gt; en:dextrose  ]  [ mono-and-diglycerides -&gt; en:e471  -&gt; exists  -- ok  ]  [ guar-gum -&gt; en:e412  -&gt; exists  -- ok  ]  [ carrageenan -&gt; en:e407  -&gt; exists  -- ok  ]  [ sodium-alginate -&gt; en:e401  -&gt; exists  -- ok  ]  [ locust-bean-gum -&gt; en:e410  -&gt; exists  -- ok  ]  [ beta-carotene -&gt; en:e160ai  -&gt; exists  -- ok  ]  [ for-color -&gt; en:for-color  ]  [ color -&gt; en:colour  ]  [ vanilla-extract -&gt; en:vanilla-extract  ]  [ extract -&gt; en:extract  ]  [ milk-chocolate-coating -&gt; en:milk-chocolate-coating  ]  [ chocolate-coating -&gt; en:chocolate-coating  ]  [ coating -&gt; en:coating  ]  [ sugar -&gt; en:sugar  ]  [ cocoa-butter -&gt; en:cocoa-butter  ]  [ butter -&gt; en:butter  ]  [ whole-milk-powder -&gt; en:whole-milk-powder  ]  [ milk-powder -&gt; en:milk-powder  ]  [ powder -&gt; en:powder  ] </t>
  </si>
  <si>
    <t>en:e160a,en:e160ai,en:e401,en:e407,en:e410,en:e412,en:e471</t>
  </si>
  <si>
    <t>E160a - Alpha-carotene,E160ai - Beta-carotene,E401 - Sodium alginate,E407 - Carrageenan,E410 - Locust bean gum,E412 - Guar gum,E471 - Mono- and diglycerides of fatty acids</t>
  </si>
  <si>
    <t>http://world-en.openfoodfacts.org/product/0011110871558/beef-stir-fry-kroger</t>
  </si>
  <si>
    <t>2017-03-09T14:27:35Z</t>
  </si>
  <si>
    <t>Beef Stir Fry</t>
  </si>
  <si>
    <t>Broccoli, water, beef and modified food starch product (beef, water, modified food starch, salt, onion powder, garlic powder), sugar snap peas, onions, carrots, red bell peppers, soy sauce (water, wheat, soybeans, salt, alcohol, vinegar, lactic acid), water chestnuts, less than 2% of: sesame oil, rice wine (distilled rice, salt, water), ginger puree (ginger, water), stabilizer (corn starch, gum arabic, xanthan gum, guar gum), balsamic vinegar (wine vinegar, grape must), raisin juice concentrate, garlic (with water and citric acid), garlic puree (garlic, water, citric acid), rendered chicken fat, brown sugar, salt, xanthan gum, spice.</t>
  </si>
  <si>
    <t>225 g (2.25 cup)</t>
  </si>
  <si>
    <t xml:space="preserve"> [ broccoli -&gt; en:broccoli  ]  [ water -&gt; en:water  ]  [ beef-and-modified-food-starch-product -&gt; en:beef-and-modified-food-starch-product  ]  [ and-modified-food-starch-product -&gt; en:and-modified-food-starch-product  ]  [ modified-food-starch-product -&gt; en:modified-food-starch-product  ]  [ food-starch-product -&gt; en:food-starch-product  ]  [ starch-product -&gt; en:starch-product  ]  [ product -&gt; en:product  ]  [ beef -&gt; en:beef  ]  [ water -&gt; en:water  ]  [ modified-food-starch -&gt; en:modified-food-starch  ]  [ food-starch -&gt; en:food-starch  ]  [ starch -&gt; en:starch  ]  [ salt -&gt; en:salt  ]  [ onion-powder -&gt; en:onion-powder  ]  [ powder -&gt; en:powder  ]  [ garlic-powder -&gt; en:garlic-powder  ]  [ powder -&gt; en:powder  ]  [ sugar-snap-peas -&gt; en:sugar-snap-peas  ]  [ snap-peas -&gt; en:snap-peas  ]  [ peas -&gt; en:peas  ]  [ onions -&gt; en:onions  ]  [ carrots -&gt; en:carrots  ]  [ red-bell-peppers -&gt; en:red-bell-peppers  ]  [ bell-peppers -&gt; en:bell-peppers  ]  [ peppers -&gt; en:peppers  ]  [ soy-sauce -&gt; en:soy-sauce  ]  [ sauce -&gt; en:sauce  ]  [ water -&gt; en:water  ]  [ wheat -&gt; en:wheat  ]  [ soybeans -&gt; en:soybeans  ]  [ salt -&gt; en:salt  ]  [ alcohol -&gt; en:e1510  -&gt; exists  -- ok  ]  [ vinegar -&gt; en:vinegar  ]  [ lactic-acid -&gt; en:e270  -&gt; exists  -- ok  ]  [ water-chestnuts -&gt; en:water-chestnuts  ]  [ chestnuts -&gt; en:chestnuts  ]  [ less-than-2-of -&gt; en:less-than-2-of  ]  [ than-2-of -&gt; en:than-2-of  ]  [ 2-of -&gt; en:2-of  ]  [ of -&gt; en:of  ]  [ sesame-oil -&gt; en:sesame-oil  ]  [ oil -&gt; en:oil  ]  [ rice-wine -&gt; en:rice-wine  ]  [ wine -&gt; en:wine  ]  [ distilled-rice -&gt; en:distilled-rice  ]  [ rice -&gt; en:rice  ]  [ salt -&gt; en:salt  ]  [ water -&gt; en:water  ]  [ ginger-puree -&gt; en:ginger-puree  ]  [ puree -&gt; en:puree  ]  [ ginger -&gt; en:ginger  ]  [ water -&gt; en:water  ]  [ stabilizer -&gt; en:stabilizer  ]  [ corn-starch -&gt; en:corn-starch  ]  [ starch -&gt; en:starch  ]  [ gum-arabic -&gt; en:e414  -&gt; exists  -- ok  ]  [ xanthan-gum -&gt; en:e415  -&gt; exists  -- ok  ]  [ guar-gum -&gt; en:e412  -&gt; exists  -- ok  ]  [ balsamic-vinegar -&gt; en:balsamic-vinegar  ]  [ vinegar -&gt; en:vinegar  ]  [ wine-vinegar -&gt; en:wine-vinegar  ]  [ vinegar -&gt; en:vinegar  ]  [ grape-must -&gt; en:grape-must  ]  [ must -&gt; en:must  ]  [ raisin-juice-concentrate -&gt; en:raisin-juice-concentrate  ]  [ juice-concentrate -&gt; en:juice-concentrate  ]  [ concentrate -&gt; en:concentrate  ]  [ garlic -&gt; en:garlic  ]  [ with-water-and-citric-acid -&gt; en:with-water-and-citric-acid  ]  [ water-and-citric-acid -&gt; en:water-and-citric-acid  ]  [ and-citric-acid -&gt; en:and-citric-acid  ]  [ citric-acid -&gt; en:e330  -&gt; exists  -- ok  ]  [ garlic-puree -&gt; en:garlic-puree  ]  [ puree -&gt; en:puree  ]  [ garlic -&gt; en:garlic  ]  [ water -&gt; en:water  ]  [ citric-acid -&gt; en:e330  -- already seen  ]  [ rendered-chicken-fat -&gt; en:rendered-chicken-fat  ]  [ chicken-fat -&gt; en:chicken-fat  ]  [ fat -&gt; en:fat  ]  [ brown-sugar -&gt; en:brown-sugar  ]  [ sugar -&gt; en:sugar  ]  [ salt -&gt; en:salt  ]  [ xanthan-gum -&gt; en:e415  -- already seen  ]  [ spice -&gt; en:spice  ] </t>
  </si>
  <si>
    <t>en:e1510,en:e270,en:e330,en:e412,en:e414,en:e415</t>
  </si>
  <si>
    <t>E1510 - Ethanon,E270 - Lactic acid,E330 - Citric acid,E412 - Guar gum,E414 - Acacia gum,E415 - Xanthan gum</t>
  </si>
  <si>
    <t>http://world-en.openfoodfacts.org/product/0011110871572/skillet-meals-chicken-florentine-kroger</t>
  </si>
  <si>
    <t>2017-03-09T14:27:34Z</t>
  </si>
  <si>
    <t>Skillet Meals Chicken Florentine</t>
  </si>
  <si>
    <t>Cooked enriched pasta (water, enriched durum semolina [durum semolina wheat flour, niacin, ferrous sulfate, thiamine mononitrate, riboflavin, folic acid]), water, grilled seasoned chicken breast strips with rib meat (chicken breast with rib meat, water, salt, dextrose, isolated soy protein, sodium phosphate, modified food starch, granulated onion, granulated garlic, carrageenan, spice), half and half (milk, cream), spinach, less than 2% of: parmesan cheese (pasteurized part-skim milk, cheese cultures, salt, enzymes), cheese flavor (parmesan cheese [pasteurized milk, cultures, salt, enzymes], water, salt, disodium phosphate, sodium citrate), romano cheese (pasteurized part skim cow's milk, cheese culture, salt, enzymes), stabilizer (corn starch, gum arabic, xanthan gum, guar gum), salt, corn starch, disodium phosphate, yeast extract, granulated garlic, granulated onion, spices, xanthan gum.</t>
  </si>
  <si>
    <t>245 g (2.66 cup)</t>
  </si>
  <si>
    <t xml:space="preserve"> [ cooked-enriched-pasta -&gt; en:cooked-enriched-pasta  ]  [ enriched-pasta -&gt; en:enriched-pasta  ]  [ pasta -&gt; en:pasta  ]  [ water -&gt; en:water  ]  [ enriched-durum-semolina -&gt; en:enriched-durum-semolina  ]  [ durum-semolina -&gt; en:durum-semolina  ]  [ semolina -&gt; en:semolina  ]  [ durum-semolina-wheat-flour -&gt; en:durum-semolina-wheat-flour  ]  [ semolina-wheat-flour -&gt; en:semolina-wheat-flour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water -&gt; en:water  ]  [ grilled-seasoned-chicken-breast-strips-with-rib-meat -&gt; en:grilled-seasoned-chicken-breast-strips-with-rib-meat  ]  [ seasoned-chicken-breast-strips-with-rib-meat -&gt; en:seasoned-chicken-breast-strips-with-rib-meat  ]  [ chicken-breast-strips-with-rib-meat -&gt; en:chicken-breast-strips-with-rib-meat  ]  [ breast-strips-with-rib-meat -&gt; en:breast-strips-with-rib-meat  ]  [ strips-with-rib-meat -&gt; en:strips-with-rib-meat  ]  [ with-rib-meat -&gt; en:with-rib-meat  ]  [ rib-meat -&gt; en:rib-meat  ]  [ meat -&gt; en:meat  ]  [ chicken-breast-with-rib-meat -&gt; en:chicken-breast-with-rib-meat  ]  [ breast-with-rib-meat -&gt; en:breast-with-rib-meat  ]  [ with-rib-meat -&gt; en:with-rib-meat  ]  [ rib-meat -&gt; en:rib-meat  ]  [ meat -&gt; en:meat  ]  [ water -&gt; en:water  ]  [ salt -&gt; en:salt  ]  [ dextrose -&gt; en:dextrose  ]  [ isolated-soy-protein -&gt; en:isolated-soy-protein  ]  [ soy-protein -&gt; en:soy-protein  ]  [ protein -&gt; en:protein  ]  [ sodium-phosphate -&gt; en:e339  -&gt; exists  -- ok  ]  [ modified-food-starch -&gt; en:modified-food-starch  ]  [ food-starch -&gt; en:food-starch  ]  [ starch -&gt; en:starch  ]  [ granulated-onion -&gt; en:granulated-onion  ]  [ onion -&gt; en:onion  ]  [ granulated-garlic -&gt; en:granulated-garlic  ]  [ garlic -&gt; en:garlic  ]  [ carrageenan -&gt; en:e407  -&gt; exists  -- ok  ]  [ spice -&gt; en:spice  ]  [ half-and-half -&gt; en:half-and-half  ]  [ and-half -&gt; en:and-half  ]  [ half -&gt; en:half  ]  [ milk -&gt; en:milk  ]  [ cream -&gt; en:cream  ]  [ spinach -&gt; en:spinach  ]  [ less-than-2-of -&gt; en:less-than-2-of  ]  [ than-2-of -&gt; en:than-2-of  ]  [ 2-of -&gt; en:2-of  ]  [ of -&gt; en:of  ]  [ parmesan-cheese -&gt; en:parmesan-cheese  ]  [ cheese -&gt; en:cheese  ]  [ pasteurized-part-skim-milk -&gt; en:pasteurized-part-skim-milk  ]  [ part-skim-milk -&gt; en:part-skim-milk  ]  [ skim-milk -&gt; en:skim-milk  ]  [ milk -&gt; en:milk  ]  [ cheese-cultures -&gt; en:cheese-cultures  ]  [ cultures -&gt; en:cultures  ]  [ salt -&gt; en:salt  ]  [ enzymes -&gt; en:enzymes  ]  [ cheese-flavor -&gt; en:cheese-flavor  ]  [ flavor -&gt; en:flavor  ]  [ parmesan-cheese -&gt; en:parmesan-cheese  ]  [ cheese -&gt; en:cheese  ]  [ pasteurized-milk -&gt; en:pasteurized-milk  ]  [ milk -&gt; en:milk  ]  [ cultures -&gt; en:cultures  ]  [ salt -&gt; en:salt  ]  [ enzymes -&gt; en:enzymes  ]  [ water -&gt; en:water  ]  [ salt -&gt; en:salt  ]  [ disodium-phosphate -&gt; en:e339ii  -&gt; exists  -- ok  ]  [ sodium-citrate -&gt; en:e331  -&gt; exists  -- ok  ]  [ romano-cheese -&gt; en:romano-cheese  ]  [ cheese -&gt; en:cheese  ]  [ pasteurized-part-skim-cow-s-milk -&gt; en:pasteurized-part-skim-cow-s-milk  ]  [ part-skim-cow-s-milk -&gt; en:part-skim-cow-s-milk  ]  [ skim-cow-s-milk -&gt; en:skim-cow-s-milk  ]  [ cow-s-milk -&gt; en:cow-s-milk  ]  [ s-milk -&gt; en:s-milk  ]  [ milk -&gt; en:milk  ]  [ cheese-culture -&gt; en:cheese-culture  ]  [ culture -&gt; en:culture  ]  [ salt -&gt; en:salt  ]  [ enzymes -&gt; en:enzymes  ]  [ stabilizer -&gt; en:stabilizer  ]  [ corn-starch -&gt; en:corn-starch  ]  [ starch -&gt; en:starch  ]  [ gum-arabic -&gt; en:e414  -&gt; exists  -- ok  ]  [ xanthan-gum -&gt; en:e415  -&gt; exists  -- ok  ]  [ guar-gum -&gt; en:e412  -&gt; exists  -- ok  ]  [ salt -&gt; en:salt  ]  [ corn-starch -&gt; en:corn-starch  ]  [ starch -&gt; en:starch  ]  [ disodium-phosphate -&gt; en:e339ii  -- already seen  ]  [ yeast-extract -&gt; en:yeast-extract  ]  [ extract -&gt; en:extract  ]  [ granulated-garlic -&gt; en:granulated-garlic  ]  [ garlic -&gt; en:garlic  ]  [ granulated-onion -&gt; en:granulated-onion  ]  [ onion -&gt; en:onion  ]  [ spices -&gt; en:spices  ]  [ xanthan-gum -&gt; en:e415  -- already seen  ] </t>
  </si>
  <si>
    <t>en:e101,en:e101i,en:e331,en:e339,en:e339ii,en:e375,en:e407,en:e412,en:e414,en:e415</t>
  </si>
  <si>
    <t>E101 - Riboflavin,E101i - Riboflavin,E331 - Sodium citrates,E339 - Sodium phosphates,E339ii - Disodium phosphate,E375 - Nicotinic acid,E407 - Carrageenan,E412 - Guar gum,E414 - Acacia gum,E415 - Xanthan gum</t>
  </si>
  <si>
    <t>http://world-en.openfoodfacts.org/product/0011110871602/spicy-orange-chicken-kroger</t>
  </si>
  <si>
    <t>2017-03-09T14:27:33Z</t>
  </si>
  <si>
    <t>Spicy Orange Chicken</t>
  </si>
  <si>
    <t>Cooked long grain rice, water, fully cooked grilled skinless boneless sliced chicken breast meat strips with rib meat (skinless boneless chicken breast meat with rib meat, water, rice starch, sea salt, garlic, onion, pepper, and celery), carrots, broccoli, sugar snap peas, red bell pepper, less than 2% of: orange juice concentrate, ginger puree (ginger, water), sugar, soy sauce (water, wheat, soybeans, salt, alcohol, vinegar and lactic acid), stabilizer (corn starch, gum arabic, xanthan gum, guar gum), apple juice concentrate, brown sugar, sesame oil, chicken stock, balsamic vinegar reduction, garlic (with water and citric acid), garlic puree (garlic, water, citric acid), salt, spices, xanthan gum, orange oil.</t>
  </si>
  <si>
    <t>252 g (2 cup)</t>
  </si>
  <si>
    <t xml:space="preserve"> [ cooked-long-grain-rice -&gt; en:cooked-long-grain-rice  ]  [ long-grain-rice -&gt; en:long-grain-rice  ]  [ grain-rice -&gt; en:grain-rice  ]  [ rice -&gt; en:rice  ]  [ water -&gt; en:water  ]  [ fully-cooked-grilled-skinless-boneless-sliced-chicken-breast-meat-strips-with-rib-meat -&gt; en:fully-cooked-grilled-skinless-boneless-sliced-chicken-breast-meat-strips-with-rib-meat  ]  [ cooked-grilled-skinless-boneless-sliced-chicken-breast-meat-strips-with-rib-meat -&gt; en:cooked-grilled-skinless-boneless-sliced-chicken-breast-meat-strips-with-rib-meat  ]  [ grilled-skinless-boneless-sliced-chicken-breast-meat-strips-with-rib-meat -&gt; en:grilled-skinless-boneless-sliced-chicken-breast-meat-strips-with-rib-meat  ]  [ skinless-boneless-sliced-chicken-breast-meat-strips-with-rib-meat -&gt; en:skinless-boneless-sliced-chicken-breast-meat-strips-with-rib-meat  ]  [ boneless-sliced-chicken-breast-meat-strips-with-rib-meat -&gt; en:boneless-sliced-chicken-breast-meat-strips-with-rib-meat  ]  [ sliced-chicken-breast-meat-strips-with-rib-meat -&gt; en:sliced-chicken-breast-meat-strips-with-rib-meat  ]  [ chicken-breast-meat-strips-with-rib-meat -&gt; en:chicken-breast-meat-strips-with-rib-meat  ]  [ breast-meat-strips-with-rib-meat -&gt; en:breast-meat-strips-with-rib-meat  ]  [ meat-strips-with-rib-meat -&gt; en:meat-strips-with-rib-meat  ]  [ strips-with-rib-meat -&gt; en:strips-with-rib-meat  ]  [ with-rib-meat -&gt; en:with-rib-meat  ]  [ rib-meat -&gt; en:rib-meat  ]  [ meat -&gt; en:meat  ]  [ skinless-boneless-chicken-breast-meat-with-rib-meat -&gt; en:skinless-boneless-chicken-breast-meat-with-rib-meat  ]  [ boneless-chicken-breast-meat-with-rib-meat -&gt; en:boneless-chicken-breast-meat-with-rib-meat  ]  [ chicken-breast-meat-with-rib-meat -&gt; en:chicken-breast-meat-with-rib-meat  ]  [ breast-meat-with-rib-meat -&gt; en:breast-meat-with-rib-meat  ]  [ meat-with-rib-meat -&gt; en:meat-with-rib-meat  ]  [ with-rib-meat -&gt; en:with-rib-meat  ]  [ rib-meat -&gt; en:rib-meat  ]  [ meat -&gt; en:meat  ]  [ water -&gt; en:water  ]  [ rice-starch -&gt; en:rice-starch  ]  [ starch -&gt; en:starch  ]  [ sea-salt -&gt; en:sea-salt  ]  [ salt -&gt; en:salt  ]  [ garlic -&gt; en:garlic  ]  [ onion -&gt; en:onion  ]  [ pepper -&gt; en:pepper  ]  [ and-celery -&gt; en:and-celery  ]  [ celery -&gt; en:celery  ]  [ carrots -&gt; en:carrots  ]  [ broccoli -&gt; en:broccoli  ]  [ sugar-snap-peas -&gt; en:sugar-snap-peas  ]  [ snap-peas -&gt; en:snap-peas  ]  [ peas -&gt; en:peas  ]  [ red-bell-pepper -&gt; en:red-bell-pepper  ]  [ bell-pepper -&gt; en:bell-pepper  ]  [ pepper -&gt; en:pepper  ]  [ less-than-2-of -&gt; en:less-than-2-of  ]  [ than-2-of -&gt; en:than-2-of  ]  [ 2-of -&gt; en:2-of  ]  [ of -&gt; en:of  ]  [ orange-juice-concentrate -&gt; en:orange-juice-concentrate  ]  [ juice-concentrate -&gt; en:juice-concentrate  ]  [ concentrate -&gt; en:concentrate  ]  [ ginger-puree -&gt; en:ginger-puree  ]  [ puree -&gt; en:puree  ]  [ ginger -&gt; en:ginger  ]  [ water -&gt; en:water  ]  [ sugar -&gt; en:sugar  ]  [ soy-sauce -&gt; en:soy-sauce  ]  [ sauce -&gt; en:sauce  ]  [ water -&gt; en:water  ]  [ wheat -&gt; en:wheat  ]  [ soybeans -&gt; en:soybeans  ]  [ salt -&gt; en:salt  ]  [ alcohol -&gt; en:e1510  -&gt; exists  -- ok  ]  [ vinegar-and-lactic-acid -&gt; en:vinegar-and-lactic-acid  ]  [ and-lactic-acid -&gt; en:and-lactic-acid  ]  [ lactic-acid -&gt; en:e270  -&gt; exists  -- ok  ]  [ stabilizer -&gt; en:stabilizer  ]  [ corn-starch -&gt; en:corn-starch  ]  [ starch -&gt; en:starch  ]  [ gum-arabic -&gt; en:e414  -&gt; exists  -- ok  ]  [ xanthan-gum -&gt; en:e415  -&gt; exists  -- ok  ]  [ guar-gum -&gt; en:e412  -&gt; exists  -- ok  ]  [ apple-juice-concentrate -&gt; en:apple-juice-concentrate  ]  [ juice-concentrate -&gt; en:juice-concentrate  ]  [ concentrate -&gt; en:concentrate  ]  [ brown-sugar -&gt; en:brown-sugar  ]  [ sugar -&gt; en:sugar  ]  [ sesame-oil -&gt; en:sesame-oil  ]  [ oil -&gt; en:oil  ]  [ chicken-stock -&gt; en:chicken-stock  ]  [ stock -&gt; en:stock  ]  [ balsamic-vinegar-reduction -&gt; en:balsamic-vinegar-reduction  ]  [ vinegar-reduction -&gt; en:vinegar-reduction  ]  [ reduction -&gt; en:reduction  ]  [ garlic -&gt; en:garlic  ]  [ with-water-and-citric-acid -&gt; en:with-water-and-citric-acid  ]  [ water-and-citric-acid -&gt; en:water-and-citric-acid  ]  [ and-citric-acid -&gt; en:and-citric-acid  ]  [ citric-acid -&gt; en:e330  -&gt; exists  -- ok  ]  [ garlic-puree -&gt; en:garlic-puree  ]  [ puree -&gt; en:puree  ]  [ garlic -&gt; en:garlic  ]  [ water -&gt; en:water  ]  [ citric-acid -&gt; en:e330  -- already seen  ]  [ salt -&gt; en:salt  ]  [ spices -&gt; en:spices  ]  [ xanthan-gum -&gt; en:e415  -- already seen  ]  [ orange-oil -&gt; en:orange-oil  ]  [ oil -&gt; en:oil  ] </t>
  </si>
  <si>
    <t>http://world-en.openfoodfacts.org/product/0011110871640/old-fashioned-lemonade-drink-mix-kroger</t>
  </si>
  <si>
    <t>Old Fashioned Lemonade Drink Mix</t>
  </si>
  <si>
    <t>Sugar, fructose, citric acid (provides tartness), contains less than 2% of: ascorbic acid(vitamin c), modified corn starch, dextrin, sodium citrate and potassium citrate (controls acidity), natural flavor, maltodextrin, xanthan gum, silicon dioxide (prevents caking), artificial color, bha, dl-alpha-tocopherol, yellow 5 lake.</t>
  </si>
  <si>
    <t>17 g (8 fl oz)</t>
  </si>
  <si>
    <t xml:space="preserve"> [ sugar -&gt; en:sugar  ]  [ fructose -&gt; en:fructose  ]  [ citric-acid -&gt; en:e330  -&gt; exists  -- ok  ]  [ provides-tartness -&gt; en:provides-tartness  ]  [ tartness -&gt; en:tartness  ]  [ contains-less-than-2-of -&gt; en:contains-less-than-2-of  ]  [ less-than-2-of -&gt; en:less-than-2-of  ]  [ than-2-of -&gt; en:than-2-of  ]  [ 2-of -&gt; en:2-of  ]  [ of -&gt; en:of  ]  [ ascorbic-acid -&gt; en:e300  -&gt; exists  -- ok  ]  [ vitamin-c -&gt; en:vitamin-c  ]  [ c -&gt; en:c  ]  [ modified-corn-starch -&gt; en:modified-corn-starch  ]  [ corn-starch -&gt; en:corn-starch  ]  [ starch -&gt; en:starch  ]  [ dextrin -&gt; en:e1400  -&gt; exists  -- ok  ]  [ sodium-citrate-and-potassium-citrate -&gt; en:sodium-citrate-and-potassium-citrate  ]  [ citrate-and-potassium-citrate -&gt; en:citrate-and-potassium-citrate  ]  [ and-potassium-citrate -&gt; en:and-potassium-citrate  ]  [ potassium-citrate -&gt; en:e332  -&gt; exists  -- ok  ]  [ controls-acidity -&gt; en:controls-acidity  ]  [ acidity -&gt; en:acidity  ]  [ natural-flavor -&gt; en:natural-flavor  ]  [ flavor -&gt; en:flavor  ]  [ maltodextrin -&gt; en:maltodextrin  ]  [ xanthan-gum -&gt; en:e415  -&gt; exists  -- ok  ]  [ silicon-dioxide -&gt; en:e551  -&gt; exists  -- ok  ]  [ prevents-caking -&gt; en:prevents-caking  ]  [ caking -&gt; en:caking  ]  [ artificial-color -&gt; en:artificial-color  ]  [ color -&gt; en:colour  ]  [ bha -&gt; en:e320  -&gt; exists  -- ok  ]  [ dl-alpha-tocopherol -&gt; en:dl-alpha-tocopherol  ]  [ alpha-tocopherol -&gt; en:e307  -&gt; exists  -- ok  ]  [ yellow-5-lake -&gt; en:yellow-5-lake  ]  [ 5-lake -&gt; en:5-lake  ]  [ lake -&gt; en:lake  ] </t>
  </si>
  <si>
    <t>en:e1400,en:e300,en:e307,en:e320,en:e330,en:e332,en:e415,en:e551</t>
  </si>
  <si>
    <t>E1400 - Dextrin,E300 - Ascorbic acid,E307 - Alpha-tocopherol,E320 - Butylated hydroxyanisole (bha),E330 - Citric acid,E332 - Potassium citrates,E415 - Xanthan gum,E551 - Silicon dioxide</t>
  </si>
  <si>
    <t>http://world-en.openfoodfacts.org/product/0011110871657/pink-lemonade-kroger</t>
  </si>
  <si>
    <t>Pink Lemonade</t>
  </si>
  <si>
    <t>Sugar, fructose, citirc acid (provides tartness), contains less than 2% of: ascorbic acid (vitamin c), modified corn starch, dextrin, sodium citrate and potassium citrate (controls acidity), natural flavor, maltodextrin, xanthan gum, silicon dioxide (prevents caking), artificial color, bha, dl-alpha-tocopherol, red 40 lake, red 40.</t>
  </si>
  <si>
    <t xml:space="preserve"> [ sugar -&gt; en:sugar  ]  [ fructose -&gt; en:fructose  ]  [ citirc-acid -&gt; en:citirc-acid  ]  [ acid -&gt; en:acid  ]  [ provides-tartness -&gt; en:provides-tartness  ]  [ tartness -&gt; en:tartness  ]  [ contains-less-than-2-of -&gt; en:contains-less-than-2-of  ]  [ less-than-2-of -&gt; en:less-than-2-of  ]  [ than-2-of -&gt; en:than-2-of  ]  [ 2-of -&gt; en:2-of  ]  [ of -&gt; en:of  ]  [ ascorbic-acid -&gt; en:e300  -&gt; exists  -- ok  ]  [ vitamin-c -&gt; en:vitamin-c  ]  [ c -&gt; en:c  ]  [ modified-corn-starch -&gt; en:modified-corn-starch  ]  [ corn-starch -&gt; en:corn-starch  ]  [ starch -&gt; en:starch  ]  [ dextrin -&gt; en:e1400  -&gt; exists  -- ok  ]  [ sodium-citrate-and-potassium-citrate -&gt; en:sodium-citrate-and-potassium-citrate  ]  [ citrate-and-potassium-citrate -&gt; en:citrate-and-potassium-citrate  ]  [ and-potassium-citrate -&gt; en:and-potassium-citrate  ]  [ potassium-citrate -&gt; en:e332  -&gt; exists  -- ok  ]  [ controls-acidity -&gt; en:controls-acidity  ]  [ acidity -&gt; en:acidity  ]  [ natural-flavor -&gt; en:natural-flavor  ]  [ flavor -&gt; en:flavor  ]  [ maltodextrin -&gt; en:maltodextrin  ]  [ xanthan-gum -&gt; en:e415  -&gt; exists  -- ok  ]  [ silicon-dioxide -&gt; en:e551  -&gt; exists  -- ok  ]  [ prevents-caking -&gt; en:prevents-caking  ]  [ caking -&gt; en:caking  ]  [ artificial-color -&gt; en:artificial-color  ]  [ color -&gt; en:colour  ]  [ bha -&gt; en:e320  -&gt; exists  -- ok  ]  [ dl-alpha-tocopherol -&gt; en:dl-alpha-tocopherol  ]  [ alpha-tocopherol -&gt; en:e307  -&gt; exists  -- ok  ]  [ red-40-lake -&gt; en:red-40-lake  ]  [ 40-lake -&gt; en:40-lake  ]  [ lake -&gt; en:lake  ]  [ red-40 -&gt; en:e129  -&gt; exists  -- ok  ] </t>
  </si>
  <si>
    <t>en:e129,en:e1400,en:e300,en:e307,en:e320,en:e332,en:e415,en:e551</t>
  </si>
  <si>
    <t>E129 - Allura red ac,E1400 - Dextrin,E300 - Ascorbic acid,E307 - Alpha-tocopherol,E320 - Butylated hydroxyanisole (bha),E332 - Potassium citrates,E415 - Xanthan gum,E551 - Silicon dioxide</t>
  </si>
  <si>
    <t>http://world-en.openfoodfacts.org/product/0011110871664/balsamic-vinegar-hemis-fares</t>
  </si>
  <si>
    <t>Cooked grape must, wine vinegar, caramel color.</t>
  </si>
  <si>
    <t xml:space="preserve"> [ cooked-grape-must -&gt; en:cooked-grape-must  ]  [ grape-must -&gt; en:grape-must  ]  [ must -&gt; en:must  ]  [ wine-vinegar -&gt; en:wine-vinegar  ]  [ vinegar -&gt; en:vinegar  ]  [ caramel-color -&gt; en:e150a  -&gt; exists  -- ok  ] </t>
  </si>
  <si>
    <t>http://world-en.openfoodfacts.org/product/0011110871671/coconut-flour-the-kroger-co</t>
  </si>
  <si>
    <t>Coconut Flour</t>
  </si>
  <si>
    <t>Organic coconut flour.</t>
  </si>
  <si>
    <t xml:space="preserve"> [ organic-coconut-flour -&gt; en:organic-coconut-flour  ]  [ coconut-flour -&gt; en:coconut-flour  ]  [ flour -&gt; en:flour  ] </t>
  </si>
  <si>
    <t>http://world-en.openfoodfacts.org/product/0011110871756/macaroni-cheese-dinner-original-kroger</t>
  </si>
  <si>
    <t>Macaroni &amp; Cheese Dinner, Original</t>
  </si>
  <si>
    <t>Enriched macaroni product (wheat flour, durum flour, niacin, ferrous sulfate, thiamine mononitrate, riboflavin, folic acid), cheese sauce mix (whey, bleached wheat flour, cheddar cheese [pasteurized milk, cheese cultures, salt, enzymes], salt, modified corn starch, disodium phosphate, yellow 5, yellow 6).</t>
  </si>
  <si>
    <t xml:space="preserve"> [ enriched-macaroni-product -&gt; en:enriched-macaroni-product  ]  [ macaroni-product -&gt; en:macaroni-product  ]  [ product -&gt; en:product  ]  [ wheat-flour -&gt; en:wheat-flour  ]  [ flour -&gt; en:flour  ]  [ durum-flour -&gt; en:durum-flour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cheese-sauce-mix -&gt; en:cheese-sauce-mix  ]  [ sauce-mix -&gt; en:sauce-mix  ]  [ mix -&gt; en:mix  ]  [ whey -&gt; en:whey  ]  [ bleached-wheat-flour -&gt; en:bleached-wheat-flour  ]  [ wheat-flour -&gt; en:wheat-flour  ]  [ flour -&gt; en:flour  ]  [ cheddar-cheese -&gt; en:cheddar-cheese  ]  [ cheese -&gt; en:cheese  ]  [ pasteurized-milk -&gt; en:pasteurized-milk  ]  [ milk -&gt; en:milk  ]  [ cheese-cultures -&gt; en:cheese-cultures  ]  [ cultures -&gt; en:cultures  ]  [ salt -&gt; en:salt  ]  [ enzymes -&gt; en:enzymes  ]  [ salt -&gt; en:salt  ]  [ modified-corn-starch -&gt; en:modified-corn-starch  ]  [ corn-starch -&gt; en:corn-starch  ]  [ starch -&gt; en:starch  ]  [ disodium-phosphate -&gt; en:e339ii  -&gt; exists  -- ok  ]  [ yellow-5 -&gt; en:e102  -&gt; exists  -- ok  ]  [ yellow-6 -&gt; en:e110  -&gt; exists  -- ok  ] </t>
  </si>
  <si>
    <t>http://world-en.openfoodfacts.org/product/0011110871763/jelly-california-red-pepper-private-selection</t>
  </si>
  <si>
    <t>Jelly, California Red Pepper</t>
  </si>
  <si>
    <t>Cane sugar, california red bell peppers, white vinegar, citric acid, fruit pectin, onion powder, capsicum.</t>
  </si>
  <si>
    <t xml:space="preserve"> [ cane-sugar -&gt; en:cane-sugar  ]  [ sugar -&gt; en:sugar  ]  [ california-red-bell-peppers -&gt; en:california-red-bell-peppers  ]  [ red-bell-peppers -&gt; en:red-bell-peppers  ]  [ bell-peppers -&gt; en:bell-peppers  ]  [ peppers -&gt; en:peppers  ]  [ white-vinegar -&gt; en:white-vinegar  ]  [ vinegar -&gt; en:vinegar  ]  [ citric-acid -&gt; en:e330  -&gt; exists  -- ok  ]  [ fruit-pectin -&gt; en:fruit-pectin  ]  [ pectin -&gt; en:e440i  -&gt; exists  -- ok  ]  [ onion-powder -&gt; en:onion-powder  ]  [ powder -&gt; en:powder  ]  [ capsicum -&gt; en:capsicum  ] </t>
  </si>
  <si>
    <t>http://world-en.openfoodfacts.org/product/0011110871800/jelly-oregon-pear-pepper-private-selection</t>
  </si>
  <si>
    <t>Jelly, Oregon Pear &amp; Pepper</t>
  </si>
  <si>
    <t>Cane sugar, oregon pears, red bell peppers, white vinegar, citric acid, fruit pectin, onion powder, capsicum, spices.</t>
  </si>
  <si>
    <t xml:space="preserve"> [ cane-sugar -&gt; en:cane-sugar  ]  [ sugar -&gt; en:sugar  ]  [ oregon-pears -&gt; en:oregon-pears  ]  [ pears -&gt; en:pears  ]  [ red-bell-peppers -&gt; en:red-bell-peppers  ]  [ bell-peppers -&gt; en:bell-peppers  ]  [ peppers -&gt; en:peppers  ]  [ white-vinegar -&gt; en:white-vinegar  ]  [ vinegar -&gt; en:vinegar  ]  [ citric-acid -&gt; en:e330  -&gt; exists  -- ok  ]  [ fruit-pectin -&gt; en:fruit-pectin  ]  [ pectin -&gt; en:e440i  -&gt; exists  -- ok  ]  [ onion-powder -&gt; en:onion-powder  ]  [ powder -&gt; en:powder  ]  [ capsicum -&gt; en:capsicum  ]  [ spices -&gt; en:spices  ] </t>
  </si>
  <si>
    <t>http://world-en.openfoodfacts.org/product/0011110871855/original-pizza-crust-kroger</t>
  </si>
  <si>
    <t>2017-03-09T16:45:54Z</t>
  </si>
  <si>
    <t>Original Pizza Crust</t>
  </si>
  <si>
    <t>Enriched wheat flour (wheat flour, malted barley flour, niacin, reduced iron, thiamine mononitrate, riboflavin, folic acid), water, soybean oil, contains 2% or less of each of the following: yeast, salt, leavening (baking soda, monocalcium phosphate), dri</t>
  </si>
  <si>
    <t>57 g (0.5 PIZZA CRUST)</t>
  </si>
  <si>
    <t xml:space="preserve"> [ enriched-wheat-flour -&gt; en:enriched-wheat-flour  ]  [ wheat-flour -&gt; en:wheat-flour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soybean-oil -&gt; en:soybean-oil  ]  [ oil -&gt; en:oil  ]  [ contains-2-or-less-of-each-of-the-following -&gt; en:contains-2-or-less-of-each-of-the-following  ]  [ 2-or-less-of-each-of-the-following -&gt; en:2-or-less-of-each-of-the-following  ]  [ or-less-of-each-of-the-following -&gt; en:or-less-of-each-of-the-following  ]  [ less-of-each-of-the-following -&gt; en:less-of-each-of-the-following  ]  [ of-each-of-the-following -&gt; en:of-each-of-the-following  ]  [ each-of-the-following -&gt; en:each-of-the-following  ]  [ of-the-following -&gt; en:of-the-following  ]  [ the-following -&gt; en:the-following  ]  [ following -&gt; en:following  ]  [ yeast -&gt; en:yeast  ]  [ salt -&gt; en:salt  ]  [ leavening -&gt; en:leavening  ]  [ baking-soda -&gt; en:baking-soda  ]  [ soda -&gt; en:soda  ]  [ monocalcium-phosphate -&gt; en:e341i  -&gt; exists  -- ok  ]  [ dri -&gt; en:dri  ] </t>
  </si>
  <si>
    <t>http://world-en.openfoodfacts.org/product/0011110871879/pizza-crust-kroger</t>
  </si>
  <si>
    <t>2017-03-09T16:45:55Z</t>
  </si>
  <si>
    <t>Enriched wheat flour (wheat flour, malted barley flour, niacin, reduced iron, thiamine mononitrate, riboflavin, folic acid), water, soybean oil, contains 2% or less of each of the following: salt, dried honey solids, yeast, dextrose, dough conditioners (e</t>
  </si>
  <si>
    <t>57 g (0.2 PIZZA CRUST)</t>
  </si>
  <si>
    <t xml:space="preserve"> [ enriched-wheat-flour -&gt; en:enriched-wheat-flour  ]  [ wheat-flour -&gt; en:wheat-flour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soybean-oil -&gt; en:soybean-oil  ]  [ oil -&gt; en:oil  ]  [ contains-2-or-less-of-each-of-the-following -&gt; en:contains-2-or-less-of-each-of-the-following  ]  [ 2-or-less-of-each-of-the-following -&gt; en:2-or-less-of-each-of-the-following  ]  [ or-less-of-each-of-the-following -&gt; en:or-less-of-each-of-the-following  ]  [ less-of-each-of-the-following -&gt; en:less-of-each-of-the-following  ]  [ of-each-of-the-following -&gt; en:of-each-of-the-following  ]  [ each-of-the-following -&gt; en:each-of-the-following  ]  [ of-the-following -&gt; en:of-the-following  ]  [ the-following -&gt; en:the-following  ]  [ following -&gt; en:following  ]  [ salt -&gt; en:salt  ]  [ dried-honey-solids -&gt; en:dried-honey-solids  ]  [ honey-solids -&gt; en:honey-solids  ]  [ solids -&gt; en:solids  ]  [ yeast -&gt; en:yeast  ]  [ dextrose -&gt; en:dextrose  ]  [ dough-conditioners -&gt; en:dough-conditioners  ]  [ conditioners -&gt; en:conditioners  ]  [ e -&gt; en:e  ] </t>
  </si>
  <si>
    <t>http://world-en.openfoodfacts.org/product/0011110871916/cream-of-chicken-condensed-soup-kroger</t>
  </si>
  <si>
    <t>2017-03-09T13:38:04Z</t>
  </si>
  <si>
    <t>Chicken stock, modified corn starch, cooked chicken meat, wheat flour, contains 2% or less of: cream, soybean oil, soy protein concentrate, potassium chloride, chicken fat, sea salt, yeast extract, sugar, salt, natural flavor, sodium phosphates, isolated soy protein, corn starch, maltodextrin, disodium guanylate, disodium inosinate, milk solids, onion powder, citric acid, beta carotene (color), soy lecithin.</t>
  </si>
  <si>
    <t xml:space="preserve"> [ chicken-stock -&gt; en:chicken-stock  ]  [ stock -&gt; en:stock  ]  [ modified-corn-starch -&gt; en:modified-corn-starch  ]  [ corn-starch -&gt; en:corn-starch  ]  [ starch -&gt; en:starch  ]  [ cooked-chicken-meat -&gt; en:cooked-chicken-meat  ]  [ chicken-meat -&gt; en:chicken-meat  ]  [ meat -&gt; en:meat  ]  [ wheat-flour -&gt; en:wheat-flour  ]  [ flour -&gt; en:flour  ]  [ contains-2-or-less-of -&gt; en:contains-2-or-less-of  ]  [ 2-or-less-of -&gt; en:2-or-less-of  ]  [ or-less-of -&gt; en:or-less-of  ]  [ less-of -&gt; en:less-of  ]  [ of -&gt; en:of  ]  [ cream -&gt; en:cream  ]  [ soybean-oil -&gt; en:soybean-oil  ]  [ oil -&gt; en:oil  ]  [ soy-protein-concentrate -&gt; en:soy-protein-concentrate  ]  [ protein-concentrate -&gt; en:protein-concentrate  ]  [ concentrate -&gt; en:concentrate  ]  [ potassium-chloride -&gt; en:e508  -&gt; exists  -- ok  ]  [ chicken-fat -&gt; en:chicken-fat  ]  [ fat -&gt; en:fat  ]  [ sea-salt -&gt; en:sea-salt  ]  [ salt -&gt; en:salt  ]  [ yeast-extract -&gt; en:yeast-extract  ]  [ extract -&gt; en:extract  ]  [ sugar -&gt; en:sugar  ]  [ salt -&gt; en:salt  ]  [ natural-flavor -&gt; en:natural-flavor  ]  [ flavor -&gt; en:flavor  ]  [ sodium-phosphates -&gt; en:e339  -&gt; exists  -- ok  ]  [ isolated-soy-protein -&gt; en:isolated-soy-protein  ]  [ soy-protein -&gt; en:soy-protein  ]  [ protein -&gt; en:protein  ]  [ corn-starch -&gt; en:corn-starch  ]  [ starch -&gt; en:starch  ]  [ maltodextrin -&gt; en:maltodextrin  ]  [ disodium-guanylate -&gt; en:e627  -&gt; exists  -- ok  ]  [ disodium-inosinate -&gt; en:e631  -&gt; exists  -- ok  ]  [ milk-solids -&gt; en:milk-solids  ]  [ solids -&gt; en:solids  ]  [ onion-powder -&gt; en:onion-powder  ]  [ powder -&gt; en:powder  ]  [ citric-acid -&gt; en:e330  -&gt; exists  -- ok  ]  [ beta-carotene -&gt; en:e160ai  -&gt; exists  -- ok  ]  [ color -&gt; en:colour  ]  [ soy-lecithin -&gt; en:soy-lecithin  ]  [ lecithin -&gt; en:e322i  -&gt; exists  -- ok  ] </t>
  </si>
  <si>
    <t>en:e160a,en:e160ai,en:e322,en:e322i,en:e330,en:e339,en:e508,en:e627,en:e631</t>
  </si>
  <si>
    <t>E160a - Alpha-carotene,E160ai - Beta-carotene,E322 - Lecithins,E322i - Lecithin,E330 - Citric acid,E339 - Sodium phosphates,E508 - Potassium chloride,E627 - Disodium guanylate,E631 - Disodium inosinate</t>
  </si>
  <si>
    <t>http://world-en.openfoodfacts.org/product/0011110871923/reduced-sodium-tomato-condensed-soup-kroger</t>
  </si>
  <si>
    <t>2017-03-09T21:10:41Z</t>
  </si>
  <si>
    <t>Reduced Sodium Tomato Condensed Soup</t>
  </si>
  <si>
    <t>Tomato puree (water, tomato paste), water, high fructose corn syrup, wheat flour, contains 1% or less of: soybean oil, potassium chloride, sea salt, citric acid, ascorbic acid, maltodextrin, salt, natural flavor (contains wheat).</t>
  </si>
  <si>
    <t xml:space="preserve"> [ tomato-puree -&gt; en:tomato-puree  ]  [ puree -&gt; en:puree  ]  [ water -&gt; en:water  ]  [ tomato-paste -&gt; en:tomato-paste  ]  [ paste -&gt; en:paste  ]  [ water -&gt; en:water  ]  [ high-fructose-corn-syrup -&gt; en:high-fructose-corn-syrup  ]  [ fructose-corn-syrup -&gt; en:fructose-corn-syrup  ]  [ corn-syrup -&gt; en:corn-syrup  ]  [ syrup -&gt; en:syrup  ]  [ wheat-flour -&gt; en:wheat-flour  ]  [ flour -&gt; en:flour  ]  [ contains-1-or-less-of -&gt; en:contains-1-or-less-of  ]  [ 1-or-less-of -&gt; en:1-or-less-of  ]  [ or-less-of -&gt; en:or-less-of  ]  [ less-of -&gt; en:less-of  ]  [ of -&gt; en:of  ]  [ soybean-oil -&gt; en:soybean-oil  ]  [ oil -&gt; en:oil  ]  [ potassium-chloride -&gt; en:e508  -&gt; exists  -- ok  ]  [ sea-salt -&gt; en:sea-salt  ]  [ salt -&gt; en:salt  ]  [ citric-acid -&gt; en:e330  -&gt; exists  -- ok  ]  [ ascorbic-acid -&gt; en:e300  -&gt; exists  -- ok  ]  [ maltodextrin -&gt; en:maltodextrin  ]  [ salt -&gt; en:salt  ]  [ natural-flavor -&gt; en:natural-flavor  ]  [ flavor -&gt; en:flavor  ]  [ contains-wheat -&gt; en:contains-wheat  ]  [ wheat -&gt; en:wheat  ] </t>
  </si>
  <si>
    <t>http://world-en.openfoodfacts.org/product/0011110871961/sandwich-spread-a-la-orden</t>
  </si>
  <si>
    <t>A La Orden</t>
  </si>
  <si>
    <t>a-la-orden</t>
  </si>
  <si>
    <t>Canola oil, water, egg yolk, distilled vinegar, sugar, salt, lime juice concentrate, xanthan gum, potassium sorbate (preservative), mustard flour, natural flavor, disodium edta (to protect flavor).</t>
  </si>
  <si>
    <t xml:space="preserve"> [ canola-oil -&gt; en:canola-oil  ]  [ oil -&gt; en:oil  ]  [ water -&gt; en:water  ]  [ egg-yolk -&gt; en:egg-yolk  ]  [ yolk -&gt; en:yolk  ]  [ distilled-vinegar -&gt; en:distilled-vinegar  ]  [ vinegar -&gt; en:vinegar  ]  [ sugar -&gt; en:sugar  ]  [ salt -&gt; en:salt  ]  [ lime-juice-concentrate -&gt; en:lime-juice-concentrate  ]  [ juice-concentrate -&gt; en:juice-concentrate  ]  [ concentrate -&gt; en:concentrate  ]  [ xanthan-gum -&gt; en:e415  -&gt; exists  -- ok  ]  [ potassium-sorbate -&gt; en:e202  -&gt; exists  -- ok  ]  [ preservative -&gt; en:preservative  ]  [ mustard-flour -&gt; en:mustard-flour  ]  [ flour -&gt; en:flour  ]  [ natural-flavor -&gt; en:natural-flavor  ]  [ flavor -&gt; en:flavor  ]  [ disodium-edta -&gt; en:disodium-edta  ]  [ edta -&gt; en:edta  ]  [ to-protect-flavor -&gt; en:to-protect-flavor  ]  [ protect-flavor -&gt; en:protect-flavor  ]  [ flavor -&gt; en:flavor  ] </t>
  </si>
  <si>
    <t>http://world-en.openfoodfacts.org/product/0011110871992/honey-vanilla-bourbon-pecans-private-selection</t>
  </si>
  <si>
    <t>Honey Vanilla Bourbon Pecans</t>
  </si>
  <si>
    <t>Pecans, seasoning (sugar, fructose, salt, honey solids [refinery syrup, honey], brown sugar, spices, natural and artificial flavors, garlic powder, onion powder, maltodextrin, dextrose, worcestershire sauce [vinegar, molasses, corn syrup, salt, caramel color, garlic powder, sugar, spices, tamarind, natural flavor], vanilla extract, malic acid, maple syrup, olive oil, molasses sucralose, bourbon whiskey, not more than 2% calcium silicate added to prevent caking), seasoning (sugar, fructose, honey solids [refinery syrup, honey], honey, wheat starch), seasoning (maltodextrin, corn syrup solids, xanthan gum), peanuts oil.</t>
  </si>
  <si>
    <t xml:space="preserve"> [ pecans -&gt; en:pecans  ]  [ seasoning -&gt; en:seasoning  ]  [ sugar -&gt; en:sugar  ]  [ fructose -&gt; en:fructose  ]  [ salt -&gt; en:salt  ]  [ honey-solids -&gt; en:honey-solids  ]  [ solids -&gt; en:solids  ]  [ refinery-syrup -&gt; en:refinery-syrup  ]  [ syrup -&gt; en:syrup  ]  [ honey -&gt; en:honey  ]  [ brown-sugar -&gt; en:brown-sugar  ]  [ sugar -&gt; en:sugar  ]  [ spices -&gt; en:spices  ]  [ natural-and-artificial-flavors -&gt; en:natural-and-artificial-flavors  ]  [ and-artificial-flavors -&gt; en:and-artificial-flavors  ]  [ artificial-flavors -&gt; en:artificial-flavors  ]  [ flavors -&gt; en:flavors  ]  [ garlic-powder -&gt; en:garlic-powder  ]  [ powder -&gt; en:powder  ]  [ onion-powder -&gt; en:onion-powder  ]  [ powder -&gt; en:powder  ]  [ maltodextrin -&gt; en:maltodextrin  ]  [ dextrose -&gt; en:dextrose  ]  [ worcestershire-sauce -&gt; en:worcestershire-sauce  ]  [ sauce -&gt; en:sauce  ]  [ vinegar -&gt; en:vinegar  ]  [ molasses -&gt; en:molasses  ]  [ corn-syrup -&gt; en:corn-syrup  ]  [ syrup -&gt; en:syrup  ]  [ salt -&gt; en:salt  ]  [ caramel-color -&gt; en:e150a  -&gt; exists  -- ok  ]  [ garlic-powder -&gt; en:garlic-powder  ]  [ powder -&gt; en:powder  ]  [ sugar -&gt; en:sugar  ]  [ spices -&gt; en:spices  ]  [ tamarind -&gt; en:tamarind  ]  [ natural-flavor -&gt; en:natural-flavor  ]  [ flavor -&gt; en:flavor  ]  [ vanilla-extract -&gt; en:vanilla-extract  ]  [ extract -&gt; en:extract  ]  [ malic-acid -&gt; en:e296  -&gt; exists  -- ok  ]  [ maple-syrup -&gt; en:maple-syrup  ]  [ syrup -&gt; en:syrup  ]  [ olive-oil -&gt; en:olive-oil  ]  [ oil -&gt; en:oil  ]  [ molasses-sucralose -&gt; en:molasses-sucralose  ]  [ sucralose -&gt; en:e955  -&gt; exists  -- ok  ]  [ bourbon-whiskey -&gt; en:bourbon-whiskey  ]  [ whiskey -&gt; en:whiskey  ]  [ not-more-than-2-calcium-silicate-added-to-prevent-caking -&gt; en:not-more-than-2-calcium-silicate-added-to-prevent-caking  ]  [ more-than-2-calcium-silicate-added-to-prevent-caking -&gt; en:more-than-2-calcium-silicate-added-to-prevent-caking  ]  [ than-2-calcium-silicate-added-to-prevent-caking -&gt; en:than-2-calcium-silicate-added-to-prevent-caking  ]  [ 2-calcium-silicate-added-to-prevent-caking -&gt; en:2-calcium-silicate-added-to-prevent-caking  ]  [ calcium-silicate-added-to-prevent-caking -&gt; en:calcium-silicate-added-to-prevent-caking  ]  [ silicate-added-to-prevent-caking -&gt; en:silicate-added-to-prevent-caking  ]  [ added-to-prevent-caking -&gt; en:added-to-prevent-caking  ]  [ to-prevent-caking -&gt; en:to-prevent-caking  ]  [ prevent-caking -&gt; en:prevent-caking  ]  [ caking -&gt; en:caking  ]  [ seasoning -&gt; en:seasoning  ]  [ sugar -&gt; en:sugar  ]  [ fructose -&gt; en:fructose  ]  [ honey-solids -&gt; en:honey-solids  ]  [ solids -&gt; en:solids  ]  [ refinery-syrup -&gt; en:refinery-syrup  ]  [ syrup -&gt; en:syrup  ]  [ honey -&gt; en:honey  ]  [ honey -&gt; en:honey  ]  [ wheat-starch -&gt; en:wheat-starch  ]  [ starch -&gt; en:starch  ]  [ seasoning -&gt; en:seasoning  ]  [ maltodextrin -&gt; en:maltodextrin  ]  [ corn-syrup-solids -&gt; en:corn-syrup-solids  ]  [ syrup-solids -&gt; en:syrup-solids  ]  [ solids -&gt; en:solids  ]  [ xanthan-gum -&gt; en:e415  -&gt; exists  -- ok  ]  [ peanuts-oil -&gt; en:peanuts-oil  ]  [ oil -&gt; en:oil  ] </t>
  </si>
  <si>
    <t>en:e150a,en:e296,en:e415,en:e955</t>
  </si>
  <si>
    <t>E150a - Plain caramel,E296 - Malic acid,E415 - Xanthan gum,E955 - Sucralose</t>
  </si>
  <si>
    <t>http://world-en.openfoodfacts.org/product/0011110872005/milk-chocolate-petit-beurre-biscuits-private-selection</t>
  </si>
  <si>
    <t>Milk Chocolate Petit Beurre Biscuits</t>
  </si>
  <si>
    <t>Milk chocolate (sugar, cocoa butter, cocoa mass, skimmed milk powder, lactose, milk fat, sunflower lecithin, flavor), wheat flour, sugar, concentrated butter, wheat syrup, wheat starch, ammonium bicarbonate and sodium bicarbonate (leavening), salt, whey,</t>
  </si>
  <si>
    <t>25 g (2 COOKIES)</t>
  </si>
  <si>
    <t xml:space="preserve"> [ milk-chocolate -&gt; en:milk-chocolate  ]  [ chocolate -&gt; en:chocolate  ]  [ sugar -&gt; en:sugar  ]  [ cocoa-butter -&gt; en:cocoa-butter  ]  [ butter -&gt; en:butter  ]  [ cocoa-mass -&gt; en:cocoa-mass  ]  [ mass -&gt; en:mass  ]  [ skimmed-milk-powder -&gt; en:skimmed-milk-powder  ]  [ milk-powder -&gt; en:milk-powder  ]  [ powder -&gt; en:powder  ]  [ lactose -&gt; en:lactose  ]  [ milk-fat -&gt; en:milk-fat  ]  [ fat -&gt; en:fat  ]  [ sunflower-lecithin -&gt; en:sunflower-lecithin  ]  [ lecithin -&gt; en:e322i  -&gt; exists  -- ok  ]  [ flavor -&gt; en:flavor  ]  [ wheat-flour -&gt; en:wheat-flour  ]  [ flour -&gt; en:flour  ]  [ sugar -&gt; en:sugar  ]  [ concentrated-butter -&gt; en:concentrated-butter  ]  [ butter -&gt; en:butter  ]  [ wheat-syrup -&gt; en:wheat-syrup  ]  [ syrup -&gt; en:syrup  ]  [ wheat-starch -&gt; en:wheat-starch  ]  [ starch -&gt; en:starch  ]  [ ammonium-bicarbonate-and-sodium-bicarbonate -&gt; en:ammonium-bicarbonate-and-sodium-bicarbonate  ]  [ bicarbonate-and-sodium-bicarbonate -&gt; en:bicarbonate-and-sodium-bicarbonate  ]  [ and-sodium-bicarbonate -&gt; en:and-sodium-bicarbonate  ]  [ sodium-bicarbonate -&gt; en:e500ii  -&gt; exists  -- ok  ]  [ leavening -&gt; en:leavening  ]  [ salt -&gt; en:salt  ]  [ whey -&gt; en:whey  ] </t>
  </si>
  <si>
    <t>http://world-en.openfoodfacts.org/product/0011110872098/peanuts-the-kroger-co</t>
  </si>
  <si>
    <t>Peanuts, seasoning (tomato powder, worcestershire powder [maltodextrin worcestershire sauce [distilled vinegar molasses, corn syrup, salt, caramel color, garlic powder sugar, spices, tamarind, natural flavor)], spices, salt, vinegar powder [maltodextrin w</t>
  </si>
  <si>
    <t xml:space="preserve"> [ peanuts -&gt; en:peanuts  ]  [ seasoning -&gt; en:seasoning  ]  [ tomato-powder -&gt; en:tomato-powder  ]  [ powder -&gt; en:powder  ]  [ worcestershire-powder -&gt; en:worcestershire-powder  ]  [ powder -&gt; en:powder  ]  [ maltodextrin-worcestershire-sauce -&gt; en:maltodextrin-worcestershire-sauce  ]  [ worcestershire-sauce -&gt; en:worcestershire-sauce  ]  [ sauce -&gt; en:sauce  ]  [ distilled-vinegar-molasses -&gt; en:distilled-vinegar-molasses  ]  [ vinegar-molasses -&gt; en:vinegar-molasses  ]  [ molasses -&gt; en:molasses  ]  [ corn-syrup -&gt; en:corn-syrup  ]  [ syrup -&gt; en:syrup  ]  [ salt -&gt; en:salt  ]  [ caramel-color -&gt; en:e150a  -&gt; exists  -- ok  ]  [ garlic-powder-sugar -&gt; en:garlic-powder-sugar  ]  [ powder-sugar -&gt; en:powder-sugar  ]  [ sugar -&gt; en:sugar  ]  [ spices -&gt; en:spices  ]  [ tamarind -&gt; en:tamarind  ]  [ natural-flavor -&gt; en:natural-flavor  ]  [ flavor -&gt; en:flavor  ]  [ spices -&gt; en:spices  ]  [ salt -&gt; en:salt  ]  [ vinegar-powder -&gt; en:vinegar-powder  ]  [ powder -&gt; en:powder  ]  [ maltodextrin-w -&gt; en:maltodextrin-w  ]  [ w -&gt; en:w  ] </t>
  </si>
  <si>
    <t>http://world-en.openfoodfacts.org/product/0011110872142/shredded-chicken-breast-with-rib-meat-in-water-kroger</t>
  </si>
  <si>
    <t>2017-03-09T13:37:06Z</t>
  </si>
  <si>
    <t>Shredded Chicken Breast, With Rib Meat In Water</t>
  </si>
  <si>
    <t>White chicken meat, water, 2% or less of the following: salt, modified food starch, sodium phosphates.</t>
  </si>
  <si>
    <t xml:space="preserve"> [ white-chicken-meat -&gt; en:white-chicken-meat  ]  [ chicken-meat -&gt; en:chicken-meat  ]  [ meat -&gt; en:meat  ]  [ water -&gt; en:water  ]  [ 2-or-less-of-the-following -&gt; en:2-or-less-of-the-following  ]  [ or-less-of-the-following -&gt; en:or-less-of-the-following  ]  [ less-of-the-following -&gt; en:less-of-the-following  ]  [ of-the-following -&gt; en:of-the-following  ]  [ the-following -&gt; en:the-following  ]  [ following -&gt; en:following  ]  [ salt -&gt; en:salt  ]  [ modified-food-starch -&gt; en:modified-food-starch  ]  [ food-starch -&gt; en:food-starch  ]  [ starch -&gt; en:starch  ]  [ sodium-phosphates -&gt; en:e339  -&gt; exists  -- ok  ] </t>
  </si>
  <si>
    <t>http://world-en.openfoodfacts.org/product/0011110872166/p-t-cookies-chocolate-chip</t>
  </si>
  <si>
    <t>P$$T..., Cookies, Chocolate Chip</t>
  </si>
  <si>
    <t>Enriched bleached wheat flour (wheat flour, niacin, iron, thiamine mononitrate, riboflavin, folic acid), sugar, canola and/or soybean and/or palm oil dark chocolate flavored confectionary chip (sugar, hydrogenated palm kernel oil, cocoa powder [processed with alkali], soy lecithin iodied salt, artificial flavor [vanillin]), high fructose co? syrup, corn syrup, contains 2% or less of: salt, baking soda, whey, eggs, natural and artificial flavors, caramel color, cocoa, baking powder sodium am pyrophosphate, baking soda, corn starch, calcium phosphate),</t>
  </si>
  <si>
    <t xml:space="preserve"> [ enriched-bleached-wheat-flour -&gt; en:enriched-bleached-wheat-flour  ]  [ bleached-wheat-flour -&gt; en:bleached-wheat-flour  ]  [ wheat-flour -&gt; en:wheat-flour  ]  [ flour -&gt; en:flour  ]  [ wheat-flour -&gt; en:wheat-flour  ]  [ flour -&gt; en:flour  ]  [ niacin -&gt; en:e375  -&gt; exists  -- ok  ]  [ iron -&gt; en:iron  ]  [ thiamine-mononitrate -&gt; en:thiamine-mononitrate  ]  [ mononitrate -&gt; en:mononitrate  ]  [ riboflavin -&gt; en:e101i  -&gt; exists  -- ok  ]  [ folic-acid -&gt; en:folic-acid  ]  [ acid -&gt; en:acid  ]  [ sugar -&gt; en:sugar  ]  [ canola-and-or-soybean-and-or-palm-oil-dark-chocolate-flavored-confectionary-chip -&gt; en:canola-and-or-soybean-and-or-palm-oil-dark-chocolate-flavored-confectionary-chip  ]  [ and-or-soybean-and-or-palm-oil-dark-chocolate-flavored-confectionary-chip -&gt; en:and-or-soybean-and-or-palm-oil-dark-chocolate-flavored-confectionary-chip  ]  [ or-soybean-and-or-palm-oil-dark-chocolate-flavored-confectionary-chip -&gt; en:or-soybean-and-or-palm-oil-dark-chocolate-flavored-confectionary-chip  ]  [ soybean-and-or-palm-oil-dark-chocolate-flavored-confectionary-chip -&gt; en:soybean-and-or-palm-oil-dark-chocolate-flavored-confectionary-chip  ]  [ and-or-palm-oil-dark-chocolate-flavored-confectionary-chip -&gt; en:and-or-palm-oil-dark-chocolate-flavored-confectionary-chip  ]  [ or-palm-oil-dark-chocolate-flavored-confectionary-chip -&gt; en:or-palm-oil-dark-chocolate-flavored-confectionary-chip  ]  [ palm-oil-dark-chocolate-flavored-confectionary-chip -&gt; en:palm-oil-dark-chocolate-flavored-confectionary-chip  ]  [ oil-dark-chocolate-flavored-confectionary-chip -&gt; en:oil-dark-chocolate-flavored-confectionary-chip  ]  [ dark-chocolate-flavored-confectionary-chip -&gt; en:dark-chocolate-flavored-confectionary-chip  ]  [ chocolate-flavored-confectionary-chip -&gt; en:chocolate-flavored-confectionary-chip  ]  [ flavored-confectionary-chip -&gt; en:flavored-confectionary-chip  ]  [ confectionary-chip -&gt; en:confectionary-chip  ]  [ chip -&gt; en:chip  ]  [ sugar -&gt; en:sugar  ]  [ hydrogenated-palm-kernel-oil -&gt; en:hydrogenated-palm-kernel-oil  ]  [ palm-kernel-oil -&gt; en:palm-kernel-oil  ]  [ kernel-oil -&gt; en:kernel-oil  ]  [ oil -&gt; en:oil  ]  [ cocoa-powder -&gt; en:cocoa-powder  ]  [ powder -&gt; en:powder  ]  [ processed-with-alkali -&gt; en:processed-with-alkali  ]  [ with-alkali -&gt; en:with-alkali  ]  [ alkali -&gt; en:alkali  ]  [ soy-lecithin-iodied-salt -&gt; en:soy-lecithin-iodied-salt  ]  [ lecithin-iodied-salt -&gt; en:lecithin-iodied-salt  ]  [ iodied-salt -&gt; en:iodied-salt  ]  [ salt -&gt; en:salt  ]  [ artificial-flavor -&gt; en:artificial-flavor  ]  [ flavor -&gt; en:flavor  ]  [ vanillin -&gt; en:vanillin  ]  [ high-fructose-co-syrup -&gt; en:high-fructose-co-syrup  ]  [ fructose-co-syrup -&gt; en:fructose-co-syrup  ]  [ co-syrup -&gt; en:co-syrup  ]  [ syrup -&gt; en:syrup  ]  [ corn-syrup -&gt; en:corn-syrup  ]  [ syrup -&gt; en:syrup  ]  [ contains-2-or-less-of -&gt; en:contains-2-or-less-of  ]  [ 2-or-less-of -&gt; en:2-or-less-of  ]  [ or-less-of -&gt; en:or-less-of  ]  [ less-of -&gt; en:less-of  ]  [ of -&gt; en:of  ]  [ salt -&gt; en:salt  ]  [ baking-soda -&gt; en:baking-soda  ]  [ soda -&gt; en:soda  ]  [ whey -&gt; en:whey  ]  [ eggs -&gt; en:eggs  ]  [ natural-and-artificial-flavors -&gt; en:natural-and-artificial-flavors  ]  [ and-artificial-flavors -&gt; en:and-artificial-flavors  ]  [ artificial-flavors -&gt; en:artificial-flavors  ]  [ flavors -&gt; en:flavors  ]  [ caramel-color -&gt; en:e150a  -&gt; exists  -- ok  ]  [ cocoa -&gt; en:cocoa  ]  [ baking-powder-sodium-am-pyrophosphate -&gt; en:baking-powder-sodium-am-pyrophosphate  ]  [ powder-sodium-am-pyrophosphate -&gt; en:powder-sodium-am-pyrophosphate  ]  [ sodium-am-pyrophosphate -&gt; en:sodium-am-pyrophosphate  ]  [ am-pyrophosphate -&gt; en:am-pyrophosphate  ]  [ pyrophosphate -&gt; en:e450  -&gt; exists  -- ok  ]  [ baking-soda -&gt; en:baking-soda  ]  [ soda -&gt; en:soda  ]  [ corn-starch -&gt; en:corn-starch  ]  [ starch -&gt; en:starch  ]  [ calcium-phosphate -&gt; en:e341  -&gt; exists  -- ok  ] </t>
  </si>
  <si>
    <t>en:e101,en:e101i,en:e150a,en:e341,en:e375,en:e450</t>
  </si>
  <si>
    <t>E101 - Riboflavin,E101i - Riboflavin,E150a - Plain caramel,E341 - Calcium phosphates,E375 - Nicotinic acid,E450 - Diphosphates</t>
  </si>
  <si>
    <t>http://world-en.openfoodfacts.org/product/0011110872203/chopped-green-bell-peppers-kroger</t>
  </si>
  <si>
    <t>2017-03-09T13:53:07Z</t>
  </si>
  <si>
    <t>Chopped Green Bell Peppers</t>
  </si>
  <si>
    <t>Green peppers</t>
  </si>
  <si>
    <t xml:space="preserve"> [ green-peppers -&gt; en:green-peppers  ]  [ peppers -&gt; en:peppers  ] </t>
  </si>
  <si>
    <t>http://world-en.openfoodfacts.org/product/0011110872210/p-t-soft-baked-dutch-cocoa-cookies</t>
  </si>
  <si>
    <t>P$$T..., Soft Baked Dutch Cocoa Cookies</t>
  </si>
  <si>
    <t>Enriched bleached wheat flour (wheat flour, naicin, iron, thiamine mononitrate, riboflavin, folic acid), sugar, high fructose corn syrup, canola and/or soybean and/or palm oil, corn syrup, contains 2% or less of: cocoa (processed with alkali), cocoa, natural and artificial flavors, caramel color, salt, eggs, baking soda, whey, soy, lecithin (emulsifier).</t>
  </si>
  <si>
    <t xml:space="preserve"> [ enriched-bleached-wheat-flour -&gt; en:enriched-bleached-wheat-flour  ]  [ bleached-wheat-flour -&gt; en:bleached-wheat-flour  ]  [ wheat-flour -&gt; en:wheat-flour  ]  [ flour -&gt; en:flour  ]  [ wheat-flour -&gt; en:wheat-flour  ]  [ flour -&gt; en:flour  ]  [ naicin -&gt; en:naicin  ]  [ iron -&gt; en:iron  ]  [ thiamine-mononitrate -&gt; en:thiamine-mononitrate  ]  [ mononitrate -&gt; en:mononitrate  ]  [ riboflavin -&gt; en:e101i  -&gt; exists  -- ok  ]  [ folic-acid -&gt; en:folic-acid  ]  [ acid -&gt; en:acid  ]  [ sugar -&gt; en:sugar  ]  [ high-fructose-corn-syrup -&gt; en:high-fructose-corn-syrup  ]  [ fructose-corn-syrup -&gt; en:fructose-corn-syrup  ]  [ corn-syrup -&gt; en:corn-syrup  ]  [ syrup -&gt; en:syrup  ]  [ canola-and-or-soybean-and-or-palm-oil -&gt; en:canola-and-or-soybean-and-or-palm-oil  ]  [ and-or-soybean-and-or-palm-oil -&gt; en:and-or-soybean-and-or-palm-oil  ]  [ or-soybean-and-or-palm-oil -&gt; en:or-soybean-and-or-palm-oil  ]  [ soybean-and-or-palm-oil -&gt; en:soybean-and-or-palm-oil  ]  [ and-or-palm-oil -&gt; en:and-or-palm-oil  ]  [ or-palm-oil -&gt; en:or-palm-oil  ]  [ palm-oil -&gt; en:palm-oil  ]  [ oil -&gt; en:oil  ]  [ corn-syrup -&gt; en:corn-syrup  ]  [ syrup -&gt; en:syrup  ]  [ contains-2-or-less-of -&gt; en:contains-2-or-less-of  ]  [ 2-or-less-of -&gt; en:2-or-less-of  ]  [ or-less-of -&gt; en:or-less-of  ]  [ less-of -&gt; en:less-of  ]  [ of -&gt; en:of  ]  [ cocoa -&gt; en:cocoa  ]  [ processed-with-alkali -&gt; en:processed-with-alkali  ]  [ with-alkali -&gt; en:with-alkali  ]  [ alkali -&gt; en:alkali  ]  [ cocoa -&gt; en:cocoa  ]  [ natural-and-artificial-flavors -&gt; en:natural-and-artificial-flavors  ]  [ and-artificial-flavors -&gt; en:and-artificial-flavors  ]  [ artificial-flavors -&gt; en:artificial-flavors  ]  [ flavors -&gt; en:flavors  ]  [ caramel-color -&gt; en:e150a  -&gt; exists  -- ok  ]  [ salt -&gt; en:salt  ]  [ eggs -&gt; en:eggs  ]  [ baking-soda -&gt; en:baking-soda  ]  [ soda -&gt; en:soda  ]  [ whey -&gt; en:whey  ]  [ soy -&gt; en:soy  ]  [ lecithin -&gt; en:e322i  -&gt; exists  -- ok  ]  [ emulsifier -&gt; en:emulsifier  ] </t>
  </si>
  <si>
    <t>en:e101,en:e101i,en:e150a,en:e322,en:e322i</t>
  </si>
  <si>
    <t>E101 - Riboflavin,E101i - Riboflavin,E150a - Plain caramel,E322 - Lecithins,E322i - Lecithin</t>
  </si>
  <si>
    <t>http://world-en.openfoodfacts.org/product/0011110872234/p-t-cookies-oatmeal-raisin</t>
  </si>
  <si>
    <t>P$$T..., Cookies, Oatmeal Raisin</t>
  </si>
  <si>
    <t>Enriched bleached wheat flour (wheat flour, niacin iron, thiamine mononitrate, riboflavin, folic acid), sugar, canola and/or soybean and/or palm oil, whole grain oats, high fructose corn syrup, raisin paste, raisins, corn syrup, contains 2% or less of: eggs, salt, baking soda, whey, spice, natural and artificial flavors, caramel color, soy lecithin (emulsifier).</t>
  </si>
  <si>
    <t xml:space="preserve"> [ enriched-bleached-wheat-flour -&gt; en:enriched-bleached-wheat-flour  ]  [ bleached-wheat-flour -&gt; en:bleached-wheat-flour  ]  [ wheat-flour -&gt; en:wheat-flour  ]  [ flour -&gt; en:flour  ]  [ wheat-flour -&gt; en:wheat-flour  ]  [ flour -&gt; en:flour  ]  [ niacin-iron -&gt; en:niacin-iron  ]  [ iron -&gt; en:iron  ]  [ thiamine-mononitrate -&gt; en:thiamine-mononitrate  ]  [ mononitrate -&gt; en:mononitrate  ]  [ riboflavin -&gt; en:e101i  -&gt; exists  -- ok  ]  [ folic-acid -&gt; en:folic-acid  ]  [ acid -&gt; en:acid  ]  [ sugar -&gt; en:sugar  ]  [ canola-and-or-soybean-and-or-palm-oil -&gt; en:canola-and-or-soybean-and-or-palm-oil  ]  [ and-or-soybean-and-or-palm-oil -&gt; en:and-or-soybean-and-or-palm-oil  ]  [ or-soybean-and-or-palm-oil -&gt; en:or-soybean-and-or-palm-oil  ]  [ soybean-and-or-palm-oil -&gt; en:soybean-and-or-palm-oil  ]  [ and-or-palm-oil -&gt; en:and-or-palm-oil  ]  [ or-palm-oil -&gt; en:or-palm-oil  ]  [ palm-oil -&gt; en:palm-oil  ]  [ oil -&gt; en:oil  ]  [ whole-grain-oats -&gt; en:whole-grain-oats  ]  [ grain-oats -&gt; en:grain-oats  ]  [ oats -&gt; en:oats  ]  [ high-fructose-corn-syrup -&gt; en:high-fructose-corn-syrup  ]  [ fructose-corn-syrup -&gt; en:fructose-corn-syrup  ]  [ corn-syrup -&gt; en:corn-syrup  ]  [ syrup -&gt; en:syrup  ]  [ raisin-paste -&gt; en:raisin-paste  ]  [ paste -&gt; en:paste  ]  [ raisins -&gt; en:raisins  ]  [ corn-syrup -&gt; en:corn-syrup  ]  [ syrup -&gt; en:syrup  ]  [ contains-2-or-less-of -&gt; en:contains-2-or-less-of  ]  [ 2-or-less-of -&gt; en:2-or-less-of  ]  [ or-less-of -&gt; en:or-less-of  ]  [ less-of -&gt; en:less-of  ]  [ of -&gt; en:of  ]  [ eggs -&gt; en:eggs  ]  [ salt -&gt; en:salt  ]  [ baking-soda -&gt; en:baking-soda  ]  [ soda -&gt; en:soda  ]  [ whey -&gt; en:whey  ]  [ spice -&gt; en:spice  ]  [ natural-and-artificial-flavors -&gt; en:natural-and-artificial-flavors  ]  [ and-artificial-flavors -&gt; en:and-artificial-flavors  ]  [ artificial-flavors -&gt; en:artificial-flavors  ]  [ flavors -&gt; en:flavors  ]  [ caramel-color -&gt; en:e150a  -&gt; exists  -- ok  ]  [ soy-lecithin -&gt; en:soy-lecithin  ]  [ lecithin -&gt; en:e322i  -&gt; exists  -- ok  ]  [ emulsifier -&gt; en:emulsifier  ] </t>
  </si>
  <si>
    <t>http://world-en.openfoodfacts.org/product/0011110872302/sweet-hot-mustard-kroger</t>
  </si>
  <si>
    <t>Sweet Hot Mustard</t>
  </si>
  <si>
    <t>Water, sugar, vinegar, mustard seed, salt, dehydrated green and red bell peppers, natural flavor, paprika, turmeric.</t>
  </si>
  <si>
    <t xml:space="preserve"> [ water -&gt; en:water  ]  [ sugar -&gt; en:sugar  ]  [ vinegar -&gt; en:vinegar  ]  [ mustard-seed -&gt; en:mustard-seed  ]  [ seed -&gt; en:seed  ]  [ salt -&gt; en:salt  ]  [ dehydrated-green-and-red-bell-peppers -&gt; en:dehydrated-green-and-red-bell-peppers  ]  [ green-and-red-bell-peppers -&gt; en:green-and-red-bell-peppers  ]  [ and-red-bell-peppers -&gt; en:and-red-bell-peppers  ]  [ red-bell-peppers -&gt; en:red-bell-peppers  ]  [ bell-peppers -&gt; en:bell-peppers  ]  [ peppers -&gt; en:peppers  ]  [ natural-flavor -&gt; en:natural-flavor  ]  [ flavor -&gt; en:flavor  ]  [ paprika -&gt; en:paprika  ]  [ turmeric -&gt; en:turmeric  ] </t>
  </si>
  <si>
    <t>http://world-en.openfoodfacts.org/product/0011110872326/roasted-seaweed-snack-simple-truth-organic</t>
  </si>
  <si>
    <t>Organic seaweed, organic sunflower oil, organic sugar, sea salt.</t>
  </si>
  <si>
    <t xml:space="preserve"> [ organic-seaweed -&gt; en:organic-seaweed  ]  [ seaweed -&gt; en:seaweed  ]  [ organic-sunflower-oil -&gt; en:organic-sunflower-oil  ]  [ sunflower-oil -&gt; en:sunflower-oil  ]  [ oil -&gt; en:oil  ]  [ organic-sugar -&gt; en:organic-sugar  ]  [ sugar -&gt; en:sugar  ]  [ sea-salt -&gt; en:sea-salt  ]  [ salt -&gt; en:salt  ] </t>
  </si>
  <si>
    <t>http://world-en.openfoodfacts.org/product/0011110872388/fudge-enrobed-cookies-peanut-butter-kroger</t>
  </si>
  <si>
    <t>Fudge Enrobed Cookies, Peanut Butter</t>
  </si>
  <si>
    <t>Sugar, enriched flour (wheat flour, niacin, reduced iron, thiamine mononitrate, riboflavin, folic acid), vegetable oil (palm kernel, palm), peanut butter (peanuts, corn syrup solids, palm oil, salt), high fructose corn syrup, cocoa (processed with alkali), cornstarch, corn sugar, salt, baking soda (leavening), soy lecithin, monocalcium phosphate (leavening), natural and artificial flavor, ammonium bicarbonate (leavening).</t>
  </si>
  <si>
    <t xml:space="preserve"> [ sugar -&gt; en:sugar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vegetable-oil -&gt; en:vegetable-oil  ]  [ oil -&gt; en:oil  ]  [ palm-kernel -&gt; en:palm-kernel  ]  [ kernel -&gt; en:kernel  ]  [ palm -&gt; en:palm  ]  [ peanut-butter -&gt; en:peanut-butter  ]  [ butter -&gt; en:butter  ]  [ peanuts -&gt; en:peanuts  ]  [ corn-syrup-solids -&gt; en:corn-syrup-solids  ]  [ syrup-solids -&gt; en:syrup-solids  ]  [ solids -&gt; en:solids  ]  [ palm-oil -&gt; en:palm-oil  ]  [ oil -&gt; en:oil  ]  [ salt -&gt; en:salt  ]  [ high-fructose-corn-syrup -&gt; en:high-fructose-corn-syrup  ]  [ fructose-corn-syrup -&gt; en:fructose-corn-syrup  ]  [ corn-syrup -&gt; en:corn-syrup  ]  [ syrup -&gt; en:syrup  ]  [ cocoa -&gt; en:cocoa  ]  [ processed-with-alkali -&gt; en:processed-with-alkali  ]  [ with-alkali -&gt; en:with-alkali  ]  [ alkali -&gt; en:alkali  ]  [ cornstarch -&gt; en:cornstarch  ]  [ corn-sugar -&gt; en:corn-sugar  ]  [ sugar -&gt; en:sugar  ]  [ salt -&gt; en:salt  ]  [ baking-soda -&gt; en:baking-soda  ]  [ soda -&gt; en:soda  ]  [ leavening -&gt; en:leavening  ]  [ soy-lecithin -&gt; en:soy-lecithin  ]  [ lecithin -&gt; en:e322i  -&gt; exists  -- ok  ]  [ monocalcium-phosphate -&gt; en:e341i  -&gt; exists  -- ok  ]  [ leavening -&gt; en:leavening  ]  [ natural-and-artificial-flavor -&gt; en:natural-and-artificial-flavor  ]  [ and-artificial-flavor -&gt; en:and-artificial-flavor  ]  [ artificial-flavor -&gt; en:artificial-flavor  ]  [ flavor -&gt; en:flavor  ]  [ ammonium-bicarbonate -&gt; en:ammonium-bicarbonate  ]  [ bicarbonate -&gt; en:bicarbonate  ]  [ leavening -&gt; en:leavening  ] </t>
  </si>
  <si>
    <t>http://world-en.openfoodfacts.org/product/0011110872395/fudge-enrobed-cookies-mint-kroger</t>
  </si>
  <si>
    <t>Fudge Enrobed Cookies, Mint</t>
  </si>
  <si>
    <t>Sugar, vegetable oil (palm kernel, palm), enriched flour (wheat flour, niacin, reduced iron, thiamine mononitrate, riboflavin, folic acid), cocoa (processed with alkali), cornstarch, modified corn starch, high fructose corn syrup, soy lecithin, salt, baking soda (leavening), ammonium bicarbonate (leavening), peppermint oil, artificial flavor.</t>
  </si>
  <si>
    <t xml:space="preserve"> [ sugar -&gt; en:sugar  ]  [ vegetable-oil -&gt; en:vegetable-oil  ]  [ oil -&gt; en:oil  ]  [ palm-kernel -&gt; en:palm-kernel  ]  [ kernel -&gt; en:kernel  ]  [ palm -&gt; en:palm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cocoa -&gt; en:cocoa  ]  [ processed-with-alkali -&gt; en:processed-with-alkali  ]  [ with-alkali -&gt; en:with-alkali  ]  [ alkali -&gt; en:alkali  ]  [ cornstarch -&gt; en:cornstarch  ]  [ modified-corn-starch -&gt; en:modified-corn-starch  ]  [ corn-starch -&gt; en:corn-starch  ]  [ starch -&gt; en:starch  ]  [ high-fructose-corn-syrup -&gt; en:high-fructose-corn-syrup  ]  [ fructose-corn-syrup -&gt; en:fructose-corn-syrup  ]  [ corn-syrup -&gt; en:corn-syrup  ]  [ syrup -&gt; en:syrup  ]  [ soy-lecithin -&gt; en:soy-lecithin  ]  [ lecithin -&gt; en:e322i  -&gt; exists  -- ok  ]  [ salt -&gt; en:salt  ]  [ baking-soda -&gt; en:baking-soda  ]  [ soda -&gt; en:soda  ]  [ leavening -&gt; en:leavening  ]  [ ammonium-bicarbonate -&gt; en:ammonium-bicarbonate  ]  [ bicarbonate -&gt; en:bicarbonate  ]  [ leavening -&gt; en:leavening  ]  [ peppermint-oil -&gt; en:peppermint-oil  ]  [ oil -&gt; en:oil  ]  [ artificial-flavor -&gt; en:artificial-flavor  ]  [ flavor -&gt; en:flavor  ] </t>
  </si>
  <si>
    <t>http://world-en.openfoodfacts.org/product/0011110872623/3x-concentrate-liquid-creamer-french-vanilla-kroger</t>
  </si>
  <si>
    <t>3x Concentrate Liquid Creamer, French Vanilla</t>
  </si>
  <si>
    <t>Sugar, water, vegetable oil (high oleic soybean and/or partially hydrogenated soybean and/or partially hydrogenated cottonseed), sodium caseinate (a milk derivatives)*, contains 2% or less of: propylene glycol, dipotassium phosphate, natural and artificia</t>
  </si>
  <si>
    <t xml:space="preserve"> [ sugar -&gt; en:sugar  ]  [ water -&gt; en:water  ]  [ vegetable-oil -&gt; en:vegetable-oil  ]  [ oil -&gt; en:oil  ]  [ high-oleic-soybean-and-or-partially-hydrogenated-soybean-and-or-partially-hydrogenated-cottonseed -&gt; en:high-oleic-soybean-and-or-partially-hydrogenated-soybean-and-or-partially-hydrogenated-cottonseed  ]  [ oleic-soybean-and-or-partially-hydrogenated-soybean-and-or-partially-hydrogenated-cottonseed -&gt; en:oleic-soybean-and-or-partially-hydrogenated-soybean-and-or-partially-hydrogenated-cottonseed  ]  [ soybean-and-or-partially-hydrogenated-soybean-and-or-partially-hydrogenated-cottonseed -&gt; en:soybean-and-or-partially-hydrogenated-soybean-and-or-partially-hydrogenated-cottonseed  ]  [ and-or-partially-hydrogenated-soybean-and-or-partially-hydrogenated-cottonseed -&gt; en:and-or-partially-hydrogenated-soybean-and-or-partially-hydrogenated-cottonseed  ]  [ or-partially-hydrogenated-soybean-and-or-partially-hydrogenated-cottonseed -&gt; en:or-partially-hydrogenated-soybean-and-or-partially-hydrogenated-cottonseed  ]  [ partially-hydrogenated-soybean-and-or-partially-hydrogenated-cottonseed -&gt; en:partially-hydrogenated-soybean-and-or-partially-hydrogenated-cottonseed  ]  [ hydrogenated-soybean-and-or-partially-hydrogenated-cottonseed -&gt; en:hydrogenated-soybean-and-or-partially-hydrogenated-cottonseed  ]  [ soybean-and-or-partially-hydrogenated-cottonseed -&gt; en:soybean-and-or-partially-hydrogenated-cottonseed  ]  [ and-or-partially-hydrogenated-cottonseed -&gt; en:and-or-partially-hydrogenated-cottonseed  ]  [ or-partially-hydrogenated-cottonseed -&gt; en:or-partially-hydrogenated-cottonseed  ]  [ partially-hydrogenated-cottonseed -&gt; en:partially-hydrogenated-cottonseed  ]  [ hydrogenated-cottonseed -&gt; en:hydrogenated-cottonseed  ]  [ cottonseed -&gt; en:cottonseed  ]  [ sodium-caseinate -&gt; en:sodium-caseinate  ]  [ caseinate -&gt; en:caseinate  ]  [ a-milk-derivatives -&gt; en:a-milk-derivatives  ]  [ milk-derivatives -&gt; en:milk-derivatives  ]  [ derivatives -&gt; en:derivatives  ]  [ contains-2-or-less-of -&gt; en:contains-2-or-less-of  ]  [ 2-or-less-of -&gt; en:2-or-less-of  ]  [ or-less-of -&gt; en:or-less-of  ]  [ less-of -&gt; en:less-of  ]  [ of -&gt; en:of  ]  [ propylene-glycol -&gt; en:e1520  -&gt; exists  -- ok  ]  [ dipotassium-phosphate -&gt; en:e340ii  -&gt; exists  -- ok  ]  [ natural-and-artificia -&gt; en:natural-and-artificia  ]  [ and-artificia -&gt; en:and-artificia  ]  [ artificia -&gt; en:artificia  ] </t>
  </si>
  <si>
    <t>en:e1520,en:e340,en:e340ii</t>
  </si>
  <si>
    <t>E1520 - Propylene Glycol,E340 - Potassium phosphates,E340ii - Dipotassium phosphate</t>
  </si>
  <si>
    <t>http://world-en.openfoodfacts.org/product/0011110872630/liquid-creamer-hazelnut-kroger</t>
  </si>
  <si>
    <t>Liquid Creamer, Hazelnut</t>
  </si>
  <si>
    <t>Sugar, water, vegetable oil (high oleic soybean and/or partially hydrogenated soybean and/or partially hydrogenated cottonseed), sodium caseinate (a milk derivative)*, contains 2% or less of: propylene glycol, dipotassium phosphate, natural and artificial</t>
  </si>
  <si>
    <t xml:space="preserve"> [ sugar -&gt; en:sugar  ]  [ water -&gt; en:water  ]  [ vegetable-oil -&gt; en:vegetable-oil  ]  [ oil -&gt; en:oil  ]  [ high-oleic-soybean-and-or-partially-hydrogenated-soybean-and-or-partially-hydrogenated-cottonseed -&gt; en:high-oleic-soybean-and-or-partially-hydrogenated-soybean-and-or-partially-hydrogenated-cottonseed  ]  [ oleic-soybean-and-or-partially-hydrogenated-soybean-and-or-partially-hydrogenated-cottonseed -&gt; en:oleic-soybean-and-or-partially-hydrogenated-soybean-and-or-partially-hydrogenated-cottonseed  ]  [ soybean-and-or-partially-hydrogenated-soybean-and-or-partially-hydrogenated-cottonseed -&gt; en:soybean-and-or-partially-hydrogenated-soybean-and-or-partially-hydrogenated-cottonseed  ]  [ and-or-partially-hydrogenated-soybean-and-or-partially-hydrogenated-cottonseed -&gt; en:and-or-partially-hydrogenated-soybean-and-or-partially-hydrogenated-cottonseed  ]  [ or-partially-hydrogenated-soybean-and-or-partially-hydrogenated-cottonseed -&gt; en:or-partially-hydrogenated-soybean-and-or-partially-hydrogenated-cottonseed  ]  [ partially-hydrogenated-soybean-and-or-partially-hydrogenated-cottonseed -&gt; en:partially-hydrogenated-soybean-and-or-partially-hydrogenated-cottonseed  ]  [ hydrogenated-soybean-and-or-partially-hydrogenated-cottonseed -&gt; en:hydrogenated-soybean-and-or-partially-hydrogenated-cottonseed  ]  [ soybean-and-or-partially-hydrogenated-cottonseed -&gt; en:soybean-and-or-partially-hydrogenated-cottonseed  ]  [ and-or-partially-hydrogenated-cottonseed -&gt; en:and-or-partially-hydrogenated-cottonseed  ]  [ or-partially-hydrogenated-cottonseed -&gt; en:or-partially-hydrogenated-cottonseed  ]  [ partially-hydrogenated-cottonseed -&gt; en:partially-hydrogenated-cottonseed  ]  [ hydrogenated-cottonseed -&gt; en:hydrogenated-cottonseed  ]  [ cottonseed -&gt; en:cottonseed  ]  [ sodium-caseinate -&gt; en:sodium-caseinate  ]  [ caseinate -&gt; en:caseinate  ]  [ a-milk-derivative -&gt; en:a-milk-derivative  ]  [ milk-derivative -&gt; en:milk-derivative  ]  [ derivative -&gt; en:derivative  ]  [ contains-2-or-less-of -&gt; en:contains-2-or-less-of  ]  [ 2-or-less-of -&gt; en:2-or-less-of  ]  [ or-less-of -&gt; en:or-less-of  ]  [ less-of -&gt; en:less-of  ]  [ of -&gt; en:of  ]  [ propylene-glycol -&gt; en:e1520  -&gt; exists  -- ok  ]  [ dipotassium-phosphate -&gt; en:e340ii  -&gt; exists  -- ok  ]  [ natural-and-artificial -&gt; en:natural-and-artificial  ]  [ and-artificial -&gt; en:and-artificial  ]  [ artificial -&gt; en:artificial  ] </t>
  </si>
  <si>
    <t>http://world-en.openfoodfacts.org/product/0011110872647/sweet-creamy-liquid-creamer-original-kroger</t>
  </si>
  <si>
    <t>2017-03-10T11:07:12Z</t>
  </si>
  <si>
    <t>Sweet &amp; Creamy Liquid Creamer, Original</t>
  </si>
  <si>
    <t>Sugar, water, vegetable oil (high oleic soybean and/or partially hydrogenated soybean and/or partially hydrogenated cottonseed), sodium caseinate (a milk derivative)*, contains 2% or less of: propylene glycol, dipotassium phosphate, artificial flavor, pol</t>
  </si>
  <si>
    <t xml:space="preserve"> [ sugar -&gt; en:sugar  ]  [ water -&gt; en:water  ]  [ vegetable-oil -&gt; en:vegetable-oil  ]  [ oil -&gt; en:oil  ]  [ high-oleic-soybean-and-or-partially-hydrogenated-soybean-and-or-partially-hydrogenated-cottonseed -&gt; en:high-oleic-soybean-and-or-partially-hydrogenated-soybean-and-or-partially-hydrogenated-cottonseed  ]  [ oleic-soybean-and-or-partially-hydrogenated-soybean-and-or-partially-hydrogenated-cottonseed -&gt; en:oleic-soybean-and-or-partially-hydrogenated-soybean-and-or-partially-hydrogenated-cottonseed  ]  [ soybean-and-or-partially-hydrogenated-soybean-and-or-partially-hydrogenated-cottonseed -&gt; en:soybean-and-or-partially-hydrogenated-soybean-and-or-partially-hydrogenated-cottonseed  ]  [ and-or-partially-hydrogenated-soybean-and-or-partially-hydrogenated-cottonseed -&gt; en:and-or-partially-hydrogenated-soybean-and-or-partially-hydrogenated-cottonseed  ]  [ or-partially-hydrogenated-soybean-and-or-partially-hydrogenated-cottonseed -&gt; en:or-partially-hydrogenated-soybean-and-or-partially-hydrogenated-cottonseed  ]  [ partially-hydrogenated-soybean-and-or-partially-hydrogenated-cottonseed -&gt; en:partially-hydrogenated-soybean-and-or-partially-hydrogenated-cottonseed  ]  [ hydrogenated-soybean-and-or-partially-hydrogenated-cottonseed -&gt; en:hydrogenated-soybean-and-or-partially-hydrogenated-cottonseed  ]  [ soybean-and-or-partially-hydrogenated-cottonseed -&gt; en:soybean-and-or-partially-hydrogenated-cottonseed  ]  [ and-or-partially-hydrogenated-cottonseed -&gt; en:and-or-partially-hydrogenated-cottonseed  ]  [ or-partially-hydrogenated-cottonseed -&gt; en:or-partially-hydrogenated-cottonseed  ]  [ partially-hydrogenated-cottonseed -&gt; en:partially-hydrogenated-cottonseed  ]  [ hydrogenated-cottonseed -&gt; en:hydrogenated-cottonseed  ]  [ cottonseed -&gt; en:cottonseed  ]  [ sodium-caseinate -&gt; en:sodium-caseinate  ]  [ caseinate -&gt; en:caseinate  ]  [ a-milk-derivative -&gt; en:a-milk-derivative  ]  [ milk-derivative -&gt; en:milk-derivative  ]  [ derivative -&gt; en:derivative  ]  [ contains-2-or-less-of -&gt; en:contains-2-or-less-of  ]  [ 2-or-less-of -&gt; en:2-or-less-of  ]  [ or-less-of -&gt; en:or-less-of  ]  [ less-of -&gt; en:less-of  ]  [ of -&gt; en:of  ]  [ propylene-glycol -&gt; en:e1520  -&gt; exists  -- ok  ]  [ dipotassium-phosphate -&gt; en:e340ii  -&gt; exists  -- ok  ]  [ artificial-flavor -&gt; en:artificial-flavor  ]  [ flavor -&gt; en:flavor  ]  [ pol -&gt; en:pol  ] </t>
  </si>
  <si>
    <t>http://world-en.openfoodfacts.org/product/0011110872661/corned-beef-hash-kroger</t>
  </si>
  <si>
    <t>Beef, rehydrated potatoes, water. contains 2% or less of: salt, sugar, seasoning (salt, natural flavors, dextrose), sodium nitrite.</t>
  </si>
  <si>
    <t xml:space="preserve"> [ beef -&gt; en:beef  ]  [ rehydrated-potatoes -&gt; en:rehydrated-potatoes  ]  [ potatoes -&gt; en:potatoes  ]  [ water-contains-2-or-less-of -&gt; en:water-contains-2-or-less-of  ]  [ contains-2-or-less-of -&gt; en:contains-2-or-less-of  ]  [ 2-or-less-of -&gt; en:2-or-less-of  ]  [ or-less-of -&gt; en:or-less-of  ]  [ less-of -&gt; en:less-of  ]  [ of -&gt; en:of  ]  [ salt -&gt; en:salt  ]  [ sugar -&gt; en:sugar  ]  [ seasoning -&gt; en:seasoning  ]  [ salt -&gt; en:salt  ]  [ natural-flavors -&gt; en:natural-flavors  ]  [ flavors -&gt; en:flavors  ]  [ dextrose -&gt; en:dextrose  ]  [ sodium-nitrite -&gt; en:e250  -&gt; exists  -- ok  ] </t>
  </si>
  <si>
    <t>http://world-en.openfoodfacts.org/product/0011110872678/yolk-free-enriched-extra-wide-egg-noodles-kroger</t>
  </si>
  <si>
    <t>Yolk Free Enriched, Extra Wide Egg Noodles</t>
  </si>
  <si>
    <t>Durum wheat semolina, egg whites, iron (ferrous sulfate), niacin, thiamine mononitrate, folic acid.</t>
  </si>
  <si>
    <t xml:space="preserve"> [ durum-wheat-semolina -&gt; en:durum-wheat-semolina  ]  [ wheat-semolina -&gt; en:wheat-semolina  ]  [ semolina -&gt; en:semolina  ]  [ egg-whites -&gt; en:egg-whites  ]  [ whites -&gt; en:whites  ]  [ iron -&gt; en:iron  ]  [ ferrous-sulfate -&gt; en:ferrous-sulfate  ]  [ sulfate -&gt; en:sulfate  ]  [ niacin -&gt; en:e375  -&gt; exists  -- ok  ]  [ thiamine-mononitrate -&gt; en:thiamine-mononitrate  ]  [ mononitrate -&gt; en:mononitrate  ]  [ folic-acid -&gt; en:folic-acid  ]  [ acid -&gt; en:acid  ] </t>
  </si>
  <si>
    <t>http://world-en.openfoodfacts.org/product/0011110872685/whole-wheat-macaroni-product-penne-rigate-kroger</t>
  </si>
  <si>
    <t>Whole Wheat Macaroni Product, Penne Rigate</t>
  </si>
  <si>
    <t>100% durum whole wheat flour.</t>
  </si>
  <si>
    <t xml:space="preserve"> [ 100-durum-whole-wheat-flour -&gt; en:100-durum-whole-wheat-flour  ]  [ durum-whole-wheat-flour -&gt; en:durum-whole-wheat-flour  ]  [ whole-wheat-flour -&gt; en:whole-wheat-flour  ]  [ wheat-flour -&gt; en:wheat-flour  ]  [ flour -&gt; en:flour  ] </t>
  </si>
  <si>
    <t>http://world-en.openfoodfacts.org/product/0011110872692/whole-wheat-macaroni-product-rotini-kroger</t>
  </si>
  <si>
    <t>Whole Wheat Macaroni Product, Rotini</t>
  </si>
  <si>
    <t>http://world-en.openfoodfacts.org/product/0011110872708/whole-wheat-macaroni-product-spaghetti-kroger</t>
  </si>
  <si>
    <t>Whole Wheat Macaroni Product, Spaghetti</t>
  </si>
  <si>
    <t>http://world-en.openfoodfacts.org/product/0011110872715/whole-wheat-macaroni-product-100-whole-grain-thin-spaghetti-kroger</t>
  </si>
  <si>
    <t>Whole Wheat Macaroni Product, 100% Whole Grain Thin Spaghetti</t>
  </si>
  <si>
    <t>http://world-en.openfoodfacts.org/product/0011110872838/italian-style-bread-crumbs-kroger</t>
  </si>
  <si>
    <t>Italian Style Bread Crumbs</t>
  </si>
  <si>
    <t>Rice flour, xanthan gum, cane sugar, yeast, sea salt, onion powder, garlic powder, pepper, basil, fennel, paprika, celery, ascorbic acid (as a dough conditioner).</t>
  </si>
  <si>
    <t xml:space="preserve"> [ rice-flour -&gt; en:rice-flour  ]  [ flour -&gt; en:flour  ]  [ xanthan-gum -&gt; en:e415  -&gt; exists  -- ok  ]  [ cane-sugar -&gt; en:cane-sugar  ]  [ sugar -&gt; en:sugar  ]  [ yeast -&gt; en:yeast  ]  [ sea-salt -&gt; en:sea-salt  ]  [ salt -&gt; en:salt  ]  [ onion-powder -&gt; en:onion-powder  ]  [ powder -&gt; en:powder  ]  [ garlic-powder -&gt; en:garlic-powder  ]  [ powder -&gt; en:powder  ]  [ pepper -&gt; en:pepper  ]  [ basil -&gt; en:basil  ]  [ fennel -&gt; en:fennel  ]  [ paprika -&gt; en:paprika  ]  [ celery -&gt; en:celery  ]  [ ascorbic-acid -&gt; en:e300  -&gt; exists  -- ok  ]  [ as-a-dough-conditioner -&gt; en:as-a-dough-conditioner  ]  [ a-dough-conditioner -&gt; en:a-dough-conditioner  ]  [ dough-conditioner -&gt; en:dough-conditioner  ]  [ conditioner -&gt; en:conditioner  ] </t>
  </si>
  <si>
    <t>en:e300,en:e415</t>
  </si>
  <si>
    <t>E300 - Ascorbic acid,E415 - Xanthan gum</t>
  </si>
  <si>
    <t>http://world-en.openfoodfacts.org/product/0011110872852/seasoned-shredded-potatoes-hash-brown-patties-the-kroger-co</t>
  </si>
  <si>
    <t>Seasoned Shredded Potatoes Hash Brown Patties</t>
  </si>
  <si>
    <t>Potatoes, vegetable oil (contains one or more of the following: soybean, canola, palm, hydrogenated soybean, hydrogenated cottonseed), salt, corn flour, dehydrated potatoes, natural flavors (milk, wheat), disodium dihydrogen pyrophosphate (to promote colo</t>
  </si>
  <si>
    <t>64 g (1 PATTY)</t>
  </si>
  <si>
    <t xml:space="preserve"> [ potatoes -&gt; en:potatoes  ]  [ vegetable-oil -&gt; en:vegetable-oil  ]  [ oil -&gt; en:oil  ]  [ contains-one-or-more-of-the-following -&gt; en:contains-one-or-more-of-the-following  ]  [ one-or-more-of-the-following -&gt; en:one-or-more-of-the-following  ]  [ or-more-of-the-following -&gt; en:or-more-of-the-following  ]  [ more-of-the-following -&gt; en:more-of-the-following  ]  [ of-the-following -&gt; en:of-the-following  ]  [ the-following -&gt; en:the-following  ]  [ following -&gt; en:following  ]  [ soybean -&gt; en:soybean  ]  [ canola -&gt; en:canola  ]  [ palm -&gt; en:palm  ]  [ hydrogenated-soybean -&gt; en:hydrogenated-soybean  ]  [ soybean -&gt; en:soybean  ]  [ hydrogenated-cottonseed -&gt; en:hydrogenated-cottonseed  ]  [ cottonseed -&gt; en:cottonseed  ]  [ salt -&gt; en:salt  ]  [ corn-flour -&gt; en:corn-flour  ]  [ flour -&gt; en:flour  ]  [ dehydrated-potatoes -&gt; en:dehydrated-potatoes  ]  [ potatoes -&gt; en:potatoes  ]  [ natural-flavors -&gt; en:natural-flavors  ]  [ flavors -&gt; en:flavors  ]  [ milk -&gt; en:milk  ]  [ wheat -&gt; en:wheat  ]  [ disodium-dihydrogen-pyrophosphate -&gt; en:disodium-dihydrogen-pyrophosphate  ]  [ dihydrogen-pyrophosphate -&gt; en:dihydrogen-pyrophosphate  ]  [ pyrophosphate -&gt; en:e450  -&gt; exists  -- ok  ]  [ to-promote-colo -&gt; en:to-promote-colo  ]  [ promote-colo -&gt; en:promote-colo  ]  [ colo -&gt; en:colo  ] </t>
  </si>
  <si>
    <t>en:e450</t>
  </si>
  <si>
    <t>E450 - Diphosphates</t>
  </si>
  <si>
    <t>http://world-en.openfoodfacts.org/product/0011110872869/bite-size-lightly-sweetened-whole-grain-wheat-cereal-chocolate-frosted-shredded-wheat-kroger</t>
  </si>
  <si>
    <t>2017-03-09T13:39:56Z</t>
  </si>
  <si>
    <t>Bite Size Lightly Sweetened Whole Grain Wheat Cereal, Chocolate Frosted Shredded Wheat</t>
  </si>
  <si>
    <t>Whole grain wheat, sugar, chocolate chips (sugar, chocolate liquor, cocoa butter, soy lecithin, vanilla), cocoa powder, natural flavor, gelatin, bht and mixed tocopherols added to preserve freshness.</t>
  </si>
  <si>
    <t xml:space="preserve"> [ whole-grain-wheat -&gt; en:whole-grain-wheat  ]  [ grain-wheat -&gt; en:grain-wheat  ]  [ wheat -&gt; en:wheat  ]  [ sugar -&gt; en:sugar  ]  [ chocolate-chips -&gt; en:chocolate-chips  ]  [ chips -&gt; en:chips  ]  [ sugar -&gt; en:sugar  ]  [ chocolate-liquor -&gt; en:chocolate-liquor  ]  [ liquor -&gt; en:liquor  ]  [ cocoa-butter -&gt; en:cocoa-butter  ]  [ butter -&gt; en:butter  ]  [ soy-lecithin -&gt; en:soy-lecithin  ]  [ lecithin -&gt; en:e322i  -&gt; exists  -- ok  ]  [ vanilla -&gt; en:vanilla  ]  [ cocoa-powder -&gt; en:cocoa-powder  ]  [ powder -&gt; en:powder  ]  [ natural-flavor -&gt; en:natural-flavor  ]  [ flavor -&gt; en:flavor  ]  [ gelatin -&gt; en:e428  -&gt; exists  -- ok  ]  [ bht-and-mixed-tocopherols-added-to-preserve-freshness -&gt; en:bht-and-mixed-tocopherols-added-to-preserve-freshness  ]  [ and-mixed-tocopherols-added-to-preserve-freshness -&gt; en:and-mixed-tocopherols-added-to-preserve-freshness  ]  [ mixed-tocopherols-added-to-preserve-freshness -&gt; en:mixed-tocopherols-added-to-preserve-freshness  ]  [ tocopherols-added-to-preserve-freshness -&gt; en:tocopherols-added-to-preserve-freshness  ]  [ added-to-preserve-freshness -&gt; en:added-to-preserve-freshness  ]  [ to-preserve-freshness -&gt; en:to-preserve-freshness  ]  [ preserve-freshness -&gt; en:preserve-freshness  ]  [ freshness -&gt; en:freshness  ] </t>
  </si>
  <si>
    <t>en:e322,en:e322i,en:e428</t>
  </si>
  <si>
    <t>E322 - Lecithins,E322i - Lecithin,E428 - Gelatine</t>
  </si>
  <si>
    <t>http://world-en.openfoodfacts.org/product/0011110872876/multigrain-batard-private-selection</t>
  </si>
  <si>
    <t>Multigrain Batard</t>
  </si>
  <si>
    <t>Enriched flour (wheat flour, malted barley flour, niacin, reduced iron, thiamine mononitrate, riboflavin, folic acid), water, whole wheat flour, wheat, honey, contains 2% or less of: flax seeds, sunflower seeds, rye, sesame seeds, oats, salt, molasses, ba</t>
  </si>
  <si>
    <t>57 g (0.166 LOAF)</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</si>
  <si>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whole-wheat-flour -&gt; en:whole-wheat-flour  ]  [ wheat-flour -&gt; en:wheat-flour  ]  [ flour -&gt; en:flour  ]  [ wheat -&gt; en:wheat  ]  [ honey -&gt; en:honey  ]  [ contains-2-or-less-of -&gt; en:contains-2-or-less-of  ]  [ 2-or-less-of -&gt; en:2-or-less-of  ]  [ or-less-of -&gt; en:or-less-of  ]  [ less-of -&gt; en:less-of  ]  [ of -&gt; en:of  ]  [ flax-seeds -&gt; en:flax-seeds  ]  [ seeds -&gt; en:seeds  ]  [ sunflower-seeds -&gt; en:sunflower-seeds  ]  [ seeds -&gt; en:seeds  ]  [ rye -&gt; en:rye  ]  [ sesame-seeds -&gt; en:sesame-seeds  ]  [ seeds -&gt; en:seeds  ]  [ oats -&gt; en:oats  ]  [ salt -&gt; en:salt  ]  [ molasses -&gt; en:molasses  ]  [ ba -&gt; en:ba  ] </t>
  </si>
  <si>
    <t>http://world-en.openfoodfacts.org/product/0011110872883/artisan-bread-private-selection</t>
  </si>
  <si>
    <t>2017-03-09T16:44:05Z</t>
  </si>
  <si>
    <t>Artisan Bread</t>
  </si>
  <si>
    <t>Enriched flour (wheat flour, malted barley flour, niacin, reduced iron, thiamine mononitrate, riboflavin, folic acid), water, kalamata olives, contains 2% or less of: olive oil, canola oil, salt, rosemary, yeast.</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</si>
  <si>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kalamata-olives -&gt; en:kalamata-olives  ]  [ olives -&gt; en:olives  ]  [ contains-2-or-less-of -&gt; en:contains-2-or-less-of  ]  [ 2-or-less-of -&gt; en:2-or-less-of  ]  [ or-less-of -&gt; en:or-less-of  ]  [ less-of -&gt; en:less-of  ]  [ of -&gt; en:of  ]  [ olive-oil -&gt; en:olive-oil  ]  [ oil -&gt; en:oil  ]  [ canola-oil -&gt; en:canola-oil  ]  [ oil -&gt; en:oil  ]  [ salt -&gt; en:salt  ]  [ rosemary -&gt; en:rosemary  ]  [ yeast -&gt; en:yeast  ] </t>
  </si>
  <si>
    <t>http://world-en.openfoodfacts.org/product/0011110872906/sourdough-batard-private-selection</t>
  </si>
  <si>
    <t>Sourdough Batard</t>
  </si>
  <si>
    <t>Enriched flour (wheat flour, malted barley flour, niacin, reduced iron, thiamine mononitrate, riboflavin, folic acid), water, contains 2% or less of: salt.</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</si>
  <si>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contains-2-or-less-of -&gt; en:contains-2-or-less-of  ]  [ 2-or-less-of -&gt; en:2-or-less-of  ]  [ or-less-of -&gt; en:or-less-of  ]  [ less-of -&gt; en:less-of  ]  [ of -&gt; en:of  ]  [ salt -&gt; en:salt  ] </t>
  </si>
  <si>
    <t>http://world-en.openfoodfacts.org/product/0011110872913/cranberry-walnut-batard-private-selection</t>
  </si>
  <si>
    <t>Cranberry Walnut Batard</t>
  </si>
  <si>
    <t>Enriched flour (wheat flour, malted barley flour, niacin, reduced iron, thiamine mononitrate, riboflavin, folic acid), water, dried cranberries (cranberries, sugar, sunflower oil), whole wheat flour, walnuts, contains 2% or less of: salt, yeast.</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</si>
  <si>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dried-cranberries -&gt; en:dried-cranberries  ]  [ cranberries -&gt; en:cranberries  ]  [ cranberries -&gt; en:cranberries  ]  [ sugar -&gt; en:sugar  ]  [ sunflower-oil -&gt; en:sunflower-oil  ]  [ oil -&gt; en:oil  ]  [ whole-wheat-flour -&gt; en:whole-wheat-flour  ]  [ wheat-flour -&gt; en:wheat-flour  ]  [ flour -&gt; en:flour  ]  [ walnuts -&gt; en:walnuts  ]  [ contains-2-or-less-of -&gt; en:contains-2-or-less-of  ]  [ 2-or-less-of -&gt; en:2-or-less-of  ]  [ or-less-of -&gt; en:or-less-of  ]  [ less-of -&gt; en:less-of  ]  [ of -&gt; en:of  ]  [ salt -&gt; en:salt  ]  [ yeast -&gt; en:yeast  ] </t>
  </si>
  <si>
    <t>http://world-en.openfoodfacts.org/product/0011110872920/artisan-batard-bread-roasted-garlic-private-selection</t>
  </si>
  <si>
    <t>Artisan Batard Bread, Roasted Garlic</t>
  </si>
  <si>
    <t>Enriched flour (wheat flour, malted barley flour, niacin, reduced iron, thiamine mononitrate, riboflavin, folic acid), water, contains 2% or less of: sea salt, dehydrated roasted garlic, yeast.</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</si>
  <si>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contains-2-or-less-of -&gt; en:contains-2-or-less-of  ]  [ 2-or-less-of -&gt; en:2-or-less-of  ]  [ or-less-of -&gt; en:or-less-of  ]  [ less-of -&gt; en:less-of  ]  [ of -&gt; en:of  ]  [ sea-salt -&gt; en:sea-salt  ]  [ salt -&gt; en:salt  ]  [ dehydrated-roasted-garlic -&gt; en:dehydrated-roasted-garlic  ]  [ roasted-garlic -&gt; en:roasted-garlic  ]  [ garlic -&gt; en:garlic  ]  [ yeast -&gt; en:yeast  ] </t>
  </si>
  <si>
    <t>http://world-en.openfoodfacts.org/product/0011110872975/hot-sauce-ala-orden</t>
  </si>
  <si>
    <t>Hot Sauce</t>
  </si>
  <si>
    <t>Ala Orden</t>
  </si>
  <si>
    <t>ala-orden</t>
  </si>
  <si>
    <t>Water, distilled vinegar, cayenne &amp; arbol chili peppers, salt, garlic powder, xanthan gum.</t>
  </si>
  <si>
    <t xml:space="preserve"> [ water -&gt; en:water  ]  [ distilled-vinegar -&gt; en:distilled-vinegar  ]  [ vinegar -&gt; en:vinegar  ]  [ cayenne-arbol-chili-peppers -&gt; en:cayenne-arbol-chili-peppers  ]  [ arbol-chili-peppers -&gt; en:arbol-chili-peppers  ]  [ chili-peppers -&gt; en:chili-peppers  ]  [ peppers -&gt; en:peppers  ]  [ salt -&gt; en:salt  ]  [ garlic-powder -&gt; en:garlic-powder  ]  [ powder -&gt; en:powder  ]  [ xanthan-gum -&gt; en:e415  -&gt; exists  -- ok  ] </t>
  </si>
  <si>
    <t>http://world-en.openfoodfacts.org/product/0011110873057/onion-rings-breaded-minced-onion-kroger</t>
  </si>
  <si>
    <t>Onion Rings Breaded Minced Onion</t>
  </si>
  <si>
    <t>Diced onions, enriched wheat flour (wheat flour, niacin, ferrous sulfate, thiamine mononitrate, riboflavin, folic acid), vegetable oil (soybean and/or canola), corn starch, wheat flour, water, modified corn starch. contains 2% or less of: calcium chloride, caramel color, cellulose gum, leavening (sodium aluminum phosphate, sodium bicarbonate), oleoresin paprika (color), salt, sodium alginate, spice, sugar, whey, yeast, yellow corn flour.</t>
  </si>
  <si>
    <t>88 g (3 oz)</t>
  </si>
  <si>
    <t xml:space="preserve"> [ diced-onions -&gt; en:diced-onions  ]  [ onions -&gt; en:onions  ]  [ enriched-wheat-flour -&gt; en:enriched-wheat-flour  ]  [ wheat-flour -&gt; en:wheat-flour  ]  [ flour -&gt; en:flour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vegetable-oil -&gt; en:vegetable-oil  ]  [ oil -&gt; en:oil  ]  [ soybean-and-or-canola -&gt; en:soybean-and-or-canola  ]  [ and-or-canola -&gt; en:and-or-canola  ]  [ or-canola -&gt; en:or-canola  ]  [ canola -&gt; en:canola  ]  [ corn-starch -&gt; en:corn-starch  ]  [ starch -&gt; en:starch  ]  [ wheat-flour -&gt; en:wheat-flour  ]  [ flour -&gt; en:flour  ]  [ water -&gt; en:water  ]  [ modified-corn-starch-contains-2-or-less-of -&gt; en:modified-corn-starch-contains-2-or-less-of  ]  [ corn-starch-contains-2-or-less-of -&gt; en:corn-starch-contains-2-or-less-of  ]  [ starch-contains-2-or-less-of -&gt; en:starch-contains-2-or-less-of  ]  [ contains-2-or-less-of -&gt; en:contains-2-or-less-of  ]  [ 2-or-less-of -&gt; en:2-or-less-of  ]  [ or-less-of -&gt; en:or-less-of  ]  [ less-of -&gt; en:less-of  ]  [ of -&gt; en:of  ]  [ calcium-chloride -&gt; en:e509  -&gt; exists  -- ok  ]  [ caramel-color -&gt; en:e150a  -&gt; exists  -- ok  ]  [ cellulose-gum -&gt; en:e466  -&gt; exists  -- ok  ]  [ leavening -&gt; en:leavening  ]  [ sodium-aluminum-phosphate -&gt; en:e541  -&gt; exists  -- ok  ]  [ sodium-bicarbonate -&gt; en:e500ii  -&gt; exists  -- ok  ]  [ oleoresin-paprika -&gt; en:oleoresin-paprika  ]  [ paprika -&gt; en:paprika  ]  [ color -&gt; en:colour  ]  [ salt -&gt; en:salt  ]  [ sodium-alginate -&gt; en:e401  -&gt; exists  -- ok  ]  [ spice -&gt; en:spice  ]  [ sugar -&gt; en:sugar  ]  [ whey -&gt; en:whey  ]  [ yeast -&gt; en:yeast  ]  [ yellow-corn-flour -&gt; en:yellow-corn-flour  ]  [ corn-flour -&gt; en:corn-flour  ]  [ flour -&gt; en:flour  ] </t>
  </si>
  <si>
    <t>en:e101,en:e101i,en:e150a,en:e375,en:e401,en:e466,en:e500,en:e500ii,en:e509,en:e541</t>
  </si>
  <si>
    <t>E101 - Riboflavin,E101i - Riboflavin,E150a - Plain caramel,E375 - Nicotinic acid,E401 - Sodium alginate,E466 - Sodium carboxy methyl cellulose,E500 - Sodium carbonates,E500ii - Sodium hydrogen carbonate,E509 - Calcium chloride,E541 - Sodium aluminium phosphate</t>
  </si>
  <si>
    <t>http://world-en.openfoodfacts.org/product/0011110873132/capellini-teflon-cut-enriched-vermicelli-product-the-kroger-co</t>
  </si>
  <si>
    <t>2017-03-09T20:51:35Z</t>
  </si>
  <si>
    <t>Capellini Teflon Cut Enriched Vermicelli Product</t>
  </si>
  <si>
    <t>Durum wheat semolina niacin, ferrous lactate (iron), thiamine mononitrate, riboflavin, folic acid.</t>
  </si>
  <si>
    <t>56 g (0.125 PACKAGE DRY)</t>
  </si>
  <si>
    <t xml:space="preserve"> [ durum-wheat-semolina-niacin -&gt; en:durum-wheat-semolina-niacin  ]  [ wheat-semolina-niacin -&gt; en:wheat-semolina-niacin  ]  [ semolina-niacin -&gt; en:semolina-niacin  ]  [ niacin -&gt; en:e375  -&gt; exists  -- ok  ]  [ ferrous-lactate -&gt; en:e585  -&gt; exists  -- ok  ]  [ iron -&gt; en:iron  ]  [ thiamine-mononitrate -&gt; en:thiamine-mononitrate  ]  [ mononitrate -&gt; en:mononitrate  ]  [ riboflavin -&gt; en:e101i  -&gt; exists  -- ok  ]  [ folic-acid -&gt; en:folic-acid  ]  [ acid -&gt; en:acid  ] </t>
  </si>
  <si>
    <t>http://world-en.openfoodfacts.org/product/0011110873170/italian-spaghetti-pasta-enriched-spaghetti-product-the-kroger-co</t>
  </si>
  <si>
    <t>2017-03-09T20:51:36Z</t>
  </si>
  <si>
    <t>Italian Spaghetti Pasta, Enriched Spaghetti Product</t>
  </si>
  <si>
    <t>Durum wheat semolina, niacin, ferrous lactate (iron), thiamine mononitrate, riboflavin, folic acid.</t>
  </si>
  <si>
    <t xml:space="preserve"> [ durum-wheat-semolina -&gt; en:durum-wheat-semolina  ]  [ wheat-semolina -&gt; en:wheat-semolina  ]  [ semolina -&gt; en:semolina  ]  [ niacin -&gt; en:e375  -&gt; exists  -- ok  ]  [ ferrous-lactate -&gt; en:e585  -&gt; exists  -- ok  ]  [ iron -&gt; en:iron  ]  [ thiamine-mononitrate -&gt; en:thiamine-mononitrate  ]  [ mononitrate -&gt; en:mononitrate  ]  [ riboflavin -&gt; en:e101i  -&gt; exists  -- ok  ]  [ folic-acid -&gt; en:folic-acid  ]  [ acid -&gt; en:acid  ] </t>
  </si>
  <si>
    <t>http://world-en.openfoodfacts.org/product/0011110873231/italian-cavatappi-the-kroger-co</t>
  </si>
  <si>
    <t>Italian Cavatappi</t>
  </si>
  <si>
    <t>http://world-en.openfoodfacts.org/product/0011110873255/italian-trottole-bronze-cut-enriched-macaroni-product-private-selection</t>
  </si>
  <si>
    <t>2017-03-09T13:36:55Z</t>
  </si>
  <si>
    <t>Italian Trottole, Bronze Cut Enriched Macaroni Product</t>
  </si>
  <si>
    <t>http://world-en.openfoodfacts.org/product/0011110873309/traditional-enchilada-sauce-a-la-orden</t>
  </si>
  <si>
    <t>Traditional Enchilada Sauce</t>
  </si>
  <si>
    <t>Water, tomato paste, modified food starch, contains 2% or less of: citric acid, dried red chile peppers, garlic powder, hydrolyzed corn protein, natural flavor, onion powder, salt, soybean oil, spices, sugar, yeast extract.</t>
  </si>
  <si>
    <t xml:space="preserve"> [ water -&gt; en:water  ]  [ tomato-paste -&gt; en:tomato-paste  ]  [ paste -&gt; en:paste  ]  [ modified-food-starch -&gt; en:modified-food-starch  ]  [ food-starch -&gt; en:food-starch  ]  [ starch -&gt; en:starch  ]  [ contains-2-or-less-of -&gt; en:contains-2-or-less-of  ]  [ 2-or-less-of -&gt; en:2-or-less-of  ]  [ or-less-of -&gt; en:or-less-of  ]  [ less-of -&gt; en:less-of  ]  [ of -&gt; en:of  ]  [ citric-acid -&gt; en:e330  -&gt; exists  -- ok  ]  [ dried-red-chile-peppers -&gt; en:dried-red-chile-peppers  ]  [ red-chile-peppers -&gt; en:red-chile-peppers  ]  [ chile-peppers -&gt; en:chile-peppers  ]  [ peppers -&gt; en:peppers  ]  [ garlic-powder -&gt; en:garlic-powder  ]  [ powder -&gt; en:powder  ]  [ hydrolyzed-corn-protein -&gt; en:hydrolyzed-corn-protein  ]  [ corn-protein -&gt; en:corn-protein  ]  [ protein -&gt; en:protein  ]  [ natural-flavor -&gt; en:natural-flavor  ]  [ flavor -&gt; en:flavor  ]  [ onion-powder -&gt; en:onion-powder  ]  [ powder -&gt; en:powder  ]  [ salt -&gt; en:salt  ]  [ soybean-oil -&gt; en:soybean-oil  ]  [ oil -&gt; en:oil  ]  [ spices -&gt; en:spices  ]  [ sugar -&gt; en:sugar  ]  [ yeast-extract -&gt; en:yeast-extract  ]  [ extract -&gt; en:extract  ] </t>
  </si>
  <si>
    <t>http://world-en.openfoodfacts.org/product/0011110873316/enchilada-sauce-green-chile-ala-orden</t>
  </si>
  <si>
    <t>Enchilada Sauce Green Chile</t>
  </si>
  <si>
    <t>Water, green chile peppers, modified food starch, contains 2% or less of: caramel color, citric acid, corn syrup solids, dehydrated minced onions, distilled vinegar, garlic powder, hydrolyzed corn protein, jalapeno peppers, monosodium glutamate, natural f</t>
  </si>
  <si>
    <t xml:space="preserve"> [ water -&gt; en:water  ]  [ green-chile-peppers -&gt; en:green-chile-peppers  ]  [ chile-peppers -&gt; en:chile-peppers  ]  [ peppers -&gt; en:peppers  ]  [ modified-food-starch -&gt; en:modified-food-starch  ]  [ food-starch -&gt; en:food-starch  ]  [ starch -&gt; en:starch  ]  [ contains-2-or-less-of -&gt; en:contains-2-or-less-of  ]  [ 2-or-less-of -&gt; en:2-or-less-of  ]  [ or-less-of -&gt; en:or-less-of  ]  [ less-of -&gt; en:less-of  ]  [ of -&gt; en:of  ]  [ caramel-color -&gt; en:e150a  -&gt; exists  -- ok  ]  [ citric-acid -&gt; en:e330  -&gt; exists  -- ok  ]  [ corn-syrup-solids -&gt; en:corn-syrup-solids  ]  [ syrup-solids -&gt; en:syrup-solids  ]  [ solids -&gt; en:solids  ]  [ dehydrated-minced-onions -&gt; en:dehydrated-minced-onions  ]  [ minced-onions -&gt; en:minced-onions  ]  [ onions -&gt; en:onions  ]  [ distilled-vinegar -&gt; en:distilled-vinegar  ]  [ vinegar -&gt; en:vinegar  ]  [ garlic-powder -&gt; en:garlic-powder  ]  [ powder -&gt; en:powder  ]  [ hydrolyzed-corn-protein -&gt; en:hydrolyzed-corn-protein  ]  [ corn-protein -&gt; en:corn-protein  ]  [ protein -&gt; en:protein  ]  [ jalapeno-peppers -&gt; en:jalapeno-peppers  ]  [ peppers -&gt; en:peppers  ]  [ monosodium-glutamate -&gt; en:e621  -&gt; exists  -- ok  ]  [ natural-f -&gt; en:natural-f  ]  [ f -&gt; en:f  ] </t>
  </si>
  <si>
    <t>en:e150a,en:e330,en:e621</t>
  </si>
  <si>
    <t>E150a - Plain caramel,E330 - Citric acid,E621 - Monosodium glutamate</t>
  </si>
  <si>
    <t>http://world-en.openfoodfacts.org/product/0011110873330/pita-chips-sea-salt-private-selection</t>
  </si>
  <si>
    <t>Pita Chips, Sea Salt</t>
  </si>
  <si>
    <t>Enriched wheat flour (wheat flour, niacin, reduced iron, thiamine mononitrate, riboflavin, folic acid), sunflower oil, contains 2% or less of the following: sugar, salt, sea salt, yeast, natural flavor, ascorbic acid.</t>
  </si>
  <si>
    <t xml:space="preserve">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sunflower-oil -&gt; en:sunflower-oil  ]  [ oil -&gt; en:oil  ]  [ contains-2-or-less-of-the-following -&gt; en:contains-2-or-less-of-the-following  ]  [ 2-or-less-of-the-following -&gt; en:2-or-less-of-the-following  ]  [ or-less-of-the-following -&gt; en:or-less-of-the-following  ]  [ less-of-the-following -&gt; en:less-of-the-following  ]  [ of-the-following -&gt; en:of-the-following  ]  [ the-following -&gt; en:the-following  ]  [ following -&gt; en:following  ]  [ sugar -&gt; en:sugar  ]  [ salt -&gt; en:salt  ]  [ sea-salt -&gt; en:sea-salt  ]  [ salt -&gt; en:salt  ]  [ yeast -&gt; en:yeast  ]  [ natural-flavor -&gt; en:natural-flavor  ]  [ flavor -&gt; en:flavor  ]  [ ascorbic-acid -&gt; en:e300  -&gt; exists  -- ok  ] </t>
  </si>
  <si>
    <t>http://world-en.openfoodfacts.org/product/0011110873347/pita-chips-private-selection</t>
  </si>
  <si>
    <t>Pita Chips</t>
  </si>
  <si>
    <t>Enriched wheat flour (wheat flour, niacin, reduced iron, thiamine mononitrate, riboflavin, folic acid), sunflower oil, sugar, cinnamon, brown sugar, contains 2% or less of the following: salt, yeast, natural flavor, ascorbic acid.</t>
  </si>
  <si>
    <t xml:space="preserve">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sunflower-oil -&gt; en:sunflower-oil  ]  [ oil -&gt; en:oil  ]  [ sugar -&gt; en:sugar  ]  [ cinnamon -&gt; en:cinnamon  ]  [ brown-sugar -&gt; en:brown-sugar  ]  [ sugar -&gt; en:sugar  ]  [ contains-2-or-less-of-the-following -&gt; en:contains-2-or-less-of-the-following  ]  [ 2-or-less-of-the-following -&gt; en:2-or-less-of-the-following  ]  [ or-less-of-the-following -&gt; en:or-less-of-the-following  ]  [ less-of-the-following -&gt; en:less-of-the-following  ]  [ of-the-following -&gt; en:of-the-following  ]  [ the-following -&gt; en:the-following  ]  [ following -&gt; en:following  ]  [ salt -&gt; en:salt  ]  [ yeast -&gt; en:yeast  ]  [ natural-flavor -&gt; en:natural-flavor  ]  [ flavor -&gt; en:flavor  ]  [ ascorbic-acid -&gt; en:e300  -&gt; exists  -- ok  ] </t>
  </si>
  <si>
    <t>http://world-en.openfoodfacts.org/product/0011110873361/unsweetened-coconut-chips-simple-truth</t>
  </si>
  <si>
    <t>Unsweetened Coconut Chips</t>
  </si>
  <si>
    <t>Organic unsweetened coconut chips.</t>
  </si>
  <si>
    <t xml:space="preserve"> [ organic-unsweetened-coconut-chips -&gt; en:organic-unsweetened-coconut-chips  ]  [ unsweetened-coconut-chips -&gt; en:unsweetened-coconut-chips  ]  [ coconut-chips -&gt; en:coconut-chips  ]  [ chips -&gt; en:chips  ] </t>
  </si>
  <si>
    <t>http://world-en.openfoodfacts.org/product/0011110873385/crema-mexicana-senor-gusto</t>
  </si>
  <si>
    <t>Crema Mexicana</t>
  </si>
  <si>
    <t>Senor Gusto</t>
  </si>
  <si>
    <t>senor-gusto</t>
  </si>
  <si>
    <t>Grade a pasteurized cream, corn starch, modified guar gum, sodium phosphate, locust bean gum, sodium citrate, carrageenan, dextrose.</t>
  </si>
  <si>
    <t xml:space="preserve"> [ grade-a-pasteurized-cream -&gt; en:grade-a-pasteurized-cream  ]  [ a-pasteurized-cream -&gt; en:a-pasteurized-cream  ]  [ pasteurized-cream -&gt; en:pasteurized-cream  ]  [ cream -&gt; en:cream  ]  [ corn-starch -&gt; en:corn-starch  ]  [ starch -&gt; en:starch  ]  [ modified-guar-gum -&gt; en:modified-guar-gum  ]  [ guar-gum -&gt; en:e412  -&gt; exists  -- ok  ]  [ sodium-phosphate -&gt; en:e339  -&gt; exists  -- ok  ]  [ locust-bean-gum -&gt; en:e410  -&gt; exists  -- ok  ]  [ sodium-citrate -&gt; en:e331  -&gt; exists  -- ok  ]  [ carrageenan -&gt; en:e407  -&gt; exists  -- ok  ]  [ dextrose -&gt; en:dextrose  ] </t>
  </si>
  <si>
    <t>en:e331,en:e339,en:e407,en:e410,en:e412</t>
  </si>
  <si>
    <t>E331 - Sodium citrates,E339 - Sodium phosphates,E407 - Carrageenan,E410 - Locust bean gum,E412 - Guar gum</t>
  </si>
  <si>
    <t>http://world-en.openfoodfacts.org/product/0011110873408/crumbling-cheese-senor-gusto</t>
  </si>
  <si>
    <t>Crumbling Cheese</t>
  </si>
  <si>
    <t>Cultured pasteurized milk, salt, enzymes.</t>
  </si>
  <si>
    <t xml:space="preserve"> [ cultured-pasteurized-milk -&gt; en:cultured-pasteurized-milk  ]  [ pasteurized-milk -&gt; en:pasteurized-milk  ]  [ milk -&gt; en:milk  ]  [ salt -&gt; en:salt  ]  [ enzymes -&gt; en:enzymes  ] </t>
  </si>
  <si>
    <t>http://world-en.openfoodfacts.org/product/0011110873491/breakfast-shake-vanilla-kroger</t>
  </si>
  <si>
    <t>Breakfast Shake, Vanilla</t>
  </si>
  <si>
    <t>Fat free milk, water, canola oil, cellulose gel, cellulose gum, fructose, potassium phosphate, soy lecithin, natural &amp; artificial flavor, carrageenan, acesulfame potassium and sucralose (non-nutritive sweeteners). vitamins and minerals: sodium ascorbate,</t>
  </si>
  <si>
    <t>11 ml (1 BOTTLE)</t>
  </si>
  <si>
    <t xml:space="preserve"> [ fat-free-milk -&gt; en:fat-free-milk  ]  [ free-milk -&gt; en:free-milk  ]  [ milk -&gt; en:milk  ]  [ water -&gt; en:water  ]  [ canola-oil -&gt; en:canola-oil  ]  [ oil -&gt; en:oil  ]  [ cellulose-gel -&gt; en:cellulose-gel  ]  [ gel -&gt; en:gel  ]  [ cellulose-gum -&gt; en:e466  -&gt; exists  -- ok  ]  [ fructose -&gt; en:fructose  ]  [ potassium-phosphate -&gt; en:e340  -&gt; exists  -- ok  ]  [ soy-lecithin -&gt; en:soy-lecithin  ]  [ lecithin -&gt; en:e322i  -&gt; exists  -- ok  ]  [ natural-artificial-flavor -&gt; en:natural-artificial-flavor  ]  [ artificial-flavor -&gt; en:artificial-flavor  ]  [ flavor -&gt; en:flavor  ]  [ carrageenan -&gt; en:e407  -&gt; exists  -- ok  ]  [ acesulfame-potassium-and-sucralose -&gt; en:acesulfame-potassium-and-sucralose  ]  [ potassium-and-sucralose -&gt; en:potassium-and-sucralose  ]  [ and-sucralose -&gt; en:and-sucralose  ]  [ sucralose -&gt; en:e955  -&gt; exists  -- ok  ]  [ non-nutritive-sweeteners-vitamins-and-minerals -&gt; en:non-nutritive-sweeteners-vitamins-and-minerals  ]  [ nutritive-sweeteners-vitamins-and-minerals -&gt; en:nutritive-sweeteners-vitamins-and-minerals  ]  [ sweeteners-vitamins-and-minerals -&gt; en:sweeteners-vitamins-and-minerals  ]  [ vitamins-and-minerals -&gt; en:vitamins-and-minerals  ]  [ and-minerals -&gt; en:and-minerals  ]  [ minerals -&gt; en:minerals  ]  [ sodium-ascorbate -&gt; en:e301  -&gt; exists  -- ok  ] </t>
  </si>
  <si>
    <t>en:e301,en:e322,en:e322i,en:e340,en:e407,en:e466,en:e955</t>
  </si>
  <si>
    <t>E301 - Sodium ascorbate,E322 - Lecithins,E322i - Lecithin,E340 - Potassium phosphates,E407 - Carrageenan,E466 - Sodium carboxy methyl cellulose,E955 - Sucralose</t>
  </si>
  <si>
    <t>http://world-en.openfoodfacts.org/product/0011110873521/gluten-free-cornbread-baking-mix-simple-truth-organic</t>
  </si>
  <si>
    <t>2017-03-09T12:52:56Z</t>
  </si>
  <si>
    <t>2017-03-09T12:52:57Z</t>
  </si>
  <si>
    <t>Gluten Free Cornbread Baking Mix</t>
  </si>
  <si>
    <t>Organic degerminated yellow cornmeal, organic cane sugar, organic white rice flour, organic potato starch, organic degerminated corn flour, organic cornstarch, untreated sea salt, cream of tartar, sodium bicarbonate, organic gum blend (organic guar and locust bean gums).</t>
  </si>
  <si>
    <t xml:space="preserve"> [ organic-degerminated-yellow-cornmeal -&gt; en:organic-degerminated-yellow-cornmeal  ]  [ degerminated-yellow-cornmeal -&gt; en:degerminated-yellow-cornmeal  ]  [ yellow-cornmeal -&gt; en:yellow-cornmeal  ]  [ cornmeal -&gt; en:cornmeal  ]  [ organic-cane-sugar -&gt; en:organic-cane-sugar  ]  [ cane-sugar -&gt; en:cane-sugar  ]  [ sugar -&gt; en:sugar  ]  [ organic-white-rice-flour -&gt; en:organic-white-rice-flour  ]  [ white-rice-flour -&gt; en:white-rice-flour  ]  [ rice-flour -&gt; en:rice-flour  ]  [ flour -&gt; en:flour  ]  [ organic-potato-starch -&gt; en:organic-potato-starch  ]  [ potato-starch -&gt; en:potato-starch  ]  [ starch -&gt; en:starch  ]  [ organic-degerminated-corn-flour -&gt; en:organic-degerminated-corn-flour  ]  [ degerminated-corn-flour -&gt; en:degerminated-corn-flour  ]  [ corn-flour -&gt; en:corn-flour  ]  [ flour -&gt; en:flour  ]  [ organic-cornstarch -&gt; en:organic-cornstarch  ]  [ cornstarch -&gt; en:cornstarch  ]  [ untreated-sea-salt -&gt; en:untreated-sea-salt  ]  [ sea-salt -&gt; en:sea-salt  ]  [ salt -&gt; en:salt  ]  [ cream-of-tartar -&gt; en:cream-of-tartar  ]  [ of-tartar -&gt; en:of-tartar  ]  [ tartar -&gt; en:tartar  ]  [ sodium-bicarbonate -&gt; en:e500ii  -&gt; exists  -- ok  ]  [ organic-gum-blend -&gt; en:organic-gum-blend  ]  [ gum-blend -&gt; en:gum-blend  ]  [ blend -&gt; en:blend  ]  [ organic-guar-and-locust-bean-gums -&gt; en:organic-guar-and-locust-bean-gums  ]  [ guar-and-locust-bean-gums -&gt; en:guar-and-locust-bean-gums  ]  [ and-locust-bean-gums -&gt; en:and-locust-bean-gums  ]  [ locust-bean-gums -&gt; en:e410  -&gt; exists  -- ok  ] </t>
  </si>
  <si>
    <t>en:e410,en:e500,en:e500ii</t>
  </si>
  <si>
    <t>E410 - Locust bean gum,E500 - Sodium carbonates,E500ii - Sodium hydrogen carbonate</t>
  </si>
  <si>
    <t>http://world-en.openfoodfacts.org/product/0011110873545/gluten-free-all-purpose-baking-mix-simple-truth-organic</t>
  </si>
  <si>
    <t>2017-03-09T12:52:58Z</t>
  </si>
  <si>
    <t>Gluten Free All Purpose Baking Mix</t>
  </si>
  <si>
    <t>Organic white rice flour, organic cornstarch, organic degerminated corn flour, organic tapioca starch, organic cane sugar, cream of tartar, untreated sea salt, organic gum blend (organic guar and locust bean gums), sodium bicarbonate.</t>
  </si>
  <si>
    <t>39 g (0.33 cup)</t>
  </si>
  <si>
    <t xml:space="preserve"> [ organic-white-rice-flour -&gt; en:organic-white-rice-flour  ]  [ white-rice-flour -&gt; en:white-rice-flour  ]  [ rice-flour -&gt; en:rice-flour  ]  [ flour -&gt; en:flour  ]  [ organic-cornstarch -&gt; en:organic-cornstarch  ]  [ cornstarch -&gt; en:cornstarch  ]  [ organic-degerminated-corn-flour -&gt; en:organic-degerminated-corn-flour  ]  [ degerminated-corn-flour -&gt; en:degerminated-corn-flour  ]  [ corn-flour -&gt; en:corn-flour  ]  [ flour -&gt; en:flour  ]  [ organic-tapioca-starch -&gt; en:organic-tapioca-starch  ]  [ tapioca-starch -&gt; en:tapioca-starch  ]  [ starch -&gt; en:starch  ]  [ organic-cane-sugar -&gt; en:organic-cane-sugar  ]  [ cane-sugar -&gt; en:cane-sugar  ]  [ sugar -&gt; en:sugar  ]  [ cream-of-tartar -&gt; en:cream-of-tartar  ]  [ of-tartar -&gt; en:of-tartar  ]  [ tartar -&gt; en:tartar  ]  [ untreated-sea-salt -&gt; en:untreated-sea-salt  ]  [ sea-salt -&gt; en:sea-salt  ]  [ salt -&gt; en:salt  ]  [ organic-gum-blend -&gt; en:organic-gum-blend  ]  [ gum-blend -&gt; en:gum-blend  ]  [ blend -&gt; en:blend  ]  [ organic-guar-and-locust-bean-gums -&gt; en:organic-guar-and-locust-bean-gums  ]  [ guar-and-locust-bean-gums -&gt; en:guar-and-locust-bean-gums  ]  [ and-locust-bean-gums -&gt; en:and-locust-bean-gums  ]  [ locust-bean-gums -&gt; en:e410  -&gt; exists  -- ok  ]  [ sodium-bicarbonate -&gt; en:e500ii  -&gt; exists  -- ok  ] </t>
  </si>
  <si>
    <t>http://world-en.openfoodfacts.org/product/0011110873552/gluten-free-chocolate-cake-baking-mix-simple-truth-organic</t>
  </si>
  <si>
    <t>2017-03-09T12:52:59Z</t>
  </si>
  <si>
    <t>Gluten Free Chocolate Cake Baking Mix</t>
  </si>
  <si>
    <t>Organic cane sugar, organic potato starch, organic white rice flour, organic cornstarch, organic cocoa powder, organic tapioca starch, organic degerminated corn flour, untreated sea salt, sodium bicarbonate, cream of tartar, organic vanilla flavor, organic gum blend (organic guar and locust bean gums).</t>
  </si>
  <si>
    <t xml:space="preserve"> [ organic-cane-sugar -&gt; en:organic-cane-sugar  ]  [ cane-sugar -&gt; en:cane-sugar  ]  [ sugar -&gt; en:sugar  ]  [ organic-potato-starch -&gt; en:organic-potato-starch  ]  [ potato-starch -&gt; en:potato-starch  ]  [ starch -&gt; en:starch  ]  [ organic-white-rice-flour -&gt; en:organic-white-rice-flour  ]  [ white-rice-flour -&gt; en:white-rice-flour  ]  [ rice-flour -&gt; en:rice-flour  ]  [ flour -&gt; en:flour  ]  [ organic-cornstarch -&gt; en:organic-cornstarch  ]  [ cornstarch -&gt; en:cornstarch  ]  [ organic-cocoa-powder -&gt; en:organic-cocoa-powder  ]  [ cocoa-powder -&gt; en:cocoa-powder  ]  [ powder -&gt; en:powder  ]  [ organic-tapioca-starch -&gt; en:organic-tapioca-starch  ]  [ tapioca-starch -&gt; en:tapioca-starch  ]  [ starch -&gt; en:starch  ]  [ organic-degerminated-corn-flour -&gt; en:organic-degerminated-corn-flour  ]  [ degerminated-corn-flour -&gt; en:degerminated-corn-flour  ]  [ corn-flour -&gt; en:corn-flour  ]  [ flour -&gt; en:flour  ]  [ untreated-sea-salt -&gt; en:untreated-sea-salt  ]  [ sea-salt -&gt; en:sea-salt  ]  [ salt -&gt; en:salt  ]  [ sodium-bicarbonate -&gt; en:e500ii  -&gt; exists  -- ok  ]  [ cream-of-tartar -&gt; en:cream-of-tartar  ]  [ of-tartar -&gt; en:of-tartar  ]  [ tartar -&gt; en:tartar  ]  [ organic-vanilla-flavor -&gt; en:organic-vanilla-flavor  ]  [ vanilla-flavor -&gt; en:vanilla-flavor  ]  [ flavor -&gt; en:flavor  ]  [ organic-gum-blend -&gt; en:organic-gum-blend  ]  [ gum-blend -&gt; en:gum-blend  ]  [ blend -&gt; en:blend  ]  [ organic-guar-and-locust-bean-gums -&gt; en:organic-guar-and-locust-bean-gums  ]  [ guar-and-locust-bean-gums -&gt; en:guar-and-locust-bean-gums  ]  [ and-locust-bean-gums -&gt; en:and-locust-bean-gums  ]  [ locust-bean-gums -&gt; en:e410  -&gt; exists  -- ok  ] </t>
  </si>
  <si>
    <t>http://world-en.openfoodfacts.org/product/0011110873576/instant-corn-masa-flour-mix-the-kroger-co</t>
  </si>
  <si>
    <t>Instant Corn Masa Flour Mix</t>
  </si>
  <si>
    <t>White corn, traces of lime.</t>
  </si>
  <si>
    <t xml:space="preserve"> [ white-corn -&gt; en:white-corn  ]  [ corn -&gt; en:corn  ]  [ traces-of-lime -&gt; en:traces-of-lime  ]  [ of-lime -&gt; en:of-lime  ]  [ lime -&gt; en:lime  ] </t>
  </si>
  <si>
    <t>http://world-en.openfoodfacts.org/product/0011110873675/aloe-vera-drink-pomegranate-kroger</t>
  </si>
  <si>
    <t>Aloe Vera Drink, Pomegranate</t>
  </si>
  <si>
    <t>http://world-en.openfoodfacts.org/product/0011110873750/black-beans-kroger</t>
  </si>
  <si>
    <t>Prepared black beans, water.</t>
  </si>
  <si>
    <t xml:space="preserve"> [ prepared-black-beans -&gt; en:prepared-black-beans  ]  [ black-beans -&gt; en:black-beans  ]  [ beans -&gt; en:beans  ]  [ water -&gt; en:water  ] </t>
  </si>
  <si>
    <t>http://world-en.openfoodfacts.org/product/0011110873781/dark-red-kidney-beans</t>
  </si>
  <si>
    <t>Ingredients: prepared kidney beans, water, sugar, calcium chloride (firming agent), disodium edta (to promote color retention).</t>
  </si>
  <si>
    <t xml:space="preserve"> [ ingredients -&gt; en:ingredients  ]  [ prepared-kidney-beans -&gt; en:prepared-kidney-beans  ]  [ kidney-beans -&gt; en:kidney-beans  ]  [ beans -&gt; en:beans  ]  [ water -&gt; en:water  ]  [ sugar -&gt; en:sugar  ]  [ calcium-chloride -&gt; en:e509  -&gt; exists  -- ok  ]  [ firming-agent -&gt; en:firming-agent  ]  [ agent -&gt; en:agent  ]  [ disodium-edta -&gt; en:disodium-edta  ]  [ edta -&gt; en:edta  ]  [ to-promote-color-retention -&gt; en:to-promote-color-retention  ]  [ promote-color-retention -&gt; en:promote-color-retention  ]  [ color-retention -&gt; en:color-retention  ]  [ retention -&gt; en:retention  ] </t>
  </si>
  <si>
    <t>http://world-en.openfoodfacts.org/product/0011110873804/flake-albacore-white-tuna-with-water-kroger</t>
  </si>
  <si>
    <t>2017-03-09T21:10:38Z</t>
  </si>
  <si>
    <t>Flake Albacore White Tuna With Water</t>
  </si>
  <si>
    <t>Albacore (white tuna), water, vegetable broth (soybean flakes, carrots, celery extracts), salt, sodium pyrophosphate.</t>
  </si>
  <si>
    <t>56 g (2 OZ. DRAINED)</t>
  </si>
  <si>
    <t xml:space="preserve"> [ albacore -&gt; en:albacore  ]  [ white-tuna -&gt; en:white-tuna  ]  [ tuna -&gt; en:tuna  ]  [ water -&gt; en:water  ]  [ vegetable-broth -&gt; en:vegetable-broth  ]  [ broth -&gt; en:broth  ]  [ soybean-flakes -&gt; en:soybean-flakes  ]  [ flakes -&gt; en:flakes  ]  [ carrots -&gt; en:carrots  ]  [ celery-extracts -&gt; en:celery-extracts  ]  [ extracts -&gt; en:extracts  ]  [ salt -&gt; en:salt  ]  [ sodium-pyrophosphate -&gt; en:sodium-pyrophosphate  ]  [ pyrophosphate -&gt; en:e450  -&gt; exists  -- ok  ] </t>
  </si>
  <si>
    <t>http://world-en.openfoodfacts.org/product/0011110873828/green-tea-kroger</t>
  </si>
  <si>
    <t>1.8 g (1.8 g)</t>
  </si>
  <si>
    <t>http://world-en.openfoodfacts.org/product/0011110873842/green-tea-kroger</t>
  </si>
  <si>
    <t>Decaffeinated green tea.</t>
  </si>
  <si>
    <t>1.4 g (1 TEA BAG)</t>
  </si>
  <si>
    <t xml:space="preserve"> [ decaffeinated-green-tea -&gt; en:decaffeinated-green-tea  ]  [ green-tea -&gt; en:green-tea  ]  [ tea -&gt; en:tea  ] </t>
  </si>
  <si>
    <t>http://world-en.openfoodfacts.org/product/0011110874016/traditional-pie-crust-kroger</t>
  </si>
  <si>
    <t>Traditional Pie Crust</t>
  </si>
  <si>
    <t>Enriched flour (wheat flour, niacin, reduced iron, thiamine mononitrate, riboflavin, folic aid), liquid and hydrogenated soybean oil, hydrogenated cottonseed oil, water, sugar, dextrose, salt, baking soda, maltodextrin, beta carotene (for color), acacia gum, medium chain triglycerides, sodium bisulfite.</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</si>
  <si>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folic-aid -&gt; en:folic-aid  ]  [ aid -&gt; en:aid  ]  [ liquid-and-hydrogenated-soybean-oil -&gt; en:liquid-and-hydrogenated-soybean-oil  ]  [ and-hydrogenated-soybean-oil -&gt; en:and-hydrogenated-soybean-oil  ]  [ hydrogenated-soybean-oil -&gt; en:hydrogenated-soybean-oil  ]  [ soybean-oil -&gt; en:soybean-oil  ]  [ oil -&gt; en:oil  ]  [ hydrogenated-cottonseed-oil -&gt; en:hydrogenated-cottonseed-oil  ]  [ cottonseed-oil -&gt; en:cottonseed-oil  ]  [ oil -&gt; en:oil  ]  [ water -&gt; en:water  ]  [ sugar -&gt; en:sugar  ]  [ dextrose -&gt; en:dextrose  ]  [ salt -&gt; en:salt  ]  [ baking-soda -&gt; en:baking-soda  ]  [ soda -&gt; en:soda  ]  [ maltodextrin -&gt; en:maltodextrin  ]  [ beta-carotene -&gt; en:e160ai  -&gt; exists  -- ok  ]  [ for-color -&gt; en:for-color  ]  [ color -&gt; en:colour  ]  [ acacia-gum -&gt; en:e414  -&gt; exists  -- ok  ]  [ medium-chain-triglycerides -&gt; en:medium-chain-triglycerides  ]  [ chain-triglycerides -&gt; en:chain-triglycerides  ]  [ triglycerides -&gt; en:triglycerides  ]  [ sodium-bisulfite -&gt; en:e222  -&gt; exists  -- ok  ] </t>
  </si>
  <si>
    <t>en:e101,en:e101i,en:e160a,en:e160ai,en:e222,en:e375,en:e414</t>
  </si>
  <si>
    <t>E101 - Riboflavin,E101i - Riboflavin,E160a - Alpha-carotene,E160ai - Beta-carotene,E222 - Sodium bisulphite,E375 - Nicotinic acid,E414 - Acacia gum</t>
  </si>
  <si>
    <t>http://world-en.openfoodfacts.org/product/0011110874030/deep-dish-pie-crust-kroger</t>
  </si>
  <si>
    <t>Deep Dish Pie Crust</t>
  </si>
  <si>
    <t>Enriched flour (wheat flour, niacin, reduced iron, thiamine mononitrate, riboflavin, folic acid), liquid and hydrogenated soybean oil, hydrogenated cottonseed oil, water, sugar, dextrose, salt, baking soda, maltodextrin. beta carotene (for color), acacia gum, medium chain triglycerides, sodium bisulfite.</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</si>
  <si>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liquid-and-hydrogenated-soybean-oil -&gt; en:liquid-and-hydrogenated-soybean-oil  ]  [ and-hydrogenated-soybean-oil -&gt; en:and-hydrogenated-soybean-oil  ]  [ hydrogenated-soybean-oil -&gt; en:hydrogenated-soybean-oil  ]  [ soybean-oil -&gt; en:soybean-oil  ]  [ oil -&gt; en:oil  ]  [ hydrogenated-cottonseed-oil -&gt; en:hydrogenated-cottonseed-oil  ]  [ cottonseed-oil -&gt; en:cottonseed-oil  ]  [ oil -&gt; en:oil  ]  [ water -&gt; en:water  ]  [ sugar -&gt; en:sugar  ]  [ dextrose -&gt; en:dextrose  ]  [ salt -&gt; en:salt  ]  [ baking-soda -&gt; en:baking-soda  ]  [ soda -&gt; en:soda  ]  [ maltodextrin-beta-carotene -&gt; en:maltodextrin-beta-carotene  ]  [ beta-carotene -&gt; en:e160ai  -&gt; exists  -- ok  ]  [ for-color -&gt; en:for-color  ]  [ color -&gt; en:colour  ]  [ acacia-gum -&gt; en:e414  -&gt; exists  -- ok  ]  [ medium-chain-triglycerides -&gt; en:medium-chain-triglycerides  ]  [ chain-triglycerides -&gt; en:chain-triglycerides  ]  [ triglycerides -&gt; en:triglycerides  ]  [ sodium-bisulfite -&gt; en:e222  -&gt; exists  -- ok  ] </t>
  </si>
  <si>
    <t>http://world-en.openfoodfacts.org/product/0011110874047/hot-sauce-the-kroger-co</t>
  </si>
  <si>
    <t>Ingredients: aged cayenne red peppers, distilled vinegar, water, salt, garlic powder.</t>
  </si>
  <si>
    <t xml:space="preserve"> [ ingredients -&gt; en:ingredients  ]  [ aged-cayenne-red-peppers -&gt; en:aged-cayenne-red-peppers  ]  [ cayenne-red-peppers -&gt; en:cayenne-red-peppers  ]  [ red-peppers -&gt; en:red-peppers  ]  [ peppers -&gt; en:peppers  ]  [ distilled-vinegar -&gt; en:distilled-vinegar  ]  [ vinegar -&gt; en:vinegar  ]  [ water -&gt; en:water  ]  [ salt -&gt; en:salt  ]  [ garlic-powder -&gt; en:garlic-powder  ]  [ powder -&gt; en:powder  ] </t>
  </si>
  <si>
    <t>http://world-en.openfoodfacts.org/product/0011110874054/super-sweet-pineapple-chunks-private-selection</t>
  </si>
  <si>
    <t>Super Sweet Pineapple Chunks</t>
  </si>
  <si>
    <t>Pineapple.</t>
  </si>
  <si>
    <t xml:space="preserve"> [ pineapple -&gt; en:pineapple  ] </t>
  </si>
  <si>
    <t>http://world-en.openfoodfacts.org/product/0011110874146/pretzels-sourdough-twist-kroger</t>
  </si>
  <si>
    <t>Pretzels, Sourdough Twist</t>
  </si>
  <si>
    <t>Enriched wheat flour (wheat flour, niacin, reduced iron, thiamine mononitrate, riboflavin, folic acid), salt, leavening (yeast, sodium bicarbonate, and/or ammonium bicarbonate).</t>
  </si>
  <si>
    <t>21 g (1 PRETZEL)</t>
  </si>
  <si>
    <t xml:space="preserve">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salt -&gt; en:salt  ]  [ leavening -&gt; en:leavening  ]  [ yeast -&gt; en:yeast  ]  [ sodium-bicarbonate -&gt; en:e500ii  -&gt; exists  -- ok  ]  [ and-or-ammonium-bicarbonate -&gt; en:and-or-ammonium-bicarbonate  ]  [ or-ammonium-bicarbonate -&gt; en:or-ammonium-bicarbonate  ]  [ ammonium-bicarbonate -&gt; en:ammonium-bicarbonate  ]  [ bicarbonate -&gt; en:bicarbonate  ] </t>
  </si>
  <si>
    <t>http://world-en.openfoodfacts.org/product/0011110874238/basmati-rice-the-kroger-co</t>
  </si>
  <si>
    <t>Basmati Rice</t>
  </si>
  <si>
    <t>100% basmati rice.</t>
  </si>
  <si>
    <t xml:space="preserve"> [ 100-basmati-rice -&gt; en:100-basmati-rice  ]  [ basmati-rice -&gt; en:basmati-rice  ]  [ rice -&gt; en:rice  ] </t>
  </si>
  <si>
    <t>http://world-en.openfoodfacts.org/product/0011110874245/purified-water-plus-electrolytes-for-taste-the-kroger-co</t>
  </si>
  <si>
    <t>Purified Water Plus Electrolytes For Taste</t>
  </si>
  <si>
    <t>Purified water, calcium chloride, potassium bicarbonate, magnesium chloride.</t>
  </si>
  <si>
    <t xml:space="preserve"> [ purified-water -&gt; en:purified-water  ]  [ water -&gt; en:water  ]  [ calcium-chloride -&gt; en:e509  -&gt; exists  -- ok  ]  [ potassium-bicarbonate -&gt; en:e501ii  -&gt; exists  -- ok  ]  [ magnesium-chloride -&gt; en:e511  -&gt; exists  -- ok  ] </t>
  </si>
  <si>
    <t>http://world-en.openfoodfacts.org/product/0011110874269/baking-chips-salted-caramel-kroger</t>
  </si>
  <si>
    <t>Baking Chips, Salted Caramel</t>
  </si>
  <si>
    <t>Sugar, palm kernel and palm oil, whole milk solids, nonfat dry milk solids, salt, cocoa powder, soy lecithin (an emulsifier), paprika extract (added for color), and natural flavor.</t>
  </si>
  <si>
    <t xml:space="preserve"> [ sugar -&gt; en:sugar  ]  [ palm-kernel-and-palm-oil -&gt; en:palm-kernel-and-palm-oil  ]  [ kernel-and-palm-oil -&gt; en:kernel-and-palm-oil  ]  [ and-palm-oil -&gt; en:and-palm-oil  ]  [ palm-oil -&gt; en:palm-oil  ]  [ oil -&gt; en:oil  ]  [ whole-milk-solids -&gt; en:whole-milk-solids  ]  [ milk-solids -&gt; en:milk-solids  ]  [ solids -&gt; en:solids  ]  [ nonfat-dry-milk-solids -&gt; en:nonfat-dry-milk-solids  ]  [ dry-milk-solids -&gt; en:dry-milk-solids  ]  [ milk-solids -&gt; en:milk-solids  ]  [ solids -&gt; en:solids  ]  [ salt -&gt; en:salt  ]  [ cocoa-powder -&gt; en:cocoa-powder  ]  [ powder -&gt; en:powder  ]  [ soy-lecithin -&gt; en:soy-lecithin  ]  [ lecithin -&gt; en:e322i  -&gt; exists  -- ok  ]  [ an-emulsifier -&gt; en:an-emulsifier  ]  [ emulsifier -&gt; en:emulsifier  ]  [ paprika-extract -&gt; en:e160c  -&gt; exists  -- ok  ]  [ added-for-color -&gt; en:added-for-color  ]  [ for-color -&gt; en:for-color  ]  [ color -&gt; en:colour  ]  [ and -&gt; en:and  ]  [ natural-flavor -&gt; en:natural-flavor  ]  [ flavor -&gt; en:flavor  ] </t>
  </si>
  <si>
    <t>http://world-en.openfoodfacts.org/product/0011110874290/greek-style-yogurt-flavored-baking-chips-private-selection</t>
  </si>
  <si>
    <t>Greek Style Yogurt Flavored Baking Chips</t>
  </si>
  <si>
    <t>Sugar, palm kernel and palm oil, whey protein concentrate, yogurt powder (cultured nonfat milk, milk protein concentrate lactic acid, natural flavor), nonfat dry milk, soy lecithin (an emulsifier), lactic acid, and natural flavor.</t>
  </si>
  <si>
    <t xml:space="preserve"> [ sugar -&gt; en:sugar  ]  [ palm-kernel-and-palm-oil -&gt; en:palm-kernel-and-palm-oil  ]  [ kernel-and-palm-oil -&gt; en:kernel-and-palm-oil  ]  [ and-palm-oil -&gt; en:and-palm-oil  ]  [ palm-oil -&gt; en:palm-oil  ]  [ oil -&gt; en:oil  ]  [ whey-protein-concentrate -&gt; en:whey-protein-concentrate  ]  [ protein-concentrate -&gt; en:protein-concentrate  ]  [ concentrate -&gt; en:concentrate  ]  [ yogurt-powder -&gt; en:yogurt-powder  ]  [ powder -&gt; en:powder  ]  [ cultured-nonfat-milk -&gt; en:cultured-nonfat-milk  ]  [ nonfat-milk -&gt; en:nonfat-milk  ]  [ milk -&gt; en:milk  ]  [ milk-protein-concentrate-lactic-acid -&gt; en:milk-protein-concentrate-lactic-acid  ]  [ protein-concentrate-lactic-acid -&gt; en:protein-concentrate-lactic-acid  ]  [ concentrate-lactic-acid -&gt; en:concentrate-lactic-acid  ]  [ lactic-acid -&gt; en:e270  -&gt; exists  -- ok  ]  [ natural-flavor -&gt; en:natural-flavor  ]  [ flavor -&gt; en:flavor  ]  [ nonfat-dry-milk -&gt; en:nonfat-dry-milk  ]  [ dry-milk -&gt; en:dry-milk  ]  [ milk -&gt; en:milk  ]  [ soy-lecithin -&gt; en:soy-lecithin  ]  [ lecithin -&gt; en:e322i  -&gt; exists  -- ok  ]  [ an-emulsifier -&gt; en:an-emulsifier  ]  [ emulsifier -&gt; en:emulsifier  ]  [ lactic-acid -&gt; en:e270  -- already seen  ]  [ and -&gt; en:and  ]  [ natural-flavor -&gt; en:natural-flavor  ]  [ flavor -&gt; en:flavor  ] </t>
  </si>
  <si>
    <t>http://world-en.openfoodfacts.org/product/0011110874306/pancakes-buttermilk-kroger</t>
  </si>
  <si>
    <t>2017-03-09T13:18:48Z</t>
  </si>
  <si>
    <t>2017-03-09T13:18:49Z</t>
  </si>
  <si>
    <t>Pancakes, Buttermilk</t>
  </si>
  <si>
    <t>Water, enriched wheat flour (wheat flour, niacin, reduced iron, thiamin mononitrate, riboflavin, folic acid), sugar, canola and/or soybean oil, dextrose, eggs, buttermilk, leavening (sodium bicarbonate, sodium aluminum phosphate, sodium acid pyrophos-phate, monocalcium phosphate, aluminum sulfate), whey, salt, soy lecithin. vitamins and iron: vitamin a palmitate, reduced iron, niacinamide, pyridoxine hydrochloride, thiamin mononitrate, riboflavin, folic acid, vitamin b12.</t>
  </si>
  <si>
    <t xml:space="preserve"> [ water -&gt; en:water  ]  [ enriched-wheat-flour -&gt; en:enriched-wheat-flour  ]  [ wheat-flour -&gt; en:wheat-flour  ]  [ flour -&gt; en:flour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sugar -&gt; en:sugar  ]  [ canola-and-or-soybean-oil -&gt; en:canola-and-or-soybean-oil  ]  [ and-or-soybean-oil -&gt; en:and-or-soybean-oil  ]  [ or-soybean-oil -&gt; en:or-soybean-oil  ]  [ soybean-oil -&gt; en:soybean-oil  ]  [ oil -&gt; en:oil  ]  [ dextrose -&gt; en:dextrose  ]  [ eggs -&gt; en:eggs  ]  [ buttermilk -&gt; en:buttermilk  ]  [ leavening -&gt; en:leavening  ]  [ sodium-bicarbonate -&gt; en:e500ii  -&gt; exists  -- ok  ]  [ sodium-aluminum-phosphate -&gt; en:e541  -&gt; exists  -- ok  ]  [ sodium-acid-pyrophos-phate -&gt; en:sodium-acid-pyrophos-phate  ]  [ acid-pyrophos-phate -&gt; en:acid-pyrophos-phate  ]  [ pyrophos-phate -&gt; en:pyrophos-phate  ]  [ phate -&gt; en:phate  ]  [ monocalcium-phosphate -&gt; en:e341i  -&gt; exists  -- ok  ]  [ aluminum-sulfate -&gt; en:e520  -&gt; exists  -- ok  ]  [ whey -&gt; en:whey  ]  [ salt -&gt; en:salt  ]  [ soy-lecithin-vitamins-and-iron -&gt; en:soy-lecithin-vitamins-and-iron  ]  [ lecithin-vitamins-and-iron -&gt; en:lecithin-vitamins-and-iron  ]  [ vitamins-and-iron -&gt; en:vitamins-and-iron  ]  [ and-iron -&gt; en:and-iron  ]  [ iron -&gt; en:iron  ]  [ vitamin-a -&gt; en:vitamin-a  ]  [ a -&gt; en:a  ]  [ palmitate -&gt; en:palmitate  ]  [ reduced-iron -&gt; en:reduced-iron  ]  [ iron -&gt; en:iron  ]  [ niacinamide -&gt; en:niacinamide  ]  [ pyridoxine-hydrochloride -&gt; en:pyridoxine-hydrochloride  ]  [ hydrochloride -&gt; en:hydrochloride  ]  [ thiamin-mononitrate -&gt; en:thiamin-mononitrate  ]  [ mononitrate -&gt; en:mononitrate  ]  [ riboflavin -&gt; en:e101i  -- already seen  ]  [ folic-acid -&gt; en:folic-acid  ]  [ acid -&gt; en:acid  ]  [ vitamin-b12 -&gt; en:vitamin-b12  ]  [ b12 -&gt; en:b12  ] </t>
  </si>
  <si>
    <t>en:e101,en:e101i,en:e341,en:e341i,en:e375,en:e500,en:e500ii,en:e520,en:e541</t>
  </si>
  <si>
    <t>E101 - Riboflavin,E101i - Riboflavin,E341 - Calcium phosphates,E341i - Monocalcium phosphate,E375 - Nicotinic acid,E500 - Sodium carbonates,E500ii - Sodium hydrogen carbonate,E520 - Aluminium sulphate,E541 - Sodium aluminium phosphate</t>
  </si>
  <si>
    <t>http://world-en.openfoodfacts.org/product/0011110874320/whipped-topping-original-kroger</t>
  </si>
  <si>
    <t>Whipped Topping, Original</t>
  </si>
  <si>
    <t>Water, hydrogenated vegetable oil (coconut oil, palm kernel oil), high fructose corn syrup, corn syrup, skim milk, contains less than 2% of: light cream, sodium caseinate (from milk), natural flavors, xanthan guar gum, polysorbate 60, sorbitan monostearate, sodium polyphosphate, beta carotene (for color).</t>
  </si>
  <si>
    <t xml:space="preserve"> [ water -&gt; en:water  ]  [ hydrogenated-vegetable-oil -&gt; en:hydrogenated-vegetable-oil  ]  [ vegetable-oil -&gt; en:vegetable-oil  ]  [ oil -&gt; en:oil  ]  [ coconut-oil -&gt; en:coconut-oil  ]  [ oil -&gt; en:oil  ]  [ palm-kernel-oil -&gt; en:palm-kernel-oil  ]  [ kernel-oil -&gt; en:kernel-oil  ]  [ oil -&gt; en:oil  ]  [ high-fructose-corn-syrup -&gt; en:high-fructose-corn-syrup  ]  [ fructose-corn-syrup -&gt; en:fructose-corn-syrup  ]  [ corn-syrup -&gt; en:corn-syrup  ]  [ syrup -&gt; en:syrup  ]  [ corn-syrup -&gt; en:corn-syrup  ]  [ syrup -&gt; en:syrup  ]  [ skim-milk -&gt; en:skim-milk  ]  [ milk -&gt; en:milk  ]  [ contains-less-than-2-of -&gt; en:contains-less-than-2-of  ]  [ less-than-2-of -&gt; en:less-than-2-of  ]  [ than-2-of -&gt; en:than-2-of  ]  [ 2-of -&gt; en:2-of  ]  [ of -&gt; en:of  ]  [ light-cream -&gt; en:light-cream  ]  [ cream -&gt; en:cream  ]  [ sodium-caseinate -&gt; en:sodium-caseinate  ]  [ caseinate -&gt; en:caseinate  ]  [ from-milk -&gt; en:from-milk  ]  [ milk -&gt; en:milk  ]  [ natural-flavors -&gt; en:natural-flavors  ]  [ flavors -&gt; en:flavors  ]  [ xanthan-guar-gum -&gt; en:xanthan-guar-gum  ]  [ guar-gum -&gt; en:e412  -&gt; exists  -- ok  ]  [ polysorbate-60 -&gt; en:e435  -&gt; exists  -- ok  ]  [ sorbitan-monostearate -&gt; en:e491  -&gt; exists  -- ok  ]  [ sodium-polyphosphate -&gt; en:e452i  -&gt; exists  -- ok  ]  [ beta-carotene -&gt; en:e160ai  -&gt; exists  -- ok  ]  [ for-color -&gt; en:for-color  ]  [ color -&gt; en:colour  ] </t>
  </si>
  <si>
    <t>en:e160a,en:e160ai,en:e412,en:e435,en:e452,en:e452i,en:e491</t>
  </si>
  <si>
    <t>E160a - Alpha-carotene,E160ai - Beta-carotene,E412 - Guar gum,E435 - Polyoxyethylene sorbitan monostearate,E452 - Polyphosphates,E452i - Sodium polyphosphate,E491 - Sorbitan monostearate</t>
  </si>
  <si>
    <t>http://world-en.openfoodfacts.org/product/0011110874382/lite-whipped-topping-kroger</t>
  </si>
  <si>
    <t>2017-03-09T14:27:39Z</t>
  </si>
  <si>
    <t>Lite Whipped Topping</t>
  </si>
  <si>
    <t>Water, corn syrup, high fructose corn syrup, hydrogenated vegetable oil (coconut oil, palm kernel oil), contains less than 2% of: sodium caseinate, natural flavors, skim milk, xanthan gum, guar gum, polysorbate 60, sorbitan monostearate, light cream, sodium polyphosphate, beta carotene (for color).</t>
  </si>
  <si>
    <t xml:space="preserve"> [ water -&gt; en:water  ]  [ corn-syrup -&gt; en:corn-syrup  ]  [ syrup -&gt; en:syrup  ]  [ high-fructose-corn-syrup -&gt; en:high-fructose-corn-syrup  ]  [ fructose-corn-syrup -&gt; en:fructose-corn-syrup  ]  [ corn-syrup -&gt; en:corn-syrup  ]  [ syrup -&gt; en:syrup  ]  [ hydrogenated-vegetable-oil -&gt; en:hydrogenated-vegetable-oil  ]  [ vegetable-oil -&gt; en:vegetable-oil  ]  [ oil -&gt; en:oil  ]  [ coconut-oil -&gt; en:coconut-oil  ]  [ oil -&gt; en:oil  ]  [ palm-kernel-oil -&gt; en:palm-kernel-oil  ]  [ kernel-oil -&gt; en:kernel-oil  ]  [ oil -&gt; en:oil  ]  [ contains-less-than-2-of -&gt; en:contains-less-than-2-of  ]  [ less-than-2-of -&gt; en:less-than-2-of  ]  [ than-2-of -&gt; en:than-2-of  ]  [ 2-of -&gt; en:2-of  ]  [ of -&gt; en:of  ]  [ sodium-caseinate -&gt; en:sodium-caseinate  ]  [ caseinate -&gt; en:caseinate  ]  [ natural-flavors -&gt; en:natural-flavors  ]  [ flavors -&gt; en:flavors  ]  [ skim-milk -&gt; en:skim-milk  ]  [ milk -&gt; en:milk  ]  [ xanthan-gum -&gt; en:e415  -&gt; exists  -- ok  ]  [ guar-gum -&gt; en:e412  -&gt; exists  -- ok  ]  [ polysorbate-60 -&gt; en:e435  -&gt; exists  -- ok  ]  [ sorbitan-monostearate -&gt; en:e491  -&gt; exists  -- ok  ]  [ light-cream -&gt; en:light-cream  ]  [ cream -&gt; en:cream  ]  [ sodium-polyphosphate -&gt; en:e452i  -&gt; exists  -- ok  ]  [ beta-carotene -&gt; en:e160ai  -&gt; exists  -- ok  ]  [ for-color -&gt; en:for-color  ]  [ color -&gt; en:colour  ] </t>
  </si>
  <si>
    <t>en:e160a,en:e160ai,en:e412,en:e415,en:e435,en:e452,en:e452i,en:e491</t>
  </si>
  <si>
    <t>E160a - Alpha-carotene,E160ai - Beta-carotene,E412 - Guar gum,E415 - Xanthan gum,E435 - Polyoxyethylene sorbitan monostearate,E452 - Polyphosphates,E452i - Sodium polyphosphate,E491 - Sorbitan monostearate</t>
  </si>
  <si>
    <t>http://world-en.openfoodfacts.org/product/0011110874399/vegetable-broth-kroger</t>
  </si>
  <si>
    <t>Filtered water, vegetable juice blend (carrot juice concentrate, water, celery juice concentrate, onion juice concentrate), salt, natural flavors dextrose, yeast extract, sugar, dehydrated carrot juice concentrate, extract of carrot.</t>
  </si>
  <si>
    <t xml:space="preserve"> [ filtered-water -&gt; en:filtered-water  ]  [ water -&gt; en:water  ]  [ vegetable-juice-blend -&gt; en:vegetable-juice-blend  ]  [ juice-blend -&gt; en:juice-blend  ]  [ blend -&gt; en:blend  ]  [ carrot-juice-concentrate -&gt; en:carrot-juice-concentrate  ]  [ juice-concentrate -&gt; en:juice-concentrate  ]  [ concentrate -&gt; en:concentrate  ]  [ water -&gt; en:water  ]  [ celery-juice-concentrate -&gt; en:celery-juice-concentrate  ]  [ juice-concentrate -&gt; en:juice-concentrate  ]  [ concentrate -&gt; en:concentrate  ]  [ onion-juice-concentrate -&gt; en:onion-juice-concentrate  ]  [ juice-concentrate -&gt; en:juice-concentrate  ]  [ concentrate -&gt; en:concentrate  ]  [ salt -&gt; en:salt  ]  [ natural-flavors -&gt; en:natural-flavors  ]  [ flavors -&gt; en:flavors  ]  [ dextrose -&gt; en:dextrose  ]  [ yeast-extract -&gt; en:yeast-extract  ]  [ extract -&gt; en:extract  ]  [ sugar -&gt; en:sugar  ]  [ dehydrated-carrot-juice-concentrate -&gt; en:dehydrated-carrot-juice-concentrate  ]  [ carrot-juice-concentrate -&gt; en:carrot-juice-concentrate  ]  [ juice-concentrate -&gt; en:juice-concentrate  ]  [ concentrate -&gt; en:concentrate  ]  [ extract-of-carrot -&gt; en:extract-of-carrot  ]  [ of-carrot -&gt; en:of-carrot  ]  [ carrot -&gt; en:carrot  ] </t>
  </si>
  <si>
    <t>http://world-en.openfoodfacts.org/product/0011110874412/beef-flavored-broth-kroger</t>
  </si>
  <si>
    <t>Beef Flavored Broth</t>
  </si>
  <si>
    <t>Beef broth, salt, yeast extract, fructose**, natural flavor, caramel color, beef fat*, xanthan gum, beef extract. *adds a trivial amount of fat, saturated fat. **adds a trivial amount of sugars.</t>
  </si>
  <si>
    <t xml:space="preserve"> [ beef-broth -&gt; en:beef-broth  ]  [ broth -&gt; en:broth  ]  [ salt -&gt; en:salt  ]  [ yeast-extract -&gt; en:yeast-extract  ]  [ extract -&gt; en:extract  ]  [ fructose -&gt; en:fructose  ]  [ natural-flavor -&gt; en:natural-flavor  ]  [ flavor -&gt; en:flavor  ]  [ caramel-color -&gt; en:e150a  -&gt; exists  -- ok  ]  [ beef-fat -&gt; en:beef-fat  ]  [ fat -&gt; en:fat  ]  [ xanthan-gum -&gt; en:e415  -&gt; exists  -- ok  ]  [ beef-extract-adds-a-trivial-amount-of-fat -&gt; en:beef-extract-adds-a-trivial-amount-of-fat  ]  [ extract-adds-a-trivial-amount-of-fat -&gt; en:extract-adds-a-trivial-amount-of-fat  ]  [ adds-a-trivial-amount-of-fat -&gt; en:adds-a-trivial-amount-of-fat  ]  [ a-trivial-amount-of-fat -&gt; en:a-trivial-amount-of-fat  ]  [ trivial-amount-of-fat -&gt; en:trivial-amount-of-fat  ]  [ amount-of-fat -&gt; en:amount-of-fat  ]  [ of-fat -&gt; en:of-fat  ]  [ fat -&gt; en:fat  ]  [ saturated-fat-adds-a-trivial-amount-of-sugars -&gt; en:saturated-fat-adds-a-trivial-amount-of-sugars  ]  [ fat-adds-a-trivial-amount-of-sugars -&gt; en:fat-adds-a-trivial-amount-of-sugars  ]  [ adds-a-trivial-amount-of-sugars -&gt; en:adds-a-trivial-amount-of-sugars  ]  [ a-trivial-amount-of-sugars -&gt; en:a-trivial-amount-of-sugars  ]  [ trivial-amount-of-sugars -&gt; en:trivial-amount-of-sugars  ]  [ amount-of-sugars -&gt; en:amount-of-sugars  ]  [ of-sugars -&gt; en:of-sugars  ]  [ sugars -&gt; en:sugars  ] </t>
  </si>
  <si>
    <t>http://world-en.openfoodfacts.org/product/0011110874467/coffee-creamer-french-vanilla-kroger</t>
  </si>
  <si>
    <t>2017-03-09T14:38:50Z</t>
  </si>
  <si>
    <t>Coffee Creamer, French Vanilla</t>
  </si>
  <si>
    <t>Water, sugar, high oleic soybean oil, corn syrup solids, less than 2% of: sodium caseinate (a milk derivative)*, dipotassium phosphate, datem, polysorbate 60, natural and artificial flavors, carrageenan, mixed tocopherols (for freshness).</t>
  </si>
  <si>
    <t xml:space="preserve"> [ water -&gt; en:water  ]  [ sugar -&gt; en:sugar  ]  [ high-oleic-soybean-oil -&gt; en:high-oleic-soybean-oil  ]  [ oleic-soybean-oil -&gt; en:oleic-soybean-oil  ]  [ soybean-oil -&gt; en:soybean-oil  ]  [ oil -&gt; en:oil  ]  [ corn-syrup-solids -&gt; en:corn-syrup-solids  ]  [ syrup-solids -&gt; en:syrup-solids  ]  [ solids -&gt; en:solids  ]  [ less-than-2-of -&gt; en:less-than-2-of  ]  [ than-2-of -&gt; en:than-2-of  ]  [ 2-of -&gt; en:2-of  ]  [ of -&gt; en:of  ]  [ sodium-caseinate -&gt; en:sodium-caseinate  ]  [ caseinate -&gt; en:caseinate  ]  [ a-milk-derivative -&gt; en:a-milk-derivative  ]  [ milk-derivative -&gt; en:milk-derivative  ]  [ derivative -&gt; en:derivative  ]  [ dipotassium-phosphate -&gt; en:e340ii  -&gt; exists  -- ok  ]  [ datem -&gt; en:e472e  -&gt; exists  -- ok  ]  [ polysorbate-60 -&gt; en:e435  -&gt; exists  -- ok  ]  [ natural-and-artificial-flavors -&gt; en:natural-and-artificial-flavors  ]  [ and-artificial-flavors -&gt; en:and-artificial-flavors  ]  [ artificial-flavors -&gt; en:artificial-flavors  ]  [ flavors -&gt; en:flavors  ]  [ carrageenan -&gt; en:e407  -&gt; exists  -- ok  ]  [ mixed-tocopherols -&gt; en:mixed-tocopherols  ]  [ tocopherols -&gt; en:e307c  -&gt; exists  -- ok  ]  [ for-freshness -&gt; en:for-freshness  ]  [ freshness -&gt; en:freshness  ] </t>
  </si>
  <si>
    <t>en:e307c,en:e340,en:e340ii,en:e407,en:e435,en:e472e</t>
  </si>
  <si>
    <t>E307c - Tocopherol,E340 - Potassium phosphates,E340ii - Dipotassium phosphate,E407 - Carrageenan,E435 - Polyoxyethylene sorbitan monostearate,E472e - Mono- and diacetyltartaric acid esters of mono- and diglycerides of fatty acids</t>
  </si>
  <si>
    <t>http://world-en.openfoodfacts.org/product/0011110874481/coffee-creamer-hazel-nut-kroger</t>
  </si>
  <si>
    <t>2017-03-09T14:38:49Z</t>
  </si>
  <si>
    <t>Coffee Creamer, Hazel Nut</t>
  </si>
  <si>
    <t>http://world-en.openfoodfacts.org/product/0011110874504/coffee-creamer-vanilla-caramel-kroger</t>
  </si>
  <si>
    <t>Coffee Creamer, Vanilla Caramel</t>
  </si>
  <si>
    <t>Water, sugar, high oleic soybean oil, corn syrup solids, less than 2% of: sodium caseinate ( a milk derivative)*, dipotassium phosphate, datem, polysorbate 60, natural and artificial flavors, carrageenan, mixed tocopherols (for freshness).</t>
  </si>
  <si>
    <t>http://world-en.openfoodfacts.org/product/0011110874542/coffee-creamer-creme-brulee-kroger</t>
  </si>
  <si>
    <t>Coffee Creamer, Creme Brulee</t>
  </si>
  <si>
    <t>http://world-en.openfoodfacts.org/product/0011110874566/coffee-creamer-original-kroger</t>
  </si>
  <si>
    <t>2017-03-09T14:39:18Z</t>
  </si>
  <si>
    <t>Coffee Creamer, Original</t>
  </si>
  <si>
    <t>Water, corn syrup solids, high oleic soybean oil, less than 2% of: sodium caseinate (a milk derivative)*, dipotassium phosphate, datem, polysorbate 60, carrageenan, mixed tocopherols (for freshness).</t>
  </si>
  <si>
    <t xml:space="preserve"> [ water -&gt; en:water  ]  [ corn-syrup-solids -&gt; en:corn-syrup-solids  ]  [ syrup-solids -&gt; en:syrup-solids  ]  [ solids -&gt; en:solids  ]  [ high-oleic-soybean-oil -&gt; en:high-oleic-soybean-oil  ]  [ oleic-soybean-oil -&gt; en:oleic-soybean-oil  ]  [ soybean-oil -&gt; en:soybean-oil  ]  [ oil -&gt; en:oil  ]  [ less-than-2-of -&gt; en:less-than-2-of  ]  [ than-2-of -&gt; en:than-2-of  ]  [ 2-of -&gt; en:2-of  ]  [ of -&gt; en:of  ]  [ sodium-caseinate -&gt; en:sodium-caseinate  ]  [ caseinate -&gt; en:caseinate  ]  [ a-milk-derivative -&gt; en:a-milk-derivative  ]  [ milk-derivative -&gt; en:milk-derivative  ]  [ derivative -&gt; en:derivative  ]  [ dipotassium-phosphate -&gt; en:e340ii  -&gt; exists  -- ok  ]  [ datem -&gt; en:e472e  -&gt; exists  -- ok  ]  [ polysorbate-60 -&gt; en:e435  -&gt; exists  -- ok  ]  [ carrageenan -&gt; en:e407  -&gt; exists  -- ok  ]  [ mixed-tocopherols -&gt; en:mixed-tocopherols  ]  [ tocopherols -&gt; en:e307c  -&gt; exists  -- ok  ]  [ for-freshness -&gt; en:for-freshness  ]  [ freshness -&gt; en:freshness  ] </t>
  </si>
  <si>
    <t>http://world-en.openfoodfacts.org/product/0011110874627/glazed-pecans-private-selection</t>
  </si>
  <si>
    <t>Pecans, sugar, butter,salt.</t>
  </si>
  <si>
    <t xml:space="preserve"> [ pecans -&gt; en:pecans  ]  [ sugar -&gt; en:sugar  ]  [ butter -&gt; en:butter  ]  [ salt -&gt; en:salt  ] </t>
  </si>
  <si>
    <t>http://world-en.openfoodfacts.org/product/0011110874665/coffee-creamer-french-vanilla-kroger</t>
  </si>
  <si>
    <t>2017-03-09T14:39:21Z</t>
  </si>
  <si>
    <t>Water, high oleic soybean oil, corn syrup, less than 2% of: maltodextrin, sodium caseinate (a milk derivative)*, dipotassium phosphate, datem, carrageenan, natural and artificial flavor, polysorbate 60, sucralose, acesulfame potassium, mixed tocopherols (</t>
  </si>
  <si>
    <t xml:space="preserve"> [ water -&gt; en:water  ]  [ high-oleic-soybean-oil -&gt; en:high-oleic-soybean-oil  ]  [ oleic-soybean-oil -&gt; en:oleic-soybean-oil  ]  [ soybean-oil -&gt; en:soybean-oil  ]  [ oil -&gt; en:oil  ]  [ corn-syrup -&gt; en:corn-syrup  ]  [ syrup -&gt; en:syrup  ]  [ less-than-2-of -&gt; en:less-than-2-of  ]  [ than-2-of -&gt; en:than-2-of  ]  [ 2-of -&gt; en:2-of  ]  [ of -&gt; en:of  ]  [ maltodextrin -&gt; en:maltodextrin  ]  [ sodium-caseinate -&gt; en:sodium-caseinate  ]  [ caseinate -&gt; en:caseinate  ]  [ a-milk-derivative -&gt; en:a-milk-derivative  ]  [ milk-derivative -&gt; en:milk-derivative  ]  [ derivative -&gt; en:derivative  ]  [ dipotassium-phosphate -&gt; en:e340ii  -&gt; exists  -- ok  ]  [ datem -&gt; en:e472e  -&gt; exists  -- ok  ]  [ carrageenan -&gt; en:e407  -&gt; exists  -- ok  ]  [ natural-and-artificial-flavor -&gt; en:natural-and-artificial-flavor  ]  [ and-artificial-flavor -&gt; en:and-artificial-flavor  ]  [ artificial-flavor -&gt; en:artificial-flavor  ]  [ flavor -&gt; en:flavor  ]  [ polysorbate-60 -&gt; en:e435  -&gt; exists  -- ok  ]  [ sucralose -&gt; en:e955  -&gt; exists  -- ok  ]  [ acesulfame-potassium -&gt; en:e950  -&gt; exists  -- ok  ]  [ mixed-tocopherols -&gt; en:mixed-tocopherols  ]  [ tocopherols -&gt; en:e307c  -&gt; exists  -- ok  ] </t>
  </si>
  <si>
    <t>en:e307c,en:e340,en:e340ii,en:e407,en:e435,en:e472e,en:e950,en:e955</t>
  </si>
  <si>
    <t>E307c - Tocopherol,E340 - Potassium phosphates,E340ii - Dipotassium phosphate,E407 - Carrageenan,E435 - Polyoxyethylene sorbitan monostearate,E472e - Mono- and diacetyltartaric acid esters of mono- and diglycerides of fatty acids,E950 - Acesulfame k,E955 - Sucralose</t>
  </si>
  <si>
    <t>http://world-en.openfoodfacts.org/product/0011110874733/hazel-nut-kroger</t>
  </si>
  <si>
    <t>2017-03-09T16:45:58Z</t>
  </si>
  <si>
    <t>Hazel Nut</t>
  </si>
  <si>
    <t>Water, sugar, corn syrup solids, high oleic soybean oil*, less than 2% of: sodium caseinate (a milk derivative)**, dipotassium phosphate, titanium dioxide (for color), natural and artificial flavor, datem, carrageenan, polysorbate 60, mixed tocopherols (f</t>
  </si>
  <si>
    <t xml:space="preserve"> [ water -&gt; en:water  ]  [ sugar -&gt; en:sugar  ]  [ corn-syrup-solids -&gt; en:corn-syrup-solids  ]  [ syrup-solids -&gt; en:syrup-solids  ]  [ solids -&gt; en:solids  ]  [ high-oleic-soybean-oil -&gt; en:high-oleic-soybean-oil  ]  [ oleic-soybean-oil -&gt; en:oleic-soybean-oil  ]  [ soybean-oil -&gt; en:soybean-oil  ]  [ oil -&gt; en:oil  ]  [ less-than-2-of -&gt; en:less-than-2-of  ]  [ than-2-of -&gt; en:than-2-of  ]  [ 2-of -&gt; en:2-of  ]  [ of -&gt; en:of  ]  [ sodium-caseinate -&gt; en:sodium-caseinate  ]  [ caseinate -&gt; en:caseinate  ]  [ a-milk-derivative -&gt; en:a-milk-derivative  ]  [ milk-derivative -&gt; en:milk-derivative  ]  [ derivative -&gt; en:derivative  ]  [ dipotassium-phosphate -&gt; en:e340ii  -&gt; exists  -- ok  ]  [ titanium-dioxide -&gt; en:e171  -&gt; exists  -- ok  ]  [ for-color -&gt; en:for-color  ]  [ color -&gt; en:colour  ]  [ natural-and-artificial-flavor -&gt; en:natural-and-artificial-flavor  ]  [ and-artificial-flavor -&gt; en:and-artificial-flavor  ]  [ artificial-flavor -&gt; en:artificial-flavor  ]  [ flavor -&gt; en:flavor  ]  [ datem -&gt; en:e472e  -&gt; exists  -- ok  ]  [ carrageenan -&gt; en:e407  -&gt; exists  -- ok  ]  [ polysorbate-60 -&gt; en:e435  -&gt; exists  -- ok  ]  [ mixed-tocopherols -&gt; en:mixed-tocopherols  ]  [ tocopherols -&gt; en:e307c  -&gt; exists  -- ok  ]  [ f -&gt; en:f  ] </t>
  </si>
  <si>
    <t>en:e171,en:e307c,en:e340,en:e340ii,en:e407,en:e435,en:e472e</t>
  </si>
  <si>
    <t>E171 - Titanium dioxide,E307c - Tocopherol,E340 - Potassium phosphates,E340ii - Dipotassium phosphate,E407 - Carrageenan,E435 - Polyoxyethylene sorbitan monostearate,E472e - Mono- and diacetyltartaric acid esters of mono- and diglycerides of fatty acids</t>
  </si>
  <si>
    <t>http://world-en.openfoodfacts.org/product/0011110874757/coffee-creamer-hazelnut-kroger</t>
  </si>
  <si>
    <t>2017-03-09T14:39:22Z</t>
  </si>
  <si>
    <t>Coffee Creamer, Hazelnut</t>
  </si>
  <si>
    <t>Water, high oleic soybean oil, corn syrup, less than 2% of: maltodextrin, sodium caseinate (a milk derivative)*, dipotassium phosphate, datem, carrageenan, artificial flavor, polysorbate 60, sucralose, acesulfame potassium, mixed tocopherols (for freshnes</t>
  </si>
  <si>
    <t xml:space="preserve"> [ water -&gt; en:water  ]  [ high-oleic-soybean-oil -&gt; en:high-oleic-soybean-oil  ]  [ oleic-soybean-oil -&gt; en:oleic-soybean-oil  ]  [ soybean-oil -&gt; en:soybean-oil  ]  [ oil -&gt; en:oil  ]  [ corn-syrup -&gt; en:corn-syrup  ]  [ syrup -&gt; en:syrup  ]  [ less-than-2-of -&gt; en:less-than-2-of  ]  [ than-2-of -&gt; en:than-2-of  ]  [ 2-of -&gt; en:2-of  ]  [ of -&gt; en:of  ]  [ maltodextrin -&gt; en:maltodextrin  ]  [ sodium-caseinate -&gt; en:sodium-caseinate  ]  [ caseinate -&gt; en:caseinate  ]  [ a-milk-derivative -&gt; en:a-milk-derivative  ]  [ milk-derivative -&gt; en:milk-derivative  ]  [ derivative -&gt; en:derivative  ]  [ dipotassium-phosphate -&gt; en:e340ii  -&gt; exists  -- ok  ]  [ datem -&gt; en:e472e  -&gt; exists  -- ok  ]  [ carrageenan -&gt; en:e407  -&gt; exists  -- ok  ]  [ artificial-flavor -&gt; en:artificial-flavor  ]  [ flavor -&gt; en:flavor  ]  [ polysorbate-60 -&gt; en:e435  -&gt; exists  -- ok  ]  [ sucralose -&gt; en:e955  -&gt; exists  -- ok  ]  [ acesulfame-potassium -&gt; en:e950  -&gt; exists  -- ok  ]  [ mixed-tocopherols -&gt; en:mixed-tocopherols  ]  [ tocopherols -&gt; en:e307c  -&gt; exists  -- ok  ]  [ for-freshnes -&gt; en:for-freshnes  ]  [ freshnes -&gt; en:freshnes  ] </t>
  </si>
  <si>
    <t>http://world-en.openfoodfacts.org/product/0011110874788/coffee-creamer-original-kroger</t>
  </si>
  <si>
    <t>Water, corn syrup solids, high oleic soybean oil*, less than 2% of: sugar, sodium caseinate (a milk derivative)**, dipotassium phosphate, titanium dioxide (for color), datem, carrageenan, polysorbate 60, mixed tocopherols (for freshness).</t>
  </si>
  <si>
    <t xml:space="preserve"> [ water -&gt; en:water  ]  [ corn-syrup-solids -&gt; en:corn-syrup-solids  ]  [ syrup-solids -&gt; en:syrup-solids  ]  [ solids -&gt; en:solids  ]  [ high-oleic-soybean-oil -&gt; en:high-oleic-soybean-oil  ]  [ oleic-soybean-oil -&gt; en:oleic-soybean-oil  ]  [ soybean-oil -&gt; en:soybean-oil  ]  [ oil -&gt; en:oil  ]  [ less-than-2-of -&gt; en:less-than-2-of  ]  [ than-2-of -&gt; en:than-2-of  ]  [ 2-of -&gt; en:2-of  ]  [ of -&gt; en:of  ]  [ sugar -&gt; en:sugar  ]  [ sodium-caseinate -&gt; en:sodium-caseinate  ]  [ caseinate -&gt; en:caseinate  ]  [ a-milk-derivative -&gt; en:a-milk-derivative  ]  [ milk-derivative -&gt; en:milk-derivative  ]  [ derivative -&gt; en:derivative  ]  [ dipotassium-phosphate -&gt; en:e340ii  -&gt; exists  -- ok  ]  [ titanium-dioxide -&gt; en:e171  -&gt; exists  -- ok  ]  [ for-color -&gt; en:for-color  ]  [ color -&gt; en:colour  ]  [ datem -&gt; en:e472e  -&gt; exists  -- ok  ]  [ carrageenan -&gt; en:e407  -&gt; exists  -- ok  ]  [ polysorbate-60 -&gt; en:e435  -&gt; exists  -- ok  ]  [ mixed-tocopherols -&gt; en:mixed-tocopherols  ]  [ tocopherols -&gt; en:e307c  -&gt; exists  -- ok  ]  [ for-freshness -&gt; en:for-freshness  ]  [ freshness -&gt; en:freshness  ] </t>
  </si>
  <si>
    <t>http://world-en.openfoodfacts.org/product/0011110874795/extra-creamy-whipped-topping-kroger</t>
  </si>
  <si>
    <t>Extra Creamy Whipped Topping</t>
  </si>
  <si>
    <t>Skim milk, hydrogenated vegetable oil (coconut oil, palm kernel oil), high fructose corn syrup, water, corn syrup, light cream, less than 2% of sodium caseinate (from milk), natural flavors, xanthan gum, guar gum, polysorbate 60, sorbitan monostearate, sodium polyphosphate, and beta carotene (for color).</t>
  </si>
  <si>
    <t xml:space="preserve"> [ skim-milk -&gt; en:skim-milk  ]  [ milk -&gt; en:milk  ]  [ hydrogenated-vegetable-oil -&gt; en:hydrogenated-vegetable-oil  ]  [ vegetable-oil -&gt; en:vegetable-oil  ]  [ oil -&gt; en:oil  ]  [ coconut-oil -&gt; en:coconut-oil  ]  [ oil -&gt; en:oil  ]  [ palm-kernel-oil -&gt; en:palm-kernel-oil  ]  [ kernel-oil -&gt; en:kernel-oil  ]  [ oil -&gt; en:oil  ]  [ high-fructose-corn-syrup -&gt; en:high-fructose-corn-syrup  ]  [ fructose-corn-syrup -&gt; en:fructose-corn-syrup  ]  [ corn-syrup -&gt; en:corn-syrup  ]  [ syrup -&gt; en:syrup  ]  [ water -&gt; en:water  ]  [ corn-syrup -&gt; en:corn-syrup  ]  [ syrup -&gt; en:syrup  ]  [ light-cream -&gt; en:light-cream  ]  [ cream -&gt; en:cream  ]  [ less-than-2-of-sodium-caseinate -&gt; en:less-than-2-of-sodium-caseinate  ]  [ than-2-of-sodium-caseinate -&gt; en:than-2-of-sodium-caseinate  ]  [ 2-of-sodium-caseinate -&gt; en:2-of-sodium-caseinate  ]  [ of-sodium-caseinate -&gt; en:of-sodium-caseinate  ]  [ sodium-caseinate -&gt; en:sodium-caseinate  ]  [ caseinate -&gt; en:caseinate  ]  [ from-milk -&gt; en:from-milk  ]  [ milk -&gt; en:milk  ]  [ natural-flavors -&gt; en:natural-flavors  ]  [ flavors -&gt; en:flavors  ]  [ xanthan-gum -&gt; en:e415  -&gt; exists  -- ok  ]  [ guar-gum -&gt; en:e412  -&gt; exists  -- ok  ]  [ polysorbate-60 -&gt; en:e435  -&gt; exists  -- ok  ]  [ sorbitan-monostearate -&gt; en:e491  -&gt; exists  -- ok  ]  [ sodium-polyphosphate -&gt; en:e452i  -&gt; exists  -- ok  ]  [ and-beta-carotene -&gt; en:and-beta-carotene  ]  [ beta-carotene -&gt; en:e160ai  -&gt; exists  -- ok  ]  [ for-color -&gt; en:for-color  ]  [ color -&gt; en:colour  ] </t>
  </si>
  <si>
    <t>http://world-en.openfoodfacts.org/product/0011110874825/italian-style-coffee-creamer-sweet-cream-kroger</t>
  </si>
  <si>
    <t>Italian Style Coffee Creamer, Sweet Cream</t>
  </si>
  <si>
    <t>Water, sugar, high oleic soybean oil, corn syrup solids, less than 2% of: sodium caseinate (a milk derivative)*, dipotassium phosphate, datem, polysorbate 60, natural and artificial flavors, salt, carrageenan, sucralose, mixed tocopherols (for freshness).</t>
  </si>
  <si>
    <t xml:space="preserve"> [ water -&gt; en:water  ]  [ sugar -&gt; en:sugar  ]  [ high-oleic-soybean-oil -&gt; en:high-oleic-soybean-oil  ]  [ oleic-soybean-oil -&gt; en:oleic-soybean-oil  ]  [ soybean-oil -&gt; en:soybean-oil  ]  [ oil -&gt; en:oil  ]  [ corn-syrup-solids -&gt; en:corn-syrup-solids  ]  [ syrup-solids -&gt; en:syrup-solids  ]  [ solids -&gt; en:solids  ]  [ less-than-2-of -&gt; en:less-than-2-of  ]  [ than-2-of -&gt; en:than-2-of  ]  [ 2-of -&gt; en:2-of  ]  [ of -&gt; en:of  ]  [ sodium-caseinate -&gt; en:sodium-caseinate  ]  [ caseinate -&gt; en:caseinate  ]  [ a-milk-derivative -&gt; en:a-milk-derivative  ]  [ milk-derivative -&gt; en:milk-derivative  ]  [ derivative -&gt; en:derivative  ]  [ dipotassium-phosphate -&gt; en:e340ii  -&gt; exists  -- ok  ]  [ datem -&gt; en:e472e  -&gt; exists  -- ok  ]  [ polysorbate-60 -&gt; en:e435  -&gt; exists  -- ok  ]  [ natural-and-artificial-flavors -&gt; en:natural-and-artificial-flavors  ]  [ and-artificial-flavors -&gt; en:and-artificial-flavors  ]  [ artificial-flavors -&gt; en:artificial-flavors  ]  [ flavors -&gt; en:flavors  ]  [ salt -&gt; en:salt  ]  [ carrageenan -&gt; en:e407  -&gt; exists  -- ok  ]  [ sucralose -&gt; en:e955  -&gt; exists  -- ok  ]  [ mixed-tocopherols -&gt; en:mixed-tocopherols  ]  [ tocopherols -&gt; en:e307c  -&gt; exists  -- ok  ]  [ for-freshness -&gt; en:for-freshness  ]  [ freshness -&gt; en:freshness  ] </t>
  </si>
  <si>
    <t>en:e307c,en:e340,en:e340ii,en:e407,en:e435,en:e472e,en:e955</t>
  </si>
  <si>
    <t>E307c - Tocopherol,E340 - Potassium phosphates,E340ii - Dipotassium phosphate,E407 - Carrageenan,E435 - Polyoxyethylene sorbitan monostearate,E472e - Mono- and diacetyltartaric acid esters of mono- and diglycerides of fatty acids,E955 - Sucralose</t>
  </si>
  <si>
    <t>http://world-en.openfoodfacts.org/product/0011110874856/coffee-creamer-white-chocolate-mocha-kroger</t>
  </si>
  <si>
    <t>Water, sugar, high oleic soybean oil, corn syrup solids, less than 2% of: sodium caseinate (a milk derivative)*, dipotassium phosphate, datem, natural and artificial flavors, polysorbate 60, carrageenan, mixed tocopherols (for freshness).</t>
  </si>
  <si>
    <t xml:space="preserve"> [ water -&gt; en:water  ]  [ sugar -&gt; en:sugar  ]  [ high-oleic-soybean-oil -&gt; en:high-oleic-soybean-oil  ]  [ oleic-soybean-oil -&gt; en:oleic-soybean-oil  ]  [ soybean-oil -&gt; en:soybean-oil  ]  [ oil -&gt; en:oil  ]  [ corn-syrup-solids -&gt; en:corn-syrup-solids  ]  [ syrup-solids -&gt; en:syrup-solids  ]  [ solids -&gt; en:solids  ]  [ less-than-2-of -&gt; en:less-than-2-of  ]  [ than-2-of -&gt; en:than-2-of  ]  [ 2-of -&gt; en:2-of  ]  [ of -&gt; en:of  ]  [ sodium-caseinate -&gt; en:sodium-caseinate  ]  [ caseinate -&gt; en:caseinate  ]  [ a-milk-derivative -&gt; en:a-milk-derivative  ]  [ milk-derivative -&gt; en:milk-derivative  ]  [ derivative -&gt; en:derivative  ]  [ dipotassium-phosphate -&gt; en:e340ii  -&gt; exists  -- ok  ]  [ datem -&gt; en:e472e  -&gt; exists  -- ok  ]  [ natural-and-artificial-flavors -&gt; en:natural-and-artificial-flavors  ]  [ and-artificial-flavors -&gt; en:and-artificial-flavors  ]  [ artificial-flavors -&gt; en:artificial-flavors  ]  [ flavors -&gt; en:flavors  ]  [ polysorbate-60 -&gt; en:e435  -&gt; exists  -- ok  ]  [ carrageenan -&gt; en:e407  -&gt; exists  -- ok  ]  [ mixed-tocopherols -&gt; en:mixed-tocopherols  ]  [ tocopherols -&gt; en:e307c  -&gt; exists  -- ok  ]  [ for-freshness -&gt; en:for-freshness  ]  [ freshness -&gt; en:freshness  ] </t>
  </si>
  <si>
    <t>http://world-en.openfoodfacts.org/product/0011110874955/peppermint-bark-cream-puffs-the-kroger-co</t>
  </si>
  <si>
    <t>Peppermint Bark Cream Puffs</t>
  </si>
  <si>
    <t>Cream, water, peppermint bark sauce (sugar, sweetened condensed skim milk, water, nonfat milk, natural flavors, cocoa butter, salt, mono- and diglycerides, potassium sorbate [preservative], soy lecithin, carrageenan gum), enriched wheat flour (wheat flour</t>
  </si>
  <si>
    <t>75 g (5 PUFFS)</t>
  </si>
  <si>
    <t xml:space="preserve"> [ cream -&gt; en:cream  ]  [ water -&gt; en:water  ]  [ peppermint-bark-sauce -&gt; en:peppermint-bark-sauce  ]  [ bark-sauce -&gt; en:bark-sauce  ]  [ sauce -&gt; en:sauce  ]  [ sugar -&gt; en:sugar  ]  [ sweetened-condensed-skim-milk -&gt; en:sweetened-condensed-skim-milk  ]  [ condensed-skim-milk -&gt; en:condensed-skim-milk  ]  [ skim-milk -&gt; en:skim-milk  ]  [ milk -&gt; en:milk  ]  [ water -&gt; en:water  ]  [ nonfat-milk -&gt; en:nonfat-milk  ]  [ milk -&gt; en:milk  ]  [ natural-flavors -&gt; en:natural-flavors  ]  [ flavors -&gt; en:flavors  ]  [ cocoa-butter -&gt; en:cocoa-butter  ]  [ butter -&gt; en:butter  ]  [ salt -&gt; en:salt  ]  [ mono-and-diglycerides -&gt; en:e471  -&gt; exists  -- ok  ]  [ potassium-sorbate -&gt; en:e202  -&gt; exists  -- ok  ]  [ preservative -&gt; en:preservative  ]  [ soy-lecithin -&gt; en:soy-lecithin  ]  [ lecithin -&gt; en:e322i  -&gt; exists  -- ok  ]  [ carrageenan-gum -&gt; en:carrageenan-gum  ]  [ gum -&gt; en:gum  ]  [ enriched-wheat-flour -&gt; en:enriched-wheat-flour  ]  [ wheat-flour -&gt; en:wheat-flour  ]  [ flour -&gt; en:flour  ]  [ wheat-flour -&gt; en:wheat-flour  ]  [ flour -&gt; en:flour  ] </t>
  </si>
  <si>
    <t>en:e202,en:e322,en:e322i,en:e471</t>
  </si>
  <si>
    <t>E202 - Potassium sorbate,E322 - Lecithins,E322i - Lecithin,E471 - Mono- and diglycerides of fatty acids</t>
  </si>
  <si>
    <t>http://world-en.openfoodfacts.org/product/0011110874962/cream-puff-the-kroger-co</t>
  </si>
  <si>
    <t>2017-03-09T20:51:40Z</t>
  </si>
  <si>
    <t>2017-03-09T20:51:41Z</t>
  </si>
  <si>
    <t>Cream Puff</t>
  </si>
  <si>
    <t>Cream, water, caramel sauce (corn syrup, sugar, high fructose corn syrup, heavy cream, water, butter [cream, salt], nonfat milk, natural flavor, salt, soy lecithin, mono- &amp; diglycerides, sodium bicarbonate), caramel (sugar, palm oil, maltodextrin, nonfat</t>
  </si>
  <si>
    <t xml:space="preserve"> [ cream -&gt; en:cream  ]  [ water -&gt; en:water  ]  [ caramel-sauce -&gt; en:caramel-sauce  ]  [ sauce -&gt; en:sauce  ]  [ corn-syrup -&gt; en:corn-syrup  ]  [ syrup -&gt; en:syrup  ]  [ sugar -&gt; en:sugar  ]  [ high-fructose-corn-syrup -&gt; en:high-fructose-corn-syrup  ]  [ fructose-corn-syrup -&gt; en:fructose-corn-syrup  ]  [ corn-syrup -&gt; en:corn-syrup  ]  [ syrup -&gt; en:syrup  ]  [ heavy-cream -&gt; en:heavy-cream  ]  [ cream -&gt; en:cream  ]  [ water -&gt; en:water  ]  [ butter -&gt; en:butter  ]  [ cream -&gt; en:cream  ]  [ salt -&gt; en:salt  ]  [ nonfat-milk -&gt; en:nonfat-milk  ]  [ milk -&gt; en:milk  ]  [ natural-flavor -&gt; en:natural-flavor  ]  [ flavor -&gt; en:flavor  ]  [ salt -&gt; en:salt  ]  [ soy-lecithin -&gt; en:soy-lecithin  ]  [ lecithin -&gt; en:e322i  -&gt; exists  -- ok  ]  [ mono-diglycerides -&gt; en:mono-diglycerides  ]  [ diglycerides -&gt; en:diglycerides  ]  [ sodium-bicarbonate -&gt; en:e500ii  -&gt; exists  -- ok  ]  [ caramel -&gt; en:e150  -&gt; exists  -- mandatory_additive_class: colour (current: ingredient)  ]  [ caramel -&gt; en:e150  -- already seen  ]  [ sugar -&gt; en:sugar  ]  [ palm-oil -&gt; en:palm-oil  ]  [ oil -&gt; en:oil  ]  [ maltodextrin -&gt; en:maltodextrin  ]  [ nonfat -&gt; en:nonfat  ] </t>
  </si>
  <si>
    <t>http://world-en.openfoodfacts.org/product/0011110874979/pomegranate-arils-private-selection</t>
  </si>
  <si>
    <t>Pomegranate Arils</t>
  </si>
  <si>
    <t>Pomegranate arils.</t>
  </si>
  <si>
    <t xml:space="preserve"> [ pomegranate-arils -&gt; en:pomegranate-arils  ]  [ arils -&gt; en:arils  ] </t>
  </si>
  <si>
    <t>http://world-en.openfoodfacts.org/product/0011110875013/waffles-cinnamon-kroger</t>
  </si>
  <si>
    <t>2017-03-09T13:18:41Z</t>
  </si>
  <si>
    <t>Waffles, Cinnamon</t>
  </si>
  <si>
    <t>Enriched wheat flour (flour, niacin, reduced iron, thiamin mononitrate, riboflavin, folic acid), whey, water, canola and/or soybean oil, cinnamon bits (sugar, corn syrup, corn cereal, wheat flour, modified corn starch, soybean oil, cinnamon, natural butter flavor), sugar, eggs, leavening (sodium acid pyrophosphate, sodium bicarbonate), soy lecithin, calcium carbonate, salt, natural and artificial flavors, cinnamon, vitamin a palmitate, reduced iron, niacinamide, pyridoxine hydrochloride, thiamin mononitrate, riboflavin, folic acid,vitamin b12.</t>
  </si>
  <si>
    <t xml:space="preserve"> [ enriched-wheat-flour -&gt; en:enriched-wheat-flour  ]  [ wheat-flour -&gt; en:wheat-flour  ]  [ flour -&gt; en:flour  ]  [ flour -&gt; en:flour  ]  [ niacin -&gt; en:e375  -&gt; exists  -- ok  ]  [ reduced-iron -&gt; en:reduced-iron  ]  [ iron -&gt; en:iron  ]  [ thiamin-mononitrate -&gt; en:thiamin-mononitrate  ]  [ mononitrate -&gt; en:mononitrate  ]  [ riboflavin -&gt; en:e101i  -&gt; exists  -- ok  ]  [ folic-acid -&gt; en:folic-acid  ]  [ acid -&gt; en:acid  ]  [ whey -&gt; en:whey  ]  [ water -&gt; en:water  ]  [ canola-and-or-soybean-oil -&gt; en:canola-and-or-soybean-oil  ]  [ and-or-soybean-oil -&gt; en:and-or-soybean-oil  ]  [ or-soybean-oil -&gt; en:or-soybean-oil  ]  [ soybean-oil -&gt; en:soybean-oil  ]  [ oil -&gt; en:oil  ]  [ cinnamon-bits -&gt; en:cinnamon-bits  ]  [ bits -&gt; en:bits  ]  [ sugar -&gt; en:sugar  ]  [ corn-syrup -&gt; en:corn-syrup  ]  [ syrup -&gt; en:syrup  ]  [ corn-cereal -&gt; en:corn-cereal  ]  [ cereal -&gt; en:cereal  ]  [ wheat-flour -&gt; en:wheat-flour  ]  [ flour -&gt; en:flour  ]  [ modified-corn-starch -&gt; en:modified-corn-starch  ]  [ corn-starch -&gt; en:corn-starch  ]  [ starch -&gt; en:starch  ]  [ soybean-oil -&gt; en:soybean-oil  ]  [ oil -&gt; en:oil  ]  [ cinnamon -&gt; en:cinnamon  ]  [ natural-butter-flavor -&gt; en:natural-butter-flavor  ]  [ butter-flavor -&gt; en:butter-flavor  ]  [ flavor -&gt; en:flavor  ]  [ sugar -&gt; en:sugar  ]  [ eggs -&gt; en:eggs  ]  [ leavening -&gt; en:leavening  ]  [ sodium-acid-pyrophosphate -&gt; en:sodium-acid-pyrophosphate  ]  [ acid-pyrophosphate -&gt; en:acid-pyrophosphate  ]  [ pyrophosphate -&gt; en:e450  -&gt; exists  -- ok  ]  [ sodium-bicarbonate -&gt; en:e500ii  -&gt; exists  -- ok  ]  [ soy-lecithin -&gt; en:soy-lecithin  ]  [ lecithin -&gt; en:e322i  -&gt; exists  -- ok  ]  [ calcium-carbonate -&gt; en:e170  -&gt; exists  -- ok  ]  [ salt -&gt; en:salt  ]  [ natural-and-artificial-flavors -&gt; en:natural-and-artificial-flavors  ]  [ and-artificial-flavors -&gt; en:and-artificial-flavors  ]  [ artificial-flavors -&gt; en:artificial-flavors  ]  [ flavors -&gt; en:flavors  ]  [ cinnamon -&gt; en:cinnamon  ]  [ vitamin-a -&gt; en:vitamin-a  ]  [ a -&gt; en:a  ]  [ palmitate -&gt; en:palmitate  ]  [ reduced-iron -&gt; en:reduced-iron  ]  [ iron -&gt; en:iron  ]  [ niacinamide -&gt; en:niacinamide  ]  [ pyridoxine-hydrochloride -&gt; en:pyridoxine-hydrochloride  ]  [ hydrochloride -&gt; en:hydrochloride  ]  [ thiamin-mononitrate -&gt; en:thiamin-mononitrate  ]  [ mononitrate -&gt; en:mononitrate  ]  [ riboflavin -&gt; en:e101i  -- already seen  ]  [ folic-acid -&gt; en:folic-acid  ]  [ acid -&gt; en:acid  ]  [ vitamin-b12 -&gt; en:vitamin-b12  ]  [ b12 -&gt; en:b12  ] </t>
  </si>
  <si>
    <t>http://world-en.openfoodfacts.org/product/0011110875037/smoothie-blend-very-berry-private-selection</t>
  </si>
  <si>
    <t>Smoothie Blend, Very Berry</t>
  </si>
  <si>
    <t>Strawberries, raspberries, blueberries, juice infused cranberries (cranberries, pear juice [from concentrate], apple juice [from concentrate], sweet cherry juice [from concentrate], peach juice [from concentrate], aronia juice, natural mango extract, natu</t>
  </si>
  <si>
    <t>113 g (0.5 PACKAGE)</t>
  </si>
  <si>
    <t xml:space="preserve"> [ strawberries -&gt; en:strawberries  ]  [ raspberries -&gt; en:raspberries  ]  [ blueberries -&gt; en:blueberries  ]  [ juice-infused-cranberries -&gt; en:juice-infused-cranberries  ]  [ infused-cranberries -&gt; en:infused-cranberries  ]  [ cranberries -&gt; en:cranberries  ]  [ cranberries -&gt; en:cranberries  ]  [ pear-juice -&gt; en:pear-juice  ]  [ juice -&gt; en:juice  ]  [ from-concentrate -&gt; en:from-concentrate  ]  [ concentrate -&gt; en:concentrate  ]  [ apple-juice -&gt; en:apple-juice  ]  [ juice -&gt; en:juice  ]  [ from-concentrate -&gt; en:from-concentrate  ]  [ concentrate -&gt; en:concentrate  ]  [ sweet-cherry-juice -&gt; en:sweet-cherry-juice  ]  [ cherry-juice -&gt; en:cherry-juice  ]  [ juice -&gt; en:juice  ]  [ from-concentrate -&gt; en:from-concentrate  ]  [ concentrate -&gt; en:concentrate  ]  [ peach-juice -&gt; en:peach-juice  ]  [ juice -&gt; en:juice  ]  [ from-concentrate -&gt; en:from-concentrate  ]  [ concentrate -&gt; en:concentrate  ]  [ aronia-juice -&gt; en:aronia-juice  ]  [ juice -&gt; en:juice  ]  [ natural-mango-extract -&gt; en:natural-mango-extract  ]  [ mango-extract -&gt; en:mango-extract  ]  [ extract -&gt; en:extract  ]  [ natu -&gt; en:natu  ] </t>
  </si>
  <si>
    <t>http://world-en.openfoodfacts.org/product/0011110875303/chocolate-chip-cookie-dough-kroger</t>
  </si>
  <si>
    <t>Enriched bleached flour (wheat flour, niacin, iron, thaimin mononitrate [vitamin b1], riboflavin [vitamin b2], follic acid), sugar, chocolate chips (sugar, chocolate liquor, cocoa butter, milk fat, soy lecithin, artificial flavor), vegetable oil (palm, soybean and/or vegetable oil (palm, soybean and/or cottonseed oils), eggs, water. contains 2% or less of each of the following: skim milk, corn syrup solids, molasses, salt, baking soda, natural and artificial flavors.</t>
  </si>
  <si>
    <t xml:space="preserve"> [ enriched-bleached-flour -&gt; en:enriched-bleached-flour  ]  [ bleached-flour -&gt; en:bleached-flour  ]  [ flour -&gt; en:flour  ]  [ wheat-flour -&gt; en:wheat-flour  ]  [ flour -&gt; en:flour  ]  [ niacin -&gt; en:e375  -&gt; exists  -- ok  ]  [ iron -&gt; en:iron  ]  [ thaimin-mononitrate -&gt; en:thaimin-mononitrate  ]  [ mononitrate -&gt; en:mononitrate  ]  [ vitamin-b1 -&gt; en:vitamin-b1  ]  [ b1 -&gt; en:b1  ]  [ riboflavin -&gt; en:e101i  -&gt; exists  -- ok  ]  [ vitamin-b2 -&gt; en:e101i  -- already seen  ]  [ follic-acid -&gt; en:follic-acid  ]  [ acid -&gt; en:acid  ]  [ sugar -&gt; en:sugar  ]  [ chocolate-chips -&gt; en:chocolate-chips  ]  [ chips -&gt; en:chips  ]  [ sugar -&gt; en:sugar  ]  [ chocolate-liquor -&gt; en:chocolate-liquor  ]  [ liquor -&gt; en:liquor  ]  [ cocoa-butter -&gt; en:cocoa-butter  ]  [ butter -&gt; en:butter  ]  [ milk-fat -&gt; en:milk-fat  ]  [ fat -&gt; en:fat  ]  [ soy-lecithin -&gt; en:soy-lecithin  ]  [ lecithin -&gt; en:e322i  -&gt; exists  -- ok  ]  [ artificial-flavor -&gt; en:artificial-flavor  ]  [ flavor -&gt; en:flavor  ]  [ vegetable-oil -&gt; en:vegetable-oil  ]  [ oil -&gt; en:oil  ]  [ palm -&gt; en:palm  ]  [ soybean-and-or-vegetable-oil -&gt; en:soybean-and-or-vegetable-oil  ]  [ and-or-vegetable-oil -&gt; en:and-or-vegetable-oil  ]  [ or-vegetable-oil -&gt; en:or-vegetable-oil  ]  [ vegetable-oil -&gt; en:vegetable-oil  ]  [ oil -&gt; en:oil  ]  [ palm -&gt; en:palm  ]  [ soybean-and-or-cottonseed-oils -&gt; en:soybean-and-or-cottonseed-oils  ]  [ and-or-cottonseed-oils -&gt; en:and-or-cottonseed-oils  ]  [ or-cottonseed-oils -&gt; en:or-cottonseed-oils  ]  [ cottonseed-oils -&gt; en:cottonseed-oils  ]  [ oils -&gt; en:oils  ]  [ eggs -&gt; en:eggs  ]  [ water-contains-2-or-less-of-each-of-the-following -&gt; en:water-contains-2-or-less-of-each-of-the-following  ]  [ contains-2-or-less-of-each-of-the-following -&gt; en:contains-2-or-less-of-each-of-the-following  ]  [ 2-or-less-of-each-of-the-following -&gt; en:2-or-less-of-each-of-the-following  ]  [ or-less-of-each-of-the-following -&gt; en:or-less-of-each-of-the-following  ]  [ less-of-each-of-the-following -&gt; en:less-of-each-of-the-following  ]  [ of-each-of-the-following -&gt; en:of-each-of-the-following  ]  [ each-of-the-following -&gt; en:each-of-the-following  ]  [ of-the-following -&gt; en:of-the-following  ]  [ the-following -&gt; en:the-following  ]  [ following -&gt; en:following  ]  [ skim-milk -&gt; en:skim-milk  ]  [ milk -&gt; en:milk  ]  [ corn-syrup-solids -&gt; en:corn-syrup-solids  ]  [ syrup-solids -&gt; en:syrup-solids  ]  [ solids -&gt; en:solids  ]  [ molasses -&gt; en:molasses  ]  [ salt -&gt; en:salt  ]  [ baking-soda -&gt; en:baking-soda  ]  [ soda -&gt; en:soda  ]  [ natural-and-artificial-flavors -&gt; en:natural-and-artificial-flavors  ]  [ and-artificial-flavors -&gt; en:and-artificial-flavors  ]  [ artificial-flavors -&gt; en:artificial-flavors  ]  [ flavors -&gt; en:flavors  ] </t>
  </si>
  <si>
    <t>http://world-en.openfoodfacts.org/product/0011110875396/waffles-chocolate-chip-kroger</t>
  </si>
  <si>
    <t>2017-03-10T11:03:52Z</t>
  </si>
  <si>
    <t>Waffles, Chocolate Chip</t>
  </si>
  <si>
    <t>Enriched wheat flour (flour, niacin, reduced iron, thiamine mononitrate, riboflavin, folic acid), whey, water, canola and/or soybean oil, chocolate chips (sugar, chocolate liquor, cocoa butter, soy lecithin), sugar, eggs, leavening (sodium acid, pyrophosp</t>
  </si>
  <si>
    <t xml:space="preserve">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whey -&gt; en:whey  ]  [ water -&gt; en:water  ]  [ canola-and-or-soybean-oil -&gt; en:canola-and-or-soybean-oil  ]  [ and-or-soybean-oil -&gt; en:and-or-soybean-oil  ]  [ or-soybean-oil -&gt; en:or-soybean-oil  ]  [ soybean-oil -&gt; en:soybean-oil  ]  [ oil -&gt; en:oil  ]  [ chocolate-chips -&gt; en:chocolate-chips  ]  [ chips -&gt; en:chips  ]  [ sugar -&gt; en:sugar  ]  [ chocolate-liquor -&gt; en:chocolate-liquor  ]  [ liquor -&gt; en:liquor  ]  [ cocoa-butter -&gt; en:cocoa-butter  ]  [ butter -&gt; en:butter  ]  [ soy-lecithin -&gt; en:soy-lecithin  ]  [ lecithin -&gt; en:e322i  -&gt; exists  -- ok  ]  [ sugar -&gt; en:sugar  ]  [ eggs -&gt; en:eggs  ]  [ leavening -&gt; en:leavening  ]  [ sodium-acid -&gt; en:sodium-acid  ]  [ acid -&gt; en:acid  ]  [ pyrophosp -&gt; en:pyrophosp  ] </t>
  </si>
  <si>
    <t>http://world-en.openfoodfacts.org/product/0011110875549/tuna-ranch-flavor-kroger</t>
  </si>
  <si>
    <t>Tuna, Ranch Flavor</t>
  </si>
  <si>
    <t>Skip jack tuna, ranch dressing (water, soybean oil, sugar, vinegar, milk, modified tapioca starch, salt, egg, garlic, parsley, pepper, xanthan gum, artificial flavor, lactic acid, calcium disodium edta), salt, onion powder, titanium dioxide, monosodium glutamate, parsley.</t>
  </si>
  <si>
    <t xml:space="preserve"> [ skip-jack-tuna -&gt; en:skip-jack-tuna  ]  [ jack-tuna -&gt; en:jack-tuna  ]  [ tuna -&gt; en:tuna  ]  [ ranch-dressing -&gt; en:ranch-dressing  ]  [ dressing -&gt; en:dressing  ]  [ water -&gt; en:water  ]  [ soybean-oil -&gt; en:soybean-oil  ]  [ oil -&gt; en:oil  ]  [ sugar -&gt; en:sugar  ]  [ vinegar -&gt; en:vinegar  ]  [ milk -&gt; en:milk  ]  [ modified-tapioca-starch -&gt; en:modified-tapioca-starch  ]  [ tapioca-starch -&gt; en:tapioca-starch  ]  [ starch -&gt; en:starch  ]  [ salt -&gt; en:salt  ]  [ egg -&gt; en:egg  ]  [ garlic -&gt; en:garlic  ]  [ parsley -&gt; en:parsley  ]  [ pepper -&gt; en:pepper  ]  [ xanthan-gum -&gt; en:e415  -&gt; exists  -- ok  ]  [ artificial-flavor -&gt; en:artificial-flavor  ]  [ flavor -&gt; en:flavor  ]  [ lactic-acid -&gt; en:e270  -&gt; exists  -- ok  ]  [ calcium-disodium-edta -&gt; en:e385  -&gt; exists  -- ok  ]  [ salt -&gt; en:salt  ]  [ onion-powder -&gt; en:onion-powder  ]  [ powder -&gt; en:powder  ]  [ titanium-dioxide -&gt; en:e171  -&gt; exists  -- ok  ]  [ monosodium-glutamate -&gt; en:e621  -&gt; exists  -- ok  ]  [ parsley -&gt; en:parsley  ] </t>
  </si>
  <si>
    <t>en:e171,en:e270,en:e385,en:e415,en:e621</t>
  </si>
  <si>
    <t>E171 - Titanium dioxide,E270 - Lactic acid,E385 - Calcium disodium ethylenediaminetetraacetate,E415 - Xanthan gum,E621 - Monosodium glutamate</t>
  </si>
  <si>
    <t>http://world-en.openfoodfacts.org/product/0011110875587/tuna-sweet-and-spicy-kroger</t>
  </si>
  <si>
    <t>Tuna, Sweet And Spicy</t>
  </si>
  <si>
    <t>Skip jack tuna, water, onion, sugar, vegetable broth (soybean flakes extract, carrot extract, celery extract), tomato paste, chili powder, salt, vinegar, chili pepper, garlic, oleoresin paprika.</t>
  </si>
  <si>
    <t xml:space="preserve"> [ skip-jack-tuna -&gt; en:skip-jack-tuna  ]  [ jack-tuna -&gt; en:jack-tuna  ]  [ tuna -&gt; en:tuna  ]  [ water -&gt; en:water  ]  [ onion -&gt; en:onion  ]  [ sugar -&gt; en:sugar  ]  [ vegetable-broth -&gt; en:vegetable-broth  ]  [ broth -&gt; en:broth  ]  [ soybean-flakes-extract -&gt; en:soybean-flakes-extract  ]  [ flakes-extract -&gt; en:flakes-extract  ]  [ extract -&gt; en:extract  ]  [ carrot-extract -&gt; en:carrot-extract  ]  [ extract -&gt; en:extract  ]  [ celery-extract -&gt; en:celery-extract  ]  [ extract -&gt; en:extract  ]  [ tomato-paste -&gt; en:tomato-paste  ]  [ paste -&gt; en:paste  ]  [ chili-powder -&gt; en:chili-powder  ]  [ powder -&gt; en:powder  ]  [ salt -&gt; en:salt  ]  [ vinegar -&gt; en:vinegar  ]  [ chili-pepper -&gt; en:chili-pepper  ]  [ pepper -&gt; en:pepper  ]  [ garlic -&gt; en:garlic  ]  [ oleoresin-paprika -&gt; en:oleoresin-paprika  ]  [ paprika -&gt; en:paprika  ] </t>
  </si>
  <si>
    <t>http://world-en.openfoodfacts.org/product/0011110875624/protein-smoothie-blend-strawberry-banana-private-selection</t>
  </si>
  <si>
    <t>Protein Smoothie Blend, Strawberry Banana</t>
  </si>
  <si>
    <t>Strawberries, protein chips (water, whey protein, coconut water concentrate), bananas (ascorbic and citric acid to preserve color).</t>
  </si>
  <si>
    <t xml:space="preserve"> [ strawberries -&gt; en:strawberries  ]  [ protein-chips -&gt; en:protein-chips  ]  [ chips -&gt; en:chips  ]  [ water -&gt; en:water  ]  [ whey-protein -&gt; en:whey-protein  ]  [ protein -&gt; en:protein  ]  [ coconut-water-concentrate -&gt; en:coconut-water-concentrate  ]  [ water-concentrate -&gt; en:water-concentrate  ]  [ concentrate -&gt; en:concentrate  ]  [ bananas -&gt; en:bananas  ]  [ ascorbic-and-citric-acid-to-preserve-color -&gt; en:ascorbic-and-citric-acid-to-preserve-color  ]  [ and-citric-acid-to-preserve-color -&gt; en:and-citric-acid-to-preserve-color  ]  [ citric-acid-to-preserve-color -&gt; en:citric-acid-to-preserve-color  ]  [ acid-to-preserve-color -&gt; en:acid-to-preserve-color  ]  [ to-preserve-color -&gt; en:to-preserve-color  ]  [ preserve-color -&gt; en:preserve-color  ]  [ color -&gt; en:colour  ] </t>
  </si>
  <si>
    <t>http://world-en.openfoodfacts.org/product/0011110875655/triple-berry-protein-smoothie-blend-the-kroger-co</t>
  </si>
  <si>
    <t>Triple Berry Protein Smoothie Blend</t>
  </si>
  <si>
    <t>Blackberries, blueberries, protein chips (water, whey protein, coconut water concentrate), raspberries.</t>
  </si>
  <si>
    <t xml:space="preserve"> [ blackberries -&gt; en:blackberries  ]  [ blueberries -&gt; en:blueberries  ]  [ protein-chips -&gt; en:protein-chips  ]  [ chips -&gt; en:chips  ]  [ water -&gt; en:water  ]  [ whey-protein -&gt; en:whey-protein  ]  [ protein -&gt; en:protein  ]  [ coconut-water-concentrate -&gt; en:coconut-water-concentrate  ]  [ water-concentrate -&gt; en:water-concentrate  ]  [ concentrate -&gt; en:concentrate  ]  [ raspberries -&gt; en:raspberries  ] </t>
  </si>
  <si>
    <t>http://world-en.openfoodfacts.org/product/0011110875693/turkey-sausage-breakfast-sendwiches-simple-truth</t>
  </si>
  <si>
    <t>Turkey Sausage Breakfast Sendwiches</t>
  </si>
  <si>
    <t>English muffin: whole grain wheat flour, water, yeast, contains 2% or less of: wheat gluten, sugar, salt, fumaric acid, vinegar, degerminated yellow corn meal. egg white patty: egg whites, corn starch, salt, xanthan gum. turkey sausage patty: turkey, wate</t>
  </si>
  <si>
    <t>133 g (1 SANDWICH)</t>
  </si>
  <si>
    <t xml:space="preserve"> [ english-muffin -&gt; en:english-muffin  ]  [ muffin -&gt; en:muffin  ]  [ whole-grain-wheat-flour -&gt; en:whole-grain-wheat-flour  ]  [ grain-wheat-flour -&gt; en:grain-wheat-flour  ]  [ wheat-flour -&gt; en:wheat-flour  ]  [ flour -&gt; en:flour  ]  [ water -&gt; en:water  ]  [ yeast -&gt; en:yeast  ]  [ contains-2-or-less-of -&gt; en:contains-2-or-less-of  ]  [ 2-or-less-of -&gt; en:2-or-less-of  ]  [ or-less-of -&gt; en:or-less-of  ]  [ less-of -&gt; en:less-of  ]  [ of -&gt; en:of  ]  [ wheat-gluten -&gt; en:wheat-gluten  ]  [ gluten -&gt; en:gluten  ]  [ sugar -&gt; en:sugar  ]  [ salt -&gt; en:salt  ]  [ fumaric-acid -&gt; en:e297  -&gt; exists  -- ok  ]  [ vinegar -&gt; en:vinegar  ]  [ degerminated-yellow-corn-meal-egg-white-patty -&gt; en:degerminated-yellow-corn-meal-egg-white-patty  ]  [ yellow-corn-meal-egg-white-patty -&gt; en:yellow-corn-meal-egg-white-patty  ]  [ corn-meal-egg-white-patty -&gt; en:corn-meal-egg-white-patty  ]  [ meal-egg-white-patty -&gt; en:meal-egg-white-patty  ]  [ egg-white-patty -&gt; en:egg-white-patty  ]  [ white-patty -&gt; en:white-patty  ]  [ patty -&gt; en:patty  ]  [ egg-whites -&gt; en:egg-whites  ]  [ whites -&gt; en:whites  ]  [ corn-starch -&gt; en:corn-starch  ]  [ starch -&gt; en:starch  ]  [ salt -&gt; en:salt  ]  [ xanthan-gum-turkey-sausage-patty -&gt; en:xanthan-gum-turkey-sausage-patty  ]  [ gum-turkey-sausage-patty -&gt; en:gum-turkey-sausage-patty  ]  [ turkey-sausage-patty -&gt; en:turkey-sausage-patty  ]  [ sausage-patty -&gt; en:sausage-patty  ]  [ patty -&gt; en:patty  ]  [ turkey -&gt; en:turkey  ]  [ wate -&gt; en:wate  ] </t>
  </si>
  <si>
    <t>en:e297</t>
  </si>
  <si>
    <t>E297 - Fumaric acid</t>
  </si>
  <si>
    <t>http://world-en.openfoodfacts.org/product/0011110875723/natural-cut-potato-wedges-kroger</t>
  </si>
  <si>
    <t>Natural Cut Potato Wedges</t>
  </si>
  <si>
    <t>Potatoes, vegetable oil (contains one or more of the following oils, canola, soybean, cottonseed, sunflower, corn). contains 2% or less of annatto (color), caramel color, dextrose, salt, sodium acid pyrophosphate added to maintain color.</t>
  </si>
  <si>
    <t xml:space="preserve"> [ potatoes -&gt; en:potatoes  ]  [ vegetable-oil -&gt; en:vegetable-oil  ]  [ oil -&gt; en:oil  ]  [ contains-one-or-more-of-the-following-oils -&gt; en:contains-one-or-more-of-the-following-oils  ]  [ one-or-more-of-the-following-oils -&gt; en:one-or-more-of-the-following-oils  ]  [ or-more-of-the-following-oils -&gt; en:or-more-of-the-following-oils  ]  [ more-of-the-following-oils -&gt; en:more-of-the-following-oils  ]  [ of-the-following-oils -&gt; en:of-the-following-oils  ]  [ the-following-oils -&gt; en:the-following-oils  ]  [ following-oils -&gt; en:following-oils  ]  [ oils -&gt; en:oils  ]  [ canola -&gt; en:canola  ]  [ soybean -&gt; en:soybean  ]  [ cottonseed -&gt; en:cottonseed  ]  [ sunflower -&gt; en:sunflower  ]  [ corn-contains-2-or-less-of-annatto -&gt; en:corn-contains-2-or-less-of-annatto  ]  [ contains-2-or-less-of-annatto -&gt; en:contains-2-or-less-of-annatto  ]  [ 2-or-less-of-annatto -&gt; en:2-or-less-of-annatto  ]  [ or-less-of-annatto -&gt; en:or-less-of-annatto  ]  [ less-of-annatto -&gt; en:less-of-annatto  ]  [ of-annatto -&gt; en:of-annatto  ]  [ annatto -&gt; en:e160b  -&gt; exists  -- ok  ]  [ color -&gt; en:colour  ]  [ caramel-color -&gt; en:e150a  -&gt; exists  -- ok  ]  [ dextrose -&gt; en:dextrose  ]  [ salt -&gt; en:salt  ]  [ sodium-acid-pyrophosphate-added-to-maintain-color -&gt; en:sodium-acid-pyrophosphate-added-to-maintain-color  ]  [ acid-pyrophosphate-added-to-maintain-color -&gt; en:acid-pyrophosphate-added-to-maintain-color  ]  [ pyrophosphate-added-to-maintain-color -&gt; en:pyrophosphate-added-to-maintain-color  ]  [ added-to-maintain-color -&gt; en:added-to-maintain-color  ]  [ to-maintain-color -&gt; en:to-maintain-color  ]  [ maintain-color -&gt; en:maintain-color  ]  [ color -&gt; en:colour  ] </t>
  </si>
  <si>
    <t>en:e150a,en:e160b</t>
  </si>
  <si>
    <t>E150a - Plain caramel,E160b - Annatto</t>
  </si>
  <si>
    <t>http://world-en.openfoodfacts.org/product/0011110875778/tater-bites-shredded-potatoes-kroger</t>
  </si>
  <si>
    <t>Tater Bites Shredded Potatoes</t>
  </si>
  <si>
    <t>Potatoes, vegetable oil (contains one or more of the following oils: canola, soybean, cottonseed, sunflower, corn). contains 2% or less of corn starch- modified, dehydrated onion, dextrose, salt, sodium acid pyrophosphate added to maintain color.</t>
  </si>
  <si>
    <t>86 g (3 oz)</t>
  </si>
  <si>
    <t xml:space="preserve"> [ potatoes -&gt; en:potatoes  ]  [ vegetable-oil -&gt; en:vegetable-oil  ]  [ oil -&gt; en:oil  ]  [ contains-one-or-more-of-the-following-oils -&gt; en:contains-one-or-more-of-the-following-oils  ]  [ one-or-more-of-the-following-oils -&gt; en:one-or-more-of-the-following-oils  ]  [ or-more-of-the-following-oils -&gt; en:or-more-of-the-following-oils  ]  [ more-of-the-following-oils -&gt; en:more-of-the-following-oils  ]  [ of-the-following-oils -&gt; en:of-the-following-oils  ]  [ the-following-oils -&gt; en:the-following-oils  ]  [ following-oils -&gt; en:following-oils  ]  [ oils -&gt; en:oils  ]  [ canola -&gt; en:canola  ]  [ soybean -&gt; en:soybean  ]  [ cottonseed -&gt; en:cottonseed  ]  [ sunflower -&gt; en:sunflower  ]  [ corn-contains-2-or-less-of-corn-starch-modified -&gt; en:corn-contains-2-or-less-of-corn-starch-modified  ]  [ contains-2-or-less-of-corn-starch-modified -&gt; en:contains-2-or-less-of-corn-starch-modified  ]  [ 2-or-less-of-corn-starch-modified -&gt; en:2-or-less-of-corn-starch-modified  ]  [ or-less-of-corn-starch-modified -&gt; en:or-less-of-corn-starch-modified  ]  [ less-of-corn-starch-modified -&gt; en:less-of-corn-starch-modified  ]  [ of-corn-starch-modified -&gt; en:of-corn-starch-modified  ]  [ corn-starch-modified -&gt; en:corn-starch-modified  ]  [ starch-modified -&gt; en:starch-modified  ]  [ modified -&gt; en:modified  ]  [ dehydrated-onion -&gt; en:dehydrated-onion  ]  [ onion -&gt; en:onion  ]  [ dextrose -&gt; en:dextrose  ]  [ salt -&gt; en:salt  ]  [ sodium-acid-pyrophosphate-added-to-maintain-color -&gt; en:sodium-acid-pyrophosphate-added-to-maintain-color  ]  [ acid-pyrophosphate-added-to-maintain-color -&gt; en:acid-pyrophosphate-added-to-maintain-color  ]  [ pyrophosphate-added-to-maintain-color -&gt; en:pyrophosphate-added-to-maintain-color  ]  [ added-to-maintain-color -&gt; en:added-to-maintain-color  ]  [ to-maintain-color -&gt; en:to-maintain-color  ]  [ maintain-color -&gt; en:maintain-color  ]  [ color -&gt; en:colour  ] </t>
  </si>
  <si>
    <t>http://world-en.openfoodfacts.org/product/0011110875846/tater-bites-shredded-potatoes-kroger</t>
  </si>
  <si>
    <t>Potatoes, vegetable oil (contains one or more of the following oils: canola, soybean, cottonseeds, sunflower, corn). contains 2% or less of corn starch - modified, dehydrade onion, dextrose, salt, sodium acid pyrophosphate added to maintain color.</t>
  </si>
  <si>
    <t xml:space="preserve"> [ potatoes -&gt; en:potatoes  ]  [ vegetable-oil -&gt; en:vegetable-oil  ]  [ oil -&gt; en:oil  ]  [ contains-one-or-more-of-the-following-oils -&gt; en:contains-one-or-more-of-the-following-oils  ]  [ one-or-more-of-the-following-oils -&gt; en:one-or-more-of-the-following-oils  ]  [ or-more-of-the-following-oils -&gt; en:or-more-of-the-following-oils  ]  [ more-of-the-following-oils -&gt; en:more-of-the-following-oils  ]  [ of-the-following-oils -&gt; en:of-the-following-oils  ]  [ the-following-oils -&gt; en:the-following-oils  ]  [ following-oils -&gt; en:following-oils  ]  [ oils -&gt; en:oils  ]  [ canola -&gt; en:canola  ]  [ soybean -&gt; en:soybean  ]  [ cottonseeds -&gt; en:cottonseeds  ]  [ sunflower -&gt; en:sunflower  ]  [ corn-contains-2-or-less-of-corn-starch -&gt; en:corn-contains-2-or-less-of-corn-starch  ]  [ contains-2-or-less-of-corn-starch -&gt; en:contains-2-or-less-of-corn-starch  ]  [ 2-or-less-of-corn-starch -&gt; en:2-or-less-of-corn-starch  ]  [ or-less-of-corn-starch -&gt; en:or-less-of-corn-starch  ]  [ less-of-corn-starch -&gt; en:less-of-corn-starch  ]  [ of-corn-starch -&gt; en:of-corn-starch  ]  [ corn-starch -&gt; en:corn-starch  ]  [ starch -&gt; en:starch  ]  [ modified -&gt; en:modified  ]  [ dehydrade-onion -&gt; en:dehydrade-onion  ]  [ onion -&gt; en:onion  ]  [ dextrose -&gt; en:dextrose  ]  [ salt -&gt; en:salt  ]  [ sodium-acid-pyrophosphate-added-to-maintain-color -&gt; en:sodium-acid-pyrophosphate-added-to-maintain-color  ]  [ acid-pyrophosphate-added-to-maintain-color -&gt; en:acid-pyrophosphate-added-to-maintain-color  ]  [ pyrophosphate-added-to-maintain-color -&gt; en:pyrophosphate-added-to-maintain-color  ]  [ added-to-maintain-color -&gt; en:added-to-maintain-color  ]  [ to-maintain-color -&gt; en:to-maintain-color  ]  [ maintain-color -&gt; en:maintain-color  ]  [ color -&gt; en:colour  ] </t>
  </si>
  <si>
    <t>http://world-en.openfoodfacts.org/product/0011110875891/seasoned-hash-brown-patties-shredded-potatoes-kroger</t>
  </si>
  <si>
    <t>2017-03-09T14:02:44Z</t>
  </si>
  <si>
    <t>Seasoned Hash Brown Patties Shredded Potatoes</t>
  </si>
  <si>
    <t>Potatoes, vegetable oil (contains one or more of the following oils: canola, soybean, cottonseed, sunflower, corn). contains 2% or less of dextrose, natural flavor, salt, sodium acid pyrophosphate added to maintain color.</t>
  </si>
  <si>
    <t>63 g (63 g)</t>
  </si>
  <si>
    <t xml:space="preserve"> [ potatoes -&gt; en:potatoes  ]  [ vegetable-oil -&gt; en:vegetable-oil  ]  [ oil -&gt; en:oil  ]  [ contains-one-or-more-of-the-following-oils -&gt; en:contains-one-or-more-of-the-following-oils  ]  [ one-or-more-of-the-following-oils -&gt; en:one-or-more-of-the-following-oils  ]  [ or-more-of-the-following-oils -&gt; en:or-more-of-the-following-oils  ]  [ more-of-the-following-oils -&gt; en:more-of-the-following-oils  ]  [ of-the-following-oils -&gt; en:of-the-following-oils  ]  [ the-following-oils -&gt; en:the-following-oils  ]  [ following-oils -&gt; en:following-oils  ]  [ oils -&gt; en:oils  ]  [ canola -&gt; en:canola  ]  [ soybean -&gt; en:soybean  ]  [ cottonseed -&gt; en:cottonseed  ]  [ sunflower -&gt; en:sunflower  ]  [ corn-contains-2-or-less-of-dextrose -&gt; en:corn-contains-2-or-less-of-dextrose  ]  [ contains-2-or-less-of-dextrose -&gt; en:contains-2-or-less-of-dextrose  ]  [ 2-or-less-of-dextrose -&gt; en:2-or-less-of-dextrose  ]  [ or-less-of-dextrose -&gt; en:or-less-of-dextrose  ]  [ less-of-dextrose -&gt; en:less-of-dextrose  ]  [ of-dextrose -&gt; en:of-dextrose  ]  [ dextrose -&gt; en:dextrose  ]  [ natural-flavor -&gt; en:natural-flavor  ]  [ flavor -&gt; en:flavor  ]  [ salt -&gt; en:salt  ]  [ sodium-acid-pyrophosphate-added-to-maintain-color -&gt; en:sodium-acid-pyrophosphate-added-to-maintain-color  ]  [ acid-pyrophosphate-added-to-maintain-color -&gt; en:acid-pyrophosphate-added-to-maintain-color  ]  [ pyrophosphate-added-to-maintain-color -&gt; en:pyrophosphate-added-to-maintain-color  ]  [ added-to-maintain-color -&gt; en:added-to-maintain-color  ]  [ to-maintain-color -&gt; en:to-maintain-color  ]  [ maintain-color -&gt; en:maintain-color  ]  [ color -&gt; en:colour  ] </t>
  </si>
  <si>
    <t>http://world-en.openfoodfacts.org/product/0011110875952/supersweet-corn</t>
  </si>
  <si>
    <t>Supersweet Corn</t>
  </si>
  <si>
    <t>Ingredients: water, corn, sea salt, ascorbic acid.</t>
  </si>
  <si>
    <t>99 g (0.5 cup)</t>
  </si>
  <si>
    <t xml:space="preserve"> [ ingredients -&gt; en:ingredients  ]  [ water -&gt; en:water  ]  [ corn -&gt; en:corn  ]  [ sea-salt -&gt; en:sea-salt  ]  [ salt -&gt; en:salt  ]  [ ascorbic-acid -&gt; en:e300  -&gt; exists  -- ok  ] </t>
  </si>
  <si>
    <t>http://world-en.openfoodfacts.org/product/0011110875976/cut-green-beans</t>
  </si>
  <si>
    <t>Ingredients: water, green beans, sea salt, ascorbic acid.</t>
  </si>
  <si>
    <t xml:space="preserve"> [ ingredients -&gt; en:ingredients  ]  [ water -&gt; en:water  ]  [ green-beans -&gt; en:green-beans  ]  [ beans -&gt; en:beans  ]  [ sea-salt -&gt; en:sea-salt  ]  [ salt -&gt; en:salt  ]  [ ascorbic-acid -&gt; en:e300  -&gt; exists  -- ok  ] </t>
  </si>
  <si>
    <t>http://world-en.openfoodfacts.org/product/0011110876034/sweet-peas-kroger</t>
  </si>
  <si>
    <t>2017-03-09T21:10:43Z</t>
  </si>
  <si>
    <t>Water, peas, sugar, sea salt, ascorbic acid.</t>
  </si>
  <si>
    <t xml:space="preserve"> [ water -&gt; en:water  ]  [ peas -&gt; en:peas  ]  [ sugar -&gt; en:sugar  ]  [ sea-salt -&gt; en:sea-salt  ]  [ salt -&gt; en:salt  ]  [ ascorbic-acid -&gt; en:e300  -&gt; exists  -- ok  ] </t>
  </si>
  <si>
    <t>http://world-en.openfoodfacts.org/product/0011110876089/psst-hot-sauce-kroger</t>
  </si>
  <si>
    <t>2017-03-10T10:44:02Z</t>
  </si>
  <si>
    <t>Psst..., Hot Sauce</t>
  </si>
  <si>
    <t>Ingredients: cayenne red peppers, vinegar, salt, xanthan gum, dehydrated garlic.</t>
  </si>
  <si>
    <t xml:space="preserve"> [ ingredients -&gt; en:ingredients  ]  [ cayenne-red-peppers -&gt; en:cayenne-red-peppers  ]  [ red-peppers -&gt; en:red-peppers  ]  [ peppers -&gt; en:peppers  ]  [ vinegar -&gt; en:vinegar  ]  [ salt -&gt; en:salt  ]  [ xanthan-gum -&gt; en:e415  -&gt; exists  -- ok  ]  [ dehydrated-garlic -&gt; en:dehydrated-garlic  ]  [ garlic -&gt; en:garlic  ] </t>
  </si>
  <si>
    <t>http://world-en.openfoodfacts.org/product/0011110876508/1-2</t>
  </si>
  <si>
    <t>2017-03-09T14:28:02Z</t>
  </si>
  <si>
    <t>1,2,</t>
  </si>
  <si>
    <t xml:space="preserve">1 2 </t>
  </si>
  <si>
    <t>Wheat flour, sugar, non-hydrogenated palm oil (contains tbhq, ascorbyl palmitate, tocopherols), inverted sugar syrup, sodium bicarbonate, salt, artificial flavor, soy lecithin, ammonium bicarbonate, monocalcium phosphate.</t>
  </si>
  <si>
    <t xml:space="preserve"> [ wheat-flour -&gt; en:wheat-flour  ]  [ flour -&gt; en:flour  ]  [ sugar -&gt; en:sugar  ]  [ non-hydrogenated-palm-oil -&gt; en:non-hydrogenated-palm-oil  ]  [ hydrogenated-palm-oil -&gt; en:hydrogenated-palm-oil  ]  [ palm-oil -&gt; en:palm-oil  ]  [ oil -&gt; en:oil  ]  [ contains-tbhq -&gt; en:contains-tbhq  ]  [ tbhq -&gt; en:e319  -&gt; exists  -- ok  ]  [ ascorbyl-palmitate -&gt; en:e304i  -&gt; exists  -- ok  ]  [ tocopherols -&gt; en:e307c  -&gt; exists  -- ok  ]  [ inverted-sugar-syrup -&gt; en:inverted-sugar-syrup  ]  [ sugar-syrup -&gt; en:sugar-syrup  ]  [ syrup -&gt; en:syrup  ]  [ sodium-bicarbonate -&gt; en:e500ii  -&gt; exists  -- ok  ]  [ salt -&gt; en:salt  ]  [ artificial-flavor -&gt; en:artificial-flavor  ]  [ flavor -&gt; en:flavor  ]  [ soy-lecithin -&gt; en:soy-lecithin  ]  [ lecithin -&gt; en:e322i  -&gt; exists  -- ok  ]  [ ammonium-bicarbonate -&gt; en:ammonium-bicarbonate  ]  [ bicarbonate -&gt; en:bicarbonate  ]  [ monocalcium-phosphate -&gt; en:e341i  -&gt; exists  -- ok  ] </t>
  </si>
  <si>
    <t>en:e304,en:e304i,en:e307c,en:e319,en:e322,en:e322i,en:e341,en:e341i,en:e500,en:e500ii</t>
  </si>
  <si>
    <t>E304 - Fatty acid esters of ascorbic acid,E304i - Ascorbyl palmitate,E307c - Tocopherol,E319 - Tertiary-butylhydroquinone (tbhq),E322 - Lecithins,E322i - Lecithin,E341 - Calcium phosphates,E341i - Monocalcium phosphate,E500 - Sodium carbonates,E500ii - Sodium hydrogen carbonate</t>
  </si>
  <si>
    <t>http://world-en.openfoodfacts.org/product/0011110876584/bruschetta-focaccia-pizza-the-kroger-co</t>
  </si>
  <si>
    <t>Bruschetta Focaccia Pizza</t>
  </si>
  <si>
    <t>Focaccia bread (wheat flour, water, canola oil, yeast, salt, dextrose), creme fraiche sauce (water, canola oil, olive oil, spices, creme fraiche [cultured pasteurized cream, cheese cultures], butter [cream], pecorino romano cheese [sheep's milk, salt, che</t>
  </si>
  <si>
    <t>167 g (1 PIZZA)</t>
  </si>
  <si>
    <t xml:space="preserve"> [ focaccia-bread -&gt; en:focaccia-bread  ]  [ bread -&gt; en:bread  ]  [ wheat-flour -&gt; en:wheat-flour  ]  [ flour -&gt; en:flour  ]  [ water -&gt; en:water  ]  [ canola-oil -&gt; en:canola-oil  ]  [ oil -&gt; en:oil  ]  [ yeast -&gt; en:yeast  ]  [ salt -&gt; en:salt  ]  [ dextrose -&gt; en:dextrose  ]  [ creme-fraiche-sauce -&gt; en:creme-fraiche-sauce  ]  [ fraiche-sauce -&gt; en:fraiche-sauce  ]  [ sauce -&gt; en:sauce  ]  [ water -&gt; en:water  ]  [ canola-oil -&gt; en:canola-oil  ]  [ oil -&gt; en:oil  ]  [ olive-oil -&gt; en:olive-oil  ]  [ oil -&gt; en:oil  ]  [ spices -&gt; en:spices  ]  [ creme-fraiche -&gt; en:creme-fraiche  ]  [ fraiche -&gt; en:fraiche  ]  [ cultured-pasteurized-cream -&gt; en:cultured-pasteurized-cream  ]  [ pasteurized-cream -&gt; en:pasteurized-cream  ]  [ cream -&gt; en:cream  ]  [ cheese-cultures -&gt; en:cheese-cultures  ]  [ cultures -&gt; en:cultures  ]  [ butter -&gt; en:butter  ]  [ cream -&gt; en:cream  ]  [ pecorino-romano-cheese -&gt; en:pecorino-romano-cheese  ]  [ romano-cheese -&gt; en:romano-cheese  ]  [ cheese -&gt; en:cheese  ]  [ sheep-s-milk -&gt; en:sheep-s-milk  ]  [ s-milk -&gt; en:s-milk  ]  [ milk -&gt; en:milk  ]  [ salt -&gt; en:salt  ]  [ che -&gt; en:che  ] </t>
  </si>
  <si>
    <t>http://world-en.openfoodfacts.org/product/0011110876591/focaccia-pizza-spinach-goat-cheese-private-selection</t>
  </si>
  <si>
    <t>Focaccia Pizza, Spinach &amp; Goat Cheese</t>
  </si>
  <si>
    <t>Focaccia bread (wheat flour, water, canola oil, yeast, salt, dextrose), goat cheese sauce (water, semisoft part-skim cheese [pasteurized goat's milk, salt, cheese cultures, enzymes], canola oil, emmentaler cheese [pasteurized cow's milk, salt, cheese cultures, enzymes], creme fraiche [cultured pasteurized cream, cheese cultures], wheat flour, pea starch, salt, sugar, wheat gluten, potato starch, spices, garlic), spinach, pecorino romano cheese (sheep's milk, salt, cheese cultures, enzymes), roasted garlic (garlic, palm oil).</t>
  </si>
  <si>
    <t>158 g (158 g)</t>
  </si>
  <si>
    <t xml:space="preserve"> [ focaccia-bread -&gt; en:focaccia-bread  ]  [ bread -&gt; en:bread  ]  [ wheat-flour -&gt; en:wheat-flour  ]  [ flour -&gt; en:flour  ]  [ water -&gt; en:water  ]  [ canola-oil -&gt; en:canola-oil  ]  [ oil -&gt; en:oil  ]  [ yeast -&gt; en:yeast  ]  [ salt -&gt; en:salt  ]  [ dextrose -&gt; en:dextrose  ]  [ goat-cheese-sauce -&gt; en:goat-cheese-sauce  ]  [ cheese-sauce -&gt; en:cheese-sauce  ]  [ sauce -&gt; en:sauce  ]  [ water -&gt; en:water  ]  [ semisoft-part-skim-cheese -&gt; en:semisoft-part-skim-cheese  ]  [ part-skim-cheese -&gt; en:part-skim-cheese  ]  [ skim-cheese -&gt; en:skim-cheese  ]  [ cheese -&gt; en:cheese  ]  [ pasteurized-goat-s-milk -&gt; en:pasteurized-goat-s-milk  ]  [ goat-s-milk -&gt; en:goat-s-milk  ]  [ s-milk -&gt; en:s-milk  ]  [ milk -&gt; en:milk  ]  [ salt -&gt; en:salt  ]  [ cheese-cultures -&gt; en:cheese-cultures  ]  [ cultures -&gt; en:cultures  ]  [ enzymes -&gt; en:enzymes  ]  [ canola-oil -&gt; en:canola-oil  ]  [ oil -&gt; en:oil  ]  [ emmentaler-cheese -&gt; en:emmentaler-cheese  ]  [ cheese -&gt; en:cheese  ]  [ pasteurized-cow-s-milk -&gt; en:pasteurized-cow-s-milk  ]  [ cow-s-milk -&gt; en:cow-s-milk  ]  [ s-milk -&gt; en:s-milk  ]  [ milk -&gt; en:milk  ]  [ salt -&gt; en:salt  ]  [ cheese-cultures -&gt; en:cheese-cultures  ]  [ cultures -&gt; en:cultures  ]  [ enzymes -&gt; en:enzymes  ]  [ creme-fraiche -&gt; en:creme-fraiche  ]  [ fraiche -&gt; en:fraiche  ]  [ cultured-pasteurized-cream -&gt; en:cultured-pasteurized-cream  ]  [ pasteurized-cream -&gt; en:pasteurized-cream  ]  [ cream -&gt; en:cream  ]  [ cheese-cultures -&gt; en:cheese-cultures  ]  [ cultures -&gt; en:cultures  ]  [ wheat-flour -&gt; en:wheat-flour  ]  [ flour -&gt; en:flour  ]  [ pea-starch -&gt; en:pea-starch  ]  [ starch -&gt; en:starch  ]  [ salt -&gt; en:salt  ]  [ sugar -&gt; en:sugar  ]  [ wheat-gluten -&gt; en:wheat-gluten  ]  [ gluten -&gt; en:gluten  ]  [ potato-starch -&gt; en:potato-starch  ]  [ starch -&gt; en:starch  ]  [ spices -&gt; en:spices  ]  [ garlic -&gt; en:garlic  ]  [ spinach -&gt; en:spinach  ]  [ pecorino-romano-cheese -&gt; en:pecorino-romano-cheese  ]  [ romano-cheese -&gt; en:romano-cheese  ]  [ cheese -&gt; en:cheese  ]  [ sheep-s-milk -&gt; en:sheep-s-milk  ]  [ s-milk -&gt; en:s-milk  ]  [ milk -&gt; en:milk  ]  [ salt -&gt; en:salt  ]  [ cheese-cultures -&gt; en:cheese-cultures  ]  [ cultures -&gt; en:cultures  ]  [ enzymes -&gt; en:enzymes  ]  [ roasted-garlic -&gt; en:roasted-garlic  ]  [ garlic -&gt; en:garlic  ]  [ garlic -&gt; en:garlic  ]  [ palm-oil -&gt; en:palm-oil  ]  [ oil -&gt; en:oil  ] </t>
  </si>
  <si>
    <t>http://world-en.openfoodfacts.org/product/0011110876607/dark-brown-sugar-kroger</t>
  </si>
  <si>
    <t>Dark Brown Sugar</t>
  </si>
  <si>
    <t>Sugar, cane molasses.</t>
  </si>
  <si>
    <t xml:space="preserve"> [ sugar -&gt; en:sugar  ]  [ cane-molasses -&gt; en:cane-molasses  ]  [ molasses -&gt; en:molasses  ] </t>
  </si>
  <si>
    <t>http://world-en.openfoodfacts.org/product/0011110876621/light-brown-sugar-the-kroger-co</t>
  </si>
  <si>
    <t>Light Brown Sugar</t>
  </si>
  <si>
    <t>http://world-en.openfoodfacts.org/product/0011110876652/toaster-treats-cookies-and-creme-frosted</t>
  </si>
  <si>
    <t>Toaster Treats Cookies And Creme Frosted</t>
  </si>
  <si>
    <t>Ingredients: enriched wheat flour (wheat flour, niacin, reduced iron, thiamine mononitrate, riboflavin, folic acid), corn syrup, sugar, high fructose corn syrup, palm and/or canola oil, cocoa processed with alkali, whey permeate, modified corn starch, color added (caramel color, titanium dioxide), salt, yellow corn flour, malted barley flour, leavening (baking soda, sodium aluminum phosphate), precooked corn meal, natural and artificial flavor, sorbitol, potassium sorbate (preservative), gelatin, modified soy protein, vitamin a palmitate, reduced iron, niacinamide, pyridoxine hydrochloride, riboflavin, thiamine mononitrate.</t>
  </si>
  <si>
    <t xml:space="preserve"> [ ingredients -&gt; en:ingredients  ]  [ enriched-wheat-flour -&gt; en:enriched-wheat-flour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corn-syrup -&gt; en:corn-syrup  ]  [ syrup -&gt; en:syrup  ]  [ sugar -&gt; en:sugar  ]  [ high-fructose-corn-syrup -&gt; en:high-fructose-corn-syrup  ]  [ fructose-corn-syrup -&gt; en:fructose-corn-syrup  ]  [ corn-syrup -&gt; en:corn-syrup  ]  [ syrup -&gt; en:syrup  ]  [ palm-and-or-canola-oil -&gt; en:palm-and-or-canola-oil  ]  [ and-or-canola-oil -&gt; en:and-or-canola-oil  ]  [ or-canola-oil -&gt; en:or-canola-oil  ]  [ canola-oil -&gt; en:canola-oil  ]  [ oil -&gt; en:oil  ]  [ cocoa-processed-with-alkali -&gt; en:cocoa-processed-with-alkali  ]  [ processed-with-alkali -&gt; en:processed-with-alkali  ]  [ with-alkali -&gt; en:with-alkali  ]  [ alkali -&gt; en:alkali  ]  [ whey-permeate -&gt; en:whey-permeate  ]  [ permeate -&gt; en:permeate  ]  [ modified-corn-starch -&gt; en:modified-corn-starch  ]  [ corn-starch -&gt; en:corn-starch  ]  [ starch -&gt; en:starch  ]  [ color-added -&gt; en:color-added  ]  [ added -&gt; en:added  ]  [ caramel-color -&gt; en:e150a  -&gt; exists  -- ok  ]  [ titanium-dioxide -&gt; en:e171  -&gt; exists  -- ok  ]  [ salt -&gt; en:salt  ]  [ yellow-corn-flour -&gt; en:yellow-corn-flour  ]  [ corn-flour -&gt; en:corn-flour  ]  [ flour -&gt; en:flour  ]  [ malted-barley-flour -&gt; en:malted-barley-flour  ]  [ barley-flour -&gt; en:barley-flour  ]  [ flour -&gt; en:flour  ]  [ leavening -&gt; en:leavening  ]  [ baking-soda -&gt; en:baking-soda  ]  [ soda -&gt; en:soda  ]  [ sodium-aluminum-phosphate -&gt; en:e541  -&gt; exists  -- ok  ]  [ precooked-corn-meal -&gt; en:precooked-corn-meal  ]  [ corn-meal -&gt; en:corn-meal  ]  [ meal -&gt; en:meal  ]  [ natural-and-artificial-flavor -&gt; en:natural-and-artificial-flavor  ]  [ and-artificial-flavor -&gt; en:and-artificial-flavor  ]  [ artificial-flavor -&gt; en:artificial-flavor  ]  [ flavor -&gt; en:flavor  ]  [ sorbitol -&gt; en:e420i  -&gt; exists  -- ok  ]  [ potassium-sorbate -&gt; en:e202  -&gt; exists  -- ok  ]  [ preservative -&gt; en:preservative  ]  [ gelatin -&gt; en:e428  -&gt; exists  -- ok  ]  [ modified-soy-protein -&gt; en:modified-soy-protein  ]  [ soy-protein -&gt; en:soy-protein  ]  [ protein -&gt; en:protein  ]  [ vitamin-a -&gt; en:vitamin-a  ]  [ a -&gt; en:a  ]  [ palmitate -&gt; en:palmitate  ]  [ reduced-iron -&gt; en:reduced-iron  ]  [ iron -&gt; en:iron  ]  [ niacinamide -&gt; en:niacinamide  ]  [ pyridoxine-hydrochloride -&gt; en:pyridoxine-hydrochloride  ]  [ hydrochloride -&gt; en:hydrochloride  ]  [ riboflavin -&gt; en:e101i  -- already seen  ]  [ thiamine-mononitrate -&gt; en:thiamine-mononitrate  ]  [ mononitrate -&gt; en:mononitrate  ] </t>
  </si>
  <si>
    <t>en:e101,en:e101i,en:e150a,en:e171,en:e202,en:e375,en:e420,en:e420i,en:e428,en:e541</t>
  </si>
  <si>
    <t>E101 - Riboflavin,E101i - Riboflavin,E150a - Plain caramel,E171 - Titanium dioxide,E202 - Potassium sorbate,E375 - Nicotinic acid,E420 - Sorbitol,E420i - Sorbitol,E428 - Gelatine,E541 - Sodium aluminium phosphate</t>
  </si>
  <si>
    <t>http://world-en.openfoodfacts.org/product/0011110876690/petite-diced-peeled-tomatoes-in-tomato-juice-kroger</t>
  </si>
  <si>
    <t>2017-03-09T21:10:42Z</t>
  </si>
  <si>
    <t>Petite Diced Peeled Tomatoes In Tomato Juice</t>
  </si>
  <si>
    <t>Tomatoes, tomato juice, calcium chloride, and citric acid.</t>
  </si>
  <si>
    <t xml:space="preserve"> [ tomatoes -&gt; en:tomatoes  ]  [ tomato-juice -&gt; en:tomato-juice  ]  [ juice -&gt; en:juice  ]  [ calcium-chloride -&gt; en:e509  -&gt; exists  -- ok  ]  [ and-citric-acid -&gt; en:and-citric-acid  ]  [ citric-acid -&gt; en:e330  -&gt; exists  -- ok  ] </t>
  </si>
  <si>
    <t>http://world-en.openfoodfacts.org/product/0011110876706/tomato-sauce-kroger</t>
  </si>
  <si>
    <t>Tomato puree (water, tomato paste), water,less than 2% of: onion powder, garlic powder, citric acid,natural flavors, dried bell pepper.</t>
  </si>
  <si>
    <t xml:space="preserve"> [ tomato-puree -&gt; en:tomato-puree  ]  [ puree -&gt; en:puree  ]  [ water -&gt; en:water  ]  [ tomato-paste -&gt; en:tomato-paste  ]  [ paste -&gt; en:paste  ]  [ water -&gt; en:water  ]  [ less-than-2-of -&gt; en:less-than-2-of  ]  [ than-2-of -&gt; en:than-2-of  ]  [ 2-of -&gt; en:2-of  ]  [ of -&gt; en:of  ]  [ onion-powder -&gt; en:onion-powder  ]  [ powder -&gt; en:powder  ]  [ garlic-powder -&gt; en:garlic-powder  ]  [ powder -&gt; en:powder  ]  [ citric-acid -&gt; en:e330  -&gt; exists  -- ok  ]  [ natural-flavors -&gt; en:natural-flavors  ]  [ flavors -&gt; en:flavors  ]  [ dried-bell-pepper -&gt; en:dried-bell-pepper  ]  [ bell-pepper -&gt; en:bell-pepper  ]  [ pepper -&gt; en:pepper  ] </t>
  </si>
  <si>
    <t>http://world-en.openfoodfacts.org/product/0011110876713/traditional-enchilada-sauce-a-la-orden</t>
  </si>
  <si>
    <t>http://world-en.openfoodfacts.org/product/0011110876720/green-chile-enchilada-sauce-a-la-orden</t>
  </si>
  <si>
    <t>Green Chile Enchilada Sauce</t>
  </si>
  <si>
    <t>Water, green chili peppers, modified food starch, contains 2% or less of: caramel color, citric acid, corn syrup solids, dehydrated minced onions, distilled vinegar, garlic powder, hydrolyzed corn protein, jalapeno peppers, monosodium glutamate, natural flavors (contains soy and wheat), onion powder, salt, soybean oil, spices,sugar, yeast extract.</t>
  </si>
  <si>
    <t xml:space="preserve"> [ water -&gt; en:water  ]  [ green-chili-peppers -&gt; en:green-chili-peppers  ]  [ chili-peppers -&gt; en:chili-peppers  ]  [ peppers -&gt; en:peppers  ]  [ modified-food-starch -&gt; en:modified-food-starch  ]  [ food-starch -&gt; en:food-starch  ]  [ starch -&gt; en:starch  ]  [ contains-2-or-less-of -&gt; en:contains-2-or-less-of  ]  [ 2-or-less-of -&gt; en:2-or-less-of  ]  [ or-less-of -&gt; en:or-less-of  ]  [ less-of -&gt; en:less-of  ]  [ of -&gt; en:of  ]  [ caramel-color -&gt; en:e150a  -&gt; exists  -- ok  ]  [ citric-acid -&gt; en:e330  -&gt; exists  -- ok  ]  [ corn-syrup-solids -&gt; en:corn-syrup-solids  ]  [ syrup-solids -&gt; en:syrup-solids  ]  [ solids -&gt; en:solids  ]  [ dehydrated-minced-onions -&gt; en:dehydrated-minced-onions  ]  [ minced-onions -&gt; en:minced-onions  ]  [ onions -&gt; en:onions  ]  [ distilled-vinegar -&gt; en:distilled-vinegar  ]  [ vinegar -&gt; en:vinegar  ]  [ garlic-powder -&gt; en:garlic-powder  ]  [ powder -&gt; en:powder  ]  [ hydrolyzed-corn-protein -&gt; en:hydrolyzed-corn-protein  ]  [ corn-protein -&gt; en:corn-protein  ]  [ protein -&gt; en:protein  ]  [ jalapeno-peppers -&gt; en:jalapeno-peppers  ]  [ peppers -&gt; en:peppers  ]  [ monosodium-glutamate -&gt; en:e621  -&gt; exists  -- ok  ]  [ natural-flavors -&gt; en:natural-flavors  ]  [ flavors -&gt; en:flavors  ]  [ contains-soy-and-wheat -&gt; en:contains-soy-and-wheat  ]  [ soy-and-wheat -&gt; en:soy-and-wheat  ]  [ and-wheat -&gt; en:and-wheat  ]  [ wheat -&gt; en:wheat  ]  [ onion-powder -&gt; en:onion-powder  ]  [ powder -&gt; en:powder  ]  [ salt -&gt; en:salt  ]  [ soybean-oil -&gt; en:soybean-oil  ]  [ oil -&gt; en:oil  ]  [ spices -&gt; en:spices  ]  [ sugar -&gt; en:sugar  ]  [ yeast-extract -&gt; en:yeast-extract  ]  [ extract -&gt; en:extract  ] </t>
  </si>
  <si>
    <t>http://world-en.openfoodfacts.org/product/0011110876737/granola-bars-kroger</t>
  </si>
  <si>
    <t>Granola Bars</t>
  </si>
  <si>
    <t>Corn syrup, peanuts, yogurt flavored coating (sugar, palm kernel oil, yogurt powder, nonfat dry milk solids, soy lecithin, natural flavor), cashews (cashews, canola oil), whole rolled oats, rice flour, wheat flakes (wheat, salt, malt extract), peanut butter (ground peanuts), glycerin, canola oil, sugar, honey, fructose, salt, molasses, calcium carbonate, dried malt extract (dried malt, corn syrup solids), soy lecithin, almonds, ascorbic acid, rosemary extract, natural and artificial flavor, caramel color, annatto (for color).</t>
  </si>
  <si>
    <t xml:space="preserve"> [ corn-syrup -&gt; en:corn-syrup  ]  [ syrup -&gt; en:syrup  ]  [ peanuts -&gt; en:peanuts  ]  [ yogurt-flavored-coating -&gt; en:yogurt-flavored-coating  ]  [ flavored-coating -&gt; en:flavored-coating  ]  [ coating -&gt; en:coating  ]  [ sugar -&gt; en:sugar  ]  [ palm-kernel-oil -&gt; en:palm-kernel-oil  ]  [ kernel-oil -&gt; en:kernel-oil  ]  [ oil -&gt; en:oil  ]  [ yogurt-powder -&gt; en:yogurt-powder  ]  [ powder -&gt; en:powder  ]  [ nonfat-dry-milk-solids -&gt; en:nonfat-dry-milk-solids  ]  [ dry-milk-solids -&gt; en:dry-milk-solids  ]  [ milk-solids -&gt; en:milk-solids  ]  [ solids -&gt; en:solids  ]  [ soy-lecithin -&gt; en:soy-lecithin  ]  [ lecithin -&gt; en:e322i  -&gt; exists  -- ok  ]  [ natural-flavor -&gt; en:natural-flavor  ]  [ flavor -&gt; en:flavor  ]  [ cashews -&gt; en:cashews  ]  [ cashews -&gt; en:cashews  ]  [ canola-oil -&gt; en:canola-oil  ]  [ oil -&gt; en:oil  ]  [ whole-rolled-oats -&gt; en:whole-rolled-oats  ]  [ rolled-oats -&gt; en:rolled-oats  ]  [ oats -&gt; en:oats  ]  [ rice-flour -&gt; en:rice-flour  ]  [ flour -&gt; en:flour  ]  [ wheat-flakes -&gt; en:wheat-flakes  ]  [ flakes -&gt; en:flakes  ]  [ wheat -&gt; en:wheat  ]  [ salt -&gt; en:salt  ]  [ malt-extract -&gt; en:malt-extract  ]  [ extract -&gt; en:extract  ]  [ peanut-butter -&gt; en:peanut-butter  ]  [ butter -&gt; en:butter  ]  [ ground-peanuts -&gt; en:ground-peanuts  ]  [ peanuts -&gt; en:peanuts  ]  [ glycerin -&gt; en:e422  -&gt; exists  -- ok  ]  [ canola-oil -&gt; en:canola-oil  ]  [ oil -&gt; en:oil  ]  [ sugar -&gt; en:sugar  ]  [ honey -&gt; en:honey  ]  [ fructose -&gt; en:fructose  ]  [ salt -&gt; en:salt  ]  [ molasses -&gt; en:molasses  ]  [ calcium-carbonate -&gt; en:e170  -&gt; exists  -- ok  ]  [ dried-malt-extract -&gt; en:dried-malt-extract  ]  [ malt-extract -&gt; en:malt-extract  ]  [ extract -&gt; en:extract  ]  [ dried-malt -&gt; en:dried-malt  ]  [ malt -&gt; en:malt  ]  [ corn-syrup-solids -&gt; en:corn-syrup-solids  ]  [ syrup-solids -&gt; en:syrup-solids  ]  [ solids -&gt; en:solids  ]  [ soy-lecithin -&gt; en:soy-lecithin  ]  [ lecithin -&gt; en:e322i  -- already seen  ]  [ almonds -&gt; en:almonds  ]  [ ascorbic-acid -&gt; en:e300  -&gt; exists  -- ok  ]  [ rosemary-extract -&gt; en:rosemary-extract  ]  [ extract -&gt; en:extract  ]  [ natural-and-artificial-flavor -&gt; en:natural-and-artificial-flavor  ]  [ and-artificial-flavor -&gt; en:and-artificial-flavor  ]  [ artificial-flavor -&gt; en:artificial-flavor  ]  [ flavor -&gt; en:flavor  ]  [ caramel-color -&gt; en:e150a  -&gt; exists  -- ok  ]  [ annatto -&gt; en:e160b  -&gt; exists  -- ok  ]  [ for-color -&gt; en:for-color  ]  [ color -&gt; en:colour  ] </t>
  </si>
  <si>
    <t>en:e150a,en:e160b,en:e170,en:e300,en:e322,en:e322i,en:e422</t>
  </si>
  <si>
    <t>E150a - Plain caramel,E160b - Annatto,E170 - Calcium carbonate,E300 - Ascorbic acid,E322 - Lecithins,E322i - Lecithin,E422 - Glycerol</t>
  </si>
  <si>
    <t>http://world-en.openfoodfacts.org/product/0011110876843/chicken-broth-kroger</t>
  </si>
  <si>
    <t>Chicken stock, contains less than 2% of: natural flavorings, sugar, dehydrated onions, sea salt, yeast extract, chicken fat*, carrots, celery, onions, salt. *adds a trivial amount of saturated fat.</t>
  </si>
  <si>
    <t xml:space="preserve"> [ chicken-stock -&gt; en:chicken-stock  ]  [ stock -&gt; en:stock  ]  [ contains-less-than-2-of -&gt; en:contains-less-than-2-of  ]  [ less-than-2-of -&gt; en:less-than-2-of  ]  [ than-2-of -&gt; en:than-2-of  ]  [ 2-of -&gt; en:2-of  ]  [ of -&gt; en:of  ]  [ natural-flavor -&gt; en:natural-flavor  ]  [ flavor -&gt; en:flavor  ]  [ ings -&gt; en:ings  ]  [ sugar -&gt; en:sugar  ]  [ dehydrated-onions -&gt; en:dehydrated-onions  ]  [ onions -&gt; en:onions  ]  [ sea-salt -&gt; en:sea-salt  ]  [ salt -&gt; en:salt  ]  [ yeast-extract -&gt; en:yeast-extract  ]  [ extract -&gt; en:extract  ]  [ chicken-fat -&gt; en:chicken-fat  ]  [ fat -&gt; en:fat  ]  [ carrots -&gt; en:carrots  ]  [ celery -&gt; en:celery  ]  [ onions -&gt; en:onions  ]  [ salt-adds-a-trivial-amount-of-saturated-fat -&gt; en:salt-adds-a-trivial-amount-of-saturated-fat  ]  [ adds-a-trivial-amount-of-saturated-fat -&gt; en:adds-a-trivial-amount-of-saturated-fat  ]  [ a-trivial-amount-of-saturated-fat -&gt; en:a-trivial-amount-of-saturated-fat  ]  [ trivial-amount-of-saturated-fat -&gt; en:trivial-amount-of-saturated-fat  ]  [ amount-of-saturated-fat -&gt; en:amount-of-saturated-fat  ]  [ of-saturated-fat -&gt; en:of-saturated-fat  ]  [ saturated-fat -&gt; en:saturated-fat  ]  [ fat -&gt; en:fat  ] </t>
  </si>
  <si>
    <t>http://world-en.openfoodfacts.org/product/0011110876881/beef-flavored-broth-the-kroger-co</t>
  </si>
  <si>
    <t>Beef broth, salt, autolyzed yeast extract, natural flavors, natural beef flavor, fructose**, caramel color, beef fat*, xanthan gum, beef extract. *adds a trivial amount of fat and saturated fat. **adds a trivial amount of suagrs.</t>
  </si>
  <si>
    <t xml:space="preserve"> [ beef-broth -&gt; en:beef-broth  ]  [ broth -&gt; en:broth  ]  [ salt -&gt; en:salt  ]  [ autolyzed-yeast-extract -&gt; en:autolyzed-yeast-extract  ]  [ yeast-extract -&gt; en:yeast-extract  ]  [ extract -&gt; en:extract  ]  [ natural-flavors -&gt; en:natural-flavors  ]  [ flavors -&gt; en:flavors  ]  [ natural-beef-flavor -&gt; en:natural-beef-flavor  ]  [ beef-flavor -&gt; en:beef-flavor  ]  [ flavor -&gt; en:flavor  ]  [ fructose -&gt; en:fructose  ]  [ caramel-color -&gt; en:e150a  -&gt; exists  -- ok  ]  [ beef-fat -&gt; en:beef-fat  ]  [ fat -&gt; en:fat  ]  [ xanthan-gum -&gt; en:e415  -&gt; exists  -- ok  ]  [ beef-extract-adds-a-trivial-amount-of-fat-and-saturated-fat-adds-a-trivial-amount-of-suagrs -&gt; en:beef-extract-adds-a-trivial-amount-of-fat-and-saturated-fat-adds-a-trivial-amount-of-suagrs  ]  [ extract-adds-a-trivial-amount-of-fat-and-saturated-fat-adds-a-trivial-amount-of-suagrs -&gt; en:extract-adds-a-trivial-amount-of-fat-and-saturated-fat-adds-a-trivial-amount-of-suagrs  ]  [ adds-a-trivial-amount-of-fat-and-saturated-fat-adds-a-trivial-amount-of-suagrs -&gt; en:adds-a-trivial-amount-of-fat-and-saturated-fat-adds-a-trivial-amount-of-suagrs  ]  [ a-trivial-amount-of-fat-and-saturated-fat-adds-a-trivial-amount-of-suagrs -&gt; en:a-trivial-amount-of-fat-and-saturated-fat-adds-a-trivial-amount-of-suagrs  ]  [ trivial-amount-of-fat-and-saturated-fat-adds-a-trivial-amount-of-suagrs -&gt; en:trivial-amount-of-fat-and-saturated-fat-adds-a-trivial-amount-of-suagrs  ]  [ amount-of-fat-and-saturated-fat-adds-a-trivial-amount-of-suagrs -&gt; en:amount-of-fat-and-saturated-fat-adds-a-trivial-amount-of-suagrs  ]  [ of-fat-and-saturated-fat-adds-a-trivial-amount-of-suagrs -&gt; en:of-fat-and-saturated-fat-adds-a-trivial-amount-of-suagrs  ]  [ fat-and-saturated-fat-adds-a-trivial-amount-of-suagrs -&gt; en:fat-and-saturated-fat-adds-a-trivial-amount-of-suagrs  ]  [ and-saturated-fat-adds-a-trivial-amount-of-suagrs -&gt; en:and-saturated-fat-adds-a-trivial-amount-of-suagrs  ]  [ saturated-fat-adds-a-trivial-amount-of-suagrs -&gt; en:saturated-fat-adds-a-trivial-amount-of-suagrs  ]  [ fat-adds-a-trivial-amount-of-suagrs -&gt; en:fat-adds-a-trivial-amount-of-suagrs  ]  [ adds-a-trivial-amount-of-suagrs -&gt; en:adds-a-trivial-amount-of-suagrs  ]  [ a-trivial-amount-of-suagrs -&gt; en:a-trivial-amount-of-suagrs  ]  [ trivial-amount-of-suagrs -&gt; en:trivial-amount-of-suagrs  ]  [ amount-of-suagrs -&gt; en:amount-of-suagrs  ]  [ of-suagrs -&gt; en:of-suagrs  ]  [ suagrs -&gt; en:suagrs  ] </t>
  </si>
  <si>
    <t>http://world-en.openfoodfacts.org/product/0011110876898/chicken-stock-the-kroger-co</t>
  </si>
  <si>
    <t>Chicken Stock</t>
  </si>
  <si>
    <t>Chicken stock, natural flavors, sea salt,honey, carrot juice concentrate, onion juice concentrate, mushroom juice concentrate, celery juice concentrate, bay leaf, thyme, black pepper.</t>
  </si>
  <si>
    <t xml:space="preserve"> [ chicken-stock -&gt; en:chicken-stock  ]  [ stock -&gt; en:stock  ]  [ natural-flavors -&gt; en:natural-flavors  ]  [ flavors -&gt; en:flavors  ]  [ sea-salt -&gt; en:sea-salt  ]  [ salt -&gt; en:salt  ]  [ honey -&gt; en:honey  ]  [ carrot-juice-concentrate -&gt; en:carrot-juice-concentrate  ]  [ juice-concentrate -&gt; en:juice-concentrate  ]  [ concentrate -&gt; en:concentrate  ]  [ onion-juice-concentrate -&gt; en:onion-juice-concentrate  ]  [ juice-concentrate -&gt; en:juice-concentrate  ]  [ concentrate -&gt; en:concentrate  ]  [ mushroom-juice-concentrate -&gt; en:mushroom-juice-concentrate  ]  [ juice-concentrate -&gt; en:juice-concentrate  ]  [ concentrate -&gt; en:concentrate  ]  [ celery-juice-concentrate -&gt; en:celery-juice-concentrate  ]  [ juice-concentrate -&gt; en:juice-concentrate  ]  [ concentrate -&gt; en:concentrate  ]  [ bay-leaf -&gt; en:bay-leaf  ]  [ leaf -&gt; en:leaf  ]  [ thyme -&gt; en:thyme  ]  [ black-pepper -&gt; en:black-pepper  ]  [ pepper -&gt; en:pepper  ] </t>
  </si>
  <si>
    <t>http://world-en.openfoodfacts.org/product/0011110876911/chicken-broth-simple-truth-organic</t>
  </si>
  <si>
    <t>2017-03-09T16:44:06Z</t>
  </si>
  <si>
    <t>Filtered water, organic chicken flavor, sea salt, organic onion powder, organic natural flavor, yeast extract, organic garlic powder, organic turmeric, natural flavor.</t>
  </si>
  <si>
    <t xml:space="preserve"> [ filtered-water -&gt; en:filtered-water  ]  [ water -&gt; en:water  ]  [ organic-chicken-flavor -&gt; en:organic-chicken-flavor  ]  [ chicken-flavor -&gt; en:chicken-flavor  ]  [ flavor -&gt; en:flavor  ]  [ sea-salt -&gt; en:sea-salt  ]  [ salt -&gt; en:salt  ]  [ organic-onion-powder -&gt; en:organic-onion-powder  ]  [ onion-powder -&gt; en:onion-powder  ]  [ powder -&gt; en:powder  ]  [ organic -&gt; en:organic  ]  [ natural-flavor -&gt; en:natural-flavor  ]  [ flavor -&gt; en:flavor  ]  [ yeast-extract -&gt; en:yeast-extract  ]  [ extract -&gt; en:extract  ]  [ organic-garlic-powder -&gt; en:organic-garlic-powder  ]  [ garlic-powder -&gt; en:garlic-powder  ]  [ powder -&gt; en:powder  ]  [ organic-turmeric -&gt; en:organic-turmeric  ]  [ turmeric -&gt; en:turmeric  ]  [ natural-flavor -&gt; en:natural-flavor  ]  [ flavor -&gt; en:flavor  ] </t>
  </si>
  <si>
    <t>http://world-en.openfoodfacts.org/product/0011110876928/chicken-broth-simple-truth-organic</t>
  </si>
  <si>
    <t>Filtered water, organic chicken flavor, sea salt, organic onion powder, yeast extract, organic cane sugar, natural flavoring, organic garlic powder, organic turmeric.</t>
  </si>
  <si>
    <t xml:space="preserve"> [ filtered-water -&gt; en:filtered-water  ]  [ water -&gt; en:water  ]  [ organic-chicken-flavor -&gt; en:organic-chicken-flavor  ]  [ chicken-flavor -&gt; en:chicken-flavor  ]  [ flavor -&gt; en:flavor  ]  [ sea-salt -&gt; en:sea-salt  ]  [ salt -&gt; en:salt  ]  [ organic-onion-powder -&gt; en:organic-onion-powder  ]  [ onion-powder -&gt; en:onion-powder  ]  [ powder -&gt; en:powder  ]  [ yeast-extract -&gt; en:yeast-extract  ]  [ extract -&gt; en:extract  ]  [ organic-cane-sugar -&gt; en:organic-cane-sugar  ]  [ cane-sugar -&gt; en:cane-sugar  ]  [ sugar -&gt; en:sugar  ]  [ natural-flavor -&gt; en:natural-flavor  ]  [ flavor -&gt; en:flavor  ]  [ ing -&gt; en:ing  ]  [ organic-garlic-powder -&gt; en:organic-garlic-powder  ]  [ garlic-powder -&gt; en:garlic-powder  ]  [ powder -&gt; en:powder  ]  [ organic-turmeric -&gt; en:organic-turmeric  ]  [ turmeric -&gt; en:turmeric  ] </t>
  </si>
  <si>
    <t>http://world-en.openfoodfacts.org/product/0011110876942/vegetable-broth-simple-truth-organic</t>
  </si>
  <si>
    <t>Filtered water, organic vegetable juice blend (organic tomato paste), organic celeriac juice concentrate, water, organic onion juice concentrate, organic carrot juice concentrate), sea salt, organic cane sugar, organic celery, organic carrots, organic dex</t>
  </si>
  <si>
    <t xml:space="preserve"> [ filtered-water -&gt; en:filtered-water  ]  [ water -&gt; en:water  ]  [ organic-vegetable-juice-blend -&gt; en:organic-vegetable-juice-blend  ]  [ vegetable-juice-blend -&gt; en:vegetable-juice-blend  ]  [ juice-blend -&gt; en:juice-blend  ]  [ blend -&gt; en:blend  ]  [ organic-tomato-paste -&gt; en:organic-tomato-paste  ]  [ tomato-paste -&gt; en:tomato-paste  ]  [ paste -&gt; en:paste  ]  [ organic-celeriac-juice-concentrate -&gt; en:organic-celeriac-juice-concentrate  ]  [ celeriac-juice-concentrate -&gt; en:celeriac-juice-concentrate  ]  [ juice-concentrate -&gt; en:juice-concentrate  ]  [ concentrate -&gt; en:concentrate  ]  [ water -&gt; en:water  ]  [ organic-onion-juice-concentrate -&gt; en:organic-onion-juice-concentrate  ]  [ onion-juice-concentrate -&gt; en:onion-juice-concentrate  ]  [ juice-concentrate -&gt; en:juice-concentrate  ]  [ concentrate -&gt; en:concentrate  ]  [ organic-carrot-juice-concentrate -&gt; en:organic-carrot-juice-concentrate  ]  [ carrot-juice-concentrate -&gt; en:carrot-juice-concentrate  ]  [ juice-concentrate -&gt; en:juice-concentrate  ]  [ concentrate -&gt; en:concentrate  ]  [ sea-salt -&gt; en:sea-salt  ]  [ salt -&gt; en:salt  ]  [ organic-cane-sugar -&gt; en:organic-cane-sugar  ]  [ cane-sugar -&gt; en:cane-sugar  ]  [ sugar -&gt; en:sugar  ]  [ organic-celery -&gt; en:organic-celery  ]  [ celery -&gt; en:celery  ]  [ organic-carrots -&gt; en:organic-carrots  ]  [ carrots -&gt; en:carrots  ]  [ organic-dex -&gt; en:organic-dex  ]  [ dex -&gt; en:dex  ] </t>
  </si>
  <si>
    <t>http://world-en.openfoodfacts.org/product/0011110877031/100-juice-frozen-concentrated-orange-kroger</t>
  </si>
  <si>
    <t>100% Juice Frozen Concentrated, Orange</t>
  </si>
  <si>
    <t>Concentrated organic juice.</t>
  </si>
  <si>
    <t>71 g (0.25 cup)</t>
  </si>
  <si>
    <t xml:space="preserve"> [ concentrated-organic-juice -&gt; en:concentrated-organic-juice  ]  [ organic-juice -&gt; en:organic-juice  ]  [ juice -&gt; en:juice  ] </t>
  </si>
  <si>
    <t>http://world-en.openfoodfacts.org/product/0011110877109/hemis-fares-extra-virgin-olive-oil-the-kroger-co</t>
  </si>
  <si>
    <t>2017-03-09T16:45:59Z</t>
  </si>
  <si>
    <t>Hemis Fares, Extra Virgin Olive Oil</t>
  </si>
  <si>
    <t>http://world-en.openfoodfacts.org/product/0011110877208/hard-cooked-and-peeled-eggs-kroger</t>
  </si>
  <si>
    <t>2017-03-09T12:31:15Z</t>
  </si>
  <si>
    <t>Hard Cooked And Peeled Eggs</t>
  </si>
  <si>
    <t>Ingredients: hard boiled eggs (eggs, preservatives [citric acid sodium benzoate]).</t>
  </si>
  <si>
    <t>44 g (44 g)</t>
  </si>
  <si>
    <t xml:space="preserve"> [ ingredients -&gt; en:ingredients  ]  [ hard-boiled-eggs -&gt; en:hard-boiled-eggs  ]  [ boiled-eggs -&gt; en:boiled-eggs  ]  [ eggs -&gt; en:eggs  ]  [ eggs -&gt; en:eggs  ]  [ preservatives -&gt; en:preservatives  ]  [ citric-acid-sodium-benzoate -&gt; en:citric-acid-sodium-benzoate  ]  [ acid-sodium-benzoate -&gt; en:acid-sodium-benzoate  ]  [ sodium-benzoate -&gt; en:e211  -&gt; exists  -- ok  ] </t>
  </si>
  <si>
    <t>http://world-en.openfoodfacts.org/product/0011110877239/apple-sauce-apple-strawberry-kroger</t>
  </si>
  <si>
    <t>Apple Sauce, Apple, Strawberry</t>
  </si>
  <si>
    <t>Apples, strawberry puree, apple juice concentrate, ascorbic acid (to protect color)</t>
  </si>
  <si>
    <t xml:space="preserve"> [ apples -&gt; en:apples  ]  [ strawberry-puree -&gt; en:strawberry-puree  ]  [ puree -&gt; en:puree  ]  [ apple-juice-concentrate -&gt; en:apple-juice-concentrate  ]  [ juice-concentrate -&gt; en:juice-concentrate  ]  [ concentrate -&gt; en:concentrate  ]  [ ascorbic-acid -&gt; en:e300  -&gt; exists  -- ok  ]  [ to-protect-color -&gt; en:to-protect-color  ]  [ protect-color -&gt; en:protect-color  ]  [ color -&gt; en:colour  ] </t>
  </si>
  <si>
    <t>http://world-en.openfoodfacts.org/product/0011110877246/crunchy-raisin-bran-kroger</t>
  </si>
  <si>
    <t>2017-03-09T13:39:59Z</t>
  </si>
  <si>
    <t>Crunchy Raisin Bran</t>
  </si>
  <si>
    <t>Whole wheat, rice, sugar, raisins, oat and honey cluster (sugar, rolled oats, toasted oats [rolled oats, sugar, canola oil, molasses, honey, mixed tocopherols (a preservative)], wheat flakes, crisp rice [rice flour, sugar, malt extract, salt, rice extract], corn syrup, wheat bits [whole wheat flour, corn starch, degermed yellow corn meal, sugar, salt, trisodium phosphate, baking soda, annatto color, caramel color, bht (to preserve freshness)], honey, cinnamon, natural and artificial flavor, bht [a preservative]), wheat bran, corn syrup, glycerin, salt, malt syrup. vitamins &amp; minerals: niacinamide, zinc oxide, reduced iron, pyridoxine hydrochloride, riboflavin, vitamin a palmitate, thiamin mononitrate, folic acid, cyanocobala-min and cholecalciferol.</t>
  </si>
  <si>
    <t>53 g (1 cup)</t>
  </si>
  <si>
    <t xml:space="preserve"> [ whole-wheat -&gt; en:whole-wheat  ]  [ wheat -&gt; en:wheat  ]  [ rice -&gt; en:rice  ]  [ sugar -&gt; en:sugar  ]  [ raisins -&gt; en:raisins  ]  [ oat-and-honey-cluster -&gt; en:oat-and-honey-cluster  ]  [ and-honey-cluster -&gt; en:and-honey-cluster  ]  [ honey-cluster -&gt; en:honey-cluster  ]  [ cluster -&gt; en:cluster  ]  [ sugar -&gt; en:sugar  ]  [ rolled-oats -&gt; en:rolled-oats  ]  [ oats -&gt; en:oats  ]  [ toasted-oats -&gt; en:toasted-oats  ]  [ oats -&gt; en:oats  ]  [ rolled-oats -&gt; en:rolled-oats  ]  [ oats -&gt; en:oats  ]  [ sugar -&gt; en:sugar  ]  [ canola-oil -&gt; en:canola-oil  ]  [ oil -&gt; en:oil  ]  [ molasses -&gt; en:molasses  ]  [ honey -&gt; en:honey  ]  [ mixed-tocopherols -&gt; en:mixed-tocopherols  ]  [ tocopherols -&gt; en:e307c  -&gt; exists  -- ok  ]  [ a-preservative -&gt; en:a-preservative  ]  [ preservative -&gt; en:preservative  ]  [ wheat-flakes -&gt; en:wheat-flakes  ]  [ flakes -&gt; en:flakes  ]  [ crisp-rice -&gt; en:crisp-rice  ]  [ rice -&gt; en:rice  ]  [ rice-flour -&gt; en:rice-flour  ]  [ flour -&gt; en:flour  ]  [ sugar -&gt; en:sugar  ]  [ malt-extract -&gt; en:malt-extract  ]  [ extract -&gt; en:extract  ]  [ salt -&gt; en:salt  ]  [ rice-extract -&gt; en:rice-extract  ]  [ extract -&gt; en:extract  ]  [ corn-syrup -&gt; en:corn-syrup  ]  [ syrup -&gt; en:syrup  ]  [ wheat-bits -&gt; en:wheat-bits  ]  [ bits -&gt; en:bits  ]  [ whole-wheat-flour -&gt; en:whole-wheat-flour  ]  [ wheat-flour -&gt; en:wheat-flour  ]  [ flour -&gt; en:flour  ]  [ corn-starch -&gt; en:corn-starch  ]  [ starch -&gt; en:starch  ]  [ degermed-yellow-corn-meal -&gt; en:degermed-yellow-corn-meal  ]  [ yellow-corn-meal -&gt; en:yellow-corn-meal  ]  [ corn-meal -&gt; en:corn-meal  ]  [ meal -&gt; en:meal  ]  [ sugar -&gt; en:sugar  ]  [ salt -&gt; en:salt  ]  [ trisodium-phosphate -&gt; en:e339iii  -&gt; exists  -- ok  ]  [ baking-soda -&gt; en:baking-soda  ]  [ soda -&gt; en:soda  ]  [ annatto-color -&gt; en:annatto-color  ]  [ color -&gt; en:colour  ]  [ caramel-color -&gt; en:e150a  -&gt; exists  -- ok  ]  [ bht -&gt; en:e321  -&gt; exists  -- ok  ]  [ to-preserve-freshness -&gt; en:to-preserve-freshness  ]  [ preserve-freshness -&gt; en:preserve-freshness  ]  [ freshness -&gt; en:freshness  ]  [ honey -&gt; en:honey  ]  [ cinnamon -&gt; en:cinnamon  ]  [ natural-and-artificial-flavor -&gt; en:natural-and-artificial-flavor  ]  [ and-artificial-flavor -&gt; en:and-artificial-flavor  ]  [ artificial-flavor -&gt; en:artificial-flavor  ]  [ flavor -&gt; en:flavor  ]  [ bht -&gt; en:e321  -- already seen  ]  [ a-preservative -&gt; en:a-preservative  ]  [ preservative -&gt; en:preservative  ]  [ wheat-bran -&gt; en:wheat-bran  ]  [ bran -&gt; en:bran  ]  [ corn-syrup -&gt; en:corn-syrup  ]  [ syrup -&gt; en:syrup  ]  [ glycerin -&gt; en:e422  -&gt; exists  -- ok  ]  [ salt -&gt; en:salt  ]  [ malt-syrup-vitamins-minerals -&gt; en:malt-syrup-vitamins-minerals  ]  [ syrup-vitamins-minerals -&gt; en:syrup-vitamins-minerals  ]  [ vitamins-minerals -&gt; en:vitamins-minerals  ]  [ minerals -&gt; en:minerals  ]  [ niacinamide -&gt; en:niacinamide  ]  [ zinc-oxide -&gt; en:zinc-oxide  ]  [ oxide -&gt; en:oxide  ]  [ reduced-iron -&gt; en:reduced-iron  ]  [ iron -&gt; en:iron  ]  [ pyridoxine-hydrochloride -&gt; en:pyridoxine-hydrochloride  ]  [ hydrochloride -&gt; en:hydrochloride  ]  [ riboflavin -&gt; en:e101i  -&gt; exists  -- ok  ]  [ vitamin-a -&gt; en:vitamin-a  ]  [ a -&gt; en:a  ]  [ palmitate -&gt; en:palmitate  ]  [ thiamin-mononitrate -&gt; en:thiamin-mononitrate  ]  [ mononitrate -&gt; en:mononitrate  ]  [ folic-acid -&gt; en:folic-acid  ]  [ acid -&gt; en:acid  ]  [ cyanocobala-min-and-cholecalciferol -&gt; en:cyanocobala-min-and-cholecalciferol  ]  [ min-and-cholecalciferol -&gt; en:min-and-cholecalciferol  ]  [ and-cholecalciferol -&gt; en:and-cholecalciferol  ]  [ cholecalciferol -&gt; en:cholecalciferol  ] </t>
  </si>
  <si>
    <t>en:e101,en:e101i,en:e150a,en:e307c,en:e321,en:e339,en:e339iii,en:e422</t>
  </si>
  <si>
    <t>E101 - Riboflavin,E101i - Riboflavin,E150a - Plain caramel,E307c - Tocopherol,E321 - Butylated hydroxytoluene (bht),E339 - Sodium phosphates,E339iii - Trisodium phosphate,E422 - Glycerol</t>
  </si>
  <si>
    <t>http://world-en.openfoodfacts.org/product/0011110877277/cinnamon-apple-sauce-apple-kroger</t>
  </si>
  <si>
    <t>Cinnamon Apple Sauce, Apple</t>
  </si>
  <si>
    <t>http://world-en.openfoodfacts.org/product/0011110877307/100-juice-orange-kroger</t>
  </si>
  <si>
    <t>Concentrated orange juice, orange pulp</t>
  </si>
  <si>
    <t xml:space="preserve"> [ concentrated-orange-juice -&gt; en:concentrated-orange-juice  ]  [ orange-juice -&gt; en:orange-juice  ]  [ juice -&gt; en:juice  ]  [ orange-pulp -&gt; en:orange-pulp  ]  [ pulp -&gt; en:pulp  ] </t>
  </si>
  <si>
    <t>http://world-en.openfoodfacts.org/product/0011110877352/frozen-concentrated-100-juice-orange-kroger</t>
  </si>
  <si>
    <t>Frozen Concentrated 100% Juice, Orange</t>
  </si>
  <si>
    <t>Concentrated orange juice</t>
  </si>
  <si>
    <t xml:space="preserve"> [ concentrated-orange-juice -&gt; en:concentrated-orange-juice  ]  [ orange-juice -&gt; en:orange-juice  ]  [ juice -&gt; en:juice  ] </t>
  </si>
  <si>
    <t>http://world-en.openfoodfacts.org/product/0011110877369/100-juice-frozen-concentrated-orange-kroger</t>
  </si>
  <si>
    <t>Concentrated orange juice calcium phosphate*, calcium lactate*,*ingredients not found in regular juice</t>
  </si>
  <si>
    <t xml:space="preserve"> [ concentrated-orange-juice-calcium-phosphate -&gt; en:concentrated-orange-juice-calcium-phosphate  ]  [ orange-juice-calcium-phosphate -&gt; en:orange-juice-calcium-phosphate  ]  [ juice-calcium-phosphate -&gt; en:juice-calcium-phosphate  ]  [ calcium-phosphate -&gt; en:e341  -&gt; exists  -- ok  ]  [ calcium-lactate -&gt; en:e327  -&gt; exists  -- ok  ]  [ ingredients-not-found-in-regular-juice -&gt; en:ingredients-not-found-in-regular-juice  ]  [ not-found-in-regular-juice -&gt; en:not-found-in-regular-juice  ]  [ found-in-regular-juice -&gt; en:found-in-regular-juice  ]  [ in-regular-juice -&gt; en:in-regular-juice  ]  [ regular-juice -&gt; en:regular-juice  ]  [ juice -&gt; en:juice  ] </t>
  </si>
  <si>
    <t>en:e327,en:e341</t>
  </si>
  <si>
    <t>E327 - Calcium lactate,E341 - Calcium phosphates</t>
  </si>
  <si>
    <t>http://world-en.openfoodfacts.org/product/0011110877437/original-no-bean-chili-kroger</t>
  </si>
  <si>
    <t>Original No Bean Chili</t>
  </si>
  <si>
    <t>Water, beef, modified cornstarch, chili powder (chili peppers, flavoring), contains 2% or less of tomato paste, textured vegetable protein (soy flour, caramel color), sugar, spices, soy lecithin, salt, oatmeal, monosodium glutamate, hydrolyzed soy, corn, and wheat protein, flavoring, corn flour, autolyzed yeast.</t>
  </si>
  <si>
    <t xml:space="preserve"> [ water -&gt; en:water  ]  [ beef -&gt; en:beef  ]  [ modified-cornstarch -&gt; en:modified-cornstarch  ]  [ cornstarch -&gt; en:cornstarch  ]  [ chili-powder -&gt; en:chili-powder  ]  [ powder -&gt; en:powder  ]  [ chili-peppers -&gt; en:chili-peppers  ]  [ peppers -&gt; en:peppers  ]  [ flavoring -&gt; en:flavoring  ]  [ contains-2-or-less-of-tomato-paste -&gt; en:contains-2-or-less-of-tomato-paste  ]  [ 2-or-less-of-tomato-paste -&gt; en:2-or-less-of-tomato-paste  ]  [ or-less-of-tomato-paste -&gt; en:or-less-of-tomato-paste  ]  [ less-of-tomato-paste -&gt; en:less-of-tomato-paste  ]  [ of-tomato-paste -&gt; en:of-tomato-paste  ]  [ tomato-paste -&gt; en:tomato-paste  ]  [ paste -&gt; en:paste  ]  [ textured-vegetable-protein -&gt; en:textured-vegetable-protein  ]  [ vegetable-protein -&gt; en:vegetable-protein  ]  [ protein -&gt; en:protein  ]  [ soy-flour -&gt; en:soy-flour  ]  [ flour -&gt; en:flour  ]  [ caramel-color -&gt; en:e150a  -&gt; exists  -- ok  ]  [ sugar -&gt; en:sugar  ]  [ spices -&gt; en:spices  ]  [ soy-lecithin -&gt; en:soy-lecithin  ]  [ lecithin -&gt; en:e322i  -&gt; exists  -- ok  ]  [ salt -&gt; en:salt  ]  [ oatmeal -&gt; en:oatmeal  ]  [ monosodium-glutamate -&gt; en:e621  -&gt; exists  -- ok  ]  [ hydrolyzed-soy -&gt; en:hydrolyzed-soy  ]  [ soy -&gt; en:soy  ]  [ corn -&gt; en:corn  ]  [ and-wheat-protein -&gt; en:and-wheat-protein  ]  [ wheat-protein -&gt; en:wheat-protein  ]  [ protein -&gt; en:protein  ]  [ flavoring -&gt; en:flavoring  ]  [ corn-flour -&gt; en:corn-flour  ]  [ flour -&gt; en:flour  ]  [ autolyzed-yeast -&gt; en:autolyzed-yeast  ]  [ yeast -&gt; en:yeast  ] </t>
  </si>
  <si>
    <t>en:e150a,en:e322,en:e322i,en:e621</t>
  </si>
  <si>
    <t>E150a - Plain caramel,E322 - Lecithins,E322i - Lecithin,E621 - Monosodium glutamate</t>
  </si>
  <si>
    <t>http://world-en.openfoodfacts.org/product/0011110877475/frozen-concentrated-flavored-punch-wildberry-punch-kroger</t>
  </si>
  <si>
    <t>Frozen Concentrated Flavored Punch, Wildberry Punch</t>
  </si>
  <si>
    <t>High fructose corn syrup,water, concentrated grape juice, concentrated apple juice, natural flavor, citric acid,sodium citrate, ascorbic acid (vitamin c) malic acid concentrated blackberry juice,concentrated strawberry juice,concentrated raspberry juice.</t>
  </si>
  <si>
    <t xml:space="preserve"> [ high-fructose-corn-syrup -&gt; en:high-fructose-corn-syrup  ]  [ fructose-corn-syrup -&gt; en:fructose-corn-syrup  ]  [ corn-syrup -&gt; en:corn-syrup  ]  [ syrup -&gt; en:syrup  ]  [ water -&gt; en:water  ]  [ concentrated-grape-juice -&gt; en:concentrated-grape-juice  ]  [ grape-juice -&gt; en:grape-juice  ]  [ juice -&gt; en:juice  ]  [ concentrated-apple-juice -&gt; en:concentrated-apple-juice  ]  [ apple-juice -&gt; en:apple-juice  ]  [ juice -&gt; en:juice  ]  [ natural-flavor -&gt; en:natural-flavor  ]  [ flavor -&gt; en:flavor  ]  [ citric-acid -&gt; en:e330  -&gt; exists  -- ok  ]  [ sodium-citrate -&gt; en:e331  -&gt; exists  -- ok  ]  [ ascorbic-acid -&gt; en:e300  -&gt; exists  -- ok  ]  [ vitamin-c -&gt; en:vitamin-c  ]  [ c -&gt; en:c  ]  [ malic-acid-concentrated-blackberry-juice -&gt; en:malic-acid-concentrated-blackberry-juice  ]  [ acid-concentrated-blackberry-juice -&gt; en:acid-concentrated-blackberry-juice  ]  [ concentrated-blackberry-juice -&gt; en:concentrated-blackberry-juice  ]  [ blackberry-juice -&gt; en:blackberry-juice  ]  [ juice -&gt; en:juice  ]  [ concentrated-strawberry-juice -&gt; en:concentrated-strawberry-juice  ]  [ strawberry-juice -&gt; en:strawberry-juice  ]  [ juice -&gt; en:juice  ]  [ concentrated-raspberry-juice -&gt; en:concentrated-raspberry-juice  ]  [ raspberry-juice -&gt; en:raspberry-juice  ]  [ juice -&gt; en:juice  ] </t>
  </si>
  <si>
    <t>en:e300,en:e330,en:e331</t>
  </si>
  <si>
    <t>E300 - Ascorbic acid,E330 - Citric acid,E331 - Sodium citrates</t>
  </si>
  <si>
    <t>http://world-en.openfoodfacts.org/product/0011110877499/potato-cips-the-kroger-co</t>
  </si>
  <si>
    <t>2017-03-09T15:04:09Z</t>
  </si>
  <si>
    <t>Potato Cips</t>
  </si>
  <si>
    <t>Potatoes, vegetable oil (corn, sunflower, and/or corolla oil), spice, salt, corn maltodextrin, corn starch citric acid, corn syrup, monosodium glutamate, yeast extract, sugar, soybean oil, gum arabic, natural flavor, onion powder, live juice powder, garli</t>
  </si>
  <si>
    <t xml:space="preserve"> [ potatoes -&gt; en:potatoes  ]  [ vegetable-oil -&gt; en:vegetable-oil  ]  [ oil -&gt; en:oil  ]  [ corn -&gt; en:corn  ]  [ sunflower -&gt; en:sunflower  ]  [ and-or-corolla-oil -&gt; en:and-or-corolla-oil  ]  [ or-corolla-oil -&gt; en:or-corolla-oil  ]  [ corolla-oil -&gt; en:corolla-oil  ]  [ oil -&gt; en:oil  ]  [ spice -&gt; en:spice  ]  [ salt -&gt; en:salt  ]  [ corn-maltodextrin -&gt; en:corn-maltodextrin  ]  [ maltodextrin -&gt; en:maltodextrin  ]  [ corn-starch-citric-acid -&gt; en:corn-starch-citric-acid  ]  [ starch-citric-acid -&gt; en:starch-citric-acid  ]  [ citric-acid -&gt; en:e330  -&gt; exists  -- ok  ]  [ corn-syrup -&gt; en:corn-syrup  ]  [ syrup -&gt; en:syrup  ]  [ monosodium-glutamate -&gt; en:e621  -&gt; exists  -- ok  ]  [ yeast-extract -&gt; en:yeast-extract  ]  [ extract -&gt; en:extract  ]  [ sugar -&gt; en:sugar  ]  [ soybean-oil -&gt; en:soybean-oil  ]  [ oil -&gt; en:oil  ]  [ gum-arabic -&gt; en:e414  -&gt; exists  -- ok  ]  [ natural-flavor -&gt; en:natural-flavor  ]  [ flavor -&gt; en:flavor  ]  [ onion-powder -&gt; en:onion-powder  ]  [ powder -&gt; en:powder  ]  [ live-juice-powder -&gt; en:live-juice-powder  ]  [ juice-powder -&gt; en:juice-powder  ]  [ powder -&gt; en:powder  ]  [ garli -&gt; en:garli  ] </t>
  </si>
  <si>
    <t>en:e330,en:e414,en:e621</t>
  </si>
  <si>
    <t>E330 - Citric acid,E414 - Acacia gum,E621 - Monosodium glutamate</t>
  </si>
  <si>
    <t>http://world-en.openfoodfacts.org/product/0011110877567/coffee-creamer-french-vanilla-kroger</t>
  </si>
  <si>
    <t>Sugar, vegetable oil (contains one or more of the following: palm, palm kernel, coconut, soybean), corn syrup solids, contains less than 2% of: natural and artificial flavors, sodium caseinate* (a milk derivative), dipotassium phosphate, mono- and diglycerides, silicone dioxide, soy lecithin</t>
  </si>
  <si>
    <t>12 g (4 tsp)</t>
  </si>
  <si>
    <t xml:space="preserve"> [ sugar -&gt; en:sugar  ]  [ vegetable-oil -&gt; en:vegetable-oil  ]  [ oil -&gt; en:oil  ]  [ contains-one-or-more-of-the-following -&gt; en:contains-one-or-more-of-the-following  ]  [ one-or-more-of-the-following -&gt; en:one-or-more-of-the-following  ]  [ or-more-of-the-following -&gt; en:or-more-of-the-following  ]  [ more-of-the-following -&gt; en:more-of-the-following  ]  [ of-the-following -&gt; en:of-the-following  ]  [ the-following -&gt; en:the-following  ]  [ following -&gt; en:following  ]  [ palm -&gt; en:palm  ]  [ palm-kernel -&gt; en:palm-kernel  ]  [ kernel -&gt; en:kernel  ]  [ coconut -&gt; en:coconut  ]  [ soybean -&gt; en:soybean  ]  [ corn-syrup-solids -&gt; en:corn-syrup-solids  ]  [ syrup-solids -&gt; en:syrup-solids  ]  [ solids -&gt; en:solids  ]  [ contains-less-than-2-of -&gt; en:contains-less-than-2-of  ]  [ less-than-2-of -&gt; en:less-than-2-of  ]  [ than-2-of -&gt; en:than-2-of  ]  [ 2-of -&gt; en:2-of  ]  [ of -&gt; en:of  ]  [ natural-and-artificial-flavors -&gt; en:natural-and-artificial-flavors  ]  [ and-artificial-flavors -&gt; en:and-artificial-flavors  ]  [ artificial-flavors -&gt; en:artificial-flavors  ]  [ flavors -&gt; en:flavors  ]  [ sodium-caseinate -&gt; en:sodium-caseinate  ]  [ caseinate -&gt; en:caseinate  ]  [ a-milk-derivative -&gt; en:a-milk-derivative  ]  [ milk-derivative -&gt; en:milk-derivative  ]  [ derivative -&gt; en:derivative  ]  [ dipotassium-phosphate -&gt; en:e340ii  -&gt; exists  -- ok  ]  [ mono-and-diglycerides -&gt; en:e471  -&gt; exists  -- ok  ]  [ silicone-dioxide -&gt; en:silicone-dioxide  ]  [ dioxide -&gt; en:dioxide  ]  [ soy-lecithin -&gt; en:soy-lecithin  ]  [ lecithin -&gt; en:e322i  -&gt; exists  -- ok  ] </t>
  </si>
  <si>
    <t>en:e322,en:e322i,en:e340,en:e340ii,en:e471</t>
  </si>
  <si>
    <t>E322 - Lecithins,E322i - Lecithin,E340 - Potassium phosphates,E340ii - Dipotassium phosphate,E471 - Mono- and diglycerides of fatty acids</t>
  </si>
  <si>
    <t>http://world-en.openfoodfacts.org/product/0011110877574/frozen-concentrated-lemonade-kroger</t>
  </si>
  <si>
    <t>Frozen Concentrated, Lemonade</t>
  </si>
  <si>
    <t>High fructose corn syrup, water, concentrated lemon juice lemon pulp, sugar syrup, lemon oil.</t>
  </si>
  <si>
    <t>55 g (3 Tbsp)</t>
  </si>
  <si>
    <t xml:space="preserve"> [ high-fructose-corn-syrup -&gt; en:high-fructose-corn-syrup  ]  [ fructose-corn-syrup -&gt; en:fructose-corn-syrup  ]  [ corn-syrup -&gt; en:corn-syrup  ]  [ syrup -&gt; en:syrup  ]  [ water -&gt; en:water  ]  [ concentrated-lemon-juice-lemon-pulp -&gt; en:concentrated-lemon-juice-lemon-pulp  ]  [ lemon-juice-lemon-pulp -&gt; en:lemon-juice-lemon-pulp  ]  [ juice-lemon-pulp -&gt; en:juice-lemon-pulp  ]  [ lemon-pulp -&gt; en:lemon-pulp  ]  [ pulp -&gt; en:pulp  ]  [ sugar-syrup -&gt; en:sugar-syrup  ]  [ syrup -&gt; en:syrup  ]  [ lemon-oil -&gt; en:lemon-oil  ]  [ oil -&gt; en:oil  ] </t>
  </si>
  <si>
    <t>http://world-en.openfoodfacts.org/product/0011110877604/smooth-creamy-coffee-creamer-hazelnut-kroger</t>
  </si>
  <si>
    <t>Smooth &amp; Creamy! Coffee Creamer, Hazelnut</t>
  </si>
  <si>
    <t>Sugar, vegetable oil (contains one or more of the following: palm, palm kernel, coconut, soybean), corn syrup solids, contains less than 2% of: natural and artificial flavors, sodium caseinate* (a milk derivative), dipotassium phosphate, mono- and diglycerides, silicon dioxide, soy lecithin.</t>
  </si>
  <si>
    <t xml:space="preserve"> [ sugar -&gt; en:sugar  ]  [ vegetable-oil -&gt; en:vegetable-oil  ]  [ oil -&gt; en:oil  ]  [ contains-one-or-more-of-the-following -&gt; en:contains-one-or-more-of-the-following  ]  [ one-or-more-of-the-following -&gt; en:one-or-more-of-the-following  ]  [ or-more-of-the-following -&gt; en:or-more-of-the-following  ]  [ more-of-the-following -&gt; en:more-of-the-following  ]  [ of-the-following -&gt; en:of-the-following  ]  [ the-following -&gt; en:the-following  ]  [ following -&gt; en:following  ]  [ palm -&gt; en:palm  ]  [ palm-kernel -&gt; en:palm-kernel  ]  [ kernel -&gt; en:kernel  ]  [ coconut -&gt; en:coconut  ]  [ soybean -&gt; en:soybean  ]  [ corn-syrup-solids -&gt; en:corn-syrup-solids  ]  [ syrup-solids -&gt; en:syrup-solids  ]  [ solids -&gt; en:solids  ]  [ contains-less-than-2-of -&gt; en:contains-less-than-2-of  ]  [ less-than-2-of -&gt; en:less-than-2-of  ]  [ than-2-of -&gt; en:than-2-of  ]  [ 2-of -&gt; en:2-of  ]  [ of -&gt; en:of  ]  [ natural-and-artificial-flavors -&gt; en:natural-and-artificial-flavors  ]  [ and-artificial-flavors -&gt; en:and-artificial-flavors  ]  [ artificial-flavors -&gt; en:artificial-flavors  ]  [ flavors -&gt; en:flavors  ]  [ sodium-caseinate -&gt; en:sodium-caseinate  ]  [ caseinate -&gt; en:caseinate  ]  [ a-milk-derivative -&gt; en:a-milk-derivative  ]  [ milk-derivative -&gt; en:milk-derivative  ]  [ derivative -&gt; en:derivative  ]  [ dipotassium-phosphate -&gt; en:e340ii  -&gt; exists  -- ok  ]  [ mono-and-diglycerides -&gt; en:e471  -&gt; exists  -- ok  ]  [ silicon-dioxide -&gt; en:e551  -&gt; exists  -- ok  ]  [ soy-lecithin -&gt; en:soy-lecithin  ]  [ lecithin -&gt; en:e322i  -&gt; exists  -- ok  ] </t>
  </si>
  <si>
    <t>en:e322,en:e322i,en:e340,en:e340ii,en:e471,en:e551</t>
  </si>
  <si>
    <t>E322 - Lecithins,E322i - Lecithin,E340 - Potassium phosphates,E340ii - Dipotassium phosphate,E471 - Mono- and diglycerides of fatty acids,E551 - Silicon dioxide</t>
  </si>
  <si>
    <t>http://world-en.openfoodfacts.org/product/0011110877611/coffee-creamer-cinnamon-creme-kroger</t>
  </si>
  <si>
    <t>2017-03-09T16:46:00Z</t>
  </si>
  <si>
    <t>Coffee Creamer, Cinnamon Creme</t>
  </si>
  <si>
    <t>Sugar, vegetable oil (contains one or more of the following: palm, palm kernel, coconut, soybean), corn syrup solids, contains less than 2% of: sodium caseinate* (a milk derivative), dipotassium phosphate, natural and artificial flavors, mono - and diglyc</t>
  </si>
  <si>
    <t xml:space="preserve"> [ sugar -&gt; en:sugar  ]  [ vegetable-oil -&gt; en:vegetable-oil  ]  [ oil -&gt; en:oil  ]  [ contains-one-or-more-of-the-following -&gt; en:contains-one-or-more-of-the-following  ]  [ one-or-more-of-the-following -&gt; en:one-or-more-of-the-following  ]  [ or-more-of-the-following -&gt; en:or-more-of-the-following  ]  [ more-of-the-following -&gt; en:more-of-the-following  ]  [ of-the-following -&gt; en:of-the-following  ]  [ the-following -&gt; en:the-following  ]  [ following -&gt; en:following  ]  [ palm -&gt; en:palm  ]  [ palm-kernel -&gt; en:palm-kernel  ]  [ kernel -&gt; en:kernel  ]  [ coconut -&gt; en:coconut  ]  [ soybean -&gt; en:soybean  ]  [ corn-syrup-solids -&gt; en:corn-syrup-solids  ]  [ syrup-solids -&gt; en:syrup-solids  ]  [ solids -&gt; en:solids  ]  [ contains-less-than-2-of -&gt; en:contains-less-than-2-of  ]  [ less-than-2-of -&gt; en:less-than-2-of  ]  [ than-2-of -&gt; en:than-2-of  ]  [ 2-of -&gt; en:2-of  ]  [ of -&gt; en:of  ]  [ sodium-caseinate -&gt; en:sodium-caseinate  ]  [ caseinate -&gt; en:caseinate  ]  [ a-milk-derivative -&gt; en:a-milk-derivative  ]  [ milk-derivative -&gt; en:milk-derivative  ]  [ derivative -&gt; en:derivative  ]  [ dipotassium-phosphate -&gt; en:e340ii  -&gt; exists  -- ok  ]  [ natural-and-artificial-flavors -&gt; en:natural-and-artificial-flavors  ]  [ and-artificial-flavors -&gt; en:and-artificial-flavors  ]  [ artificial-flavors -&gt; en:artificial-flavors  ]  [ flavors -&gt; en:flavors  ]  [ mono -&gt; en:mono  ]  [ and-diglyc -&gt; en:and-diglyc  ]  [ diglyc -&gt; en:diglyc  ] </t>
  </si>
  <si>
    <t>en:e340,en:e340ii</t>
  </si>
  <si>
    <t>E340 - Potassium phosphates,E340ii - Dipotassium phosphate</t>
  </si>
  <si>
    <t>http://world-en.openfoodfacts.org/product/0011110877635/frozen-concentrated-pink-lemonade-kroger</t>
  </si>
  <si>
    <t>Frozen Concentrated, Pink Lemonade</t>
  </si>
  <si>
    <t>High fructose corn syrup, water, concentrated lemon juice, lemon pulp, concentrated grape juice, sugar syrup, lemon oil.</t>
  </si>
  <si>
    <t xml:space="preserve"> [ high-fructose-corn-syrup -&gt; en:high-fructose-corn-syrup  ]  [ fructose-corn-syrup -&gt; en:fructose-corn-syrup  ]  [ corn-syrup -&gt; en:corn-syrup  ]  [ syrup -&gt; en:syrup  ]  [ water -&gt; en:water  ]  [ concentrated-lemon-juice -&gt; en:concentrated-lemon-juice  ]  [ lemon-juice -&gt; en:lemon-juice  ]  [ juice -&gt; en:juice  ]  [ lemon-pulp -&gt; en:lemon-pulp  ]  [ pulp -&gt; en:pulp  ]  [ concentrated-grape-juice -&gt; en:concentrated-grape-juice  ]  [ grape-juice -&gt; en:grape-juice  ]  [ juice -&gt; en:juice  ]  [ sugar-syrup -&gt; en:sugar-syrup  ]  [ syrup -&gt; en:syrup  ]  [ lemon-oil -&gt; en:lemon-oil  ]  [ oil -&gt; en:oil  ] </t>
  </si>
  <si>
    <t>http://world-en.openfoodfacts.org/product/0011110877642/coffee-creamer-french-vanilla-kroger</t>
  </si>
  <si>
    <t>Vegetable oil (contains one or more of the following: palm, palm kernel, coconut, soybean), corn syrup solids*, sodium caseinate** (a milk derivative), contains less than 2% of: dipotassium phosphate, mono-and diglycerides, natural and artificial flavors, silicon dioxide, salt, sucralose, acesulfame-k, soy lecithin.</t>
  </si>
  <si>
    <t xml:space="preserve"> [ vegetable-oil -&gt; en:vegetable-oil  ]  [ oil -&gt; en:oil  ]  [ contains-one-or-more-of-the-following -&gt; en:contains-one-or-more-of-the-following  ]  [ one-or-more-of-the-following -&gt; en:one-or-more-of-the-following  ]  [ or-more-of-the-following -&gt; en:or-more-of-the-following  ]  [ more-of-the-following -&gt; en:more-of-the-following  ]  [ of-the-following -&gt; en:of-the-following  ]  [ the-following -&gt; en:the-following  ]  [ following -&gt; en:following  ]  [ palm -&gt; en:palm  ]  [ palm-kernel -&gt; en:palm-kernel  ]  [ kernel -&gt; en:kernel  ]  [ coconut -&gt; en:coconut  ]  [ soybean -&gt; en:soybean  ]  [ corn-syrup-solids -&gt; en:corn-syrup-solids  ]  [ syrup-solids -&gt; en:syrup-solids  ]  [ solids -&gt; en:solids  ]  [ sodium-caseinate -&gt; en:sodium-caseinate  ]  [ caseinate -&gt; en:caseinate  ]  [ a-milk-derivative -&gt; en:a-milk-derivative  ]  [ milk-derivative -&gt; en:milk-derivative  ]  [ derivative -&gt; en:derivative  ]  [ contains-less-than-2-of -&gt; en:contains-less-than-2-of  ]  [ less-than-2-of -&gt; en:less-than-2-of  ]  [ than-2-of -&gt; en:than-2-of  ]  [ 2-of -&gt; en:2-of  ]  [ of -&gt; en:of  ]  [ dipotassium-phosphate -&gt; en:e340ii  -&gt; exists  -- ok  ]  [ monoand-diglycerides -&gt; en:monoand-diglycerides  ]  [ diglycerides -&gt; en:diglycerides  ]  [ natural-and-artificial-flavors -&gt; en:natural-and-artificial-flavors  ]  [ and-artificial-flavors -&gt; en:and-artificial-flavors  ]  [ artificial-flavors -&gt; en:artificial-flavors  ]  [ flavors -&gt; en:flavors  ]  [ silicon-dioxide -&gt; en:e551  -&gt; exists  -- ok  ]  [ salt -&gt; en:salt  ]  [ sucralose -&gt; en:e955  -&gt; exists  -- ok  ]  [ acesulfame-k -&gt; en:e950  -&gt; exists  -- ok  ]  [ soy-lecithin -&gt; en:soy-lecithin  ]  [ lecithin -&gt; en:e322i  -&gt; exists  -- ok  ] </t>
  </si>
  <si>
    <t>en:e322,en:e322i,en:e340,en:e340ii,en:e551,en:e950,en:e955</t>
  </si>
  <si>
    <t>E322 - Lecithins,E322i - Lecithin,E340 - Potassium phosphates,E340ii - Dipotassium phosphate,E551 - Silicon dioxide,E950 - Acesulfame k,E955 - Sucralose</t>
  </si>
  <si>
    <t>http://world-en.openfoodfacts.org/product/0011110877703/frozen-concentrated-limeade-kroger</t>
  </si>
  <si>
    <t>Frozen Concentrated, Limeade</t>
  </si>
  <si>
    <t>High fructose corn syrup, water, sugar syrup, concentrated lime juice, lime pulp, lime oil.</t>
  </si>
  <si>
    <t>45 g (3 Tbsp)</t>
  </si>
  <si>
    <t xml:space="preserve"> [ high-fructose-corn-syrup -&gt; en:high-fructose-corn-syrup  ]  [ fructose-corn-syrup -&gt; en:fructose-corn-syrup  ]  [ corn-syrup -&gt; en:corn-syrup  ]  [ syrup -&gt; en:syrup  ]  [ water -&gt; en:water  ]  [ sugar-syrup -&gt; en:sugar-syrup  ]  [ syrup -&gt; en:syrup  ]  [ concentrated-lime-juice -&gt; en:concentrated-lime-juice  ]  [ lime-juice -&gt; en:lime-juice  ]  [ juice -&gt; en:juice  ]  [ lime-pulp -&gt; en:lime-pulp  ]  [ pulp -&gt; en:pulp  ]  [ lime-oil -&gt; en:lime-oil  ]  [ oil -&gt; en:oil  ] </t>
  </si>
  <si>
    <t>http://world-en.openfoodfacts.org/product/0011110877727/kefir-cultured-lowfat-milk-smoothie-simple-truth-organic</t>
  </si>
  <si>
    <t>Kefir Cultured Lowfat Milk Smoothie</t>
  </si>
  <si>
    <t>Pasteurized cultured organic lowfat milk, organic nonfat milk, pectin, vitamin a palmitate, vitamin d3.</t>
  </si>
  <si>
    <t xml:space="preserve"> [ pasteurized-cultured-organic-lowfat-milk -&gt; en:pasteurized-cultured-organic-lowfat-milk  ]  [ cultured-organic-lowfat-milk -&gt; en:cultured-organic-lowfat-milk  ]  [ organic-lowfat-milk -&gt; en:organic-lowfat-milk  ]  [ lowfat-milk -&gt; en:lowfat-milk  ]  [ milk -&gt; en:milk  ]  [ organic-nonfat-milk -&gt; en:organic-nonfat-milk  ]  [ nonfat-milk -&gt; en:nonfat-milk  ]  [ milk -&gt; en:milk  ]  [ pectin -&gt; en:e440i  -&gt; exists  -- ok  ]  [ vitamin-a -&gt; en:vitamin-a  ]  [ a -&gt; en:a  ]  [ palmitate -&gt; en:palmitate  ]  [ vitamin-d3 -&gt; en:vitamin-d3  ]  [ d3 -&gt; en:d3  ] </t>
  </si>
  <si>
    <t>http://world-en.openfoodfacts.org/product/0011110877734/organic-probiotic-kefir-strawberry-simple-truth</t>
  </si>
  <si>
    <t>2017-03-10T11:07:06Z</t>
  </si>
  <si>
    <t>Organic Probiotic Kefir, Strawberry</t>
  </si>
  <si>
    <t>Pasteurized cultured organic lowfat milk, organic nonfat milk, organic cane sugar, pectin, organic strawberry flavor, organic beet powder (for color), vitamin a palmitate, vitamin d3.</t>
  </si>
  <si>
    <t xml:space="preserve"> [ pasteurized-cultured-organic-lowfat-milk -&gt; en:pasteurized-cultured-organic-lowfat-milk  ]  [ cultured-organic-lowfat-milk -&gt; en:cultured-organic-lowfat-milk  ]  [ organic-lowfat-milk -&gt; en:organic-lowfat-milk  ]  [ lowfat-milk -&gt; en:lowfat-milk  ]  [ milk -&gt; en:milk  ]  [ organic-nonfat-milk -&gt; en:organic-nonfat-milk  ]  [ nonfat-milk -&gt; en:nonfat-milk  ]  [ milk -&gt; en:milk  ]  [ organic-cane-sugar -&gt; en:organic-cane-sugar  ]  [ cane-sugar -&gt; en:cane-sugar  ]  [ sugar -&gt; en:sugar  ]  [ pectin -&gt; en:e440i  -&gt; exists  -- ok  ]  [ organic-strawberry-flavor -&gt; en:organic-strawberry-flavor  ]  [ strawberry-flavor -&gt; en:strawberry-flavor  ]  [ flavor -&gt; en:flavor  ]  [ organic-beet-powder -&gt; en:organic-beet-powder  ]  [ beet-powder -&gt; en:beet-powder  ]  [ powder -&gt; en:powder  ]  [ for-color -&gt; en:for-color  ]  [ color -&gt; en:colour  ]  [ vitamin-a -&gt; en:vitamin-a  ]  [ a -&gt; en:a  ]  [ palmitate -&gt; en:palmitate  ]  [ vitamin-d3 -&gt; en:vitamin-d3  ]  [ d3 -&gt; en:d3  ] </t>
  </si>
  <si>
    <t>http://world-en.openfoodfacts.org/product/0011110877741/kefir-blueberry-simple-truth-organic</t>
  </si>
  <si>
    <t>2017-03-10T11:07:22Z</t>
  </si>
  <si>
    <t>Kefir, Blueberry</t>
  </si>
  <si>
    <t>Pasteurized cultured organic lowfat milk, organic nonfat milk, organic cane sugar, pectin, organic blueberry flavor, organic beet powder (for color), vitamin a palmitate, vitamin d3.</t>
  </si>
  <si>
    <t xml:space="preserve"> [ pasteurized-cultured-organic-lowfat-milk -&gt; en:pasteurized-cultured-organic-lowfat-milk  ]  [ cultured-organic-lowfat-milk -&gt; en:cultured-organic-lowfat-milk  ]  [ organic-lowfat-milk -&gt; en:organic-lowfat-milk  ]  [ lowfat-milk -&gt; en:lowfat-milk  ]  [ milk -&gt; en:milk  ]  [ organic-nonfat-milk -&gt; en:organic-nonfat-milk  ]  [ nonfat-milk -&gt; en:nonfat-milk  ]  [ milk -&gt; en:milk  ]  [ organic-cane-sugar -&gt; en:organic-cane-sugar  ]  [ cane-sugar -&gt; en:cane-sugar  ]  [ sugar -&gt; en:sugar  ]  [ pectin -&gt; en:e440i  -&gt; exists  -- ok  ]  [ organic-blueberry-flavor -&gt; en:organic-blueberry-flavor  ]  [ blueberry-flavor -&gt; en:blueberry-flavor  ]  [ flavor -&gt; en:flavor  ]  [ organic-beet-powder -&gt; en:organic-beet-powder  ]  [ beet-powder -&gt; en:beet-powder  ]  [ powder -&gt; en:powder  ]  [ for-color -&gt; en:for-color  ]  [ color -&gt; en:colour  ]  [ vitamin-a -&gt; en:vitamin-a  ]  [ a -&gt; en:a  ]  [ palmitate -&gt; en:palmitate  ]  [ vitamin-d3 -&gt; en:vitamin-d3  ]  [ d3 -&gt; en:d3  ] </t>
  </si>
  <si>
    <t>http://world-en.openfoodfacts.org/product/0011110877765/hot-cocoa-fredmeyer</t>
  </si>
  <si>
    <t>Hot Cocoa</t>
  </si>
  <si>
    <t>Sugar, creamer (coconut oil, corn syrup, sodium caseinate [a milk derivative], mono- and diglycerides, dipotassium phosphate), cocoa powder (processed with alkali), nonfat dry milk, salt, natural and artificial flavors, sucralose, acesulfame potassium.</t>
  </si>
  <si>
    <t xml:space="preserve"> [ sugar -&gt; en:sugar  ]  [ creamer -&gt; en:creamer  ]  [ coconut-oil -&gt; en:coconut-oil  ]  [ oil -&gt; en:oil  ]  [ corn-syrup -&gt; en:corn-syrup  ]  [ syrup -&gt; en:syrup  ]  [ sodium-caseinate -&gt; en:sodium-caseinate  ]  [ caseinate -&gt; en:caseinate  ]  [ a-milk-derivative -&gt; en:a-milk-derivative  ]  [ milk-derivative -&gt; en:milk-derivative  ]  [ derivative -&gt; en:derivative  ]  [ mono-and-diglycerides -&gt; en:e471  -&gt; exists  -- ok  ]  [ dipotassium-phosphate -&gt; en:e340ii  -&gt; exists  -- ok  ]  [ cocoa-powder -&gt; en:cocoa-powder  ]  [ powder -&gt; en:powder  ]  [ processed-with-alkali -&gt; en:processed-with-alkali  ]  [ with-alkali -&gt; en:with-alkali  ]  [ alkali -&gt; en:alkali  ]  [ nonfat-dry-milk -&gt; en:nonfat-dry-milk  ]  [ dry-milk -&gt; en:dry-milk  ]  [ milk -&gt; en:milk  ]  [ salt -&gt; en:salt  ]  [ natural-and-artificial-flavors -&gt; en:natural-and-artificial-flavors  ]  [ and-artificial-flavors -&gt; en:and-artificial-flavors  ]  [ artificial-flavors -&gt; en:artificial-flavors  ]  [ flavors -&gt; en:flavors  ]  [ sucralose -&gt; en:e955  -&gt; exists  -- ok  ]  [ acesulfame-potassium -&gt; en:e950  -&gt; exists  -- ok  ] </t>
  </si>
  <si>
    <t>en:e340,en:e340ii,en:e471,en:e950,en:e955</t>
  </si>
  <si>
    <t>E340 - Potassium phosphates,E340ii - Dipotassium phosphate,E471 - Mono- and diglycerides of fatty acids,E950 - Acesulfame k,E955 - Sucralose</t>
  </si>
  <si>
    <t>http://world-en.openfoodfacts.org/product/0011110877772/frozen-concentrated-juice-cocktail-grape-kroger</t>
  </si>
  <si>
    <t>Frozen Concentrated Juice Cocktail, Grape</t>
  </si>
  <si>
    <t>High fructose corn syrup, water, concentrated grape juice, citric acid (for tartness ), natural flavors, sugar syrup, ascorbic acid,(vitamin c), red #40, blue #1.</t>
  </si>
  <si>
    <t>73 g (8 fl oz)</t>
  </si>
  <si>
    <t xml:space="preserve"> [ high-fructose-corn-syrup -&gt; en:high-fructose-corn-syrup  ]  [ fructose-corn-syrup -&gt; en:fructose-corn-syrup  ]  [ corn-syrup -&gt; en:corn-syrup  ]  [ syrup -&gt; en:syrup  ]  [ water -&gt; en:water  ]  [ concentrated-grape-juice -&gt; en:concentrated-grape-juice  ]  [ grape-juice -&gt; en:grape-juice  ]  [ juice -&gt; en:juice  ]  [ citric-acid -&gt; en:e330  -&gt; exists  -- ok  ]  [ for-tartness -&gt; en:for-tartness  ]  [ tartness -&gt; en:tartness  ]  [ natural-flavors -&gt; en:natural-flavors  ]  [ flavors -&gt; en:flavors  ]  [ sugar-syrup -&gt; en:sugar-syrup  ]  [ syrup -&gt; en:syrup  ]  [ ascorbic-acid -&gt; en:e300  -&gt; exists  -- ok  ]  [ vitamin-c -&gt; en:vitamin-c  ]  [ c -&gt; en:c  ]  [ red-40 -&gt; en:e129  -&gt; exists  -- ok  ]  [ blue-1 -&gt; en:e133  -&gt; exists  -- ok  ] </t>
  </si>
  <si>
    <t>en:e129,en:e133,en:e300,en:e330</t>
  </si>
  <si>
    <t>E129 - Allura red ac,E133 - Brilliant blue FCF,E300 - Ascorbic acid,E330 - Citric acid</t>
  </si>
  <si>
    <t>http://world-en.openfoodfacts.org/product/0011110877796/white-cheddar-finely-shredded-cheese-simple-truth</t>
  </si>
  <si>
    <t>White Cheddar Finely Shredded Cheese</t>
  </si>
  <si>
    <t>Organic cheddar cheese (organic cultured pasteurized milk, salt, microbial enzymes), powdered cellulose (to prevent caking).</t>
  </si>
  <si>
    <t xml:space="preserve"> [ organic-cheddar-cheese -&gt; en:organic-cheddar-cheese  ]  [ cheddar-cheese -&gt; en:cheddar-cheese  ]  [ cheese -&gt; en:cheese  ]  [ organic-cultured-pasteurized-milk -&gt; en:organic-cultured-pasteurized-milk  ]  [ cultured-pasteurized-milk -&gt; en:cultured-pasteurized-milk  ]  [ pasteurized-milk -&gt; en:pasteurized-milk  ]  [ milk -&gt; en:milk  ]  [ salt -&gt; en:salt  ]  [ microbial-enzymes -&gt; en:microbial-enzymes  ]  [ enzymes -&gt; en:enzymes  ]  [ powdered-cellulose -&gt; en:e460ii  -&gt; exists  -- ok  ]  [ to-prevent-caking -&gt; en:to-prevent-caking  ]  [ prevent-caking -&gt; en:prevent-caking  ]  [ caking -&gt; en:caking  ] </t>
  </si>
  <si>
    <t>http://world-en.openfoodfacts.org/product/0011110877819/frozen-concentrated-juice-cocktail-cranberry-kroger</t>
  </si>
  <si>
    <t>2017-03-09T13:18:37Z</t>
  </si>
  <si>
    <t>Frozen Concentrated Juice Cocktail, Cranberry</t>
  </si>
  <si>
    <t>High fructose corn syrup, water cranberry juice concentrate, grape juice concentrate, citric acid (for tartness), natural flavor, ascorbic acid (vitamin c).</t>
  </si>
  <si>
    <t>73 g (0.25 cup)</t>
  </si>
  <si>
    <t xml:space="preserve"> [ high-fructose-corn-syrup -&gt; en:high-fructose-corn-syrup  ]  [ fructose-corn-syrup -&gt; en:fructose-corn-syrup  ]  [ corn-syrup -&gt; en:corn-syrup  ]  [ syrup -&gt; en:syrup  ]  [ water-cranberry-juice-concentrate -&gt; en:water-cranberry-juice-concentrate  ]  [ cranberry-juice-concentrate -&gt; en:cranberry-juice-concentrate  ]  [ juice-concentrate -&gt; en:juice-concentrate  ]  [ concentrate -&gt; en:concentrate  ]  [ grape-juice-concentrate -&gt; en:grape-juice-concentrate  ]  [ juice-concentrate -&gt; en:juice-concentrate  ]  [ concentrate -&gt; en:concentrate  ]  [ citric-acid -&gt; en:e330  -&gt; exists  -- ok  ]  [ for-tartness -&gt; en:for-tartness  ]  [ tartness -&gt; en:tartness  ]  [ natural-flavor -&gt; en:natural-flavor  ]  [ flavor -&gt; en:flavor  ]  [ ascorbic-acid -&gt; en:e300  -&gt; exists  -- ok  ]  [ vitamin-c -&gt; en:vitamin-c  ]  [ c -&gt; en:c  ] </t>
  </si>
  <si>
    <t>http://world-en.openfoodfacts.org/product/0011110877857/100-juice-kroger</t>
  </si>
  <si>
    <t>100% Juice</t>
  </si>
  <si>
    <t>Concentrated apple juice,ascorbic acid (vitamin c)</t>
  </si>
  <si>
    <t xml:space="preserve"> [ concentrated-apple-juice -&gt; en:concentrated-apple-juice  ]  [ apple-juice -&gt; en:apple-juice  ]  [ juice -&gt; en:juice  ]  [ ascorbic-acid -&gt; en:e300  -&gt; exists  -- ok  ]  [ vitamin-c -&gt; en:vitamin-c  ]  [ c -&gt; en:c  ] </t>
  </si>
  <si>
    <t>http://world-en.openfoodfacts.org/product/0011110877864/finely-shredded-mozzarella-cheese-simple-truth-organic</t>
  </si>
  <si>
    <t>Finely Shredded Mozzarella Cheese</t>
  </si>
  <si>
    <t>Organic low-moisture part-skim mozzarella cheese (organic cultured pasteurized reduced fat milk, salt, microbial enzymes), powdered cellulose (added to prevent caking).</t>
  </si>
  <si>
    <t xml:space="preserve"> [ organic-low-moisture-part-skim-mozzarella-cheese -&gt; en:organic-low-moisture-part-skim-mozzarella-cheese  ]  [ low-moisture-part-skim-mozzarella-cheese -&gt; en:low-moisture-part-skim-mozzarella-cheese  ]  [ moisture-part-skim-mozzarella-cheese -&gt; en:moisture-part-skim-mozzarella-cheese  ]  [ part-skim-mozzarella-cheese -&gt; en:part-skim-mozzarella-cheese  ]  [ skim-mozzarella-cheese -&gt; en:skim-mozzarella-cheese  ]  [ mozzarella-cheese -&gt; en:mozzarella-cheese  ]  [ cheese -&gt; en:cheese  ]  [ organic-cultured-pasteurized-reduced-fat-milk -&gt; en:organic-cultured-pasteurized-reduced-fat-milk  ]  [ cultured-pasteurized-reduced-fat-milk -&gt; en:cultured-pasteurized-reduced-fat-milk  ]  [ pasteurized-reduced-fat-milk -&gt; en:pasteurized-reduced-fat-milk  ]  [ reduced-fat-milk -&gt; en:reduced-fat-milk  ]  [ fat-milk -&gt; en:fat-milk  ]  [ milk -&gt; en:milk  ]  [ salt -&gt; en:salt  ]  [ microbial-enzymes -&gt; en:microbial-enzymes  ]  [ enzymes -&gt; en:enzymes  ]  [ powdered-cellulose -&gt; en:e460ii  -&gt; exists  -- ok  ]  [ added-to-prevent-caking -&gt; en:added-to-prevent-caking  ]  [ to-prevent-caking -&gt; en:to-prevent-caking  ]  [ prevent-caking -&gt; en:prevent-caking  ]  [ caking -&gt; en:caking  ] </t>
  </si>
  <si>
    <t>http://world-en.openfoodfacts.org/product/0011110877925/juice-fruit-punch-kroger</t>
  </si>
  <si>
    <t>High fructose corn syrup, water, concentrated grape juice, citric acid, concentrated pineapple juice, concentrated apple juice, natural flavors, sugar syrup, ascorbic acid (vitamin c).</t>
  </si>
  <si>
    <t xml:space="preserve"> [ high-fructose-corn-syrup -&gt; en:high-fructose-corn-syrup  ]  [ fructose-corn-syrup -&gt; en:fructose-corn-syrup  ]  [ corn-syrup -&gt; en:corn-syrup  ]  [ syrup -&gt; en:syrup  ]  [ water -&gt; en:water  ]  [ concentrated-grape-juice -&gt; en:concentrated-grape-juice  ]  [ grape-juice -&gt; en:grape-juice  ]  [ juice -&gt; en:juice  ]  [ citric-acid -&gt; en:e330  -&gt; exists  -- ok  ]  [ concentrated-pineapple-juice -&gt; en:concentrated-pineapple-juice  ]  [ pineapple-juice -&gt; en:pineapple-juice  ]  [ juice -&gt; en:juice  ]  [ concentrated-apple-juice -&gt; en:concentrated-apple-juice  ]  [ apple-juice -&gt; en:apple-juice  ]  [ juice -&gt; en:juice  ]  [ natural-flavors -&gt; en:natural-flavors  ]  [ flavors -&gt; en:flavors  ]  [ sugar-syrup -&gt; en:sugar-syrup  ]  [ syrup -&gt; en:syrup  ]  [ ascorbic-acid -&gt; en:e300  -&gt; exists  -- ok  ]  [ vitamin-c -&gt; en:vitamin-c  ]  [ c -&gt; en:c  ] </t>
  </si>
  <si>
    <t>http://world-en.openfoodfacts.org/product/0011110877987/finely-shredded-mexican-style-blend-cheese-simple-truth-organic</t>
  </si>
  <si>
    <t>Finely Shredded Mexican Style Blend Cheese</t>
  </si>
  <si>
    <t>Organic colby jack cheese (organic cultured pasteurized milk, salt, microbial enzymes, organic annatto [vegetable color]), organic cheddar cheese (organic cultured pasteurized milk, salt, microbial enzymes), powdered cellulose (added to prevent caking).</t>
  </si>
  <si>
    <t xml:space="preserve"> [ organic-colby-jack-cheese -&gt; en:organic-colby-jack-cheese  ]  [ colby-jack-cheese -&gt; en:colby-jack-cheese  ]  [ jack-cheese -&gt; en:jack-cheese  ]  [ cheese -&gt; en:cheese  ]  [ organic-cultured-pasteurized-milk -&gt; en:organic-cultured-pasteurized-milk  ]  [ cultured-pasteurized-milk -&gt; en:cultured-pasteurized-milk  ]  [ pasteurized-milk -&gt; en:pasteurized-milk  ]  [ milk -&gt; en:milk  ]  [ salt -&gt; en:salt  ]  [ microbial-enzymes -&gt; en:microbial-enzymes  ]  [ enzymes -&gt; en:enzymes  ]  [ organic-annatto -&gt; en:organic-annatto  ]  [ annatto -&gt; en:e160b  -&gt; exists  -- ok  ]  [ vegetable-color -&gt; en:vegetable-color  ]  [ color -&gt; en:colour  ]  [ organic-cheddar-cheese -&gt; en:organic-cheddar-cheese  ]  [ cheddar-cheese -&gt; en:cheddar-cheese  ]  [ cheese -&gt; en:cheese  ]  [ organic-cultured-pasteurized-milk -&gt; en:organic-cultured-pasteurized-milk  ]  [ cultured-pasteurized-milk -&gt; en:cultured-pasteurized-milk  ]  [ pasteurized-milk -&gt; en:pasteurized-milk  ]  [ milk -&gt; en:milk  ]  [ salt -&gt; en:salt  ]  [ microbial-enzymes -&gt; en:microbial-enzymes  ]  [ enzymes -&gt; en:enzymes  ]  [ powdered-cellulose -&gt; en:e460ii  -&gt; exists  -- ok  ]  [ added-to-prevent-caking -&gt; en:added-to-prevent-caking  ]  [ to-prevent-caking -&gt; en:to-prevent-caking  ]  [ prevent-caking -&gt; en:prevent-caking  ]  [ caking -&gt; en:caking  ] </t>
  </si>
  <si>
    <t>en:e160b,en:e460,en:e460ii</t>
  </si>
  <si>
    <t>E160b - Annatto,E460 - Cellulose,E460ii - Powdered cellulose</t>
  </si>
  <si>
    <t>http://world-en.openfoodfacts.org/product/0011110878038/sliced-strawberries-with-sugar-private-selection</t>
  </si>
  <si>
    <t>Sliced Strawberries With Sugar</t>
  </si>
  <si>
    <t>Strawberries, sugar, modified corn starch.</t>
  </si>
  <si>
    <t xml:space="preserve"> [ strawberries -&gt; en:strawberries  ]  [ sugar -&gt; en:sugar  ]  [ modified-corn-starch -&gt; en:modified-corn-starch  ]  [ corn-starch -&gt; en:corn-starch  ]  [ starch -&gt; en:starch  ] </t>
  </si>
  <si>
    <t>http://world-en.openfoodfacts.org/product/0011110878052/whole-handpicked-strawberries-private-selection</t>
  </si>
  <si>
    <t>Whole Handpicked Strawberries</t>
  </si>
  <si>
    <t>Strawberries.</t>
  </si>
  <si>
    <t xml:space="preserve"> [ strawberries -&gt; en:strawberries  ] </t>
  </si>
  <si>
    <t>http://world-en.openfoodfacts.org/product/0011110878069/frozen-whole-strawberries-private-selection</t>
  </si>
  <si>
    <t>Frozen Whole Strawberries</t>
  </si>
  <si>
    <t>http://world-en.openfoodfacts.org/product/0011110878076/frozen-blueberries-private-selection</t>
  </si>
  <si>
    <t>Blueberries.</t>
  </si>
  <si>
    <t>http://world-en.openfoodfacts.org/product/0011110878083/triple-berry-medley-private-selection</t>
  </si>
  <si>
    <t>Triple Berry Medley</t>
  </si>
  <si>
    <t>Blackberries, blueberries, raspberries, water, sucrose.</t>
  </si>
  <si>
    <t xml:space="preserve"> [ blackberries -&gt; en:blackberries  ]  [ blueberries -&gt; en:blueberries  ]  [ raspberries -&gt; en:raspberries  ]  [ water -&gt; en:water  ]  [ sucrose -&gt; en:sucrose  ] </t>
  </si>
  <si>
    <t>http://world-en.openfoodfacts.org/product/0011110878090/handpicked-blackberries-private-selection</t>
  </si>
  <si>
    <t>Handpicked Blackberries</t>
  </si>
  <si>
    <t>Blackberries.</t>
  </si>
  <si>
    <t xml:space="preserve"> [ blackberries -&gt; en:blackberries  ] </t>
  </si>
  <si>
    <t>http://world-en.openfoodfacts.org/product/0011110878120/sliced-freestone-peaches-private-selection</t>
  </si>
  <si>
    <t>Sliced Freestone Peaches</t>
  </si>
  <si>
    <t>Peaches, ascorbic acid and citric acid (to preserve color).</t>
  </si>
  <si>
    <t xml:space="preserve"> [ peaches -&gt; en:peaches  ]  [ ascorbic-acid-and-citric-acid -&gt; en:ascorbic-acid-and-citric-acid  ]  [ acid-and-citric-acid -&gt; en:acid-and-citric-acid  ]  [ and-citric-acid -&gt; en:and-citric-acid  ]  [ citric-acid -&gt; en:e330  -&gt; exists  -- ok  ]  [ to-preserve-color -&gt; en:to-preserve-color  ]  [ preserve-color -&gt; en:preserve-color  ]  [ color -&gt; en:colour  ] </t>
  </si>
  <si>
    <t>http://world-en.openfoodfacts.org/product/0011110878137/frozen-handpicked-dark-sweet-cherries-private-selection</t>
  </si>
  <si>
    <t>Frozen Handpicked Dark Sweet Cherries</t>
  </si>
  <si>
    <t>Dark sweet cherries.</t>
  </si>
  <si>
    <t xml:space="preserve"> [ dark-sweet-cherries -&gt; en:dark-sweet-cherries  ]  [ sweet-cherries -&gt; en:sweet-cherries  ]  [ cherries -&gt; en:cherries  ] </t>
  </si>
  <si>
    <t>http://world-en.openfoodfacts.org/product/0011110878168/frozen-red-raspberries-private-selection</t>
  </si>
  <si>
    <t>Frozen Red Raspberries</t>
  </si>
  <si>
    <t>Raspberries, water, sucrose.</t>
  </si>
  <si>
    <t xml:space="preserve"> [ raspberries -&gt; en:raspberries  ]  [ water -&gt; en:water  ]  [ sucrose -&gt; en:sucrose  ] </t>
  </si>
  <si>
    <t>http://world-en.openfoodfacts.org/product/0011110878175/frozen-sliced-strawberries-with-sugar-private-selection</t>
  </si>
  <si>
    <t>Frozen Sliced Strawberries With Sugar</t>
  </si>
  <si>
    <t>http://world-en.openfoodfacts.org/product/0011110878243/nutty-nuggets-crunchy-wheat-barley-cereal-kroger</t>
  </si>
  <si>
    <t>Nutty Nuggets, Crunchy Wheat &amp; Barley Cereal</t>
  </si>
  <si>
    <t>Whole grain wheat flour, malted barley flour, salt, dried yeast. vitamins and minerals: reduced iron, niacinamide, zinc oxide, pyridoxine, hydrochloride, riboflavin, vitamin a, palmitate, thiamine, mononitrate, folic acid, cyanocobalamin, cholecalciferol.</t>
  </si>
  <si>
    <t xml:space="preserve"> [ whole-grain-wheat-flour -&gt; en:whole-grain-wheat-flour  ]  [ grain-wheat-flour -&gt; en:grain-wheat-flour  ]  [ wheat-flour -&gt; en:wheat-flour  ]  [ flour -&gt; en:flour  ]  [ malted-barley-flour -&gt; en:malted-barley-flour  ]  [ barley-flour -&gt; en:barley-flour  ]  [ flour -&gt; en:flour  ]  [ salt -&gt; en:salt  ]  [ dried-yeast-vitamins-and-minerals -&gt; en:dried-yeast-vitamins-and-minerals  ]  [ yeast-vitamins-and-minerals -&gt; en:yeast-vitamins-and-minerals  ]  [ vitamins-and-minerals -&gt; en:vitamins-and-minerals  ]  [ and-minerals -&gt; en:and-minerals  ]  [ minerals -&gt; en:minerals  ]  [ reduced-iron -&gt; en:reduced-iron  ]  [ iron -&gt; en:iron  ]  [ niacinamide -&gt; en:niacinamide  ]  [ zinc-oxide -&gt; en:zinc-oxide  ]  [ oxide -&gt; en:oxide  ]  [ pyridoxine -&gt; en:pyridoxine  ]  [ hydrochloride -&gt; en:hydrochloride  ]  [ riboflavin -&gt; en:e101i  -&gt; exists  -- ok  ]  [ vitamin-a -&gt; en:vitamin-a  ]  [ a -&gt; en:a  ]  [ palmitate -&gt; en:palmitate  ]  [ thiamine -&gt; en:thiamine  ]  [ mononitrate -&gt; en:mononitrate  ]  [ folic-acid -&gt; en:folic-acid  ]  [ acid -&gt; en:acid  ]  [ cyanocobalamin -&gt; en:cyanocobalamin  ]  [ cholecalciferol -&gt; en:cholecalciferol  ] </t>
  </si>
  <si>
    <t>http://world-en.openfoodfacts.org/product/0011110878250/hazelnut-spread-kroger</t>
  </si>
  <si>
    <t>Sugar, vegetable oils (palm), hazelnuts, cocoa powder, skimmed milk powder, whey milk powder, lactose, soy lecithin, natural vanilla flavor.</t>
  </si>
  <si>
    <t xml:space="preserve"> [ sugar -&gt; en:sugar  ]  [ vegetable-oils -&gt; en:vegetable-oils  ]  [ oils -&gt; en:oils  ]  [ palm -&gt; en:palm  ]  [ hazelnuts -&gt; en:hazelnuts  ]  [ cocoa-powder -&gt; en:cocoa-powder  ]  [ powder -&gt; en:powder  ]  [ skimmed-milk-powder -&gt; en:skimmed-milk-powder  ]  [ milk-powder -&gt; en:milk-powder  ]  [ powder -&gt; en:powder  ]  [ whey-milk-powder -&gt; en:whey-milk-powder  ]  [ milk-powder -&gt; en:milk-powder  ]  [ powder -&gt; en:powder  ]  [ lactose -&gt; en:lactose  ]  [ soy-lecithin -&gt; en:soy-lecithin  ]  [ lecithin -&gt; en:e322i  -&gt; exists  -- ok  ]  [ natural-vanilla-flavor -&gt; en:natural-vanilla-flavor  ]  [ vanilla-flavor -&gt; en:vanilla-flavor  ]  [ flavor -&gt; en:flavor  ] </t>
  </si>
  <si>
    <t>http://world-en.openfoodfacts.org/product/0011110878274/toasted-oats-kroger</t>
  </si>
  <si>
    <t>Toasted Oats</t>
  </si>
  <si>
    <t>Whole grain oat flour, wheat starch, sugar, modified corn starch, oat fiber, salt, oat extract, dicalcium phosphate, tripotassium phosphate, vitamin e (mixed tocopherols) added to preserve freshness. vitamins and minerals: calcium carbonate, reduced iron, sodium ascorbate, niacinamide, zinc oxide, vitamin a palmitate, pyridoxine hydrochloride, riboflavin, thiamine mononitrate, folic acid, cholecalciferol, cyanocobalamin.</t>
  </si>
  <si>
    <t xml:space="preserve"> [ whole-grain-oat-flour -&gt; en:whole-grain-oat-flour  ]  [ grain-oat-flour -&gt; en:grain-oat-flour  ]  [ oat-flour -&gt; en:oat-flour  ]  [ flour -&gt; en:flour  ]  [ wheat-starch -&gt; en:wheat-starch  ]  [ starch -&gt; en:starch  ]  [ sugar -&gt; en:sugar  ]  [ modified-corn-starch -&gt; en:modified-corn-starch  ]  [ corn-starch -&gt; en:corn-starch  ]  [ starch -&gt; en:starch  ]  [ oat-fiber -&gt; en:oat-fiber  ]  [ fiber -&gt; en:fiber  ]  [ salt -&gt; en:salt  ]  [ oat-extract -&gt; en:oat-extract  ]  [ extract -&gt; en:extract  ]  [ dicalcium-phosphate -&gt; en:e341ii  -&gt; exists  -- ok  ]  [ tripotassium-phosphate -&gt; en:e340iii  -&gt; exists  -- ok  ]  [ vitamin-e -&gt; en:vitamin-e  ]  [ e -&gt; en:e  ]  [ mixed-tocopherols-added-to-preserve-freshness-vitamins-and-minerals -&gt; en:mixed-tocopherols-added-to-preserve-freshness-vitamins-and-minerals  ]  [ tocopherols-added-to-preserve-freshness-vitamins-and-minerals -&gt; en:tocopherols-added-to-preserve-freshness-vitamins-and-minerals  ]  [ added-to-preserve-freshness-vitamins-and-minerals -&gt; en:added-to-preserve-freshness-vitamins-and-minerals  ]  [ to-preserve-freshness-vitamins-and-minerals -&gt; en:to-preserve-freshness-vitamins-and-minerals  ]  [ preserve-freshness-vitamins-and-minerals -&gt; en:preserve-freshness-vitamins-and-minerals  ]  [ freshness-vitamins-and-minerals -&gt; en:freshness-vitamins-and-minerals  ]  [ vitamins-and-minerals -&gt; en:vitamins-and-minerals  ]  [ and-minerals -&gt; en:and-minerals  ]  [ minerals -&gt; en:minerals  ]  [ calcium-carbonate -&gt; en:e170  -&gt; exists  -- ok  ]  [ reduced-iron -&gt; en:reduced-iron  ]  [ iron -&gt; en:iron  ]  [ sodium-ascorbate -&gt; en:e301  -&gt; exists  -- ok  ]  [ niacinamide -&gt; en:niacinamide  ]  [ zinc-oxide -&gt; en:zinc-oxide  ]  [ oxide -&gt; en:oxide  ]  [ vitamin-a -&gt; en:vitamin-a  ]  [ a -&gt; en:a  ]  [ palmitate -&gt; en:palmitate  ]  [ pyridoxine-hydrochloride -&gt; en:pyridoxine-hydrochloride  ]  [ hydrochloride -&gt; en:hydrochloride  ]  [ riboflavin -&gt; en:e101i  -&gt; exists  -- ok  ]  [ thiamine-mononitrate -&gt; en:thiamine-mononitrate  ]  [ mononitrate -&gt; en:mononitrate  ]  [ folic-acid -&gt; en:folic-acid  ]  [ acid -&gt; en:acid  ]  [ cholecalciferol -&gt; en:cholecalciferol  ]  [ cyanocobalamin -&gt; en:cyanocobalamin  ] </t>
  </si>
  <si>
    <t>http://world-en.openfoodfacts.org/product/0011110878281/honey-nut-bitz-toasted-corn-cereal-kroger</t>
  </si>
  <si>
    <t>Honey Nut Bitz Toasted Corn Cereal</t>
  </si>
  <si>
    <t>Corn meal, sugar, honey, soluble corn fiber, salt, canola oil, molasses, brown sugar syrup, natural and artificial flavor, potassium chloride, caramel color, natural almond flavor, sodium bicarbonate. vitamins and minerals: calcium carbonate, reduced iron</t>
  </si>
  <si>
    <t xml:space="preserve"> [ corn-meal -&gt; en:corn-meal  ]  [ meal -&gt; en:meal  ]  [ sugar -&gt; en:sugar  ]  [ honey -&gt; en:honey  ]  [ soluble-corn-fiber -&gt; en:soluble-corn-fiber  ]  [ corn-fiber -&gt; en:corn-fiber  ]  [ fiber -&gt; en:fiber  ]  [ salt -&gt; en:salt  ]  [ canola-oil -&gt; en:canola-oil  ]  [ oil -&gt; en:oil  ]  [ molasses -&gt; en:molasses  ]  [ brown-sugar-syrup -&gt; en:brown-sugar-syrup  ]  [ sugar-syrup -&gt; en:sugar-syrup  ]  [ syrup -&gt; en:syrup  ]  [ natural-and-artificial-flavor -&gt; en:natural-and-artificial-flavor  ]  [ and-artificial-flavor -&gt; en:and-artificial-flavor  ]  [ artificial-flavor -&gt; en:artificial-flavor  ]  [ flavor -&gt; en:flavor  ]  [ potassium-chloride -&gt; en:e508  -&gt; exists  -- ok  ]  [ caramel-color -&gt; en:e150a  -&gt; exists  -- ok  ]  [ natural-almond-flavor -&gt; en:natural-almond-flavor  ]  [ almond-flavor -&gt; en:almond-flavor  ]  [ flavor -&gt; en:flavor  ]  [ sodium-bicarbonate-vitamins-and-minerals -&gt; en:sodium-bicarbonate-vitamins-and-minerals  ]  [ bicarbonate-vitamins-and-minerals -&gt; en:bicarbonate-vitamins-and-minerals  ]  [ vitamins-and-minerals -&gt; en:vitamins-and-minerals  ]  [ and-minerals -&gt; en:and-minerals  ]  [ minerals -&gt; en:minerals  ]  [ calcium-carbonate -&gt; en:e170  -&gt; exists  -- ok  ]  [ reduced-iron -&gt; en:reduced-iron  ]  [ iron -&gt; en:iron  ] </t>
  </si>
  <si>
    <t>en:e150a,en:e170,en:e508</t>
  </si>
  <si>
    <t>E150a - Plain caramel,E170 - Calcium carbonate,E508 - Potassium chloride</t>
  </si>
  <si>
    <t>http://world-en.openfoodfacts.org/product/0011110878298/toasted-rice-cereal-kroger</t>
  </si>
  <si>
    <t>Toasted Rice Cereal</t>
  </si>
  <si>
    <t>Rice, sugar, salt, molasses, vitamins and minerals: calcium carbonate, sodium ascorbate, reduced iron, niacinamide, zinc oxide, pyridoxine hydrochloride, thiamine mononitrate, riboflavin, folic acid, vitamin a palmitate, cyanocobalamin and cholecalciferol. bht added to packaging material to help preserve freshness.</t>
  </si>
  <si>
    <t>27 g (1 cup)</t>
  </si>
  <si>
    <t xml:space="preserve"> [ rice -&gt; en:rice  ]  [ sugar -&gt; en:sugar  ]  [ salt -&gt; en:salt  ]  [ molasses -&gt; en:molasses  ]  [ vitamins-and-minerals -&gt; en:vitamins-and-minerals  ]  [ and-minerals -&gt; en:and-minerals  ]  [ minerals -&gt; en:minerals  ]  [ calcium-carbonate -&gt; en:e170  -&gt; exists  -- ok  ]  [ sodium-ascorbate -&gt; en:e301  -&gt; exists  -- ok  ]  [ reduced-iron -&gt; en:reduced-iron  ]  [ iron -&gt; en:iron  ]  [ niacinamide -&gt; en:niacinamide  ]  [ zinc-oxide -&gt; en:zinc-oxide  ]  [ oxide -&gt; en:oxide  ]  [ pyridoxine-hydrochloride -&gt; en:pyridoxine-hydrochloride  ]  [ hydrochloride -&gt; en:hydrochloride  ]  [ thiamine-mononitrate -&gt; en:thiamine-mononitrate  ]  [ mononitrate -&gt; en:mononitrate  ]  [ riboflavin -&gt; en:e101i  -&gt; exists  -- ok  ]  [ folic-acid -&gt; en:folic-acid  ]  [ acid -&gt; en:acid  ]  [ vitamin-a -&gt; en:vitamin-a  ]  [ a -&gt; en:a  ]  [ palmitate -&gt; en:palmitate  ]  [ cyanocobalamin-and-cholecalciferol-bht-added-to-packaging-material-to-help-preserve-freshness -&gt; en:cyanocobalamin-and-cholecalciferol-bht-added-to-packaging-material-to-help-preserve-freshness  ]  [ and-cholecalciferol-bht-added-to-packaging-material-to-help-preserve-freshness -&gt; en:and-cholecalciferol-bht-added-to-packaging-material-to-help-preserve-freshness  ]  [ cholecalciferol-bht-added-to-packaging-material-to-help-preserve-freshness -&gt; en:cholecalciferol-bht-added-to-packaging-material-to-help-preserve-freshness  ]  [ bht-added-to-packaging-material-to-help-preserve-freshness -&gt; en:bht-added-to-packaging-material-to-help-preserve-freshness  ]  [ added-to-packaging-material-to-help-preserve-freshness -&gt; en:added-to-packaging-material-to-help-preserve-freshness  ]  [ to-packaging-material-to-help-preserve-freshness -&gt; en:to-packaging-material-to-help-preserve-freshness  ]  [ packaging-material-to-help-preserve-freshness -&gt; en:packaging-material-to-help-preserve-freshness  ]  [ material-to-help-preserve-freshness -&gt; en:material-to-help-preserve-freshness  ]  [ to-help-preserve-freshness -&gt; en:to-help-preserve-freshness  ]  [ help-preserve-freshness -&gt; en:help-preserve-freshness  ]  [ preserve-freshness -&gt; en:preserve-freshness  ]  [ freshness -&gt; en:freshness  ] </t>
  </si>
  <si>
    <t>http://world-en.openfoodfacts.org/product/0011110878304/waffles-blueberry-kroger</t>
  </si>
  <si>
    <t>Waffles, Blueberry</t>
  </si>
  <si>
    <t>Enriched wheat flour (flour, niacin, reduced iron, thiamine mononitrate, riboflavin, folic acid), water, whey, vegetable oil (canola and/or soybean oil), blueberry nuggets (dextrose, sugar, wheat flour, modified corn starch, soybean oil, natural and artificial flavor, blueberries, cellulose gum, citric acid, maltodextrin, blue 2 lake, red 40 lake), sugar, eggs, soy lecithin, leavening (sodium acid pyrophosphate, sodium bicarbonate), calcium carbonate, salt, artificial blueberry flavor, vitamin a palmitate, niacinamide, reduced iron, pyridoxine hydrochloride, riboflavin, thiamine mononitrate, folic acid, vitamin b12.</t>
  </si>
  <si>
    <t xml:space="preserve">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whey -&gt; en:whey  ]  [ vegetable-oil -&gt; en:vegetable-oil  ]  [ oil -&gt; en:oil  ]  [ canola-and-or-soybean-oil -&gt; en:canola-and-or-soybean-oil  ]  [ and-or-soybean-oil -&gt; en:and-or-soybean-oil  ]  [ or-soybean-oil -&gt; en:or-soybean-oil  ]  [ soybean-oil -&gt; en:soybean-oil  ]  [ oil -&gt; en:oil  ]  [ blueberry-nuggets -&gt; en:blueberry-nuggets  ]  [ nuggets -&gt; en:nuggets  ]  [ dextrose -&gt; en:dextrose  ]  [ sugar -&gt; en:sugar  ]  [ wheat-flour -&gt; en:wheat-flour  ]  [ flour -&gt; en:flour  ]  [ modified-corn-starch -&gt; en:modified-corn-starch  ]  [ corn-starch -&gt; en:corn-starch  ]  [ starch -&gt; en:starch  ]  [ soybean-oil -&gt; en:soybean-oil  ]  [ oil -&gt; en:oil  ]  [ natural-and-artificial-flavor -&gt; en:natural-and-artificial-flavor  ]  [ and-artificial-flavor -&gt; en:and-artificial-flavor  ]  [ artificial-flavor -&gt; en:artificial-flavor  ]  [ flavor -&gt; en:flavor  ]  [ blueberries -&gt; en:blueberries  ]  [ cellulose-gum -&gt; en:e466  -&gt; exists  -- ok  ]  [ citric-acid -&gt; en:e330  -&gt; exists  -- ok  ]  [ maltodextrin -&gt; en:maltodextrin  ]  [ blue-2-lake -&gt; en:blue-2-lake  ]  [ 2-lake -&gt; en:2-lake  ]  [ lake -&gt; en:lake  ]  [ red-40-lake -&gt; en:red-40-lake  ]  [ 40-lake -&gt; en:40-lake  ]  [ lake -&gt; en:lake  ]  [ sugar -&gt; en:sugar  ]  [ eggs -&gt; en:eggs  ]  [ soy-lecithin -&gt; en:soy-lecithin  ]  [ lecithin -&gt; en:e322i  -&gt; exists  -- ok  ]  [ leavening -&gt; en:leavening  ]  [ sodium-acid-pyrophosphate -&gt; en:sodium-acid-pyrophosphate  ]  [ acid-pyrophosphate -&gt; en:acid-pyrophosphate  ]  [ pyrophosphate -&gt; en:e450  -&gt; exists  -- ok  ]  [ sodium-bicarbonate -&gt; en:e500ii  -&gt; exists  -- ok  ]  [ calcium-carbonate -&gt; en:e170  -&gt; exists  -- ok  ]  [ salt -&gt; en:salt  ]  [ artificial-blueberry-flavor -&gt; en:artificial-blueberry-flavor  ]  [ blueberry-flavor -&gt; en:blueberry-flavor  ]  [ flavor -&gt; en:flavor  ]  [ vitamin-a -&gt; en:vitamin-a  ]  [ a -&gt; en:a  ]  [ palmitate -&gt; en:palmitate  ]  [ niacinamide -&gt; en:niacinamide  ]  [ reduced-iron -&gt; en:reduced-iron  ]  [ iron -&gt; en:iron  ]  [ pyridoxine-hydrochloride -&gt; en:pyridoxine-hydrochloride  ]  [ hydrochloride -&gt; en:hydrochloride  ]  [ riboflavin -&gt; en:e101i  -- already seen  ]  [ thiamine-mononitrate -&gt; en:thiamine-mononitrate  ]  [ mononitrate -&gt; en:mononitrate  ]  [ folic-acid -&gt; en:folic-acid  ]  [ acid -&gt; en:acid  ]  [ vitamin-b12 -&gt; en:vitamin-b12  ]  [ b12 -&gt; en:b12  ] </t>
  </si>
  <si>
    <t>en:e101,en:e101i,en:e170,en:e322,en:e322i,en:e330,en:e375,en:e450,en:e466,en:e500,en:e500ii</t>
  </si>
  <si>
    <t>E101 - Riboflavin,E101i - Riboflavin,E170 - Calcium carbonate,E322 - Lecithins,E322i - Lecithin,E330 - Citric acid,E375 - Nicotinic acid,E450 - Diphosphates,E466 - Sodium carboxy methyl cellulose,E500 - Sodium carbonates,E500ii - Sodium hydrogen carbonate</t>
  </si>
  <si>
    <t>http://world-en.openfoodfacts.org/product/0011110878311/homestyle-waffles-kroger</t>
  </si>
  <si>
    <t>Homestyle Waffles</t>
  </si>
  <si>
    <t>Enriched wheat flour (flour, niacin, reduced iron, thiamine mononitrate, riboflavin, folic acid), water, whey, canola and/or soybean oil, eggs, souy lecithin, leavening (sodium acid pyrophosphate, sodium bicarbonate), sugar, calcium carbonate, salt, vitamin a plamitate, niacinamide, reduced iron, pyridoxine hydrochloride, riboflavin, thiamine mononitrate, folic acid, vitamin b 12</t>
  </si>
  <si>
    <t xml:space="preserve">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whey -&gt; en:whey  ]  [ canola-and-or-soybean-oil -&gt; en:canola-and-or-soybean-oil  ]  [ and-or-soybean-oil -&gt; en:and-or-soybean-oil  ]  [ or-soybean-oil -&gt; en:or-soybean-oil  ]  [ soybean-oil -&gt; en:soybean-oil  ]  [ oil -&gt; en:oil  ]  [ eggs -&gt; en:eggs  ]  [ souy-lecithin -&gt; en:souy-lecithin  ]  [ lecithin -&gt; en:e322i  -&gt; exists  -- ok  ]  [ leavening -&gt; en:leavening  ]  [ sodium-acid-pyrophosphate -&gt; en:sodium-acid-pyrophosphate  ]  [ acid-pyrophosphate -&gt; en:acid-pyrophosphate  ]  [ pyrophosphate -&gt; en:e450  -&gt; exists  -- ok  ]  [ sodium-bicarbonate -&gt; en:e500ii  -&gt; exists  -- ok  ]  [ sugar -&gt; en:sugar  ]  [ calcium-carbonate -&gt; en:e170  -&gt; exists  -- ok  ]  [ salt -&gt; en:salt  ]  [ vitamin-a -&gt; en:vitamin-a  ]  [ a -&gt; en:a  ]  [ plamitate -&gt; en:plamitate  ]  [ niacinamide -&gt; en:niacinamide  ]  [ reduced-iron -&gt; en:reduced-iron  ]  [ iron -&gt; en:iron  ]  [ pyridoxine-hydrochloride -&gt; en:pyridoxine-hydrochloride  ]  [ hydrochloride -&gt; en:hydrochloride  ]  [ riboflavin -&gt; en:e101i  -- already seen  ]  [ thiamine-mononitrate -&gt; en:thiamine-mononitrate  ]  [ mononitrate -&gt; en:mononitrate  ]  [ folic-acid -&gt; en:folic-acid  ]  [ acid -&gt; en:acid  ]  [ vitamin-b -&gt; en:vitamin-b  ]  [ b -&gt; en:b  ]  [ vitamin-12 -&gt; en:vitamin-12  ]  [ 12 -&gt; en:fd-c  ] </t>
  </si>
  <si>
    <t>http://world-en.openfoodfacts.org/product/0011110878328/buttermilk-waffles-buttermilk-kroger</t>
  </si>
  <si>
    <t>Buttermilk Waffles, Buttermilk</t>
  </si>
  <si>
    <t>Enriched wheat flour (flour, niacin, reduced iron, thiamine mononitrate, riboflavin, folic acid), water, whey, canola and/or soybean oil, buttermilk, eggs, soy lecithin, leavening (sodium acid pyrophosphate, sodium bicarbonate), sugar, calcium carbonate, salt, vitamin a palmitate, niacinamide, reduced iron, pyridoxine hydrochloride, riboflavin, thiamine f mononitrate, folic acid, vitamin b12,</t>
  </si>
  <si>
    <t xml:space="preserve">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whey -&gt; en:whey  ]  [ canola-and-or-soybean-oil -&gt; en:canola-and-or-soybean-oil  ]  [ and-or-soybean-oil -&gt; en:and-or-soybean-oil  ]  [ or-soybean-oil -&gt; en:or-soybean-oil  ]  [ soybean-oil -&gt; en:soybean-oil  ]  [ oil -&gt; en:oil  ]  [ buttermilk -&gt; en:buttermilk  ]  [ eggs -&gt; en:eggs  ]  [ soy-lecithin -&gt; en:soy-lecithin  ]  [ lecithin -&gt; en:e322i  -&gt; exists  -- ok  ]  [ leavening -&gt; en:leavening  ]  [ sodium-acid-pyrophosphate -&gt; en:sodium-acid-pyrophosphate  ]  [ acid-pyrophosphate -&gt; en:acid-pyrophosphate  ]  [ pyrophosphate -&gt; en:e450  -&gt; exists  -- ok  ]  [ sodium-bicarbonate -&gt; en:e500ii  -&gt; exists  -- ok  ]  [ sugar -&gt; en:sugar  ]  [ calcium-carbonate -&gt; en:e170  -&gt; exists  -- ok  ]  [ salt -&gt; en:salt  ]  [ vitamin-a -&gt; en:vitamin-a  ]  [ a -&gt; en:a  ]  [ palmitate -&gt; en:palmitate  ]  [ niacinamide -&gt; en:niacinamide  ]  [ reduced-iron -&gt; en:reduced-iron  ]  [ iron -&gt; en:iron  ]  [ pyridoxine-hydrochloride -&gt; en:pyridoxine-hydrochloride  ]  [ hydrochloride -&gt; en:hydrochloride  ]  [ riboflavin -&gt; en:e101i  -- already seen  ]  [ thiamine-f-mononitrate -&gt; en:thiamine-f-mononitrate  ]  [ f-mononitrate -&gt; en:f-mononitrate  ]  [ mononitrate -&gt; en:mononitrate  ]  [ folic-acid -&gt; en:folic-acid  ]  [ acid -&gt; en:acid  ]  [ vitamin-b12 -&gt; en:vitamin-b12  ]  [ b12 -&gt; en:b12  ] </t>
  </si>
  <si>
    <t>http://world-en.openfoodfacts.org/product/0011110878397/extra-virgin-olive-oil-kroger</t>
  </si>
  <si>
    <t>15 ml (1 TBSP)</t>
  </si>
  <si>
    <t>http://world-en.openfoodfacts.org/product/0011110878403/pure-olive-oil-kroger</t>
  </si>
  <si>
    <t>Pure Olive Oil</t>
  </si>
  <si>
    <t>Olive oil composed of refined olive oils and extra virgin olive oils.</t>
  </si>
  <si>
    <t xml:space="preserve"> [ olive-oil-composed-of-refined-olive-oils-and-extra-virgin-olive-oils -&gt; en:olive-oil-composed-of-refined-olive-oils-and-extra-virgin-olive-oils  ]  [ oil-composed-of-refined-olive-oils-and-extra-virgin-olive-oils -&gt; en:oil-composed-of-refined-olive-oils-and-extra-virgin-olive-oils  ]  [ composed-of-refined-olive-oils-and-extra-virgin-olive-oils -&gt; en:composed-of-refined-olive-oils-and-extra-virgin-olive-oils  ]  [ of-refined-olive-oils-and-extra-virgin-olive-oils -&gt; en:of-refined-olive-oils-and-extra-virgin-olive-oils  ]  [ refined-olive-oils-and-extra-virgin-olive-oils -&gt; en:refined-olive-oils-and-extra-virgin-olive-oils  ]  [ olive-oils-and-extra-virgin-olive-oils -&gt; en:olive-oils-and-extra-virgin-olive-oils  ]  [ oils-and-extra-virgin-olive-oils -&gt; en:oils-and-extra-virgin-olive-oils  ]  [ and-extra-virgin-olive-oils -&gt; en:and-extra-virgin-olive-oils  ]  [ extra-virgin-olive-oils -&gt; en:extra-virgin-olive-oils  ]  [ virgin-olive-oils -&gt; en:virgin-olive-oils  ]  [ olive-oils -&gt; en:olive-oils  ]  [ oils -&gt; en:oils  ] </t>
  </si>
  <si>
    <t>http://world-en.openfoodfacts.org/product/0011110878410/lighter-flavor-olive-oil-kroger</t>
  </si>
  <si>
    <t>Lighter Flavor Olive Oil</t>
  </si>
  <si>
    <t>Olive oil composed of refined olive oils and extra virgin olives oiles.</t>
  </si>
  <si>
    <t xml:space="preserve"> [ olive-oil-composed-of-refined-olive-oils-and-extra-virgin-olives-oiles -&gt; en:olive-oil-composed-of-refined-olive-oils-and-extra-virgin-olives-oiles  ]  [ oil-composed-of-refined-olive-oils-and-extra-virgin-olives-oiles -&gt; en:oil-composed-of-refined-olive-oils-and-extra-virgin-olives-oiles  ]  [ composed-of-refined-olive-oils-and-extra-virgin-olives-oiles -&gt; en:composed-of-refined-olive-oils-and-extra-virgin-olives-oiles  ]  [ of-refined-olive-oils-and-extra-virgin-olives-oiles -&gt; en:of-refined-olive-oils-and-extra-virgin-olives-oiles  ]  [ refined-olive-oils-and-extra-virgin-olives-oiles -&gt; en:refined-olive-oils-and-extra-virgin-olives-oiles  ]  [ olive-oils-and-extra-virgin-olives-oiles -&gt; en:olive-oils-and-extra-virgin-olives-oiles  ]  [ oils-and-extra-virgin-olives-oiles -&gt; en:oils-and-extra-virgin-olives-oiles  ]  [ and-extra-virgin-olives-oiles -&gt; en:and-extra-virgin-olives-oiles  ]  [ extra-virgin-olives-oiles -&gt; en:extra-virgin-olives-oiles  ]  [ virgin-olives-oiles -&gt; en:virgin-olives-oiles  ]  [ olives-oiles -&gt; en:olives-oiles  ]  [ oiles -&gt; en:oiles  ] </t>
  </si>
  <si>
    <t>http://world-en.openfoodfacts.org/product/0011110878564/extra-virgin-olive-oil-kroger</t>
  </si>
  <si>
    <t>2017-03-09T16:46:01Z</t>
  </si>
  <si>
    <t>http://world-en.openfoodfacts.org/product/0011110878618/lighter-flavor-olive-oil-kroger</t>
  </si>
  <si>
    <t>Refined olive oil, virgin olive oil.</t>
  </si>
  <si>
    <t xml:space="preserve"> [ refined-olive-oil -&gt; en:refined-olive-oil  ]  [ olive-oil -&gt; en:olive-oil  ]  [ oil -&gt; en:oil  ]  [ virgin-olive-oil -&gt; en:virgin-olive-oil  ]  [ olive-oil -&gt; en:olive-oil  ]  [ oil -&gt; en:oil  ] </t>
  </si>
  <si>
    <t>http://world-en.openfoodfacts.org/product/0011110878670/olive-oil-the-kroger-co</t>
  </si>
  <si>
    <t>2017-03-10T10:54:47Z</t>
  </si>
  <si>
    <t>http://world-en.openfoodfacts.org/product/0011110878687/extra-virgin-olive-oil-kroger</t>
  </si>
  <si>
    <t>Extra Virgin Olive Oil.</t>
  </si>
  <si>
    <t>http://world-en.openfoodfacts.org/product/0011110878823/cold-pressed-extra-virgin-olive-oil-kroger</t>
  </si>
  <si>
    <t>2017-03-09T16:46:05Z</t>
  </si>
  <si>
    <t>Cold Pressed Extra Virgin Olive Oil</t>
  </si>
  <si>
    <t>http://world-en.openfoodfacts.org/product/0011110878830/100-pure-olive-oil-kroger</t>
  </si>
  <si>
    <t>2017-03-09T16:46:06Z</t>
  </si>
  <si>
    <t>100% Pure Olive Oil</t>
  </si>
  <si>
    <t>http://world-en.openfoodfacts.org/product/0011110878847/aussie-style-yogurt-private-selection</t>
  </si>
  <si>
    <t>2017-03-09T12:30:54Z</t>
  </si>
  <si>
    <t>2017-03-09T12:30:55Z</t>
  </si>
  <si>
    <t>Aussie Style Yogurt</t>
  </si>
  <si>
    <t>Cultured pasteurized grade a milk, blueberries, cane sugar, cream, water, milk protein isolate, blueberry puree, organic honey, pectin, carob bean gum, gelatin, natural flavor, sodium citrate, agar, calcium chloride.</t>
  </si>
  <si>
    <t>226 g (226 g)</t>
  </si>
  <si>
    <t xml:space="preserve"> [ cultured-pasteurized-grade-a-milk -&gt; en:cultured-pasteurized-grade-a-milk  ]  [ pasteurized-grade-a-milk -&gt; en:pasteurized-grade-a-milk  ]  [ grade-a-milk -&gt; en:grade-a-milk  ]  [ a-milk -&gt; en:a-milk  ]  [ milk -&gt; en:milk  ]  [ blueberries -&gt; en:blueberries  ]  [ cane-sugar -&gt; en:cane-sugar  ]  [ sugar -&gt; en:sugar  ]  [ cream -&gt; en:cream  ]  [ water -&gt; en:water  ]  [ milk-protein-isolate -&gt; en:milk-protein-isolate  ]  [ protein-isolate -&gt; en:protein-isolate  ]  [ isolate -&gt; en:isolate  ]  [ blueberry-puree -&gt; en:blueberry-puree  ]  [ puree -&gt; en:puree  ]  [ organic-honey -&gt; en:organic-honey  ]  [ honey -&gt; en:honey  ]  [ pectin -&gt; en:e440i  -&gt; exists  -- ok  ]  [ carob-bean-gum -&gt; en:e410  -&gt; exists  -- ok  ]  [ gelatin -&gt; en:e428  -&gt; exists  -- ok  ]  [ natural-flavor -&gt; en:natural-flavor  ]  [ flavor -&gt; en:flavor  ]  [ sodium-citrate -&gt; en:e331  -&gt; exists  -- ok  ]  [ agar -&gt; en:e406  -&gt; exists  -- ok  ]  [ calcium-chloride -&gt; en:e509  -&gt; exists  -- ok  ] </t>
  </si>
  <si>
    <t>en:e331,en:e406,en:e410,en:e428,en:e440,en:e440i,en:e509</t>
  </si>
  <si>
    <t>E331 - Sodium citrates,E406 - Agar,E410 - Locust bean gum,E428 - Gelatine,E440 - Pectins,E440i - Pectin,E509 - Calcium chloride</t>
  </si>
  <si>
    <t>http://world-en.openfoodfacts.org/product/0011110878885/aussie-style-yogurt-raspberry-private-selection</t>
  </si>
  <si>
    <t>Aussie Style Yogurt, Raspberry</t>
  </si>
  <si>
    <t>Cultured pasteurized grade a milk, cane sugar, raspberries, water, cream, milk protein isolate, organic honey, pectin, gelatin, calcium chloride, carob bean gum, fruit and vegetable juice (color), lemon juice concentrate, natural flavor, agar.</t>
  </si>
  <si>
    <t>226 g (1 CONTAINER)</t>
  </si>
  <si>
    <t xml:space="preserve"> [ cultured-pasteurized-grade-a-milk -&gt; en:cultured-pasteurized-grade-a-milk  ]  [ pasteurized-grade-a-milk -&gt; en:pasteurized-grade-a-milk  ]  [ grade-a-milk -&gt; en:grade-a-milk  ]  [ a-milk -&gt; en:a-milk  ]  [ milk -&gt; en:milk  ]  [ cane-sugar -&gt; en:cane-sugar  ]  [ sugar -&gt; en:sugar  ]  [ raspberries -&gt; en:raspberries  ]  [ water -&gt; en:water  ]  [ cream -&gt; en:cream  ]  [ milk-protein-isolate -&gt; en:milk-protein-isolate  ]  [ protein-isolate -&gt; en:protein-isolate  ]  [ isolate -&gt; en:isolate  ]  [ organic-honey -&gt; en:organic-honey  ]  [ honey -&gt; en:honey  ]  [ pectin -&gt; en:e440i  -&gt; exists  -- ok  ]  [ gelatin -&gt; en:e428  -&gt; exists  -- ok  ]  [ calcium-chloride -&gt; en:e509  -&gt; exists  -- ok  ]  [ carob-bean-gum -&gt; en:e410  -&gt; exists  -- ok  ]  [ fruit-and-vegetable-juice -&gt; en:fruit-and-vegetable-juice  ]  [ and-vegetable-juice -&gt; en:and-vegetable-juice  ]  [ vegetable-juice -&gt; en:vegetable-juice  ]  [ juice -&gt; en:juice  ]  [ color -&gt; en:colour  ]  [ lemon-juice-concentrate -&gt; en:lemon-juice-concentrate  ]  [ juice-concentrate -&gt; en:juice-concentrate  ]  [ concentrate -&gt; en:concentrate  ]  [ natural-flavor -&gt; en:natural-flavor  ]  [ flavor -&gt; en:flavor  ]  [ agar -&gt; en:e406  -&gt; exists  -- ok  ] </t>
  </si>
  <si>
    <t>en:e406,en:e410,en:e428,en:e440,en:e440i,en:e509</t>
  </si>
  <si>
    <t>E406 - Agar,E410 - Locust bean gum,E428 - Gelatine,E440 - Pectins,E440i - Pectin,E509 - Calcium chloride</t>
  </si>
  <si>
    <t>http://world-en.openfoodfacts.org/product/0011110878908/aussie-style-yogurt-lemon-private-selection</t>
  </si>
  <si>
    <t>Aussie Style Yogurt, Lemon</t>
  </si>
  <si>
    <t>Cultured pasteurized grade a milk, cane sugar, cream, water, milk protein isolate, corn starch, organic honey, lemon juice concentrate, pectin, gelatin, natural flavor, sodium citrate, agar, vegetable juice color.</t>
  </si>
  <si>
    <t xml:space="preserve"> [ cultured-pasteurized-grade-a-milk -&gt; en:cultured-pasteurized-grade-a-milk  ]  [ pasteurized-grade-a-milk -&gt; en:pasteurized-grade-a-milk  ]  [ grade-a-milk -&gt; en:grade-a-milk  ]  [ a-milk -&gt; en:a-milk  ]  [ milk -&gt; en:milk  ]  [ cane-sugar -&gt; en:cane-sugar  ]  [ sugar -&gt; en:sugar  ]  [ cream -&gt; en:cream  ]  [ water -&gt; en:water  ]  [ milk-protein-isolate -&gt; en:milk-protein-isolate  ]  [ protein-isolate -&gt; en:protein-isolate  ]  [ isolate -&gt; en:isolate  ]  [ corn-starch -&gt; en:corn-starch  ]  [ starch -&gt; en:starch  ]  [ organic-honey -&gt; en:organic-honey  ]  [ honey -&gt; en:honey  ]  [ lemon-juice-concentrate -&gt; en:lemon-juice-concentrate  ]  [ juice-concentrate -&gt; en:juice-concentrate  ]  [ concentrate -&gt; en:concentrate  ]  [ pectin -&gt; en:e440i  -&gt; exists  -- ok  ]  [ gelatin -&gt; en:e428  -&gt; exists  -- ok  ]  [ natural-flavor -&gt; en:natural-flavor  ]  [ flavor -&gt; en:flavor  ]  [ sodium-citrate -&gt; en:e331  -&gt; exists  -- ok  ]  [ agar -&gt; en:e406  -&gt; exists  -- ok  ]  [ vegetable-juice-color -&gt; en:vegetable-juice-color  ]  [ juice-color -&gt; en:juice-color  ]  [ color -&gt; en:colour  ] </t>
  </si>
  <si>
    <t>en:e331,en:e406,en:e428,en:e440,en:e440i</t>
  </si>
  <si>
    <t>E331 - Sodium citrates,E406 - Agar,E428 - Gelatine,E440 - Pectins,E440i - Pectin</t>
  </si>
  <si>
    <t>http://world-en.openfoodfacts.org/product/0011110878915/aussie-style-yogurt-the-kroger-co</t>
  </si>
  <si>
    <t>Cultured pasteurized grade a milk, cane sugar, water, cream, strawberries, milk protein isolate, strawberry puree, organic honey, lemon juice concentrate, pectin, carob bean gum, gelatin, natural flavor, fruit and vegetable juice (color), agar, calcium ch</t>
  </si>
  <si>
    <t xml:space="preserve"> [ cultured-pasteurized-grade-a-milk -&gt; en:cultured-pasteurized-grade-a-milk  ]  [ pasteurized-grade-a-milk -&gt; en:pasteurized-grade-a-milk  ]  [ grade-a-milk -&gt; en:grade-a-milk  ]  [ a-milk -&gt; en:a-milk  ]  [ milk -&gt; en:milk  ]  [ cane-sugar -&gt; en:cane-sugar  ]  [ sugar -&gt; en:sugar  ]  [ water -&gt; en:water  ]  [ cream -&gt; en:cream  ]  [ strawberries -&gt; en:strawberries  ]  [ milk-protein-isolate -&gt; en:milk-protein-isolate  ]  [ protein-isolate -&gt; en:protein-isolate  ]  [ isolate -&gt; en:isolate  ]  [ strawberry-puree -&gt; en:strawberry-puree  ]  [ puree -&gt; en:puree  ]  [ organic-honey -&gt; en:organic-honey  ]  [ honey -&gt; en:honey  ]  [ lemon-juice-concentrate -&gt; en:lemon-juice-concentrate  ]  [ juice-concentrate -&gt; en:juice-concentrate  ]  [ concentrate -&gt; en:concentrate  ]  [ pectin -&gt; en:e440i  -&gt; exists  -- ok  ]  [ carob-bean-gum -&gt; en:e410  -&gt; exists  -- ok  ]  [ gelatin -&gt; en:e428  -&gt; exists  -- ok  ]  [ natural-flavor -&gt; en:natural-flavor  ]  [ flavor -&gt; en:flavor  ]  [ fruit-and-vegetable-juice -&gt; en:fruit-and-vegetable-juice  ]  [ and-vegetable-juice -&gt; en:and-vegetable-juice  ]  [ vegetable-juice -&gt; en:vegetable-juice  ]  [ juice -&gt; en:juice  ]  [ color -&gt; en:colour  ]  [ agar -&gt; en:e406  -&gt; exists  -- ok  ]  [ calcium-ch -&gt; en:calcium-ch  ]  [ ch -&gt; en:ch  ] </t>
  </si>
  <si>
    <t>en:e406,en:e410,en:e428,en:e440,en:e440i</t>
  </si>
  <si>
    <t>E406 - Agar,E410 - Locust bean gum,E428 - Gelatine,E440 - Pectins,E440i - Pectin</t>
  </si>
  <si>
    <t>http://world-en.openfoodfacts.org/product/0011110878922/aussie-style-yogurt-private-selection</t>
  </si>
  <si>
    <t>2017-03-09T12:30:32Z</t>
  </si>
  <si>
    <t>Cultured pasteurized grade a milk, cane sugar, cherries, water, cream, milk protein isolate, organic honey, pectin, calcium chloride, carob bean gum, fruit and vegetable juice (color), lemon juice concentrate, natural flavors, gelatin, agar.</t>
  </si>
  <si>
    <t xml:space="preserve"> [ cultured-pasteurized-grade-a-milk -&gt; en:cultured-pasteurized-grade-a-milk  ]  [ pasteurized-grade-a-milk -&gt; en:pasteurized-grade-a-milk  ]  [ grade-a-milk -&gt; en:grade-a-milk  ]  [ a-milk -&gt; en:a-milk  ]  [ milk -&gt; en:milk  ]  [ cane-sugar -&gt; en:cane-sugar  ]  [ sugar -&gt; en:sugar  ]  [ cherries -&gt; en:cherries  ]  [ water -&gt; en:water  ]  [ cream -&gt; en:cream  ]  [ milk-protein-isolate -&gt; en:milk-protein-isolate  ]  [ protein-isolate -&gt; en:protein-isolate  ]  [ isolate -&gt; en:isolate  ]  [ organic-honey -&gt; en:organic-honey  ]  [ honey -&gt; en:honey  ]  [ pectin -&gt; en:e440i  -&gt; exists  -- ok  ]  [ calcium-chloride -&gt; en:e509  -&gt; exists  -- ok  ]  [ carob-bean-gum -&gt; en:e410  -&gt; exists  -- ok  ]  [ fruit-and-vegetable-juice -&gt; en:fruit-and-vegetable-juice  ]  [ and-vegetable-juice -&gt; en:and-vegetable-juice  ]  [ vegetable-juice -&gt; en:vegetable-juice  ]  [ juice -&gt; en:juice  ]  [ color -&gt; en:colour  ]  [ lemon-juice-concentrate -&gt; en:lemon-juice-concentrate  ]  [ juice-concentrate -&gt; en:juice-concentrate  ]  [ concentrate -&gt; en:concentrate  ]  [ natural-flavors -&gt; en:natural-flavors  ]  [ flavors -&gt; en:flavors  ]  [ gelatin -&gt; en:e428  -&gt; exists  -- ok  ]  [ agar -&gt; en:e406  -&gt; exists  -- ok  ] </t>
  </si>
  <si>
    <t>http://world-en.openfoodfacts.org/product/0011110878939/kettle-chips-simple-truth</t>
  </si>
  <si>
    <t>2017-03-09T14:54:27Z</t>
  </si>
  <si>
    <t>Kettle Chips</t>
  </si>
  <si>
    <t>Potatoes, organic expeller pressed coconut oil, jalapeno chili pepper, salt, sugar, dextrose, natural flavors (contains butter), maltodextrin, onion, garlic, parsley, bell pepper.</t>
  </si>
  <si>
    <t xml:space="preserve"> [ potatoes -&gt; en:potatoes  ]  [ organic-expeller-pressed-coconut-oil -&gt; en:organic-expeller-pressed-coconut-oil  ]  [ expeller-pressed-coconut-oil -&gt; en:expeller-pressed-coconut-oil  ]  [ pressed-coconut-oil -&gt; en:pressed-coconut-oil  ]  [ coconut-oil -&gt; en:coconut-oil  ]  [ oil -&gt; en:oil  ]  [ jalapeno-chili-pepper -&gt; en:jalapeno-chili-pepper  ]  [ chili-pepper -&gt; en:chili-pepper  ]  [ pepper -&gt; en:pepper  ]  [ salt -&gt; en:salt  ]  [ sugar -&gt; en:sugar  ]  [ dextrose -&gt; en:dextrose  ]  [ natural-flavors -&gt; en:natural-flavors  ]  [ flavors -&gt; en:flavors  ]  [ contains-butter -&gt; en:contains-butter  ]  [ butter -&gt; en:butter  ]  [ maltodextrin -&gt; en:maltodextrin  ]  [ onion -&gt; en:onion  ]  [ garlic -&gt; en:garlic  ]  [ parsley -&gt; en:parsley  ]  [ bell-pepper -&gt; en:bell-pepper  ]  [ pepper -&gt; en:pepper  ] </t>
  </si>
  <si>
    <t>http://world-en.openfoodfacts.org/product/0011110878946/kettle-chips-simple-truth-organic</t>
  </si>
  <si>
    <t>2017-03-09T13:38:16Z</t>
  </si>
  <si>
    <t>Potatoes, organic expeller pressed coconut oil. vinegar powder (maltodextrin, white destilled vinegar), salt, sugar, malic acid, citric acid.</t>
  </si>
  <si>
    <t xml:space="preserve"> [ potatoes -&gt; en:potatoes  ]  [ organic-expeller-pressed-coconut-oil-vinegar-powder -&gt; en:organic-expeller-pressed-coconut-oil-vinegar-powder  ]  [ expeller-pressed-coconut-oil-vinegar-powder -&gt; en:expeller-pressed-coconut-oil-vinegar-powder  ]  [ pressed-coconut-oil-vinegar-powder -&gt; en:pressed-coconut-oil-vinegar-powder  ]  [ coconut-oil-vinegar-powder -&gt; en:coconut-oil-vinegar-powder  ]  [ oil-vinegar-powder -&gt; en:oil-vinegar-powder  ]  [ vinegar-powder -&gt; en:vinegar-powder  ]  [ powder -&gt; en:powder  ]  [ maltodextrin -&gt; en:maltodextrin  ]  [ white-destilled-vinegar -&gt; en:white-destilled-vinegar  ]  [ destilled-vinegar -&gt; en:destilled-vinegar  ]  [ vinegar -&gt; en:vinegar  ]  [ salt -&gt; en:salt  ]  [ sugar -&gt; en:sugar  ]  [ malic-acid -&gt; en:e296  -&gt; exists  -- ok  ]  [ citric-acid -&gt; en:e330  -&gt; exists  -- ok  ] </t>
  </si>
  <si>
    <t>en:e296,en:e330</t>
  </si>
  <si>
    <t>E296 - Malic acid,E330 - Citric acid</t>
  </si>
  <si>
    <t>http://world-en.openfoodfacts.org/product/0011110878953/bbq-kettle-chips-simple-truth</t>
  </si>
  <si>
    <t>2017-03-09T13:38:51Z</t>
  </si>
  <si>
    <t>2017-03-09T13:38:52Z</t>
  </si>
  <si>
    <t>Bbq Kettle Chips</t>
  </si>
  <si>
    <t>Potatoes, organic expeller pressed coconut oil, cane sugar, salt, maltodextrin, tomato powder, molasses powder (molasses, maltodextrin), garlic powder, spices, onion powder, yeast extract, paprika, citric acid, natural smoke flavor, extractive of paprika, rice concentrate.</t>
  </si>
  <si>
    <t xml:space="preserve"> [ potatoes -&gt; en:potatoes  ]  [ organic-expeller-pressed-coconut-oil -&gt; en:organic-expeller-pressed-coconut-oil  ]  [ expeller-pressed-coconut-oil -&gt; en:expeller-pressed-coconut-oil  ]  [ pressed-coconut-oil -&gt; en:pressed-coconut-oil  ]  [ coconut-oil -&gt; en:coconut-oil  ]  [ oil -&gt; en:oil  ]  [ cane-sugar -&gt; en:cane-sugar  ]  [ sugar -&gt; en:sugar  ]  [ salt -&gt; en:salt  ]  [ maltodextrin -&gt; en:maltodextrin  ]  [ tomato-powder -&gt; en:tomato-powder  ]  [ powder -&gt; en:powder  ]  [ molasses-powder -&gt; en:molasses-powder  ]  [ powder -&gt; en:powder  ]  [ molasses -&gt; en:molasses  ]  [ maltodextrin -&gt; en:maltodextrin  ]  [ garlic-powder -&gt; en:garlic-powder  ]  [ powder -&gt; en:powder  ]  [ spices -&gt; en:spices  ]  [ onion-powder -&gt; en:onion-powder  ]  [ powder -&gt; en:powder  ]  [ yeast-extract -&gt; en:yeast-extract  ]  [ extract -&gt; en:extract  ]  [ paprika -&gt; en:paprika  ]  [ citric-acid -&gt; en:e330  -&gt; exists  -- ok  ]  [ natural-smoke-flavor -&gt; en:natural-smoke-flavor  ]  [ smoke-flavor -&gt; en:smoke-flavor  ]  [ flavor -&gt; en:flavor  ]  [ extractive-of-paprika -&gt; en:extractive-of-paprika  ]  [ of-paprika -&gt; en:of-paprika  ]  [ paprika -&gt; en:paprika  ]  [ rice-concentrate -&gt; en:rice-concentrate  ]  [ concentrate -&gt; en:concentrate  ] </t>
  </si>
  <si>
    <t>http://world-en.openfoodfacts.org/product/0011110878977/kettle-chips-salt-pepper-simple-truth-organic</t>
  </si>
  <si>
    <t>2017-03-09T13:36:29Z</t>
  </si>
  <si>
    <t>Kettle Chips, Salt &amp; Pepper</t>
  </si>
  <si>
    <t>Potatoes, organic expeller pressed coconut oil, maltodextrin, salt, spices (including black pepper), yeast extract garlic powder, onion powder, citric acid, natural flavors, sunflower oil.</t>
  </si>
  <si>
    <t xml:space="preserve"> [ potatoes -&gt; en:potatoes  ]  [ organic-expeller-pressed-coconut-oil -&gt; en:organic-expeller-pressed-coconut-oil  ]  [ expeller-pressed-coconut-oil -&gt; en:expeller-pressed-coconut-oil  ]  [ pressed-coconut-oil -&gt; en:pressed-coconut-oil  ]  [ coconut-oil -&gt; en:coconut-oil  ]  [ oil -&gt; en:oil  ]  [ maltodextrin -&gt; en:maltodextrin  ]  [ salt -&gt; en:salt  ]  [ spices -&gt; en:spices  ]  [ including-black-pepper -&gt; en:including-black-pepper  ]  [ black-pepper -&gt; en:black-pepper  ]  [ pepper -&gt; en:pepper  ]  [ yeast-extract-garlic-powder -&gt; en:yeast-extract-garlic-powder  ]  [ extract-garlic-powder -&gt; en:extract-garlic-powder  ]  [ garlic-powder -&gt; en:garlic-powder  ]  [ powder -&gt; en:powder  ]  [ onion-powder -&gt; en:onion-powder  ]  [ powder -&gt; en:powder  ]  [ citric-acid -&gt; en:e330  -&gt; exists  -- ok  ]  [ natural-flavors -&gt; en:natural-flavors  ]  [ flavors -&gt; en:flavors  ]  [ sunflower-oil -&gt; en:sunflower-oil  ]  [ oil -&gt; en:oil  ] </t>
  </si>
  <si>
    <t>http://world-en.openfoodfacts.org/product/0011110879363/green-olive-focaccia-croutons-roasted-garlic-tomato-feta-private-selection</t>
  </si>
  <si>
    <t>Green Olive Focaccia Croutons, Roasted Garlic, Tomato &amp; Feta</t>
  </si>
  <si>
    <t>Enriched flour (wheat flour, malted barley flour, niacin, reduced iron, thiamine mononitrate, riboflavin, folic acid), canola and/or sunflower oil, salt, green olives, 2% or less of: tomato powder, sugar, feta and cheddar cheese powders (feta and cheddar cheese [pasteurized milk, cheese cultures, salt, enzymes], disodium phosphate), dehydrated garlic, yeast, roasted garlic powder, paprika, natural flavor, citric acid, dehydrated parsley, spice, ascorbic acid, tbhq (to preserve freshness).</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</si>
  <si>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canola-and-or-sunflower-oil -&gt; en:canola-and-or-sunflower-oil  ]  [ and-or-sunflower-oil -&gt; en:and-or-sunflower-oil  ]  [ or-sunflower-oil -&gt; en:or-sunflower-oil  ]  [ sunflower-oil -&gt; en:sunflower-oil  ]  [ oil -&gt; en:oil  ]  [ salt -&gt; en:salt  ]  [ green-olives -&gt; en:green-olives  ]  [ olives -&gt; en:olives  ]  [ 2-or-less-of -&gt; en:2-or-less-of  ]  [ or-less-of -&gt; en:or-less-of  ]  [ less-of -&gt; en:less-of  ]  [ of -&gt; en:of  ]  [ tomato-powder -&gt; en:tomato-powder  ]  [ powder -&gt; en:powder  ]  [ sugar -&gt; en:sugar  ]  [ feta-and-cheddar-cheese-powders -&gt; en:feta-and-cheddar-cheese-powders  ]  [ and-cheddar-cheese-powders -&gt; en:and-cheddar-cheese-powders  ]  [ cheddar-cheese-powders -&gt; en:cheddar-cheese-powders  ]  [ cheese-powders -&gt; en:cheese-powders  ]  [ powders -&gt; en:powders  ]  [ feta-and-cheddar-cheese -&gt; en:feta-and-cheddar-cheese  ]  [ and-cheddar-cheese -&gt; en:and-cheddar-cheese  ]  [ cheddar-cheese -&gt; en:cheddar-cheese  ]  [ cheese -&gt; en:cheese  ]  [ pasteurized-milk -&gt; en:pasteurized-milk  ]  [ milk -&gt; en:milk  ]  [ cheese-cultures -&gt; en:cheese-cultures  ]  [ cultures -&gt; en:cultures  ]  [ salt -&gt; en:salt  ]  [ enzymes -&gt; en:enzymes  ]  [ disodium-phosphate -&gt; en:e339ii  -&gt; exists  -- ok  ]  [ dehydrated-garlic -&gt; en:dehydrated-garlic  ]  [ garlic -&gt; en:garlic  ]  [ yeast -&gt; en:yeast  ]  [ roasted-garlic-powder -&gt; en:roasted-garlic-powder  ]  [ garlic-powder -&gt; en:garlic-powder  ]  [ powder -&gt; en:powder  ]  [ paprika -&gt; en:paprika  ]  [ natural-flavor -&gt; en:natural-flavor  ]  [ flavor -&gt; en:flavor  ]  [ citric-acid -&gt; en:e330  -&gt; exists  -- ok  ]  [ dehydrated-parsley -&gt; en:dehydrated-parsley  ]  [ parsley -&gt; en:parsley  ]  [ spice -&gt; en:spice  ]  [ ascorbic-acid -&gt; en:e300  -&gt; exists  -- ok  ]  [ tbhq -&gt; en:e319  -&gt; exists  -- ok  ]  [ to-preserve-freshness -&gt; en:to-preserve-freshness  ]  [ preserve-freshness -&gt; en:preserve-freshness  ]  [ freshness -&gt; en:freshness  ] </t>
  </si>
  <si>
    <t>en:e101,en:e101i,en:e300,en:e319,en:e330,en:e339,en:e339ii,en:e375</t>
  </si>
  <si>
    <t>E101 - Riboflavin,E101i - Riboflavin,E300 - Ascorbic acid,E319 - Tertiary-butylhydroquinone (tbhq),E330 - Citric acid,E339 - Sodium phosphates,E339ii - Disodium phosphate,E375 - Nicotinic acid</t>
  </si>
  <si>
    <t>http://world-en.openfoodfacts.org/product/0011110879394/green-olive-focaccia-croutons-private-selection</t>
  </si>
  <si>
    <t>2017-03-09T12:20:05Z</t>
  </si>
  <si>
    <t>Green Olive Focaccia Croutons</t>
  </si>
  <si>
    <t>Enriched flour (wheat flour, malted barley flour, niacin, reduced iron, thiamine mononitrate, riboflavin, folic acid), canola and/or sunflower oil, salt, green olives, 2% or less of: cheddar cheese powder (cheddar cheese [milk, salt, cultures, enzymes] disodium phosphate), whey, sugar, dehydrated garlic,yeast, garlic powder, natural flavors including romano cheese, nonfat dry milk, spices including rosemary , lactic acid, ascorbic acid, tbhq (to preserve freshness).</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</si>
  <si>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canola-and-or-sunflower-oil -&gt; en:canola-and-or-sunflower-oil  ]  [ and-or-sunflower-oil -&gt; en:and-or-sunflower-oil  ]  [ or-sunflower-oil -&gt; en:or-sunflower-oil  ]  [ sunflower-oil -&gt; en:sunflower-oil  ]  [ oil -&gt; en:oil  ]  [ salt -&gt; en:salt  ]  [ green-olives -&gt; en:green-olives  ]  [ olives -&gt; en:olives  ]  [ 2-or-less-of -&gt; en:2-or-less-of  ]  [ or-less-of -&gt; en:or-less-of  ]  [ less-of -&gt; en:less-of  ]  [ of -&gt; en:of  ]  [ cheddar-cheese-powder -&gt; en:cheddar-cheese-powder  ]  [ cheese-powder -&gt; en:cheese-powder  ]  [ powder -&gt; en:powder  ]  [ cheddar-cheese -&gt; en:cheddar-cheese  ]  [ cheese -&gt; en:cheese  ]  [ milk -&gt; en:milk  ]  [ salt -&gt; en:salt  ]  [ cultures -&gt; en:cultures  ]  [ enzymes-disodium-phosphate -&gt; en:enzymes-disodium-phosphate  ]  [ disodium-phosphate -&gt; en:e339ii  -&gt; exists  -- ok  ]  [ whey -&gt; en:whey  ]  [ sugar -&gt; en:sugar  ]  [ dehydrated-garlic -&gt; en:dehydrated-garlic  ]  [ garlic -&gt; en:garlic  ]  [ yeast -&gt; en:yeast  ]  [ garlic-powder -&gt; en:garlic-powder  ]  [ powder -&gt; en:powder  ]  [ natural-flavors -&gt; en:natural-flavors  ]  [ flavors -&gt; en:flavors  ]  [ including-romano-cheese -&gt; en:including-romano-cheese  ]  [ romano-cheese -&gt; en:romano-cheese  ]  [ cheese -&gt; en:cheese  ]  [ nonfat-dry-milk -&gt; en:nonfat-dry-milk  ]  [ dry-milk -&gt; en:dry-milk  ]  [ milk -&gt; en:milk  ]  [ spices-including-rosemary -&gt; en:spices-including-rosemary  ]  [ including-rosemary -&gt; en:including-rosemary  ]  [ rosemary -&gt; en:rosemary  ]  [ lactic-acid -&gt; en:e270  -&gt; exists  -- ok  ]  [ ascorbic-acid -&gt; en:e300  -&gt; exists  -- ok  ]  [ tbhq -&gt; en:e319  -&gt; exists  -- ok  ]  [ to-preserve-freshness -&gt; en:to-preserve-freshness  ]  [ preserve-freshness -&gt; en:preserve-freshness  ]  [ freshness -&gt; en:freshness  ] </t>
  </si>
  <si>
    <t>en:e101,en:e101i,en:e270,en:e300,en:e319,en:e339,en:e339ii,en:e375</t>
  </si>
  <si>
    <t>E101 - Riboflavin,E101i - Riboflavin,E270 - Lactic acid,E300 - Ascorbic acid,E319 - Tertiary-butylhydroquinone (tbhq),E339 - Sodium phosphates,E339ii - Disodium phosphate,E375 - Nicotinic acid</t>
  </si>
  <si>
    <t>http://world-en.openfoodfacts.org/product/0011110879400/catalan-saffron-orzo-fusion-private-selection</t>
  </si>
  <si>
    <t>Catalan Saffron Orzo Fusion</t>
  </si>
  <si>
    <t>Orzo (enriched durum semolina flour [flour, niacin, ferrous sulfate, thiamine, riboflavin], spinach powder, tomato powder), peas, salt, celery, contains 2% or less of: tomatoes (with sulfur dioxide for color retention), kale, bell peppers, canola oil, chile peppers, onion, garlic, turmeric, sugar, spices, paprika, saffron powder.</t>
  </si>
  <si>
    <t>49 g (0.5 cup)</t>
  </si>
  <si>
    <t xml:space="preserve"> [ orzo -&gt; en:orzo  ]  [ enriched-durum-semolina-flour -&gt; en:enriched-durum-semolina-flour  ]  [ durum-semolina-flour -&gt; en:durum-semolina-flour  ]  [ semolina-flour -&gt; en:semolina-flour  ]  [ flour -&gt; en:flour  ]  [ flour -&gt; en:flour  ]  [ niacin -&gt; en:e375  -&gt; exists  -- ok  ]  [ ferrous-sulfate -&gt; en:ferrous-sulfate  ]  [ sulfate -&gt; en:sulfate  ]  [ thiamine -&gt; en:thiamine  ]  [ riboflavin -&gt; en:e101i  -&gt; exists  -- ok  ]  [ spinach-powder -&gt; en:spinach-powder  ]  [ powder -&gt; en:powder  ]  [ tomato-powder -&gt; en:tomato-powder  ]  [ powder -&gt; en:powder  ]  [ peas -&gt; en:peas  ]  [ salt -&gt; en:salt  ]  [ celery -&gt; en:celery  ]  [ contains-2-or-less-of -&gt; en:contains-2-or-less-of  ]  [ 2-or-less-of -&gt; en:2-or-less-of  ]  [ or-less-of -&gt; en:or-less-of  ]  [ less-of -&gt; en:less-of  ]  [ of -&gt; en:of  ]  [ tomatoes -&gt; en:tomatoes  ]  [ with-sulfur-dioxide-for-color-retention -&gt; en:with-sulfur-dioxide-for-color-retention  ]  [ sulfur-dioxide-for-color-retention -&gt; en:sulfur-dioxide-for-color-retention  ]  [ dioxide-for-color-retention -&gt; en:dioxide-for-color-retention  ]  [ for-color-retention -&gt; en:for-color-retention  ]  [ color-retention -&gt; en:color-retention  ]  [ retention -&gt; en:retention  ]  [ kale -&gt; en:kale  ]  [ bell-peppers -&gt; en:bell-peppers  ]  [ peppers -&gt; en:peppers  ]  [ canola-oil -&gt; en:canola-oil  ]  [ oil -&gt; en:oil  ]  [ chile-peppers -&gt; en:chile-peppers  ]  [ peppers -&gt; en:peppers  ]  [ onion -&gt; en:onion  ]  [ garlic -&gt; en:garlic  ]  [ turmeric -&gt; en:turmeric  ]  [ sugar -&gt; en:sugar  ]  [ spices -&gt; en:spices  ]  [ paprika -&gt; en:paprika  ]  [ saffron-powder -&gt; en:saffron-powder  ]  [ powder -&gt; en:powder  ] </t>
  </si>
  <si>
    <t>http://world-en.openfoodfacts.org/product/0011110879417/creole-garlic-rice-fusion-private-selection</t>
  </si>
  <si>
    <t>Creole Garlic Rice Fusion</t>
  </si>
  <si>
    <t>Rice, radish seeds, bell pepper, salt, contains 2% or less of: celery, onions, spices, canola oil, paprika, garlic, sugar.</t>
  </si>
  <si>
    <t xml:space="preserve"> [ rice -&gt; en:rice  ]  [ radish-seeds -&gt; en:radish-seeds  ]  [ seeds -&gt; en:seeds  ]  [ bell-pepper -&gt; en:bell-pepper  ]  [ pepper -&gt; en:pepper  ]  [ salt -&gt; en:salt  ]  [ contains-2-or-less-of -&gt; en:contains-2-or-less-of  ]  [ 2-or-less-of -&gt; en:2-or-less-of  ]  [ or-less-of -&gt; en:or-less-of  ]  [ less-of -&gt; en:less-of  ]  [ of -&gt; en:of  ]  [ celery -&gt; en:celery  ]  [ onions -&gt; en:onions  ]  [ spices -&gt; en:spices  ]  [ canola-oil -&gt; en:canola-oil  ]  [ oil -&gt; en:oil  ]  [ paprika -&gt; en:paprika  ]  [ garlic -&gt; en:garlic  ]  [ sugar -&gt; en:sugar  ] </t>
  </si>
  <si>
    <t>http://world-en.openfoodfacts.org/product/0011110879431/parmesan-truffle-private-selection</t>
  </si>
  <si>
    <t>Parmesan Truffle</t>
  </si>
  <si>
    <t>Couscous (wheat flour), parmesan truffle seasoning (non-fat dried milk, dried mushrooms, truffle salt [salt, truffles]), salt, parmesan cheese flavor (maltodextrin, whey solids, natural flavor (whey solids, enzyme modified butter, maltodextrin, salt, dehydrated butter, guar gum, annatto, turmeric), natural cream flavor, natural mushroom flavor, truffle flavor (maltodextrin, natural and artificial flavors, corn syrup solids), spices, onion, garlic, dried truffles, arrowroot, dried mushrooms, canola oil.</t>
  </si>
  <si>
    <t>46 g (0.33 cup)</t>
  </si>
  <si>
    <t xml:space="preserve"> [ couscous -&gt; en:couscous  ]  [ wheat-flour -&gt; en:wheat-flour  ]  [ flour -&gt; en:flour  ]  [ parmesan-truffle-seasoning -&gt; en:parmesan-truffle-seasoning  ]  [ truffle-seasoning -&gt; en:truffle-seasoning  ]  [ seasoning -&gt; en:seasoning  ]  [ non-fat-dried-milk -&gt; en:non-fat-dried-milk  ]  [ fat-dried-milk -&gt; en:fat-dried-milk  ]  [ dried-milk -&gt; en:dried-milk  ]  [ milk -&gt; en:milk  ]  [ dried-mushrooms -&gt; en:dried-mushrooms  ]  [ mushrooms -&gt; en:mushrooms  ]  [ truffle-salt -&gt; en:truffle-salt  ]  [ salt -&gt; en:salt  ]  [ salt -&gt; en:salt  ]  [ truffles -&gt; en:truffles  ]  [ salt -&gt; en:salt  ]  [ parmesan-cheese-flavor -&gt; en:parmesan-cheese-flavor  ]  [ cheese-flavor -&gt; en:cheese-flavor  ]  [ flavor -&gt; en:flavor  ]  [ maltodextrin -&gt; en:maltodextrin  ]  [ whey-solids -&gt; en:whey-solids  ]  [ solids -&gt; en:solids  ]  [ natural-flavor -&gt; en:natural-flavor  ]  [ flavor -&gt; en:flavor  ]  [ whey-solids -&gt; en:whey-solids  ]  [ solids -&gt; en:solids  ]  [ enzyme-modified-butter -&gt; en:enzyme-modified-butter  ]  [ modified-butter -&gt; en:modified-butter  ]  [ butter -&gt; en:butter  ]  [ maltodextrin -&gt; en:maltodextrin  ]  [ salt -&gt; en:salt  ]  [ dehydrated-butter -&gt; en:dehydrated-butter  ]  [ butter -&gt; en:butter  ]  [ guar-gum -&gt; en:e412  -&gt; exists  -- ok  ]  [ annatto -&gt; en:e160b  -&gt; exists  -- ok  ]  [ turmeric -&gt; en:turmeric  ]  [ natural-cream-flavor -&gt; en:natural-cream-flavor  ]  [ cream-flavor -&gt; en:cream-flavor  ]  [ flavor -&gt; en:flavor  ]  [ natural-mushroom-flavor -&gt; en:natural-mushroom-flavor  ]  [ mushroom-flavor -&gt; en:mushroom-flavor  ]  [ flavor -&gt; en:flavor  ]  [ truffle-flavor -&gt; en:truffle-flavor  ]  [ flavor -&gt; en:flavor  ]  [ maltodextrin -&gt; en:maltodextrin  ]  [ natural-and-artificial-flavors -&gt; en:natural-and-artificial-flavors  ]  [ and-artificial-flavors -&gt; en:and-artificial-flavors  ]  [ artificial-flavors -&gt; en:artificial-flavors  ]  [ flavors -&gt; en:flavors  ]  [ corn-syrup-solids -&gt; en:corn-syrup-solids  ]  [ syrup-solids -&gt; en:syrup-solids  ]  [ solids -&gt; en:solids  ]  [ spices -&gt; en:spices  ]  [ onion -&gt; en:onion  ]  [ garlic -&gt; en:garlic  ]  [ dried-truffles -&gt; en:dried-truffles  ]  [ truffles -&gt; en:truffles  ]  [ arrowroot -&gt; en:arrowroot  ]  [ dried-mushrooms -&gt; en:dried-mushrooms  ]  [ mushrooms -&gt; en:mushrooms  ]  [ canola-oil -&gt; en:canola-oil  ]  [ oil -&gt; en:oil  ] </t>
  </si>
  <si>
    <t>http://world-en.openfoodfacts.org/product/0011110879462/small-curd-cottage-cheese-simple-truth-organic</t>
  </si>
  <si>
    <t>2017-03-09T12:30:28Z</t>
  </si>
  <si>
    <t>Organic cultured pasteurized nonfat milk, organic milk and organic cream, organic nonfat milk, contains less than 2% of: salt, tri-calcium phosphate, organic locust bean gum, citric acid, carrageenan, microbial rennet, carbon dioxide (to maintain freshness), and live and active cultures: l. acedophilus and bifidobacterium bifidum.</t>
  </si>
  <si>
    <t xml:space="preserve"> [ organic-cultured-pasteurized-nonfat-milk -&gt; en:organic-cultured-pasteurized-nonfat-milk  ]  [ cultured-pasteurized-nonfat-milk -&gt; en:cultured-pasteurized-nonfat-milk  ]  [ pasteurized-nonfat-milk -&gt; en:pasteurized-nonfat-milk  ]  [ nonfat-milk -&gt; en:nonfat-milk  ]  [ milk -&gt; en:milk  ]  [ organic-milk-and-organic-cream -&gt; en:organic-milk-and-organic-cream  ]  [ milk-and-organic-cream -&gt; en:milk-and-organic-cream  ]  [ and-organic-cream -&gt; en:and-organic-cream  ]  [ organic-cream -&gt; en:organic-cream  ]  [ cream -&gt; en:cream  ]  [ organic-nonfat-milk -&gt; en:organic-nonfat-milk  ]  [ nonfat-milk -&gt; en:nonfat-milk  ]  [ milk -&gt; en:milk  ]  [ contains-less-than-2-of -&gt; en:contains-less-than-2-of  ]  [ less-than-2-of -&gt; en:less-than-2-of  ]  [ than-2-of -&gt; en:than-2-of  ]  [ 2-of -&gt; en:2-of  ]  [ of -&gt; en:of  ]  [ salt -&gt; en:salt  ]  [ tri-calcium-phosphate -&gt; en:tri-calcium-phosphate  ]  [ calcium-phosphate -&gt; en:e341  -&gt; exists  -- ok  ]  [ organic-locust-bean-gum -&gt; en:organic-locust-bean-gum  ]  [ locust-bean-gum -&gt; en:e410  -&gt; exists  -- ok  ]  [ citric-acid -&gt; en:e330  -&gt; exists  -- ok  ]  [ carrageenan -&gt; en:e407  -&gt; exists  -- ok  ]  [ microbial-rennet -&gt; en:microbial-rennet  ]  [ rennet -&gt; en:rennet  ]  [ carbon-dioxide -&gt; en:e290  -&gt; exists  -- ok  ]  [ to-maintain-freshness -&gt; en:to-maintain-freshness  ]  [ maintain-freshness -&gt; en:maintain-freshness  ]  [ freshness -&gt; en:freshness  ]  [ and-live-and-active-cultures -&gt; en:and-live-and-active-cultures  ]  [ live-and-active-cultures -&gt; en:live-and-active-cultures  ]  [ and-active-cultures -&gt; en:and-active-cultures  ]  [ active-cultures -&gt; en:active-cultures  ]  [ cultures -&gt; en:cultures  ]  [ l-acedophilus-and-bifidobacterium-bifidum -&gt; en:l-acedophilus-and-bifidobacterium-bifidum  ]  [ acedophilus-and-bifidobacterium-bifidum -&gt; en:acedophilus-and-bifidobacterium-bifidum  ]  [ and-bifidobacterium-bifidum -&gt; en:and-bifidobacterium-bifidum  ]  [ bifidobacterium-bifidum -&gt; en:bifidobacterium-bifidum  ]  [ bifidum -&gt; en:bifidum  ] </t>
  </si>
  <si>
    <t>en:e290,en:e330,en:e341,en:e407,en:e410</t>
  </si>
  <si>
    <t>E290 - Carbon dioxide,E330 - Citric acid,E341 - Calcium phosphates,E407 - Carrageenan,E410 - Locust bean gum</t>
  </si>
  <si>
    <t>http://world-en.openfoodfacts.org/product/0011110879479/lowfat-cottage-cheese-simple-truth-organic</t>
  </si>
  <si>
    <t>Organic cultured pasteurized nonfat milk, organic milk and organic cream, organic nonfat milk, contains less than 2% of: salt, tri-calcium phosphate, organic locust bean gum, citric acid, carrageenan, microbial rennet, carbon dioxide (to maintain freshness), vitamin a palmitate and live and active cultures: l. acidophilus and bifidobacterium befidum.</t>
  </si>
  <si>
    <t xml:space="preserve"> [ organic-cultured-pasteurized-nonfat-milk -&gt; en:organic-cultured-pasteurized-nonfat-milk  ]  [ cultured-pasteurized-nonfat-milk -&gt; en:cultured-pasteurized-nonfat-milk  ]  [ pasteurized-nonfat-milk -&gt; en:pasteurized-nonfat-milk  ]  [ nonfat-milk -&gt; en:nonfat-milk  ]  [ milk -&gt; en:milk  ]  [ organic-milk-and-organic-cream -&gt; en:organic-milk-and-organic-cream  ]  [ milk-and-organic-cream -&gt; en:milk-and-organic-cream  ]  [ and-organic-cream -&gt; en:and-organic-cream  ]  [ organic-cream -&gt; en:organic-cream  ]  [ cream -&gt; en:cream  ]  [ organic-nonfat-milk -&gt; en:organic-nonfat-milk  ]  [ nonfat-milk -&gt; en:nonfat-milk  ]  [ milk -&gt; en:milk  ]  [ contains-less-than-2-of -&gt; en:contains-less-than-2-of  ]  [ less-than-2-of -&gt; en:less-than-2-of  ]  [ than-2-of -&gt; en:than-2-of  ]  [ 2-of -&gt; en:2-of  ]  [ of -&gt; en:of  ]  [ salt -&gt; en:salt  ]  [ tri-calcium-phosphate -&gt; en:tri-calcium-phosphate  ]  [ calcium-phosphate -&gt; en:e341  -&gt; exists  -- ok  ]  [ organic-locust-bean-gum -&gt; en:organic-locust-bean-gum  ]  [ locust-bean-gum -&gt; en:e410  -&gt; exists  -- ok  ]  [ citric-acid -&gt; en:e330  -&gt; exists  -- ok  ]  [ carrageenan -&gt; en:e407  -&gt; exists  -- ok  ]  [ microbial-rennet -&gt; en:microbial-rennet  ]  [ rennet -&gt; en:rennet  ]  [ carbon-dioxide -&gt; en:e290  -&gt; exists  -- ok  ]  [ to-maintain-freshness -&gt; en:to-maintain-freshness  ]  [ maintain-freshness -&gt; en:maintain-freshness  ]  [ freshness -&gt; en:freshness  ]  [ vitamin-a -&gt; en:vitamin-a  ]  [ a -&gt; en:a  ]  [ palmitate-and-live-and-active-cultures -&gt; en:palmitate-and-live-and-active-cultures  ]  [ and-live-and-active-cultures -&gt; en:and-live-and-active-cultures  ]  [ live-and-active-cultures -&gt; en:live-and-active-cultures  ]  [ and-active-cultures -&gt; en:and-active-cultures  ]  [ active-cultures -&gt; en:active-cultures  ]  [ cultures -&gt; en:cultures  ]  [ l-acidophilus-and-bifidobacterium-befidum -&gt; en:l-acidophilus-and-bifidobacterium-befidum  ]  [ acidophilus-and-bifidobacterium-befidum -&gt; en:acidophilus-and-bifidobacterium-befidum  ]  [ and-bifidobacterium-befidum -&gt; en:and-bifidobacterium-befidum  ]  [ bifidobacterium-befidum -&gt; en:bifidobacterium-befidum  ]  [ befidum -&gt; en:befidum  ] </t>
  </si>
  <si>
    <t>http://world-en.openfoodfacts.org/product/0011110879486/cultured-sour-cream-simple-truth-organic</t>
  </si>
  <si>
    <t>2017-03-09T12:30:42Z</t>
  </si>
  <si>
    <t>Cultured Sour Cream</t>
  </si>
  <si>
    <t>Organic cultured cream, microbial enzymes.</t>
  </si>
  <si>
    <t xml:space="preserve"> [ organic-cultured-cream -&gt; en:organic-cultured-cream  ]  [ cultured-cream -&gt; en:cultured-cream  ]  [ cream -&gt; en:cream  ]  [ microbial-enzymes -&gt; en:microbial-enzymes  ]  [ enzymes -&gt; en:enzymes  ] </t>
  </si>
  <si>
    <t>http://world-en.openfoodfacts.org/product/0011110879509/alkaline-water-kroger</t>
  </si>
  <si>
    <t>2017-03-09T15:46:53Z</t>
  </si>
  <si>
    <t>Alkaline Water</t>
  </si>
  <si>
    <t>Purified water, potassium hydroxide, calcium chloride, magnesium chloride.</t>
  </si>
  <si>
    <t xml:space="preserve"> [ purified-water -&gt; en:purified-water  ]  [ water -&gt; en:water  ]  [ potassium-hydroxide -&gt; en:e525  -&gt; exists  -- ok  ]  [ calcium-chloride -&gt; en:e509  -&gt; exists  -- ok  ]  [ magnesium-chloride -&gt; en:e511  -&gt; exists  -- ok  ] </t>
  </si>
  <si>
    <t>en:e509,en:e511,en:e525</t>
  </si>
  <si>
    <t>E509 - Calcium chloride,E511 - Magnesium chloride,E525 - Potassium hydroxide</t>
  </si>
  <si>
    <t>http://world-en.openfoodfacts.org/product/0011110879561/yellow-corn-taco-shells-simple-truth-organic</t>
  </si>
  <si>
    <t>Yellow Corn Taco Shells</t>
  </si>
  <si>
    <t>Organic stone ground yellow corn masa flour, organic expeller pressed high-oleic sunflower and/or safflower oil, trace of lime.</t>
  </si>
  <si>
    <t>26 g (2 TACO SHELLS)</t>
  </si>
  <si>
    <t xml:space="preserve"> [ organic-stone-ground-yellow-corn-masa-flour -&gt; en:organic-stone-ground-yellow-corn-masa-flour  ]  [ stone-ground-yellow-corn-masa-flour -&gt; en:stone-ground-yellow-corn-masa-flour  ]  [ ground-yellow-corn-masa-flour -&gt; en:ground-yellow-corn-masa-flour  ]  [ yellow-corn-masa-flour -&gt; en:yellow-corn-masa-flour  ]  [ corn-masa-flour -&gt; en:corn-masa-flour  ]  [ masa-flour -&gt; en:masa-flour  ]  [ flour -&gt; en:flour  ]  [ organic-expeller-pressed-high-oleic-sunflower-and-or-safflower-oil -&gt; en:organic-expeller-pressed-high-oleic-sunflower-and-or-safflower-oil  ]  [ expeller-pressed-high-oleic-sunflower-and-or-safflower-oil -&gt; en:expeller-pressed-high-oleic-sunflower-and-or-safflower-oil  ]  [ pressed-high-oleic-sunflower-and-or-safflower-oil -&gt; en:pressed-high-oleic-sunflower-and-or-safflower-oil  ]  [ high-oleic-sunflower-and-or-safflower-oil -&gt; en:high-oleic-sunflower-and-or-safflower-oil  ]  [ oleic-sunflower-and-or-safflower-oil -&gt; en:oleic-sunflower-and-or-safflower-oil  ]  [ sunflower-and-or-safflower-oil -&gt; en:sunflower-and-or-safflower-oil  ]  [ and-or-safflower-oil -&gt; en:and-or-safflower-oil  ]  [ or-safflower-oil -&gt; en:or-safflower-oil  ]  [ safflower-oil -&gt; en:safflower-oil  ]  [ oil -&gt; en:oil  ]  [ trace-of-lime -&gt; en:trace-of-lime  ]  [ of-lime -&gt; en:of-lime  ]  [ lime -&gt; en:lime  ] </t>
  </si>
  <si>
    <t>http://world-en.openfoodfacts.org/product/0011110879622/pre-sliced-plain-bagels-kroger</t>
  </si>
  <si>
    <t>Pre-Sliced Plain Bagels</t>
  </si>
  <si>
    <t>Enriched flour (wheat flour, malted barley flour, niacin, reduced iron, thiamine mononitrate, riboflavin, folic acid), water, sugar, yeast, contains less than 2% of each of the following: salt, guar gum, soybean oil, wheat flour, calcium propionate (prese</t>
  </si>
  <si>
    <t>94 g (1 BAGEL)</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</si>
  <si>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sugar -&gt; en:sugar  ]  [ yeast -&gt; en:yeast  ]  [ contains-less-than-2-of-each-of-the-following -&gt; en:contains-less-than-2-of-each-of-the-following  ]  [ less-than-2-of-each-of-the-following -&gt; en:less-than-2-of-each-of-the-following  ]  [ than-2-of-each-of-the-following -&gt; en:than-2-of-each-of-the-following  ]  [ 2-of-each-of-the-following -&gt; en:2-of-each-of-the-following  ]  [ of-each-of-the-following -&gt; en:of-each-of-the-following  ]  [ each-of-the-following -&gt; en:each-of-the-following  ]  [ of-the-following -&gt; en:of-the-following  ]  [ the-following -&gt; en:the-following  ]  [ following -&gt; en:following  ]  [ salt -&gt; en:salt  ]  [ guar-gum -&gt; en:e412  -&gt; exists  -- ok  ]  [ soybean-oil -&gt; en:soybean-oil  ]  [ oil -&gt; en:oil  ]  [ wheat-flour -&gt; en:wheat-flour  ]  [ flour -&gt; en:flour  ]  [ calcium-propionate -&gt; en:e282  -&gt; exists  -- ok  ]  [ prese -&gt; en:prese  ] </t>
  </si>
  <si>
    <t>en:e101,en:e101i,en:e282,en:e375,en:e412</t>
  </si>
  <si>
    <t>E101 - Riboflavin,E101i - Riboflavin,E282 - Calcium propionate,E375 - Nicotinic acid,E412 - Guar gum</t>
  </si>
  <si>
    <t>http://world-en.openfoodfacts.org/product/0011110879653/blueberry-bagels-kroger</t>
  </si>
  <si>
    <t>2017-03-09T16:44:07Z</t>
  </si>
  <si>
    <t>Blueberry Bagels</t>
  </si>
  <si>
    <t>Enriched flour (wheat flour, malted barley flour, niacin, reduced iron, thiamine mononitrate, riboflavin, folic acid), water, sugar, yeast, wheat gluten, contains less than 2% of each of the following: dextrose, wheat flour, salt, guar gum, degerminated y</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</si>
  <si>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sugar -&gt; en:sugar  ]  [ yeast -&gt; en:yeast  ]  [ wheat-gluten -&gt; en:wheat-gluten  ]  [ gluten -&gt; en:gluten  ]  [ contains-less-than-2-of-each-of-the-following -&gt; en:contains-less-than-2-of-each-of-the-following  ]  [ less-than-2-of-each-of-the-following -&gt; en:less-than-2-of-each-of-the-following  ]  [ than-2-of-each-of-the-following -&gt; en:than-2-of-each-of-the-following  ]  [ 2-of-each-of-the-following -&gt; en:2-of-each-of-the-following  ]  [ of-each-of-the-following -&gt; en:of-each-of-the-following  ]  [ each-of-the-following -&gt; en:each-of-the-following  ]  [ of-the-following -&gt; en:of-the-following  ]  [ the-following -&gt; en:the-following  ]  [ following -&gt; en:following  ]  [ dextrose -&gt; en:dextrose  ]  [ wheat-flour -&gt; en:wheat-flour  ]  [ flour -&gt; en:flour  ]  [ salt -&gt; en:salt  ]  [ guar-gum -&gt; en:e412  -&gt; exists  -- ok  ]  [ degerminated-y -&gt; en:degerminated-y  ]  [ y -&gt; en:y  ] </t>
  </si>
  <si>
    <t>en:e101,en:e101i,en:e375,en:e412</t>
  </si>
  <si>
    <t>E101 - Riboflavin,E101i - Riboflavin,E375 - Nicotinic acid,E412 - Guar gum</t>
  </si>
  <si>
    <t>http://world-en.openfoodfacts.org/product/0011110879684/pre-sliced-whole-wheat-bagels-kroger</t>
  </si>
  <si>
    <t>Pre Sliced Whole Wheat Bagels</t>
  </si>
  <si>
    <t>Whole wheat flour, water, wheat bran, sugar, wheat gluten, yeast, contains less than 2% of each of the following: salt, calcium propionate (preservative), soybean oil, wheat flour, monoglycerides, sorbic acid (preservative), enzymes, hydrogenated soybean</t>
  </si>
  <si>
    <t xml:space="preserve"> [ whole-wheat-flour -&gt; en:whole-wheat-flour  ]  [ wheat-flour -&gt; en:wheat-flour  ]  [ flour -&gt; en:flour  ]  [ water -&gt; en:water  ]  [ wheat-bran -&gt; en:wheat-bran  ]  [ bran -&gt; en:bran  ]  [ sugar -&gt; en:sugar  ]  [ wheat-gluten -&gt; en:wheat-gluten  ]  [ gluten -&gt; en:gluten  ]  [ yeast -&gt; en:yeast  ]  [ contains-less-than-2-of-each-of-the-following -&gt; en:contains-less-than-2-of-each-of-the-following  ]  [ less-than-2-of-each-of-the-following -&gt; en:less-than-2-of-each-of-the-following  ]  [ than-2-of-each-of-the-following -&gt; en:than-2-of-each-of-the-following  ]  [ 2-of-each-of-the-following -&gt; en:2-of-each-of-the-following  ]  [ of-each-of-the-following -&gt; en:of-each-of-the-following  ]  [ each-of-the-following -&gt; en:each-of-the-following  ]  [ of-the-following -&gt; en:of-the-following  ]  [ the-following -&gt; en:the-following  ]  [ following -&gt; en:following  ]  [ salt -&gt; en:salt  ]  [ calcium-propionate -&gt; en:e282  -&gt; exists  -- ok  ]  [ preservative -&gt; en:preservative  ]  [ soybean-oil -&gt; en:soybean-oil  ]  [ oil -&gt; en:oil  ]  [ wheat-flour -&gt; en:wheat-flour  ]  [ flour -&gt; en:flour  ]  [ monoglycerides -&gt; en:monoglycerides  ]  [ sorbic-acid -&gt; en:e200  -&gt; exists  -- ok  ]  [ preservative -&gt; en:preservative  ]  [ enzymes -&gt; en:enzymes  ]  [ hydrogenated-soybean -&gt; en:hydrogenated-soybean  ]  [ soybean -&gt; en:soybean  ] </t>
  </si>
  <si>
    <t>en:e200,en:e282</t>
  </si>
  <si>
    <t>E200 - Sorbic acid,E282 - Calcium propionate</t>
  </si>
  <si>
    <t>http://world-en.openfoodfacts.org/product/0011110879714/pre-sliced-mini-bagels-plain-kroger</t>
  </si>
  <si>
    <t>Pre-Sliced Mini Bagels, Plain</t>
  </si>
  <si>
    <t>Enriched flour (wheat flour, malted barley flour, niacin, reduced iron, thiamine mononitrate, riboflavin, folic acid), water, sugar, contains less than 2% of each of the following: yeast, salt, guar gum, soybean oil, wheat flour, calcium propionate (prese</t>
  </si>
  <si>
    <t>43 g (1 BAGEL)</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</si>
  <si>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sugar -&gt; en:sugar  ]  [ contains-less-than-2-of-each-of-the-following -&gt; en:contains-less-than-2-of-each-of-the-following  ]  [ less-than-2-of-each-of-the-following -&gt; en:less-than-2-of-each-of-the-following  ]  [ than-2-of-each-of-the-following -&gt; en:than-2-of-each-of-the-following  ]  [ 2-of-each-of-the-following -&gt; en:2-of-each-of-the-following  ]  [ of-each-of-the-following -&gt; en:of-each-of-the-following  ]  [ each-of-the-following -&gt; en:each-of-the-following  ]  [ of-the-following -&gt; en:of-the-following  ]  [ the-following -&gt; en:the-following  ]  [ following -&gt; en:following  ]  [ yeast -&gt; en:yeast  ]  [ salt -&gt; en:salt  ]  [ guar-gum -&gt; en:e412  -&gt; exists  -- ok  ]  [ soybean-oil -&gt; en:soybean-oil  ]  [ oil -&gt; en:oil  ]  [ wheat-flour -&gt; en:wheat-flour  ]  [ flour -&gt; en:flour  ]  [ calcium-propionate -&gt; en:e282  -&gt; exists  -- ok  ]  [ prese -&gt; en:prese  ] </t>
  </si>
  <si>
    <t>http://world-en.openfoodfacts.org/product/0011110879721/pre-sliced-mini-swirl-raisin-bagels-cinnamon-kroger</t>
  </si>
  <si>
    <t>Pre-Sliced Mini Swirl Raisin Bagels, Cinnamon</t>
  </si>
  <si>
    <t>Enriched flour (wheat flour, malted barley flour, niacin, reduced iron, thiamine mononitrate, riboflavin, folic acid), water, sugar, raisins, contains less than 2% of each of the following: yeast, wheat gluten, cinnamon, salt, wheat flour, guar gum, caram</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</si>
  <si>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sugar -&gt; en:sugar  ]  [ raisins -&gt; en:raisins  ]  [ contains-less-than-2-of-each-of-the-following -&gt; en:contains-less-than-2-of-each-of-the-following  ]  [ less-than-2-of-each-of-the-following -&gt; en:less-than-2-of-each-of-the-following  ]  [ than-2-of-each-of-the-following -&gt; en:than-2-of-each-of-the-following  ]  [ 2-of-each-of-the-following -&gt; en:2-of-each-of-the-following  ]  [ of-each-of-the-following -&gt; en:of-each-of-the-following  ]  [ each-of-the-following -&gt; en:each-of-the-following  ]  [ of-the-following -&gt; en:of-the-following  ]  [ the-following -&gt; en:the-following  ]  [ following -&gt; en:following  ]  [ yeast -&gt; en:yeast  ]  [ wheat-gluten -&gt; en:wheat-gluten  ]  [ gluten -&gt; en:gluten  ]  [ cinnamon -&gt; en:cinnamon  ]  [ salt -&gt; en:salt  ]  [ wheat-flour -&gt; en:wheat-flour  ]  [ flour -&gt; en:flour  ]  [ guar-gum -&gt; en:e412  -&gt; exists  -- ok  ]  [ caram -&gt; en:caram  ] </t>
  </si>
  <si>
    <t>http://world-en.openfoodfacts.org/product/0011110879738/sandwich-rolls-private-selection</t>
  </si>
  <si>
    <t>2017-03-09T21:10:28Z</t>
  </si>
  <si>
    <t>Sandwich Rolls</t>
  </si>
  <si>
    <t>Enriched wheat flour (wheat flour, malted barley flour, niacin, iron, thiamine mononitrate, riboflavin, folic acid), water, sugar, dehydrated jalapeno peppers, contains 2% or less of: wheat gluten, soybean oil, yeast, salt, dough conditioners (mono- and d</t>
  </si>
  <si>
    <t>85 g (1 BUN)</t>
  </si>
  <si>
    <t xml:space="preserve"> [ enriched-wheat-flour -&gt; en:enriched-wheat-flour  ]  [ wheat-flour -&gt; en:wheat-flour  ]  [ flour -&gt; en:flour  ]  [ wheat-flour -&gt; en:wheat-flour  ]  [ flour -&gt; en:flour  ]  [ malted-barley-flour -&gt; en:malted-barley-flour  ]  [ barley-flour -&gt; en:barley-flour  ]  [ flour -&gt; en:flour  ]  [ niacin -&gt; en:e375  -&gt; exists  -- ok  ]  [ iron -&gt; en:iron  ]  [ thiamine-mononitrate -&gt; en:thiamine-mononitrate  ]  [ mononitrate -&gt; en:mononitrate  ]  [ riboflavin -&gt; en:e101i  -&gt; exists  -- ok  ]  [ folic-acid -&gt; en:folic-acid  ]  [ acid -&gt; en:acid  ]  [ water -&gt; en:water  ]  [ sugar -&gt; en:sugar  ]  [ dehydrated-jalapeno-peppers -&gt; en:dehydrated-jalapeno-peppers  ]  [ jalapeno-peppers -&gt; en:jalapeno-peppers  ]  [ peppers -&gt; en:peppers  ]  [ contains-2-or-less-of -&gt; en:contains-2-or-less-of  ]  [ 2-or-less-of -&gt; en:2-or-less-of  ]  [ or-less-of -&gt; en:or-less-of  ]  [ less-of -&gt; en:less-of  ]  [ of -&gt; en:of  ]  [ wheat-gluten -&gt; en:wheat-gluten  ]  [ gluten -&gt; en:gluten  ]  [ soybean-oil -&gt; en:soybean-oil  ]  [ oil -&gt; en:oil  ]  [ yeast -&gt; en:yeast  ]  [ salt -&gt; en:salt  ]  [ dough-conditioners -&gt; en:dough-conditioners  ]  [ conditioners -&gt; en:conditioners  ]  [ mono-and-d -&gt; en:mono-and-d  ]  [ and-d -&gt; en:and-d  ]  [ d -&gt; en:d  ] </t>
  </si>
  <si>
    <t>http://world-en.openfoodfacts.org/product/0011110879745/hawaiian-sandwich-slims-kroger</t>
  </si>
  <si>
    <t>Hawaiian Sandwich Slims</t>
  </si>
  <si>
    <t>Enriched wheat flour (wheat flour, malted barley flour, niacin, iron, thiamine mononitrate, riboflavin, folic acid), water, sugar, cellulose, yeast, contains 2% or less of the following: soybean oil, xanthan gum, salt, calcium propionate (preservative), v</t>
  </si>
  <si>
    <t xml:space="preserve"> [ enriched-wheat-flour -&gt; en:enriched-wheat-flour  ]  [ wheat-flour -&gt; en:wheat-flour  ]  [ flour -&gt; en:flour  ]  [ wheat-flour -&gt; en:wheat-flour  ]  [ flour -&gt; en:flour  ]  [ malted-barley-flour -&gt; en:malted-barley-flour  ]  [ barley-flour -&gt; en:barley-flour  ]  [ flour -&gt; en:flour  ]  [ niacin -&gt; en:e375  -&gt; exists  -- ok  ]  [ iron -&gt; en:iron  ]  [ thiamine-mononitrate -&gt; en:thiamine-mononitrate  ]  [ mononitrate -&gt; en:mononitrate  ]  [ riboflavin -&gt; en:e101i  -&gt; exists  -- ok  ]  [ folic-acid -&gt; en:folic-acid  ]  [ acid -&gt; en:acid  ]  [ water -&gt; en:water  ]  [ sugar -&gt; en:sugar  ]  [ cellulose -&gt; en:e460  -&gt; exists  -- ok  ]  [ yeast -&gt; en:yeast  ]  [ contains-2-or-less-of-the-following -&gt; en:contains-2-or-less-of-the-following  ]  [ 2-or-less-of-the-following -&gt; en:2-or-less-of-the-following  ]  [ or-less-of-the-following -&gt; en:or-less-of-the-following  ]  [ less-of-the-following -&gt; en:less-of-the-following  ]  [ of-the-following -&gt; en:of-the-following  ]  [ the-following -&gt; en:the-following  ]  [ following -&gt; en:following  ]  [ soybean-oil -&gt; en:soybean-oil  ]  [ oil -&gt; en:oil  ]  [ xanthan-gum -&gt; en:e415  -&gt; exists  -- ok  ]  [ salt -&gt; en:salt  ]  [ calcium-propionate -&gt; en:e282  -&gt; exists  -- ok  ]  [ preservative -&gt; en:preservative  ]  [ v -&gt; en:v  ] </t>
  </si>
  <si>
    <t>en:e101,en:e101i,en:e282,en:e375,en:e415,en:e460</t>
  </si>
  <si>
    <t>E101 - Riboflavin,E101i - Riboflavin,E282 - Calcium propionate,E375 - Nicotinic acid,E415 - Xanthan gum,E460 - Cellulose</t>
  </si>
  <si>
    <t>http://world-en.openfoodfacts.org/product/0011110879769/hawaiian-sandwich-slims-fredmeyer</t>
  </si>
  <si>
    <t>http://world-en.openfoodfacts.org/product/0011110879776/sandwich-slims-van-de-kamp-s</t>
  </si>
  <si>
    <t>2017-03-09T21:10:32Z</t>
  </si>
  <si>
    <t>Enriched wheat flour (wheat flour malted barley flour, niacin, iron, thiamine mononitrete, riboflavin, niacin iron, thiamine mononitrte, riboflavin, folic acid), water, sugar, cellulose. yeast, contains 2% less of the following: soybean oil, xanthan gum,</t>
  </si>
  <si>
    <t xml:space="preserve"> [ enriched-wheat-flour -&gt; en:enriched-wheat-flour  ]  [ wheat-flour -&gt; en:wheat-flour  ]  [ flour -&gt; en:flour  ]  [ wheat-flour-malted-barley-flour -&gt; en:wheat-flour-malted-barley-flour  ]  [ flour-malted-barley-flour -&gt; en:flour-malted-barley-flour  ]  [ malted-barley-flour -&gt; en:malted-barley-flour  ]  [ barley-flour -&gt; en:barley-flour  ]  [ flour -&gt; en:flour  ]  [ niacin -&gt; en:e375  -&gt; exists  -- ok  ]  [ iron -&gt; en:iron  ]  [ thiamine-mononitrete -&gt; en:thiamine-mononitrete  ]  [ mononitrete -&gt; en:mononitrete  ]  [ riboflavin -&gt; en:e101i  -&gt; exists  -- ok  ]  [ niacin-iron -&gt; en:niacin-iron  ]  [ iron -&gt; en:iron  ]  [ thiamine-mononitrte -&gt; en:thiamine-mononitrte  ]  [ mononitrte -&gt; en:mononitrte  ]  [ riboflavin -&gt; en:e101i  -- already seen  ]  [ folic-acid -&gt; en:folic-acid  ]  [ acid -&gt; en:acid  ]  [ water -&gt; en:water  ]  [ sugar -&gt; en:sugar  ]  [ cellulose-yeast -&gt; en:cellulose-yeast  ]  [ yeast -&gt; en:yeast  ]  [ contains-2-less-of-the-following -&gt; en:contains-2-less-of-the-following  ]  [ 2-less-of-the-following -&gt; en:2-less-of-the-following  ]  [ less-of-the-following -&gt; en:less-of-the-following  ]  [ of-the-following -&gt; en:of-the-following  ]  [ the-following -&gt; en:the-following  ]  [ following -&gt; en:following  ]  [ soybean-oil -&gt; en:soybean-oil  ]  [ oil -&gt; en:oil  ]  [ xanthan-gum -&gt; en:e415  -&gt; exists  -- ok  ] </t>
  </si>
  <si>
    <t>http://world-en.openfoodfacts.org/product/0011110879806/unsweetened-almondmilk-the-kroger-co</t>
  </si>
  <si>
    <t>Unsweetened Almondmilk</t>
  </si>
  <si>
    <t>Organic almondmilk (filtered water, organic almonds), organic locust bean gum, sea salt, sunflower lecithin, tricalcium phosphate, gellan gum, potassium citrate, vitamin a plamitate, vitamin d2, dl-alpha tocopherol acetate (vitamin e), vitamin b12.</t>
  </si>
  <si>
    <t xml:space="preserve"> [ organic-almondmilk -&gt; en:organic-almondmilk  ]  [ almondmilk -&gt; en:almondmilk  ]  [ filtered-water -&gt; en:filtered-water  ]  [ water -&gt; en:water  ]  [ organic-almonds -&gt; en:organic-almonds  ]  [ almonds -&gt; en:almonds  ]  [ organic-locust-bean-gum -&gt; en:organic-locust-bean-gum  ]  [ locust-bean-gum -&gt; en:e410  -&gt; exists  -- ok  ]  [ sea-salt -&gt; en:sea-salt  ]  [ salt -&gt; en:salt  ]  [ sunflower-lecithin -&gt; en:sunflower-lecithin  ]  [ lecithin -&gt; en:e322i  -&gt; exists  -- ok  ]  [ tricalcium-phosphate -&gt; en:e341iii  -&gt; exists  -- ok  ]  [ gellan-gum -&gt; en:e418  -&gt; exists  -- ok  ]  [ potassium-citrate -&gt; en:e332  -&gt; exists  -- ok  ]  [ vitamin-a -&gt; en:vitamin-a  ]  [ a -&gt; en:a  ]  [ plamitate -&gt; en:plamitate  ]  [ vitamin-d2 -&gt; en:vitamin-d2  ]  [ d2 -&gt; en:d2  ]  [ vitamin-dl -&gt; en:vitamin-dl  ]  [ dl -&gt; en:dl  ]  [ alpha-tocopherol-acetate -&gt; en:alpha-tocopherol-acetate  ]  [ tocopherol-acetate -&gt; en:tocopherol-acetate  ]  [ acetate -&gt; en:acetate  ]  [ vitamin-e -&gt; en:vitamin-e  ]  [ e -&gt; en:e  ]  [ vitamin-b12 -&gt; en:vitamin-b12  ]  [ b12 -&gt; en:b12  ] </t>
  </si>
  <si>
    <t>en:e322,en:e322i,en:e332,en:e341,en:e341iii,en:e410,en:e418</t>
  </si>
  <si>
    <t>E322 - Lecithins,E322i - Lecithin,E332 - Potassium citrates,E341 - Calcium phosphates,E341iii - Tricalcium phosphate,E410 - Locust bean gum,E418 - Gellan gum</t>
  </si>
  <si>
    <t>http://world-en.openfoodfacts.org/product/0011110879813/unsweetened-vanilla-almond-milk-the-kroger-co</t>
  </si>
  <si>
    <t>Unsweetened Vanilla Almond Milk</t>
  </si>
  <si>
    <t>Organic almondmilk, (filtered water, organic almonds), tricalcium phosphate, organic locust bean gum, organic vanilla flavor, sea salt, sunflower lecithin, gellan gum, potassium citrate, organic vanilla extract, vitamin a palmitate, vitamin d2, dl-alpha t</t>
  </si>
  <si>
    <t xml:space="preserve"> [ organic-almondmilk -&gt; en:organic-almondmilk  ]  [ almondmilk -&gt; en:almondmilk  ]  [ filtered-water -&gt; en:filtered-water  ]  [ water -&gt; en:water  ]  [ organic-almonds -&gt; en:organic-almonds  ]  [ almonds -&gt; en:almonds  ]  [ tricalcium-phosphate -&gt; en:e341iii  -&gt; exists  -- ok  ]  [ organic-locust-bean-gum -&gt; en:organic-locust-bean-gum  ]  [ locust-bean-gum -&gt; en:e410  -&gt; exists  -- ok  ]  [ organic-vanilla-flavor -&gt; en:organic-vanilla-flavor  ]  [ vanilla-flavor -&gt; en:vanilla-flavor  ]  [ flavor -&gt; en:flavor  ]  [ sea-salt -&gt; en:sea-salt  ]  [ salt -&gt; en:salt  ]  [ sunflower-lecithin -&gt; en:sunflower-lecithin  ]  [ lecithin -&gt; en:e322i  -&gt; exists  -- ok  ]  [ gellan-gum -&gt; en:e418  -&gt; exists  -- ok  ]  [ potassium-citrate -&gt; en:e332  -&gt; exists  -- ok  ]  [ organic-vanilla-extract -&gt; en:organic-vanilla-extract  ]  [ vanilla-extract -&gt; en:vanilla-extract  ]  [ extract -&gt; en:extract  ]  [ vitamin-a -&gt; en:vitamin-a  ]  [ a -&gt; en:a  ]  [ palmitate -&gt; en:palmitate  ]  [ vitamin-d2 -&gt; en:vitamin-d2  ]  [ d2 -&gt; en:d2  ]  [ vitamin-dl -&gt; en:vitamin-dl  ]  [ dl -&gt; en:dl  ]  [ alpha-t -&gt; en:alpha-t  ]  [ t -&gt; en:t  ] </t>
  </si>
  <si>
    <t>http://world-en.openfoodfacts.org/product/0011110879875/24-grains-seeds-bread-simple-truth-organic</t>
  </si>
  <si>
    <t>24 Grains &amp; Seeds Bread</t>
  </si>
  <si>
    <t>Water, organic whole wheat flour, organic dried cane syrup, organic steel cut white whole wheat, yeast, organic wheat gluten, organic black sesame seed, organic brown flax seed, organic poppy seed, contains 2% or less of the following: organic crimson red</t>
  </si>
  <si>
    <t>45 g (1 SLICES)</t>
  </si>
  <si>
    <t xml:space="preserve"> [ water -&gt; en:water  ]  [ organic-whole-wheat-flour -&gt; en:organic-whole-wheat-flour  ]  [ whole-wheat-flour -&gt; en:whole-wheat-flour  ]  [ wheat-flour -&gt; en:wheat-flour  ]  [ flour -&gt; en:flour  ]  [ organic-dried-cane-syrup -&gt; en:organic-dried-cane-syrup  ]  [ dried-cane-syrup -&gt; en:dried-cane-syrup  ]  [ cane-syrup -&gt; en:cane-syrup  ]  [ syrup -&gt; en:syrup  ]  [ organic-steel-cut-white-whole-wheat -&gt; en:organic-steel-cut-white-whole-wheat  ]  [ steel-cut-white-whole-wheat -&gt; en:steel-cut-white-whole-wheat  ]  [ cut-white-whole-wheat -&gt; en:cut-white-whole-wheat  ]  [ white-whole-wheat -&gt; en:white-whole-wheat  ]  [ whole-wheat -&gt; en:whole-wheat  ]  [ wheat -&gt; en:wheat  ]  [ yeast -&gt; en:yeast  ]  [ organic-wheat-gluten -&gt; en:organic-wheat-gluten  ]  [ wheat-gluten -&gt; en:wheat-gluten  ]  [ gluten -&gt; en:gluten  ]  [ organic-black-sesame-seed -&gt; en:organic-black-sesame-seed  ]  [ black-sesame-seed -&gt; en:black-sesame-seed  ]  [ sesame-seed -&gt; en:sesame-seed  ]  [ seed -&gt; en:seed  ]  [ organic-brown-flax-seed -&gt; en:organic-brown-flax-seed  ]  [ brown-flax-seed -&gt; en:brown-flax-seed  ]  [ flax-seed -&gt; en:flax-seed  ]  [ seed -&gt; en:seed  ]  [ organic-poppy-seed -&gt; en:organic-poppy-seed  ]  [ poppy-seed -&gt; en:poppy-seed  ]  [ seed -&gt; en:seed  ]  [ contains-2-or-less-of-the-following -&gt; en:contains-2-or-less-of-the-following  ]  [ 2-or-less-of-the-following -&gt; en:2-or-less-of-the-following  ]  [ or-less-of-the-following -&gt; en:or-less-of-the-following  ]  [ less-of-the-following -&gt; en:less-of-the-following  ]  [ of-the-following -&gt; en:of-the-following  ]  [ the-following -&gt; en:the-following  ]  [ following -&gt; en:following  ]  [ organic-crimson-red -&gt; en:organic-crimson-red  ]  [ crimson-red -&gt; en:crimson-red  ]  [ red -&gt; en:red  ] </t>
  </si>
  <si>
    <t>http://world-en.openfoodfacts.org/product/0011110879950/multi-seed-bread-simple-truth-organic</t>
  </si>
  <si>
    <t>2017-03-09T16:44:08Z</t>
  </si>
  <si>
    <t>Multi - Seed Bread</t>
  </si>
  <si>
    <t>Water, organic wheat flour, organic whole wheat flour, organic white whole wheat, organic rolled oats, organic dried cane syrup, yeast, organic wheat gluten, organic sunflower seeds, contains 2% or less of the following: organic brown flax seed, organic b</t>
  </si>
  <si>
    <t xml:space="preserve"> [ water -&gt; en:water  ]  [ organic-wheat-flour -&gt; en:organic-wheat-flour  ]  [ wheat-flour -&gt; en:wheat-flour  ]  [ flour -&gt; en:flour  ]  [ organic-whole-wheat-flour -&gt; en:organic-whole-wheat-flour  ]  [ whole-wheat-flour -&gt; en:whole-wheat-flour  ]  [ wheat-flour -&gt; en:wheat-flour  ]  [ flour -&gt; en:flour  ]  [ organic-white-whole-wheat -&gt; en:organic-white-whole-wheat  ]  [ white-whole-wheat -&gt; en:white-whole-wheat  ]  [ whole-wheat -&gt; en:whole-wheat  ]  [ wheat -&gt; en:wheat  ]  [ organic-rolled-oats -&gt; en:organic-rolled-oats  ]  [ rolled-oats -&gt; en:rolled-oats  ]  [ oats -&gt; en:oats  ]  [ organic-dried-cane-syrup -&gt; en:organic-dried-cane-syrup  ]  [ dried-cane-syrup -&gt; en:dried-cane-syrup  ]  [ cane-syrup -&gt; en:cane-syrup  ]  [ syrup -&gt; en:syrup  ]  [ yeast -&gt; en:yeast  ]  [ organic-wheat-gluten -&gt; en:organic-wheat-gluten  ]  [ wheat-gluten -&gt; en:wheat-gluten  ]  [ gluten -&gt; en:gluten  ]  [ organic-sunflower-seeds -&gt; en:organic-sunflower-seeds  ]  [ sunflower-seeds -&gt; en:sunflower-seeds  ]  [ seeds -&gt; en:seeds  ]  [ contains-2-or-less-of-the-following -&gt; en:contains-2-or-less-of-the-following  ]  [ 2-or-less-of-the-following -&gt; en:2-or-less-of-the-following  ]  [ or-less-of-the-following -&gt; en:or-less-of-the-following  ]  [ less-of-the-following -&gt; en:less-of-the-following  ]  [ of-the-following -&gt; en:of-the-following  ]  [ the-following -&gt; en:the-following  ]  [ following -&gt; en:following  ]  [ organic-brown-flax-seed -&gt; en:organic-brown-flax-seed  ]  [ brown-flax-seed -&gt; en:brown-flax-seed  ]  [ flax-seed -&gt; en:flax-seed  ]  [ seed -&gt; en:seed  ]  [ organic-b -&gt; en:organic-b  ]  [ b -&gt; en:b  ] </t>
  </si>
  <si>
    <t>http://world-en.openfoodfacts.org/product/0011110879967/truth-organic-grain-bread-simply</t>
  </si>
  <si>
    <t>Truth Organic, Grain Bread</t>
  </si>
  <si>
    <t>Simply,  The Kroger Co.</t>
  </si>
  <si>
    <t>simply,the-kroger-co</t>
  </si>
  <si>
    <t>Water, organic wheat flour, organic white whole wheat, organic dried cane syrup, organic whole wheat flour, yeast, organic wheat gluten, organic rolled oats, contains 2% or less of the following: organic brown flax seed, organic whole grain wheat, organic</t>
  </si>
  <si>
    <t xml:space="preserve"> [ water -&gt; en:water  ]  [ organic-wheat-flour -&gt; en:organic-wheat-flour  ]  [ wheat-flour -&gt; en:wheat-flour  ]  [ flour -&gt; en:flour  ]  [ organic-white-whole-wheat -&gt; en:organic-white-whole-wheat  ]  [ white-whole-wheat -&gt; en:white-whole-wheat  ]  [ whole-wheat -&gt; en:whole-wheat  ]  [ wheat -&gt; en:wheat  ]  [ organic-dried-cane-syrup -&gt; en:organic-dried-cane-syrup  ]  [ dried-cane-syrup -&gt; en:dried-cane-syrup  ]  [ cane-syrup -&gt; en:cane-syrup  ]  [ syrup -&gt; en:syrup  ]  [ organic-whole-wheat-flour -&gt; en:organic-whole-wheat-flour  ]  [ whole-wheat-flour -&gt; en:whole-wheat-flour  ]  [ wheat-flour -&gt; en:wheat-flour  ]  [ flour -&gt; en:flour  ]  [ yeast -&gt; en:yeast  ]  [ organic-wheat-gluten -&gt; en:organic-wheat-gluten  ]  [ wheat-gluten -&gt; en:wheat-gluten  ]  [ gluten -&gt; en:gluten  ]  [ organic-rolled-oats -&gt; en:organic-rolled-oats  ]  [ rolled-oats -&gt; en:rolled-oats  ]  [ oats -&gt; en:oats  ]  [ contains-2-or-less-of-the-following -&gt; en:contains-2-or-less-of-the-following  ]  [ 2-or-less-of-the-following -&gt; en:2-or-less-of-the-following  ]  [ or-less-of-the-following -&gt; en:or-less-of-the-following  ]  [ less-of-the-following -&gt; en:less-of-the-following  ]  [ of-the-following -&gt; en:of-the-following  ]  [ the-following -&gt; en:the-following  ]  [ following -&gt; en:following  ]  [ organic-brown-flax-seed -&gt; en:organic-brown-flax-seed  ]  [ brown-flax-seed -&gt; en:brown-flax-seed  ]  [ flax-seed -&gt; en:flax-seed  ]  [ seed -&gt; en:seed  ]  [ organic-whole-grain-wheat -&gt; en:organic-whole-grain-wheat  ]  [ whole-grain-wheat -&gt; en:whole-grain-wheat  ]  [ grain-wheat -&gt; en:grain-wheat  ]  [ wheat -&gt; en:wheat  ]  [ organic -&gt; en:organic  ] </t>
  </si>
  <si>
    <t>http://world-en.openfoodfacts.org/product/0011110880048/whole-wheat-bread-simple-truth</t>
  </si>
  <si>
    <t>Whole Wheat Bread</t>
  </si>
  <si>
    <t>Organic whole wheat flour, water, organic wheat gluten, organic honey, organic dried cane syrup, contains 2% or less of the following: organic soybean oil, organic wheat bran, yeast, organic white distilled vinegar, cultured organic unbleached wheat flour</t>
  </si>
  <si>
    <t xml:space="preserve"> [ organic-whole-wheat-flour -&gt; en:organic-whole-wheat-flour  ]  [ whole-wheat-flour -&gt; en:whole-wheat-flour  ]  [ wheat-flour -&gt; en:wheat-flour  ]  [ flour -&gt; en:flour  ]  [ water -&gt; en:water  ]  [ organic-wheat-gluten -&gt; en:organic-wheat-gluten  ]  [ wheat-gluten -&gt; en:wheat-gluten  ]  [ gluten -&gt; en:gluten  ]  [ organic-honey -&gt; en:organic-honey  ]  [ honey -&gt; en:honey  ]  [ organic-dried-cane-syrup -&gt; en:organic-dried-cane-syrup  ]  [ dried-cane-syrup -&gt; en:dried-cane-syrup  ]  [ cane-syrup -&gt; en:cane-syrup  ]  [ syrup -&gt; en:syrup  ]  [ contains-2-or-less-of-the-following -&gt; en:contains-2-or-less-of-the-following  ]  [ 2-or-less-of-the-following -&gt; en:2-or-less-of-the-following  ]  [ or-less-of-the-following -&gt; en:or-less-of-the-following  ]  [ less-of-the-following -&gt; en:less-of-the-following  ]  [ of-the-following -&gt; en:of-the-following  ]  [ the-following -&gt; en:the-following  ]  [ following -&gt; en:following  ]  [ organic-soybean-oil -&gt; en:organic-soybean-oil  ]  [ soybean-oil -&gt; en:soybean-oil  ]  [ oil -&gt; en:oil  ]  [ organic-wheat-bran -&gt; en:organic-wheat-bran  ]  [ wheat-bran -&gt; en:wheat-bran  ]  [ bran -&gt; en:bran  ]  [ yeast -&gt; en:yeast  ]  [ organic-white-distilled-vinegar -&gt; en:organic-white-distilled-vinegar  ]  [ white-distilled-vinegar -&gt; en:white-distilled-vinegar  ]  [ distilled-vinegar -&gt; en:distilled-vinegar  ]  [ vinegar -&gt; en:vinegar  ]  [ cultured-organic-unbleached-wheat-flour -&gt; en:cultured-organic-unbleached-wheat-flour  ]  [ organic-unbleached-wheat-flour -&gt; en:organic-unbleached-wheat-flour  ]  [ unbleached-wheat-flour -&gt; en:unbleached-wheat-flour  ]  [ wheat-flour -&gt; en:wheat-flour  ]  [ flour -&gt; en:flour  ] </t>
  </si>
  <si>
    <t>http://world-en.openfoodfacts.org/product/0011110880284/enriched-spaghetti-the-kroger-co</t>
  </si>
  <si>
    <t>2017-03-09T20:51:39Z</t>
  </si>
  <si>
    <t>Enriched Spaghetti</t>
  </si>
  <si>
    <t>Enriched durum wheat semolina (flour, niacin, ferrous, niacin, ferrous sulfate [iron], thiamine mononitrate, riboflavin, folic acid).</t>
  </si>
  <si>
    <t xml:space="preserve"> [ enriched-durum-wheat-semolina -&gt; en:enriched-durum-wheat-semolina  ]  [ durum-wheat-semolina -&gt; en:durum-wheat-semolina  ]  [ wheat-semolina -&gt; en:wheat-semolina  ]  [ semolina -&gt; en:semolina  ]  [ flour -&gt; en:flour  ]  [ niacin -&gt; en:e375  -&gt; exists  -- ok  ]  [ ferrous -&gt; en:ferrous  ]  [ niacin -&gt; en:e375  -- already seen  ]  [ ferrous-sulfate -&gt; en:ferrous-sulfate  ]  [ sulfate -&gt; en:sulfate  ]  [ iron -&gt; en:iron  ]  [ thiamine-mononitrate -&gt; en:thiamine-mononitrate  ]  [ mononitrate -&gt; en:mononitrate  ]  [ riboflavin -&gt; en:e101i  -&gt; exists  -- ok  ]  [ folic-acid -&gt; en:folic-acid  ]  [ acid -&gt; en:acid  ] </t>
  </si>
  <si>
    <t>http://world-en.openfoodfacts.org/product/0011110880345/lowfat-yogurt-tubes-kroger</t>
  </si>
  <si>
    <t>Lowfat Yogurt Tubes</t>
  </si>
  <si>
    <t>Cotton candy: cultured lowfat milk, sugar, fructose, corn starch-modified, carrageenan, cotton candy flavor (water, sugar, fruit juice [color], citric acid, natural flavor, sunflower lecithin), pectin, tricalcium phosphate, vitamins (ascorbic acid [vitami</t>
  </si>
  <si>
    <t>64 g (1 TUBE)</t>
  </si>
  <si>
    <t xml:space="preserve"> [ cotton-candy -&gt; en:cotton-candy  ]  [ candy -&gt; en:candy  ]  [ cultured-lowfat-milk -&gt; en:cultured-lowfat-milk  ]  [ lowfat-milk -&gt; en:lowfat-milk  ]  [ milk -&gt; en:milk  ]  [ sugar -&gt; en:sugar  ]  [ fructose -&gt; en:fructose  ]  [ corn-starch-modified -&gt; en:corn-starch-modified  ]  [ starch-modified -&gt; en:starch-modified  ]  [ modified -&gt; en:modified  ]  [ carrageenan -&gt; en:e407  -&gt; exists  -- ok  ]  [ cotton-candy-flavor -&gt; en:cotton-candy-flavor  ]  [ candy-flavor -&gt; en:candy-flavor  ]  [ flavor -&gt; en:flavor  ]  [ water -&gt; en:water  ]  [ sugar -&gt; en:sugar  ]  [ fruit-juice -&gt; en:fruit-juice  ]  [ juice -&gt; en:juice  ]  [ color -&gt; en:colour  ]  [ citric-acid -&gt; en:e330  -&gt; exists  -- ok  ]  [ natural-flavor -&gt; en:natural-flavor  ]  [ flavor -&gt; en:flavor  ]  [ sunflower-lecithin -&gt; en:sunflower-lecithin  ]  [ lecithin -&gt; en:e322i  -&gt; exists  -- ok  ]  [ pectin -&gt; en:e440i  -&gt; exists  -- ok  ]  [ tricalcium-phosphate -&gt; en:e341iii  -&gt; exists  -- ok  ]  [ vitamins -&gt; en:vitamins  ]  [ ascorbic-acid -&gt; en:e300  -&gt; exists  -- ok  ]  [ vitami -&gt; en:vitami  ] </t>
  </si>
  <si>
    <t>en:e300,en:e322,en:e322i,en:e330,en:e341,en:e341iii,en:e407,en:e440,en:e440i</t>
  </si>
  <si>
    <t>E300 - Ascorbic acid,E322 - Lecithins,E322i - Lecithin,E330 - Citric acid,E341 - Calcium phosphates,E341iii - Tricalcium phosphate,E407 - Carrageenan,E440 - Pectins,E440i - Pectin</t>
  </si>
  <si>
    <t>http://world-en.openfoodfacts.org/product/0011110880550/ginger-green-tea-simple-truth-organic</t>
  </si>
  <si>
    <t>Ginger Green Tea</t>
  </si>
  <si>
    <t>Organic green tea*, organic ginger root*, organic lemon grass*, organic spearmint*.</t>
  </si>
  <si>
    <t>2 g (1 TEA BAG, MAKES 8 FL OZ)</t>
  </si>
  <si>
    <t xml:space="preserve"> [ organic-green-tea -&gt; en:organic-green-tea  ]  [ green-tea -&gt; en:green-tea  ]  [ tea -&gt; en:tea  ]  [ organic-ginger-root -&gt; en:organic-ginger-root  ]  [ ginger-root -&gt; en:ginger-root  ]  [ root -&gt; en:root  ]  [ organic-lemon-grass -&gt; en:organic-lemon-grass  ]  [ lemon-grass -&gt; en:lemon-grass  ]  [ grass -&gt; en:grass  ]  [ organic-spearmint -&gt; en:organic-spearmint  ]  [ spearmint -&gt; en:spearmint  ] </t>
  </si>
  <si>
    <t>http://world-en.openfoodfacts.org/product/0011110881335/sauce-tikka-masala-kroger</t>
  </si>
  <si>
    <t>2017-03-10T10:47:13Z</t>
  </si>
  <si>
    <t>Sauce, Tikka Masala</t>
  </si>
  <si>
    <t>Water, cream (cream, milk, carrageenan, mono- &amp; diglycerides, cellulose, polysorbate 80), onions, tomato paste, butter, garlic, ginger, salt, spices, canola oil, sugar, modified corn starch, green bell peppers, citric acid, cilantro, distilled vinegar, so</t>
  </si>
  <si>
    <t xml:space="preserve"> [ water -&gt; en:water  ]  [ cream -&gt; en:cream  ]  [ cream -&gt; en:cream  ]  [ milk -&gt; en:milk  ]  [ carrageenan -&gt; en:e407  -&gt; exists  -- ok  ]  [ mono-diglycerides -&gt; en:mono-diglycerides  ]  [ diglycerides -&gt; en:diglycerides  ]  [ cellulose -&gt; en:e460  -&gt; exists  -- ok  ]  [ polysorbate-80 -&gt; en:e433  -&gt; exists  -- ok  ]  [ onions -&gt; en:onions  ]  [ tomato-paste -&gt; en:tomato-paste  ]  [ paste -&gt; en:paste  ]  [ butter -&gt; en:butter  ]  [ garlic -&gt; en:garlic  ]  [ ginger -&gt; en:ginger  ]  [ salt -&gt; en:salt  ]  [ spices -&gt; en:spices  ]  [ canola-oil -&gt; en:canola-oil  ]  [ oil -&gt; en:oil  ]  [ sugar -&gt; en:sugar  ]  [ modified-corn-starch -&gt; en:modified-corn-starch  ]  [ corn-starch -&gt; en:corn-starch  ]  [ starch -&gt; en:starch  ]  [ green-bell-peppers -&gt; en:green-bell-peppers  ]  [ bell-peppers -&gt; en:bell-peppers  ]  [ peppers -&gt; en:peppers  ]  [ citric-acid -&gt; en:e330  -&gt; exists  -- ok  ]  [ cilantro -&gt; en:cilantro  ]  [ distilled-vinegar -&gt; en:distilled-vinegar  ]  [ vinegar -&gt; en:vinegar  ]  [ so -&gt; en:so  ] </t>
  </si>
  <si>
    <t>en:e330,en:e407,en:e433,en:e460</t>
  </si>
  <si>
    <t>E330 - Citric acid,E407 - Carrageenan,E433 - Polyoxyethylene sorbitan monooleate,E460 - Cellulose</t>
  </si>
  <si>
    <t>http://world-en.openfoodfacts.org/product/0011110881373/vindaloo-sauce-kroger</t>
  </si>
  <si>
    <t>http://world-en.openfoodfacts.org/product/0011110881458/butter-chicken-sauce-kroger</t>
  </si>
  <si>
    <t>2017-03-10T10:47:29Z</t>
  </si>
  <si>
    <t>Butter Chicken Sauce</t>
  </si>
  <si>
    <t>Water, cream (cream, milk, carrageenan, mono- &amp; diglycerides, cellulose, polysorbate 80), tomato paste, sugar, butter, onions, chicken paste (chicken meat, water, salt, potato flour, natural flavor [contains onion], dehydrated chicken broth, carrot powder</t>
  </si>
  <si>
    <t xml:space="preserve"> [ water -&gt; en:water  ]  [ cream -&gt; en:cream  ]  [ cream -&gt; en:cream  ]  [ milk -&gt; en:milk  ]  [ carrageenan -&gt; en:e407  -&gt; exists  -- ok  ]  [ mono-diglycerides -&gt; en:mono-diglycerides  ]  [ diglycerides -&gt; en:diglycerides  ]  [ cellulose -&gt; en:e460  -&gt; exists  -- ok  ]  [ polysorbate-80 -&gt; en:e433  -&gt; exists  -- ok  ]  [ tomato-paste -&gt; en:tomato-paste  ]  [ paste -&gt; en:paste  ]  [ sugar -&gt; en:sugar  ]  [ butter -&gt; en:butter  ]  [ onions -&gt; en:onions  ]  [ chicken-paste -&gt; en:chicken-paste  ]  [ paste -&gt; en:paste  ]  [ chicken-meat -&gt; en:chicken-meat  ]  [ meat -&gt; en:meat  ]  [ water -&gt; en:water  ]  [ salt -&gt; en:salt  ]  [ potato-flour -&gt; en:potato-flour  ]  [ flour -&gt; en:flour  ]  [ natural-flavor -&gt; en:natural-flavor  ]  [ flavor -&gt; en:flavor  ]  [ contains-onion -&gt; en:contains-onion  ]  [ onion -&gt; en:onion  ]  [ dehydrated-chicken-broth -&gt; en:dehydrated-chicken-broth  ]  [ chicken-broth -&gt; en:chicken-broth  ]  [ broth -&gt; en:broth  ]  [ carrot-powder -&gt; en:carrot-powder  ]  [ powder -&gt; en:powder  ] </t>
  </si>
  <si>
    <t>en:e407,en:e433,en:e460</t>
  </si>
  <si>
    <t>E407 - Carrageenan,E433 - Polyoxyethylene sorbitan monooleate,E460 - Cellulose</t>
  </si>
  <si>
    <t>http://world-en.openfoodfacts.org/product/0011110881465/indian-inspirations-sauce-the-kroger-co</t>
  </si>
  <si>
    <t>Indian Inspirations Sauce</t>
  </si>
  <si>
    <t>Water, coconut cream (coconut extract, water, xanthan gum, carrageenan, guar gum), tomato paste, red sweet peppers, sugar, onion, modified corn starch, spices, garlic, lemongrass. contains 2% or less of: salt, lime juice concentrate, red jalapeno peppers,</t>
  </si>
  <si>
    <t>120 ml (0.5 cup)</t>
  </si>
  <si>
    <t xml:space="preserve"> [ water -&gt; en:water  ]  [ coconut-cream -&gt; en:coconut-cream  ]  [ cream -&gt; en:cream  ]  [ coconut-extract -&gt; en:coconut-extract  ]  [ extract -&gt; en:extract  ]  [ water -&gt; en:water  ]  [ xanthan-gum -&gt; en:e415  -&gt; exists  -- ok  ]  [ carrageenan -&gt; en:e407  -&gt; exists  -- ok  ]  [ guar-gum -&gt; en:e412  -&gt; exists  -- ok  ]  [ tomato-paste -&gt; en:tomato-paste  ]  [ paste -&gt; en:paste  ]  [ red-sweet-peppers -&gt; en:red-sweet-peppers  ]  [ sweet-peppers -&gt; en:sweet-peppers  ]  [ peppers -&gt; en:peppers  ]  [ sugar -&gt; en:sugar  ]  [ onion -&gt; en:onion  ]  [ modified-corn-starch -&gt; en:modified-corn-starch  ]  [ corn-starch -&gt; en:corn-starch  ]  [ starch -&gt; en:starch  ]  [ spices -&gt; en:spices  ]  [ garlic -&gt; en:garlic  ]  [ lemongrass-contains-2-or-less-of -&gt; en:lemongrass-contains-2-or-less-of  ]  [ contains-2-or-less-of -&gt; en:contains-2-or-less-of  ]  [ 2-or-less-of -&gt; en:2-or-less-of  ]  [ or-less-of -&gt; en:or-less-of  ]  [ less-of -&gt; en:less-of  ]  [ of -&gt; en:of  ]  [ salt -&gt; en:salt  ]  [ lime-juice-concentrate -&gt; en:lime-juice-concentrate  ]  [ juice-concentrate -&gt; en:juice-concentrate  ]  [ concentrate -&gt; en:concentrate  ]  [ red-jalapeno-peppers -&gt; en:red-jalapeno-peppers  ]  [ jalapeno-peppers -&gt; en:jalapeno-peppers  ]  [ peppers -&gt; en:peppers  ] </t>
  </si>
  <si>
    <t>en:e407,en:e412,en:e415</t>
  </si>
  <si>
    <t>E407 - Carrageenan,E412 - Guar gum,E415 - Xanthan gum</t>
  </si>
  <si>
    <t>http://world-en.openfoodfacts.org/product/0011110881496/indian-inspirations-yellow-curry-sauce-the-kroger-co</t>
  </si>
  <si>
    <t>Indian Inspirations Yellow Curry Sauce</t>
  </si>
  <si>
    <t>Water, coconut cream (coconut extract, water, xanthan gum, carrageenan, guar gum), canola oil, molasses, tomato paste, onion, garlic, lemongrass, contains 2% or less of: soy butter (soybeans, soybean oil, sugar, monoglycerides, sea salt), soy sauce (water</t>
  </si>
  <si>
    <t xml:space="preserve"> [ water -&gt; en:water  ]  [ coconut-cream -&gt; en:coconut-cream  ]  [ cream -&gt; en:cream  ]  [ coconut-extract -&gt; en:coconut-extract  ]  [ extract -&gt; en:extract  ]  [ water -&gt; en:water  ]  [ xanthan-gum -&gt; en:e415  -&gt; exists  -- ok  ]  [ carrageenan -&gt; en:e407  -&gt; exists  -- ok  ]  [ guar-gum -&gt; en:e412  -&gt; exists  -- ok  ]  [ canola-oil -&gt; en:canola-oil  ]  [ oil -&gt; en:oil  ]  [ molasses -&gt; en:molasses  ]  [ tomato-paste -&gt; en:tomato-paste  ]  [ paste -&gt; en:paste  ]  [ onion -&gt; en:onion  ]  [ garlic -&gt; en:garlic  ]  [ lemongrass -&gt; en:lemongrass  ]  [ contains-2-or-less-of -&gt; en:contains-2-or-less-of  ]  [ 2-or-less-of -&gt; en:2-or-less-of  ]  [ or-less-of -&gt; en:or-less-of  ]  [ less-of -&gt; en:less-of  ]  [ of -&gt; en:of  ]  [ soy-butter -&gt; en:soy-butter  ]  [ butter -&gt; en:butter  ]  [ soybeans -&gt; en:soybeans  ]  [ soybean-oil -&gt; en:soybean-oil  ]  [ oil -&gt; en:oil  ]  [ sugar -&gt; en:sugar  ]  [ monoglycerides -&gt; en:monoglycerides  ]  [ sea-salt -&gt; en:sea-salt  ]  [ salt -&gt; en:salt  ]  [ soy-sauce -&gt; en:soy-sauce  ]  [ sauce -&gt; en:sauce  ]  [ water -&gt; en:water  ] </t>
  </si>
  <si>
    <t>http://world-en.openfoodfacts.org/product/0011110881595/bagels-plain-kroger</t>
  </si>
  <si>
    <t>Bagels, Plain</t>
  </si>
  <si>
    <t>Enriched flour (wheat flour, malted barley flour, niacin, reduced iron, thiamine mononitrate, riboflavin, folic acid), water, sugar, contains 2% or less of: yeast, salt, wheat gluten, calcium propionate (preservative), soybean oil, wheat flour, monoglycer</t>
  </si>
  <si>
    <t>81 g (1 BAGEL)</t>
  </si>
  <si>
    <t xml:space="preserve">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sugar -&gt; en:sugar  ]  [ contains-2-or-less-of -&gt; en:contains-2-or-less-of  ]  [ 2-or-less-of -&gt; en:2-or-less-of  ]  [ or-less-of -&gt; en:or-less-of  ]  [ less-of -&gt; en:less-of  ]  [ of -&gt; en:of  ]  [ yeast -&gt; en:yeast  ]  [ salt -&gt; en:salt  ]  [ wheat-gluten -&gt; en:wheat-gluten  ]  [ gluten -&gt; en:gluten  ]  [ calcium-propionate -&gt; en:e282  -&gt; exists  -- ok  ]  [ preservative -&gt; en:preservative  ]  [ soybean-oil -&gt; en:soybean-oil  ]  [ oil -&gt; en:oil  ]  [ wheat-flour -&gt; en:wheat-flour  ]  [ flour -&gt; en:flour  ]  [ monoglycer -&gt; en:monoglycer  ] </t>
  </si>
  <si>
    <t>http://world-en.openfoodfacts.org/product/0011110881816/lemon-brownie-kroger</t>
  </si>
  <si>
    <t>Lemon Brownie</t>
  </si>
  <si>
    <t>Chicory root extract (inulin), enriched wheat flour (bleached wheat flour, malted barley flour, niacin, reduced iron, thiamine mononitrate, riboflavin, folic acid), sugar, lemon flavored pieces (sugar, palm kernel oil, whey, whole milk, citric acid, natural flavor, soy lecithin, yellow 5), palm and palm kernel oil, soy protein isolate, glycerin , dried egg whites, whole grain wheat flour, fructose, leavening (baking soda, sodium aluminum phosphate, sodium acid pyrophosphate, monocalcium phosphate), less than 2% of: nonfat dry milk, corn starch, natural and artificial flavors, dry whole milk, xanthan gum, soy lecithin, citric acid, cocoa butter, lactic acid, salt, yellow 5 lake, caramel color.</t>
  </si>
  <si>
    <t xml:space="preserve"> [ chicory-root-extract -&gt; en:chicory-root-extract  ]  [ root-extract -&gt; en:root-extract  ]  [ extract -&gt; en:extract  ]  [ inulin -&gt; en:inulin  ]  [ enriched-wheat-flour -&gt; en:enriched-wheat-flour  ]  [ wheat-flour -&gt; en:wheat-flour  ]  [ flour -&gt; en:flour  ]  [ bleached-wheat-flour -&gt; en:bleached-wheat-flour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lemon-flavored-pieces -&gt; en:lemon-flavored-pieces  ]  [ flavored-pieces -&gt; en:flavored-pieces  ]  [ pieces -&gt; en:pieces  ]  [ sugar -&gt; en:sugar  ]  [ palm-kernel-oil -&gt; en:palm-kernel-oil  ]  [ kernel-oil -&gt; en:kernel-oil  ]  [ oil -&gt; en:oil  ]  [ whey -&gt; en:whey  ]  [ whole-milk -&gt; en:whole-milk  ]  [ milk -&gt; en:milk  ]  [ citric-acid -&gt; en:e330  -&gt; exists  -- ok  ]  [ natural-flavor -&gt; en:natural-flavor  ]  [ flavor -&gt; en:flavor  ]  [ soy-lecithin -&gt; en:soy-lecithin  ]  [ lecithin -&gt; en:e322i  -&gt; exists  -- ok  ]  [ yellow-5 -&gt; en:e102  -&gt; exists  -- ok  ]  [ palm-and-palm-kernel-oil -&gt; en:palm-and-palm-kernel-oil  ]  [ and-palm-kernel-oil -&gt; en:and-palm-kernel-oil  ]  [ palm-kernel-oil -&gt; en:palm-kernel-oil  ]  [ kernel-oil -&gt; en:kernel-oil  ]  [ oil -&gt; en:oil  ]  [ soy-protein-isolate -&gt; en:soy-protein-isolate  ]  [ protein-isolate -&gt; en:protein-isolate  ]  [ isolate -&gt; en:isolate  ]  [ glycerin -&gt; en:e422  -&gt; exists  -- ok  ]  [ dried-egg-whites -&gt; en:dried-egg-whites  ]  [ egg-whites -&gt; en:egg-whites  ]  [ whites -&gt; en:whites  ]  [ whole-grain-wheat-flour -&gt; en:whole-grain-wheat-flour  ]  [ grain-wheat-flour -&gt; en:grain-wheat-flour  ]  [ wheat-flour -&gt; en:wheat-flour  ]  [ flour -&gt; en:flour  ]  [ fructose -&gt; en:fructose  ]  [ leavening -&gt; en:leavening  ]  [ baking-soda -&gt; en:baking-soda  ]  [ soda -&gt; en:soda  ]  [ sodium-aluminum-phosphate -&gt; en:e541  -&gt; exists  -- ok  ]  [ sodium-acid-pyrophosphate -&gt; en:sodium-acid-pyrophosphate  ]  [ acid-pyrophosphate -&gt; en:acid-pyrophosphate  ]  [ pyrophosphate -&gt; en:e450  -&gt; exists  -- ok  ]  [ monocalcium-phosphate -&gt; en:e341i  -&gt; exists  -- ok  ]  [ less-than-2-of -&gt; en:less-than-2-of  ]  [ than-2-of -&gt; en:than-2-of  ]  [ 2-of -&gt; en:2-of  ]  [ of -&gt; en:of  ]  [ nonfat-dry-milk -&gt; en:nonfat-dry-milk  ]  [ dry-milk -&gt; en:dry-milk  ]  [ milk -&gt; en:milk  ]  [ corn-starch -&gt; en:corn-starch  ]  [ starch -&gt; en:starch  ]  [ natural-and-artificial-flavors -&gt; en:natural-and-artificial-flavors  ]  [ and-artificial-flavors -&gt; en:and-artificial-flavors  ]  [ artificial-flavors -&gt; en:artificial-flavors  ]  [ flavors -&gt; en:flavors  ]  [ dry-whole-milk -&gt; en:dry-whole-milk  ]  [ whole-milk -&gt; en:whole-milk  ]  [ milk -&gt; en:milk  ]  [ xanthan-gum -&gt; en:e415  -&gt; exists  -- ok  ]  [ soy-lecithin -&gt; en:soy-lecithin  ]  [ lecithin -&gt; en:e322i  -- already seen  ]  [ citric-acid -&gt; en:e330  -- already seen  ]  [ cocoa-butter -&gt; en:cocoa-butter  ]  [ butter -&gt; en:butter  ]  [ lactic-acid -&gt; en:e270  -&gt; exists  -- ok  ]  [ salt -&gt; en:salt  ]  [ yellow-5-lake -&gt; en:yellow-5-lake  ]  [ 5-lake -&gt; en:5-lake  ]  [ lake -&gt; en:lake  ]  [ caramel-color -&gt; en:e150a  -&gt; exists  -- ok  ] </t>
  </si>
  <si>
    <t>en:e101,en:e101i,en:e102,en:e150a,en:e270,en:e322,en:e322i,en:e330,en:e341,en:e341i,en:e375,en:e415,en:e422,en:e450,en:e541</t>
  </si>
  <si>
    <t>E101 - Riboflavin,E101i - Riboflavin,E102 - Tartrazine,E150a - Plain caramel,E270 - Lactic acid,E322 - Lecithins,E322i - Lecithin,E330 - Citric acid,E341 - Calcium phosphates,E341i - Monocalcium phosphate,E375 - Nicotinic acid,E415 - Xanthan gum,E422 - Glycerol,E450 - Diphosphates,E541 - Sodium aluminium phosphate</t>
  </si>
  <si>
    <t>http://world-en.openfoodfacts.org/product/0011110882103/boneless-wyngz-hickory-bbq-kroger</t>
  </si>
  <si>
    <t>Boneless Wyngz, Hickory Bbq</t>
  </si>
  <si>
    <t>Chicken breast meat with rib meat, water, enriched bleached wheat flour (wheat flour, niacin, ferrous sulfate, thiamine mononitrate, riboflavin, folic acid), enriched wheat flour (wheat flour, niacin,reduced iron, thiamine mononitrate, riboflavin, folic acid), modified food starch, rice flour, contains 2% or less of salt, modified potato starch, tapioca starch, sugar, tapioca dextrin, dextrose, granulated garlic, yellow corn flour, leavening (sodium acid pyrophosphate, sodium bicarbonate), smoke flavor (maltodextrin, smoke flavor, silicon dioxide), sodium phosphates, quinoa,corn starch, yeast, xanthan gum, granulated onion, wheat flour, wheat gluten, egg whites. sauced with: water, sugar, tomato paste, honey, distilled vinegar, honey powder (maltodextrin, honey), molasses, prepared mustard (mustard seed, turmeric, paprika, natural flavor), salt, modified corn starch, refined soybean oil, natural smoke flavor, lemon juice powder (corn syrup solids, lemon juice, lemon oil), spices, caramel color, onion powder, sodium benzoate, potassium sorbate, xanthan gum, garlic powder.</t>
  </si>
  <si>
    <t xml:space="preserve"> [ chicken-breast-meat-with-rib-meat -&gt; en:chicken-breast-meat-with-rib-meat  ]  [ breast-meat-with-rib-meat -&gt; en:breast-meat-with-rib-meat  ]  [ meat-with-rib-meat -&gt; en:meat-with-rib-meat  ]  [ with-rib-meat -&gt; en:with-rib-meat  ]  [ rib-meat -&gt; en:rib-meat  ]  [ meat -&gt; en:meat  ]  [ water -&gt; en:water  ]  [ enriched-bleached-wheat-flour -&gt; en:enriched-bleached-wheat-flour  ]  [ bleached-wheat-flour -&gt; en:bleached-wheat-flour  ]  [ wheat-flour -&gt; en:wheat-flour  ]  [ flour -&gt; en:flour  ]  [ wheat-flour -&gt; en:wheat-flour  ]  [ flour -&gt; en:flour  ]  [ niacin -&gt; en:e375  -&gt; exists  -- ok  ]  [ ferrous-sulfate -&gt; en:ferrous-sulfate  ]  [ sulfate -&gt; en:sulfate  ]  [ thiamine-mononitrate -&gt; en:thiamine-mononitrate  ]  [ mononitrate -&gt; en:mononitrate  ]  [ riboflavin -&gt; en:e101i  -&gt; exists  -- ok  ]  [ folic-acid -&gt; en:folic-acid  ]  [ acid -&gt; en:acid  ]  [ enriched-wheat-flour -&gt; en:enriched-wheat-flour  ]  [ wheat-flour -&gt; en:wheat-flour  ]  [ flour -&gt; en:flour  ]  [ wheat-flour -&gt; en:wheat-flour  ]  [ flour -&gt; en:flour  ]  [ niacin -&gt; en:e375  -- already seen  ]  [ reduced-iron -&gt; en:reduced-iron  ]  [ iron -&gt; en:iron  ]  [ thiamine-mononitrate -&gt; en:thiamine-mononitrate  ]  [ mononitrate -&gt; en:mononitrate  ]  [ riboflavin -&gt; en:e101i  -- already seen  ]  [ folic-acid -&gt; en:folic-acid  ]  [ acid -&gt; en:acid  ]  [ modified-food-starch -&gt; en:modified-food-starch  ]  [ food-starch -&gt; en:food-starch  ]  [ starch -&gt; en:starch  ]  [ rice-flour -&gt; en:rice-flour  ]  [ flour -&gt; en:flour  ]  [ contains-2-or-less-of-salt -&gt; en:contains-2-or-less-of-salt  ]  [ 2-or-less-of-salt -&gt; en:2-or-less-of-salt  ]  [ or-less-of-salt -&gt; en:or-less-of-salt  ]  [ less-of-salt -&gt; en:less-of-salt  ]  [ of-salt -&gt; en:of-salt  ]  [ salt -&gt; en:salt  ]  [ modified-potato-starch -&gt; en:modified-potato-starch  ]  [ potato-starch -&gt; en:potato-starch  ]  [ starch -&gt; en:starch  ]  [ tapioca-starch -&gt; en:tapioca-starch  ]  [ starch -&gt; en:starch  ]  [ sugar -&gt; en:sugar  ]  [ tapioca-dextrin -&gt; en:tapioca-dextrin  ]  [ dextrin -&gt; en:e1400  -&gt; exists  -- ok  ]  [ dextrose -&gt; en:dextrose  ]  [ granulated-garlic -&gt; en:granulated-garlic  ]  [ garlic -&gt; en:garlic  ]  [ yellow-corn-flour -&gt; en:yellow-corn-flour  ]  [ corn-flour -&gt; en:corn-flour  ]  [ flour -&gt; en:flour  ]  [ leavening -&gt; en:leavening  ]  [ sodium-acid-pyrophosphate -&gt; en:sodium-acid-pyrophosphate  ]  [ acid-pyrophosphate -&gt; en:acid-pyrophosphate  ]  [ pyrophosphate -&gt; en:e450  -&gt; exists  -- ok  ]  [ sodium-bicarbonate -&gt; en:e500ii  -&gt; exists  -- ok  ]  [ smoke-flavor -&gt; en:smoke-flavor  ]  [ flavor -&gt; en:flavor  ]  [ maltodextrin -&gt; en:maltodextrin  ]  [ smoke-flavor -&gt; en:smoke-flavor  ]  [ flavor -&gt; en:flavor  ]  [ silicon-dioxide -&gt; en:e551  -&gt; exists  -- ok  ]  [ sodium-phosphates -&gt; en:e339  -&gt; exists  -- ok  ]  [ quinoa -&gt; en:quinoa  ]  [ corn-starch -&gt; en:corn-starch  ]  [ starch -&gt; en:starch  ]  [ yeast -&gt; en:yeast  ]  [ xanthan-gum -&gt; en:e415  -&gt; exists  -- ok  ]  [ granulated-onion -&gt; en:granulated-onion  ]  [ onion -&gt; en:onion  ]  [ wheat-flour -&gt; en:wheat-flour  ]  [ flour -&gt; en:flour  ]  [ wheat-gluten -&gt; en:wheat-gluten  ]  [ gluten -&gt; en:gluten  ]  [ egg-whites-sauced-with -&gt; en:egg-whites-sauced-with  ]  [ whites-sauced-with -&gt; en:whites-sauced-with  ]  [ sauced-with -&gt; en:sauced-with  ]  [ with -&gt; en:with  ]  [ water -&gt; en:water  ]  [ sugar -&gt; en:sugar  ]  [ tomato-paste -&gt; en:tomato-paste  ]  [ paste -&gt; en:paste  ]  [ honey -&gt; en:honey  ]  [ distilled-vinegar -&gt; en:distilled-vinegar  ]  [ vinegar -&gt; en:vinegar  ]  [ honey-powder -&gt; en:honey-powder  ]  [ powder -&gt; en:powder  ]  [ maltodextrin -&gt; en:maltodextrin  ]  [ honey -&gt; en:honey  ]  [ molasses -&gt; en:molasses  ]  [ prepared-mustard -&gt; en:prepared-mustard  ]  [ mustard -&gt; en:mustard  ]  [ mustard-seed -&gt; en:mustard-seed  ]  [ seed -&gt; en:seed  ]  [ turmeric -&gt; en:turmeric  ]  [ paprika -&gt; en:paprika  ]  [ natural-flavor -&gt; en:natural-flavor  ]  [ flavor -&gt; en:flavor  ]  [ salt -&gt; en:salt  ]  [ modified-corn-starch -&gt; en:modified-corn-starch  ]  [ corn-starch -&gt; en:corn-starch  ]  [ starch -&gt; en:starch  ]  [ refined-soybean-oil -&gt; en:refined-soybean-oil  ]  [ soybean-oil -&gt; en:soybean-oil  ]  [ oil -&gt; en:oil  ]  [ natural-smoke-flavor -&gt; en:natural-smoke-flavor  ]  [ smoke-flavor -&gt; en:smoke-flavor  ]  [ flavor -&gt; en:flavor  ]  [ lemon-juice-powder -&gt; en:lemon-juice-powder  ]  [ juice-powder -&gt; en:juice-powder  ]  [ powder -&gt; en:powder  ]  [ corn-syrup-solids -&gt; en:corn-syrup-solids  ]  [ syrup-solids -&gt; en:syrup-solids  ]  [ solids -&gt; en:solids  ]  [ lemon-juice -&gt; en:lemon-juice  ]  [ juice -&gt; en:juice  ]  [ lemon-oil -&gt; en:lemon-oil  ]  [ oil -&gt; en:oil  ]  [ spices -&gt; en:spices  ]  [ caramel-color -&gt; en:e150a  -&gt; exists  -- ok  ]  [ onion-powder -&gt; en:onion-powder  ]  [ powder -&gt; en:powder  ]  [ sodium-benzoate -&gt; en:e211  -&gt; exists  -- ok  ]  [ potassium-sorbate -&gt; en:e202  -&gt; exists  -- ok  ]  [ xanthan-gum -&gt; en:e415  -- already seen  ]  [ garlic-powder -&gt; en:garlic-powder  ]  [ powder -&gt; en:powder  ] </t>
  </si>
  <si>
    <t>en:e101,en:e101i,en:e1400,en:e150a,en:e202,en:e211,en:e339,en:e375,en:e415,en:e450,en:e500,en:e500ii,en:e551</t>
  </si>
  <si>
    <t>E101 - Riboflavin,E101i - Riboflavin,E1400 - Dextrin,E150a - Plain caramel,E202 - Potassium sorbate,E211 - Sodium benzoate,E339 - Sodium phosphates,E375 - Nicotinic acid,E415 - Xanthan gum,E450 - Diphosphates,E500 - Sodium carbonates,E500ii - Sodium hydrogen carbonate,E551 - Silicon dioxide</t>
  </si>
  <si>
    <t>http://world-en.openfoodfacts.org/product/0011110882165/ways-potato-chips-the-kroger-co</t>
  </si>
  <si>
    <t>Ways Potato Chips</t>
  </si>
  <si>
    <t>Potatoes, vegetable oil (corn, sunflower, and/or canola), maltodextrin, salt, monosodium glutamate, onion powder, garlic power, spice, sugar, mustard flour, natural flavoring, citric acid, yeast extract.</t>
  </si>
  <si>
    <t>28 g (22 CHIPS | ABOUT)</t>
  </si>
  <si>
    <t xml:space="preserve"> [ potatoes -&gt; en:potatoes  ]  [ vegetable-oil -&gt; en:vegetable-oil  ]  [ oil -&gt; en:oil  ]  [ corn -&gt; en:corn  ]  [ sunflower -&gt; en:sunflower  ]  [ and-or-canola -&gt; en:and-or-canola  ]  [ or-canola -&gt; en:or-canola  ]  [ canola -&gt; en:canola  ]  [ maltodextrin -&gt; en:maltodextrin  ]  [ salt -&gt; en:salt  ]  [ monosodium-glutamate -&gt; en:e621  -&gt; exists  -- ok  ]  [ onion-powder -&gt; en:onion-powder  ]  [ powder -&gt; en:powder  ]  [ garlic-power -&gt; en:garlic-power  ]  [ power -&gt; en:power  ]  [ spice -&gt; en:spice  ]  [ sugar -&gt; en:sugar  ]  [ mustard-flour -&gt; en:mustard-flour  ]  [ flour -&gt; en:flour  ]  [ natural-flavor -&gt; en:natural-flavor  ]  [ flavor -&gt; en:flavor  ]  [ ing -&gt; en:ing  ]  [ citric-acid -&gt; en:e330  -&gt; exists  -- ok  ]  [ yeast-extract -&gt; en:yeast-extract  ]  [ extract -&gt; en:extract  ] </t>
  </si>
  <si>
    <t>en:e330,en:e621</t>
  </si>
  <si>
    <t>E330 - Citric acid,E621 - Monosodium glutamate</t>
  </si>
  <si>
    <t>http://world-en.openfoodfacts.org/product/0011110882172/complete-pancake-and-waffle-mix</t>
  </si>
  <si>
    <t>Ingredients: enriched bleached flour (wheat flour, niacin reduced iron, thiamine mononitrate, riboflavin, folic acid, malted barley flour, enzymes, ascorbic acid), sugar, contains 2% of less of the following: baking soda, sodium aluminum phosphate, monocalcium phosphate, propylene glycol monoester, mono-diglycerides, sodium stearoyllactylate, monoglyceride, soybean oil, dextrose, soy flour, salt, palm oil, corn syrup solds, natural and artificial flavors (contains milk derivatives), sodium caseinate (milk protein), dipotassium phosphate, food starch-modified.</t>
  </si>
  <si>
    <t xml:space="preserve"> [ ingredients -&gt; en:ingredients  ]  [ enriched-bleached-flour -&gt; en:enriched-bleached-flour  ]  [ bleached-flour -&gt; en:bleached-flour  ]  [ flour -&gt; en:flour  ]  [ wheat-flour -&gt; en:wheat-flour  ]  [ flour -&gt; en:flour  ]  [ niacin-reduced-iron -&gt; en:niacin-reduced-iron  ]  [ reduced-iron -&gt; en:reduced-iron  ]  [ iron -&gt; en:iron  ]  [ thiamine-mononitrate -&gt; en:thiamine-mononitrate  ]  [ mononitrate -&gt; en:mononitrate  ]  [ riboflavin -&gt; en:e101i  -&gt; exists  -- ok  ]  [ folic-acid -&gt; en:folic-acid  ]  [ acid -&gt; en:acid  ]  [ malted-barley-flour -&gt; en:malted-barley-flour  ]  [ barley-flour -&gt; en:barley-flour  ]  [ flour -&gt; en:flour  ]  [ enzymes -&gt; en:enzymes  ]  [ ascorbic-acid -&gt; en:e300  -&gt; exists  -- ok  ]  [ sugar -&gt; en:sugar  ]  [ contains-2-of-less-of-the-following -&gt; en:contains-2-of-less-of-the-following  ]  [ 2-of-less-of-the-following -&gt; en:2-of-less-of-the-following  ]  [ of-less-of-the-following -&gt; en:of-less-of-the-following  ]  [ less-of-the-following -&gt; en:less-of-the-following  ]  [ of-the-following -&gt; en:of-the-following  ]  [ the-following -&gt; en:the-following  ]  [ following -&gt; en:following  ]  [ baking-soda -&gt; en:baking-soda  ]  [ soda -&gt; en:soda  ]  [ sodium-aluminum-phosphate -&gt; en:e541  -&gt; exists  -- ok  ]  [ monocalcium-phosphate -&gt; en:e341i  -&gt; exists  -- ok  ]  [ propylene-glycol-monoester -&gt; en:propylene-glycol-monoester  ]  [ glycol-monoester -&gt; en:glycol-monoester  ]  [ monoester -&gt; en:monoester  ]  [ monodiglycerides -&gt; en:monodiglycerides  ]  [ sodium-stearoyllactylate -&gt; en:sodium-stearoyllactylate  ]  [ stearoyllactylate -&gt; en:stearoyllactylate  ]  [ monoglyceride -&gt; en:monoglyceride  ]  [ soybean-oil -&gt; en:soybean-oil  ]  [ oil -&gt; en:oil  ]  [ dextrose -&gt; en:dextrose  ]  [ soy-flour -&gt; en:soy-flour  ]  [ flour -&gt; en:flour  ]  [ salt -&gt; en:salt  ]  [ palm-oil -&gt; en:palm-oil  ]  [ oil -&gt; en:oil  ]  [ corn-syrup-solds -&gt; en:corn-syrup-solds  ]  [ syrup-solds -&gt; en:syrup-solds  ]  [ solds -&gt; en:solds  ]  [ natural-and-artificial-flavors -&gt; en:natural-and-artificial-flavors  ]  [ and-artificial-flavors -&gt; en:and-artificial-flavors  ]  [ artificial-flavors -&gt; en:artificial-flavors  ]  [ flavors -&gt; en:flavors  ]  [ contains-milk-derivatives -&gt; en:contains-milk-derivatives  ]  [ milk-derivatives -&gt; en:milk-derivatives  ]  [ derivatives -&gt; en:derivatives  ]  [ sodium-caseinate -&gt; en:sodium-caseinate  ]  [ caseinate -&gt; en:caseinate  ]  [ milk-protein -&gt; en:milk-protein  ]  [ protein -&gt; en:protein  ]  [ dipotassium-phosphate -&gt; en:e340ii  -&gt; exists  -- ok  ]  [ food-starch-modified -&gt; en:food-starch-modified  ]  [ starch-modified -&gt; en:starch-modified  ]  [ modified -&gt; en:modified  ] </t>
  </si>
  <si>
    <t>en:e101,en:e101i,en:e300,en:e340,en:e340ii,en:e341,en:e341i,en:e541</t>
  </si>
  <si>
    <t>E101 - Riboflavin,E101i - Riboflavin,E300 - Ascorbic acid,E340 - Potassium phosphates,E340ii - Dipotassium phosphate,E341 - Calcium phosphates,E341i - Monocalcium phosphate,E541 - Sodium aluminium phosphate</t>
  </si>
  <si>
    <t>http://world-en.openfoodfacts.org/product/0011110882196/complete-pancake-and-waffle-mix-buttermilk-kroger</t>
  </si>
  <si>
    <t>Complete Pancake And Waffle Mix, Buttermilk</t>
  </si>
  <si>
    <t>Enriched bleached flour (wheat flour, niacin, reduced iron, thiamin mononitrate, riboflavin, folic acid, malted barley flour, enzymes, ascorbic acid), sugar. contains 2% or less of the following: buttermilk., baking soda, sodium aluminum phosphate, monocalcium phosphate, propylene glycol monoester, mono-diglycerides, sodium stearoyl lactylate, monoglyceride, soybean oil, soy flour, dextrose, salt, palm oil, corn syrup solids, sodium caseinate (milk protein), dipotassium phosphate, food starch-modified.</t>
  </si>
  <si>
    <t xml:space="preserve"> [ enriched-bleached-flour -&gt; en:enriched-bleached-flour  ]  [ bleached-flour -&gt; en:bleached-flour  ]  [ flour -&gt; en:flour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malted-barley-flour -&gt; en:malted-barley-flour  ]  [ barley-flour -&gt; en:barley-flour  ]  [ flour -&gt; en:flour  ]  [ enzymes -&gt; en:enzymes  ]  [ ascorbic-acid -&gt; en:e300  -&gt; exists  -- ok  ]  [ sugar-contains-2-or-less-of-the-following -&gt; en:sugar-contains-2-or-less-of-the-following  ]  [ contains-2-or-less-of-the-following -&gt; en:contains-2-or-less-of-the-following  ]  [ 2-or-less-of-the-following -&gt; en:2-or-less-of-the-following  ]  [ or-less-of-the-following -&gt; en:or-less-of-the-following  ]  [ less-of-the-following -&gt; en:less-of-the-following  ]  [ of-the-following -&gt; en:of-the-following  ]  [ the-following -&gt; en:the-following  ]  [ following -&gt; en:following  ]  [ buttermilk -&gt; en:buttermilk  ]  [ baking-soda -&gt; en:baking-soda  ]  [ soda -&gt; en:soda  ]  [ sodium-aluminum-phosphate -&gt; en:e541  -&gt; exists  -- ok  ]  [ monocalcium-phosphate -&gt; en:e341i  -&gt; exists  -- ok  ]  [ propylene-glycol-monoester -&gt; en:propylene-glycol-monoester  ]  [ glycol-monoester -&gt; en:glycol-monoester  ]  [ monoester -&gt; en:monoester  ]  [ monodiglycerides -&gt; en:monodiglycerides  ]  [ sodium-stearoyl-lactylate -&gt; en:e481  -&gt; exists  -- ok  ]  [ monoglyceride -&gt; en:monoglyceride  ]  [ soybean-oil -&gt; en:soybean-oil  ]  [ oil -&gt; en:oil  ]  [ soy-flour -&gt; en:soy-flour  ]  [ flour -&gt; en:flour  ]  [ dextrose -&gt; en:dextrose  ]  [ salt -&gt; en:salt  ]  [ palm-oil -&gt; en:palm-oil  ]  [ oil -&gt; en:oil  ]  [ corn-syrup-solids -&gt; en:corn-syrup-solids  ]  [ syrup-solids -&gt; en:syrup-solids  ]  [ solids -&gt; en:solids  ]  [ sodium-caseinate -&gt; en:sodium-caseinate  ]  [ caseinate -&gt; en:caseinate  ]  [ milk-protein -&gt; en:milk-protein  ]  [ protein -&gt; en:protein  ]  [ dipotassium-phosphate -&gt; en:e340ii  -&gt; exists  -- ok  ]  [ food-starch-modified -&gt; en:food-starch-modified  ]  [ starch-modified -&gt; en:starch-modified  ]  [ modified -&gt; en:modified  ] </t>
  </si>
  <si>
    <t>en:e101,en:e101i,en:e300,en:e340,en:e340ii,en:e341,en:e341i,en:e375,en:e481,en:e541</t>
  </si>
  <si>
    <t>E101 - Riboflavin,E101i - Riboflavin,E300 - Ascorbic acid,E340 - Potassium phosphates,E340ii - Dipotassium phosphate,E341 - Calcium phosphates,E341i - Monocalcium phosphate,E375 - Nicotinic acid,E481 - Sodium stearoyl-2-lactylate,E541 - Sodium aluminium phosphate</t>
  </si>
  <si>
    <t>http://world-en.openfoodfacts.org/product/0011110882226/cream-cheese-spread-original-kroger</t>
  </si>
  <si>
    <t>Cream Cheese Spread, Original</t>
  </si>
  <si>
    <t>Pasteurized milk and cream, cheese culture, salt, guar gum, citric acid, potassium sorbate (preservative), carob bean gum, xanthan gum</t>
  </si>
  <si>
    <t xml:space="preserve"> [ pasteurized-milk-and-cream -&gt; en:pasteurized-milk-and-cream  ]  [ milk-and-cream -&gt; en:milk-and-cream  ]  [ and-cream -&gt; en:and-cream  ]  [ cream -&gt; en:cream  ]  [ cheese-culture -&gt; en:cheese-culture  ]  [ culture -&gt; en:culture  ]  [ salt -&gt; en:salt  ]  [ guar-gum -&gt; en:e412  -&gt; exists  -- ok  ]  [ citric-acid -&gt; en:e330  -&gt; exists  -- ok  ]  [ potassium-sorbate -&gt; en:e202  -&gt; exists  -- ok  ]  [ preservative -&gt; en:preservative  ]  [ carob-bean-gum -&gt; en:e410  -&gt; exists  -- ok  ]  [ xanthan-gum -&gt; en:e415  -&gt; exists  -- ok  ] </t>
  </si>
  <si>
    <t>en:e202,en:e330,en:e410,en:e412,en:e415</t>
  </si>
  <si>
    <t>E202 - Potassium sorbate,E330 - Citric acid,E410 - Locust bean gum,E412 - Guar gum,E415 - Xanthan gum</t>
  </si>
  <si>
    <t>http://world-en.openfoodfacts.org/product/0011110882233/cream-cheese-spread-original-kroger</t>
  </si>
  <si>
    <t>2017-03-09T16:46:07Z</t>
  </si>
  <si>
    <t>Pasteurized milk and cream, cheese culture, salt, guar gum, citric acid, potassium sorbate (preservative), carob bean gum, xanthan gum.</t>
  </si>
  <si>
    <t>http://world-en.openfoodfacts.org/product/0011110882240/spiced-apple-loose-granola-private-selection</t>
  </si>
  <si>
    <t>Spiced Apple Loose Granola</t>
  </si>
  <si>
    <t>Rolled oats, caramel (milk, sugar, glucose, sodium bicarbonate and potassium sorbate as preservatives), maple syrup, extra virgin olive oil, agave nectar, brown sugar, dried apples, sea salt, cinnamon. nutmeg. ginger, cloves.</t>
  </si>
  <si>
    <t>62 g (0.5 cup)</t>
  </si>
  <si>
    <t xml:space="preserve"> [ rolled-oats -&gt; en:rolled-oats  ]  [ oats -&gt; en:oats  ]  [ caramel -&gt; en:e150  -&gt; exists  -- mandatory_additive_class: colour (current: ingredient)  ]  [ caramel -&gt; en:e150  -- already seen  ]  [ milk -&gt; en:milk  ]  [ sugar -&gt; en:sugar  ]  [ glucose -&gt; en:glucose  ]  [ sodium-bicarbonate-and-potassium-sorbate-as-preservatives -&gt; en:sodium-bicarbonate-and-potassium-sorbate-as-preservatives  ]  [ bicarbonate-and-potassium-sorbate-as-preservatives -&gt; en:bicarbonate-and-potassium-sorbate-as-preservatives  ]  [ and-potassium-sorbate-as-preservatives -&gt; en:and-potassium-sorbate-as-preservatives  ]  [ potassium-sorbate-as-preservatives -&gt; en:potassium-sorbate-as-preservatives  ]  [ sorbate-as-preservatives -&gt; en:sorbate-as-preservatives  ]  [ as-preservatives -&gt; en:as-preservatives  ]  [ preservatives -&gt; en:preservatives  ]  [ maple-syrup -&gt; en:maple-syrup  ]  [ syrup -&gt; en:syrup  ]  [ extra-virgin-olive-oil -&gt; en:extra-virgin-olive-oil  ]  [ virgin-olive-oil -&gt; en:virgin-olive-oil  ]  [ olive-oil -&gt; en:olive-oil  ]  [ oil -&gt; en:oil  ]  [ agave-nectar -&gt; en:agave-nectar  ]  [ nectar -&gt; en:nectar  ]  [ brown-sugar -&gt; en:brown-sugar  ]  [ sugar -&gt; en:sugar  ]  [ dried-apples -&gt; en:dried-apples  ]  [ apples -&gt; en:apples  ]  [ sea-salt -&gt; en:sea-salt  ]  [ salt -&gt; en:salt  ]  [ cinnamon-nutmeg-ginger -&gt; en:cinnamon-nutmeg-ginger  ]  [ nutmeg-ginger -&gt; en:nutmeg-ginger  ]  [ ginger -&gt; en:ginger  ]  [ cloves -&gt; en:cloves  ] </t>
  </si>
  <si>
    <t>http://world-en.openfoodfacts.org/product/0011110882288/macaroon-loose-granola-coconut-private-selection</t>
  </si>
  <si>
    <t>Macaroon Loose Granola, Coconut</t>
  </si>
  <si>
    <t>Rolled oats, coconut, maple syrup, agave nectar, extra virgin olive oil, brown sugar, sea salt, vanilla extract.</t>
  </si>
  <si>
    <t>38 g (0.5 cup)</t>
  </si>
  <si>
    <t xml:space="preserve"> [ rolled-oats -&gt; en:rolled-oats  ]  [ oats -&gt; en:oats  ]  [ coconut -&gt; en:coconut  ]  [ maple-syrup -&gt; en:maple-syrup  ]  [ syrup -&gt; en:syrup  ]  [ agave-nectar -&gt; en:agave-nectar  ]  [ nectar -&gt; en:nectar  ]  [ extra-virgin-olive-oil -&gt; en:extra-virgin-olive-oil  ]  [ virgin-olive-oil -&gt; en:virgin-olive-oil  ]  [ olive-oil -&gt; en:olive-oil  ]  [ oil -&gt; en:oil  ]  [ brown-sugar -&gt; en:brown-sugar  ]  [ sugar -&gt; en:sugar  ]  [ sea-salt -&gt; en:sea-salt  ]  [ salt -&gt; en:salt  ]  [ vanilla-extract -&gt; en:vanilla-extract  ]  [ extract -&gt; en:extract  ] </t>
  </si>
  <si>
    <t>http://world-en.openfoodfacts.org/product/0011110882479/fruit-yogurt-spread-mandarin-orange-private-selection</t>
  </si>
  <si>
    <t>2017-03-09T14:05:17Z</t>
  </si>
  <si>
    <t>Fruit &amp; Yogurt Spread, Mandarin Orange</t>
  </si>
  <si>
    <t>Mandarin oranges (mandarin oranges, water, sugar), greek yogurt (skim milk, bacterial culture), margarine (liquid soya oil, hydrogenated soya oil, water, whey powder enriched with lactose, soy lecithin, plant mono- and diglycerides, potassium sorbate [preservative], artificial flavor, vitamin a palmitate, vitamin d3, beta-carotene [for color], cream (milk, cream, sodium citrate, sodium phosphate, carrageenan, dextrose), icing sugar (granulated sugar, corn starch), modified corn starch, gum blend (gum acacia, xanthan gum, modified gum acacia), orange emulsion (water, propylene glycol, orange oil, dextrose, modified cornstarch, canola oil, xanthan gum, citric acid, sodium benzoate), citric acid.</t>
  </si>
  <si>
    <t xml:space="preserve"> [ mandarin-oranges -&gt; en:mandarin-oranges  ]  [ oranges -&gt; en:oranges  ]  [ mandarin-oranges -&gt; en:mandarin-oranges  ]  [ oranges -&gt; en:oranges  ]  [ water -&gt; en:water  ]  [ sugar -&gt; en:sugar  ]  [ greek-yogurt -&gt; en:greek-yogurt  ]  [ yogurt -&gt; en:yogurt  ]  [ skim-milk -&gt; en:skim-milk  ]  [ milk -&gt; en:milk  ]  [ bacterial-culture -&gt; en:bacterial-culture  ]  [ culture -&gt; en:culture  ]  [ margarine -&gt; en:margarine  ]  [ liquid-soya-oil -&gt; en:liquid-soya-oil  ]  [ soya-oil -&gt; en:soya-oil  ]  [ oil -&gt; en:oil  ]  [ hydrogenated-soya-oil -&gt; en:hydrogenated-soya-oil  ]  [ soya-oil -&gt; en:soya-oil  ]  [ oil -&gt; en:oil  ]  [ water -&gt; en:water  ]  [ whey-powder-enriched-with-lactose -&gt; en:whey-powder-enriched-with-lactose  ]  [ powder-enriched-with-lactose -&gt; en:powder-enriched-with-lactose  ]  [ enriched-with-lactose -&gt; en:enriched-with-lactose  ]  [ with-lactose -&gt; en:with-lactose  ]  [ lactose -&gt; en:lactose  ]  [ soy-lecithin -&gt; en:soy-lecithin  ]  [ lecithin -&gt; en:e322i  -&gt; exists  -- ok  ]  [ plant-mono-and-diglycerides -&gt; en:plant-mono-and-diglycerides  ]  [ mono-and-diglycerides -&gt; en:e471  -&gt; exists  -- ok  ]  [ potassium-sorbate -&gt; en:e202  -&gt; exists  -- ok  ]  [ preservative -&gt; en:preservative  ]  [ artificial-flavor -&gt; en:artificial-flavor  ]  [ flavor -&gt; en:flavor  ]  [ vitamin-a -&gt; en:vitamin-a  ]  [ a -&gt; en:a  ]  [ palmitate -&gt; en:palmitate  ]  [ vitamin-d3 -&gt; en:vitamin-d3  ]  [ d3 -&gt; en:d3  ]  [ beta-carotene -&gt; en:e160ai  -&gt; exists  -- ok  ]  [ for-color -&gt; en:for-color  ]  [ color -&gt; en:colour  ]  [ cream -&gt; en:cream  ]  [ milk -&gt; en:milk  ]  [ cream -&gt; en:cream  ]  [ sodium-citrate -&gt; en:e331  -&gt; exists  -- ok  ]  [ sodium-phosphate -&gt; en:e339  -&gt; exists  -- ok  ]  [ carrageenan -&gt; en:e407  -&gt; exists  -- ok  ]  [ dextrose -&gt; en:dextrose  ]  [ icing-sugar -&gt; en:icing-sugar  ]  [ sugar -&gt; en:sugar  ]  [ granulated-sugar -&gt; en:granulated-sugar  ]  [ sugar -&gt; en:sugar  ]  [ corn-starch -&gt; en:corn-starch  ]  [ starch -&gt; en:starch  ]  [ modified-corn-starch -&gt; en:modified-corn-starch  ]  [ corn-starch -&gt; en:corn-starch  ]  [ starch -&gt; en:starch  ]  [ gum-blend -&gt; en:gum-blend  ]  [ blend -&gt; en:blend  ]  [ gum-acacia -&gt; en:gum-acacia  ]  [ acacia -&gt; en:acacia  ]  [ xanthan-gum -&gt; en:e415  -&gt; exists  -- ok  ]  [ modified-gum-acacia -&gt; en:modified-gum-acacia  ]  [ gum-acacia -&gt; en:gum-acacia  ]  [ acacia -&gt; en:acacia  ]  [ orange-emulsion -&gt; en:orange-emulsion  ]  [ emulsion -&gt; en:emulsion  ]  [ water -&gt; en:water  ]  [ propylene-glycol -&gt; en:e1520  -&gt; exists  -- ok  ]  [ orange-oil -&gt; en:orange-oil  ]  [ oil -&gt; en:oil  ]  [ dextrose -&gt; en:dextrose  ]  [ modified-cornstarch -&gt; en:modified-cornstarch  ]  [ cornstarch -&gt; en:cornstarch  ]  [ canola-oil -&gt; en:canola-oil  ]  [ oil -&gt; en:oil  ]  [ xanthan-gum -&gt; en:e415  -- already seen  ]  [ citric-acid -&gt; en:e330  -&gt; exists  -- ok  ]  [ sodium-benzoate -&gt; en:e211  -&gt; exists  -- ok  ]  [ citric-acid -&gt; en:e330  -- already seen  ] </t>
  </si>
  <si>
    <t>en:e1520,en:e160a,en:e160ai,en:e202,en:e211,en:e322,en:e322i,en:e330,en:e331,en:e339,en:e407,en:e415,en:e471</t>
  </si>
  <si>
    <t>E1520 - Propylene Glycol,E160a - Alpha-carotene,E160ai - Beta-carotene,E202 - Potassium sorbate,E211 - Sodium benzoate,E322 - Lecithins,E322i - Lecithin,E330 - Citric acid,E331 - Sodium citrates,E339 - Sodium phosphates,E407 - Carrageenan,E415 - Xanthan gum,E471 - Mono- and diglycerides of fatty acids</t>
  </si>
  <si>
    <t>http://world-en.openfoodfacts.org/product/0011110882486/fruit-yogurt-spread-strawberry-private-selection</t>
  </si>
  <si>
    <t>Fruit &amp; Yogurt Spread, Strawberry</t>
  </si>
  <si>
    <t>Strawberry fruit prep (strawberries, sugar, water, modified corn starch, natural and artificial flavors, citric acid, cellulose gum, carrageenan, red #40), greek yogurt (skim milk, bacterial culture), margarine (liquid soya oil, hydrogenated soya oil, water, whey powder enriched with lactose, soy lecithin, plant mono- and diglycerides, potassium sorbate [preservative], artificial flavor, vitamin a palmitate, vitamin d3, beta-carotene [for color]), cream (milk, cream, sodium citrate, sodium phosphate, carrageenan, dextrose), icing sugar (granulated sugar, corn starch), modified corn starch, gum blend (gum acacia, xanthan gum, modified gum acacia), citric acid.</t>
  </si>
  <si>
    <t xml:space="preserve"> [ strawberry-fruit-prep -&gt; en:strawberry-fruit-prep  ]  [ fruit-prep -&gt; en:fruit-prep  ]  [ prep -&gt; en:prep  ]  [ strawberries -&gt; en:strawberries  ]  [ sugar -&gt; en:sugar  ]  [ water -&gt; en:water  ]  [ modified-corn-starch -&gt; en:modified-corn-starch  ]  [ corn-starch -&gt; en:corn-starch  ]  [ starch -&gt; en:starch  ]  [ natural-and-artificial-flavors -&gt; en:natural-and-artificial-flavors  ]  [ and-artificial-flavors -&gt; en:and-artificial-flavors  ]  [ artificial-flavors -&gt; en:artificial-flavors  ]  [ flavors -&gt; en:flavors  ]  [ citric-acid -&gt; en:e330  -&gt; exists  -- ok  ]  [ cellulose-gum -&gt; en:e466  -&gt; exists  -- ok  ]  [ carrageenan -&gt; en:e407  -&gt; exists  -- ok  ]  [ red-40 -&gt; en:e129  -&gt; exists  -- ok  ]  [ greek-yogurt -&gt; en:greek-yogurt  ]  [ yogurt -&gt; en:yogurt  ]  [ skim-milk -&gt; en:skim-milk  ]  [ milk -&gt; en:milk  ]  [ bacterial-culture -&gt; en:bacterial-culture  ]  [ culture -&gt; en:culture  ]  [ margarine -&gt; en:margarine  ]  [ liquid-soya-oil -&gt; en:liquid-soya-oil  ]  [ soya-oil -&gt; en:soya-oil  ]  [ oil -&gt; en:oil  ]  [ hydrogenated-soya-oil -&gt; en:hydrogenated-soya-oil  ]  [ soya-oil -&gt; en:soya-oil  ]  [ oil -&gt; en:oil  ]  [ water -&gt; en:water  ]  [ whey-powder-enriched-with-lactose -&gt; en:whey-powder-enriched-with-lactose  ]  [ powder-enriched-with-lactose -&gt; en:powder-enriched-with-lactose  ]  [ enriched-with-lactose -&gt; en:enriched-with-lactose  ]  [ with-lactose -&gt; en:with-lactose  ]  [ lactose -&gt; en:lactose  ]  [ soy-lecithin -&gt; en:soy-lecithin  ]  [ lecithin -&gt; en:e322i  -&gt; exists  -- ok  ]  [ plant-mono-and-diglycerides -&gt; en:plant-mono-and-diglycerides  ]  [ mono-and-diglycerides -&gt; en:e471  -&gt; exists  -- ok  ]  [ potassium-sorbate -&gt; en:e202  -&gt; exists  -- ok  ]  [ preservative -&gt; en:preservative  ]  [ artificial-flavor -&gt; en:artificial-flavor  ]  [ flavor -&gt; en:flavor  ]  [ vitamin-a -&gt; en:vitamin-a  ]  [ a -&gt; en:a  ]  [ palmitate -&gt; en:palmitate  ]  [ vitamin-d3 -&gt; en:vitamin-d3  ]  [ d3 -&gt; en:d3  ]  [ beta-carotene -&gt; en:e160ai  -&gt; exists  -- ok  ]  [ for-color -&gt; en:for-color  ]  [ color -&gt; en:colour  ]  [ cream -&gt; en:cream  ]  [ milk -&gt; en:milk  ]  [ cream -&gt; en:cream  ]  [ sodium-citrate -&gt; en:e331  -&gt; exists  -- ok  ]  [ sodium-phosphate -&gt; en:e339  -&gt; exists  -- ok  ]  [ carrageenan -&gt; en:e407  -- already seen  ]  [ dextrose -&gt; en:dextrose  ]  [ icing-sugar -&gt; en:icing-sugar  ]  [ sugar -&gt; en:sugar  ]  [ granulated-sugar -&gt; en:granulated-sugar  ]  [ sugar -&gt; en:sugar  ]  [ corn-starch -&gt; en:corn-starch  ]  [ starch -&gt; en:starch  ]  [ modified-corn-starch -&gt; en:modified-corn-starch  ]  [ corn-starch -&gt; en:corn-starch  ]  [ starch -&gt; en:starch  ]  [ gum-blend -&gt; en:gum-blend  ]  [ blend -&gt; en:blend  ]  [ gum-acacia -&gt; en:gum-acacia  ]  [ acacia -&gt; en:acacia  ]  [ xanthan-gum -&gt; en:e415  -&gt; exists  -- ok  ]  [ modified-gum-acacia -&gt; en:modified-gum-acacia  ]  [ gum-acacia -&gt; en:gum-acacia  ]  [ acacia -&gt; en:acacia  ]  [ citric-acid -&gt; en:e330  -- already seen  ] </t>
  </si>
  <si>
    <t>en:e129,en:e160a,en:e160ai,en:e202,en:e322,en:e322i,en:e330,en:e331,en:e339,en:e407,en:e415,en:e466,en:e471</t>
  </si>
  <si>
    <t>E129 - Allura red ac,E160a - Alpha-carotene,E160ai - Beta-carotene,E202 - Potassium sorbate,E322 - Lecithins,E322i - Lecithin,E330 - Citric acid,E331 - Sodium citrates,E339 - Sodium phosphates,E407 - Carrageenan,E415 - Xanthan gum,E466 - Sodium carboxy methyl cellulose,E471 - Mono- and diglycerides of fatty acids</t>
  </si>
  <si>
    <t>http://world-en.openfoodfacts.org/product/0011110882752/real-sugar-soda-cola-time-kroger</t>
  </si>
  <si>
    <t>Real Sugar Soda, Cola Time</t>
  </si>
  <si>
    <t>Carbonated water, sugar, caramel color, phosphoric acid, natural flavor, caffeine.</t>
  </si>
  <si>
    <t xml:space="preserve"> [ carbonated-water -&gt; en:carbonated-water  ]  [ water -&gt; en:water  ]  [ sugar -&gt; en:sugar  ]  [ caramel-color -&gt; en:e150a  -&gt; exists  -- ok  ]  [ phosphoric-acid -&gt; en:e338  -&gt; exists  -- ok  ]  [ natural-flavor -&gt; en:natural-flavor  ]  [ flavor -&gt; en:flavor  ]  [ caffeine -&gt; en:caffeine  ] </t>
  </si>
  <si>
    <t>http://world-en.openfoodfacts.org/product/0011110882776/real-sugar-soda-the-fizzicist-kroger</t>
  </si>
  <si>
    <t>Real Sugar Soda, The Fizzicist</t>
  </si>
  <si>
    <t>Carbonated water, sugar, caramel color, natural and artificial flavor, phosphoric acid, potassium benzoate (preservative), caffeine, lactic acid, monopotassium phosphate.</t>
  </si>
  <si>
    <t xml:space="preserve"> [ carbonated-water -&gt; en:carbonated-water  ]  [ water -&gt; en:water  ]  [ sugar -&gt; en:sugar  ]  [ caramel-color -&gt; en:e150a  -&gt; exists  -- ok  ]  [ natural-and-artificial-flavor -&gt; en:natural-and-artificial-flavor  ]  [ and-artificial-flavor -&gt; en:and-artificial-flavor  ]  [ artificial-flavor -&gt; en:artificial-flavor  ]  [ flavor -&gt; en:flavor  ]  [ phosphoric-acid -&gt; en:e338  -&gt; exists  -- ok  ]  [ potassium-benzoate -&gt; en:e212  -&gt; exists  -- ok  ]  [ preservative -&gt; en:preservative  ]  [ caffeine -&gt; en:caffeine  ]  [ lactic-acid -&gt; en:e270  -&gt; exists  -- ok  ]  [ monopotassium-phosphate -&gt; en:e340i  -&gt; exists  -- ok  ] </t>
  </si>
  <si>
    <t>en:e150a,en:e212,en:e270,en:e338,en:e340,en:e340i</t>
  </si>
  <si>
    <t>E150a - Plain caramel,E212 - Potassium benzoate,E270 - Lactic acid,E338 - Phosphoric acid,E340 - Potassium phosphates,E340i - Monopotassium phosphate</t>
  </si>
  <si>
    <t>http://world-en.openfoodfacts.org/product/0011110882783/real-sugar-soda-orange-soda-kroger</t>
  </si>
  <si>
    <t>Real Sugar Soda, Orange Soda</t>
  </si>
  <si>
    <t>Carbonated water, sugar, citric acid, potassium benzoate (preservative), gum acacia, natural flavor, ester gum yellow 6, brominated vegetable oil, red 40.</t>
  </si>
  <si>
    <t xml:space="preserve"> [ carbonated-water -&gt; en:carbonated-water  ]  [ water -&gt; en:water  ]  [ sugar -&gt; en:sugar  ]  [ citric-acid -&gt; en:e330  -&gt; exists  -- ok  ]  [ potassium-benzoate -&gt; en:e212  -&gt; exists  -- ok  ]  [ preservative -&gt; en:preservative  ]  [ gum-acacia -&gt; en:gum-acacia  ]  [ acacia -&gt; en:acacia  ]  [ natural-flavor -&gt; en:natural-flavor  ]  [ flavor -&gt; en:flavor  ]  [ ester-gum-yellow-6 -&gt; en:ester-gum-yellow-6  ]  [ gum-yellow-6 -&gt; en:gum-yellow-6  ]  [ yellow-6 -&gt; en:e110  -&gt; exists  -- ok  ]  [ brominated-vegetable-oil -&gt; en:e443  -&gt; exists  -- ok  ]  [ red-40 -&gt; en:e129  -&gt; exists  -- ok  ] </t>
  </si>
  <si>
    <t>en:e110,en:e129,en:e212,en:e330,en:e443</t>
  </si>
  <si>
    <t>E110 - Sunset yellow FCF,E129 - Allura red ac,E212 - Potassium benzoate,E330 - Citric acid,E443 - Brominated vegetable oil</t>
  </si>
  <si>
    <t>http://world-en.openfoodfacts.org/product/0011110882837/chow-mein-noodles-kroger</t>
  </si>
  <si>
    <t>Chow Mein Noodles</t>
  </si>
  <si>
    <t>Bleached wheat flour, vegetable oil (soybean, hydrogenated soybean, and/or canola), eggs, egg whites, salt, wheat gluten, preservatives (ascorbic acid, citric acid, potassium sorbate), yellow 5, yellow 6.</t>
  </si>
  <si>
    <t xml:space="preserve"> [ bleached-wheat-flour -&gt; en:bleached-wheat-flour  ]  [ wheat-flour -&gt; en:wheat-flour  ]  [ flour -&gt; en:flour  ]  [ vegetable-oil -&gt; en:vegetable-oil  ]  [ oil -&gt; en:oil  ]  [ soybean -&gt; en:soybean  ]  [ hydrogenated-soybean -&gt; en:hydrogenated-soybean  ]  [ soybean -&gt; en:soybean  ]  [ and-or-canola -&gt; en:and-or-canola  ]  [ or-canola -&gt; en:or-canola  ]  [ canola -&gt; en:canola  ]  [ eggs -&gt; en:eggs  ]  [ egg-whites -&gt; en:egg-whites  ]  [ whites -&gt; en:whites  ]  [ salt -&gt; en:salt  ]  [ wheat-gluten -&gt; en:wheat-gluten  ]  [ gluten -&gt; en:gluten  ]  [ preservatives -&gt; en:preservatives  ]  [ ascorbic-acid -&gt; en:e300  -&gt; exists  -- ok  ]  [ citric-acid -&gt; en:e330  -&gt; exists  -- ok  ]  [ potassium-sorbate -&gt; en:e202  -&gt; exists  -- ok  ]  [ yellow-5 -&gt; en:e102  -&gt; exists  -- ok  ]  [ yellow-6 -&gt; en:e110  -&gt; exists  -- ok  ] </t>
  </si>
  <si>
    <t>en:e102,en:e110,en:e202,en:e300,en:e330</t>
  </si>
  <si>
    <t>E102 - Tartrazine,E110 - Sunset yellow FCF,E202 - Potassium sorbate,E300 - Ascorbic acid,E330 - Citric acid</t>
  </si>
  <si>
    <t>http://world-en.openfoodfacts.org/product/0011110882950/sliced-ripe-olives-kroger</t>
  </si>
  <si>
    <t>http://world-en.openfoodfacts.org/product/0011110882967/sliced-ripe-olives-kroger</t>
  </si>
  <si>
    <t>http://world-en.openfoodfacts.org/product/0011110883018/evaporated-milk-the-kroger-co</t>
  </si>
  <si>
    <t>Evaporated Milk</t>
  </si>
  <si>
    <t>Milk, contains 0.5% or less of: dipotassium phosphate, carrageenan, vitamin d3.</t>
  </si>
  <si>
    <t xml:space="preserve"> [ milk -&gt; en:milk  ]  [ contains-0-5-or-less-of -&gt; en:contains-0-5-or-less-of  ]  [ 0-5-or-less-of -&gt; en:0-5-or-less-of  ]  [ 5-or-less-of -&gt; en:5-or-less-of  ]  [ or-less-of -&gt; en:or-less-of  ]  [ less-of -&gt; en:less-of  ]  [ of -&gt; en:of  ]  [ dipotassium-phosphate -&gt; en:e340ii  -&gt; exists  -- ok  ]  [ carrageenan -&gt; en:e407  -&gt; exists  -- ok  ]  [ vitamin-d3 -&gt; en:vitamin-d3  ]  [ d3 -&gt; en:d3  ] </t>
  </si>
  <si>
    <t>http://world-en.openfoodfacts.org/product/0011110883025/evaporated-milk-the-kroger-co</t>
  </si>
  <si>
    <t>Milk. contains 0.5% or less of: dipotassium phosphate, carrageenan, vitamin d3.</t>
  </si>
  <si>
    <t xml:space="preserve"> [ milk-contains-0-5-or-less-of -&gt; en:milk-contains-0-5-or-less-of  ]  [ contains-0-5-or-less-of -&gt; en:contains-0-5-or-less-of  ]  [ 0-5-or-less-of -&gt; en:0-5-or-less-of  ]  [ 5-or-less-of -&gt; en:5-or-less-of  ]  [ or-less-of -&gt; en:or-less-of  ]  [ less-of -&gt; en:less-of  ]  [ of -&gt; en:of  ]  [ dipotassium-phosphate -&gt; en:e340ii  -&gt; exists  -- ok  ]  [ carrageenan -&gt; en:e407  -&gt; exists  -- ok  ]  [ vitamin-d3 -&gt; en:vitamin-d3  ]  [ d3 -&gt; en:d3  ] </t>
  </si>
  <si>
    <t>http://world-en.openfoodfacts.org/product/0011110883049/chopped-ripe-olives-the-kroger-co</t>
  </si>
  <si>
    <t>2017-03-09T20:51:42Z</t>
  </si>
  <si>
    <t>Chopped Ripe Olives</t>
  </si>
  <si>
    <t>15 g (1.33 Tbsp)</t>
  </si>
  <si>
    <t>http://world-en.openfoodfacts.org/product/0011110883100/sweetened-condensed-milk-kroger</t>
  </si>
  <si>
    <t>Sweetened Condensed Milk</t>
  </si>
  <si>
    <t>Milk, sugar.</t>
  </si>
  <si>
    <t>39 g (2 Tbsp)</t>
  </si>
  <si>
    <t xml:space="preserve"> [ milk -&gt; en:milk  ]  [ sugar -&gt; en:sugar  ] </t>
  </si>
  <si>
    <t>http://world-en.openfoodfacts.org/product/0011110883117/jumbo-pitted-ripe-olives-kroger</t>
  </si>
  <si>
    <t>http://world-en.openfoodfacts.org/product/0011110883124/evaporated-milk-the-kroger-co</t>
  </si>
  <si>
    <t>Nonfat milk, contains 0.5% or less of: dipotassium phosphate, vitamin a palmitate, vitamin d3.</t>
  </si>
  <si>
    <t xml:space="preserve"> [ nonfat-milk -&gt; en:nonfat-milk  ]  [ milk -&gt; en:milk  ]  [ contains-0-5-or-less-of -&gt; en:contains-0-5-or-less-of  ]  [ 0-5-or-less-of -&gt; en:0-5-or-less-of  ]  [ 5-or-less-of -&gt; en:5-or-less-of  ]  [ or-less-of -&gt; en:or-less-of  ]  [ less-of -&gt; en:less-of  ]  [ of -&gt; en:of  ]  [ dipotassium-phosphate -&gt; en:e340ii  -&gt; exists  -- ok  ]  [ vitamin-a -&gt; en:vitamin-a  ]  [ a -&gt; en:a  ]  [ palmitate -&gt; en:palmitate  ]  [ vitamin-d3 -&gt; en:vitamin-d3  ]  [ d3 -&gt; en:d3  ] </t>
  </si>
  <si>
    <t>http://world-en.openfoodfacts.org/product/0011110883131/sweetened-condensed-milk-kroger</t>
  </si>
  <si>
    <t>Nonfat milk*, sugar, vitamin a palmitate. *adds a trivial amount of fat.</t>
  </si>
  <si>
    <t xml:space="preserve"> [ nonfat-milk -&gt; en:nonfat-milk  ]  [ milk -&gt; en:milk  ]  [ sugar -&gt; en:sugar  ]  [ vitamin-a -&gt; en:vitamin-a  ]  [ a -&gt; en:a  ]  [ palmitate-adds-a-trivial-amount-of-fat -&gt; en:palmitate-adds-a-trivial-amount-of-fat  ]  [ adds-a-trivial-amount-of-fat -&gt; en:adds-a-trivial-amount-of-fat  ]  [ a-trivial-amount-of-fat -&gt; en:a-trivial-amount-of-fat  ]  [ trivial-amount-of-fat -&gt; en:trivial-amount-of-fat  ]  [ amount-of-fat -&gt; en:amount-of-fat  ]  [ of-fat -&gt; en:of-fat  ]  [ fat -&gt; en:fat  ] </t>
  </si>
  <si>
    <t>http://world-en.openfoodfacts.org/product/0011110883148/small-pitted-ripe-olives-the-kroger-co</t>
  </si>
  <si>
    <t>2017-03-09T20:51:43Z</t>
  </si>
  <si>
    <t>15 g (6 OLIVES)</t>
  </si>
  <si>
    <t>http://world-en.openfoodfacts.org/product/0011110883155/pitted-ripe-olives-medium-kroger</t>
  </si>
  <si>
    <t>2017-03-09T20:51:45Z</t>
  </si>
  <si>
    <t>Pitted Ripe Olives, Medium</t>
  </si>
  <si>
    <t>http://world-en.openfoodfacts.org/product/0011110883230/large-pitted-ripe-olives-kroger</t>
  </si>
  <si>
    <t>Ripe olives, water, slat, ferrous gluconate.</t>
  </si>
  <si>
    <t xml:space="preserve"> [ ripe-olives -&gt; en:ripe-olives  ]  [ olives -&gt; en:olives  ]  [ water -&gt; en:water  ]  [ slat -&gt; en:slat  ]  [ ferrous-gluconate -&gt; en:e579  -&gt; exists  -- ok  ] </t>
  </si>
  <si>
    <t>http://world-en.openfoodfacts.org/product/0011110883247/medium-pitted-ripe-olives-kroger</t>
  </si>
  <si>
    <t>http://world-en.openfoodfacts.org/product/0011110883537/zero-calorie-sweetener-ralphs</t>
  </si>
  <si>
    <t>http://world-en.openfoodfacts.org/product/0011110883582/vermont-extra-sharp-white-cheddar-cheese-snack-private-selection</t>
  </si>
  <si>
    <t>Vermont Extra Sharp White Cheddar Cheese Snack</t>
  </si>
  <si>
    <t>Pasteurized milk, cheese culture, salt, enzymes</t>
  </si>
  <si>
    <t>http://world-en.openfoodfacts.org/product/0011110883636/psst-coffee-creamer</t>
  </si>
  <si>
    <t>Psst..., Coffee Creamer</t>
  </si>
  <si>
    <t>Corn syrup solids, vegetable oil (contains one or more of the following: palm, palm kernel, coconut, soybean), contains less than 2% of: dipotassium phosphate, sodium caseinate (a milk derivative), artificial color, mono- and diglycerides, silicon dioxide, sodium tripolyphosphate, datem, natural and artificial flavors</t>
  </si>
  <si>
    <t xml:space="preserve"> [ corn-syrup-solids -&gt; en:corn-syrup-solids  ]  [ syrup-solids -&gt; en:syrup-solids  ]  [ solids -&gt; en:solids  ]  [ vegetable-oil -&gt; en:vegetable-oil  ]  [ oil -&gt; en:oil  ]  [ contains-one-or-more-of-the-following -&gt; en:contains-one-or-more-of-the-following  ]  [ one-or-more-of-the-following -&gt; en:one-or-more-of-the-following  ]  [ or-more-of-the-following -&gt; en:or-more-of-the-following  ]  [ more-of-the-following -&gt; en:more-of-the-following  ]  [ of-the-following -&gt; en:of-the-following  ]  [ the-following -&gt; en:the-following  ]  [ following -&gt; en:following  ]  [ palm -&gt; en:palm  ]  [ palm-kernel -&gt; en:palm-kernel  ]  [ kernel -&gt; en:kernel  ]  [ coconut -&gt; en:coconut  ]  [ soybean -&gt; en:soybean  ]  [ contains-less-than-2-of -&gt; en:contains-less-than-2-of  ]  [ less-than-2-of -&gt; en:less-than-2-of  ]  [ than-2-of -&gt; en:than-2-of  ]  [ 2-of -&gt; en:2-of  ]  [ of -&gt; en:of  ]  [ dipotassium-phosphate -&gt; en:e340ii  -&gt; exists  -- ok  ]  [ sodium-caseinate -&gt; en:sodium-caseinate  ]  [ caseinate -&gt; en:caseinate  ]  [ a-milk-derivative -&gt; en:a-milk-derivative  ]  [ milk-derivative -&gt; en:milk-derivative  ]  [ derivative -&gt; en:derivative  ]  [ artificial-color -&gt; en:artificial-color  ]  [ color -&gt; en:colour  ]  [ mono-and-diglycerides -&gt; en:e471  -&gt; exists  -- ok  ]  [ silicon-dioxide -&gt; en:e551  -&gt; exists  -- ok  ]  [ sodium-tripolyphosphate -&gt; en:e452vi  -&gt; exists  -- ok  ]  [ datem -&gt; en:e472e  -&gt; exists  -- ok  ]  [ natural-and-artificial-flavors -&gt; en:natural-and-artificial-flavors  ]  [ and-artificial-flavors -&gt; en:and-artificial-flavors  ]  [ artificial-flavors -&gt; en:artificial-flavors  ]  [ flavors -&gt; en:flavors  ] </t>
  </si>
  <si>
    <t>en:e340,en:e340ii,en:e452,en:e452vi,en:e471,en:e472e,en:e551</t>
  </si>
  <si>
    <t>E340 - Potassium phosphates,E340ii - Dipotassium phosphate,E452 - Polyphosphates,E452vi - Sodium tripolyphosphate,E471 - Mono- and diglycerides of fatty acids,E472e - Mono- and diacetyltartaric acid esters of mono- and diglycerides of fatty acids,E551 - Silicon dioxide</t>
  </si>
  <si>
    <t>http://world-en.openfoodfacts.org/product/0011110883650/non-dairy-coffee-creamer-original-kroger</t>
  </si>
  <si>
    <t>Non-Dairy Coffee Creamer, Original</t>
  </si>
  <si>
    <t>Corn syrup solids, vegetable oil (containing one or more of the following: palm, palm kernel, coconut, soybean), sodium cageinatie*(a milk derivative), dipotassium phosphate, monoglycerides, contains 2% or less of: silicon dioxide, natural and artificial flavors, artificial color.</t>
  </si>
  <si>
    <t xml:space="preserve"> [ corn-syrup-solids -&gt; en:corn-syrup-solids  ]  [ syrup-solids -&gt; en:syrup-solids  ]  [ solids -&gt; en:solids  ]  [ vegetable-oil -&gt; en:vegetable-oil  ]  [ oil -&gt; en:oil  ]  [ containing-one-or-more-of-the-following -&gt; en:containing-one-or-more-of-the-following  ]  [ one-or-more-of-the-following -&gt; en:one-or-more-of-the-following  ]  [ or-more-of-the-following -&gt; en:or-more-of-the-following  ]  [ more-of-the-following -&gt; en:more-of-the-following  ]  [ of-the-following -&gt; en:of-the-following  ]  [ the-following -&gt; en:the-following  ]  [ following -&gt; en:following  ]  [ palm -&gt; en:palm  ]  [ palm-kernel -&gt; en:palm-kernel  ]  [ kernel -&gt; en:kernel  ]  [ coconut -&gt; en:coconut  ]  [ soybean -&gt; en:soybean  ]  [ sodium-cageinatie -&gt; en:sodium-cageinatie  ]  [ cageinatie -&gt; en:cageinatie  ]  [ a-milk-derivative -&gt; en:a-milk-derivative  ]  [ milk-derivative -&gt; en:milk-derivative  ]  [ derivative -&gt; en:derivative  ]  [ dipotassium-phosphate -&gt; en:e340ii  -&gt; exists  -- ok  ]  [ monoglycerides -&gt; en:monoglycerides  ]  [ contains-2-or-less-of -&gt; en:contains-2-or-less-of  ]  [ 2-or-less-of -&gt; en:2-or-less-of  ]  [ or-less-of -&gt; en:or-less-of  ]  [ less-of -&gt; en:less-of  ]  [ of -&gt; en:of  ]  [ silicon-dioxide -&gt; en:e551  -&gt; exists  -- ok  ]  [ natural-and-artificial-flavors -&gt; en:natural-and-artificial-flavors  ]  [ and-artificial-flavors -&gt; en:and-artificial-flavors  ]  [ artificial-flavors -&gt; en:artificial-flavors  ]  [ flavors -&gt; en:flavors  ]  [ artificial-color -&gt; en:artificial-color  ]  [ color -&gt; en:colour  ] </t>
  </si>
  <si>
    <t>en:e340,en:e340ii,en:e551</t>
  </si>
  <si>
    <t>E340 - Potassium phosphates,E340ii - Dipotassium phosphate,E551 - Silicon dioxide</t>
  </si>
  <si>
    <t>http://world-en.openfoodfacts.org/product/0011110883681/non-dairy-coffee-creamer-original-kroger</t>
  </si>
  <si>
    <t>Non - Dairy Coffee Creamer, Original</t>
  </si>
  <si>
    <t>Corn syrup solids, vegetable oil (contains one or more of the following: palm, palm kernel, coconut, soybean), sodium caseinate* (a milk derivative), dipotassium phosphate, monoglycerides. contains 2% or less of: silicon dioxide, natural and artificial flavors, artificial color.</t>
  </si>
  <si>
    <t xml:space="preserve"> [ corn-syrup-solids -&gt; en:corn-syrup-solids  ]  [ syrup-solids -&gt; en:syrup-solids  ]  [ solids -&gt; en:solids  ]  [ vegetable-oil -&gt; en:vegetable-oil  ]  [ oil -&gt; en:oil  ]  [ contains-one-or-more-of-the-following -&gt; en:contains-one-or-more-of-the-following  ]  [ one-or-more-of-the-following -&gt; en:one-or-more-of-the-following  ]  [ or-more-of-the-following -&gt; en:or-more-of-the-following  ]  [ more-of-the-following -&gt; en:more-of-the-following  ]  [ of-the-following -&gt; en:of-the-following  ]  [ the-following -&gt; en:the-following  ]  [ following -&gt; en:following  ]  [ palm -&gt; en:palm  ]  [ palm-kernel -&gt; en:palm-kernel  ]  [ kernel -&gt; en:kernel  ]  [ coconut -&gt; en:coconut  ]  [ soybean -&gt; en:soybean  ]  [ sodium-caseinate -&gt; en:sodium-caseinate  ]  [ caseinate -&gt; en:caseinate  ]  [ a-milk-derivative -&gt; en:a-milk-derivative  ]  [ milk-derivative -&gt; en:milk-derivative  ]  [ derivative -&gt; en:derivative  ]  [ dipotassium-phosphate -&gt; en:e340ii  -&gt; exists  -- ok  ]  [ monoglycerides-contains-2-or-less-of -&gt; en:monoglycerides-contains-2-or-less-of  ]  [ contains-2-or-less-of -&gt; en:contains-2-or-less-of  ]  [ 2-or-less-of -&gt; en:2-or-less-of  ]  [ or-less-of -&gt; en:or-less-of  ]  [ less-of -&gt; en:less-of  ]  [ of -&gt; en:of  ]  [ silicon-dioxide -&gt; en:e551  -&gt; exists  -- ok  ]  [ natural-and-artificial-flavors -&gt; en:natural-and-artificial-flavors  ]  [ and-artificial-flavors -&gt; en:and-artificial-flavors  ]  [ artificial-flavors -&gt; en:artificial-flavors  ]  [ flavors -&gt; en:flavors  ]  [ artificial-color -&gt; en:artificial-color  ]  [ color -&gt; en:colour  ] </t>
  </si>
  <si>
    <t>http://world-en.openfoodfacts.org/product/0011110883698/non-dairy-coffee-creamer-kroger</t>
  </si>
  <si>
    <t>2017-03-09T16:46:08Z</t>
  </si>
  <si>
    <t>Non - Dairy Coffee Creamer</t>
  </si>
  <si>
    <t>Corn syrup solids, vegetable oil (contains one or more of the following: palm, coconut, palm kernel, soybean)*, contains less than 2% of: sugar, sodium caseinate** (a milk derivative), dipotassium phosphate, monoglycerides, silicon dioxide, artificial col</t>
  </si>
  <si>
    <t xml:space="preserve"> [ corn-syrup-solids -&gt; en:corn-syrup-solids  ]  [ syrup-solids -&gt; en:syrup-solids  ]  [ solids -&gt; en:solids  ]  [ vegetable-oil -&gt; en:vegetable-oil  ]  [ oil -&gt; en:oil  ]  [ contains-one-or-more-of-the-following -&gt; en:contains-one-or-more-of-the-following  ]  [ one-or-more-of-the-following -&gt; en:one-or-more-of-the-following  ]  [ or-more-of-the-following -&gt; en:or-more-of-the-following  ]  [ more-of-the-following -&gt; en:more-of-the-following  ]  [ of-the-following -&gt; en:of-the-following  ]  [ the-following -&gt; en:the-following  ]  [ following -&gt; en:following  ]  [ palm -&gt; en:palm  ]  [ coconut -&gt; en:coconut  ]  [ palm-kernel -&gt; en:palm-kernel  ]  [ kernel -&gt; en:kernel  ]  [ soybean -&gt; en:soybean  ]  [ contains-less-than-2-of -&gt; en:contains-less-than-2-of  ]  [ less-than-2-of -&gt; en:less-than-2-of  ]  [ than-2-of -&gt; en:than-2-of  ]  [ 2-of -&gt; en:2-of  ]  [ of -&gt; en:of  ]  [ sugar -&gt; en:sugar  ]  [ sodium-caseinate -&gt; en:sodium-caseinate  ]  [ caseinate -&gt; en:caseinate  ]  [ a-milk-derivative -&gt; en:a-milk-derivative  ]  [ milk-derivative -&gt; en:milk-derivative  ]  [ derivative -&gt; en:derivative  ]  [ dipotassium-phosphate -&gt; en:e340ii  -&gt; exists  -- ok  ]  [ monoglycerides -&gt; en:monoglycerides  ]  [ silicon-dioxide -&gt; en:e551  -&gt; exists  -- ok  ]  [ artificial-col -&gt; en:artificial-col  ]  [ col -&gt; en:col  ] </t>
  </si>
  <si>
    <t>http://world-en.openfoodfacts.org/product/0011110883780/whole-queen-olives-kroger</t>
  </si>
  <si>
    <t>2017-03-09T20:51:44Z</t>
  </si>
  <si>
    <t>15 g (3 OLIVES)</t>
  </si>
  <si>
    <t>http://world-en.openfoodfacts.org/product/0011110883797/sliced-manzanilla-olives-with-pimiento-kroger</t>
  </si>
  <si>
    <t>Spanish olives, water, pimento, sodium alginate, guar gum, calcium chloride, salt, lactic acid, citric acid.</t>
  </si>
  <si>
    <t xml:space="preserve"> [ spanish-olives -&gt; en:spanish-olives  ]  [ olives -&gt; en:olives  ]  [ water -&gt; en:water  ]  [ pimento -&gt; en:pimento  ]  [ sodium-alginate -&gt; en:e401  -&gt; exists  -- ok  ]  [ guar-gum -&gt; en:e412  -&gt; exists  -- ok  ]  [ calcium-chloride -&gt; en:e509  -&gt; exists  -- ok  ]  [ salt -&gt; en:salt  ]  [ lactic-acid -&gt; en:e270  -&gt; exists  -- ok  ]  [ citric-acid -&gt; en:e330  -&gt; exists  -- ok  ] </t>
  </si>
  <si>
    <t>en:e270,en:e330,en:e401,en:e412,en:e509</t>
  </si>
  <si>
    <t>E270 - Lactic acid,E330 - Citric acid,E401 - Sodium alginate,E412 - Guar gum,E509 - Calcium chloride</t>
  </si>
  <si>
    <t>http://world-en.openfoodfacts.org/product/0011110883803/manzanilla-olives-stuffed-with-pimiento-kroger</t>
  </si>
  <si>
    <t>http://world-en.openfoodfacts.org/product/0011110883926/manzanilla-olives-stuffed-with-pimiento-kroger</t>
  </si>
  <si>
    <t>Spanish olives, water, pimiento, sodium alginate, guar gum, calcium chloride, salt, lactic acid, citric acid.</t>
  </si>
  <si>
    <t xml:space="preserve"> [ spanish-olives -&gt; en:spanish-olives  ]  [ olives -&gt; en:olives  ]  [ water -&gt; en:water  ]  [ pimiento -&gt; en:pimiento  ]  [ sodium-alginate -&gt; en:e401  -&gt; exists  -- ok  ]  [ guar-gum -&gt; en:e412  -&gt; exists  -- ok  ]  [ calcium-chloride -&gt; en:e509  -&gt; exists  -- ok  ]  [ salt -&gt; en:salt  ]  [ lactic-acid -&gt; en:e270  -&gt; exists  -- ok  ]  [ citric-acid -&gt; en:e330  -&gt; exists  -- ok  ] </t>
  </si>
  <si>
    <t>http://world-en.openfoodfacts.org/product/0011110883964/queen-olives-stuffed-with-pimiento-kroger</t>
  </si>
  <si>
    <t>Queen Olives Stuffed With Pimiento</t>
  </si>
  <si>
    <t>http://world-en.openfoodfacts.org/product/0011110884015/manzanilla-olives-the-kroger-co</t>
  </si>
  <si>
    <t>Spanish olives, water, pimiento, sodium alginate guar gum, calcium chloride, salt, lactic acid, citric acid.</t>
  </si>
  <si>
    <t xml:space="preserve"> [ spanish-olives -&gt; en:spanish-olives  ]  [ olives -&gt; en:olives  ]  [ water -&gt; en:water  ]  [ pimiento -&gt; en:pimiento  ]  [ sodium-alginate-guar-gum -&gt; en:sodium-alginate-guar-gum  ]  [ alginate-guar-gum -&gt; en:alginate-guar-gum  ]  [ guar-gum -&gt; en:e412  -&gt; exists  -- ok  ]  [ calcium-chloride -&gt; en:e509  -&gt; exists  -- ok  ]  [ salt -&gt; en:salt  ]  [ lactic-acid -&gt; en:e270  -&gt; exists  -- ok  ]  [ citric-acid -&gt; en:e330  -&gt; exists  -- ok  ] </t>
  </si>
  <si>
    <t>en:e270,en:e330,en:e412,en:e509</t>
  </si>
  <si>
    <t>E270 - Lactic acid,E330 - Citric acid,E412 - Guar gum,E509 - Calcium chloride</t>
  </si>
  <si>
    <t>http://world-en.openfoodfacts.org/product/0011110884152/hand-placed-queen-olives-stuffed-with-pimiento-kroger</t>
  </si>
  <si>
    <t>Hand Placed Queen Olives Stuffed With Pimiento</t>
  </si>
  <si>
    <t>http://world-en.openfoodfacts.org/product/0011110884169/manzanilla-olives-stuffed-with-pimiento-kroger</t>
  </si>
  <si>
    <t>http://world-en.openfoodfacts.org/product/0011110884176/pitted-kalamata-olives-in-brine-kroger</t>
  </si>
  <si>
    <t>Pitted Kalamata Olives In Brine</t>
  </si>
  <si>
    <t>Kalamata olives, water, salt, red wine vinegar, distilled vinegar, olive oil.</t>
  </si>
  <si>
    <t xml:space="preserve"> [ kalamata-olives -&gt; en:kalamata-olives  ]  [ olives -&gt; en:olives  ]  [ water -&gt; en:water  ]  [ salt -&gt; en:salt  ]  [ red-wine-vinegar -&gt; en:red-wine-vinegar  ]  [ wine-vinegar -&gt; en:wine-vinegar  ]  [ vinegar -&gt; en:vinegar  ]  [ distilled-vinegar -&gt; en:distilled-vinegar  ]  [ vinegar -&gt; en:vinegar  ]  [ olive-oil -&gt; en:olive-oil  ]  [ oil -&gt; en:oil  ] </t>
  </si>
  <si>
    <t>http://world-en.openfoodfacts.org/product/0011110884190/kalamata-pieces-olives-in-brine-kroger</t>
  </si>
  <si>
    <t>2017-03-09T20:51:46Z</t>
  </si>
  <si>
    <t>http://world-en.openfoodfacts.org/product/0011110884282/apple-and-peach-juice-concentrates-peach-white-grape-kroger</t>
  </si>
  <si>
    <t>Apple And Peach Juice Concentrates, Peach &amp; White Grape</t>
  </si>
  <si>
    <t>Water, citric acid, apple juice concentrate, peach juice concentrate, sodium citrate, less than 2% of: sucralose, gum arabic, natural flavor, propylene glycol, sodium benzoate and potassium benzoate (preservatives).</t>
  </si>
  <si>
    <t xml:space="preserve"> [ water -&gt; en:water  ]  [ citric-acid -&gt; en:e330  -&gt; exists  -- ok  ]  [ apple-juice-concentrate -&gt; en:apple-juice-concentrate  ]  [ juice-concentrate -&gt; en:juice-concentrate  ]  [ concentrate -&gt; en:concentrate  ]  [ peach-juice-concentrate -&gt; en:peach-juice-concentrate  ]  [ juice-concentrate -&gt; en:juice-concentrate  ]  [ concentrate -&gt; en:concentrate  ]  [ sodium-citrate -&gt; en:e331  -&gt; exists  -- ok  ]  [ less-than-2-of -&gt; en:less-than-2-of  ]  [ than-2-of -&gt; en:than-2-of  ]  [ 2-of -&gt; en:2-of  ]  [ of -&gt; en:of  ]  [ sucralose -&gt; en:e955  -&gt; exists  -- ok  ]  [ gum-arabic -&gt; en:e414  -&gt; exists  -- ok  ]  [ natural-flavor -&gt; en:natural-flavor  ]  [ flavor -&gt; en:flavor  ]  [ propylene-glycol -&gt; en:e1520  -&gt; exists  -- ok  ]  [ sodium-benzoate-and-potassium-benzoate -&gt; en:sodium-benzoate-and-potassium-benzoate  ]  [ benzoate-and-potassium-benzoate -&gt; en:benzoate-and-potassium-benzoate  ]  [ and-potassium-benzoate -&gt; en:and-potassium-benzoate  ]  [ potassium-benzoate -&gt; en:e212  -&gt; exists  -- ok  ]  [ preservatives -&gt; en:preservatives  ] </t>
  </si>
  <si>
    <t>en:e1520,en:e212,en:e330,en:e331,en:e414,en:e955</t>
  </si>
  <si>
    <t>E1520 - Propylene Glycol,E212 - Potassium benzoate,E330 - Citric acid,E331 - Sodium citrates,E414 - Acacia gum,E955 - Sucralose</t>
  </si>
  <si>
    <t>http://world-en.openfoodfacts.org/product/0011110884299/liquid-water-enhancer-apple-black-currant-kroger</t>
  </si>
  <si>
    <t>Liquid Water Enhancer, Apple &amp; Black Currant</t>
  </si>
  <si>
    <t>Water, citric acid, vegetable juice for color, apple juice concentrate, sodium citrate, propylene glycol, sucralose, less than 2% of: black currant juice concentrate, natural flavor, potassium sorbate and sodium benzoate (preservatives).</t>
  </si>
  <si>
    <t xml:space="preserve"> [ water -&gt; en:water  ]  [ citric-acid -&gt; en:e330  -&gt; exists  -- ok  ]  [ vegetable-juice-for-color -&gt; en:vegetable-juice-for-color  ]  [ juice-for-color -&gt; en:juice-for-color  ]  [ for-color -&gt; en:for-color  ]  [ color -&gt; en:colour  ]  [ apple-juice-concentrate -&gt; en:apple-juice-concentrate  ]  [ juice-concentrate -&gt; en:juice-concentrate  ]  [ concentrate -&gt; en:concentrate  ]  [ sodium-citrate -&gt; en:e331  -&gt; exists  -- ok  ]  [ propylene-glycol -&gt; en:e1520  -&gt; exists  -- ok  ]  [ sucralose -&gt; en:e955  -&gt; exists  -- ok  ]  [ less-than-2-of -&gt; en:less-than-2-of  ]  [ than-2-of -&gt; en:than-2-of  ]  [ 2-of -&gt; en:2-of  ]  [ of -&gt; en:of  ]  [ black-currant-juice-concentrate -&gt; en:black-currant-juice-concentrate  ]  [ currant-juice-concentrate -&gt; en:currant-juice-concentrate  ]  [ juice-concentrate -&gt; en:juice-concentrate  ]  [ concentrate -&gt; en:concentrate  ]  [ natural-flavor -&gt; en:natural-flavor  ]  [ flavor -&gt; en:flavor  ]  [ potassium-sorbate-and-sodium-benzoate -&gt; en:potassium-sorbate-and-sodium-benzoate  ]  [ sorbate-and-sodium-benzoate -&gt; en:sorbate-and-sodium-benzoate  ]  [ and-sodium-benzoate -&gt; en:and-sodium-benzoate  ]  [ sodium-benzoate -&gt; en:e211  -&gt; exists  -- ok  ]  [ preservatives -&gt; en:preservatives  ] </t>
  </si>
  <si>
    <t>en:e1520,en:e211,en:e330,en:e331,en:e955</t>
  </si>
  <si>
    <t>E1520 - Propylene Glycol,E211 - Sodium benzoate,E330 - Citric acid,E331 - Sodium citrates,E955 - Sucralose</t>
  </si>
  <si>
    <t>http://world-en.openfoodfacts.org/product/0011110884305/jasmine-green-loose-leaf-tea-private-selection</t>
  </si>
  <si>
    <t>2017-03-09T13:26:12Z</t>
  </si>
  <si>
    <t>Jasmine Green Loose Leaf Tea</t>
  </si>
  <si>
    <t>Jasmine green tea.</t>
  </si>
  <si>
    <t xml:space="preserve"> [ jasmine-green-tea -&gt; en:jasmine-green-tea  ]  [ green-tea -&gt; en:green-tea  ]  [ tea -&gt; en:tea  ] </t>
  </si>
  <si>
    <t>http://world-en.openfoodfacts.org/product/0011110884367/green-loose-leaf-tea-berry-ancient-flower-private-selection</t>
  </si>
  <si>
    <t>2017-03-09T13:28:57Z</t>
  </si>
  <si>
    <t>Green Loose Leaf Tea, Berry &amp; Ancient Flower</t>
  </si>
  <si>
    <t>Green tea, hibiscus, natural flavors, dried cranberries, dried blueberries, safflower petals, cornflower petals.</t>
  </si>
  <si>
    <t xml:space="preserve"> [ green-tea -&gt; en:green-tea  ]  [ tea -&gt; en:tea  ]  [ hibiscus -&gt; en:hibiscus  ]  [ natural-flavors -&gt; en:natural-flavors  ]  [ flavors -&gt; en:flavors  ]  [ dried-cranberries -&gt; en:dried-cranberries  ]  [ cranberries -&gt; en:cranberries  ]  [ dried-blueberries -&gt; en:dried-blueberries  ]  [ blueberries -&gt; en:blueberries  ]  [ safflower-petals -&gt; en:safflower-petals  ]  [ petals -&gt; en:petals  ]  [ cornflower-petals -&gt; en:cornflower-petals  ]  [ petals -&gt; en:petals  ] </t>
  </si>
  <si>
    <t>http://world-en.openfoodfacts.org/product/0011110884374/lavender-earl-grey-black-loose-leaf-tea-private-selection</t>
  </si>
  <si>
    <t>2017-03-09T21:10:36Z</t>
  </si>
  <si>
    <t>Lavender Earl Grey Black Loose Leaf Tea</t>
  </si>
  <si>
    <t>Black tea, lavender petals, oil of bergamot.</t>
  </si>
  <si>
    <t xml:space="preserve"> [ black-tea -&gt; en:black-tea  ]  [ tea -&gt; en:tea  ]  [ lavender-petals -&gt; en:lavender-petals  ]  [ petals -&gt; en:petals  ]  [ oil-of-bergamot -&gt; en:oil-of-bergamot  ]  [ of-bergamot -&gt; en:of-bergamot  ]  [ bergamot -&gt; en:bergamot  ] </t>
  </si>
  <si>
    <t>http://world-en.openfoodfacts.org/product/0011110884381/black-loose-leaf-tea-private-selection</t>
  </si>
  <si>
    <t>Black Loose Leaf Tea</t>
  </si>
  <si>
    <t>Black tea, natural flavors, orange peels, dried cranberries.</t>
  </si>
  <si>
    <t xml:space="preserve"> [ black-tea -&gt; en:black-tea  ]  [ tea -&gt; en:tea  ]  [ natural-flavors -&gt; en:natural-flavors  ]  [ flavors -&gt; en:flavors  ]  [ orange-peels -&gt; en:orange-peels  ]  [ peels -&gt; en:peels  ]  [ dried-cranberries -&gt; en:dried-cranberries  ]  [ cranberries -&gt; en:cranberries  ] </t>
  </si>
  <si>
    <t>http://world-en.openfoodfacts.org/product/0011110884428/loose-leaf-herbal-tea-peach-lemon-private-selection</t>
  </si>
  <si>
    <t>Loose Leaf Herbal Tea, Peach Lemon</t>
  </si>
  <si>
    <t>Dried apples, hibiscus, natural flavors, lemongrass, blackberry leaves, chicory root, lemon peels, dried peaches.</t>
  </si>
  <si>
    <t xml:space="preserve"> [ dried-apples -&gt; en:dried-apples  ]  [ apples -&gt; en:apples  ]  [ hibiscus -&gt; en:hibiscus  ]  [ natural-flavors -&gt; en:natural-flavors  ]  [ flavors -&gt; en:flavors  ]  [ lemongrass -&gt; en:lemongrass  ]  [ blackberry-leaves -&gt; en:blackberry-leaves  ]  [ leaves -&gt; en:leaves  ]  [ chicory-root -&gt; en:chicory-root  ]  [ root -&gt; en:root  ]  [ lemon-peels -&gt; en:lemon-peels  ]  [ peels -&gt; en:peels  ]  [ dried-peaches -&gt; en:dried-peaches  ]  [ peaches -&gt; en:peaches  ] </t>
  </si>
  <si>
    <t>http://world-en.openfoodfacts.org/product/0011110884435/loose-leaf-herbal-tea-forest-fruit-private-selection</t>
  </si>
  <si>
    <t>2017-03-09T13:29:19Z</t>
  </si>
  <si>
    <t>Loose Leaf Herbal Tea, Forest Fruit</t>
  </si>
  <si>
    <t>Hibiscus, apple pomace, rosehips, elderberry, dried apples, blackberry leaves, natural flavors, black currant, dried raspberries, citric acid.</t>
  </si>
  <si>
    <t xml:space="preserve"> [ hibiscus -&gt; en:hibiscus  ]  [ apple-pomace -&gt; en:apple-pomace  ]  [ pomace -&gt; en:pomace  ]  [ rosehips -&gt; en:rosehips  ]  [ elderberry -&gt; en:elderberry  ]  [ dried-apples -&gt; en:dried-apples  ]  [ apples -&gt; en:apples  ]  [ blackberry-leaves -&gt; en:blackberry-leaves  ]  [ leaves -&gt; en:leaves  ]  [ natural-flavors -&gt; en:natural-flavors  ]  [ flavors -&gt; en:flavors  ]  [ black-currant -&gt; en:black-currant  ]  [ currant -&gt; en:currant  ]  [ dried-raspberries -&gt; en:dried-raspberries  ]  [ raspberries -&gt; en:raspberries  ]  [ citric-acid -&gt; en:e330  -&gt; exists  -- ok  ] </t>
  </si>
  <si>
    <t>http://world-en.openfoodfacts.org/product/0011110884534/instant-nonfat-dry-milk-kroger</t>
  </si>
  <si>
    <t>Instant Nonfat Dry Milk</t>
  </si>
  <si>
    <t>Nonfat dry milk, vitamin a palmitate, vitamin d3.</t>
  </si>
  <si>
    <t>23 g (8 FL OZ (1 CUP PREPARED) | MAKES)</t>
  </si>
  <si>
    <t xml:space="preserve"> [ nonfat-dry-milk -&gt; en:nonfat-dry-milk  ]  [ dry-milk -&gt; en:dry-milk  ]  [ milk -&gt; en:milk  ]  [ vitamin-a -&gt; en:vitamin-a  ]  [ a -&gt; en:a  ]  [ palmitate -&gt; en:palmitate  ]  [ vitamin-d3 -&gt; en:vitamin-d3  ]  [ d3 -&gt; en:d3  ] </t>
  </si>
  <si>
    <t>http://world-en.openfoodfacts.org/product/0011110884596/2-reduced-fat-milk-simple-truth-organic</t>
  </si>
  <si>
    <t>Organic milk, organic skim milk, vitamin a palmitate, vitamin d3.</t>
  </si>
  <si>
    <t xml:space="preserve"> [ organic-milk -&gt; en:organic-milk  ]  [ milk -&gt; en:milk  ]  [ organic-skim-milk -&gt; en:organic-skim-milk  ]  [ skim-milk -&gt; en:skim-milk  ]  [ milk -&gt; en:milk  ]  [ vitamin-a -&gt; en:vitamin-a  ]  [ a -&gt; en:a  ]  [ palmitate -&gt; en:palmitate  ]  [ vitamin-d3 -&gt; en:vitamin-d3  ]  [ d3 -&gt; en:d3  ] </t>
  </si>
  <si>
    <t>http://world-en.openfoodfacts.org/product/0011110884664/instant-non-fat-dry-milk-fortified-with-vitamins-s-d-kroger</t>
  </si>
  <si>
    <t>Instant Non-Fat Dry Milk Fortified With Vitamins S &amp; D</t>
  </si>
  <si>
    <t>http://world-en.openfoodfacts.org/product/0011110884749/dry-milk-instant-non-fat-kroger</t>
  </si>
  <si>
    <t>Dry Milk, Instant Non-Fat</t>
  </si>
  <si>
    <t>http://world-en.openfoodfacts.org/product/0011110884756/instant-non-fat-dry-milk-kroger</t>
  </si>
  <si>
    <t>Instant Non-Fat Dry Milk</t>
  </si>
  <si>
    <t>23 g (0.33 cup)</t>
  </si>
  <si>
    <t>http://world-en.openfoodfacts.org/product/0011110884770/real-sugar-soda-cola-time-kroger</t>
  </si>
  <si>
    <t>http://world-en.openfoodfacts.org/product/0011110884787/real-sugar-soda-root-beer-kroger</t>
  </si>
  <si>
    <t>Real Sugar Soda, Root Beer</t>
  </si>
  <si>
    <t>Carbonated water, sugar, caramel color, potassium benzoate (preservative), citric acid, natural and artificial flavor.</t>
  </si>
  <si>
    <t xml:space="preserve"> [ carbonated-water -&gt; en:carbonated-water  ]  [ water -&gt; en:water  ]  [ sugar -&gt; en:sugar  ]  [ caramel-color -&gt; en:e150a  -&gt; exists  -- ok  ]  [ potassium-benzoate -&gt; en:e212  -&gt; exists  -- ok  ]  [ preservative -&gt; en:preservative  ]  [ citric-acid -&gt; en:e330  -&gt; exists  -- ok  ]  [ natural-and-artificial-flavor -&gt; en:natural-and-artificial-flavor  ]  [ and-artificial-flavor -&gt; en:and-artificial-flavor  ]  [ artificial-flavor -&gt; en:artificial-flavor  ]  [ flavor -&gt; en:flavor  ] </t>
  </si>
  <si>
    <t>en:e150a,en:e212,en:e330</t>
  </si>
  <si>
    <t>E150a - Plain caramel,E212 - Potassium benzoate,E330 - Citric acid</t>
  </si>
  <si>
    <t>http://world-en.openfoodfacts.org/product/0011110884794/real-sugar-soda-the-fizzicist-kroger</t>
  </si>
  <si>
    <t>http://world-en.openfoodfacts.org/product/0011110884817/grated-parmesan-cheese-kroger</t>
  </si>
  <si>
    <t>Grated Parmesan Cheese</t>
  </si>
  <si>
    <t>Parmesan cheese (culture pasteurized part-skim milk, salt, enzymes), powdered cellulose (added to prevent caking), potassium sorbate (a preservative).</t>
  </si>
  <si>
    <t xml:space="preserve"> [ parmesan-cheese -&gt; en:parmesan-cheese  ]  [ cheese -&gt; en:cheese  ]  [ culture-pasteurized-part-skim-milk -&gt; en:culture-pasteurized-part-skim-milk  ]  [ pasteurized-part-skim-milk -&gt; en:pasteurized-part-skim-milk  ]  [ part-skim-milk -&gt; en:part-skim-milk  ]  [ skim-milk -&gt; en:skim-milk  ]  [ milk -&gt; en:milk  ]  [ salt -&gt; en:salt  ]  [ enzymes -&gt; en:enzymes  ]  [ powdered-cellulose -&gt; en:e460ii  -&gt; exists  -- ok  ]  [ added-to-prevent-caking -&gt; en:added-to-prevent-caking  ]  [ to-prevent-caking -&gt; en:to-prevent-caking  ]  [ prevent-caking -&gt; en:prevent-caking  ]  [ caking -&gt; en:caking  ]  [ potassium-sorbate -&gt; en:e202  -&gt; exists  -- ok  ]  [ a-preservative -&gt; en:a-preservative  ]  [ preservative -&gt; en:preservative  ] </t>
  </si>
  <si>
    <t>en:e202,en:e460,en:e460ii</t>
  </si>
  <si>
    <t>E202 - Potassium sorbate,E460 - Cellulose,E460ii - Powdered cellulose</t>
  </si>
  <si>
    <t>http://world-en.openfoodfacts.org/product/0011110884824/coconut-and-caramel-fudge-cookies-kroger</t>
  </si>
  <si>
    <t>Coconut And Caramel Fudge Cookies</t>
  </si>
  <si>
    <t>Sugar, enriched flour (wheat flour, niacin, reduced iron, thiamine mononitrate, riboflavin, folic acid), vegetable oil (palm kernel, palm, hydrogenated coconut and soybean oils), coconut, corn syrup, high fructose corn syrup, sweetened condensed milk (milk, sugar), corn sugar, sorbitol, cocoa (processed with alkali), whey, glycerine, salt, soy lecithin, baking soda, natural and artificial flavor, monocalcium phosphate.</t>
  </si>
  <si>
    <t xml:space="preserve"> [ sugar -&gt; en:sugar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vegetable-oil -&gt; en:vegetable-oil  ]  [ oil -&gt; en:oil  ]  [ palm-kernel -&gt; en:palm-kernel  ]  [ kernel -&gt; en:kernel  ]  [ palm -&gt; en:palm  ]  [ hydrogenated-coconut-and-soybean-oils -&gt; en:hydrogenated-coconut-and-soybean-oils  ]  [ coconut-and-soybean-oils -&gt; en:coconut-and-soybean-oils  ]  [ and-soybean-oils -&gt; en:and-soybean-oils  ]  [ soybean-oils -&gt; en:soybean-oils  ]  [ oils -&gt; en:oils  ]  [ coconut -&gt; en:coconut  ]  [ corn-syrup -&gt; en:corn-syrup  ]  [ syrup -&gt; en:syrup  ]  [ high-fructose-corn-syrup -&gt; en:high-fructose-corn-syrup  ]  [ fructose-corn-syrup -&gt; en:fructose-corn-syrup  ]  [ corn-syrup -&gt; en:corn-syrup  ]  [ syrup -&gt; en:syrup  ]  [ sweetened-condensed-milk -&gt; en:sweetened-condensed-milk  ]  [ condensed-milk -&gt; en:condensed-milk  ]  [ milk -&gt; en:milk  ]  [ milk -&gt; en:milk  ]  [ sugar -&gt; en:sugar  ]  [ corn-sugar -&gt; en:corn-sugar  ]  [ sugar -&gt; en:sugar  ]  [ sorbitol -&gt; en:e420i  -&gt; exists  -- ok  ]  [ cocoa -&gt; en:cocoa  ]  [ processed-with-alkali -&gt; en:processed-with-alkali  ]  [ with-alkali -&gt; en:with-alkali  ]  [ alkali -&gt; en:alkali  ]  [ whey -&gt; en:whey  ]  [ glycerine -&gt; en:e422  -&gt; exists  -- ok  ]  [ salt -&gt; en:salt  ]  [ soy-lecithin -&gt; en:soy-lecithin  ]  [ lecithin -&gt; en:e322i  -&gt; exists  -- ok  ]  [ baking-soda -&gt; en:baking-soda  ]  [ soda -&gt; en:soda  ]  [ natural-and-artificial-flavor -&gt; en:natural-and-artificial-flavor  ]  [ and-artificial-flavor -&gt; en:and-artificial-flavor  ]  [ artificial-flavor -&gt; en:artificial-flavor  ]  [ flavor -&gt; en:flavor  ]  [ monocalcium-phosphate -&gt; en:e341i  -&gt; exists  -- ok  ] </t>
  </si>
  <si>
    <t>en:e101,en:e101i,en:e322,en:e322i,en:e341,en:e341i,en:e375,en:e420,en:e420i,en:e422</t>
  </si>
  <si>
    <t>E101 - Riboflavin,E101i - Riboflavin,E322 - Lecithins,E322i - Lecithin,E341 - Calcium phosphates,E341i - Monocalcium phosphate,E375 - Nicotinic acid,E420 - Sorbitol,E420i - Sorbitol,E422 - Glycerol</t>
  </si>
  <si>
    <t>http://world-en.openfoodfacts.org/product/0011110884831/popcorn-chicken-kroger</t>
  </si>
  <si>
    <t>2017-03-09T14:16:14Z</t>
  </si>
  <si>
    <t>Popcorn Chicken</t>
  </si>
  <si>
    <t>Chicken breast meat with rib meat, wheat flour, water, contains 2% or less of: salt, bleached wheat flour, modified corn starch, sugar, spices, sodium phosphates, caramel color, extractives of paprika, leavening (sodium acid pyrophosphates, sodium bicarbonate), yeast, dextrose, spice extractives, onion powder, extractives of garlic.</t>
  </si>
  <si>
    <t xml:space="preserve"> [ chicken-breast-meat-with-rib-meat -&gt; en:chicken-breast-meat-with-rib-meat  ]  [ breast-meat-with-rib-meat -&gt; en:breast-meat-with-rib-meat  ]  [ meat-with-rib-meat -&gt; en:meat-with-rib-meat  ]  [ with-rib-meat -&gt; en:with-rib-meat  ]  [ rib-meat -&gt; en:rib-meat  ]  [ meat -&gt; en:meat  ]  [ wheat-flour -&gt; en:wheat-flour  ]  [ flour -&gt; en:flour  ]  [ water -&gt; en:water  ]  [ contains-2-or-less-of -&gt; en:contains-2-or-less-of  ]  [ 2-or-less-of -&gt; en:2-or-less-of  ]  [ or-less-of -&gt; en:or-less-of  ]  [ less-of -&gt; en:less-of  ]  [ of -&gt; en:of  ]  [ salt -&gt; en:salt  ]  [ bleached-wheat-flour -&gt; en:bleached-wheat-flour  ]  [ wheat-flour -&gt; en:wheat-flour  ]  [ flour -&gt; en:flour  ]  [ modified-corn-starch -&gt; en:modified-corn-starch  ]  [ corn-starch -&gt; en:corn-starch  ]  [ starch -&gt; en:starch  ]  [ sugar -&gt; en:sugar  ]  [ spices -&gt; en:spices  ]  [ sodium-phosphates -&gt; en:e339  -&gt; exists  -- ok  ]  [ caramel-color -&gt; en:e150a  -&gt; exists  -- ok  ]  [ extractives-of-paprika -&gt; en:extractives-of-paprika  ]  [ of-paprika -&gt; en:of-paprika  ]  [ paprika -&gt; en:paprika  ]  [ leavening -&gt; en:leavening  ]  [ sodium-acid-pyrophosphates -&gt; en:sodium-acid-pyrophosphates  ]  [ acid-pyrophosphates -&gt; en:acid-pyrophosphates  ]  [ pyrophosphates -&gt; en:e450  -&gt; exists  -- ok  ]  [ sodium-bicarbonate -&gt; en:e500ii  -&gt; exists  -- ok  ]  [ yeast -&gt; en:yeast  ]  [ dextrose -&gt; en:dextrose  ]  [ spice-extractives -&gt; en:spice-extractives  ]  [ extractives -&gt; en:extractives  ]  [ onion-powder -&gt; en:onion-powder  ]  [ powder -&gt; en:powder  ]  [ extractives-of-garlic -&gt; en:extractives-of-garlic  ]  [ of-garlic -&gt; en:of-garlic  ]  [ garlic -&gt; en:garlic  ] </t>
  </si>
  <si>
    <t>en:e150a,en:e339,en:e450,en:e500,en:e500ii</t>
  </si>
  <si>
    <t>E150a - Plain caramel,E339 - Sodium phosphates,E450 - Diphosphates,E500 - Sodium carbonates,E500ii - Sodium hydrogen carbonate</t>
  </si>
  <si>
    <t>http://world-en.openfoodfacts.org/product/0011110884855/iced-coffee-beverage-kroger</t>
  </si>
  <si>
    <t>Coffee (water, coffee extract), milk, sugar, contains less than 2% of: cream, whey, corn syrup, cocoa powder (processed with alkali), natural flavor, sodium citrate, gellan gum, sucralose, carrageenan, acesulfame potassium.</t>
  </si>
  <si>
    <t xml:space="preserve"> [ coffee -&gt; en:coffee  ]  [ water -&gt; en:water  ]  [ coffee-extract -&gt; en:coffee-extract  ]  [ extract -&gt; en:extract  ]  [ milk -&gt; en:milk  ]  [ sugar -&gt; en:sugar  ]  [ contains-less-than-2-of -&gt; en:contains-less-than-2-of  ]  [ less-than-2-of -&gt; en:less-than-2-of  ]  [ than-2-of -&gt; en:than-2-of  ]  [ 2-of -&gt; en:2-of  ]  [ of -&gt; en:of  ]  [ cream -&gt; en:cream  ]  [ whey -&gt; en:whey  ]  [ corn-syrup -&gt; en:corn-syrup  ]  [ syrup -&gt; en:syrup  ]  [ cocoa-powder -&gt; en:cocoa-powder  ]  [ powder -&gt; en:powder  ]  [ processed-with-alkali -&gt; en:processed-with-alkali  ]  [ with-alkali -&gt; en:with-alkali  ]  [ alkali -&gt; en:alkali  ]  [ natural-flavor -&gt; en:natural-flavor  ]  [ flavor -&gt; en:flavor  ]  [ sodium-citrate -&gt; en:e331  -&gt; exists  -- ok  ]  [ gellan-gum -&gt; en:e418  -&gt; exists  -- ok  ]  [ sucralose -&gt; en:e955  -&gt; exists  -- ok  ]  [ carrageenan -&gt; en:e407  -&gt; exists  -- ok  ]  [ acesulfame-potassium -&gt; en:e950  -&gt; exists  -- ok  ] </t>
  </si>
  <si>
    <t>en:e331,en:e407,en:e418,en:e950,en:e955</t>
  </si>
  <si>
    <t>E331 - Sodium citrates,E407 - Carrageenan,E418 - Gellan gum,E950 - Acesulfame k,E955 - Sucralose</t>
  </si>
  <si>
    <t>http://world-en.openfoodfacts.org/product/0011110884862/meyer-lemon-shortbread-cookies-private-selection</t>
  </si>
  <si>
    <t>Meyer Lemon Shortbread Cookies</t>
  </si>
  <si>
    <t>Enriched flour (wheat flour, niacin, reduced iron, thiamin mononitrate, riboflavin, folic acid), confectioner's sugar (sugar, cornstarch), salted butter (cream [milk], water, salt), lemon oil, salt, meyer lemon zest.</t>
  </si>
  <si>
    <t>28 g (8 COOKIES)</t>
  </si>
  <si>
    <t xml:space="preserve"> [ enriched-flour -&gt; en:enriched-flour  ]  [ flour -&gt; en:flour  ]  [ wheat-flour -&gt; en:wheat-flour  ]  [ flour -&gt; en:flour  ]  [ niacin -&gt; en:e375  -&gt; exists  -- ok  ]  [ reduced-iron -&gt; en:reduced-iron  ]  [ iron -&gt; en:iron  ]  [ thiamin-mononitrate -&gt; en:thiamin-mononitrate  ]  [ mononitrate -&gt; en:mononitrate  ]  [ riboflavin -&gt; en:e101i  -&gt; exists  -- ok  ]  [ folic-acid -&gt; en:folic-acid  ]  [ acid -&gt; en:acid  ]  [ confectioner-s-sugar -&gt; en:confectioner-s-sugar  ]  [ s-sugar -&gt; en:s-sugar  ]  [ sugar -&gt; en:sugar  ]  [ sugar -&gt; en:sugar  ]  [ cornstarch -&gt; en:cornstarch  ]  [ salted-butter -&gt; en:salted-butter  ]  [ butter -&gt; en:butter  ]  [ cream -&gt; en:cream  ]  [ milk -&gt; en:milk  ]  [ water -&gt; en:water  ]  [ salt -&gt; en:salt  ]  [ lemon-oil -&gt; en:lemon-oil  ]  [ oil -&gt; en:oil  ]  [ salt -&gt; en:salt  ]  [ meyer-lemon-zest -&gt; en:meyer-lemon-zest  ]  [ lemon-zest -&gt; en:lemon-zest  ]  [ zest -&gt; en:zest  ] </t>
  </si>
  <si>
    <t>http://world-en.openfoodfacts.org/product/0011110884893/salsa-private-selection</t>
  </si>
  <si>
    <t>Salsa</t>
  </si>
  <si>
    <t>Tomatoes (tomatoes, tomato juice), water, concentrated crushed tomatoes, onion, jalapeno peppers, corn black beans, green chiles, distilled vinegar, contains less than 2% of: salt, sugar, garlic, cilantro, spices, natural flavor.</t>
  </si>
  <si>
    <t xml:space="preserve"> [ tomatoes -&gt; en:tomatoes  ]  [ tomatoes -&gt; en:tomatoes  ]  [ tomato-juice -&gt; en:tomato-juice  ]  [ juice -&gt; en:juice  ]  [ water -&gt; en:water  ]  [ concentrated-crushed-tomatoes -&gt; en:concentrated-crushed-tomatoes  ]  [ crushed-tomatoes -&gt; en:crushed-tomatoes  ]  [ tomatoes -&gt; en:tomatoes  ]  [ onion -&gt; en:onion  ]  [ jalapeno-peppers -&gt; en:jalapeno-peppers  ]  [ peppers -&gt; en:peppers  ]  [ corn-black-beans -&gt; en:corn-black-beans  ]  [ black-beans -&gt; en:black-beans  ]  [ beans -&gt; en:beans  ]  [ green-chiles -&gt; en:green-chiles  ]  [ chiles -&gt; en:chiles  ]  [ distilled-vinegar -&gt; en:distilled-vinegar  ]  [ vinegar -&gt; en:vinegar  ]  [ contains-less-than-2-of -&gt; en:contains-less-than-2-of  ]  [ less-than-2-of -&gt; en:less-than-2-of  ]  [ than-2-of -&gt; en:than-2-of  ]  [ 2-of -&gt; en:2-of  ]  [ of -&gt; en:of  ]  [ salt -&gt; en:salt  ]  [ sugar -&gt; en:sugar  ]  [ garlic -&gt; en:garlic  ]  [ cilantro -&gt; en:cilantro  ]  [ spices -&gt; en:spices  ]  [ natural-flavor -&gt; en:natural-flavor  ]  [ flavor -&gt; en:flavor  ] </t>
  </si>
  <si>
    <t>http://world-en.openfoodfacts.org/product/0011110885197/chocolate-cookies-marshmallow-fudge-kroger</t>
  </si>
  <si>
    <t>Chocolate Cookies, Marshmallow Fudge</t>
  </si>
  <si>
    <t>Sugar, enriched flour (wheat flour, niacin, reduced iron, thiamine mononitrate, riboflavin, folic acid), corn syrup, palm kernel and palm oils, high fructose corn syrup, cocoa (processed with alkali), canola oil, gelatin, soy lecithin, baking soda, salt,</t>
  </si>
  <si>
    <t>29 g (1 COOKIE)</t>
  </si>
  <si>
    <t xml:space="preserve"> [ sugar -&gt; en:sugar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corn-syrup -&gt; en:corn-syrup  ]  [ syrup -&gt; en:syrup  ]  [ palm-kernel-and-palm-oils -&gt; en:palm-kernel-and-palm-oils  ]  [ kernel-and-palm-oils -&gt; en:kernel-and-palm-oils  ]  [ and-palm-oils -&gt; en:and-palm-oils  ]  [ palm-oils -&gt; en:palm-oils  ]  [ oils -&gt; en:oils  ]  [ high-fructose-corn-syrup -&gt; en:high-fructose-corn-syrup  ]  [ fructose-corn-syrup -&gt; en:fructose-corn-syrup  ]  [ corn-syrup -&gt; en:corn-syrup  ]  [ syrup -&gt; en:syrup  ]  [ cocoa -&gt; en:cocoa  ]  [ processed-with-alkali -&gt; en:processed-with-alkali  ]  [ with-alkali -&gt; en:with-alkali  ]  [ alkali -&gt; en:alkali  ]  [ canola-oil -&gt; en:canola-oil  ]  [ oil -&gt; en:oil  ]  [ gelatin -&gt; en:e428  -&gt; exists  -- ok  ]  [ soy-lecithin -&gt; en:soy-lecithin  ]  [ lecithin -&gt; en:e322i  -&gt; exists  -- ok  ]  [ baking-soda -&gt; en:baking-soda  ]  [ soda -&gt; en:soda  ]  [ salt -&gt; en:salt  ] </t>
  </si>
  <si>
    <t>en:e101,en:e101i,en:e322,en:e322i,en:e375,en:e428</t>
  </si>
  <si>
    <t>E101 - Riboflavin,E101i - Riboflavin,E322 - Lecithins,E322i - Lecithin,E375 - Nicotinic acid,E428 - Gelatine</t>
  </si>
  <si>
    <t>http://world-en.openfoodfacts.org/product/0011110885562/marshmallow-creme-kroger</t>
  </si>
  <si>
    <t>Marshmallow Creme</t>
  </si>
  <si>
    <t>Corn syrup, sugar, water, egg whites, artificial flavor, xanthan gum, lactic acid, salt.</t>
  </si>
  <si>
    <t xml:space="preserve"> [ corn-syrup -&gt; en:corn-syrup  ]  [ syrup -&gt; en:syrup  ]  [ sugar -&gt; en:sugar  ]  [ water -&gt; en:water  ]  [ egg-whites -&gt; en:egg-whites  ]  [ whites -&gt; en:whites  ]  [ artificial-flavor -&gt; en:artificial-flavor  ]  [ flavor -&gt; en:flavor  ]  [ xanthan-gum -&gt; en:e415  -&gt; exists  -- ok  ]  [ lactic-acid -&gt; en:e270  -&gt; exists  -- ok  ]  [ salt -&gt; en:salt  ] </t>
  </si>
  <si>
    <t>http://world-en.openfoodfacts.org/product/0011110885654/breakfast-cookies-oat-simple-truth-organic</t>
  </si>
  <si>
    <t>2017-03-09T16:10:36Z</t>
  </si>
  <si>
    <t>Breakfast Cookies, Oat</t>
  </si>
  <si>
    <t>Organic wheat flour, organic whole rolled oats, organic dried cane syrup, organic whole rolled rye, organic sunflower oil, organic whole oat flour, organic brown sugar, organic malt extract, organic nonfat dry milk, sodium bicarbonate, organic soy lecithi</t>
  </si>
  <si>
    <t>50 g (1 POUCH OF 4 COOKIES)</t>
  </si>
  <si>
    <t xml:space="preserve"> [ organic-wheat-flour -&gt; en:organic-wheat-flour  ]  [ wheat-flour -&gt; en:wheat-flour  ]  [ flour -&gt; en:flour  ]  [ organic-whole-rolled-oats -&gt; en:organic-whole-rolled-oats  ]  [ whole-rolled-oats -&gt; en:whole-rolled-oats  ]  [ rolled-oats -&gt; en:rolled-oats  ]  [ oats -&gt; en:oats  ]  [ organic-dried-cane-syrup -&gt; en:organic-dried-cane-syrup  ]  [ dried-cane-syrup -&gt; en:dried-cane-syrup  ]  [ cane-syrup -&gt; en:cane-syrup  ]  [ syrup -&gt; en:syrup  ]  [ organic-whole-rolled-rye -&gt; en:organic-whole-rolled-rye  ]  [ whole-rolled-rye -&gt; en:whole-rolled-rye  ]  [ rolled-rye -&gt; en:rolled-rye  ]  [ rye -&gt; en:rye  ]  [ organic-sunflower-oil -&gt; en:organic-sunflower-oil  ]  [ sunflower-oil -&gt; en:sunflower-oil  ]  [ oil -&gt; en:oil  ]  [ organic-whole-oat-flour -&gt; en:organic-whole-oat-flour  ]  [ whole-oat-flour -&gt; en:whole-oat-flour  ]  [ oat-flour -&gt; en:oat-flour  ]  [ flour -&gt; en:flour  ]  [ organic-brown-sugar -&gt; en:organic-brown-sugar  ]  [ brown-sugar -&gt; en:brown-sugar  ]  [ sugar -&gt; en:sugar  ]  [ organic-malt-extract -&gt; en:organic-malt-extract  ]  [ malt-extract -&gt; en:malt-extract  ]  [ extract -&gt; en:extract  ]  [ organic-nonfat-dry-milk -&gt; en:organic-nonfat-dry-milk  ]  [ nonfat-dry-milk -&gt; en:nonfat-dry-milk  ]  [ dry-milk -&gt; en:dry-milk  ]  [ milk -&gt; en:milk  ]  [ sodium-bicarbonate -&gt; en:e500ii  -&gt; exists  -- ok  ]  [ organic-soy-lecithi -&gt; en:organic-soy-lecithi  ]  [ soy-lecithi -&gt; en:soy-lecithi  ]  [ lecithi -&gt; en:lecithi  ] </t>
  </si>
  <si>
    <t>http://world-en.openfoodfacts.org/product/0011110885661/blueberry-breakfast-cookies-simple-truth-organic</t>
  </si>
  <si>
    <t>2017-03-09T15:46:54Z</t>
  </si>
  <si>
    <t>Blueberry Breakfast Cookies</t>
  </si>
  <si>
    <t>Organic wheat flour, organic dried cane syrup, organic whole rolled oats, organic sunflower oil, organic whole rolled rye, organic whole oat flour organic brown sugar, organic dehydrated blueberries (organic blueberries, organic sugar, organic sunflower o</t>
  </si>
  <si>
    <t xml:space="preserve"> [ organic-wheat-flour -&gt; en:organic-wheat-flour  ]  [ wheat-flour -&gt; en:wheat-flour  ]  [ flour -&gt; en:flour  ]  [ organic-dried-cane-syrup -&gt; en:organic-dried-cane-syrup  ]  [ dried-cane-syrup -&gt; en:dried-cane-syrup  ]  [ cane-syrup -&gt; en:cane-syrup  ]  [ syrup -&gt; en:syrup  ]  [ organic-whole-rolled-oats -&gt; en:organic-whole-rolled-oats  ]  [ whole-rolled-oats -&gt; en:whole-rolled-oats  ]  [ rolled-oats -&gt; en:rolled-oats  ]  [ oats -&gt; en:oats  ]  [ organic-sunflower-oil -&gt; en:organic-sunflower-oil  ]  [ sunflower-oil -&gt; en:sunflower-oil  ]  [ oil -&gt; en:oil  ]  [ organic-whole-rolled-rye -&gt; en:organic-whole-rolled-rye  ]  [ whole-rolled-rye -&gt; en:whole-rolled-rye  ]  [ rolled-rye -&gt; en:rolled-rye  ]  [ rye -&gt; en:rye  ]  [ organic-whole-oat-flour-organic-brown-sugar -&gt; en:organic-whole-oat-flour-organic-brown-sugar  ]  [ whole-oat-flour-organic-brown-sugar -&gt; en:whole-oat-flour-organic-brown-sugar  ]  [ oat-flour-organic-brown-sugar -&gt; en:oat-flour-organic-brown-sugar  ]  [ flour-organic-brown-sugar -&gt; en:flour-organic-brown-sugar  ]  [ organic-brown-sugar -&gt; en:organic-brown-sugar  ]  [ brown-sugar -&gt; en:brown-sugar  ]  [ sugar -&gt; en:sugar  ]  [ organic-dehydrated-blueberries -&gt; en:organic-dehydrated-blueberries  ]  [ dehydrated-blueberries -&gt; en:dehydrated-blueberries  ]  [ blueberries -&gt; en:blueberries  ]  [ organic-blueberries -&gt; en:organic-blueberries  ]  [ blueberries -&gt; en:blueberries  ]  [ organic-sugar -&gt; en:organic-sugar  ]  [ sugar -&gt; en:sugar  ]  [ organic-sunflower-o -&gt; en:organic-sunflower-o  ]  [ sunflower-o -&gt; en:sunflower-o  ]  [ o -&gt; en:o  ] </t>
  </si>
  <si>
    <t>http://world-en.openfoodfacts.org/product/0011110885708/french-fried-sweet-potatoes-kroger</t>
  </si>
  <si>
    <t>French Fried Sweet Potatoes</t>
  </si>
  <si>
    <t>Sweet potatoes, vegetables oil (contains one or more of: canola, soybean, cottonseed, sunflower, corn), modified corn starch, modified potato starch, contains 2% or less of: baking soda, dextrin, extractives of paprika and turmeric (for color), fiber (pea, oat, corn), molasses powder (refiners syrup, molasses), rice flour, salt, sodium acid pyrophosphate (maintains natural color &amp; leavening), sugar, xanthan gum.</t>
  </si>
  <si>
    <t xml:space="preserve"> [ sweet-potatoes -&gt; en:sweet-potatoes  ]  [ potatoes -&gt; en:potatoes  ]  [ vegetables-oil -&gt; en:vegetables-oil  ]  [ oil -&gt; en:oil  ]  [ contains-one-or-more-of -&gt; en:contains-one-or-more-of  ]  [ one-or-more-of -&gt; en:one-or-more-of  ]  [ or-more-of -&gt; en:or-more-of  ]  [ more-of -&gt; en:more-of  ]  [ of -&gt; en:of  ]  [ canola -&gt; en:canola  ]  [ soybean -&gt; en:soybean  ]  [ cottonseed -&gt; en:cottonseed  ]  [ sunflower -&gt; en:sunflower  ]  [ corn -&gt; en:corn  ]  [ modified-corn-starch -&gt; en:modified-corn-starch  ]  [ corn-starch -&gt; en:corn-starch  ]  [ starch -&gt; en:starch  ]  [ modified-potato-starch -&gt; en:modified-potato-starch  ]  [ potato-starch -&gt; en:potato-starch  ]  [ starch -&gt; en:starch  ]  [ contains-2-or-less-of -&gt; en:contains-2-or-less-of  ]  [ 2-or-less-of -&gt; en:2-or-less-of  ]  [ or-less-of -&gt; en:or-less-of  ]  [ less-of -&gt; en:less-of  ]  [ of -&gt; en:of  ]  [ baking-soda -&gt; en:baking-soda  ]  [ soda -&gt; en:soda  ]  [ dextrin -&gt; en:e1400  -&gt; exists  -- ok  ]  [ extractives-of-paprika-and-turmeric -&gt; en:extractives-of-paprika-and-turmeric  ]  [ of-paprika-and-turmeric -&gt; en:of-paprika-and-turmeric  ]  [ paprika-and-turmeric -&gt; en:paprika-and-turmeric  ]  [ and-turmeric -&gt; en:and-turmeric  ]  [ turmeric -&gt; en:turmeric  ]  [ for-color -&gt; en:for-color  ]  [ color -&gt; en:colour  ]  [ fiber -&gt; en:fiber  ]  [ pea -&gt; en:pea  ]  [ oat -&gt; en:oat  ]  [ corn -&gt; en:corn  ]  [ molasses-powder -&gt; en:molasses-powder  ]  [ powder -&gt; en:powder  ]  [ refiners-syrup -&gt; en:refiners-syrup  ]  [ syrup -&gt; en:syrup  ]  [ molasses -&gt; en:molasses  ]  [ rice-flour -&gt; en:rice-flour  ]  [ flour -&gt; en:flour  ]  [ salt -&gt; en:salt  ]  [ sodium-acid-pyrophosphate -&gt; en:sodium-acid-pyrophosphate  ]  [ acid-pyrophosphate -&gt; en:acid-pyrophosphate  ]  [ pyrophosphate -&gt; en:e450  -&gt; exists  -- ok  ]  [ maintains-natural-color-leavening -&gt; en:maintains-natural-color-leavening  ]  [ natural-color-leavening -&gt; en:natural-color-leavening  ]  [ color-leavening -&gt; en:color-leavening  ]  [ leavening -&gt; en:leavening  ]  [ sugar -&gt; en:sugar  ]  [ xanthan-gum -&gt; en:e415  -&gt; exists  -- ok  ] </t>
  </si>
  <si>
    <t>en:e1400,en:e415,en:e450</t>
  </si>
  <si>
    <t>E1400 - Dextrin,E415 - Xanthan gum,E450 - Diphosphates</t>
  </si>
  <si>
    <t>http://world-en.openfoodfacts.org/product/0011110885715/rosemary-entertainment-crackers-a-bold-rosemary-flavor-private-selection</t>
  </si>
  <si>
    <t>Rosemary Entertainment Crackers, A Bold Rosemary Flavor</t>
  </si>
  <si>
    <t>Enriched flour (wheat flour, niacin, reduced iron, thiamine mononitrate, riboflavin, folic acid), sunflower oil, rosemary seasoning (dextrose, tapioca dextrin, spice [rosemary, black pepper], onion powder, garlic powder, sugar, dehydrated garlic, sunflowe</t>
  </si>
  <si>
    <t>15 g (3 CRACKERS)</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</si>
  <si>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sunflower-oil -&gt; en:sunflower-oil  ]  [ oil -&gt; en:oil  ]  [ rosemary-seasoning -&gt; en:rosemary-seasoning  ]  [ seasoning -&gt; en:seasoning  ]  [ dextrose -&gt; en:dextrose  ]  [ tapioca-dextrin -&gt; en:tapioca-dextrin  ]  [ dextrin -&gt; en:e1400  -&gt; exists  -- ok  ]  [ spice -&gt; en:spice  ]  [ rosemary -&gt; en:rosemary  ]  [ black-pepper -&gt; en:black-pepper  ]  [ pepper -&gt; en:pepper  ]  [ onion-powder -&gt; en:onion-powder  ]  [ powder -&gt; en:powder  ]  [ garlic-powder -&gt; en:garlic-powder  ]  [ powder -&gt; en:powder  ]  [ sugar -&gt; en:sugar  ]  [ dehydrated-garlic -&gt; en:dehydrated-garlic  ]  [ garlic -&gt; en:garlic  ]  [ sunflowe -&gt; en:sunflowe  ] </t>
  </si>
  <si>
    <t>en:e101,en:e101i,en:e1400,en:e375</t>
  </si>
  <si>
    <t>E101 - Riboflavin,E101i - Riboflavin,E1400 - Dextrin,E375 - Nicotinic acid</t>
  </si>
  <si>
    <t>http://world-en.openfoodfacts.org/product/0011110886323/garlic-3-cheese-texas-toast-kroger</t>
  </si>
  <si>
    <t>2017-03-09T13:21:17Z</t>
  </si>
  <si>
    <t>Garlic 3-Cheese Texas Toast</t>
  </si>
  <si>
    <t>Bread: enriched flour (wheat flour, malted barley flour, niacin, reduced iron, thiamine mononitrate, riboflavin, enzyme, folic acid), water, contains less than 2% of: interesterified soybean oil, salt, dextrose, yeast, wheat gluten, wheat flour, malted barley with sulfites, enzymes, datem, ascorbic acid (dough conditioner), soybean oil, sorbitan monostearate, cellulose gum, potassium iodate, l-cysteine, spread: interesterified soybean oil, water, contains less than 2% of: butter (cream, salt), dehydrated garlic, parsley, salt, buttermilk, dehydrated onion, natural flavor, soybean oil, annatto (for color). cheese: cheese blend (low moisture part-skim mozzarella cheese [pasteurized milk, cheese culture, salt, enzymes], parmesan cheese [milk, cheese culture, salt, enzymes], smoked provolone cheese [pasteurized milk, cheese culture, salt, enzymes, natural smoke flavor], potato starch, powdered cellulose, natamycin preservative).</t>
  </si>
  <si>
    <t xml:space="preserve"> [ bread -&gt; en:bread  ]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enzyme -&gt; en:enzyme  ]  [ folic-acid -&gt; en:folic-acid  ]  [ acid -&gt; en:acid  ]  [ water -&gt; en:water  ]  [ contains-less-than-2-of -&gt; en:contains-less-than-2-of  ]  [ less-than-2-of -&gt; en:less-than-2-of  ]  [ than-2-of -&gt; en:than-2-of  ]  [ 2-of -&gt; en:2-of  ]  [ of -&gt; en:of  ]  [ interesterified-soybean-oil -&gt; en:interesterified-soybean-oil  ]  [ soybean-oil -&gt; en:soybean-oil  ]  [ oil -&gt; en:oil  ]  [ salt -&gt; en:salt  ]  [ dextrose -&gt; en:dextrose  ]  [ yeast -&gt; en:yeast  ]  [ wheat-gluten -&gt; en:wheat-gluten  ]  [ gluten -&gt; en:gluten  ]  [ wheat-flour -&gt; en:wheat-flour  ]  [ flour -&gt; en:flour  ]  [ malted-barley-with-sulfites -&gt; en:malted-barley-with-sulfites  ]  [ barley-with-sulfites -&gt; en:barley-with-sulfites  ]  [ with-sulfites -&gt; en:with-sulfites  ]  [ sulfites -&gt; en:sulfites  ]  [ enzymes -&gt; en:enzymes  ]  [ datem -&gt; en:e472e  -&gt; exists  -- ok  ]  [ ascorbic-acid -&gt; en:e300  -&gt; exists  -- ok  ]  [ dough-conditioner -&gt; en:dough-conditioner  ]  [ conditioner -&gt; en:conditioner  ]  [ soybean-oil -&gt; en:soybean-oil  ]  [ oil -&gt; en:oil  ]  [ sorbitan-monostearate -&gt; en:e491  -&gt; exists  -- ok  ]  [ cellulose-gum -&gt; en:e466  -&gt; exists  -- ok  ]  [ potassium-iodate -&gt; en:e917  -&gt; exists  -- ok  ]  [ l-cysteine -&gt; en:e920  -&gt; exists  -- ok  ]  [ spread -&gt; en:spread  ]  [ interesterified-soybean-oil -&gt; en:interesterified-soybean-oil  ]  [ soybean-oil -&gt; en:soybean-oil  ]  [ oil -&gt; en:oil  ]  [ water -&gt; en:water  ]  [ contains-less-than-2-of -&gt; en:contains-less-than-2-of  ]  [ less-than-2-of -&gt; en:less-than-2-of  ]  [ than-2-of -&gt; en:than-2-of  ]  [ 2-of -&gt; en:2-of  ]  [ of -&gt; en:of  ]  [ butter -&gt; en:butter  ]  [ cream -&gt; en:cream  ]  [ salt -&gt; en:salt  ]  [ dehydrated-garlic -&gt; en:dehydrated-garlic  ]  [ garlic -&gt; en:garlic  ]  [ parsley -&gt; en:parsley  ]  [ salt -&gt; en:salt  ]  [ buttermilk -&gt; en:buttermilk  ]  [ dehydrated-onion -&gt; en:dehydrated-onion  ]  [ onion -&gt; en:onion  ]  [ natural-flavor -&gt; en:natural-flavor  ]  [ flavor -&gt; en:flavor  ]  [ soybean-oil -&gt; en:soybean-oil  ]  [ oil -&gt; en:oil  ]  [ annatto -&gt; en:e160b  -&gt; exists  -- ok  ]  [ for-color-cheese -&gt; en:for-color-cheese  ]  [ color-cheese -&gt; en:color-cheese  ]  [ cheese -&gt; en:cheese  ]  [ cheese-blend -&gt; en:cheese-blend  ]  [ blend -&gt; en:blend  ]  [ low-moisture-part-skim-mozzarella-cheese -&gt; en:low-moisture-part-skim-mozzarella-cheese  ]  [ moisture-part-skim-mozzarella-cheese -&gt; en:moisture-part-skim-mozzarella-cheese  ]  [ part-skim-mozzarella-cheese -&gt; en:part-skim-mozzarella-cheese  ]  [ skim-mozzarella-cheese -&gt; en:skim-mozzarella-cheese  ]  [ mozzarella-cheese -&gt; en:mozzarella-cheese  ]  [ cheese -&gt; en:cheese  ]  [ pasteurized-milk -&gt; en:pasteurized-milk  ]  [ milk -&gt; en:milk  ]  [ cheese-culture -&gt; en:cheese-culture  ]  [ culture -&gt; en:culture  ]  [ salt -&gt; en:salt  ]  [ enzymes -&gt; en:enzymes  ]  [ parmesan-cheese -&gt; en:parmesan-cheese  ]  [ cheese -&gt; en:cheese  ]  [ milk -&gt; en:milk  ]  [ cheese-culture -&gt; en:cheese-culture  ]  [ culture -&gt; en:culture  ]  [ salt -&gt; en:salt  ]  [ enzymes -&gt; en:enzymes  ]  [ smoked-provolone-cheese -&gt; en:smoked-provolone-cheese  ]  [ provolone-cheese -&gt; en:provolone-cheese  ]  [ cheese -&gt; en:cheese  ]  [ pasteurized-milk -&gt; en:pasteurized-milk  ]  [ milk -&gt; en:milk  ]  [ cheese-culture -&gt; en:cheese-culture  ]  [ culture -&gt; en:culture  ]  [ salt -&gt; en:salt  ]  [ enzymes -&gt; en:enzymes  ]  [ natural-smoke-flavor -&gt; en:natural-smoke-flavor  ]  [ smoke-flavor -&gt; en:smoke-flavor  ]  [ flavor -&gt; en:flavor  ]  [ potato-starch -&gt; en:potato-starch  ]  [ starch -&gt; en:starch  ]  [ powdered-cellulose -&gt; en:e460ii  -&gt; exists  -- ok  ]  [ natamycin-preservative -&gt; en:natamycin-preservative  ]  [ preservative -&gt; en:preservative  ] </t>
  </si>
  <si>
    <t>en:e101,en:e101i,en:e160b,en:e300,en:e375,en:e460,en:e460ii,en:e466,en:e472e,en:e491,en:e917,en:e920</t>
  </si>
  <si>
    <t>E101 - Riboflavin,E101i - Riboflavin,E160b - Annatto,E300 - Ascorbic acid,E375 - Nicotinic acid,E460 - Cellulose,E460ii - Powdered cellulose,E466 - Sodium carboxy methyl cellulose,E472e - Mono- and diacetyltartaric acid esters of mono- and diglycerides of fatty acids,E491 - Sorbitan monostearate,E917 - Potassium iodate,E920 - L-cysteine hydrochloride</t>
  </si>
  <si>
    <t>http://world-en.openfoodfacts.org/product/0011110886354/dry-roasted-macadamia-nuts-private-selection</t>
  </si>
  <si>
    <t>Dry Roasted Macadamia Nuts</t>
  </si>
  <si>
    <t>Macadamia nuts, sea salt.</t>
  </si>
  <si>
    <t xml:space="preserve"> [ macadamia-nuts -&gt; en:macadamia-nuts  ]  [ nuts -&gt; en:nuts  ]  [ sea-salt -&gt; en:sea-salt  ]  [ salt -&gt; en:salt  ] </t>
  </si>
  <si>
    <t>http://world-en.openfoodfacts.org/product/0011110886378/cream-cheese-simple-truth-organic</t>
  </si>
  <si>
    <t>Cream Cheese</t>
  </si>
  <si>
    <t>Organic pasteurized milk and cream, cheese culture, salt, organic carob bean gum.</t>
  </si>
  <si>
    <t xml:space="preserve"> [ organic-pasteurized-milk-and-cream -&gt; en:organic-pasteurized-milk-and-cream  ]  [ pasteurized-milk-and-cream -&gt; en:pasteurized-milk-and-cream  ]  [ milk-and-cream -&gt; en:milk-and-cream  ]  [ and-cream -&gt; en:and-cream  ]  [ cream -&gt; en:cream  ]  [ cheese-culture -&gt; en:cheese-culture  ]  [ culture -&gt; en:culture  ]  [ salt -&gt; en:salt  ]  [ organic-carob-bean-gum -&gt; en:organic-carob-bean-gum  ]  [ carob-bean-gum -&gt; en:e410  -&gt; exists  -- ok  ] </t>
  </si>
  <si>
    <t>http://world-en.openfoodfacts.org/product/0011110886422/mozzarella-string-cheese-kroger</t>
  </si>
  <si>
    <t>Mozzarella String Cheese</t>
  </si>
  <si>
    <t>Pasteurized milk, cheese culture, salt, and enzymes.</t>
  </si>
  <si>
    <t xml:space="preserve"> [ pasteurized-milk -&gt; en:pasteurized-milk  ]  [ milk -&gt; en:milk  ]  [ cheese-culture -&gt; en:cheese-culture  ]  [ culture -&gt; en:culture  ]  [ salt -&gt; en:salt  ]  [ and-enzymes -&gt; en:and-enzymes  ]  [ enzymes -&gt; en:enzymes  ] </t>
  </si>
  <si>
    <t>http://world-en.openfoodfacts.org/product/0011110886439/honey-dry-roasted-peanuts-kroger</t>
  </si>
  <si>
    <t>Honey &amp; Dry Roasted Peanuts</t>
  </si>
  <si>
    <t>Peanuts, sugar, honey, high fructose corn syrup, sea salt, cornstarch, xanthan gum.</t>
  </si>
  <si>
    <t xml:space="preserve"> [ peanuts -&gt; en:peanuts  ]  [ sugar -&gt; en:sugar  ]  [ honey -&gt; en:honey  ]  [ high-fructose-corn-syrup -&gt; en:high-fructose-corn-syrup  ]  [ fructose-corn-syrup -&gt; en:fructose-corn-syrup  ]  [ corn-syrup -&gt; en:corn-syrup  ]  [ syrup -&gt; en:syrup  ]  [ sea-salt -&gt; en:sea-salt  ]  [ salt -&gt; en:salt  ]  [ cornstarch -&gt; en:cornstarch  ]  [ xanthan-gum -&gt; en:e415  -&gt; exists  -- ok  ] </t>
  </si>
  <si>
    <t>http://world-en.openfoodfacts.org/product/0011110886446/blue-corn-tortilla-cupz-simple-truth-organic</t>
  </si>
  <si>
    <t>2017-03-09T13:39:42Z</t>
  </si>
  <si>
    <t>Blue Corn Tortilla Cupz</t>
  </si>
  <si>
    <t>Ground organic blue corn, organic expeller pressed vegetable oil (organic sunflower and/or organic safflower oil), sa salt.</t>
  </si>
  <si>
    <t xml:space="preserve"> [ ground-organic-blue-corn -&gt; en:ground-organic-blue-corn  ]  [ organic-blue-corn -&gt; en:organic-blue-corn  ]  [ blue-corn -&gt; en:blue-corn  ]  [ corn -&gt; en:corn  ]  [ organic-expeller-pressed-vegetable-oil -&gt; en:organic-expeller-pressed-vegetable-oil  ]  [ expeller-pressed-vegetable-oil -&gt; en:expeller-pressed-vegetable-oil  ]  [ pressed-vegetable-oil -&gt; en:pressed-vegetable-oil  ]  [ vegetable-oil -&gt; en:vegetable-oil  ]  [ oil -&gt; en:oil  ]  [ organic-sunflower-and-or-organic-safflower-oil -&gt; en:organic-sunflower-and-or-organic-safflower-oil  ]  [ sunflower-and-or-organic-safflower-oil -&gt; en:sunflower-and-or-organic-safflower-oil  ]  [ and-or-organic-safflower-oil -&gt; en:and-or-organic-safflower-oil  ]  [ or-organic-safflower-oil -&gt; en:or-organic-safflower-oil  ]  [ organic-safflower-oil -&gt; en:organic-safflower-oil  ]  [ safflower-oil -&gt; en:safflower-oil  ]  [ oil -&gt; en:oil  ]  [ sa-salt -&gt; en:sa-salt  ]  [ salt -&gt; en:salt  ] </t>
  </si>
  <si>
    <t>http://world-en.openfoodfacts.org/product/0011110886453/dry-roasted-lightly-salted-peanuts-kroger</t>
  </si>
  <si>
    <t>Dry Roasted Lightly Salted Peanuts</t>
  </si>
  <si>
    <t>Peanuts, sea salt, cornstarch, sugar, maltodextrin, monosodium glutamate (flavor enhancer), yeast, corn syrup solids, paprika, spices, extractives of paprika, hydrolyzed soy protein, natural flavor, garlic and onion powder.</t>
  </si>
  <si>
    <t xml:space="preserve"> [ peanuts -&gt; en:peanuts  ]  [ sea-salt -&gt; en:sea-salt  ]  [ salt -&gt; en:salt  ]  [ cornstarch -&gt; en:cornstarch  ]  [ sugar -&gt; en:sugar  ]  [ maltodextrin -&gt; en:maltodextrin  ]  [ monosodium-glutamate -&gt; en:e621  -&gt; exists  -- ok  ]  [ flavor-enhancer -&gt; en:flavor-enhancer  ]  [ enhancer -&gt; en:enhancer  ]  [ yeast -&gt; en:yeast  ]  [ corn-syrup-solids -&gt; en:corn-syrup-solids  ]  [ syrup-solids -&gt; en:syrup-solids  ]  [ solids -&gt; en:solids  ]  [ paprika -&gt; en:paprika  ]  [ spices -&gt; en:spices  ]  [ extractives-of-paprika -&gt; en:extractives-of-paprika  ]  [ of-paprika -&gt; en:of-paprika  ]  [ paprika -&gt; en:paprika  ]  [ hydrolyzed-soy-protein -&gt; en:hydrolyzed-soy-protein  ]  [ soy-protein -&gt; en:soy-protein  ]  [ protein -&gt; en:protein  ]  [ natural-flavor -&gt; en:natural-flavor  ]  [ flavor -&gt; en:flavor  ]  [ garlic-and-onion-powder -&gt; en:garlic-and-onion-powder  ]  [ and-onion-powder -&gt; en:and-onion-powder  ]  [ onion-powder -&gt; en:onion-powder  ]  [ powder -&gt; en:powder  ] </t>
  </si>
  <si>
    <t>http://world-en.openfoodfacts.org/product/0011110886637/thick-cut-grilling-slices-colby-jack-cheese-kroger</t>
  </si>
  <si>
    <t>Thick Cut Grilling Slices Colby Jack Cheese</t>
  </si>
  <si>
    <t>Colby and monterey jack cheese (pasteurized milk, cheese culture, salt, enzymes, annatto color).</t>
  </si>
  <si>
    <t xml:space="preserve"> [ colby-and-monterey-jack-cheese -&gt; en:colby-and-monterey-jack-cheese  ]  [ and-monterey-jack-cheese -&gt; en:and-monterey-jack-cheese  ]  [ monterey-jack-cheese -&gt; en:monterey-jack-cheese  ]  [ jack-cheese -&gt; en:jack-cheese  ]  [ cheese -&gt; en:cheese  ]  [ pasteurized-milk -&gt; en:pasteurized-milk  ]  [ milk -&gt; en:milk  ]  [ cheese-culture -&gt; en:cheese-culture  ]  [ culture -&gt; en:culture  ]  [ salt -&gt; en:salt  ]  [ enzymes -&gt; en:enzymes  ]  [ annatto-color -&gt; en:annatto-color  ]  [ color -&gt; en:colour  ] </t>
  </si>
  <si>
    <t>http://world-en.openfoodfacts.org/product/0011110886644/medium-cheddar-cheese-kroger</t>
  </si>
  <si>
    <t>2017-03-09T14:02:30Z</t>
  </si>
  <si>
    <t>Medium Cheddar Cheese</t>
  </si>
  <si>
    <t>http://world-en.openfoodfacts.org/product/0011110886651/pepper-jack-kroger</t>
  </si>
  <si>
    <t>Pepper Jack</t>
  </si>
  <si>
    <t>Pasteurized milk, jalapeno peppers, cheese culture, salt, enzymes.</t>
  </si>
  <si>
    <t xml:space="preserve"> [ pasteurized-milk -&gt; en:pasteurized-milk  ]  [ milk -&gt; en:milk  ]  [ jalapeno-peppers -&gt; en:jalapeno-peppers  ]  [ peppers -&gt; en:peppers  ]  [ cheese-culture -&gt; en:cheese-culture  ]  [ culture -&gt; en:culture  ]  [ salt -&gt; en:salt  ]  [ enzymes -&gt; en:enzymes  ] </t>
  </si>
  <si>
    <t>http://world-en.openfoodfacts.org/product/0011110886712/fruit-grain-kroger</t>
  </si>
  <si>
    <t>Ingredients: filling (high fructose corn syrup, corn syrup, water, blueberry puree concentrate, sugar, glycerin, maltodextrin, sodium alginate, modified corn starch, citric acid, methylecllulose, monocalcium phosphate, xanthan gum, malic acid, natural and artificial flavors, red 40, blue 1), whole wheat flour,whole  grain rolled oats, enriched wheat flour, (bleached wheat flour, malted barley flour, niacin, reduced iron, thiamin mononitrate, riboflavvin, folic acid), vegetable oil  blend (canola, palm and palm kernel oils, tbhq), high fructose corn syrup,sugar, glycerin, contains 2% or less of nonfat dry milk, calcium carbonate, soluble corn fiber, honey, wheat bran, salt, sorbitan monostearate, natural and artificial vanilla flavor, leavening (potassium bicarbonate), wheat gluten, xanthan gum, reduced iron, vitamin a, palmitate, niacinamide, pyridoxine hydrochloride (vitamin b6), dicalcium phosphate, zinc oxide, riboflavin (vitamin b2), thiamin hydrochloride (vitamin b1), cyanocobalamin (vitamin b12), folic acid, soy lecithin.</t>
  </si>
  <si>
    <t xml:space="preserve"> [ ingredients -&gt; en:ingredients  ]  [ filling -&gt; en:filling  ]  [ high-fructose-corn-syrup -&gt; en:high-fructose-corn-syrup  ]  [ fructose-corn-syrup -&gt; en:fructose-corn-syrup  ]  [ corn-syrup -&gt; en:corn-syrup  ]  [ syrup -&gt; en:syrup  ]  [ corn-syrup -&gt; en:corn-syrup  ]  [ syrup -&gt; en:syrup  ]  [ water -&gt; en:water  ]  [ blueberry-puree-concentrate -&gt; en:blueberry-puree-concentrate  ]  [ puree-concentrate -&gt; en:puree-concentrate  ]  [ concentrate -&gt; en:concentrate  ]  [ sugar -&gt; en:sugar  ]  [ glycerin -&gt; en:e422  -&gt; exists  -- ok  ]  [ maltodextrin -&gt; en:maltodextrin  ]  [ sodium-alginate -&gt; en:e401  -&gt; exists  -- ok  ]  [ modified-corn-starch -&gt; en:modified-corn-starch  ]  [ corn-starch -&gt; en:corn-starch  ]  [ starch -&gt; en:starch  ]  [ citric-acid -&gt; en:e330  -&gt; exists  -- ok  ]  [ methylecllulose -&gt; en:methylecllulose  ]  [ monocalcium-phosphate -&gt; en:e341i  -&gt; exists  -- ok  ]  [ xanthan-gum -&gt; en:e415  -&gt; exists  -- ok  ]  [ malic-acid -&gt; en:e296  -&gt; exists  -- ok  ]  [ natural-and-artificial-flavors -&gt; en:natural-and-artificial-flavors  ]  [ and-artificial-flavors -&gt; en:and-artificial-flavors  ]  [ artificial-flavors -&gt; en:artificial-flavors  ]  [ flavors -&gt; en:flavors  ]  [ red-40 -&gt; en:e129  -&gt; exists  -- ok  ]  [ blue-1 -&gt; en:e133  -&gt; exists  -- ok  ]  [ whole-wheat-flour -&gt; en:whole-wheat-flour  ]  [ wheat-flour -&gt; en:wheat-flour  ]  [ flour -&gt; en:flour  ]  [ whole-grain-rolled-oats -&gt; en:whole-grain-rolled-oats  ]  [ grain-rolled-oats -&gt; en:grain-rolled-oats  ]  [ rolled-oats -&gt; en:rolled-oats  ]  [ oats -&gt; en:oats  ]  [ enriched-wheat-flour -&gt; en:enriched-wheat-flour  ]  [ wheat-flour -&gt; en:wheat-flour  ]  [ flour -&gt; en:flour  ]  [ bleached-wheat-flour -&gt; en:bleached-wheat-flour  ]  [ wheat-flour -&gt; en:wheat-flour  ]  [ flour -&gt; en:flour  ]  [ malted-barley-flour -&gt; en:malted-barley-flour  ]  [ barley-flour -&gt; en:barley-flour  ]  [ flour -&gt; en:flour  ]  [ niacin -&gt; en:e375  -&gt; exists  -- ok  ]  [ reduced-iron -&gt; en:reduced-iron  ]  [ iron -&gt; en:iron  ]  [ thiamin-mononitrate -&gt; en:thiamin-mononitrate  ]  [ mononitrate -&gt; en:mononitrate  ]  [ riboflavvin -&gt; en:riboflavvin  ]  [ folic-acid -&gt; en:folic-acid  ]  [ acid -&gt; en:acid  ]  [ vegetable-oil-blend -&gt; en:vegetable-oil-blend  ]  [ oil-blend -&gt; en:oil-blend  ]  [ blend -&gt; en:blend  ]  [ canola -&gt; en:canola  ]  [ palm-and-palm-kernel-oils -&gt; en:palm-and-palm-kernel-oils  ]  [ and-palm-kernel-oils -&gt; en:and-palm-kernel-oils  ]  [ palm-kernel-oils -&gt; en:palm-kernel-oils  ]  [ kernel-oils -&gt; en:kernel-oils  ]  [ oils -&gt; en:oils  ]  [ tbhq -&gt; en:e319  -&gt; exists  -- ok  ]  [ high-fructose-corn-syrup -&gt; en:high-fructose-corn-syrup  ]  [ fructose-corn-syrup -&gt; en:fructose-corn-syrup  ]  [ corn-syrup -&gt; en:corn-syrup  ]  [ syrup -&gt; en:syrup  ]  [ sugar -&gt; en:sugar  ]  [ glycerin -&gt; en:e422  -- already seen  ]  [ contains-2-or-less-of-nonfat-dry-milk -&gt; en:contains-2-or-less-of-nonfat-dry-milk  ]  [ 2-or-less-of-nonfat-dry-milk -&gt; en:2-or-less-of-nonfat-dry-milk  ]  [ or-less-of-nonfat-dry-milk -&gt; en:or-less-of-nonfat-dry-milk  ]  [ less-of-nonfat-dry-milk -&gt; en:less-of-nonfat-dry-milk  ]  [ of-nonfat-dry-milk -&gt; en:of-nonfat-dry-milk  ]  [ nonfat-dry-milk -&gt; en:nonfat-dry-milk  ]  [ dry-milk -&gt; en:dry-milk  ]  [ milk -&gt; en:milk  ]  [ calcium-carbonate -&gt; en:e170  -&gt; exists  -- ok  ]  [ soluble-corn-fiber -&gt; en:soluble-corn-fiber  ]  [ corn-fiber -&gt; en:corn-fiber  ]  [ fiber -&gt; en:fiber  ]  [ honey -&gt; en:honey  ]  [ wheat-bran -&gt; en:wheat-bran  ]  [ bran -&gt; en:bran  ]  [ salt -&gt; en:salt  ]  [ sorbitan-monostearate -&gt; en:e491  -&gt; exists  -- ok  ]  [ natural-and-artificial-vanilla-flavor -&gt; en:natural-and-artificial-vanilla-flavor  ]  [ and-artificial-vanilla-flavor -&gt; en:and-artificial-vanilla-flavor  ]  [ artificial-vanilla-flavor -&gt; en:artificial-vanilla-flavor  ]  [ vanilla-flavor -&gt; en:vanilla-flavor  ]  [ flavor -&gt; en:flavor  ]  [ leavening -&gt; en:leavening  ]  [ potassium-bicarbonate -&gt; en:e501ii  -&gt; exists  -- ok  ]  [ wheat-gluten -&gt; en:wheat-gluten  ]  [ gluten -&gt; en:gluten  ]  [ xanthan-gum -&gt; en:e415  -- already seen  ]  [ reduced-iron -&gt; en:reduced-iron  ]  [ iron -&gt; en:iron  ]  [ vitamin-a -&gt; en:vitamin-a  ]  [ a -&gt; en:a  ]  [ palmitate -&gt; en:palmitate  ]  [ niacinamide -&gt; en:niacinamide  ]  [ pyridoxine-hydrochloride -&gt; en:pyridoxine-hydrochloride  ]  [ hydrochloride -&gt; en:hydrochloride  ]  [ vitamin-b6 -&gt; en:vitamin-b6  ]  [ b6 -&gt; en:b6  ]  [ dicalcium-phosphate -&gt; en:e341ii  -&gt; exists  -- ok  ]  [ zinc-oxide -&gt; en:zinc-oxide  ]  [ oxide -&gt; en:oxide  ]  [ riboflavin -&gt; en:e101i  -&gt; exists  -- ok  ]  [ vitamin-b2 -&gt; en:e101i  -- already seen  ]  [ thiamin-hydrochloride -&gt; en:thiamin-hydrochloride  ]  [ hydrochloride -&gt; en:hydrochloride  ]  [ vitamin-b1 -&gt; en:vitamin-b1  ]  [ b1 -&gt; en:b1  ]  [ cyanocobalamin -&gt; en:cyanocobalamin  ]  [ vitamin-b12 -&gt; en:vitamin-b12  ]  [ b12 -&gt; en:b12  ]  [ folic-acid -&gt; en:folic-acid  ]  [ acid -&gt; en:acid  ]  [ soy-lecithin -&gt; en:soy-lecithin  ]  [ lecithin -&gt; en:e322i  -&gt; exists  -- ok  ] </t>
  </si>
  <si>
    <t>en:e101,en:e101i,en:e129,en:e133,en:e170,en:e296,en:e319,en:e322,en:e322i,en:e330,en:e341,en:e341i,en:e341ii,en:e375,en:e401,en:e415,en:e422,en:e491,en:e501,en:e501ii</t>
  </si>
  <si>
    <t>E101 - Riboflavin,E101i - Riboflavin,E129 - Allura red ac,E133 - Brilliant blue FCF,E170 - Calcium carbonate,E296 - Malic acid,E319 - Tertiary-butylhydroquinone (tbhq),E322 - Lecithins,E322i - Lecithin,E330 - Citric acid,E341 - Calcium phosphates,E341i - Monocalcium phosphate,E341ii - Dicalcium phosphate,E375 - Nicotinic acid,E401 - Sodium alginate,E415 - Xanthan gum,E422 - Glycerol,E491 - Sorbitan monostearate,E501 - Potassium carbonates,E501ii - Potassium hydrogen carbonate</t>
  </si>
  <si>
    <t>http://world-en.openfoodfacts.org/product/0011110886910/snack-medleys-kroger</t>
  </si>
  <si>
    <t>2017-03-09T14:02:31Z</t>
  </si>
  <si>
    <t>Snack Medleys</t>
  </si>
  <si>
    <t>Cheddar cheese (pasteurized milk, cheese cultures, salt, enzymes, annatto [color], natamycin [a natural mold inhibitor]), dried fruit and nut blend (almonds, cranberries, sugar, less than 2% vegetable oil [canola, safflower and/or sunflower], salt).</t>
  </si>
  <si>
    <t xml:space="preserve"> [ cheddar-cheese -&gt; en:cheddar-cheese  ]  [ cheese -&gt; en:cheese  ]  [ pasteurized-milk -&gt; en:pasteurized-milk  ]  [ milk -&gt; en:milk  ]  [ cheese-cultures -&gt; en:cheese-cultures  ]  [ cultures -&gt; en:cultures  ]  [ salt -&gt; en:salt  ]  [ enzymes -&gt; en:enzymes  ]  [ annatto -&gt; en:e160b  -&gt; exists  -- ok  ]  [ color -&gt; en:colour  ]  [ natamycin -&gt; en:e235  -&gt; exists  -- ok  ]  [ a-natural-mold-inhibitor -&gt; en:a-natural-mold-inhibitor  ]  [ natural-mold-inhibitor -&gt; en:natural-mold-inhibitor  ]  [ mold-inhibitor -&gt; en:mold-inhibitor  ]  [ inhibitor -&gt; en:inhibitor  ]  [ dried-fruit-and-nut-blend -&gt; en:dried-fruit-and-nut-blend  ]  [ fruit-and-nut-blend -&gt; en:fruit-and-nut-blend  ]  [ and-nut-blend -&gt; en:and-nut-blend  ]  [ nut-blend -&gt; en:nut-blend  ]  [ blend -&gt; en:blend  ]  [ almonds -&gt; en:almonds  ]  [ cranberries -&gt; en:cranberries  ]  [ sugar -&gt; en:sugar  ]  [ less-than-2-vegetable-oil -&gt; en:less-than-2-vegetable-oil  ]  [ than-2-vegetable-oil -&gt; en:than-2-vegetable-oil  ]  [ 2-vegetable-oil -&gt; en:2-vegetable-oil  ]  [ vegetable-oil -&gt; en:vegetable-oil  ]  [ oil -&gt; en:oil  ]  [ canola -&gt; en:canola  ]  [ safflower-and-or-sunflower -&gt; en:safflower-and-or-sunflower  ]  [ and-or-sunflower -&gt; en:and-or-sunflower  ]  [ or-sunflower -&gt; en:or-sunflower  ]  [ sunflower -&gt; en:sunflower  ]  [ salt -&gt; en:salt  ] </t>
  </si>
  <si>
    <t>http://world-en.openfoodfacts.org/product/0011110886927/snack-medleys-kroger</t>
  </si>
  <si>
    <t>Cheddar cheese (pasteurized milk, cheese cultures, salt, enzymes, annato [color], natamycin [a natural mold inhibitor]), dried fruit and nut blend (cashews, cranberries, sugar, less than 2% canola oil, salt).</t>
  </si>
  <si>
    <t xml:space="preserve"> [ cheddar-cheese -&gt; en:cheddar-cheese  ]  [ cheese -&gt; en:cheese  ]  [ pasteurized-milk -&gt; en:pasteurized-milk  ]  [ milk -&gt; en:milk  ]  [ cheese-cultures -&gt; en:cheese-cultures  ]  [ cultures -&gt; en:cultures  ]  [ salt -&gt; en:salt  ]  [ enzymes -&gt; en:enzymes  ]  [ annato -&gt; en:annato  ]  [ color -&gt; en:colour  ]  [ natamycin -&gt; en:e235  -&gt; exists  -- ok  ]  [ a-natural-mold-inhibitor -&gt; en:a-natural-mold-inhibitor  ]  [ natural-mold-inhibitor -&gt; en:natural-mold-inhibitor  ]  [ mold-inhibitor -&gt; en:mold-inhibitor  ]  [ inhibitor -&gt; en:inhibitor  ]  [ dried-fruit-and-nut-blend -&gt; en:dried-fruit-and-nut-blend  ]  [ fruit-and-nut-blend -&gt; en:fruit-and-nut-blend  ]  [ and-nut-blend -&gt; en:and-nut-blend  ]  [ nut-blend -&gt; en:nut-blend  ]  [ blend -&gt; en:blend  ]  [ cashews -&gt; en:cashews  ]  [ cranberries -&gt; en:cranberries  ]  [ sugar -&gt; en:sugar  ]  [ less-than-2-canola-oil -&gt; en:less-than-2-canola-oil  ]  [ than-2-canola-oil -&gt; en:than-2-canola-oil  ]  [ 2-canola-oil -&gt; en:2-canola-oil  ]  [ canola-oil -&gt; en:canola-oil  ]  [ oil -&gt; en:oil  ]  [ salt -&gt; en:salt  ] </t>
  </si>
  <si>
    <t>http://world-en.openfoodfacts.org/product/0011110887047/cream-soda-private-selection</t>
  </si>
  <si>
    <t>Cream Soda</t>
  </si>
  <si>
    <t>Carbonated water, cane sugar, citric acid, caramel color, natural flavors.</t>
  </si>
  <si>
    <t>354 ml (1 BOTTLE)</t>
  </si>
  <si>
    <t xml:space="preserve"> [ carbonated-water -&gt; en:carbonated-water  ]  [ water -&gt; en:water  ]  [ cane-sugar -&gt; en:cane-sugar  ]  [ sugar -&gt; en:sugar  ]  [ citric-acid -&gt; en:e330  -&gt; exists  -- ok  ]  [ caramel-color -&gt; en:e150a  -&gt; exists  -- ok  ]  [ natural-flavors -&gt; en:natural-flavors  ]  [ flavors -&gt; en:flavors  ] </t>
  </si>
  <si>
    <t>http://world-en.openfoodfacts.org/product/0011110887092/irish-cream-soda-private-selection</t>
  </si>
  <si>
    <t>2016-06-05T23:31:20Z</t>
  </si>
  <si>
    <t>Irish Cream Soda</t>
  </si>
  <si>
    <t>354 Ml</t>
  </si>
  <si>
    <t>Carbonated water, cane sugar, caramel color, natural flavor.</t>
  </si>
  <si>
    <t xml:space="preserve"> [ carbonated-water -&gt; en:carbonated-water  ]  [ water -&gt; en:water  ]  [ cane-sugar -&gt; en:cane-sugar  ]  [ sugar -&gt; en:sugar  ]  [ caramel-color -&gt; en:e150a  -&gt; exists  -- ok  ]  [ natural-flavor -&gt; en:natural-flavor  ]  [ flavor -&gt; en:flavor  ] </t>
  </si>
  <si>
    <t>http://world-en.openfoodfacts.org/product/0011110887115/cream-soda-huckleberry-hibiscus-private-selection</t>
  </si>
  <si>
    <t>Cream Soda, Huckleberry Hibiscus</t>
  </si>
  <si>
    <t>Carbonated water cane sugar, citric acid, fruit juice (for color), natural flavor.</t>
  </si>
  <si>
    <t xml:space="preserve"> [ carbonated-water-cane-sugar -&gt; en:carbonated-water-cane-sugar  ]  [ water-cane-sugar -&gt; en:water-cane-sugar  ]  [ cane-sugar -&gt; en:cane-sugar  ]  [ sugar -&gt; en:sugar  ]  [ citric-acid -&gt; en:e330  -&gt; exists  -- ok  ]  [ fruit-juice -&gt; en:fruit-juice  ]  [ juice -&gt; en:juice  ]  [ for-color -&gt; en:for-color  ]  [ color -&gt; en:colour  ]  [ natural-flavor -&gt; en:natural-flavor  ]  [ flavor -&gt; en:flavor  ] </t>
  </si>
  <si>
    <t>http://world-en.openfoodfacts.org/product/0011110887153/popcorn-kroger</t>
  </si>
  <si>
    <t>Popcorn, sugar, vegetable oil ( sunflower, safflower, canola, corn, rice and/or cottonseed), salt.</t>
  </si>
  <si>
    <t xml:space="preserve"> [ popcorn -&gt; en:popcorn  ]  [ sugar -&gt; en:sugar  ]  [ vegetable-oil -&gt; en:vegetable-oil  ]  [ oil -&gt; en:oil  ]  [ sunflower -&gt; en:sunflower  ]  [ safflower -&gt; en:safflower  ]  [ canola -&gt; en:canola  ]  [ corn -&gt; en:corn  ]  [ rice-and-or-cottonseed -&gt; en:rice-and-or-cottonseed  ]  [ and-or-cottonseed -&gt; en:and-or-cottonseed  ]  [ or-cottonseed -&gt; en:or-cottonseed  ]  [ cottonseed -&gt; en:cottonseed  ]  [ salt -&gt; en:salt  ] </t>
  </si>
  <si>
    <t>http://world-en.openfoodfacts.org/product/0011110887160/popcorn-caramel-and-white-cheddar-mix-kroger</t>
  </si>
  <si>
    <t>2017-03-09T15:04:10Z</t>
  </si>
  <si>
    <t>Popcorn, Caramel And White Cheddar Mix</t>
  </si>
  <si>
    <t>Caramel corn (brown sugar, popcorn, evaporated cane syrup, brown rice syrup, butter [pasteurized sweet cream], vegetable oil [sunflower, safflower, canola, corn, cottonseed and/or rice], salt, sunflower lecithin), white cheddar cheese popcorn (popcorn, ve</t>
  </si>
  <si>
    <t>28 g (1.25 cup)</t>
  </si>
  <si>
    <t xml:space="preserve"> [ caramel-corn -&gt; en:caramel-corn  ]  [ corn -&gt; en:corn  ]  [ brown-sugar -&gt; en:brown-sugar  ]  [ sugar -&gt; en:sugar  ]  [ popcorn -&gt; en:popcorn  ]  [ evaporated-cane-syrup -&gt; en:evaporated-cane-syrup  ]  [ cane-syrup -&gt; en:cane-syrup  ]  [ syrup -&gt; en:syrup  ]  [ brown-rice-syrup -&gt; en:brown-rice-syrup  ]  [ rice-syrup -&gt; en:rice-syrup  ]  [ syrup -&gt; en:syrup  ]  [ butter -&gt; en:butter  ]  [ pasteurized-sweet-cream -&gt; en:pasteurized-sweet-cream  ]  [ sweet-cream -&gt; en:sweet-cream  ]  [ cream -&gt; en:cream  ]  [ vegetable-oil -&gt; en:vegetable-oil  ]  [ oil -&gt; en:oil  ]  [ sunflower -&gt; en:sunflower  ]  [ safflower -&gt; en:safflower  ]  [ canola -&gt; en:canola  ]  [ corn -&gt; en:corn  ]  [ cottonseed-and-or-rice -&gt; en:cottonseed-and-or-rice  ]  [ and-or-rice -&gt; en:and-or-rice  ]  [ or-rice -&gt; en:or-rice  ]  [ rice -&gt; en:rice  ]  [ salt -&gt; en:salt  ]  [ sunflower-lecithin -&gt; en:sunflower-lecithin  ]  [ lecithin -&gt; en:e322i  -&gt; exists  -- ok  ]  [ white-cheddar-cheese-popcorn -&gt; en:white-cheddar-cheese-popcorn  ]  [ cheddar-cheese-popcorn -&gt; en:cheddar-cheese-popcorn  ]  [ cheese-popcorn -&gt; en:cheese-popcorn  ]  [ popcorn -&gt; en:popcorn  ]  [ popcorn -&gt; en:popcorn  ]  [ ve -&gt; en:ve  ] </t>
  </si>
  <si>
    <t>http://world-en.openfoodfacts.org/product/0011110887238/cinnamon-puffs-cereal-kroger</t>
  </si>
  <si>
    <t>2017-03-09T14:16:32Z</t>
  </si>
  <si>
    <t>Cinnamon Puffs Cereal</t>
  </si>
  <si>
    <t>Whole grain wheat flour, sugar, rice flour, high oleic canola oil, fructose, maltodextrin, cinnamon, salt, trisodium phosphate, mixed tocopherols (vitamin e) added to preserve freshness. vitamins and minerals: tricalcium phosphate, calcium carbonate, sodium ascorbate (vitamin c), niacinamide, zinc oxide, reduced iron, pyridoxine hydrochloride (vitamin b6), riboflavin (vitamin b2), thiamine mononitrate (vitamin b1), vitamin a palmitate folic acid, vitamin b12, vitamin d. bht added to packaging material to help preserve freshness.</t>
  </si>
  <si>
    <t xml:space="preserve"> [ whole-grain-wheat-flour -&gt; en:whole-grain-wheat-flour  ]  [ grain-wheat-flour -&gt; en:grain-wheat-flour  ]  [ wheat-flour -&gt; en:wheat-flour  ]  [ flour -&gt; en:flour  ]  [ sugar -&gt; en:sugar  ]  [ rice-flour -&gt; en:rice-flour  ]  [ flour -&gt; en:flour  ]  [ high-oleic-canola-oil -&gt; en:high-oleic-canola-oil  ]  [ oleic-canola-oil -&gt; en:oleic-canola-oil  ]  [ canola-oil -&gt; en:canola-oil  ]  [ oil -&gt; en:oil  ]  [ fructose -&gt; en:fructose  ]  [ maltodextrin -&gt; en:maltodextrin  ]  [ cinnamon -&gt; en:cinnamon  ]  [ salt -&gt; en:salt  ]  [ trisodium-phosphate -&gt; en:e339iii  -&gt; exists  -- ok  ]  [ mixed-tocopherols -&gt; en:mixed-tocopherols  ]  [ tocopherols -&gt; en:e307c  -&gt; exists  -- ok  ]  [ vitamin-e -&gt; en:vitamin-e  ]  [ e -&gt; en:e  ]  [ added-to-preserve-freshness-vitamins-and-minerals -&gt; en:added-to-preserve-freshness-vitamins-and-minerals  ]  [ to-preserve-freshness-vitamins-and-minerals -&gt; en:to-preserve-freshness-vitamins-and-minerals  ]  [ preserve-freshness-vitamins-and-minerals -&gt; en:preserve-freshness-vitamins-and-minerals  ]  [ freshness-vitamins-and-minerals -&gt; en:freshness-vitamins-and-minerals  ]  [ vitamins-and-minerals -&gt; en:vitamins-and-minerals  ]  [ and-minerals -&gt; en:and-minerals  ]  [ minerals -&gt; en:minerals  ]  [ tricalcium-phosphate -&gt; en:e341iii  -&gt; exists  -- ok  ]  [ calcium-carbonate -&gt; en:e170  -&gt; exists  -- ok  ]  [ sodium-ascorbate -&gt; en:e301  -&gt; exists  -- ok  ]  [ vitamin-c -&gt; en:vitamin-c  ]  [ c -&gt; en:c  ]  [ niacinamide -&gt; en:niacinamide  ]  [ zinc-oxide -&gt; en:zinc-oxide  ]  [ oxide -&gt; en:oxide  ]  [ reduced-iron -&gt; en:reduced-iron  ]  [ iron -&gt; en:iron  ]  [ pyridoxine-hydrochloride -&gt; en:pyridoxine-hydrochloride  ]  [ hydrochloride -&gt; en:hydrochloride  ]  [ vitamin-b6 -&gt; en:vitamin-b6  ]  [ b6 -&gt; en:b6  ]  [ riboflavin -&gt; en:e101i  -&gt; exists  -- ok  ]  [ vitamin-b2 -&gt; en:e101i  -- already seen  ]  [ thiamine-mononitrate -&gt; en:thiamine-mononitrate  ]  [ mononitrate -&gt; en:mononitrate  ]  [ vitamin-b1 -&gt; en:vitamin-b1  ]  [ b1 -&gt; en:b1  ]  [ vitamin-a -&gt; en:vitamin-a  ]  [ a -&gt; en:a  ]  [ palmitate-folic-acid -&gt; en:palmitate-folic-acid  ]  [ folic-acid -&gt; en:folic-acid  ]  [ acid -&gt; en:acid  ]  [ vitamin-b12 -&gt; en:vitamin-b12  ]  [ b12 -&gt; en:b12  ]  [ vitamin-d -&gt; en:vitamin-d  ]  [ d -&gt; en:d  ]  [ bht-added-to-packaging-material-to-help-preserve-freshness -&gt; en:bht-added-to-packaging-material-to-help-preserve-freshness  ]  [ added-to-packaging-material-to-help-preserve-freshness -&gt; en:added-to-packaging-material-to-help-preserve-freshness  ]  [ to-packaging-material-to-help-preserve-freshness -&gt; en:to-packaging-material-to-help-preserve-freshness  ]  [ packaging-material-to-help-preserve-freshness -&gt; en:packaging-material-to-help-preserve-freshness  ]  [ material-to-help-preserve-freshness -&gt; en:material-to-help-preserve-freshness  ]  [ to-help-preserve-freshness -&gt; en:to-help-preserve-freshness  ]  [ help-preserve-freshness -&gt; en:help-preserve-freshness  ]  [ preserve-freshness -&gt; en:preserve-freshness  ]  [ freshness -&gt; en:freshness  ] </t>
  </si>
  <si>
    <t>en:e101,en:e101i,en:e170,en:e301,en:e307c,en:e339,en:e339iii,en:e341,en:e341iii</t>
  </si>
  <si>
    <t>E101 - Riboflavin,E101i - Riboflavin,E170 - Calcium carbonate,E301 - Sodium ascorbate,E307c - Tocopherol,E339 - Sodium phosphates,E339iii - Trisodium phosphate,E341 - Calcium phosphates,E341iii - Tricalcium phosphate</t>
  </si>
  <si>
    <t>http://world-en.openfoodfacts.org/product/0011110887290/spreadable-butter-olive-oil-and-sea-salt-kroger</t>
  </si>
  <si>
    <t>Spreadable Butter, Olive Oil And Sea Salt</t>
  </si>
  <si>
    <t>Pasteurized butter (cream), olive oil, sea salt.</t>
  </si>
  <si>
    <t xml:space="preserve"> [ pasteurized-butter -&gt; en:pasteurized-butter  ]  [ butter -&gt; en:butter  ]  [ cream -&gt; en:cream  ]  [ olive-oil -&gt; en:olive-oil  ]  [ oil -&gt; en:oil  ]  [ sea-salt -&gt; en:sea-salt  ]  [ salt -&gt; en:salt  ] </t>
  </si>
  <si>
    <t>http://world-en.openfoodfacts.org/product/0011110887887/carolina-bbq-sauce-private-selection</t>
  </si>
  <si>
    <t>Carolina Bbq Sauce</t>
  </si>
  <si>
    <t>Sugar, water, prepared mustard (water, distilled vinegar, mustard seed, salt, turmeric, spices), apple cider vinegar, tomato paste, distilled vinegar, apple juice concentrate, salt, contains 2% or less of: molasses, worcestershire sauce (distilled vinegar</t>
  </si>
  <si>
    <t xml:space="preserve"> [ sugar -&gt; en:sugar  ]  [ water -&gt; en:water  ]  [ prepared-mustard -&gt; en:prepared-mustard  ]  [ mustard -&gt; en:mustard  ]  [ water -&gt; en:water  ]  [ distilled-vinegar -&gt; en:distilled-vinegar  ]  [ vinegar -&gt; en:vinegar  ]  [ mustard-seed -&gt; en:mustard-seed  ]  [ seed -&gt; en:seed  ]  [ salt -&gt; en:salt  ]  [ turmeric -&gt; en:turmeric  ]  [ spices -&gt; en:spices  ]  [ apple-cider-vinegar -&gt; en:apple-cider-vinegar  ]  [ cider-vinegar -&gt; en:cider-vinegar  ]  [ vinegar -&gt; en:vinegar  ]  [ tomato-paste -&gt; en:tomato-paste  ]  [ paste -&gt; en:paste  ]  [ distilled-vinegar -&gt; en:distilled-vinegar  ]  [ vinegar -&gt; en:vinegar  ]  [ apple-juice-concentrate -&gt; en:apple-juice-concentrate  ]  [ juice-concentrate -&gt; en:juice-concentrate  ]  [ concentrate -&gt; en:concentrate  ]  [ salt -&gt; en:salt  ]  [ contains-2-or-less-of -&gt; en:contains-2-or-less-of  ]  [ 2-or-less-of -&gt; en:2-or-less-of  ]  [ or-less-of -&gt; en:or-less-of  ]  [ less-of -&gt; en:less-of  ]  [ of -&gt; en:of  ]  [ molasses -&gt; en:molasses  ]  [ worcestershire-sauce -&gt; en:worcestershire-sauce  ]  [ sauce -&gt; en:sauce  ]  [ distilled-vinegar -&gt; en:distilled-vinegar  ]  [ vinegar -&gt; en:vinegar  ] </t>
  </si>
  <si>
    <t>http://world-en.openfoodfacts.org/product/0011110888082/chunk-light-tuna-in-oil-the-kroger-co</t>
  </si>
  <si>
    <t>2017-03-10T10:53:04Z</t>
  </si>
  <si>
    <t>Chunk Light Tuna In Oil</t>
  </si>
  <si>
    <t>Light tuna, soybean oil, vegetable broth, salt,.</t>
  </si>
  <si>
    <t>56 g (2 OZ DRAINED)</t>
  </si>
  <si>
    <t xml:space="preserve"> [ light-tuna -&gt; en:light-tuna  ]  [ tuna -&gt; en:tuna  ]  [ soybean-oil -&gt; en:soybean-oil  ]  [ oil -&gt; en:oil  ]  [ vegetable-broth -&gt; en:vegetable-broth  ]  [ broth -&gt; en:broth  ]  [ salt -&gt; en:salt  ] </t>
  </si>
  <si>
    <t>http://world-en.openfoodfacts.org/product/0011110888204/thai-inspired-chili-wing-sauce-private-selection</t>
  </si>
  <si>
    <t>Thai Inspired Chili Wing Sauce</t>
  </si>
  <si>
    <t>Sugar, water, chili pepper sauce (chili, salt, distilled vinegar, potassium sorbate and sodium bisulfite [preservatives], xanthan gum, distilled vinegar, modified corn starch, salt, garlic, dehydrated garlic, potassium sorbate (preservative).</t>
  </si>
  <si>
    <t xml:space="preserve"> [ sugar -&gt; en:sugar  ]  [ water -&gt; en:water  ]  [ chili-pepper-sauce -&gt; en:chili-pepper-sauce  ]  [ pepper-sauce -&gt; en:pepper-sauce  ]  [ sauce -&gt; en:sauce  ]  [ chili -&gt; en:chili  ]  [ salt -&gt; en:salt  ]  [ distilled-vinegar -&gt; en:distilled-vinegar  ]  [ vinegar -&gt; en:vinegar  ]  [ potassium-sorbate-and-sodium-bisulfite -&gt; en:potassium-sorbate-and-sodium-bisulfite  ]  [ sorbate-and-sodium-bisulfite -&gt; en:sorbate-and-sodium-bisulfite  ]  [ and-sodium-bisulfite -&gt; en:and-sodium-bisulfite  ]  [ sodium-bisulfite -&gt; en:e222  -&gt; exists  -- ok  ]  [ preservatives -&gt; en:preservatives  ]  [ xanthan-gum -&gt; en:e415  -&gt; exists  -- ok  ]  [ distilled-vinegar -&gt; en:distilled-vinegar  ]  [ vinegar -&gt; en:vinegar  ]  [ modified-corn-starch -&gt; en:modified-corn-starch  ]  [ corn-starch -&gt; en:corn-starch  ]  [ starch -&gt; en:starch  ]  [ salt -&gt; en:salt  ]  [ garlic -&gt; en:garlic  ]  [ dehydrated-garlic -&gt; en:dehydrated-garlic  ]  [ garlic -&gt; en:garlic  ]  [ potassium-sorbate -&gt; en:e202  -&gt; exists  -- ok  ]  [ preservative -&gt; en:preservative  ] </t>
  </si>
  <si>
    <t>en:e202,en:e222,en:e415</t>
  </si>
  <si>
    <t>E202 - Potassium sorbate,E222 - Sodium bisulphite,E415 - Xanthan gum</t>
  </si>
  <si>
    <t>http://world-en.openfoodfacts.org/product/0011110888488/pops-kroger</t>
  </si>
  <si>
    <t>Pops</t>
  </si>
  <si>
    <t>Water, high fructose corn syrup, citric acid, natural and artificial flavors, blue 1, green 3, red 40, yellow 5, yellow 6, vegetable gum, less than 1/10 of 1% of sodium benzoate and potassium sorbate (preservatives)</t>
  </si>
  <si>
    <t>71 g (1 POP)</t>
  </si>
  <si>
    <t xml:space="preserve"> [ water -&gt; en:water  ]  [ high-fructose-corn-syrup -&gt; en:high-fructose-corn-syrup  ]  [ fructose-corn-syrup -&gt; en:fructose-corn-syrup  ]  [ corn-syrup -&gt; en:corn-syrup  ]  [ syrup -&gt; en:syrup  ]  [ citric-acid -&gt; en:e330  -&gt; exists  -- ok  ]  [ natural-and-artificial-flavors -&gt; en:natural-and-artificial-flavors  ]  [ and-artificial-flavors -&gt; en:and-artificial-flavors  ]  [ artificial-flavors -&gt; en:artificial-flavors  ]  [ flavors -&gt; en:flavors  ]  [ blue-1 -&gt; en:e133  -&gt; exists  -- ok  ]  [ green-3 -&gt; en:green-3  ]  [ 3 -&gt; en:fd-c  ]  [ red-40 -&gt; en:e129  -&gt; exists  -- ok  ]  [ yellow-5 -&gt; en:e102  -&gt; exists  -- ok  ]  [ yellow-6 -&gt; en:e110  -&gt; exists  -- ok  ]  [ vegetable-gum -&gt; en:vegetable-gum  ]  [ gum -&gt; en:gum  ]  [ less-than-1-10-of-1-of-sodium-benzoate-and-potassium-sorbate -&gt; en:less-than-1-10-of-1-of-sodium-benzoate-and-potassium-sorbate  ]  [ than-1-10-of-1-of-sodium-benzoate-and-potassium-sorbate -&gt; en:than-1-10-of-1-of-sodium-benzoate-and-potassium-sorbate  ]  [ 1-10-of-1-of-sodium-benzoate-and-potassium-sorbate -&gt; en:1-10-of-1-of-sodium-benzoate-and-potassium-sorbate  ]  [ 10-of-1-of-sodium-benzoate-and-potassium-sorbate -&gt; en:10-of-1-of-sodium-benzoate-and-potassium-sorbate  ]  [ of-1-of-sodium-benzoate-and-potassium-sorbate -&gt; en:of-1-of-sodium-benzoate-and-potassium-sorbate  ]  [ 1-of-sodium-benzoate-and-potassium-sorbate -&gt; en:1-of-sodium-benzoate-and-potassium-sorbate  ]  [ of-sodium-benzoate-and-potassium-sorbate -&gt; en:of-sodium-benzoate-and-potassium-sorbate  ]  [ sodium-benzoate-and-potassium-sorbate -&gt; en:sodium-benzoate-and-potassium-sorbate  ]  [ benzoate-and-potassium-sorbate -&gt; en:benzoate-and-potassium-sorbate  ]  [ and-potassium-sorbate -&gt; en:and-potassium-sorbate  ]  [ potassium-sorbate -&gt; en:e202  -&gt; exists  -- ok  ]  [ preservatives -&gt; en:preservatives  ] </t>
  </si>
  <si>
    <t>http://world-en.openfoodfacts.org/product/0011110888662/freeze-pops-kroger</t>
  </si>
  <si>
    <t>2017-03-09T14:08:17Z</t>
  </si>
  <si>
    <t>2017-03-09T14:08:18Z</t>
  </si>
  <si>
    <t>Freeze Pops</t>
  </si>
  <si>
    <t>Water, high fructose corn syrup, citric acid, natural and artificial flavors, blue 1, green 3, red 40, yellow 5, yellow 6, vegetable gum, less than 1/10 of 1% of sodium benzoate and potassium sorbate (preservatives).</t>
  </si>
  <si>
    <t>http://world-en.openfoodfacts.org/product/0011110888730/apriva-zero-calorie-sweetener-with-sucralose-kroger</t>
  </si>
  <si>
    <t>Apriva, Zero Calorie Sweetener With Sucralose</t>
  </si>
  <si>
    <t>http://world-en.openfoodfacts.org/product/0011110889478/cappuccino-the-kroger-co</t>
  </si>
  <si>
    <t>Cappuccino</t>
  </si>
  <si>
    <t>15 g (1 K-CUP)</t>
  </si>
  <si>
    <t>http://world-en.openfoodfacts.org/product/0011110890344/cinnamon-rolls-with-icing-kroger</t>
  </si>
  <si>
    <t>2017-03-09T12:30:50Z</t>
  </si>
  <si>
    <t>Cinnamon Rolls With Icing</t>
  </si>
  <si>
    <t>Enriched bleached flour (wheat flour, niacinamide, reduced iron, thiamin mononitrate, riboflavin, folic acid), sugar, water, vegetable oils (palm soybean and/or cottonseed). contains 2% or less of: leavening (baking soda, sodium acid pyrophosphate), sodium aluminum phosphate), corn syrup, cinnamon, eggs, salt, corn starch, modified wheat starch, mono- and diglycerides, natural and artificial flavors, maltodextrin, gums (xanthan, guar, carob bean), polysorbate 60, sorbic acid and citric acid (preservatives), yellow 5, yellow 6.</t>
  </si>
  <si>
    <t xml:space="preserve"> [ enriched-bleached-flour -&gt; en:enriched-bleached-flour  ]  [ bleached-flour -&gt; en:bleached-flour  ]  [ flour -&gt; en:flour  ]  [ wheat-flour -&gt; en:wheat-flour  ]  [ flour -&gt; en:flour  ]  [ niacinamide -&gt; en:niacinamide  ]  [ reduced-iron -&gt; en:reduced-iron  ]  [ iron -&gt; en:iron  ]  [ thiamin-mononitrate -&gt; en:thiamin-mononitrate  ]  [ mononitrate -&gt; en:mononitrate  ]  [ riboflavin -&gt; en:e101i  -&gt; exists  -- ok  ]  [ folic-acid -&gt; en:folic-acid  ]  [ acid -&gt; en:acid  ]  [ sugar -&gt; en:sugar  ]  [ water -&gt; en:water  ]  [ vegetable-oils -&gt; en:vegetable-oils  ]  [ oils -&gt; en:oils  ]  [ palm-soybean-and-or-cottonseed-contains-2-or-less-of -&gt; en:palm-soybean-and-or-cottonseed-contains-2-or-less-of  ]  [ soybean-and-or-cottonseed-contains-2-or-less-of -&gt; en:soybean-and-or-cottonseed-contains-2-or-less-of  ]  [ and-or-cottonseed-contains-2-or-less-of -&gt; en:and-or-cottonseed-contains-2-or-less-of  ]  [ or-cottonseed-contains-2-or-less-of -&gt; en:or-cottonseed-contains-2-or-less-of  ]  [ cottonseed-contains-2-or-less-of -&gt; en:cottonseed-contains-2-or-less-of  ]  [ contains-2-or-less-of -&gt; en:contains-2-or-less-of  ]  [ 2-or-less-of -&gt; en:2-or-less-of  ]  [ or-less-of -&gt; en:or-less-of  ]  [ less-of -&gt; en:less-of  ]  [ of -&gt; en:of  ]  [ leavening -&gt; en:leavening  ]  [ baking-soda -&gt; en:baking-soda  ]  [ soda -&gt; en:soda  ]  [ sodium-acid-pyrophosphate -&gt; en:sodium-acid-pyrophosphate  ]  [ acid-pyrophosphate -&gt; en:acid-pyrophosphate  ]  [ pyrophosphate -&gt; en:e450  -&gt; exists  -- ok  ]  [ sodium-aluminum-phosphate -&gt; en:e541  -&gt; exists  -- ok  ]  [ corn-syrup -&gt; en:corn-syrup  ]  [ syrup -&gt; en:syrup  ]  [ cinnamon -&gt; en:cinnamon  ]  [ eggs -&gt; en:eggs  ]  [ salt -&gt; en:salt  ]  [ corn-starch -&gt; en:corn-starch  ]  [ starch -&gt; en:starch  ]  [ modified-wheat-starch -&gt; en:modified-wheat-starch  ]  [ wheat-starch -&gt; en:wheat-starch  ]  [ starch -&gt; en:starch  ]  [ mono-and-diglycerides -&gt; en:e471  -&gt; exists  -- ok  ]  [ natural-and-artificial-flavors -&gt; en:natural-and-artificial-flavors  ]  [ and-artificial-flavors -&gt; en:and-artificial-flavors  ]  [ artificial-flavors -&gt; en:artificial-flavors  ]  [ flavors -&gt; en:flavors  ]  [ maltodextrin -&gt; en:maltodextrin  ]  [ gums -&gt; en:gums  ]  [ xanthan -&gt; en:xanthan  ]  [ guar -&gt; en:guar  ]  [ carob-bean -&gt; en:carob-bean  ]  [ bean -&gt; en:bean  ]  [ polysorbate-60 -&gt; en:e435  -&gt; exists  -- ok  ]  [ sorbic-acid-and-citric-acid -&gt; en:sorbic-acid-and-citric-acid  ]  [ acid-and-citric-acid -&gt; en:acid-and-citric-acid  ]  [ and-citric-acid -&gt; en:and-citric-acid  ]  [ citric-acid -&gt; en:e330  -&gt; exists  -- ok  ]  [ preservatives -&gt; en:preservatives  ]  [ yellow-5 -&gt; en:e102  -&gt; exists  -- ok  ]  [ yellow-6 -&gt; en:e110  -&gt; exists  -- ok  ] </t>
  </si>
  <si>
    <t>en:e101,en:e101i,en:e102,en:e110,en:e330,en:e435,en:e450,en:e471,en:e541</t>
  </si>
  <si>
    <t>E101 - Riboflavin,E101i - Riboflavin,E102 - Tartrazine,E110 - Sunset yellow FCF,E330 - Citric acid,E435 - Polyoxyethylene sorbitan monostearate,E450 - Diphosphates,E471 - Mono- and diglycerides of fatty acids,E541 - Sodium aluminium phosphate</t>
  </si>
  <si>
    <t>http://world-en.openfoodfacts.org/product/0011110890405/flaky-crescent-dinner-rolls-kroger</t>
  </si>
  <si>
    <t>Flaky Crescent Dinner Rolls</t>
  </si>
  <si>
    <t>Enriched bleached flour ( wheat flour, niacinamide, reduced iron, thiamin mononitrate, riboflavin, folic acid), water, vegetable oils (palm, soybean and/or cottonseed), sugar, leavening (baking soda, sodium acid pyrophosphate, sodium aluminum phosphate, aluminum sulfate), dextrose contains 2% or less of: potassium chloride, salt, wheat gluten, sodium stearoyl lactylate, xanthan gum, propylene glycol alginate, artificial flavor, sodium alginate, potassium sorbate and tbhq (preservatives), yellow 5, caramel color, yellow 6.</t>
  </si>
  <si>
    <t xml:space="preserve"> [ enriched-bleached-flour -&gt; en:enriched-bleached-flour  ]  [ bleached-flour -&gt; en:bleached-flour  ]  [ flour -&gt; en:flour  ]  [ wheat-flour -&gt; en:wheat-flour  ]  [ flour -&gt; en:flour  ]  [ niacinamide -&gt; en:niacinamide  ]  [ reduced-iron -&gt; en:reduced-iron  ]  [ iron -&gt; en:iron  ]  [ thiamin-mononitrate -&gt; en:thiamin-mononitrate  ]  [ mononitrate -&gt; en:mononitrate  ]  [ riboflavin -&gt; en:e101i  -&gt; exists  -- ok  ]  [ folic-acid -&gt; en:folic-acid  ]  [ acid -&gt; en:acid  ]  [ water -&gt; en:water  ]  [ vegetable-oils -&gt; en:vegetable-oils  ]  [ oils -&gt; en:oils  ]  [ palm -&gt; en:palm  ]  [ soybean-and-or-cottonseed -&gt; en:soybean-and-or-cottonseed  ]  [ and-or-cottonseed -&gt; en:and-or-cottonseed  ]  [ or-cottonseed -&gt; en:or-cottonseed  ]  [ cottonseed -&gt; en:cottonseed  ]  [ sugar -&gt; en:sugar  ]  [ leavening -&gt; en:leavening  ]  [ baking-soda -&gt; en:baking-soda  ]  [ soda -&gt; en:soda  ]  [ sodium-acid-pyrophosphate -&gt; en:sodium-acid-pyrophosphate  ]  [ acid-pyrophosphate -&gt; en:acid-pyrophosphate  ]  [ pyrophosphate -&gt; en:e450  -&gt; exists  -- ok  ]  [ sodium-aluminum-phosphate -&gt; en:e541  -&gt; exists  -- ok  ]  [ aluminum-sulfate -&gt; en:e520  -&gt; exists  -- ok  ]  [ dextrose-contains-2-or-less-of -&gt; en:dextrose-contains-2-or-less-of  ]  [ contains-2-or-less-of -&gt; en:contains-2-or-less-of  ]  [ 2-or-less-of -&gt; en:2-or-less-of  ]  [ or-less-of -&gt; en:or-less-of  ]  [ less-of -&gt; en:less-of  ]  [ of -&gt; en:of  ]  [ potassium-chloride -&gt; en:e508  -&gt; exists  -- ok  ]  [ salt -&gt; en:salt  ]  [ wheat-gluten -&gt; en:wheat-gluten  ]  [ gluten -&gt; en:gluten  ]  [ sodium-stearoyl-lactylate -&gt; en:e481  -&gt; exists  -- ok  ]  [ xanthan-gum -&gt; en:e415  -&gt; exists  -- ok  ]  [ propylene-glycol-alginate -&gt; en:e405  -&gt; exists  -- ok  ]  [ artificial-flavor -&gt; en:artificial-flavor  ]  [ flavor -&gt; en:flavor  ]  [ sodium-alginate -&gt; en:e401  -&gt; exists  -- ok  ]  [ potassium-sorbate-and-tbhq -&gt; en:potassium-sorbate-and-tbhq  ]  [ sorbate-and-tbhq -&gt; en:sorbate-and-tbhq  ]  [ and-tbhq -&gt; en:and-tbhq  ]  [ tbhq -&gt; en:e319  -&gt; exists  -- ok  ]  [ preservatives -&gt; en:preservatives  ]  [ yellow-5 -&gt; en:e102  -&gt; exists  -- ok  ]  [ caramel-color -&gt; en:e150a  -&gt; exists  -- ok  ]  [ yellow-6 -&gt; en:e110  -&gt; exists  -- ok  ] </t>
  </si>
  <si>
    <t>en:e101,en:e101i,en:e102,en:e110,en:e150a,en:e319,en:e401,en:e405,en:e415,en:e450,en:e481,en:e508,en:e520,en:e541</t>
  </si>
  <si>
    <t>E101 - Riboflavin,E101i - Riboflavin,E102 - Tartrazine,E110 - Sunset yellow FCF,E150a - Plain caramel,E319 - Tertiary-butylhydroquinone (tbhq),E401 - Sodium alginate,E405 - Propane-1â€š2-diol alginate,E415 - Xanthan gum,E450 - Diphosphates,E481 - Sodium stearoyl-2-lactylate,E508 - Potassium chloride,E520 - Aluminium sulphate,E541 - Sodium aluminium phosphate</t>
  </si>
  <si>
    <t>http://world-en.openfoodfacts.org/product/0011110890498/jumbo-biscuits-kroger</t>
  </si>
  <si>
    <t>2017-03-09T12:43:50Z</t>
  </si>
  <si>
    <t>Jumbo Biscuits</t>
  </si>
  <si>
    <t>Enriched bleached flour (wheat flour, niacinamide, reduced iron, thiamin mononitrate, riboflavin, folic acid), water, vegetable oils (palm, soybean and/or cottonseed), skim milk, dextrose, leavening (baking soda, sodium acid pyrophosphate, sodium aluminium phosphate, aluminium sulfate), contains 2% or less of: sugar, modified wheat starch, salt, potassium chloride, xanthan gum, artificial flavors, potassium sorbate (preservative), beta carotene (color), soy lecithin.</t>
  </si>
  <si>
    <t xml:space="preserve"> [ enriched-bleached-flour -&gt; en:enriched-bleached-flour  ]  [ bleached-flour -&gt; en:bleached-flour  ]  [ flour -&gt; en:flour  ]  [ wheat-flour -&gt; en:wheat-flour  ]  [ flour -&gt; en:flour  ]  [ niacinamide -&gt; en:niacinamide  ]  [ reduced-iron -&gt; en:reduced-iron  ]  [ iron -&gt; en:iron  ]  [ thiamin-mononitrate -&gt; en:thiamin-mononitrate  ]  [ mononitrate -&gt; en:mononitrate  ]  [ riboflavin -&gt; en:e101i  -&gt; exists  -- ok  ]  [ folic-acid -&gt; en:folic-acid  ]  [ acid -&gt; en:acid  ]  [ water -&gt; en:water  ]  [ vegetable-oils -&gt; en:vegetable-oils  ]  [ oils -&gt; en:oils  ]  [ palm -&gt; en:palm  ]  [ soybean-and-or-cottonseed -&gt; en:soybean-and-or-cottonseed  ]  [ and-or-cottonseed -&gt; en:and-or-cottonseed  ]  [ or-cottonseed -&gt; en:or-cottonseed  ]  [ cottonseed -&gt; en:cottonseed  ]  [ skim-milk -&gt; en:skim-milk  ]  [ milk -&gt; en:milk  ]  [ dextrose -&gt; en:dextrose  ]  [ leavening -&gt; en:leavening  ]  [ baking-soda -&gt; en:baking-soda  ]  [ soda -&gt; en:soda  ]  [ sodium-acid-pyrophosphate -&gt; en:sodium-acid-pyrophosphate  ]  [ acid-pyrophosphate -&gt; en:acid-pyrophosphate  ]  [ pyrophosphate -&gt; en:e450  -&gt; exists  -- ok  ]  [ sodium-aluminium-phosphate -&gt; en:e541  -&gt; exists  -- ok  ]  [ aluminium-sulfate -&gt; en:e520  -&gt; exists  -- ok  ]  [ contains-2-or-less-of -&gt; en:contains-2-or-less-of  ]  [ 2-or-less-of -&gt; en:2-or-less-of  ]  [ or-less-of -&gt; en:or-less-of  ]  [ less-of -&gt; en:less-of  ]  [ of -&gt; en:of  ]  [ sugar -&gt; en:sugar  ]  [ modified-wheat-starch -&gt; en:modified-wheat-starch  ]  [ wheat-starch -&gt; en:wheat-starch  ]  [ starch -&gt; en:starch  ]  [ salt -&gt; en:salt  ]  [ potassium-chloride -&gt; en:e508  -&gt; exists  -- ok  ]  [ xanthan-gum -&gt; en:e415  -&gt; exists  -- ok  ]  [ artificial-flavors -&gt; en:artificial-flavors  ]  [ flavors -&gt; en:flavors  ]  [ potassium-sorbate -&gt; en:e202  -&gt; exists  -- ok  ]  [ preservative -&gt; en:preservative  ]  [ beta-carotene -&gt; en:e160ai  -&gt; exists  -- ok  ]  [ color -&gt; en:colour  ]  [ soy-lecithin -&gt; en:soy-lecithin  ]  [ lecithin -&gt; en:e322i  -&gt; exists  -- ok  ] </t>
  </si>
  <si>
    <t>en:e101,en:e101i,en:e160a,en:e160ai,en:e202,en:e322,en:e322i,en:e415,en:e450,en:e508,en:e520,en:e541</t>
  </si>
  <si>
    <t>E101 - Riboflavin,E101i - Riboflavin,E160a - Alpha-carotene,E160ai - Beta-carotene,E202 - Potassium sorbate,E322 - Lecithins,E322i - Lecithin,E415 - Xanthan gum,E450 - Diphosphates,E508 - Potassium chloride,E520 - Aluminium sulphate,E541 - Sodium aluminium phosphate</t>
  </si>
  <si>
    <t>http://world-en.openfoodfacts.org/product/0011110890504/jumbo-biscuits-buttermilk-kroger</t>
  </si>
  <si>
    <t>2017-03-09T12:31:00Z</t>
  </si>
  <si>
    <t>2017-03-09T12:31:01Z</t>
  </si>
  <si>
    <t>Jumbo Biscuits Buttermilk</t>
  </si>
  <si>
    <t>Enriched bleached flour (wheat flour, niacinamide, reduced iron, thiamin mononitrate, riboflavin, folic acid), water, vegetable oils (palm, soybean and/or cottonseed), buttermilk, dextrose, leavening (baking soda, sodium acid pyrophosphate, sodium aluminum phosphate, aluminum sulfate). contains 2% or less of: sugar, modified wheat starch, salt, potassium chloride, xanthan gum, natural and artificial flavor, potassium sorbate (preservative), soy flour.</t>
  </si>
  <si>
    <t xml:space="preserve"> [ enriched-bleached-flour -&gt; en:enriched-bleached-flour  ]  [ bleached-flour -&gt; en:bleached-flour  ]  [ flour -&gt; en:flour  ]  [ wheat-flour -&gt; en:wheat-flour  ]  [ flour -&gt; en:flour  ]  [ niacinamide -&gt; en:niacinamide  ]  [ reduced-iron -&gt; en:reduced-iron  ]  [ iron -&gt; en:iron  ]  [ thiamin-mononitrate -&gt; en:thiamin-mononitrate  ]  [ mononitrate -&gt; en:mononitrate  ]  [ riboflavin -&gt; en:e101i  -&gt; exists  -- ok  ]  [ folic-acid -&gt; en:folic-acid  ]  [ acid -&gt; en:acid  ]  [ water -&gt; en:water  ]  [ vegetable-oils -&gt; en:vegetable-oils  ]  [ oils -&gt; en:oils  ]  [ palm -&gt; en:palm  ]  [ soybean-and-or-cottonseed -&gt; en:soybean-and-or-cottonseed  ]  [ and-or-cottonseed -&gt; en:and-or-cottonseed  ]  [ or-cottonseed -&gt; en:or-cottonseed  ]  [ cottonseed -&gt; en:cottonseed  ]  [ buttermilk -&gt; en:buttermilk  ]  [ dextrose -&gt; en:dextrose  ]  [ leavening -&gt; en:leavening  ]  [ baking-soda -&gt; en:baking-soda  ]  [ soda -&gt; en:soda  ]  [ sodium-acid-pyrophosphate -&gt; en:sodium-acid-pyrophosphate  ]  [ acid-pyrophosphate -&gt; en:acid-pyrophosphate  ]  [ pyrophosphate -&gt; en:e450  -&gt; exists  -- ok  ]  [ sodium-aluminum-phosphate -&gt; en:e541  -&gt; exists  -- ok  ]  [ aluminum-sulfate-contains-2-or-less-of -&gt; en:aluminum-sulfate-contains-2-or-less-of  ]  [ sulfate-contains-2-or-less-of -&gt; en:sulfate-contains-2-or-less-of  ]  [ contains-2-or-less-of -&gt; en:contains-2-or-less-of  ]  [ 2-or-less-of -&gt; en:2-or-less-of  ]  [ or-less-of -&gt; en:or-less-of  ]  [ less-of -&gt; en:less-of  ]  [ of -&gt; en:of  ]  [ sugar -&gt; en:sugar  ]  [ modified-wheat-starch -&gt; en:modified-wheat-starch  ]  [ wheat-starch -&gt; en:wheat-starch  ]  [ starch -&gt; en:starch  ]  [ salt -&gt; en:salt  ]  [ potassium-chloride -&gt; en:e508  -&gt; exists  -- ok  ]  [ xanthan-gum -&gt; en:e415  -&gt; exists  -- ok  ]  [ natural-and-artificial-flavor -&gt; en:natural-and-artificial-flavor  ]  [ and-artificial-flavor -&gt; en:and-artificial-flavor  ]  [ artificial-flavor -&gt; en:artificial-flavor  ]  [ flavor -&gt; en:flavor  ]  [ potassium-sorbate -&gt; en:e202  -&gt; exists  -- ok  ]  [ preservative -&gt; en:preservative  ]  [ soy-flour -&gt; en:soy-flour  ]  [ flour -&gt; en:flour  ] </t>
  </si>
  <si>
    <t>en:e101,en:e101i,en:e202,en:e415,en:e450,en:e508,en:e541</t>
  </si>
  <si>
    <t>E101 - Riboflavin,E101i - Riboflavin,E202 - Potassium sorbate,E415 - Xanthan gum,E450 - Diphosphates,E508 - Potassium chloride,E541 - Sodium aluminium phosphate</t>
  </si>
  <si>
    <t>http://world-en.openfoodfacts.org/product/0011110890535/jumbo-biscuits-buttermilk-kroger</t>
  </si>
  <si>
    <t>Enriched bleached flour (wheat flour, niacinamide, reduced iron, thiamin mononitrate, riboflavin, folic acid), buttermilk, vegetable oils (palm, soybean and/or cottonseed), water, sugar, leavening (baking soda, sodium acid pyrophosphate, sodium aluminium phosphate, aluminium sulfate), contains 2% or less of: dextrose, salt, sodium stearoyl lactylate, natural and artificial flavor, xanthan gum, potassium sorbate and citric acid and tbhq (preservatives), soy flour.</t>
  </si>
  <si>
    <t xml:space="preserve"> [ enriched-bleached-flour -&gt; en:enriched-bleached-flour  ]  [ bleached-flour -&gt; en:bleached-flour  ]  [ flour -&gt; en:flour  ]  [ wheat-flour -&gt; en:wheat-flour  ]  [ flour -&gt; en:flour  ]  [ niacinamide -&gt; en:niacinamide  ]  [ reduced-iron -&gt; en:reduced-iron  ]  [ iron -&gt; en:iron  ]  [ thiamin-mononitrate -&gt; en:thiamin-mononitrate  ]  [ mononitrate -&gt; en:mononitrate  ]  [ riboflavin -&gt; en:e101i  -&gt; exists  -- ok  ]  [ folic-acid -&gt; en:folic-acid  ]  [ acid -&gt; en:acid  ]  [ buttermilk -&gt; en:buttermilk  ]  [ vegetable-oils -&gt; en:vegetable-oils  ]  [ oils -&gt; en:oils  ]  [ palm -&gt; en:palm  ]  [ soybean-and-or-cottonseed -&gt; en:soybean-and-or-cottonseed  ]  [ and-or-cottonseed -&gt; en:and-or-cottonseed  ]  [ or-cottonseed -&gt; en:or-cottonseed  ]  [ cottonseed -&gt; en:cottonseed  ]  [ water -&gt; en:water  ]  [ sugar -&gt; en:sugar  ]  [ leavening -&gt; en:leavening  ]  [ baking-soda -&gt; en:baking-soda  ]  [ soda -&gt; en:soda  ]  [ sodium-acid-pyrophosphate -&gt; en:sodium-acid-pyrophosphate  ]  [ acid-pyrophosphate -&gt; en:acid-pyrophosphate  ]  [ pyrophosphate -&gt; en:e450  -&gt; exists  -- ok  ]  [ sodium-aluminium-phosphate -&gt; en:e541  -&gt; exists  -- ok  ]  [ aluminium-sulfate -&gt; en:e520  -&gt; exists  -- ok  ]  [ contains-2-or-less-of -&gt; en:contains-2-or-less-of  ]  [ 2-or-less-of -&gt; en:2-or-less-of  ]  [ or-less-of -&gt; en:or-less-of  ]  [ less-of -&gt; en:less-of  ]  [ of -&gt; en:of  ]  [ dextrose -&gt; en:dextrose  ]  [ salt -&gt; en:salt  ]  [ sodium-stearoyl-lactylate -&gt; en:e481  -&gt; exists  -- ok  ]  [ natural-and-artificial-flavor -&gt; en:natural-and-artificial-flavor  ]  [ and-artificial-flavor -&gt; en:and-artificial-flavor  ]  [ artificial-flavor -&gt; en:artificial-flavor  ]  [ flavor -&gt; en:flavor  ]  [ xanthan-gum -&gt; en:e415  -&gt; exists  -- ok  ]  [ potassium-sorbate-and-citric-acid-and-tbhq -&gt; en:potassium-sorbate-and-citric-acid-and-tbhq  ]  [ sorbate-and-citric-acid-and-tbhq -&gt; en:sorbate-and-citric-acid-and-tbhq  ]  [ and-citric-acid-and-tbhq -&gt; en:and-citric-acid-and-tbhq  ]  [ citric-acid-and-tbhq -&gt; en:citric-acid-and-tbhq  ]  [ acid-and-tbhq -&gt; en:acid-and-tbhq  ]  [ and-tbhq -&gt; en:and-tbhq  ]  [ tbhq -&gt; en:e319  -&gt; exists  -- ok  ]  [ preservatives -&gt; en:preservatives  ]  [ soy-flour -&gt; en:soy-flour  ]  [ flour -&gt; en:flour  ] </t>
  </si>
  <si>
    <t>en:e101,en:e101i,en:e319,en:e415,en:e450,en:e481,en:e520,en:e541</t>
  </si>
  <si>
    <t>E101 - Riboflavin,E101i - Riboflavin,E319 - Tertiary-butylhydroquinone (tbhq),E415 - Xanthan gum,E450 - Diphosphates,E481 - Sodium stearoyl-2-lactylate,E520 - Aluminium sulphate,E541 - Sodium aluminium phosphate</t>
  </si>
  <si>
    <t>http://world-en.openfoodfacts.org/product/0011110890573/dinner-rolls-crescent</t>
  </si>
  <si>
    <t>Dinner Rolls</t>
  </si>
  <si>
    <t>Crescent,  Kroger</t>
  </si>
  <si>
    <t>crescent,kroger</t>
  </si>
  <si>
    <t>Ingredients: enriched bleached flour (wheat flour, niacinamide, reduced iron, thiamin mononitrate, riboflavin, folic acid), water vegetable oils (palm, soybean and/or cottonseed), sugar, leavening (baking soda, sodium acid pyrophosphate), dextrose. contains 2% or less of: salt, sodium stearoyl lactylate, modified wheat starch, xanthan gum, natural and artificial flavors, autolyzed yeast, yeast yellow 5, yellow 6, caramel color, potassium sorbate and citric acid and tbhq (preservatives).</t>
  </si>
  <si>
    <t xml:space="preserve"> [ ingredients -&gt; en:ingredients  ]  [ enriched-bleached-flour -&gt; en:enriched-bleached-flour  ]  [ bleached-flour -&gt; en:bleached-flour  ]  [ flour -&gt; en:flour  ]  [ wheat-flour -&gt; en:wheat-flour  ]  [ flour -&gt; en:flour  ]  [ niacinamide -&gt; en:niacinamide  ]  [ reduced-iron -&gt; en:reduced-iron  ]  [ iron -&gt; en:iron  ]  [ thiamin-mononitrate -&gt; en:thiamin-mononitrate  ]  [ mononitrate -&gt; en:mononitrate  ]  [ riboflavin -&gt; en:e101i  -&gt; exists  -- ok  ]  [ folic-acid -&gt; en:folic-acid  ]  [ acid -&gt; en:acid  ]  [ water-vegetable-oils -&gt; en:water-vegetable-oils  ]  [ vegetable-oils -&gt; en:vegetable-oils  ]  [ oils -&gt; en:oils  ]  [ palm -&gt; en:palm  ]  [ soybean-and-or-cottonseed -&gt; en:soybean-and-or-cottonseed  ]  [ and-or-cottonseed -&gt; en:and-or-cottonseed  ]  [ or-cottonseed -&gt; en:or-cottonseed  ]  [ cottonseed -&gt; en:cottonseed  ]  [ sugar -&gt; en:sugar  ]  [ leavening -&gt; en:leavening  ]  [ baking-soda -&gt; en:baking-soda  ]  [ soda -&gt; en:soda  ]  [ sodium-acid-pyrophosphate -&gt; en:sodium-acid-pyrophosphate  ]  [ acid-pyrophosphate -&gt; en:acid-pyrophosphate  ]  [ pyrophosphate -&gt; en:e450  -&gt; exists  -- ok  ]  [ dextrose-contains-2-or-less-of -&gt; en:dextrose-contains-2-or-less-of  ]  [ contains-2-or-less-of -&gt; en:contains-2-or-less-of  ]  [ 2-or-less-of -&gt; en:2-or-less-of  ]  [ or-less-of -&gt; en:or-less-of  ]  [ less-of -&gt; en:less-of  ]  [ of -&gt; en:of  ]  [ salt -&gt; en:salt  ]  [ sodium-stearoyl-lactylate -&gt; en:e481  -&gt; exists  -- ok  ]  [ modified-wheat-starch -&gt; en:modified-wheat-starch  ]  [ wheat-starch -&gt; en:wheat-starch  ]  [ starch -&gt; en:starch  ]  [ xanthan-gum -&gt; en:e415  -&gt; exists  -- ok  ]  [ natural-and-artificial-flavors -&gt; en:natural-and-artificial-flavors  ]  [ and-artificial-flavors -&gt; en:and-artificial-flavors  ]  [ artificial-flavors -&gt; en:artificial-flavors  ]  [ flavors -&gt; en:flavors  ]  [ autolyzed-yeast -&gt; en:autolyzed-yeast  ]  [ yeast -&gt; en:yeast  ]  [ yeast-yellow-5 -&gt; en:yeast-yellow-5  ]  [ yellow-5 -&gt; en:e102  -&gt; exists  -- ok  ]  [ yellow-6 -&gt; en:e110  -&gt; exists  -- ok  ]  [ caramel-color -&gt; en:e150a  -&gt; exists  -- ok  ]  [ potassium-sorbate-and-citric-acid-and-tbhq -&gt; en:potassium-sorbate-and-citric-acid-and-tbhq  ]  [ sorbate-and-citric-acid-and-tbhq -&gt; en:sorbate-and-citric-acid-and-tbhq  ]  [ and-citric-acid-and-tbhq -&gt; en:and-citric-acid-and-tbhq  ]  [ citric-acid-and-tbhq -&gt; en:citric-acid-and-tbhq  ]  [ acid-and-tbhq -&gt; en:acid-and-tbhq  ]  [ and-tbhq -&gt; en:and-tbhq  ]  [ tbhq -&gt; en:e319  -&gt; exists  -- ok  ]  [ preservatives -&gt; en:preservatives  ] </t>
  </si>
  <si>
    <t>en:e101,en:e101i,en:e102,en:e110,en:e150a,en:e319,en:e415,en:e450,en:e481</t>
  </si>
  <si>
    <t>E101 - Riboflavin,E101i - Riboflavin,E102 - Tartrazine,E110 - Sunset yellow FCF,E150a - Plain caramel,E319 - Tertiary-butylhydroquinone (tbhq),E415 - Xanthan gum,E450 - Diphosphates,E481 - Sodium stearoyl-2-lactylate</t>
  </si>
  <si>
    <t>http://world-en.openfoodfacts.org/product/0011110890948/wild-caught-light-tuna-kroger</t>
  </si>
  <si>
    <t>Wild Caught Light Tuna</t>
  </si>
  <si>
    <t>Light tuna, water, vegetable broth (carrots, celery, soybeans), salt.</t>
  </si>
  <si>
    <t xml:space="preserve"> [ light-tuna -&gt; en:light-tuna  ]  [ tuna -&gt; en:tuna  ]  [ water -&gt; en:water  ]  [ vegetable-broth -&gt; en:vegetable-broth  ]  [ broth -&gt; en:broth  ]  [ carrots -&gt; en:carrots  ]  [ celery -&gt; en:celery  ]  [ soybeans -&gt; en:soybeans  ]  [ salt -&gt; en:salt  ] </t>
  </si>
  <si>
    <t>http://world-en.openfoodfacts.org/product/0011110891198/real-sugar-soda-birch-beer-kroger</t>
  </si>
  <si>
    <t>Real Sugar Soda, Birch Beer</t>
  </si>
  <si>
    <t>Carbonated water, sugar, caramel color, potassium benzoate (preservative), artificial flavor, citric acid, gum acacia.</t>
  </si>
  <si>
    <t xml:space="preserve"> [ carbonated-water -&gt; en:carbonated-water  ]  [ water -&gt; en:water  ]  [ sugar -&gt; en:sugar  ]  [ caramel-color -&gt; en:e150a  -&gt; exists  -- ok  ]  [ potassium-benzoate -&gt; en:e212  -&gt; exists  -- ok  ]  [ preservative -&gt; en:preservative  ]  [ artificial-flavor -&gt; en:artificial-flavor  ]  [ flavor -&gt; en:flavor  ]  [ citric-acid -&gt; en:e330  -&gt; exists  -- ok  ]  [ gum-acacia -&gt; en:gum-acacia  ]  [ acacia -&gt; en:acacia  ] </t>
  </si>
  <si>
    <t>http://world-en.openfoodfacts.org/product/0011110891204/beef-jerky-original-kroger</t>
  </si>
  <si>
    <t>Beef Jerky, Original</t>
  </si>
  <si>
    <t>Beef, water, sugar, salt, maltodextrin, vinegar, monosodium glutamate, black pepper powder, papaya juice, sodium tripolyphosphate, garlic powder, sodium erythorbate, citric acid, natural smoke flavor, disodium inosinate, sodium nitrite.</t>
  </si>
  <si>
    <t xml:space="preserve"> [ beef -&gt; en:beef  ]  [ water -&gt; en:water  ]  [ sugar -&gt; en:sugar  ]  [ salt -&gt; en:salt  ]  [ maltodextrin -&gt; en:maltodextrin  ]  [ vinegar -&gt; en:vinegar  ]  [ monosodium-glutamate -&gt; en:e621  -&gt; exists  -- ok  ]  [ black-pepper-powder -&gt; en:black-pepper-powder  ]  [ pepper-powder -&gt; en:pepper-powder  ]  [ powder -&gt; en:powder  ]  [ papaya-juice -&gt; en:papaya-juice  ]  [ juice -&gt; en:juice  ]  [ sodium-tripolyphosphate -&gt; en:e452vi  -&gt; exists  -- ok  ]  [ garlic-powder -&gt; en:garlic-powder  ]  [ powder -&gt; en:powder  ]  [ sodium-erythorbate -&gt; en:e316  -&gt; exists  -- ok  ]  [ citric-acid -&gt; en:e330  -&gt; exists  -- ok  ]  [ natural-smoke-flavor -&gt; en:natural-smoke-flavor  ]  [ smoke-flavor -&gt; en:smoke-flavor  ]  [ flavor -&gt; en:flavor  ]  [ disodium-inosinate -&gt; en:e631  -&gt; exists  -- ok  ]  [ sodium-nitrite -&gt; en:e250  -&gt; exists  -- ok  ] </t>
  </si>
  <si>
    <t>en:e250,en:e316,en:e330,en:e452,en:e452vi,en:e621,en:e631</t>
  </si>
  <si>
    <t>E250 - Sodium nitrite,E316 - Sodium erythorbate,E330 - Citric acid,E452 - Polyphosphates,E452vi - Sodium tripolyphosphate,E621 - Monosodium glutamate,E631 - Disodium inosinate</t>
  </si>
  <si>
    <t>http://world-en.openfoodfacts.org/product/0011110891549/selects-southwest-style-salsa-tortilla-wraps-kroger</t>
  </si>
  <si>
    <t>2017-03-09T14:16:07Z</t>
  </si>
  <si>
    <t>Selects, Southwest Style Salsa Tortilla Wraps</t>
  </si>
  <si>
    <t>Filling: cooked eggs (whole eggs, canola oil, cornstarch, salt, black pepper), salsa (diced tomatoes in juice [tomatoes, tomato juice, salt, calcium chloride, citric acid], tomatoes, tomatillos, red onions, green onions, roasted jalapeno peppers [jalapeno peppers, canola oil], garlic, cilantro, salt, flavor enhancer [yeast extract, sunflower oil {anti dusting agent}], black peppers, lactic acid), roasted potatoes (potatoes, canola oil, salt, black pepper), cooked black beans (black beans, water, salt), pepper jack cheese (pasteurized milk, salt, jalapeno peppers, enzymes, cultures), roasted red bell peppers (red bell peppers, canola oil), cream cheese (pasteurized cultured milk and cream, salt, stabilizers [xanthan and/or carob bean and/or guar gums]), sour cream (cultured pasteurized milk, cream, nonfat milk solids, gelatin), roasted jalapeno peppers (jalapeno peppers, canola oil), cornstarch, cilantro, salt, black pepper, cayenne pepper. salsa tortilla: unbleached wheat flour, water, tomato powder, organic soybean oil, sugar, sea salt, yeast.</t>
  </si>
  <si>
    <t xml:space="preserve"> [ filling -&gt; en:filling  ]  [ cooked-eggs -&gt; en:cooked-eggs  ]  [ eggs -&gt; en:eggs  ]  [ whole-eggs -&gt; en:whole-eggs  ]  [ eggs -&gt; en:eggs  ]  [ canola-oil -&gt; en:canola-oil  ]  [ oil -&gt; en:oil  ]  [ cornstarch -&gt; en:cornstarch  ]  [ salt -&gt; en:salt  ]  [ black-pepper -&gt; en:black-pepper  ]  [ pepper -&gt; en:pepper  ]  [ salsa -&gt; en:salsa  ]  [ diced-tomatoes-in-juice -&gt; en:diced-tomatoes-in-juice  ]  [ tomatoes-in-juice -&gt; en:tomatoes-in-juice  ]  [ in-juice -&gt; en:in-juice  ]  [ juice -&gt; en:juice  ]  [ tomatoes -&gt; en:tomatoes  ]  [ tomato-juice -&gt; en:tomato-juice  ]  [ juice -&gt; en:juice  ]  [ salt -&gt; en:salt  ]  [ calcium-chloride -&gt; en:e509  -&gt; exists  -- ok  ]  [ citric-acid -&gt; en:e330  -&gt; exists  -- ok  ]  [ tomatoes -&gt; en:tomatoes  ]  [ tomatillos -&gt; en:tomatillos  ]  [ red-onions -&gt; en:red-onions  ]  [ onions -&gt; en:onions  ]  [ green-onions -&gt; en:green-onions  ]  [ onions -&gt; en:onions  ]  [ roasted-jalapeno-peppers -&gt; en:roasted-jalapeno-peppers  ]  [ jalapeno-peppers -&gt; en:jalapeno-peppers  ]  [ peppers -&gt; en:peppers  ]  [ jalapeno-peppers -&gt; en:jalapeno-peppers  ]  [ peppers -&gt; en:peppers  ]  [ canola-oil -&gt; en:canola-oil  ]  [ oil -&gt; en:oil  ]  [ garlic -&gt; en:garlic  ]  [ cilantro -&gt; en:cilantro  ]  [ salt -&gt; en:salt  ]  [ flavor-enhancer -&gt; en:flavor-enhancer  ]  [ enhancer -&gt; en:enhancer  ]  [ yeast-extract -&gt; en:yeast-extract  ]  [ extract -&gt; en:extract  ]  [ sunflower-oil-anti-dusting-agent -&gt; en:sunflower-oil-anti-dusting-agent  ]  [ oil-anti-dusting-agent -&gt; en:oil-anti-dusting-agent  ]  [ anti-dusting-agent -&gt; en:anti-dusting-agent  ]  [ dusting-agent -&gt; en:dusting-agent  ]  [ agent -&gt; en:agent  ]  [ black-peppers -&gt; en:black-peppers  ]  [ peppers -&gt; en:peppers  ]  [ lactic-acid -&gt; en:e270  -&gt; exists  -- ok  ]  [ roasted-potatoes -&gt; en:roasted-potatoes  ]  [ potatoes -&gt; en:potatoes  ]  [ potatoes -&gt; en:potatoes  ]  [ canola-oil -&gt; en:canola-oil  ]  [ oil -&gt; en:oil  ]  [ salt -&gt; en:salt  ]  [ black-pepper -&gt; en:black-pepper  ]  [ pepper -&gt; en:pepper  ]  [ cooked-black-beans -&gt; en:cooked-black-beans  ]  [ black-beans -&gt; en:black-beans  ]  [ beans -&gt; en:beans  ]  [ black-beans -&gt; en:black-beans  ]  [ beans -&gt; en:beans  ]  [ water -&gt; en:water  ]  [ salt -&gt; en:salt  ]  [ pepper-jack-cheese -&gt; en:pepper-jack-cheese  ]  [ jack-cheese -&gt; en:jack-cheese  ]  [ cheese -&gt; en:cheese  ]  [ pasteurized-milk -&gt; en:pasteurized-milk  ]  [ milk -&gt; en:milk  ]  [ salt -&gt; en:salt  ]  [ jalapeno-peppers -&gt; en:jalapeno-peppers  ]  [ peppers -&gt; en:peppers  ]  [ enzymes -&gt; en:enzymes  ]  [ cultures -&gt; en:cultures  ]  [ roasted-red-bell-peppers -&gt; en:roasted-red-bell-peppers  ]  [ red-bell-peppers -&gt; en:red-bell-peppers  ]  [ bell-peppers -&gt; en:bell-peppers  ]  [ peppers -&gt; en:peppers  ]  [ red-bell-peppers -&gt; en:red-bell-peppers  ]  [ bell-peppers -&gt; en:bell-peppers  ]  [ peppers -&gt; en:peppers  ]  [ canola-oil -&gt; en:canola-oil  ]  [ oil -&gt; en:oil  ]  [ cream-cheese -&gt; en:cream-cheese  ]  [ cheese -&gt; en:cheese  ]  [ pasteurized-cultured-milk-and-cream -&gt; en:pasteurized-cultured-milk-and-cream  ]  [ cultured-milk-and-cream -&gt; en:cultured-milk-and-cream  ]  [ milk-and-cream -&gt; en:milk-and-cream  ]  [ and-cream -&gt; en:and-cream  ]  [ cream -&gt; en:cream  ]  [ salt -&gt; en:salt  ]  [ stabilizers -&gt; en:stabilizers  ]  [ xanthan-and-or-carob-bean-and-or-guar-gums -&gt; en:xanthan-and-or-carob-bean-and-or-guar-gums  ]  [ and-or-carob-bean-and-or-guar-gums -&gt; en:and-or-carob-bean-and-or-guar-gums  ]  [ or-carob-bean-and-or-guar-gums -&gt; en:or-carob-bean-and-or-guar-gums  ]  [ carob-bean-and-or-guar-gums -&gt; en:carob-bean-and-or-guar-gums  ]  [ bean-and-or-guar-gums -&gt; en:bean-and-or-guar-gums  ]  [ and-or-guar-gums -&gt; en:and-or-guar-gums  ]  [ or-guar-gums -&gt; en:or-guar-gums  ]  [ guar-gums -&gt; en:e412  -&gt; exists  -- ok  ]  [ sour-cream -&gt; en:sour-cream  ]  [ cream -&gt; en:cream  ]  [ cultured-pasteurized-milk -&gt; en:cultured-pasteurized-milk  ]  [ pasteurized-milk -&gt; en:pasteurized-milk  ]  [ milk -&gt; en:milk  ]  [ cream -&gt; en:cream  ]  [ nonfat-milk-solids -&gt; en:nonfat-milk-solids  ]  [ milk-solids -&gt; en:milk-solids  ]  [ solids -&gt; en:solids  ]  [ gelatin -&gt; en:e428  -&gt; exists  -- ok  ]  [ roasted-jalapeno-peppers -&gt; en:roasted-jalapeno-peppers  ]  [ jalapeno-peppers -&gt; en:jalapeno-peppers  ]  [ peppers -&gt; en:peppers  ]  [ jalapeno-peppers -&gt; en:jalapeno-peppers  ]  [ peppers -&gt; en:peppers  ]  [ canola-oil -&gt; en:canola-oil  ]  [ oil -&gt; en:oil  ]  [ cornstarch -&gt; en:cornstarch  ]  [ cilantro -&gt; en:cilantro  ]  [ salt -&gt; en:salt  ]  [ black-pepper -&gt; en:black-pepper  ]  [ pepper -&gt; en:pepper  ]  [ cayenne-pepper-salsa-tortilla -&gt; en:cayenne-pepper-salsa-tortilla  ]  [ pepper-salsa-tortilla -&gt; en:pepper-salsa-tortilla  ]  [ salsa-tortilla -&gt; en:salsa-tortilla  ]  [ tortilla -&gt; en:tortilla  ]  [ unbleached-wheat-flour -&gt; en:unbleached-wheat-flour  ]  [ wheat-flour -&gt; en:wheat-flour  ]  [ flour -&gt; en:flour  ]  [ water -&gt; en:water  ]  [ tomato-powder -&gt; en:tomato-powder  ]  [ powder -&gt; en:powder  ]  [ organic-soybean-oil -&gt; en:organic-soybean-oil  ]  [ soybean-oil -&gt; en:soybean-oil  ]  [ oil -&gt; en:oil  ]  [ sugar -&gt; en:sugar  ]  [ sea-salt -&gt; en:sea-salt  ]  [ salt -&gt; en:salt  ]  [ yeast -&gt; en:yeast  ] </t>
  </si>
  <si>
    <t>en:e270,en:e330,en:e412,en:e428,en:e509</t>
  </si>
  <si>
    <t>E270 - Lactic acid,E330 - Citric acid,E412 - Guar gum,E428 - Gelatine,E509 - Calcium chloride</t>
  </si>
  <si>
    <t>http://world-en.openfoodfacts.org/product/0011110892027/original-cream-cheese-kroger</t>
  </si>
  <si>
    <t>Original Cream Cheese</t>
  </si>
  <si>
    <t>http://world-en.openfoodfacts.org/product/0011110892294/real-sugar-soda-black-cherry-kroger</t>
  </si>
  <si>
    <t>Real Sugar Soda, Black Cherry</t>
  </si>
  <si>
    <t>Carbonated water, sugar, caramel color, citric acid, natural flavor, potassium benzoate (preservative), red 40.</t>
  </si>
  <si>
    <t xml:space="preserve"> [ carbonated-water -&gt; en:carbonated-water  ]  [ water -&gt; en:water  ]  [ sugar -&gt; en:sugar  ]  [ caramel-color -&gt; en:e150a  -&gt; exists  -- ok  ]  [ citric-acid -&gt; en:e330  -&gt; exists  -- ok  ]  [ natural-flavor -&gt; en:natural-flavor  ]  [ flavor -&gt; en:flavor  ]  [ potassium-benzoate -&gt; en:e212  -&gt; exists  -- ok  ]  [ preservative -&gt; en:preservative  ]  [ red-40 -&gt; en:e129  -&gt; exists  -- ok  ] </t>
  </si>
  <si>
    <t>en:e129,en:e150a,en:e212,en:e330</t>
  </si>
  <si>
    <t>E129 - Allura red ac,E150a - Plain caramel,E212 - Potassium benzoate,E330 - Citric acid</t>
  </si>
  <si>
    <t>http://world-en.openfoodfacts.org/product/0011110892324/original-tomato-ketchup-kroger</t>
  </si>
  <si>
    <t>2017-03-09T12:03:36Z</t>
  </si>
  <si>
    <t>http://world-en.openfoodfacts.org/product/0011110892867/i-ricotta-cheese-simple-truth-organic</t>
  </si>
  <si>
    <t>I Ricotta Cheese</t>
  </si>
  <si>
    <t>Simple Truth Organic,  Simple Truth</t>
  </si>
  <si>
    <t>simple-truth-organic,simple-truth</t>
  </si>
  <si>
    <t>Organic whey, organic cream, organic vinegar, and salt.</t>
  </si>
  <si>
    <t xml:space="preserve"> [ organic-whey -&gt; en:organic-whey  ]  [ whey -&gt; en:whey  ]  [ organic-cream -&gt; en:organic-cream  ]  [ cream -&gt; en:cream  ]  [ organic-vinegar -&gt; en:organic-vinegar  ]  [ vinegar -&gt; en:vinegar  ]  [ and-salt -&gt; en:and-salt  ]  [ salt -&gt; en:salt  ] </t>
  </si>
  <si>
    <t>http://world-en.openfoodfacts.org/product/0011110893017/salted-butter-kroger</t>
  </si>
  <si>
    <t>2017-03-09T13:19:13Z</t>
  </si>
  <si>
    <t>http://world-en.openfoodfacts.org/product/0011110893055/unsalted-butter-kroger</t>
  </si>
  <si>
    <t>Pasteurized cream,natural flavoring.</t>
  </si>
  <si>
    <t xml:space="preserve"> [ pasteurized-cream -&gt; en:pasteurized-cream  ]  [ cream -&gt; en:cream  ]  [ natural-flavor -&gt; en:natural-flavor  ]  [ flavor -&gt; en:flavor  ]  [ ing -&gt; en:ing  ] </t>
  </si>
  <si>
    <t>http://world-en.openfoodfacts.org/product/0011110893253/salted-light-butter-kroger</t>
  </si>
  <si>
    <t>Salted Light Butter</t>
  </si>
  <si>
    <t>Butter (cream, salt). water*, buttermilk*. contains less than 2% of: tapioca starch - modified*, tapioca maltodextrin*, salt, distilled monoglycerides*, lactic acid*, potassium sorbate* and sodium benzoate* (preservatives), pgpr* (emulsifier), natural flavor*, xanthan gum*, vitamin a palmitate*, beta carotene* (color).</t>
  </si>
  <si>
    <t xml:space="preserve"> [ butter -&gt; en:butter  ]  [ cream -&gt; en:cream  ]  [ salt-water -&gt; en:salt-water  ]  [ water -&gt; en:water  ]  [ buttermilk-contains-less-than-2-of -&gt; en:buttermilk-contains-less-than-2-of  ]  [ contains-less-than-2-of -&gt; en:contains-less-than-2-of  ]  [ less-than-2-of -&gt; en:less-than-2-of  ]  [ than-2-of -&gt; en:than-2-of  ]  [ 2-of -&gt; en:2-of  ]  [ of -&gt; en:of  ]  [ tapioca-starch -&gt; en:tapioca-starch  ]  [ starch -&gt; en:starch  ]  [ modified -&gt; en:modified  ]  [ tapioca-maltodextrin -&gt; en:tapioca-maltodextrin  ]  [ maltodextrin -&gt; en:maltodextrin  ]  [ salt -&gt; en:salt  ]  [ distilled-monoglycerides -&gt; en:distilled-monoglycerides  ]  [ monoglycerides -&gt; en:monoglycerides  ]  [ lactic-acid -&gt; en:e270  -&gt; exists  -- ok  ]  [ potassium-sorbate-and-sodium-benzoate -&gt; en:potassium-sorbate-and-sodium-benzoate  ]  [ sorbate-and-sodium-benzoate -&gt; en:sorbate-and-sodium-benzoate  ]  [ and-sodium-benzoate -&gt; en:and-sodium-benzoate  ]  [ sodium-benzoate -&gt; en:e211  -&gt; exists  -- ok  ]  [ preservatives -&gt; en:preservatives  ]  [ pgpr -&gt; en:e476  -&gt; exists  -- ok  ]  [ emulsifier -&gt; en:emulsifier  ]  [ natural-flavor -&gt; en:natural-flavor  ]  [ flavor -&gt; en:flavor  ]  [ xanthan-gum -&gt; en:e415  -&gt; exists  -- ok  ]  [ vitamin-a -&gt; en:vitamin-a  ]  [ a -&gt; en:a  ]  [ palmitate -&gt; en:palmitate  ]  [ beta-carotene -&gt; en:e160ai  -&gt; exists  -- ok  ]  [ color -&gt; en:colour  ] </t>
  </si>
  <si>
    <t>en:e160a,en:e160ai,en:e211,en:e270,en:e415,en:e476</t>
  </si>
  <si>
    <t>E160a - Alpha-carotene,E160ai - Beta-carotene,E211 - Sodium benzoate,E270 - Lactic acid,E415 - Xanthan gum,E476 - Polyglycerol polyricinoleate</t>
  </si>
  <si>
    <t>http://world-en.openfoodfacts.org/product/0011110893703/ginger-beer-kroger</t>
  </si>
  <si>
    <t>Carbonated water, high fructose corn syrup, natural flavor, citric acid, sodium benzoate (preservative), caramel color, gum acacia.</t>
  </si>
  <si>
    <t xml:space="preserve"> [ carbonated-water -&gt; en:carbonated-water  ]  [ water -&gt; en:water  ]  [ high-fructose-corn-syrup -&gt; en:high-fructose-corn-syrup  ]  [ fructose-corn-syrup -&gt; en:fructose-corn-syrup  ]  [ corn-syrup -&gt; en:corn-syrup  ]  [ syrup -&gt; en:syrup  ]  [ natural-flavor -&gt; en:natural-flavor  ]  [ flavor -&gt; en:flavor  ]  [ citric-acid -&gt; en:e330  -&gt; exists  -- ok  ]  [ sodium-benzoate -&gt; en:e211  -&gt; exists  -- ok  ]  [ preservative -&gt; en:preservative  ]  [ caramel-color -&gt; en:e150a  -&gt; exists  -- ok  ]  [ gum-acacia -&gt; en:gum-acacia  ]  [ acacia -&gt; en:acacia  ] </t>
  </si>
  <si>
    <t>http://world-en.openfoodfacts.org/product/0011110893994/belgian-waffles-private-selection</t>
  </si>
  <si>
    <t>Belgian Waffles</t>
  </si>
  <si>
    <t>Enriched wheat flour (flour, niacin, reduced iron, thiamin mononitrate, riboflavin, folic acid), whey, water, canola and/or soybean oil, sugar, eggs, leavening (sodium bicarbonate, monocalcium phosphate, sodium acid pyrophosphate), salt, soy lecithin, natural flavor.</t>
  </si>
  <si>
    <t xml:space="preserve"> [ enriched-wheat-flour -&gt; en:enriched-wheat-flour  ]  [ wheat-flour -&gt; en:wheat-flour  ]  [ flour -&gt; en:flour  ]  [ flour -&gt; en:flour  ]  [ niacin -&gt; en:e375  -&gt; exists  -- ok  ]  [ reduced-iron -&gt; en:reduced-iron  ]  [ iron -&gt; en:iron  ]  [ thiamin-mononitrate -&gt; en:thiamin-mononitrate  ]  [ mononitrate -&gt; en:mononitrate  ]  [ riboflavin -&gt; en:e101i  -&gt; exists  -- ok  ]  [ folic-acid -&gt; en:folic-acid  ]  [ acid -&gt; en:acid  ]  [ whey -&gt; en:whey  ]  [ water -&gt; en:water  ]  [ canola-and-or-soybean-oil -&gt; en:canola-and-or-soybean-oil  ]  [ and-or-soybean-oil -&gt; en:and-or-soybean-oil  ]  [ or-soybean-oil -&gt; en:or-soybean-oil  ]  [ soybean-oil -&gt; en:soybean-oil  ]  [ oil -&gt; en:oil  ]  [ sugar -&gt; en:sugar  ]  [ eggs -&gt; en:eggs  ]  [ leavening -&gt; en:leavening  ]  [ sodium-bicarbonate -&gt; en:e500ii  -&gt; exists  -- ok  ]  [ monocalcium-phosphate -&gt; en:e341i  -&gt; exists  -- ok  ]  [ sodium-acid-pyrophosphate -&gt; en:sodium-acid-pyrophosphate  ]  [ acid-pyrophosphate -&gt; en:acid-pyrophosphate  ]  [ pyrophosphate -&gt; en:e450  -&gt; exists  -- ok  ]  [ salt -&gt; en:salt  ]  [ soy-lecithin -&gt; en:soy-lecithin  ]  [ lecithin -&gt; en:e322i  -&gt; exists  -- ok  ]  [ natural-flavor -&gt; en:natural-flavor  ]  [ flavor -&gt; en:flavor  ] </t>
  </si>
  <si>
    <t>en:e101,en:e101i,en:e322,en:e322i,en:e341,en:e341i,en:e375,en:e450,en:e500,en:e500ii</t>
  </si>
  <si>
    <t>E101 - Riboflavin,E101i - Riboflavin,E322 - Lecithins,E322i - Lecithin,E341 - Calcium phosphates,E341i - Monocalcium phosphate,E375 - Nicotinic acid,E450 - Diphosphates,E500 - Sodium carbonates,E500ii - Sodium hydrogen carbonate</t>
  </si>
  <si>
    <t>http://world-en.openfoodfacts.org/product/0011110894199/hot-chili-beans</t>
  </si>
  <si>
    <t>Hot Chili Beans</t>
  </si>
  <si>
    <t>Ingredients: water, organic pinto beans, organic tomato paste, organic chili powder (organic chili peppers, organic spices, sea salt organic garlic, silicon dioxide), sea salt, organic canola oil.</t>
  </si>
  <si>
    <t xml:space="preserve"> [ ingredients -&gt; en:ingredients  ]  [ water -&gt; en:water  ]  [ organic-pinto-beans -&gt; en:organic-pinto-beans  ]  [ pinto-beans -&gt; en:pinto-beans  ]  [ beans -&gt; en:beans  ]  [ organic-tomato-paste -&gt; en:organic-tomato-paste  ]  [ tomato-paste -&gt; en:tomato-paste  ]  [ paste -&gt; en:paste  ]  [ organic-chili-powder -&gt; en:organic-chili-powder  ]  [ chili-powder -&gt; en:chili-powder  ]  [ powder -&gt; en:powder  ]  [ organic-chili-peppers -&gt; en:organic-chili-peppers  ]  [ chili-peppers -&gt; en:chili-peppers  ]  [ peppers -&gt; en:peppers  ]  [ organic-spices -&gt; en:organic-spices  ]  [ spices -&gt; en:spices  ]  [ sea-salt-organic-garlic -&gt; en:sea-salt-organic-garlic  ]  [ salt-organic-garlic -&gt; en:salt-organic-garlic  ]  [ organic-garlic -&gt; en:organic-garlic  ]  [ garlic -&gt; en:garlic  ]  [ silicon-dioxide -&gt; en:e551  -&gt; exists  -- ok  ]  [ sea-salt -&gt; en:sea-salt  ]  [ salt -&gt; en:salt  ]  [ organic-canola-oil -&gt; en:organic-canola-oil  ]  [ canola-oil -&gt; en:canola-oil  ]  [ oil -&gt; en:oil  ] </t>
  </si>
  <si>
    <t>http://world-en.openfoodfacts.org/product/0011110894465/all-natural-fresh-mozzarella-cheese-kroger</t>
  </si>
  <si>
    <t>All Natural Fresh Mozzarella Cheese</t>
  </si>
  <si>
    <t>Pasteurized milk, vinegar, enzymes, salt.</t>
  </si>
  <si>
    <t xml:space="preserve"> [ pasteurized-milk -&gt; en:pasteurized-milk  ]  [ milk -&gt; en:milk  ]  [ vinegar -&gt; en:vinegar  ]  [ enzymes -&gt; en:enzymes  ]  [ salt -&gt; en:salt  ] </t>
  </si>
  <si>
    <t>http://world-en.openfoodfacts.org/product/0011110894694/honey-crisp-medley-with-almonds-kroger</t>
  </si>
  <si>
    <t>2017-03-10T11:10:54Z</t>
  </si>
  <si>
    <t>2017-03-10T11:10:56Z</t>
  </si>
  <si>
    <t>Honey Crisp Medley With Almonds</t>
  </si>
  <si>
    <t>Corn, whole grain wheat, whole grain rolled oats, brown sugar, sugar almonds, whole grain oat flour, rice corn syrup, canola oil, salt, malted barley syrup, cinnamon, honey, natural &amp; artificial flavor (induces coconut), bht (preservative). vitamins and m</t>
  </si>
  <si>
    <t xml:space="preserve"> [ corn -&gt; en:corn  ]  [ whole-grain-wheat -&gt; en:whole-grain-wheat  ]  [ grain-wheat -&gt; en:grain-wheat  ]  [ wheat -&gt; en:wheat  ]  [ whole-grain-rolled-oats -&gt; en:whole-grain-rolled-oats  ]  [ grain-rolled-oats -&gt; en:grain-rolled-oats  ]  [ rolled-oats -&gt; en:rolled-oats  ]  [ oats -&gt; en:oats  ]  [ brown-sugar -&gt; en:brown-sugar  ]  [ sugar -&gt; en:sugar  ]  [ sugar-almonds -&gt; en:sugar-almonds  ]  [ almonds -&gt; en:almonds  ]  [ whole-grain-oat-flour -&gt; en:whole-grain-oat-flour  ]  [ grain-oat-flour -&gt; en:grain-oat-flour  ]  [ oat-flour -&gt; en:oat-flour  ]  [ flour -&gt; en:flour  ]  [ rice-corn-syrup -&gt; en:rice-corn-syrup  ]  [ corn-syrup -&gt; en:corn-syrup  ]  [ syrup -&gt; en:syrup  ]  [ canola-oil -&gt; en:canola-oil  ]  [ oil -&gt; en:oil  ]  [ salt -&gt; en:salt  ]  [ malted-barley-syrup -&gt; en:malted-barley-syrup  ]  [ barley-syrup -&gt; en:barley-syrup  ]  [ syrup -&gt; en:syrup  ]  [ cinnamon -&gt; en:cinnamon  ]  [ honey -&gt; en:honey  ]  [ natural-artificial-flavor -&gt; en:natural-artificial-flavor  ]  [ artificial-flavor -&gt; en:artificial-flavor  ]  [ flavor -&gt; en:flavor  ]  [ induces-coconut -&gt; en:induces-coconut  ]  [ coconut -&gt; en:coconut  ]  [ bht -&gt; en:e321  -&gt; exists  -- ok  ]  [ preservative-vitamin-m -&gt; en:preservative-vitamin-m  ]  [ vitamin-m -&gt; en:vitamin-m  ]  [ m -&gt; en:m  ] </t>
  </si>
  <si>
    <t>http://world-en.openfoodfacts.org/product/0011110894731/honey-crisp-medley-kroger</t>
  </si>
  <si>
    <t>2017-03-10T11:09:20Z</t>
  </si>
  <si>
    <t>Honey Crisp Medley</t>
  </si>
  <si>
    <t>Corn, whole grain wheat, whole grain rolled oats, brown sugar,sugar,whole grain oat flour, rice,corn, syrup, canola oil, salt, malted barley syrup, cinnamon, honey, natural &amp; artificial flavor (includes coconut), bht (preservative).vitamins and minerals:</t>
  </si>
  <si>
    <t xml:space="preserve"> [ corn -&gt; en:corn  ]  [ whole-grain-wheat -&gt; en:whole-grain-wheat  ]  [ grain-wheat -&gt; en:grain-wheat  ]  [ wheat -&gt; en:wheat  ]  [ whole-grain-rolled-oats -&gt; en:whole-grain-rolled-oats  ]  [ grain-rolled-oats -&gt; en:grain-rolled-oats  ]  [ rolled-oats -&gt; en:rolled-oats  ]  [ oats -&gt; en:oats  ]  [ brown-sugar -&gt; en:brown-sugar  ]  [ sugar -&gt; en:sugar  ]  [ sugar -&gt; en:sugar  ]  [ whole-grain-oat-flour -&gt; en:whole-grain-oat-flour  ]  [ grain-oat-flour -&gt; en:grain-oat-flour  ]  [ oat-flour -&gt; en:oat-flour  ]  [ flour -&gt; en:flour  ]  [ rice -&gt; en:rice  ]  [ corn -&gt; en:corn  ]  [ syrup -&gt; en:syrup  ]  [ canola-oil -&gt; en:canola-oil  ]  [ oil -&gt; en:oil  ]  [ salt -&gt; en:salt  ]  [ malted-barley-syrup -&gt; en:malted-barley-syrup  ]  [ barley-syrup -&gt; en:barley-syrup  ]  [ syrup -&gt; en:syrup  ]  [ cinnamon -&gt; en:cinnamon  ]  [ honey -&gt; en:honey  ]  [ natural-artificial-flavor -&gt; en:natural-artificial-flavor  ]  [ artificial-flavor -&gt; en:artificial-flavor  ]  [ flavor -&gt; en:flavor  ]  [ includes-coconut -&gt; en:includes-coconut  ]  [ coconut -&gt; en:coconut  ]  [ bht -&gt; en:e321  -&gt; exists  -- ok  ]  [ preservative-vitamins-and-minerals -&gt; en:preservative-vitamins-and-minerals  ]  [ vitamins-and-minerals -&gt; en:vitamins-and-minerals  ]  [ and-minerals -&gt; en:and-minerals  ]  [ minerals -&gt; en:minerals  ] </t>
  </si>
  <si>
    <t>http://world-en.openfoodfacts.org/product/0011110894878/tomatillo-salsa-verde-mild-kroger</t>
  </si>
  <si>
    <t>Tomatillo Salsa Verde, Mild</t>
  </si>
  <si>
    <t>Tomatillos, jalapeno peppers, water, onions, salt, dehydrated garlic, cilantro, xanthan gum, spices, natural flavor.</t>
  </si>
  <si>
    <t xml:space="preserve"> [ tomatillos -&gt; en:tomatillos  ]  [ jalapeno-peppers -&gt; en:jalapeno-peppers  ]  [ peppers -&gt; en:peppers  ]  [ water -&gt; en:water  ]  [ onions -&gt; en:onions  ]  [ salt -&gt; en:salt  ]  [ dehydrated-garlic -&gt; en:dehydrated-garlic  ]  [ garlic -&gt; en:garlic  ]  [ cilantro -&gt; en:cilantro  ]  [ xanthan-gum -&gt; en:e415  -&gt; exists  -- ok  ]  [ spices -&gt; en:spices  ]  [ natural-flavor -&gt; en:natural-flavor  ]  [ flavor -&gt; en:flavor  ] </t>
  </si>
  <si>
    <t>http://world-en.openfoodfacts.org/product/0011110894885/new-mexico-green-chile-salsa-hot-private-selection</t>
  </si>
  <si>
    <t>New Mexico Green Chile Salsa, Hot</t>
  </si>
  <si>
    <t>Roasted jalapeno peppers, water, green chilies, tomatoes, onions, roasted tomato puree, salt, corn starch, lime juice concentrate, canola oil, chipotle peppers, citric acid, garlic, natural flavor, spices.</t>
  </si>
  <si>
    <t xml:space="preserve"> [ roasted-jalapeno-peppers -&gt; en:roasted-jalapeno-peppers  ]  [ jalapeno-peppers -&gt; en:jalapeno-peppers  ]  [ peppers -&gt; en:peppers  ]  [ water -&gt; en:water  ]  [ green-chilies -&gt; en:green-chilies  ]  [ chilies -&gt; en:chilies  ]  [ tomatoes -&gt; en:tomatoes  ]  [ onions -&gt; en:onions  ]  [ roasted-tomato-puree -&gt; en:roasted-tomato-puree  ]  [ tomato-puree -&gt; en:tomato-puree  ]  [ puree -&gt; en:puree  ]  [ salt -&gt; en:salt  ]  [ corn-starch -&gt; en:corn-starch  ]  [ starch -&gt; en:starch  ]  [ lime-juice-concentrate -&gt; en:lime-juice-concentrate  ]  [ juice-concentrate -&gt; en:juice-concentrate  ]  [ concentrate -&gt; en:concentrate  ]  [ canola-oil -&gt; en:canola-oil  ]  [ oil -&gt; en:oil  ]  [ chipotle-peppers -&gt; en:chipotle-peppers  ]  [ peppers -&gt; en:peppers  ]  [ citric-acid -&gt; en:e330  -&gt; exists  -- ok  ]  [ garlic -&gt; en:garlic  ]  [ natural-flavor -&gt; en:natural-flavor  ]  [ flavor -&gt; en:flavor  ]  [ spices -&gt; en:spices  ] </t>
  </si>
  <si>
    <t>http://world-en.openfoodfacts.org/product/0011110894915/fire-roasted-enchilada-sauce-kroger</t>
  </si>
  <si>
    <t>2017-03-09T09:36:37Z</t>
  </si>
  <si>
    <t>Fire Roasted Enchilada Sauce</t>
  </si>
  <si>
    <t>Water, fire roasted tomatoes, tomato paste, soybean oil, sugar, chili pepper, salt, garlic powder, onion powder, spice, cayenne pepper, citric acid.</t>
  </si>
  <si>
    <t xml:space="preserve"> [ water -&gt; en:water  ]  [ fire-roasted-tomatoes -&gt; en:fire-roasted-tomatoes  ]  [ roasted-tomatoes -&gt; en:roasted-tomatoes  ]  [ tomatoes -&gt; en:tomatoes  ]  [ tomato-paste -&gt; en:tomato-paste  ]  [ paste -&gt; en:paste  ]  [ soybean-oil -&gt; en:soybean-oil  ]  [ oil -&gt; en:oil  ]  [ sugar -&gt; en:sugar  ]  [ chili-pepper -&gt; en:chili-pepper  ]  [ pepper -&gt; en:pepper  ]  [ salt -&gt; en:salt  ]  [ garlic-powder -&gt; en:garlic-powder  ]  [ powder -&gt; en:powder  ]  [ onion-powder -&gt; en:onion-powder  ]  [ powder -&gt; en:powder  ]  [ spice -&gt; en:spice  ]  [ cayenne-pepper -&gt; en:cayenne-pepper  ]  [ pepper -&gt; en:pepper  ]  [ citric-acid -&gt; en:e330  -&gt; exists  -- ok  ] </t>
  </si>
  <si>
    <t>http://world-en.openfoodfacts.org/product/0011110895097/sausage-egg-cheese-breakfast-sandwich-biscuit-kroger</t>
  </si>
  <si>
    <t>2017-03-09T13:18:47Z</t>
  </si>
  <si>
    <t>Sausage, Egg &amp; Cheese Breakfast Sandwich Biscuit</t>
  </si>
  <si>
    <t>Biscuit: bleached enriched flour (wheat flour, niacin, reduced iron, thiamine mononitrate, riboflavin, folic acid), buttermilk (cultured lowfat milk, nonfat dry milk, corn starch, salt, carrageenan, pectin), partially hydrogenated soybean oil, biscuit base (sugar, leavening [sodium bicarbonate, sodium aluminum phosphate, monocalcium phosphate], enriched flour [wheat flour, niacin, reduced iron, thiamine mononitrate, riboflavin, folic acid], salt, sodium stearoyl lactylate, soybean oil), water, artificial flavor, potassium sorbate (preservative). pork sausage pam: pork, water, salt, sugar, spice, flavoring, bha and bht (antioxidants). egg patty: whole eggs, water, dry whole milk, soybean oil, salt, xanthan gum, citric acid, soy lecithin. process american sharp cheese: cultured milk and skim milk, cream, sodium citrate, salt, artificial color, sodium phosphate, sorbic acid (preservative), acetic acid, enzymes, soy lecithin.</t>
  </si>
  <si>
    <t xml:space="preserve"> [ biscuit -&gt; en:biscuit  ]  [ bleached-enriched-flour -&gt; en:bleached-enriched-flour  ]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buttermilk -&gt; en:buttermilk  ]  [ cultured-lowfat-milk -&gt; en:cultured-lowfat-milk  ]  [ lowfat-milk -&gt; en:lowfat-milk  ]  [ milk -&gt; en:milk  ]  [ nonfat-dry-milk -&gt; en:nonfat-dry-milk  ]  [ dry-milk -&gt; en:dry-milk  ]  [ milk -&gt; en:milk  ]  [ corn-starch -&gt; en:corn-starch  ]  [ starch -&gt; en:starch  ]  [ salt -&gt; en:salt  ]  [ carrageenan -&gt; en:e407  -&gt; exists  -- ok  ]  [ pectin -&gt; en:e440i  -&gt; exists  -- ok  ]  [ partially-hydrogenated-soybean-oil -&gt; en:partially-hydrogenated-soybean-oil  ]  [ hydrogenated-soybean-oil -&gt; en:hydrogenated-soybean-oil  ]  [ soybean-oil -&gt; en:soybean-oil  ]  [ oil -&gt; en:oil  ]  [ biscuit-base -&gt; en:biscuit-base  ]  [ base -&gt; en:base  ]  [ sugar -&gt; en:sugar  ]  [ leavening -&gt; en:leavening  ]  [ sodium-bicarbonate -&gt; en:e500ii  -&gt; exists  -- ok  ]  [ sodium-aluminum-phosphate -&gt; en:e541  -&gt; exists  -- ok  ]  [ monocalcium-phosphate -&gt; en:e341i  -&gt; exists  -- ok  ]  [ enriched-flour -&gt; en:enriched-flour  ]  [ flour -&gt; en:flour  ]  [ wheat-flour -&gt; en:wheat-flour  ]  [ flour -&gt; en:flour  ]  [ niacin -&gt; en:e375  -- already seen  ]  [ reduced-iron -&gt; en:reduced-iron  ]  [ iron -&gt; en:iron  ]  [ thiamine-mononitrate -&gt; en:thiamine-mononitrate  ]  [ mononitrate -&gt; en:mononitrate  ]  [ riboflavin -&gt; en:e101i  -- already seen  ]  [ folic-acid -&gt; en:folic-acid  ]  [ acid -&gt; en:acid  ]  [ salt -&gt; en:salt  ]  [ sodium-stearoyl-lactylate -&gt; en:e481  -&gt; exists  -- ok  ]  [ soybean-oil -&gt; en:soybean-oil  ]  [ oil -&gt; en:oil  ]  [ water -&gt; en:water  ]  [ artificial-flavor -&gt; en:artificial-flavor  ]  [ flavor -&gt; en:flavor  ]  [ potassium-sorbate -&gt; en:e202  -&gt; exists  -- ok  ]  [ preservative-pork-sausage-pam -&gt; en:preservative-pork-sausage-pam  ]  [ pork-sausage-pam -&gt; en:pork-sausage-pam  ]  [ sausage-pam -&gt; en:sausage-pam  ]  [ pam -&gt; en:pam  ]  [ pork -&gt; en:pork  ]  [ water -&gt; en:water  ]  [ salt -&gt; en:salt  ]  [ sugar -&gt; en:sugar  ]  [ spice -&gt; en:spice  ]  [ flavoring -&gt; en:flavoring  ]  [ bha-and-bht -&gt; en:bha-and-bht  ]  [ and-bht -&gt; en:and-bht  ]  [ bht -&gt; en:e321  -&gt; exists  -- ok  ]  [ antioxidants-egg-patty -&gt; en:antioxidants-egg-patty  ]  [ egg-patty -&gt; en:egg-patty  ]  [ patty -&gt; en:patty  ]  [ whole-eggs -&gt; en:whole-eggs  ]  [ eggs -&gt; en:eggs  ]  [ water -&gt; en:water  ]  [ dry-whole-milk -&gt; en:dry-whole-milk  ]  [ whole-milk -&gt; en:whole-milk  ]  [ milk -&gt; en:milk  ]  [ soybean-oil -&gt; en:soybean-oil  ]  [ oil -&gt; en:oil  ]  [ salt -&gt; en:salt  ]  [ xanthan-gum -&gt; en:e415  -&gt; exists  -- ok  ]  [ citric-acid -&gt; en:e330  -&gt; exists  -- ok  ]  [ soy-lecithin-process-american-sharp-cheese -&gt; en:soy-lecithin-process-american-sharp-cheese  ]  [ lecithin-process-american-sharp-cheese -&gt; en:lecithin-process-american-sharp-cheese  ]  [ process-american-sharp-cheese -&gt; en:process-american-sharp-cheese  ]  [ american-sharp-cheese -&gt; en:american-sharp-cheese  ]  [ sharp-cheese -&gt; en:sharp-cheese  ]  [ cheese -&gt; en:cheese  ]  [ cultured-milk-and-skim-milk -&gt; en:cultured-milk-and-skim-milk  ]  [ milk-and-skim-milk -&gt; en:milk-and-skim-milk  ]  [ and-skim-milk -&gt; en:and-skim-milk  ]  [ skim-milk -&gt; en:skim-milk  ]  [ milk -&gt; en:milk  ]  [ cream -&gt; en:cream  ]  [ sodium-citrate -&gt; en:e331  -&gt; exists  -- ok  ]  [ salt -&gt; en:salt  ]  [ artificial-color -&gt; en:artificial-color  ]  [ color -&gt; en:colour  ]  [ sodium-phosphate -&gt; en:e339  -&gt; exists  -- ok  ]  [ sorbic-acid -&gt; en:e200  -&gt; exists  -- ok  ]  [ preservative -&gt; en:preservative  ]  [ acetic-acid -&gt; en:e260  -&gt; exists  -- ok  ]  [ enzymes -&gt; en:enzymes  ]  [ soy-lecithin -&gt; en:soy-lecithin  ]  [ lecithin -&gt; en:e322i  -&gt; exists  -- ok  ] </t>
  </si>
  <si>
    <t>en:e101,en:e101i,en:e200,en:e202,en:e260,en:e321,en:e322,en:e322i,en:e330,en:e331,en:e339,en:e341,en:e341i,en:e375,en:e407,en:e415,en:e440,en:e440i,en:e481,en:e500,en:e500ii,en:e541</t>
  </si>
  <si>
    <t>E101 - Riboflavin,E101i - Riboflavin,E200 - Sorbic acid,E202 - Potassium sorbate,E260 - Acetic acid,E321 - Butylated hydroxytoluene (bht),E322 - Lecithins,E322i - Lecithin,E330 - Citric acid,E331 - Sodium citrates,E339 - Sodium phosphates,E341 - Calcium phosphates,E341i - Monocalcium phosphate,E375 - Nicotinic acid,E407 - Carrageenan,E415 - Xanthan gum,E440 - Pectins,E440i - Pectin,E481 - Sodium stearoyl-2-lactylate,E500 - Sodium carbonates,E500ii - Sodium hydrogen carbonate,E541 - Sodium aluminium phosphate</t>
  </si>
  <si>
    <t>http://world-en.openfoodfacts.org/product/0011110895103/english-muffin-sandwiches-kroger</t>
  </si>
  <si>
    <t>English Muffin Sandwiches</t>
  </si>
  <si>
    <t>English muffin: enriched unbleached flour (wheat flour, malted barley flour, niacin, reduced iron, thiamine mononitrate, riboflavin, folic acid), water, yeast, contains 2% or less of: yellow corn meal, yellow corn flour, calcium propionate (preservative), soybean oil, sugar, salt, wheat gluten, calcium sulfate, barley malt, ascorbic acid, tricalcium phosphate, datem, wheat starch, enzymes, calcium silicate, calcium peroxide, triglycerides, artificial and natural flavors, silicon dioxide, fumaric acid, citric acid, calcium citrate, monocalcium phosphate monohydrate. egg patty: whole eggs, water, dry whole milk, soybean oil, salt, xanthan gum, citric acid, soy lecithin. ham: pork cured with water, dextrose, salt, contains 2% or less of: sodium lactate, sugar, sodium phosphate, sodium diacetate, sodium erythorbate, sodium nitrite, sodium erythorbate, sodium diacetate, sodium erythorbate, sodium nitrite. process american sharp cheese: cultured milk and skim milk, cream, sodium citrate, slat, annatto (for color), sodium phosphate, sorbic acid (preservative), acetic acid, enzymes, soy lecithin.</t>
  </si>
  <si>
    <t>111 g (111 g)</t>
  </si>
  <si>
    <t xml:space="preserve"> [ english-muffin -&gt; en:english-muffin  ]  [ muffin -&gt; en:muffin  ]  [ enriched-unbleached-flour -&gt; en:enriched-unbleached-flour  ]  [ unbleached-flour -&gt; en:unbleached-flour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yeast -&gt; en:yeast  ]  [ contains-2-or-less-of -&gt; en:contains-2-or-less-of  ]  [ 2-or-less-of -&gt; en:2-or-less-of  ]  [ or-less-of -&gt; en:or-less-of  ]  [ less-of -&gt; en:less-of  ]  [ of -&gt; en:of  ]  [ yellow-corn-meal -&gt; en:yellow-corn-meal  ]  [ corn-meal -&gt; en:corn-meal  ]  [ meal -&gt; en:meal  ]  [ yellow-corn-flour -&gt; en:yellow-corn-flour  ]  [ corn-flour -&gt; en:corn-flour  ]  [ flour -&gt; en:flour  ]  [ calcium-propionate -&gt; en:e282  -&gt; exists  -- ok  ]  [ preservative -&gt; en:preservative  ]  [ soybean-oil -&gt; en:soybean-oil  ]  [ oil -&gt; en:oil  ]  [ sugar -&gt; en:sugar  ]  [ salt -&gt; en:salt  ]  [ wheat-gluten -&gt; en:wheat-gluten  ]  [ gluten -&gt; en:gluten  ]  [ calcium-sulfate -&gt; en:e516  -&gt; exists  -- ok  ]  [ barley-malt -&gt; en:barley-malt  ]  [ malt -&gt; en:malt  ]  [ ascorbic-acid -&gt; en:e300  -&gt; exists  -- ok  ]  [ tricalcium-phosphate -&gt; en:e341iii  -&gt; exists  -- ok  ]  [ datem -&gt; en:e472e  -&gt; exists  -- ok  ]  [ wheat-starch -&gt; en:wheat-starch  ]  [ starch -&gt; en:starch  ]  [ enzymes -&gt; en:enzymes  ]  [ calcium-silicate -&gt; en:e552  -&gt; exists  -- ok  ]  [ calcium-peroxide -&gt; en:e930  -&gt; exists  -- ok  ]  [ triglycerides -&gt; en:triglycerides  ]  [ artificial-and -&gt; en:artificial-and  ]  [ and -&gt; en:and  ]  [ natural-flavors -&gt; en:natural-flavors  ]  [ flavors -&gt; en:flavors  ]  [ silicon-dioxide -&gt; en:e551  -&gt; exists  -- ok  ]  [ fumaric-acid -&gt; en:e297  -&gt; exists  -- ok  ]  [ citric-acid -&gt; en:e330  -&gt; exists  -- ok  ]  [ calcium-citrate -&gt; en:e333  -&gt; exists  -- ok  ]  [ monocalcium-phosphate-monohydrate-egg-patty -&gt; en:monocalcium-phosphate-monohydrate-egg-patty  ]  [ phosphate-monohydrate-egg-patty -&gt; en:phosphate-monohydrate-egg-patty  ]  [ monohydrate-egg-patty -&gt; en:monohydrate-egg-patty  ]  [ egg-patty -&gt; en:egg-patty  ]  [ patty -&gt; en:patty  ]  [ whole-eggs -&gt; en:whole-eggs  ]  [ eggs -&gt; en:eggs  ]  [ water -&gt; en:water  ]  [ dry-whole-milk -&gt; en:dry-whole-milk  ]  [ whole-milk -&gt; en:whole-milk  ]  [ milk -&gt; en:milk  ]  [ soybean-oil -&gt; en:soybean-oil  ]  [ oil -&gt; en:oil  ]  [ salt -&gt; en:salt  ]  [ xanthan-gum -&gt; en:e415  -&gt; exists  -- ok  ]  [ citric-acid -&gt; en:e330  -- already seen  ]  [ soy-lecithin-ham -&gt; en:soy-lecithin-ham  ]  [ lecithin-ham -&gt; en:lecithin-ham  ]  [ ham -&gt; en:ham  ]  [ pork-cured-with-water -&gt; en:pork-cured-with-water  ]  [ cured-with-water -&gt; en:cured-with-water  ]  [ with-water -&gt; en:with-water  ]  [ water -&gt; en:water  ]  [ dextrose -&gt; en:dextrose  ]  [ salt -&gt; en:salt  ]  [ contains-2-or-less-of -&gt; en:contains-2-or-less-of  ]  [ 2-or-less-of -&gt; en:2-or-less-of  ]  [ or-less-of -&gt; en:or-less-of  ]  [ less-of -&gt; en:less-of  ]  [ of -&gt; en:of  ]  [ sodium-lactate -&gt; en:e325  -&gt; exists  -- ok  ]  [ sugar -&gt; en:sugar  ]  [ sodium-phosphate -&gt; en:e339  -&gt; exists  -- ok  ]  [ sodium-diacetate -&gt; en:e262ii  -&gt; exists  -- ok  ]  [ sodium-erythorbate -&gt; en:e316  -&gt; exists  -- ok  ]  [ sodium-nitrite -&gt; en:e250  -&gt; exists  -- ok  ]  [ sodium-erythorbate -&gt; en:e316  -- already seen  ]  [ sodium-diacetate -&gt; en:e262ii  -- already seen  ]  [ sodium-erythorbate -&gt; en:e316  -- already seen  ]  [ sodium-nitrite-process-american-sharp-cheese -&gt; en:sodium-nitrite-process-american-sharp-cheese  ]  [ nitrite-process-american-sharp-cheese -&gt; en:nitrite-process-american-sharp-cheese  ]  [ process-american-sharp-cheese -&gt; en:process-american-sharp-cheese  ]  [ american-sharp-cheese -&gt; en:american-sharp-cheese  ]  [ sharp-cheese -&gt; en:sharp-cheese  ]  [ cheese -&gt; en:cheese  ]  [ cultured-milk-and-skim-milk -&gt; en:cultured-milk-and-skim-milk  ]  [ milk-and-skim-milk -&gt; en:milk-and-skim-milk  ]  [ and-skim-milk -&gt; en:and-skim-milk  ]  [ skim-milk -&gt; en:skim-milk  ]  [ milk -&gt; en:milk  ]  [ cream -&gt; en:cream  ]  [ sodium-citrate -&gt; en:e331  -&gt; exists  -- ok  ]  [ slat -&gt; en:slat  ]  [ annatto -&gt; en:e160b  -&gt; exists  -- ok  ]  [ for-color -&gt; en:for-color  ]  [ color -&gt; en:colour  ]  [ sodium-phosphate -&gt; en:e339  -- already seen  ]  [ sorbic-acid -&gt; en:e200  -&gt; exists  -- ok  ]  [ preservative -&gt; en:preservative  ]  [ acetic-acid -&gt; en:e260  -&gt; exists  -- ok  ]  [ enzymes -&gt; en:enzymes  ]  [ soy-lecithin -&gt; en:soy-lecithin  ]  [ lecithin -&gt; en:e322i  -&gt; exists  -- ok  ] </t>
  </si>
  <si>
    <t>en:e101,en:e101i,en:e160b,en:e200,en:e250,en:e260,en:e262,en:e262ii,en:e282,en:e297,en:e300,en:e316,en:e322,en:e322i,en:e325,en:e330,en:e331,en:e333,en:e339,en:e341,en:e341iii,en:e375,en:e415,en:e472e,en:e516,en:e551,en:e552,en:e930</t>
  </si>
  <si>
    <t>E101 - Riboflavin,E101i - Riboflavin,E160b - Annatto,E200 - Sorbic acid,E250 - Sodium nitrite,E260 - Acetic acid,E262 - Sodium acetates,E262ii - Sodium diacetate,E282 - Calcium propionate,E297 - Fumaric acid,E300 - Ascorbic acid,E316 - Sodium erythorbate,E322 - Lecithins,E322i - Lecithin,E325 - Sodium lactate,E330 - Citric acid,E331 - Sodium citrates,E333 - Calcium citrates,E339 - Sodium phosphates,E341 - Calcium phosphates,E341iii - Tricalcium phosphate,E375 - Nicotinic acid,E415 - Xanthan gum,E472e - Mono- and diacetyltartaric acid esters of mono- and diglycerides of fatty acids,E516 - Calcium sulphate,E551 - Silicon dioxide,E552 - Calcium silicate,E930 - Calcium peroxide</t>
  </si>
  <si>
    <t>http://world-en.openfoodfacts.org/product/0011110895295/sausage-pancake-kroger</t>
  </si>
  <si>
    <t>Sausage &amp; Pancake</t>
  </si>
  <si>
    <t>Pancake ingredients: water, wheat flour (bleached), sugar, soybean oil, soy flour, leavening (sodium acid pyrophosphate, sodium bicarbonate), eggs, dextrose, salt, artificial flavor, nonfat dry milk. cooked in vegetable oil (contains one or more of: corn</t>
  </si>
  <si>
    <t>142 g (1 PACKAGE)</t>
  </si>
  <si>
    <t xml:space="preserve"> [ pancake-ingredients -&gt; en:pancake-ingredients  ]  [ ingredients -&gt; en:ingredients  ]  [ water -&gt; en:water  ]  [ wheat-flour -&gt; en:wheat-flour  ]  [ flour -&gt; en:flour  ]  [ bleached -&gt; en:bleached  ]  [ sugar -&gt; en:sugar  ]  [ soybean-oil -&gt; en:soybean-oil  ]  [ oil -&gt; en:oil  ]  [ soy-flour -&gt; en:soy-flour  ]  [ flour -&gt; en:flour  ]  [ leavening -&gt; en:leavening  ]  [ sodium-acid-pyrophosphate -&gt; en:sodium-acid-pyrophosphate  ]  [ acid-pyrophosphate -&gt; en:acid-pyrophosphate  ]  [ pyrophosphate -&gt; en:e450  -&gt; exists  -- ok  ]  [ sodium-bicarbonate -&gt; en:e500ii  -&gt; exists  -- ok  ]  [ eggs -&gt; en:eggs  ]  [ dextrose -&gt; en:dextrose  ]  [ salt -&gt; en:salt  ]  [ artificial-flavor -&gt; en:artificial-flavor  ]  [ flavor -&gt; en:flavor  ]  [ nonfat-dry-milk-cooked-in-vegetable-oil -&gt; en:nonfat-dry-milk-cooked-in-vegetable-oil  ]  [ dry-milk-cooked-in-vegetable-oil -&gt; en:dry-milk-cooked-in-vegetable-oil  ]  [ milk-cooked-in-vegetable-oil -&gt; en:milk-cooked-in-vegetable-oil  ]  [ cooked-in-vegetable-oil -&gt; en:cooked-in-vegetable-oil  ]  [ in-vegetable-oil -&gt; en:in-vegetable-oil  ]  [ vegetable-oil -&gt; en:vegetable-oil  ]  [ oil -&gt; en:oil  ]  [ contains-one-or-more-of -&gt; en:contains-one-or-more-of  ]  [ one-or-more-of -&gt; en:one-or-more-of  ]  [ or-more-of -&gt; en:or-more-of  ]  [ more-of -&gt; en:more-of  ]  [ of -&gt; en:of  ]  [ corn -&gt; en:corn  ] </t>
  </si>
  <si>
    <t>http://world-en.openfoodfacts.org/product/0011110895486/french-toast-cinnamon-swirl-kroger</t>
  </si>
  <si>
    <t>French Toast, Cinnamon Swirl</t>
  </si>
  <si>
    <t>Bread:enriched wheat flour (flour, malted barley flour, niacin, reduced iron, thiamin mononitrate, riboflavin, folic acid), water, high fructose corn syrup, yeast. contains 2% or less of sugar, cinnamon, canola and/or soybean oil, salt, corn flour, annatto and turmeric (for color), dough conditioners (mono-and diglycerides, soy lecithin, azodicarbonamide, calcium peroxide), cocoa processed with alkali), calcium propionate (preservative), yeast nutrients (calcium sulfate, ammonium chloride), cornstarch, batter: water, whey, eggs, sugar, canola and/or soybean oil, natural and artificial flavors, salt, soy lecithin.</t>
  </si>
  <si>
    <t>118 g (118 g)</t>
  </si>
  <si>
    <t xml:space="preserve"> [ bread -&gt; en:bread  ]  [ enriched-wheat-flour -&gt; en:enriched-wheat-flour  ]  [ wheat-flour -&gt; en:wheat-flour  ]  [ flour -&gt; en:flour  ]  [ flour -&gt; en:flour  ]  [ malted-barley-flour -&gt; en:malted-barley-flour  ]  [ barley-flour -&gt; en:barley-flour  ]  [ flour -&gt; en:flour  ]  [ niacin -&gt; en:e375  -&gt; exists  -- ok  ]  [ reduced-iron -&gt; en:reduced-iron  ]  [ iron -&gt; en:iron  ]  [ thiamin-mononitrate -&gt; en:thiamin-mononitrate  ]  [ mononitrate -&gt; en:mononitrate  ]  [ riboflavin -&gt; en:e101i  -&gt; exists  -- ok  ]  [ folic-acid -&gt; en:folic-acid  ]  [ acid -&gt; en:acid  ]  [ water -&gt; en:water  ]  [ high-fructose-corn-syrup -&gt; en:high-fructose-corn-syrup  ]  [ fructose-corn-syrup -&gt; en:fructose-corn-syrup  ]  [ corn-syrup -&gt; en:corn-syrup  ]  [ syrup -&gt; en:syrup  ]  [ yeast-contains-2-or-less-of-sugar -&gt; en:yeast-contains-2-or-less-of-sugar  ]  [ contains-2-or-less-of-sugar -&gt; en:contains-2-or-less-of-sugar  ]  [ 2-or-less-of-sugar -&gt; en:2-or-less-of-sugar  ]  [ or-less-of-sugar -&gt; en:or-less-of-sugar  ]  [ less-of-sugar -&gt; en:less-of-sugar  ]  [ of-sugar -&gt; en:of-sugar  ]  [ sugar -&gt; en:sugar  ]  [ cinnamon -&gt; en:cinnamon  ]  [ canola-and-or-soybean-oil -&gt; en:canola-and-or-soybean-oil  ]  [ and-or-soybean-oil -&gt; en:and-or-soybean-oil  ]  [ or-soybean-oil -&gt; en:or-soybean-oil  ]  [ soybean-oil -&gt; en:soybean-oil  ]  [ oil -&gt; en:oil  ]  [ salt -&gt; en:salt  ]  [ corn-flour -&gt; en:corn-flour  ]  [ flour -&gt; en:flour  ]  [ annatto-and-turmeric -&gt; en:annatto-and-turmeric  ]  [ and-turmeric -&gt; en:and-turmeric  ]  [ turmeric -&gt; en:turmeric  ]  [ for-color -&gt; en:for-color  ]  [ color -&gt; en:colour  ]  [ dough-conditioners -&gt; en:dough-conditioners  ]  [ conditioners -&gt; en:conditioners  ]  [ monoand-diglycerides -&gt; en:monoand-diglycerides  ]  [ diglycerides -&gt; en:diglycerides  ]  [ soy-lecithin -&gt; en:soy-lecithin  ]  [ lecithin -&gt; en:e322i  -&gt; exists  -- ok  ]  [ azodicarbonamide -&gt; en:e927a  -&gt; exists  -- ok  ]  [ calcium-peroxide -&gt; en:e930  -&gt; exists  -- ok  ]  [ cocoa-processed-with-alkali -&gt; en:cocoa-processed-with-alkali  ]  [ processed-with-alkali -&gt; en:processed-with-alkali  ]  [ with-alkali -&gt; en:with-alkali  ]  [ alkali -&gt; en:alkali  ]  [ calcium-propionate -&gt; en:e282  -&gt; exists  -- ok  ]  [ preservative -&gt; en:preservative  ]  [ yeast-nutrients -&gt; en:yeast-nutrients  ]  [ nutrients -&gt; en:nutrients  ]  [ calcium-sulfate -&gt; en:e516  -&gt; exists  -- ok  ]  [ ammonium-chloride -&gt; en:e510  -&gt; exists  -- ok  ]  [ cornstarch -&gt; en:cornstarch  ]  [ batter -&gt; en:batter  ]  [ water -&gt; en:water  ]  [ whey -&gt; en:whey  ]  [ eggs -&gt; en:eggs  ]  [ sugar -&gt; en:sugar  ]  [ canola-and-or-soybean-oil -&gt; en:canola-and-or-soybean-oil  ]  [ and-or-soybean-oil -&gt; en:and-or-soybean-oil  ]  [ or-soybean-oil -&gt; en:or-soybean-oil  ]  [ soybean-oil -&gt; en:soybean-oil  ]  [ oil -&gt; en:oil  ]  [ natural-and-artificial-flavors -&gt; en:natural-and-artificial-flavors  ]  [ and-artificial-flavors -&gt; en:and-artificial-flavors  ]  [ artificial-flavors -&gt; en:artificial-flavors  ]  [ flavors -&gt; en:flavors  ]  [ salt -&gt; en:salt  ]  [ soy-lecithin -&gt; en:soy-lecithin  ]  [ lecithin -&gt; en:e322i  -- already seen  ] </t>
  </si>
  <si>
    <t>en:e101,en:e101i,en:e282,en:e322,en:e322i,en:e375,en:e510,en:e516,en:e927a,en:e930</t>
  </si>
  <si>
    <t>E101 - Riboflavin,E101i - Riboflavin,E282 - Calcium propionate,E322 - Lecithins,E322i - Lecithin,E375 - Nicotinic acid,E510 - Ammonium chloride,E516 - Calcium sulphate,E927a - Azodicarbonamide,E930 - Calcium peroxide</t>
  </si>
  <si>
    <t>http://world-en.openfoodfacts.org/product/0011110895608/whole-wheat-wide-egg-noodles-made-with-100-whole-grain-kroger</t>
  </si>
  <si>
    <t>Whole Wheat Wide Egg Noodles Made With 100% Whole Grain</t>
  </si>
  <si>
    <t>Durum whole wheat flour, eggs.</t>
  </si>
  <si>
    <t xml:space="preserve"> [ durum-whole-wheat-flour -&gt; en:durum-whole-wheat-flour  ]  [ whole-wheat-flour -&gt; en:whole-wheat-flour  ]  [ wheat-flour -&gt; en:wheat-flour  ]  [ flour -&gt; en:flour  ]  [ eggs -&gt; en:eggs  ] </t>
  </si>
  <si>
    <t>http://world-en.openfoodfacts.org/product/0011110895646/whole-wheat-macaroni-product-lasagna-kroger</t>
  </si>
  <si>
    <t>Whole Wheat Macaroni Product, Lasagna</t>
  </si>
  <si>
    <t>Durum whole wheat flour.</t>
  </si>
  <si>
    <t xml:space="preserve"> [ durum-whole-wheat-flour -&gt; en:durum-whole-wheat-flour  ]  [ whole-wheat-flour -&gt; en:whole-wheat-flour  ]  [ wheat-flour -&gt; en:wheat-flour  ]  [ flour -&gt; en:flour  ] </t>
  </si>
  <si>
    <t>http://world-en.openfoodfacts.org/product/0011110895868/spring-roll-dipping-sauce-kroger</t>
  </si>
  <si>
    <t>2017-03-10T10:54:55Z</t>
  </si>
  <si>
    <t>Spring Roll Dipping Sauce</t>
  </si>
  <si>
    <t>Water,sugar,redchilies,carrots,modified tapiova starch, garlic, tomato paste, vinegar, salt, carboxymethyl cellulose, citric acid.</t>
  </si>
  <si>
    <t xml:space="preserve"> [ water -&gt; en:water  ]  [ sugar -&gt; en:sugar  ]  [ redchilies -&gt; en:redchilies  ]  [ carrots -&gt; en:carrots  ]  [ modified-tapiova-starch -&gt; en:modified-tapiova-starch  ]  [ tapiova-starch -&gt; en:tapiova-starch  ]  [ starch -&gt; en:starch  ]  [ garlic -&gt; en:garlic  ]  [ tomato-paste -&gt; en:tomato-paste  ]  [ paste -&gt; en:paste  ]  [ vinegar -&gt; en:vinegar  ]  [ salt -&gt; en:salt  ]  [ carboxymethyl-cellulose -&gt; en:e466  -&gt; exists  -- ok  ]  [ citric-acid -&gt; en:e330  -&gt; exists  -- ok  ] </t>
  </si>
  <si>
    <t>en:e330,en:e466</t>
  </si>
  <si>
    <t>E330 - Citric acid,E466 - Sodium carboxy methyl cellulose</t>
  </si>
  <si>
    <t>http://world-en.openfoodfacts.org/product/0011110895905/whole-baby-corn-kroger</t>
  </si>
  <si>
    <t>Whole Baby Corn</t>
  </si>
  <si>
    <t>Baby corn, water, salt, citric acid.</t>
  </si>
  <si>
    <t>130 g (1 cup)</t>
  </si>
  <si>
    <t xml:space="preserve"> [ baby-corn -&gt; en:baby-corn  ]  [ corn -&gt; en:corn  ]  [ water -&gt; en:water  ]  [ salt -&gt; en:salt  ]  [ citric-acid -&gt; en:e330  -&gt; exists  -- ok  ] </t>
  </si>
  <si>
    <t>http://world-en.openfoodfacts.org/product/0011110896094/basil-pesto-private-selection</t>
  </si>
  <si>
    <t>Basil, canola oil, spinach, garlic, grated parmesan cheese (milk, culture, salt, enzyme), grated romano cheese (milk, culture, salt, enzyme), yeast extract, salt, citric acid, ascorbic acid.</t>
  </si>
  <si>
    <t xml:space="preserve"> [ basil -&gt; en:basil  ]  [ canola-oil -&gt; en:canola-oil  ]  [ oil -&gt; en:oil  ]  [ spinach -&gt; en:spinach  ]  [ garlic -&gt; en:garlic  ]  [ grated-parmesan-cheese -&gt; en:grated-parmesan-cheese  ]  [ parmesan-cheese -&gt; en:parmesan-cheese  ]  [ cheese -&gt; en:cheese  ]  [ milk -&gt; en:milk  ]  [ culture -&gt; en:culture  ]  [ salt -&gt; en:salt  ]  [ enzyme -&gt; en:enzyme  ]  [ grated-romano-cheese -&gt; en:grated-romano-cheese  ]  [ romano-cheese -&gt; en:romano-cheese  ]  [ cheese -&gt; en:cheese  ]  [ milk -&gt; en:milk  ]  [ culture -&gt; en:culture  ]  [ salt -&gt; en:salt  ]  [ enzyme -&gt; en:enzyme  ]  [ yeast-extract -&gt; en:yeast-extract  ]  [ extract -&gt; en:extract  ]  [ salt -&gt; en:salt  ]  [ citric-acid -&gt; en:e330  -&gt; exists  -- ok  ]  [ ascorbic-acid -&gt; en:e300  -&gt; exists  -- ok  ] </t>
  </si>
  <si>
    <t>http://world-en.openfoodfacts.org/product/0011110896629/jellied-cranberry-sauce-kroger</t>
  </si>
  <si>
    <t>Jellied Cranberry Sauce</t>
  </si>
  <si>
    <t>Cranberries, high fructose corn syrup, water, corn syrup, citric acid.</t>
  </si>
  <si>
    <t>70 g (0.25 cup)</t>
  </si>
  <si>
    <t xml:space="preserve"> [ cranberries -&gt; en:cranberries  ]  [ high-fructose-corn-syrup -&gt; en:high-fructose-corn-syrup  ]  [ fructose-corn-syrup -&gt; en:fructose-corn-syrup  ]  [ corn-syrup -&gt; en:corn-syrup  ]  [ syrup -&gt; en:syrup  ]  [ water -&gt; en:water  ]  [ corn-syrup -&gt; en:corn-syrup  ]  [ syrup -&gt; en:syrup  ]  [ citric-acid -&gt; en:e330  -&gt; exists  -- ok  ] </t>
  </si>
  <si>
    <t>http://world-en.openfoodfacts.org/product/0011110896650/cranberry-sauce-whole-berry-kroeger</t>
  </si>
  <si>
    <t>Cranberry Sauce, Whole Berry</t>
  </si>
  <si>
    <t>Cranberries, high fructose corn syrup, water, corn syrup</t>
  </si>
  <si>
    <t xml:space="preserve"> [ cranberries -&gt; en:cranberries  ]  [ high-fructose-corn-syrup -&gt; en:high-fructose-corn-syrup  ]  [ fructose-corn-syrup -&gt; en:fructose-corn-syrup  ]  [ corn-syrup -&gt; en:corn-syrup  ]  [ syrup -&gt; en:syrup  ]  [ water -&gt; en:water  ]  [ corn-syrup -&gt; en:corn-syrup  ]  [ syrup -&gt; en:syrup  ] </t>
  </si>
  <si>
    <t>http://world-en.openfoodfacts.org/product/0011110896889/double-chocolate-chip-muffin-mix-kroger</t>
  </si>
  <si>
    <t>Double Chocolate Chip Muffin Mix</t>
  </si>
  <si>
    <t>Enriched bleached wheat flour (bleached flour, malted barley flour, niacin, reduced iron, thiamine mononitrate, riboflavin, folic acid), sugar, chocolate chips (sugar, chocolate liquor, cocoa butter, dextrose, emulsifiers [soy lecithin], artificial flavor), partially hydrogenated soybean oil, cocoa processed with alkali, dextrose, baking soda, sodium aluminum phosphate, modified corn starch, salt, artificial flavor, cellulose gum, xanthan gum.</t>
  </si>
  <si>
    <t xml:space="preserve"> [ enriched-bleached-wheat-flour -&gt; en:enriched-bleached-wheat-flour  ]  [ bleached-wheat-flour -&gt; en:bleached-wheat-flour  ]  [ wheat-flour -&gt; en:wheat-flour  ]  [ flour -&gt; en:flour  ]  [ bleached-flour -&gt; en:bleached-flour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sugar -&gt; en:sugar  ]  [ chocolate-chips -&gt; en:chocolate-chips  ]  [ chips -&gt; en:chips  ]  [ sugar -&gt; en:sugar  ]  [ chocolate-liquor -&gt; en:chocolate-liquor  ]  [ liquor -&gt; en:liquor  ]  [ cocoa-butter -&gt; en:cocoa-butter  ]  [ butter -&gt; en:butter  ]  [ dextrose -&gt; en:dextrose  ]  [ emulsifiers -&gt; en:emulsifiers  ]  [ soy-lecithin -&gt; en:soy-lecithin  ]  [ lecithin -&gt; en:e322i  -&gt; exists  -- ok  ]  [ artificial-flavor -&gt; en:artificial-flavor  ]  [ flavor -&gt; en:flavor  ]  [ partially-hydrogenated-soybean-oil -&gt; en:partially-hydrogenated-soybean-oil  ]  [ hydrogenated-soybean-oil -&gt; en:hydrogenated-soybean-oil  ]  [ soybean-oil -&gt; en:soybean-oil  ]  [ oil -&gt; en:oil  ]  [ cocoa-processed-with-alkali -&gt; en:cocoa-processed-with-alkali  ]  [ processed-with-alkali -&gt; en:processed-with-alkali  ]  [ with-alkali -&gt; en:with-alkali  ]  [ alkali -&gt; en:alkali  ]  [ dextrose -&gt; en:dextrose  ]  [ baking-soda -&gt; en:baking-soda  ]  [ soda -&gt; en:soda  ]  [ sodium-aluminum-phosphate -&gt; en:e541  -&gt; exists  -- ok  ]  [ modified-corn-starch -&gt; en:modified-corn-starch  ]  [ corn-starch -&gt; en:corn-starch  ]  [ starch -&gt; en:starch  ]  [ salt -&gt; en:salt  ]  [ artificial-flavor -&gt; en:artificial-flavor  ]  [ flavor -&gt; en:flavor  ]  [ cellulose-gum -&gt; en:e466  -&gt; exists  -- ok  ]  [ xanthan-gum -&gt; en:e415  -&gt; exists  -- ok  ] </t>
  </si>
  <si>
    <t>en:e101,en:e101i,en:e322,en:e322i,en:e375,en:e415,en:e466,en:e541</t>
  </si>
  <si>
    <t>E101 - Riboflavin,E101i - Riboflavin,E322 - Lecithins,E322i - Lecithin,E375 - Nicotinic acid,E415 - Xanthan gum,E466 - Sodium carboxy methyl cellulose,E541 - Sodium aluminium phosphate</t>
  </si>
  <si>
    <t>http://world-en.openfoodfacts.org/product/0011110897244/broccoli-cuts-kroger</t>
  </si>
  <si>
    <t>http://world-en.openfoodfacts.org/product/0011110897251/brussels-sprouts-kroger</t>
  </si>
  <si>
    <t>Brussels Sprouts</t>
  </si>
  <si>
    <t>Brussels sprouts</t>
  </si>
  <si>
    <t>http://world-en.openfoodfacts.org/product/0011110897268/crinkle-cut-carrots-kroger</t>
  </si>
  <si>
    <t>Crinkle Cut Carrots</t>
  </si>
  <si>
    <t>Carrots</t>
  </si>
  <si>
    <t>85 g (0.67 cup)</t>
  </si>
  <si>
    <t xml:space="preserve"> [ carrots -&gt; en:carrots  ] </t>
  </si>
  <si>
    <t>http://world-en.openfoodfacts.org/product/0011110897275/cauliflower-kroger</t>
  </si>
  <si>
    <t>2017-03-09T14:02:35Z</t>
  </si>
  <si>
    <t>Cauliflower.</t>
  </si>
  <si>
    <t>86 g (1 cup)</t>
  </si>
  <si>
    <t>http://world-en.openfoodfacts.org/product/0011110897299/cut-italian-green-beans-kroger</t>
  </si>
  <si>
    <t>Cut Italian Green Beans</t>
  </si>
  <si>
    <t>Italian green beans</t>
  </si>
  <si>
    <t>84 g (0.75 cup)</t>
  </si>
  <si>
    <t xml:space="preserve"> [ italian-green-beans -&gt; en:italian-green-beans  ]  [ green-beans -&gt; en:green-beans  ]  [ beans -&gt; en:beans  ] </t>
  </si>
  <si>
    <t>http://world-en.openfoodfacts.org/product/0011110897305/cut-green-beans-kroger</t>
  </si>
  <si>
    <t>81 g (81 g)</t>
  </si>
  <si>
    <t>http://world-en.openfoodfacts.org/product/0011110897312/green-beans-kroger</t>
  </si>
  <si>
    <t>Green beans</t>
  </si>
  <si>
    <t>83 g (1 cup)</t>
  </si>
  <si>
    <t>http://world-en.openfoodfacts.org/product/0011110897329/southern-style-baby-lima-beans-kroger</t>
  </si>
  <si>
    <t>Southern Style Baby Lima Beans</t>
  </si>
  <si>
    <t>Baby lima beans</t>
  </si>
  <si>
    <t>83 g (0.5 cup)</t>
  </si>
  <si>
    <t>http://world-en.openfoodfacts.org/product/0011110897336/southern-style-fordhook-lima-beans-kroger</t>
  </si>
  <si>
    <t>Southern Style Fordhook Lima Beans</t>
  </si>
  <si>
    <t>Fordook lima beans</t>
  </si>
  <si>
    <t xml:space="preserve"> [ fordook-lima-beans -&gt; en:fordook-lima-beans  ]  [ lima-beans -&gt; en:lima-beans  ]  [ beans -&gt; en:beans  ] </t>
  </si>
  <si>
    <t>http://world-en.openfoodfacts.org/product/0011110897350/mixed-vegetables-kroger</t>
  </si>
  <si>
    <t>http://world-en.openfoodfacts.org/product/0011110897367/green-peas-kroger</t>
  </si>
  <si>
    <t>2017-03-09T13:21:43Z</t>
  </si>
  <si>
    <t>89 g (0.66 cup)</t>
  </si>
  <si>
    <t>http://world-en.openfoodfacts.org/product/0011110897374/blackeye-peas-southern-style-kroger</t>
  </si>
  <si>
    <t>Blackeye Peas, Southern Style</t>
  </si>
  <si>
    <t>Blackeye peas, water</t>
  </si>
  <si>
    <t xml:space="preserve"> [ blackeye-peas -&gt; en:blackeye-peas  ]  [ peas -&gt; en:peas  ]  [ water -&gt; en:water  ] </t>
  </si>
  <si>
    <t>http://world-en.openfoodfacts.org/product/0011110897398/traditional-favorites-cut-leaf-spinach-kroger</t>
  </si>
  <si>
    <t>Traditional Favorites Cut Leaf Spinach</t>
  </si>
  <si>
    <t>81 g (1 cup)</t>
  </si>
  <si>
    <t>http://world-en.openfoodfacts.org/product/0011110897411/meal-ready-sides-peas-carrots-kroger</t>
  </si>
  <si>
    <t>Meal-Ready Sides Peas &amp; Carrots</t>
  </si>
  <si>
    <t>Green peas, carrots.</t>
  </si>
  <si>
    <t>86 g (0.66 cup)</t>
  </si>
  <si>
    <t xml:space="preserve"> [ green-peas -&gt; en:green-peas  ]  [ peas -&gt; en:peas  ]  [ carrots -&gt; en:carrots  ] </t>
  </si>
  <si>
    <t>http://world-en.openfoodfacts.org/product/0011110897435/southern-style-whole-okra-kroger</t>
  </si>
  <si>
    <t>Southern Style Whole Okra</t>
  </si>
  <si>
    <t>Okra.</t>
  </si>
  <si>
    <t xml:space="preserve"> [ okra -&gt; en:okra  ] </t>
  </si>
  <si>
    <t>http://world-en.openfoodfacts.org/product/0011110897442/southern-style-breaded-cut-okra-kroger</t>
  </si>
  <si>
    <t>Southern Style Breaded Cut Okra</t>
  </si>
  <si>
    <t>Okra, breading (enriched yellow corn meal*, enriched white corn meal*, enriched wheat flour*, salt, enriched yellow corn flour*, spices, dextrose, monoglycerides), batter (water, enriched yellow corn flour*, corn starch, salt).</t>
  </si>
  <si>
    <t>88 g (0.75 cup)</t>
  </si>
  <si>
    <t xml:space="preserve"> [ okra -&gt; en:okra  ]  [ breading -&gt; en:breading  ]  [ enriched-yellow-corn-meal -&gt; en:enriched-yellow-corn-meal  ]  [ yellow-corn-meal -&gt; en:yellow-corn-meal  ]  [ corn-meal -&gt; en:corn-meal  ]  [ meal -&gt; en:meal  ]  [ enriched-white-corn-meal -&gt; en:enriched-white-corn-meal  ]  [ white-corn-meal -&gt; en:white-corn-meal  ]  [ corn-meal -&gt; en:corn-meal  ]  [ meal -&gt; en:meal  ]  [ enriched-wheat-flour -&gt; en:enriched-wheat-flour  ]  [ wheat-flour -&gt; en:wheat-flour  ]  [ flour -&gt; en:flour  ]  [ salt -&gt; en:salt  ]  [ enriched-yellow-corn-flour -&gt; en:enriched-yellow-corn-flour  ]  [ yellow-corn-flour -&gt; en:yellow-corn-flour  ]  [ corn-flour -&gt; en:corn-flour  ]  [ flour -&gt; en:flour  ]  [ spices -&gt; en:spices  ]  [ dextrose -&gt; en:dextrose  ]  [ monoglycerides -&gt; en:monoglycerides  ]  [ batter -&gt; en:batter  ]  [ water -&gt; en:water  ]  [ enriched-yellow-corn-flour -&gt; en:enriched-yellow-corn-flour  ]  [ yellow-corn-flour -&gt; en:yellow-corn-flour  ]  [ corn-flour -&gt; en:corn-flour  ]  [ flour -&gt; en:flour  ]  [ corn-starch -&gt; en:corn-starch  ]  [ starch -&gt; en:starch  ]  [ salt -&gt; en:salt  ] </t>
  </si>
  <si>
    <t>http://world-en.openfoodfacts.org/product/0011110897756/stir-fry-vegetables-starters-kroger</t>
  </si>
  <si>
    <t>Stir-Fry Vegetables Starters</t>
  </si>
  <si>
    <t>Broccoli, sugar snap peas, green beans, carrots, celery, onions, mushrooms and red peppers</t>
  </si>
  <si>
    <t>88 g (1 cup)</t>
  </si>
  <si>
    <t xml:space="preserve"> [ broccoli -&gt; en:broccoli  ]  [ sugar-snap-peas -&gt; en:sugar-snap-peas  ]  [ snap-peas -&gt; en:snap-peas  ]  [ peas -&gt; en:peas  ]  [ green-beans -&gt; en:green-beans  ]  [ beans -&gt; en:beans  ]  [ carrots -&gt; en:carrots  ]  [ celery -&gt; en:celery  ]  [ onions -&gt; en:onions  ]  [ mushrooms-and-red-peppers -&gt; en:mushrooms-and-red-peppers  ]  [ and-red-peppers -&gt; en:and-red-peppers  ]  [ red-peppers -&gt; en:red-peppers  ]  [ peppers -&gt; en:peppers  ] </t>
  </si>
  <si>
    <t>http://world-en.openfoodfacts.org/product/0011110897763/stir-fry-starters-vegetables-with-noodles-egg-noodles-broccoli-carrots-celery-green-peppers-mushrooms-onions-red-peppers-kroger</t>
  </si>
  <si>
    <t>Stir-Fry Starters, Vegetables With Noodles, Egg Noodles, Broccoli, Carrots, Celery, Green Peppers, Mushrooms, Onions &amp; Red Peppers</t>
  </si>
  <si>
    <t>Spaghetti pasta-cooked enriched egg noodle product (wheat flour [wheat, niacin, ferrous sulfate, thiamine mononitrate, riboflavin and folic acid], water, eggs), broccoli, carrots, celery, green peppers, mushrooms, onion, red peppers</t>
  </si>
  <si>
    <t>87 g (1.25 cup)</t>
  </si>
  <si>
    <t xml:space="preserve"> [ spaghetti-pasta-cooked-enriched-egg-noodle-product -&gt; en:spaghetti-pasta-cooked-enriched-egg-noodle-product  ]  [ pasta-cooked-enriched-egg-noodle-product -&gt; en:pasta-cooked-enriched-egg-noodle-product  ]  [ cooked-enriched-egg-noodle-product -&gt; en:cooked-enriched-egg-noodle-product  ]  [ enriched-egg-noodle-product -&gt; en:enriched-egg-noodle-product  ]  [ egg-noodle-product -&gt; en:egg-noodle-product  ]  [ noodle-product -&gt; en:noodle-product  ]  [ product -&gt; en:product  ]  [ wheat-flour -&gt; en:wheat-flour  ]  [ flour -&gt; en:flour  ]  [ wheat -&gt; en:wheat  ]  [ niacin -&gt; en:e375  -&gt; exists  -- ok  ]  [ ferrous-sulfate -&gt; en:ferrous-sulfate  ]  [ sulfate -&gt; en:sulfate  ]  [ thiamine-mononitrate -&gt; en:thiamine-mononitrate  ]  [ mononitrate -&gt; en:mononitrate  ]  [ riboflavin-and-folic-acid -&gt; en:riboflavin-and-folic-acid  ]  [ and-folic-acid -&gt; en:and-folic-acid  ]  [ folic-acid -&gt; en:folic-acid  ]  [ acid -&gt; en:acid  ]  [ water -&gt; en:water  ]  [ eggs -&gt; en:eggs  ]  [ broccoli -&gt; en:broccoli  ]  [ carrots -&gt; en:carrots  ]  [ celery -&gt; en:celery  ]  [ green-peppers -&gt; en:green-peppers  ]  [ peppers -&gt; en:peppers  ]  [ mushrooms -&gt; en:mushrooms  ]  [ onion -&gt; en:onion  ]  [ red-peppers -&gt; en:red-peppers  ]  [ peppers -&gt; en:peppers  ] </t>
  </si>
  <si>
    <t>http://world-en.openfoodfacts.org/product/0011110897800/broccoli-cauliflower-kroger</t>
  </si>
  <si>
    <t>http://world-en.openfoodfacts.org/product/0011110897817/meal-ready-sides-italian-style-vegetables-kroger</t>
  </si>
  <si>
    <t>2017-03-09T14:02:33Z</t>
  </si>
  <si>
    <t>Meal - Ready Sides Italian Style Vegetables</t>
  </si>
  <si>
    <t>Zucchini, carrots, cauliflower, baby lima beans, italian green beans, red peppers.</t>
  </si>
  <si>
    <t>87 g (0.75 cup)</t>
  </si>
  <si>
    <t xml:space="preserve"> [ zucchini -&gt; en:zucchini  ]  [ carrots -&gt; en:carrots  ]  [ cauliflower -&gt; en:cauliflower  ]  [ baby-lima-beans -&gt; en:baby-lima-beans  ]  [ lima-beans -&gt; en:lima-beans  ]  [ beans -&gt; en:beans  ]  [ italian-green-beans -&gt; en:italian-green-beans  ]  [ green-beans -&gt; en:green-beans  ]  [ beans -&gt; en:beans  ]  [ red-peppers -&gt; en:red-peppers  ]  [ peppers -&gt; en:peppers  ] </t>
  </si>
  <si>
    <t>http://world-en.openfoodfacts.org/product/0011110897824/california-style-vegetables-kroger</t>
  </si>
  <si>
    <t>California Style Vegetables</t>
  </si>
  <si>
    <t>http://world-en.openfoodfacts.org/product/0011110897831/fiesta-style-vegetables-kroger</t>
  </si>
  <si>
    <t>Fiesta Style Vegetables</t>
  </si>
  <si>
    <t>Broccoli, carrots, water, kidney beans, small white beans, garbanzo beans, italian green beans and red peppers.</t>
  </si>
  <si>
    <t>80 g (0.66 cup)</t>
  </si>
  <si>
    <t xml:space="preserve"> [ broccoli -&gt; en:broccoli  ]  [ carrots -&gt; en:carrots  ]  [ water -&gt; en:water  ]  [ kidney-beans -&gt; en:kidney-beans  ]  [ beans -&gt; en:beans  ]  [ small-white-beans -&gt; en:small-white-beans  ]  [ white-beans -&gt; en:white-beans  ]  [ beans -&gt; en:beans  ]  [ garbanzo-beans -&gt; en:garbanzo-beans  ]  [ beans -&gt; en:beans  ]  [ italian-green-beans-and-red-peppers -&gt; en:italian-green-beans-and-red-peppers  ]  [ green-beans-and-red-peppers -&gt; en:green-beans-and-red-peppers  ]  [ beans-and-red-peppers -&gt; en:beans-and-red-peppers  ]  [ and-red-peppers -&gt; en:and-red-peppers  ]  [ red-peppers -&gt; en:red-peppers  ]  [ peppers -&gt; en:peppers  ] </t>
  </si>
  <si>
    <t>http://world-en.openfoodfacts.org/product/0011110897848/meal-ready-sides-mexican-style-vegetables-kroger</t>
  </si>
  <si>
    <t>2017-03-09T14:01:44Z</t>
  </si>
  <si>
    <t>Meal-Ready Sides Mexican Style Vegetables</t>
  </si>
  <si>
    <t>Broccoli, corn, cauliflower, red peppers.</t>
  </si>
  <si>
    <t>80 g (0.75 cup)</t>
  </si>
  <si>
    <t xml:space="preserve"> [ broccoli -&gt; en:broccoli  ]  [ corn -&gt; en:corn  ]  [ cauliflower -&gt; en:cauliflower  ]  [ red-peppers -&gt; en:red-peppers  ]  [ peppers -&gt; en:peppers  ] </t>
  </si>
  <si>
    <t>http://world-en.openfoodfacts.org/product/0011110897855/recipe-beginnings-chopped-spinach-kroger</t>
  </si>
  <si>
    <t>Recipe Beginnings Chopped Spinach</t>
  </si>
  <si>
    <t>http://world-en.openfoodfacts.org/product/0011110897893/chopped-broccoli-kroger</t>
  </si>
  <si>
    <t>http://world-en.openfoodfacts.org/product/0011110897909/vegetable-soup-mix-kroger</t>
  </si>
  <si>
    <t>Vegetable Soup Mix</t>
  </si>
  <si>
    <t>Carrots, potatoes, corn, green beans, green peas, baby lima beans, okra, celery, onions.</t>
  </si>
  <si>
    <t>84 g (0.67 cup)</t>
  </si>
  <si>
    <t xml:space="preserve"> [ carrots -&gt; en:carrots  ]  [ potatoes -&gt; en:potatoes  ]  [ corn -&gt; en:corn  ]  [ green-beans -&gt; en:green-beans  ]  [ beans -&gt; en:beans  ]  [ green-peas -&gt; en:green-peas  ]  [ peas -&gt; en:peas  ]  [ baby-lima-beans -&gt; en:baby-lima-beans  ]  [ lima-beans -&gt; en:lima-beans  ]  [ beans -&gt; en:beans  ]  [ okra -&gt; en:okra  ]  [ celery -&gt; en:celery  ]  [ onions -&gt; en:onions  ] </t>
  </si>
  <si>
    <t>http://world-en.openfoodfacts.org/product/0011110898517/classic-grains-brown-rice-kroger</t>
  </si>
  <si>
    <t>Classic Grains Brown Rice</t>
  </si>
  <si>
    <t>Parboiled brown rice (water, brown rice).</t>
  </si>
  <si>
    <t xml:space="preserve"> [ parboiled-brown-rice -&gt; en:parboiled-brown-rice  ]  [ brown-rice -&gt; en:brown-rice  ]  [ rice -&gt; en:rice  ]  [ water -&gt; en:water  ]  [ brown-rice -&gt; en:brown-rice  ]  [ rice -&gt; en:rice  ] </t>
  </si>
  <si>
    <t>http://world-en.openfoodfacts.org/product/0011110900708/yellow-cake-raspberry-filling-bakery-fresh-goodness</t>
  </si>
  <si>
    <t>2017-03-09T16:44:09Z</t>
  </si>
  <si>
    <t>Yellow Cake Raspberry Filling</t>
  </si>
  <si>
    <t>82 g (0.041 CAKE)</t>
  </si>
  <si>
    <t>http://world-en.openfoodfacts.org/product/0011110900920/premium-chicken-breast-chunk-in-water-kroger</t>
  </si>
  <si>
    <t>Premium Chicken Breast Chunk In Water</t>
  </si>
  <si>
    <t>Chicken breast meat, water, salt.</t>
  </si>
  <si>
    <t xml:space="preserve"> [ chicken-breast-meat -&gt; en:chicken-breast-meat  ]  [ breast-meat -&gt; en:breast-meat  ]  [ meat -&gt; en:meat  ]  [ water -&gt; en:water  ]  [ salt -&gt; en:salt  ] </t>
  </si>
  <si>
    <t>http://world-en.openfoodfacts.org/product/0011110901439/oregon-red-raspberry-private-selection</t>
  </si>
  <si>
    <t>Oregon Red Raspberry</t>
  </si>
  <si>
    <t>Oregon red raspberries, cane sugar, fruit pectin, citric acid.</t>
  </si>
  <si>
    <t xml:space="preserve"> [ oregon-red-raspberries -&gt; en:oregon-red-raspberries  ]  [ red-raspberries -&gt; en:red-raspberries  ]  [ raspberries -&gt; en:raspberries  ]  [ cane-sugar -&gt; en:cane-sugar  ]  [ sugar -&gt; en:sugar  ]  [ fruit-pectin -&gt; en:fruit-pectin  ]  [ pectin -&gt; en:e440i  -&gt; exists  -- ok  ]  [ citric-acid -&gt; en:e330  -&gt; exists  -- ok  ] </t>
  </si>
  <si>
    <t>http://world-en.openfoodfacts.org/product/0011110901491/gel-bites-strawberry-kroger</t>
  </si>
  <si>
    <t>Gel Bites, Strawberry</t>
  </si>
  <si>
    <t>Water, gelatin, citric acid, sodium citrate, potassium sorbate and sodium benzoate to preserve freshness, natural and artificial flavor, salt, aspartame*, acesulfame potassium, red 40.</t>
  </si>
  <si>
    <t xml:space="preserve"> [ water -&gt; en:water  ]  [ gelatin -&gt; en:e428  -&gt; exists  -- ok  ]  [ citric-acid -&gt; en:e330  -&gt; exists  -- ok  ]  [ sodium-citrate -&gt; en:e331  -&gt; exists  -- ok  ]  [ potassium-sorbate-and-sodium-benzoate-to-preserve-freshness -&gt; en:potassium-sorbate-and-sodium-benzoate-to-preserve-freshness  ]  [ sorbate-and-sodium-benzoate-to-preserve-freshness -&gt; en:sorbate-and-sodium-benzoate-to-preserve-freshness  ]  [ and-sodium-benzoate-to-preserve-freshness -&gt; en:and-sodium-benzoate-to-preserve-freshness  ]  [ sodium-benzoate-to-preserve-freshness -&gt; en:sodium-benzoate-to-preserve-freshness  ]  [ benzoate-to-preserve-freshness -&gt; en:benzoate-to-preserve-freshness  ]  [ to-preserve-freshness -&gt; en:to-preserve-freshness  ]  [ preserve-freshness -&gt; en:preserve-freshness  ]  [ freshness -&gt; en:freshness  ]  [ natural-and-artificial-flavor -&gt; en:natural-and-artificial-flavor  ]  [ and-artificial-flavor -&gt; en:and-artificial-flavor  ]  [ artificial-flavor -&gt; en:artificial-flavor  ]  [ flavor -&gt; en:flavor  ]  [ salt -&gt; en:salt  ]  [ aspartame -&gt; en:e951  -&gt; exists  -- ok  ]  [ acesulfame-potassium -&gt; en:e950  -&gt; exists  -- ok  ]  [ red-40 -&gt; en:e129  -&gt; exists  -- ok  ] </t>
  </si>
  <si>
    <t>en:e129,en:e330,en:e331,en:e428,en:e950,en:e951</t>
  </si>
  <si>
    <t>E129 - Allura red ac,E330 - Citric acid,E331 - Sodium citrates,E428 - Gelatine,E950 - Acesulfame k,E951 - Aspartame</t>
  </si>
  <si>
    <t>http://world-en.openfoodfacts.org/product/0011110901507/gel-bites-black-cherry-kroger</t>
  </si>
  <si>
    <t>Gel Bites, Black Cherry</t>
  </si>
  <si>
    <t>Water, gelatin, citric acid, natural and artificial flavor, sodium citrate, potassium sorbate and sodium benzoate to preserve freshness, salt, aspartame*, acesulfame potassium, red 40, blue 1</t>
  </si>
  <si>
    <t xml:space="preserve"> [ water -&gt; en:water  ]  [ gelatin -&gt; en:e428  -&gt; exists  -- ok  ]  [ citric-acid -&gt; en:e330  -&gt; exists  -- ok  ]  [ natural-and-artificial-flavor -&gt; en:natural-and-artificial-flavor  ]  [ and-artificial-flavor -&gt; en:and-artificial-flavor  ]  [ artificial-flavor -&gt; en:artificial-flavor  ]  [ flavor -&gt; en:flavor  ]  [ sodium-citrate -&gt; en:e331  -&gt; exists  -- ok  ]  [ potassium-sorbate-and-sodium-benzoate-to-preserve-freshness -&gt; en:potassium-sorbate-and-sodium-benzoate-to-preserve-freshness  ]  [ sorbate-and-sodium-benzoate-to-preserve-freshness -&gt; en:sorbate-and-sodium-benzoate-to-preserve-freshness  ]  [ and-sodium-benzoate-to-preserve-freshness -&gt; en:and-sodium-benzoate-to-preserve-freshness  ]  [ sodium-benzoate-to-preserve-freshness -&gt; en:sodium-benzoate-to-preserve-freshness  ]  [ benzoate-to-preserve-freshness -&gt; en:benzoate-to-preserve-freshness  ]  [ to-preserve-freshness -&gt; en:to-preserve-freshness  ]  [ preserve-freshness -&gt; en:preserve-freshness  ]  [ freshness -&gt; en:freshness  ]  [ salt -&gt; en:salt  ]  [ aspartame -&gt; en:e951  -&gt; exists  -- ok  ]  [ acesulfame-potassium -&gt; en:e950  -&gt; exists  -- ok  ]  [ red-40 -&gt; en:e129  -&gt; exists  -- ok  ]  [ blue-1 -&gt; en:e133  -&gt; exists  -- ok  ] </t>
  </si>
  <si>
    <t>en:e129,en:e133,en:e330,en:e331,en:e428,en:e950,en:e951</t>
  </si>
  <si>
    <t>E129 - Allura red ac,E133 - Brilliant blue FCF,E330 - Citric acid,E331 - Sodium citrates,E428 - Gelatine,E950 - Acesulfame k,E951 - Aspartame</t>
  </si>
  <si>
    <t>http://world-en.openfoodfacts.org/product/0011110901552/margarine-the-kroger-co</t>
  </si>
  <si>
    <t>2017-03-09T20:11:47Z</t>
  </si>
  <si>
    <t>Liquid and partially hydrogenated soybean oil, water, contains less than 2% of: salt, whey solids, soy lecithin, vegetable mono &amp; diglycerides, sodium benzoate (preservative), natural &amp; artificial flavor, beta carotene (color), vitamin a palmitate added.</t>
  </si>
  <si>
    <t xml:space="preserve"> [ liquid-and-partially-hydrogenated-soybean-oil -&gt; en:liquid-and-partially-hydrogenated-soybean-oil  ]  [ and-partially-hydrogenated-soybean-oil -&gt; en:and-partially-hydrogenated-soybean-oil  ]  [ partially-hydrogenated-soybean-oil -&gt; en:partially-hydrogenated-soybean-oil  ]  [ hydrogenated-soybean-oil -&gt; en:hydrogenated-soybean-oil  ]  [ soybean-oil -&gt; en:soybean-oil  ]  [ oil -&gt; en:oil  ]  [ water -&gt; en:water  ]  [ contains-less-than-2-of -&gt; en:contains-less-than-2-of  ]  [ less-than-2-of -&gt; en:less-than-2-of  ]  [ than-2-of -&gt; en:than-2-of  ]  [ 2-of -&gt; en:2-of  ]  [ of -&gt; en:of  ]  [ salt -&gt; en:salt  ]  [ whey-solids -&gt; en:whey-solids  ]  [ solids -&gt; en:solids  ]  [ soy-lecithin -&gt; en:soy-lecithin  ]  [ lecithin -&gt; en:e322i  -&gt; exists  -- ok  ]  [ vegetable-mono-diglycerides -&gt; en:vegetable-mono-diglycerides  ]  [ mono-diglycerides -&gt; en:mono-diglycerides  ]  [ diglycerides -&gt; en:diglycerides  ]  [ sodium-benzoate -&gt; en:e211  -&gt; exists  -- ok  ]  [ preservative -&gt; en:preservative  ]  [ natural-artificial-flavor -&gt; en:natural-artificial-flavor  ]  [ artificial-flavor -&gt; en:artificial-flavor  ]  [ flavor -&gt; en:flavor  ]  [ beta-carotene -&gt; en:e160ai  -&gt; exists  -- ok  ]  [ color -&gt; en:colour  ]  [ vitamin-a -&gt; en:vitamin-a  ]  [ a -&gt; en:a  ]  [ palmitate-added -&gt; en:palmitate-added  ]  [ added -&gt; en:added  ] </t>
  </si>
  <si>
    <t>en:e160a,en:e160ai,en:e211,en:e322,en:e322i</t>
  </si>
  <si>
    <t>E160a - Alpha-carotene,E160ai - Beta-carotene,E211 - Sodium benzoate,E322 - Lecithins,E322i - Lecithin</t>
  </si>
  <si>
    <t>http://world-en.openfoodfacts.org/product/0011110901583/sliced-mushrooms</t>
  </si>
  <si>
    <t>http://world-en.openfoodfacts.org/product/0011110902481/diced-tomatoes-with-seasonings-in-tomato-juice-kroger</t>
  </si>
  <si>
    <t>Diced Tomatoes With Seasonings In Tomato Juice</t>
  </si>
  <si>
    <t>Fire roasted diced tomatoes, tomato juice,salt, natural flavoring, garlic powder, onion powder, onion juice, yeast extract, calcium chloride, citric acid.</t>
  </si>
  <si>
    <t xml:space="preserve"> [ fire-roasted-diced-tomatoes -&gt; en:fire-roasted-diced-tomatoes  ]  [ roasted-diced-tomatoes -&gt; en:roasted-diced-tomatoes  ]  [ diced-tomatoes -&gt; en:diced-tomatoes  ]  [ tomatoes -&gt; en:tomatoes  ]  [ tomato-juice -&gt; en:tomato-juice  ]  [ juice -&gt; en:juice  ]  [ salt -&gt; en:salt  ]  [ natural-flavor -&gt; en:natural-flavor  ]  [ flavor -&gt; en:flavor  ]  [ ing -&gt; en:ing  ]  [ garlic-powder -&gt; en:garlic-powder  ]  [ powder -&gt; en:powder  ]  [ onion-powder -&gt; en:onion-powder  ]  [ powder -&gt; en:powder  ]  [ onion-juice -&gt; en:onion-juice  ]  [ juice -&gt; en:juice  ]  [ yeast-extract -&gt; en:yeast-extract  ]  [ extract -&gt; en:extract  ]  [ calcium-chloride -&gt; en:e509  -&gt; exists  -- ok  ]  [ citric-acid -&gt; en:e330  -&gt; exists  -- ok  ] </t>
  </si>
  <si>
    <t>http://world-en.openfoodfacts.org/product/0011110902719/traditional-panko-bread-crumbs-private-selection</t>
  </si>
  <si>
    <t>Traditional Panko Bread Crumbs</t>
  </si>
  <si>
    <t>Blenched wheat, flavor, dextrose, yeast, salt.</t>
  </si>
  <si>
    <t xml:space="preserve"> [ blenched-wheat -&gt; en:blenched-wheat  ]  [ wheat -&gt; en:wheat  ]  [ flavor -&gt; en:flavor  ]  [ dextrose -&gt; en:dextrose  ]  [ yeast -&gt; en:yeast  ]  [ salt -&gt; en:salt  ] </t>
  </si>
  <si>
    <t>http://world-en.openfoodfacts.org/product/0011110902771/coastal-cocktail-sauce-private-selection</t>
  </si>
  <si>
    <t>2017-03-09T13:37:26Z</t>
  </si>
  <si>
    <t>Coastal Cocktail Sauce</t>
  </si>
  <si>
    <t>Water, tomato paste, high fructose corn syrup, horseradish (grated horseradish roots, water, white distilled vinegar, soybean oil, salt, artificial flavor, eggs, sodium metabisulfite and sodium benzoate [preservatives], sugar, cellulose and xanthan gums, citric acid, high fructose corn syrup, lemon juice, spices, calcium disodium edta [retains freshness]), white distilled vinegar, lemon juice, corn syrup, diced red jalapenos (red jalapeno peppers, salt, acetic acid), salt, cayenne pepper sauce (cayenne peppers, vinegar, salt, garlic) onion powder, natural flavors</t>
  </si>
  <si>
    <t xml:space="preserve"> [ water -&gt; en:water  ]  [ tomato-paste -&gt; en:tomato-paste  ]  [ paste -&gt; en:paste  ]  [ high-fructose-corn-syrup -&gt; en:high-fructose-corn-syrup  ]  [ fructose-corn-syrup -&gt; en:fructose-corn-syrup  ]  [ corn-syrup -&gt; en:corn-syrup  ]  [ syrup -&gt; en:syrup  ]  [ horseradish -&gt; en:horseradish  ]  [ grated-horseradish-roots -&gt; en:grated-horseradish-roots  ]  [ horseradish-roots -&gt; en:horseradish-roots  ]  [ roots -&gt; en:roots  ]  [ water -&gt; en:water  ]  [ white-distilled-vinegar -&gt; en:white-distilled-vinegar  ]  [ distilled-vinegar -&gt; en:distilled-vinegar  ]  [ vinegar -&gt; en:vinegar  ]  [ soybean-oil -&gt; en:soybean-oil  ]  [ oil -&gt; en:oil  ]  [ salt -&gt; en:salt  ]  [ artificial-flavor -&gt; en:artificial-flavor  ]  [ flavor -&gt; en:flavor  ]  [ eggs -&gt; en:eggs  ]  [ sodium-metabisulfite-and-sodium-benzoate -&gt; en:sodium-metabisulfite-and-sodium-benzoate  ]  [ metabisulfite-and-sodium-benzoate -&gt; en:metabisulfite-and-sodium-benzoate  ]  [ and-sodium-benzoate -&gt; en:and-sodium-benzoate  ]  [ sodium-benzoate -&gt; en:e211  -&gt; exists  -- ok  ]  [ preservatives -&gt; en:preservatives  ]  [ sugar -&gt; en:sugar  ]  [ cellulose-and-xanthan-gums -&gt; en:cellulose-and-xanthan-gums  ]  [ and-xanthan-gums -&gt; en:and-xanthan-gums  ]  [ xanthan-gums -&gt; en:e415  -&gt; exists  -- ok  ]  [ citric-acid -&gt; en:e330  -&gt; exists  -- ok  ]  [ high-fructose-corn-syrup -&gt; en:high-fructose-corn-syrup  ]  [ fructose-corn-syrup -&gt; en:fructose-corn-syrup  ]  [ corn-syrup -&gt; en:corn-syrup  ]  [ syrup -&gt; en:syrup  ]  [ lemon-juice -&gt; en:lemon-juice  ]  [ juice -&gt; en:juice  ]  [ spices -&gt; en:spices  ]  [ calcium-disodium-edta -&gt; en:e385  -&gt; exists  -- ok  ]  [ retains-freshness -&gt; en:retains-freshness  ]  [ freshness -&gt; en:freshness  ]  [ white-distilled-vinegar -&gt; en:white-distilled-vinegar  ]  [ distilled-vinegar -&gt; en:distilled-vinegar  ]  [ vinegar -&gt; en:vinegar  ]  [ lemon-juice -&gt; en:lemon-juice  ]  [ juice -&gt; en:juice  ]  [ corn-syrup -&gt; en:corn-syrup  ]  [ syrup -&gt; en:syrup  ]  [ diced-red-jalapenos -&gt; en:diced-red-jalapenos  ]  [ red-jalapenos -&gt; en:red-jalapenos  ]  [ jalapenos -&gt; en:jalapenos  ]  [ red-jalapeno-peppers -&gt; en:red-jalapeno-peppers  ]  [ jalapeno-peppers -&gt; en:jalapeno-peppers  ]  [ peppers -&gt; en:peppers  ]  [ salt -&gt; en:salt  ]  [ acetic-acid -&gt; en:e260  -&gt; exists  -- ok  ]  [ salt -&gt; en:salt  ]  [ cayenne-pepper-sauce -&gt; en:cayenne-pepper-sauce  ]  [ pepper-sauce -&gt; en:pepper-sauce  ]  [ sauce -&gt; en:sauce  ]  [ cayenne-peppers -&gt; en:cayenne-peppers  ]  [ peppers -&gt; en:peppers  ]  [ vinegar -&gt; en:vinegar  ]  [ salt -&gt; en:salt  ]  [ garlic-onion-powder -&gt; en:garlic-onion-powder  ]  [ onion-powder -&gt; en:onion-powder  ]  [ powder -&gt; en:powder  ]  [ natural-flavors -&gt; en:natural-flavors  ]  [ flavors -&gt; en:flavors  ] </t>
  </si>
  <si>
    <t>en:e211,en:e260,en:e330,en:e385,en:e415</t>
  </si>
  <si>
    <t>E211 - Sodium benzoate,E260 - Acetic acid,E330 - Citric acid,E385 - Calcium disodium ethylenediaminetetraacetate,E415 - Xanthan gum</t>
  </si>
  <si>
    <t>http://world-en.openfoodfacts.org/product/0011110903556/string-mozzarella-cheese-kroger</t>
  </si>
  <si>
    <t>String Mozzarella Cheese</t>
  </si>
  <si>
    <t>28 g (1 PIECE)</t>
  </si>
  <si>
    <t>http://world-en.openfoodfacts.org/product/0011110904157/lite-coconut-milk-kroger</t>
  </si>
  <si>
    <t>Lite Coconut Milk</t>
  </si>
  <si>
    <t>Water, coconut cream, xanthan gum.</t>
  </si>
  <si>
    <t>80 ml (0.333 cup)</t>
  </si>
  <si>
    <t xml:space="preserve"> [ water -&gt; en:water  ]  [ coconut-cream -&gt; en:coconut-cream  ]  [ cream -&gt; en:cream  ]  [ xanthan-gum -&gt; en:e415  -&gt; exists  -- ok  ] </t>
  </si>
  <si>
    <t>http://world-en.openfoodfacts.org/product/0011110904607/peach-strained-greek-yogurt-simple-truth</t>
  </si>
  <si>
    <t>2017-02-24T02:27:14Z</t>
  </si>
  <si>
    <t>2017-02-24T02:28:40Z</t>
  </si>
  <si>
    <t xml:space="preserve">Peach strained Greek yogurt </t>
  </si>
  <si>
    <t xml:space="preserve">Simple truth </t>
  </si>
  <si>
    <t>http://world-en.openfoodfacts.org/product/0011110904850/seasoning-rub-bold-savory-poultry-private-selection</t>
  </si>
  <si>
    <t>2017-03-09T12:18:12Z</t>
  </si>
  <si>
    <t>Seasoning Rub, Bold &amp; Savory Poultry</t>
  </si>
  <si>
    <t>Sea salt, onion, garlic, sweet bell pepper, spices, orange peel, sugar, natural flavors, extractive of paprika.</t>
  </si>
  <si>
    <t xml:space="preserve"> [ sea-salt -&gt; en:sea-salt  ]  [ salt -&gt; en:salt  ]  [ onion -&gt; en:onion  ]  [ garlic -&gt; en:garlic  ]  [ sweet-bell-pepper -&gt; en:sweet-bell-pepper  ]  [ bell-pepper -&gt; en:bell-pepper  ]  [ pepper -&gt; en:pepper  ]  [ spices -&gt; en:spices  ]  [ orange-peel -&gt; en:orange-peel  ]  [ peel -&gt; en:peel  ]  [ sugar -&gt; en:sugar  ]  [ natural-flavors -&gt; en:natural-flavors  ]  [ flavors -&gt; en:flavors  ]  [ extractive-of-paprika -&gt; en:extractive-of-paprika  ]  [ of-paprika -&gt; en:of-paprika  ]  [ paprika -&gt; en:paprika  ] </t>
  </si>
  <si>
    <t>http://world-en.openfoodfacts.org/product/0011110904867/seasoning-rub-sweet-spicy-seafood-private-selection</t>
  </si>
  <si>
    <t>2017-03-09T12:19:02Z</t>
  </si>
  <si>
    <t>Seasoning Rub, Sweet &amp; Spicy Seafood</t>
  </si>
  <si>
    <t>Brown sugar, paprika, salt, spices, natural smoke flavor.</t>
  </si>
  <si>
    <t xml:space="preserve"> [ brown-sugar -&gt; en:brown-sugar  ]  [ sugar -&gt; en:sugar  ]  [ paprika -&gt; en:paprika  ]  [ salt -&gt; en:salt  ]  [ spices -&gt; en:spices  ]  [ natural-smoke-flavor -&gt; en:natural-smoke-flavor  ]  [ smoke-flavor -&gt; en:smoke-flavor  ]  [ flavor -&gt; en:flavor  ] </t>
  </si>
  <si>
    <t>http://world-en.openfoodfacts.org/product/0011110904874/seasoning-rub-cracked-peppercorn-private-selection</t>
  </si>
  <si>
    <t>Seasoning Rub, Cracked Peppercorn</t>
  </si>
  <si>
    <t>Sea salt, garlic, black pepper.</t>
  </si>
  <si>
    <t xml:space="preserve"> [ sea-salt -&gt; en:sea-salt  ]  [ salt -&gt; en:salt  ]  [ garlic -&gt; en:garlic  ]  [ black-pepper -&gt; en:black-pepper  ]  [ pepper -&gt; en:pepper  ] </t>
  </si>
  <si>
    <t>http://world-en.openfoodfacts.org/product/0011110904881/seasoning-rub-texas-barbeque-private-selection</t>
  </si>
  <si>
    <t>2017-03-09T12:19:43Z</t>
  </si>
  <si>
    <t>Seasoning Rub, Texas Barbeque</t>
  </si>
  <si>
    <t>Brown sugar, garlic, spices, onion, chipotle peppers, ancho chiles, paprika, mustard seed, natural flavor (corn syrup solids, salt, garlic, sugar, spices, soy sauce solids [wheat, soybeans, salt, maltodextrin, caramel color], partially hydrogenated soybean and/or cottonseed oils, tamarind, natural flavoring) silicon dioxide to prevent caking.</t>
  </si>
  <si>
    <t xml:space="preserve"> [ brown-sugar -&gt; en:brown-sugar  ]  [ sugar -&gt; en:sugar  ]  [ garlic -&gt; en:garlic  ]  [ spices -&gt; en:spices  ]  [ onion -&gt; en:onion  ]  [ chipotle-peppers -&gt; en:chipotle-peppers  ]  [ peppers -&gt; en:peppers  ]  [ ancho-chiles -&gt; en:ancho-chiles  ]  [ chiles -&gt; en:chiles  ]  [ paprika -&gt; en:paprika  ]  [ mustard-seed -&gt; en:mustard-seed  ]  [ seed -&gt; en:seed  ]  [ natural-flavor -&gt; en:natural-flavor  ]  [ flavor -&gt; en:flavor  ]  [ corn-syrup-solids -&gt; en:corn-syrup-solids  ]  [ syrup-solids -&gt; en:syrup-solids  ]  [ solids -&gt; en:solids  ]  [ salt -&gt; en:salt  ]  [ garlic -&gt; en:garlic  ]  [ sugar -&gt; en:sugar  ]  [ spices -&gt; en:spices  ]  [ soy-sauce-solids -&gt; en:soy-sauce-solids  ]  [ sauce-solids -&gt; en:sauce-solids  ]  [ solids -&gt; en:solids  ]  [ wheat -&gt; en:wheat  ]  [ soybeans -&gt; en:soybeans  ]  [ salt -&gt; en:salt  ]  [ maltodextrin -&gt; en:maltodextrin  ]  [ caramel-color -&gt; en:e150a  -&gt; exists  -- ok  ]  [ partially-hydrogenated-soybean-and-or-cottonseed-oils -&gt; en:partially-hydrogenated-soybean-and-or-cottonseed-oils  ]  [ hydrogenated-soybean-and-or-cottonseed-oils -&gt; en:hydrogenated-soybean-and-or-cottonseed-oils  ]  [ soybean-and-or-cottonseed-oils -&gt; en:soybean-and-or-cottonseed-oils  ]  [ and-or-cottonseed-oils -&gt; en:and-or-cottonseed-oils  ]  [ or-cottonseed-oils -&gt; en:or-cottonseed-oils  ]  [ cottonseed-oils -&gt; en:cottonseed-oils  ]  [ oils -&gt; en:oils  ]  [ tamarind -&gt; en:tamarind  ]  [ natural-flavor -&gt; en:natural-flavor  ]  [ flavor -&gt; en:flavor  ]  [ ing-silicon-dioxide-to-prevent-caking -&gt; en:ing-silicon-dioxide-to-prevent-caking  ]  [ silicon-dioxide-to-prevent-caking -&gt; en:silicon-dioxide-to-prevent-caking  ]  [ dioxide-to-prevent-caking -&gt; en:dioxide-to-prevent-caking  ]  [ to-prevent-caking -&gt; en:to-prevent-caking  ]  [ prevent-caking -&gt; en:prevent-caking  ]  [ caking -&gt; en:caking  ] </t>
  </si>
  <si>
    <t>http://world-en.openfoodfacts.org/product/0011110904898/seasoning-rub-zesty-and-tangy-citrus-savory-private-selection</t>
  </si>
  <si>
    <t>Seasoning Rub Zesty And Tangy, Citrus &amp; Savory</t>
  </si>
  <si>
    <t>Sea salt, turbinado sugar, garlic, spices, lemon peel, orange peel, lime flavor (sugar, maltodextrin, natural flavor, soy lecithin, silicon dioxide), chili powder (chili pepper, spices, salt, silicon dioxide), extractive of paprika.</t>
  </si>
  <si>
    <t xml:space="preserve"> [ sea-salt -&gt; en:sea-salt  ]  [ salt -&gt; en:salt  ]  [ turbinado-sugar -&gt; en:turbinado-sugar  ]  [ sugar -&gt; en:sugar  ]  [ garlic -&gt; en:garlic  ]  [ spices -&gt; en:spices  ]  [ lemon-peel -&gt; en:lemon-peel  ]  [ peel -&gt; en:peel  ]  [ orange-peel -&gt; en:orange-peel  ]  [ peel -&gt; en:peel  ]  [ lime-flavor -&gt; en:lime-flavor  ]  [ flavor -&gt; en:flavor  ]  [ sugar -&gt; en:sugar  ]  [ maltodextrin -&gt; en:maltodextrin  ]  [ natural-flavor -&gt; en:natural-flavor  ]  [ flavor -&gt; en:flavor  ]  [ soy-lecithin -&gt; en:soy-lecithin  ]  [ lecithin -&gt; en:e322i  -&gt; exists  -- ok  ]  [ silicon-dioxide -&gt; en:e551  -&gt; exists  -- ok  ]  [ chili-powder -&gt; en:chili-powder  ]  [ powder -&gt; en:powder  ]  [ chili-pepper -&gt; en:chili-pepper  ]  [ pepper -&gt; en:pepper  ]  [ spices -&gt; en:spices  ]  [ salt -&gt; en:salt  ]  [ silicon-dioxide -&gt; en:e551  -- already seen  ]  [ extractive-of-paprika -&gt; en:extractive-of-paprika  ]  [ of-paprika -&gt; en:of-paprika  ]  [ paprika -&gt; en:paprika  ] </t>
  </si>
  <si>
    <t>en:e322,en:e322i,en:e551</t>
  </si>
  <si>
    <t>E322 - Lecithins,E322i - Lecithin,E551 - Silicon dioxide</t>
  </si>
  <si>
    <t>http://world-en.openfoodfacts.org/product/0011110904904/garlic-peppercorn-crusting-rub-private-selection</t>
  </si>
  <si>
    <t>2017-03-09T12:19:49Z</t>
  </si>
  <si>
    <t>Garlic Peppercorn, Crusting Rub</t>
  </si>
  <si>
    <t>Bread crumbs (enriched wheat flour [wheat flour, niacin, reduced iron thiamine mononitrate, riboflavin, folic acid], salt, yeast), spices, modified food starch, salt, molasses, garlic, caramel color, corn oil, silicon dioxide (to prevent caking), natural flavor, citric acid.</t>
  </si>
  <si>
    <t xml:space="preserve"> [ bread-crumbs -&gt; en:bread-crumbs  ]  [ crumbs -&gt; en:crumbs  ]  [ enriched-wheat-flour -&gt; en:enriched-wheat-flour  ]  [ wheat-flour -&gt; en:wheat-flour  ]  [ flour -&gt; en:flour  ]  [ wheat-flour -&gt; en:wheat-flour  ]  [ flour -&gt; en:flour  ]  [ niacin -&gt; en:e375  -&gt; exists  -- ok  ]  [ reduced-iron-thiamine-mononitrate -&gt; en:reduced-iron-thiamine-mononitrate  ]  [ iron-thiamine-mononitrate -&gt; en:iron-thiamine-mononitrate  ]  [ thiamine-mononitrate -&gt; en:thiamine-mononitrate  ]  [ mononitrate -&gt; en:mononitrate  ]  [ riboflavin -&gt; en:e101i  -&gt; exists  -- ok  ]  [ folic-acid -&gt; en:folic-acid  ]  [ acid -&gt; en:acid  ]  [ salt -&gt; en:salt  ]  [ yeast -&gt; en:yeast  ]  [ spices -&gt; en:spices  ]  [ modified-food-starch -&gt; en:modified-food-starch  ]  [ food-starch -&gt; en:food-starch  ]  [ starch -&gt; en:starch  ]  [ salt -&gt; en:salt  ]  [ molasses -&gt; en:molasses  ]  [ garlic -&gt; en:garlic  ]  [ caramel-color -&gt; en:e150a  -&gt; exists  -- ok  ]  [ corn-oil -&gt; en:corn-oil  ]  [ oil -&gt; en:oil  ]  [ silicon-dioxide -&gt; en:e551  -&gt; exists  -- ok  ]  [ to-prevent-caking -&gt; en:to-prevent-caking  ]  [ prevent-caking -&gt; en:prevent-caking  ]  [ caking -&gt; en:caking  ]  [ natural-flavor -&gt; en:natural-flavor  ]  [ flavor -&gt; en:flavor  ]  [ citric-acid -&gt; en:e330  -&gt; exists  -- ok  ] </t>
  </si>
  <si>
    <t>en:e101,en:e101i,en:e150a,en:e330,en:e375,en:e551</t>
  </si>
  <si>
    <t>E101 - Riboflavin,E101i - Riboflavin,E150a - Plain caramel,E330 - Citric acid,E375 - Nicotinic acid,E551 - Silicon dioxide</t>
  </si>
  <si>
    <t>http://world-en.openfoodfacts.org/product/0011110905390/garden-vegetable-rice-kroger</t>
  </si>
  <si>
    <t>Garden Vegetable Rice</t>
  </si>
  <si>
    <t>Water, long grain parboiled rice, corn peas, dehydrated carrots, canola oil. contains 2% or less of: salt, sugar, chicken base (chicken meat including natural chicken juices, hydrolyzed soy and corn protein,potato flour, natural flavors, autolyzed yeast extract, carrot powder and turmeric), carrageenan, potassium chloride, soy lecithin, inulin, corn starch, agar, magnesium carbonate, pectin, standardized with sugar (sucrose and/or dextrose), maltodextrin, yeast extract, natural flavor, garlic powder, onion powder, extractives or turmeric (for color).</t>
  </si>
  <si>
    <t>153 g (1 cup)</t>
  </si>
  <si>
    <t xml:space="preserve"> [ water -&gt; en:water  ]  [ long-grain-parboiled-rice -&gt; en:long-grain-parboiled-rice  ]  [ grain-parboiled-rice -&gt; en:grain-parboiled-rice  ]  [ parboiled-rice -&gt; en:parboiled-rice  ]  [ rice -&gt; en:rice  ]  [ corn-peas -&gt; en:corn-peas  ]  [ peas -&gt; en:peas  ]  [ dehydrated-carrots -&gt; en:dehydrated-carrots  ]  [ carrots -&gt; en:carrots  ]  [ canola-oil-contains-2-or-less-of -&gt; en:canola-oil-contains-2-or-less-of  ]  [ oil-contains-2-or-less-of -&gt; en:oil-contains-2-or-less-of  ]  [ contains-2-or-less-of -&gt; en:contains-2-or-less-of  ]  [ 2-or-less-of -&gt; en:2-or-less-of  ]  [ or-less-of -&gt; en:or-less-of  ]  [ less-of -&gt; en:less-of  ]  [ of -&gt; en:of  ]  [ salt -&gt; en:salt  ]  [ sugar -&gt; en:sugar  ]  [ chicken-base -&gt; en:chicken-base  ]  [ base -&gt; en:base  ]  [ chicken-meat-including-natural-chicken-juices -&gt; en:chicken-meat-including-natural-chicken-juices  ]  [ meat-including-natural-chicken-juices -&gt; en:meat-including-natural-chicken-juices  ]  [ including-natural-chicken-juices -&gt; en:including-natural-chicken-juices  ]  [ natural-chicken-juices -&gt; en:natural-chicken-juices  ]  [ chicken-juices -&gt; en:chicken-juices  ]  [ juices -&gt; en:juices  ]  [ hydrolyzed-soy-and-corn-protein -&gt; en:hydrolyzed-soy-and-corn-protein  ]  [ soy-and-corn-protein -&gt; en:soy-and-corn-protein  ]  [ and-corn-protein -&gt; en:and-corn-protein  ]  [ corn-protein -&gt; en:corn-protein  ]  [ protein -&gt; en:protein  ]  [ potato-flour -&gt; en:potato-flour  ]  [ flour -&gt; en:flour  ]  [ natural-flavors -&gt; en:natural-flavors  ]  [ flavors -&gt; en:flavors  ]  [ autolyzed-yeast-extract -&gt; en:autolyzed-yeast-extract  ]  [ yeast-extract -&gt; en:yeast-extract  ]  [ extract -&gt; en:extract  ]  [ carrot-powder-and-turmeric -&gt; en:carrot-powder-and-turmeric  ]  [ powder-and-turmeric -&gt; en:powder-and-turmeric  ]  [ and-turmeric -&gt; en:and-turmeric  ]  [ turmeric -&gt; en:turmeric  ]  [ carrageenan -&gt; en:e407  -&gt; exists  -- ok  ]  [ potassium-chloride -&gt; en:e508  -&gt; exists  -- ok  ]  [ soy-lecithin -&gt; en:soy-lecithin  ]  [ lecithin -&gt; en:e322i  -&gt; exists  -- ok  ]  [ inulin -&gt; en:inulin  ]  [ corn-starch -&gt; en:corn-starch  ]  [ starch -&gt; en:starch  ]  [ agar -&gt; en:e406  -&gt; exists  -- ok  ]  [ magnesium-carbonate -&gt; en:e504i  -&gt; exists  -- ok  ]  [ pectin -&gt; en:e440i  -&gt; exists  -- ok  ]  [ standardized-with-sugar -&gt; en:standardized-with-sugar  ]  [ with-sugar -&gt; en:with-sugar  ]  [ sugar -&gt; en:sugar  ]  [ sucrose-and-or-dextrose -&gt; en:sucrose-and-or-dextrose  ]  [ and-or-dextrose -&gt; en:and-or-dextrose  ]  [ or-dextrose -&gt; en:or-dextrose  ]  [ dextrose -&gt; en:dextrose  ]  [ maltodextrin -&gt; en:maltodextrin  ]  [ yeast-extract -&gt; en:yeast-extract  ]  [ extract -&gt; en:extract  ]  [ natural-flavor -&gt; en:natural-flavor  ]  [ flavor -&gt; en:flavor  ]  [ garlic-powder -&gt; en:garlic-powder  ]  [ powder -&gt; en:powder  ]  [ onion-powder -&gt; en:onion-powder  ]  [ powder -&gt; en:powder  ]  [ extractives-or-turmeric -&gt; en:extractives-or-turmeric  ]  [ or-turmeric -&gt; en:or-turmeric  ]  [ turmeric -&gt; en:turmeric  ]  [ for-color -&gt; en:for-color  ]  [ color -&gt; en:colour  ] </t>
  </si>
  <si>
    <t>en:e322,en:e322i,en:e406,en:e407,en:e440,en:e440i,en:e504,en:e504i,en:e508</t>
  </si>
  <si>
    <t>E322 - Lecithins,E322i - Lecithin,E406 - Agar,E407 - Carrageenan,E440 - Pectins,E440i - Pectin,E504 - Magnesium carbonates,E504i - Magnesium carbonate,E508 - Potassium chloride</t>
  </si>
  <si>
    <t>http://world-en.openfoodfacts.org/product/0011110905406/whole-grain-brown-rice-kroger</t>
  </si>
  <si>
    <t>2017-03-09T12:25:37Z</t>
  </si>
  <si>
    <t>Whole Grain Brown Rice</t>
  </si>
  <si>
    <t>Water, long grain brown rice. contains 2% or less of: canola oil, salt, carrageenan, potassium chloride, soy lecithin, inulin, corn starch, agar, magnesium carbonate, pectin standardized with sugar (sucrose and/or dextrose), citric acid, ascorbic acid, calcium citrate.</t>
  </si>
  <si>
    <t xml:space="preserve"> [ water -&gt; en:water  ]  [ long-grain-brown-rice-contains-2-or-less-of -&gt; en:long-grain-brown-rice-contains-2-or-less-of  ]  [ grain-brown-rice-contains-2-or-less-of -&gt; en:grain-brown-rice-contains-2-or-less-of  ]  [ brown-rice-contains-2-or-less-of -&gt; en:brown-rice-contains-2-or-less-of  ]  [ rice-contains-2-or-less-of -&gt; en:rice-contains-2-or-less-of  ]  [ contains-2-or-less-of -&gt; en:contains-2-or-less-of  ]  [ 2-or-less-of -&gt; en:2-or-less-of  ]  [ or-less-of -&gt; en:or-less-of  ]  [ less-of -&gt; en:less-of  ]  [ of -&gt; en:of  ]  [ canola-oil -&gt; en:canola-oil  ]  [ oil -&gt; en:oil  ]  [ salt -&gt; en:salt  ]  [ carrageenan -&gt; en:e407  -&gt; exists  -- ok  ]  [ potassium-chloride -&gt; en:e508  -&gt; exists  -- ok  ]  [ soy-lecithin -&gt; en:soy-lecithin  ]  [ lecithin -&gt; en:e322i  -&gt; exists  -- ok  ]  [ inulin -&gt; en:inulin  ]  [ corn-starch -&gt; en:corn-starch  ]  [ starch -&gt; en:starch  ]  [ agar -&gt; en:e406  -&gt; exists  -- ok  ]  [ magnesium-carbonate -&gt; en:e504i  -&gt; exists  -- ok  ]  [ pectin-standardized-with-sugar -&gt; en:pectin-standardized-with-sugar  ]  [ standardized-with-sugar -&gt; en:standardized-with-sugar  ]  [ with-sugar -&gt; en:with-sugar  ]  [ sugar -&gt; en:sugar  ]  [ sucrose-and-or-dextrose -&gt; en:sucrose-and-or-dextrose  ]  [ and-or-dextrose -&gt; en:and-or-dextrose  ]  [ or-dextrose -&gt; en:or-dextrose  ]  [ dextrose -&gt; en:dextrose  ]  [ citric-acid -&gt; en:e330  -&gt; exists  -- ok  ]  [ ascorbic-acid -&gt; en:e300  -&gt; exists  -- ok  ]  [ calcium-citrate -&gt; en:e333  -&gt; exists  -- ok  ] </t>
  </si>
  <si>
    <t>en:e300,en:e322,en:e322i,en:e330,en:e333,en:e406,en:e407,en:e504,en:e504i,en:e508</t>
  </si>
  <si>
    <t>E300 - Ascorbic acid,E322 - Lecithins,E322i - Lecithin,E330 - Citric acid,E333 - Calcium citrates,E406 - Agar,E407 - Carrageenan,E504 - Magnesium carbonates,E504i - Magnesium carbonate,E508 - Potassium chloride</t>
  </si>
  <si>
    <t>http://world-en.openfoodfacts.org/product/0011110905413/red-beans-rice-kroger</t>
  </si>
  <si>
    <t>2017-03-09T12:25:36Z</t>
  </si>
  <si>
    <t>Red Beans &amp; Rice</t>
  </si>
  <si>
    <t>Water, long grain parboiled rice, red beans, margarine (liquid and partially hydrogenated soybean oil, water, salt, soy lecithin, vegetable mono &amp; diglycerides, natural and artificial flavor, beta carotene [color], vitamin a palmitate added), green bell peppers, onions, seasoning (dehydrated onions, dehydrated garlic, dehydrated red bell peppers, salt, spices, paprika, natural flavor, smoke flavor). contains 2% or less of: garlic (garlic, water, phosphoric acid), natural flavor (hydrolyzed soy protein, palm oil, salt, water, bacon flavor [from: bacon cured with water, salt, sugar, sodium erythorbate, sodium nitrite. may contain: potassium chloride dextrose, sodium phosphate], natural flavors, bacon fat, caramel color, mono and diglycerides), carrageenan, potassium chloride, soy lecithin, inulin, corn starch, agar, magnesium carbonate, pectin standardized with sugar (sucrose and/or dextrose), citric acid, ascorbic acid, calcium citrate, spice.</t>
  </si>
  <si>
    <t xml:space="preserve"> [ water -&gt; en:water  ]  [ long-grain-parboiled-rice -&gt; en:long-grain-parboiled-rice  ]  [ grain-parboiled-rice -&gt; en:grain-parboiled-rice  ]  [ parboiled-rice -&gt; en:parboiled-rice  ]  [ rice -&gt; en:rice  ]  [ red-beans -&gt; en:red-beans  ]  [ beans -&gt; en:beans  ]  [ margarine -&gt; en:margarine  ]  [ liquid-and-partially-hydrogenated-soybean-oil -&gt; en:liquid-and-partially-hydrogenated-soybean-oil  ]  [ and-partially-hydrogenated-soybean-oil -&gt; en:and-partially-hydrogenated-soybean-oil  ]  [ partially-hydrogenated-soybean-oil -&gt; en:partially-hydrogenated-soybean-oil  ]  [ hydrogenated-soybean-oil -&gt; en:hydrogenated-soybean-oil  ]  [ soybean-oil -&gt; en:soybean-oil  ]  [ oil -&gt; en:oil  ]  [ water -&gt; en:water  ]  [ salt -&gt; en:salt  ]  [ soy-lecithin -&gt; en:soy-lecithin  ]  [ lecithin -&gt; en:e322i  -&gt; exists  -- ok  ]  [ vegetable-mono-diglycerides -&gt; en:vegetable-mono-diglycerides  ]  [ mono-diglycerides -&gt; en:mono-diglycerides  ]  [ diglycerides -&gt; en:diglycerides  ]  [ natural-and-artificial-flavor -&gt; en:natural-and-artificial-flavor  ]  [ and-artificial-flavor -&gt; en:and-artificial-flavor  ]  [ artificial-flavor -&gt; en:artificial-flavor  ]  [ flavor -&gt; en:flavor  ]  [ beta-carotene -&gt; en:e160ai  -&gt; exists  -- ok  ]  [ color -&gt; en:colour  ]  [ vitamin-a -&gt; en:vitamin-a  ]  [ a -&gt; en:a  ]  [ palmitate-added -&gt; en:palmitate-added  ]  [ added -&gt; en:added  ]  [ green-bell-peppers -&gt; en:green-bell-peppers  ]  [ bell-peppers -&gt; en:bell-peppers  ]  [ peppers -&gt; en:peppers  ]  [ onions -&gt; en:onions  ]  [ seasoning -&gt; en:seasoning  ]  [ dehydrated-onions -&gt; en:dehydrated-onions  ]  [ onions -&gt; en:onions  ]  [ dehydrated-garlic -&gt; en:dehydrated-garlic  ]  [ garlic -&gt; en:garlic  ]  [ dehydrated-red-bell-peppers -&gt; en:dehydrated-red-bell-peppers  ]  [ red-bell-peppers -&gt; en:red-bell-peppers  ]  [ bell-peppers -&gt; en:bell-peppers  ]  [ peppers -&gt; en:peppers  ]  [ salt -&gt; en:salt  ]  [ spices -&gt; en:spices  ]  [ paprika -&gt; en:paprika  ]  [ natural-flavor -&gt; en:natural-flavor  ]  [ flavor -&gt; en:flavor  ]  [ smoke-flavor-contains-2-or-less-of -&gt; en:smoke-flavor-contains-2-or-less-of  ]  [ flavor-contains-2-or-less-of -&gt; en:flavor-contains-2-or-less-of  ]  [ contains-2-or-less-of -&gt; en:contains-2-or-less-of  ]  [ 2-or-less-of -&gt; en:2-or-less-of  ]  [ or-less-of -&gt; en:or-less-of  ]  [ less-of -&gt; en:less-of  ]  [ of -&gt; en:of  ]  [ garlic -&gt; en:garlic  ]  [ garlic -&gt; en:garlic  ]  [ water -&gt; en:water  ]  [ phosphoric-acid -&gt; en:e338  -&gt; exists  -- ok  ]  [ natural-flavor -&gt; en:natural-flavor  ]  [ flavor -&gt; en:flavor  ]  [ hydrolyzed-soy-protein -&gt; en:hydrolyzed-soy-protein  ]  [ soy-protein -&gt; en:soy-protein  ]  [ protein -&gt; en:protein  ]  [ palm-oil -&gt; en:palm-oil  ]  [ oil -&gt; en:oil  ]  [ salt -&gt; en:salt  ]  [ water -&gt; en:water  ]  [ bacon-flavor -&gt; en:bacon-flavor  ]  [ flavor -&gt; en:flavor  ]  [ from -&gt; en:from  ]  [ bacon-cured-with-water -&gt; en:bacon-cured-with-water  ]  [ cured-with-water -&gt; en:cured-with-water  ]  [ with-water -&gt; en:with-water  ]  [ water -&gt; en:water  ]  [ salt -&gt; en:salt  ]  [ sugar -&gt; en:sugar  ]  [ sodium-erythorbate -&gt; en:e316  -&gt; exists  -- ok  ]  [ sodium-nitrite-may-contain -&gt; en:sodium-nitrite-may-contain  ]  [ nitrite-may-contain -&gt; en:nitrite-may-contain  ]  [ may-contain -&gt; en:may-contain  ]  [ contain -&gt; en:contain  ]  [ potassium-chloride-dextrose -&gt; en:potassium-chloride-dextrose  ]  [ chloride-dextrose -&gt; en:chloride-dextrose  ]  [ dextrose -&gt; en:dextrose  ]  [ sodium-phosphate -&gt; en:e339  -&gt; exists  -- ok  ]  [ natural-flavors -&gt; en:natural-flavors  ]  [ flavors -&gt; en:flavors  ]  [ bacon-fat -&gt; en:bacon-fat  ]  [ fat -&gt; en:fat  ]  [ caramel-color -&gt; en:e150a  -&gt; exists  -- ok  ]  [ mono-and-diglycerides -&gt; en:e471  -&gt; exists  -- ok  ]  [ carrageenan -&gt; en:e407  -&gt; exists  -- ok  ]  [ potassium-chloride -&gt; en:e508  -&gt; exists  -- ok  ]  [ soy-lecithin -&gt; en:soy-lecithin  ]  [ lecithin -&gt; en:e322i  -- already seen  ]  [ inulin -&gt; en:inulin  ]  [ corn-starch -&gt; en:corn-starch  ]  [ starch -&gt; en:starch  ]  [ agar -&gt; en:e406  -&gt; exists  -- ok  ]  [ magnesium-carbonate -&gt; en:e504i  -&gt; exists  -- ok  ]  [ pectin-standardized-with-sugar -&gt; en:pectin-standardized-with-sugar  ]  [ standardized-with-sugar -&gt; en:standardized-with-sugar  ]  [ with-sugar -&gt; en:with-sugar  ]  [ sugar -&gt; en:sugar  ]  [ sucrose-and-or-dextrose -&gt; en:sucrose-and-or-dextrose  ]  [ and-or-dextrose -&gt; en:and-or-dextrose  ]  [ or-dextrose -&gt; en:or-dextrose  ]  [ dextrose -&gt; en:dextrose  ]  [ citric-acid -&gt; en:e330  -&gt; exists  -- ok  ]  [ ascorbic-acid -&gt; en:e300  -&gt; exists  -- ok  ]  [ calcium-citrate -&gt; en:e333  -&gt; exists  -- ok  ]  [ spice -&gt; en:spice  ] </t>
  </si>
  <si>
    <t>en:e150a,en:e160a,en:e160ai,en:e300,en:e316,en:e322,en:e322i,en:e330,en:e333,en:e338,en:e339,en:e406,en:e407,en:e471,en:e504,en:e504i,en:e508</t>
  </si>
  <si>
    <t>E150a - Plain caramel,E160a - Alpha-carotene,E160ai - Beta-carotene,E300 - Ascorbic acid,E316 - Sodium erythorbate,E322 - Lecithins,E322i - Lecithin,E330 - Citric acid,E333 - Calcium citrates,E338 - Phosphoric acid,E339 - Sodium phosphates,E406 - Agar,E407 - Carrageenan,E471 - Mono- and diglycerides of fatty acids,E504 - Magnesium carbonates,E504i - Magnesium carbonate,E508 - Potassium chloride</t>
  </si>
  <si>
    <t>http://world-en.openfoodfacts.org/product/0011110905420/roasted-chicken-rice-kroger</t>
  </si>
  <si>
    <t>Roasted Chicken Rice</t>
  </si>
  <si>
    <t>Water, long grin parboiled rice, chicken base (chicken meat including chicken juices, hydrolyzed soy and corn protein, potato flour, natural flavors, autolyzed yeast extract, carrot, carrot powder and turmeric), maltodextrin , yeast extract, hydrolyzed corn protein, natural flavor. contains 2% or less of: rendered chicken fat, salt, carrageenan, potassium chloride, soy lecithin, inulin, corn starch, agar, magnesium carbonate, pectin standardized with sugar (sucrose and/or dextrose), dehydrated carrots, spices, extractives of turmeric (for color).</t>
  </si>
  <si>
    <t xml:space="preserve"> [ water -&gt; en:water  ]  [ long-grin-parboiled-rice -&gt; en:long-grin-parboiled-rice  ]  [ grin-parboiled-rice -&gt; en:grin-parboiled-rice  ]  [ parboiled-rice -&gt; en:parboiled-rice  ]  [ rice -&gt; en:rice  ]  [ chicken-base -&gt; en:chicken-base  ]  [ base -&gt; en:base  ]  [ chicken-meat-including-chicken-juices -&gt; en:chicken-meat-including-chicken-juices  ]  [ meat-including-chicken-juices -&gt; en:meat-including-chicken-juices  ]  [ including-chicken-juices -&gt; en:including-chicken-juices  ]  [ chicken-juices -&gt; en:chicken-juices  ]  [ juices -&gt; en:juices  ]  [ hydrolyzed-soy-and-corn-protein -&gt; en:hydrolyzed-soy-and-corn-protein  ]  [ soy-and-corn-protein -&gt; en:soy-and-corn-protein  ]  [ and-corn-protein -&gt; en:and-corn-protein  ]  [ corn-protein -&gt; en:corn-protein  ]  [ protein -&gt; en:protein  ]  [ potato-flour -&gt; en:potato-flour  ]  [ flour -&gt; en:flour  ]  [ natural-flavors -&gt; en:natural-flavors  ]  [ flavors -&gt; en:flavors  ]  [ autolyzed-yeast-extract -&gt; en:autolyzed-yeast-extract  ]  [ yeast-extract -&gt; en:yeast-extract  ]  [ extract -&gt; en:extract  ]  [ carrot -&gt; en:carrot  ]  [ carrot-powder-and-turmeric -&gt; en:carrot-powder-and-turmeric  ]  [ powder-and-turmeric -&gt; en:powder-and-turmeric  ]  [ and-turmeric -&gt; en:and-turmeric  ]  [ turmeric -&gt; en:turmeric  ]  [ maltodextrin -&gt; en:maltodextrin  ]  [ yeast-extract -&gt; en:yeast-extract  ]  [ extract -&gt; en:extract  ]  [ hydrolyzed-corn-protein -&gt; en:hydrolyzed-corn-protein  ]  [ corn-protein -&gt; en:corn-protein  ]  [ protein -&gt; en:protein  ]  [ natural-flavor -&gt; en:natural-flavor  ]  [ flavor -&gt; en:flavor  ]  [ contains-2-or-less-of -&gt; en:contains-2-or-less-of  ]  [ 2-or-less-of -&gt; en:2-or-less-of  ]  [ or-less-of -&gt; en:or-less-of  ]  [ less-of -&gt; en:less-of  ]  [ of -&gt; en:of  ]  [ rendered-chicken-fat -&gt; en:rendered-chicken-fat  ]  [ chicken-fat -&gt; en:chicken-fat  ]  [ fat -&gt; en:fat  ]  [ salt -&gt; en:salt  ]  [ carrageenan -&gt; en:e407  -&gt; exists  -- ok  ]  [ potassium-chloride -&gt; en:e508  -&gt; exists  -- ok  ]  [ soy-lecithin -&gt; en:soy-lecithin  ]  [ lecithin -&gt; en:e322i  -&gt; exists  -- ok  ]  [ inulin -&gt; en:inulin  ]  [ corn-starch -&gt; en:corn-starch  ]  [ starch -&gt; en:starch  ]  [ agar -&gt; en:e406  -&gt; exists  -- ok  ]  [ magnesium-carbonate -&gt; en:e504i  -&gt; exists  -- ok  ]  [ pectin-standardized-with-sugar -&gt; en:pectin-standardized-with-sugar  ]  [ standardized-with-sugar -&gt; en:standardized-with-sugar  ]  [ with-sugar -&gt; en:with-sugar  ]  [ sugar -&gt; en:sugar  ]  [ sucrose-and-or-dextrose -&gt; en:sucrose-and-or-dextrose  ]  [ and-or-dextrose -&gt; en:and-or-dextrose  ]  [ or-dextrose -&gt; en:or-dextrose  ]  [ dextrose -&gt; en:dextrose  ]  [ dehydrated-carrots -&gt; en:dehydrated-carrots  ]  [ carrots -&gt; en:carrots  ]  [ spices -&gt; en:spices  ]  [ extractives-of-turmeric -&gt; en:extractives-of-turmeric  ]  [ of-turmeric -&gt; en:of-turmeric  ]  [ turmeric -&gt; en:turmeric  ]  [ for-color -&gt; en:for-color  ]  [ color -&gt; en:colour  ] </t>
  </si>
  <si>
    <t>en:e322,en:e322i,en:e406,en:e407,en:e504,en:e504i,en:e508</t>
  </si>
  <si>
    <t>E322 - Lecithins,E322i - Lecithin,E406 - Agar,E407 - Carrageenan,E504 - Magnesium carbonates,E504i - Magnesium carbonate,E508 - Potassium chloride</t>
  </si>
  <si>
    <t>http://world-en.openfoodfacts.org/product/0011110905499/lite-instant-drink-mix-cherry-pomegranate-kroger</t>
  </si>
  <si>
    <t>Lite Instant Drink Mix, Cherry Pomegranate</t>
  </si>
  <si>
    <t>Citric acid, maltodextrin, aspartame**, natural flavor, modified cornstarch. contains 2% or less ascorbic acid (vitamin c), vitamin e acetate, beta-carotene, calcium carbonate, sodium bicarbonate, magnesium oxide, acesulfame potassium, calcium silicate, red 40, blue 1.</t>
  </si>
  <si>
    <t xml:space="preserve"> [ citric-acid -&gt; en:e330  -&gt; exists  -- ok  ]  [ maltodextrin -&gt; en:maltodextrin  ]  [ aspartame -&gt; en:e951  -&gt; exists  -- ok  ]  [ natural-flavor -&gt; en:natural-flavor  ]  [ flavor -&gt; en:flavor  ]  [ modified-cornstarch-contains-2-or-less-ascorbic-acid -&gt; en:modified-cornstarch-contains-2-or-less-ascorbic-acid  ]  [ cornstarch-contains-2-or-less-ascorbic-acid -&gt; en:cornstarch-contains-2-or-less-ascorbic-acid  ]  [ contains-2-or-less-ascorbic-acid -&gt; en:contains-2-or-less-ascorbic-acid  ]  [ 2-or-less-ascorbic-acid -&gt; en:2-or-less-ascorbic-acid  ]  [ or-less-ascorbic-acid -&gt; en:or-less-ascorbic-acid  ]  [ less-ascorbic-acid -&gt; en:less-ascorbic-acid  ]  [ ascorbic-acid -&gt; en:e300  -&gt; exists  -- ok  ]  [ vitamin-c -&gt; en:vitamin-c  ]  [ c -&gt; en:c  ]  [ vitamin-e -&gt; en:vitamin-e  ]  [ e -&gt; en:e  ]  [ acetate -&gt; en:acetate  ]  [ beta-carotene -&gt; en:e160ai  -&gt; exists  -- ok  ]  [ calcium-carbonate -&gt; en:e170  -&gt; exists  -- ok  ]  [ sodium-bicarbonate -&gt; en:e500ii  -&gt; exists  -- ok  ]  [ magnesium-oxide -&gt; en:e530  -&gt; exists  -- ok  ]  [ acesulfame-potassium -&gt; en:e950  -&gt; exists  -- ok  ]  [ calcium-silicate -&gt; en:e552  -&gt; exists  -- ok  ]  [ red-40 -&gt; en:e129  -&gt; exists  -- ok  ]  [ blue-1 -&gt; en:e133  -&gt; exists  -- ok  ] </t>
  </si>
  <si>
    <t>en:e129,en:e133,en:e160a,en:e160ai,en:e170,en:e300,en:e330,en:e500,en:e500ii,en:e530,en:e552,en:e950,en:e951</t>
  </si>
  <si>
    <t>E129 - Allura red ac,E133 - Brilliant blue FCF,E160a - Alpha-carotene,E160ai - Beta-carotene,E170 - Calcium carbonate,E300 - Ascorbic acid,E330 - Citric acid,E500 - Sodium carbonates,E500ii - Sodium hydrogen carbonate,E530 - Magnesium oxide,E552 - Calcium silicate,E950 - Acesulfame k,E951 - Aspartame</t>
  </si>
  <si>
    <t>http://world-en.openfoodfacts.org/product/0011110905505/lite-instant-drink-mix-grape-kroger</t>
  </si>
  <si>
    <t>Lite Instant Drink Mix, Grape</t>
  </si>
  <si>
    <t>Maltodextrin, malic acid, citric acid, aspartame**, artificial flavor, sodium citrate, acesulfame potassium, red 40, calcium silicate, magnesium oxide, blue 1.</t>
  </si>
  <si>
    <t>1.1 g (8 fl oz)</t>
  </si>
  <si>
    <t xml:space="preserve"> [ maltodextrin -&gt; en:maltodextrin  ]  [ malic-acid -&gt; en:e296  -&gt; exists  -- ok  ]  [ citric-acid -&gt; en:e330  -&gt; exists  -- ok  ]  [ aspartame -&gt; en:e951  -&gt; exists  -- ok  ]  [ artificial-flavor -&gt; en:artificial-flavor  ]  [ flavor -&gt; en:flavor  ]  [ sodium-citrate -&gt; en:e331  -&gt; exists  -- ok  ]  [ acesulfame-potassium -&gt; en:e950  -&gt; exists  -- ok  ]  [ red-40 -&gt; en:e129  -&gt; exists  -- ok  ]  [ calcium-silicate -&gt; en:e552  -&gt; exists  -- ok  ]  [ magnesium-oxide -&gt; en:e530  -&gt; exists  -- ok  ]  [ blue-1 -&gt; en:e133  -&gt; exists  -- ok  ] </t>
  </si>
  <si>
    <t>en:e129,en:e133,en:e296,en:e330,en:e331,en:e530,en:e552,en:e950,en:e951</t>
  </si>
  <si>
    <t>E129 - Allura red ac,E133 - Brilliant blue FCF,E296 - Malic acid,E330 - Citric acid,E331 - Sodium citrates,E530 - Magnesium oxide,E552 - Calcium silicate,E950 - Acesulfame k,E951 - Aspartame</t>
  </si>
  <si>
    <t>http://world-en.openfoodfacts.org/product/0011110905512/mozzarella-twisted-bread-sticks-kroger</t>
  </si>
  <si>
    <t>Mozzarella Twisted Bread Sticks</t>
  </si>
  <si>
    <t>Enriched flour (wheat flour, niacin, reduced iron, thiamine mononitrate, riboflavin, enzyme, folic acid), water, dextrose, contains less than 2% of: wheat gluten, interesterified soybean oil, yeast, salt, wheat flour, malted barley with sulfites, ascorbic</t>
  </si>
  <si>
    <t>65 g (1 BREAD STICK)</t>
  </si>
  <si>
    <t xml:space="preserve"> [ enriched-flour -&gt; en:enriched-flour  ]  [ flour -&gt; en:flour  ]  [ wheat-flour -&gt; en:wheat-flour  ]  [ flour -&gt; en:flour  ]  [ niacin -&gt; en:e375  -&gt; exists  -- ok  ]  [ reduced-iron -&gt; en:reduced-iron  ]  [ iron -&gt; en:iron  ]  [ thiamine-mononitrate -&gt; en:thiamine-mononitrate  ]  [ mononitrate -&gt; en:mononitrate  ]  [ riboflavin -&gt; en:e101i  -&gt; exists  -- ok  ]  [ enzyme -&gt; en:enzyme  ]  [ folic-acid -&gt; en:folic-acid  ]  [ acid -&gt; en:acid  ]  [ water -&gt; en:water  ]  [ dextrose -&gt; en:dextrose  ]  [ contains-less-than-2-of -&gt; en:contains-less-than-2-of  ]  [ less-than-2-of -&gt; en:less-than-2-of  ]  [ than-2-of -&gt; en:than-2-of  ]  [ 2-of -&gt; en:2-of  ]  [ of -&gt; en:of  ]  [ wheat-gluten -&gt; en:wheat-gluten  ]  [ gluten -&gt; en:gluten  ]  [ interesterified-soybean-oil -&gt; en:interesterified-soybean-oil  ]  [ soybean-oil -&gt; en:soybean-oil  ]  [ oil -&gt; en:oil  ]  [ yeast -&gt; en:yeast  ]  [ salt -&gt; en:salt  ]  [ wheat-flour -&gt; en:wheat-flour  ]  [ flour -&gt; en:flour  ]  [ malted-barley-with-sulfites -&gt; en:malted-barley-with-sulfites  ]  [ barley-with-sulfites -&gt; en:barley-with-sulfites  ]  [ with-sulfites -&gt; en:with-sulfites  ]  [ sulfites -&gt; en:sulfites  ]  [ ascorbic -&gt; en:ascorbic  ] </t>
  </si>
  <si>
    <t>http://world-en.openfoodfacts.org/product/0011110905635/rolled-anchovies-with-capers-in-olive-oil-salt-kroger</t>
  </si>
  <si>
    <t>Rolled Anchovies With Capers In Olive Oil &amp; Salt</t>
  </si>
  <si>
    <t>Anchovies, olive oil, capers, salt.</t>
  </si>
  <si>
    <t xml:space="preserve"> [ anchovies -&gt; en:anchovies  ]  [ olive-oil -&gt; en:olive-oil  ]  [ oil -&gt; en:oil  ]  [ capers -&gt; en:capers  ]  [ salt -&gt; en:salt  ] </t>
  </si>
  <si>
    <t>http://world-en.openfoodfacts.org/product/0011110905659/sardines-in-soybean-oil-kroger</t>
  </si>
  <si>
    <t>2017-03-09T13:06:27Z</t>
  </si>
  <si>
    <t>Sardines In Soybean Oil</t>
  </si>
  <si>
    <t>Sardines, soybean oil, salt.</t>
  </si>
  <si>
    <t xml:space="preserve"> [ sardines -&gt; en:sardines  ]  [ soybean-oil -&gt; en:soybean-oil  ]  [ oil -&gt; en:oil  ]  [ salt -&gt; en:salt  ] </t>
  </si>
  <si>
    <t>http://world-en.openfoodfacts.org/product/0011110905673/smoked-oysters-in-cottonseed-oil-kroger</t>
  </si>
  <si>
    <t>Smoked Oysters In Cottonseed Oil</t>
  </si>
  <si>
    <t>Smoked oysters in conttonseed oil, salt.</t>
  </si>
  <si>
    <t xml:space="preserve"> [ smoked-oysters-in-conttonseed-oil -&gt; en:smoked-oysters-in-conttonseed-oil  ]  [ oysters-in-conttonseed-oil -&gt; en:oysters-in-conttonseed-oil  ]  [ in-conttonseed-oil -&gt; en:in-conttonseed-oil  ]  [ conttonseed-oil -&gt; en:conttonseed-oil  ]  [ oil -&gt; en:oil  ]  [ salt -&gt; en:salt  ] </t>
  </si>
  <si>
    <t>http://world-en.openfoodfacts.org/product/0011110905710/lumb-crab-meat-kroger</t>
  </si>
  <si>
    <t>Lumb Crab Meat</t>
  </si>
  <si>
    <t>Crabmeat, water, salt, disodium phosphate, citric acid, calcium disodium edta, sodium metabisulfite.</t>
  </si>
  <si>
    <t xml:space="preserve"> [ crabmeat -&gt; en:crabmeat  ]  [ water -&gt; en:water  ]  [ salt -&gt; en:salt  ]  [ disodium-phosphate -&gt; en:e339ii  -&gt; exists  -- ok  ]  [ citric-acid -&gt; en:e330  -&gt; exists  -- ok  ]  [ calcium-disodium-edta -&gt; en:e385  -&gt; exists  -- ok  ]  [ sodium-metabisulfite -&gt; en:e223  -&gt; exists  -- ok  ] </t>
  </si>
  <si>
    <t>en:e223,en:e330,en:e339,en:e339ii,en:e385</t>
  </si>
  <si>
    <t>E223 - Sodium metabisulphite,E330 - Citric acid,E339 - Sodium phosphates,E339ii - Disodium phosphate,E385 - Calcium disodium ethylenediaminetetraacetate</t>
  </si>
  <si>
    <t>http://world-en.openfoodfacts.org/product/0011110905758/cowpals-light-swiss-cheese-kroger</t>
  </si>
  <si>
    <t>Cowpals, Light Swiss Cheese</t>
  </si>
  <si>
    <t>Cultured milk, nonfat milk, water, maltodextrin, milk protein concentrate, sodium phosphate, salt, sodium polyphosphate, natural flavor, cream, autolyzed yeast, calcium propionate (preservative), sodium citrate, mono-and diglycerides, enzymes, xanthan gum</t>
  </si>
  <si>
    <t>19 g (1 WEDGE)</t>
  </si>
  <si>
    <t xml:space="preserve"> [ cultured-milk -&gt; en:cultured-milk  ]  [ milk -&gt; en:milk  ]  [ nonfat-milk -&gt; en:nonfat-milk  ]  [ milk -&gt; en:milk  ]  [ water -&gt; en:water  ]  [ maltodextrin -&gt; en:maltodextrin  ]  [ milk-protein-concentrate -&gt; en:milk-protein-concentrate  ]  [ protein-concentrate -&gt; en:protein-concentrate  ]  [ concentrate -&gt; en:concentrate  ]  [ sodium-phosphate -&gt; en:e339  -&gt; exists  -- ok  ]  [ salt -&gt; en:salt  ]  [ sodium-polyphosphate -&gt; en:e452i  -&gt; exists  -- ok  ]  [ natural-flavor -&gt; en:natural-flavor  ]  [ flavor -&gt; en:flavor  ]  [ cream -&gt; en:cream  ]  [ autolyzed-yeast -&gt; en:autolyzed-yeast  ]  [ yeast -&gt; en:yeast  ]  [ calcium-propionate -&gt; en:e282  -&gt; exists  -- ok  ]  [ preservative -&gt; en:preservative  ]  [ sodium-citrate -&gt; en:e331  -&gt; exists  -- ok  ]  [ monoand-diglycerides -&gt; en:monoand-diglycerides  ]  [ diglycerides -&gt; en:diglycerides  ]  [ enzymes -&gt; en:enzymes  ]  [ xanthan-gum -&gt; en:e415  -&gt; exists  -- ok  ] </t>
  </si>
  <si>
    <t>en:e282,en:e331,en:e339,en:e415,en:e452,en:e452i</t>
  </si>
  <si>
    <t>E282 - Calcium propionate,E331 - Sodium citrates,E339 - Sodium phosphates,E415 - Xanthan gum,E452 - Polyphosphates,E452i - Sodium polyphosphate</t>
  </si>
  <si>
    <t>http://world-en.openfoodfacts.org/product/0011110905970/california-lemon-fruit-filling-sweetly-sour-lemon-private-selection</t>
  </si>
  <si>
    <t>California Lemon Fruit Filling, Sweetly Sour Lemon</t>
  </si>
  <si>
    <t>Sugar, lemon juice, water, corn syrup, modified corn starch, high oleic canola &amp; fully hydrogenated cottonseed oils, fruit pectin, salt, polysorbate 60, yellow 5 lake.</t>
  </si>
  <si>
    <t xml:space="preserve"> [ sugar -&gt; en:sugar  ]  [ lemon-juice -&gt; en:lemon-juice  ]  [ juice -&gt; en:juice  ]  [ water -&gt; en:water  ]  [ corn-syrup -&gt; en:corn-syrup  ]  [ syrup -&gt; en:syrup  ]  [ modified-corn-starch -&gt; en:modified-corn-starch  ]  [ corn-starch -&gt; en:corn-starch  ]  [ starch -&gt; en:starch  ]  [ high-oleic-canola-fully-hydrogenated-cottonseed-oils -&gt; en:high-oleic-canola-fully-hydrogenated-cottonseed-oils  ]  [ oleic-canola-fully-hydrogenated-cottonseed-oils -&gt; en:oleic-canola-fully-hydrogenated-cottonseed-oils  ]  [ canola-fully-hydrogenated-cottonseed-oils -&gt; en:canola-fully-hydrogenated-cottonseed-oils  ]  [ fully-hydrogenated-cottonseed-oils -&gt; en:fully-hydrogenated-cottonseed-oils  ]  [ hydrogenated-cottonseed-oils -&gt; en:hydrogenated-cottonseed-oils  ]  [ cottonseed-oils -&gt; en:cottonseed-oils  ]  [ oils -&gt; en:oils  ]  [ fruit-pectin -&gt; en:fruit-pectin  ]  [ pectin -&gt; en:e440i  -&gt; exists  -- ok  ]  [ salt -&gt; en:salt  ]  [ polysorbate-60 -&gt; en:e435  -&gt; exists  -- ok  ]  [ yellow-5-lake -&gt; en:yellow-5-lake  ]  [ 5-lake -&gt; en:5-lake  ]  [ lake -&gt; en:lake  ] </t>
  </si>
  <si>
    <t>en:e435,en:e440,en:e440i</t>
  </si>
  <si>
    <t>E435 - Polyoxyethylene sorbitan monostearate,E440 - Pectins,E440i - Pectin</t>
  </si>
  <si>
    <t>http://world-en.openfoodfacts.org/product/0011110905987/key-lime-fruit-filling-private-selection</t>
  </si>
  <si>
    <t>Key Lime Fruit Filling</t>
  </si>
  <si>
    <t>Key lime juice, sugar, corn syrup, water, modified corn starch, high oleic canola &amp; fully hydrogenated cottonseed oils, fruit pectin, sodium citrate, salt, polysorbate 60, titanium dioxide (for color), yellow 5 lake, blue 1.</t>
  </si>
  <si>
    <t xml:space="preserve"> [ key-lime-juice -&gt; en:key-lime-juice  ]  [ lime-juice -&gt; en:lime-juice  ]  [ juice -&gt; en:juice  ]  [ sugar -&gt; en:sugar  ]  [ corn-syrup -&gt; en:corn-syrup  ]  [ syrup -&gt; en:syrup  ]  [ water -&gt; en:water  ]  [ modified-corn-starch -&gt; en:modified-corn-starch  ]  [ corn-starch -&gt; en:corn-starch  ]  [ starch -&gt; en:starch  ]  [ high-oleic-canola-fully-hydrogenated-cottonseed-oils -&gt; en:high-oleic-canola-fully-hydrogenated-cottonseed-oils  ]  [ oleic-canola-fully-hydrogenated-cottonseed-oils -&gt; en:oleic-canola-fully-hydrogenated-cottonseed-oils  ]  [ canola-fully-hydrogenated-cottonseed-oils -&gt; en:canola-fully-hydrogenated-cottonseed-oils  ]  [ fully-hydrogenated-cottonseed-oils -&gt; en:fully-hydrogenated-cottonseed-oils  ]  [ hydrogenated-cottonseed-oils -&gt; en:hydrogenated-cottonseed-oils  ]  [ cottonseed-oils -&gt; en:cottonseed-oils  ]  [ oils -&gt; en:oils  ]  [ fruit-pectin -&gt; en:fruit-pectin  ]  [ pectin -&gt; en:e440i  -&gt; exists  -- ok  ]  [ sodium-citrate -&gt; en:e331  -&gt; exists  -- ok  ]  [ salt -&gt; en:salt  ]  [ polysorbate-60 -&gt; en:e435  -&gt; exists  -- ok  ]  [ titanium-dioxide -&gt; en:e171  -&gt; exists  -- ok  ]  [ for-color -&gt; en:for-color  ]  [ color -&gt; en:colour  ]  [ yellow-5-lake -&gt; en:yellow-5-lake  ]  [ 5-lake -&gt; en:5-lake  ]  [ lake -&gt; en:lake  ]  [ blue-1 -&gt; en:e133  -&gt; exists  -- ok  ] </t>
  </si>
  <si>
    <t>en:e133,en:e171,en:e331,en:e435,en:e440,en:e440i</t>
  </si>
  <si>
    <t>E133 - Brilliant blue FCF,E171 - Titanium dioxide,E331 - Sodium citrates,E435 - Polyoxyethylene sorbitan monostearate,E440 - Pectins,E440i - Pectin</t>
  </si>
  <si>
    <t>http://world-en.openfoodfacts.org/product/0011110906021/shortbread-tartlet-shells-private-selection</t>
  </si>
  <si>
    <t>Shortbread Tartlet Shells</t>
  </si>
  <si>
    <t>Wheat flour, butter (cream), sugar, non-fat dry milk, eggs, dextrose, sorbitol, sucroglycerides (emulsifier), salt.</t>
  </si>
  <si>
    <t xml:space="preserve"> [ wheat-flour -&gt; en:wheat-flour  ]  [ flour -&gt; en:flour  ]  [ butter -&gt; en:butter  ]  [ cream -&gt; en:cream  ]  [ sugar -&gt; en:sugar  ]  [ non-fat-dry-milk -&gt; en:non-fat-dry-milk  ]  [ fat-dry-milk -&gt; en:fat-dry-milk  ]  [ dry-milk -&gt; en:dry-milk  ]  [ milk -&gt; en:milk  ]  [ eggs -&gt; en:eggs  ]  [ dextrose -&gt; en:dextrose  ]  [ sorbitol -&gt; en:e420i  -&gt; exists  -- ok  ]  [ sucroglycerides -&gt; en:e474  -&gt; exists  -- ok  ]  [ emulsifier -&gt; en:emulsifier  ]  [ salt -&gt; en:salt  ] </t>
  </si>
  <si>
    <t>en:e420,en:e420i,en:e474</t>
  </si>
  <si>
    <t>E420 - Sorbitol,E420i - Sorbitol,E474 - Sucroglycerides</t>
  </si>
  <si>
    <t>http://world-en.openfoodfacts.org/product/0011110906274/peppery-sweet-corn-salsa-private-selection</t>
  </si>
  <si>
    <t>Peppery Sweet Corn Salsa</t>
  </si>
  <si>
    <t>Corn, tomatoes, water, sugar, jalapeno peppers, red bell peppers, black beans, distilled vinegar, onions, spices, salt, lemon juice concentrate, xanthan gum.</t>
  </si>
  <si>
    <t xml:space="preserve"> [ corn -&gt; en:corn  ]  [ tomatoes -&gt; en:tomatoes  ]  [ water -&gt; en:water  ]  [ sugar -&gt; en:sugar  ]  [ jalapeno-peppers -&gt; en:jalapeno-peppers  ]  [ peppers -&gt; en:peppers  ]  [ red-bell-peppers -&gt; en:red-bell-peppers  ]  [ bell-peppers -&gt; en:bell-peppers  ]  [ peppers -&gt; en:peppers  ]  [ black-beans -&gt; en:black-beans  ]  [ beans -&gt; en:beans  ]  [ distilled-vinegar -&gt; en:distilled-vinegar  ]  [ vinegar -&gt; en:vinegar  ]  [ onions -&gt; en:onions  ]  [ spices -&gt; en:spices  ]  [ salt -&gt; en:salt  ]  [ lemon-juice-concentrate -&gt; en:lemon-juice-concentrate  ]  [ juice-concentrate -&gt; en:juice-concentrate  ]  [ concentrate -&gt; en:concentrate  ]  [ xanthan-gum -&gt; en:e415  -&gt; exists  -- ok  ] </t>
  </si>
  <si>
    <t>http://world-en.openfoodfacts.org/product/0011110906434/sliced-extra-sharp-white-cheddar-cheese-private-selection</t>
  </si>
  <si>
    <t>Sliced Extra Sharp White Cheddar Cheese</t>
  </si>
  <si>
    <t>Pasteurized milk, cheese cultures, salt, enzymes,</t>
  </si>
  <si>
    <t>http://world-en.openfoodfacts.org/product/0011110906526/cheeseburger-kroger</t>
  </si>
  <si>
    <t>Cheeseburger</t>
  </si>
  <si>
    <t>Sesame seed bun: enriched bleached wheat flour (wheat flour, niacin, reduced iron, thiamine mononitrate, riboflavin, folic acid, enzyme), water, sugar, soybean oil, sesame seeds, contains 2% or less of: yeast (yeast, sorbitan monostearate, ascorbic acid), salt, calcium propionate (preservatives), monoglycerides with ascorbic acid and citric acid (antioxidants), calcium sulfate, enzymes, wheat starch, ascorbic acid. fully cooked flamebroiled chopped beef steak (smoke flavor added): beef, encapsulated salt, potassium phosphate, salt, maltodextrin (from corn), spice, modified corn starch, grill flavor (from partially hydrogenated soybean/cottonseed oil), smoke flavor, corn syrup solids. pasteurized process american cheese: cheddar cheese (pasteurized milk, cheese culture, salt, enzymes), milkfat, water, sodium citrate, salt, sodium phosphate, sorbic acid (preservative), paprika and annatto (for color), soy lecithin (non-sticking agent).</t>
  </si>
  <si>
    <t>130 g (4.6 oz)</t>
  </si>
  <si>
    <t xml:space="preserve"> [ sesame-seed-bun -&gt; en:sesame-seed-bun  ]  [ seed-bun -&gt; en:seed-bun  ]  [ bun -&gt; en:bun  ]  [ enriched-bleached-wheat-flour -&gt; en:enriched-bleached-wheat-flour  ]  [ bleached-wheat-flour -&gt; en:bleached-wheat-flour  ]  [ wheat-flour -&gt; en:wheat-flour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enzyme -&gt; en:enzyme  ]  [ water -&gt; en:water  ]  [ sugar -&gt; en:sugar  ]  [ soybean-oil -&gt; en:soybean-oil  ]  [ oil -&gt; en:oil  ]  [ sesame-seeds -&gt; en:sesame-seeds  ]  [ seeds -&gt; en:seeds  ]  [ contains-2-or-less-of -&gt; en:contains-2-or-less-of  ]  [ 2-or-less-of -&gt; en:2-or-less-of  ]  [ or-less-of -&gt; en:or-less-of  ]  [ less-of -&gt; en:less-of  ]  [ of -&gt; en:of  ]  [ yeast -&gt; en:yeast  ]  [ yeast -&gt; en:yeast  ]  [ sorbitan-monostearate -&gt; en:e491  -&gt; exists  -- ok  ]  [ ascorbic-acid -&gt; en:e300  -&gt; exists  -- ok  ]  [ salt -&gt; en:salt  ]  [ calcium-propionate -&gt; en:e282  -&gt; exists  -- ok  ]  [ preservatives -&gt; en:preservatives  ]  [ monoglycerides-with-ascorbic-acid-and-citric-acid -&gt; en:monoglycerides-with-ascorbic-acid-and-citric-acid  ]  [ with-ascorbic-acid-and-citric-acid -&gt; en:with-ascorbic-acid-and-citric-acid  ]  [ ascorbic-acid-and-citric-acid -&gt; en:ascorbic-acid-and-citric-acid  ]  [ acid-and-citric-acid -&gt; en:acid-and-citric-acid  ]  [ and-citric-acid -&gt; en:and-citric-acid  ]  [ citric-acid -&gt; en:e330  -&gt; exists  -- ok  ]  [ antioxidants -&gt; en:antioxidants  ]  [ calcium-sulfate -&gt; en:e516  -&gt; exists  -- ok  ]  [ enzymes -&gt; en:enzymes  ]  [ wheat-starch -&gt; en:wheat-starch  ]  [ starch -&gt; en:starch  ]  [ ascorbic-acid-fully-cooked-flamebroiled-chopped-beef-steak -&gt; en:ascorbic-acid-fully-cooked-flamebroiled-chopped-beef-steak  ]  [ acid-fully-cooked-flamebroiled-chopped-beef-steak -&gt; en:acid-fully-cooked-flamebroiled-chopped-beef-steak  ]  [ fully-cooked-flamebroiled-chopped-beef-steak -&gt; en:fully-cooked-flamebroiled-chopped-beef-steak  ]  [ cooked-flamebroiled-chopped-beef-steak -&gt; en:cooked-flamebroiled-chopped-beef-steak  ]  [ flamebroiled-chopped-beef-steak -&gt; en:flamebroiled-chopped-beef-steak  ]  [ chopped-beef-steak -&gt; en:chopped-beef-steak  ]  [ beef-steak -&gt; en:beef-steak  ]  [ steak -&gt; en:steak  ]  [ smoke-flavor-added -&gt; en:smoke-flavor-added  ]  [ flavor-added -&gt; en:flavor-added  ]  [ added -&gt; en:added  ]  [ beef -&gt; en:beef  ]  [ encapsulated-salt -&gt; en:encapsulated-salt  ]  [ salt -&gt; en:salt  ]  [ potassium-phosphate -&gt; en:e340  -&gt; exists  -- ok  ]  [ salt -&gt; en:salt  ]  [ maltodextrin -&gt; en:maltodextrin  ]  [ from-corn -&gt; en:from-corn  ]  [ corn -&gt; en:corn  ]  [ spice -&gt; en:spice  ]  [ modified-corn-starch -&gt; en:modified-corn-starch  ]  [ corn-starch -&gt; en:corn-starch  ]  [ starch -&gt; en:starch  ]  [ grill-flavor -&gt; en:grill-flavor  ]  [ flavor -&gt; en:flavor  ]  [ from-partially-hydrogenated-soybean-cottonseed-oil -&gt; en:from-partially-hydrogenated-soybean-cottonseed-oil  ]  [ partially-hydrogenated-soybean-cottonseed-oil -&gt; en:partially-hydrogenated-soybean-cottonseed-oil  ]  [ hydrogenated-soybean-cottonseed-oil -&gt; en:hydrogenated-soybean-cottonseed-oil  ]  [ soybean-cottonseed-oil -&gt; en:soybean-cottonseed-oil  ]  [ cottonseed-oil -&gt; en:cottonseed-oil  ]  [ oil -&gt; en:oil  ]  [ smoke-flavor -&gt; en:smoke-flavor  ]  [ flavor -&gt; en:flavor  ]  [ corn-syrup-solids-pasteurized-process-american-cheese -&gt; en:corn-syrup-solids-pasteurized-process-american-cheese  ]  [ syrup-solids-pasteurized-process-american-cheese -&gt; en:syrup-solids-pasteurized-process-american-cheese  ]  [ solids-pasteurized-process-american-cheese -&gt; en:solids-pasteurized-process-american-cheese  ]  [ pasteurized-process-american-cheese -&gt; en:pasteurized-process-american-cheese  ]  [ process-american-cheese -&gt; en:process-american-cheese  ]  [ american-cheese -&gt; en:american-cheese  ]  [ cheese -&gt; en:cheese  ]  [ cheddar-cheese -&gt; en:cheddar-cheese  ]  [ cheese -&gt; en:cheese  ]  [ pasteurized-milk -&gt; en:pasteurized-milk  ]  [ milk -&gt; en:milk  ]  [ cheese-culture -&gt; en:cheese-culture  ]  [ culture -&gt; en:culture  ]  [ salt -&gt; en:salt  ]  [ enzymes -&gt; en:enzymes  ]  [ milkfat -&gt; en:milkfat  ]  [ water -&gt; en:water  ]  [ sodium-citrate -&gt; en:e331  -&gt; exists  -- ok  ]  [ salt -&gt; en:salt  ]  [ sodium-phosphate -&gt; en:e339  -&gt; exists  -- ok  ]  [ sorbic-acid -&gt; en:e200  -&gt; exists  -- ok  ]  [ preservative -&gt; en:preservative  ]  [ paprika-and-annatto -&gt; en:paprika-and-annatto  ]  [ and-annatto -&gt; en:and-annatto  ]  [ annatto -&gt; en:e160b  -&gt; exists  -- ok  ]  [ for-color -&gt; en:for-color  ]  [ color -&gt; en:colour  ]  [ soy-lecithin -&gt; en:soy-lecithin  ]  [ lecithin -&gt; en:e322i  -&gt; exists  -- ok  ]  [ non-sticking-agent -&gt; en:non-sticking-agent  ]  [ sticking-agent -&gt; en:sticking-agent  ]  [ agent -&gt; en:agent  ] </t>
  </si>
  <si>
    <t>en:e101,en:e101i,en:e160b,en:e200,en:e282,en:e300,en:e322,en:e322i,en:e330,en:e331,en:e339,en:e340,en:e375,en:e491,en:e516</t>
  </si>
  <si>
    <t>E101 - Riboflavin,E101i - Riboflavin,E160b - Annatto,E200 - Sorbic acid,E282 - Calcium propionate,E300 - Ascorbic acid,E322 - Lecithins,E322i - Lecithin,E330 - Citric acid,E331 - Sodium citrates,E339 - Sodium phosphates,E340 - Potassium phosphates,E375 - Nicotinic acid,E491 - Sorbitan monostearate,E516 - Calcium sulphate</t>
  </si>
  <si>
    <t>http://world-en.openfoodfacts.org/product/0011110906557/breaded-chicken-breast-patty-with-rib-meat-on-a-bun-kroger</t>
  </si>
  <si>
    <t>Breaded Chicken Breast Patty With Rib Meat On A Bun</t>
  </si>
  <si>
    <t>Cooked breaded chicken breast patty with rib meat: (chicken breast with rib meat, water, bleached wheat flour, bread crumbs (wheat flour, yeast, sugar, salt], modified corn starch, salt. modified food starch, sodium phosphate, spices, garlic powder, papri</t>
  </si>
  <si>
    <t>159 g (1 SANDWICH)</t>
  </si>
  <si>
    <t xml:space="preserve"> [ cooked-breaded-chicken-breast-patty-with-rib-meat -&gt; en:cooked-breaded-chicken-breast-patty-with-rib-meat  ]  [ breaded-chicken-breast-patty-with-rib-meat -&gt; en:breaded-chicken-breast-patty-with-rib-meat  ]  [ chicken-breast-patty-with-rib-meat -&gt; en:chicken-breast-patty-with-rib-meat  ]  [ breast-patty-with-rib-meat -&gt; en:breast-patty-with-rib-meat  ]  [ patty-with-rib-meat -&gt; en:patty-with-rib-meat  ]  [ with-rib-meat -&gt; en:with-rib-meat  ]  [ rib-meat -&gt; en:rib-meat  ]  [ meat -&gt; en:meat  ]  [ chicken-breast-with-rib-meat -&gt; en:chicken-breast-with-rib-meat  ]  [ breast-with-rib-meat -&gt; en:breast-with-rib-meat  ]  [ with-rib-meat -&gt; en:with-rib-meat  ]  [ rib-meat -&gt; en:rib-meat  ]  [ meat -&gt; en:meat  ]  [ water -&gt; en:water  ]  [ bleached-wheat-flour -&gt; en:bleached-wheat-flour  ]  [ wheat-flour -&gt; en:wheat-flour  ]  [ flour -&gt; en:flour  ]  [ bread-crumbs -&gt; en:bread-crumbs  ]  [ crumbs -&gt; en:crumbs  ]  [ wheat-flour -&gt; en:wheat-flour  ]  [ flour -&gt; en:flour  ]  [ yeast -&gt; en:yeast  ]  [ sugar -&gt; en:sugar  ]  [ salt -&gt; en:salt  ]  [ modified-corn-starch -&gt; en:modified-corn-starch  ]  [ corn-starch -&gt; en:corn-starch  ]  [ starch -&gt; en:starch  ]  [ salt-modified-food-starch -&gt; en:salt-modified-food-starch  ]  [ modified-food-starch -&gt; en:modified-food-starch  ]  [ food-starch -&gt; en:food-starch  ]  [ starch -&gt; en:starch  ]  [ sodium-phosphate -&gt; en:e339  -&gt; exists  -- ok  ]  [ spices -&gt; en:spices  ]  [ garlic-powder -&gt; en:garlic-powder  ]  [ powder -&gt; en:powder  ]  [ papri -&gt; en:papri  ] </t>
  </si>
  <si>
    <t>http://world-en.openfoodfacts.org/product/0011110906595/mandarin-oranges-snacks-bowls-kroger</t>
  </si>
  <si>
    <t>Mandarin Oranges Snacks Bowls</t>
  </si>
  <si>
    <t>Mandarin oranges, water, ascorbic acid, citric acid, sucralose</t>
  </si>
  <si>
    <t xml:space="preserve"> [ mandarin-oranges -&gt; en:mandarin-oranges  ]  [ oranges -&gt; en:oranges  ]  [ water -&gt; en:water  ]  [ ascorbic-acid -&gt; en:e300  -&gt; exists  -- ok  ]  [ citric-acid -&gt; en:e330  -&gt; exists  -- ok  ]  [ sucralose -&gt; en:e955  -&gt; exists  -- ok  ] </t>
  </si>
  <si>
    <t>http://world-en.openfoodfacts.org/product/0011110906601/yellow-cling-diced-peaches-kroger</t>
  </si>
  <si>
    <t>Peaches, water, ascorbic acid (vitamin c) to protect color, citric acid, sucralose and acesulfame k</t>
  </si>
  <si>
    <t>http://world-en.openfoodfacts.org/product/0011110906618/diced-pears-snack-bowls-kroger</t>
  </si>
  <si>
    <t>Diced Pears Snack Bowls</t>
  </si>
  <si>
    <t>Pears, water, ascorbic acid (vitamin c) to protect color, citric acid, sucralose and acesulfame k</t>
  </si>
  <si>
    <t xml:space="preserve"> [ pears -&gt; en:pears  ]  [ water -&gt; en:water  ]  [ ascorbic-acid -&gt; en:e300  -&gt; exists  -- ok  ]  [ vitamin-c -&gt; en:vitamin-c  ]  [ c -&gt; en:c  ]  [ vitamin-to -&gt; en:vitamin-to  ]  [ to -&gt; en:to  ]  [ protect-color -&gt; en:protect-color  ]  [ color -&gt; en:colour  ]  [ citric-acid -&gt; en:e330  -&gt; exists  -- ok  ]  [ sucralose-and-acesulfame-k -&gt; en:sucralose-and-acesulfame-k  ]  [ and-acesulfame-k -&gt; en:and-acesulfame-k  ]  [ acesulfame-k -&gt; en:e950  -&gt; exists  -- ok  ] </t>
  </si>
  <si>
    <t>http://world-en.openfoodfacts.org/product/0011110906632/diced-skin-on-yellow-potatoes</t>
  </si>
  <si>
    <t>Diced Skin-On Yellow Potatoes</t>
  </si>
  <si>
    <t>Ingredients: potatoes, water, salt.</t>
  </si>
  <si>
    <t>155 g (0.66 cup)</t>
  </si>
  <si>
    <t xml:space="preserve"> [ ingredients -&gt; en:ingredients  ]  [ potatoes -&gt; en:potatoes  ]  [ water -&gt; en:water  ]  [ salt -&gt; en:salt  ] </t>
  </si>
  <si>
    <t>http://world-en.openfoodfacts.org/product/0011110906724/meat-lasagna-mozzarella-cheese-kroger</t>
  </si>
  <si>
    <t>Meat Lasagna, Mozzarella Cheese</t>
  </si>
  <si>
    <t>Tomato sauce (water, tomatoes), cooked pasta (semolina flour [durum semolina, niacin, ferrous sulfate, thiamine mononitrate, riboflavin, folic acid], water), ground beef, low moisture part skim mozzarella cheese (pasteurized part skim milk, cheese culture</t>
  </si>
  <si>
    <t>213 g (1 cup)</t>
  </si>
  <si>
    <t xml:space="preserve"> [ tomato-sauce -&gt; en:tomato-sauce  ]  [ sauce -&gt; en:sauce  ]  [ water -&gt; en:water  ]  [ tomatoes -&gt; en:tomatoes  ]  [ cooked-pasta -&gt; en:cooked-pasta  ]  [ pasta -&gt; en:pasta  ]  [ semolina-flour -&gt; en:semolina-flour  ]  [ flour -&gt; en:flour  ]  [ durum-semolina -&gt; en:durum-semolina  ]  [ semolina -&gt; en:semolina  ]  [ niacin -&gt; en:e375  -&gt; exists  -- ok  ]  [ ferrous-sulfate -&gt; en:ferrous-sulfate  ]  [ sulfate -&gt; en:sulfate  ]  [ thiamine-mononitrate -&gt; en:thiamine-mononitrate  ]  [ mononitrate -&gt; en:mononitrate  ]  [ riboflavin -&gt; en:e101i  -&gt; exists  -- ok  ]  [ folic-acid -&gt; en:folic-acid  ]  [ acid -&gt; en:acid  ]  [ water -&gt; en:water  ]  [ ground-beef -&gt; en:ground-beef  ]  [ beef -&gt; en:beef  ]  [ low-moisture-part-skim-mozzarella-cheese -&gt; en:low-moisture-part-skim-mozzarella-cheese  ]  [ moisture-part-skim-mozzarella-cheese -&gt; en:moisture-part-skim-mozzarella-cheese  ]  [ part-skim-mozzarella-cheese -&gt; en:part-skim-mozzarella-cheese  ]  [ skim-mozzarella-cheese -&gt; en:skim-mozzarella-cheese  ]  [ mozzarella-cheese -&gt; en:mozzarella-cheese  ]  [ cheese -&gt; en:cheese  ]  [ pasteurized-part-skim-milk -&gt; en:pasteurized-part-skim-milk  ]  [ part-skim-milk -&gt; en:part-skim-milk  ]  [ skim-milk -&gt; en:skim-milk  ]  [ milk -&gt; en:milk  ]  [ cheese-culture -&gt; en:cheese-culture  ]  [ culture -&gt; en:culture  ] </t>
  </si>
  <si>
    <t>http://world-en.openfoodfacts.org/product/0011110906762/artichoke-hearts-quartered-in-brine-kroger</t>
  </si>
  <si>
    <t>Artichoke Hearts Quartered In Brine</t>
  </si>
  <si>
    <t>Artichoke hearts, water, salt, citric acid, ascorbic acid.</t>
  </si>
  <si>
    <t>120 g (120 g)</t>
  </si>
  <si>
    <t xml:space="preserve"> [ artichoke-hearts -&gt; en:artichoke-hearts  ]  [ hearts -&gt; en:hearts  ]  [ water -&gt; en:water  ]  [ salt -&gt; en:salt  ]  [ citric-acid -&gt; en:e330  -&gt; exists  -- ok  ]  [ ascorbic-acid -&gt; en:e300  -&gt; exists  -- ok  ] </t>
  </si>
  <si>
    <t>http://world-en.openfoodfacts.org/product/0011110906779/artichoke-hearts-kroger</t>
  </si>
  <si>
    <t>Artichoke Hearts</t>
  </si>
  <si>
    <t>http://world-en.openfoodfacts.org/product/0011110906786/artichoke-hearts-kroger</t>
  </si>
  <si>
    <t>http://world-en.openfoodfacts.org/product/0011110907028/italian-style-meatballs-kroger</t>
  </si>
  <si>
    <t>Italian Style Meatballs</t>
  </si>
  <si>
    <t>Beef, pork, water, textured soy protein (soy flour, caramel color), textured vegetable protein product (soy protein concentrate, zinc oxide, niacinamide, ferrous sulfate, copper gluconate, vitamin a palmitate, calcium pantothenate, thiamine mononitrate [b1], pyridoxine hydrochloride [b6], riboflavin [b2], and cyanocobalamin [b12], romano cheese (part-skim milk, cheese culture, salt, rennet), breadcrumbs (bleached wheat flour, sugar, salt, partially hydrogenated soybean and cottonseed oils, yeast), corn syrup solids, dehydrated onion, soy protein concentrate, salt, sugar, spices, egg powder, sodium phosphates, garlic powder, natural flavorings.</t>
  </si>
  <si>
    <t xml:space="preserve"> [ beef -&gt; en:beef  ]  [ pork -&gt; en:pork  ]  [ water -&gt; en:water  ]  [ textured-soy-protein -&gt; en:textured-soy-protein  ]  [ soy-protein -&gt; en:soy-protein  ]  [ protein -&gt; en:protein  ]  [ soy-flour -&gt; en:soy-flour  ]  [ flour -&gt; en:flour  ]  [ caramel-color -&gt; en:e150a  -&gt; exists  -- ok  ]  [ textured-vegetable-protein-product -&gt; en:textured-vegetable-protein-product  ]  [ vegetable-protein-product -&gt; en:vegetable-protein-product  ]  [ protein-product -&gt; en:protein-product  ]  [ product -&gt; en:product  ]  [ soy-protein-concentrate -&gt; en:soy-protein-concentrate  ]  [ protein-concentrate -&gt; en:protein-concentrate  ]  [ concentrate -&gt; en:concentrate  ]  [ zinc-oxide -&gt; en:zinc-oxide  ]  [ oxide -&gt; en:oxide  ]  [ niacinamide -&gt; en:niacinamide  ]  [ ferrous-sulfate -&gt; en:ferrous-sulfate  ]  [ sulfate -&gt; en:sulfate  ]  [ copper-gluconate -&gt; en:copper-gluconate  ]  [ gluconate -&gt; en:gluconate  ]  [ vitamin-a -&gt; en:vitamin-a  ]  [ a -&gt; en:a  ]  [ palmitate -&gt; en:palmitate  ]  [ calcium-pantothenate -&gt; en:calcium-pantothenate  ]  [ pantothenate -&gt; en:pantothenate  ]  [ thiamine-mononitrate -&gt; en:thiamine-mononitrate  ]  [ mononitrate -&gt; en:mononitrate  ]  [ b1 -&gt; en:b1  ]  [ pyridoxine-hydrochloride -&gt; en:pyridoxine-hydrochloride  ]  [ hydrochloride -&gt; en:hydrochloride  ]  [ b6 -&gt; en:b6  ]  [ riboflavin -&gt; en:e101i  -&gt; exists  -- ok  ]  [ b2 -&gt; en:b2  ]  [ and-cyanocobalamin -&gt; en:and-cyanocobalamin  ]  [ cyanocobalamin -&gt; en:cyanocobalamin  ]  [ b12 -&gt; en:b12  ]  [ romano-cheese -&gt; en:romano-cheese  ]  [ cheese -&gt; en:cheese  ]  [ part-skim-milk -&gt; en:part-skim-milk  ]  [ skim-milk -&gt; en:skim-milk  ]  [ milk -&gt; en:milk  ]  [ cheese-culture -&gt; en:cheese-culture  ]  [ culture -&gt; en:culture  ]  [ salt -&gt; en:salt  ]  [ rennet -&gt; en:rennet  ]  [ breadcrumbs -&gt; en:breadcrumbs  ]  [ bleached-wheat-flour -&gt; en:bleached-wheat-flour  ]  [ wheat-flour -&gt; en:wheat-flour  ]  [ flour -&gt; en:flour  ]  [ sugar -&gt; en:sugar  ]  [ salt -&gt; en:salt  ]  [ partially-hydrogenated-soybean-and-cottonseed-oils -&gt; en:partially-hydrogenated-soybean-and-cottonseed-oils  ]  [ hydrogenated-soybean-and-cottonseed-oils -&gt; en:hydrogenated-soybean-and-cottonseed-oils  ]  [ soybean-and-cottonseed-oils -&gt; en:soybean-and-cottonseed-oils  ]  [ and-cottonseed-oils -&gt; en:and-cottonseed-oils  ]  [ cottonseed-oils -&gt; en:cottonseed-oils  ]  [ oils -&gt; en:oils  ]  [ yeast -&gt; en:yeast  ]  [ corn-syrup-solids -&gt; en:corn-syrup-solids  ]  [ syrup-solids -&gt; en:syrup-solids  ]  [ solids -&gt; en:solids  ]  [ dehydrated-onion -&gt; en:dehydrated-onion  ]  [ onion -&gt; en:onion  ]  [ soy-protein-concentrate -&gt; en:soy-protein-concentrate  ]  [ protein-concentrate -&gt; en:protein-concentrate  ]  [ concentrate -&gt; en:concentrate  ]  [ salt -&gt; en:salt  ]  [ sugar -&gt; en:sugar  ]  [ spices -&gt; en:spices  ]  [ egg-powder -&gt; en:egg-powder  ]  [ powder -&gt; en:powder  ]  [ sodium-phosphates -&gt; en:e339  -&gt; exists  -- ok  ]  [ garlic-powder -&gt; en:garlic-powder  ]  [ powder -&gt; en:powder  ]  [ natural-flavor -&gt; en:natural-flavor  ]  [ flavor -&gt; en:flavor  ]  [ ings -&gt; en:ings  ] </t>
  </si>
  <si>
    <t>en:e101,en:e101i,en:e150a,en:e339</t>
  </si>
  <si>
    <t>E101 - Riboflavin,E101i - Riboflavin,E150a - Plain caramel,E339 - Sodium phosphates</t>
  </si>
  <si>
    <t>http://world-en.openfoodfacts.org/product/0011110907035/homestyle-meatballs-kroger</t>
  </si>
  <si>
    <t>Homestyle Meatballs</t>
  </si>
  <si>
    <t>Beef, pork, water, breadcrumbs (bleached wheat flour, contains 2% or less of the following: dextrose, yeast, partially hydrogenated soybean and/or cottonseed oils, salt), textured vegetable protein product (soy protein concentrate, zinc oxide, niacinamide</t>
  </si>
  <si>
    <t>85 g (3 MEATBALLS)</t>
  </si>
  <si>
    <t xml:space="preserve"> [ beef -&gt; en:beef  ]  [ pork -&gt; en:pork  ]  [ water -&gt; en:water  ]  [ breadcrumbs -&gt; en:breadcrumbs  ]  [ bleached-wheat-flour -&gt; en:bleached-wheat-flour  ]  [ wheat-flour -&gt; en:wheat-flour  ]  [ flour -&gt; en:flour  ]  [ contains-2-or-less-of-the-following -&gt; en:contains-2-or-less-of-the-following  ]  [ 2-or-less-of-the-following -&gt; en:2-or-less-of-the-following  ]  [ or-less-of-the-following -&gt; en:or-less-of-the-following  ]  [ less-of-the-following -&gt; en:less-of-the-following  ]  [ of-the-following -&gt; en:of-the-following  ]  [ the-following -&gt; en:the-following  ]  [ following -&gt; en:following  ]  [ dextrose -&gt; en:dextrose  ]  [ yeast -&gt; en:yeast  ]  [ partially-hydrogenated-soybean-and-or-cottonseed-oils -&gt; en:partially-hydrogenated-soybean-and-or-cottonseed-oils  ]  [ hydrogenated-soybean-and-or-cottonseed-oils -&gt; en:hydrogenated-soybean-and-or-cottonseed-oils  ]  [ soybean-and-or-cottonseed-oils -&gt; en:soybean-and-or-cottonseed-oils  ]  [ and-or-cottonseed-oils -&gt; en:and-or-cottonseed-oils  ]  [ or-cottonseed-oils -&gt; en:or-cottonseed-oils  ]  [ cottonseed-oils -&gt; en:cottonseed-oils  ]  [ oils -&gt; en:oils  ]  [ salt -&gt; en:salt  ]  [ textured-vegetable-protein-product -&gt; en:textured-vegetable-protein-product  ]  [ vegetable-protein-product -&gt; en:vegetable-protein-product  ]  [ protein-product -&gt; en:protein-product  ]  [ product -&gt; en:product  ]  [ soy-protein-concentrate -&gt; en:soy-protein-concentrate  ]  [ protein-concentrate -&gt; en:protein-concentrate  ]  [ concentrate -&gt; en:concentrate  ]  [ zinc-oxide -&gt; en:zinc-oxide  ]  [ oxide -&gt; en:oxide  ]  [ niacinamide -&gt; en:niacinamide  ] </t>
  </si>
  <si>
    <t>http://world-en.openfoodfacts.org/product/0011110907066/cinnamon-rolls-with-cream-cheese-icing-kroger</t>
  </si>
  <si>
    <t>2017-03-10T11:08:21Z</t>
  </si>
  <si>
    <t>Cinnamon Rolls With Cream Cheese Icing</t>
  </si>
  <si>
    <t>Enriched bleached flour (wheat flour, niacinamide, reduced iron, thiamin mononitrate, riboflavin, folic acid), sugar, water, vegetable oils (palm ,soybean and/or cottonseed), whey. contains 2% or less of: leavening (baking soda, sodium acid pyrophosphate,</t>
  </si>
  <si>
    <t>44 g (1 ROLL WITH LCING)</t>
  </si>
  <si>
    <t xml:space="preserve"> [ enriched-bleached-flour -&gt; en:enriched-bleached-flour  ]  [ bleached-flour -&gt; en:bleached-flour  ]  [ flour -&gt; en:flour  ]  [ wheat-flour -&gt; en:wheat-flour  ]  [ flour -&gt; en:flour  ]  [ niacinamide -&gt; en:niacinamide  ]  [ reduced-iron -&gt; en:reduced-iron  ]  [ iron -&gt; en:iron  ]  [ thiamin-mononitrate -&gt; en:thiamin-mononitrate  ]  [ mononitrate -&gt; en:mononitrate  ]  [ riboflavin -&gt; en:e101i  -&gt; exists  -- ok  ]  [ folic-acid -&gt; en:folic-acid  ]  [ acid -&gt; en:acid  ]  [ sugar -&gt; en:sugar  ]  [ water -&gt; en:water  ]  [ vegetable-oils -&gt; en:vegetable-oils  ]  [ oils -&gt; en:oils  ]  [ palm -&gt; en:palm  ]  [ soybean-and-or-cottonseed -&gt; en:soybean-and-or-cottonseed  ]  [ and-or-cottonseed -&gt; en:and-or-cottonseed  ]  [ or-cottonseed -&gt; en:or-cottonseed  ]  [ cottonseed -&gt; en:cottonseed  ]  [ whey-contains-2-or-less-of -&gt; en:whey-contains-2-or-less-of  ]  [ contains-2-or-less-of -&gt; en:contains-2-or-less-of  ]  [ 2-or-less-of -&gt; en:2-or-less-of  ]  [ or-less-of -&gt; en:or-less-of  ]  [ less-of -&gt; en:less-of  ]  [ of -&gt; en:of  ]  [ leavening -&gt; en:leavening  ]  [ baking-soda -&gt; en:baking-soda  ]  [ soda -&gt; en:soda  ]  [ sodium-acid-pyrophosphate -&gt; en:sodium-acid-pyrophosphate  ]  [ acid-pyrophosphate -&gt; en:acid-pyrophosphate  ]  [ pyrophosphate -&gt; en:e450  -&gt; exists  -- ok  ] </t>
  </si>
  <si>
    <t>http://world-en.openfoodfacts.org/product/0011110907073/cinnamon-rolls-with-icing-kroger</t>
  </si>
  <si>
    <t>2017-03-09T13:35:16Z</t>
  </si>
  <si>
    <t>Enriched bleached flour (wheat flour, niacinamide, reduced iron, thiamin mononitrate, riboflavin, folic acid), water, sugar, vegetable oils (palm, soybean and/or cottonseed). contains 2% or less of: leavening (baking soda, sodium acid pyrophosphate, sodium aluminum phosphate), corn syrup, eggs, salt, cinnamon, corn starch, modified wheat starch, natural and artificial flavors, gums (xanthan, guar, carob bean), maltodextrin, polysorbate 60, mono- and diglycerides, sorbic acid and citric acid (preservatives), yellow 5, yellow 6.</t>
  </si>
  <si>
    <t xml:space="preserve"> [ enriched-bleached-flour -&gt; en:enriched-bleached-flour  ]  [ bleached-flour -&gt; en:bleached-flour  ]  [ flour -&gt; en:flour  ]  [ wheat-flour -&gt; en:wheat-flour  ]  [ flour -&gt; en:flour  ]  [ niacinamide -&gt; en:niacinamide  ]  [ reduced-iron -&gt; en:reduced-iron  ]  [ iron -&gt; en:iron  ]  [ thiamin-mononitrate -&gt; en:thiamin-mononitrate  ]  [ mononitrate -&gt; en:mononitrate  ]  [ riboflavin -&gt; en:e101i  -&gt; exists  -- ok  ]  [ folic-acid -&gt; en:folic-acid  ]  [ acid -&gt; en:acid  ]  [ water -&gt; en:water  ]  [ sugar -&gt; en:sugar  ]  [ vegetable-oils -&gt; en:vegetable-oils  ]  [ oils -&gt; en:oils  ]  [ palm -&gt; en:palm  ]  [ soybean-and-or-cottonseed-contains-2-or-less-of -&gt; en:soybean-and-or-cottonseed-contains-2-or-less-of  ]  [ and-or-cottonseed-contains-2-or-less-of -&gt; en:and-or-cottonseed-contains-2-or-less-of  ]  [ or-cottonseed-contains-2-or-less-of -&gt; en:or-cottonseed-contains-2-or-less-of  ]  [ cottonseed-contains-2-or-less-of -&gt; en:cottonseed-contains-2-or-less-of  ]  [ contains-2-or-less-of -&gt; en:contains-2-or-less-of  ]  [ 2-or-less-of -&gt; en:2-or-less-of  ]  [ or-less-of -&gt; en:or-less-of  ]  [ less-of -&gt; en:less-of  ]  [ of -&gt; en:of  ]  [ leavening -&gt; en:leavening  ]  [ baking-soda -&gt; en:baking-soda  ]  [ soda -&gt; en:soda  ]  [ sodium-acid-pyrophosphate -&gt; en:sodium-acid-pyrophosphate  ]  [ acid-pyrophosphate -&gt; en:acid-pyrophosphate  ]  [ pyrophosphate -&gt; en:e450  -&gt; exists  -- ok  ]  [ sodium-aluminum-phosphate -&gt; en:e541  -&gt; exists  -- ok  ]  [ corn-syrup -&gt; en:corn-syrup  ]  [ syrup -&gt; en:syrup  ]  [ eggs -&gt; en:eggs  ]  [ salt -&gt; en:salt  ]  [ cinnamon -&gt; en:cinnamon  ]  [ corn-starch -&gt; en:corn-starch  ]  [ starch -&gt; en:starch  ]  [ modified-wheat-starch -&gt; en:modified-wheat-starch  ]  [ wheat-starch -&gt; en:wheat-starch  ]  [ starch -&gt; en:starch  ]  [ natural-and-artificial-flavors -&gt; en:natural-and-artificial-flavors  ]  [ and-artificial-flavors -&gt; en:and-artificial-flavors  ]  [ artificial-flavors -&gt; en:artificial-flavors  ]  [ flavors -&gt; en:flavors  ]  [ gums -&gt; en:gums  ]  [ xanthan -&gt; en:xanthan  ]  [ guar -&gt; en:guar  ]  [ carob-bean -&gt; en:carob-bean  ]  [ bean -&gt; en:bean  ]  [ maltodextrin -&gt; en:maltodextrin  ]  [ polysorbate-60 -&gt; en:e435  -&gt; exists  -- ok  ]  [ mono-and-diglycerides -&gt; en:e471  -&gt; exists  -- ok  ]  [ sorbic-acid-and-citric-acid -&gt; en:sorbic-acid-and-citric-acid  ]  [ acid-and-citric-acid -&gt; en:acid-and-citric-acid  ]  [ and-citric-acid -&gt; en:and-citric-acid  ]  [ citric-acid -&gt; en:e330  -&gt; exists  -- ok  ]  [ preservatives -&gt; en:preservatives  ]  [ yellow-5 -&gt; en:e102  -&gt; exists  -- ok  ]  [ yellow-6 -&gt; en:e110  -&gt; exists  -- ok  ] </t>
  </si>
  <si>
    <t>http://world-en.openfoodfacts.org/product/0011110907080/slice-n-bake-chocolate-chip-cookie-dough-kroger</t>
  </si>
  <si>
    <t>Slice'N Bake Chocolate Chip Cookie Dough</t>
  </si>
  <si>
    <t>Enriched bleached flour (water flour, niacin, iron, thiamin mononitrate [vitamin b1], riboflavin [vitamin b2], folic acid), semisweet chocolate chips (sugar, chocolate liquor, cocoa butter, milk fat, soy lecithin, artificial flavor), sugar, vegetable oil (palm, soybean and/or cottonseed oils), water, eggs. contains 2% or less of each of the following: skim milk, molasses, salt, baking soda, natural and artificial flavors.</t>
  </si>
  <si>
    <t xml:space="preserve"> [ enriched-bleached-flour -&gt; en:enriched-bleached-flour  ]  [ bleached-flour -&gt; en:bleached-flour  ]  [ flour -&gt; en:flour  ]  [ water-flour -&gt; en:water-flour  ]  [ flour -&gt; en:flour  ]  [ niacin -&gt; en:e375  -&gt; exists  -- ok  ]  [ iron -&gt; en:iron  ]  [ thiamin-mononitrate -&gt; en:thiamin-mononitrate  ]  [ mononitrate -&gt; en:mononitrate  ]  [ vitamin-b1 -&gt; en:vitamin-b1  ]  [ b1 -&gt; en:b1  ]  [ riboflavin -&gt; en:e101i  -&gt; exists  -- ok  ]  [ vitamin-b2 -&gt; en:e101i  -- already seen  ]  [ folic-acid -&gt; en:folic-acid  ]  [ acid -&gt; en:acid  ]  [ semisweet-chocolate-chips -&gt; en:semisweet-chocolate-chips  ]  [ chocolate-chips -&gt; en:chocolate-chips  ]  [ chips -&gt; en:chips  ]  [ sugar -&gt; en:sugar  ]  [ chocolate-liquor -&gt; en:chocolate-liquor  ]  [ liquor -&gt; en:liquor  ]  [ cocoa-butter -&gt; en:cocoa-butter  ]  [ butter -&gt; en:butter  ]  [ milk-fat -&gt; en:milk-fat  ]  [ fat -&gt; en:fat  ]  [ soy-lecithin -&gt; en:soy-lecithin  ]  [ lecithin -&gt; en:e322i  -&gt; exists  -- ok  ]  [ artificial-flavor -&gt; en:artificial-flavor  ]  [ flavor -&gt; en:flavor  ]  [ sugar -&gt; en:sugar  ]  [ vegetable-oil -&gt; en:vegetable-oil  ]  [ oil -&gt; en:oil  ]  [ palm -&gt; en:palm  ]  [ soybean-and-or-cottonseed-oils -&gt; en:soybean-and-or-cottonseed-oils  ]  [ and-or-cottonseed-oils -&gt; en:and-or-cottonseed-oils  ]  [ or-cottonseed-oils -&gt; en:or-cottonseed-oils  ]  [ cottonseed-oils -&gt; en:cottonseed-oils  ]  [ oils -&gt; en:oils  ]  [ water -&gt; en:water  ]  [ eggs-contains-2-or-less-of-each-of-the-following -&gt; en:eggs-contains-2-or-less-of-each-of-the-following  ]  [ contains-2-or-less-of-each-of-the-following -&gt; en:contains-2-or-less-of-each-of-the-following  ]  [ 2-or-less-of-each-of-the-following -&gt; en:2-or-less-of-each-of-the-following  ]  [ or-less-of-each-of-the-following -&gt; en:or-less-of-each-of-the-following  ]  [ less-of-each-of-the-following -&gt; en:less-of-each-of-the-following  ]  [ of-each-of-the-following -&gt; en:of-each-of-the-following  ]  [ each-of-the-following -&gt; en:each-of-the-following  ]  [ of-the-following -&gt; en:of-the-following  ]  [ the-following -&gt; en:the-following  ]  [ following -&gt; en:following  ]  [ skim-milk -&gt; en:skim-milk  ]  [ milk -&gt; en:milk  ]  [ molasses -&gt; en:molasses  ]  [ salt -&gt; en:salt  ]  [ baking-soda -&gt; en:baking-soda  ]  [ soda -&gt; en:soda  ]  [ natural-and-artificial-flavors -&gt; en:natural-and-artificial-flavors  ]  [ and-artificial-flavors -&gt; en:and-artificial-flavors  ]  [ artificial-flavors -&gt; en:artificial-flavors  ]  [ flavors -&gt; en:flavors  ] </t>
  </si>
  <si>
    <t>http://world-en.openfoodfacts.org/product/0011110907158/english-muffin-breakfast-sandwich-turkey-sausage-egg-cheese-kroger</t>
  </si>
  <si>
    <t>English Muffin Breakfast Sandwich, Turkey Sausage, Egg &amp; Cheese</t>
  </si>
  <si>
    <t>Wheat english muffin: bleached enriched flour (wheat flour, malted barley flour, niacin, reduced iron, thiamine mononitrate, riboflavin, folic acid), water, whole wheat flour, yeast, contains less than 2% of: wheat gluten, yellow corn flour, yellow corn meal, calcium propionate (preservative), honey, high fructose corn syrup, wheat starch, sugar, salt, calcium sulfate, fumaric acid, citric acid, calcium citrate, ascorbic acid, calcium peroxide, datem, enzymes, monocalcium phosphate, azodicarbonamide. egg white patty: egg whites, modified corn starch, soybean oil, salt, carrageenan, egg flavor (medium chain triglycerides, natural and artificial flavors), soy lecithin, turkey sausage patty: turkey, water, textured vegetable protein product (soy protein concentrate, zinc oxide, niacinamide, ferrous sulfate, copper gluconate, vitamin a palmitate, calcium pantothenate, thiamine mononitrate, pyridoxine hydrochloride, riboflavin and cyanocobalamin), salt, corn syrup solids, spices, hydrolyzed soy protein, flavoring, citric acid, bha. process american sharp cheese: cultured milk and skim milk, cream, sodium citrate, salt, artificial color, sodium phosphate, sorbic acid (preservative), acetic acid, enzymes, soy lecithin.</t>
  </si>
  <si>
    <t xml:space="preserve"> [ wheat-english-muffin -&gt; en:wheat-english-muffin  ]  [ english-muffin -&gt; en:english-muffin  ]  [ muffin -&gt; en:muffin  ]  [ bleached-enriched-flour -&gt; en:bleached-enriched-flour  ]  [ enriched-flour -&gt; en:enriched-flour  ]  [ flour -&gt; en:flour  ]  [ wheat-flour -&gt; en:wheat-flour  ]  [ flour -&gt; en:flour  ]  [ malted-barley-flour -&gt; en:malted-barley-flour  ]  [ barley-flour -&gt; en:barley-flour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whole-wheat-flour -&gt; en:whole-wheat-flour  ]  [ wheat-flour -&gt; en:wheat-flour  ]  [ flour -&gt; en:flour  ]  [ yeast -&gt; en:yeast  ]  [ contains-less-than-2-of -&gt; en:contains-less-than-2-of  ]  [ less-than-2-of -&gt; en:less-than-2-of  ]  [ than-2-of -&gt; en:than-2-of  ]  [ 2-of -&gt; en:2-of  ]  [ of -&gt; en:of  ]  [ wheat-gluten -&gt; en:wheat-gluten  ]  [ gluten -&gt; en:gluten  ]  [ yellow-corn-flour -&gt; en:yellow-corn-flour  ]  [ corn-flour -&gt; en:corn-flour  ]  [ flour -&gt; en:flour  ]  [ yellow-corn-meal -&gt; en:yellow-corn-meal  ]  [ corn-meal -&gt; en:corn-meal  ]  [ meal -&gt; en:meal  ]  [ calcium-propionate -&gt; en:e282  -&gt; exists  -- ok  ]  [ preservative -&gt; en:preservative  ]  [ honey -&gt; en:honey  ]  [ high-fructose-corn-syrup -&gt; en:high-fructose-corn-syrup  ]  [ fructose-corn-syrup -&gt; en:fructose-corn-syrup  ]  [ corn-syrup -&gt; en:corn-syrup  ]  [ syrup -&gt; en:syrup  ]  [ wheat-starch -&gt; en:wheat-starch  ]  [ starch -&gt; en:starch  ]  [ sugar -&gt; en:sugar  ]  [ salt -&gt; en:salt  ]  [ calcium-sulfate -&gt; en:e516  -&gt; exists  -- ok  ]  [ fumaric-acid -&gt; en:e297  -&gt; exists  -- ok  ]  [ citric-acid -&gt; en:e330  -&gt; exists  -- ok  ]  [ calcium-citrate -&gt; en:e333  -&gt; exists  -- ok  ]  [ ascorbic-acid -&gt; en:e300  -&gt; exists  -- ok  ]  [ calcium-peroxide -&gt; en:e930  -&gt; exists  -- ok  ]  [ datem -&gt; en:e472e  -&gt; exists  -- ok  ]  [ enzymes -&gt; en:enzymes  ]  [ monocalcium-phosphate -&gt; en:e341i  -&gt; exists  -- ok  ]  [ azodicarbonamide-egg-white-patty -&gt; en:azodicarbonamide-egg-white-patty  ]  [ egg-white-patty -&gt; en:egg-white-patty  ]  [ white-patty -&gt; en:white-patty  ]  [ patty -&gt; en:patty  ]  [ egg-whites -&gt; en:egg-whites  ]  [ whites -&gt; en:whites  ]  [ modified-corn-starch -&gt; en:modified-corn-starch  ]  [ corn-starch -&gt; en:corn-starch  ]  [ starch -&gt; en:starch  ]  [ soybean-oil -&gt; en:soybean-oil  ]  [ oil -&gt; en:oil  ]  [ salt -&gt; en:salt  ]  [ carrageenan -&gt; en:e407  -&gt; exists  -- ok  ]  [ egg-flavor -&gt; en:egg-flavor  ]  [ flavor -&gt; en:flavor  ]  [ medium-chain-triglycerides -&gt; en:medium-chain-triglycerides  ]  [ chain-triglycerides -&gt; en:chain-triglycerides  ]  [ triglycerides -&gt; en:triglycerides  ]  [ natural-and-artificial-flavors -&gt; en:natural-and-artificial-flavors  ]  [ and-artificial-flavors -&gt; en:and-artificial-flavors  ]  [ artificial-flavors -&gt; en:artificial-flavors  ]  [ flavors -&gt; en:flavors  ]  [ soy-lecithin -&gt; en:soy-lecithin  ]  [ lecithin -&gt; en:e322i  -&gt; exists  -- ok  ]  [ turkey-sausage-patty -&gt; en:turkey-sausage-patty  ]  [ sausage-patty -&gt; en:sausage-patty  ]  [ patty -&gt; en:patty  ]  [ turkey -&gt; en:turkey  ]  [ water -&gt; en:water  ]  [ textured-vegetable-protein-product -&gt; en:textured-vegetable-protein-product  ]  [ vegetable-protein-product -&gt; en:vegetable-protein-product  ]  [ protein-product -&gt; en:protein-product  ]  [ product -&gt; en:product  ]  [ soy-protein-concentrate -&gt; en:soy-protein-concentrate  ]  [ protein-concentrate -&gt; en:protein-concentrate  ]  [ concentrate -&gt; en:concentrate  ]  [ zinc-oxide -&gt; en:zinc-oxide  ]  [ oxide -&gt; en:oxide  ]  [ niacinamide -&gt; en:niacinamide  ]  [ ferrous-sulfate -&gt; en:ferrous-sulfate  ]  [ sulfate -&gt; en:sulfate  ]  [ copper-gluconate -&gt; en:copper-gluconate  ]  [ gluconate -&gt; en:gluconate  ]  [ vitamin-a -&gt; en:vitamin-a  ]  [ a -&gt; en:a  ]  [ palmitate -&gt; en:palmitate  ]  [ calcium-pantothenate -&gt; en:calcium-pantothenate  ]  [ pantothenate -&gt; en:pantothenate  ]  [ thiamine-mononitrate -&gt; en:thiamine-mononitrate  ]  [ mononitrate -&gt; en:mononitrate  ]  [ pyridoxine-hydrochloride -&gt; en:pyridoxine-hydrochloride  ]  [ hydrochloride -&gt; en:hydrochloride  ]  [ riboflavin-and-cyanocobalamin -&gt; en:riboflavin-and-cyanocobalamin  ]  [ and-cyanocobalamin -&gt; en:and-cyanocobalamin  ]  [ cyanocobalamin -&gt; en:cyanocobalamin  ]  [ salt -&gt; en:salt  ]  [ corn-syrup-solids -&gt; en:corn-syrup-solids  ]  [ syrup-solids -&gt; en:syrup-solids  ]  [ solids -&gt; en:solids  ]  [ spices -&gt; en:spices  ]  [ hydrolyzed-soy-protein -&gt; en:hydrolyzed-soy-protein  ]  [ soy-protein -&gt; en:soy-protein  ]  [ protein -&gt; en:protein  ]  [ flavoring -&gt; en:flavoring  ]  [ citric-acid -&gt; en:e330  -- already seen  ]  [ bha-process-american-sharp-cheese -&gt; en:bha-process-american-sharp-cheese  ]  [ process-american-sharp-cheese -&gt; en:process-american-sharp-cheese  ]  [ american-sharp-cheese -&gt; en:american-sharp-cheese  ]  [ sharp-cheese -&gt; en:sharp-cheese  ]  [ cheese -&gt; en:cheese  ]  [ cultured-milk-and-skim-milk -&gt; en:cultured-milk-and-skim-milk  ]  [ milk-and-skim-milk -&gt; en:milk-and-skim-milk  ]  [ and-skim-milk -&gt; en:and-skim-milk  ]  [ skim-milk -&gt; en:skim-milk  ]  [ milk -&gt; en:milk  ]  [ cream -&gt; en:cream  ]  [ sodium-citrate -&gt; en:e331  -&gt; exists  -- ok  ]  [ salt -&gt; en:salt  ]  [ artificial-color -&gt; en:artificial-color  ]  [ color -&gt; en:colour  ]  [ sodium-phosphate -&gt; en:e339  -&gt; exists  -- ok  ]  [ sorbic-acid -&gt; en:e200  -&gt; exists  -- ok  ]  [ preservative -&gt; en:preservative  ]  [ acetic-acid -&gt; en:e260  -&gt; exists  -- ok  ]  [ enzymes -&gt; en:enzymes  ]  [ soy-lecithin -&gt; en:soy-lecithin  ]  [ lecithin -&gt; en:e322i  -- already seen  ] </t>
  </si>
  <si>
    <t>en:e101,en:e101i,en:e200,en:e260,en:e282,en:e297,en:e300,en:e322,en:e322i,en:e330,en:e331,en:e333,en:e339,en:e341,en:e341i,en:e375,en:e407,en:e472e,en:e516,en:e930</t>
  </si>
  <si>
    <t>E101 - Riboflavin,E101i - Riboflavin,E200 - Sorbic acid,E260 - Acetic acid,E282 - Calcium propionate,E297 - Fumaric acid,E300 - Ascorbic acid,E322 - Lecithins,E322i - Lecithin,E330 - Citric acid,E331 - Sodium citrates,E333 - Calcium citrates,E339 - Sodium phosphates,E341 - Calcium phosphates,E341i - Monocalcium phosphate,E375 - Nicotinic acid,E407 - Carrageenan,E472e - Mono- and diacetyltartaric acid esters of mono- and diglycerides of fatty acids,E516 - Calcium sulphate,E930 - Calcium peroxide</t>
  </si>
  <si>
    <t>http://world-en.openfoodfacts.org/product/0011110907653/baking-powder-kroger</t>
  </si>
  <si>
    <t>Baking Powder</t>
  </si>
  <si>
    <t>Corn starch, sodium bicarbonate, sodium aluminum sulfate, monocalcium phosphate.</t>
  </si>
  <si>
    <t xml:space="preserve"> [ corn-starch -&gt; en:corn-starch  ]  [ starch -&gt; en:starch  ]  [ sodium-bicarbonate -&gt; en:e500ii  -&gt; exists  -- ok  ]  [ sodium-aluminum-sulfate -&gt; en:e521  -&gt; exists  -- ok  ]  [ monocalcium-phosphate -&gt; en:e341i  -&gt; exists  -- ok  ] </t>
  </si>
  <si>
    <t>en:e341,en:e341i,en:e500,en:e500ii,en:e521</t>
  </si>
  <si>
    <t>E341 - Calcium phosphates,E341i - Monocalcium phosphate,E500 - Sodium carbonates,E500ii - Sodium hydrogen carbonate,E521 - Aluminium sodium sulphate</t>
  </si>
  <si>
    <t>http://world-en.openfoodfacts.org/product/0011110908155/enriched-noodle-style-product-egg-free-dumplings-kroger</t>
  </si>
  <si>
    <t>Enriched Noodle Style Product, Egg Free Dumplings</t>
  </si>
  <si>
    <t>http://world-en.openfoodfacts.org/product/0011110909220/tortilla-strips-kroger</t>
  </si>
  <si>
    <t>Tortilla Strips</t>
  </si>
  <si>
    <t>Ingredients: corn masa flour, sunflower and/or corn oil, salt, trace of lime.</t>
  </si>
  <si>
    <t>7 g (0.25 cup)</t>
  </si>
  <si>
    <t xml:space="preserve"> [ ingredients -&gt; en:ingredients  ]  [ corn-masa-flour -&gt; en:corn-masa-flour  ]  [ masa-flour -&gt; en:masa-flour  ]  [ flour -&gt; en:flour  ]  [ sunflower-and-or-corn-oil -&gt; en:sunflower-and-or-corn-oil  ]  [ and-or-corn-oil -&gt; en:and-or-corn-oil  ]  [ or-corn-oil -&gt; en:or-corn-oil  ]  [ corn-oil -&gt; en:corn-oil  ]  [ oil -&gt; en:oil  ]  [ salt -&gt; en:salt  ]  [ trace-of-lime -&gt; en:trace-of-lime  ]  [ of-lime -&gt; en:of-lime  ]  [ lime -&gt; en:lime  ] </t>
  </si>
  <si>
    <t>http://world-en.openfoodfacts.org/product/0011110909237/tortilla-strips-kroger</t>
  </si>
  <si>
    <t>Ingredients: corn masa flour, sunflower and/or corn oil, tomato powder, onion powder, salt, garlic powder, paprika (for color), spices, sugar, corn syrup solids, dehydrated jalapeno pepper, autolyzed yeast extract, natural flavor, lime juice solids, disodium inosinate, disodium guanylate, trace of lime.</t>
  </si>
  <si>
    <t xml:space="preserve"> [ ingredients -&gt; en:ingredients  ]  [ corn-masa-flour -&gt; en:corn-masa-flour  ]  [ masa-flour -&gt; en:masa-flour  ]  [ flour -&gt; en:flour  ]  [ sunflower-and-or-corn-oil -&gt; en:sunflower-and-or-corn-oil  ]  [ and-or-corn-oil -&gt; en:and-or-corn-oil  ]  [ or-corn-oil -&gt; en:or-corn-oil  ]  [ corn-oil -&gt; en:corn-oil  ]  [ oil -&gt; en:oil  ]  [ tomato-powder -&gt; en:tomato-powder  ]  [ powder -&gt; en:powder  ]  [ onion-powder -&gt; en:onion-powder  ]  [ powder -&gt; en:powder  ]  [ salt -&gt; en:salt  ]  [ garlic-powder -&gt; en:garlic-powder  ]  [ powder -&gt; en:powder  ]  [ paprika -&gt; en:paprika  ]  [ for-color -&gt; en:for-color  ]  [ color -&gt; en:colour  ]  [ spices -&gt; en:spices  ]  [ sugar -&gt; en:sugar  ]  [ corn-syrup-solids -&gt; en:corn-syrup-solids  ]  [ syrup-solids -&gt; en:syrup-solids  ]  [ solids -&gt; en:solids  ]  [ dehydrated-jalapeno-pepper -&gt; en:dehydrated-jalapeno-pepper  ]  [ jalapeno-pepper -&gt; en:jalapeno-pepper  ]  [ pepper -&gt; en:pepper  ]  [ autolyzed-yeast-extract -&gt; en:autolyzed-yeast-extract  ]  [ yeast-extract -&gt; en:yeast-extract  ]  [ extract -&gt; en:extract  ]  [ natural-flavor -&gt; en:natural-flavor  ]  [ flavor -&gt; en:flavor  ]  [ lime-juice-solids -&gt; en:lime-juice-solids  ]  [ juice-solids -&gt; en:juice-solids  ]  [ solids -&gt; en:solids  ]  [ disodium-inosinate -&gt; en:e631  -&gt; exists  -- ok  ]  [ disodium-guanylate -&gt; en:e627  -&gt; exists  -- ok  ]  [ trace-of-lime -&gt; en:trace-of-lime  ]  [ of-lime -&gt; en:of-lime  ]  [ lime -&gt; en:lime  ] </t>
  </si>
  <si>
    <t>en:e627,en:e631</t>
  </si>
  <si>
    <t>E627 - Disodium guanylate,E631 - Disodium inosinate</t>
  </si>
  <si>
    <t>http://world-en.openfoodfacts.org/product/0011110909282/dried-cranberries-honey-roasted-pecans-kroger</t>
  </si>
  <si>
    <t>Dried Cranberries &amp; Honey Roasted Pecans</t>
  </si>
  <si>
    <t>Ingredients:dried cranberries (cranberries, sugar, glycerin, sunflower oil), honey roasted pecans (pecans, honey powder (sucrose, wheat starch, honey), vegetable oil [may contain one or more of: canola, sunflower and/or soybean], sugar, maltodextrin, xanthan gum,salt).</t>
  </si>
  <si>
    <t>10 g (1 Tbsp)</t>
  </si>
  <si>
    <t xml:space="preserve"> [ ingredients -&gt; en:ingredients  ]  [ dried-cranberries -&gt; en:dried-cranberries  ]  [ cranberries -&gt; en:cranberries  ]  [ cranberries -&gt; en:cranberries  ]  [ sugar -&gt; en:sugar  ]  [ glycerin -&gt; en:e422  -&gt; exists  -- ok  ]  [ sunflower-oil -&gt; en:sunflower-oil  ]  [ oil -&gt; en:oil  ]  [ honey-roasted-pecans -&gt; en:honey-roasted-pecans  ]  [ roasted-pecans -&gt; en:roasted-pecans  ]  [ pecans -&gt; en:pecans  ]  [ pecans -&gt; en:pecans  ]  [ honey-powder -&gt; en:honey-powder  ]  [ powder -&gt; en:powder  ]  [ sucrose -&gt; en:sucrose  ]  [ wheat-starch -&gt; en:wheat-starch  ]  [ starch -&gt; en:starch  ]  [ honey -&gt; en:honey  ]  [ vegetable-oil -&gt; en:vegetable-oil  ]  [ oil -&gt; en:oil  ]  [ may-contain-one-or-more-of -&gt; en:may-contain-one-or-more-of  ]  [ contain-one-or-more-of -&gt; en:contain-one-or-more-of  ]  [ one-or-more-of -&gt; en:one-or-more-of  ]  [ or-more-of -&gt; en:or-more-of  ]  [ more-of -&gt; en:more-of  ]  [ of -&gt; en:of  ]  [ canola -&gt; en:canola  ]  [ sunflower-and-or-soybean -&gt; en:sunflower-and-or-soybean  ]  [ and-or-soybean -&gt; en:and-or-soybean  ]  [ or-soybean -&gt; en:or-soybean  ]  [ soybean -&gt; en:soybean  ]  [ sugar -&gt; en:sugar  ]  [ maltodextrin -&gt; en:maltodextrin  ]  [ xanthan-gum -&gt; en:e415  -&gt; exists  -- ok  ]  [ salt -&gt; en:salt  ] </t>
  </si>
  <si>
    <t>en:e415,en:e422</t>
  </si>
  <si>
    <t>E415 - Xanthan gum,E422 - Glycerol</t>
  </si>
  <si>
    <t>http://world-en.openfoodfacts.org/product/0011110909299/dried-cranberries-toasted-sliced-almonds-kroger</t>
  </si>
  <si>
    <t>Dried Cranberries &amp; Toasted Sliced Almonds</t>
  </si>
  <si>
    <t>Ingredients:dried cranberries (cranberries, sugar, glycerin, sunflower oil), almonds.</t>
  </si>
  <si>
    <t xml:space="preserve"> [ ingredients -&gt; en:ingredients  ]  [ dried-cranberries -&gt; en:dried-cranberries  ]  [ cranberries -&gt; en:cranberries  ]  [ cranberries -&gt; en:cranberries  ]  [ sugar -&gt; en:sugar  ]  [ glycerin -&gt; en:e422  -&gt; exists  -- ok  ]  [ sunflower-oil -&gt; en:sunflower-oil  ]  [ oil -&gt; en:oil  ]  [ almonds -&gt; en:almonds  ] </t>
  </si>
  <si>
    <t>http://world-en.openfoodfacts.org/product/0011110909480/pomegranate-white-tea-private-selection</t>
  </si>
  <si>
    <t>2017-03-09T11:30:42Z</t>
  </si>
  <si>
    <t>Pomegranate White Tea</t>
  </si>
  <si>
    <t>White tea, hibiscus, natural flavors, lemon grass, dried pomegranate.</t>
  </si>
  <si>
    <t xml:space="preserve"> [ white-tea -&gt; en:white-tea  ]  [ tea -&gt; en:tea  ]  [ hibiscus -&gt; en:hibiscus  ]  [ natural-flavors -&gt; en:natural-flavors  ]  [ flavors -&gt; en:flavors  ]  [ lemon-grass -&gt; en:lemon-grass  ]  [ grass -&gt; en:grass  ]  [ dried-pomegranate -&gt; en:dried-pomegranate  ]  [ pomegranate -&gt; en:pomegranate  ] </t>
  </si>
  <si>
    <t>http://world-en.openfoodfacts.org/product/0011110909510/spring-blend-vegetable-kroger</t>
  </si>
  <si>
    <t>Spring Blend Vegetable</t>
  </si>
  <si>
    <t>Broccoli, cauliflower, carrots, zucchini, squash.</t>
  </si>
  <si>
    <t xml:space="preserve"> [ broccoli -&gt; en:broccoli  ]  [ cauliflower -&gt; en:cauliflower  ]  [ carrots -&gt; en:carrots  ]  [ zucchini -&gt; en:zucchini  ]  [ squash -&gt; en:squash  ] </t>
  </si>
  <si>
    <t>http://world-en.openfoodfacts.org/product/0011110910066/salted-roasted-peanuts-kroger</t>
  </si>
  <si>
    <t>Salted Roasted Peanuts</t>
  </si>
  <si>
    <t>In-shell roasted peanuts, salt.</t>
  </si>
  <si>
    <t>28 g (0.5 CUP WITH SHELLS | ABOUT)</t>
  </si>
  <si>
    <t xml:space="preserve"> [ in-shell-roasted-peanuts -&gt; en:in-shell-roasted-peanuts  ]  [ shell-roasted-peanuts -&gt; en:shell-roasted-peanuts  ]  [ roasted-peanuts -&gt; en:roasted-peanuts  ]  [ peanuts -&gt; en:peanuts  ]  [ salt -&gt; en:salt  ] </t>
  </si>
  <si>
    <t>http://world-en.openfoodfacts.org/product/0011110910325/roast-beef-simple-truth</t>
  </si>
  <si>
    <t>Roast Beef</t>
  </si>
  <si>
    <t>Beef, contains up to a 16% solution of water, contains 2% or less of: salt, evaporated cane syrup, beef stock, onion powder, garlic powder, spice extractives, sea salt.</t>
  </si>
  <si>
    <t xml:space="preserve"> [ beef -&gt; en:beef  ]  [ contains-up-to-a-16-solution-of-water -&gt; en:contains-up-to-a-16-solution-of-water  ]  [ up-to-a-16-solution-of-water -&gt; en:up-to-a-16-solution-of-water  ]  [ to-a-16-solution-of-water -&gt; en:to-a-16-solution-of-water  ]  [ a-16-solution-of-water -&gt; en:a-16-solution-of-water  ]  [ 16-solution-of-water -&gt; en:16-solution-of-water  ]  [ solution-of-water -&gt; en:solution-of-water  ]  [ of-water -&gt; en:of-water  ]  [ water -&gt; en:water  ]  [ contains-2-or-less-of -&gt; en:contains-2-or-less-of  ]  [ 2-or-less-of -&gt; en:2-or-less-of  ]  [ or-less-of -&gt; en:or-less-of  ]  [ less-of -&gt; en:less-of  ]  [ of -&gt; en:of  ]  [ salt -&gt; en:salt  ]  [ evaporated-cane-syrup -&gt; en:evaporated-cane-syrup  ]  [ cane-syrup -&gt; en:cane-syrup  ]  [ syrup -&gt; en:syrup  ]  [ beef-stock -&gt; en:beef-stock  ]  [ stock -&gt; en:stock  ]  [ onion-powder -&gt; en:onion-powder  ]  [ powder -&gt; en:powder  ]  [ garlic-powder -&gt; en:garlic-powder  ]  [ powder -&gt; en:powder  ]  [ spice-extractives -&gt; en:spice-extractives  ]  [ extractives -&gt; en:extractives  ]  [ sea-salt -&gt; en:sea-salt  ]  [ salt -&gt; en:salt  ] </t>
  </si>
  <si>
    <t>http://world-en.openfoodfacts.org/product/0011110910363/fresh-selections-classic-garden-kroger</t>
  </si>
  <si>
    <t>Fresh Selections, Classic Garden</t>
  </si>
  <si>
    <t>Iceberg lettuce, carrots, red cabbage.</t>
  </si>
  <si>
    <t xml:space="preserve"> [ iceberg-lettuce -&gt; en:iceberg-lettuce  ]  [ lettuce -&gt; en:lettuce  ]  [ carrots -&gt; en:carrots  ]  [ red-cabbage -&gt; en:red-cabbage  ]  [ cabbage -&gt; en:cabbage  ] </t>
  </si>
  <si>
    <t>http://world-en.openfoodfacts.org/product/0011110910370/iceberg-lettuce-carrots-red-cabbage-classic-garden-kroger</t>
  </si>
  <si>
    <t>2017-03-10T09:36:30Z</t>
  </si>
  <si>
    <t>Iceberg Lettuce, Carrots &amp; Red Cabbage Classic Garden</t>
  </si>
  <si>
    <t>http://world-en.openfoodfacts.org/product/0011110910387/fresh-selections-romaine-lettuce-carrots-red-cabbage-romaine-blend-kroger</t>
  </si>
  <si>
    <t>Fresh Selections, Romaine Lettuce Carrots &amp; Red Cabbage, Romaine Blend</t>
  </si>
  <si>
    <t>Romaine lettuce, carrots, red cabbage.</t>
  </si>
  <si>
    <t xml:space="preserve"> [ romaine-lettuce -&gt; en:romaine-lettuce  ]  [ lettuce -&gt; en:lettuce  ]  [ carrots -&gt; en:carrots  ]  [ red-cabbage -&gt; en:red-cabbage  ]  [ cabbage -&gt; en:cabbage  ] </t>
  </si>
  <si>
    <t>http://world-en.openfoodfacts.org/product/0011110910394/fresh-selections-greener-red-cabbage-greener-supreme-kroger</t>
  </si>
  <si>
    <t>Fresh Selections Greener &amp; Red Cabbage Greener Supreme</t>
  </si>
  <si>
    <t>Iceberg lettuce, romaine lettuce, carrots, red cabbage.</t>
  </si>
  <si>
    <t xml:space="preserve"> [ iceberg-lettuce -&gt; en:iceberg-lettuce  ]  [ lettuce -&gt; en:lettuce  ]  [ romaine-lettuce -&gt; en:romaine-lettuce  ]  [ lettuce -&gt; en:lettuce  ]  [ carrots -&gt; en:carrots  ]  [ red-cabbage -&gt; en:red-cabbage  ]  [ cabbage -&gt; en:cabbage  ] </t>
  </si>
  <si>
    <t>http://world-en.openfoodfacts.org/product/0011110910400/fresh-selections-cole-slaw-green-cabbage-carrots-kroger</t>
  </si>
  <si>
    <t>Fresh Selections, Cole Slaw, Green Cabbage &amp; Carrots</t>
  </si>
  <si>
    <t>Green cabbage, carrots.</t>
  </si>
  <si>
    <t xml:space="preserve"> [ green-cabbage -&gt; en:green-cabbage  ]  [ cabbage -&gt; en:cabbage  ]  [ carrots -&gt; en:carrots  ] </t>
  </si>
  <si>
    <t>http://world-en.openfoodfacts.org/product/0011110910417/fresh-selections-american-blend-romain-lettuce-iceberg-lettuce-red-cabbage-carrots-radish-kroger</t>
  </si>
  <si>
    <t>Fresh Selections, American Blend; Romain Lettuce, Iceberg Lettuce, Red Cabbage, Carrots &amp; Radish</t>
  </si>
  <si>
    <t>Romaine lettuce, iceberg lettuce, red cabbage, carrots, radish.</t>
  </si>
  <si>
    <t xml:space="preserve"> [ romaine-lettuce -&gt; en:romaine-lettuce  ]  [ lettuce -&gt; en:lettuce  ]  [ iceberg-lettuce -&gt; en:iceberg-lettuce  ]  [ lettuce -&gt; en:lettuce  ]  [ red-cabbage -&gt; en:red-cabbage  ]  [ cabbage -&gt; en:cabbage  ]  [ carrots -&gt; en:carrots  ]  [ radish -&gt; en:radish  ] </t>
  </si>
  <si>
    <t>http://world-en.openfoodfacts.org/product/0011110910424/fresh-selection-field-green-kroger</t>
  </si>
  <si>
    <t>Fresh Selection, Field Green</t>
  </si>
  <si>
    <t>Romaine lettuce, endive, carrots, radicchio.</t>
  </si>
  <si>
    <t xml:space="preserve"> [ romaine-lettuce -&gt; en:romaine-lettuce  ]  [ lettuce -&gt; en:lettuce  ]  [ endive -&gt; en:endive  ]  [ carrots -&gt; en:carrots  ]  [ radicchio -&gt; en:radicchio  ] </t>
  </si>
  <si>
    <t>http://world-en.openfoodfacts.org/product/0011110910448/hearts-of-romaine-kroger</t>
  </si>
  <si>
    <t>Hearts Of Romaine</t>
  </si>
  <si>
    <t>Hearts of romaine lettuce.</t>
  </si>
  <si>
    <t>85 g (2 cup)</t>
  </si>
  <si>
    <t xml:space="preserve"> [ hearts-of-romaine-lettuce -&gt; en:hearts-of-romaine-lettuce  ]  [ of-romaine-lettuce -&gt; en:of-romaine-lettuce  ]  [ romaine-lettuce -&gt; en:romaine-lettuce  ]  [ lettuce -&gt; en:lettuce  ] </t>
  </si>
  <si>
    <t>http://world-en.openfoodfacts.org/product/0011110910455/fresh-selections-italian-style-blend-romaine-lettuce-radicchio-kroger</t>
  </si>
  <si>
    <t>Fresh Selections, Italian Style Blend, Romaine Lettuce &amp; Radicchio</t>
  </si>
  <si>
    <t>Romaine lettuce, radicchio.</t>
  </si>
  <si>
    <t xml:space="preserve"> [ romaine-lettuce -&gt; en:romaine-lettuce  ]  [ lettuce -&gt; en:lettuce  ]  [ radicchio -&gt; en:radicchio  ] </t>
  </si>
  <si>
    <t>http://world-en.openfoodfacts.org/product/0011110910462/fresh-selections-leafy-romaine-romaine-lettuce-leaf-lettuces-kroger</t>
  </si>
  <si>
    <t>Fresh Selections, Leafy Romaine, Romaine Lettuce &amp; Leaf Lettuces</t>
  </si>
  <si>
    <t>Romaine lettuce, leaf lettuces.</t>
  </si>
  <si>
    <t xml:space="preserve"> [ romaine-lettuce -&gt; en:romaine-lettuce  ]  [ lettuce -&gt; en:lettuce  ]  [ leaf-lettuces -&gt; en:leaf-lettuces  ]  [ lettuces -&gt; en:lettuces  ] </t>
  </si>
  <si>
    <t>http://world-en.openfoodfacts.org/product/0011110910486/fresh-selections-veggie-blend-kroger</t>
  </si>
  <si>
    <t>Fresh Selections, Veggie Blend</t>
  </si>
  <si>
    <t>Romaine lettuce, iceberg lettuce, carrots, red cabbage, radish, snow peas.</t>
  </si>
  <si>
    <t xml:space="preserve"> [ romaine-lettuce -&gt; en:romaine-lettuce  ]  [ lettuce -&gt; en:lettuce  ]  [ iceberg-lettuce -&gt; en:iceberg-lettuce  ]  [ lettuce -&gt; en:lettuce  ]  [ carrots -&gt; en:carrots  ]  [ red-cabbage -&gt; en:red-cabbage  ]  [ cabbage -&gt; en:cabbage  ]  [ radish -&gt; en:radish  ]  [ snow-peas -&gt; en:snow-peas  ]  [ peas -&gt; en:peas  ] </t>
  </si>
  <si>
    <t>http://world-en.openfoodfacts.org/product/0011110910493/baby-spinach-fresh-selections</t>
  </si>
  <si>
    <t>2017-03-09T13:11:17Z</t>
  </si>
  <si>
    <t>Baby Spinach</t>
  </si>
  <si>
    <t>Baby spinach</t>
  </si>
  <si>
    <t xml:space="preserve"> [ baby-spinach -&gt; en:baby-spinach  ]  [ spinach -&gt; en:spinach  ] </t>
  </si>
  <si>
    <t>http://world-en.openfoodfacts.org/product/0011110910509/baby-spinach-fresh-selections</t>
  </si>
  <si>
    <t>2017-03-09T13:11:30Z</t>
  </si>
  <si>
    <t>Baby spinach.</t>
  </si>
  <si>
    <t>http://world-en.openfoodfacts.org/product/0011110910516/kroger-baby-spring-mix-fresh-selections</t>
  </si>
  <si>
    <t>Kroger, Baby Spring Mix</t>
  </si>
  <si>
    <t>Baby spring mix (may contain some or all of the following baby whole leaf varieties: green leaf, mizuna, green romaine, tango, green oak, green chard, baby spinach, arugula, frisee, tatsoi, mache, red chard, red leaf, lolla rosa, red romaine, red mustard, radicchio, red oak, beet tops).</t>
  </si>
  <si>
    <t>85 g (3 cup)</t>
  </si>
  <si>
    <t xml:space="preserve"> [ baby-spring-mix -&gt; en:baby-spring-mix  ]  [ spring-mix -&gt; en:spring-mix  ]  [ mix -&gt; en:mix  ]  [ may-contain-some-or-all-of-the-following-baby-whole-leaf-varieties -&gt; en:may-contain-some-or-all-of-the-following-baby-whole-leaf-varieties  ]  [ contain-some-or-all-of-the-following-baby-whole-leaf-varieties -&gt; en:contain-some-or-all-of-the-following-baby-whole-leaf-varieties  ]  [ some-or-all-of-the-following-baby-whole-leaf-varieties -&gt; en:some-or-all-of-the-following-baby-whole-leaf-varieties  ]  [ or-all-of-the-following-baby-whole-leaf-varieties -&gt; en:or-all-of-the-following-baby-whole-leaf-varieties  ]  [ all-of-the-following-baby-whole-leaf-varieties -&gt; en:all-of-the-following-baby-whole-leaf-varieties  ]  [ of-the-following-baby-whole-leaf-varieties -&gt; en:of-the-following-baby-whole-leaf-varieties  ]  [ the-following-baby-whole-leaf-varieties -&gt; en:the-following-baby-whole-leaf-varieties  ]  [ following-baby-whole-leaf-varieties -&gt; en:following-baby-whole-leaf-varieties  ]  [ baby-whole-leaf-varieties -&gt; en:baby-whole-leaf-varieties  ]  [ whole-leaf-varieties -&gt; en:whole-leaf-varieties  ]  [ leaf-varieties -&gt; en:leaf-varieties  ]  [ varieties -&gt; en:varieties  ]  [ green-leaf -&gt; en:green-leaf  ]  [ leaf -&gt; en:leaf  ]  [ mizuna -&gt; en:mizuna  ]  [ green-romaine -&gt; en:green-romaine  ]  [ romaine -&gt; en:romaine  ]  [ tango -&gt; en:tango  ]  [ green-oak -&gt; en:green-oak  ]  [ oak -&gt; en:oak  ]  [ green-chard -&gt; en:green-chard  ]  [ chard -&gt; en:chard  ]  [ baby-spinach -&gt; en:baby-spinach  ]  [ spinach -&gt; en:spinach  ]  [ arugula -&gt; en:arugula  ]  [ frisee -&gt; en:frisee  ]  [ tatsoi -&gt; en:tatsoi  ]  [ mache -&gt; en:mache  ]  [ red-chard -&gt; en:red-chard  ]  [ chard -&gt; en:chard  ]  [ red-leaf -&gt; en:red-leaf  ]  [ leaf -&gt; en:leaf  ]  [ lolla-rosa -&gt; en:lolla-rosa  ]  [ rosa -&gt; en:rosa  ]  [ red-romaine -&gt; en:red-romaine  ]  [ romaine -&gt; en:romaine  ]  [ red-mustard -&gt; en:red-mustard  ]  [ mustard -&gt; en:mustard  ]  [ radicchio -&gt; en:radicchio  ]  [ red-oak -&gt; en:red-oak  ]  [ oak -&gt; en:oak  ]  [ beet-tops -&gt; en:beet-tops  ]  [ tops -&gt; en:tops  ] </t>
  </si>
  <si>
    <t>http://world-en.openfoodfacts.org/product/0011110910530/fresh-selections-50-50blend-baby-spinach-spring-mix-kroger</t>
  </si>
  <si>
    <t>2017-03-09T13:11:16Z</t>
  </si>
  <si>
    <t>Fresh Selections, 50/50blend, Baby Spinach &amp; Spring Mix</t>
  </si>
  <si>
    <t>Baby spinach, spring mix (may contain some or all of the following baby whole leaf varieties: green leaf, mizuna, green romaine, tango, green oak, green chard, baby spinach, arugula, frisee, tatsoi, mache, red chard, ref leaf, lolla rosa, red romaine, red mustard, radicchio, red oak, beet tops)</t>
  </si>
  <si>
    <t xml:space="preserve"> [ baby-spinach -&gt; en:baby-spinach  ]  [ spinach -&gt; en:spinach  ]  [ spring-mix -&gt; en:spring-mix  ]  [ mix -&gt; en:mix  ]  [ may-contain-some-or-all-of-the-following-baby-whole-leaf-varieties -&gt; en:may-contain-some-or-all-of-the-following-baby-whole-leaf-varieties  ]  [ contain-some-or-all-of-the-following-baby-whole-leaf-varieties -&gt; en:contain-some-or-all-of-the-following-baby-whole-leaf-varieties  ]  [ some-or-all-of-the-following-baby-whole-leaf-varieties -&gt; en:some-or-all-of-the-following-baby-whole-leaf-varieties  ]  [ or-all-of-the-following-baby-whole-leaf-varieties -&gt; en:or-all-of-the-following-baby-whole-leaf-varieties  ]  [ all-of-the-following-baby-whole-leaf-varieties -&gt; en:all-of-the-following-baby-whole-leaf-varieties  ]  [ of-the-following-baby-whole-leaf-varieties -&gt; en:of-the-following-baby-whole-leaf-varieties  ]  [ the-following-baby-whole-leaf-varieties -&gt; en:the-following-baby-whole-leaf-varieties  ]  [ following-baby-whole-leaf-varieties -&gt; en:following-baby-whole-leaf-varieties  ]  [ baby-whole-leaf-varieties -&gt; en:baby-whole-leaf-varieties  ]  [ whole-leaf-varieties -&gt; en:whole-leaf-varieties  ]  [ leaf-varieties -&gt; en:leaf-varieties  ]  [ varieties -&gt; en:varieties  ]  [ green-leaf -&gt; en:green-leaf  ]  [ leaf -&gt; en:leaf  ]  [ mizuna -&gt; en:mizuna  ]  [ green-romaine -&gt; en:green-romaine  ]  [ romaine -&gt; en:romaine  ]  [ tango -&gt; en:tango  ]  [ green-oak -&gt; en:green-oak  ]  [ oak -&gt; en:oak  ]  [ green-chard -&gt; en:green-chard  ]  [ chard -&gt; en:chard  ]  [ baby-spinach -&gt; en:baby-spinach  ]  [ spinach -&gt; en:spinach  ]  [ arugula -&gt; en:arugula  ]  [ frisee -&gt; en:frisee  ]  [ tatsoi -&gt; en:tatsoi  ]  [ mache -&gt; en:mache  ]  [ red-chard -&gt; en:red-chard  ]  [ chard -&gt; en:chard  ]  [ ref-leaf -&gt; en:ref-leaf  ]  [ leaf -&gt; en:leaf  ]  [ lolla-rosa -&gt; en:lolla-rosa  ]  [ rosa -&gt; en:rosa  ]  [ red-romaine -&gt; en:red-romaine  ]  [ romaine -&gt; en:romaine  ]  [ red-mustard -&gt; en:red-mustard  ]  [ mustard -&gt; en:mustard  ]  [ radicchio -&gt; en:radicchio  ]  [ red-oak -&gt; en:red-oak  ]  [ oak -&gt; en:oak  ]  [ beet-tops -&gt; en:beet-tops  ]  [ tops -&gt; en:tops  ] </t>
  </si>
  <si>
    <t>http://world-en.openfoodfacts.org/product/0011110910776/butter-lettuce-lolla-rosa-kroger</t>
  </si>
  <si>
    <t>2017-03-09T13:11:37Z</t>
  </si>
  <si>
    <t>Butter Lettuce &amp; Lolla Rosa</t>
  </si>
  <si>
    <t>Butter lettuce and lolla rosa.</t>
  </si>
  <si>
    <t xml:space="preserve"> [ butter-lettuce-and-lolla-rosa -&gt; en:butter-lettuce-and-lolla-rosa  ]  [ lettuce-and-lolla-rosa -&gt; en:lettuce-and-lolla-rosa  ]  [ and-lolla-rosa -&gt; en:and-lolla-rosa  ]  [ lolla-rosa -&gt; en:lolla-rosa  ]  [ rosa -&gt; en:rosa  ] </t>
  </si>
  <si>
    <t>http://world-en.openfoodfacts.org/product/0011110911025/juice-orange-kroger</t>
  </si>
  <si>
    <t>Juice, Orange</t>
  </si>
  <si>
    <t>Fresh squeezed orange juice</t>
  </si>
  <si>
    <t xml:space="preserve"> [ fresh-squeezed-orange-juice -&gt; en:fresh-squeezed-orange-juice  ]  [ squeezed-orange-juice -&gt; en:squeezed-orange-juice  ]  [ orange-juice -&gt; en:orange-juice  ]  [ juice -&gt; en:juice  ] </t>
  </si>
  <si>
    <t>http://world-en.openfoodfacts.org/product/0011110911124/unsalted-peanuts-kroger</t>
  </si>
  <si>
    <t>In-shell roasted peanuts.</t>
  </si>
  <si>
    <t xml:space="preserve"> [ in-shell-roasted-peanuts -&gt; en:in-shell-roasted-peanuts  ]  [ shell-roasted-peanuts -&gt; en:shell-roasted-peanuts  ]  [ roasted-peanuts -&gt; en:roasted-peanuts  ]  [ peanuts -&gt; en:peanuts  ] </t>
  </si>
  <si>
    <t>http://world-en.openfoodfacts.org/product/0011110911261/baby-spring-mix-with-herbs-simple-truth-organic</t>
  </si>
  <si>
    <t>Baby Spring Mix With Herbs</t>
  </si>
  <si>
    <t>Organic spring mix (may contain some or all of the following organic baby whole leaf varieties: organic green leaf, organic mizuna, organic green romaine, organic tango, organic green oak, organic green chard, organic baby spinach, organic arugula, organic frisee, organic tatsoi, organic mache, organic red chard, organic red leaf, organic lolla rosa, organic red romaine, organic red mustard, organic radicchio, organic red oak, organic beet tops), organic herbs (organic parsley, organic dill, organic cilantro).</t>
  </si>
  <si>
    <t xml:space="preserve"> [ organic-spring-mix -&gt; en:organic-spring-mix  ]  [ spring-mix -&gt; en:spring-mix  ]  [ mix -&gt; en:mix  ]  [ may-contain-some-or-all-of-the-following-organic-baby-whole-leaf-varieties -&gt; en:may-contain-some-or-all-of-the-following-organic-baby-whole-leaf-varieties  ]  [ contain-some-or-all-of-the-following-organic-baby-whole-leaf-varieties -&gt; en:contain-some-or-all-of-the-following-organic-baby-whole-leaf-varieties  ]  [ some-or-all-of-the-following-organic-baby-whole-leaf-varieties -&gt; en:some-or-all-of-the-following-organic-baby-whole-leaf-varieties  ]  [ or-all-of-the-following-organic-baby-whole-leaf-varieties -&gt; en:or-all-of-the-following-organic-baby-whole-leaf-varieties  ]  [ all-of-the-following-organic-baby-whole-leaf-varieties -&gt; en:all-of-the-following-organic-baby-whole-leaf-varieties  ]  [ of-the-following-organic-baby-whole-leaf-varieties -&gt; en:of-the-following-organic-baby-whole-leaf-varieties  ]  [ the-following-organic-baby-whole-leaf-varieties -&gt; en:the-following-organic-baby-whole-leaf-varieties  ]  [ following-organic-baby-whole-leaf-varieties -&gt; en:following-organic-baby-whole-leaf-varieties  ]  [ organic-baby-whole-leaf-varieties -&gt; en:organic-baby-whole-leaf-varieties  ]  [ baby-whole-leaf-varieties -&gt; en:baby-whole-leaf-varieties  ]  [ whole-leaf-varieties -&gt; en:whole-leaf-varieties  ]  [ leaf-varieties -&gt; en:leaf-varieties  ]  [ varieties -&gt; en:varieties  ]  [ organic-green-leaf -&gt; en:organic-green-leaf  ]  [ green-leaf -&gt; en:green-leaf  ]  [ leaf -&gt; en:leaf  ]  [ organic-mizuna -&gt; en:organic-mizuna  ]  [ mizuna -&gt; en:mizuna  ]  [ organic-green-romaine -&gt; en:organic-green-romaine  ]  [ green-romaine -&gt; en:green-romaine  ]  [ romaine -&gt; en:romaine  ]  [ organic-tango -&gt; en:organic-tango  ]  [ tango -&gt; en:tango  ]  [ organic-green-oak -&gt; en:organic-green-oak  ]  [ green-oak -&gt; en:green-oak  ]  [ oak -&gt; en:oak  ]  [ organic-green-chard -&gt; en:organic-green-chard  ]  [ green-chard -&gt; en:green-chard  ]  [ chard -&gt; en:chard  ]  [ organic-baby-spinach -&gt; en:organic-baby-spinach  ]  [ baby-spinach -&gt; en:baby-spinach  ]  [ spinach -&gt; en:spinach  ]  [ organic-arugula -&gt; en:organic-arugula  ]  [ arugula -&gt; en:arugula  ]  [ organic-frisee -&gt; en:organic-frisee  ]  [ frisee -&gt; en:frisee  ]  [ organic-tatsoi -&gt; en:organic-tatsoi  ]  [ tatsoi -&gt; en:tatsoi  ]  [ organic-mache -&gt; en:organic-mache  ]  [ mache -&gt; en:mache  ]  [ organic-red-chard -&gt; en:organic-red-chard  ]  [ red-chard -&gt; en:red-chard  ]  [ chard -&gt; en:chard  ]  [ organic-red-leaf -&gt; en:organic-red-leaf  ]  [ red-leaf -&gt; en:red-leaf  ]  [ leaf -&gt; en:leaf  ]  [ organic-lolla-rosa -&gt; en:organic-lolla-rosa  ]  [ lolla-rosa -&gt; en:lolla-rosa  ]  [ rosa -&gt; en:rosa  ]  [ organic-red-romaine -&gt; en:organic-red-romaine  ]  [ red-romaine -&gt; en:red-romaine  ]  [ romaine -&gt; en:romaine  ]  [ organic-red-mustard -&gt; en:organic-red-mustard  ]  [ red-mustard -&gt; en:red-mustard  ]  [ mustard -&gt; en:mustard  ]  [ organic-radicchio -&gt; en:organic-radicchio  ]  [ radicchio -&gt; en:radicchio  ]  [ organic-red-oak -&gt; en:organic-red-oak  ]  [ red-oak -&gt; en:red-oak  ]  [ oak -&gt; en:oak  ]  [ organic-beet-tops -&gt; en:organic-beet-tops  ]  [ beet-tops -&gt; en:beet-tops  ]  [ tops -&gt; en:tops  ]  [ organic-herbs -&gt; en:organic-herbs  ]  [ herbs -&gt; en:herbs  ]  [ organic-parsley -&gt; en:organic-parsley  ]  [ parsley -&gt; en:parsley  ]  [ organic-dill -&gt; en:organic-dill  ]  [ dill -&gt; en:dill  ]  [ organic-cilantro -&gt; en:organic-cilantro  ]  [ cilantro -&gt; en:cilantro  ] </t>
  </si>
  <si>
    <t>http://world-en.openfoodfacts.org/product/0011110911278/baby-romaine-simple-truth-organic</t>
  </si>
  <si>
    <t>2017-03-09T13:11:07Z</t>
  </si>
  <si>
    <t>Baby Romaine</t>
  </si>
  <si>
    <t>Organic baby romaine</t>
  </si>
  <si>
    <t xml:space="preserve"> [ organic-baby-romaine -&gt; en:organic-baby-romaine  ]  [ baby-romaine -&gt; en:baby-romaine  ]  [ romaine -&gt; en:romaine  ] </t>
  </si>
  <si>
    <t>http://world-en.openfoodfacts.org/product/0011110911285/baby-spinach-simple-truth-organic</t>
  </si>
  <si>
    <t>2017-03-09T13:11:13Z</t>
  </si>
  <si>
    <t>Organic baby spinach leaves</t>
  </si>
  <si>
    <t xml:space="preserve"> [ organic-baby-spinach-leaves -&gt; en:organic-baby-spinach-leaves  ]  [ baby-spinach-leaves -&gt; en:baby-spinach-leaves  ]  [ spinach-leaves -&gt; en:spinach-leaves  ]  [ leaves -&gt; en:leaves  ] </t>
  </si>
  <si>
    <t>http://world-en.openfoodfacts.org/product/0011110911308/baby-spring-mix-simple-truth-organic</t>
  </si>
  <si>
    <t>Baby Spring Mix</t>
  </si>
  <si>
    <t>Organic spring mix (may contain some or all of the following organic baby whole leaf varieties: organic green leaf, organic mizuna, organic green romaine, organic tango, organic green oak, organic green chard, organic baby spinach, organic arugula, organic frisee, organic tatsoi, organic mache, organic red chard, organic red leaf, organic lolla rosa, organic red romaine, organic red mustard, organic radicchio, organic red oak, organic beet tops).</t>
  </si>
  <si>
    <t xml:space="preserve"> [ organic-spring-mix -&gt; en:organic-spring-mix  ]  [ spring-mix -&gt; en:spring-mix  ]  [ mix -&gt; en:mix  ]  [ may-contain-some-or-all-of-the-following-organic-baby-whole-leaf-varieties -&gt; en:may-contain-some-or-all-of-the-following-organic-baby-whole-leaf-varieties  ]  [ contain-some-or-all-of-the-following-organic-baby-whole-leaf-varieties -&gt; en:contain-some-or-all-of-the-following-organic-baby-whole-leaf-varieties  ]  [ some-or-all-of-the-following-organic-baby-whole-leaf-varieties -&gt; en:some-or-all-of-the-following-organic-baby-whole-leaf-varieties  ]  [ or-all-of-the-following-organic-baby-whole-leaf-varieties -&gt; en:or-all-of-the-following-organic-baby-whole-leaf-varieties  ]  [ all-of-the-following-organic-baby-whole-leaf-varieties -&gt; en:all-of-the-following-organic-baby-whole-leaf-varieties  ]  [ of-the-following-organic-baby-whole-leaf-varieties -&gt; en:of-the-following-organic-baby-whole-leaf-varieties  ]  [ the-following-organic-baby-whole-leaf-varieties -&gt; en:the-following-organic-baby-whole-leaf-varieties  ]  [ following-organic-baby-whole-leaf-varieties -&gt; en:following-organic-baby-whole-leaf-varieties  ]  [ organic-baby-whole-leaf-varieties -&gt; en:organic-baby-whole-leaf-varieties  ]  [ baby-whole-leaf-varieties -&gt; en:baby-whole-leaf-varieties  ]  [ whole-leaf-varieties -&gt; en:whole-leaf-varieties  ]  [ leaf-varieties -&gt; en:leaf-varieties  ]  [ varieties -&gt; en:varieties  ]  [ organic-green-leaf -&gt; en:organic-green-leaf  ]  [ green-leaf -&gt; en:green-leaf  ]  [ leaf -&gt; en:leaf  ]  [ organic-mizuna -&gt; en:organic-mizuna  ]  [ mizuna -&gt; en:mizuna  ]  [ organic-green-romaine -&gt; en:organic-green-romaine  ]  [ green-romaine -&gt; en:green-romaine  ]  [ romaine -&gt; en:romaine  ]  [ organic-tango -&gt; en:organic-tango  ]  [ tango -&gt; en:tango  ]  [ organic-green-oak -&gt; en:organic-green-oak  ]  [ green-oak -&gt; en:green-oak  ]  [ oak -&gt; en:oak  ]  [ organic-green-chard -&gt; en:organic-green-chard  ]  [ green-chard -&gt; en:green-chard  ]  [ chard -&gt; en:chard  ]  [ organic-baby-spinach -&gt; en:organic-baby-spinach  ]  [ baby-spinach -&gt; en:baby-spinach  ]  [ spinach -&gt; en:spinach  ]  [ organic-arugula -&gt; en:organic-arugula  ]  [ arugula -&gt; en:arugula  ]  [ organic-frisee -&gt; en:organic-frisee  ]  [ frisee -&gt; en:frisee  ]  [ organic-tatsoi -&gt; en:organic-tatsoi  ]  [ tatsoi -&gt; en:tatsoi  ]  [ organic-mache -&gt; en:organic-mache  ]  [ mache -&gt; en:mache  ]  [ organic-red-chard -&gt; en:organic-red-chard  ]  [ red-chard -&gt; en:red-chard  ]  [ chard -&gt; en:chard  ]  [ organic-red-leaf -&gt; en:organic-red-leaf  ]  [ red-leaf -&gt; en:red-leaf  ]  [ leaf -&gt; en:leaf  ]  [ organic-lolla-rosa -&gt; en:organic-lolla-rosa  ]  [ lolla-rosa -&gt; en:lolla-rosa  ]  [ rosa -&gt; en:rosa  ]  [ organic-red-romaine -&gt; en:organic-red-romaine  ]  [ red-romaine -&gt; en:red-romaine  ]  [ romaine -&gt; en:romaine  ]  [ organic-red-mustard -&gt; en:organic-red-mustard  ]  [ red-mustard -&gt; en:red-mustard  ]  [ mustard -&gt; en:mustard  ]  [ organic-radicchio -&gt; en:organic-radicchio  ]  [ radicchio -&gt; en:radicchio  ]  [ organic-red-oak -&gt; en:organic-red-oak  ]  [ red-oak -&gt; en:red-oak  ]  [ oak -&gt; en:oak  ]  [ organic-beet-tops -&gt; en:organic-beet-tops  ]  [ beet-tops -&gt; en:beet-tops  ]  [ tops -&gt; en:tops  ] </t>
  </si>
  <si>
    <t>http://world-en.openfoodfacts.org/product/0011110911315/organic-baby-lettuces-spring-mix-simple-truth-organic</t>
  </si>
  <si>
    <t>Organic Baby Lettuces Spring Mix</t>
  </si>
  <si>
    <t>Organic spring mix (may contain some or all of the following organic baby whole leaf varieties: organic green leaf, organic mizuna, organic green romaine, organic tango, organic green oak, organic green chard, organic baby spinach, organic arugula, organic frisee, organic tatsoi, organic mache, organic red chard, organic red leaf, organic lolla rosa, organic red romaine, organic red mustard, organic radicchio, organic red oak, organic beet tops). mix may vary by season</t>
  </si>
  <si>
    <t xml:space="preserve"> [ organic-spring-mix -&gt; en:organic-spring-mix  ]  [ spring-mix -&gt; en:spring-mix  ]  [ mix -&gt; en:mix  ]  [ may-contain-some-or-all-of-the-following-organic-baby-whole-leaf-varieties -&gt; en:may-contain-some-or-all-of-the-following-organic-baby-whole-leaf-varieties  ]  [ contain-some-or-all-of-the-following-organic-baby-whole-leaf-varieties -&gt; en:contain-some-or-all-of-the-following-organic-baby-whole-leaf-varieties  ]  [ some-or-all-of-the-following-organic-baby-whole-leaf-varieties -&gt; en:some-or-all-of-the-following-organic-baby-whole-leaf-varieties  ]  [ or-all-of-the-following-organic-baby-whole-leaf-varieties -&gt; en:or-all-of-the-following-organic-baby-whole-leaf-varieties  ]  [ all-of-the-following-organic-baby-whole-leaf-varieties -&gt; en:all-of-the-following-organic-baby-whole-leaf-varieties  ]  [ of-the-following-organic-baby-whole-leaf-varieties -&gt; en:of-the-following-organic-baby-whole-leaf-varieties  ]  [ the-following-organic-baby-whole-leaf-varieties -&gt; en:the-following-organic-baby-whole-leaf-varieties  ]  [ following-organic-baby-whole-leaf-varieties -&gt; en:following-organic-baby-whole-leaf-varieties  ]  [ organic-baby-whole-leaf-varieties -&gt; en:organic-baby-whole-leaf-varieties  ]  [ baby-whole-leaf-varieties -&gt; en:baby-whole-leaf-varieties  ]  [ whole-leaf-varieties -&gt; en:whole-leaf-varieties  ]  [ leaf-varieties -&gt; en:leaf-varieties  ]  [ varieties -&gt; en:varieties  ]  [ organic-green-leaf -&gt; en:organic-green-leaf  ]  [ green-leaf -&gt; en:green-leaf  ]  [ leaf -&gt; en:leaf  ]  [ organic-mizuna -&gt; en:organic-mizuna  ]  [ mizuna -&gt; en:mizuna  ]  [ organic-green-romaine -&gt; en:organic-green-romaine  ]  [ green-romaine -&gt; en:green-romaine  ]  [ romaine -&gt; en:romaine  ]  [ organic-tango -&gt; en:organic-tango  ]  [ tango -&gt; en:tango  ]  [ organic-green-oak -&gt; en:organic-green-oak  ]  [ green-oak -&gt; en:green-oak  ]  [ oak -&gt; en:oak  ]  [ organic-green-chard -&gt; en:organic-green-chard  ]  [ green-chard -&gt; en:green-chard  ]  [ chard -&gt; en:chard  ]  [ organic-baby-spinach -&gt; en:organic-baby-spinach  ]  [ baby-spinach -&gt; en:baby-spinach  ]  [ spinach -&gt; en:spinach  ]  [ organic-arugula -&gt; en:organic-arugula  ]  [ arugula -&gt; en:arugula  ]  [ organic-frisee -&gt; en:organic-frisee  ]  [ frisee -&gt; en:frisee  ]  [ organic-tatsoi -&gt; en:organic-tatsoi  ]  [ tatsoi -&gt; en:tatsoi  ]  [ organic-mache -&gt; en:organic-mache  ]  [ mache -&gt; en:mache  ]  [ organic-red-chard -&gt; en:organic-red-chard  ]  [ red-chard -&gt; en:red-chard  ]  [ chard -&gt; en:chard  ]  [ organic-red-leaf -&gt; en:organic-red-leaf  ]  [ red-leaf -&gt; en:red-leaf  ]  [ leaf -&gt; en:leaf  ]  [ organic-lolla-rosa -&gt; en:organic-lolla-rosa  ]  [ lolla-rosa -&gt; en:lolla-rosa  ]  [ rosa -&gt; en:rosa  ]  [ organic-red-romaine -&gt; en:organic-red-romaine  ]  [ red-romaine -&gt; en:red-romaine  ]  [ romaine -&gt; en:romaine  ]  [ organic-red-mustard -&gt; en:organic-red-mustard  ]  [ red-mustard -&gt; en:red-mustard  ]  [ mustard -&gt; en:mustard  ]  [ organic-radicchio -&gt; en:organic-radicchio  ]  [ radicchio -&gt; en:radicchio  ]  [ organic-red-oak -&gt; en:organic-red-oak  ]  [ red-oak -&gt; en:red-oak  ]  [ oak -&gt; en:oak  ]  [ organic-beet-tops-mix-may-vary-by-season -&gt; en:organic-beet-tops-mix-may-vary-by-season  ]  [ beet-tops-mix-may-vary-by-season -&gt; en:beet-tops-mix-may-vary-by-season  ]  [ tops-mix-may-vary-by-season -&gt; en:tops-mix-may-vary-by-season  ]  [ mix-may-vary-by-season -&gt; en:mix-may-vary-by-season  ]  [ may-vary-by-season -&gt; en:may-vary-by-season  ]  [ vary-by-season -&gt; en:vary-by-season  ]  [ by-season -&gt; en:by-season  ]  [ season -&gt; en:season  ] </t>
  </si>
  <si>
    <t>http://world-en.openfoodfacts.org/product/0011110911506/baby-arugula-simple-truth-organic</t>
  </si>
  <si>
    <t>2017-03-09T13:11:34Z</t>
  </si>
  <si>
    <t>Baby Arugula</t>
  </si>
  <si>
    <t>Organic arugula.</t>
  </si>
  <si>
    <t xml:space="preserve"> [ organic-arugula -&gt; en:organic-arugula  ]  [ arugula -&gt; en:arugula  ] </t>
  </si>
  <si>
    <t>http://world-en.openfoodfacts.org/product/0011110911513/baby-spinach-simple-truth-organic</t>
  </si>
  <si>
    <t>http://world-en.openfoodfacts.org/product/0011110912220/unsalted-roasted-peanuts-kroger</t>
  </si>
  <si>
    <t>Unsalted Roasted Peanuts</t>
  </si>
  <si>
    <t>http://world-en.openfoodfacts.org/product/0011110912367/organic-mango-chunks-simple-truth</t>
  </si>
  <si>
    <t>Organic Mango Chunks</t>
  </si>
  <si>
    <t>Organic mango chunks.</t>
  </si>
  <si>
    <t xml:space="preserve"> [ organic-mango-chunks -&gt; en:organic-mango-chunks  ]  [ mango-chunks -&gt; en:mango-chunks  ]  [ chunks -&gt; en:chunks  ] </t>
  </si>
  <si>
    <t>http://world-en.openfoodfacts.org/product/0011110912381/quinoa-simple-truth-organic</t>
  </si>
  <si>
    <t>Organic quinoa.</t>
  </si>
  <si>
    <t>43 g (1.25 cup)</t>
  </si>
  <si>
    <t xml:space="preserve"> [ organic-quinoa -&gt; en:organic-quinoa  ]  [ quinoa -&gt; en:quinoa  ] </t>
  </si>
  <si>
    <t>http://world-en.openfoodfacts.org/product/0011110912398/organic-tomatillo-salsa-medium-simple-truth</t>
  </si>
  <si>
    <t>Organic Tomatillo Salsa, Medium</t>
  </si>
  <si>
    <t>Organic tomatillos, filtered water, organic onions, organic jalapeno pepper puree, organic white vinegar, organic cilantro, organic garlic, salt, organic lime juice concentrate, organic soybean oil, organic cumin, xanthan gum.</t>
  </si>
  <si>
    <t xml:space="preserve"> [ organic-tomatillos -&gt; en:organic-tomatillos  ]  [ tomatillos -&gt; en:tomatillos  ]  [ filtered-water -&gt; en:filtered-water  ]  [ water -&gt; en:water  ]  [ organic-onions -&gt; en:organic-onions  ]  [ onions -&gt; en:onions  ]  [ organic-jalapeno-pepper-puree -&gt; en:organic-jalapeno-pepper-puree  ]  [ jalapeno-pepper-puree -&gt; en:jalapeno-pepper-puree  ]  [ pepper-puree -&gt; en:pepper-puree  ]  [ puree -&gt; en:puree  ]  [ organic-white-vinegar -&gt; en:organic-white-vinegar  ]  [ white-vinegar -&gt; en:white-vinegar  ]  [ vinegar -&gt; en:vinegar  ]  [ organic-cilantro -&gt; en:organic-cilantro  ]  [ cilantro -&gt; en:cilantro  ]  [ organic-garlic -&gt; en:organic-garlic  ]  [ garlic -&gt; en:garlic  ]  [ salt -&gt; en:salt  ]  [ organic-lime-juice-concentrate -&gt; en:organic-lime-juice-concentrate  ]  [ lime-juice-concentrate -&gt; en:lime-juice-concentrate  ]  [ juice-concentrate -&gt; en:juice-concentrate  ]  [ concentrate -&gt; en:concentrate  ]  [ organic-soybean-oil -&gt; en:organic-soybean-oil  ]  [ soybean-oil -&gt; en:soybean-oil  ]  [ oil -&gt; en:oil  ]  [ organic-cumin -&gt; en:organic-cumin  ]  [ cumin -&gt; en:cumin  ]  [ xanthan-gum -&gt; en:e415  -&gt; exists  -- ok  ] </t>
  </si>
  <si>
    <t>http://world-en.openfoodfacts.org/product/0011110912404/dark-chocolate-covered-almonds-simple-truth-organic</t>
  </si>
  <si>
    <t>Dark Chocolate Covered Almonds</t>
  </si>
  <si>
    <t>Dark chocolate coating (unsweetened chocolate, evaporated cane syrup, cocoa butter, soy lecithin [an emulsifier], natural vanilla, milk traces), dry roasted almonds, pure food glaze.</t>
  </si>
  <si>
    <t xml:space="preserve"> [ dark-chocolate-coating -&gt; en:dark-chocolate-coating  ]  [ chocolate-coating -&gt; en:chocolate-coating  ]  [ coating -&gt; en:coating  ]  [ unsweetened-chocolate -&gt; en:unsweetened-chocolate  ]  [ chocolate -&gt; en:chocolate  ]  [ evaporated-cane-syrup -&gt; en:evaporated-cane-syrup  ]  [ cane-syrup -&gt; en:cane-syrup  ]  [ syrup -&gt; en:syrup  ]  [ cocoa-butter -&gt; en:cocoa-butter  ]  [ butter -&gt; en:butter  ]  [ soy-lecithin -&gt; en:soy-lecithin  ]  [ lecithin -&gt; en:e322i  -&gt; exists  -- ok  ]  [ an-emulsifier -&gt; en:an-emulsifier  ]  [ emulsifier -&gt; en:emulsifier  ]  [ natural-vanilla -&gt; en:natural-vanilla  ]  [ vanilla -&gt; en:vanilla  ]  [ milk-traces -&gt; en:milk-traces  ]  [ traces -&gt; en:traces  ]  [ dry-roasted-almonds -&gt; en:dry-roasted-almonds  ]  [ roasted-almonds -&gt; en:roasted-almonds  ]  [ almonds -&gt; en:almonds  ]  [ pure-food-glaze -&gt; en:pure-food-glaze  ]  [ food-glaze -&gt; en:food-glaze  ]  [ glaze -&gt; en:glaze  ] </t>
  </si>
  <si>
    <t>http://world-en.openfoodfacts.org/product/0011110912442/fruit-nut-mix-with-dark-chocolate-covered-raisins-simple-truth-organic</t>
  </si>
  <si>
    <t>Fruit &amp; Nut Mix With Dark Chocolate Covered Raisins</t>
  </si>
  <si>
    <t>Raisins, pumpkin seeds, sunflower seeds, papaya (papaya evaporated cane syrup), dry roasted almonds, cranberries (cranberries, evaporated cane syrup, cranberry seed oil), dark chocolate raisins (dark chocolate coating [unsweetened chocolate, evaporated cane syrup, cocoa butter, soy lecithin {an emulsifier} natural vanilla, milk}, raisins, pure food glaze), dry roasted cashews, cherries, walnuts, organic pineapple, apples, pine nuts.</t>
  </si>
  <si>
    <t xml:space="preserve"> [ raisins -&gt; en:raisins  ]  [ pumpkin-seeds -&gt; en:pumpkin-seeds  ]  [ seeds -&gt; en:seeds  ]  [ sunflower-seeds -&gt; en:sunflower-seeds  ]  [ seeds -&gt; en:seeds  ]  [ papaya -&gt; en:papaya  ]  [ papaya-evaporated-cane-syrup -&gt; en:papaya-evaporated-cane-syrup  ]  [ evaporated-cane-syrup -&gt; en:evaporated-cane-syrup  ]  [ cane-syrup -&gt; en:cane-syrup  ]  [ syrup -&gt; en:syrup  ]  [ dry-roasted-almonds -&gt; en:dry-roasted-almonds  ]  [ roasted-almonds -&gt; en:roasted-almonds  ]  [ almonds -&gt; en:almonds  ]  [ cranberries -&gt; en:cranberries  ]  [ cranberries -&gt; en:cranberries  ]  [ evaporated-cane-syrup -&gt; en:evaporated-cane-syrup  ]  [ cane-syrup -&gt; en:cane-syrup  ]  [ syrup -&gt; en:syrup  ]  [ cranberry-seed-oil -&gt; en:cranberry-seed-oil  ]  [ seed-oil -&gt; en:seed-oil  ]  [ oil -&gt; en:oil  ]  [ dark-chocolate-raisins -&gt; en:dark-chocolate-raisins  ]  [ chocolate-raisins -&gt; en:chocolate-raisins  ]  [ raisins -&gt; en:raisins  ]  [ dark-chocolate-coating -&gt; en:dark-chocolate-coating  ]  [ chocolate-coating -&gt; en:chocolate-coating  ]  [ coating -&gt; en:coating  ]  [ unsweetened-chocolate -&gt; en:unsweetened-chocolate  ]  [ chocolate -&gt; en:chocolate  ]  [ evaporated-cane-syrup -&gt; en:evaporated-cane-syrup  ]  [ cane-syrup -&gt; en:cane-syrup  ]  [ syrup -&gt; en:syrup  ]  [ cocoa-butter -&gt; en:cocoa-butter  ]  [ butter -&gt; en:butter  ]  [ soy-lecithin-an-emulsifier-natural-vanilla -&gt; en:soy-lecithin-an-emulsifier-natural-vanilla  ]  [ lecithin-an-emulsifier-natural-vanilla -&gt; en:lecithin-an-emulsifier-natural-vanilla  ]  [ an-emulsifier-natural-vanilla -&gt; en:an-emulsifier-natural-vanilla  ]  [ emulsifier-natural-vanilla -&gt; en:emulsifier-natural-vanilla  ]  [ natural-vanilla -&gt; en:natural-vanilla  ]  [ vanilla -&gt; en:vanilla  ]  [ milk -&gt; en:milk  ]  [ raisins -&gt; en:raisins  ]  [ pure-food-glaze -&gt; en:pure-food-glaze  ]  [ food-glaze -&gt; en:food-glaze  ]  [ glaze -&gt; en:glaze  ]  [ dry-roasted-cashews -&gt; en:dry-roasted-cashews  ]  [ roasted-cashews -&gt; en:roasted-cashews  ]  [ cashews -&gt; en:cashews  ]  [ cherries -&gt; en:cherries  ]  [ walnuts -&gt; en:walnuts  ]  [ organic-pineapple -&gt; en:organic-pineapple  ]  [ pineapple -&gt; en:pineapple  ]  [ apples -&gt; en:apples  ]  [ pine-nuts -&gt; en:pine-nuts  ]  [ nuts -&gt; en:nuts  ] </t>
  </si>
  <si>
    <t>http://world-en.openfoodfacts.org/product/0011110912466/curry-cashews-simple-truth</t>
  </si>
  <si>
    <t>Curry Cashews</t>
  </si>
  <si>
    <t>Roasted cashews, curry seasoning (salt, maltodextrin, spices, torula yeast, onion, garlic, turmeric, extractives of spice, natural flavor), expeller pressed canola oil and/or expeller pressed sunflower oil.</t>
  </si>
  <si>
    <t xml:space="preserve"> [ roasted-cashews -&gt; en:roasted-cashews  ]  [ cashews -&gt; en:cashews  ]  [ curry-seasoning -&gt; en:curry-seasoning  ]  [ seasoning -&gt; en:seasoning  ]  [ salt -&gt; en:salt  ]  [ maltodextrin -&gt; en:maltodextrin  ]  [ spices -&gt; en:spices  ]  [ torula-yeast -&gt; en:torula-yeast  ]  [ yeast -&gt; en:yeast  ]  [ onion -&gt; en:onion  ]  [ garlic -&gt; en:garlic  ]  [ turmeric -&gt; en:turmeric  ]  [ extractives-of-spice -&gt; en:extractives-of-spice  ]  [ of-spice -&gt; en:of-spice  ]  [ spice -&gt; en:spice  ]  [ natural-flavor -&gt; en:natural-flavor  ]  [ flavor -&gt; en:flavor  ]  [ expeller-pressed-canola-oil-and-or-expeller-pressed-sunflower-oil -&gt; en:expeller-pressed-canola-oil-and-or-expeller-pressed-sunflower-oil  ]  [ pressed-canola-oil-and-or-expeller-pressed-sunflower-oil -&gt; en:pressed-canola-oil-and-or-expeller-pressed-sunflower-oil  ]  [ canola-oil-and-or-expeller-pressed-sunflower-oil -&gt; en:canola-oil-and-or-expeller-pressed-sunflower-oil  ]  [ oil-and-or-expeller-pressed-sunflower-oil -&gt; en:oil-and-or-expeller-pressed-sunflower-oil  ]  [ and-or-expeller-pressed-sunflower-oil -&gt; en:and-or-expeller-pressed-sunflower-oil  ]  [ or-expeller-pressed-sunflower-oil -&gt; en:or-expeller-pressed-sunflower-oil  ]  [ expeller-pressed-sunflower-oil -&gt; en:expeller-pressed-sunflower-oil  ]  [ pressed-sunflower-oil -&gt; en:pressed-sunflower-oil  ]  [ sunflower-oil -&gt; en:sunflower-oil  ]  [ oil -&gt; en:oil  ] </t>
  </si>
  <si>
    <t>http://world-en.openfoodfacts.org/product/0011110912510/exotic-vegetable-chips-simple-truth</t>
  </si>
  <si>
    <t>Exotic Vegetable Chips</t>
  </si>
  <si>
    <t>Root vegetables (sweet potato, sweet potato colored with beet juice, taro, batata, parsnip), expeller pressed canola oil and/or safflower oil and/or sunflower oil, salt.</t>
  </si>
  <si>
    <t>28 g (16 CHIPS | ABOUT)</t>
  </si>
  <si>
    <t xml:space="preserve"> [ root-vegetables -&gt; en:root-vegetables  ]  [ vegetables -&gt; en:vegetables  ]  [ sweet-potato -&gt; en:sweet-potato  ]  [ potato -&gt; en:potato  ]  [ sweet-potato-colored-with-beet-juice -&gt; en:sweet-potato-colored-with-beet-juice  ]  [ potato-colored-with-beet-juice -&gt; en:potato-colored-with-beet-juice  ]  [ colored-with-beet-juice -&gt; en:colored-with-beet-juice  ]  [ with-beet-juice -&gt; en:with-beet-juice  ]  [ beet-juice -&gt; en:beet-juice  ]  [ juice -&gt; en:juice  ]  [ taro -&gt; en:taro  ]  [ batata -&gt; en:batata  ]  [ parsnip -&gt; en:parsnip  ]  [ expeller-pressed-canola-oil-and-or-safflower-oil-and-or-sunflower-oil -&gt; en:expeller-pressed-canola-oil-and-or-safflower-oil-and-or-sunflower-oil  ]  [ pressed-canola-oil-and-or-safflower-oil-and-or-sunflower-oil -&gt; en:pressed-canola-oil-and-or-safflower-oil-and-or-sunflower-oil  ]  [ canola-oil-and-or-safflower-oil-and-or-sunflower-oil -&gt; en:canola-oil-and-or-safflower-oil-and-or-sunflower-oil  ]  [ oil-and-or-safflower-oil-and-or-sunflower-oil -&gt; en:oil-and-or-safflower-oil-and-or-sunflower-oil  ]  [ and-or-safflower-oil-and-or-sunflower-oil -&gt; en:and-or-safflower-oil-and-or-sunflower-oil  ]  [ or-safflower-oil-and-or-sunflower-oil -&gt; en:or-safflower-oil-and-or-sunflower-oil  ]  [ safflower-oil-and-or-sunflower-oil -&gt; en:safflower-oil-and-or-sunflower-oil  ]  [ oil-and-or-sunflower-oil -&gt; en:oil-and-or-sunflower-oil  ]  [ and-or-sunflower-oil -&gt; en:and-or-sunflower-oil  ]  [ or-sunflower-oil -&gt; en:or-sunflower-oil  ]  [ sunflower-oil -&gt; en:sunflower-oil  ]  [ oil -&gt; en:oil  ]  [ salt -&gt; en:salt  ] </t>
  </si>
  <si>
    <t>http://world-en.openfoodfacts.org/product/0011110913296/beef-jerky-original-simple-truth-organic</t>
  </si>
  <si>
    <t>Organic beef, organic sugar, water, organic apple cider vinegar, salt, yeast extract, organic black pepper, seasoning (celery powder, salt, lactic acid culture), organic garlic powder, natural smoke flavoring.</t>
  </si>
  <si>
    <t xml:space="preserve"> [ organic-beef -&gt; en:organic-beef  ]  [ beef -&gt; en:beef  ]  [ organic-sugar -&gt; en:organic-sugar  ]  [ sugar -&gt; en:sugar  ]  [ water -&gt; en:water  ]  [ organic-apple-cider-vinegar -&gt; en:organic-apple-cider-vinegar  ]  [ apple-cider-vinegar -&gt; en:apple-cider-vinegar  ]  [ cider-vinegar -&gt; en:cider-vinegar  ]  [ vinegar -&gt; en:vinegar  ]  [ salt -&gt; en:salt  ]  [ yeast-extract -&gt; en:yeast-extract  ]  [ extract -&gt; en:extract  ]  [ organic-black-pepper -&gt; en:organic-black-pepper  ]  [ black-pepper -&gt; en:black-pepper  ]  [ pepper -&gt; en:pepper  ]  [ seasoning -&gt; en:seasoning  ]  [ celery-powder -&gt; en:celery-powder  ]  [ powder -&gt; en:powder  ]  [ salt -&gt; en:salt  ]  [ lactic-acid-culture -&gt; en:lactic-acid-culture  ]  [ acid-culture -&gt; en:acid-culture  ]  [ culture -&gt; en:culture  ]  [ organic-garlic-powder -&gt; en:organic-garlic-powder  ]  [ garlic-powder -&gt; en:garlic-powder  ]  [ powder -&gt; en:powder  ]  [ natural-smoke-flavoring -&gt; en:natural-smoke-flavoring  ]  [ smoke-flavoring -&gt; en:smoke-flavoring  ]  [ flavoring -&gt; en:flavoring  ] </t>
  </si>
  <si>
    <t>http://world-en.openfoodfacts.org/product/0011110913302/beef-jerky-peppered-simple-truth-organic</t>
  </si>
  <si>
    <t>2017-03-09T12:52:51Z</t>
  </si>
  <si>
    <t>Beef Jerky, Peppered</t>
  </si>
  <si>
    <t>Organic beef, organic sugar, water, organic apple cider vinegar, salt, organic black pepper, yeast extract, seasoning (celery powder, salt, lactic acid culture), organic onion powder, organic garlic powder, natural smoke flavor</t>
  </si>
  <si>
    <t xml:space="preserve"> [ organic-beef -&gt; en:organic-beef  ]  [ beef -&gt; en:beef  ]  [ organic-sugar -&gt; en:organic-sugar  ]  [ sugar -&gt; en:sugar  ]  [ water -&gt; en:water  ]  [ organic-apple-cider-vinegar -&gt; en:organic-apple-cider-vinegar  ]  [ apple-cider-vinegar -&gt; en:apple-cider-vinegar  ]  [ cider-vinegar -&gt; en:cider-vinegar  ]  [ vinegar -&gt; en:vinegar  ]  [ salt -&gt; en:salt  ]  [ organic-black-pepper -&gt; en:organic-black-pepper  ]  [ black-pepper -&gt; en:black-pepper  ]  [ pepper -&gt; en:pepper  ]  [ yeast-extract -&gt; en:yeast-extract  ]  [ extract -&gt; en:extract  ]  [ seasoning -&gt; en:seasoning  ]  [ celery-powder -&gt; en:celery-powder  ]  [ powder -&gt; en:powder  ]  [ salt -&gt; en:salt  ]  [ lactic-acid-culture -&gt; en:lactic-acid-culture  ]  [ acid-culture -&gt; en:acid-culture  ]  [ culture -&gt; en:culture  ]  [ organic-onion-powder -&gt; en:organic-onion-powder  ]  [ onion-powder -&gt; en:onion-powder  ]  [ powder -&gt; en:powder  ]  [ organic-garlic-powder -&gt; en:organic-garlic-powder  ]  [ garlic-powder -&gt; en:garlic-powder  ]  [ powder -&gt; en:powder  ]  [ natural-smoke-flavor -&gt; en:natural-smoke-flavor  ]  [ smoke-flavor -&gt; en:smoke-flavor  ]  [ flavor -&gt; en:flavor  ] </t>
  </si>
  <si>
    <t>http://world-en.openfoodfacts.org/product/0011110913319/beef-jerky-teriyaki-simple-truth-organic</t>
  </si>
  <si>
    <t>2017-03-09T13:29:04Z</t>
  </si>
  <si>
    <t>Beef Jerky, Teriyaki</t>
  </si>
  <si>
    <t>Organic beef, organic sugar, organic soy sauce (water, organic soybeans, organic wheat, salt, organic vinegar), organic apple cider vinegar, water, salt, yeast extract, organic onion powder, seasoning (celery powder, salt, lactic acid culture), organic black pepper, organic garlic powder, organic ginger, organic paprika, natural smoke flavor.</t>
  </si>
  <si>
    <t xml:space="preserve"> [ organic-beef -&gt; en:organic-beef  ]  [ beef -&gt; en:beef  ]  [ organic-sugar -&gt; en:organic-sugar  ]  [ sugar -&gt; en:sugar  ]  [ organic-soy-sauce -&gt; en:organic-soy-sauce  ]  [ soy-sauce -&gt; en:soy-sauce  ]  [ sauce -&gt; en:sauce  ]  [ water -&gt; en:water  ]  [ organic-soybeans -&gt; en:organic-soybeans  ]  [ soybeans -&gt; en:soybeans  ]  [ organic-wheat -&gt; en:organic-wheat  ]  [ wheat -&gt; en:wheat  ]  [ salt -&gt; en:salt  ]  [ organic-vinegar -&gt; en:organic-vinegar  ]  [ vinegar -&gt; en:vinegar  ]  [ organic-apple-cider-vinegar -&gt; en:organic-apple-cider-vinegar  ]  [ apple-cider-vinegar -&gt; en:apple-cider-vinegar  ]  [ cider-vinegar -&gt; en:cider-vinegar  ]  [ vinegar -&gt; en:vinegar  ]  [ water -&gt; en:water  ]  [ salt -&gt; en:salt  ]  [ yeast-extract -&gt; en:yeast-extract  ]  [ extract -&gt; en:extract  ]  [ organic-onion-powder -&gt; en:organic-onion-powder  ]  [ onion-powder -&gt; en:onion-powder  ]  [ powder -&gt; en:powder  ]  [ seasoning -&gt; en:seasoning  ]  [ celery-powder -&gt; en:celery-powder  ]  [ powder -&gt; en:powder  ]  [ salt -&gt; en:salt  ]  [ lactic-acid-culture -&gt; en:lactic-acid-culture  ]  [ acid-culture -&gt; en:acid-culture  ]  [ culture -&gt; en:culture  ]  [ organic-black-pepper -&gt; en:organic-black-pepper  ]  [ black-pepper -&gt; en:black-pepper  ]  [ pepper -&gt; en:pepper  ]  [ organic-garlic-powder -&gt; en:organic-garlic-powder  ]  [ garlic-powder -&gt; en:garlic-powder  ]  [ powder -&gt; en:powder  ]  [ organic-ginger -&gt; en:organic-ginger  ]  [ ginger -&gt; en:ginger  ]  [ organic-paprika -&gt; en:organic-paprika  ]  [ paprika -&gt; en:paprika  ]  [ natural-smoke-flavor -&gt; en:natural-smoke-flavor  ]  [ smoke-flavor -&gt; en:smoke-flavor  ]  [ flavor -&gt; en:flavor  ] </t>
  </si>
  <si>
    <t>http://world-en.openfoodfacts.org/product/0011110913425/organic-tofu-extra-firm-simple-truth-organic</t>
  </si>
  <si>
    <t>Organic Tofu Extra Firm</t>
  </si>
  <si>
    <t>Water, organic whole soybeans, magnesium chloride.</t>
  </si>
  <si>
    <t xml:space="preserve"> [ water -&gt; en:water  ]  [ organic-whole-soybeans -&gt; en:organic-whole-soybeans  ]  [ whole-soybeans -&gt; en:whole-soybeans  ]  [ soybeans -&gt; en:soybeans  ]  [ magnesium-chloride -&gt; en:e511  -&gt; exists  -- ok  ] </t>
  </si>
  <si>
    <t>en:e511</t>
  </si>
  <si>
    <t>E511 - Magnesium chloride</t>
  </si>
  <si>
    <t>http://world-en.openfoodfacts.org/product/0011110913432/mild-salsa-simple-truth</t>
  </si>
  <si>
    <t>Mild Salsa</t>
  </si>
  <si>
    <t>Organic tomatoes, organic tomato puree, organic onions, organic green bell peppers, salt, organic jalapeno peppers, organic white vinegar, organic garlic, organic cilantro, organic cumin, organic black pepper, organic chipotle pepper powder.</t>
  </si>
  <si>
    <t xml:space="preserve"> [ organic-tomatoes -&gt; en:organic-tomatoes  ]  [ tomatoes -&gt; en:tomatoes  ]  [ organic-tomato-puree -&gt; en:organic-tomato-puree  ]  [ tomato-puree -&gt; en:tomato-puree  ]  [ puree -&gt; en:puree  ]  [ organic-onions -&gt; en:organic-onions  ]  [ onions -&gt; en:onions  ]  [ organic-green-bell-peppers -&gt; en:organic-green-bell-peppers  ]  [ green-bell-peppers -&gt; en:green-bell-peppers  ]  [ bell-peppers -&gt; en:bell-peppers  ]  [ peppers -&gt; en:peppers  ]  [ salt -&gt; en:salt  ]  [ organic-jalapeno-peppers -&gt; en:organic-jalapeno-peppers  ]  [ jalapeno-peppers -&gt; en:jalapeno-peppers  ]  [ peppers -&gt; en:peppers  ]  [ organic-white-vinegar -&gt; en:organic-white-vinegar  ]  [ white-vinegar -&gt; en:white-vinegar  ]  [ vinegar -&gt; en:vinegar  ]  [ organic-garlic -&gt; en:organic-garlic  ]  [ garlic -&gt; en:garlic  ]  [ organic-cilantro -&gt; en:organic-cilantro  ]  [ cilantro -&gt; en:cilantro  ]  [ organic-cumin -&gt; en:organic-cumin  ]  [ cumin -&gt; en:cumin  ]  [ organic-black-pepper -&gt; en:organic-black-pepper  ]  [ black-pepper -&gt; en:black-pepper  ]  [ pepper -&gt; en:pepper  ]  [ organic-chipotle-pepper-powder -&gt; en:organic-chipotle-pepper-powder  ]  [ chipotle-pepper-powder -&gt; en:chipotle-pepper-powder  ]  [ pepper-powder -&gt; en:pepper-powder  ]  [ powder -&gt; en:powder  ] </t>
  </si>
  <si>
    <t>http://world-en.openfoodfacts.org/product/0011110913449/organic-medium-salsa-medium-simple-truth-organic</t>
  </si>
  <si>
    <t>Organic Medium Salsa, Medium</t>
  </si>
  <si>
    <t>Organic tomatoes, organic tomato puree, organic onions, organic green bell peppers, organic jalapeno peppers, salt, organic white vinegar, organic garlic, organic cilantro, organic cumin, organic chipotle pepper powder, organic black pepper.</t>
  </si>
  <si>
    <t xml:space="preserve"> [ organic-tomatoes -&gt; en:organic-tomatoes  ]  [ tomatoes -&gt; en:tomatoes  ]  [ organic-tomato-puree -&gt; en:organic-tomato-puree  ]  [ tomato-puree -&gt; en:tomato-puree  ]  [ puree -&gt; en:puree  ]  [ organic-onions -&gt; en:organic-onions  ]  [ onions -&gt; en:onions  ]  [ organic-green-bell-peppers -&gt; en:organic-green-bell-peppers  ]  [ green-bell-peppers -&gt; en:green-bell-peppers  ]  [ bell-peppers -&gt; en:bell-peppers  ]  [ peppers -&gt; en:peppers  ]  [ organic-jalapeno-peppers -&gt; en:organic-jalapeno-peppers  ]  [ jalapeno-peppers -&gt; en:jalapeno-peppers  ]  [ peppers -&gt; en:peppers  ]  [ salt -&gt; en:salt  ]  [ organic-white-vinegar -&gt; en:organic-white-vinegar  ]  [ white-vinegar -&gt; en:white-vinegar  ]  [ vinegar -&gt; en:vinegar  ]  [ organic-garlic -&gt; en:organic-garlic  ]  [ garlic -&gt; en:garlic  ]  [ organic-cilantro -&gt; en:organic-cilantro  ]  [ cilantro -&gt; en:cilantro  ]  [ organic-cumin -&gt; en:organic-cumin  ]  [ cumin -&gt; en:cumin  ]  [ organic-chipotle-pepper-powder -&gt; en:organic-chipotle-pepper-powder  ]  [ chipotle-pepper-powder -&gt; en:chipotle-pepper-powder  ]  [ pepper-powder -&gt; en:pepper-powder  ]  [ powder -&gt; en:powder  ]  [ organic-black-pepper -&gt; en:organic-black-pepper  ]  [ black-pepper -&gt; en:black-pepper  ]  [ pepper -&gt; en:pepper  ] </t>
  </si>
  <si>
    <t>http://world-en.openfoodfacts.org/product/0011110913456/black-bean-corn-mild-salsa-simple-truth-organic</t>
  </si>
  <si>
    <t>2017-03-09T13:28:02Z</t>
  </si>
  <si>
    <t>Black Bean &amp; Corn Mild Salsa</t>
  </si>
  <si>
    <t>Organic tomato puree, organic fire roasted tomatoes, organic roasted corn, organic onions, organic black beans, organic roasted onions, organic tomatoes, organic white vinegar, organic jalapeno peppers, organic garlic, salt, organic chili powder, organic cilantro, organic marjoram, organic thyme.</t>
  </si>
  <si>
    <t xml:space="preserve"> [ organic-tomato-puree -&gt; en:organic-tomato-puree  ]  [ tomato-puree -&gt; en:tomato-puree  ]  [ puree -&gt; en:puree  ]  [ organic-fire-roasted-tomatoes -&gt; en:organic-fire-roasted-tomatoes  ]  [ fire-roasted-tomatoes -&gt; en:fire-roasted-tomatoes  ]  [ roasted-tomatoes -&gt; en:roasted-tomatoes  ]  [ tomatoes -&gt; en:tomatoes  ]  [ organic-roasted-corn -&gt; en:organic-roasted-corn  ]  [ roasted-corn -&gt; en:roasted-corn  ]  [ corn -&gt; en:corn  ]  [ organic-onions -&gt; en:organic-onions  ]  [ onions -&gt; en:onions  ]  [ organic-black-beans -&gt; en:organic-black-beans  ]  [ black-beans -&gt; en:black-beans  ]  [ beans -&gt; en:beans  ]  [ organic-roasted-onions -&gt; en:organic-roasted-onions  ]  [ roasted-onions -&gt; en:roasted-onions  ]  [ onions -&gt; en:onions  ]  [ organic-tomatoes -&gt; en:organic-tomatoes  ]  [ tomatoes -&gt; en:tomatoes  ]  [ organic-white-vinegar -&gt; en:organic-white-vinegar  ]  [ white-vinegar -&gt; en:white-vinegar  ]  [ vinegar -&gt; en:vinegar  ]  [ organic-jalapeno-peppers -&gt; en:organic-jalapeno-peppers  ]  [ jalapeno-peppers -&gt; en:jalapeno-peppers  ]  [ peppers -&gt; en:peppers  ]  [ organic-garlic -&gt; en:organic-garlic  ]  [ garlic -&gt; en:garlic  ]  [ salt -&gt; en:salt  ]  [ organic-chili-powder -&gt; en:organic-chili-powder  ]  [ chili-powder -&gt; en:chili-powder  ]  [ powder -&gt; en:powder  ]  [ organic-cilantro -&gt; en:organic-cilantro  ]  [ cilantro -&gt; en:cilantro  ]  [ organic-marjoram -&gt; en:organic-marjoram  ]  [ marjoram -&gt; en:marjoram  ]  [ organic-thyme -&gt; en:organic-thyme  ]  [ thyme -&gt; en:thyme  ] </t>
  </si>
  <si>
    <t>http://world-en.openfoodfacts.org/product/0011110913487/vegetable-broth-simple-truth-organic</t>
  </si>
  <si>
    <t>Filtered water, organic vegetable base (organic vegetable concentrate ]organic tomato, organic celeriac, water, organic onion organic carrot], organic vegetables [organic celery, organic carrots], sea salt, organic dextrose, organic molasses, yeast extrac</t>
  </si>
  <si>
    <t xml:space="preserve"> [ filtered-water -&gt; en:filtered-water  ]  [ water -&gt; en:water  ]  [ organic-vegetable-base -&gt; en:organic-vegetable-base  ]  [ vegetable-base -&gt; en:vegetable-base  ]  [ base -&gt; en:base  ]  [ organic-vegetable-concentrate-organic-tomato -&gt; en:organic-vegetable-concentrate-organic-tomato  ]  [ vegetable-concentrate-organic-tomato -&gt; en:vegetable-concentrate-organic-tomato  ]  [ concentrate-organic-tomato -&gt; en:concentrate-organic-tomato  ]  [ organic-tomato -&gt; en:organic-tomato  ]  [ tomato -&gt; en:tomato  ]  [ organic-celeriac -&gt; en:organic-celeriac  ]  [ celeriac -&gt; en:celeriac  ]  [ water -&gt; en:water  ]  [ organic-onion-organic-carrot -&gt; en:organic-onion-organic-carrot  ]  [ onion-organic-carrot -&gt; en:onion-organic-carrot  ]  [ organic-carrot -&gt; en:organic-carrot  ]  [ carrot -&gt; en:carrot  ]  [ organic-vegetables -&gt; en:organic-vegetables  ]  [ vegetables -&gt; en:vegetables  ]  [ organic-celery -&gt; en:organic-celery  ]  [ celery -&gt; en:celery  ]  [ organic-carrots -&gt; en:organic-carrots  ]  [ carrots -&gt; en:carrots  ]  [ sea-salt -&gt; en:sea-salt  ]  [ salt -&gt; en:salt  ]  [ organic-dextrose -&gt; en:organic-dextrose  ]  [ dextrose -&gt; en:dextrose  ]  [ organic-molasses -&gt; en:organic-molasses  ]  [ molasses -&gt; en:molasses  ]  [ yeast-extrac -&gt; en:yeast-extrac  ]  [ extrac -&gt; en:extrac  ] </t>
  </si>
  <si>
    <t>http://world-en.openfoodfacts.org/product/0011110914354/seedless-raisins-kroger</t>
  </si>
  <si>
    <t>2017-03-09T12:46:28Z</t>
  </si>
  <si>
    <t>http://world-en.openfoodfacts.org/product/0011110914446/seedless-raisins-kroger</t>
  </si>
  <si>
    <t>http://world-en.openfoodfacts.org/product/0011110914477/seedless-raisins-kroger</t>
  </si>
  <si>
    <t>http://world-en.openfoodfacts.org/product/0011110914521/yellow-popcorn-kroger</t>
  </si>
  <si>
    <t>Yellow Popcorn</t>
  </si>
  <si>
    <t>http://world-en.openfoodfacts.org/product/0011110914538/yellow-popcorn-kroger</t>
  </si>
  <si>
    <t>30 g (4 cup)</t>
  </si>
  <si>
    <t>http://world-en.openfoodfacts.org/product/0011110914545/white-popcorn-kroger</t>
  </si>
  <si>
    <t>http://world-en.openfoodfacts.org/product/0011110914576/pitted-prunes-kroger</t>
  </si>
  <si>
    <t>Pitted prunes, potassium sorbate (preservative).</t>
  </si>
  <si>
    <t xml:space="preserve"> [ pitted-prunes -&gt; en:pitted-prunes  ]  [ prunes -&gt; en:prunes  ]  [ potassium-sorbate -&gt; en:e202  -&gt; exists  -- ok  ]  [ preservative -&gt; en:preservative  ] </t>
  </si>
  <si>
    <t>http://world-en.openfoodfacts.org/product/0011110914613/pitted-prunes-dried-plums-kroger</t>
  </si>
  <si>
    <t>Pitted Prunes Dried Plums</t>
  </si>
  <si>
    <t>Prunes, potassium sorbate added as a preservative</t>
  </si>
  <si>
    <t xml:space="preserve"> [ prunes -&gt; en:prunes  ]  [ potassium-sorbate-added-as-a-preservative -&gt; en:potassium-sorbate-added-as-a-preservative  ]  [ sorbate-added-as-a-preservative -&gt; en:sorbate-added-as-a-preservative  ]  [ added-as-a-preservative -&gt; en:added-as-a-preservative  ]  [ as-a-preservative -&gt; en:as-a-preservative  ]  [ a-preservative -&gt; en:a-preservative  ]  [ preservative -&gt; en:preservative  ] </t>
  </si>
  <si>
    <t>http://world-en.openfoodfacts.org/product/0011110914699/raisins-seedless-simple-truth-organic</t>
  </si>
  <si>
    <t>Raisins Seedless</t>
  </si>
  <si>
    <t>Organic raisins.</t>
  </si>
  <si>
    <t xml:space="preserve"> [ organic-raisins -&gt; en:organic-raisins  ]  [ raisins -&gt; en:raisins  ] </t>
  </si>
  <si>
    <t>http://world-en.openfoodfacts.org/product/0011110914712/50-50-blend-a-perfect-balance-of-tender-spinach-spring-mix-leaves-simple-truth-organic</t>
  </si>
  <si>
    <t>50/50 Blend A Perfect Balance Of Tender Spinach &amp; Spring Mix Leaves</t>
  </si>
  <si>
    <t>Organic baby spinach, organic spring mix (may contain some or all of the following organic baby whole leaf varieties: organic green leaf, organic mizuna, organic green romaine, organic tango.organic green oak, organic green chard, organic arugula, organic frisee, organic tatsoi, organic mache, organic red chard, organic red leaf, organic lolla rosa, organic red romaine, organic red mustard, organic radicchio, organic red oak, organic beet tops).</t>
  </si>
  <si>
    <t xml:space="preserve"> [ organic-baby-spinach -&gt; en:organic-baby-spinach  ]  [ baby-spinach -&gt; en:baby-spinach  ]  [ spinach -&gt; en:spinach  ]  [ organic-spring-mix -&gt; en:organic-spring-mix  ]  [ spring-mix -&gt; en:spring-mix  ]  [ mix -&gt; en:mix  ]  [ may-contain-some-or-all-of-the-following-organic-baby-whole-leaf-varieties -&gt; en:may-contain-some-or-all-of-the-following-organic-baby-whole-leaf-varieties  ]  [ contain-some-or-all-of-the-following-organic-baby-whole-leaf-varieties -&gt; en:contain-some-or-all-of-the-following-organic-baby-whole-leaf-varieties  ]  [ some-or-all-of-the-following-organic-baby-whole-leaf-varieties -&gt; en:some-or-all-of-the-following-organic-baby-whole-leaf-varieties  ]  [ or-all-of-the-following-organic-baby-whole-leaf-varieties -&gt; en:or-all-of-the-following-organic-baby-whole-leaf-varieties  ]  [ all-of-the-following-organic-baby-whole-leaf-varieties -&gt; en:all-of-the-following-organic-baby-whole-leaf-varieties  ]  [ of-the-following-organic-baby-whole-leaf-varieties -&gt; en:of-the-following-organic-baby-whole-leaf-varieties  ]  [ the-following-organic-baby-whole-leaf-varieties -&gt; en:the-following-organic-baby-whole-leaf-varieties  ]  [ following-organic-baby-whole-leaf-varieties -&gt; en:following-organic-baby-whole-leaf-varieties  ]  [ organic-baby-whole-leaf-varieties -&gt; en:organic-baby-whole-leaf-varieties  ]  [ baby-whole-leaf-varieties -&gt; en:baby-whole-leaf-varieties  ]  [ whole-leaf-varieties -&gt; en:whole-leaf-varieties  ]  [ leaf-varieties -&gt; en:leaf-varieties  ]  [ varieties -&gt; en:varieties  ]  [ organic-green-leaf -&gt; en:organic-green-leaf  ]  [ green-leaf -&gt; en:green-leaf  ]  [ leaf -&gt; en:leaf  ]  [ organic-mizuna -&gt; en:organic-mizuna  ]  [ mizuna -&gt; en:mizuna  ]  [ organic-green-romaine -&gt; en:organic-green-romaine  ]  [ green-romaine -&gt; en:green-romaine  ]  [ romaine -&gt; en:romaine  ]  [ organic-tango-organic-green-oak -&gt; en:organic-tango-organic-green-oak  ]  [ tango-organic-green-oak -&gt; en:tango-organic-green-oak  ]  [ organic-green-oak -&gt; en:organic-green-oak  ]  [ green-oak -&gt; en:green-oak  ]  [ oak -&gt; en:oak  ]  [ organic-green-chard -&gt; en:organic-green-chard  ]  [ green-chard -&gt; en:green-chard  ]  [ chard -&gt; en:chard  ]  [ organic-arugula -&gt; en:organic-arugula  ]  [ arugula -&gt; en:arugula  ]  [ organic-frisee -&gt; en:organic-frisee  ]  [ frisee -&gt; en:frisee  ]  [ organic-tatsoi -&gt; en:organic-tatsoi  ]  [ tatsoi -&gt; en:tatsoi  ]  [ organic-mache -&gt; en:organic-mache  ]  [ mache -&gt; en:mache  ]  [ organic-red-chard -&gt; en:organic-red-chard  ]  [ red-chard -&gt; en:red-chard  ]  [ chard -&gt; en:chard  ]  [ organic-red-leaf -&gt; en:organic-red-leaf  ]  [ red-leaf -&gt; en:red-leaf  ]  [ leaf -&gt; en:leaf  ]  [ organic-lolla-rosa -&gt; en:organic-lolla-rosa  ]  [ lolla-rosa -&gt; en:lolla-rosa  ]  [ rosa -&gt; en:rosa  ]  [ organic-red-romaine -&gt; en:organic-red-romaine  ]  [ red-romaine -&gt; en:red-romaine  ]  [ romaine -&gt; en:romaine  ]  [ organic-red-mustard -&gt; en:organic-red-mustard  ]  [ red-mustard -&gt; en:red-mustard  ]  [ mustard -&gt; en:mustard  ]  [ organic-radicchio -&gt; en:organic-radicchio  ]  [ radicchio -&gt; en:radicchio  ]  [ organic-red-oak -&gt; en:organic-red-oak  ]  [ red-oak -&gt; en:red-oak  ]  [ oak -&gt; en:oak  ]  [ organic-beet-tops -&gt; en:organic-beet-tops  ]  [ beet-tops -&gt; en:beet-tops  ]  [ tops -&gt; en:tops  ] </t>
  </si>
  <si>
    <t>http://world-en.openfoodfacts.org/product/0011110914729/fresh-selections-veggie-tray-with-ranch-dip-kroger</t>
  </si>
  <si>
    <t>2017-03-09T12:17:00Z</t>
  </si>
  <si>
    <t>2017-03-09T12:17:01Z</t>
  </si>
  <si>
    <t>Fresh Selections, Veggie Tray With Ranch Dip</t>
  </si>
  <si>
    <t>Carrots, celery, ranch dressing (soybean oil, water, buttermilk [cultured pasteurized skim milk and milk, sodium citrate, salt], ranch seasoning and spices [salt, modified corn starch, monosodium glutamate, sugar, dehydrated garlic, dehydrated onion, natural and artificial flavor {includes milk, soybean}, whey protein concentrate, corn syrup, spices xanthan gum, sorbic acid and calcium disodium edta {preservatives}, citric acid, calcium stearate], egg yolks, contains less than 2% of: distilled vinegar, salt, xanthan gum, natural flavor [includes milk]), broccoli florets.</t>
  </si>
  <si>
    <t>191 g (6.75 oz)</t>
  </si>
  <si>
    <t xml:space="preserve"> [ carrots -&gt; en:carrots  ]  [ celery -&gt; en:celery  ]  [ ranch-dressing -&gt; en:ranch-dressing  ]  [ dressing -&gt; en:dressing  ]  [ soybean-oil -&gt; en:soybean-oil  ]  [ oil -&gt; en:oil  ]  [ water -&gt; en:water  ]  [ buttermilk -&gt; en:buttermilk  ]  [ cultured-pasteurized-skim-milk-and-milk -&gt; en:cultured-pasteurized-skim-milk-and-milk  ]  [ pasteurized-skim-milk-and-milk -&gt; en:pasteurized-skim-milk-and-milk  ]  [ skim-milk-and-milk -&gt; en:skim-milk-and-milk  ]  [ milk-and-milk -&gt; en:milk-and-milk  ]  [ and-milk -&gt; en:and-milk  ]  [ milk -&gt; en:milk  ]  [ sodium-citrate -&gt; en:e331  -&gt; exists  -- ok  ]  [ salt -&gt; en:salt  ]  [ ranch-seasoning-and-spices -&gt; en:ranch-seasoning-and-spices  ]  [ seasoning-and-spices -&gt; en:seasoning-and-spices  ]  [ and-spices -&gt; en:and-spices  ]  [ spices -&gt; en:spices  ]  [ salt -&gt; en:salt  ]  [ modified-corn-starch -&gt; en:modified-corn-starch  ]  [ corn-starch -&gt; en:corn-starch  ]  [ starch -&gt; en:starch  ]  [ monosodium-glutamate -&gt; en:e621  -&gt; exists  -- ok  ]  [ sugar -&gt; en:sugar  ]  [ dehydrated-garlic -&gt; en:dehydrated-garlic  ]  [ garlic -&gt; en:garlic  ]  [ dehydrated-onion -&gt; en:dehydrated-onion  ]  [ onion -&gt; en:onion  ]  [ natural-and-artificial-flavor-includes-milk -&gt; en:natural-and-artificial-flavor-includes-milk  ]  [ and-artificial-flavor-includes-milk -&gt; en:and-artificial-flavor-includes-milk  ]  [ artificial-flavor-includes-milk -&gt; en:artificial-flavor-includes-milk  ]  [ flavor-includes-milk -&gt; en:flavor-includes-milk  ]  [ includes-milk -&gt; en:includes-milk  ]  [ milk -&gt; en:milk  ]  [ soybean -&gt; en:soybean  ]  [ whey-protein-concentrate -&gt; en:whey-protein-concentrate  ]  [ protein-concentrate -&gt; en:protein-concentrate  ]  [ concentrate -&gt; en:concentrate  ]  [ corn-syrup -&gt; en:corn-syrup  ]  [ syrup -&gt; en:syrup  ]  [ spices-xanthan-gum -&gt; en:spices-xanthan-gum  ]  [ xanthan-gum -&gt; en:e415  -&gt; exists  -- ok  ]  [ sorbic-acid-and-calcium-disodium-edta-preservatives -&gt; en:sorbic-acid-and-calcium-disodium-edta-preservatives  ]  [ acid-and-calcium-disodium-edta-preservatives -&gt; en:acid-and-calcium-disodium-edta-preservatives  ]  [ and-calcium-disodium-edta-preservatives -&gt; en:and-calcium-disodium-edta-preservatives  ]  [ calcium-disodium-edta-preservatives -&gt; en:calcium-disodium-edta-preservatives  ]  [ disodium-edta-preservatives -&gt; en:disodium-edta-preservatives  ]  [ edta-preservatives -&gt; en:edta-preservatives  ]  [ preservatives -&gt; en:preservatives  ]  [ citric-acid -&gt; en:e330  -&gt; exists  -- ok  ]  [ calcium-stearate -&gt; en:e572  -&gt; exists  -- ok  ]  [ egg-yolks -&gt; en:egg-yolks  ]  [ yolks -&gt; en:yolks  ]  [ contains-less-than-2-of -&gt; en:contains-less-than-2-of  ]  [ less-than-2-of -&gt; en:less-than-2-of  ]  [ than-2-of -&gt; en:than-2-of  ]  [ 2-of -&gt; en:2-of  ]  [ of -&gt; en:of  ]  [ distilled-vinegar -&gt; en:distilled-vinegar  ]  [ vinegar -&gt; en:vinegar  ]  [ salt -&gt; en:salt  ]  [ xanthan-gum -&gt; en:e415  -- already seen  ]  [ natural-flavor -&gt; en:natural-flavor  ]  [ flavor -&gt; en:flavor  ]  [ includes-milk -&gt; en:includes-milk  ]  [ milk -&gt; en:milk  ]  [ broccoli-florets -&gt; en:broccoli-florets  ]  [ florets -&gt; en:florets  ] </t>
  </si>
  <si>
    <t>en:e330,en:e331,en:e415,en:e572,en:e621</t>
  </si>
  <si>
    <t>E330 - Citric acid,E331 - Sodium citrates,E415 - Xanthan gum,E572 - Magnesium stearate,E621 - Monosodium glutamate</t>
  </si>
  <si>
    <t>http://world-en.openfoodfacts.org/product/0011110914774/fresh-selections-veggie-tray-with-pretzels-kroger</t>
  </si>
  <si>
    <t>2017-03-09T12:17:02Z</t>
  </si>
  <si>
    <t>Fresh Selections, Veggie Tray With Pretzels</t>
  </si>
  <si>
    <t>Carrots, ranch dressing (soybean oil, water, buttermilk [cultured pasteurized skim milk and milk, sodium citrate, salt], ranch seasoning and spices [salt, modified corn starch, monosodium glutamate, sugar, dehydrated garlic, dehydrated onion, natural and artificial flavor {includes milk, soybean}, whey protein concentrate, corn syrup, spices, xanthan gum, sorbic acid and calcium disodium edta {preservatives}, citric acid, calcium stearate], egg yolks, contains less than 2% of: distilled venegar, salt, xanthan gum, natural flavor [includes milk]), grape tomatoes, celery, waffle pretzels (unbleached enriched wheat flour [flour, niacin, reduced iron, thiamine mononitrate, riboflavin, folic acid], malt, salt, soybean oil, yeast).</t>
  </si>
  <si>
    <t>163 g (5.75 oz)</t>
  </si>
  <si>
    <t xml:space="preserve"> [ carrots -&gt; en:carrots  ]  [ ranch-dressing -&gt; en:ranch-dressing  ]  [ dressing -&gt; en:dressing  ]  [ soybean-oil -&gt; en:soybean-oil  ]  [ oil -&gt; en:oil  ]  [ water -&gt; en:water  ]  [ buttermilk -&gt; en:buttermilk  ]  [ cultured-pasteurized-skim-milk-and-milk -&gt; en:cultured-pasteurized-skim-milk-and-milk  ]  [ pasteurized-skim-milk-and-milk -&gt; en:pasteurized-skim-milk-and-milk  ]  [ skim-milk-and-milk -&gt; en:skim-milk-and-milk  ]  [ milk-and-milk -&gt; en:milk-and-milk  ]  [ and-milk -&gt; en:and-milk  ]  [ milk -&gt; en:milk  ]  [ sodium-citrate -&gt; en:e331  -&gt; exists  -- ok  ]  [ salt -&gt; en:salt  ]  [ ranch-seasoning-and-spices -&gt; en:ranch-seasoning-and-spices  ]  [ seasoning-and-spices -&gt; en:seasoning-and-spices  ]  [ and-spices -&gt; en:and-spices  ]  [ spices -&gt; en:spices  ]  [ salt -&gt; en:salt  ]  [ modified-corn-starch -&gt; en:modified-corn-starch  ]  [ corn-starch -&gt; en:corn-starch  ]  [ starch -&gt; en:starch  ]  [ monosodium-glutamate -&gt; en:e621  -&gt; exists  -- ok  ]  [ sugar -&gt; en:sugar  ]  [ dehydrated-garlic -&gt; en:dehydrated-garlic  ]  [ garlic -&gt; en:garlic  ]  [ dehydrated-onion -&gt; en:dehydrated-onion  ]  [ onion -&gt; en:onion  ]  [ natural-and-artificial-flavor-includes-milk -&gt; en:natural-and-artificial-flavor-includes-milk  ]  [ and-artificial-flavor-includes-milk -&gt; en:and-artificial-flavor-includes-milk  ]  [ artificial-flavor-includes-milk -&gt; en:artificial-flavor-includes-milk  ]  [ flavor-includes-milk -&gt; en:flavor-includes-milk  ]  [ includes-milk -&gt; en:includes-milk  ]  [ milk -&gt; en:milk  ]  [ soybean -&gt; en:soybean  ]  [ whey-protein-concentrate -&gt; en:whey-protein-concentrate  ]  [ protein-concentrate -&gt; en:protein-concentrate  ]  [ concentrate -&gt; en:concentrate  ]  [ corn-syrup -&gt; en:corn-syrup  ]  [ syrup -&gt; en:syrup  ]  [ spices -&gt; en:spices  ]  [ xanthan-gum -&gt; en:e415  -&gt; exists  -- ok  ]  [ sorbic-acid-and-calcium-disodium-edta-preservatives -&gt; en:sorbic-acid-and-calcium-disodium-edta-preservatives  ]  [ acid-and-calcium-disodium-edta-preservatives -&gt; en:acid-and-calcium-disodium-edta-preservatives  ]  [ and-calcium-disodium-edta-preservatives -&gt; en:and-calcium-disodium-edta-preservatives  ]  [ calcium-disodium-edta-preservatives -&gt; en:calcium-disodium-edta-preservatives  ]  [ disodium-edta-preservatives -&gt; en:disodium-edta-preservatives  ]  [ edta-preservatives -&gt; en:edta-preservatives  ]  [ preservatives -&gt; en:preservatives  ]  [ citric-acid -&gt; en:e330  -&gt; exists  -- ok  ]  [ calcium-stearate -&gt; en:e572  -&gt; exists  -- ok  ]  [ egg-yolks -&gt; en:egg-yolks  ]  [ yolks -&gt; en:yolks  ]  [ contains-less-than-2-of -&gt; en:contains-less-than-2-of  ]  [ less-than-2-of -&gt; en:less-than-2-of  ]  [ than-2-of -&gt; en:than-2-of  ]  [ 2-of -&gt; en:2-of  ]  [ of -&gt; en:of  ]  [ distilled-venegar -&gt; en:distilled-venegar  ]  [ venegar -&gt; en:venegar  ]  [ salt -&gt; en:salt  ]  [ xanthan-gum -&gt; en:e415  -- already seen  ]  [ natural-flavor -&gt; en:natural-flavor  ]  [ flavor -&gt; en:flavor  ]  [ includes-milk -&gt; en:includes-milk  ]  [ milk -&gt; en:milk  ]  [ grape-tomatoes -&gt; en:grape-tomatoes  ]  [ tomatoes -&gt; en:tomatoes  ]  [ celery -&gt; en:celery  ]  [ waffle-pretzels -&gt; en:waffle-pretzels  ]  [ pretzels -&gt; en:pretzels  ]  [ unbleached-enriched-wheat-flour -&gt; en:unbleached-enriched-wheat-flour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-&gt; exists  -- ok  ]  [ folic-acid -&gt; en:folic-acid  ]  [ acid -&gt; en:acid  ]  [ malt -&gt; en:malt  ]  [ salt -&gt; en:salt  ]  [ soybean-oil -&gt; en:soybean-oil  ]  [ oil -&gt; en:oil  ]  [ yeast -&gt; en:yeast  ] </t>
  </si>
  <si>
    <t>en:e101,en:e101i,en:e330,en:e331,en:e375,en:e415,en:e572,en:e621</t>
  </si>
  <si>
    <t>E101 - Riboflavin,E101i - Riboflavin,E330 - Citric acid,E331 - Sodium citrates,E375 - Nicotinic acid,E415 - Xanthan gum,E572 - Magnesium stearate,E621 - Monosodium glutamate</t>
  </si>
  <si>
    <t>http://world-en.openfoodfacts.org/product/0011110914811/fresh-selections-snack-tray-with-almonds-apples-kroger</t>
  </si>
  <si>
    <t>Fresh Selections, Snack Tray With Almonds &amp; Apples</t>
  </si>
  <si>
    <t>Carrots, apples (apples and calcium ascorbate [vitamin c, calcium salt]), almonds, mild cheddar cheese (pasteurized milk, cheese culture, salt, enzymes, annatto [vegetable color]).</t>
  </si>
  <si>
    <t xml:space="preserve"> [ carrots -&gt; en:carrots  ]  [ apples -&gt; en:apples  ]  [ apples-and-calcium-ascorbate -&gt; en:apples-and-calcium-ascorbate  ]  [ and-calcium-ascorbate -&gt; en:and-calcium-ascorbate  ]  [ calcium-ascorbate -&gt; en:e302  -&gt; exists  -- ok  ]  [ vitamin-c -&gt; en:vitamin-c  ]  [ c -&gt; en:c  ]  [ calcium-salt -&gt; en:calcium-salt  ]  [ salt -&gt; en:salt  ]  [ almonds -&gt; en:almonds  ]  [ mild-cheddar-cheese -&gt; en:mild-cheddar-cheese  ]  [ cheddar-cheese -&gt; en:cheddar-cheese  ]  [ cheese -&gt; en:cheese  ]  [ pasteurized-milk -&gt; en:pasteurized-milk  ]  [ milk -&gt; en:milk  ]  [ cheese-culture -&gt; en:cheese-culture  ]  [ culture -&gt; en:culture  ]  [ salt -&gt; en:salt  ]  [ enzymes -&gt; en:enzymes  ]  [ annatto -&gt; en:e160b  -&gt; exists  -- ok  ]  [ vegetable-color -&gt; en:vegetable-color  ]  [ color -&gt; en:colour  ] </t>
  </si>
  <si>
    <t>en:e160b,en:e302</t>
  </si>
  <si>
    <t>E160b - Annatto,E302 - Calcium ascorbate</t>
  </si>
  <si>
    <t>http://world-en.openfoodfacts.org/product/0011110914927/fresh-selections-portobello-whole-mushrooms-kroger</t>
  </si>
  <si>
    <t>Fresh Selections, Portobello Whole Mushrooms</t>
  </si>
  <si>
    <t>Portobello whole mushrooms.</t>
  </si>
  <si>
    <t xml:space="preserve"> [ portobello-whole-mushrooms -&gt; en:portobello-whole-mushrooms  ]  [ whole-mushrooms -&gt; en:whole-mushrooms  ]  [ mushrooms -&gt; en:mushrooms  ] </t>
  </si>
  <si>
    <t>http://world-en.openfoodfacts.org/product/0011110914941/fresh-selections-portobello-sliced-mushrooms-kroger</t>
  </si>
  <si>
    <t>Fresh Selections, Portobello Sliced Mushrooms</t>
  </si>
  <si>
    <t>Sliced mushrooms.</t>
  </si>
  <si>
    <t xml:space="preserve"> [ sliced-mushrooms -&gt; en:sliced-mushrooms  ]  [ mushrooms -&gt; en:mushrooms  ] </t>
  </si>
  <si>
    <t>http://world-en.openfoodfacts.org/product/0011110915412/fresh-selections-fruit-tray-with-carrots-kroger</t>
  </si>
  <si>
    <t>2017-03-09T12:17:03Z</t>
  </si>
  <si>
    <t>Fresh Selections, Fruit Tray With Carrots</t>
  </si>
  <si>
    <t>Carrots, grapes, apples (apples and calcium ascorbate [vitamin c, calcium, salt]).</t>
  </si>
  <si>
    <t>198 g (7 oz)</t>
  </si>
  <si>
    <t xml:space="preserve"> [ carrots -&gt; en:carrots  ]  [ grapes -&gt; en:grapes  ]  [ apples -&gt; en:apples  ]  [ apples-and-calcium-ascorbate -&gt; en:apples-and-calcium-ascorbate  ]  [ and-calcium-ascorbate -&gt; en:and-calcium-ascorbate  ]  [ calcium-ascorbate -&gt; en:e302  -&gt; exists  -- ok  ]  [ vitamin-c -&gt; en:vitamin-c  ]  [ c -&gt; en:c  ]  [ calcium -&gt; en:calcium  ]  [ salt -&gt; en:salt  ] </t>
  </si>
  <si>
    <t>en:e302</t>
  </si>
  <si>
    <t>E302 - Calcium ascorbate</t>
  </si>
  <si>
    <t>http://world-en.openfoodfacts.org/product/0011110915443/fresh-selections-veggie-tray-with-apples-kroger</t>
  </si>
  <si>
    <t>Fresh Selections, Veggie Tray With Apples</t>
  </si>
  <si>
    <t>Carrots, sugar snap peas, apples (apples and calcium ascorbate [vitamin c, calcium, salt]).</t>
  </si>
  <si>
    <t>177 g (6.25 oz)</t>
  </si>
  <si>
    <t xml:space="preserve"> [ carrots -&gt; en:carrots  ]  [ sugar-snap-peas -&gt; en:sugar-snap-peas  ]  [ snap-peas -&gt; en:snap-peas  ]  [ peas -&gt; en:peas  ]  [ apples -&gt; en:apples  ]  [ apples-and-calcium-ascorbate -&gt; en:apples-and-calcium-ascorbate  ]  [ and-calcium-ascorbate -&gt; en:and-calcium-ascorbate  ]  [ calcium-ascorbate -&gt; en:e302  -&gt; exists  -- ok  ]  [ vitamin-c -&gt; en:vitamin-c  ]  [ c -&gt; en:c  ]  [ calcium -&gt; en:calcium  ]  [ salt -&gt; en:salt  ] </t>
  </si>
  <si>
    <t>http://world-en.openfoodfacts.org/product/0011110916501/fresh-selections-shredded-carrots-kroger</t>
  </si>
  <si>
    <t>Fresh Selections, Shredded Carrots</t>
  </si>
  <si>
    <t>Carrots.</t>
  </si>
  <si>
    <t>http://world-en.openfoodfacts.org/product/0011110916617/romaine-hearts-naturally-preferred</t>
  </si>
  <si>
    <t>85 g (6 LEAVES)</t>
  </si>
  <si>
    <t>http://world-en.openfoodfacts.org/product/0011110917003/hearts-of-romaine-simple-truth-organic</t>
  </si>
  <si>
    <t>Organic green romaine.</t>
  </si>
  <si>
    <t xml:space="preserve"> [ organic-green-romaine -&gt; en:organic-green-romaine  ]  [ green-romaine -&gt; en:green-romaine  ]  [ romaine -&gt; en:romaine  ] </t>
  </si>
  <si>
    <t>http://world-en.openfoodfacts.org/product/0011110917027/fresh-selections-chicken-caesar-salad-kit-for-one-kroger</t>
  </si>
  <si>
    <t>2017-03-09T13:09:54Z</t>
  </si>
  <si>
    <t>Fresh Selections, Chicken Caesar Salad Kit For One</t>
  </si>
  <si>
    <t>Romaine lettuce, seasoned chicken breast with rib meat (chicken breast with rib meat, water, less than 2% soy protein concentrate, sodium lactate, salt, modified food starch, carageenan, sodium phosphate), caesar dressing (water, canola oil, garlic, parmesan cheese [skim milk, culture, salt, enzymes], dijon mustard [water, mustard seed, distilled vinegar, salt, white wine, citric acid, turmeric {color}, tartaric acid, spices], egg yolk, distilled vinegar, dried garlic, salt, pepper sauce [cayenne peppers, distilled vinegar, water, salt, garlic powder], lemon juice concentrate, sugar, modified corn starch, mustard flour, xanthan gum, spice, anchovies, propylene glycol alginate), parmesan cheese (parmesan cheese [milk, cheese culture, salt, enzymes), potato starch and powdered cellulose [to prevent caking], natamycin [a natural mold inhibitor], seasoned crdutions (wheat flour, candla and/or olive oil, sugar, whey, salt, yeast, garlic powder, romano cheese [milk, cheese culture, salt, enzyme], parsley, onion, spices, citric acid, disodium indsinate and disodium guanylate, niacin, ascorbic acid, reduced iron, thiamin mononitrate, riboflavin, folic acid).</t>
  </si>
  <si>
    <t xml:space="preserve"> [ romaine-lettuce -&gt; en:romaine-lettuce  ]  [ lettuce -&gt; en:lettuce  ]  [ seasoned-chicken-breast-with-rib-meat -&gt; en:seasoned-chicken-breast-with-rib-meat  ]  [ chicken-breast-with-rib-meat -&gt; en:chicken-breast-with-rib-meat  ]  [ breast-with-rib-meat -&gt; en:breast-with-rib-meat  ]  [ with-rib-meat -&gt; en:with-rib-meat  ]  [ rib-meat -&gt; en:rib-meat  ]  [ meat -&gt; en:meat  ]  [ chicken-breast-with-rib-meat -&gt; en:chicken-breast-with-rib-meat  ]  [ breast-with-rib-meat -&gt; en:breast-with-rib-meat  ]  [ with-rib-meat -&gt; en:with-rib-meat  ]  [ rib-meat -&gt; en:rib-meat  ]  [ meat -&gt; en:meat  ]  [ water -&gt; en:water  ]  [ less-than-2-soy-protein-concentrate -&gt; en:less-than-2-soy-protein-concentrate  ]  [ than-2-soy-protein-concentrate -&gt; en:than-2-soy-protein-concentrate  ]  [ 2-soy-protein-concentrate -&gt; en:2-soy-protein-concentrate  ]  [ soy-protein-concentrate -&gt; en:soy-protein-concentrate  ]  [ protein-concentrate -&gt; en:protein-concentrate  ]  [ concentrate -&gt; en:concentrate  ]  [ sodium-lactate -&gt; en:e325  -&gt; exists  -- ok  ]  [ salt -&gt; en:salt  ]  [ modified-food-starch -&gt; en:modified-food-starch  ]  [ food-starch -&gt; en:food-starch  ]  [ starch -&gt; en:starch  ]  [ carageenan -&gt; en:carageenan  ]  [ sodium-phosphate -&gt; en:e339  -&gt; exists  -- ok  ]  [ caesar-dressing -&gt; en:caesar-dressing  ]  [ dressing -&gt; en:dressing  ]  [ water -&gt; en:water  ]  [ canola-oil -&gt; en:canola-oil  ]  [ oil -&gt; en:oil  ]  [ garlic -&gt; en:garlic  ]  [ parmesan-cheese -&gt; en:parmesan-cheese  ]  [ cheese -&gt; en:cheese  ]  [ skim-milk -&gt; en:skim-milk  ]  [ milk -&gt; en:milk  ]  [ culture -&gt; en:culture  ]  [ salt -&gt; en:salt  ]  [ enzymes -&gt; en:enzymes  ]  [ dijon-mustard -&gt; en:dijon-mustard  ]  [ mustard -&gt; en:mustard  ]  [ water -&gt; en:water  ]  [ mustard-seed -&gt; en:mustard-seed  ]  [ seed -&gt; en:seed  ]  [ distilled-vinegar -&gt; en:distilled-vinegar  ]  [ vinegar -&gt; en:vinegar  ]  [ salt -&gt; en:salt  ]  [ white-wine -&gt; en:white-wine  ]  [ wine -&gt; en:wine  ]  [ citric-acid -&gt; en:e330  -&gt; exists  -- ok  ]  [ turmeric-color -&gt; en:turmeric-color  ]  [ color -&gt; en:colour  ]  [ tartaric-acid -&gt; en:e334  -&gt; exists  -- ok  ]  [ spices -&gt; en:spices  ]  [ egg-yolk -&gt; en:egg-yolk  ]  [ yolk -&gt; en:yolk  ]  [ distilled-vinegar -&gt; en:distilled-vinegar  ]  [ vinegar -&gt; en:vinegar  ]  [ dried-garlic -&gt; en:dried-garlic  ]  [ garlic -&gt; en:garlic  ]  [ salt -&gt; en:salt  ]  [ pepper-sauce -&gt; en:pepper-sauce  ]  [ sauce -&gt; en:sauce  ]  [ cayenne-peppers -&gt; en:cayenne-peppers  ]  [ peppers -&gt; en:peppers  ]  [ distilled-vinegar -&gt; en:distilled-vinegar  ]  [ vinegar -&gt; en:vinegar  ]  [ water -&gt; en:water  ]  [ salt -&gt; en:salt  ]  [ garlic-powder -&gt; en:garlic-powder  ]  [ powder -&gt; en:powder  ]  [ lemon-juice-concentrate -&gt; en:lemon-juice-concentrate  ]  [ juice-concentrate -&gt; en:juice-concentrate  ]  [ concentrate -&gt; en:concentrate  ]  [ sugar -&gt; en:sugar  ]  [ modified-corn-starch -&gt; en:modified-corn-starch  ]  [ corn-starch -&gt; en:corn-starch  ]  [ starch -&gt; en:starch  ]  [ mustard-flour -&gt; en:mustard-flour  ]  [ flour -&gt; en:flour  ]  [ xanthan-gum -&gt; en:e415  -&gt; exists  -- ok  ]  [ spice -&gt; en:spice  ]  [ anchovies -&gt; en:anchovies  ]  [ propylene-glycol-alginate -&gt; en:e405  -&gt; exists  -- ok  ]  [ parmesan-cheese -&gt; en:parmesan-cheese  ]  [ cheese -&gt; en:cheese  ]  [ parmesan-cheese -&gt; en:parmesan-cheese  ]  [ cheese -&gt; en:cheese  ]  [ milk -&gt; en:milk  ]  [ cheese-culture -&gt; en:cheese-culture  ]  [ culture -&gt; en:culture  ]  [ salt -&gt; en:salt  ]  [ enzymes -&gt; en:enzymes  ]  [ potato-starch-and-powdered-cellulose -&gt; en:potato-starch-and-powdered-cellulose  ]  [ starch-and-powdered-cellulose -&gt; en:starch-and-powdered-cellulose  ]  [ and-powdered-cellulose -&gt; en:and-powdered-cellulose  ]  [ powdered-cellulose -&gt; en:e460ii  -&gt; exists  -- ok  ]  [ to-prevent-caking -&gt; en:to-prevent-caking  ]  [ prevent-caking -&gt; en:prevent-caking  ]  [ caking -&gt; en:caking  ]  [ natamycin -&gt; en:e235  -&gt; exists  -- ok  ]  [ a-natural-mold-inhibitor -&gt; en:a-natural-mold-inhibitor  ]  [ natural-mold-inhibitor -&gt; en:natural-mold-inhibitor  ]  [ mold-inhibitor -&gt; en:mold-inhibitor  ]  [ inhibitor -&gt; en:inhibitor  ]  [ seasoned-crdutions -&gt; en:seasoned-crdutions  ]  [ crdutions -&gt; en:crdutions  ]  [ wheat-flour -&gt; en:wheat-flour  ]  [ flour -&gt; en:flour  ]  [ candla-and-or-olive-oil -&gt; en:candla-and-or-olive-oil  ]  [ and-or-olive-oil -&gt; en:and-or-olive-oil  ]  [ or-olive-oil -&gt; en:or-olive-oil  ]  [ olive-oil -&gt; en:olive-oil  ]  [ oil -&gt; en:oil  ]  [ sugar -&gt; en:sugar  ]  [ whey -&gt; en:whey  ]  [ salt -&gt; en:salt  ]  [ yeast -&gt; en:yeast  ]  [ garlic-powder -&gt; en:garlic-powder  ]  [ powder -&gt; en:powder  ]  [ romano-cheese -&gt; en:romano-cheese  ]  [ cheese -&gt; en:cheese  ]  [ milk -&gt; en:milk  ]  [ cheese-culture -&gt; en:cheese-culture  ]  [ culture -&gt; en:culture  ]  [ salt -&gt; en:salt  ]  [ enzyme -&gt; en:enzyme  ]  [ parsley -&gt; en:parsley  ]  [ onion -&gt; en:onion  ]  [ spices -&gt; en:spices  ]  [ citric-acid -&gt; en:e330  -- already seen  ]  [ disodium-indsinate-and-disodium-guanylate -&gt; en:disodium-indsinate-and-disodium-guanylate  ]  [ indsinate-and-disodium-guanylate -&gt; en:indsinate-and-disodium-guanylate  ]  [ and-disodium-guanylate -&gt; en:and-disodium-guanylate  ]  [ disodium-guanylate -&gt; en:e627  -&gt; exists  -- ok  ]  [ niacin -&gt; en:e375  -&gt; exists  -- ok  ]  [ ascorbic-acid -&gt; en:e300  -&gt; exists  -- ok  ]  [ reduced-iron -&gt; en:reduced-iron  ]  [ iron -&gt; en:iron  ]  [ thiamin-mononitrate -&gt; en:thiamin-mononitrate  ]  [ mononitrate -&gt; en:mononitrate  ]  [ riboflavin -&gt; en:e101i  -&gt; exists  -- ok  ]  [ folic-acid -&gt; en:folic-acid  ]  [ acid -&gt; en:acid  ] </t>
  </si>
  <si>
    <t>en:e101,en:e101i,en:e235,en:e300,en:e325,en:e330,en:e334,en:e339,en:e375,en:e405,en:e415,en:e460,en:e460ii,en:e627</t>
  </si>
  <si>
    <t>E101 - Riboflavin,E101i - Riboflavin,E235 - Natamycin,E300 - Ascorbic acid,E325 - Sodium lactate,E330 - Citric acid,E334 - L(+)-tartaric acid,E339 - Sodium phosphates,E375 - Nicotinic acid,E405 - Propane-1â€š2-diol alginate,E415 - Xanthan gum,E460 - Cellulose,E460ii - Powdered cellulose,E627 - Disodium guanylate</t>
  </si>
  <si>
    <t>http://world-en.openfoodfacts.org/product/0011110917270/baby-kale-simple-truth-organic</t>
  </si>
  <si>
    <t>Baby Kale</t>
  </si>
  <si>
    <t>Organic baby kale.</t>
  </si>
  <si>
    <t xml:space="preserve"> [ organic-baby-kale -&gt; en:organic-baby-kale  ]  [ baby-kale -&gt; en:baby-kale  ]  [ kale -&gt; en:kale  ] </t>
  </si>
  <si>
    <t>http://world-en.openfoodfacts.org/product/0011110917331/power-greens-a-versatile-mix-of-tender-baby-spinach-mizuna-chard-kale-simple-truth-organic</t>
  </si>
  <si>
    <t>2017-03-09T13:11:31Z</t>
  </si>
  <si>
    <t>Power Greens, A Versatile Mix Of Tender Baby Spinach, Mizuna, Chard &amp; Kale</t>
  </si>
  <si>
    <t>Organic baby spinach, organic mizuna, organic chard, organic kale.</t>
  </si>
  <si>
    <t xml:space="preserve"> [ organic-baby-spinach -&gt; en:organic-baby-spinach  ]  [ baby-spinach -&gt; en:baby-spinach  ]  [ spinach -&gt; en:spinach  ]  [ organic-mizuna -&gt; en:organic-mizuna  ]  [ mizuna -&gt; en:mizuna  ]  [ organic-chard -&gt; en:organic-chard  ]  [ chard -&gt; en:chard  ]  [ organic-kale -&gt; en:organic-kale  ]  [ kale -&gt; en:kale  ] </t>
  </si>
  <si>
    <t>http://world-en.openfoodfacts.org/product/0011110917348/fresh-selection-santa-fe-style-chicken-salad-kit-kroger</t>
  </si>
  <si>
    <t>2017-03-09T14:02:38Z</t>
  </si>
  <si>
    <t>Fresh Selection, Santa Fe Style Chicken Salad Kit</t>
  </si>
  <si>
    <t>Romaine lettuce, creamy poblano dressing (canola oil, cultured buttermilk, tomatoes, poblano chilies, water, egg yolk, distilled vinegar, maltodextrin, salt, modified corn starch, sugar, roasted garlic, jalapeno peppers, cultured dextrose, spices, red pepper, worcestershire sauce [water, high fructose corn syrup, molasses, salt, vinegar, caramel color, hydrolyzed soy protein, wheat flour, natural flavor, guar gum], xanthan gum, guar gum, natural flavor, mustard flour, chive), corn southwest style chicken breast with rib meat (chicken breast with rib meat, water contains 2% or less of the following: sodium lactate [preservative], potassium lactate, salt, brown sugar, sodium phosphate [preservative], chipotle pepper, garlic powder, autolyzed yeast extract, chili pepper, sugar, onion powder, spices [including cumin], sodium citrate [preservative], hydrolyzed soy protein, citric acid, sodium diacetate [preservative], disodium inosinate and disodium guanylate, corn syrup solids, spice extractive, maltodextrin, xanthan gum, lime juice solids, mesquite smoke flavor), four cheese blend (montery jack cheese [pasteurized milk, cheese culture, salt, enzymes], cheddar cheese [pasteurized milk, cheese culture, salt, enzymes, annatto (vegetable color)], queso quesadilla cheese [pasteurized milk, cheese culture, salt, enzymes], asadero cheese [pasteurized milk, cheese culture, salt, enzymes, annatto {vegetable color}], potato starch and powdered cellulose [to prevent caking], natamycin (a natural mold inhibitor]), tortilla strips (stone ground white corn, sunflower oil or corn oil, nacho seasoning [whey powder, salt, granular cheese {milk, cheese cultures, salt, enzymes}, cheddar cheese powder {milk, cheese cultures, salt, enzymes], tomato powder, soybean oil, romano cheese powder {milk, cheese cultures, salt, enzymes}, cultured whey, whey protein concentrate, lactose, maltodextrin, blue cheese powder {milk, cheese cultures, salt, enzymes}, cultured nonfat milk powder, onion powder, buttermilk powder, lactic acid, citric acid, sodium phosphate, extractives of paprika, garlic powder, spices, sodium citrate, extractives of annatto], chili lime seasoning [whey powder, lime juice powder, sour cream powder {sour cream (cream, nonfat milk, salt, cultures), maltodextrin, disodium phosphate, silicon dioxide}], salt, spices, paprika, citric acid, extractives of paprika, spice extractive, water, trace of lime).</t>
  </si>
  <si>
    <t xml:space="preserve"> [ romaine-lettuce -&gt; en:romaine-lettuce  ]  [ lettuce -&gt; en:lettuce  ]  [ creamy-poblano-dressing -&gt; en:creamy-poblano-dressing  ]  [ poblano-dressing -&gt; en:poblano-dressing  ]  [ dressing -&gt; en:dressing  ]  [ canola-oil -&gt; en:canola-oil  ]  [ oil -&gt; en:oil  ]  [ cultured-buttermilk -&gt; en:cultured-buttermilk  ]  [ buttermilk -&gt; en:buttermilk  ]  [ tomatoes -&gt; en:tomatoes  ]  [ poblano-chilies -&gt; en:poblano-chilies  ]  [ chilies -&gt; en:chilies  ]  [ water -&gt; en:water  ]  [ egg-yolk -&gt; en:egg-yolk  ]  [ yolk -&gt; en:yolk  ]  [ distilled-vinegar -&gt; en:distilled-vinegar  ]  [ vinegar -&gt; en:vinegar  ]  [ maltodextrin -&gt; en:maltodextrin  ]  [ salt -&gt; en:salt  ]  [ modified-corn-starch -&gt; en:modified-corn-starch  ]  [ corn-starch -&gt; en:corn-starch  ]  [ starch -&gt; en:starch  ]  [ sugar -&gt; en:sugar  ]  [ roasted-garlic -&gt; en:roasted-garlic  ]  [ garlic -&gt; en:garlic  ]  [ jalapeno-peppers -&gt; en:jalapeno-peppers  ]  [ peppers -&gt; en:peppers  ]  [ cultured-dextrose -&gt; en:cultured-dextrose  ]  [ dextrose -&gt; en:dextrose  ]  [ spices -&gt; en:spices  ]  [ red-pepper -&gt; en:red-pepper  ]  [ pepper -&gt; en:pepper  ]  [ worcestershire-sauce -&gt; en:worcestershire-sauce  ]  [ sauce -&gt; en:sauce  ]  [ water -&gt; en:water  ]  [ high-fructose-corn-syrup -&gt; en:high-fructose-corn-syrup  ]  [ fructose-corn-syrup -&gt; en:fructose-corn-syrup  ]  [ corn-syrup -&gt; en:corn-syrup  ]  [ syrup -&gt; en:syrup  ]  [ molasses -&gt; en:molasses  ]  [ salt -&gt; en:salt  ]  [ vinegar -&gt; en:vinegar  ]  [ caramel-color -&gt; en:e150a  -&gt; exists  -- ok  ]  [ hydrolyzed-soy-protein -&gt; en:hydrolyzed-soy-protein  ]  [ soy-protein -&gt; en:soy-protein  ]  [ protein -&gt; en:protein  ]  [ wheat-flour -&gt; en:wheat-flour  ]  [ flour -&gt; en:flour  ]  [ natural-flavor -&gt; en:natural-flavor  ]  [ flavor -&gt; en:flavor  ]  [ guar-gum -&gt; en:e412  -&gt; exists  -- ok  ]  [ xanthan-gum -&gt; en:e415  -&gt; exists  -- ok  ]  [ guar-gum -&gt; en:e412  -- already seen  ]  [ natural-flavor -&gt; en:natural-flavor  ]  [ flavor -&gt; en:flavor  ]  [ mustard-flour -&gt; en:mustard-flour  ]  [ flour -&gt; en:flour  ]  [ chive -&gt; en:chive  ]  [ corn-southwest-style-chicken-breast-with-rib-meat -&gt; en:corn-southwest-style-chicken-breast-with-rib-meat  ]  [ southwest-style-chicken-breast-with-rib-meat -&gt; en:southwest-style-chicken-breast-with-rib-meat  ]  [ style-chicken-breast-with-rib-meat -&gt; en:style-chicken-breast-with-rib-meat  ]  [ chicken-breast-with-rib-meat -&gt; en:chicken-breast-with-rib-meat  ]  [ breast-with-rib-meat -&gt; en:breast-with-rib-meat  ]  [ with-rib-meat -&gt; en:with-rib-meat  ]  [ rib-meat -&gt; en:rib-meat  ]  [ meat -&gt; en:meat  ]  [ chicken-breast-with-rib-meat -&gt; en:chicken-breast-with-rib-meat  ]  [ breast-with-rib-meat -&gt; en:breast-with-rib-meat  ]  [ with-rib-meat -&gt; en:with-rib-meat  ]  [ rib-meat -&gt; en:rib-meat  ]  [ meat -&gt; en:meat  ]  [ water-contains-2-or-less-of-the-following -&gt; en:water-contains-2-or-less-of-the-following  ]  [ contains-2-or-less-of-the-following -&gt; en:contains-2-or-less-of-the-following  ]  [ 2-or-less-of-the-following -&gt; en:2-or-less-of-the-following  ]  [ or-less-of-the-following -&gt; en:or-less-of-the-following  ]  [ less-of-the-following -&gt; en:less-of-the-following  ]  [ of-the-following -&gt; en:of-the-following  ]  [ the-following -&gt; en:the-following  ]  [ following -&gt; en:following  ]  [ sodium-lactate -&gt; en:e325  -&gt; exists  -- ok  ]  [ preservative -&gt; en:preservative  ]  [ potassium-lactate -&gt; en:e326  -&gt; exists  -- ok  ]  [ salt -&gt; en:salt  ]  [ brown-sugar -&gt; en:brown-sugar  ]  [ sugar -&gt; en:sugar  ]  [ sodium-phosphate -&gt; en:e339  -&gt; exists  -- ok  ]  [ preservative -&gt; en:preservative  ]  [ chipotle-pepper -&gt; en:chipotle-pepper  ]  [ pepper -&gt; en:pepper  ]  [ garlic-powder -&gt; en:garlic-powder  ]  [ powder -&gt; en:powder  ]  [ autolyzed-yeast-extract -&gt; en:autolyzed-yeast-extract  ]  [ yeast-extract -&gt; en:yeast-extract  ]  [ extract -&gt; en:extract  ]  [ chili-pepper -&gt; en:chili-pepper  ]  [ pepper -&gt; en:pepper  ]  [ sugar -&gt; en:sugar  ]  [ onion-powder -&gt; en:onion-powder  ]  [ powder -&gt; en:powder  ]  [ spices -&gt; en:spices  ]  [ including-cumin -&gt; en:including-cumin  ]  [ cumin -&gt; en:cumin  ]  [ sodium-citrate -&gt; en:e331  -&gt; exists  -- ok  ]  [ preservative -&gt; en:preservative  ]  [ hydrolyzed-soy-protein -&gt; en:hydrolyzed-soy-protein  ]  [ soy-protein -&gt; en:soy-protein  ]  [ protein -&gt; en:protein  ]  [ citric-acid -&gt; en:e330  -&gt; exists  -- ok  ]  [ sodium-diacetate -&gt; en:e262ii  -&gt; exists  -- ok  ]  [ preservative -&gt; en:preservative  ]  [ disodium-inosinate-and-disodium-guanylate -&gt; en:disodium-inosinate-and-disodium-guanylate  ]  [ inosinate-and-disodium-guanylate -&gt; en:inosinate-and-disodium-guanylate  ]  [ and-disodium-guanylate -&gt; en:and-disodium-guanylate  ]  [ disodium-guanylate -&gt; en:e627  -&gt; exists  -- ok  ]  [ corn-syrup-solids -&gt; en:corn-syrup-solids  ]  [ syrup-solids -&gt; en:syrup-solids  ]  [ solids -&gt; en:solids  ]  [ spice-extractive -&gt; en:spice-extractive  ]  [ extractive -&gt; en:extractive  ]  [ maltodextrin -&gt; en:maltodextrin  ]  [ xanthan-gum -&gt; en:e415  -- already seen  ]  [ lime-juice-solids -&gt; en:lime-juice-solids  ]  [ juice-solids -&gt; en:juice-solids  ]  [ solids -&gt; en:solids  ]  [ mesquite-smoke-flavor -&gt; en:mesquite-smoke-flavor  ]  [ smoke-flavor -&gt; en:smoke-flavor  ]  [ flavor -&gt; en:flavor  ]  [ four-cheese-blend -&gt; en:four-cheese-blend  ]  [ cheese-blend -&gt; en:cheese-blend  ]  [ blend -&gt; en:blend  ]  [ montery-jack-cheese -&gt; en:montery-jack-cheese  ]  [ jack-cheese -&gt; en:jack-cheese  ]  [ cheese -&gt; en:cheese  ]  [ pasteurized-milk -&gt; en:pasteurized-milk  ]  [ milk -&gt; en:milk  ]  [ cheese-culture -&gt; en:cheese-culture  ]  [ culture -&gt; en:culture  ]  [ salt -&gt; en:salt  ]  [ enzymes -&gt; en:enzymes  ]  [ cheddar-cheese -&gt; en:cheddar-cheese  ]  [ cheese -&gt; en:cheese  ]  [ pasteurized-milk -&gt; en:pasteurized-milk  ]  [ milk -&gt; en:milk  ]  [ cheese-culture -&gt; en:cheese-culture  ]  [ culture -&gt; en:culture  ]  [ salt -&gt; en:salt  ]  [ enzymes -&gt; en:enzymes  ]  [ annatto -&gt; en:e160b  -&gt; exists  -- ok  ]  [ vegetable-color -&gt; en:vegetable-color  ]  [ color -&gt; en:colour  ]  [ queso-quesadilla-cheese -&gt; en:queso-quesadilla-cheese  ]  [ quesadilla-cheese -&gt; en:quesadilla-cheese  ]  [ cheese -&gt; en:cheese  ]  [ pasteurized-milk -&gt; en:pasteurized-milk  ]  [ milk -&gt; en:milk  ]  [ cheese-culture -&gt; en:cheese-culture  ]  [ culture -&gt; en:culture  ]  [ salt -&gt; en:salt  ]  [ enzymes -&gt; en:enzymes  ]  [ asadero-cheese -&gt; en:asadero-cheese  ]  [ cheese -&gt; en:cheese  ]  [ pasteurized-milk -&gt; en:pasteurized-milk  ]  [ milk -&gt; en:milk  ]  [ cheese-culture -&gt; en:cheese-culture  ]  [ culture -&gt; en:culture  ]  [ salt -&gt; en:salt  ]  [ enzymes -&gt; en:enzymes  ]  [ annatto-vegetable-color -&gt; en:annatto-vegetable-color  ]  [ vegetable-color -&gt; en:vegetable-color  ]  [ color -&gt; en:colour  ]  [ potato-starch-and-powdered-cellulose -&gt; en:potato-starch-and-powdered-cellulose  ]  [ starch-and-powdered-cellulose -&gt; en:starch-and-powdered-cellulose  ]  [ and-powdered-cellulose -&gt; en:and-powdered-cellulose  ]  [ powdered-cellulose -&gt; en:e460ii  -&gt; exists  -- ok  ]  [ to-prevent-caking -&gt; en:to-prevent-caking  ]  [ prevent-caking -&gt; en:prevent-caking  ]  [ caking -&gt; en:caking  ]  [ natamycin -&gt; en:e235  -&gt; exists  -- ok  ]  [ a-natural-mold-inhibitor -&gt; en:a-natural-mold-inhibitor  ]  [ natural-mold-inhibitor -&gt; en:natural-mold-inhibitor  ]  [ mold-inhibitor -&gt; en:mold-inhibitor  ]  [ inhibitor -&gt; en:inhibitor  ]  [ tortilla-strips -&gt; en:tortilla-strips  ]  [ strips -&gt; en:strips  ]  [ stone-ground-white-corn -&gt; en:stone-ground-white-corn  ]  [ ground-white-corn -&gt; en:ground-white-corn  ]  [ white-corn -&gt; en:white-corn  ]  [ corn -&gt; en:corn  ]  [ sunflower-oil-or-corn-oil -&gt; en:sunflower-oil-or-corn-oil  ]  [ oil-or-corn-oil -&gt; en:oil-or-corn-oil  ]  [ or-corn-oil -&gt; en:or-corn-oil  ]  [ corn-oil -&gt; en:corn-oil  ]  [ oil -&gt; en:oil  ]  [ nacho-seasoning -&gt; en:nacho-seasoning  ]  [ seasoning -&gt; en:seasoning  ]  [ whey-powder -&gt; en:whey-powder  ]  [ powder -&gt; en:powder  ]  [ salt -&gt; en:salt  ]  [ granular-cheese-milk -&gt; en:granular-cheese-milk  ]  [ cheese-milk -&gt; en:cheese-milk  ]  [ milk -&gt; en:milk  ]  [ cheese-cultures -&gt; en:cheese-cultures  ]  [ cultures -&gt; en:cultures  ]  [ salt -&gt; en:salt  ]  [ enzymes -&gt; en:enzymes  ]  [ cheddar-cheese-powder-milk -&gt; en:cheddar-cheese-powder-milk  ]  [ cheese-powder-milk -&gt; en:cheese-powder-milk  ]  [ powder-milk -&gt; en:powder-milk  ]  [ milk -&gt; en:milk  ]  [ cheese-cultures -&gt; en:cheese-cultures  ]  [ cultures -&gt; en:cultures  ]  [ salt -&gt; en:salt  ]  [ enzymes -&gt; en:enzymes  ]  [ tomato-powder -&gt; en:tomato-powder  ]  [ powder -&gt; en:powder  ]  [ soybean-oil -&gt; en:soybean-oil  ]  [ oil -&gt; en:oil  ]  [ romano-cheese-powder-milk -&gt; en:romano-cheese-powder-milk  ]  [ cheese-powder-milk -&gt; en:cheese-powder-milk  ]  [ powder-milk -&gt; en:powder-milk  ]  [ milk -&gt; en:milk  ]  [ cheese-cultures -&gt; en:cheese-cultures  ]  [ cultures -&gt; en:cultures  ]  [ salt -&gt; en:salt  ]  [ enzymes -&gt; en:enzymes  ]  [ cultured-whey -&gt; en:cultured-whey  ]  [ whey -&gt; en:whey  ]  [ whey-protein-concentrate -&gt; en:whey-protein-concentrate  ]  [ protein-concentrate -&gt; en:protein-concentrate  ]  [ concentrate -&gt; en:concentrate  ]  [ lactose -&gt; en:lactose  ]  [ maltodextrin -&gt; en:maltodextrin  ]  [ blue-cheese-powder-milk -&gt; en:blue-cheese-powder-milk  ]  [ cheese-powder-milk -&gt; en:cheese-powder-milk  ]  [ powder-milk -&gt; en:powder-milk  ]  [ milk -&gt; en:milk  ]  [ cheese-cultures -&gt; en:cheese-cultures  ]  [ cultures -&gt; en:cultures  ]  [ salt -&gt; en:salt  ]  [ enzymes -&gt; en:enzymes  ]  [ cultured-nonfat-milk-powder -&gt; en:cultured-nonfat-milk-powder  ]  [ nonfat-milk-powder -&gt; en:nonfat-milk-powder  ]  [ milk-powder -&gt; en:milk-powder  ]  [ powder -&gt; en:powder  ]  [ onion-powder -&gt; en:onion-powder  ]  [ powder -&gt; en:powder  ]  [ buttermilk-powder -&gt; en:buttermilk-powder  ]  [ powder -&gt; en:powder  ]  [ lactic-acid -&gt; en:e270  -&gt; exists  -- ok  ]  [ citric-acid -&gt; en:e330  -- already seen  ]  [ sodium-phosphate -&gt; en:e339  -- already seen  ]  [ extractives-of-paprika -&gt; en:extractives-of-paprika  ]  [ of-paprika -&gt; en:of-paprika  ]  [ paprika -&gt; en:paprika  ]  [ garlic-powder -&gt; en:garlic-powder  ]  [ powder -&gt; en:powder  ]  [ spices -&gt; en:spices  ]  [ sodium-citrate -&gt; en:e331  -- already seen  ]  [ extractives-of-annatto -&gt; en:extractives-of-annatto  ]  [ of-annatto -&gt; en:of-annatto  ]  [ annatto -&gt; en:e160b  -- already seen  ]  [ chili-lime-seasoning -&gt; en:chili-lime-seasoning  ]  [ lime-seasoning -&gt; en:lime-seasoning  ]  [ seasoning -&gt; en:seasoning  ]  [ whey-powder -&gt; en:whey-powder  ]  [ powder -&gt; en:powder  ]  [ lime-juice-powder -&gt; en:lime-juice-powder  ]  [ juice-powder -&gt; en:juice-powder  ]  [ powder -&gt; en:powder  ]  [ sour-cream-powder-sour-cream -&gt; en:sour-cream-powder-sour-cream  ]  [ cream-powder-sour-cream -&gt; en:cream-powder-sour-cream  ]  [ powder-sour-cream -&gt; en:powder-sour-cream  ]  [ sour-cream -&gt; en:sour-cream  ]  [ cream -&gt; en:cream  ]  [ cream -&gt; en:cream  ]  [ nonfat-milk -&gt; en:nonfat-milk  ]  [ milk -&gt; en:milk  ]  [ salt -&gt; en:salt  ]  [ cultures -&gt; en:cultures  ]  [ maltodextrin -&gt; en:maltodextrin  ]  [ disodium-phosphate -&gt; en:e339ii  -&gt; exists  -- ok  ]  [ silicon-dioxide -&gt; en:e551  -&gt; exists  -- ok  ]  [ salt -&gt; en:salt  ]  [ spices -&gt; en:spices  ]  [ paprika -&gt; en:paprika  ]  [ citric-acid -&gt; en:e330  -- already seen  ]  [ extractives-of-paprika -&gt; en:extractives-of-paprika  ]  [ of-paprika -&gt; en:of-paprika  ]  [ paprika -&gt; en:paprika  ]  [ spice-extractive -&gt; en:spice-extractive  ]  [ extractive -&gt; en:extractive  ]  [ water -&gt; en:water  ]  [ trace-of-lime -&gt; en:trace-of-lime  ]  [ of-lime -&gt; en:of-lime  ]  [ lime -&gt; en:lime  ] </t>
  </si>
  <si>
    <t>en:e150a,en:e160b,en:e235,en:e262,en:e262ii,en:e270,en:e325,en:e326,en:e330,en:e331,en:e339,en:e339ii,en:e412,en:e415,en:e460,en:e460ii,en:e551,en:e627</t>
  </si>
  <si>
    <t>E150a - Plain caramel,E160b - Annatto,E235 - Natamycin,E262 - Sodium acetates,E262ii - Sodium diacetate,E270 - Lactic acid,E325 - Sodium lactate,E326 - Potassium lactate,E330 - Citric acid,E331 - Sodium citrates,E339 - Sodium phosphates,E339ii - Disodium phosphate,E412 - Guar gum,E415 - Xanthan gum,E460 - Cellulose,E460ii - Powdered cellulose,E551 - Silicon dioxide,E627 - Disodium guanylate</t>
  </si>
  <si>
    <t>http://world-en.openfoodfacts.org/product/0011110917379/fresh-selections-cobb-salad-kit-for-one-romaine-lettuce-hard-boiled-eggs-turkey-breast-iceberg-lettuce-bacon-chunky-bleu-cheese-dressing-kroger</t>
  </si>
  <si>
    <t>Fresh Selections, Cobb Salad Kit For One, Romaine Lettuce, Hard Boiled Eggs, Turkey Breast, Iceberg Lettuce, Bacon, Chunky Bleu Cheese Dressing</t>
  </si>
  <si>
    <t>Romaine lettuce, chunky bleu cheese dressing (canola oil, cultured buttermilk, bleu cheese [milk, salt, culture, enzymes], water, egg yolk, salt, distilled vinegar, sugar, maltodextrin, cultured dextrose, dried garlic, xanthan gum, carrageenan gum, mustard flour, spice), hard-cooked eggs (egg, water, citric acid, sodium benzoate [as a preservative]), turkey breast (turkey breast, water, contains 2% or less of sugar, salt, sodium phosphate [preservative], sodium diacetate [preservative], sodium nitrate [preservative], potassium lactate [preservative], sodium erythorbate [preservative]), iceberg lettuce, bacon bits (bacon cured with water, salt, sugar, sodium nitrate [preservative], may contain smoke flavoring, dextrose, brown sugar, sodium phosphate [to enhance flavor],sodium erythorbate [preservative], sodium ascorbate [preservative], potassium chloride [preservative], flavoring).</t>
  </si>
  <si>
    <t>177 g (177 g)</t>
  </si>
  <si>
    <t xml:space="preserve"> [ romaine-lettuce -&gt; en:romaine-lettuce  ]  [ lettuce -&gt; en:lettuce  ]  [ chunky-bleu-cheese-dressing -&gt; en:chunky-bleu-cheese-dressing  ]  [ bleu-cheese-dressing -&gt; en:bleu-cheese-dressing  ]  [ cheese-dressing -&gt; en:cheese-dressing  ]  [ dressing -&gt; en:dressing  ]  [ canola-oil -&gt; en:canola-oil  ]  [ oil -&gt; en:oil  ]  [ cultured-buttermilk -&gt; en:cultured-buttermilk  ]  [ buttermilk -&gt; en:buttermilk  ]  [ bleu-cheese -&gt; en:bleu-cheese  ]  [ cheese -&gt; en:cheese  ]  [ milk -&gt; en:milk  ]  [ salt -&gt; en:salt  ]  [ culture -&gt; en:culture  ]  [ enzymes -&gt; en:enzymes  ]  [ water -&gt; en:water  ]  [ egg-yolk -&gt; en:egg-yolk  ]  [ yolk -&gt; en:yolk  ]  [ salt -&gt; en:salt  ]  [ distilled-vinegar -&gt; en:distilled-vinegar  ]  [ vinegar -&gt; en:vinegar  ]  [ sugar -&gt; en:sugar  ]  [ maltodextrin -&gt; en:maltodextrin  ]  [ cultured-dextrose -&gt; en:cultured-dextrose  ]  [ dextrose -&gt; en:dextrose  ]  [ dried-garlic -&gt; en:dried-garlic  ]  [ garlic -&gt; en:garlic  ]  [ xanthan-gum -&gt; en:e415  -&gt; exists  -- ok  ]  [ carrageenan-gum -&gt; en:carrageenan-gum  ]  [ gum -&gt; en:gum  ]  [ mustard-flour -&gt; en:mustard-flour  ]  [ flour -&gt; en:flour  ]  [ spice -&gt; en:spice  ]  [ hard-cooked-eggs -&gt; en:hard-cooked-eggs  ]  [ cooked-eggs -&gt; en:cooked-eggs  ]  [ eggs -&gt; en:eggs  ]  [ egg -&gt; en:egg  ]  [ water -&gt; en:water  ]  [ citric-acid -&gt; en:e330  -&gt; exists  -- ok  ]  [ sodium-benzoate -&gt; en:e211  -&gt; exists  -- ok  ]  [ as-a-preservative -&gt; en:as-a-preservative  ]  [ a-preservative -&gt; en:a-preservative  ]  [ preservative -&gt; en:preservative  ]  [ turkey-breast -&gt; en:turkey-breast  ]  [ breast -&gt; en:breast  ]  [ turkey-breast -&gt; en:turkey-breast  ]  [ breast -&gt; en:breast  ]  [ water -&gt; en:water  ]  [ contains-2-or-less-of-sugar -&gt; en:contains-2-or-less-of-sugar  ]  [ 2-or-less-of-sugar -&gt; en:2-or-less-of-sugar  ]  [ or-less-of-sugar -&gt; en:or-less-of-sugar  ]  [ less-of-sugar -&gt; en:less-of-sugar  ]  [ of-sugar -&gt; en:of-sugar  ]  [ sugar -&gt; en:sugar  ]  [ salt -&gt; en:salt  ]  [ sodium-phosphate -&gt; en:e339  -&gt; exists  -- ok  ]  [ preservative -&gt; en:preservative  ]  [ sodium-diacetate -&gt; en:e262ii  -&gt; exists  -- ok  ]  [ preservative -&gt; en:preservative  ]  [ sodium-nitrate -&gt; en:e251  -&gt; exists  -- ok  ]  [ preservative -&gt; en:preservative  ]  [ potassium-lactate -&gt; en:e326  -&gt; exists  -- ok  ]  [ preservative -&gt; en:preservative  ]  [ sodium-erythorbate -&gt; en:e316  -&gt; exists  -- ok  ]  [ preservative -&gt; en:preservative  ]  [ iceberg-lettuce -&gt; en:iceberg-lettuce  ]  [ lettuce -&gt; en:lettuce  ]  [ bacon-bits -&gt; en:bacon-bits  ]  [ bits -&gt; en:bits  ]  [ bacon-cured-with-water -&gt; en:bacon-cured-with-water  ]  [ cured-with-water -&gt; en:cured-with-water  ]  [ with-water -&gt; en:with-water  ]  [ water -&gt; en:water  ]  [ salt -&gt; en:salt  ]  [ sugar -&gt; en:sugar  ]  [ sodium-nitrate -&gt; en:e251  -- already seen  ]  [ preservative -&gt; en:preservative  ]  [ may-contain-smoke-flavoring -&gt; en:may-contain-smoke-flavoring  ]  [ contain-smoke-flavoring -&gt; en:contain-smoke-flavoring  ]  [ smoke-flavoring -&gt; en:smoke-flavoring  ]  [ flavoring -&gt; en:flavoring  ]  [ dextrose -&gt; en:dextrose  ]  [ brown-sugar -&gt; en:brown-sugar  ]  [ sugar -&gt; en:sugar  ]  [ sodium-phosphate -&gt; en:e339  -- already seen  ]  [ to-enhance-flavor -&gt; en:to-enhance-flavor  ]  [ enhance-flavor -&gt; en:enhance-flavor  ]  [ flavor -&gt; en:flavor  ]  [ sodium-erythorbate -&gt; en:e316  -- already seen  ]  [ preservative -&gt; en:preservative  ]  [ sodium-ascorbate -&gt; en:e301  -&gt; exists  -- ok  ]  [ preservative -&gt; en:preservative  ]  [ potassium-chloride -&gt; en:e508  -&gt; exists  -- ok  ]  [ preservative -&gt; en:preservative  ]  [ flavoring -&gt; en:flavoring  ] </t>
  </si>
  <si>
    <t>en:e211,en:e251,en:e262,en:e262ii,en:e301,en:e316,en:e326,en:e330,en:e339,en:e415,en:e508</t>
  </si>
  <si>
    <t>E211 - Sodium benzoate,E251 - Sodium nitrate,E262 - Sodium acetates,E262ii - Sodium diacetate,E301 - Sodium ascorbate,E316 - Sodium erythorbate,E326 - Potassium lactate,E330 - Citric acid,E339 - Sodium phosphates,E415 - Xanthan gum,E508 - Potassium chloride</t>
  </si>
  <si>
    <t>http://world-en.openfoodfacts.org/product/0011110920157/cheesecake-strawberry-kroger</t>
  </si>
  <si>
    <t>Cheesecake, Strawberry</t>
  </si>
  <si>
    <t>Cultured milk &amp; cream, cultured skim milk, sugar, strawberries, high fructose corn syrup, wheat flour, corn syrup, modified corn starch, salt, milk, protein isoalte, natural flavor, graham flour, palm oil, citrus fiber, carob bean gum, guar gum, lactic &amp; citric acid, gelatin, potassium sorbate &amp; sodium benzoate (preservative). xanthan gum, molasses, soy lecithin, sodium bicarbonate, red 40, mono &amp; diglycerides, yellow 5, disodium phosphate, locust bean gum.</t>
  </si>
  <si>
    <t xml:space="preserve"> [ cultured-milk-cream -&gt; en:cultured-milk-cream  ]  [ milk-cream -&gt; en:milk-cream  ]  [ cream -&gt; en:cream  ]  [ cultured-skim-milk -&gt; en:cultured-skim-milk  ]  [ skim-milk -&gt; en:skim-milk  ]  [ milk -&gt; en:milk  ]  [ sugar -&gt; en:sugar  ]  [ strawberries -&gt; en:strawberries  ]  [ high-fructose-corn-syrup -&gt; en:high-fructose-corn-syrup  ]  [ fructose-corn-syrup -&gt; en:fructose-corn-syrup  ]  [ corn-syrup -&gt; en:corn-syrup  ]  [ syrup -&gt; en:syrup  ]  [ wheat-flour -&gt; en:wheat-flour  ]  [ flour -&gt; en:flour  ]  [ corn-syrup -&gt; en:corn-syrup  ]  [ syrup -&gt; en:syrup  ]  [ modified-corn-starch -&gt; en:modified-corn-starch  ]  [ corn-starch -&gt; en:corn-starch  ]  [ starch -&gt; en:starch  ]  [ salt -&gt; en:salt  ]  [ milk -&gt; en:milk  ]  [ protein-isoalte -&gt; en:protein-isoalte  ]  [ isoalte -&gt; en:isoalte  ]  [ natural-flavor -&gt; en:natural-flavor  ]  [ flavor -&gt; en:flavor  ]  [ graham-flour -&gt; en:graham-flour  ]  [ flour -&gt; en:flour  ]  [ palm-oil -&gt; en:palm-oil  ]  [ oil -&gt; en:oil  ]  [ citrus-fiber -&gt; en:citrus-fiber  ]  [ fiber -&gt; en:fiber  ]  [ carob-bean-gum -&gt; en:e410  -&gt; exists  -- ok  ]  [ guar-gum -&gt; en:e412  -&gt; exists  -- ok  ]  [ lactic-citric-acid -&gt; en:lactic-citric-acid  ]  [ citric-acid -&gt; en:e330  -&gt; exists  -- ok  ]  [ gelatin -&gt; en:e428  -&gt; exists  -- ok  ]  [ potassium-sorbate-sodium-benzoate -&gt; en:potassium-sorbate-sodium-benzoate  ]  [ sorbate-sodium-benzoate -&gt; en:sorbate-sodium-benzoate  ]  [ sodium-benzoate -&gt; en:e211  -&gt; exists  -- ok  ]  [ preservative-xanthan-gum -&gt; en:preservative-xanthan-gum  ]  [ xanthan-gum -&gt; en:e415  -&gt; exists  -- ok  ]  [ molasses -&gt; en:molasses  ]  [ soy-lecithin -&gt; en:soy-lecithin  ]  [ lecithin -&gt; en:e322i  -&gt; exists  -- ok  ]  [ sodium-bicarbonate -&gt; en:e500ii  -&gt; exists  -- ok  ]  [ red-40 -&gt; en:e129  -&gt; exists  -- ok  ]  [ mono-diglycerides -&gt; en:mono-diglycerides  ]  [ diglycerides -&gt; en:diglycerides  ]  [ yellow-5 -&gt; en:e102  -&gt; exists  -- ok  ]  [ disodium-phosphate -&gt; en:e339ii  -&gt; exists  -- ok  ]  [ locust-bean-gum -&gt; en:e410  -- already seen  ] </t>
  </si>
  <si>
    <t>en:e102,en:e129,en:e211,en:e322,en:e322i,en:e330,en:e339,en:e339ii,en:e410,en:e412,en:e415,en:e428,en:e500,en:e500ii</t>
  </si>
  <si>
    <t>E102 - Tartrazine,E129 - Allura red ac,E211 - Sodium benzoate,E322 - Lecithins,E322i - Lecithin,E330 - Citric acid,E339 - Sodium phosphates,E339ii - Disodium phosphate,E410 - Locust bean gum,E412 - Guar gum,E415 - Xanthan gum,E428 - Gelatine,E500 - Sodium carbonates,E500ii - Sodium hydrogen carbonate</t>
  </si>
  <si>
    <t>http://world-en.openfoodfacts.org/product/0011110920270/pudding-banana-kroger</t>
  </si>
  <si>
    <t>Pudding, Banana</t>
  </si>
  <si>
    <t>Whole milk, water, sugar, modified corn starch, salt, gelatin, natural &amp; artificial flavor, potassium sorbate [preservative], carrageenan, yellow 5, caramel (color), yellow 6.</t>
  </si>
  <si>
    <t xml:space="preserve"> [ whole-milk -&gt; en:whole-milk  ]  [ milk -&gt; en:milk  ]  [ water -&gt; en:water  ]  [ sugar -&gt; en:sugar  ]  [ modified-corn-starch -&gt; en:modified-corn-starch  ]  [ corn-starch -&gt; en:corn-starch  ]  [ starch -&gt; en:starch  ]  [ salt -&gt; en:salt  ]  [ gelatin -&gt; en:e428  -&gt; exists  -- ok  ]  [ natural-artificial-flavor -&gt; en:natural-artificial-flavor  ]  [ artificial-flavor -&gt; en:artificial-flavor  ]  [ flavor -&gt; en:flavor  ]  [ potassium-sorbate -&gt; en:e202  -&gt; exists  -- ok  ]  [ preservative -&gt; en:preservative  ]  [ carrageenan -&gt; en:e407  -&gt; exists  -- ok  ]  [ yellow-5 -&gt; en:e102  -&gt; exists  -- ok  ]  [ caramel -&gt; en:e150  -&gt; exists  -- mandatory_additive_class: colour (current: en:preservative)  ]  [ caramel -&gt; en:e150  -- already seen  ]  [ color -&gt; en:colour  ]  [ yellow-6 -&gt; en:e110  -&gt; exists  -- ok  ] </t>
  </si>
  <si>
    <t>en:e102,en:e110,en:e202,en:e407,en:e428</t>
  </si>
  <si>
    <t>E102 - Tartrazine,E110 - Sunset yellow FCF,E202 - Potassium sorbate,E407 - Carrageenan,E428 - Gelatine</t>
  </si>
  <si>
    <t>http://world-en.openfoodfacts.org/product/0011110920287/tapioca-pudding-kroger</t>
  </si>
  <si>
    <t>Tapioca Pudding</t>
  </si>
  <si>
    <t>Milk, water, sugar, tapioca pearls, modified corn starch, margarine (palm oil, soybean oil, water, salt, natural flavor, beta carotene [color], vitamin a palmitate), salt, potassium sorbate (preservative), natural &amp; artificial flavor, caramel color, yellow 5, yellow 6.</t>
  </si>
  <si>
    <t xml:space="preserve"> [ milk -&gt; en:milk  ]  [ water -&gt; en:water  ]  [ sugar -&gt; en:sugar  ]  [ tapioca-pearls -&gt; en:tapioca-pearls  ]  [ pearls -&gt; en:pearls  ]  [ modified-corn-starch -&gt; en:modified-corn-starch  ]  [ corn-starch -&gt; en:corn-starch  ]  [ starch -&gt; en:starch  ]  [ margarine -&gt; en:margarine  ]  [ palm-oil -&gt; en:palm-oil  ]  [ oil -&gt; en:oil  ]  [ soybean-oil -&gt; en:soybean-oil  ]  [ oil -&gt; en:oil  ]  [ water -&gt; en:water  ]  [ salt -&gt; en:salt  ]  [ natural-flavor -&gt; en:natural-flavor  ]  [ flavor -&gt; en:flavor  ]  [ beta-carotene -&gt; en:e160ai  -&gt; exists  -- ok  ]  [ color -&gt; en:colour  ]  [ vitamin-a -&gt; en:vitamin-a  ]  [ a -&gt; en:a  ]  [ palmitate -&gt; en:palmitate  ]  [ salt -&gt; en:salt  ]  [ potassium-sorbate -&gt; en:e202  -&gt; exists  -- ok  ]  [ preservative -&gt; en:preservative  ]  [ natural-artificial-flavor -&gt; en:natural-artificial-flavor  ]  [ artificial-flavor -&gt; en:artificial-flavor  ]  [ flavor -&gt; en:flavor  ]  [ caramel-color -&gt; en:e150a  -&gt; exists  -- ok  ]  [ yellow-5 -&gt; en:e102  -&gt; exists  -- ok  ]  [ yellow-6 -&gt; en:e110  -&gt; exists  -- ok  ] </t>
  </si>
  <si>
    <t>en:e102,en:e110,en:e150a,en:e160a,en:e160ai,en:e202</t>
  </si>
  <si>
    <t>E102 - Tartrazine,E110 - Sunset yellow FCF,E150a - Plain caramel,E160a - Alpha-carotene,E160ai - Beta-carotene,E202 - Potassium sorbate</t>
  </si>
  <si>
    <t>http://world-en.openfoodfacts.org/product/0011110920300/chocolate-pudding-kroger</t>
  </si>
  <si>
    <t>Milk, water, sugar, modified tapioca starch, cocoa processed with alkali, salt, sodium stearoyl lactylate, potassium sorbate (preservative), natural &amp; artificial flavor, carrageenan, carmel color.</t>
  </si>
  <si>
    <t xml:space="preserve"> [ milk -&gt; en:milk  ]  [ water -&gt; en:water  ]  [ sugar -&gt; en:sugar  ]  [ modified-tapioca-starch -&gt; en:modified-tapioca-starch  ]  [ tapioca-starch -&gt; en:tapioca-starch  ]  [ starch -&gt; en:starch  ]  [ cocoa-processed-with-alkali -&gt; en:cocoa-processed-with-alkali  ]  [ processed-with-alkali -&gt; en:processed-with-alkali  ]  [ with-alkali -&gt; en:with-alkali  ]  [ alkali -&gt; en:alkali  ]  [ salt -&gt; en:salt  ]  [ sodium-stearoyl-lactylate -&gt; en:e481  -&gt; exists  -- ok  ]  [ potassium-sorbate -&gt; en:e202  -&gt; exists  -- ok  ]  [ preservative -&gt; en:preservative  ]  [ natural-artificial-flavor -&gt; en:natural-artificial-flavor  ]  [ artificial-flavor -&gt; en:artificial-flavor  ]  [ flavor -&gt; en:flavor  ]  [ carrageenan -&gt; en:e407  -&gt; exists  -- ok  ]  [ carmel-color -&gt; en:carmel-color  ]  [ color -&gt; en:colour  ] </t>
  </si>
  <si>
    <t>en:e202,en:e407,en:e481</t>
  </si>
  <si>
    <t>E202 - Potassium sorbate,E407 - Carrageenan,E481 - Sodium stearoyl-2-lactylate</t>
  </si>
  <si>
    <t>http://world-en.openfoodfacts.org/product/0011110928078/all-butter-pound-cake-bakery-fresh-goodness</t>
  </si>
  <si>
    <t>All Butter Pound Cake</t>
  </si>
  <si>
    <t>Sugar, enriched bleached flour (wheat flour, niacin, reduced iron, thiamine mononitrate, riboflavin, folic acid), water, eggs, butter (cream, salt). contains 2% or less of: corn syrup solids, nonfat milk, corn starch, modified tapioca starch, mono- and diglycerides, salt, vital wheat gluten, leavening (sodium acid pyrophosphate, baking soda, monocalcium phosphate monohydrate), propylene glycol mono- and diesters of fatty acids, soybean oil, sorbic acid and bht and citric acid (preservatives), xanthan gum, tetrasodium pyrophosphate, calcium acetate, artificial flavor, guar gum, cellulose gum, soy flour.</t>
  </si>
  <si>
    <t xml:space="preserve"> [ sugar -&gt; en:sugar  ]  [ enriched-bleached-flour -&gt; en:enriched-bleached-flour  ]  [ bleached-flour -&gt; en:bleached-flour  ]  [ flour -&gt; en:flour  ]  [ wheat-flour -&gt; en:wheat-flour  ]  [ flour -&gt; en:flour  ]  [ niacin -&gt; en:e375  -&gt; exists  -- ok  ]  [ reduced-iron -&gt; en:reduced-iron  ]  [ iron -&gt; en:iron  ]  [ thiamine-mononitrate -&gt; en:thiamine-mononitrate  ]  [ mononitrate -&gt; en:mononitrate  ]  [ riboflavin -&gt; en:e101i  -&gt; exists  -- ok  ]  [ folic-acid -&gt; en:folic-acid  ]  [ acid -&gt; en:acid  ]  [ water -&gt; en:water  ]  [ eggs -&gt; en:eggs  ]  [ butter -&gt; en:butter  ]  [ cream -&gt; en:cream  ]  [ salt-contains-2-or-less-of -&gt; en:salt-contains-2-or-less-of  ]  [ contains-2-or-less-of -&gt; en:contains-2-or-less-of  ]  [ 2-or-less-of -&gt; en:2-or-less-of  ]  [ or-less-of -&gt; en:or-less-of  ]  [ less-of -&gt; en:less-of  ]  [ of -&gt; en:of  ]  [ corn-syrup-solids -&gt; en:corn-syrup-solids  ]  [ syrup-solids -&gt; en:syrup-solids  ]  [ solids -&gt; en:solids  ]  [ nonfat-milk -&gt; en:nonfat-milk  ]  [ milk -&gt; en:milk  ]  [ corn-starch -&gt; en:corn-starch  ]  [ starch -&gt; en:starch  ]  [ modified-tapioca-starch -&gt; en:modified-tapioca-starch  ]  [ tapioca-starch -&gt; en:tapioca-starch  ]  [ starch -&gt; en:starch  ]  [ mono-and-diglycerides -&gt; en:e471  -&gt; exists  -- ok  ]  [ salt -&gt; en:salt  ]  [ vital-wheat-gluten -&gt; en:vital-wheat-gluten  ]  [ wheat-gluten -&gt; en:wheat-gluten  ]  [ gluten -&gt; en:gluten  ]  [ leavening -&gt; en:leavening  ]  [ sodium-acid-pyrophosphate -&gt; en:sodium-acid-pyrophosphate  ]  [ acid-pyrophosphate -&gt; en:acid-pyrophosphate  ]  [ pyrophosphate -&gt; en:e450  -&gt; exists  -- ok  ]  [ baking-soda -&gt; en:baking-soda  ]  [ soda -&gt; en:soda  ]  [ monocalcium-phosphate-monohydrate -&gt; en:monocalcium-phosphate-monohydrate  ]  [ phosphate-monohydrate -&gt; en:phosphate-monohydrate  ]  [ monohydrate -&gt; en:monohydrate  ]  [ propylene-glycol-mono-and-diesters-of-fatty-acids -&gt; en:propylene-glycol-mono-and-diesters-of-fatty-acids  ]  [ glycol-mono-and-diesters-of-fatty-acids -&gt; en:glycol-mono-and-diesters-of-fatty-acids  ]  [ mono-and-diesters-of-fatty-acids -&gt; en:mono-and-diesters-of-fatty-acids  ]  [ and-diesters-of-fatty-acids -&gt; en:and-diesters-of-fatty-acids  ]  [ diesters-of-fatty-acids -&gt; en:diesters-of-fatty-acids  ]  [ of-fatty-acids -&gt; en:of-fatty-acids  ]  [ fatty-acids -&gt; en:e570  -&gt; exists  -- ok  ]  [ soybean-oil -&gt; en:soybean-oil  ]  [ oil -&gt; en:oil  ]  [ sorbic-acid-and-bht-and-citric-acid -&gt; en:sorbic-acid-and-bht-and-citric-acid  ]  [ acid-and-bht-and-citric-acid -&gt; en:acid-and-bht-and-citric-acid  ]  [ and-bht-and-citric-acid -&gt; en:and-bht-and-citric-acid  ]  [ bht-and-citric-acid -&gt; en:bht-and-citric-acid  ]  [ and-citric-acid -&gt; en:and-citric-acid  ]  [ citric-acid -&gt; en:e330  -&gt; exists  -- ok  ]  [ preservatives -&gt; en:preservatives  ]  [ xanthan-gum -&gt; en:e415  -&gt; exists  -- ok  ]  [ tetrasodium-pyrophosphate -&gt; en:e450iii  -&gt; exists  -- ok  ]  [ calcium-acetate -&gt; en:e263  -&gt; exists  -- ok  ]  [ artificial-flavor -&gt; en:artificial-flavor  ]  [ flavor -&gt; en:flavor  ]  [ guar-gum -&gt; en:e412  -&gt; exists  -- ok  ]  [ cellulose-gum -&gt; en:e466  -&gt; exists  -- ok  ]  [ soy-flour -&gt; en:soy-flour  ]  [ flour -&gt; en:flour  ] </t>
  </si>
  <si>
    <t>en:e101,en:e101i,en:e263,en:e330,en:e375,en:e412,en:e415,en:e450,en:e450iii,en:e466,en:e471,en:e570</t>
  </si>
  <si>
    <t>E101 - Riboflavin,E101i - Riboflavin,E263 - Calcium acetate,E330 - Citric acid,E375 - Nicotinic acid,E412 - Guar gum,E415 - Xanthan gum,E450 - Diphosphates,E450iii - Tetrasodium diphosphate,E466 - Sodium carboxy methyl cellulose,E471 - Mono- and diglycerides of fatty acids,E570 - Fatty acids</t>
  </si>
  <si>
    <t>http://world-en.openfoodfacts.org/product/0011110961655/boneless-skinless-wild-caught-pacific-cod-kroger</t>
  </si>
  <si>
    <t>Boneless &amp; Skinless Wild-Caught Pacific Cod</t>
  </si>
  <si>
    <t>Pacific cod, water, sodium tripolyphosphate (to retain moisture).</t>
  </si>
  <si>
    <t xml:space="preserve"> [ pacific-cod -&gt; en:pacific-cod  ]  [ cod -&gt; en:cod  ]  [ water -&gt; en:water  ]  [ sodium-tripolyphosphate -&gt; en:e452vi  -&gt; exists  -- ok  ]  [ to-retain-moisture -&gt; en:to-retain-moisture  ]  [ retain-moisture -&gt; en:retain-moisture  ]  [ moisture -&gt; en:moisture  ] </t>
  </si>
  <si>
    <t>en:e452,en:e452vi</t>
  </si>
  <si>
    <t>E452 - Polyphosphates,E452vi - Sodium tripolyphosphate</t>
  </si>
  <si>
    <t>http://world-en.openfoodfacts.org/product/0011110962447/wild-caught-boneless-skinless-flounder-kroger</t>
  </si>
  <si>
    <t>Wild-Caught Boneless &amp; Skinless Flounder</t>
  </si>
  <si>
    <t>Flounder, sodium tripolyphosphate (to retain moisture).</t>
  </si>
  <si>
    <t xml:space="preserve"> [ flounder -&gt; en:flounder  ]  [ sodium-tripolyphosphate -&gt; en:e452vi  -&gt; exists  -- ok  ]  [ to-retain-moisture -&gt; en:to-retain-moisture  ]  [ retain-moisture -&gt; en:retain-moisture  ]  [ moisture -&gt; en:moisture  ] </t>
  </si>
  <si>
    <t>http://world-en.openfoodfacts.org/product/0011110963147/sockeye-salmon-alderwood-smoked-private-selection</t>
  </si>
  <si>
    <t>2017-03-09T13:11:09Z</t>
  </si>
  <si>
    <t>Sockeye Salmon, Alderwood Smoked</t>
  </si>
  <si>
    <t>Sockeye salmon, salt, brown sugar, sodium nitrite (preservative) and natural hardwood smoke</t>
  </si>
  <si>
    <t xml:space="preserve"> [ sockeye-salmon -&gt; en:sockeye-salmon  ]  [ salmon -&gt; en:salmon  ]  [ salt -&gt; en:salt  ]  [ brown-sugar -&gt; en:brown-sugar  ]  [ sugar -&gt; en:sugar  ]  [ sodium-nitrite -&gt; en:e250  -&gt; exists  -- ok  ]  [ preservative-and-natural-hardwood-smoke -&gt; en:preservative-and-natural-hardwood-smoke  ]  [ and-natural-hardwood-smoke -&gt; en:and-natural-hardwood-smoke  ]  [ natural-hardwood-smoke -&gt; en:natural-hardwood-smoke  ]  [ hardwood-smoke -&gt; en:hardwood-smoke  ]  [ smoke -&gt; en:smoke  ] </t>
  </si>
  <si>
    <t>http://world-en.openfoodfacts.org/product/0011110963161/smoked-atlantic-salmon-private-selection</t>
  </si>
  <si>
    <t>Smoked Atlantic Salmon</t>
  </si>
  <si>
    <t>Atlantic salmon with color added, salt, sodium nitrite (preservatives),natural hardwood smoke.</t>
  </si>
  <si>
    <t>57 g (2 oz)</t>
  </si>
  <si>
    <t xml:space="preserve"> [ atlantic-salmon-with-color-added -&gt; en:atlantic-salmon-with-color-added  ]  [ salmon-with-color-added -&gt; en:salmon-with-color-added  ]  [ with-color-added -&gt; en:with-color-added  ]  [ color-added -&gt; en:color-added  ]  [ added -&gt; en:added  ]  [ salt -&gt; en:salt  ]  [ sodium-nitrite -&gt; en:e250  -&gt; exists  -- ok  ]  [ preservatives -&gt; en:preservatives  ]  [ natural-hardwood-smoke -&gt; en:natural-hardwood-smoke  ]  [ hardwood-smoke -&gt; en:hardwood-smoke  ]  [ smoke -&gt; en:smoke  ] </t>
  </si>
  <si>
    <t>http://world-en.openfoodfacts.org/product/0011110963222/grav-lax-atlantic-salmon-private-selection</t>
  </si>
  <si>
    <t>Grav Lax Atlantic Salmon</t>
  </si>
  <si>
    <t>Atlantic salmon with color added, salt, sugar, black pepper, dill, sodium nitrite (preservative).</t>
  </si>
  <si>
    <t>57 g (2 SLICES)</t>
  </si>
  <si>
    <t xml:space="preserve"> [ atlantic-salmon-with-color-added -&gt; en:atlantic-salmon-with-color-added  ]  [ salmon-with-color-added -&gt; en:salmon-with-color-added  ]  [ with-color-added -&gt; en:with-color-added  ]  [ color-added -&gt; en:color-added  ]  [ added -&gt; en:added  ]  [ salt -&gt; en:salt  ]  [ sugar -&gt; en:sugar  ]  [ black-pepper -&gt; en:black-pepper  ]  [ pepper -&gt; en:pepper  ]  [ dill -&gt; en:dill  ]  [ sodium-nitrite -&gt; en:e250  -&gt; exists  -- ok  ]  [ preservative -&gt; en:preservative  ] </t>
  </si>
  <si>
    <t>http://world-en.openfoodfacts.org/product/0011110963253/wild-alaskan-sockeye-salmon-wheel-applewood-smoked-private-selections</t>
  </si>
  <si>
    <t>Wild Alaskan Sockeye Salmon Wheel, Applewood Smoked</t>
  </si>
  <si>
    <t>Private Selections</t>
  </si>
  <si>
    <t>private-selections</t>
  </si>
  <si>
    <t>Sockeye salmon, salt, sodium nitrite, (preservative) and natural hardwood smoke</t>
  </si>
  <si>
    <t xml:space="preserve"> [ sockeye-salmon -&gt; en:sockeye-salmon  ]  [ salmon -&gt; en:salmon  ]  [ salt -&gt; en:salt  ]  [ sodium-nitrite -&gt; en:e250  -&gt; exists  -- ok  ]  [ preservative-and-natural-hardwood-smoke -&gt; en:preservative-and-natural-hardwood-smoke  ]  [ and-natural-hardwood-smoke -&gt; en:and-natural-hardwood-smoke  ]  [ natural-hardwood-smoke -&gt; en:natural-hardwood-smoke  ]  [ hardwood-smoke -&gt; en:hardwood-smoke  ]  [ smoke -&gt; en:smoke  ] </t>
  </si>
  <si>
    <t>http://world-en.openfoodfacts.org/product/0011110963352/wild-caught-boneless-skinless-pink-salmon-kroger</t>
  </si>
  <si>
    <t>2017-03-09T14:26:21Z</t>
  </si>
  <si>
    <t>Wild-Caught Boneless &amp; Skinless Pink Salmon</t>
  </si>
  <si>
    <t>Pink salmon, water, sodium tripolyphosphate (to retain moisture)</t>
  </si>
  <si>
    <t xml:space="preserve"> [ pink-salmon -&gt; en:pink-salmon  ]  [ salmon -&gt; en:salmon  ]  [ water -&gt; en:water  ]  [ sodium-tripolyphosphate -&gt; en:e452vi  -&gt; exists  -- ok  ]  [ to-retain-moisture -&gt; en:to-retain-moisture  ]  [ retain-moisture -&gt; en:retain-moisture  ]  [ moisture -&gt; en:moisture  ] </t>
  </si>
  <si>
    <t>http://world-en.openfoodfacts.org/product/0011110963390/boneless-skinless-farm-raised-tilapia-kroger</t>
  </si>
  <si>
    <t>2017-03-09T14:26:20Z</t>
  </si>
  <si>
    <t>Boneless &amp; Skinless Farm-Raised Tilapia</t>
  </si>
  <si>
    <t>Tilapia, salt.</t>
  </si>
  <si>
    <t xml:space="preserve"> [ tilapia -&gt; en:tilapia  ]  [ salt -&gt; en:salt  ] </t>
  </si>
  <si>
    <t>http://world-en.openfoodfacts.org/product/0011110963475/raw-texas-gulf-shrimp-kroger</t>
  </si>
  <si>
    <t>Raw Texas Gulf Shrimp</t>
  </si>
  <si>
    <t>Shrimp, sodium bisulfite (preservative).</t>
  </si>
  <si>
    <t>112 g (4 SHRIMP | ABOUT)</t>
  </si>
  <si>
    <t xml:space="preserve"> [ shrimp -&gt; en:shrimp  ]  [ sodium-bisulfite -&gt; en:e222  -&gt; exists  -- ok  ]  [ preservative -&gt; en:preservative  ] </t>
  </si>
  <si>
    <t>en:e222</t>
  </si>
  <si>
    <t>E222 - Sodium bisulphite</t>
  </si>
  <si>
    <t>http://world-en.openfoodfacts.org/product/0011110963529/crunchy-popcorn-shrimp-kroger</t>
  </si>
  <si>
    <t>Crunchy Popcorn Shrimp</t>
  </si>
  <si>
    <t>Shrimp, bleached wheat flour, soybean oil, enriched bleached wheat flour (flour, niacin, ferrous sulfate, thiamine mononitrate, riboflavin, folic acid). water, yellow corn flour, contains 2% or less of citric acid, dextrose, disodium inosinate and disodium guanylate, enriched wheat flour (lfour, niacin, reduced iron, thiamine, mononitrate, riboflavin, folic acid), garlic powder, leavening (sodium acid pyrophosphate, sodium bicarbonate), methylcellulose, modified corn starch, paprika oleoresin, salt, sodium alginate, sodium bisulfite (as a preservative), sodium tripolyphosphate (to retain morsture). soy flour, spice extractives, sugar, whey powder, yeast.</t>
  </si>
  <si>
    <t xml:space="preserve"> [ shrimp -&gt; en:shrimp  ]  [ bleached-wheat-flour -&gt; en:bleached-wheat-flour  ]  [ wheat-flour -&gt; en:wheat-flour  ]  [ flour -&gt; en:flour  ]  [ soybean-oil -&gt; en:soybean-oil  ]  [ oil -&gt; en:oil  ]  [ enriched-bleached-wheat-flour -&gt; en:enriched-bleached-wheat-flour  ]  [ bleached-wheat-flour -&gt; en:bleached-wheat-flour  ]  [ wheat-flour -&gt; en:wheat-flour  ]  [ flour -&gt; en:flour  ]  [ flour -&gt; en:flour  ]  [ niacin -&gt; en:e375  -&gt; exists  -- ok  ]  [ ferrous-sulfate -&gt; en:ferrous-sulfate  ]  [ sulfate -&gt; en:sulfate  ]  [ thiamine-mononitrate -&gt; en:thiamine-mononitrate  ]  [ mononitrate -&gt; en:mononitrate  ]  [ riboflavin -&gt; en:e101i  -&gt; exists  -- ok  ]  [ folic-acid-water -&gt; en:folic-acid-water  ]  [ acid-water -&gt; en:acid-water  ]  [ water -&gt; en:water  ]  [ yellow-corn-flour -&gt; en:yellow-corn-flour  ]  [ corn-flour -&gt; en:corn-flour  ]  [ flour -&gt; en:flour  ]  [ contains-2-or-less-of-citric-acid -&gt; en:contains-2-or-less-of-citric-acid  ]  [ 2-or-less-of-citric-acid -&gt; en:2-or-less-of-citric-acid  ]  [ or-less-of-citric-acid -&gt; en:or-less-of-citric-acid  ]  [ less-of-citric-acid -&gt; en:less-of-citric-acid  ]  [ of-citric-acid -&gt; en:of-citric-acid  ]  [ citric-acid -&gt; en:e330  -&gt; exists  -- ok  ]  [ dextrose -&gt; en:dextrose  ]  [ disodium-inosinate-and-disodium-guanylate -&gt; en:disodium-inosinate-and-disodium-guanylate  ]  [ inosinate-and-disodium-guanylate -&gt; en:inosinate-and-disodium-guanylate  ]  [ and-disodium-guanylate -&gt; en:and-disodium-guanylate  ]  [ disodium-guanylate -&gt; en:e627  -&gt; exists  -- ok  ]  [ enriched-wheat-flour -&gt; en:enriched-wheat-flour  ]  [ wheat-flour -&gt; en:wheat-flour  ]  [ flour -&gt; en:flour  ]  [ lfour -&gt; en:lfour  ]  [ niacin -&gt; en:e375  -- already seen  ]  [ reduced-iron -&gt; en:reduced-iron  ]  [ iron -&gt; en:iron  ]  [ thiamine -&gt; en:thiamine  ]  [ mononitrate -&gt; en:mononitrate  ]  [ riboflavin -&gt; en:e101i  -- already seen  ]  [ folic-acid -&gt; en:folic-acid  ]  [ acid -&gt; en:acid  ]  [ garlic-powder -&gt; en:garlic-powder  ]  [ powder -&gt; en:powder  ]  [ leavening -&gt; en:leavening  ]  [ sodium-acid-pyrophosphate -&gt; en:sodium-acid-pyrophosphate  ]  [ acid-pyrophosphate -&gt; en:acid-pyrophosphate  ]  [ pyrophosphate -&gt; en:e450  -&gt; exists  -- ok  ]  [ sodium-bicarbonate -&gt; en:e500ii  -&gt; exists  -- ok  ]  [ methylcellulose -&gt; en:e461  -&gt; exists  -- ok  ]  [ modified-corn-starch -&gt; en:modified-corn-starch  ]  [ corn-starch -&gt; en:corn-starch  ]  [ starch -&gt; en:starch  ]  [ paprika-oleoresin -&gt; en:e160c  -&gt; exists  -- ok  ]  [ salt -&gt; en:salt  ]  [ sodium-alginate -&gt; en:e401  -&gt; exists  -- ok  ]  [ sodium-bisulfite -&gt; en:e222  -&gt; exists  -- ok  ]  [ as-a-preservative -&gt; en:as-a-preservative  ]  [ a-preservative -&gt; en:a-preservative  ]  [ preservative -&gt; en:preservative  ]  [ sodium-tripolyphosphate -&gt; en:e452vi  -&gt; exists  -- ok  ]  [ to-retain-morsture-soy-flour -&gt; en:to-retain-morsture-soy-flour  ]  [ retain-morsture-soy-flour -&gt; en:retain-morsture-soy-flour  ]  [ morsture-soy-flour -&gt; en:morsture-soy-flour  ]  [ soy-flour -&gt; en:soy-flour  ]  [ flour -&gt; en:flour  ]  [ spice-extractives -&gt; en:spice-extractives  ]  [ extractives -&gt; en:extractives  ]  [ sugar -&gt; en:sugar  ]  [ whey-powder -&gt; en:whey-powder  ]  [ powder -&gt; en:powder  ]  [ yeast -&gt; en:yeast  ] </t>
  </si>
  <si>
    <t>en:e101,en:e101i,en:e160c,en:e222,en:e330,en:e375,en:e401,en:e450,en:e452,en:e452vi,en:e461,en:e500,en:e500ii,en:e627</t>
  </si>
  <si>
    <t>E101 - Riboflavin,E101i - Riboflavin,E160c - Paprika extract,E222 - Sodium bisulphite,E330 - Citric acid,E375 - Nicotinic acid,E401 - Sodium alginate,E450 - Diphosphates,E452 - Polyphosphates,E452vi - Sodium tripolyphosphate,E461 - Methyl cellulose,E500 - Sodium carbonates,E500ii - Sodium hydrogen carbonate,E627 - Disodium guanylate</t>
  </si>
  <si>
    <t>http://world-en.openfoodfacts.org/product/0011110963666/crunchy-coconut-shrimp-with-a-sweet-chili-sauce-kroger</t>
  </si>
  <si>
    <t>2017-03-09T13:11:19Z</t>
  </si>
  <si>
    <t>Crunchy Coconut Shrimp With A Sweet Chili Sauce</t>
  </si>
  <si>
    <t>Coconut shrimp - shrimp, coconut flake, wheat flour, soybean oil, water, modified tapioca starch, wheat starch, modified corn starch, salt, sugar, dextrose, yeast, leavening (sodium acid pyrophosphate, sodium bicarbonate), artificial flavor, sunflower oil, sodium tripolyphoshate, (to retain moisture), sauce, - sugar, water, vinegar, garlic, chili, salt, modified corn starch, xanthan gum, spice.</t>
  </si>
  <si>
    <t xml:space="preserve"> [ coconut-shrimp -&gt; en:coconut-shrimp  ]  [ shrimp -&gt; en:shrimp  ]  [ shrimp -&gt; en:shrimp  ]  [ coconut-flake -&gt; en:coconut-flake  ]  [ flake -&gt; en:flake  ]  [ wheat-flour -&gt; en:wheat-flour  ]  [ flour -&gt; en:flour  ]  [ soybean-oil -&gt; en:soybean-oil  ]  [ oil -&gt; en:oil  ]  [ water -&gt; en:water  ]  [ modified-tapioca-starch -&gt; en:modified-tapioca-starch  ]  [ tapioca-starch -&gt; en:tapioca-starch  ]  [ starch -&gt; en:starch  ]  [ wheat-starch -&gt; en:wheat-starch  ]  [ starch -&gt; en:starch  ]  [ modified-corn-starch -&gt; en:modified-corn-starch  ]  [ corn-starch -&gt; en:corn-starch  ]  [ starch -&gt; en:starch  ]  [ salt -&gt; en:salt  ]  [ sugar -&gt; en:sugar  ]  [ dextrose -&gt; en:dextrose  ]  [ yeast -&gt; en:yeast  ]  [ leavening -&gt; en:leavening  ]  [ sodium-acid-pyrophosphate -&gt; en:sodium-acid-pyrophosphate  ]  [ acid-pyrophosphate -&gt; en:acid-pyrophosphate  ]  [ pyrophosphate -&gt; en:e450  -&gt; exists  -- ok  ]  [ sodium-bicarbonate -&gt; en:e500ii  -&gt; exists  -- ok  ]  [ artificial-flavor -&gt; en:artificial-flavor  ]  [ flavor -&gt; en:flavor  ]  [ sunflower-oil -&gt; en:sunflower-oil  ]  [ oil -&gt; en:oil  ]  [ sodium-tripolyphoshate -&gt; en:sodium-tripolyphoshate  ]  [ tripolyphoshate -&gt; en:tripolyphoshate  ]  [ to-retain-moisture -&gt; en:to-retain-moisture  ]  [ retain-moisture -&gt; en:retain-moisture  ]  [ moisture -&gt; en:moisture  ]  [ sauce -&gt; en:sauce  ]  [ sugar -&gt; en:sugar  ]  [ water -&gt; en:water  ]  [ vinegar -&gt; en:vinegar  ]  [ garlic -&gt; en:garlic  ]  [ chili -&gt; en:chili  ]  [ salt -&gt; en:salt  ]  [ modified-corn-starch -&gt; en:modified-corn-starch  ]  [ corn-starch -&gt; en:corn-starch  ]  [ starch -&gt; en:starch  ]  [ xanthan-gum -&gt; en:e415  -&gt; exists  -- ok  ]  [ spice -&gt; en:spice  ] </t>
  </si>
  <si>
    <t>en:e415,en:e450,en:e500,en:e500ii</t>
  </si>
  <si>
    <t>E415 - Xanthan gum,E450 - Diphosphates,E500 - Sodium carbonates,E500ii - Sodium hydrogen carbonate</t>
  </si>
  <si>
    <t>http://world-en.openfoodfacts.org/product/0011110963857/crunchy-popcorn-shrimp-kroger</t>
  </si>
  <si>
    <t>Shrimp,bleached wheat flour, soybean oil, enriched bleached wheat flour (flour, nincin, ferrous sulfate, thiamine mononitrate, riboflavin, folic acid), water, yellow corn flour, contain 2% or less of citric acid, dextrose, disodium inosinate and disodium guanylate, enriched wheat flour (flour, niacin, reduced iron, thiamine mononitrate, riboflavin, folic acid), garlic power, leavening (sodium acid pyrophosphat, sodium bicarbonate), methycellulose, modified corn starch, paprika oleoresin, salt, sodium alginate, sodium bisulfite (as a preservative), sodium tripolyphosphate (to retain moisture), soy flour, spice extractives, sugar, whey power, yeast.</t>
  </si>
  <si>
    <t xml:space="preserve"> [ shrimp -&gt; en:shrimp  ]  [ bleached-wheat-flour -&gt; en:bleached-wheat-flour  ]  [ wheat-flour -&gt; en:wheat-flour  ]  [ flour -&gt; en:flour  ]  [ soybean-oil -&gt; en:soybean-oil  ]  [ oil -&gt; en:oil  ]  [ enriched-bleached-wheat-flour -&gt; en:enriched-bleached-wheat-flour  ]  [ bleached-wheat-flour -&gt; en:bleached-wheat-flour  ]  [ wheat-flour -&gt; en:wheat-flour  ]  [ flour -&gt; en:flour  ]  [ flour -&gt; en:flour  ]  [ nincin -&gt; en:nincin  ]  [ ferrous-sulfate -&gt; en:ferrous-sulfate  ]  [ sulfate -&gt; en:sulfate  ]  [ thiamine-mononitrate -&gt; en:thiamine-mononitrate  ]  [ mononitrate -&gt; en:mononitrate  ]  [ riboflavin -&gt; en:e101i  -&gt; exists  -- ok  ]  [ folic-acid -&gt; en:folic-acid  ]  [ acid -&gt; en:acid  ]  [ water -&gt; en:water  ]  [ yellow-corn-flour -&gt; en:yellow-corn-flour  ]  [ corn-flour -&gt; en:corn-flour  ]  [ flour -&gt; en:flour  ]  [ contain-2-or-less-of-citric-acid -&gt; en:contain-2-or-less-of-citric-acid  ]  [ 2-or-less-of-citric-acid -&gt; en:2-or-less-of-citric-acid  ]  [ or-less-of-citric-acid -&gt; en:or-less-of-citric-acid  ]  [ less-of-citric-acid -&gt; en:less-of-citric-acid  ]  [ of-citric-acid -&gt; en:of-citric-acid  ]  [ citric-acid -&gt; en:e330  -&gt; exists  -- ok  ]  [ dextrose -&gt; en:dextrose  ]  [ disodium-inosinate-and-disodium-guanylate -&gt; en:disodium-inosinate-and-disodium-guanylate  ]  [ inosinate-and-disodium-guanylate -&gt; en:inosinate-and-disodium-guanylate  ]  [ and-disodium-guanylate -&gt; en:and-disodium-guanylate  ]  [ disodium-guanylate -&gt; en:e627  -&gt; exists  -- ok  ]  [ enriched-wheat-flour -&gt; en:enriched-wheat-flour  ]  [ wheat-flour -&gt; en:wheat-flour  ]  [ flour -&gt; en:flour  ]  [ flour -&gt; en:flour  ]  [ niacin -&gt; en:e375  -&gt; exists  -- ok  ]  [ reduced-iron -&gt; en:reduced-iron  ]  [ iron -&gt; en:iron  ]  [ thiamine-mononitrate -&gt; en:thiamine-mononitrate  ]  [ mononitrate -&gt; en:mononitrate  ]  [ riboflavin -&gt; en:e101i  -- already seen  ]  [ folic-acid -&gt; en:folic-acid  ]  [ acid -&gt; en:acid  ]  [ garlic-power -&gt; en:garlic-power  ]  [ power -&gt; en:power  ]  [ leavening -&gt; en:leavening  ]  [ sodium-acid-pyrophosphat -&gt; en:sodium-acid-pyrophosphat  ]  [ acid-pyrophosphat -&gt; en:acid-pyrophosphat  ]  [ pyrophosphat -&gt; en:pyrophosphat  ]  [ sodium-bicarbonate -&gt; en:e500ii  -&gt; exists  -- ok  ]  [ methycellulose -&gt; en:methycellulose  ]  [ modified-corn-starch -&gt; en:modified-corn-starch  ]  [ corn-starch -&gt; en:corn-starch  ]  [ starch -&gt; en:starch  ]  [ paprika-oleoresin -&gt; en:e160c  -&gt; exists  -- ok  ]  [ salt -&gt; en:salt  ]  [ sodium-alginate -&gt; en:e401  -&gt; exists  -- ok  ]  [ sodium-bisulfite -&gt; en:e222  -&gt; exists  -- ok  ]  [ as-a-preservative -&gt; en:as-a-preservative  ]  [ a-preservative -&gt; en:a-preservative  ]  [ preservative -&gt; en:preservative  ]  [ sodium-tripolyphosphate -&gt; en:e452vi  -&gt; exists  -- ok  ]  [ to-retain-moisture -&gt; en:to-retain-moisture  ]  [ retain-moisture -&gt; en:retain-moisture  ]  [ moisture -&gt; en:moisture  ]  [ soy-flour -&gt; en:soy-flour  ]  [ flour -&gt; en:flour  ]  [ spice-extractives -&gt; en:spice-extractives  ]  [ extractives -&gt; en:extractives  ]  [ sugar -&gt; en:sugar  ]  [ whey-power -&gt; en:whey-power  ]  [ power -&gt; en:power  ]  [ yeast -&gt; en:yeast  ] </t>
  </si>
  <si>
    <t>en:e101,en:e101i,en:e160c,en:e222,en:e330,en:e375,en:e401,en:e452,en:e452vi,en:e500,en:e500ii,en:e627</t>
  </si>
  <si>
    <t>E101 - Riboflavin,E101i - Riboflavin,E160c - Paprika extract,E222 - Sodium bisulphite,E330 - Citric acid,E375 - Nicotinic acid,E401 - Sodium alginate,E452 - Polyphosphates,E452vi - Sodium tripolyphosphate,E500 - Sodium carbonates,E500ii - Sodium hydrogen carbonate,E627 - Disodium guanylate</t>
  </si>
  <si>
    <t>http://world-en.openfoodfacts.org/product/0011110964021/cocktail-shrimp-with-sauce-kroger</t>
  </si>
  <si>
    <t>2017-03-09T14:28:00Z</t>
  </si>
  <si>
    <t>2017-03-09T14:28:01Z</t>
  </si>
  <si>
    <t>Cocktail Shrimp With Sauce</t>
  </si>
  <si>
    <t>Cooked shrimp, slat. cocktail sauce: tomato paste, water, sugar, prepared horseradish (horseradish, water, vinegar, salt, soy bean oil, artificial mustard flavor), vinegar, salt, granulated onion and garlic, potassium sorbate (preservative), sodium benzoate (preservative), xanthan gum, horseradish flavor, pectinase, red 40.</t>
  </si>
  <si>
    <t xml:space="preserve"> [ cooked-shrimp -&gt; en:cooked-shrimp  ]  [ shrimp -&gt; en:shrimp  ]  [ slat-cocktail-sauce -&gt; en:slat-cocktail-sauce  ]  [ cocktail-sauce -&gt; en:cocktail-sauce  ]  [ sauce -&gt; en:sauce  ]  [ tomato-paste -&gt; en:tomato-paste  ]  [ paste -&gt; en:paste  ]  [ water -&gt; en:water  ]  [ sugar -&gt; en:sugar  ]  [ prepared-horseradish -&gt; en:prepared-horseradish  ]  [ horseradish -&gt; en:horseradish  ]  [ horseradish -&gt; en:horseradish  ]  [ water -&gt; en:water  ]  [ vinegar -&gt; en:vinegar  ]  [ salt -&gt; en:salt  ]  [ soy-bean-oil -&gt; en:soy-bean-oil  ]  [ bean-oil -&gt; en:bean-oil  ]  [ oil -&gt; en:oil  ]  [ artificial-mustard-flavor -&gt; en:artificial-mustard-flavor  ]  [ mustard-flavor -&gt; en:mustard-flavor  ]  [ flavor -&gt; en:flavor  ]  [ vinegar -&gt; en:vinegar  ]  [ salt -&gt; en:salt  ]  [ granulated-onion-and-garlic -&gt; en:granulated-onion-and-garlic  ]  [ onion-and-garlic -&gt; en:onion-and-garlic  ]  [ and-garlic -&gt; en:and-garlic  ]  [ garlic -&gt; en:garlic  ]  [ potassium-sorbate -&gt; en:e202  -&gt; exists  -- ok  ]  [ preservative -&gt; en:preservative  ]  [ sodium-benzoate -&gt; en:e211  -&gt; exists  -- ok  ]  [ preservative -&gt; en:preservative  ]  [ xanthan-gum -&gt; en:e415  -&gt; exists  -- ok  ]  [ horseradish-flavor -&gt; en:horseradish-flavor  ]  [ flavor -&gt; en:flavor  ]  [ pectinase -&gt; en:pectinase  ]  [ red-40 -&gt; en:e129  -&gt; exists  -- ok  ] </t>
  </si>
  <si>
    <t>en:e129,en:e202,en:e211,en:e415</t>
  </si>
  <si>
    <t>E129 - Allura red ac,E202 - Potassium sorbate,E211 - Sodium benzoate,E415 - Xanthan gum</t>
  </si>
  <si>
    <t>http://world-en.openfoodfacts.org/product/0011110964175/tempura-shrimp-private-selection</t>
  </si>
  <si>
    <t>Tempura Shrimp</t>
  </si>
  <si>
    <t>Shrimp: shrimp, wheat flour, corn starch, soybean oil, water, salt, rice flour, yellow corn flour, modified tapioca starch, leavening (sodium acid pyrophosphate, sodium bicarbonate, aluminum potassium sulphate, calcium hydrogen phosphate, fumaric acid, calcium carbonate, stearic acid), sodium tripolyphosphate (for moisture retention). soy dipping sauce: water, dextrose, soy sauce (water, wheat flour, soybean, salt, sugar, sorbitol, modified tapioca starch, salt, sodium benzoate (preservative).</t>
  </si>
  <si>
    <t>148 g (5.2 oz)</t>
  </si>
  <si>
    <t xml:space="preserve"> [ shrimp -&gt; en:shrimp  ]  [ shrimp -&gt; en:shrimp  ]  [ wheat-flour -&gt; en:wheat-flour  ]  [ flour -&gt; en:flour  ]  [ corn-starch -&gt; en:corn-starch  ]  [ starch -&gt; en:starch  ]  [ soybean-oil -&gt; en:soybean-oil  ]  [ oil -&gt; en:oil  ]  [ water -&gt; en:water  ]  [ salt -&gt; en:salt  ]  [ rice-flour -&gt; en:rice-flour  ]  [ flour -&gt; en:flour  ]  [ yellow-corn-flour -&gt; en:yellow-corn-flour  ]  [ corn-flour -&gt; en:corn-flour  ]  [ flour -&gt; en:flour  ]  [ modified-tapioca-starch -&gt; en:modified-tapioca-starch  ]  [ tapioca-starch -&gt; en:tapioca-starch  ]  [ starch -&gt; en:starch  ]  [ leavening -&gt; en:leavening  ]  [ sodium-acid-pyrophosphate -&gt; en:sodium-acid-pyrophosphate  ]  [ acid-pyrophosphate -&gt; en:acid-pyrophosphate  ]  [ pyrophosphate -&gt; en:e450  -&gt; exists  -- ok  ]  [ sodium-bicarbonate -&gt; en:e500ii  -&gt; exists  -- ok  ]  [ aluminum-potassium-sulphate -&gt; en:e522  -&gt; exists  -- ok  ]  [ calcium-hydrogen-phosphate -&gt; en:calcium-hydrogen-phosphate  ]  [ hydrogen-phosphate -&gt; en:hydrogen-phosphate  ]  [ phosphate -&gt; en:phosphate  ]  [ fumaric-acid -&gt; en:e297  -&gt; exists  -- ok  ]  [ calcium-carbonate -&gt; en:e170  -&gt; exists  -- ok  ]  [ stearic-acid -&gt; en:stearic-acid  ]  [ acid -&gt; en:acid  ]  [ sodium-tripolyphosphate -&gt; en:e452vi  -&gt; exists  -- ok  ]  [ for-moisture-retention-soy-dipping-sauce -&gt; en:for-moisture-retention-soy-dipping-sauce  ]  [ moisture-retention-soy-dipping-sauce -&gt; en:moisture-retention-soy-dipping-sauce  ]  [ retention-soy-dipping-sauce -&gt; en:retention-soy-dipping-sauce  ]  [ soy-dipping-sauce -&gt; en:soy-dipping-sauce  ]  [ dipping-sauce -&gt; en:dipping-sauce  ]  [ sauce -&gt; en:sauce  ]  [ water -&gt; en:water  ]  [ dextrose -&gt; en:dextrose  ]  [ soy-sauce -&gt; en:soy-sauce  ]  [ sauce -&gt; en:sauce  ]  [ water -&gt; en:water  ]  [ wheat-flour -&gt; en:wheat-flour  ]  [ flour -&gt; en:flour  ]  [ soybean -&gt; en:soybean  ]  [ salt -&gt; en:salt  ]  [ sugar -&gt; en:sugar  ]  [ sorbitol -&gt; en:e420i  -&gt; exists  -- ok  ]  [ modified-tapioca-starch -&gt; en:modified-tapioca-starch  ]  [ tapioca-starch -&gt; en:tapioca-starch  ]  [ starch -&gt; en:starch  ]  [ salt -&gt; en:salt  ]  [ sodium-benzoate -&gt; en:e211  -&gt; exists  -- ok  ]  [ preservative -&gt; en:preservative  ] </t>
  </si>
  <si>
    <t>en:e170,en:e211,en:e297,en:e420,en:e420i,en:e450,en:e452,en:e452vi,en:e500,en:e500ii,en:e522</t>
  </si>
  <si>
    <t>E170 - Calcium carbonate,E211 - Sodium benzoate,E297 - Fumaric acid,E420 - Sorbitol,E420i - Sorbitol,E450 - Diphosphates,E452 - Polyphosphates,E452vi - Sodium tripolyphosphate,E500 - Sodium carbonates,E500ii - Sodium hydrogen carbonate,E522 - Aluminium potassium sulphate</t>
  </si>
  <si>
    <t>http://world-en.openfoodfacts.org/product/0011110964199/wild-alaskan-sockeye-salmon-private-selection</t>
  </si>
  <si>
    <t>Wild Alaskan Sockeye Salmon</t>
  </si>
  <si>
    <t>Sockeye salmon, salt, sodium nitrite (preservative) and natural hardwood smoke</t>
  </si>
  <si>
    <t>http://world-en.openfoodfacts.org/product/0011110964540/the-kroger-co-homestyle-beef-patties</t>
  </si>
  <si>
    <t>The Kroger Co., Homestyle Beef Patties</t>
  </si>
  <si>
    <t>http://world-en.openfoodfacts.org/product/0011110964557/homestyle-ground-chuck-beef-patties-kroger</t>
  </si>
  <si>
    <t>Homestyle Ground Chuck Beef Patties</t>
  </si>
  <si>
    <t>100 g (1 PATTY)</t>
  </si>
  <si>
    <t>http://world-en.openfoodfacts.org/product/0011110965295/chicken-leg-quarters-heritage-farm</t>
  </si>
  <si>
    <t>Chicken Leg Quarters</t>
  </si>
  <si>
    <t>Chicken leg quarters</t>
  </si>
  <si>
    <t xml:space="preserve"> [ chicken-leg-quarters -&gt; en:chicken-leg-quarters  ]  [ leg-quarters -&gt; en:leg-quarters  ]  [ quarters -&gt; en:quarters  ] </t>
  </si>
  <si>
    <t>http://world-en.openfoodfacts.org/product/0011110965325/crunchy-fish-sticks-kroger</t>
  </si>
  <si>
    <t>2017-03-09T13:50:36Z</t>
  </si>
  <si>
    <t>Minced pollock, wheat flour, water, vegetable oil (cottonseed and/or soybean oil), bleached wheat flour, modified corn starch, salt, sugar, yellow corn flour, whey, dextrose, yeast, onion powder, leavening (sodium bicarbonate, sodium aluminum phosphate), yeast extract, natural flavor, caramel color, colored with extractives of paprika and turmeric.</t>
  </si>
  <si>
    <t xml:space="preserve"> [ minced-pollock -&gt; en:minced-pollock  ]  [ pollock -&gt; en:pollock  ]  [ wheat-flour -&gt; en:wheat-flour  ]  [ flour -&gt; en:flour  ]  [ water -&gt; en:water  ]  [ vegetable-oil -&gt; en:vegetable-oil  ]  [ oil -&gt; en:oil  ]  [ cottonseed-and-or-soybean-oil -&gt; en:cottonseed-and-or-soybean-oil  ]  [ and-or-soybean-oil -&gt; en:and-or-soybean-oil  ]  [ or-soybean-oil -&gt; en:or-soybean-oil  ]  [ soybean-oil -&gt; en:soybean-oil  ]  [ oil -&gt; en:oil  ]  [ bleached-wheat-flour -&gt; en:bleached-wheat-flour  ]  [ wheat-flour -&gt; en:wheat-flour  ]  [ flour -&gt; en:flour  ]  [ modified-corn-starch -&gt; en:modified-corn-starch  ]  [ corn-starch -&gt; en:corn-starch  ]  [ starch -&gt; en:starch  ]  [ salt -&gt; en:salt  ]  [ sugar -&gt; en:sugar  ]  [ yellow-corn-flour -&gt; en:yellow-corn-flour  ]  [ corn-flour -&gt; en:corn-flour  ]  [ flour -&gt; en:flour  ]  [ whey -&gt; en:whey  ]  [ dextrose -&gt; en:dextrose  ]  [ yeast -&gt; en:yeast  ]  [ onion-powder -&gt; en:onion-powder  ]  [ powder -&gt; en:powder  ]  [ leavening -&gt; en:leavening  ]  [ sodium-bicarbonate -&gt; en:e500ii  -&gt; exists  -- ok  ]  [ sodium-aluminum-phosphate -&gt; en:e541  -&gt; exists  -- ok  ]  [ yeast-extract -&gt; en:yeast-extract  ]  [ extract -&gt; en:extract  ]  [ natural-flavor -&gt; en:natural-flavor  ]  [ flavor -&gt; en:flavor  ]  [ caramel-color -&gt; en:e150a  -&gt; exists  -- ok  ]  [ colored-with-extractives-of-paprika-and-turmeric -&gt; en:colored-with-extractives-of-paprika-and-turmeric  ]  [ with-extractives-of-paprika-and-turmeric -&gt; en:with-extractives-of-paprika-and-turmeric  ]  [ extractives-of-paprika-and-turmeric -&gt; en:extractives-of-paprika-and-turmeric  ]  [ of-paprika-and-turmeric -&gt; en:of-paprika-and-turmeric  ]  [ paprika-and-turmeric -&gt; en:paprika-and-turmeric  ]  [ and-turmeric -&gt; en:and-turmeric  ]  [ turmeric -&gt; en:turmeric  ] </t>
  </si>
  <si>
    <t>http://world-en.openfoodfacts.org/product/0011110965585/beef-for-barbacoa-seasoned-kroger</t>
  </si>
  <si>
    <t>2017-03-10T08:50:37Z</t>
  </si>
  <si>
    <t>2017-03-10T08:50:38Z</t>
  </si>
  <si>
    <t>Beef For Barbacoa Seasoned</t>
  </si>
  <si>
    <t>*solution ingredients: water, seasoning (sugar, chili powder, unsweetened cocoa, almonds, salt, granulated onion, sesame seeds, dehydrated tomato, granulated garlic, cumin, coriander, cinnamon, cilantro, allspice, bay leaf), canola oil, sodium lactate, an</t>
  </si>
  <si>
    <t xml:space="preserve"> [ solution-ingredients -&gt; en:solution-ingredients  ]  [ ingredients -&gt; en:ingredients  ]  [ water -&gt; en:water  ]  [ seasoning -&gt; en:seasoning  ]  [ sugar -&gt; en:sugar  ]  [ chili-powder -&gt; en:chili-powder  ]  [ powder -&gt; en:powder  ]  [ unsweetened-cocoa -&gt; en:unsweetened-cocoa  ]  [ cocoa -&gt; en:cocoa  ]  [ almonds -&gt; en:almonds  ]  [ salt -&gt; en:salt  ]  [ granulated-onion -&gt; en:granulated-onion  ]  [ onion -&gt; en:onion  ]  [ sesame-seeds -&gt; en:sesame-seeds  ]  [ seeds -&gt; en:seeds  ]  [ dehydrated-tomato -&gt; en:dehydrated-tomato  ]  [ tomato -&gt; en:tomato  ]  [ granulated-garlic -&gt; en:granulated-garlic  ]  [ garlic -&gt; en:garlic  ]  [ cumin -&gt; en:cumin  ]  [ coriander -&gt; en:coriander  ]  [ cinnamon -&gt; en:cinnamon  ]  [ cilantro -&gt; en:cilantro  ]  [ allspice -&gt; en:allspice  ]  [ bay-leaf -&gt; en:bay-leaf  ]  [ leaf -&gt; en:leaf  ]  [ canola-oil -&gt; en:canola-oil  ]  [ oil -&gt; en:oil  ]  [ sodium-lactate -&gt; en:e325  -&gt; exists  -- ok  ]  [ an -&gt; en:an  ] </t>
  </si>
  <si>
    <t>en:e325</t>
  </si>
  <si>
    <t>E325 - Sodium lactate</t>
  </si>
  <si>
    <t>http://world-en.openfoodfacts.org/product/0011110965639/beef-skirt-steak-kroger</t>
  </si>
  <si>
    <t>Beef Skirt Steak</t>
  </si>
  <si>
    <t>Beef skirt steak, water, contains 2% or less of: natural flavor, salt, spice, sugar, hydrolyzed corn protein, spice extractive, citric acid, sodium lactate, sodium phosphate, soybean oil, maltodextrin, yeast extract.</t>
  </si>
  <si>
    <t>114 g (4 ONZ)</t>
  </si>
  <si>
    <t xml:space="preserve"> [ beef-skirt-steak -&gt; en:beef-skirt-steak  ]  [ skirt-steak -&gt; en:skirt-steak  ]  [ steak -&gt; en:steak  ]  [ water -&gt; en:water  ]  [ contains-2-or-less-of -&gt; en:contains-2-or-less-of  ]  [ 2-or-less-of -&gt; en:2-or-less-of  ]  [ or-less-of -&gt; en:or-less-of  ]  [ less-of -&gt; en:less-of  ]  [ of -&gt; en:of  ]  [ natural-flavor -&gt; en:natural-flavor  ]  [ flavor -&gt; en:flavor  ]  [ salt -&gt; en:salt  ]  [ spice -&gt; en:spice  ]  [ sugar -&gt; en:sugar  ]  [ hydrolyzed-corn-protein -&gt; en:hydrolyzed-corn-protein  ]  [ corn-protein -&gt; en:corn-protein  ]  [ protein -&gt; en:protein  ]  [ spice-extractive -&gt; en:spice-extractive  ]  [ extractive -&gt; en:extractive  ]  [ citric-acid -&gt; en:e330  -&gt; exists  -- ok  ]  [ sodium-lactate -&gt; en:e325  -&gt; exists  -- ok  ]  [ sodium-phosphate -&gt; en:e339  -&gt; exists  -- ok  ]  [ soybean-oil -&gt; en:soybean-oil  ]  [ oil -&gt; en:oil  ]  [ maltodextrin -&gt; en:maltodextrin  ]  [ yeast-extract -&gt; en:yeast-extract  ]  [ extract -&gt; en:extract  ] </t>
  </si>
  <si>
    <t>en:e325,en:e330,en:e339</t>
  </si>
  <si>
    <t>E325 - Sodium lactate,E330 - Citric acid,E339 - Sodium phosphates</t>
  </si>
  <si>
    <t>http://world-en.openfoodfacts.org/product/0011110965646/cocktail-shrimp-with-sauce-kroger</t>
  </si>
  <si>
    <t>2017-03-09T14:28:03Z</t>
  </si>
  <si>
    <t>2017-03-09T14:28:04Z</t>
  </si>
  <si>
    <t>Cooked shrimp, salt, cocktail sauce: tomato paste, water, sugar, prepared horseradish (horseradish, water, vinegar, salt, soy bean oil, artificial mustard flavor), vinegar, salt, granulated onion and garlic, potassium sorbate (preservative), sodium benzoate (preservative), xanthan gum, horseradish flavor, pectinase, red 40.</t>
  </si>
  <si>
    <t xml:space="preserve"> [ cooked-shrimp -&gt; en:cooked-shrimp  ]  [ shrimp -&gt; en:shrimp  ]  [ salt -&gt; en:salt  ]  [ cocktail-sauce -&gt; en:cocktail-sauce  ]  [ sauce -&gt; en:sauce  ]  [ tomato-paste -&gt; en:tomato-paste  ]  [ paste -&gt; en:paste  ]  [ water -&gt; en:water  ]  [ sugar -&gt; en:sugar  ]  [ prepared-horseradish -&gt; en:prepared-horseradish  ]  [ horseradish -&gt; en:horseradish  ]  [ horseradish -&gt; en:horseradish  ]  [ water -&gt; en:water  ]  [ vinegar -&gt; en:vinegar  ]  [ salt -&gt; en:salt  ]  [ soy-bean-oil -&gt; en:soy-bean-oil  ]  [ bean-oil -&gt; en:bean-oil  ]  [ oil -&gt; en:oil  ]  [ artificial-mustard-flavor -&gt; en:artificial-mustard-flavor  ]  [ mustard-flavor -&gt; en:mustard-flavor  ]  [ flavor -&gt; en:flavor  ]  [ vinegar -&gt; en:vinegar  ]  [ salt -&gt; en:salt  ]  [ granulated-onion-and-garlic -&gt; en:granulated-onion-and-garlic  ]  [ onion-and-garlic -&gt; en:onion-and-garlic  ]  [ and-garlic -&gt; en:and-garlic  ]  [ garlic -&gt; en:garlic  ]  [ potassium-sorbate -&gt; en:e202  -&gt; exists  -- ok  ]  [ preservative -&gt; en:preservative  ]  [ sodium-benzoate -&gt; en:e211  -&gt; exists  -- ok  ]  [ preservative -&gt; en:preservative  ]  [ xanthan-gum -&gt; en:e415  -&gt; exists  -- ok  ]  [ horseradish-flavor -&gt; en:horseradish-flavor  ]  [ flavor -&gt; en:flavor  ]  [ pectinase -&gt; en:pectinase  ]  [ red-40 -&gt; en:e129  -&gt; exists  -- ok  ] </t>
  </si>
  <si>
    <t>http://world-en.openfoodfacts.org/product/0011110965660/chicken-thigh-meat-for-fajitas-kroger</t>
  </si>
  <si>
    <t>2017-03-10T08:50:39Z</t>
  </si>
  <si>
    <t>Chicken Thigh Meat For Fajitas</t>
  </si>
  <si>
    <t>Boneless skinless chicken thigh, water, contains 2% or less of: natural flavor, spice, salt, yeast extract, citric acid, sodium lactate and sodium phosphate.</t>
  </si>
  <si>
    <t xml:space="preserve"> [ boneless-skinless-chicken-thigh -&gt; en:boneless-skinless-chicken-thigh  ]  [ skinless-chicken-thigh -&gt; en:skinless-chicken-thigh  ]  [ chicken-thigh -&gt; en:chicken-thigh  ]  [ thigh -&gt; en:thigh  ]  [ water -&gt; en:water  ]  [ contains-2-or-less-of -&gt; en:contains-2-or-less-of  ]  [ 2-or-less-of -&gt; en:2-or-less-of  ]  [ or-less-of -&gt; en:or-less-of  ]  [ less-of -&gt; en:less-of  ]  [ of -&gt; en:of  ]  [ natural-flavor -&gt; en:natural-flavor  ]  [ flavor -&gt; en:flavor  ]  [ spice -&gt; en:spice  ]  [ salt -&gt; en:salt  ]  [ yeast-extract -&gt; en:yeast-extract  ]  [ extract -&gt; en:extract  ]  [ citric-acid -&gt; en:e330  -&gt; exists  -- ok  ]  [ sodium-lactate-and-sodium-phosphate -&gt; en:sodium-lactate-and-sodium-phosphate  ]  [ lactate-and-sodium-phosphate -&gt; en:lactate-and-sodium-phosphate  ]  [ and-sodium-phosphate -&gt; en:and-sodium-phosphate  ]  [ sodium-phosphate -&gt; en:e339  -&gt; exists  -- ok  ] </t>
  </si>
  <si>
    <t>http://world-en.openfoodfacts.org/product/0011110965769/pork-steak-for-fajitas-seasoned-the-kroger-co</t>
  </si>
  <si>
    <t>Pork Steak For Fajitas Seasoned</t>
  </si>
  <si>
    <t>Boneless pork, water and contains 2% or less of: natural flavor, spice, salt, yeast extract, citric acid, sodium lactate and sodium phosphate.</t>
  </si>
  <si>
    <t xml:space="preserve"> [ boneless-pork -&gt; en:boneless-pork  ]  [ pork -&gt; en:pork  ]  [ water-and-contains-2-or-less-of -&gt; en:water-and-contains-2-or-less-of  ]  [ and-contains-2-or-less-of -&gt; en:and-contains-2-or-less-of  ]  [ contains-2-or-less-of -&gt; en:contains-2-or-less-of  ]  [ 2-or-less-of -&gt; en:2-or-less-of  ]  [ or-less-of -&gt; en:or-less-of  ]  [ less-of -&gt; en:less-of  ]  [ of -&gt; en:of  ]  [ natural-flavor -&gt; en:natural-flavor  ]  [ flavor -&gt; en:flavor  ]  [ spice -&gt; en:spice  ]  [ salt -&gt; en:salt  ]  [ yeast-extract -&gt; en:yeast-extract  ]  [ extract -&gt; en:extract  ]  [ citric-acid -&gt; en:e330  -&gt; exists  -- ok  ]  [ sodium-lactate-and-sodium-phosphate -&gt; en:sodium-lactate-and-sodium-phosphate  ]  [ lactate-and-sodium-phosphate -&gt; en:lactate-and-sodium-phosphate  ]  [ and-sodium-phosphate -&gt; en:and-sodium-phosphate  ]  [ sodium-phosphate -&gt; en:e339  -&gt; exists  -- ok  ] </t>
  </si>
  <si>
    <t>http://world-en.openfoodfacts.org/product/0011110966124/cooked-ham-heritage-farm</t>
  </si>
  <si>
    <t>Cooked Ham</t>
  </si>
  <si>
    <t>Ham, water, salt, dextrose, modified corn starch, potassium lactate, sodium phosphate, sodium diacetate, sodium erythorbate, sodium nitrite.</t>
  </si>
  <si>
    <t xml:space="preserve"> [ ham -&gt; en:ham  ]  [ water -&gt; en:water  ]  [ salt -&gt; en:salt  ]  [ dextrose -&gt; en:dextrose  ]  [ modified-corn-starch -&gt; en:modified-corn-starch  ]  [ corn-starch -&gt; en:corn-starch  ]  [ starch -&gt; en:starch  ]  [ potassium-lactate -&gt; en:e326  -&gt; exists  -- ok  ]  [ sodium-phosphate -&gt; en:e339  -&gt; exists  -- ok  ]  [ sodium-diacetate -&gt; en:e262ii  -&gt; exists  -- ok  ]  [ sodium-erythorbate -&gt; en:e316  -&gt; exists  -- ok  ]  [ sodium-nitrite -&gt; en:e250  -&gt; exists  -- ok  ] </t>
  </si>
  <si>
    <t>http://world-en.openfoodfacts.org/product/0011110966216/lean-ham-heritage-farm</t>
  </si>
  <si>
    <t>2017-03-10T08:39:56Z</t>
  </si>
  <si>
    <t>Lean Ham</t>
  </si>
  <si>
    <t>Ham, water, honey, salt. less than 2% of: potassium lactate, dextrose, sodium phosphate, sodium diacetate, sodium erythorbate, carrageenan, sodium nitrite, natural flavoring.</t>
  </si>
  <si>
    <t>56 g (1 PACKAGE)</t>
  </si>
  <si>
    <t xml:space="preserve"> [ ham -&gt; en:ham  ]  [ water -&gt; en:water  ]  [ honey -&gt; en:honey  ]  [ salt-less-than-2-of -&gt; en:salt-less-than-2-of  ]  [ less-than-2-of -&gt; en:less-than-2-of  ]  [ than-2-of -&gt; en:than-2-of  ]  [ 2-of -&gt; en:2-of  ]  [ of -&gt; en:of  ]  [ potassium-lactate -&gt; en:e326  -&gt; exists  -- ok  ]  [ dextrose -&gt; en:dextrose  ]  [ sodium-phosphate -&gt; en:e339  -&gt; exists  -- ok  ]  [ sodium-diacetate -&gt; en:e262ii  -&gt; exists  -- ok  ]  [ sodium-erythorbate -&gt; en:e316  -&gt; exists  -- ok  ]  [ carrageenan -&gt; en:e407  -&gt; exists  -- ok  ]  [ sodium-nitrite -&gt; en:e250  -&gt; exists  -- ok  ]  [ natural-flavor -&gt; en:natural-flavor  ]  [ flavor -&gt; en:flavor  ]  [ ing -&gt; en:ing  ] </t>
  </si>
  <si>
    <t>en:e250,en:e262,en:e262ii,en:e316,en:e326,en:e339,en:e407</t>
  </si>
  <si>
    <t>E250 - Sodium nitrite,E262 - Sodium acetates,E262ii - Sodium diacetate,E316 - Sodium erythorbate,E326 - Potassium lactate,E339 - Sodium phosphates,E407 - Carrageenan</t>
  </si>
  <si>
    <t>http://world-en.openfoodfacts.org/product/0011110966230/lean-pastrami-heritage-farm</t>
  </si>
  <si>
    <t>Lean Pastrami</t>
  </si>
  <si>
    <t>Beef contains up to 15% of a flavoring solution of water, salt. less than 2% of: dextrose, potassium lactate, spices, sodium erythorbate, sodium diacetate, sodium nitrite, natural flavoring.</t>
  </si>
  <si>
    <t xml:space="preserve"> [ beef-contains-up-to-15-of-a-flavoring-solution-of-water -&gt; en:beef-contains-up-to-15-of-a-flavoring-solution-of-water  ]  [ contains-up-to-15-of-a-flavoring-solution-of-water -&gt; en:contains-up-to-15-of-a-flavoring-solution-of-water  ]  [ up-to-15-of-a-flavoring-solution-of-water -&gt; en:up-to-15-of-a-flavoring-solution-of-water  ]  [ to-15-of-a-flavoring-solution-of-water -&gt; en:to-15-of-a-flavoring-solution-of-water  ]  [ 15-of-a-flavoring-solution-of-water -&gt; en:15-of-a-flavoring-solution-of-water  ]  [ of-a-flavoring-solution-of-water -&gt; en:of-a-flavoring-solution-of-water  ]  [ a-flavoring-solution-of-water -&gt; en:a-flavoring-solution-of-water  ]  [ flavoring-solution-of-water -&gt; en:flavoring-solution-of-water  ]  [ solution-of-water -&gt; en:solution-of-water  ]  [ of-water -&gt; en:of-water  ]  [ water -&gt; en:water  ]  [ salt-less-than-2-of -&gt; en:salt-less-than-2-of  ]  [ less-than-2-of -&gt; en:less-than-2-of  ]  [ than-2-of -&gt; en:than-2-of  ]  [ 2-of -&gt; en:2-of  ]  [ of -&gt; en:of  ]  [ dextrose -&gt; en:dextrose  ]  [ potassium-lactate -&gt; en:e326  -&gt; exists  -- ok  ]  [ spices -&gt; en:spices  ]  [ sodium-erythorbate -&gt; en:e316  -&gt; exists  -- ok  ]  [ sodium-diacetate -&gt; en:e262ii  -&gt; exists  -- ok  ]  [ sodium-nitrite -&gt; en:e250  -&gt; exists  -- ok  ]  [ natural-flavor -&gt; en:natural-flavor  ]  [ flavor -&gt; en:flavor  ]  [ ing -&gt; en:ing  ] </t>
  </si>
  <si>
    <t>en:e250,en:e262,en:e262ii,en:e316,en:e326</t>
  </si>
  <si>
    <t>E250 - Sodium nitrite,E262 - Sodium acetates,E262ii - Sodium diacetate,E316 - Sodium erythorbate,E326 - Potassium lactate</t>
  </si>
  <si>
    <t>http://world-en.openfoodfacts.org/product/0011110966247/lean-corned-beef-heritage-farm</t>
  </si>
  <si>
    <t>2017-03-10T08:39:57Z</t>
  </si>
  <si>
    <t>Lean Corned Beef</t>
  </si>
  <si>
    <t>Beef contains up to 15% of a flavoring solution of water, salt, less than 2% of: dextrose, potassium lactate, garlic, sodium diacetate, sodium erythorbate, sodium nitrite, natural flavoring, spices.</t>
  </si>
  <si>
    <t xml:space="preserve"> [ beef-contains-up-to-15-of-a-flavoring-solution-of-water -&gt; en:beef-contains-up-to-15-of-a-flavoring-solution-of-water  ]  [ contains-up-to-15-of-a-flavoring-solution-of-water -&gt; en:contains-up-to-15-of-a-flavoring-solution-of-water  ]  [ up-to-15-of-a-flavoring-solution-of-water -&gt; en:up-to-15-of-a-flavoring-solution-of-water  ]  [ to-15-of-a-flavoring-solution-of-water -&gt; en:to-15-of-a-flavoring-solution-of-water  ]  [ 15-of-a-flavoring-solution-of-water -&gt; en:15-of-a-flavoring-solution-of-water  ]  [ of-a-flavoring-solution-of-water -&gt; en:of-a-flavoring-solution-of-water  ]  [ a-flavoring-solution-of-water -&gt; en:a-flavoring-solution-of-water  ]  [ flavoring-solution-of-water -&gt; en:flavoring-solution-of-water  ]  [ solution-of-water -&gt; en:solution-of-water  ]  [ of-water -&gt; en:of-water  ]  [ water -&gt; en:water  ]  [ salt -&gt; en:salt  ]  [ less-than-2-of -&gt; en:less-than-2-of  ]  [ than-2-of -&gt; en:than-2-of  ]  [ 2-of -&gt; en:2-of  ]  [ of -&gt; en:of  ]  [ dextrose -&gt; en:dextrose  ]  [ potassium-lactate -&gt; en:e326  -&gt; exists  -- ok  ]  [ garlic -&gt; en:garlic  ]  [ sodium-diacetate -&gt; en:e262ii  -&gt; exists  -- ok  ]  [ sodium-erythorbate -&gt; en:e316  -&gt; exists  -- ok  ]  [ sodium-nitrite -&gt; en:e250  -&gt; exists  -- ok  ]  [ natural-flavor -&gt; en:natural-flavor  ]  [ flavor -&gt; en:flavor  ]  [ ing -&gt; en:ing  ]  [ spices -&gt; en:spices  ] </t>
  </si>
  <si>
    <t>http://world-en.openfoodfacts.org/product/0011110966285/thick-sliced-bologna-heritage-farm</t>
  </si>
  <si>
    <t>Thick Sliced Bologna</t>
  </si>
  <si>
    <t>Mechanically separated chicken, pork, water, corn syrup, beef, modified food starch. contains 2% or less of: salt, flavoring, potassium lactate, sodium lactate, sodium phosphates, dextrose, sodium diacetate, sodium erythorbate, sodium nitrite.</t>
  </si>
  <si>
    <t xml:space="preserve"> [ mechanically-separated-chicken -&gt; en:mechanically-separated-chicken  ]  [ separated-chicken -&gt; en:separated-chicken  ]  [ chicken -&gt; en:chicken  ]  [ pork -&gt; en:pork  ]  [ water -&gt; en:water  ]  [ corn-syrup -&gt; en:corn-syrup  ]  [ syrup -&gt; en:syrup  ]  [ beef -&gt; en:beef  ]  [ modified-food-starch-contains-2-or-less-of -&gt; en:modified-food-starch-contains-2-or-less-of  ]  [ food-starch-contains-2-or-less-of -&gt; en:food-starch-contains-2-or-less-of  ]  [ starch-contains-2-or-less-of -&gt; en:starch-contains-2-or-less-of  ]  [ contains-2-or-less-of -&gt; en:contains-2-or-less-of  ]  [ 2-or-less-of -&gt; en:2-or-less-of  ]  [ or-less-of -&gt; en:or-less-of  ]  [ less-of -&gt; en:less-of  ]  [ of -&gt; en:of  ]  [ salt -&gt; en:salt  ]  [ flavoring -&gt; en:flavoring  ]  [ potassium-lactate -&gt; en:e326  -&gt; exists  -- ok  ]  [ sodium-lactate -&gt; en:e325  -&gt; exists  -- ok  ]  [ sodium-phosphates -&gt; en:e339  -&gt; exists  -- ok  ]  [ dextrose -&gt; en:dextrose  ]  [ sodium-diacetate -&gt; en:e262ii  -&gt; exists  -- ok  ]  [ sodium-erythorbate -&gt; en:e316  -&gt; exists  -- ok  ]  [ sodium-nitrite -&gt; en:e250  -&gt; exists  -- ok  ] </t>
  </si>
  <si>
    <t>en:e250,en:e262,en:e262ii,en:e316,en:e325,en:e326,en:e339</t>
  </si>
  <si>
    <t>E250 - Sodium nitrite,E262 - Sodium acetates,E262ii - Sodium diacetate,E316 - Sodium erythorbate,E325 - Sodium lactate,E326 - Potassium lactate,E339 - Sodium phosphates</t>
  </si>
  <si>
    <t>http://world-en.openfoodfacts.org/product/0011110966292/bologna-heritage-farm</t>
  </si>
  <si>
    <t>2017-03-10T08:39:58Z</t>
  </si>
  <si>
    <t>Bologna</t>
  </si>
  <si>
    <t>38 g (1 SLICE, 16 OZ PACKAGE)</t>
  </si>
  <si>
    <t>http://world-en.openfoodfacts.org/product/0011110966308/bologna-heritage-farm</t>
  </si>
  <si>
    <t>http://world-en.openfoodfacts.org/product/0011110966322/pork-sausage-patties-heritage-farm</t>
  </si>
  <si>
    <t>2017-03-09T14:13:05Z</t>
  </si>
  <si>
    <t>Pork Sausage Patties</t>
  </si>
  <si>
    <t>Pork, water, contains 2% or less of the following: salt, spices, dextrose, sodium tripolyphosphate, natural flavor, monosodium glutamate, bha, bht, and citric acid. bha, bht and citric acid added to help protect flavor.</t>
  </si>
  <si>
    <t xml:space="preserve"> [ pork -&gt; en:pork  ]  [ water -&gt; en:water  ]  [ contains-2-or-less-of-the-following -&gt; en:contains-2-or-less-of-the-following  ]  [ 2-or-less-of-the-following -&gt; en:2-or-less-of-the-following  ]  [ or-less-of-the-following -&gt; en:or-less-of-the-following  ]  [ less-of-the-following -&gt; en:less-of-the-following  ]  [ of-the-following -&gt; en:of-the-following  ]  [ the-following -&gt; en:the-following  ]  [ following -&gt; en:following  ]  [ salt -&gt; en:salt  ]  [ spices -&gt; en:spices  ]  [ dextrose -&gt; en:dextrose  ]  [ sodium-tripolyphosphate -&gt; en:e452vi  -&gt; exists  -- ok  ]  [ natural-flavor -&gt; en:natural-flavor  ]  [ flavor -&gt; en:flavor  ]  [ monosodium-glutamate -&gt; en:e621  -&gt; exists  -- ok  ]  [ bha -&gt; en:e320  -&gt; exists  -- ok  ]  [ bht -&gt; en:e321  -&gt; exists  -- ok  ]  [ and-citric-acid-bha -&gt; en:and-citric-acid-bha  ]  [ citric-acid-bha -&gt; en:citric-acid-bha  ]  [ acid-bha -&gt; en:acid-bha  ]  [ bha -&gt; en:e320  -- already seen  ]  [ bht-and-citric-acid-added-to-help-protect-flavor -&gt; en:bht-and-citric-acid-added-to-help-protect-flavor  ]  [ and-citric-acid-added-to-help-protect-flavor -&gt; en:and-citric-acid-added-to-help-protect-flavor  ]  [ citric-acid-added-to-help-protect-flavor -&gt; en:citric-acid-added-to-help-protect-flavor  ]  [ acid-added-to-help-protect-flavor -&gt; en:acid-added-to-help-protect-flavor  ]  [ added-to-help-protect-flavor -&gt; en:added-to-help-protect-flavor  ]  [ to-help-protect-flavor -&gt; en:to-help-protect-flavor  ]  [ help-protect-flavor -&gt; en:help-protect-flavor  ]  [ protect-flavor -&gt; en:protect-flavor  ]  [ flavor -&gt; en:flavor  ] </t>
  </si>
  <si>
    <t>en:e320,en:e321,en:e452,en:e452vi,en:e621</t>
  </si>
  <si>
    <t>E320 - Butylated hydroxyanisole (bha),E321 - Butylated hydroxytoluene (bht),E452 - Polyphosphates,E452vi - Sodium tripolyphosphate,E621 - Monosodium glutamate</t>
  </si>
  <si>
    <t>http://world-en.openfoodfacts.org/product/0011110966353/beef-hot-dogs-heritage-farm</t>
  </si>
  <si>
    <t>2017-03-10T08:19:03Z</t>
  </si>
  <si>
    <t>Beef Hot Dogs</t>
  </si>
  <si>
    <t>Beef, water, dextrose, corn syrup, contains 2% or less of: salt, sodium lactate, flavorings, sodium phosphates, sodium diacetate, sodium erythorbate, sodium nitrite.</t>
  </si>
  <si>
    <t>42 g (1 LINK)</t>
  </si>
  <si>
    <t xml:space="preserve"> [ beef -&gt; en:beef  ]  [ water -&gt; en:water  ]  [ dextrose -&gt; en:dextrose  ]  [ corn-syrup -&gt; en:corn-syrup  ]  [ syrup -&gt; en:syrup  ]  [ contains-2-or-less-of -&gt; en:contains-2-or-less-of  ]  [ 2-or-less-of -&gt; en:2-or-less-of  ]  [ or-less-of -&gt; en:or-less-of  ]  [ less-of -&gt; en:less-of  ]  [ of -&gt; en:of  ]  [ salt -&gt; en:salt  ]  [ sodium-lactate -&gt; en:e325  -&gt; exists  -- ok  ]  [ flavorings -&gt; en:flavorings  ]  [ sodium-phosphates -&gt; en:e339  -&gt; exists  -- ok  ]  [ sodium-diacetate -&gt; en:e262ii  -&gt; exists  -- ok  ]  [ sodium-erythorbate -&gt; en:e316  -&gt; exists  -- ok  ]  [ sodium-nitrite -&gt; en:e250  -&gt; exists  -- ok  ] </t>
  </si>
  <si>
    <t>http://world-en.openfoodfacts.org/product/0011110966360/ham-heritage-farm</t>
  </si>
  <si>
    <t>Ham</t>
  </si>
  <si>
    <t>Cured with: water, honey, salt, dextrose, modified corn starch, potassium lactate, sodium phosphate, sodium diacetate, sodium erythorbate, sodium nitrite.</t>
  </si>
  <si>
    <t xml:space="preserve"> [ cured-with -&gt; en:cured-with  ]  [ with -&gt; en:with  ]  [ water -&gt; en:water  ]  [ honey -&gt; en:honey  ]  [ salt -&gt; en:salt  ]  [ dextrose -&gt; en:dextrose  ]  [ modified-corn-starch -&gt; en:modified-corn-starch  ]  [ corn-starch -&gt; en:corn-starch  ]  [ starch -&gt; en:starch  ]  [ potassium-lactate -&gt; en:e326  -&gt; exists  -- ok  ]  [ sodium-phosphate -&gt; en:e339  -&gt; exists  -- ok  ]  [ sodium-diacetate -&gt; en:e262ii  -&gt; exists  -- ok  ]  [ sodium-erythorbate -&gt; en:e316  -&gt; exists  -- ok  ]  [ sodium-nitrite -&gt; en:e250  -&gt; exists  -- ok  ] </t>
  </si>
  <si>
    <t>http://world-en.openfoodfacts.org/product/0011110966421/lean-turkey-heritage-farm</t>
  </si>
  <si>
    <t>Lean Turkey</t>
  </si>
  <si>
    <t>Turkey, mechanically separated turkey, turkey broth, salt. less than 2% of: modified food starch, potassium lactate, dextrose, sodium phosphate, carrageenan, sodium diacetate, sodium erythorbate, sodium nitrite, honey, natural flavoring.</t>
  </si>
  <si>
    <t xml:space="preserve"> [ turkey -&gt; en:turkey  ]  [ mechanically-separated-turkey -&gt; en:mechanically-separated-turkey  ]  [ separated-turkey -&gt; en:separated-turkey  ]  [ turkey -&gt; en:turkey  ]  [ turkey-broth -&gt; en:turkey-broth  ]  [ broth -&gt; en:broth  ]  [ salt-less-than-2-of -&gt; en:salt-less-than-2-of  ]  [ less-than-2-of -&gt; en:less-than-2-of  ]  [ than-2-of -&gt; en:than-2-of  ]  [ 2-of -&gt; en:2-of  ]  [ of -&gt; en:of  ]  [ modified-food-starch -&gt; en:modified-food-starch  ]  [ food-starch -&gt; en:food-starch  ]  [ starch -&gt; en:starch  ]  [ potassium-lactate -&gt; en:e326  -&gt; exists  -- ok  ]  [ dextrose -&gt; en:dextrose  ]  [ sodium-phosphate -&gt; en:e339  -&gt; exists  -- ok  ]  [ carrageenan -&gt; en:e407  -&gt; exists  -- ok  ]  [ sodium-diacetate -&gt; en:e262ii  -&gt; exists  -- ok  ]  [ sodium-erythorbate -&gt; en:e316  -&gt; exists  -- ok  ]  [ sodium-nitrite -&gt; en:e250  -&gt; exists  -- ok  ]  [ honey -&gt; en:honey  ]  [ natural-flavor -&gt; en:natural-flavor  ]  [ flavor -&gt; en:flavor  ]  [ ing -&gt; en:ing  ] </t>
  </si>
  <si>
    <t>http://world-en.openfoodfacts.org/product/0011110966490/hickory-smoked-sliced-bacon-heritage-farm</t>
  </si>
  <si>
    <t>2017-03-09T14:08:47Z</t>
  </si>
  <si>
    <t>Hickory Smoked Sliced Bacon</t>
  </si>
  <si>
    <t>Bacon (cured with water, salt, sugar, sodium phosphates, sodium erythorbate, sodium nitrite), may contain smoked flavoring.</t>
  </si>
  <si>
    <t xml:space="preserve"> [ bacon -&gt; en:bacon  ]  [ cured-with-water -&gt; en:cured-with-water  ]  [ with-water -&gt; en:with-water  ]  [ water -&gt; en:water  ]  [ salt -&gt; en:salt  ]  [ sugar -&gt; en:sugar  ]  [ sodium-phosphates -&gt; en:e339  -&gt; exists  -- ok  ]  [ sodium-erythorbate -&gt; en:e316  -&gt; exists  -- ok  ]  [ sodium-nitrite -&gt; en:e250  -&gt; exists  -- ok  ]  [ may-contain-smoked-flavoring -&gt; en:may-contain-smoked-flavoring  ]  [ contain-smoked-flavoring -&gt; en:contain-smoked-flavoring  ]  [ smoked-flavoring -&gt; en:smoked-flavoring  ]  [ flavoring -&gt; en:flavoring  ] </t>
  </si>
  <si>
    <t>http://world-en.openfoodfacts.org/product/0011110966544/deli-shaved-ham-heritage-farm</t>
  </si>
  <si>
    <t>2017-03-10T08:39:59Z</t>
  </si>
  <si>
    <t>Deli Shaved Ham</t>
  </si>
  <si>
    <t>Ham, water, salt. less than 2% of: potassium lactate, maple sugar, dextrose, carrageenan, sodium diacetate, sodium erythorbate, sodium nitrite, honey, natural flavoring.</t>
  </si>
  <si>
    <t>56 g (10 SLICES)</t>
  </si>
  <si>
    <t xml:space="preserve"> [ ham -&gt; en:ham  ]  [ water -&gt; en:water  ]  [ salt-less-than-2-of -&gt; en:salt-less-than-2-of  ]  [ less-than-2-of -&gt; en:less-than-2-of  ]  [ than-2-of -&gt; en:than-2-of  ]  [ 2-of -&gt; en:2-of  ]  [ of -&gt; en:of  ]  [ potassium-lactate -&gt; en:e326  -&gt; exists  -- ok  ]  [ maple-sugar -&gt; en:maple-sugar  ]  [ sugar -&gt; en:sugar  ]  [ dextrose -&gt; en:dextrose  ]  [ carrageenan -&gt; en:e407  -&gt; exists  -- ok  ]  [ sodium-diacetate -&gt; en:e262ii  -&gt; exists  -- ok  ]  [ sodium-erythorbate -&gt; en:e316  -&gt; exists  -- ok  ]  [ sodium-nitrite -&gt; en:e250  -&gt; exists  -- ok  ]  [ honey -&gt; en:honey  ]  [ natural-flavor -&gt; en:natural-flavor  ]  [ flavor -&gt; en:flavor  ]  [ ing -&gt; en:ing  ] </t>
  </si>
  <si>
    <t>en:e250,en:e262,en:e262ii,en:e316,en:e326,en:e407</t>
  </si>
  <si>
    <t>E250 - Sodium nitrite,E262 - Sodium acetates,E262ii - Sodium diacetate,E316 - Sodium erythorbate,E326 - Potassium lactate,E407 - Carrageenan</t>
  </si>
  <si>
    <t>http://world-en.openfoodfacts.org/product/0011110966551/deli-shaved-turkey-heritage-farm</t>
  </si>
  <si>
    <t>Deli Shaved Turkey</t>
  </si>
  <si>
    <t>Turkey, mechanically separated turkey, water, salt, less than 2% of: isolated soy protein, flavoring, dextrose, hydrolyzed soy protein, sodium erythorbate, sodium phosphate, sodium nitrite.</t>
  </si>
  <si>
    <t>57 g (10 SLICES)</t>
  </si>
  <si>
    <t xml:space="preserve"> [ turkey -&gt; en:turkey  ]  [ mechanically-separated-turkey -&gt; en:mechanically-separated-turkey  ]  [ separated-turkey -&gt; en:separated-turkey  ]  [ turkey -&gt; en:turkey  ]  [ water -&gt; en:water  ]  [ salt -&gt; en:salt  ]  [ less-than-2-of -&gt; en:less-than-2-of  ]  [ than-2-of -&gt; en:than-2-of  ]  [ 2-of -&gt; en:2-of  ]  [ of -&gt; en:of  ]  [ isolated-soy-protein -&gt; en:isolated-soy-protein  ]  [ soy-protein -&gt; en:soy-protein  ]  [ protein -&gt; en:protein  ]  [ flavoring -&gt; en:flavoring  ]  [ dextrose -&gt; en:dextrose  ]  [ hydrolyzed-soy-protein -&gt; en:hydrolyzed-soy-protein  ]  [ soy-protein -&gt; en:soy-protein  ]  [ protein -&gt; en:protein  ]  [ sodium-erythorbate -&gt; en:e316  -&gt; exists  -- ok  ]  [ sodium-phosphate -&gt; en:e339  -&gt; exists  -- ok  ]  [ sodium-nitrite -&gt; en:e250  -&gt; exists  -- ok  ] </t>
  </si>
  <si>
    <t>http://world-en.openfoodfacts.org/product/0011110966636/pork-sausage-links-heritage-farm</t>
  </si>
  <si>
    <t>2017-03-10T08:50:40Z</t>
  </si>
  <si>
    <t>Pork Sausage Links</t>
  </si>
  <si>
    <t>Pork, water, contains 2% or less of the following: salt, spices, dextrose, sodium tripolyphosphate, natural flavor, monosodium glutamate, bha, bht, and citric acid. bha, bht and citric acid added to help protect flavor. packed in beef collagen casings.</t>
  </si>
  <si>
    <t>62 g (3 COOKED LINKS)</t>
  </si>
  <si>
    <t xml:space="preserve"> [ pork -&gt; en:pork  ]  [ water -&gt; en:water  ]  [ contains-2-or-less-of-the-following -&gt; en:contains-2-or-less-of-the-following  ]  [ 2-or-less-of-the-following -&gt; en:2-or-less-of-the-following  ]  [ or-less-of-the-following -&gt; en:or-less-of-the-following  ]  [ less-of-the-following -&gt; en:less-of-the-following  ]  [ of-the-following -&gt; en:of-the-following  ]  [ the-following -&gt; en:the-following  ]  [ following -&gt; en:following  ]  [ salt -&gt; en:salt  ]  [ spices -&gt; en:spices  ]  [ dextrose -&gt; en:dextrose  ]  [ sodium-tripolyphosphate -&gt; en:e452vi  -&gt; exists  -- ok  ]  [ natural-flavor -&gt; en:natural-flavor  ]  [ flavor -&gt; en:flavor  ]  [ monosodium-glutamate -&gt; en:e621  -&gt; exists  -- ok  ]  [ bha -&gt; en:e320  -&gt; exists  -- ok  ]  [ bht -&gt; en:e321  -&gt; exists  -- ok  ]  [ and-citric-acid-bha -&gt; en:and-citric-acid-bha  ]  [ citric-acid-bha -&gt; en:citric-acid-bha  ]  [ acid-bha -&gt; en:acid-bha  ]  [ bha -&gt; en:e320  -- already seen  ]  [ bht-and-citric-acid-added-to-help-protect-flavor-packed-in-beef-collagen-casings -&gt; en:bht-and-citric-acid-added-to-help-protect-flavor-packed-in-beef-collagen-casings  ]  [ and-citric-acid-added-to-help-protect-flavor-packed-in-beef-collagen-casings -&gt; en:and-citric-acid-added-to-help-protect-flavor-packed-in-beef-collagen-casings  ]  [ citric-acid-added-to-help-protect-flavor-packed-in-beef-collagen-casings -&gt; en:citric-acid-added-to-help-protect-flavor-packed-in-beef-collagen-casings  ]  [ acid-added-to-help-protect-flavor-packed-in-beef-collagen-casings -&gt; en:acid-added-to-help-protect-flavor-packed-in-beef-collagen-casings  ]  [ added-to-help-protect-flavor-packed-in-beef-collagen-casings -&gt; en:added-to-help-protect-flavor-packed-in-beef-collagen-casings  ]  [ to-help-protect-flavor-packed-in-beef-collagen-casings -&gt; en:to-help-protect-flavor-packed-in-beef-collagen-casings  ]  [ help-protect-flavor-packed-in-beef-collagen-casings -&gt; en:help-protect-flavor-packed-in-beef-collagen-casings  ]  [ protect-flavor-packed-in-beef-collagen-casings -&gt; en:protect-flavor-packed-in-beef-collagen-casings  ]  [ flavor-packed-in-beef-collagen-casings -&gt; en:flavor-packed-in-beef-collagen-casings  ]  [ packed-in-beef-collagen-casings -&gt; en:packed-in-beef-collagen-casings  ]  [ in-beef-collagen-casings -&gt; en:in-beef-collagen-casings  ]  [ beef-collagen-casings -&gt; en:beef-collagen-casings  ]  [ collagen-casings -&gt; en:collagen-casings  ]  [ casings -&gt; en:casings  ] </t>
  </si>
  <si>
    <t>http://world-en.openfoodfacts.org/product/0011110966643/mild-country-sausage-heritage-farm</t>
  </si>
  <si>
    <t>Mild Country Sausage</t>
  </si>
  <si>
    <t>Pork, water, salt, spices, sugar, natural flavor, monosodium glutamate, bha, bht, and citric acid. bha, bht and citric acid added to help protect flavor.</t>
  </si>
  <si>
    <t xml:space="preserve"> [ pork -&gt; en:pork  ]  [ water -&gt; en:water  ]  [ salt -&gt; en:salt  ]  [ spices -&gt; en:spices  ]  [ sugar -&gt; en:sugar  ]  [ natural-flavor -&gt; en:natural-flavor  ]  [ flavor -&gt; en:flavor  ]  [ monosodium-glutamate -&gt; en:e621  -&gt; exists  -- ok  ]  [ bha -&gt; en:e320  -&gt; exists  -- ok  ]  [ bht -&gt; en:e321  -&gt; exists  -- ok  ]  [ and-citric-acid-bha -&gt; en:and-citric-acid-bha  ]  [ citric-acid-bha -&gt; en:citric-acid-bha  ]  [ acid-bha -&gt; en:acid-bha  ]  [ bha -&gt; en:e320  -- already seen  ]  [ bht-and-citric-acid-added-to-help-protect-flavor -&gt; en:bht-and-citric-acid-added-to-help-protect-flavor  ]  [ and-citric-acid-added-to-help-protect-flavor -&gt; en:and-citric-acid-added-to-help-protect-flavor  ]  [ citric-acid-added-to-help-protect-flavor -&gt; en:citric-acid-added-to-help-protect-flavor  ]  [ acid-added-to-help-protect-flavor -&gt; en:acid-added-to-help-protect-flavor  ]  [ added-to-help-protect-flavor -&gt; en:added-to-help-protect-flavor  ]  [ to-help-protect-flavor -&gt; en:to-help-protect-flavor  ]  [ help-protect-flavor -&gt; en:help-protect-flavor  ]  [ protect-flavor -&gt; en:protect-flavor  ]  [ flavor -&gt; en:flavor  ] </t>
  </si>
  <si>
    <t>en:e320,en:e321,en:e621</t>
  </si>
  <si>
    <t>E320 - Butylated hydroxyanisole (bha),E321 - Butylated hydroxytoluene (bht),E621 - Monosodium glutamate</t>
  </si>
  <si>
    <t>http://world-en.openfoodfacts.org/product/0011110966650/cooked-salami-heritage-farm</t>
  </si>
  <si>
    <t>Cooked Salami</t>
  </si>
  <si>
    <t>Mechanically separated chicken, beef hearts, pork, water, beef, modified food strach, salt, contains 2% or less of: dextrose, corn syrup solids, potassium lactate, flavoring, sodium phosphates, seasonings (spices, modified food starch, sugar, dextrose, ga</t>
  </si>
  <si>
    <t xml:space="preserve"> [ mechanically-separated-chicken -&gt; en:mechanically-separated-chicken  ]  [ separated-chicken -&gt; en:separated-chicken  ]  [ chicken -&gt; en:chicken  ]  [ beef-hearts -&gt; en:beef-hearts  ]  [ hearts -&gt; en:hearts  ]  [ pork -&gt; en:pork  ]  [ water -&gt; en:water  ]  [ beef -&gt; en:beef  ]  [ modified-food-strach -&gt; en:modified-food-strach  ]  [ food-strach -&gt; en:food-strach  ]  [ strach -&gt; en:strach  ]  [ salt -&gt; en:salt  ]  [ contains-2-or-less-of -&gt; en:contains-2-or-less-of  ]  [ 2-or-less-of -&gt; en:2-or-less-of  ]  [ or-less-of -&gt; en:or-less-of  ]  [ less-of -&gt; en:less-of  ]  [ of -&gt; en:of  ]  [ dextrose -&gt; en:dextrose  ]  [ corn-syrup-solids -&gt; en:corn-syrup-solids  ]  [ syrup-solids -&gt; en:syrup-solids  ]  [ solids -&gt; en:solids  ]  [ potassium-lactate -&gt; en:e326  -&gt; exists  -- ok  ]  [ flavoring -&gt; en:flavoring  ]  [ sodium-phosphates -&gt; en:e339  -&gt; exists  -- ok  ]  [ seasonings -&gt; en:seasonings  ]  [ spices -&gt; en:spices  ]  [ modified-food-starch -&gt; en:modified-food-starch  ]  [ food-starch -&gt; en:food-starch  ]  [ starch -&gt; en:starch  ]  [ sugar -&gt; en:sugar  ]  [ dextrose -&gt; en:dextrose  ]  [ ga -&gt; en:ga  ] </t>
  </si>
  <si>
    <t>en:e326,en:e339</t>
  </si>
  <si>
    <t>E326 - Potassium lactate,E339 - Sodium phosphates</t>
  </si>
  <si>
    <t>http://world-en.openfoodfacts.org/product/0011110966674/old-fashioned-loaf-heritage-farm</t>
  </si>
  <si>
    <t>Old Fashioned Loaf</t>
  </si>
  <si>
    <t>Mechanically separated chicken pork, beef hearts, water, modified food starch, corn syrup, salt, contains 2% or less of: flavoring, potassium lactate, sodium lactate, sodium diacetate, sodium erythorbate, sodium nitrite.</t>
  </si>
  <si>
    <t xml:space="preserve"> [ mechanically-separated-chicken-pork -&gt; en:mechanically-separated-chicken-pork  ]  [ separated-chicken-pork -&gt; en:separated-chicken-pork  ]  [ chicken-pork -&gt; en:chicken-pork  ]  [ pork -&gt; en:pork  ]  [ beef-hearts -&gt; en:beef-hearts  ]  [ hearts -&gt; en:hearts  ]  [ water -&gt; en:water  ]  [ modified-food-starch -&gt; en:modified-food-starch  ]  [ food-starch -&gt; en:food-starch  ]  [ starch -&gt; en:starch  ]  [ corn-syrup -&gt; en:corn-syrup  ]  [ syrup -&gt; en:syrup  ]  [ salt -&gt; en:salt  ]  [ contains-2-or-less-of -&gt; en:contains-2-or-less-of  ]  [ 2-or-less-of -&gt; en:2-or-less-of  ]  [ or-less-of -&gt; en:or-less-of  ]  [ less-of -&gt; en:less-of  ]  [ of -&gt; en:of  ]  [ flavoring -&gt; en:flavoring  ]  [ potassium-lactate -&gt; en:e326  -&gt; exists  -- ok  ]  [ sodium-lactate -&gt; en:e325  -&gt; exists  -- ok  ]  [ sodium-diacetate -&gt; en:e262ii  -&gt; exists  -- ok  ]  [ sodium-erythorbate -&gt; en:e316  -&gt; exists  -- ok  ]  [ sodium-nitrite -&gt; en:e250  -&gt; exists  -- ok  ] </t>
  </si>
  <si>
    <t>en:e250,en:e262,en:e262ii,en:e316,en:e325,en:e326</t>
  </si>
  <si>
    <t>E250 - Sodium nitrite,E262 - Sodium acetates,E262ii - Sodium diacetate,E316 - Sodium erythorbate,E325 - Sodium lactate,E326 - Potassium lactate</t>
  </si>
  <si>
    <t>http://world-en.openfoodfacts.org/product/0011110966711/bologna-with-casing-heritage-farm</t>
  </si>
  <si>
    <t>Bologna With Casing</t>
  </si>
  <si>
    <t>Mechanically separated chicken, pork, water, corn syrup, beef, modified food starch, contains 2% or less of: salt, flavoring, potassium lactate, sodium lactate, sodium phosphates, dextrose, sodium diacetate, sodium erythorbate, sodium nitrite.</t>
  </si>
  <si>
    <t xml:space="preserve"> [ mechanically-separated-chicken -&gt; en:mechanically-separated-chicken  ]  [ separated-chicken -&gt; en:separated-chicken  ]  [ chicken -&gt; en:chicken  ]  [ pork -&gt; en:pork  ]  [ water -&gt; en:water  ]  [ corn-syrup -&gt; en:corn-syrup  ]  [ syrup -&gt; en:syrup  ]  [ beef -&gt; en:beef  ]  [ modified-food-starch -&gt; en:modified-food-starch  ]  [ food-starch -&gt; en:food-starch  ]  [ starch -&gt; en:starch  ]  [ contains-2-or-less-of -&gt; en:contains-2-or-less-of  ]  [ 2-or-less-of -&gt; en:2-or-less-of  ]  [ or-less-of -&gt; en:or-less-of  ]  [ less-of -&gt; en:less-of  ]  [ of -&gt; en:of  ]  [ salt -&gt; en:salt  ]  [ flavoring -&gt; en:flavoring  ]  [ potassium-lactate -&gt; en:e326  -&gt; exists  -- ok  ]  [ sodium-lactate -&gt; en:e325  -&gt; exists  -- ok  ]  [ sodium-phosphates -&gt; en:e339  -&gt; exists  -- ok  ]  [ dextrose -&gt; en:dextrose  ]  [ sodium-diacetate -&gt; en:e262ii  -&gt; exists  -- ok  ]  [ sodium-erythorbate -&gt; en:e316  -&gt; exists  -- ok  ]  [ sodium-nitrite -&gt; en:e250  -&gt; exists  -- ok  ] </t>
  </si>
  <si>
    <t>http://world-en.openfoodfacts.org/product/0011110966728/thick-sliced-bologna-heritage-farm</t>
  </si>
  <si>
    <t>Mechanically separated chicken, pork, water, corn syrup, beef, modified food starch. contains 2% or less of: salt, flavoring, potassium lactate, sodium lactate, sodium phosphates, dextrose, sodium, diacetate, sodium erythorbate, sodium nitrite.</t>
  </si>
  <si>
    <t xml:space="preserve"> [ mechanically-separated-chicken -&gt; en:mechanically-separated-chicken  ]  [ separated-chicken -&gt; en:separated-chicken  ]  [ chicken -&gt; en:chicken  ]  [ pork -&gt; en:pork  ]  [ water -&gt; en:water  ]  [ corn-syrup -&gt; en:corn-syrup  ]  [ syrup -&gt; en:syrup  ]  [ beef -&gt; en:beef  ]  [ modified-food-starch-contains-2-or-less-of -&gt; en:modified-food-starch-contains-2-or-less-of  ]  [ food-starch-contains-2-or-less-of -&gt; en:food-starch-contains-2-or-less-of  ]  [ starch-contains-2-or-less-of -&gt; en:starch-contains-2-or-less-of  ]  [ contains-2-or-less-of -&gt; en:contains-2-or-less-of  ]  [ 2-or-less-of -&gt; en:2-or-less-of  ]  [ or-less-of -&gt; en:or-less-of  ]  [ less-of -&gt; en:less-of  ]  [ of -&gt; en:of  ]  [ salt -&gt; en:salt  ]  [ flavoring -&gt; en:flavoring  ]  [ potassium-lactate -&gt; en:e326  -&gt; exists  -- ok  ]  [ sodium-lactate -&gt; en:e325  -&gt; exists  -- ok  ]  [ sodium-phosphates -&gt; en:e339  -&gt; exists  -- ok  ]  [ dextrose -&gt; en:dextrose  ]  [ sodium -&gt; en:sodium  ]  [ diacetate -&gt; en:diacetate  ]  [ sodium-erythorbate -&gt; en:e316  -&gt; exists  -- ok  ]  [ sodium-nitrite -&gt; en:e250  -&gt; exists  -- ok  ] </t>
  </si>
  <si>
    <t>en:e250,en:e316,en:e325,en:e326,en:e339</t>
  </si>
  <si>
    <t>E250 - Sodium nitrite,E316 - Sodium erythorbate,E325 - Sodium lactate,E326 - Potassium lactate,E339 - Sodium phosphates</t>
  </si>
  <si>
    <t>http://world-en.openfoodfacts.org/product/0011110966735/smoked-sausage-heritage-farm</t>
  </si>
  <si>
    <t>2017-03-10T08:50:41Z</t>
  </si>
  <si>
    <t>Smoked Sausage</t>
  </si>
  <si>
    <t>Mechanically separated chicken, pork hearts, pork, corn syrup, water, salt, contains 2% or less of: sodium lactate, dextrose, sodium phosphates, sodium diacetate, flavorings, sodium erythorbate, sodium nitrite, beef.</t>
  </si>
  <si>
    <t>81 g (1 LINK)</t>
  </si>
  <si>
    <t xml:space="preserve"> [ mechanically-separated-chicken -&gt; en:mechanically-separated-chicken  ]  [ separated-chicken -&gt; en:separated-chicken  ]  [ chicken -&gt; en:chicken  ]  [ pork-hearts -&gt; en:pork-hearts  ]  [ hearts -&gt; en:hearts  ]  [ pork -&gt; en:pork  ]  [ corn-syrup -&gt; en:corn-syrup  ]  [ syrup -&gt; en:syrup  ]  [ water -&gt; en:water  ]  [ salt -&gt; en:salt  ]  [ contains-2-or-less-of -&gt; en:contains-2-or-less-of  ]  [ 2-or-less-of -&gt; en:2-or-less-of  ]  [ or-less-of -&gt; en:or-less-of  ]  [ less-of -&gt; en:less-of  ]  [ of -&gt; en:of  ]  [ sodium-lactate -&gt; en:e325  -&gt; exists  -- ok  ]  [ dextrose -&gt; en:dextrose  ]  [ sodium-phosphates -&gt; en:e339  -&gt; exists  -- ok  ]  [ sodium-diacetate -&gt; en:e262ii  -&gt; exists  -- ok  ]  [ flavorings -&gt; en:flavorings  ]  [ sodium-erythorbate -&gt; en:e316  -&gt; exists  -- ok  ]  [ sodium-nitrite -&gt; en:e250  -&gt; exists  -- ok  ]  [ beef -&gt; en:beef  ] </t>
  </si>
  <si>
    <t>http://world-en.openfoodfacts.org/product/0011110966742/smoked-sausage-heritage-farm</t>
  </si>
  <si>
    <t>2017-03-10T08:50:42Z</t>
  </si>
  <si>
    <t>Mechanically separated chicken, pork, pork hearts and beef hearts, water, corn syrup, modified food starch, contains 2% or less of: salt, flavoring, potassium lactate, sodium lactate, sodium phosphates, sodium diacetate, sugar, dextrose, beef, sodium eryt</t>
  </si>
  <si>
    <t xml:space="preserve"> [ mechanically-separated-chicken -&gt; en:mechanically-separated-chicken  ]  [ separated-chicken -&gt; en:separated-chicken  ]  [ chicken -&gt; en:chicken  ]  [ pork -&gt; en:pork  ]  [ pork-hearts-and-beef-hearts -&gt; en:pork-hearts-and-beef-hearts  ]  [ hearts-and-beef-hearts -&gt; en:hearts-and-beef-hearts  ]  [ and-beef-hearts -&gt; en:and-beef-hearts  ]  [ beef-hearts -&gt; en:beef-hearts  ]  [ hearts -&gt; en:hearts  ]  [ water -&gt; en:water  ]  [ corn-syrup -&gt; en:corn-syrup  ]  [ syrup -&gt; en:syrup  ]  [ modified-food-starch -&gt; en:modified-food-starch  ]  [ food-starch -&gt; en:food-starch  ]  [ starch -&gt; en:starch  ]  [ contains-2-or-less-of -&gt; en:contains-2-or-less-of  ]  [ 2-or-less-of -&gt; en:2-or-less-of  ]  [ or-less-of -&gt; en:or-less-of  ]  [ less-of -&gt; en:less-of  ]  [ of -&gt; en:of  ]  [ salt -&gt; en:salt  ]  [ flavoring -&gt; en:flavoring  ]  [ potassium-lactate -&gt; en:e326  -&gt; exists  -- ok  ]  [ sodium-lactate -&gt; en:e325  -&gt; exists  -- ok  ]  [ sodium-phosphates -&gt; en:e339  -&gt; exists  -- ok  ]  [ sodium-diacetate -&gt; en:e262ii  -&gt; exists  -- ok  ]  [ sugar -&gt; en:sugar  ]  [ dextrose -&gt; en:dextrose  ]  [ beef -&gt; en:beef  ]  [ sodium-eryt -&gt; en:sodium-eryt  ]  [ eryt -&gt; en:eryt  ] </t>
  </si>
  <si>
    <t>en:e262,en:e262ii,en:e325,en:e326,en:e339</t>
  </si>
  <si>
    <t>E262 - Sodium acetates,E262ii - Sodium diacetate,E325 - Sodium lactate,E326 - Potassium lactate,E339 - Sodium phosphates</t>
  </si>
  <si>
    <t>http://world-en.openfoodfacts.org/product/0011110966759/hot-dogs-heritage-farm</t>
  </si>
  <si>
    <t>Hot Dogs</t>
  </si>
  <si>
    <t>Mechanically separated chicken, pork, water, corn syrup, modified food starch, contains 2% or less of: salt, flavoring, potassium lactate, sodium lactate, sodium phosphates, dextrose, sodium diacetate, beef, sodium erythorbate, sugar, sodium nitrite, extr</t>
  </si>
  <si>
    <t>57 g (1 HOT DOG)</t>
  </si>
  <si>
    <t xml:space="preserve"> [ mechanically-separated-chicken -&gt; en:mechanically-separated-chicken  ]  [ separated-chicken -&gt; en:separated-chicken  ]  [ chicken -&gt; en:chicken  ]  [ pork -&gt; en:pork  ]  [ water -&gt; en:water  ]  [ corn-syrup -&gt; en:corn-syrup  ]  [ syrup -&gt; en:syrup  ]  [ modified-food-starch -&gt; en:modified-food-starch  ]  [ food-starch -&gt; en:food-starch  ]  [ starch -&gt; en:starch  ]  [ contains-2-or-less-of -&gt; en:contains-2-or-less-of  ]  [ 2-or-less-of -&gt; en:2-or-less-of  ]  [ or-less-of -&gt; en:or-less-of  ]  [ less-of -&gt; en:less-of  ]  [ of -&gt; en:of  ]  [ salt -&gt; en:salt  ]  [ flavoring -&gt; en:flavoring  ]  [ potassium-lactate -&gt; en:e326  -&gt; exists  -- ok  ]  [ sodium-lactate -&gt; en:e325  -&gt; exists  -- ok  ]  [ sodium-phosphates -&gt; en:e339  -&gt; exists  -- ok  ]  [ dextrose -&gt; en:dextrose  ]  [ sodium-diacetate -&gt; en:e262ii  -&gt; exists  -- ok  ]  [ beef -&gt; en:beef  ]  [ sodium-erythorbate -&gt; en:e316  -&gt; exists  -- ok  ]  [ sugar -&gt; en:sugar  ]  [ sodium-nitrite -&gt; en:e250  -&gt; exists  -- ok  ]  [ extr -&gt; en:extr  ] </t>
  </si>
  <si>
    <t>http://world-en.openfoodfacts.org/product/0011110966773/hot-dogs-heritage-farm</t>
  </si>
  <si>
    <t>Mechanically separated chicken, water, pork, corn syrup, modified food starch, salt, contains less than 2% of: sodium lactate, dextrose, sodium phosphates, beef, sodium diacetate, flavorings, sodium erythorbate, sodium nitrite, oleoresin of paprika, citri</t>
  </si>
  <si>
    <t>43 g (1 LINK)</t>
  </si>
  <si>
    <t xml:space="preserve"> [ mechanically-separated-chicken -&gt; en:mechanically-separated-chicken  ]  [ separated-chicken -&gt; en:separated-chicken  ]  [ chicken -&gt; en:chicken  ]  [ water -&gt; en:water  ]  [ pork -&gt; en:pork  ]  [ corn-syrup -&gt; en:corn-syrup  ]  [ syrup -&gt; en:syrup  ]  [ modified-food-starch -&gt; en:modified-food-starch  ]  [ food-starch -&gt; en:food-starch  ]  [ starch -&gt; en:starch  ]  [ salt -&gt; en:salt  ]  [ contains-less-than-2-of -&gt; en:contains-less-than-2-of  ]  [ less-than-2-of -&gt; en:less-than-2-of  ]  [ than-2-of -&gt; en:than-2-of  ]  [ 2-of -&gt; en:2-of  ]  [ of -&gt; en:of  ]  [ sodium-lactate -&gt; en:e325  -&gt; exists  -- ok  ]  [ dextrose -&gt; en:dextrose  ]  [ sodium-phosphates -&gt; en:e339  -&gt; exists  -- ok  ]  [ beef -&gt; en:beef  ]  [ sodium-diacetate -&gt; en:e262ii  -&gt; exists  -- ok  ]  [ flavorings -&gt; en:flavorings  ]  [ sodium-erythorbate -&gt; en:e316  -&gt; exists  -- ok  ]  [ sodium-nitrite -&gt; en:e250  -&gt; exists  -- ok  ]  [ oleoresin-of-paprika -&gt; en:oleoresin-of-paprika  ]  [ of-paprika -&gt; en:of-paprika  ]  [ paprika -&gt; en:paprika  ]  [ citri -&gt; en:citri  ] </t>
  </si>
  <si>
    <t>http://world-en.openfoodfacts.org/product/0011110966827/low-sodium-bacon-ralphs</t>
  </si>
  <si>
    <t>2017-03-10T08:11:05Z</t>
  </si>
  <si>
    <t>Low Sodium Bacon</t>
  </si>
  <si>
    <t>Cured with water, salt, sodium phosphate, sodium erythorbate, sodium nitrite.</t>
  </si>
  <si>
    <t>15 g (2 FRIED SLICES)</t>
  </si>
  <si>
    <t xml:space="preserve"> [ cured-with-water -&gt; en:cured-with-water  ]  [ with-water -&gt; en:with-water  ]  [ water -&gt; en:water  ]  [ salt -&gt; en:salt  ]  [ sodium-phosphate -&gt; en:e339  -&gt; exists  -- ok  ]  [ sodium-erythorbate -&gt; en:e316  -&gt; exists  -- ok  ]  [ sodium-nitrite -&gt; en:e250  -&gt; exists  -- ok  ] </t>
  </si>
  <si>
    <t>http://world-en.openfoodfacts.org/product/0011110966919/country-sausage-patties-mild-kroger</t>
  </si>
  <si>
    <t>2017-03-09T14:13:06Z</t>
  </si>
  <si>
    <t>Country Sausage Patties, Mild</t>
  </si>
  <si>
    <t>Pork, water, salt, spices, sugar.</t>
  </si>
  <si>
    <t>68 g (68 g)</t>
  </si>
  <si>
    <t xml:space="preserve"> [ pork -&gt; en:pork  ]  [ water -&gt; en:water  ]  [ salt -&gt; en:salt  ]  [ spices -&gt; en:spices  ]  [ sugar -&gt; en:sugar  ] </t>
  </si>
  <si>
    <t>http://world-en.openfoodfacts.org/product/0011110966926/thick-cut-sugar-cured-bacon-fredmeyer</t>
  </si>
  <si>
    <t>Thick Cut Sugar Cured Bacon</t>
  </si>
  <si>
    <t>Coated with black pepper. cured with: water, salt, sugar, sodium phosphate, sodium erythorbate, sodium nitrite.</t>
  </si>
  <si>
    <t>10 g (1 PAN FRIED SLICE)</t>
  </si>
  <si>
    <t xml:space="preserve"> [ coated-with-black-pepper-cured-with -&gt; en:coated-with-black-pepper-cured-with  ]  [ with-black-pepper-cured-with -&gt; en:with-black-pepper-cured-with  ]  [ black-pepper-cured-with -&gt; en:black-pepper-cured-with  ]  [ pepper-cured-with -&gt; en:pepper-cured-with  ]  [ cured-with -&gt; en:cured-with  ]  [ with -&gt; en:with  ]  [ water -&gt; en:water  ]  [ salt -&gt; en:salt  ]  [ sugar -&gt; en:sugar  ]  [ sodium-phosphate -&gt; en:e339  -&gt; exists  -- ok  ]  [ sodium-erythorbate -&gt; en:e316  -&gt; exists  -- ok  ]  [ sodium-nitrite -&gt; en:e250  -&gt; exists  -- ok  ] </t>
  </si>
  <si>
    <t>http://world-en.openfoodfacts.org/product/0011110966957/hardwood-smoked-thick-cut-sugar-cured-bacon-fred-meyer</t>
  </si>
  <si>
    <t>Hardwood Smoked Thick Cut Sugar Cured Bacon</t>
  </si>
  <si>
    <t>Cured with water, salt, sugar, sodium phosphate, sodium erythorbate, sodium nitrite.</t>
  </si>
  <si>
    <t>12 g (1 FRIED SLICE)</t>
  </si>
  <si>
    <t xml:space="preserve"> [ cured-with-water -&gt; en:cured-with-water  ]  [ with-water -&gt; en:with-water  ]  [ water -&gt; en:water  ]  [ salt -&gt; en:salt  ]  [ sugar -&gt; en:sugar  ]  [ sodium-phosphate -&gt; en:e339  -&gt; exists  -- ok  ]  [ sodium-erythorbate -&gt; en:e316  -&gt; exists  -- ok  ]  [ sodium-nitrite -&gt; en:e250  -&gt; exists  -- ok  ] </t>
  </si>
  <si>
    <t>http://world-en.openfoodfacts.org/product/0011110967121/sliced-beef-fajita-strips-simple-truth</t>
  </si>
  <si>
    <t>Sliced Beef Fajita Strips</t>
  </si>
  <si>
    <t>Beef, water, seasoning (salt, tapioca starch, potato starch, onion powder, garlic powder, spices, carrageenan, natural flavor), vinegar.</t>
  </si>
  <si>
    <t xml:space="preserve"> [ beef -&gt; en:beef  ]  [ water -&gt; en:water  ]  [ seasoning -&gt; en:seasoning  ]  [ salt -&gt; en:salt  ]  [ tapioca-starch -&gt; en:tapioca-starch  ]  [ starch -&gt; en:starch  ]  [ potato-starch -&gt; en:potato-starch  ]  [ starch -&gt; en:starch  ]  [ onion-powder -&gt; en:onion-powder  ]  [ powder -&gt; en:powder  ]  [ garlic-powder -&gt; en:garlic-powder  ]  [ powder -&gt; en:powder  ]  [ spices -&gt; en:spices  ]  [ carrageenan -&gt; en:e407  -&gt; exists  -- ok  ]  [ natural-flavor -&gt; en:natural-flavor  ]  [ flavor -&gt; en:flavor  ]  [ vinegar -&gt; en:vinegar  ] </t>
  </si>
  <si>
    <t>http://world-en.openfoodfacts.org/product/0011110967138/seasoned-pork-carnitas-kroger</t>
  </si>
  <si>
    <t>2017-03-10T08:50:43Z</t>
  </si>
  <si>
    <t>Seasoned Pork Carnitas</t>
  </si>
  <si>
    <t>Pork, water, soybean oil, contains 2% or less of: dextrose, salt, sea salt, evaporated cane syrup, sodium carbonate, orange juice solids, lime juice, lime oil, maltodextrin.</t>
  </si>
  <si>
    <t xml:space="preserve"> [ pork -&gt; en:pork  ]  [ water -&gt; en:water  ]  [ soybean-oil -&gt; en:soybean-oil  ]  [ oil -&gt; en:oil  ]  [ contains-2-or-less-of -&gt; en:contains-2-or-less-of  ]  [ 2-or-less-of -&gt; en:2-or-less-of  ]  [ or-less-of -&gt; en:or-less-of  ]  [ less-of -&gt; en:less-of  ]  [ of -&gt; en:of  ]  [ dextrose -&gt; en:dextrose  ]  [ salt -&gt; en:salt  ]  [ sea-salt -&gt; en:sea-salt  ]  [ salt -&gt; en:salt  ]  [ evaporated-cane-syrup -&gt; en:evaporated-cane-syrup  ]  [ cane-syrup -&gt; en:cane-syrup  ]  [ syrup -&gt; en:syrup  ]  [ sodium-carbonate -&gt; en:e500i  -&gt; exists  -- ok  ]  [ orange-juice-solids -&gt; en:orange-juice-solids  ]  [ juice-solids -&gt; en:juice-solids  ]  [ solids -&gt; en:solids  ]  [ lime-juice -&gt; en:lime-juice  ]  [ juice -&gt; en:juice  ]  [ lime-oil -&gt; en:lime-oil  ]  [ oil -&gt; en:oil  ]  [ maltodextrin -&gt; en:maltodextrin  ] </t>
  </si>
  <si>
    <t>http://world-en.openfoodfacts.org/product/0011110967145/chicken-tinga-kroger</t>
  </si>
  <si>
    <t>Chicken Tinga</t>
  </si>
  <si>
    <t>Chicken breast with rib meat (containing up to 15% of a solution of water, salt, cornstarch), crushed tomatoes (tomatoes, tomato puree, less than 2% of: salt, citric acid), onions, water, bell pepper, chipotle pepper (chipotle peppers, water, tomato puree</t>
  </si>
  <si>
    <t xml:space="preserve"> [ chicken-breast-with-rib-meat -&gt; en:chicken-breast-with-rib-meat  ]  [ breast-with-rib-meat -&gt; en:breast-with-rib-meat  ]  [ with-rib-meat -&gt; en:with-rib-meat  ]  [ rib-meat -&gt; en:rib-meat  ]  [ meat -&gt; en:meat  ]  [ containing-up-to-15-of-a-solution-of-water -&gt; en:containing-up-to-15-of-a-solution-of-water  ]  [ up-to-15-of-a-solution-of-water -&gt; en:up-to-15-of-a-solution-of-water  ]  [ to-15-of-a-solution-of-water -&gt; en:to-15-of-a-solution-of-water  ]  [ 15-of-a-solution-of-water -&gt; en:15-of-a-solution-of-water  ]  [ of-a-solution-of-water -&gt; en:of-a-solution-of-water  ]  [ a-solution-of-water -&gt; en:a-solution-of-water  ]  [ solution-of-water -&gt; en:solution-of-water  ]  [ of-water -&gt; en:of-water  ]  [ water -&gt; en:water  ]  [ salt -&gt; en:salt  ]  [ cornstarch -&gt; en:cornstarch  ]  [ crushed-tomatoes -&gt; en:crushed-tomatoes  ]  [ tomatoes -&gt; en:tomatoes  ]  [ tomatoes -&gt; en:tomatoes  ]  [ tomato-puree -&gt; en:tomato-puree  ]  [ puree -&gt; en:puree  ]  [ less-than-2-of -&gt; en:less-than-2-of  ]  [ than-2-of -&gt; en:than-2-of  ]  [ 2-of -&gt; en:2-of  ]  [ of -&gt; en:of  ]  [ salt -&gt; en:salt  ]  [ citric-acid -&gt; en:e330  -&gt; exists  -- ok  ]  [ onions -&gt; en:onions  ]  [ water -&gt; en:water  ]  [ bell-pepper -&gt; en:bell-pepper  ]  [ pepper -&gt; en:pepper  ]  [ chipotle-pepper -&gt; en:chipotle-pepper  ]  [ pepper -&gt; en:pepper  ]  [ chipotle-peppers -&gt; en:chipotle-peppers  ]  [ peppers -&gt; en:peppers  ]  [ water -&gt; en:water  ]  [ tomato-puree -&gt; en:tomato-puree  ]  [ puree -&gt; en:puree  ] </t>
  </si>
  <si>
    <t>http://world-en.openfoodfacts.org/product/0011110967152/beef-barbacoa-kroger</t>
  </si>
  <si>
    <t>2017-03-10T08:50:44Z</t>
  </si>
  <si>
    <t>Beef Barbacoa</t>
  </si>
  <si>
    <t>Beef, water, tomato paste, spices, sea salt, ancho chili pepper, onion powder, sugar, dehydrated garlic, chipotle powder, natural flavor.</t>
  </si>
  <si>
    <t xml:space="preserve"> [ beef -&gt; en:beef  ]  [ water -&gt; en:water  ]  [ tomato-paste -&gt; en:tomato-paste  ]  [ paste -&gt; en:paste  ]  [ spices -&gt; en:spices  ]  [ sea-salt -&gt; en:sea-salt  ]  [ salt -&gt; en:salt  ]  [ ancho-chili-pepper -&gt; en:ancho-chili-pepper  ]  [ chili-pepper -&gt; en:chili-pepper  ]  [ pepper -&gt; en:pepper  ]  [ onion-powder -&gt; en:onion-powder  ]  [ powder -&gt; en:powder  ]  [ sugar -&gt; en:sugar  ]  [ dehydrated-garlic -&gt; en:dehydrated-garlic  ]  [ garlic -&gt; en:garlic  ]  [ chipotle-powder -&gt; en:chipotle-powder  ]  [ powder -&gt; en:powder  ]  [ natural-flavor -&gt; en:natural-flavor  ]  [ flavor -&gt; en:flavor  ] </t>
  </si>
  <si>
    <t>http://world-en.openfoodfacts.org/product/0011110967312/homestyle-beef-patties-the-kroger-co</t>
  </si>
  <si>
    <t>Homestyle Beef Patties</t>
  </si>
  <si>
    <t>http://world-en.openfoodfacts.org/product/0011110967329/homestyle-beef-patties-the-kroger-co</t>
  </si>
  <si>
    <t>http://world-en.openfoodfacts.org/product/0011110967695/homestyle-beef-patties-the-kroger-co</t>
  </si>
  <si>
    <t>http://world-en.openfoodfacts.org/product/0011110967718/homestyle-beef-patties-the-kroger-co</t>
  </si>
  <si>
    <t>http://world-en.openfoodfacts.org/product/0011110967848/ground-beef-simple-truth-organic</t>
  </si>
  <si>
    <t>2017-03-09T13:11:10Z</t>
  </si>
  <si>
    <t>Organic ground beef</t>
  </si>
  <si>
    <t>112 g (4 oz)</t>
  </si>
  <si>
    <t xml:space="preserve"> [ organic-ground-beef -&gt; en:organic-ground-beef  ]  [ ground-beef -&gt; en:ground-beef  ]  [ beef -&gt; en:beef  ] </t>
  </si>
  <si>
    <t>http://world-en.openfoodfacts.org/product/0011110967923/thick-sliced-uncured-hardwood-smoked-bacon-simple-truth</t>
  </si>
  <si>
    <t>Thick Sliced Uncured Hardwood Smoked Bacon</t>
  </si>
  <si>
    <t>Pork, water, sea salt, cane sugar, cultured celery extract, spice extract.</t>
  </si>
  <si>
    <t>20 g (2 PAN FRIED SLICES)</t>
  </si>
  <si>
    <t xml:space="preserve"> [ pork -&gt; en:pork  ]  [ water -&gt; en:water  ]  [ sea-salt -&gt; en:sea-salt  ]  [ salt -&gt; en:salt  ]  [ cane-sugar -&gt; en:cane-sugar  ]  [ sugar -&gt; en:sugar  ]  [ cultured-celery-extract -&gt; en:cultured-celery-extract  ]  [ celery-extract -&gt; en:celery-extract  ]  [ extract -&gt; en:extract  ]  [ spice-extract -&gt; en:spice-extract  ]  [ extract -&gt; en:extract  ] </t>
  </si>
  <si>
    <t>http://world-en.openfoodfacts.org/product/0011110968739/fresh-extra-lean-ground-turkey-breast-kroger</t>
  </si>
  <si>
    <t>Fresh Extra Lean Ground Turkey Breast</t>
  </si>
  <si>
    <t>Ground white turkey, natural flavor.</t>
  </si>
  <si>
    <t xml:space="preserve"> [ ground-white-turkey -&gt; en:ground-white-turkey  ]  [ white-turkey -&gt; en:white-turkey  ]  [ turkey -&gt; en:turkey  ]  [ natural-flavor -&gt; en:natural-flavor  ]  [ flavor -&gt; en:flavor  ] </t>
  </si>
  <si>
    <t>http://world-en.openfoodfacts.org/product/0011110968746/ground-turkey-kroger</t>
  </si>
  <si>
    <t>Ground Turkey</t>
  </si>
  <si>
    <t>Ground turkey, natural flavor.</t>
  </si>
  <si>
    <t xml:space="preserve"> [ ground-turkey -&gt; en:ground-turkey  ]  [ turkey -&gt; en:turkey  ]  [ natural-flavor -&gt; en:natural-flavor  ]  [ flavor -&gt; en:flavor  ] </t>
  </si>
  <si>
    <t>http://world-en.openfoodfacts.org/product/0011110968753/ground-turkey-kroger</t>
  </si>
  <si>
    <t>Ground turkey, natural flavoring.</t>
  </si>
  <si>
    <t xml:space="preserve"> [ ground-turkey -&gt; en:ground-turkey  ]  [ turkey -&gt; en:turkey  ]  [ natural-flavor -&gt; en:natural-flavor  ]  [ flavor -&gt; en:flavor  ]  [ ing -&gt; en:ing  ] </t>
  </si>
  <si>
    <t>http://world-en.openfoodfacts.org/product/0011110968968/organic-ground-beef-simple-truth-organic</t>
  </si>
  <si>
    <t>Organic Ground Beef</t>
  </si>
  <si>
    <t>Organic ground beef.</t>
  </si>
  <si>
    <t>http://world-en.openfoodfacts.org/product/0011110969248/ground-chuck-beef-sterling-silver</t>
  </si>
  <si>
    <t>Ground Chuck Beef</t>
  </si>
  <si>
    <t>Sterling Silver</t>
  </si>
  <si>
    <t>sterling-silver</t>
  </si>
  <si>
    <t>Ground chuck beef</t>
  </si>
  <si>
    <t xml:space="preserve"> [ ground-chuck-beef -&gt; en:ground-chuck-beef  ]  [ chuck-beef -&gt; en:chuck-beef  ]  [ beef -&gt; en:beef  ] </t>
  </si>
  <si>
    <t>http://world-en.openfoodfacts.org/product/0011110969255/ground-chuck-beef-sterling-silver</t>
  </si>
  <si>
    <t>http://world-en.openfoodfacts.org/product/0011110969262/premium-ground-sirloin-beef-sterling-silver</t>
  </si>
  <si>
    <t>Premium Ground Sirloin Beef</t>
  </si>
  <si>
    <t>Ground sirloin beef</t>
  </si>
  <si>
    <t xml:space="preserve"> [ ground-sirloin-beef -&gt; en:ground-sirloin-beef  ]  [ sirloin-beef -&gt; en:sirloin-beef  ]  [ beef -&gt; en:beef  ] </t>
  </si>
  <si>
    <t>http://world-en.openfoodfacts.org/product/0011110969279/premium-ground-sirloin-sterling-silver</t>
  </si>
  <si>
    <t>Premium Ground Sirloin</t>
  </si>
  <si>
    <t>http://world-en.openfoodfacts.org/product/0011110969293/applewood-smoked-thick-sliced-bacon-private-selection</t>
  </si>
  <si>
    <t>Applewood Smoked Thick Sliced Bacon</t>
  </si>
  <si>
    <t>14 g (1 PAN FRIED SLICE)</t>
  </si>
  <si>
    <t>http://world-en.openfoodfacts.org/product/0011110969484/ground-round-beef-with-natural-flavors-kroger</t>
  </si>
  <si>
    <t>Ground Round Beef With Natural Flavors</t>
  </si>
  <si>
    <t>Beef and natural flavourings.</t>
  </si>
  <si>
    <t xml:space="preserve"> [ beef-and-natural-flavourings -&gt; en:beef-and-natural-flavourings  ]  [ and-natural-flavourings -&gt; en:and-natural-flavourings  ]  [ natural-flavourings -&gt; en:natural-flavourings  ]  [ flavourings -&gt; en:flavourings  ] </t>
  </si>
  <si>
    <t>http://world-en.openfoodfacts.org/product/0011110969590/natural-ground-turkey-simple-truth</t>
  </si>
  <si>
    <t>Natural Ground Turkey</t>
  </si>
  <si>
    <t>Ground turkey, natural rosemary flavor</t>
  </si>
  <si>
    <t xml:space="preserve"> [ ground-turkey -&gt; en:ground-turkey  ]  [ turkey -&gt; en:turkey  ]  [ natural-rosemary-flavor -&gt; en:natural-rosemary-flavor  ]  [ rosemary-flavor -&gt; en:rosemary-flavor  ]  [ flavor -&gt; en:flavor  ] </t>
  </si>
  <si>
    <t>http://world-en.openfoodfacts.org/product/0011110969903/ground-turkey-simple-truth-organic</t>
  </si>
  <si>
    <t>2017-03-09T13:11:27Z</t>
  </si>
  <si>
    <t>Organic turkey, natural flavoring.</t>
  </si>
  <si>
    <t xml:space="preserve"> [ organic-turkey -&gt; en:organic-turkey  ]  [ turkey -&gt; en:turkey  ]  [ natural-flavor -&gt; en:natural-flavor  ]  [ flavor -&gt; en:flavor  ]  [ ing -&gt; en:ing  ] </t>
  </si>
  <si>
    <t>http://world-en.openfoodfacts.org/product/0011110970053/crab-select-leg-style-imitation-crab-meat-kroger</t>
  </si>
  <si>
    <t>2017-03-09T13:36:57Z</t>
  </si>
  <si>
    <t>Crab Select, Leg Style Imitation Crab Meat</t>
  </si>
  <si>
    <t>Alaska pollock, water, corn starch, sugar, sorbital, contains 2% or less of: natural and artificial flavor (extracts of blue crab, snow crab, lobster and alaska pollock), refined fish oil* (anchovy, sardine), rice wine (water, rice, koji), egg whites, modified tapioca starch, sea salt, potassium chloride, disodium inosinate, sodium pyrophosphate, soy lecithin, titanium dioxide (for color), caramine (for color), canthaxanthin (for color).</t>
  </si>
  <si>
    <t xml:space="preserve"> [ alaska-pollock -&gt; en:alaska-pollock  ]  [ pollock -&gt; en:pollock  ]  [ water -&gt; en:water  ]  [ corn-starch -&gt; en:corn-starch  ]  [ starch -&gt; en:starch  ]  [ sugar -&gt; en:sugar  ]  [ sorbital -&gt; en:sorbital  ]  [ contains-2-or-less-of -&gt; en:contains-2-or-less-of  ]  [ 2-or-less-of -&gt; en:2-or-less-of  ]  [ or-less-of -&gt; en:or-less-of  ]  [ less-of -&gt; en:less-of  ]  [ of -&gt; en:of  ]  [ natural-and-artificial-flavor -&gt; en:natural-and-artificial-flavor  ]  [ and-artificial-flavor -&gt; en:and-artificial-flavor  ]  [ artificial-flavor -&gt; en:artificial-flavor  ]  [ flavor -&gt; en:flavor  ]  [ extracts-of-blue-crab -&gt; en:extracts-of-blue-crab  ]  [ of-blue-crab -&gt; en:of-blue-crab  ]  [ blue-crab -&gt; en:blue-crab  ]  [ crab -&gt; en:crab  ]  [ snow-crab -&gt; en:snow-crab  ]  [ crab -&gt; en:crab  ]  [ lobster-and-alaska-pollock -&gt; en:lobster-and-alaska-pollock  ]  [ and-alaska-pollock -&gt; en:and-alaska-pollock  ]  [ alaska-pollock -&gt; en:alaska-pollock  ]  [ pollock -&gt; en:pollock  ]  [ refined-fish-oil -&gt; en:refined-fish-oil  ]  [ fish-oil -&gt; en:fish-oil  ]  [ oil -&gt; en:oil  ]  [ anchovy -&gt; en:anchovy  ]  [ sardine -&gt; en:sardine  ]  [ rice-wine -&gt; en:rice-wine  ]  [ wine -&gt; en:wine  ]  [ water -&gt; en:water  ]  [ rice -&gt; en:rice  ]  [ koji -&gt; en:koji  ]  [ egg-whites -&gt; en:egg-whites  ]  [ whites -&gt; en:whites  ]  [ modified-tapioca-starch -&gt; en:modified-tapioca-starch  ]  [ tapioca-starch -&gt; en:tapioca-starch  ]  [ starch -&gt; en:starch  ]  [ sea-salt -&gt; en:sea-salt  ]  [ salt -&gt; en:salt  ]  [ potassium-chloride -&gt; en:e508  -&gt; exists  -- ok  ]  [ disodium-inosinate -&gt; en:e631  -&gt; exists  -- ok  ]  [ sodium-pyrophosphate -&gt; en:sodium-pyrophosphate  ]  [ pyrophosphate -&gt; en:e450  -&gt; exists  -- ok  ]  [ soy-lecithin -&gt; en:soy-lecithin  ]  [ lecithin -&gt; en:e322i  -&gt; exists  -- ok  ]  [ titanium-dioxide -&gt; en:e171  -&gt; exists  -- ok  ]  [ for-color -&gt; en:for-color  ]  [ color -&gt; en:colour  ]  [ caramine -&gt; en:caramine  ]  [ for-color -&gt; en:for-color  ]  [ color -&gt; en:colour  ]  [ canthaxanthin -&gt; en:e161g  -&gt; exists  -- ok  ]  [ for-color -&gt; en:for-color  ]  [ color -&gt; en:colour  ] </t>
  </si>
  <si>
    <t>en:e161g,en:e171,en:e322,en:e322i,en:e450,en:e508,en:e631</t>
  </si>
  <si>
    <t>E161g - Canthaxanthin,E171 - Titanium dioxide,E322 - Lecithins,E322i - Lecithin,E450 - Diphosphates,E508 - Potassium chloride,E631 - Disodium inosinate</t>
  </si>
  <si>
    <t>http://world-en.openfoodfacts.org/product/0011110970169/crab-select-flake-style-imitation-crab-meat-kroger</t>
  </si>
  <si>
    <t>2017-03-09T13:40:43Z</t>
  </si>
  <si>
    <t>2017-03-09T13:40:44Z</t>
  </si>
  <si>
    <t>Crab Select, Flake Style Imitation Crab Meat</t>
  </si>
  <si>
    <t>Alaska pollock, water, corn starch, sugar sorbitol, contains 2% or less of: natural and artificial flavor (extracts of blue crab, snow crab, lobster and alaska pollack), refined fish oil* (anchony, sardine), rice wine (water, rice, koji), egg whites, modified tapioca starch, sea salt, potassium chloride disodium inosivate, sodium pyrohosphate, soy lecithin, titanium dioxide (for color), carmine (for colo), canthaxanthin (for color).</t>
  </si>
  <si>
    <t xml:space="preserve"> [ alaska-pollock -&gt; en:alaska-pollock  ]  [ pollock -&gt; en:pollock  ]  [ water -&gt; en:water  ]  [ corn-starch -&gt; en:corn-starch  ]  [ starch -&gt; en:starch  ]  [ sugar-sorbitol -&gt; en:sugar-sorbitol  ]  [ sorbitol -&gt; en:e420i  -&gt; exists  -- ok  ]  [ contains-2-or-less-of -&gt; en:contains-2-or-less-of  ]  [ 2-or-less-of -&gt; en:2-or-less-of  ]  [ or-less-of -&gt; en:or-less-of  ]  [ less-of -&gt; en:less-of  ]  [ of -&gt; en:of  ]  [ natural-and-artificial-flavor -&gt; en:natural-and-artificial-flavor  ]  [ and-artificial-flavor -&gt; en:and-artificial-flavor  ]  [ artificial-flavor -&gt; en:artificial-flavor  ]  [ flavor -&gt; en:flavor  ]  [ extracts-of-blue-crab -&gt; en:extracts-of-blue-crab  ]  [ of-blue-crab -&gt; en:of-blue-crab  ]  [ blue-crab -&gt; en:blue-crab  ]  [ crab -&gt; en:crab  ]  [ snow-crab -&gt; en:snow-crab  ]  [ crab -&gt; en:crab  ]  [ lobster-and-alaska-pollack -&gt; en:lobster-and-alaska-pollack  ]  [ and-alaska-pollack -&gt; en:and-alaska-pollack  ]  [ alaska-pollack -&gt; en:alaska-pollack  ]  [ pollack -&gt; en:pollack  ]  [ refined-fish-oil -&gt; en:refined-fish-oil  ]  [ fish-oil -&gt; en:fish-oil  ]  [ oil -&gt; en:oil  ]  [ anchony -&gt; en:anchony  ]  [ sardine -&gt; en:sardine  ]  [ rice-wine -&gt; en:rice-wine  ]  [ wine -&gt; en:wine  ]  [ water -&gt; en:water  ]  [ rice -&gt; en:rice  ]  [ koji -&gt; en:koji  ]  [ egg-whites -&gt; en:egg-whites  ]  [ whites -&gt; en:whites  ]  [ modified-tapioca-starch -&gt; en:modified-tapioca-starch  ]  [ tapioca-starch -&gt; en:tapioca-starch  ]  [ starch -&gt; en:starch  ]  [ sea-salt -&gt; en:sea-salt  ]  [ salt -&gt; en:salt  ]  [ potassium-chloride-disodium-inosivate -&gt; en:potassium-chloride-disodium-inosivate  ]  [ chloride-disodium-inosivate -&gt; en:chloride-disodium-inosivate  ]  [ disodium-inosivate -&gt; en:disodium-inosivate  ]  [ inosivate -&gt; en:inosivate  ]  [ sodium-pyrohosphate -&gt; en:sodium-pyrohosphate  ]  [ pyrohosphate -&gt; en:pyrohosphate  ]  [ soy-lecithin -&gt; en:soy-lecithin  ]  [ lecithin -&gt; en:e322i  -&gt; exists  -- ok  ]  [ titanium-dioxide -&gt; en:e171  -&gt; exists  -- ok  ]  [ for-color -&gt; en:for-color  ]  [ color -&gt; en:colour  ]  [ carmine -&gt; en:e120  -&gt; exists  -- ok  ]  [ for-colo -&gt; en:for-colo  ]  [ colo -&gt; en:colo  ]  [ canthaxanthin -&gt; en:e161g  -&gt; exists  -- ok  ]  [ for-color -&gt; en:for-color  ]  [ color -&gt; en:colour  ] </t>
  </si>
  <si>
    <t>en:e120,en:e161g,en:e171,en:e322,en:e322i,en:e420,en:e420i</t>
  </si>
  <si>
    <t>E120 - Cochineal,E161g - Canthaxanthin,E171 - Titanium dioxide,E322 - Lecithins,E322i - Lecithin,E420 - Sorbitol,E420i - Sorbitol</t>
  </si>
  <si>
    <t>http://world-en.openfoodfacts.org/product/0011110970343/ham-steaks-kroger</t>
  </si>
  <si>
    <t>Ham Steaks</t>
  </si>
  <si>
    <t>Cured with: water, sugar, salt, contains 2% or less of: sodium lactate, sodium phosphate, flavoring, sodium diacetate, sodium nitrite.</t>
  </si>
  <si>
    <t xml:space="preserve"> [ cured-with -&gt; en:cured-with  ]  [ with -&gt; en:with  ]  [ water -&gt; en:water  ]  [ sugar -&gt; en:sugar  ]  [ salt -&gt; en:salt  ]  [ contains-2-or-less-of -&gt; en:contains-2-or-less-of  ]  [ 2-or-less-of -&gt; en:2-or-less-of  ]  [ or-less-of -&gt; en:or-less-of  ]  [ less-of -&gt; en:less-of  ]  [ of -&gt; en:of  ]  [ sodium-lactate -&gt; en:e325  -&gt; exists  -- ok  ]  [ sodium-phosphate -&gt; en:e339  -&gt; exists  -- ok  ]  [ flavoring -&gt; en:flavoring  ]  [ sodium-diacetate -&gt; en:e262ii  -&gt; exists  -- ok  ]  [ sodium-nitrite -&gt; en:e250  -&gt; exists  -- ok  ] </t>
  </si>
  <si>
    <t>en:e250,en:e262,en:e262ii,en:e325,en:e339</t>
  </si>
  <si>
    <t>E250 - Sodium nitrite,E262 - Sodium acetates,E262ii - Sodium diacetate,E325 - Sodium lactate,E339 - Sodium phosphates</t>
  </si>
  <si>
    <t>http://world-en.openfoodfacts.org/product/0011110970350/diced-ham-kroger</t>
  </si>
  <si>
    <t>Diced Ham</t>
  </si>
  <si>
    <t>Cured with: water, salt, sugar, potassium lactate, sodium phosphates, sodium diacetate, sodium erythobate, sodium nitrite.</t>
  </si>
  <si>
    <t xml:space="preserve"> [ cured-with -&gt; en:cured-with  ]  [ with -&gt; en:with  ]  [ water -&gt; en:water  ]  [ salt -&gt; en:salt  ]  [ sugar -&gt; en:sugar  ]  [ potassium-lactate -&gt; en:e326  -&gt; exists  -- ok  ]  [ sodium-phosphates -&gt; en:e339  -&gt; exists  -- ok  ]  [ sodium-diacetate -&gt; en:e262ii  -&gt; exists  -- ok  ]  [ sodium-erythobate -&gt; en:sodium-erythobate  ]  [ erythobate -&gt; en:erythobate  ]  [ sodium-nitrite -&gt; en:e250  -&gt; exists  -- ok  ] </t>
  </si>
  <si>
    <t>en:e250,en:e262,en:e262ii,en:e326,en:e339</t>
  </si>
  <si>
    <t>E250 - Sodium nitrite,E262 - Sodium acetates,E262ii - Sodium diacetate,E326 - Potassium lactate,E339 - Sodium phosphates</t>
  </si>
  <si>
    <t>http://world-en.openfoodfacts.org/product/0011110970404/traditional-breakfast-sausage-links-simple-truth-organic</t>
  </si>
  <si>
    <t>Traditional Breakfast Sausage Links</t>
  </si>
  <si>
    <t>Pork, contains 2% or less of: salt, water, dextrose, spices, potassium chloride, maltodextrin, natural flavor, spice extractives, silicon dioxide, cultured corn sugar, ground red pepper, encased in collagen casing.</t>
  </si>
  <si>
    <t>55 g (55 g)</t>
  </si>
  <si>
    <t xml:space="preserve"> [ pork -&gt; en:pork  ]  [ contains-2-or-less-of -&gt; en:contains-2-or-less-of  ]  [ 2-or-less-of -&gt; en:2-or-less-of  ]  [ or-less-of -&gt; en:or-less-of  ]  [ less-of -&gt; en:less-of  ]  [ of -&gt; en:of  ]  [ salt -&gt; en:salt  ]  [ water -&gt; en:water  ]  [ dextrose -&gt; en:dextrose  ]  [ spices -&gt; en:spices  ]  [ potassium-chloride -&gt; en:e508  -&gt; exists  -- ok  ]  [ maltodextrin -&gt; en:maltodextrin  ]  [ natural-flavor -&gt; en:natural-flavor  ]  [ flavor -&gt; en:flavor  ]  [ spice-extractives -&gt; en:spice-extractives  ]  [ extractives -&gt; en:extractives  ]  [ silicon-dioxide -&gt; en:e551  -&gt; exists  -- ok  ]  [ cultured-corn-sugar -&gt; en:cultured-corn-sugar  ]  [ corn-sugar -&gt; en:corn-sugar  ]  [ sugar -&gt; en:sugar  ]  [ ground-red-pepper -&gt; en:ground-red-pepper  ]  [ red-pepper -&gt; en:red-pepper  ]  [ pepper -&gt; en:pepper  ]  [ encased-in-collagen-casing -&gt; en:encased-in-collagen-casing  ]  [ in-collagen-casing -&gt; en:in-collagen-casing  ]  [ collagen-casing -&gt; en:collagen-casing  ]  [ casing -&gt; en:casing  ] </t>
  </si>
  <si>
    <t>en:e508,en:e551</t>
  </si>
  <si>
    <t>E508 - Potassium chloride,E551 - Silicon dioxide</t>
  </si>
  <si>
    <t>http://world-en.openfoodfacts.org/product/0011110970442/pork-sausage-patties-maple-kroger</t>
  </si>
  <si>
    <t>Pork Sausage Patties, Maple</t>
  </si>
  <si>
    <t>Pork, water, contains 2% or less of: salt, sodium lactate, sugar, dextrose, natural and artificial maple flavor (contains sugar, corn syrup), maltodextrin, potassium chloride, natural flavors, caramel color, oleoresin capsicum, spices, corn oil, calcium stearate, silicon dioxide.</t>
  </si>
  <si>
    <t xml:space="preserve"> [ pork -&gt; en:pork  ]  [ water -&gt; en:water  ]  [ contains-2-or-less-of -&gt; en:contains-2-or-less-of  ]  [ 2-or-less-of -&gt; en:2-or-less-of  ]  [ or-less-of -&gt; en:or-less-of  ]  [ less-of -&gt; en:less-of  ]  [ of -&gt; en:of  ]  [ salt -&gt; en:salt  ]  [ sodium-lactate -&gt; en:e325  -&gt; exists  -- ok  ]  [ sugar -&gt; en:sugar  ]  [ dextrose -&gt; en:dextrose  ]  [ natural-and-artificial-maple-flavor -&gt; en:natural-and-artificial-maple-flavor  ]  [ and-artificial-maple-flavor -&gt; en:and-artificial-maple-flavor  ]  [ artificial-maple-flavor -&gt; en:artificial-maple-flavor  ]  [ maple-flavor -&gt; en:maple-flavor  ]  [ flavor -&gt; en:flavor  ]  [ contains-sugar -&gt; en:contains-sugar  ]  [ sugar -&gt; en:sugar  ]  [ corn-syrup -&gt; en:corn-syrup  ]  [ syrup -&gt; en:syrup  ]  [ maltodextrin -&gt; en:maltodextrin  ]  [ potassium-chloride -&gt; en:e508  -&gt; exists  -- ok  ]  [ natural-flavors -&gt; en:natural-flavors  ]  [ flavors -&gt; en:flavors  ]  [ caramel-color -&gt; en:e150a  -&gt; exists  -- ok  ]  [ oleoresin-capsicum -&gt; en:oleoresin-capsicum  ]  [ capsicum -&gt; en:capsicum  ]  [ spices -&gt; en:spices  ]  [ corn-oil -&gt; en:corn-oil  ]  [ oil -&gt; en:oil  ]  [ calcium-stearate -&gt; en:e572  -&gt; exists  -- ok  ]  [ silicon-dioxide -&gt; en:e551  -&gt; exists  -- ok  ] </t>
  </si>
  <si>
    <t>en:e150a,en:e325,en:e508,en:e551,en:e572</t>
  </si>
  <si>
    <t>E150a - Plain caramel,E325 - Sodium lactate,E508 - Potassium chloride,E551 - Silicon dioxide,E572 - Magnesium stearate</t>
  </si>
  <si>
    <t>http://world-en.openfoodfacts.org/product/0011110970459/pork-sausage-kroger</t>
  </si>
  <si>
    <t>Pork Sausage</t>
  </si>
  <si>
    <t>Pork, water, contains 2% or less of: salt, sodium lactate, dextrose, potassium chloride, maltodextrin, sugar, natural flavors, spices, oleoresin capsicum, corn oil, calcium stearate, silicone dioxide</t>
  </si>
  <si>
    <t xml:space="preserve"> [ pork -&gt; en:pork  ]  [ water -&gt; en:water  ]  [ contains-2-or-less-of -&gt; en:contains-2-or-less-of  ]  [ 2-or-less-of -&gt; en:2-or-less-of  ]  [ or-less-of -&gt; en:or-less-of  ]  [ less-of -&gt; en:less-of  ]  [ of -&gt; en:of  ]  [ salt -&gt; en:salt  ]  [ sodium-lactate -&gt; en:e325  -&gt; exists  -- ok  ]  [ dextrose -&gt; en:dextrose  ]  [ potassium-chloride -&gt; en:e508  -&gt; exists  -- ok  ]  [ maltodextrin -&gt; en:maltodextrin  ]  [ sugar -&gt; en:sugar  ]  [ natural-flavors -&gt; en:natural-flavors  ]  [ flavors -&gt; en:flavors  ]  [ spices -&gt; en:spices  ]  [ oleoresin-capsicum -&gt; en:oleoresin-capsicum  ]  [ capsicum -&gt; en:capsicum  ]  [ corn-oil -&gt; en:corn-oil  ]  [ oil -&gt; en:oil  ]  [ calcium-stearate -&gt; en:e572  -&gt; exists  -- ok  ]  [ silicone-dioxide -&gt; en:silicone-dioxide  ]  [ dioxide -&gt; en:dioxide  ] </t>
  </si>
  <si>
    <t>en:e325,en:e508,en:e572</t>
  </si>
  <si>
    <t>E325 - Sodium lactate,E508 - Potassium chloride,E572 - Magnesium stearate</t>
  </si>
  <si>
    <t>http://world-en.openfoodfacts.org/product/0011110970657/braunschweiger-kroger</t>
  </si>
  <si>
    <t>Braunschweiger</t>
  </si>
  <si>
    <t>Pork livers, pork fat, water, modified food starch (corn), dextrose, corn syrup, salt, contains 2% or less of: potassium lactate, sodium phosphates, flavorings, sodium diacetate, sodium erythorbate, sodium nitrite, beef, citric acid.</t>
  </si>
  <si>
    <t xml:space="preserve"> [ pork-livers -&gt; en:pork-livers  ]  [ livers -&gt; en:livers  ]  [ pork-fat -&gt; en:pork-fat  ]  [ fat -&gt; en:fat  ]  [ water -&gt; en:water  ]  [ modified-food-starch -&gt; en:modified-food-starch  ]  [ food-starch -&gt; en:food-starch  ]  [ starch -&gt; en:starch  ]  [ corn -&gt; en:corn  ]  [ dextrose -&gt; en:dextrose  ]  [ corn-syrup -&gt; en:corn-syrup  ]  [ syrup -&gt; en:syrup  ]  [ salt -&gt; en:salt  ]  [ contains-2-or-less-of -&gt; en:contains-2-or-less-of  ]  [ 2-or-less-of -&gt; en:2-or-less-of  ]  [ or-less-of -&gt; en:or-less-of  ]  [ less-of -&gt; en:less-of  ]  [ of -&gt; en:of  ]  [ potassium-lactate -&gt; en:e326  -&gt; exists  -- ok  ]  [ sodium-phosphates -&gt; en:e339  -&gt; exists  -- ok  ]  [ flavorings -&gt; en:flavorings  ]  [ sodium-diacetate -&gt; en:e262ii  -&gt; exists  -- ok  ]  [ sodium-erythorbate -&gt; en:e316  -&gt; exists  -- ok  ]  [ sodium-nitrite -&gt; en:e250  -&gt; exists  -- ok  ]  [ beef -&gt; en:beef  ]  [ citric-acid -&gt; en:e330  -&gt; exists  -- ok  ] </t>
  </si>
  <si>
    <t>en:e250,en:e262,en:e262ii,en:e316,en:e326,en:e330,en:e339</t>
  </si>
  <si>
    <t>E250 - Sodium nitrite,E262 - Sodium acetates,E262ii - Sodium diacetate,E316 - Sodium erythorbate,E326 - Potassium lactate,E330 - Citric acid,E339 - Sodium phosphates</t>
  </si>
  <si>
    <t>http://world-en.openfoodfacts.org/product/0011110970787/smoked-sausage-links-simple-truth</t>
  </si>
  <si>
    <t>Smoked Sausage Links</t>
  </si>
  <si>
    <t>Pork, water, cheddar cheese (pasteurized milk, cheese culture, salt, enzymes, annatto [vegetable color]), sea salt, evaporated cane syrup, contains 2% or less dried vinegar powder, natural flavorings, celery, juice powder, lactic acid starter culture (not</t>
  </si>
  <si>
    <t>85 g (1 LINK)</t>
  </si>
  <si>
    <t xml:space="preserve"> [ pork -&gt; en:pork  ]  [ water -&gt; en:water  ]  [ cheddar-cheese -&gt; en:cheddar-cheese  ]  [ cheese -&gt; en:cheese  ]  [ pasteurized-milk -&gt; en:pasteurized-milk  ]  [ milk -&gt; en:milk  ]  [ cheese-culture -&gt; en:cheese-culture  ]  [ culture -&gt; en:culture  ]  [ salt -&gt; en:salt  ]  [ enzymes -&gt; en:enzymes  ]  [ annatto -&gt; en:e160b  -&gt; exists  -- ok  ]  [ vegetable-color -&gt; en:vegetable-color  ]  [ color -&gt; en:colour  ]  [ sea-salt -&gt; en:sea-salt  ]  [ salt -&gt; en:salt  ]  [ evaporated-cane-syrup -&gt; en:evaporated-cane-syrup  ]  [ cane-syrup -&gt; en:cane-syrup  ]  [ syrup -&gt; en:syrup  ]  [ contains-2-or-less-dried-vinegar-powder -&gt; en:contains-2-or-less-dried-vinegar-powder  ]  [ 2-or-less-dried-vinegar-powder -&gt; en:2-or-less-dried-vinegar-powder  ]  [ or-less-dried-vinegar-powder -&gt; en:or-less-dried-vinegar-powder  ]  [ less-dried-vinegar-powder -&gt; en:less-dried-vinegar-powder  ]  [ dried-vinegar-powder -&gt; en:dried-vinegar-powder  ]  [ vinegar-powder -&gt; en:vinegar-powder  ]  [ powder -&gt; en:powder  ]  [ natural-flavor -&gt; en:natural-flavor  ]  [ flavor -&gt; en:flavor  ]  [ ings -&gt; en:ings  ]  [ celery -&gt; en:celery  ]  [ juice-powder -&gt; en:juice-powder  ]  [ powder -&gt; en:powder  ]  [ lactic-acid-starter-culture -&gt; en:lactic-acid-starter-culture  ]  [ acid-starter-culture -&gt; en:acid-starter-culture  ]  [ starter-culture -&gt; en:starter-culture  ]  [ culture -&gt; en:culture  ]  [ not -&gt; en:not  ] </t>
  </si>
  <si>
    <t>http://world-en.openfoodfacts.org/product/0011110970930/sausage-links-smoked-simple-truth</t>
  </si>
  <si>
    <t>Sausage Links, Smoked</t>
  </si>
  <si>
    <t>Pork, water, natural flavorings, sea salt, contains 2% or less dried vinegar powder, thyme, bay leaves, celery juice powder, lactic acid starter culture (not from dairy).</t>
  </si>
  <si>
    <t xml:space="preserve"> [ pork -&gt; en:pork  ]  [ water -&gt; en:water  ]  [ natural-flavor -&gt; en:natural-flavor  ]  [ flavor -&gt; en:flavor  ]  [ ings -&gt; en:ings  ]  [ sea-salt -&gt; en:sea-salt  ]  [ salt -&gt; en:salt  ]  [ contains-2-or-less-dried-vinegar-powder -&gt; en:contains-2-or-less-dried-vinegar-powder  ]  [ 2-or-less-dried-vinegar-powder -&gt; en:2-or-less-dried-vinegar-powder  ]  [ or-less-dried-vinegar-powder -&gt; en:or-less-dried-vinegar-powder  ]  [ less-dried-vinegar-powder -&gt; en:less-dried-vinegar-powder  ]  [ dried-vinegar-powder -&gt; en:dried-vinegar-powder  ]  [ vinegar-powder -&gt; en:vinegar-powder  ]  [ powder -&gt; en:powder  ]  [ thyme -&gt; en:thyme  ]  [ bay-leaves -&gt; en:bay-leaves  ]  [ leaves -&gt; en:leaves  ]  [ celery-juice-powder -&gt; en:celery-juice-powder  ]  [ juice-powder -&gt; en:juice-powder  ]  [ powder -&gt; en:powder  ]  [ lactic-acid-starter-culture -&gt; en:lactic-acid-starter-culture  ]  [ acid-starter-culture -&gt; en:acid-starter-culture  ]  [ starter-culture -&gt; en:starter-culture  ]  [ culture -&gt; en:culture  ]  [ not-from-dairy -&gt; en:not-from-dairy  ]  [ from-dairy -&gt; en:from-dairy  ]  [ dairy -&gt; en:dairy  ] </t>
  </si>
  <si>
    <t>http://world-en.openfoodfacts.org/product/0011110970961/smoked-sausage-links-roasted-garlic-simple-truth</t>
  </si>
  <si>
    <t>Smoked Sausage Links, Roasted Garlic</t>
  </si>
  <si>
    <t>Pork, water,parmesan cheese (][milk, cheese culture, salt, enzymes)], potato starch and powdered cellulose, natamycin), gruyere cheese ({pasteurized milk, cheese culture, salt, enzymes], potato starch and powdered cellulose, natamycin), sea salt, contains</t>
  </si>
  <si>
    <t xml:space="preserve"> [ pork -&gt; en:pork  ]  [ water -&gt; en:water  ]  [ parmesan-cheese -&gt; en:parmesan-cheese  ]  [ cheese -&gt; en:cheese  ]  [ milk -&gt; en:milk  ]  [ cheese-culture -&gt; en:cheese-culture  ]  [ culture -&gt; en:culture  ]  [ salt -&gt; en:salt  ]  [ enzymes -&gt; en:enzymes  ]  [ potato-starch-and-powdered-cellulose -&gt; en:potato-starch-and-powdered-cellulose  ]  [ starch-and-powdered-cellulose -&gt; en:starch-and-powdered-cellulose  ]  [ and-powdered-cellulose -&gt; en:and-powdered-cellulose  ]  [ powdered-cellulose -&gt; en:e460ii  -&gt; exists  -- ok  ]  [ natamycin -&gt; en:e235  -&gt; exists  -- ok  ]  [ gruyere-cheese -&gt; en:gruyere-cheese  ]  [ cheese -&gt; en:cheese  ]  [ pasteurized-milk -&gt; en:pasteurized-milk  ]  [ milk -&gt; en:milk  ]  [ cheese-culture -&gt; en:cheese-culture  ]  [ culture -&gt; en:culture  ]  [ salt -&gt; en:salt  ]  [ enzymes -&gt; en:enzymes  ]  [ potato-starch-and-powdered-cellulose -&gt; en:potato-starch-and-powdered-cellulose  ]  [ starch-and-powdered-cellulose -&gt; en:starch-and-powdered-cellulose  ]  [ and-powdered-cellulose -&gt; en:and-powdered-cellulose  ]  [ powdered-cellulose -&gt; en:e460ii  -- already seen  ]  [ natamycin -&gt; en:e235  -- already seen  ]  [ sea-salt -&gt; en:sea-salt  ]  [ salt -&gt; en:salt  ]  [ contains -&gt; en:contains  ] </t>
  </si>
  <si>
    <t>en:e235,en:e460,en:e460ii</t>
  </si>
  <si>
    <t>E235 - Natamycin,E460 - Cellulose,E460ii - Powdered cellulose</t>
  </si>
  <si>
    <t>http://world-en.openfoodfacts.org/product/0011110970978/smoked-sliced-uncured-canadian-bacon-simple-truth</t>
  </si>
  <si>
    <t>Smoked Sliced Uncured Canadian Bacon</t>
  </si>
  <si>
    <t>Pork, water, salt, sugar, cultured celery juice powder.</t>
  </si>
  <si>
    <t xml:space="preserve"> [ pork -&gt; en:pork  ]  [ water -&gt; en:water  ]  [ salt -&gt; en:salt  ]  [ sugar -&gt; en:sugar  ]  [ cultured-celery-juice-powder -&gt; en:cultured-celery-juice-powder  ]  [ celery-juice-powder -&gt; en:celery-juice-powder  ]  [ juice-powder -&gt; en:juice-powder  ]  [ powder -&gt; en:powder  ] </t>
  </si>
  <si>
    <t>http://world-en.openfoodfacts.org/product/0011110971296/breakfast-sausage-patties-traditional-simple-truth</t>
  </si>
  <si>
    <t>Breakfast Sausage Patties, Traditional</t>
  </si>
  <si>
    <t>Pork, contains 2% or less of: salt, water, dextrose, spices, potassium chloride, maltodextrin, natural flavor, spice extractives, silicon dioxide, cultured corn sugar, ground red pepper.</t>
  </si>
  <si>
    <t xml:space="preserve"> [ pork -&gt; en:pork  ]  [ contains-2-or-less-of -&gt; en:contains-2-or-less-of  ]  [ 2-or-less-of -&gt; en:2-or-less-of  ]  [ or-less-of -&gt; en:or-less-of  ]  [ less-of -&gt; en:less-of  ]  [ of -&gt; en:of  ]  [ salt -&gt; en:salt  ]  [ water -&gt; en:water  ]  [ dextrose -&gt; en:dextrose  ]  [ spices -&gt; en:spices  ]  [ potassium-chloride -&gt; en:e508  -&gt; exists  -- ok  ]  [ maltodextrin -&gt; en:maltodextrin  ]  [ natural-flavor -&gt; en:natural-flavor  ]  [ flavor -&gt; en:flavor  ]  [ spice-extractives -&gt; en:spice-extractives  ]  [ extractives -&gt; en:extractives  ]  [ silicon-dioxide -&gt; en:e551  -&gt; exists  -- ok  ]  [ cultured-corn-sugar -&gt; en:cultured-corn-sugar  ]  [ corn-sugar -&gt; en:corn-sugar  ]  [ sugar -&gt; en:sugar  ]  [ ground-red-pepper -&gt; en:ground-red-pepper  ]  [ red-pepper -&gt; en:red-pepper  ]  [ pepper -&gt; en:pepper  ] </t>
  </si>
  <si>
    <t>http://world-en.openfoodfacts.org/product/0011110971708/applewood-smoked-bacon-cheddar-angus-beef-patties-private-selection</t>
  </si>
  <si>
    <t>2017-03-09T14:27:56Z</t>
  </si>
  <si>
    <t>Applewood Smoked Bacon &amp; Cheddar Angus Beef Patties</t>
  </si>
  <si>
    <t>Beef, pasteurized process cheddar cheese (cheddar cheese [cultured milk, salt, enzymes], water, sodium phosphate, contains less than 2% of: enzyme modified cheese [cheddar cheese {cultured milk, salt, enzymes}, water, enzymes], salt, artificial color, cellulose), bacon (cured with water, salt, sugar, smoke flavoring, sodium phosphate, sodium erythorbate, sodium nitrite, coated with a mixture of ground black pepper and sugar), water, seasoning (potassium chloride, maltodextrin, natural flavor), onion powder, natural flavor.</t>
  </si>
  <si>
    <t>151 g (151 g)</t>
  </si>
  <si>
    <t xml:space="preserve"> [ beef -&gt; en:beef  ]  [ pasteurized-process-cheddar-cheese -&gt; en:pasteurized-process-cheddar-cheese  ]  [ process-cheddar-cheese -&gt; en:process-cheddar-cheese  ]  [ cheddar-cheese -&gt; en:cheddar-cheese  ]  [ cheese -&gt; en:cheese  ]  [ cheddar-cheese -&gt; en:cheddar-cheese  ]  [ cheese -&gt; en:cheese  ]  [ cultured-milk -&gt; en:cultured-milk  ]  [ milk -&gt; en:milk  ]  [ salt -&gt; en:salt  ]  [ enzymes -&gt; en:enzymes  ]  [ water -&gt; en:water  ]  [ sodium-phosphate -&gt; en:e339  -&gt; exists  -- ok  ]  [ contains-less-than-2-of -&gt; en:contains-less-than-2-of  ]  [ less-than-2-of -&gt; en:less-than-2-of  ]  [ than-2-of -&gt; en:than-2-of  ]  [ 2-of -&gt; en:2-of  ]  [ of -&gt; en:of  ]  [ enzyme-modified-cheese -&gt; en:enzyme-modified-cheese  ]  [ modified-cheese -&gt; en:modified-cheese  ]  [ cheese -&gt; en:cheese  ]  [ cheddar-cheese-cultured-milk -&gt; en:cheddar-cheese-cultured-milk  ]  [ cheese-cultured-milk -&gt; en:cheese-cultured-milk  ]  [ cultured-milk -&gt; en:cultured-milk  ]  [ milk -&gt; en:milk  ]  [ salt -&gt; en:salt  ]  [ enzymes -&gt; en:enzymes  ]  [ water -&gt; en:water  ]  [ enzymes -&gt; en:enzymes  ]  [ salt -&gt; en:salt  ]  [ artificial-color -&gt; en:artificial-color  ]  [ color -&gt; en:colour  ]  [ cellulose -&gt; en:e460  -&gt; exists  -- ok  ]  [ bacon -&gt; en:bacon  ]  [ cured-with-water -&gt; en:cured-with-water  ]  [ with-water -&gt; en:with-water  ]  [ water -&gt; en:water  ]  [ salt -&gt; en:salt  ]  [ sugar -&gt; en:sugar  ]  [ smoke-flavoring -&gt; en:smoke-flavoring  ]  [ flavoring -&gt; en:flavoring  ]  [ sodium-phosphate -&gt; en:e339  -- already seen  ]  [ sodium-erythorbate -&gt; en:e316  -&gt; exists  -- ok  ]  [ sodium-nitrite -&gt; en:e250  -&gt; exists  -- ok  ]  [ coated-with-a-mixture-of-ground-black-pepper-and-sugar -&gt; en:coated-with-a-mixture-of-ground-black-pepper-and-sugar  ]  [ with-a-mixture-of-ground-black-pepper-and-sugar -&gt; en:with-a-mixture-of-ground-black-pepper-and-sugar  ]  [ a-mixture-of-ground-black-pepper-and-sugar -&gt; en:a-mixture-of-ground-black-pepper-and-sugar  ]  [ mixture-of-ground-black-pepper-and-sugar -&gt; en:mixture-of-ground-black-pepper-and-sugar  ]  [ of-ground-black-pepper-and-sugar -&gt; en:of-ground-black-pepper-and-sugar  ]  [ ground-black-pepper-and-sugar -&gt; en:ground-black-pepper-and-sugar  ]  [ black-pepper-and-sugar -&gt; en:black-pepper-and-sugar  ]  [ pepper-and-sugar -&gt; en:pepper-and-sugar  ]  [ and-sugar -&gt; en:and-sugar  ]  [ sugar -&gt; en:sugar  ]  [ water -&gt; en:water  ]  [ seasoning -&gt; en:seasoning  ]  [ potassium-chloride -&gt; en:e508  -&gt; exists  -- ok  ]  [ maltodextrin -&gt; en:maltodextrin  ]  [ natural-flavor -&gt; en:natural-flavor  ]  [ flavor -&gt; en:flavor  ]  [ onion-powder -&gt; en:onion-powder  ]  [ powder -&gt; en:powder  ]  [ natural-flavor -&gt; en:natural-flavor  ]  [ flavor -&gt; en:flavor  ] </t>
  </si>
  <si>
    <t>en:e250,en:e316,en:e339,en:e460,en:e508</t>
  </si>
  <si>
    <t>E250 - Sodium nitrite,E316 - Sodium erythorbate,E339 - Sodium phosphates,E460 - Cellulose,E508 - Potassium chloride</t>
  </si>
  <si>
    <t>http://world-en.openfoodfacts.org/product/0011110971913/hardwood-smoked-traditional-cut-sugar-cured-bacon-kroger</t>
  </si>
  <si>
    <t>2017-03-09T14:04:52Z</t>
  </si>
  <si>
    <t>Hardwood Smoked Traditional Cut Sugar Cured Bacon</t>
  </si>
  <si>
    <t>Cured with: water, salt, sugar, sodium phosphates, sodium erythorbate, sodium nitrite.</t>
  </si>
  <si>
    <t xml:space="preserve"> [ cured-with -&gt; en:cured-with  ]  [ with -&gt; en:with  ]  [ water -&gt; en:water  ]  [ salt -&gt; en:salt  ]  [ sugar -&gt; en:sugar  ]  [ sodium-phosphates -&gt; en:e339  -&gt; exists  -- ok  ]  [ sodium-erythorbate -&gt; en:e316  -&gt; exists  -- ok  ]  [ sodium-nitrite -&gt; en:e250  -&gt; exists  -- ok  ] </t>
  </si>
  <si>
    <t>http://world-en.openfoodfacts.org/product/0011110971920/lower-sodium-bacon-kroger</t>
  </si>
  <si>
    <t>Lower Sodium Bacon</t>
  </si>
  <si>
    <t>Cured with: water, salt, sodium phosphates, sodium erythorbate, sodium nitrite.</t>
  </si>
  <si>
    <t xml:space="preserve"> [ cured-with -&gt; en:cured-with  ]  [ with -&gt; en:with  ]  [ water -&gt; en:water  ]  [ salt -&gt; en:salt  ]  [ sodium-phosphates -&gt; en:e339  -&gt; exists  -- ok  ]  [ sodium-erythorbate -&gt; en:e316  -&gt; exists  -- ok  ]  [ sodium-nitrite -&gt; en:e250  -&gt; exists  -- ok  ] </t>
  </si>
  <si>
    <t>http://world-en.openfoodfacts.org/product/0011110971944/canadian-bacon-sliced-kroger</t>
  </si>
  <si>
    <t>Canadian Bacon, Sliced</t>
  </si>
  <si>
    <t>Water, sugar, contains 2% or less of: salt, sodium lactate, sodium phosphate, flavoring, sodium diacetate, sodium nitrite.</t>
  </si>
  <si>
    <t xml:space="preserve"> [ water -&gt; en:water  ]  [ sugar -&gt; en:sugar  ]  [ contains-2-or-less-of -&gt; en:contains-2-or-less-of  ]  [ 2-or-less-of -&gt; en:2-or-less-of  ]  [ or-less-of -&gt; en:or-less-of  ]  [ less-of -&gt; en:less-of  ]  [ of -&gt; en:of  ]  [ salt -&gt; en:salt  ]  [ sodium-lactate -&gt; en:e325  -&gt; exists  -- ok  ]  [ sodium-phosphate -&gt; en:e339  -&gt; exists  -- ok  ]  [ flavoring -&gt; en:flavoring  ]  [ sodium-diacetate -&gt; en:e262ii  -&gt; exists  -- ok  ]  [ sodium-nitrite -&gt; en:e250  -&gt; exists  -- ok  ] </t>
  </si>
  <si>
    <t>http://world-en.openfoodfacts.org/product/0011110971951/turkey-bacon-kroger</t>
  </si>
  <si>
    <t>Turkey Bacon</t>
  </si>
  <si>
    <t>Mechanically separated turkey, turkey meat, water, salt, sugar, seasoning (salt, sugar, maltodextrin, natural smoke flavor, spice), sodium phosphate, sodium erythorbate, sodium nitrite.</t>
  </si>
  <si>
    <t xml:space="preserve"> [ mechanically-separated-turkey -&gt; en:mechanically-separated-turkey  ]  [ separated-turkey -&gt; en:separated-turkey  ]  [ turkey -&gt; en:turkey  ]  [ turkey-meat -&gt; en:turkey-meat  ]  [ meat -&gt; en:meat  ]  [ water -&gt; en:water  ]  [ salt -&gt; en:salt  ]  [ sugar -&gt; en:sugar  ]  [ seasoning -&gt; en:seasoning  ]  [ salt -&gt; en:salt  ]  [ sugar -&gt; en:sugar  ]  [ maltodextrin -&gt; en:maltodextrin  ]  [ natural-smoke-flavor -&gt; en:natural-smoke-flavor  ]  [ smoke-flavor -&gt; en:smoke-flavor  ]  [ flavor -&gt; en:flavor  ]  [ spice -&gt; en:spice  ]  [ sodium-phosphate -&gt; en:e339  -&gt; exists  -- ok  ]  [ sodium-erythorbate -&gt; en:e316  -&gt; exists  -- ok  ]  [ sodium-nitrite -&gt; en:e250  -&gt; exists  -- ok  ] </t>
  </si>
  <si>
    <t>http://world-en.openfoodfacts.org/product/0011110972057/fully-cooked-traditional-bacon-hardwood-smoke-kroger</t>
  </si>
  <si>
    <t>2017-03-09T12:21:40Z</t>
  </si>
  <si>
    <t>Fully Cooked Traditional Bacon, Hardwood Smoke</t>
  </si>
  <si>
    <t>Bacon (cured with water, salt, sugar, smoke flavoring, sodium phosphate, sodium erythorbate, sodium nitrite).</t>
  </si>
  <si>
    <t xml:space="preserve"> [ bacon -&gt; en:bacon  ]  [ cured-with-water -&gt; en:cured-with-water  ]  [ with-water -&gt; en:with-water  ]  [ water -&gt; en:water  ]  [ salt -&gt; en:salt  ]  [ sugar -&gt; en:sugar  ]  [ smoke-flavoring -&gt; en:smoke-flavoring  ]  [ flavoring -&gt; en:flavoring  ]  [ sodium-phosphate -&gt; en:e339  -&gt; exists  -- ok  ]  [ sodium-erythorbate -&gt; en:e316  -&gt; exists  -- ok  ]  [ sodium-nitrite -&gt; en:e250  -&gt; exists  -- ok  ] </t>
  </si>
  <si>
    <t>http://world-en.openfoodfacts.org/product/0011110972095/thick-cut-sugar-cured-bacon-kroger</t>
  </si>
  <si>
    <t>2017-03-09T13:51:00Z</t>
  </si>
  <si>
    <t>12 g (12 g)</t>
  </si>
  <si>
    <t>http://world-en.openfoodfacts.org/product/0011110972217/hardwood-smoked-thick-cut-sugar-cured-bacon-kroger</t>
  </si>
  <si>
    <t>Cured with: water, salt, sugar, sodium phosphates, sodium erythorbate, sodium nitrite</t>
  </si>
  <si>
    <t>http://world-en.openfoodfacts.org/product/0011110972446/sliced-italian-dry-salame-kroger</t>
  </si>
  <si>
    <t>Sliced Italian Dry Salame</t>
  </si>
  <si>
    <t>Pork, salt, nonfat dry milk, sugar, corn syrup, spices, lactic acid starter culture, flavorings, sodium nitrite, bha, bht, citric acid.</t>
  </si>
  <si>
    <t xml:space="preserve"> [ pork -&gt; en:pork  ]  [ salt -&gt; en:salt  ]  [ nonfat-dry-milk -&gt; en:nonfat-dry-milk  ]  [ dry-milk -&gt; en:dry-milk  ]  [ milk -&gt; en:milk  ]  [ sugar -&gt; en:sugar  ]  [ corn-syrup -&gt; en:corn-syrup  ]  [ syrup -&gt; en:syrup  ]  [ spices -&gt; en:spices  ]  [ lactic-acid-starter-culture -&gt; en:lactic-acid-starter-culture  ]  [ acid-starter-culture -&gt; en:acid-starter-culture  ]  [ starter-culture -&gt; en:starter-culture  ]  [ culture -&gt; en:culture  ]  [ flavorings -&gt; en:flavorings  ]  [ sodium-nitrite -&gt; en:e250  -&gt; exists  -- ok  ]  [ bha -&gt; en:e320  -&gt; exists  -- ok  ]  [ bht -&gt; en:e321  -&gt; exists  -- ok  ]  [ citric-acid -&gt; en:e330  -&gt; exists  -- ok  ] </t>
  </si>
  <si>
    <t>en:e250,en:e320,en:e321,en:e330</t>
  </si>
  <si>
    <t>E250 - Sodium nitrite,E320 - Butylated hydroxyanisole (bha),E321 - Butylated hydroxytoluene (bht),E330 - Citric acid</t>
  </si>
  <si>
    <t>http://world-en.openfoodfacts.org/product/0011110972606/italian-sausage-mild-kroger</t>
  </si>
  <si>
    <t>Italian Sausage, Mild</t>
  </si>
  <si>
    <t>http://world-en.openfoodfacts.org/product/0011110972613/classic-bratwurst-sausage-kroger</t>
  </si>
  <si>
    <t>Pork, water, corn syrup, contains 2% or less of: sodium lactate,salt, dextrose, spice, potassium chloride, maltodextrin, natural flavors, oleoresin capsicum, sugar, silicon dioxide (anti-caking), calcium stearate (anti-caking), corn oil (processing aid).</t>
  </si>
  <si>
    <t xml:space="preserve"> [ pork -&gt; en:pork  ]  [ water -&gt; en:water  ]  [ corn-syrup -&gt; en:corn-syrup  ]  [ syrup -&gt; en:syrup  ]  [ contains-2-or-less-of -&gt; en:contains-2-or-less-of  ]  [ 2-or-less-of -&gt; en:2-or-less-of  ]  [ or-less-of -&gt; en:or-less-of  ]  [ less-of -&gt; en:less-of  ]  [ of -&gt; en:of  ]  [ sodium-lactate -&gt; en:e325  -&gt; exists  -- ok  ]  [ salt -&gt; en:salt  ]  [ dextrose -&gt; en:dextrose  ]  [ spice -&gt; en:spice  ]  [ potassium-chloride -&gt; en:e508  -&gt; exists  -- ok  ]  [ maltodextrin -&gt; en:maltodextrin  ]  [ natural-flavors -&gt; en:natural-flavors  ]  [ flavors -&gt; en:flavors  ]  [ oleoresin-capsicum -&gt; en:oleoresin-capsicum  ]  [ capsicum -&gt; en:capsicum  ]  [ sugar -&gt; en:sugar  ]  [ silicon-dioxide -&gt; en:e551  -&gt; exists  -- ok  ]  [ anti-caking -&gt; en:anti-caking  ]  [ caking -&gt; en:caking  ]  [ calcium-stearate -&gt; en:e572  -&gt; exists  -- ok  ]  [ anti-caking -&gt; en:anti-caking  ]  [ caking -&gt; en:caking  ]  [ corn-oil -&gt; en:corn-oil  ]  [ oil -&gt; en:oil  ]  [ processing-aid -&gt; en:processing-aid  ]  [ aid -&gt; en:aid  ] </t>
  </si>
  <si>
    <t>http://world-en.openfoodfacts.org/product/0011110972637/italian-sausage-hot-kroger</t>
  </si>
  <si>
    <t>Italian Sausage, Hot</t>
  </si>
  <si>
    <t>http://world-en.openfoodfacts.org/product/0011110972651/beer-bratwurst-sausage-kroger</t>
  </si>
  <si>
    <t>2017-03-09T14:28:09Z</t>
  </si>
  <si>
    <t>2017-03-09T14:28:10Z</t>
  </si>
  <si>
    <t>Beer Bratwurst Sausage</t>
  </si>
  <si>
    <t>Pork, beer, corn syrup, contains 2% or less of: sodium lactate, salt, water, garlic powder, dextrose, potassium chloride, maltodextrin, sugar, natural flavors, oleoresin capsicum, spices, calcium stearate (anti-caking), silicon dioxide (anti-caking), corn oil (processing aid).</t>
  </si>
  <si>
    <t xml:space="preserve"> [ pork -&gt; en:pork  ]  [ beer -&gt; en:beer  ]  [ corn-syrup -&gt; en:corn-syrup  ]  [ syrup -&gt; en:syrup  ]  [ contains-2-or-less-of -&gt; en:contains-2-or-less-of  ]  [ 2-or-less-of -&gt; en:2-or-less-of  ]  [ or-less-of -&gt; en:or-less-of  ]  [ less-of -&gt; en:less-of  ]  [ of -&gt; en:of  ]  [ sodium-lactate -&gt; en:e325  -&gt; exists  -- ok  ]  [ salt -&gt; en:salt  ]  [ water -&gt; en:water  ]  [ garlic-powder -&gt; en:garlic-powder  ]  [ powder -&gt; en:powder  ]  [ dextrose -&gt; en:dextrose  ]  [ potassium-chloride -&gt; en:e508  -&gt; exists  -- ok  ]  [ maltodextrin -&gt; en:maltodextrin  ]  [ sugar -&gt; en:sugar  ]  [ natural-flavors -&gt; en:natural-flavors  ]  [ flavors -&gt; en:flavors  ]  [ oleoresin-capsicum -&gt; en:oleoresin-capsicum  ]  [ capsicum -&gt; en:capsicum  ]  [ spices -&gt; en:spices  ]  [ calcium-stearate -&gt; en:e572  -&gt; exists  -- ok  ]  [ anti-caking -&gt; en:anti-caking  ]  [ caking -&gt; en:caking  ]  [ silicon-dioxide -&gt; en:e551  -&gt; exists  -- ok  ]  [ anti-caking -&gt; en:anti-caking  ]  [ caking -&gt; en:caking  ]  [ corn-oil -&gt; en:corn-oil  ]  [ oil -&gt; en:oil  ]  [ processing-aid -&gt; en:processing-aid  ]  [ aid -&gt; en:aid  ] </t>
  </si>
  <si>
    <t>http://world-en.openfoodfacts.org/product/0011110972743/country-pork-ground-sausage-kroger</t>
  </si>
  <si>
    <t>2017-03-09T14:05:27Z</t>
  </si>
  <si>
    <t>Country Pork Ground Sausage</t>
  </si>
  <si>
    <t>Pork, water, corn syrup, contains 2% or less of: sodium lactate, salt, dextrose, potassium chloride, maltodextrin, sugar, natural flavors, oleoresin capsicum, spices, calcium stearate (anti-caking), silicon dioxide (anti-caking), corn oil (processing aid)</t>
  </si>
  <si>
    <t xml:space="preserve"> [ pork -&gt; en:pork  ]  [ water -&gt; en:water  ]  [ corn-syrup -&gt; en:corn-syrup  ]  [ syrup -&gt; en:syrup  ]  [ contains-2-or-less-of -&gt; en:contains-2-or-less-of  ]  [ 2-or-less-of -&gt; en:2-or-less-of  ]  [ or-less-of -&gt; en:or-less-of  ]  [ less-of -&gt; en:less-of  ]  [ of -&gt; en:of  ]  [ sodium-lactate -&gt; en:e325  -&gt; exists  -- ok  ]  [ salt -&gt; en:salt  ]  [ dextrose -&gt; en:dextrose  ]  [ potassium-chloride -&gt; en:e508  -&gt; exists  -- ok  ]  [ maltodextrin -&gt; en:maltodextrin  ]  [ sugar -&gt; en:sugar  ]  [ natural-flavors -&gt; en:natural-flavors  ]  [ flavors -&gt; en:flavors  ]  [ oleoresin-capsicum -&gt; en:oleoresin-capsicum  ]  [ capsicum -&gt; en:capsicum  ]  [ spices -&gt; en:spices  ]  [ calcium-stearate -&gt; en:e572  -&gt; exists  -- ok  ]  [ anti-caking -&gt; en:anti-caking  ]  [ caking -&gt; en:caking  ]  [ silicon-dioxide -&gt; en:e551  -&gt; exists  -- ok  ]  [ anti-caking -&gt; en:anti-caking  ]  [ caking -&gt; en:caking  ]  [ corn-oil -&gt; en:corn-oil  ]  [ oil -&gt; en:oil  ]  [ processing-aid -&gt; en:processing-aid  ]  [ aid -&gt; en:aid  ] </t>
  </si>
  <si>
    <t>http://world-en.openfoodfacts.org/product/0011110972750/ground-pork-kroeger</t>
  </si>
  <si>
    <t>Ground Pork</t>
  </si>
  <si>
    <t>Pork, salt</t>
  </si>
  <si>
    <t xml:space="preserve"> [ pork -&gt; en:pork  ]  [ salt -&gt; en:salt  ] </t>
  </si>
  <si>
    <t>http://world-en.openfoodfacts.org/product/0011110972811/sweet-italian-kroger</t>
  </si>
  <si>
    <t>Sweet Italian</t>
  </si>
  <si>
    <t>Pork, water, corn syrup, contains 2% or less of: sodium lactate, salt, dextrose, corn syrup solids, spices, potassium chloride, maltodextrin, natural flavors (contains maltodextrin), oleoresin paprika, oleoresin capsicum, sugar, silicon dioxide (anti-caking), calcium stearate (anti-caking), corn oil (processing aid).</t>
  </si>
  <si>
    <t xml:space="preserve"> [ pork -&gt; en:pork  ]  [ water -&gt; en:water  ]  [ corn-syrup -&gt; en:corn-syrup  ]  [ syrup -&gt; en:syrup  ]  [ contains-2-or-less-of -&gt; en:contains-2-or-less-of  ]  [ 2-or-less-of -&gt; en:2-or-less-of  ]  [ or-less-of -&gt; en:or-less-of  ]  [ less-of -&gt; en:less-of  ]  [ of -&gt; en:of  ]  [ sodium-lactate -&gt; en:e325  -&gt; exists  -- ok  ]  [ salt -&gt; en:salt  ]  [ dextrose -&gt; en:dextrose  ]  [ corn-syrup-solids -&gt; en:corn-syrup-solids  ]  [ syrup-solids -&gt; en:syrup-solids  ]  [ solids -&gt; en:solids  ]  [ spices -&gt; en:spices  ]  [ potassium-chloride -&gt; en:e508  -&gt; exists  -- ok  ]  [ maltodextrin -&gt; en:maltodextrin  ]  [ natural-flavors -&gt; en:natural-flavors  ]  [ flavors -&gt; en:flavors  ]  [ contains-maltodextrin -&gt; en:contains-maltodextrin  ]  [ maltodextrin -&gt; en:maltodextrin  ]  [ oleoresin-paprika -&gt; en:oleoresin-paprika  ]  [ paprika -&gt; en:paprika  ]  [ oleoresin-capsicum -&gt; en:oleoresin-capsicum  ]  [ capsicum -&gt; en:capsicum  ]  [ sugar -&gt; en:sugar  ]  [ silicon-dioxide -&gt; en:e551  -&gt; exists  -- ok  ]  [ anti-caking -&gt; en:anti-caking  ]  [ caking -&gt; en:caking  ]  [ calcium-stearate -&gt; en:e572  -&gt; exists  -- ok  ]  [ anti-caking -&gt; en:anti-caking  ]  [ caking -&gt; en:caking  ]  [ corn-oil -&gt; en:corn-oil  ]  [ oil -&gt; en:oil  ]  [ processing-aid -&gt; en:processing-aid  ]  [ aid -&gt; en:aid  ] </t>
  </si>
  <si>
    <t>http://world-en.openfoodfacts.org/product/0011110972927/pork-sausage-links-maple-kroger</t>
  </si>
  <si>
    <t>Pork Sausage Links, Maple</t>
  </si>
  <si>
    <t>Pork, water, contains 2% or less of: salt, sodium lactate, sugar, dextrose, natural and artificial maple flavor (contains sugar, corn syrup), maltodextrin, potassium chloride, natural flavors, caramel color, oleoresin capsicum, spices, corn oil, calcium stearate, silicon dioxide, encased in collagen casings.</t>
  </si>
  <si>
    <t xml:space="preserve"> [ pork -&gt; en:pork  ]  [ water -&gt; en:water  ]  [ contains-2-or-less-of -&gt; en:contains-2-or-less-of  ]  [ 2-or-less-of -&gt; en:2-or-less-of  ]  [ or-less-of -&gt; en:or-less-of  ]  [ less-of -&gt; en:less-of  ]  [ of -&gt; en:of  ]  [ salt -&gt; en:salt  ]  [ sodium-lactate -&gt; en:e325  -&gt; exists  -- ok  ]  [ sugar -&gt; en:sugar  ]  [ dextrose -&gt; en:dextrose  ]  [ natural-and-artificial-maple-flavor -&gt; en:natural-and-artificial-maple-flavor  ]  [ and-artificial-maple-flavor -&gt; en:and-artificial-maple-flavor  ]  [ artificial-maple-flavor -&gt; en:artificial-maple-flavor  ]  [ maple-flavor -&gt; en:maple-flavor  ]  [ flavor -&gt; en:flavor  ]  [ contains-sugar -&gt; en:contains-sugar  ]  [ sugar -&gt; en:sugar  ]  [ corn-syrup -&gt; en:corn-syrup  ]  [ syrup -&gt; en:syrup  ]  [ maltodextrin -&gt; en:maltodextrin  ]  [ potassium-chloride -&gt; en:e508  -&gt; exists  -- ok  ]  [ natural-flavors -&gt; en:natural-flavors  ]  [ flavors -&gt; en:flavors  ]  [ caramel-color -&gt; en:e150a  -&gt; exists  -- ok  ]  [ oleoresin-capsicum -&gt; en:oleoresin-capsicum  ]  [ capsicum -&gt; en:capsicum  ]  [ spices -&gt; en:spices  ]  [ corn-oil -&gt; en:corn-oil  ]  [ oil -&gt; en:oil  ]  [ calcium-stearate -&gt; en:e572  -&gt; exists  -- ok  ]  [ silicon-dioxide -&gt; en:e551  -&gt; exists  -- ok  ]  [ encased-in-collagen-casings -&gt; en:encased-in-collagen-casings  ]  [ in-collagen-casings -&gt; en:in-collagen-casings  ]  [ collagen-casings -&gt; en:collagen-casings  ]  [ casings -&gt; en:casings  ] </t>
  </si>
  <si>
    <t>http://world-en.openfoodfacts.org/product/0011110972934/pork-sausage-kroger</t>
  </si>
  <si>
    <t>Pork, water, contains 2% or less of: salt, sodium lactate, dextrose, potassium chloride, maltodextrin, sugar, natural flavors, spices, oleoresin capsicum, corn oil, calcium stearate, silicon dioxide, encased in collagen casings.</t>
  </si>
  <si>
    <t xml:space="preserve"> [ pork -&gt; en:pork  ]  [ water -&gt; en:water  ]  [ contains-2-or-less-of -&gt; en:contains-2-or-less-of  ]  [ 2-or-less-of -&gt; en:2-or-less-of  ]  [ or-less-of -&gt; en:or-less-of  ]  [ less-of -&gt; en:less-of  ]  [ of -&gt; en:of  ]  [ salt -&gt; en:salt  ]  [ sodium-lactate -&gt; en:e325  -&gt; exists  -- ok  ]  [ dextrose -&gt; en:dextrose  ]  [ potassium-chloride -&gt; en:e508  -&gt; exists  -- ok  ]  [ maltodextrin -&gt; en:maltodextrin  ]  [ sugar -&gt; en:sugar  ]  [ natural-flavors -&gt; en:natural-flavors  ]  [ flavors -&gt; en:flavors  ]  [ spices -&gt; en:spices  ]  [ oleoresin-capsicum -&gt; en:oleoresin-capsicum  ]  [ capsicum -&gt; en:capsicum  ]  [ corn-oil -&gt; en:corn-oil  ]  [ oil -&gt; en:oil  ]  [ calcium-stearate -&gt; en:e572  -&gt; exists  -- ok  ]  [ silicon-dioxide -&gt; en:e551  -&gt; exists  -- ok  ]  [ encased-in-collagen-casings -&gt; en:encased-in-collagen-casings  ]  [ in-collagen-casings -&gt; en:in-collagen-casings  ]  [ collagen-casings -&gt; en:collagen-casings  ]  [ casings -&gt; en:casings  ] </t>
  </si>
  <si>
    <t>http://world-en.openfoodfacts.org/product/0011110972989/pork-sausage-mild-kroger</t>
  </si>
  <si>
    <t>Pork Sausage, Mild</t>
  </si>
  <si>
    <t>http://world-en.openfoodfacts.org/product/0011110972996/pork-sausage-made-with-pork-ham-tenderloins-kroger</t>
  </si>
  <si>
    <t>Pork Sausage Made With Pork, Ham &amp; Tenderloins</t>
  </si>
  <si>
    <t>http://world-en.openfoodfacts.org/product/0011110973405/sliced-hard-salami-smoke-kroger</t>
  </si>
  <si>
    <t>2017-03-09T20:11:48Z</t>
  </si>
  <si>
    <t>Sliced Hard Salami, Smoke</t>
  </si>
  <si>
    <t>Pork, beef, salt, dextrose, spices, lactic acid starter culture, sodium ascorbate, natural smoke flavor, flavoring, sodium nitrite, bha, bht, and citric acid.</t>
  </si>
  <si>
    <t>28 g (4 SLICES)</t>
  </si>
  <si>
    <t xml:space="preserve"> [ pork -&gt; en:pork  ]  [ beef -&gt; en:beef  ]  [ salt -&gt; en:salt  ]  [ dextrose -&gt; en:dextrose  ]  [ spices -&gt; en:spices  ]  [ lactic-acid-starter-culture -&gt; en:lactic-acid-starter-culture  ]  [ acid-starter-culture -&gt; en:acid-starter-culture  ]  [ starter-culture -&gt; en:starter-culture  ]  [ culture -&gt; en:culture  ]  [ sodium-ascorbate -&gt; en:e301  -&gt; exists  -- ok  ]  [ natural-smoke-flavor -&gt; en:natural-smoke-flavor  ]  [ smoke-flavor -&gt; en:smoke-flavor  ]  [ flavor -&gt; en:flavor  ]  [ flavoring -&gt; en:flavoring  ]  [ sodium-nitrite -&gt; en:e250  -&gt; exists  -- ok  ]  [ bha -&gt; en:e320  -&gt; exists  -- ok  ]  [ bht -&gt; en:e321  -&gt; exists  -- ok  ]  [ and-citric-acid -&gt; en:and-citric-acid  ]  [ citric-acid -&gt; en:e330  -&gt; exists  -- ok  ] </t>
  </si>
  <si>
    <t>http://world-en.openfoodfacts.org/product/0011110974341/pork-tenderloin-kroger</t>
  </si>
  <si>
    <t>Pork Tenderloin</t>
  </si>
  <si>
    <t>Seasoned with: * * salt, dextrose, maltodextrin, spices, citric acid, sugar, dehydrated onion, caramel color, dehydrated garlic, natural flavor. *tenderness and moistness enhanced with water, potassium lactate, dextrose, sodium phosphates, salt.</t>
  </si>
  <si>
    <t xml:space="preserve"> [ seasoned-with -&gt; en:seasoned-with  ]  [ with -&gt; en:with  ]  [ salt -&gt; en:salt  ]  [ dextrose -&gt; en:dextrose  ]  [ maltodextrin -&gt; en:maltodextrin  ]  [ spices -&gt; en:spices  ]  [ citric-acid -&gt; en:e330  -&gt; exists  -- ok  ]  [ sugar -&gt; en:sugar  ]  [ dehydrated-onion -&gt; en:dehydrated-onion  ]  [ onion -&gt; en:onion  ]  [ caramel-color -&gt; en:e150a  -&gt; exists  -- ok  ]  [ dehydrated-garlic -&gt; en:dehydrated-garlic  ]  [ garlic -&gt; en:garlic  ]  [ natural-flavor -&gt; en:natural-flavor  ]  [ flavor -&gt; en:flavor  ]  [ tenderness-and-moistness-enhanced-with-water -&gt; en:tenderness-and-moistness-enhanced-with-water  ]  [ and-moistness-enhanced-with-water -&gt; en:and-moistness-enhanced-with-water  ]  [ moistness-enhanced-with-water -&gt; en:moistness-enhanced-with-water  ]  [ enhanced-with-water -&gt; en:enhanced-with-water  ]  [ with-water -&gt; en:with-water  ]  [ water -&gt; en:water  ]  [ potassium-lactate -&gt; en:e326  -&gt; exists  -- ok  ]  [ dextrose -&gt; en:dextrose  ]  [ sodium-phosphates -&gt; en:e339  -&gt; exists  -- ok  ]  [ salt -&gt; en:salt  ] </t>
  </si>
  <si>
    <t>en:e150a,en:e326,en:e330,en:e339</t>
  </si>
  <si>
    <t>E150a - Plain caramel,E326 - Potassium lactate,E330 - Citric acid,E339 - Sodium phosphates</t>
  </si>
  <si>
    <t>http://world-en.openfoodfacts.org/product/0011110974358/teriyaki-seasoned-pork-tenderloin-kroger</t>
  </si>
  <si>
    <t>Teriyaki Seasoned Pork Tenderloin</t>
  </si>
  <si>
    <t>Seasoned with: * *fructose, soy sauce (wheat, soybeans, salt), maltodextrin, sugar, dehydrated garlic, spices, caramel color, lemon juice powder (corn syrup solids, natural flavors), salt, flavorings, xanthan gum, potassium sorbate (preservative).</t>
  </si>
  <si>
    <t xml:space="preserve"> [ seasoned-with -&gt; en:seasoned-with  ]  [ with -&gt; en:with  ]  [ fructose -&gt; en:fructose  ]  [ soy-sauce -&gt; en:soy-sauce  ]  [ sauce -&gt; en:sauce  ]  [ wheat -&gt; en:wheat  ]  [ soybeans -&gt; en:soybeans  ]  [ salt -&gt; en:salt  ]  [ maltodextrin -&gt; en:maltodextrin  ]  [ sugar -&gt; en:sugar  ]  [ dehydrated-garlic -&gt; en:dehydrated-garlic  ]  [ garlic -&gt; en:garlic  ]  [ spices -&gt; en:spices  ]  [ caramel-color -&gt; en:e150a  -&gt; exists  -- ok  ]  [ lemon-juice-powder -&gt; en:lemon-juice-powder  ]  [ juice-powder -&gt; en:juice-powder  ]  [ powder -&gt; en:powder  ]  [ corn-syrup-solids -&gt; en:corn-syrup-solids  ]  [ syrup-solids -&gt; en:syrup-solids  ]  [ solids -&gt; en:solids  ]  [ natural-flavors -&gt; en:natural-flavors  ]  [ flavors -&gt; en:flavors  ]  [ salt -&gt; en:salt  ]  [ flavorings -&gt; en:flavorings  ]  [ xanthan-gum -&gt; en:e415  -&gt; exists  -- ok  ]  [ potassium-sorbate -&gt; en:e202  -&gt; exists  -- ok  ]  [ preservative -&gt; en:preservative  ] </t>
  </si>
  <si>
    <t>http://world-en.openfoodfacts.org/product/0011110974389/cooked-ham-heritage-farm</t>
  </si>
  <si>
    <t>Water, salt, dextrose, modified corn starch, potassium lactate, sodium phosphate, sodium diacetate, sodium erythorbate, sodium nitrite.</t>
  </si>
  <si>
    <t xml:space="preserve"> [ water -&gt; en:water  ]  [ salt -&gt; en:salt  ]  [ dextrose -&gt; en:dextrose  ]  [ modified-corn-starch -&gt; en:modified-corn-starch  ]  [ corn-starch -&gt; en:corn-starch  ]  [ starch -&gt; en:starch  ]  [ potassium-lactate -&gt; en:e326  -&gt; exists  -- ok  ]  [ sodium-phosphate -&gt; en:e339  -&gt; exists  -- ok  ]  [ sodium-diacetate -&gt; en:e262ii  -&gt; exists  -- ok  ]  [ sodium-erythorbate -&gt; en:e316  -&gt; exists  -- ok  ]  [ sodium-nitrite -&gt; en:e250  -&gt; exists  -- ok  ] </t>
  </si>
  <si>
    <t>http://world-en.openfoodfacts.org/product/0011110974402/cooked-ham-heritage-farm</t>
  </si>
  <si>
    <t>Water, salt, dextrose, modified corn starch, potassium lactate, sodium phosphate, sodium diacetate, sodium erythorbate, sodium erythorbate, sodium nitrate.</t>
  </si>
  <si>
    <t xml:space="preserve"> [ water -&gt; en:water  ]  [ salt -&gt; en:salt  ]  [ dextrose -&gt; en:dextrose  ]  [ modified-corn-starch -&gt; en:modified-corn-starch  ]  [ corn-starch -&gt; en:corn-starch  ]  [ starch -&gt; en:starch  ]  [ potassium-lactate -&gt; en:e326  -&gt; exists  -- ok  ]  [ sodium-phosphate -&gt; en:e339  -&gt; exists  -- ok  ]  [ sodium-diacetate -&gt; en:e262ii  -&gt; exists  -- ok  ]  [ sodium-erythorbate -&gt; en:e316  -&gt; exists  -- ok  ]  [ sodium-erythorbate -&gt; en:e316  -- already seen  ]  [ sodium-nitrate -&gt; en:e251  -&gt; exists  -- ok  ] </t>
  </si>
  <si>
    <t>en:e251,en:e262,en:e262ii,en:e316,en:e326,en:e339</t>
  </si>
  <si>
    <t>E251 - Sodium nitrate,E262 - Sodium acetates,E262ii - Sodium diacetate,E316 - Sodium erythorbate,E326 - Potassium lactate,E339 - Sodium phosphates</t>
  </si>
  <si>
    <t>http://world-en.openfoodfacts.org/product/0011110974419/honey-ham-heritage-farm</t>
  </si>
  <si>
    <t>Honey Ham</t>
  </si>
  <si>
    <t>Water, honey, salt, dextrose, modified corn starch, potassium lactate, sodium phosphate, sodium diacetate, sodium erythorbate, sodium nitrite.</t>
  </si>
  <si>
    <t xml:space="preserve"> [ water -&gt; en:water  ]  [ honey -&gt; en:honey  ]  [ salt -&gt; en:salt  ]  [ dextrose -&gt; en:dextrose  ]  [ modified-corn-starch -&gt; en:modified-corn-starch  ]  [ corn-starch -&gt; en:corn-starch  ]  [ starch -&gt; en:starch  ]  [ potassium-lactate -&gt; en:e326  -&gt; exists  -- ok  ]  [ sodium-phosphate -&gt; en:e339  -&gt; exists  -- ok  ]  [ sodium-diacetate -&gt; en:e262ii  -&gt; exists  -- ok  ]  [ sodium-erythorbate -&gt; en:e316  -&gt; exists  -- ok  ]  [ sodium-nitrite -&gt; en:e250  -&gt; exists  -- ok  ] </t>
  </si>
  <si>
    <t>http://world-en.openfoodfacts.org/product/0011110974426/white-turkey-the-kroger-co</t>
  </si>
  <si>
    <t>2017-03-09T20:11:49Z</t>
  </si>
  <si>
    <t>White Turkey</t>
  </si>
  <si>
    <t>White turkey, water, salt, dextrose, potassium lactate, modified corn starch, carrageenan, sodium phosphate, sodium diacetate, smoked flavoring, sodium erythorbate, sodium nitrite.</t>
  </si>
  <si>
    <t xml:space="preserve"> [ white-turkey -&gt; en:white-turkey  ]  [ turkey -&gt; en:turkey  ]  [ water -&gt; en:water  ]  [ salt -&gt; en:salt  ]  [ dextrose -&gt; en:dextrose  ]  [ potassium-lactate -&gt; en:e326  -&gt; exists  -- ok  ]  [ modified-corn-starch -&gt; en:modified-corn-starch  ]  [ corn-starch -&gt; en:corn-starch  ]  [ starch -&gt; en:starch  ]  [ carrageenan -&gt; en:e407  -&gt; exists  -- ok  ]  [ sodium-phosphate -&gt; en:e339  -&gt; exists  -- ok  ]  [ sodium-diacetate -&gt; en:e262ii  -&gt; exists  -- ok  ]  [ smoked-flavoring -&gt; en:smoked-flavoring  ]  [ flavoring -&gt; en:flavoring  ]  [ sodium-erythorbate -&gt; en:e316  -&gt; exists  -- ok  ]  [ sodium-nitrite -&gt; en:e250  -&gt; exists  -- ok  ] </t>
  </si>
  <si>
    <t>http://world-en.openfoodfacts.org/product/0011110974433/white-turkey-cured-heritage-farm</t>
  </si>
  <si>
    <t>White Turkey Cured</t>
  </si>
  <si>
    <t>White turkey, water, salt, dextrose, potassium lactate, modified corn starch, carrageenan, sodium phosphate, sodium diacetate, sodium erythorbate, sodium nitrite.</t>
  </si>
  <si>
    <t xml:space="preserve"> [ white-turkey -&gt; en:white-turkey  ]  [ turkey -&gt; en:turkey  ]  [ water -&gt; en:water  ]  [ salt -&gt; en:salt  ]  [ dextrose -&gt; en:dextrose  ]  [ potassium-lactate -&gt; en:e326  -&gt; exists  -- ok  ]  [ modified-corn-starch -&gt; en:modified-corn-starch  ]  [ corn-starch -&gt; en:corn-starch  ]  [ starch -&gt; en:starch  ]  [ carrageenan -&gt; en:e407  -&gt; exists  -- ok  ]  [ sodium-phosphate -&gt; en:e339  -&gt; exists  -- ok  ]  [ sodium-diacetate -&gt; en:e262ii  -&gt; exists  -- ok  ]  [ sodium-erythorbate -&gt; en:e316  -&gt; exists  -- ok  ]  [ sodium-nitrite -&gt; en:e250  -&gt; exists  -- ok  ] </t>
  </si>
  <si>
    <t>http://world-en.openfoodfacts.org/product/0011110974440/old-fashioned-loaf-heritage-farm</t>
  </si>
  <si>
    <t>Mechanically separated chicken, pork, beef hearts, water, modified food starch, corn syrup, salt, contains 2% or less of: flavoring, potassium lactate, sodium lactate, sodium diacetate, sodium erythorbate, sodium nitrite.</t>
  </si>
  <si>
    <t xml:space="preserve"> [ mechanically-separated-chicken -&gt; en:mechanically-separated-chicken  ]  [ separated-chicken -&gt; en:separated-chicken  ]  [ chicken -&gt; en:chicken  ]  [ pork -&gt; en:pork  ]  [ beef-hearts -&gt; en:beef-hearts  ]  [ hearts -&gt; en:hearts  ]  [ water -&gt; en:water  ]  [ modified-food-starch -&gt; en:modified-food-starch  ]  [ food-starch -&gt; en:food-starch  ]  [ starch -&gt; en:starch  ]  [ corn-syrup -&gt; en:corn-syrup  ]  [ syrup -&gt; en:syrup  ]  [ salt -&gt; en:salt  ]  [ contains-2-or-less-of -&gt; en:contains-2-or-less-of  ]  [ 2-or-less-of -&gt; en:2-or-less-of  ]  [ or-less-of -&gt; en:or-less-of  ]  [ less-of -&gt; en:less-of  ]  [ of -&gt; en:of  ]  [ flavoring -&gt; en:flavoring  ]  [ potassium-lactate -&gt; en:e326  -&gt; exists  -- ok  ]  [ sodium-lactate -&gt; en:e325  -&gt; exists  -- ok  ]  [ sodium-diacetate -&gt; en:e262ii  -&gt; exists  -- ok  ]  [ sodium-erythorbate -&gt; en:e316  -&gt; exists  -- ok  ]  [ sodium-nitrite -&gt; en:e250  -&gt; exists  -- ok  ] </t>
  </si>
  <si>
    <t>http://world-en.openfoodfacts.org/product/0011110974457/pickle-pimento-loaf-heritage-farm</t>
  </si>
  <si>
    <t>2017-03-09T20:11:50Z</t>
  </si>
  <si>
    <t>Pickle &amp; Pimento Loaf</t>
  </si>
  <si>
    <t>Mechanically separated chicken, corn syrup, pickles (cucumbers, sugar, water, salt, vinegar, alum, natural and artificial flavor, turmeric, sodium benzoate), water, beef, pork, modified food starch, salt, red peppers (red bell peppers, water, vinegar, sal</t>
  </si>
  <si>
    <t xml:space="preserve"> [ mechanically-separated-chicken -&gt; en:mechanically-separated-chicken  ]  [ separated-chicken -&gt; en:separated-chicken  ]  [ chicken -&gt; en:chicken  ]  [ corn-syrup -&gt; en:corn-syrup  ]  [ syrup -&gt; en:syrup  ]  [ pickles -&gt; en:pickles  ]  [ cucumbers -&gt; en:cucumbers  ]  [ sugar -&gt; en:sugar  ]  [ water -&gt; en:water  ]  [ salt -&gt; en:salt  ]  [ vinegar -&gt; en:vinegar  ]  [ alum -&gt; en:alum  ]  [ natural-and-artificial-flavor -&gt; en:natural-and-artificial-flavor  ]  [ and-artificial-flavor -&gt; en:and-artificial-flavor  ]  [ artificial-flavor -&gt; en:artificial-flavor  ]  [ flavor -&gt; en:flavor  ]  [ turmeric -&gt; en:turmeric  ]  [ sodium-benzoate -&gt; en:e211  -&gt; exists  -- ok  ]  [ water -&gt; en:water  ]  [ beef -&gt; en:beef  ]  [ pork -&gt; en:pork  ]  [ modified-food-starch -&gt; en:modified-food-starch  ]  [ food-starch -&gt; en:food-starch  ]  [ starch -&gt; en:starch  ]  [ salt -&gt; en:salt  ]  [ red-peppers -&gt; en:red-peppers  ]  [ peppers -&gt; en:peppers  ]  [ red-bell-peppers -&gt; en:red-bell-peppers  ]  [ bell-peppers -&gt; en:bell-peppers  ]  [ peppers -&gt; en:peppers  ]  [ water -&gt; en:water  ]  [ vinegar -&gt; en:vinegar  ]  [ sal -&gt; en:sal  ] </t>
  </si>
  <si>
    <t>http://world-en.openfoodfacts.org/product/0011110974464/cooked-salami-the-kroger-co</t>
  </si>
  <si>
    <t>Mechanically separated chicken, beef hearts, pork, water, corn syrup, modified food starch, beef, salt, flavoring, contains 2% or less of: potassium lactate, sodium lactate, dextrose, sodium diacetate, sodium erythorbate, sodium nitrite.</t>
  </si>
  <si>
    <t xml:space="preserve"> [ mechanically-separated-chicken -&gt; en:mechanically-separated-chicken  ]  [ separated-chicken -&gt; en:separated-chicken  ]  [ chicken -&gt; en:chicken  ]  [ beef-hearts -&gt; en:beef-hearts  ]  [ hearts -&gt; en:hearts  ]  [ pork -&gt; en:pork  ]  [ water -&gt; en:water  ]  [ corn-syrup -&gt; en:corn-syrup  ]  [ syrup -&gt; en:syrup  ]  [ modified-food-starch -&gt; en:modified-food-starch  ]  [ food-starch -&gt; en:food-starch  ]  [ starch -&gt; en:starch  ]  [ beef -&gt; en:beef  ]  [ salt -&gt; en:salt  ]  [ flavoring -&gt; en:flavoring  ]  [ contains-2-or-less-of -&gt; en:contains-2-or-less-of  ]  [ 2-or-less-of -&gt; en:2-or-less-of  ]  [ or-less-of -&gt; en:or-less-of  ]  [ less-of -&gt; en:less-of  ]  [ of -&gt; en:of  ]  [ potassium-lactate -&gt; en:e326  -&gt; exists  -- ok  ]  [ sodium-lactate -&gt; en:e325  -&gt; exists  -- ok  ]  [ dextrose -&gt; en:dextrose  ]  [ sodium-diacetate -&gt; en:e262ii  -&gt; exists  -- ok  ]  [ sodium-erythorbate -&gt; en:e316  -&gt; exists  -- ok  ]  [ sodium-nitrite -&gt; en:e250  -&gt; exists  -- ok  ] </t>
  </si>
  <si>
    <t>http://world-en.openfoodfacts.org/product/0011110974471/bologna-heritage-farm</t>
  </si>
  <si>
    <t>http://world-en.openfoodfacts.org/product/0011110974488/bologna-heritage-farm</t>
  </si>
  <si>
    <t>2017-03-09T20:11:51Z</t>
  </si>
  <si>
    <t>http://world-en.openfoodfacts.org/product/0011110974495/thick-sliced-bologna-heritage-farm</t>
  </si>
  <si>
    <t>Mechanically separated chicken, pork, water, corn syrup, beef, modified food starch, contains 2% or less of salt, flavoring, potassium lactate, sodium lactate, sodium phosphates, dextrose, sodium diacetate, sodium erythorbate, sodium nitrite.</t>
  </si>
  <si>
    <t xml:space="preserve"> [ mechanically-separated-chicken -&gt; en:mechanically-separated-chicken  ]  [ separated-chicken -&gt; en:separated-chicken  ]  [ chicken -&gt; en:chicken  ]  [ pork -&gt; en:pork  ]  [ water -&gt; en:water  ]  [ corn-syrup -&gt; en:corn-syrup  ]  [ syrup -&gt; en:syrup  ]  [ beef -&gt; en:beef  ]  [ modified-food-starch -&gt; en:modified-food-starch  ]  [ food-starch -&gt; en:food-starch  ]  [ starch -&gt; en:starch  ]  [ contains-2-or-less-of-salt -&gt; en:contains-2-or-less-of-salt  ]  [ 2-or-less-of-salt -&gt; en:2-or-less-of-salt  ]  [ or-less-of-salt -&gt; en:or-less-of-salt  ]  [ less-of-salt -&gt; en:less-of-salt  ]  [ of-salt -&gt; en:of-salt  ]  [ salt -&gt; en:salt  ]  [ flavoring -&gt; en:flavoring  ]  [ potassium-lactate -&gt; en:e326  -&gt; exists  -- ok  ]  [ sodium-lactate -&gt; en:e325  -&gt; exists  -- ok  ]  [ sodium-phosphates -&gt; en:e339  -&gt; exists  -- ok  ]  [ dextrose -&gt; en:dextrose  ]  [ sodium-diacetate -&gt; en:e262ii  -&gt; exists  -- ok  ]  [ sodium-erythorbate -&gt; en:e316  -&gt; exists  -- ok  ]  [ sodium-nitrite -&gt; en:e250  -&gt; exists  -- ok  ] </t>
  </si>
  <si>
    <t>http://world-en.openfoodfacts.org/product/0011110974501/bologna-heritage-farm</t>
  </si>
  <si>
    <t>Mechanically separated chicken, pork, water, corn syrup, beef, modified food starch, contains 2% or less of: salt, flavoring, potassium lactate, sodium lactate, sodium phosphates, dextrose, sodium diacetate, sodium erthyorbate, sodium nitrate.</t>
  </si>
  <si>
    <t xml:space="preserve"> [ mechanically-separated-chicken -&gt; en:mechanically-separated-chicken  ]  [ separated-chicken -&gt; en:separated-chicken  ]  [ chicken -&gt; en:chicken  ]  [ pork -&gt; en:pork  ]  [ water -&gt; en:water  ]  [ corn-syrup -&gt; en:corn-syrup  ]  [ syrup -&gt; en:syrup  ]  [ beef -&gt; en:beef  ]  [ modified-food-starch -&gt; en:modified-food-starch  ]  [ food-starch -&gt; en:food-starch  ]  [ starch -&gt; en:starch  ]  [ contains-2-or-less-of -&gt; en:contains-2-or-less-of  ]  [ 2-or-less-of -&gt; en:2-or-less-of  ]  [ or-less-of -&gt; en:or-less-of  ]  [ less-of -&gt; en:less-of  ]  [ of -&gt; en:of  ]  [ salt -&gt; en:salt  ]  [ flavoring -&gt; en:flavoring  ]  [ potassium-lactate -&gt; en:e326  -&gt; exists  -- ok  ]  [ sodium-lactate -&gt; en:e325  -&gt; exists  -- ok  ]  [ sodium-phosphates -&gt; en:e339  -&gt; exists  -- ok  ]  [ dextrose -&gt; en:dextrose  ]  [ sodium-diacetate -&gt; en:e262ii  -&gt; exists  -- ok  ]  [ sodium-erthyorbate -&gt; en:sodium-erthyorbate  ]  [ erthyorbate -&gt; en:erthyorbate  ]  [ sodium-nitrate -&gt; en:e251  -&gt; exists  -- ok  ] </t>
  </si>
  <si>
    <t>en:e251,en:e262,en:e262ii,en:e325,en:e326,en:e339</t>
  </si>
  <si>
    <t>E251 - Sodium nitrate,E262 - Sodium acetates,E262ii - Sodium diacetate,E325 - Sodium lactate,E326 - Potassium lactate,E339 - Sodium phosphates</t>
  </si>
  <si>
    <t>http://world-en.openfoodfacts.org/product/0011110974518/thick-slice-bologna-heritage-farm</t>
  </si>
  <si>
    <t>2017-03-09T20:11:52Z</t>
  </si>
  <si>
    <t>Thick Slice Bologna</t>
  </si>
  <si>
    <t>http://world-en.openfoodfacts.org/product/0011110974525/sausage-heritage-farm</t>
  </si>
  <si>
    <t>2017-03-09T21:10:34Z</t>
  </si>
  <si>
    <t>Mechanically separated chicken, pork, water, corn syrup, pork hearts and beef hearts, contains 2% or less of: modified food starch salt, flavoring, potassium lactate, sodium lactate, dextrose, beef, sodium phosphate, sodium diacetate, sugar, sodium erytho</t>
  </si>
  <si>
    <t xml:space="preserve"> [ mechanically-separated-chicken -&gt; en:mechanically-separated-chicken  ]  [ separated-chicken -&gt; en:separated-chicken  ]  [ chicken -&gt; en:chicken  ]  [ pork -&gt; en:pork  ]  [ water -&gt; en:water  ]  [ corn-syrup -&gt; en:corn-syrup  ]  [ syrup -&gt; en:syrup  ]  [ pork-hearts-and-beef-hearts -&gt; en:pork-hearts-and-beef-hearts  ]  [ hearts-and-beef-hearts -&gt; en:hearts-and-beef-hearts  ]  [ and-beef-hearts -&gt; en:and-beef-hearts  ]  [ beef-hearts -&gt; en:beef-hearts  ]  [ hearts -&gt; en:hearts  ]  [ contains-2-or-less-of -&gt; en:contains-2-or-less-of  ]  [ 2-or-less-of -&gt; en:2-or-less-of  ]  [ or-less-of -&gt; en:or-less-of  ]  [ less-of -&gt; en:less-of  ]  [ of -&gt; en:of  ]  [ modified-food-starch-salt -&gt; en:modified-food-starch-salt  ]  [ food-starch-salt -&gt; en:food-starch-salt  ]  [ starch-salt -&gt; en:starch-salt  ]  [ salt -&gt; en:salt  ]  [ flavoring -&gt; en:flavoring  ]  [ potassium-lactate -&gt; en:e326  -&gt; exists  -- ok  ]  [ sodium-lactate -&gt; en:e325  -&gt; exists  -- ok  ]  [ dextrose -&gt; en:dextrose  ]  [ beef -&gt; en:beef  ]  [ sodium-phosphate -&gt; en:e339  -&gt; exists  -- ok  ]  [ sodium-diacetate -&gt; en:e262ii  -&gt; exists  -- ok  ]  [ sugar -&gt; en:sugar  ]  [ sodium-erytho -&gt; en:sodium-erytho  ]  [ erytho -&gt; en:erytho  ] </t>
  </si>
  <si>
    <t>http://world-en.openfoodfacts.org/product/0011110974594/traditional-lower-sodium-turkey-breast-kroger</t>
  </si>
  <si>
    <t>Traditional Lower Sodium Turkey Breast</t>
  </si>
  <si>
    <t>Turkey breast, water, salt, dextrose, contains 2% or less of: potassium lactate, modified corn starch, sodium phosphate, carrageenan, sodium diacetate, sodium erythorbate, sodium nitrate.</t>
  </si>
  <si>
    <t xml:space="preserve"> [ turkey-breast -&gt; en:turkey-breast  ]  [ breast -&gt; en:breast  ]  [ water -&gt; en:water  ]  [ salt -&gt; en:salt  ]  [ dextrose -&gt; en:dextrose  ]  [ contains-2-or-less-of -&gt; en:contains-2-or-less-of  ]  [ 2-or-less-of -&gt; en:2-or-less-of  ]  [ or-less-of -&gt; en:or-less-of  ]  [ less-of -&gt; en:less-of  ]  [ of -&gt; en:of  ]  [ potassium-lactate -&gt; en:e326  -&gt; exists  -- ok  ]  [ modified-corn-starch -&gt; en:modified-corn-starch  ]  [ corn-starch -&gt; en:corn-starch  ]  [ starch -&gt; en:starch  ]  [ sodium-phosphate -&gt; en:e339  -&gt; exists  -- ok  ]  [ carrageenan -&gt; en:e407  -&gt; exists  -- ok  ]  [ sodium-diacetate -&gt; en:e262ii  -&gt; exists  -- ok  ]  [ sodium-erythorbate -&gt; en:e316  -&gt; exists  -- ok  ]  [ sodium-nitrate -&gt; en:e251  -&gt; exists  -- ok  ] </t>
  </si>
  <si>
    <t>en:e251,en:e262,en:e262ii,en:e316,en:e326,en:e339,en:e407</t>
  </si>
  <si>
    <t>E251 - Sodium nitrate,E262 - Sodium acetates,E262ii - Sodium diacetate,E316 - Sodium erythorbate,E326 - Potassium lactate,E339 - Sodium phosphates,E407 - Carrageenan</t>
  </si>
  <si>
    <t>http://world-en.openfoodfacts.org/product/0011110974600/lower-sodium-turkey-breast-kroger</t>
  </si>
  <si>
    <t>2017-03-09T20:11:53Z</t>
  </si>
  <si>
    <t>Lower Sodium Turkey Breast</t>
  </si>
  <si>
    <t>Turkey breast, water, salt, dextrose, contains 2% or less of: potassium lactate, modified corn starch, sodium phosphate, carrageenan, sodium diacetate, sodium erythorbate, sodium nitrite, black pepper.</t>
  </si>
  <si>
    <t xml:space="preserve"> [ turkey-breast -&gt; en:turkey-breast  ]  [ breast -&gt; en:breast  ]  [ water -&gt; en:water  ]  [ salt -&gt; en:salt  ]  [ dextrose -&gt; en:dextrose  ]  [ contains-2-or-less-of -&gt; en:contains-2-or-less-of  ]  [ 2-or-less-of -&gt; en:2-or-less-of  ]  [ or-less-of -&gt; en:or-less-of  ]  [ less-of -&gt; en:less-of  ]  [ of -&gt; en:of  ]  [ potassium-lactate -&gt; en:e326  -&gt; exists  -- ok  ]  [ modified-corn-starch -&gt; en:modified-corn-starch  ]  [ corn-starch -&gt; en:corn-starch  ]  [ starch -&gt; en:starch  ]  [ sodium-phosphate -&gt; en:e339  -&gt; exists  -- ok  ]  [ carrageenan -&gt; en:e407  -&gt; exists  -- ok  ]  [ sodium-diacetate -&gt; en:e262ii  -&gt; exists  -- ok  ]  [ sodium-erythorbate -&gt; en:e316  -&gt; exists  -- ok  ]  [ sodium-nitrite -&gt; en:e250  -&gt; exists  -- ok  ]  [ black-pepper -&gt; en:black-pepper  ]  [ pepper -&gt; en:pepper  ] </t>
  </si>
  <si>
    <t>http://world-en.openfoodfacts.org/product/0011110974693/home-style-beef-patties-manager-s-special</t>
  </si>
  <si>
    <t>2017-03-10T09:36:31Z</t>
  </si>
  <si>
    <t>Home Style Beef Patties</t>
  </si>
  <si>
    <t>Manager's Special</t>
  </si>
  <si>
    <t>manager-s-special</t>
  </si>
  <si>
    <t>113 g (1 PATTY)</t>
  </si>
  <si>
    <t>http://world-en.openfoodfacts.org/product/0011110975645/ground-beef-kroger</t>
  </si>
  <si>
    <t>2017-03-09T14:05:16Z</t>
  </si>
  <si>
    <t>Beef and natural flavoring</t>
  </si>
  <si>
    <t xml:space="preserve"> [ beef-and -&gt; en:beef-and  ]  [ and -&gt; en:and  ]  [ natural-flavor -&gt; en:natural-flavor  ]  [ flavor -&gt; en:flavor  ]  [ ing -&gt; en:ing  ] </t>
  </si>
  <si>
    <t>http://world-en.openfoodfacts.org/product/0011110975676/ground-round-beef-kroger</t>
  </si>
  <si>
    <t>2017-03-09T14:05:25Z</t>
  </si>
  <si>
    <t>Ground Round Beef</t>
  </si>
  <si>
    <t>http://world-en.openfoodfacts.org/product/0011110975683/ground-beef-kroger</t>
  </si>
  <si>
    <t>http://world-en.openfoodfacts.org/product/0011110975690/ground-chuck-beef-kroger</t>
  </si>
  <si>
    <t>http://world-en.openfoodfacts.org/product/0011110975782/ground-beef-chuck-the-kroger-co</t>
  </si>
  <si>
    <t>Ground Beef Chuck</t>
  </si>
  <si>
    <t>Beef chuck and natural flavorings.</t>
  </si>
  <si>
    <t xml:space="preserve"> [ beef-chuck-and -&gt; en:beef-chuck-and  ]  [ chuck-and -&gt; en:chuck-and  ]  [ and -&gt; en:and  ]  [ natural-flavor -&gt; en:natural-flavor  ]  [ flavor -&gt; en:flavor  ]  [ ings -&gt; en:ings  ] </t>
  </si>
  <si>
    <t>http://world-en.openfoodfacts.org/product/0011110976499/ground-beef-simple-truth</t>
  </si>
  <si>
    <t>Ground beef</t>
  </si>
  <si>
    <t>http://world-en.openfoodfacts.org/product/0011110977243/ham-black-forest</t>
  </si>
  <si>
    <t>2017-03-09T12:43:39Z</t>
  </si>
  <si>
    <t>2017-03-09T12:43:40Z</t>
  </si>
  <si>
    <t>Black Forest,  Kroger</t>
  </si>
  <si>
    <t>black-forest,kroger</t>
  </si>
  <si>
    <t>Cured with: water, contains 2% or less of: dextrose, sodium lactate, salt, potassium chloride, sugar, sodium phosphates, sodium diacetate, sodium erythorbate, sodium nitrite.</t>
  </si>
  <si>
    <t xml:space="preserve"> [ cured-with -&gt; en:cured-with  ]  [ with -&gt; en:with  ]  [ water -&gt; en:water  ]  [ contains-2-or-less-of -&gt; en:contains-2-or-less-of  ]  [ 2-or-less-of -&gt; en:2-or-less-of  ]  [ or-less-of -&gt; en:or-less-of  ]  [ less-of -&gt; en:less-of  ]  [ of -&gt; en:of  ]  [ dextrose -&gt; en:dextrose  ]  [ sodium-lactate -&gt; en:e325  -&gt; exists  -- ok  ]  [ salt -&gt; en:salt  ]  [ potassium-chloride -&gt; en:e508  -&gt; exists  -- ok  ]  [ sugar -&gt; en:sugar  ]  [ sodium-phosphates -&gt; en:e339  -&gt; exists  -- ok  ]  [ sodium-diacetate -&gt; en:e262ii  -&gt; exists  -- ok  ]  [ sodium-erythorbate -&gt; en:e316  -&gt; exists  -- ok  ]  [ sodium-nitrite -&gt; en:e250  -&gt; exists  -- ok  ] </t>
  </si>
  <si>
    <t>en:e250,en:e262,en:e262ii,en:e316,en:e325,en:e339,en:e508</t>
  </si>
  <si>
    <t>E250 - Sodium nitrite,E262 - Sodium acetates,E262ii - Sodium diacetate,E316 - Sodium erythorbate,E325 - Sodium lactate,E339 - Sodium phosphates,E508 - Potassium chloride</t>
  </si>
  <si>
    <t>http://world-en.openfoodfacts.org/product/0011110977250/oven-roasted-chicken-breast-kroger</t>
  </si>
  <si>
    <t>Chicken breast, water, contains less than 2% of potassium lactate, salt, sugar, sodium phosphate, sodium diacetate.</t>
  </si>
  <si>
    <t xml:space="preserve"> [ chicken-breast -&gt; en:chicken-breast  ]  [ breast -&gt; en:breast  ]  [ water -&gt; en:water  ]  [ contains-less-than-2-of-potassium-lactate -&gt; en:contains-less-than-2-of-potassium-lactate  ]  [ less-than-2-of-potassium-lactate -&gt; en:less-than-2-of-potassium-lactate  ]  [ than-2-of-potassium-lactate -&gt; en:than-2-of-potassium-lactate  ]  [ 2-of-potassium-lactate -&gt; en:2-of-potassium-lactate  ]  [ of-potassium-lactate -&gt; en:of-potassium-lactate  ]  [ potassium-lactate -&gt; en:e326  -&gt; exists  -- ok  ]  [ salt -&gt; en:salt  ]  [ sugar -&gt; en:sugar  ]  [ sodium-phosphate -&gt; en:e339  -&gt; exists  -- ok  ]  [ sodium-diacetate -&gt; en:e262ii  -&gt; exists  -- ok  ] </t>
  </si>
  <si>
    <t>http://world-en.openfoodfacts.org/product/0011110977335/smoked-cheddar-bratwurst-smoked-sausage-with-cheddar-cheese-kroger</t>
  </si>
  <si>
    <t>Smoked Cheddar Bratwurst, Smoked Sausage With Cheddar Cheese</t>
  </si>
  <si>
    <t>Meat (pork, beef), water, pasteurized processed cheese (cheddar cheese [milk, cheese culture, salt, enzymes]. water, cream, sodium phosphate, salt, sorbic acid [preservative], apo-carotenal coloring), corn syrup, contains 2 % or less of modified food starch, dextrose, sea salt, sodium phosphate, salt, sodium erythorbate, flavorings, sodium nitrite.</t>
  </si>
  <si>
    <t xml:space="preserve"> [ meat -&gt; en:meat  ]  [ pork -&gt; en:pork  ]  [ beef -&gt; en:beef  ]  [ water -&gt; en:water  ]  [ pasteurized-processed-cheese -&gt; en:pasteurized-processed-cheese  ]  [ processed-cheese -&gt; en:processed-cheese  ]  [ cheese -&gt; en:cheese  ]  [ cheddar-cheese -&gt; en:cheddar-cheese  ]  [ cheese -&gt; en:cheese  ]  [ milk -&gt; en:milk  ]  [ cheese-culture -&gt; en:cheese-culture  ]  [ culture -&gt; en:culture  ]  [ salt -&gt; en:salt  ]  [ enzymes-water -&gt; en:enzymes-water  ]  [ water -&gt; en:water  ]  [ cream -&gt; en:cream  ]  [ sodium-phosphate -&gt; en:e339  -&gt; exists  -- ok  ]  [ salt -&gt; en:salt  ]  [ sorbic-acid -&gt; en:e200  -&gt; exists  -- ok  ]  [ preservative -&gt; en:preservative  ]  [ apo-carotenal-coloring -&gt; en:apo-carotenal-coloring  ]  [ carotenal-coloring -&gt; en:carotenal-coloring  ]  [ coloring -&gt; en:coloring  ]  [ corn-syrup -&gt; en:corn-syrup  ]  [ syrup -&gt; en:syrup  ]  [ contains-2-or-less-of-modified-food-starch -&gt; en:contains-2-or-less-of-modified-food-starch  ]  [ 2-or-less-of-modified-food-starch -&gt; en:2-or-less-of-modified-food-starch  ]  [ or-less-of-modified-food-starch -&gt; en:or-less-of-modified-food-starch  ]  [ less-of-modified-food-starch -&gt; en:less-of-modified-food-starch  ]  [ of-modified-food-starch -&gt; en:of-modified-food-starch  ]  [ modified-food-starch -&gt; en:modified-food-starch  ]  [ food-starch -&gt; en:food-starch  ]  [ starch -&gt; en:starch  ]  [ dextrose -&gt; en:dextrose  ]  [ sea-salt -&gt; en:sea-salt  ]  [ salt -&gt; en:salt  ]  [ sodium-phosphate -&gt; en:e339  -- already seen  ]  [ salt -&gt; en:salt  ]  [ sodium-erythorbate -&gt; en:e316  -&gt; exists  -- ok  ]  [ flavorings -&gt; en:flavorings  ]  [ sodium-nitrite -&gt; en:e250  -&gt; exists  -- ok  ] </t>
  </si>
  <si>
    <t>en:e200,en:e250,en:e316,en:e339</t>
  </si>
  <si>
    <t>E200 - Sorbic acid,E250 - Sodium nitrite,E316 - Sodium erythorbate,E339 - Sodium phosphates</t>
  </si>
  <si>
    <t>http://world-en.openfoodfacts.org/product/0011110977342/ground-chuck-kroger</t>
  </si>
  <si>
    <t>Ground Chuck</t>
  </si>
  <si>
    <t>http://world-en.openfoodfacts.org/product/0011110977502/meals-made-simple-real-bacon-bits-smoke-flavoring-kroger</t>
  </si>
  <si>
    <t>Meals Made Simple, Real Bacon Bits, Smoke Flavoring</t>
  </si>
  <si>
    <t>Bacon (cured with water, salt, sugar, sodium phosphates, soduim nitrite), smoke flavoring.</t>
  </si>
  <si>
    <t xml:space="preserve"> [ bacon -&gt; en:bacon  ]  [ cured-with-water -&gt; en:cured-with-water  ]  [ with-water -&gt; en:with-water  ]  [ water -&gt; en:water  ]  [ salt -&gt; en:salt  ]  [ sugar -&gt; en:sugar  ]  [ sodium-phosphates -&gt; en:e339  -&gt; exists  -- ok  ]  [ soduim-nitrite -&gt; en:soduim-nitrite  ]  [ nitrite -&gt; en:nitrite  ]  [ smoke-flavoring -&gt; en:smoke-flavoring  ]  [ flavoring -&gt; en:flavoring  ] </t>
  </si>
  <si>
    <t>http://world-en.openfoodfacts.org/product/0011110977601/turkey-sausage-links-kroger</t>
  </si>
  <si>
    <t>Turkey Sausage Links</t>
  </si>
  <si>
    <t>Ground turkey water contains 2% or less of salt dextrose spices, sugar, potassium phosphate caramel color bha citric acid, propyl gallate</t>
  </si>
  <si>
    <t>45 g (2 LINKS)</t>
  </si>
  <si>
    <t xml:space="preserve"> [ ground-turkey-water-contains-2-or-less-of-salt-dextrose-spices -&gt; en:ground-turkey-water-contains-2-or-less-of-salt-dextrose-spices  ]  [ turkey-water-contains-2-or-less-of-salt-dextrose-spices -&gt; en:turkey-water-contains-2-or-less-of-salt-dextrose-spices  ]  [ water-contains-2-or-less-of-salt-dextrose-spices -&gt; en:water-contains-2-or-less-of-salt-dextrose-spices  ]  [ contains-2-or-less-of-salt-dextrose-spices -&gt; en:contains-2-or-less-of-salt-dextrose-spices  ]  [ 2-or-less-of-salt-dextrose-spices -&gt; en:2-or-less-of-salt-dextrose-spices  ]  [ or-less-of-salt-dextrose-spices -&gt; en:or-less-of-salt-dextrose-spices  ]  [ less-of-salt-dextrose-spices -&gt; en:less-of-salt-dextrose-spices  ]  [ of-salt-dextrose-spices -&gt; en:of-salt-dextrose-spices  ]  [ salt-dextrose-spices -&gt; en:salt-dextrose-spices  ]  [ dextrose-spices -&gt; en:dextrose-spices  ]  [ spices -&gt; en:spices  ]  [ sugar -&gt; en:sugar  ]  [ potassium-phosphate-caramel-color-bha-citric-acid -&gt; en:potassium-phosphate-caramel-color-bha-citric-acid  ]  [ phosphate-caramel-color-bha-citric-acid -&gt; en:phosphate-caramel-color-bha-citric-acid  ]  [ caramel-color-bha-citric-acid -&gt; en:caramel-color-bha-citric-acid  ]  [ color-bha-citric-acid -&gt; en:color-bha-citric-acid  ]  [ bha-citric-acid -&gt; en:bha-citric-acid  ]  [ citric-acid -&gt; en:e330  -&gt; exists  -- ok  ]  [ propyl-gallate -&gt; en:e310  -&gt; exists  -- ok  ] </t>
  </si>
  <si>
    <t>en:e310,en:e330</t>
  </si>
  <si>
    <t>E310 - Propyl gallate,E330 - Citric acid</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</si>
</sst>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Alignment="1">
      <alignment wrapText="1"/>
    </xf>
    <xf numFmtId="1" fontId="0" fillId="0" borderId="0" xfId="0" applyNumberFormat="1" applyAlignment="1">
      <alignment wrapText="1"/>
    </xf>
    <xf numFmtId="11" fontId="0" fillId="0" borderId="0" xfId="0" applyNumberFormat="1" applyAlignment="1">
      <alignment wrapText="1"/>
    </xf>
    <xf numFmtId="16"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FF5000"/>
  <sheetViews>
    <sheetView tabSelected="1" zoomScaleNormal="100" workbookViewId="0">
      <pane xSplit="2" ySplit="1" topLeftCell="AH77" activePane="bottomRight" state="frozen"/>
      <selection pane="topRight" activeCell="C1" sqref="C1"/>
      <selection pane="bottomLeft" activeCell="A2" sqref="A2"/>
      <selection pane="bottomRight" activeCell="AI5" sqref="AI5"/>
    </sheetView>
  </sheetViews>
  <sheetFormatPr defaultRowHeight="15"/>
  <cols>
    <col min="1" max="1" width="15.28515625" style="1" customWidth="1"/>
    <col min="2" max="2" width="39.85546875" style="1" customWidth="1"/>
    <col min="3" max="3" width="78.5703125" style="1" customWidth="1"/>
    <col min="4" max="4" width="26.5703125" style="1" customWidth="1"/>
    <col min="5" max="5" width="13.140625" style="2" bestFit="1" customWidth="1"/>
    <col min="6" max="6" width="19.85546875" style="1" bestFit="1" customWidth="1"/>
    <col min="7" max="7" width="15.140625" style="1" bestFit="1" customWidth="1"/>
    <col min="8" max="8" width="22.85546875" style="1" bestFit="1" customWidth="1"/>
    <col min="9" max="9" width="26" style="1" customWidth="1"/>
    <col min="10" max="10" width="27" style="1" bestFit="1" customWidth="1"/>
    <col min="11" max="11" width="23" style="1" customWidth="1"/>
    <col min="12" max="12" width="24.42578125" style="1" customWidth="1"/>
    <col min="13" max="13" width="35.140625" style="1" customWidth="1"/>
    <col min="14" max="14" width="35.85546875" style="1" customWidth="1"/>
    <col min="15" max="15" width="24.85546875" style="1" customWidth="1"/>
    <col min="16" max="16" width="30" style="1" customWidth="1"/>
    <col min="17" max="17" width="26.140625" style="1" customWidth="1"/>
    <col min="18" max="18" width="27" style="1" customWidth="1"/>
    <col min="19" max="19" width="29.5703125" style="1" customWidth="1"/>
    <col min="20" max="20" width="33.85546875" style="1" customWidth="1"/>
    <col min="21" max="21" width="32.85546875" style="1" customWidth="1"/>
    <col min="22" max="22" width="29.85546875" style="1" customWidth="1"/>
    <col min="23" max="23" width="24.7109375" style="1" customWidth="1"/>
    <col min="24" max="24" width="31.42578125" style="1" customWidth="1"/>
    <col min="25" max="25" width="44.85546875" style="1" customWidth="1"/>
    <col min="26" max="26" width="35.28515625" style="1" customWidth="1"/>
    <col min="27" max="27" width="24.28515625" style="1" bestFit="1" customWidth="1"/>
    <col min="28" max="28" width="8.5703125" style="1" bestFit="1" customWidth="1"/>
    <col min="29" max="29" width="24.7109375" style="1" customWidth="1"/>
    <col min="30" max="30" width="31.140625" style="1" customWidth="1"/>
    <col min="31" max="31" width="25.28515625" style="1" customWidth="1"/>
    <col min="32" max="32" width="14.7109375" style="1" customWidth="1"/>
    <col min="33" max="33" width="23.42578125" style="1" customWidth="1"/>
    <col min="34" max="34" width="20.28515625" style="1" customWidth="1"/>
    <col min="35" max="35" width="72" style="1" customWidth="1"/>
    <col min="36" max="36" width="61.140625" style="1" customWidth="1"/>
    <col min="37" max="37" width="12.42578125" style="1" bestFit="1" customWidth="1"/>
    <col min="38" max="38" width="47.85546875" style="1" customWidth="1"/>
    <col min="39" max="39" width="44.42578125" style="1" customWidth="1"/>
    <col min="40" max="40" width="48.42578125" style="1" customWidth="1"/>
    <col min="41" max="41" width="32.28515625" style="1" customWidth="1"/>
    <col min="42" max="42" width="14.28515625" style="1" bestFit="1" customWidth="1"/>
    <col min="43" max="43" width="13.140625" style="1" customWidth="1"/>
    <col min="44" max="44" width="125.85546875" style="1" customWidth="1"/>
    <col min="45" max="45" width="47.42578125" style="1" customWidth="1"/>
    <col min="46" max="46" width="51.28515625" style="1" customWidth="1"/>
    <col min="47" max="47" width="27.85546875" style="1" bestFit="1" customWidth="1"/>
    <col min="48" max="48" width="25.7109375" style="1" bestFit="1" customWidth="1"/>
    <col min="49" max="49" width="30.42578125" style="1" bestFit="1" customWidth="1"/>
    <col min="50" max="50" width="40.85546875" style="1" bestFit="1" customWidth="1"/>
    <col min="51" max="51" width="38.7109375" style="1" bestFit="1" customWidth="1"/>
    <col min="52" max="52" width="50.140625" style="1" customWidth="1"/>
    <col min="53" max="53" width="18.28515625" style="1" bestFit="1" customWidth="1"/>
    <col min="54" max="54" width="17.5703125" style="1" bestFit="1" customWidth="1"/>
    <col min="55" max="55" width="22" style="1" bestFit="1" customWidth="1"/>
    <col min="56" max="56" width="22.42578125" style="1" bestFit="1" customWidth="1"/>
    <col min="57" max="59" width="255.7109375" style="1" bestFit="1" customWidth="1"/>
    <col min="60" max="60" width="42.85546875" style="1" bestFit="1" customWidth="1"/>
    <col min="61" max="61" width="39.85546875" style="1" bestFit="1" customWidth="1"/>
    <col min="62" max="63" width="76.28515625" style="1" bestFit="1" customWidth="1"/>
    <col min="64" max="64" width="12.140625" style="1" bestFit="1" customWidth="1"/>
    <col min="65" max="65" width="20.5703125" style="1" bestFit="1" customWidth="1"/>
    <col min="66" max="66" width="8.42578125" style="1" bestFit="1" customWidth="1"/>
    <col min="67" max="67" width="17.85546875" style="1" bestFit="1" customWidth="1"/>
    <col min="68" max="74" width="8.42578125" style="1" bestFit="1" customWidth="1"/>
    <col min="75" max="75" width="12" style="1" bestFit="1" customWidth="1"/>
    <col min="76" max="81" width="8.42578125" style="1" bestFit="1" customWidth="1"/>
    <col min="82" max="82" width="25.5703125" style="1" bestFit="1" customWidth="1"/>
    <col min="83" max="83" width="24.140625" style="1" bestFit="1" customWidth="1"/>
    <col min="84" max="84" width="17" style="1" bestFit="1" customWidth="1"/>
    <col min="85" max="85" width="12" style="1" bestFit="1" customWidth="1"/>
    <col min="86" max="87" width="8.42578125" style="1" bestFit="1" customWidth="1"/>
    <col min="88" max="88" width="17" style="1" bestFit="1" customWidth="1"/>
    <col min="89" max="92" width="8.42578125" style="1" bestFit="1" customWidth="1"/>
    <col min="93" max="93" width="17" style="1" bestFit="1" customWidth="1"/>
    <col min="94" max="99" width="8.42578125" style="1" bestFit="1" customWidth="1"/>
    <col min="100" max="100" width="13.7109375" style="1" bestFit="1" customWidth="1"/>
    <col min="101" max="101" width="16.140625" style="1" bestFit="1" customWidth="1"/>
    <col min="102" max="102" width="18.85546875" style="1" bestFit="1" customWidth="1"/>
    <col min="103" max="103" width="11.5703125" style="1" bestFit="1" customWidth="1"/>
    <col min="104" max="108" width="8.42578125" style="1" bestFit="1" customWidth="1"/>
    <col min="109" max="109" width="11.140625" style="1" customWidth="1"/>
    <col min="110" max="110" width="11.28515625" style="1" bestFit="1" customWidth="1"/>
    <col min="111" max="111" width="12.42578125" style="1" bestFit="1" customWidth="1"/>
    <col min="112" max="112" width="10.28515625" style="1" bestFit="1" customWidth="1"/>
    <col min="113" max="113" width="13.5703125" style="1" bestFit="1" customWidth="1"/>
    <col min="114" max="114" width="11.5703125" style="1" bestFit="1" customWidth="1"/>
    <col min="115" max="115" width="20" style="1" bestFit="1" customWidth="1"/>
    <col min="116" max="116" width="16.5703125" style="1" bestFit="1" customWidth="1"/>
    <col min="117" max="117" width="10" style="1" bestFit="1" customWidth="1"/>
    <col min="118" max="118" width="12.5703125" style="1" bestFit="1" customWidth="1"/>
    <col min="119" max="119" width="12.42578125" style="1" bestFit="1" customWidth="1"/>
    <col min="120" max="120" width="14.5703125" style="1" bestFit="1" customWidth="1"/>
    <col min="121" max="121" width="18.85546875" style="1" bestFit="1" customWidth="1"/>
    <col min="122" max="123" width="14.7109375" style="1" bestFit="1" customWidth="1"/>
    <col min="124" max="124" width="14.5703125" style="1" bestFit="1" customWidth="1"/>
    <col min="125" max="125" width="14.42578125" style="1" bestFit="1" customWidth="1"/>
    <col min="126" max="127" width="15.7109375" style="1" bestFit="1" customWidth="1"/>
    <col min="128" max="128" width="15.85546875" style="1" bestFit="1" customWidth="1"/>
    <col min="129" max="130" width="15.7109375" style="1" bestFit="1" customWidth="1"/>
    <col min="131" max="131" width="12.140625" style="1" bestFit="1" customWidth="1"/>
    <col min="132" max="132" width="16.7109375" style="1" bestFit="1" customWidth="1"/>
    <col min="133" max="133" width="11.28515625" style="1" bestFit="1" customWidth="1"/>
    <col min="134" max="134" width="21.42578125" style="1" bestFit="1" customWidth="1"/>
    <col min="135" max="135" width="10.42578125" style="1" bestFit="1" customWidth="1"/>
    <col min="136" max="136" width="16.7109375" style="1" bestFit="1" customWidth="1"/>
    <col min="137" max="137" width="15.28515625" style="1" bestFit="1" customWidth="1"/>
    <col min="138" max="138" width="13.42578125" style="1" bestFit="1" customWidth="1"/>
    <col min="139" max="139" width="12.7109375" style="1" bestFit="1" customWidth="1"/>
    <col min="140" max="140" width="16.5703125" style="1" bestFit="1" customWidth="1"/>
    <col min="141" max="141" width="9.5703125" style="1" bestFit="1" customWidth="1"/>
    <col min="142" max="142" width="16.42578125" style="1" bestFit="1" customWidth="1"/>
    <col min="143" max="143" width="9.42578125" style="1" bestFit="1" customWidth="1"/>
    <col min="144" max="144" width="12.140625" style="1" bestFit="1" customWidth="1"/>
    <col min="145" max="145" width="16.28515625" style="1" bestFit="1" customWidth="1"/>
    <col min="146" max="146" width="13.28515625" style="1" bestFit="1" customWidth="1"/>
    <col min="147" max="147" width="14.42578125" style="1" bestFit="1" customWidth="1"/>
    <col min="148" max="148" width="15.140625" style="1" bestFit="1" customWidth="1"/>
    <col min="149" max="149" width="18.140625" style="1" bestFit="1" customWidth="1"/>
    <col min="150" max="150" width="11.7109375" style="1" bestFit="1" customWidth="1"/>
    <col min="151" max="151" width="13.42578125" style="1" bestFit="1" customWidth="1"/>
    <col min="152" max="152" width="12.42578125" style="1" bestFit="1" customWidth="1"/>
    <col min="153" max="153" width="8.28515625" style="1" bestFit="1" customWidth="1"/>
    <col min="154" max="154" width="26.28515625" style="1" bestFit="1" customWidth="1"/>
    <col min="155" max="155" width="31.5703125" style="1" bestFit="1" customWidth="1"/>
    <col min="156" max="156" width="11" style="1" bestFit="1" customWidth="1"/>
    <col min="157" max="157" width="15.5703125" style="1" bestFit="1" customWidth="1"/>
    <col min="158" max="158" width="21" style="1" bestFit="1" customWidth="1"/>
    <col min="159" max="159" width="21.85546875" style="1" bestFit="1" customWidth="1"/>
    <col min="160" max="160" width="22.5703125" style="1" bestFit="1" customWidth="1"/>
    <col min="161" max="161" width="19.7109375" style="1" bestFit="1" customWidth="1"/>
    <col min="162" max="162" width="20.140625" style="1" bestFit="1" customWidth="1"/>
    <col min="163" max="16384" width="9.140625" style="1"/>
  </cols>
  <sheetData>
    <row r="1" spans="1:162">
      <c r="A1" s="1" t="s">
        <v>0</v>
      </c>
      <c r="B1" s="1" t="s">
        <v>7</v>
      </c>
      <c r="C1" s="1" t="s">
        <v>1</v>
      </c>
      <c r="D1" s="1" t="s">
        <v>2</v>
      </c>
      <c r="E1" s="2" t="s">
        <v>3</v>
      </c>
      <c r="F1" s="1" t="s">
        <v>4</v>
      </c>
      <c r="G1" s="1" t="s">
        <v>5</v>
      </c>
      <c r="H1" s="1" t="s">
        <v>6</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e">
        <f>-butyric-acid_100g</f>
        <v>#NAME?</v>
      </c>
      <c r="BQ1" s="1" t="e">
        <f>-caproic-acid_100g</f>
        <v>#NAME?</v>
      </c>
      <c r="BR1" s="1" t="e">
        <f>-caprylic-acid_100g</f>
        <v>#NAME?</v>
      </c>
      <c r="BS1" s="1" t="e">
        <f>-capric-acid_100g</f>
        <v>#NAME?</v>
      </c>
      <c r="BT1" s="1" t="e">
        <f>-lauric-acid_100g</f>
        <v>#NAME?</v>
      </c>
      <c r="BU1" s="1" t="e">
        <f>-myristic-acid_100g</f>
        <v>#NAME?</v>
      </c>
      <c r="BV1" s="1" t="e">
        <f>-palmitic-acid_100g</f>
        <v>#NAME?</v>
      </c>
      <c r="BW1" s="1" t="e">
        <f>-stearic-acid_100g</f>
        <v>#NAME?</v>
      </c>
      <c r="BX1" s="1" t="e">
        <f>-arachidic-acid_100g</f>
        <v>#NAME?</v>
      </c>
      <c r="BY1" s="1" t="e">
        <f>-behenic-acid_100g</f>
        <v>#NAME?</v>
      </c>
      <c r="BZ1" s="1" t="e">
        <f>-lignoceric-acid_100g</f>
        <v>#NAME?</v>
      </c>
      <c r="CA1" s="1" t="e">
        <f>-cerotic-acid_100g</f>
        <v>#NAME?</v>
      </c>
      <c r="CB1" s="1" t="e">
        <f>-montanic-acid_100g</f>
        <v>#NAME?</v>
      </c>
      <c r="CC1" s="1" t="e">
        <f>-melissic-acid_100g</f>
        <v>#NAME?</v>
      </c>
      <c r="CD1" s="1" t="s">
        <v>67</v>
      </c>
      <c r="CE1" s="1" t="s">
        <v>68</v>
      </c>
      <c r="CF1" s="1" t="s">
        <v>69</v>
      </c>
      <c r="CG1" s="1" t="e">
        <f>-alpha-linolenic-acid_100g</f>
        <v>#NAME?</v>
      </c>
      <c r="CH1" s="1" t="e">
        <f>-eicosapentaenoic-acid_100g</f>
        <v>#NAME?</v>
      </c>
      <c r="CI1" s="1" t="e">
        <f>-docosahexaenoic-acid_100g</f>
        <v>#NAME?</v>
      </c>
      <c r="CJ1" s="1" t="s">
        <v>70</v>
      </c>
      <c r="CK1" s="1" t="e">
        <f>-linoleic-acid_100g</f>
        <v>#NAME?</v>
      </c>
      <c r="CL1" s="1" t="e">
        <f>-arachidonic-acid_100g</f>
        <v>#NAME?</v>
      </c>
      <c r="CM1" s="1" t="e">
        <f>-gamma-linolenic-acid_100g</f>
        <v>#NAME?</v>
      </c>
      <c r="CN1" s="1" t="e">
        <f>-dihomo-gamma-linolenic-acid_100g</f>
        <v>#NAME?</v>
      </c>
      <c r="CO1" s="1" t="s">
        <v>71</v>
      </c>
      <c r="CP1" s="1" t="e">
        <f>-oleic-acid_100g</f>
        <v>#NAME?</v>
      </c>
      <c r="CQ1" s="1" t="e">
        <f>-elaidic-acid_100g</f>
        <v>#NAME?</v>
      </c>
      <c r="CR1" s="1" t="e">
        <f>-gondoic-acid_100g</f>
        <v>#NAME?</v>
      </c>
      <c r="CS1" s="1" t="e">
        <f>-mead-acid_100g</f>
        <v>#NAME?</v>
      </c>
      <c r="CT1" s="1" t="e">
        <f>-erucic-acid_100g</f>
        <v>#NAME?</v>
      </c>
      <c r="CU1" s="1" t="e">
        <f>-nervonic-acid_100g</f>
        <v>#NAME?</v>
      </c>
      <c r="CV1" s="1" t="s">
        <v>72</v>
      </c>
      <c r="CW1" s="1" t="s">
        <v>73</v>
      </c>
      <c r="CX1" s="1" t="s">
        <v>74</v>
      </c>
      <c r="CY1" s="1" t="s">
        <v>75</v>
      </c>
      <c r="CZ1" s="1" t="e">
        <f>-sucrose_100g</f>
        <v>#NAME?</v>
      </c>
      <c r="DA1" s="1" t="e">
        <f>-glucose_100g</f>
        <v>#NAME?</v>
      </c>
      <c r="DB1" s="1" t="e">
        <f>-fructose_100g</f>
        <v>#NAME?</v>
      </c>
      <c r="DC1" s="1" t="e">
        <f>-lactose_100g</f>
        <v>#NAME?</v>
      </c>
      <c r="DD1" s="1" t="e">
        <f>-maltose_100g</f>
        <v>#NAME?</v>
      </c>
      <c r="DE1" s="1" t="e">
        <f>-maltodextrins_100g</f>
        <v>#NAME?</v>
      </c>
      <c r="DF1" s="1" t="s">
        <v>76</v>
      </c>
      <c r="DG1" s="1" t="s">
        <v>77</v>
      </c>
      <c r="DH1" s="1" t="s">
        <v>78</v>
      </c>
      <c r="DI1" s="1" t="s">
        <v>79</v>
      </c>
      <c r="DJ1" s="1" t="s">
        <v>80</v>
      </c>
      <c r="DK1" s="1" t="s">
        <v>81</v>
      </c>
      <c r="DL1" s="1" t="s">
        <v>82</v>
      </c>
      <c r="DM1" s="1" t="s">
        <v>83</v>
      </c>
      <c r="DN1" s="1" t="s">
        <v>84</v>
      </c>
      <c r="DO1" s="1" t="s">
        <v>85</v>
      </c>
      <c r="DP1" s="1" t="s">
        <v>86</v>
      </c>
      <c r="DQ1" s="1" t="s">
        <v>87</v>
      </c>
      <c r="DR1" s="1" t="s">
        <v>88</v>
      </c>
      <c r="DS1" s="1" t="s">
        <v>89</v>
      </c>
      <c r="DT1" s="1" t="s">
        <v>90</v>
      </c>
      <c r="DU1" s="1" t="s">
        <v>91</v>
      </c>
      <c r="DV1" s="1" t="s">
        <v>92</v>
      </c>
      <c r="DW1" s="1" t="s">
        <v>93</v>
      </c>
      <c r="DX1" s="1" t="s">
        <v>94</v>
      </c>
      <c r="DY1" s="1" t="s">
        <v>95</v>
      </c>
      <c r="DZ1" s="1" t="s">
        <v>96</v>
      </c>
      <c r="EA1" s="1" t="s">
        <v>97</v>
      </c>
      <c r="EB1" s="1" t="s">
        <v>98</v>
      </c>
      <c r="EC1" s="1" t="s">
        <v>99</v>
      </c>
      <c r="ED1" s="1" t="s">
        <v>100</v>
      </c>
      <c r="EE1" s="1" t="s">
        <v>101</v>
      </c>
      <c r="EF1" s="1" t="s">
        <v>102</v>
      </c>
      <c r="EG1" s="1" t="s">
        <v>103</v>
      </c>
      <c r="EH1" s="1" t="s">
        <v>104</v>
      </c>
      <c r="EI1" s="1" t="s">
        <v>105</v>
      </c>
      <c r="EJ1" s="1" t="s">
        <v>106</v>
      </c>
      <c r="EK1" s="1" t="s">
        <v>107</v>
      </c>
      <c r="EL1" s="1" t="s">
        <v>108</v>
      </c>
      <c r="EM1" s="1" t="s">
        <v>109</v>
      </c>
      <c r="EN1" s="1" t="s">
        <v>110</v>
      </c>
      <c r="EO1" s="1" t="s">
        <v>111</v>
      </c>
      <c r="EP1" s="1" t="s">
        <v>112</v>
      </c>
      <c r="EQ1" s="1" t="s">
        <v>113</v>
      </c>
      <c r="ER1" s="1" t="s">
        <v>114</v>
      </c>
      <c r="ES1" s="1" t="s">
        <v>115</v>
      </c>
      <c r="ET1" s="1" t="s">
        <v>116</v>
      </c>
      <c r="EU1" s="1" t="s">
        <v>117</v>
      </c>
      <c r="EV1" s="1" t="s">
        <v>118</v>
      </c>
      <c r="EW1" s="1" t="s">
        <v>119</v>
      </c>
      <c r="EX1" s="1" t="s">
        <v>120</v>
      </c>
      <c r="EY1" s="1" t="s">
        <v>121</v>
      </c>
      <c r="EZ1" s="1" t="s">
        <v>122</v>
      </c>
      <c r="FA1" s="1" t="s">
        <v>123</v>
      </c>
      <c r="FB1" s="1" t="s">
        <v>124</v>
      </c>
      <c r="FC1" s="1" t="s">
        <v>125</v>
      </c>
      <c r="FD1" s="1" t="s">
        <v>126</v>
      </c>
      <c r="FE1" s="1" t="s">
        <v>127</v>
      </c>
      <c r="FF1" s="1" t="s">
        <v>128</v>
      </c>
    </row>
    <row r="2" spans="1:162" ht="30">
      <c r="A2" s="1">
        <v>3087</v>
      </c>
      <c r="B2" s="1" t="s">
        <v>133</v>
      </c>
      <c r="C2" s="1" t="s">
        <v>129</v>
      </c>
      <c r="D2" s="1" t="s">
        <v>130</v>
      </c>
      <c r="E2" s="2">
        <v>1474103866</v>
      </c>
      <c r="F2" s="1" t="s">
        <v>131</v>
      </c>
      <c r="G2" s="1">
        <v>1474103893</v>
      </c>
      <c r="H2" s="1" t="s">
        <v>132</v>
      </c>
      <c r="J2" s="1" t="s">
        <v>134</v>
      </c>
      <c r="M2" s="1" t="s">
        <v>135</v>
      </c>
      <c r="N2" s="1" t="s">
        <v>136</v>
      </c>
      <c r="AF2" s="1" t="s">
        <v>137</v>
      </c>
      <c r="AG2" s="1" t="s">
        <v>138</v>
      </c>
      <c r="AH2" s="1" t="s">
        <v>139</v>
      </c>
      <c r="BE2" s="1" t="s">
        <v>140</v>
      </c>
      <c r="BF2" s="1" t="s">
        <v>141</v>
      </c>
      <c r="BG2" s="1" t="s">
        <v>142</v>
      </c>
    </row>
    <row r="3" spans="1:162" ht="75">
      <c r="A3" s="1">
        <v>4530</v>
      </c>
      <c r="B3" s="1" t="s">
        <v>146</v>
      </c>
      <c r="C3" s="1" t="s">
        <v>143</v>
      </c>
      <c r="D3" s="1" t="s">
        <v>144</v>
      </c>
      <c r="E3" s="2">
        <v>1489069957</v>
      </c>
      <c r="F3" s="1" t="s">
        <v>145</v>
      </c>
      <c r="G3" s="1">
        <v>1489069957</v>
      </c>
      <c r="H3" s="1" t="s">
        <v>145</v>
      </c>
      <c r="AF3" s="1" t="s">
        <v>147</v>
      </c>
      <c r="AG3" s="1" t="s">
        <v>148</v>
      </c>
      <c r="AH3" s="1" t="s">
        <v>149</v>
      </c>
      <c r="AI3" s="1" t="s">
        <v>150</v>
      </c>
      <c r="AO3" s="1" t="s">
        <v>151</v>
      </c>
      <c r="AQ3" s="1">
        <v>0</v>
      </c>
      <c r="AR3" s="1" t="s">
        <v>152</v>
      </c>
      <c r="AU3" s="1">
        <v>0</v>
      </c>
      <c r="AX3" s="1">
        <v>0</v>
      </c>
      <c r="BB3" s="1" t="s">
        <v>153</v>
      </c>
      <c r="BE3" s="1" t="s">
        <v>154</v>
      </c>
      <c r="BF3" s="1" t="s">
        <v>155</v>
      </c>
      <c r="BG3" s="1" t="s">
        <v>156</v>
      </c>
      <c r="BL3" s="1">
        <v>2243</v>
      </c>
      <c r="BN3" s="1">
        <v>28.57</v>
      </c>
      <c r="BO3" s="1">
        <v>28.57</v>
      </c>
      <c r="CV3" s="1">
        <v>0</v>
      </c>
      <c r="CW3" s="1">
        <v>1.7999999999999999E-2</v>
      </c>
      <c r="CX3" s="1">
        <v>64.290000000000006</v>
      </c>
      <c r="CY3" s="1">
        <v>14.29</v>
      </c>
      <c r="DH3" s="1">
        <v>3.6</v>
      </c>
      <c r="DI3" s="1">
        <v>3.57</v>
      </c>
      <c r="DM3" s="1">
        <v>0</v>
      </c>
      <c r="DN3" s="1">
        <v>0</v>
      </c>
      <c r="DP3" s="1">
        <v>0</v>
      </c>
      <c r="DU3" s="1">
        <v>2.1399999999999999E-2</v>
      </c>
      <c r="EI3" s="1">
        <v>0</v>
      </c>
      <c r="EK3" s="1">
        <v>1.2899999999999999E-3</v>
      </c>
      <c r="FC3" s="1">
        <v>14</v>
      </c>
      <c r="FD3" s="1">
        <v>14</v>
      </c>
    </row>
    <row r="4" spans="1:162" ht="75">
      <c r="A4" s="1">
        <v>4559</v>
      </c>
      <c r="B4" s="1" t="s">
        <v>158</v>
      </c>
      <c r="C4" s="1" t="s">
        <v>157</v>
      </c>
      <c r="D4" s="1" t="s">
        <v>144</v>
      </c>
      <c r="E4" s="2">
        <v>1489069957</v>
      </c>
      <c r="F4" s="1" t="s">
        <v>145</v>
      </c>
      <c r="G4" s="1">
        <v>1489069957</v>
      </c>
      <c r="H4" s="1" t="s">
        <v>145</v>
      </c>
      <c r="M4" s="1" t="s">
        <v>159</v>
      </c>
      <c r="N4" s="1" t="s">
        <v>160</v>
      </c>
      <c r="AF4" s="1" t="s">
        <v>147</v>
      </c>
      <c r="AG4" s="1" t="s">
        <v>148</v>
      </c>
      <c r="AH4" s="1" t="s">
        <v>149</v>
      </c>
      <c r="AI4" s="1" t="s">
        <v>161</v>
      </c>
      <c r="AO4" s="1" t="s">
        <v>162</v>
      </c>
      <c r="AQ4" s="1">
        <v>0</v>
      </c>
      <c r="AR4" s="1" t="s">
        <v>163</v>
      </c>
      <c r="AU4" s="1">
        <v>0</v>
      </c>
      <c r="AX4" s="1">
        <v>0</v>
      </c>
      <c r="BB4" s="1" t="s">
        <v>164</v>
      </c>
      <c r="BE4" s="1" t="s">
        <v>165</v>
      </c>
      <c r="BF4" s="1" t="s">
        <v>166</v>
      </c>
      <c r="BG4" s="1" t="s">
        <v>167</v>
      </c>
      <c r="BL4" s="1">
        <v>1941</v>
      </c>
      <c r="BN4" s="1">
        <v>17.86</v>
      </c>
      <c r="BO4" s="1">
        <v>0</v>
      </c>
      <c r="CV4" s="1">
        <v>0</v>
      </c>
      <c r="CW4" s="1">
        <v>0</v>
      </c>
      <c r="CX4" s="1">
        <v>60.71</v>
      </c>
      <c r="CY4" s="1">
        <v>17.86</v>
      </c>
      <c r="DH4" s="1">
        <v>7.1</v>
      </c>
      <c r="DI4" s="1">
        <v>17.86</v>
      </c>
      <c r="DM4" s="1">
        <v>0.63500000000000001</v>
      </c>
      <c r="DN4" s="1">
        <v>0.25</v>
      </c>
      <c r="DP4" s="1">
        <v>0</v>
      </c>
      <c r="DU4" s="1">
        <v>0</v>
      </c>
      <c r="EI4" s="1">
        <v>7.0999999999999994E-2</v>
      </c>
      <c r="EK4" s="1">
        <v>1.2899999999999999E-3</v>
      </c>
      <c r="FC4" s="1">
        <v>0</v>
      </c>
      <c r="FD4" s="1">
        <v>0</v>
      </c>
    </row>
    <row r="5" spans="1:162" ht="60">
      <c r="A5" s="1">
        <v>16087</v>
      </c>
      <c r="B5" s="1" t="s">
        <v>170</v>
      </c>
      <c r="C5" s="1" t="s">
        <v>168</v>
      </c>
      <c r="D5" s="1" t="s">
        <v>144</v>
      </c>
      <c r="E5" s="2">
        <v>1489055731</v>
      </c>
      <c r="F5" s="1" t="s">
        <v>169</v>
      </c>
      <c r="G5" s="1">
        <v>1489055731</v>
      </c>
      <c r="H5" s="1" t="s">
        <v>169</v>
      </c>
      <c r="M5" s="1" t="s">
        <v>171</v>
      </c>
      <c r="N5" s="1" t="s">
        <v>172</v>
      </c>
      <c r="AF5" s="1" t="s">
        <v>147</v>
      </c>
      <c r="AG5" s="1" t="s">
        <v>148</v>
      </c>
      <c r="AH5" s="1" t="s">
        <v>149</v>
      </c>
      <c r="AI5" s="1" t="s">
        <v>173</v>
      </c>
      <c r="AO5" s="1" t="s">
        <v>162</v>
      </c>
      <c r="AQ5" s="1">
        <v>0</v>
      </c>
      <c r="AR5" s="1" t="s">
        <v>174</v>
      </c>
      <c r="AU5" s="1">
        <v>0</v>
      </c>
      <c r="AX5" s="1">
        <v>0</v>
      </c>
      <c r="BB5" s="1" t="s">
        <v>153</v>
      </c>
      <c r="BE5" s="1" t="s">
        <v>165</v>
      </c>
      <c r="BF5" s="1" t="s">
        <v>166</v>
      </c>
      <c r="BG5" s="1" t="s">
        <v>167</v>
      </c>
      <c r="BL5" s="1">
        <v>2540</v>
      </c>
      <c r="BN5" s="1">
        <v>57.14</v>
      </c>
      <c r="BO5" s="1">
        <v>5.36</v>
      </c>
      <c r="CX5" s="1">
        <v>17.86</v>
      </c>
      <c r="CY5" s="1">
        <v>3.57</v>
      </c>
      <c r="DH5" s="1">
        <v>7.1</v>
      </c>
      <c r="DI5" s="1">
        <v>17.86</v>
      </c>
      <c r="DM5" s="1">
        <v>1.22428</v>
      </c>
      <c r="DN5" s="1">
        <v>0.48199999999999998</v>
      </c>
      <c r="EI5" s="1">
        <v>0.14299999999999999</v>
      </c>
      <c r="EK5" s="1">
        <v>5.1399999999999996E-3</v>
      </c>
      <c r="FC5" s="1">
        <v>12</v>
      </c>
      <c r="FD5" s="1">
        <v>12</v>
      </c>
    </row>
    <row r="6" spans="1:162" ht="30">
      <c r="A6" s="1">
        <v>16094</v>
      </c>
      <c r="B6" s="1" t="s">
        <v>177</v>
      </c>
      <c r="C6" s="1" t="s">
        <v>175</v>
      </c>
      <c r="D6" s="1" t="s">
        <v>144</v>
      </c>
      <c r="E6" s="2">
        <v>1489055653</v>
      </c>
      <c r="F6" s="1" t="s">
        <v>176</v>
      </c>
      <c r="G6" s="1">
        <v>1489055653</v>
      </c>
      <c r="H6" s="1" t="s">
        <v>176</v>
      </c>
      <c r="M6" s="1" t="s">
        <v>178</v>
      </c>
      <c r="N6" s="1" t="s">
        <v>179</v>
      </c>
      <c r="AF6" s="1" t="s">
        <v>147</v>
      </c>
      <c r="AG6" s="1" t="s">
        <v>148</v>
      </c>
      <c r="AH6" s="1" t="s">
        <v>149</v>
      </c>
      <c r="AI6" s="1" t="s">
        <v>180</v>
      </c>
      <c r="AO6" s="1" t="s">
        <v>181</v>
      </c>
      <c r="AQ6" s="1">
        <v>0</v>
      </c>
      <c r="AR6" s="1" t="s">
        <v>182</v>
      </c>
      <c r="AU6" s="1">
        <v>0</v>
      </c>
      <c r="AX6" s="1">
        <v>0</v>
      </c>
      <c r="BE6" s="1" t="s">
        <v>165</v>
      </c>
      <c r="BF6" s="1" t="s">
        <v>166</v>
      </c>
      <c r="BG6" s="1" t="s">
        <v>167</v>
      </c>
      <c r="BL6" s="1">
        <v>1552</v>
      </c>
      <c r="BN6" s="1">
        <v>1.43</v>
      </c>
      <c r="CX6" s="1">
        <v>77.14</v>
      </c>
      <c r="DH6" s="1">
        <v>5.7</v>
      </c>
      <c r="DI6" s="1">
        <v>8.57</v>
      </c>
    </row>
    <row r="7" spans="1:162" ht="75">
      <c r="A7" s="1">
        <v>16100</v>
      </c>
      <c r="B7" s="1" t="s">
        <v>185</v>
      </c>
      <c r="C7" s="1" t="s">
        <v>183</v>
      </c>
      <c r="D7" s="1" t="s">
        <v>144</v>
      </c>
      <c r="E7" s="2">
        <v>1489055651</v>
      </c>
      <c r="F7" s="1" t="s">
        <v>184</v>
      </c>
      <c r="G7" s="1">
        <v>1489055651</v>
      </c>
      <c r="H7" s="1" t="s">
        <v>184</v>
      </c>
      <c r="M7" s="1" t="s">
        <v>186</v>
      </c>
      <c r="N7" s="1" t="s">
        <v>187</v>
      </c>
      <c r="AF7" s="1" t="s">
        <v>147</v>
      </c>
      <c r="AG7" s="1" t="s">
        <v>148</v>
      </c>
      <c r="AH7" s="1" t="s">
        <v>149</v>
      </c>
      <c r="AI7" s="1" t="s">
        <v>188</v>
      </c>
      <c r="AO7" s="1" t="s">
        <v>189</v>
      </c>
      <c r="AQ7" s="1">
        <v>0</v>
      </c>
      <c r="AR7" s="1" t="s">
        <v>190</v>
      </c>
      <c r="AU7" s="1">
        <v>0</v>
      </c>
      <c r="AX7" s="1">
        <v>0</v>
      </c>
      <c r="BE7" s="1" t="s">
        <v>165</v>
      </c>
      <c r="BF7" s="1" t="s">
        <v>166</v>
      </c>
      <c r="BG7" s="1" t="s">
        <v>167</v>
      </c>
      <c r="BL7" s="1">
        <v>1933</v>
      </c>
      <c r="BN7" s="1">
        <v>18.27</v>
      </c>
      <c r="BO7" s="1">
        <v>1.92</v>
      </c>
      <c r="CX7" s="1">
        <v>63.46</v>
      </c>
      <c r="CY7" s="1">
        <v>11.54</v>
      </c>
      <c r="DH7" s="1">
        <v>7.7</v>
      </c>
      <c r="DI7" s="1">
        <v>13.46</v>
      </c>
      <c r="EI7" s="1">
        <v>3.7999999999999999E-2</v>
      </c>
      <c r="EK7" s="1">
        <v>3.46E-3</v>
      </c>
    </row>
    <row r="8" spans="1:162" ht="30">
      <c r="A8" s="1">
        <v>16117</v>
      </c>
      <c r="B8" s="1" t="s">
        <v>193</v>
      </c>
      <c r="C8" s="1" t="s">
        <v>191</v>
      </c>
      <c r="D8" s="1" t="s">
        <v>144</v>
      </c>
      <c r="E8" s="2">
        <v>1489055730</v>
      </c>
      <c r="F8" s="1" t="s">
        <v>192</v>
      </c>
      <c r="G8" s="1">
        <v>1489055730</v>
      </c>
      <c r="H8" s="1" t="s">
        <v>192</v>
      </c>
      <c r="M8" s="1" t="s">
        <v>194</v>
      </c>
      <c r="N8" s="1" t="s">
        <v>195</v>
      </c>
      <c r="AF8" s="1" t="s">
        <v>147</v>
      </c>
      <c r="AG8" s="1" t="s">
        <v>148</v>
      </c>
      <c r="AH8" s="1" t="s">
        <v>149</v>
      </c>
      <c r="AI8" s="1" t="s">
        <v>196</v>
      </c>
      <c r="AO8" s="1" t="s">
        <v>197</v>
      </c>
      <c r="AQ8" s="1">
        <v>0</v>
      </c>
      <c r="AR8" s="1" t="s">
        <v>198</v>
      </c>
      <c r="AU8" s="1">
        <v>0</v>
      </c>
      <c r="AX8" s="1">
        <v>0</v>
      </c>
      <c r="BE8" s="1" t="s">
        <v>165</v>
      </c>
      <c r="BF8" s="1" t="s">
        <v>166</v>
      </c>
      <c r="BG8" s="1" t="s">
        <v>167</v>
      </c>
      <c r="BL8" s="1">
        <v>1490</v>
      </c>
      <c r="CX8" s="1">
        <v>80</v>
      </c>
      <c r="DI8" s="1">
        <v>8.89</v>
      </c>
      <c r="DU8" s="1">
        <v>2.7000000000000001E-3</v>
      </c>
      <c r="EI8" s="1">
        <v>4.3999999999999997E-2</v>
      </c>
    </row>
    <row r="9" spans="1:162" ht="135">
      <c r="A9" s="1">
        <v>16124</v>
      </c>
      <c r="B9" s="1" t="s">
        <v>202</v>
      </c>
      <c r="C9" s="1" t="s">
        <v>199</v>
      </c>
      <c r="D9" s="1" t="s">
        <v>144</v>
      </c>
      <c r="E9" s="2">
        <v>1489055711</v>
      </c>
      <c r="F9" s="1" t="s">
        <v>200</v>
      </c>
      <c r="G9" s="1">
        <v>1489055712</v>
      </c>
      <c r="H9" s="1" t="s">
        <v>201</v>
      </c>
      <c r="M9" s="1" t="s">
        <v>203</v>
      </c>
      <c r="N9" s="1" t="s">
        <v>204</v>
      </c>
      <c r="AF9" s="1" t="s">
        <v>147</v>
      </c>
      <c r="AG9" s="1" t="s">
        <v>148</v>
      </c>
      <c r="AH9" s="1" t="s">
        <v>149</v>
      </c>
      <c r="AI9" s="1" t="s">
        <v>205</v>
      </c>
      <c r="AO9" s="1" t="s">
        <v>206</v>
      </c>
      <c r="AQ9" s="1">
        <v>1</v>
      </c>
      <c r="AR9" s="1" t="s">
        <v>207</v>
      </c>
      <c r="AS9" s="1" t="s">
        <v>208</v>
      </c>
      <c r="AT9" s="1" t="s">
        <v>209</v>
      </c>
      <c r="AU9" s="1">
        <v>0</v>
      </c>
      <c r="AX9" s="1">
        <v>0</v>
      </c>
      <c r="BB9" s="1" t="s">
        <v>210</v>
      </c>
      <c r="BE9" s="1" t="s">
        <v>165</v>
      </c>
      <c r="BF9" s="1" t="s">
        <v>166</v>
      </c>
      <c r="BG9" s="1" t="s">
        <v>167</v>
      </c>
      <c r="BL9" s="1">
        <v>1833</v>
      </c>
      <c r="BN9" s="1">
        <v>18.75</v>
      </c>
      <c r="BO9" s="1">
        <v>4.6900000000000004</v>
      </c>
      <c r="CX9" s="1">
        <v>57.81</v>
      </c>
      <c r="CY9" s="1">
        <v>15.62</v>
      </c>
      <c r="DH9" s="1">
        <v>9.4</v>
      </c>
      <c r="DI9" s="1">
        <v>14.06</v>
      </c>
      <c r="DM9" s="1">
        <v>0.13969999999999999</v>
      </c>
      <c r="DN9" s="1">
        <v>5.5E-2</v>
      </c>
      <c r="EI9" s="1">
        <v>6.2E-2</v>
      </c>
      <c r="EK9" s="1">
        <v>4.2199999999999998E-3</v>
      </c>
      <c r="FC9" s="1">
        <v>7</v>
      </c>
      <c r="FD9" s="1">
        <v>7</v>
      </c>
    </row>
    <row r="10" spans="1:162" ht="105">
      <c r="A10" s="1">
        <v>16193</v>
      </c>
      <c r="B10" s="1" t="s">
        <v>212</v>
      </c>
      <c r="C10" s="1" t="s">
        <v>211</v>
      </c>
      <c r="D10" s="1" t="s">
        <v>144</v>
      </c>
      <c r="E10" s="2">
        <v>1489055651</v>
      </c>
      <c r="F10" s="1" t="s">
        <v>184</v>
      </c>
      <c r="G10" s="1">
        <v>1489055651</v>
      </c>
      <c r="H10" s="1" t="s">
        <v>184</v>
      </c>
      <c r="M10" s="1" t="s">
        <v>213</v>
      </c>
      <c r="N10" s="1" t="s">
        <v>214</v>
      </c>
      <c r="AF10" s="1" t="s">
        <v>147</v>
      </c>
      <c r="AG10" s="1" t="s">
        <v>148</v>
      </c>
      <c r="AH10" s="1" t="s">
        <v>149</v>
      </c>
      <c r="AI10" s="1" t="s">
        <v>215</v>
      </c>
      <c r="AO10" s="1" t="s">
        <v>216</v>
      </c>
      <c r="AQ10" s="1">
        <v>0</v>
      </c>
      <c r="AR10" s="1" t="s">
        <v>217</v>
      </c>
      <c r="AU10" s="1">
        <v>0</v>
      </c>
      <c r="AX10" s="1">
        <v>0</v>
      </c>
      <c r="BE10" s="1" t="s">
        <v>165</v>
      </c>
      <c r="BF10" s="1" t="s">
        <v>166</v>
      </c>
      <c r="BG10" s="1" t="s">
        <v>167</v>
      </c>
      <c r="BL10" s="1">
        <v>2406</v>
      </c>
      <c r="BN10" s="1">
        <v>37.5</v>
      </c>
      <c r="BO10" s="1">
        <v>22.5</v>
      </c>
      <c r="CX10" s="1">
        <v>55</v>
      </c>
      <c r="CY10" s="1">
        <v>42.5</v>
      </c>
      <c r="DH10" s="1">
        <v>7.5</v>
      </c>
      <c r="DI10" s="1">
        <v>5</v>
      </c>
      <c r="EI10" s="1">
        <v>0.05</v>
      </c>
      <c r="EK10" s="1">
        <v>1.125E-2</v>
      </c>
    </row>
    <row r="11" spans="1:162" ht="45">
      <c r="A11" s="1">
        <v>16513</v>
      </c>
      <c r="B11" s="1" t="s">
        <v>220</v>
      </c>
      <c r="C11" s="1" t="s">
        <v>218</v>
      </c>
      <c r="D11" s="1" t="s">
        <v>144</v>
      </c>
      <c r="E11" s="2">
        <v>1489055654</v>
      </c>
      <c r="F11" s="1" t="s">
        <v>219</v>
      </c>
      <c r="G11" s="1">
        <v>1489055654</v>
      </c>
      <c r="H11" s="1" t="s">
        <v>219</v>
      </c>
      <c r="M11" s="1" t="s">
        <v>221</v>
      </c>
      <c r="N11" s="1" t="s">
        <v>222</v>
      </c>
      <c r="AF11" s="1" t="s">
        <v>147</v>
      </c>
      <c r="AG11" s="1" t="s">
        <v>148</v>
      </c>
      <c r="AH11" s="1" t="s">
        <v>149</v>
      </c>
      <c r="AI11" s="1" t="s">
        <v>223</v>
      </c>
      <c r="AO11" s="1" t="s">
        <v>224</v>
      </c>
      <c r="AQ11" s="1">
        <v>0</v>
      </c>
      <c r="AR11" s="1" t="s">
        <v>225</v>
      </c>
      <c r="AU11" s="1">
        <v>0</v>
      </c>
      <c r="AX11" s="1">
        <v>0</v>
      </c>
      <c r="BE11" s="1" t="s">
        <v>165</v>
      </c>
      <c r="BF11" s="1" t="s">
        <v>166</v>
      </c>
      <c r="BG11" s="1" t="s">
        <v>167</v>
      </c>
      <c r="BL11" s="1">
        <v>3586</v>
      </c>
      <c r="BN11" s="1">
        <v>100</v>
      </c>
      <c r="BO11" s="1">
        <v>7.14</v>
      </c>
    </row>
    <row r="12" spans="1:162" ht="30">
      <c r="A12" s="1">
        <v>16612</v>
      </c>
      <c r="B12" s="1" t="s">
        <v>227</v>
      </c>
      <c r="C12" s="1" t="s">
        <v>226</v>
      </c>
      <c r="D12" s="1" t="s">
        <v>144</v>
      </c>
      <c r="E12" s="2">
        <v>1489055731</v>
      </c>
      <c r="F12" s="1" t="s">
        <v>169</v>
      </c>
      <c r="G12" s="1">
        <v>1489055731</v>
      </c>
      <c r="H12" s="1" t="s">
        <v>169</v>
      </c>
      <c r="M12" s="1" t="s">
        <v>186</v>
      </c>
      <c r="N12" s="1" t="s">
        <v>187</v>
      </c>
      <c r="AF12" s="1" t="s">
        <v>147</v>
      </c>
      <c r="AG12" s="1" t="s">
        <v>148</v>
      </c>
      <c r="AH12" s="1" t="s">
        <v>149</v>
      </c>
      <c r="AI12" s="1" t="s">
        <v>228</v>
      </c>
      <c r="AO12" s="1" t="s">
        <v>229</v>
      </c>
      <c r="AQ12" s="1">
        <v>0</v>
      </c>
      <c r="AR12" s="1" t="s">
        <v>230</v>
      </c>
      <c r="AU12" s="1">
        <v>0</v>
      </c>
      <c r="AX12" s="1">
        <v>0</v>
      </c>
      <c r="BE12" s="1" t="s">
        <v>165</v>
      </c>
      <c r="BF12" s="1" t="s">
        <v>166</v>
      </c>
      <c r="BG12" s="1" t="s">
        <v>167</v>
      </c>
      <c r="BL12" s="1">
        <v>1393</v>
      </c>
      <c r="BN12" s="1">
        <v>1.04</v>
      </c>
      <c r="CX12" s="1">
        <v>62.5</v>
      </c>
      <c r="DH12" s="1">
        <v>12.5</v>
      </c>
      <c r="DI12" s="1">
        <v>22.92</v>
      </c>
      <c r="EI12" s="1">
        <v>6.2E-2</v>
      </c>
      <c r="EK12" s="1">
        <v>4.4999999999999997E-3</v>
      </c>
    </row>
    <row r="13" spans="1:162" ht="45">
      <c r="A13" s="1">
        <v>16650</v>
      </c>
      <c r="B13" s="1" t="s">
        <v>233</v>
      </c>
      <c r="C13" s="1" t="s">
        <v>231</v>
      </c>
      <c r="D13" s="1" t="s">
        <v>144</v>
      </c>
      <c r="E13" s="2">
        <v>1489055668</v>
      </c>
      <c r="F13" s="1" t="s">
        <v>232</v>
      </c>
      <c r="G13" s="1">
        <v>1489055668</v>
      </c>
      <c r="H13" s="1" t="s">
        <v>232</v>
      </c>
      <c r="M13" s="1" t="s">
        <v>234</v>
      </c>
      <c r="N13" s="1" t="s">
        <v>235</v>
      </c>
      <c r="AF13" s="1" t="s">
        <v>147</v>
      </c>
      <c r="AG13" s="1" t="s">
        <v>148</v>
      </c>
      <c r="AH13" s="1" t="s">
        <v>149</v>
      </c>
      <c r="AI13" s="1" t="s">
        <v>236</v>
      </c>
      <c r="AO13" s="1" t="s">
        <v>237</v>
      </c>
      <c r="AQ13" s="1">
        <v>0</v>
      </c>
      <c r="AR13" s="1" t="s">
        <v>238</v>
      </c>
      <c r="AU13" s="1">
        <v>0</v>
      </c>
      <c r="AX13" s="1">
        <v>0</v>
      </c>
      <c r="BE13" s="1" t="s">
        <v>165</v>
      </c>
      <c r="BF13" s="1" t="s">
        <v>166</v>
      </c>
      <c r="BG13" s="1" t="s">
        <v>167</v>
      </c>
      <c r="BL13" s="1">
        <v>1540</v>
      </c>
      <c r="BN13" s="1">
        <v>1.75</v>
      </c>
      <c r="CX13" s="1">
        <v>73.680000000000007</v>
      </c>
      <c r="DH13" s="1">
        <v>1.8</v>
      </c>
      <c r="DI13" s="1">
        <v>14.04</v>
      </c>
      <c r="DU13" s="1">
        <v>4.1999999999999997E-3</v>
      </c>
      <c r="EK13" s="1">
        <v>1.2600000000000001E-3</v>
      </c>
    </row>
    <row r="14" spans="1:162" ht="120">
      <c r="A14" s="1">
        <v>16872</v>
      </c>
      <c r="B14" s="1" t="s">
        <v>241</v>
      </c>
      <c r="C14" s="1" t="s">
        <v>239</v>
      </c>
      <c r="D14" s="1" t="s">
        <v>144</v>
      </c>
      <c r="E14" s="2">
        <v>1489055650</v>
      </c>
      <c r="F14" s="1" t="s">
        <v>240</v>
      </c>
      <c r="G14" s="1">
        <v>1489055651</v>
      </c>
      <c r="H14" s="1" t="s">
        <v>184</v>
      </c>
      <c r="M14" s="1" t="s">
        <v>242</v>
      </c>
      <c r="N14" s="1" t="s">
        <v>243</v>
      </c>
      <c r="AF14" s="1" t="s">
        <v>147</v>
      </c>
      <c r="AG14" s="1" t="s">
        <v>148</v>
      </c>
      <c r="AH14" s="1" t="s">
        <v>149</v>
      </c>
      <c r="AI14" s="1" t="s">
        <v>244</v>
      </c>
      <c r="AO14" s="1" t="s">
        <v>245</v>
      </c>
      <c r="AQ14" s="1">
        <v>0</v>
      </c>
      <c r="AR14" s="1" t="s">
        <v>246</v>
      </c>
      <c r="AU14" s="1">
        <v>0</v>
      </c>
      <c r="AX14" s="1">
        <v>0</v>
      </c>
      <c r="BB14" s="1" t="s">
        <v>153</v>
      </c>
      <c r="BE14" s="1" t="s">
        <v>165</v>
      </c>
      <c r="BF14" s="1" t="s">
        <v>166</v>
      </c>
      <c r="BG14" s="1" t="s">
        <v>167</v>
      </c>
      <c r="BL14" s="1">
        <v>2230</v>
      </c>
      <c r="BN14" s="1">
        <v>36.67</v>
      </c>
      <c r="BO14" s="1">
        <v>5</v>
      </c>
      <c r="CX14" s="1">
        <v>36.67</v>
      </c>
      <c r="CY14" s="1">
        <v>3.33</v>
      </c>
      <c r="DH14" s="1">
        <v>6.7</v>
      </c>
      <c r="DI14" s="1">
        <v>16.670000000000002</v>
      </c>
      <c r="DM14" s="1">
        <v>1.60782</v>
      </c>
      <c r="DN14" s="1">
        <v>0.63300000000000001</v>
      </c>
      <c r="EI14" s="1">
        <v>0.13300000000000001</v>
      </c>
      <c r="EK14" s="1">
        <v>3.5999999999999999E-3</v>
      </c>
      <c r="FC14" s="1">
        <v>12</v>
      </c>
      <c r="FD14" s="1">
        <v>12</v>
      </c>
    </row>
    <row r="15" spans="1:162" ht="30">
      <c r="A15" s="1">
        <v>16933</v>
      </c>
      <c r="B15" s="1" t="s">
        <v>248</v>
      </c>
      <c r="C15" s="1" t="s">
        <v>247</v>
      </c>
      <c r="D15" s="1" t="s">
        <v>144</v>
      </c>
      <c r="E15" s="2">
        <v>1489055651</v>
      </c>
      <c r="F15" s="1" t="s">
        <v>184</v>
      </c>
      <c r="G15" s="1">
        <v>1489055651</v>
      </c>
      <c r="H15" s="1" t="s">
        <v>184</v>
      </c>
      <c r="M15" s="1" t="s">
        <v>186</v>
      </c>
      <c r="N15" s="1" t="s">
        <v>187</v>
      </c>
      <c r="AF15" s="1" t="s">
        <v>147</v>
      </c>
      <c r="AG15" s="1" t="s">
        <v>148</v>
      </c>
      <c r="AH15" s="1" t="s">
        <v>149</v>
      </c>
      <c r="AI15" s="1" t="s">
        <v>249</v>
      </c>
      <c r="AO15" s="1" t="s">
        <v>250</v>
      </c>
      <c r="AQ15" s="1">
        <v>0</v>
      </c>
      <c r="AR15" s="1" t="s">
        <v>251</v>
      </c>
      <c r="AU15" s="1">
        <v>0</v>
      </c>
      <c r="AX15" s="1">
        <v>0</v>
      </c>
      <c r="BE15" s="1" t="s">
        <v>165</v>
      </c>
      <c r="BF15" s="1" t="s">
        <v>166</v>
      </c>
      <c r="BG15" s="1" t="s">
        <v>167</v>
      </c>
      <c r="BL15" s="1">
        <v>2590</v>
      </c>
      <c r="BN15" s="1">
        <v>42.86</v>
      </c>
      <c r="BO15" s="1">
        <v>4.76</v>
      </c>
      <c r="CX15" s="1">
        <v>38.1</v>
      </c>
      <c r="DH15" s="1">
        <v>38.1</v>
      </c>
      <c r="DI15" s="1">
        <v>19.05</v>
      </c>
      <c r="DM15" s="1">
        <v>9.6519999999999995E-2</v>
      </c>
      <c r="DN15" s="1">
        <v>3.7999999999999999E-2</v>
      </c>
      <c r="EI15" s="1">
        <v>0.28599999999999998</v>
      </c>
      <c r="EK15" s="1">
        <v>1.286E-2</v>
      </c>
    </row>
    <row r="16" spans="1:162" ht="60">
      <c r="A16" s="1">
        <v>17497</v>
      </c>
      <c r="B16" s="1" t="s">
        <v>254</v>
      </c>
      <c r="C16" s="1" t="s">
        <v>252</v>
      </c>
      <c r="D16" s="1" t="s">
        <v>144</v>
      </c>
      <c r="E16" s="2">
        <v>1489055678</v>
      </c>
      <c r="F16" s="1" t="s">
        <v>253</v>
      </c>
      <c r="G16" s="1">
        <v>1489055678</v>
      </c>
      <c r="H16" s="1" t="s">
        <v>253</v>
      </c>
      <c r="M16" s="1" t="s">
        <v>255</v>
      </c>
      <c r="N16" s="1" t="s">
        <v>256</v>
      </c>
      <c r="AF16" s="1" t="s">
        <v>147</v>
      </c>
      <c r="AG16" s="1" t="s">
        <v>148</v>
      </c>
      <c r="AH16" s="1" t="s">
        <v>149</v>
      </c>
      <c r="AI16" s="1" t="s">
        <v>257</v>
      </c>
      <c r="AO16" s="1" t="s">
        <v>258</v>
      </c>
      <c r="AQ16" s="1">
        <v>0</v>
      </c>
      <c r="AR16" s="1" t="s">
        <v>259</v>
      </c>
      <c r="AU16" s="1">
        <v>0</v>
      </c>
      <c r="AX16" s="1">
        <v>0</v>
      </c>
      <c r="BE16" s="1" t="s">
        <v>165</v>
      </c>
      <c r="BF16" s="1" t="s">
        <v>166</v>
      </c>
      <c r="BG16" s="1" t="s">
        <v>167</v>
      </c>
      <c r="BL16" s="1">
        <v>2536</v>
      </c>
      <c r="BN16" s="1">
        <v>48.48</v>
      </c>
      <c r="BO16" s="1">
        <v>9.09</v>
      </c>
      <c r="CX16" s="1">
        <v>15.15</v>
      </c>
      <c r="DH16" s="1">
        <v>15.2</v>
      </c>
      <c r="DI16" s="1">
        <v>30.3</v>
      </c>
      <c r="DM16" s="1">
        <v>0.57657999999999998</v>
      </c>
      <c r="DN16" s="1">
        <v>0.22700000000000001</v>
      </c>
      <c r="EK16" s="1">
        <v>5.45E-3</v>
      </c>
    </row>
    <row r="17" spans="1:160" ht="75">
      <c r="A17" s="1">
        <v>18012</v>
      </c>
      <c r="B17" s="1" t="s">
        <v>262</v>
      </c>
      <c r="C17" s="1" t="s">
        <v>260</v>
      </c>
      <c r="D17" s="1" t="s">
        <v>144</v>
      </c>
      <c r="E17" s="2">
        <v>1489055652</v>
      </c>
      <c r="F17" s="1" t="s">
        <v>261</v>
      </c>
      <c r="G17" s="1">
        <v>1489055653</v>
      </c>
      <c r="H17" s="1" t="s">
        <v>176</v>
      </c>
      <c r="M17" s="1" t="s">
        <v>171</v>
      </c>
      <c r="N17" s="1" t="s">
        <v>172</v>
      </c>
      <c r="AF17" s="1" t="s">
        <v>147</v>
      </c>
      <c r="AG17" s="1" t="s">
        <v>148</v>
      </c>
      <c r="AH17" s="1" t="s">
        <v>149</v>
      </c>
      <c r="AI17" s="1" t="s">
        <v>263</v>
      </c>
      <c r="AO17" s="1" t="s">
        <v>264</v>
      </c>
      <c r="AQ17" s="1">
        <v>0</v>
      </c>
      <c r="AR17" s="1" t="s">
        <v>265</v>
      </c>
      <c r="AU17" s="1">
        <v>0</v>
      </c>
      <c r="AX17" s="1">
        <v>0</v>
      </c>
      <c r="BB17" s="1" t="s">
        <v>164</v>
      </c>
      <c r="BE17" s="1" t="s">
        <v>165</v>
      </c>
      <c r="BF17" s="1" t="s">
        <v>166</v>
      </c>
      <c r="BG17" s="1" t="s">
        <v>167</v>
      </c>
      <c r="BL17" s="1">
        <v>1824</v>
      </c>
      <c r="BN17" s="1">
        <v>18.18</v>
      </c>
      <c r="BO17" s="1">
        <v>1.82</v>
      </c>
      <c r="CX17" s="1">
        <v>60</v>
      </c>
      <c r="CY17" s="1">
        <v>21.82</v>
      </c>
      <c r="DH17" s="1">
        <v>9.1</v>
      </c>
      <c r="DI17" s="1">
        <v>14.55</v>
      </c>
      <c r="DM17" s="1">
        <v>2.2859999999999998E-2</v>
      </c>
      <c r="DN17" s="1">
        <v>8.9999999999999993E-3</v>
      </c>
      <c r="DP17" s="1">
        <v>2.7270000000000001E-4</v>
      </c>
      <c r="EK17" s="1">
        <v>1.31E-3</v>
      </c>
      <c r="FC17" s="1">
        <v>0</v>
      </c>
      <c r="FD17" s="1">
        <v>0</v>
      </c>
    </row>
    <row r="18" spans="1:160" ht="30">
      <c r="A18" s="1">
        <v>18050</v>
      </c>
      <c r="B18" s="1" t="s">
        <v>268</v>
      </c>
      <c r="C18" s="1" t="s">
        <v>266</v>
      </c>
      <c r="D18" s="1" t="s">
        <v>144</v>
      </c>
      <c r="E18" s="2">
        <v>1489050462</v>
      </c>
      <c r="F18" s="1" t="s">
        <v>267</v>
      </c>
      <c r="G18" s="1">
        <v>1489050462</v>
      </c>
      <c r="H18" s="1" t="s">
        <v>267</v>
      </c>
      <c r="M18" s="1" t="s">
        <v>171</v>
      </c>
      <c r="N18" s="1" t="s">
        <v>172</v>
      </c>
      <c r="AF18" s="1" t="s">
        <v>147</v>
      </c>
      <c r="AG18" s="1" t="s">
        <v>148</v>
      </c>
      <c r="AH18" s="1" t="s">
        <v>149</v>
      </c>
      <c r="AI18" s="1" t="s">
        <v>269</v>
      </c>
      <c r="AO18" s="1" t="s">
        <v>162</v>
      </c>
      <c r="AQ18" s="1">
        <v>0</v>
      </c>
      <c r="AR18" s="1" t="s">
        <v>270</v>
      </c>
      <c r="AU18" s="1">
        <v>0</v>
      </c>
      <c r="AX18" s="1">
        <v>0</v>
      </c>
      <c r="BB18" s="1" t="s">
        <v>164</v>
      </c>
      <c r="BE18" s="1" t="s">
        <v>165</v>
      </c>
      <c r="BF18" s="1" t="s">
        <v>166</v>
      </c>
      <c r="BG18" s="1" t="s">
        <v>167</v>
      </c>
      <c r="BL18" s="1">
        <v>2632</v>
      </c>
      <c r="BN18" s="1">
        <v>60.71</v>
      </c>
      <c r="BO18" s="1">
        <v>3.57</v>
      </c>
      <c r="CX18" s="1">
        <v>17.86</v>
      </c>
      <c r="CY18" s="1">
        <v>3.57</v>
      </c>
      <c r="DH18" s="1">
        <v>10.7</v>
      </c>
      <c r="DI18" s="1">
        <v>14.29</v>
      </c>
      <c r="DM18" s="1">
        <v>1.0160000000000001E-2</v>
      </c>
      <c r="DN18" s="1">
        <v>4.0000000000000001E-3</v>
      </c>
      <c r="DU18" s="1">
        <v>6.4000000000000003E-3</v>
      </c>
      <c r="EI18" s="1">
        <v>0.107</v>
      </c>
      <c r="EK18" s="1">
        <v>4.4999999999999997E-3</v>
      </c>
      <c r="FC18" s="1">
        <v>0</v>
      </c>
      <c r="FD18" s="1">
        <v>0</v>
      </c>
    </row>
    <row r="19" spans="1:160" ht="30">
      <c r="A19" s="1">
        <v>18173</v>
      </c>
      <c r="B19" s="1" t="s">
        <v>273</v>
      </c>
      <c r="C19" s="1" t="s">
        <v>271</v>
      </c>
      <c r="D19" s="1" t="s">
        <v>144</v>
      </c>
      <c r="E19" s="2">
        <v>1489055667</v>
      </c>
      <c r="F19" s="1" t="s">
        <v>272</v>
      </c>
      <c r="G19" s="1">
        <v>1489055667</v>
      </c>
      <c r="H19" s="1" t="s">
        <v>272</v>
      </c>
      <c r="M19" s="1" t="s">
        <v>186</v>
      </c>
      <c r="N19" s="1" t="s">
        <v>187</v>
      </c>
      <c r="AF19" s="1" t="s">
        <v>147</v>
      </c>
      <c r="AG19" s="1" t="s">
        <v>148</v>
      </c>
      <c r="AH19" s="1" t="s">
        <v>149</v>
      </c>
      <c r="AI19" s="1" t="s">
        <v>274</v>
      </c>
      <c r="AO19" s="1" t="s">
        <v>245</v>
      </c>
      <c r="AQ19" s="1">
        <v>0</v>
      </c>
      <c r="AR19" s="1" t="s">
        <v>275</v>
      </c>
      <c r="AU19" s="1">
        <v>0</v>
      </c>
      <c r="AX19" s="1">
        <v>0</v>
      </c>
      <c r="BE19" s="1" t="s">
        <v>165</v>
      </c>
      <c r="BF19" s="1" t="s">
        <v>166</v>
      </c>
      <c r="BG19" s="1" t="s">
        <v>167</v>
      </c>
      <c r="BL19" s="1">
        <v>2092</v>
      </c>
      <c r="BN19" s="1">
        <v>26.67</v>
      </c>
      <c r="BO19" s="1">
        <v>23.33</v>
      </c>
      <c r="CX19" s="1">
        <v>66.67</v>
      </c>
      <c r="CY19" s="1">
        <v>16.670000000000002</v>
      </c>
      <c r="DH19" s="1">
        <v>3.3</v>
      </c>
      <c r="DI19" s="1">
        <v>3.33</v>
      </c>
      <c r="EK19" s="1">
        <v>1.1999999999999999E-3</v>
      </c>
    </row>
    <row r="20" spans="1:160" ht="30">
      <c r="A20" s="1">
        <v>18197</v>
      </c>
      <c r="B20" s="1" t="s">
        <v>277</v>
      </c>
      <c r="C20" s="1" t="s">
        <v>276</v>
      </c>
      <c r="D20" s="1" t="s">
        <v>144</v>
      </c>
      <c r="E20" s="2">
        <v>1489055652</v>
      </c>
      <c r="F20" s="1" t="s">
        <v>261</v>
      </c>
      <c r="G20" s="1">
        <v>1489055652</v>
      </c>
      <c r="H20" s="1" t="s">
        <v>261</v>
      </c>
      <c r="M20" s="1" t="s">
        <v>186</v>
      </c>
      <c r="N20" s="1" t="s">
        <v>187</v>
      </c>
      <c r="AF20" s="1" t="s">
        <v>147</v>
      </c>
      <c r="AG20" s="1" t="s">
        <v>148</v>
      </c>
      <c r="AH20" s="1" t="s">
        <v>149</v>
      </c>
      <c r="AI20" s="1" t="s">
        <v>278</v>
      </c>
      <c r="AO20" s="1" t="s">
        <v>197</v>
      </c>
      <c r="AQ20" s="1">
        <v>0</v>
      </c>
      <c r="AR20" s="1" t="s">
        <v>279</v>
      </c>
      <c r="AU20" s="1">
        <v>0</v>
      </c>
      <c r="AX20" s="1">
        <v>0</v>
      </c>
      <c r="BE20" s="1" t="s">
        <v>165</v>
      </c>
      <c r="BF20" s="1" t="s">
        <v>166</v>
      </c>
      <c r="BG20" s="1" t="s">
        <v>167</v>
      </c>
      <c r="BL20" s="1">
        <v>1582</v>
      </c>
      <c r="BN20" s="1">
        <v>2.2200000000000002</v>
      </c>
      <c r="CX20" s="1">
        <v>77.78</v>
      </c>
      <c r="CY20" s="1">
        <v>2.2200000000000002</v>
      </c>
      <c r="DH20" s="1">
        <v>2.2000000000000002</v>
      </c>
      <c r="DI20" s="1">
        <v>8.89</v>
      </c>
    </row>
    <row r="21" spans="1:160" ht="30">
      <c r="A21" s="1">
        <v>18227</v>
      </c>
      <c r="B21" s="1" t="s">
        <v>282</v>
      </c>
      <c r="C21" s="1" t="s">
        <v>280</v>
      </c>
      <c r="D21" s="1" t="s">
        <v>144</v>
      </c>
      <c r="E21" s="2">
        <v>1489055682</v>
      </c>
      <c r="F21" s="1" t="s">
        <v>281</v>
      </c>
      <c r="G21" s="1">
        <v>1489055682</v>
      </c>
      <c r="H21" s="1" t="s">
        <v>281</v>
      </c>
      <c r="M21" s="1" t="s">
        <v>283</v>
      </c>
      <c r="N21" s="1" t="s">
        <v>284</v>
      </c>
      <c r="AF21" s="1" t="s">
        <v>147</v>
      </c>
      <c r="AG21" s="1" t="s">
        <v>148</v>
      </c>
      <c r="AH21" s="1" t="s">
        <v>149</v>
      </c>
      <c r="AI21" s="1" t="s">
        <v>285</v>
      </c>
      <c r="AO21" s="1" t="s">
        <v>286</v>
      </c>
      <c r="AQ21" s="1">
        <v>0</v>
      </c>
      <c r="AR21" s="1" t="s">
        <v>287</v>
      </c>
      <c r="AU21" s="1">
        <v>0</v>
      </c>
      <c r="AX21" s="1">
        <v>0</v>
      </c>
      <c r="BB21" s="1" t="s">
        <v>288</v>
      </c>
      <c r="BE21" s="1" t="s">
        <v>165</v>
      </c>
      <c r="BF21" s="1" t="s">
        <v>166</v>
      </c>
      <c r="BG21" s="1" t="s">
        <v>167</v>
      </c>
      <c r="BL21" s="1">
        <v>1096</v>
      </c>
      <c r="BN21" s="1">
        <v>5.95</v>
      </c>
      <c r="BO21" s="1">
        <v>1.19</v>
      </c>
      <c r="CX21" s="1">
        <v>66.67</v>
      </c>
      <c r="CY21" s="1">
        <v>2.38</v>
      </c>
      <c r="DH21" s="1">
        <v>9.5</v>
      </c>
      <c r="DI21" s="1">
        <v>16.670000000000002</v>
      </c>
      <c r="DM21" s="1">
        <v>2.5399999999999999E-2</v>
      </c>
      <c r="DN21" s="1">
        <v>0.01</v>
      </c>
      <c r="EI21" s="1">
        <v>4.8000000000000001E-2</v>
      </c>
      <c r="EK21" s="1">
        <v>4.2900000000000004E-3</v>
      </c>
      <c r="FC21" s="1">
        <v>-6</v>
      </c>
      <c r="FD21" s="1">
        <v>-6</v>
      </c>
    </row>
    <row r="22" spans="1:160" ht="135">
      <c r="A22" s="1">
        <v>18265</v>
      </c>
      <c r="B22" s="1" t="s">
        <v>291</v>
      </c>
      <c r="C22" s="1" t="s">
        <v>289</v>
      </c>
      <c r="D22" s="1" t="s">
        <v>144</v>
      </c>
      <c r="E22" s="2">
        <v>1489055706</v>
      </c>
      <c r="F22" s="1" t="s">
        <v>290</v>
      </c>
      <c r="G22" s="1">
        <v>1489055706</v>
      </c>
      <c r="H22" s="1" t="s">
        <v>290</v>
      </c>
      <c r="M22" s="1" t="s">
        <v>242</v>
      </c>
      <c r="N22" s="1" t="s">
        <v>243</v>
      </c>
      <c r="AF22" s="1" t="s">
        <v>147</v>
      </c>
      <c r="AG22" s="1" t="s">
        <v>148</v>
      </c>
      <c r="AH22" s="1" t="s">
        <v>149</v>
      </c>
      <c r="AI22" s="1" t="s">
        <v>292</v>
      </c>
      <c r="AO22" s="1" t="s">
        <v>293</v>
      </c>
      <c r="AQ22" s="1">
        <v>0</v>
      </c>
      <c r="AR22" s="1" t="s">
        <v>294</v>
      </c>
      <c r="AU22" s="1">
        <v>0</v>
      </c>
      <c r="AX22" s="1">
        <v>0</v>
      </c>
      <c r="BB22" s="1" t="s">
        <v>153</v>
      </c>
      <c r="BE22" s="1" t="s">
        <v>165</v>
      </c>
      <c r="BF22" s="1" t="s">
        <v>166</v>
      </c>
      <c r="BG22" s="1" t="s">
        <v>167</v>
      </c>
      <c r="BL22" s="1">
        <v>1464</v>
      </c>
      <c r="BN22" s="1">
        <v>17.5</v>
      </c>
      <c r="BO22" s="1">
        <v>7.5</v>
      </c>
      <c r="CX22" s="1">
        <v>42.5</v>
      </c>
      <c r="CY22" s="1">
        <v>32.5</v>
      </c>
      <c r="DH22" s="1">
        <v>5</v>
      </c>
      <c r="DI22" s="1">
        <v>7.5</v>
      </c>
      <c r="DM22" s="1">
        <v>0.28448000000000001</v>
      </c>
      <c r="DN22" s="1">
        <v>0.112</v>
      </c>
      <c r="DP22" s="3">
        <v>7.4999999999999993E-5</v>
      </c>
      <c r="DU22" s="1">
        <v>2.2499999999999999E-2</v>
      </c>
      <c r="EI22" s="1">
        <v>0.1</v>
      </c>
      <c r="EK22" s="1">
        <v>1.8E-3</v>
      </c>
      <c r="FC22" s="1">
        <v>14</v>
      </c>
      <c r="FD22" s="1">
        <v>14</v>
      </c>
    </row>
    <row r="23" spans="1:160" ht="135">
      <c r="A23" s="1">
        <v>18289</v>
      </c>
      <c r="B23" s="1" t="s">
        <v>297</v>
      </c>
      <c r="C23" s="1" t="s">
        <v>295</v>
      </c>
      <c r="D23" s="1" t="s">
        <v>144</v>
      </c>
      <c r="E23" s="2">
        <v>1489055654</v>
      </c>
      <c r="F23" s="1" t="s">
        <v>219</v>
      </c>
      <c r="G23" s="1">
        <v>1489055655</v>
      </c>
      <c r="H23" s="1" t="s">
        <v>296</v>
      </c>
      <c r="M23" s="1" t="s">
        <v>242</v>
      </c>
      <c r="N23" s="1" t="s">
        <v>243</v>
      </c>
      <c r="AF23" s="1" t="s">
        <v>147</v>
      </c>
      <c r="AG23" s="1" t="s">
        <v>148</v>
      </c>
      <c r="AH23" s="1" t="s">
        <v>149</v>
      </c>
      <c r="AI23" s="1" t="s">
        <v>298</v>
      </c>
      <c r="AO23" s="1" t="s">
        <v>245</v>
      </c>
      <c r="AQ23" s="1">
        <v>1</v>
      </c>
      <c r="AR23" s="1" t="s">
        <v>299</v>
      </c>
      <c r="AS23" s="1" t="s">
        <v>300</v>
      </c>
      <c r="AT23" s="1" t="s">
        <v>301</v>
      </c>
      <c r="AU23" s="1">
        <v>0</v>
      </c>
      <c r="AX23" s="1">
        <v>0</v>
      </c>
      <c r="BB23" s="1" t="s">
        <v>153</v>
      </c>
      <c r="BE23" s="1" t="s">
        <v>165</v>
      </c>
      <c r="BF23" s="1" t="s">
        <v>166</v>
      </c>
      <c r="BG23" s="1" t="s">
        <v>167</v>
      </c>
      <c r="BL23" s="1">
        <v>2092</v>
      </c>
      <c r="BN23" s="1">
        <v>33.33</v>
      </c>
      <c r="BO23" s="1">
        <v>6.67</v>
      </c>
      <c r="CX23" s="1">
        <v>46.67</v>
      </c>
      <c r="CY23" s="1">
        <v>30</v>
      </c>
      <c r="DH23" s="1">
        <v>6.7</v>
      </c>
      <c r="DI23" s="1">
        <v>13.33</v>
      </c>
      <c r="DM23" s="1">
        <v>0.46482000000000001</v>
      </c>
      <c r="DN23" s="1">
        <v>0.183</v>
      </c>
      <c r="DP23" s="3">
        <v>9.9900000000000002E-5</v>
      </c>
      <c r="EI23" s="1">
        <v>6.7000000000000004E-2</v>
      </c>
      <c r="EK23" s="1">
        <v>2.3999999999999998E-3</v>
      </c>
      <c r="FC23" s="1">
        <v>15</v>
      </c>
      <c r="FD23" s="1">
        <v>15</v>
      </c>
    </row>
    <row r="24" spans="1:160" ht="105">
      <c r="A24" s="1">
        <v>18319</v>
      </c>
      <c r="B24" s="1" t="s">
        <v>304</v>
      </c>
      <c r="C24" s="1" t="s">
        <v>302</v>
      </c>
      <c r="D24" s="1" t="s">
        <v>144</v>
      </c>
      <c r="E24" s="2">
        <v>1489055720</v>
      </c>
      <c r="F24" s="1" t="s">
        <v>303</v>
      </c>
      <c r="G24" s="1">
        <v>1489055720</v>
      </c>
      <c r="H24" s="1" t="s">
        <v>303</v>
      </c>
      <c r="M24" s="1" t="s">
        <v>242</v>
      </c>
      <c r="N24" s="1" t="s">
        <v>243</v>
      </c>
      <c r="AF24" s="1" t="s">
        <v>147</v>
      </c>
      <c r="AG24" s="1" t="s">
        <v>148</v>
      </c>
      <c r="AH24" s="1" t="s">
        <v>149</v>
      </c>
      <c r="AI24" s="1" t="s">
        <v>305</v>
      </c>
      <c r="AO24" s="1" t="s">
        <v>264</v>
      </c>
      <c r="AQ24" s="1">
        <v>0</v>
      </c>
      <c r="AR24" s="1" t="s">
        <v>306</v>
      </c>
      <c r="AU24" s="1">
        <v>0</v>
      </c>
      <c r="AX24" s="1">
        <v>0</v>
      </c>
      <c r="BB24" s="1" t="s">
        <v>210</v>
      </c>
      <c r="BE24" s="1" t="s">
        <v>165</v>
      </c>
      <c r="BF24" s="1" t="s">
        <v>166</v>
      </c>
      <c r="BG24" s="1" t="s">
        <v>167</v>
      </c>
      <c r="BL24" s="1">
        <v>1674</v>
      </c>
      <c r="BN24" s="1">
        <v>10.91</v>
      </c>
      <c r="BO24" s="1">
        <v>2.73</v>
      </c>
      <c r="CX24" s="1">
        <v>69.09</v>
      </c>
      <c r="CY24" s="1">
        <v>27.27</v>
      </c>
      <c r="DH24" s="1">
        <v>9.1</v>
      </c>
      <c r="DI24" s="1">
        <v>10.91</v>
      </c>
      <c r="DM24" s="1">
        <v>2.2859999999999998E-2</v>
      </c>
      <c r="DN24" s="1">
        <v>8.9999999999999993E-3</v>
      </c>
      <c r="DP24" s="3">
        <v>5.4599999999999999E-5</v>
      </c>
      <c r="DU24" s="1">
        <v>6.4999999999999997E-3</v>
      </c>
      <c r="EI24" s="1">
        <v>3.5999999999999997E-2</v>
      </c>
      <c r="EK24" s="1">
        <v>2.6199999999999999E-3</v>
      </c>
      <c r="FC24" s="1">
        <v>7</v>
      </c>
      <c r="FD24" s="1">
        <v>7</v>
      </c>
    </row>
    <row r="25" spans="1:160" ht="135">
      <c r="A25" s="1">
        <v>18340</v>
      </c>
      <c r="B25" s="1" t="s">
        <v>309</v>
      </c>
      <c r="C25" s="1" t="s">
        <v>307</v>
      </c>
      <c r="D25" s="1" t="s">
        <v>144</v>
      </c>
      <c r="E25" s="2">
        <v>1489055721</v>
      </c>
      <c r="F25" s="1" t="s">
        <v>308</v>
      </c>
      <c r="G25" s="1">
        <v>1489055721</v>
      </c>
      <c r="H25" s="1" t="s">
        <v>308</v>
      </c>
      <c r="M25" s="1" t="s">
        <v>242</v>
      </c>
      <c r="N25" s="1" t="s">
        <v>243</v>
      </c>
      <c r="AF25" s="1" t="s">
        <v>147</v>
      </c>
      <c r="AG25" s="1" t="s">
        <v>148</v>
      </c>
      <c r="AH25" s="1" t="s">
        <v>149</v>
      </c>
      <c r="AI25" s="1" t="s">
        <v>310</v>
      </c>
      <c r="AO25" s="1" t="s">
        <v>245</v>
      </c>
      <c r="AQ25" s="1">
        <v>2</v>
      </c>
      <c r="AR25" s="1" t="s">
        <v>311</v>
      </c>
      <c r="AS25" s="1" t="s">
        <v>312</v>
      </c>
      <c r="AT25" s="1" t="s">
        <v>313</v>
      </c>
      <c r="AU25" s="1">
        <v>0</v>
      </c>
      <c r="AX25" s="1">
        <v>0</v>
      </c>
      <c r="BB25" s="1" t="s">
        <v>153</v>
      </c>
      <c r="BE25" s="1" t="s">
        <v>165</v>
      </c>
      <c r="BF25" s="1" t="s">
        <v>166</v>
      </c>
      <c r="BG25" s="1" t="s">
        <v>167</v>
      </c>
      <c r="BL25" s="1">
        <v>2372</v>
      </c>
      <c r="BN25" s="1">
        <v>50</v>
      </c>
      <c r="BO25" s="1">
        <v>3.33</v>
      </c>
      <c r="CX25" s="1">
        <v>23.33</v>
      </c>
      <c r="CY25" s="1">
        <v>6.67</v>
      </c>
      <c r="DH25" s="1">
        <v>10</v>
      </c>
      <c r="DI25" s="1">
        <v>6.67</v>
      </c>
      <c r="DM25" s="1">
        <v>1.27</v>
      </c>
      <c r="DN25" s="1">
        <v>0.5</v>
      </c>
      <c r="DU25" s="1">
        <v>8.0000000000000002E-3</v>
      </c>
      <c r="EI25" s="1">
        <v>0.26700000000000002</v>
      </c>
      <c r="EK25" s="1">
        <v>3.5999999999999999E-3</v>
      </c>
      <c r="FC25" s="1">
        <v>11</v>
      </c>
      <c r="FD25" s="1">
        <v>11</v>
      </c>
    </row>
    <row r="26" spans="1:160" ht="120">
      <c r="A26" s="1">
        <v>18357</v>
      </c>
      <c r="B26" s="1" t="s">
        <v>316</v>
      </c>
      <c r="C26" s="1" t="s">
        <v>314</v>
      </c>
      <c r="D26" s="1" t="s">
        <v>144</v>
      </c>
      <c r="E26" s="2">
        <v>1489138486</v>
      </c>
      <c r="F26" s="1" t="s">
        <v>315</v>
      </c>
      <c r="G26" s="1">
        <v>1489138486</v>
      </c>
      <c r="H26" s="1" t="s">
        <v>315</v>
      </c>
      <c r="M26" s="1" t="s">
        <v>242</v>
      </c>
      <c r="N26" s="1" t="s">
        <v>243</v>
      </c>
      <c r="AF26" s="1" t="s">
        <v>147</v>
      </c>
      <c r="AG26" s="1" t="s">
        <v>148</v>
      </c>
      <c r="AH26" s="1" t="s">
        <v>149</v>
      </c>
      <c r="AI26" s="1" t="s">
        <v>317</v>
      </c>
      <c r="AO26" s="1" t="s">
        <v>318</v>
      </c>
      <c r="AQ26" s="1">
        <v>3</v>
      </c>
      <c r="AR26" s="1" t="s">
        <v>319</v>
      </c>
      <c r="AS26" s="1" t="s">
        <v>320</v>
      </c>
      <c r="AT26" s="1" t="s">
        <v>321</v>
      </c>
      <c r="AU26" s="1">
        <v>0</v>
      </c>
      <c r="AX26" s="1">
        <v>0</v>
      </c>
      <c r="BB26" s="1" t="s">
        <v>210</v>
      </c>
      <c r="BE26" s="1" t="s">
        <v>165</v>
      </c>
      <c r="BF26" s="1" t="s">
        <v>166</v>
      </c>
      <c r="BG26" s="1" t="s">
        <v>167</v>
      </c>
      <c r="BL26" s="1">
        <v>1954</v>
      </c>
      <c r="BN26" s="1">
        <v>20</v>
      </c>
      <c r="BO26" s="1">
        <v>2.2200000000000002</v>
      </c>
      <c r="CX26" s="1">
        <v>60</v>
      </c>
      <c r="CY26" s="1">
        <v>33.33</v>
      </c>
      <c r="DH26" s="1">
        <v>4.4000000000000004</v>
      </c>
      <c r="DI26" s="1">
        <v>8.89</v>
      </c>
      <c r="DM26" s="1">
        <v>0.19811999999999999</v>
      </c>
      <c r="DN26" s="1">
        <v>7.8E-2</v>
      </c>
      <c r="EI26" s="1">
        <v>8.8999999999999996E-2</v>
      </c>
      <c r="EK26" s="1">
        <v>1.6000000000000001E-3</v>
      </c>
      <c r="FC26" s="1">
        <v>9</v>
      </c>
      <c r="FD26" s="1">
        <v>9</v>
      </c>
    </row>
    <row r="27" spans="1:160" ht="60">
      <c r="A27" s="1">
        <v>18371</v>
      </c>
      <c r="B27" s="1" t="s">
        <v>324</v>
      </c>
      <c r="C27" s="1" t="s">
        <v>322</v>
      </c>
      <c r="D27" s="1" t="s">
        <v>144</v>
      </c>
      <c r="E27" s="2">
        <v>1489055713</v>
      </c>
      <c r="F27" s="1" t="s">
        <v>323</v>
      </c>
      <c r="G27" s="1">
        <v>1489055713</v>
      </c>
      <c r="H27" s="1" t="s">
        <v>323</v>
      </c>
      <c r="M27" s="1" t="s">
        <v>325</v>
      </c>
      <c r="N27" s="1" t="s">
        <v>326</v>
      </c>
      <c r="AF27" s="1" t="s">
        <v>147</v>
      </c>
      <c r="AG27" s="1" t="s">
        <v>148</v>
      </c>
      <c r="AH27" s="1" t="s">
        <v>149</v>
      </c>
      <c r="AI27" s="1" t="s">
        <v>327</v>
      </c>
      <c r="AO27" s="1" t="s">
        <v>328</v>
      </c>
      <c r="AQ27" s="1">
        <v>0</v>
      </c>
      <c r="AR27" s="1" t="s">
        <v>329</v>
      </c>
      <c r="AU27" s="1">
        <v>0</v>
      </c>
      <c r="AX27" s="1">
        <v>0</v>
      </c>
      <c r="BE27" s="1" t="s">
        <v>165</v>
      </c>
      <c r="BF27" s="1" t="s">
        <v>166</v>
      </c>
      <c r="BG27" s="1" t="s">
        <v>167</v>
      </c>
      <c r="DM27" s="1">
        <v>96.156779999999998</v>
      </c>
      <c r="DN27" s="1">
        <v>37.856999999999999</v>
      </c>
    </row>
    <row r="28" spans="1:160" ht="135">
      <c r="A28" s="1">
        <v>18388</v>
      </c>
      <c r="B28" s="1" t="s">
        <v>331</v>
      </c>
      <c r="C28" s="1" t="s">
        <v>330</v>
      </c>
      <c r="D28" s="1" t="s">
        <v>144</v>
      </c>
      <c r="E28" s="2">
        <v>1489055653</v>
      </c>
      <c r="F28" s="1" t="s">
        <v>176</v>
      </c>
      <c r="G28" s="1">
        <v>1489055653</v>
      </c>
      <c r="H28" s="1" t="s">
        <v>176</v>
      </c>
      <c r="M28" s="1" t="s">
        <v>332</v>
      </c>
      <c r="N28" s="1" t="s">
        <v>333</v>
      </c>
      <c r="AF28" s="1" t="s">
        <v>147</v>
      </c>
      <c r="AG28" s="1" t="s">
        <v>148</v>
      </c>
      <c r="AH28" s="1" t="s">
        <v>149</v>
      </c>
      <c r="AI28" s="1" t="s">
        <v>334</v>
      </c>
      <c r="AO28" s="1" t="s">
        <v>335</v>
      </c>
      <c r="AQ28" s="1">
        <v>0</v>
      </c>
      <c r="AR28" s="1" t="s">
        <v>336</v>
      </c>
      <c r="AU28" s="1">
        <v>0</v>
      </c>
      <c r="AX28" s="1">
        <v>0</v>
      </c>
      <c r="BB28" s="1" t="s">
        <v>164</v>
      </c>
      <c r="BE28" s="1" t="s">
        <v>165</v>
      </c>
      <c r="BF28" s="1" t="s">
        <v>166</v>
      </c>
      <c r="BG28" s="1" t="s">
        <v>167</v>
      </c>
      <c r="BL28" s="1">
        <v>1548</v>
      </c>
      <c r="BN28" s="1">
        <v>22.22</v>
      </c>
      <c r="BO28" s="1">
        <v>4.63</v>
      </c>
      <c r="CX28" s="1">
        <v>57.41</v>
      </c>
      <c r="CY28" s="1">
        <v>5.56</v>
      </c>
      <c r="DH28" s="1">
        <v>9.3000000000000007</v>
      </c>
      <c r="DI28" s="1">
        <v>12.96</v>
      </c>
      <c r="DM28" s="1">
        <v>0.28194000000000002</v>
      </c>
      <c r="DN28" s="1">
        <v>0.111</v>
      </c>
      <c r="EI28" s="1">
        <v>3.6999999999999998E-2</v>
      </c>
      <c r="EK28" s="1">
        <v>3.3300000000000001E-3</v>
      </c>
      <c r="FC28" s="1">
        <v>0</v>
      </c>
      <c r="FD28" s="1">
        <v>0</v>
      </c>
    </row>
    <row r="29" spans="1:160" ht="30">
      <c r="A29" s="1">
        <v>18395</v>
      </c>
      <c r="B29" s="1" t="s">
        <v>338</v>
      </c>
      <c r="C29" s="1" t="s">
        <v>337</v>
      </c>
      <c r="D29" s="1" t="s">
        <v>144</v>
      </c>
      <c r="E29" s="2">
        <v>1489055654</v>
      </c>
      <c r="F29" s="1" t="s">
        <v>219</v>
      </c>
      <c r="G29" s="1">
        <v>1489055654</v>
      </c>
      <c r="H29" s="1" t="s">
        <v>219</v>
      </c>
      <c r="M29" s="1" t="s">
        <v>242</v>
      </c>
      <c r="N29" s="1" t="s">
        <v>243</v>
      </c>
      <c r="AF29" s="1" t="s">
        <v>147</v>
      </c>
      <c r="AG29" s="1" t="s">
        <v>148</v>
      </c>
      <c r="AH29" s="1" t="s">
        <v>149</v>
      </c>
      <c r="AI29" s="1" t="s">
        <v>339</v>
      </c>
      <c r="AO29" s="1" t="s">
        <v>340</v>
      </c>
      <c r="AQ29" s="1">
        <v>0</v>
      </c>
      <c r="AR29" s="1" t="s">
        <v>341</v>
      </c>
      <c r="AU29" s="1">
        <v>0</v>
      </c>
      <c r="AX29" s="1">
        <v>0</v>
      </c>
      <c r="BB29" s="1" t="s">
        <v>153</v>
      </c>
      <c r="BE29" s="1" t="s">
        <v>165</v>
      </c>
      <c r="BF29" s="1" t="s">
        <v>166</v>
      </c>
      <c r="BG29" s="1" t="s">
        <v>167</v>
      </c>
      <c r="BL29" s="1">
        <v>2372</v>
      </c>
      <c r="BN29" s="1">
        <v>46.67</v>
      </c>
      <c r="BO29" s="1">
        <v>8.33</v>
      </c>
      <c r="CX29" s="1">
        <v>30</v>
      </c>
      <c r="CY29" s="1">
        <v>6.67</v>
      </c>
      <c r="DH29" s="1">
        <v>3.3</v>
      </c>
      <c r="DI29" s="1">
        <v>16.670000000000002</v>
      </c>
      <c r="DM29" s="1">
        <v>1.016</v>
      </c>
      <c r="DN29" s="1">
        <v>0.4</v>
      </c>
      <c r="EI29" s="1">
        <v>6.7000000000000004E-2</v>
      </c>
      <c r="EK29" s="1">
        <v>6.0000000000000001E-3</v>
      </c>
      <c r="FC29" s="1">
        <v>16</v>
      </c>
      <c r="FD29" s="1">
        <v>16</v>
      </c>
    </row>
    <row r="30" spans="1:160" ht="75">
      <c r="A30" s="1">
        <v>18401</v>
      </c>
      <c r="B30" s="1" t="s">
        <v>343</v>
      </c>
      <c r="C30" s="1" t="s">
        <v>342</v>
      </c>
      <c r="D30" s="1" t="s">
        <v>144</v>
      </c>
      <c r="E30" s="2">
        <v>1489055712</v>
      </c>
      <c r="F30" s="1" t="s">
        <v>201</v>
      </c>
      <c r="G30" s="1">
        <v>1489055712</v>
      </c>
      <c r="H30" s="1" t="s">
        <v>201</v>
      </c>
      <c r="M30" s="1" t="s">
        <v>242</v>
      </c>
      <c r="N30" s="1" t="s">
        <v>243</v>
      </c>
      <c r="AF30" s="1" t="s">
        <v>147</v>
      </c>
      <c r="AG30" s="1" t="s">
        <v>148</v>
      </c>
      <c r="AH30" s="1" t="s">
        <v>149</v>
      </c>
      <c r="AI30" s="1" t="s">
        <v>344</v>
      </c>
      <c r="AO30" s="1" t="s">
        <v>340</v>
      </c>
      <c r="AQ30" s="1">
        <v>0</v>
      </c>
      <c r="AR30" s="1" t="s">
        <v>345</v>
      </c>
      <c r="AU30" s="1">
        <v>0</v>
      </c>
      <c r="AX30" s="1">
        <v>0</v>
      </c>
      <c r="BB30" s="1" t="s">
        <v>153</v>
      </c>
      <c r="BE30" s="1" t="s">
        <v>165</v>
      </c>
      <c r="BF30" s="1" t="s">
        <v>166</v>
      </c>
      <c r="BG30" s="1" t="s">
        <v>167</v>
      </c>
      <c r="BL30" s="1">
        <v>2372</v>
      </c>
      <c r="BN30" s="1">
        <v>43.33</v>
      </c>
      <c r="BO30" s="1">
        <v>6.67</v>
      </c>
      <c r="CX30" s="1">
        <v>30</v>
      </c>
      <c r="CY30" s="1">
        <v>6.67</v>
      </c>
      <c r="DH30" s="1">
        <v>3.3</v>
      </c>
      <c r="DI30" s="1">
        <v>16.670000000000002</v>
      </c>
      <c r="DM30" s="1">
        <v>1.35382</v>
      </c>
      <c r="DN30" s="1">
        <v>0.53300000000000003</v>
      </c>
      <c r="EI30" s="1">
        <v>6.7000000000000004E-2</v>
      </c>
      <c r="EK30" s="1">
        <v>6.0000000000000001E-3</v>
      </c>
      <c r="FC30" s="1">
        <v>15</v>
      </c>
      <c r="FD30" s="1">
        <v>15</v>
      </c>
    </row>
    <row r="31" spans="1:160" ht="105">
      <c r="A31" s="1">
        <v>18418</v>
      </c>
      <c r="B31" s="1" t="s">
        <v>348</v>
      </c>
      <c r="C31" s="1" t="s">
        <v>346</v>
      </c>
      <c r="D31" s="1" t="s">
        <v>144</v>
      </c>
      <c r="E31" s="2">
        <v>1489055714</v>
      </c>
      <c r="F31" s="1" t="s">
        <v>347</v>
      </c>
      <c r="G31" s="1">
        <v>1489055714</v>
      </c>
      <c r="H31" s="1" t="s">
        <v>347</v>
      </c>
      <c r="M31" s="1" t="s">
        <v>242</v>
      </c>
      <c r="N31" s="1" t="s">
        <v>243</v>
      </c>
      <c r="AF31" s="1" t="s">
        <v>147</v>
      </c>
      <c r="AG31" s="1" t="s">
        <v>148</v>
      </c>
      <c r="AH31" s="1" t="s">
        <v>149</v>
      </c>
      <c r="AI31" s="1" t="s">
        <v>349</v>
      </c>
      <c r="AO31" s="1" t="s">
        <v>340</v>
      </c>
      <c r="AQ31" s="1">
        <v>1</v>
      </c>
      <c r="AR31" s="1" t="s">
        <v>350</v>
      </c>
      <c r="AS31" s="1" t="s">
        <v>351</v>
      </c>
      <c r="AT31" s="1" t="s">
        <v>352</v>
      </c>
      <c r="AU31" s="1">
        <v>0</v>
      </c>
      <c r="AX31" s="1">
        <v>0</v>
      </c>
      <c r="BB31" s="1" t="s">
        <v>153</v>
      </c>
      <c r="BE31" s="1" t="s">
        <v>165</v>
      </c>
      <c r="BF31" s="1" t="s">
        <v>166</v>
      </c>
      <c r="BG31" s="1" t="s">
        <v>167</v>
      </c>
      <c r="BL31" s="1">
        <v>2230</v>
      </c>
      <c r="BN31" s="1">
        <v>46.67</v>
      </c>
      <c r="BO31" s="1">
        <v>3.33</v>
      </c>
      <c r="CX31" s="1">
        <v>23.33</v>
      </c>
      <c r="CY31" s="1">
        <v>3.33</v>
      </c>
      <c r="DH31" s="1">
        <v>10</v>
      </c>
      <c r="DI31" s="1">
        <v>20</v>
      </c>
      <c r="DM31" s="1">
        <v>2.032</v>
      </c>
      <c r="DN31" s="1">
        <v>0.8</v>
      </c>
      <c r="EI31" s="1">
        <v>0.2</v>
      </c>
      <c r="EK31" s="1">
        <v>3.5999999999999999E-3</v>
      </c>
      <c r="FC31" s="1">
        <v>12</v>
      </c>
      <c r="FD31" s="1">
        <v>12</v>
      </c>
    </row>
    <row r="32" spans="1:160" ht="30">
      <c r="A32" s="1">
        <v>18449</v>
      </c>
      <c r="B32" s="1" t="s">
        <v>355</v>
      </c>
      <c r="C32" s="1" t="s">
        <v>353</v>
      </c>
      <c r="D32" s="1" t="s">
        <v>144</v>
      </c>
      <c r="E32" s="2">
        <v>1489055683</v>
      </c>
      <c r="F32" s="1" t="s">
        <v>354</v>
      </c>
      <c r="G32" s="1">
        <v>1489055683</v>
      </c>
      <c r="H32" s="1" t="s">
        <v>354</v>
      </c>
      <c r="M32" s="1" t="s">
        <v>186</v>
      </c>
      <c r="N32" s="1" t="s">
        <v>187</v>
      </c>
      <c r="AF32" s="1" t="s">
        <v>147</v>
      </c>
      <c r="AG32" s="1" t="s">
        <v>148</v>
      </c>
      <c r="AH32" s="1" t="s">
        <v>149</v>
      </c>
      <c r="AI32" s="1" t="s">
        <v>356</v>
      </c>
      <c r="AO32" s="1" t="s">
        <v>245</v>
      </c>
      <c r="AQ32" s="1">
        <v>0</v>
      </c>
      <c r="AR32" s="1" t="s">
        <v>357</v>
      </c>
      <c r="AU32" s="1">
        <v>0</v>
      </c>
      <c r="AX32" s="1">
        <v>0</v>
      </c>
      <c r="BE32" s="1" t="s">
        <v>165</v>
      </c>
      <c r="BF32" s="1" t="s">
        <v>166</v>
      </c>
      <c r="BG32" s="1" t="s">
        <v>167</v>
      </c>
      <c r="BL32" s="1">
        <v>2230</v>
      </c>
      <c r="BN32" s="1">
        <v>30</v>
      </c>
      <c r="BO32" s="1">
        <v>26.67</v>
      </c>
      <c r="CX32" s="1">
        <v>53.33</v>
      </c>
      <c r="CY32" s="1">
        <v>6.67</v>
      </c>
      <c r="DH32" s="1">
        <v>6.7</v>
      </c>
      <c r="DI32" s="1">
        <v>6.67</v>
      </c>
      <c r="DU32" s="1">
        <v>4.0000000000000001E-3</v>
      </c>
      <c r="EK32" s="1">
        <v>2.3999999999999998E-3</v>
      </c>
    </row>
    <row r="33" spans="1:160" ht="30">
      <c r="A33" s="1">
        <v>18456</v>
      </c>
      <c r="B33" s="1" t="s">
        <v>360</v>
      </c>
      <c r="C33" s="1" t="s">
        <v>358</v>
      </c>
      <c r="D33" s="1" t="s">
        <v>144</v>
      </c>
      <c r="E33" s="2">
        <v>1489055718</v>
      </c>
      <c r="F33" s="1" t="s">
        <v>359</v>
      </c>
      <c r="G33" s="1">
        <v>1489055718</v>
      </c>
      <c r="H33" s="1" t="s">
        <v>359</v>
      </c>
      <c r="M33" s="1" t="s">
        <v>283</v>
      </c>
      <c r="N33" s="1" t="s">
        <v>284</v>
      </c>
      <c r="AF33" s="1" t="s">
        <v>147</v>
      </c>
      <c r="AG33" s="1" t="s">
        <v>148</v>
      </c>
      <c r="AH33" s="1" t="s">
        <v>149</v>
      </c>
      <c r="AI33" s="1" t="s">
        <v>361</v>
      </c>
      <c r="AO33" s="1" t="s">
        <v>197</v>
      </c>
      <c r="AQ33" s="1">
        <v>0</v>
      </c>
      <c r="AR33" s="1" t="s">
        <v>362</v>
      </c>
      <c r="AU33" s="1">
        <v>0</v>
      </c>
      <c r="AX33" s="1">
        <v>0</v>
      </c>
      <c r="BE33" s="1" t="s">
        <v>165</v>
      </c>
      <c r="BF33" s="1" t="s">
        <v>166</v>
      </c>
      <c r="BG33" s="1" t="s">
        <v>167</v>
      </c>
      <c r="BL33" s="1">
        <v>1490</v>
      </c>
      <c r="BN33" s="1">
        <v>6.67</v>
      </c>
      <c r="CX33" s="1">
        <v>64.44</v>
      </c>
      <c r="CY33" s="1">
        <v>11.11</v>
      </c>
      <c r="DH33" s="1">
        <v>8.9</v>
      </c>
      <c r="DI33" s="1">
        <v>13.33</v>
      </c>
      <c r="DM33" s="1">
        <v>1.0160000000000001E-2</v>
      </c>
      <c r="DN33" s="1">
        <v>4.0000000000000001E-3</v>
      </c>
      <c r="EI33" s="1">
        <v>4.3999999999999997E-2</v>
      </c>
      <c r="EK33" s="1">
        <v>5.1999999999999998E-3</v>
      </c>
    </row>
    <row r="34" spans="1:160" ht="90">
      <c r="A34" s="1">
        <v>18500</v>
      </c>
      <c r="B34" s="1" t="s">
        <v>364</v>
      </c>
      <c r="C34" s="1" t="s">
        <v>363</v>
      </c>
      <c r="D34" s="1" t="s">
        <v>144</v>
      </c>
      <c r="E34" s="2">
        <v>1489055650</v>
      </c>
      <c r="F34" s="1" t="s">
        <v>240</v>
      </c>
      <c r="G34" s="1">
        <v>1489055650</v>
      </c>
      <c r="H34" s="1" t="s">
        <v>240</v>
      </c>
      <c r="M34" s="1" t="s">
        <v>242</v>
      </c>
      <c r="N34" s="1" t="s">
        <v>243</v>
      </c>
      <c r="AF34" s="1" t="s">
        <v>147</v>
      </c>
      <c r="AG34" s="1" t="s">
        <v>148</v>
      </c>
      <c r="AH34" s="1" t="s">
        <v>149</v>
      </c>
      <c r="AI34" s="1" t="s">
        <v>365</v>
      </c>
      <c r="AO34" s="1" t="s">
        <v>216</v>
      </c>
      <c r="AQ34" s="1">
        <v>1</v>
      </c>
      <c r="AR34" s="1" t="s">
        <v>366</v>
      </c>
      <c r="AS34" s="1" t="s">
        <v>300</v>
      </c>
      <c r="AT34" s="1" t="s">
        <v>301</v>
      </c>
      <c r="AU34" s="1">
        <v>0</v>
      </c>
      <c r="AX34" s="1">
        <v>0</v>
      </c>
      <c r="BB34" s="1" t="s">
        <v>367</v>
      </c>
      <c r="BE34" s="1" t="s">
        <v>165</v>
      </c>
      <c r="BF34" s="1" t="s">
        <v>166</v>
      </c>
      <c r="BG34" s="1" t="s">
        <v>167</v>
      </c>
      <c r="BL34" s="1">
        <v>2092</v>
      </c>
      <c r="BN34" s="1">
        <v>35</v>
      </c>
      <c r="BO34" s="1">
        <v>25</v>
      </c>
      <c r="CX34" s="1">
        <v>52.5</v>
      </c>
      <c r="CY34" s="1">
        <v>37.5</v>
      </c>
      <c r="DH34" s="1">
        <v>7.5</v>
      </c>
      <c r="DI34" s="1">
        <v>5</v>
      </c>
      <c r="DM34" s="1">
        <v>0.127</v>
      </c>
      <c r="DN34" s="1">
        <v>0.05</v>
      </c>
      <c r="EK34" s="1">
        <v>1.8E-3</v>
      </c>
      <c r="FC34" s="1">
        <v>19</v>
      </c>
      <c r="FD34" s="1">
        <v>19</v>
      </c>
    </row>
    <row r="35" spans="1:160" ht="135">
      <c r="A35" s="1">
        <v>18517</v>
      </c>
      <c r="B35" s="1" t="s">
        <v>370</v>
      </c>
      <c r="C35" s="1" t="s">
        <v>368</v>
      </c>
      <c r="D35" s="1" t="s">
        <v>144</v>
      </c>
      <c r="E35" s="2">
        <v>1489055704</v>
      </c>
      <c r="F35" s="1" t="s">
        <v>369</v>
      </c>
      <c r="G35" s="1">
        <v>1489055704</v>
      </c>
      <c r="H35" s="1" t="s">
        <v>369</v>
      </c>
      <c r="M35" s="1" t="s">
        <v>171</v>
      </c>
      <c r="N35" s="1" t="s">
        <v>172</v>
      </c>
      <c r="AF35" s="1" t="s">
        <v>147</v>
      </c>
      <c r="AG35" s="1" t="s">
        <v>148</v>
      </c>
      <c r="AH35" s="1" t="s">
        <v>149</v>
      </c>
      <c r="AI35" s="1" t="s">
        <v>371</v>
      </c>
      <c r="AO35" s="1" t="s">
        <v>162</v>
      </c>
      <c r="AQ35" s="1">
        <v>1</v>
      </c>
      <c r="AR35" s="1" t="s">
        <v>372</v>
      </c>
      <c r="AS35" s="1" t="s">
        <v>300</v>
      </c>
      <c r="AT35" s="1" t="s">
        <v>301</v>
      </c>
      <c r="AU35" s="1">
        <v>0</v>
      </c>
      <c r="AX35" s="1">
        <v>0</v>
      </c>
      <c r="BE35" s="1" t="s">
        <v>165</v>
      </c>
      <c r="BF35" s="1" t="s">
        <v>166</v>
      </c>
      <c r="BG35" s="1" t="s">
        <v>167</v>
      </c>
      <c r="BL35" s="1">
        <v>2092</v>
      </c>
      <c r="BN35" s="1">
        <v>32.14</v>
      </c>
      <c r="BO35" s="1">
        <v>10.71</v>
      </c>
      <c r="CX35" s="1">
        <v>46.43</v>
      </c>
      <c r="CY35" s="1">
        <v>35.71</v>
      </c>
      <c r="DH35" s="1">
        <v>7.1</v>
      </c>
      <c r="DI35" s="1">
        <v>14.29</v>
      </c>
      <c r="DP35" s="1">
        <v>4.2870000000000001E-4</v>
      </c>
      <c r="EK35" s="1">
        <v>1.2899999999999999E-3</v>
      </c>
    </row>
    <row r="36" spans="1:160" ht="105">
      <c r="A36" s="1">
        <v>18524</v>
      </c>
      <c r="B36" s="1" t="s">
        <v>374</v>
      </c>
      <c r="C36" s="1" t="s">
        <v>373</v>
      </c>
      <c r="D36" s="1" t="s">
        <v>144</v>
      </c>
      <c r="E36" s="2">
        <v>1489055720</v>
      </c>
      <c r="F36" s="1" t="s">
        <v>303</v>
      </c>
      <c r="G36" s="1">
        <v>1489055720</v>
      </c>
      <c r="H36" s="1" t="s">
        <v>303</v>
      </c>
      <c r="M36" s="1" t="s">
        <v>332</v>
      </c>
      <c r="N36" s="1" t="s">
        <v>333</v>
      </c>
      <c r="AF36" s="1" t="s">
        <v>147</v>
      </c>
      <c r="AG36" s="1" t="s">
        <v>148</v>
      </c>
      <c r="AH36" s="1" t="s">
        <v>149</v>
      </c>
      <c r="AI36" s="1" t="s">
        <v>375</v>
      </c>
      <c r="AO36" s="1" t="s">
        <v>376</v>
      </c>
      <c r="AQ36" s="1">
        <v>0</v>
      </c>
      <c r="AR36" s="1" t="s">
        <v>377</v>
      </c>
      <c r="AU36" s="1">
        <v>0</v>
      </c>
      <c r="AX36" s="1">
        <v>0</v>
      </c>
      <c r="BB36" s="1" t="s">
        <v>288</v>
      </c>
      <c r="BE36" s="1" t="s">
        <v>165</v>
      </c>
      <c r="BF36" s="1" t="s">
        <v>166</v>
      </c>
      <c r="BG36" s="1" t="s">
        <v>167</v>
      </c>
      <c r="BL36" s="1">
        <v>1887</v>
      </c>
      <c r="BN36" s="1">
        <v>21.57</v>
      </c>
      <c r="BO36" s="1">
        <v>3.92</v>
      </c>
      <c r="CX36" s="1">
        <v>58.82</v>
      </c>
      <c r="CY36" s="1">
        <v>3.92</v>
      </c>
      <c r="DH36" s="1">
        <v>9.8000000000000007</v>
      </c>
      <c r="DI36" s="1">
        <v>11.76</v>
      </c>
      <c r="DM36" s="1">
        <v>0.27432000000000001</v>
      </c>
      <c r="DN36" s="1">
        <v>0.108</v>
      </c>
      <c r="EI36" s="1">
        <v>7.8E-2</v>
      </c>
      <c r="EK36" s="1">
        <v>3.5300000000000002E-3</v>
      </c>
      <c r="FC36" s="1">
        <v>-1</v>
      </c>
      <c r="FD36" s="1">
        <v>-1</v>
      </c>
    </row>
    <row r="37" spans="1:160" ht="120">
      <c r="A37" s="1">
        <v>18555</v>
      </c>
      <c r="B37" s="1" t="s">
        <v>380</v>
      </c>
      <c r="C37" s="1" t="s">
        <v>378</v>
      </c>
      <c r="D37" s="1" t="s">
        <v>144</v>
      </c>
      <c r="E37" s="2">
        <v>1489055709</v>
      </c>
      <c r="F37" s="1" t="s">
        <v>379</v>
      </c>
      <c r="G37" s="1">
        <v>1489055709</v>
      </c>
      <c r="H37" s="1" t="s">
        <v>379</v>
      </c>
      <c r="M37" s="1" t="s">
        <v>242</v>
      </c>
      <c r="N37" s="1" t="s">
        <v>243</v>
      </c>
      <c r="AF37" s="1" t="s">
        <v>147</v>
      </c>
      <c r="AG37" s="1" t="s">
        <v>148</v>
      </c>
      <c r="AH37" s="1" t="s">
        <v>149</v>
      </c>
      <c r="AI37" s="1" t="s">
        <v>381</v>
      </c>
      <c r="AO37" s="1" t="s">
        <v>264</v>
      </c>
      <c r="AQ37" s="1">
        <v>0</v>
      </c>
      <c r="AR37" s="1" t="s">
        <v>382</v>
      </c>
      <c r="AU37" s="1">
        <v>0</v>
      </c>
      <c r="AX37" s="1">
        <v>0</v>
      </c>
      <c r="BB37" s="1" t="s">
        <v>164</v>
      </c>
      <c r="BE37" s="1" t="s">
        <v>165</v>
      </c>
      <c r="BF37" s="1" t="s">
        <v>166</v>
      </c>
      <c r="BG37" s="1" t="s">
        <v>167</v>
      </c>
      <c r="BL37" s="1">
        <v>1674</v>
      </c>
      <c r="BN37" s="1">
        <v>9.09</v>
      </c>
      <c r="BO37" s="1">
        <v>0.91</v>
      </c>
      <c r="CX37" s="1">
        <v>70.91</v>
      </c>
      <c r="CY37" s="1">
        <v>29.09</v>
      </c>
      <c r="DH37" s="1">
        <v>7.3</v>
      </c>
      <c r="DI37" s="1">
        <v>10.91</v>
      </c>
      <c r="DM37" s="1">
        <v>4.5719999999999997E-2</v>
      </c>
      <c r="DN37" s="1">
        <v>1.7999999999999999E-2</v>
      </c>
      <c r="EI37" s="1">
        <v>3.5999999999999997E-2</v>
      </c>
      <c r="EK37" s="1">
        <v>2.6199999999999999E-3</v>
      </c>
      <c r="FC37" s="1">
        <v>0</v>
      </c>
      <c r="FD37" s="1">
        <v>0</v>
      </c>
    </row>
    <row r="38" spans="1:160" ht="30">
      <c r="A38" s="1">
        <v>18562</v>
      </c>
      <c r="B38" s="1" t="s">
        <v>384</v>
      </c>
      <c r="C38" s="1" t="s">
        <v>383</v>
      </c>
      <c r="D38" s="1" t="s">
        <v>144</v>
      </c>
      <c r="E38" s="2">
        <v>1489050462</v>
      </c>
      <c r="F38" s="1" t="s">
        <v>267</v>
      </c>
      <c r="G38" s="1">
        <v>1489050462</v>
      </c>
      <c r="H38" s="1" t="s">
        <v>267</v>
      </c>
      <c r="M38" s="1" t="s">
        <v>385</v>
      </c>
      <c r="N38" s="1" t="s">
        <v>386</v>
      </c>
      <c r="AF38" s="1" t="s">
        <v>147</v>
      </c>
      <c r="AG38" s="1" t="s">
        <v>148</v>
      </c>
      <c r="AH38" s="1" t="s">
        <v>149</v>
      </c>
      <c r="AI38" s="1" t="s">
        <v>387</v>
      </c>
      <c r="AO38" s="1" t="s">
        <v>388</v>
      </c>
      <c r="AQ38" s="1">
        <v>0</v>
      </c>
      <c r="AR38" s="1" t="s">
        <v>389</v>
      </c>
      <c r="AU38" s="1">
        <v>0</v>
      </c>
      <c r="AX38" s="1">
        <v>0</v>
      </c>
      <c r="BE38" s="1" t="s">
        <v>165</v>
      </c>
      <c r="BF38" s="1" t="s">
        <v>166</v>
      </c>
      <c r="BG38" s="1" t="s">
        <v>167</v>
      </c>
      <c r="BL38" s="1">
        <v>1569</v>
      </c>
      <c r="CX38" s="1">
        <v>100</v>
      </c>
      <c r="CY38" s="1">
        <v>100</v>
      </c>
    </row>
    <row r="39" spans="1:160" ht="135">
      <c r="A39" s="1">
        <v>18579</v>
      </c>
      <c r="B39" s="1" t="s">
        <v>391</v>
      </c>
      <c r="C39" s="1" t="s">
        <v>390</v>
      </c>
      <c r="D39" s="1" t="s">
        <v>144</v>
      </c>
      <c r="E39" s="2">
        <v>1489055652</v>
      </c>
      <c r="F39" s="1" t="s">
        <v>261</v>
      </c>
      <c r="G39" s="1">
        <v>1489055652</v>
      </c>
      <c r="H39" s="1" t="s">
        <v>261</v>
      </c>
      <c r="M39" s="1" t="s">
        <v>171</v>
      </c>
      <c r="N39" s="1" t="s">
        <v>172</v>
      </c>
      <c r="AF39" s="1" t="s">
        <v>147</v>
      </c>
      <c r="AG39" s="1" t="s">
        <v>148</v>
      </c>
      <c r="AH39" s="1" t="s">
        <v>149</v>
      </c>
      <c r="AI39" s="1" t="s">
        <v>392</v>
      </c>
      <c r="AO39" s="1" t="s">
        <v>393</v>
      </c>
      <c r="AQ39" s="1">
        <v>0</v>
      </c>
      <c r="AR39" s="1" t="s">
        <v>394</v>
      </c>
      <c r="AU39" s="1">
        <v>0</v>
      </c>
      <c r="AX39" s="1">
        <v>0</v>
      </c>
      <c r="BE39" s="1" t="s">
        <v>165</v>
      </c>
      <c r="BF39" s="1" t="s">
        <v>166</v>
      </c>
      <c r="BG39" s="1" t="s">
        <v>167</v>
      </c>
      <c r="BL39" s="1">
        <v>2092</v>
      </c>
      <c r="BN39" s="1">
        <v>28.57</v>
      </c>
      <c r="BO39" s="1">
        <v>5.36</v>
      </c>
      <c r="CX39" s="1">
        <v>55.36</v>
      </c>
      <c r="CY39" s="1">
        <v>23.21</v>
      </c>
      <c r="DH39" s="1">
        <v>7.1</v>
      </c>
      <c r="DI39" s="1">
        <v>10.71</v>
      </c>
      <c r="EI39" s="1">
        <v>0.107</v>
      </c>
      <c r="EK39" s="1">
        <v>3.2100000000000002E-3</v>
      </c>
    </row>
    <row r="40" spans="1:160" ht="30">
      <c r="A40" s="1">
        <v>18630</v>
      </c>
      <c r="B40" s="1" t="s">
        <v>397</v>
      </c>
      <c r="C40" s="1" t="s">
        <v>395</v>
      </c>
      <c r="D40" s="1" t="s">
        <v>144</v>
      </c>
      <c r="E40" s="2">
        <v>1489055722</v>
      </c>
      <c r="F40" s="1" t="s">
        <v>396</v>
      </c>
      <c r="G40" s="1">
        <v>1489055722</v>
      </c>
      <c r="H40" s="1" t="s">
        <v>396</v>
      </c>
      <c r="M40" s="1" t="s">
        <v>171</v>
      </c>
      <c r="N40" s="1" t="s">
        <v>172</v>
      </c>
      <c r="AF40" s="1" t="s">
        <v>147</v>
      </c>
      <c r="AG40" s="1" t="s">
        <v>148</v>
      </c>
      <c r="AH40" s="1" t="s">
        <v>149</v>
      </c>
      <c r="AI40" s="1" t="s">
        <v>398</v>
      </c>
      <c r="AO40" s="1" t="s">
        <v>399</v>
      </c>
      <c r="AQ40" s="1">
        <v>0</v>
      </c>
      <c r="AR40" s="1" t="s">
        <v>357</v>
      </c>
      <c r="AU40" s="1">
        <v>0</v>
      </c>
      <c r="AX40" s="1">
        <v>0</v>
      </c>
      <c r="BB40" s="1" t="s">
        <v>153</v>
      </c>
      <c r="BE40" s="1" t="s">
        <v>165</v>
      </c>
      <c r="BF40" s="1" t="s">
        <v>166</v>
      </c>
      <c r="BG40" s="1" t="s">
        <v>167</v>
      </c>
      <c r="BL40" s="1">
        <v>2761</v>
      </c>
      <c r="BN40" s="1">
        <v>65</v>
      </c>
      <c r="BO40" s="1">
        <v>57</v>
      </c>
      <c r="CX40" s="1">
        <v>24</v>
      </c>
      <c r="CY40" s="1">
        <v>7</v>
      </c>
      <c r="DH40" s="1">
        <v>16</v>
      </c>
      <c r="DI40" s="1">
        <v>6</v>
      </c>
      <c r="DM40" s="1">
        <v>9.3979999999999994E-2</v>
      </c>
      <c r="DN40" s="1">
        <v>3.6999999999999998E-2</v>
      </c>
      <c r="DU40" s="1">
        <v>1.8E-3</v>
      </c>
      <c r="EK40" s="1">
        <v>3.2399999999999998E-3</v>
      </c>
      <c r="FC40" s="1">
        <v>14</v>
      </c>
      <c r="FD40" s="1">
        <v>14</v>
      </c>
    </row>
    <row r="41" spans="1:160" ht="30">
      <c r="A41" s="1">
        <v>18708</v>
      </c>
      <c r="B41" s="1" t="s">
        <v>401</v>
      </c>
      <c r="C41" s="1" t="s">
        <v>400</v>
      </c>
      <c r="D41" s="1" t="s">
        <v>144</v>
      </c>
      <c r="E41" s="2">
        <v>1489055667</v>
      </c>
      <c r="F41" s="1" t="s">
        <v>272</v>
      </c>
      <c r="G41" s="1">
        <v>1489055667</v>
      </c>
      <c r="H41" s="1" t="s">
        <v>272</v>
      </c>
      <c r="M41" s="1" t="s">
        <v>186</v>
      </c>
      <c r="N41" s="1" t="s">
        <v>187</v>
      </c>
      <c r="AF41" s="1" t="s">
        <v>147</v>
      </c>
      <c r="AG41" s="1" t="s">
        <v>148</v>
      </c>
      <c r="AH41" s="1" t="s">
        <v>149</v>
      </c>
      <c r="AI41" s="1" t="s">
        <v>402</v>
      </c>
      <c r="AO41" s="1" t="s">
        <v>197</v>
      </c>
      <c r="AQ41" s="1">
        <v>0</v>
      </c>
      <c r="AR41" s="1" t="s">
        <v>403</v>
      </c>
      <c r="AU41" s="1">
        <v>0</v>
      </c>
      <c r="AX41" s="1">
        <v>0</v>
      </c>
      <c r="BE41" s="1" t="s">
        <v>165</v>
      </c>
      <c r="BF41" s="1" t="s">
        <v>166</v>
      </c>
      <c r="BG41" s="1" t="s">
        <v>167</v>
      </c>
      <c r="BL41" s="1">
        <v>1393</v>
      </c>
      <c r="CX41" s="1">
        <v>62.22</v>
      </c>
      <c r="CY41" s="1">
        <v>2.2200000000000002</v>
      </c>
      <c r="DH41" s="1">
        <v>24.4</v>
      </c>
      <c r="DI41" s="1">
        <v>22.22</v>
      </c>
      <c r="EI41" s="1">
        <v>0.17799999999999999</v>
      </c>
      <c r="EK41" s="1">
        <v>8.0000000000000002E-3</v>
      </c>
    </row>
    <row r="42" spans="1:160" ht="45">
      <c r="A42" s="1">
        <v>18753</v>
      </c>
      <c r="B42" s="1" t="s">
        <v>406</v>
      </c>
      <c r="C42" s="1" t="s">
        <v>404</v>
      </c>
      <c r="D42" s="1" t="s">
        <v>144</v>
      </c>
      <c r="E42" s="2">
        <v>1489055728</v>
      </c>
      <c r="F42" s="1" t="s">
        <v>405</v>
      </c>
      <c r="G42" s="1">
        <v>1489055728</v>
      </c>
      <c r="H42" s="1" t="s">
        <v>405</v>
      </c>
      <c r="M42" s="1" t="s">
        <v>407</v>
      </c>
      <c r="N42" s="1" t="s">
        <v>408</v>
      </c>
      <c r="AF42" s="1" t="s">
        <v>147</v>
      </c>
      <c r="AG42" s="1" t="s">
        <v>148</v>
      </c>
      <c r="AH42" s="1" t="s">
        <v>149</v>
      </c>
      <c r="AI42" s="1" t="s">
        <v>409</v>
      </c>
      <c r="AO42" s="1" t="s">
        <v>410</v>
      </c>
      <c r="AQ42" s="1">
        <v>0</v>
      </c>
      <c r="AR42" s="1" t="s">
        <v>411</v>
      </c>
      <c r="AU42" s="1">
        <v>0</v>
      </c>
      <c r="AX42" s="1">
        <v>0</v>
      </c>
      <c r="BE42" s="1" t="s">
        <v>165</v>
      </c>
      <c r="BF42" s="1" t="s">
        <v>166</v>
      </c>
      <c r="BG42" s="1" t="s">
        <v>167</v>
      </c>
      <c r="BL42" s="1">
        <v>1515</v>
      </c>
      <c r="BN42" s="1">
        <v>2.13</v>
      </c>
      <c r="CX42" s="1">
        <v>72.34</v>
      </c>
      <c r="DH42" s="1">
        <v>10.6</v>
      </c>
      <c r="DI42" s="1">
        <v>12.77</v>
      </c>
    </row>
    <row r="43" spans="1:160" ht="30">
      <c r="A43" s="1">
        <v>18760</v>
      </c>
      <c r="B43" s="1" t="s">
        <v>414</v>
      </c>
      <c r="C43" s="1" t="s">
        <v>412</v>
      </c>
      <c r="D43" s="1" t="s">
        <v>144</v>
      </c>
      <c r="E43" s="2">
        <v>1489055708</v>
      </c>
      <c r="F43" s="1" t="s">
        <v>413</v>
      </c>
      <c r="G43" s="1">
        <v>1489055708</v>
      </c>
      <c r="H43" s="1" t="s">
        <v>413</v>
      </c>
      <c r="M43" s="1" t="s">
        <v>407</v>
      </c>
      <c r="N43" s="1" t="s">
        <v>408</v>
      </c>
      <c r="AF43" s="1" t="s">
        <v>147</v>
      </c>
      <c r="AG43" s="1" t="s">
        <v>148</v>
      </c>
      <c r="AH43" s="1" t="s">
        <v>149</v>
      </c>
      <c r="AI43" s="1" t="s">
        <v>415</v>
      </c>
      <c r="AO43" s="1" t="s">
        <v>410</v>
      </c>
      <c r="AQ43" s="1">
        <v>0</v>
      </c>
      <c r="AR43" s="1" t="s">
        <v>416</v>
      </c>
      <c r="AU43" s="1">
        <v>0</v>
      </c>
      <c r="AX43" s="1">
        <v>0</v>
      </c>
      <c r="BE43" s="1" t="s">
        <v>165</v>
      </c>
      <c r="BF43" s="1" t="s">
        <v>166</v>
      </c>
      <c r="BG43" s="1" t="s">
        <v>167</v>
      </c>
      <c r="BL43" s="1">
        <v>1335</v>
      </c>
      <c r="BN43" s="1">
        <v>2.13</v>
      </c>
      <c r="CX43" s="1">
        <v>68.09</v>
      </c>
      <c r="DH43" s="1">
        <v>12.8</v>
      </c>
      <c r="DI43" s="1">
        <v>12.77</v>
      </c>
      <c r="EI43" s="1">
        <v>4.2999999999999997E-2</v>
      </c>
      <c r="EK43" s="1">
        <v>3.0599999999999998E-3</v>
      </c>
    </row>
    <row r="44" spans="1:160" ht="120">
      <c r="A44" s="1">
        <v>18869</v>
      </c>
      <c r="B44" s="1" t="s">
        <v>418</v>
      </c>
      <c r="C44" s="1" t="s">
        <v>417</v>
      </c>
      <c r="D44" s="1" t="s">
        <v>144</v>
      </c>
      <c r="E44" s="2">
        <v>1489055652</v>
      </c>
      <c r="F44" s="1" t="s">
        <v>261</v>
      </c>
      <c r="G44" s="1">
        <v>1489055652</v>
      </c>
      <c r="H44" s="1" t="s">
        <v>261</v>
      </c>
      <c r="M44" s="1" t="s">
        <v>171</v>
      </c>
      <c r="N44" s="1" t="s">
        <v>172</v>
      </c>
      <c r="AF44" s="1" t="s">
        <v>147</v>
      </c>
      <c r="AG44" s="1" t="s">
        <v>148</v>
      </c>
      <c r="AH44" s="1" t="s">
        <v>149</v>
      </c>
      <c r="AI44" s="1" t="s">
        <v>419</v>
      </c>
      <c r="AO44" s="1" t="s">
        <v>393</v>
      </c>
      <c r="AQ44" s="1">
        <v>0</v>
      </c>
      <c r="AR44" s="1" t="s">
        <v>420</v>
      </c>
      <c r="AU44" s="1">
        <v>0</v>
      </c>
      <c r="AX44" s="1">
        <v>0</v>
      </c>
      <c r="BB44" s="1" t="s">
        <v>210</v>
      </c>
      <c r="BE44" s="1" t="s">
        <v>165</v>
      </c>
      <c r="BF44" s="1" t="s">
        <v>166</v>
      </c>
      <c r="BG44" s="1" t="s">
        <v>167</v>
      </c>
      <c r="BL44" s="1">
        <v>1941</v>
      </c>
      <c r="BN44" s="1">
        <v>17.86</v>
      </c>
      <c r="BO44" s="1">
        <v>2.68</v>
      </c>
      <c r="CX44" s="1">
        <v>64.290000000000006</v>
      </c>
      <c r="CY44" s="1">
        <v>21.43</v>
      </c>
      <c r="DH44" s="1">
        <v>7.1</v>
      </c>
      <c r="DI44" s="1">
        <v>10.71</v>
      </c>
      <c r="DM44" s="1">
        <v>4.5719999999999997E-2</v>
      </c>
      <c r="DN44" s="1">
        <v>1.7999999999999999E-2</v>
      </c>
      <c r="EI44" s="1">
        <v>7.0999999999999994E-2</v>
      </c>
      <c r="EK44" s="1">
        <v>3.2100000000000002E-3</v>
      </c>
      <c r="FC44" s="1">
        <v>6</v>
      </c>
      <c r="FD44" s="1">
        <v>6</v>
      </c>
    </row>
    <row r="45" spans="1:160" ht="105">
      <c r="A45" s="1">
        <v>18883</v>
      </c>
      <c r="B45" s="1" t="s">
        <v>422</v>
      </c>
      <c r="C45" s="1" t="s">
        <v>421</v>
      </c>
      <c r="D45" s="1" t="s">
        <v>144</v>
      </c>
      <c r="E45" s="2">
        <v>1489055720</v>
      </c>
      <c r="F45" s="1" t="s">
        <v>303</v>
      </c>
      <c r="G45" s="1">
        <v>1489055720</v>
      </c>
      <c r="H45" s="1" t="s">
        <v>303</v>
      </c>
      <c r="M45" s="1" t="s">
        <v>242</v>
      </c>
      <c r="N45" s="1" t="s">
        <v>243</v>
      </c>
      <c r="AF45" s="1" t="s">
        <v>147</v>
      </c>
      <c r="AG45" s="1" t="s">
        <v>148</v>
      </c>
      <c r="AH45" s="1" t="s">
        <v>149</v>
      </c>
      <c r="AI45" s="1" t="s">
        <v>423</v>
      </c>
      <c r="AO45" s="1" t="s">
        <v>293</v>
      </c>
      <c r="AQ45" s="1">
        <v>1</v>
      </c>
      <c r="AR45" s="1" t="s">
        <v>424</v>
      </c>
      <c r="AS45" s="1" t="s">
        <v>300</v>
      </c>
      <c r="AT45" s="1" t="s">
        <v>301</v>
      </c>
      <c r="AU45" s="1">
        <v>0</v>
      </c>
      <c r="AX45" s="1">
        <v>0</v>
      </c>
      <c r="BB45" s="1" t="s">
        <v>367</v>
      </c>
      <c r="BE45" s="1" t="s">
        <v>165</v>
      </c>
      <c r="BF45" s="1" t="s">
        <v>166</v>
      </c>
      <c r="BG45" s="1" t="s">
        <v>167</v>
      </c>
      <c r="BL45" s="1">
        <v>2197</v>
      </c>
      <c r="BN45" s="1">
        <v>35</v>
      </c>
      <c r="BO45" s="1">
        <v>15</v>
      </c>
      <c r="CX45" s="1">
        <v>50</v>
      </c>
      <c r="CY45" s="1">
        <v>37.5</v>
      </c>
      <c r="DH45" s="1">
        <v>7.5</v>
      </c>
      <c r="DI45" s="1">
        <v>7.5</v>
      </c>
      <c r="DM45" s="1">
        <v>1.651</v>
      </c>
      <c r="DN45" s="1">
        <v>0.65</v>
      </c>
      <c r="EI45" s="1">
        <v>0.1</v>
      </c>
      <c r="EK45" s="1">
        <v>2.7000000000000001E-3</v>
      </c>
      <c r="FC45" s="1">
        <v>26</v>
      </c>
      <c r="FD45" s="1">
        <v>26</v>
      </c>
    </row>
    <row r="46" spans="1:160" ht="75">
      <c r="A46" s="1">
        <v>18937</v>
      </c>
      <c r="B46" s="1" t="s">
        <v>426</v>
      </c>
      <c r="C46" s="1" t="s">
        <v>425</v>
      </c>
      <c r="D46" s="1" t="s">
        <v>144</v>
      </c>
      <c r="E46" s="2">
        <v>1489055678</v>
      </c>
      <c r="F46" s="1" t="s">
        <v>253</v>
      </c>
      <c r="G46" s="1">
        <v>1489055678</v>
      </c>
      <c r="H46" s="1" t="s">
        <v>253</v>
      </c>
      <c r="M46" s="1" t="s">
        <v>171</v>
      </c>
      <c r="N46" s="1" t="s">
        <v>172</v>
      </c>
      <c r="AF46" s="1" t="s">
        <v>147</v>
      </c>
      <c r="AG46" s="1" t="s">
        <v>148</v>
      </c>
      <c r="AH46" s="1" t="s">
        <v>149</v>
      </c>
      <c r="AI46" s="1" t="s">
        <v>427</v>
      </c>
      <c r="AO46" s="1" t="s">
        <v>264</v>
      </c>
      <c r="AQ46" s="1">
        <v>0</v>
      </c>
      <c r="AR46" s="1" t="s">
        <v>428</v>
      </c>
      <c r="AU46" s="1">
        <v>0</v>
      </c>
      <c r="AX46" s="1">
        <v>0</v>
      </c>
      <c r="BE46" s="1" t="s">
        <v>165</v>
      </c>
      <c r="BF46" s="1" t="s">
        <v>166</v>
      </c>
      <c r="BG46" s="1" t="s">
        <v>167</v>
      </c>
      <c r="BL46" s="1">
        <v>1749</v>
      </c>
      <c r="BN46" s="1">
        <v>14.55</v>
      </c>
      <c r="BO46" s="1">
        <v>1.82</v>
      </c>
      <c r="CX46" s="1">
        <v>65.45</v>
      </c>
      <c r="CY46" s="1">
        <v>21.82</v>
      </c>
      <c r="DH46" s="1">
        <v>9.1</v>
      </c>
      <c r="DI46" s="1">
        <v>12.73</v>
      </c>
      <c r="DP46" s="1">
        <v>2.7270000000000001E-4</v>
      </c>
      <c r="EK46" s="1">
        <v>6.4999999999999997E-4</v>
      </c>
    </row>
    <row r="47" spans="1:160" ht="30">
      <c r="A47" s="1">
        <v>18944</v>
      </c>
      <c r="B47" s="1" t="s">
        <v>430</v>
      </c>
      <c r="C47" s="1" t="s">
        <v>429</v>
      </c>
      <c r="D47" s="1" t="s">
        <v>144</v>
      </c>
      <c r="E47" s="2">
        <v>1489055651</v>
      </c>
      <c r="F47" s="1" t="s">
        <v>184</v>
      </c>
      <c r="G47" s="1">
        <v>1489055651</v>
      </c>
      <c r="H47" s="1" t="s">
        <v>184</v>
      </c>
      <c r="M47" s="1" t="s">
        <v>186</v>
      </c>
      <c r="N47" s="1" t="s">
        <v>187</v>
      </c>
      <c r="AF47" s="1" t="s">
        <v>147</v>
      </c>
      <c r="AG47" s="1" t="s">
        <v>148</v>
      </c>
      <c r="AH47" s="1" t="s">
        <v>149</v>
      </c>
      <c r="AI47" s="1" t="s">
        <v>431</v>
      </c>
      <c r="AO47" s="1" t="s">
        <v>432</v>
      </c>
      <c r="AQ47" s="1">
        <v>0</v>
      </c>
      <c r="AR47" s="1" t="s">
        <v>433</v>
      </c>
      <c r="AU47" s="1">
        <v>0</v>
      </c>
      <c r="AX47" s="1">
        <v>0</v>
      </c>
      <c r="BE47" s="1" t="s">
        <v>165</v>
      </c>
      <c r="BF47" s="1" t="s">
        <v>166</v>
      </c>
      <c r="BG47" s="1" t="s">
        <v>167</v>
      </c>
      <c r="BL47" s="1">
        <v>2046</v>
      </c>
      <c r="BN47" s="1">
        <v>32.14</v>
      </c>
      <c r="BO47" s="1">
        <v>3.57</v>
      </c>
      <c r="CX47" s="1">
        <v>42.86</v>
      </c>
      <c r="DH47" s="1">
        <v>39.299999999999997</v>
      </c>
      <c r="DI47" s="1">
        <v>14.29</v>
      </c>
      <c r="DM47" s="1">
        <v>4.5719999999999997E-2</v>
      </c>
      <c r="DN47" s="1">
        <v>1.7999999999999999E-2</v>
      </c>
      <c r="EI47" s="1">
        <v>0.64300000000000002</v>
      </c>
    </row>
    <row r="48" spans="1:160" ht="30">
      <c r="A48" s="1">
        <v>24600</v>
      </c>
      <c r="B48" s="1" t="s">
        <v>438</v>
      </c>
      <c r="C48" s="1" t="s">
        <v>434</v>
      </c>
      <c r="D48" s="1" t="s">
        <v>435</v>
      </c>
      <c r="E48" s="2">
        <v>1434530704</v>
      </c>
      <c r="F48" s="1" t="s">
        <v>436</v>
      </c>
      <c r="G48" s="1">
        <v>1434535914</v>
      </c>
      <c r="H48" s="1" t="s">
        <v>437</v>
      </c>
      <c r="J48" s="1" t="s">
        <v>439</v>
      </c>
      <c r="K48" s="1" t="s">
        <v>440</v>
      </c>
      <c r="L48" s="1" t="s">
        <v>440</v>
      </c>
      <c r="O48" s="1" t="s">
        <v>438</v>
      </c>
      <c r="P48" s="1" t="s">
        <v>441</v>
      </c>
      <c r="Q48" s="1" t="s">
        <v>442</v>
      </c>
      <c r="AF48" s="1" t="s">
        <v>139</v>
      </c>
      <c r="AG48" s="1" t="s">
        <v>138</v>
      </c>
      <c r="AH48" s="1" t="s">
        <v>139</v>
      </c>
      <c r="BC48" s="1" t="s">
        <v>443</v>
      </c>
      <c r="BD48" s="1" t="s">
        <v>443</v>
      </c>
      <c r="BE48" s="1" t="s">
        <v>444</v>
      </c>
      <c r="BF48" s="1" t="s">
        <v>445</v>
      </c>
      <c r="BG48" s="1" t="s">
        <v>446</v>
      </c>
      <c r="BH48" s="1" t="s">
        <v>441</v>
      </c>
      <c r="BI48" s="1" t="s">
        <v>442</v>
      </c>
      <c r="BJ48" s="1" t="s">
        <v>447</v>
      </c>
      <c r="BK48" s="1" t="s">
        <v>448</v>
      </c>
    </row>
    <row r="49" spans="1:160" ht="135">
      <c r="A49" s="1">
        <v>27083</v>
      </c>
      <c r="B49" s="1" t="s">
        <v>452</v>
      </c>
      <c r="C49" s="1" t="s">
        <v>449</v>
      </c>
      <c r="D49" s="1" t="s">
        <v>450</v>
      </c>
      <c r="E49" s="2">
        <v>1472223782</v>
      </c>
      <c r="F49" s="1" t="s">
        <v>451</v>
      </c>
      <c r="G49" s="1">
        <v>1472223782</v>
      </c>
      <c r="H49" s="1" t="s">
        <v>451</v>
      </c>
      <c r="J49" s="1" t="s">
        <v>453</v>
      </c>
      <c r="AF49" s="1" t="s">
        <v>454</v>
      </c>
      <c r="AG49" s="1" t="s">
        <v>455</v>
      </c>
      <c r="AH49" s="1" t="s">
        <v>456</v>
      </c>
      <c r="AI49" s="1" t="s">
        <v>457</v>
      </c>
      <c r="AL49" s="1" t="s">
        <v>458</v>
      </c>
      <c r="AM49" s="1" t="s">
        <v>459</v>
      </c>
      <c r="AN49" s="1" t="s">
        <v>460</v>
      </c>
      <c r="AQ49" s="1">
        <v>6</v>
      </c>
      <c r="AR49" s="1" t="s">
        <v>461</v>
      </c>
      <c r="AS49" s="1" t="s">
        <v>462</v>
      </c>
      <c r="AT49" s="1" t="s">
        <v>463</v>
      </c>
      <c r="AU49" s="1">
        <v>0</v>
      </c>
      <c r="AX49" s="1">
        <v>3</v>
      </c>
      <c r="AZ49" s="1" t="s">
        <v>464</v>
      </c>
      <c r="BE49" s="1" t="s">
        <v>465</v>
      </c>
      <c r="BF49" s="1" t="s">
        <v>466</v>
      </c>
      <c r="BG49" s="1" t="s">
        <v>467</v>
      </c>
      <c r="BL49" s="1">
        <v>1513</v>
      </c>
    </row>
    <row r="50" spans="1:160" ht="30">
      <c r="A50" s="1">
        <v>27205</v>
      </c>
      <c r="C50" s="1" t="s">
        <v>468</v>
      </c>
      <c r="D50" s="1" t="s">
        <v>469</v>
      </c>
      <c r="E50" s="2">
        <v>1458238630</v>
      </c>
      <c r="F50" s="1" t="s">
        <v>470</v>
      </c>
      <c r="G50" s="1">
        <v>1458238638</v>
      </c>
      <c r="H50" s="1" t="s">
        <v>471</v>
      </c>
      <c r="AF50" s="1" t="s">
        <v>137</v>
      </c>
      <c r="AG50" s="1" t="s">
        <v>138</v>
      </c>
      <c r="AH50" s="1" t="s">
        <v>139</v>
      </c>
      <c r="BE50" s="1" t="s">
        <v>472</v>
      </c>
      <c r="BF50" s="1" t="s">
        <v>473</v>
      </c>
      <c r="BG50" s="1" t="s">
        <v>474</v>
      </c>
      <c r="BJ50" s="1" t="s">
        <v>475</v>
      </c>
      <c r="BK50" s="1" t="s">
        <v>476</v>
      </c>
    </row>
    <row r="51" spans="1:160" ht="30">
      <c r="A51" s="1">
        <v>30038</v>
      </c>
      <c r="B51" s="1" t="s">
        <v>479</v>
      </c>
      <c r="C51" s="1" t="s">
        <v>477</v>
      </c>
      <c r="D51" s="1" t="s">
        <v>144</v>
      </c>
      <c r="E51" s="2">
        <v>1489055649</v>
      </c>
      <c r="F51" s="1" t="s">
        <v>478</v>
      </c>
      <c r="G51" s="1">
        <v>1489055649</v>
      </c>
      <c r="H51" s="1" t="s">
        <v>478</v>
      </c>
      <c r="M51" s="1" t="s">
        <v>480</v>
      </c>
      <c r="N51" s="1" t="s">
        <v>481</v>
      </c>
      <c r="AF51" s="1" t="s">
        <v>147</v>
      </c>
      <c r="AG51" s="1" t="s">
        <v>148</v>
      </c>
      <c r="AH51" s="1" t="s">
        <v>149</v>
      </c>
      <c r="AI51" s="1" t="s">
        <v>482</v>
      </c>
      <c r="AO51" s="1" t="s">
        <v>197</v>
      </c>
      <c r="AQ51" s="1">
        <v>0</v>
      </c>
      <c r="AR51" s="1" t="s">
        <v>483</v>
      </c>
      <c r="AU51" s="1">
        <v>0</v>
      </c>
      <c r="AX51" s="1">
        <v>0</v>
      </c>
      <c r="BE51" s="1" t="s">
        <v>165</v>
      </c>
      <c r="BF51" s="1" t="s">
        <v>166</v>
      </c>
      <c r="BG51" s="1" t="s">
        <v>167</v>
      </c>
      <c r="BL51" s="1">
        <v>1490</v>
      </c>
      <c r="CX51" s="1">
        <v>64.44</v>
      </c>
      <c r="CY51" s="1">
        <v>4.4400000000000004</v>
      </c>
      <c r="DH51" s="1">
        <v>15.6</v>
      </c>
      <c r="DI51" s="1">
        <v>26.67</v>
      </c>
      <c r="DM51" s="1">
        <v>8.3820000000000006E-2</v>
      </c>
      <c r="DN51" s="1">
        <v>3.3000000000000002E-2</v>
      </c>
      <c r="EI51" s="1">
        <v>8.8999999999999996E-2</v>
      </c>
      <c r="EK51" s="1">
        <v>6.0000000000000001E-3</v>
      </c>
    </row>
    <row r="52" spans="1:160" ht="30">
      <c r="A52" s="1">
        <v>30540</v>
      </c>
      <c r="B52" s="1" t="s">
        <v>485</v>
      </c>
      <c r="C52" s="1" t="s">
        <v>484</v>
      </c>
      <c r="D52" s="1" t="s">
        <v>144</v>
      </c>
      <c r="E52" s="2">
        <v>1489055649</v>
      </c>
      <c r="F52" s="1" t="s">
        <v>478</v>
      </c>
      <c r="G52" s="1">
        <v>1489055650</v>
      </c>
      <c r="H52" s="1" t="s">
        <v>240</v>
      </c>
      <c r="M52" s="1" t="s">
        <v>186</v>
      </c>
      <c r="N52" s="1" t="s">
        <v>187</v>
      </c>
      <c r="AF52" s="1" t="s">
        <v>147</v>
      </c>
      <c r="AG52" s="1" t="s">
        <v>148</v>
      </c>
      <c r="AH52" s="1" t="s">
        <v>149</v>
      </c>
      <c r="AI52" s="1" t="s">
        <v>486</v>
      </c>
      <c r="AO52" s="1" t="s">
        <v>410</v>
      </c>
      <c r="AQ52" s="1">
        <v>0</v>
      </c>
      <c r="AR52" s="1" t="s">
        <v>487</v>
      </c>
      <c r="AU52" s="1">
        <v>0</v>
      </c>
      <c r="AX52" s="1">
        <v>0</v>
      </c>
      <c r="BE52" s="1" t="s">
        <v>165</v>
      </c>
      <c r="BF52" s="1" t="s">
        <v>166</v>
      </c>
      <c r="BG52" s="1" t="s">
        <v>167</v>
      </c>
      <c r="BL52" s="1">
        <v>1335</v>
      </c>
      <c r="BN52" s="1">
        <v>5.32</v>
      </c>
      <c r="CX52" s="1">
        <v>53.19</v>
      </c>
      <c r="CY52" s="1">
        <v>8.51</v>
      </c>
      <c r="DH52" s="1">
        <v>14.9</v>
      </c>
      <c r="DI52" s="1">
        <v>17.02</v>
      </c>
      <c r="DM52" s="1">
        <v>5.3339999999999999E-2</v>
      </c>
      <c r="DN52" s="1">
        <v>2.1000000000000001E-2</v>
      </c>
      <c r="EI52" s="1">
        <v>8.5000000000000006E-2</v>
      </c>
      <c r="EK52" s="1">
        <v>5.7400000000000003E-3</v>
      </c>
    </row>
    <row r="53" spans="1:160" ht="30">
      <c r="A53" s="1">
        <v>30557</v>
      </c>
      <c r="B53" s="1" t="s">
        <v>489</v>
      </c>
      <c r="C53" s="1" t="s">
        <v>488</v>
      </c>
      <c r="D53" s="1" t="s">
        <v>144</v>
      </c>
      <c r="E53" s="2">
        <v>1489055649</v>
      </c>
      <c r="F53" s="1" t="s">
        <v>478</v>
      </c>
      <c r="G53" s="1">
        <v>1489055649</v>
      </c>
      <c r="H53" s="1" t="s">
        <v>478</v>
      </c>
      <c r="M53" s="1" t="s">
        <v>490</v>
      </c>
      <c r="N53" s="1" t="s">
        <v>491</v>
      </c>
      <c r="AF53" s="1" t="s">
        <v>147</v>
      </c>
      <c r="AG53" s="1" t="s">
        <v>148</v>
      </c>
      <c r="AH53" s="1" t="s">
        <v>149</v>
      </c>
      <c r="AI53" s="1" t="s">
        <v>492</v>
      </c>
      <c r="AO53" s="1" t="s">
        <v>197</v>
      </c>
      <c r="AQ53" s="1">
        <v>0</v>
      </c>
      <c r="AR53" s="1" t="s">
        <v>493</v>
      </c>
      <c r="AU53" s="1">
        <v>0</v>
      </c>
      <c r="AX53" s="1">
        <v>0</v>
      </c>
      <c r="BE53" s="1" t="s">
        <v>165</v>
      </c>
      <c r="BF53" s="1" t="s">
        <v>166</v>
      </c>
      <c r="BG53" s="1" t="s">
        <v>167</v>
      </c>
      <c r="BL53" s="1">
        <v>1582</v>
      </c>
      <c r="BN53" s="1">
        <v>1.1100000000000001</v>
      </c>
      <c r="CX53" s="1">
        <v>68.89</v>
      </c>
      <c r="DH53" s="1">
        <v>28.9</v>
      </c>
      <c r="DI53" s="1">
        <v>28.89</v>
      </c>
      <c r="DM53" s="1">
        <v>5.5879999999999999E-2</v>
      </c>
      <c r="DN53" s="1">
        <v>2.1999999999999999E-2</v>
      </c>
      <c r="DP53" s="3">
        <v>6.6600000000000006E-5</v>
      </c>
      <c r="DU53" s="1">
        <v>2.7000000000000001E-3</v>
      </c>
      <c r="EI53" s="1">
        <v>4.3999999999999997E-2</v>
      </c>
      <c r="EK53" s="1">
        <v>6.0000000000000001E-3</v>
      </c>
    </row>
    <row r="54" spans="1:160" ht="30">
      <c r="A54" s="1">
        <v>30564</v>
      </c>
      <c r="B54" s="1" t="s">
        <v>495</v>
      </c>
      <c r="C54" s="1" t="s">
        <v>494</v>
      </c>
      <c r="D54" s="1" t="s">
        <v>144</v>
      </c>
      <c r="E54" s="2">
        <v>1489055730</v>
      </c>
      <c r="F54" s="1" t="s">
        <v>192</v>
      </c>
      <c r="G54" s="1">
        <v>1489055730</v>
      </c>
      <c r="H54" s="1" t="s">
        <v>192</v>
      </c>
      <c r="M54" s="1" t="s">
        <v>186</v>
      </c>
      <c r="N54" s="1" t="s">
        <v>187</v>
      </c>
      <c r="AF54" s="1" t="s">
        <v>147</v>
      </c>
      <c r="AG54" s="1" t="s">
        <v>148</v>
      </c>
      <c r="AH54" s="1" t="s">
        <v>149</v>
      </c>
      <c r="AI54" s="1" t="s">
        <v>496</v>
      </c>
      <c r="AO54" s="1" t="s">
        <v>497</v>
      </c>
      <c r="AQ54" s="1">
        <v>0</v>
      </c>
      <c r="AR54" s="1" t="s">
        <v>498</v>
      </c>
      <c r="AU54" s="1">
        <v>0</v>
      </c>
      <c r="AX54" s="1">
        <v>0</v>
      </c>
      <c r="BE54" s="1" t="s">
        <v>165</v>
      </c>
      <c r="BF54" s="1" t="s">
        <v>166</v>
      </c>
      <c r="BG54" s="1" t="s">
        <v>167</v>
      </c>
      <c r="BL54" s="1">
        <v>699</v>
      </c>
      <c r="CX54" s="1">
        <v>63.89</v>
      </c>
      <c r="CY54" s="1">
        <v>2.78</v>
      </c>
      <c r="DH54" s="1">
        <v>44.4</v>
      </c>
      <c r="DI54" s="1">
        <v>22.22</v>
      </c>
      <c r="DM54" s="1">
        <v>0.17526</v>
      </c>
      <c r="DN54" s="1">
        <v>6.9000000000000006E-2</v>
      </c>
      <c r="DU54" s="1">
        <v>0.01</v>
      </c>
      <c r="EK54" s="1">
        <v>7.4999999999999997E-3</v>
      </c>
    </row>
    <row r="55" spans="1:160" ht="30">
      <c r="A55" s="1">
        <v>30571</v>
      </c>
      <c r="B55" s="1" t="s">
        <v>500</v>
      </c>
      <c r="C55" s="1" t="s">
        <v>499</v>
      </c>
      <c r="D55" s="1" t="s">
        <v>144</v>
      </c>
      <c r="E55" s="2">
        <v>1489055711</v>
      </c>
      <c r="F55" s="1" t="s">
        <v>200</v>
      </c>
      <c r="G55" s="1">
        <v>1489055711</v>
      </c>
      <c r="H55" s="1" t="s">
        <v>200</v>
      </c>
      <c r="M55" s="1" t="s">
        <v>186</v>
      </c>
      <c r="N55" s="1" t="s">
        <v>187</v>
      </c>
      <c r="AF55" s="1" t="s">
        <v>147</v>
      </c>
      <c r="AG55" s="1" t="s">
        <v>148</v>
      </c>
      <c r="AH55" s="1" t="s">
        <v>149</v>
      </c>
      <c r="AI55" s="1" t="s">
        <v>501</v>
      </c>
      <c r="AO55" s="1" t="s">
        <v>197</v>
      </c>
      <c r="AQ55" s="1">
        <v>0</v>
      </c>
      <c r="AR55" s="1" t="s">
        <v>502</v>
      </c>
      <c r="AU55" s="1">
        <v>0</v>
      </c>
      <c r="AX55" s="1">
        <v>0</v>
      </c>
      <c r="BE55" s="1" t="s">
        <v>165</v>
      </c>
      <c r="BF55" s="1" t="s">
        <v>166</v>
      </c>
      <c r="BG55" s="1" t="s">
        <v>167</v>
      </c>
      <c r="BL55" s="1">
        <v>1674</v>
      </c>
      <c r="CX55" s="1">
        <v>66.67</v>
      </c>
      <c r="CY55" s="1">
        <v>2.2200000000000002</v>
      </c>
      <c r="DH55" s="1">
        <v>26.7</v>
      </c>
      <c r="DI55" s="1">
        <v>24.44</v>
      </c>
      <c r="DM55" s="1">
        <v>4.5719999999999997E-2</v>
      </c>
      <c r="DN55" s="1">
        <v>1.7999999999999999E-2</v>
      </c>
      <c r="DU55" s="1">
        <v>5.3E-3</v>
      </c>
      <c r="EI55" s="1">
        <v>8.8999999999999996E-2</v>
      </c>
      <c r="EK55" s="1">
        <v>8.8000000000000005E-3</v>
      </c>
    </row>
    <row r="56" spans="1:160" ht="30">
      <c r="A56" s="1">
        <v>30595</v>
      </c>
      <c r="B56" s="1" t="s">
        <v>504</v>
      </c>
      <c r="C56" s="1" t="s">
        <v>503</v>
      </c>
      <c r="D56" s="1" t="s">
        <v>144</v>
      </c>
      <c r="E56" s="2">
        <v>1489055652</v>
      </c>
      <c r="F56" s="1" t="s">
        <v>261</v>
      </c>
      <c r="G56" s="1">
        <v>1489055652</v>
      </c>
      <c r="H56" s="1" t="s">
        <v>261</v>
      </c>
      <c r="M56" s="1" t="s">
        <v>186</v>
      </c>
      <c r="N56" s="1" t="s">
        <v>187</v>
      </c>
      <c r="AF56" s="1" t="s">
        <v>147</v>
      </c>
      <c r="AG56" s="1" t="s">
        <v>148</v>
      </c>
      <c r="AH56" s="1" t="s">
        <v>149</v>
      </c>
      <c r="AI56" s="1" t="s">
        <v>505</v>
      </c>
      <c r="AO56" s="1" t="s">
        <v>197</v>
      </c>
      <c r="AQ56" s="1">
        <v>0</v>
      </c>
      <c r="AR56" s="1" t="s">
        <v>506</v>
      </c>
      <c r="AU56" s="1">
        <v>0</v>
      </c>
      <c r="AX56" s="1">
        <v>0</v>
      </c>
      <c r="BE56" s="1" t="s">
        <v>165</v>
      </c>
      <c r="BF56" s="1" t="s">
        <v>166</v>
      </c>
      <c r="BG56" s="1" t="s">
        <v>167</v>
      </c>
      <c r="BL56" s="1">
        <v>1582</v>
      </c>
      <c r="BN56" s="1">
        <v>1.1100000000000001</v>
      </c>
      <c r="CX56" s="1">
        <v>66.67</v>
      </c>
      <c r="DH56" s="1">
        <v>33.299999999999997</v>
      </c>
      <c r="DI56" s="1">
        <v>28.89</v>
      </c>
      <c r="DM56" s="1">
        <v>1.7780000000000001E-2</v>
      </c>
      <c r="DN56" s="1">
        <v>7.0000000000000001E-3</v>
      </c>
      <c r="DP56" s="3">
        <v>3.3300000000000003E-5</v>
      </c>
      <c r="DU56" s="1">
        <v>4.0000000000000001E-3</v>
      </c>
      <c r="EI56" s="1">
        <v>6.7000000000000004E-2</v>
      </c>
      <c r="EK56" s="1">
        <v>8.3999999999999995E-3</v>
      </c>
    </row>
    <row r="57" spans="1:160" ht="30">
      <c r="A57" s="1">
        <v>30625</v>
      </c>
      <c r="B57" s="1" t="s">
        <v>508</v>
      </c>
      <c r="C57" s="1" t="s">
        <v>507</v>
      </c>
      <c r="D57" s="1" t="s">
        <v>144</v>
      </c>
      <c r="E57" s="2">
        <v>1489055649</v>
      </c>
      <c r="F57" s="1" t="s">
        <v>478</v>
      </c>
      <c r="G57" s="1">
        <v>1489055649</v>
      </c>
      <c r="H57" s="1" t="s">
        <v>478</v>
      </c>
      <c r="M57" s="1" t="s">
        <v>186</v>
      </c>
      <c r="N57" s="1" t="s">
        <v>187</v>
      </c>
      <c r="AF57" s="1" t="s">
        <v>147</v>
      </c>
      <c r="AG57" s="1" t="s">
        <v>148</v>
      </c>
      <c r="AH57" s="1" t="s">
        <v>149</v>
      </c>
      <c r="AI57" s="1" t="s">
        <v>509</v>
      </c>
      <c r="AO57" s="1" t="s">
        <v>197</v>
      </c>
      <c r="AQ57" s="1">
        <v>0</v>
      </c>
      <c r="AR57" s="1" t="s">
        <v>510</v>
      </c>
      <c r="AU57" s="1">
        <v>0</v>
      </c>
      <c r="AX57" s="1">
        <v>0</v>
      </c>
      <c r="BE57" s="1" t="s">
        <v>165</v>
      </c>
      <c r="BF57" s="1" t="s">
        <v>166</v>
      </c>
      <c r="BG57" s="1" t="s">
        <v>167</v>
      </c>
      <c r="BL57" s="1">
        <v>1582</v>
      </c>
      <c r="BN57" s="1">
        <v>1.1100000000000001</v>
      </c>
      <c r="CX57" s="1">
        <v>68.89</v>
      </c>
      <c r="CY57" s="1">
        <v>8.89</v>
      </c>
      <c r="DH57" s="1">
        <v>28.9</v>
      </c>
      <c r="DI57" s="1">
        <v>28.89</v>
      </c>
      <c r="DM57" s="1">
        <v>5.5879999999999999E-2</v>
      </c>
      <c r="DN57" s="1">
        <v>2.1999999999999999E-2</v>
      </c>
      <c r="DP57" s="3">
        <v>6.6600000000000006E-5</v>
      </c>
      <c r="DU57" s="1">
        <v>2.7000000000000001E-3</v>
      </c>
      <c r="EI57" s="1">
        <v>4.3999999999999997E-2</v>
      </c>
      <c r="EK57" s="1">
        <v>6.0000000000000001E-3</v>
      </c>
    </row>
    <row r="58" spans="1:160" ht="30">
      <c r="A58" s="1">
        <v>30649</v>
      </c>
      <c r="B58" s="1" t="s">
        <v>513</v>
      </c>
      <c r="C58" s="1" t="s">
        <v>511</v>
      </c>
      <c r="D58" s="1" t="s">
        <v>144</v>
      </c>
      <c r="E58" s="2">
        <v>1489055734</v>
      </c>
      <c r="F58" s="1" t="s">
        <v>512</v>
      </c>
      <c r="G58" s="1">
        <v>1489055734</v>
      </c>
      <c r="H58" s="1" t="s">
        <v>512</v>
      </c>
      <c r="M58" s="1" t="s">
        <v>186</v>
      </c>
      <c r="N58" s="1" t="s">
        <v>187</v>
      </c>
      <c r="AF58" s="1" t="s">
        <v>147</v>
      </c>
      <c r="AG58" s="1" t="s">
        <v>148</v>
      </c>
      <c r="AH58" s="1" t="s">
        <v>149</v>
      </c>
      <c r="AI58" s="1" t="s">
        <v>514</v>
      </c>
      <c r="AO58" s="1" t="s">
        <v>515</v>
      </c>
      <c r="AQ58" s="1">
        <v>0</v>
      </c>
      <c r="AR58" s="1" t="s">
        <v>516</v>
      </c>
      <c r="AU58" s="1">
        <v>0</v>
      </c>
      <c r="AX58" s="1">
        <v>0</v>
      </c>
      <c r="BE58" s="1" t="s">
        <v>165</v>
      </c>
      <c r="BF58" s="1" t="s">
        <v>166</v>
      </c>
      <c r="BG58" s="1" t="s">
        <v>167</v>
      </c>
      <c r="BL58" s="1">
        <v>1477</v>
      </c>
      <c r="BN58" s="1">
        <v>0.98</v>
      </c>
      <c r="CX58" s="1">
        <v>62.75</v>
      </c>
      <c r="DH58" s="1">
        <v>15.7</v>
      </c>
      <c r="DI58" s="1">
        <v>23.53</v>
      </c>
      <c r="DM58" s="1">
        <v>5.0799999999999998E-2</v>
      </c>
      <c r="DN58" s="1">
        <v>0.02</v>
      </c>
      <c r="DP58" s="3">
        <v>5.8799999999999999E-5</v>
      </c>
      <c r="DU58" s="1">
        <v>4.7000000000000002E-3</v>
      </c>
      <c r="EI58" s="1">
        <v>0.11799999999999999</v>
      </c>
      <c r="EK58" s="1">
        <v>7.0600000000000003E-3</v>
      </c>
    </row>
    <row r="59" spans="1:160" ht="30">
      <c r="A59" s="1">
        <v>30717</v>
      </c>
      <c r="B59" s="1" t="s">
        <v>518</v>
      </c>
      <c r="C59" s="1" t="s">
        <v>517</v>
      </c>
      <c r="D59" s="1" t="s">
        <v>144</v>
      </c>
      <c r="E59" s="2">
        <v>1489055678</v>
      </c>
      <c r="F59" s="1" t="s">
        <v>253</v>
      </c>
      <c r="G59" s="1">
        <v>1489055678</v>
      </c>
      <c r="H59" s="1" t="s">
        <v>253</v>
      </c>
      <c r="M59" s="1" t="s">
        <v>186</v>
      </c>
      <c r="N59" s="1" t="s">
        <v>187</v>
      </c>
      <c r="AF59" s="1" t="s">
        <v>147</v>
      </c>
      <c r="AG59" s="1" t="s">
        <v>148</v>
      </c>
      <c r="AH59" s="1" t="s">
        <v>149</v>
      </c>
      <c r="AI59" s="1" t="s">
        <v>519</v>
      </c>
      <c r="AO59" s="1" t="s">
        <v>197</v>
      </c>
      <c r="AQ59" s="1">
        <v>0</v>
      </c>
      <c r="AR59" s="1" t="s">
        <v>520</v>
      </c>
      <c r="AU59" s="1">
        <v>0</v>
      </c>
      <c r="AX59" s="1">
        <v>0</v>
      </c>
      <c r="BE59" s="1" t="s">
        <v>165</v>
      </c>
      <c r="BF59" s="1" t="s">
        <v>166</v>
      </c>
      <c r="BG59" s="1" t="s">
        <v>167</v>
      </c>
      <c r="BL59" s="1">
        <v>1393</v>
      </c>
      <c r="CX59" s="1">
        <v>62.22</v>
      </c>
      <c r="CY59" s="1">
        <v>8.89</v>
      </c>
      <c r="DH59" s="1">
        <v>26.7</v>
      </c>
      <c r="DI59" s="1">
        <v>20</v>
      </c>
      <c r="DM59" s="1">
        <v>2.794E-2</v>
      </c>
      <c r="DN59" s="1">
        <v>1.0999999999999999E-2</v>
      </c>
      <c r="DP59" s="3">
        <v>3.3300000000000003E-5</v>
      </c>
      <c r="EI59" s="1">
        <v>8.8999999999999996E-2</v>
      </c>
      <c r="EK59" s="1">
        <v>6.0000000000000001E-3</v>
      </c>
    </row>
    <row r="60" spans="1:160" ht="30">
      <c r="A60" s="1">
        <v>30724</v>
      </c>
      <c r="B60" s="1" t="s">
        <v>522</v>
      </c>
      <c r="C60" s="1" t="s">
        <v>521</v>
      </c>
      <c r="D60" s="1" t="s">
        <v>144</v>
      </c>
      <c r="E60" s="2">
        <v>1489055678</v>
      </c>
      <c r="F60" s="1" t="s">
        <v>253</v>
      </c>
      <c r="G60" s="1">
        <v>1489055678</v>
      </c>
      <c r="H60" s="1" t="s">
        <v>253</v>
      </c>
      <c r="M60" s="1" t="s">
        <v>283</v>
      </c>
      <c r="N60" s="1" t="s">
        <v>284</v>
      </c>
      <c r="AF60" s="1" t="s">
        <v>147</v>
      </c>
      <c r="AG60" s="1" t="s">
        <v>148</v>
      </c>
      <c r="AH60" s="1" t="s">
        <v>149</v>
      </c>
      <c r="AI60" s="1" t="s">
        <v>523</v>
      </c>
      <c r="AO60" s="1" t="s">
        <v>524</v>
      </c>
      <c r="AQ60" s="1">
        <v>0</v>
      </c>
      <c r="AR60" s="1" t="s">
        <v>525</v>
      </c>
      <c r="AU60" s="1">
        <v>0</v>
      </c>
      <c r="AX60" s="1">
        <v>0</v>
      </c>
      <c r="BE60" s="1" t="s">
        <v>165</v>
      </c>
      <c r="BF60" s="1" t="s">
        <v>166</v>
      </c>
      <c r="BG60" s="1" t="s">
        <v>167</v>
      </c>
      <c r="BL60" s="1">
        <v>1272</v>
      </c>
      <c r="CX60" s="1">
        <v>54.35</v>
      </c>
      <c r="CY60" s="1">
        <v>2.17</v>
      </c>
      <c r="DH60" s="1">
        <v>13</v>
      </c>
      <c r="DI60" s="1">
        <v>19.57</v>
      </c>
      <c r="DM60" s="1">
        <v>2.794E-2</v>
      </c>
      <c r="DN60" s="1">
        <v>1.0999999999999999E-2</v>
      </c>
      <c r="DU60" s="1">
        <v>5.1999999999999998E-3</v>
      </c>
      <c r="EI60" s="1">
        <v>0.13</v>
      </c>
      <c r="EK60" s="1">
        <v>7.8300000000000002E-3</v>
      </c>
    </row>
    <row r="61" spans="1:160" ht="135">
      <c r="A61" s="1">
        <v>31097</v>
      </c>
      <c r="B61" s="1" t="s">
        <v>529</v>
      </c>
      <c r="C61" s="1" t="s">
        <v>526</v>
      </c>
      <c r="D61" s="1" t="s">
        <v>144</v>
      </c>
      <c r="E61" s="2">
        <v>1489055701</v>
      </c>
      <c r="F61" s="1" t="s">
        <v>527</v>
      </c>
      <c r="G61" s="1">
        <v>1489055703</v>
      </c>
      <c r="H61" s="1" t="s">
        <v>528</v>
      </c>
      <c r="M61" s="1" t="s">
        <v>530</v>
      </c>
      <c r="N61" s="1" t="s">
        <v>531</v>
      </c>
      <c r="AF61" s="1" t="s">
        <v>147</v>
      </c>
      <c r="AG61" s="1" t="s">
        <v>148</v>
      </c>
      <c r="AH61" s="1" t="s">
        <v>149</v>
      </c>
      <c r="AI61" s="1" t="s">
        <v>532</v>
      </c>
      <c r="AO61" s="1" t="s">
        <v>264</v>
      </c>
      <c r="AQ61" s="1">
        <v>0</v>
      </c>
      <c r="AR61" s="1" t="s">
        <v>533</v>
      </c>
      <c r="AU61" s="1">
        <v>0</v>
      </c>
      <c r="AX61" s="1">
        <v>0</v>
      </c>
      <c r="BB61" s="1" t="s">
        <v>153</v>
      </c>
      <c r="BE61" s="1" t="s">
        <v>165</v>
      </c>
      <c r="BF61" s="1" t="s">
        <v>166</v>
      </c>
      <c r="BG61" s="1" t="s">
        <v>167</v>
      </c>
      <c r="BL61" s="1">
        <v>2054</v>
      </c>
      <c r="BN61" s="1">
        <v>25.45</v>
      </c>
      <c r="BO61" s="1">
        <v>8.18</v>
      </c>
      <c r="CX61" s="1">
        <v>58.18</v>
      </c>
      <c r="CY61" s="1">
        <v>9.09</v>
      </c>
      <c r="DH61" s="1">
        <v>7.3</v>
      </c>
      <c r="DI61" s="1">
        <v>10.91</v>
      </c>
      <c r="DM61" s="1">
        <v>0.254</v>
      </c>
      <c r="DN61" s="1">
        <v>0.1</v>
      </c>
      <c r="EI61" s="1">
        <v>3.5999999999999997E-2</v>
      </c>
      <c r="EK61" s="1">
        <v>3.2699999999999999E-3</v>
      </c>
      <c r="FC61" s="1">
        <v>12</v>
      </c>
      <c r="FD61" s="1">
        <v>12</v>
      </c>
    </row>
    <row r="62" spans="1:160" ht="135">
      <c r="A62" s="1">
        <v>31141</v>
      </c>
      <c r="B62" s="1" t="s">
        <v>535</v>
      </c>
      <c r="C62" s="1" t="s">
        <v>534</v>
      </c>
      <c r="D62" s="1" t="s">
        <v>144</v>
      </c>
      <c r="E62" s="2">
        <v>1489055730</v>
      </c>
      <c r="F62" s="1" t="s">
        <v>192</v>
      </c>
      <c r="G62" s="1">
        <v>1489055730</v>
      </c>
      <c r="H62" s="1" t="s">
        <v>192</v>
      </c>
      <c r="M62" s="1" t="s">
        <v>530</v>
      </c>
      <c r="N62" s="1" t="s">
        <v>531</v>
      </c>
      <c r="AF62" s="1" t="s">
        <v>147</v>
      </c>
      <c r="AG62" s="1" t="s">
        <v>148</v>
      </c>
      <c r="AH62" s="1" t="s">
        <v>149</v>
      </c>
      <c r="AI62" s="1" t="s">
        <v>536</v>
      </c>
      <c r="AO62" s="1" t="s">
        <v>264</v>
      </c>
      <c r="AQ62" s="1">
        <v>0</v>
      </c>
      <c r="AR62" s="1" t="s">
        <v>537</v>
      </c>
      <c r="AU62" s="1">
        <v>0</v>
      </c>
      <c r="AX62" s="1">
        <v>0</v>
      </c>
      <c r="BB62" s="1" t="s">
        <v>210</v>
      </c>
      <c r="BE62" s="1" t="s">
        <v>165</v>
      </c>
      <c r="BF62" s="1" t="s">
        <v>166</v>
      </c>
      <c r="BG62" s="1" t="s">
        <v>167</v>
      </c>
      <c r="BL62" s="1">
        <v>1904</v>
      </c>
      <c r="BN62" s="1">
        <v>18.18</v>
      </c>
      <c r="BO62" s="1">
        <v>3.64</v>
      </c>
      <c r="CX62" s="1">
        <v>63.64</v>
      </c>
      <c r="CY62" s="1">
        <v>10.91</v>
      </c>
      <c r="DH62" s="1">
        <v>7.3</v>
      </c>
      <c r="DI62" s="1">
        <v>10.91</v>
      </c>
      <c r="DM62" s="1">
        <v>0.254</v>
      </c>
      <c r="DN62" s="1">
        <v>0.1</v>
      </c>
      <c r="EI62" s="1">
        <v>3.5999999999999997E-2</v>
      </c>
      <c r="EK62" s="1">
        <v>3.2699999999999999E-3</v>
      </c>
      <c r="FC62" s="1">
        <v>6</v>
      </c>
      <c r="FD62" s="1">
        <v>6</v>
      </c>
    </row>
    <row r="63" spans="1:160" ht="135">
      <c r="A63" s="1">
        <v>31172</v>
      </c>
      <c r="B63" s="1" t="s">
        <v>540</v>
      </c>
      <c r="C63" s="1" t="s">
        <v>538</v>
      </c>
      <c r="D63" s="1" t="s">
        <v>144</v>
      </c>
      <c r="E63" s="2">
        <v>1489055724</v>
      </c>
      <c r="F63" s="1" t="s">
        <v>539</v>
      </c>
      <c r="G63" s="1">
        <v>1489055724</v>
      </c>
      <c r="H63" s="1" t="s">
        <v>539</v>
      </c>
      <c r="M63" s="1" t="s">
        <v>530</v>
      </c>
      <c r="N63" s="1" t="s">
        <v>531</v>
      </c>
      <c r="AF63" s="1" t="s">
        <v>147</v>
      </c>
      <c r="AG63" s="1" t="s">
        <v>148</v>
      </c>
      <c r="AH63" s="1" t="s">
        <v>149</v>
      </c>
      <c r="AI63" s="1" t="s">
        <v>541</v>
      </c>
      <c r="AO63" s="1" t="s">
        <v>264</v>
      </c>
      <c r="AQ63" s="1">
        <v>0</v>
      </c>
      <c r="AR63" s="1" t="s">
        <v>542</v>
      </c>
      <c r="AU63" s="1">
        <v>0</v>
      </c>
      <c r="AX63" s="1">
        <v>0</v>
      </c>
      <c r="BB63" s="1" t="s">
        <v>288</v>
      </c>
      <c r="BE63" s="1" t="s">
        <v>165</v>
      </c>
      <c r="BF63" s="1" t="s">
        <v>166</v>
      </c>
      <c r="BG63" s="1" t="s">
        <v>167</v>
      </c>
      <c r="BL63" s="1">
        <v>1904</v>
      </c>
      <c r="BN63" s="1">
        <v>14.55</v>
      </c>
      <c r="BO63" s="1">
        <v>1.82</v>
      </c>
      <c r="CX63" s="1">
        <v>67.27</v>
      </c>
      <c r="CY63" s="1">
        <v>12.73</v>
      </c>
      <c r="DH63" s="1">
        <v>9.1</v>
      </c>
      <c r="DI63" s="1">
        <v>10.91</v>
      </c>
      <c r="DM63" s="1">
        <v>0.254</v>
      </c>
      <c r="DN63" s="1">
        <v>0.1</v>
      </c>
      <c r="EI63" s="1">
        <v>3.5999999999999997E-2</v>
      </c>
      <c r="EK63" s="1">
        <v>3.2699999999999999E-3</v>
      </c>
      <c r="FC63" s="1">
        <v>-1</v>
      </c>
      <c r="FD63" s="1">
        <v>-1</v>
      </c>
    </row>
    <row r="64" spans="1:160" ht="135">
      <c r="A64" s="1">
        <v>31233</v>
      </c>
      <c r="B64" s="1" t="s">
        <v>545</v>
      </c>
      <c r="C64" s="1" t="s">
        <v>543</v>
      </c>
      <c r="D64" s="1" t="s">
        <v>144</v>
      </c>
      <c r="E64" s="2">
        <v>1489055717</v>
      </c>
      <c r="F64" s="1" t="s">
        <v>544</v>
      </c>
      <c r="G64" s="1">
        <v>1489055717</v>
      </c>
      <c r="H64" s="1" t="s">
        <v>544</v>
      </c>
      <c r="M64" s="1" t="s">
        <v>530</v>
      </c>
      <c r="N64" s="1" t="s">
        <v>531</v>
      </c>
      <c r="AF64" s="1" t="s">
        <v>147</v>
      </c>
      <c r="AG64" s="1" t="s">
        <v>148</v>
      </c>
      <c r="AH64" s="1" t="s">
        <v>149</v>
      </c>
      <c r="AI64" s="1" t="s">
        <v>546</v>
      </c>
      <c r="AO64" s="1" t="s">
        <v>264</v>
      </c>
      <c r="AQ64" s="1">
        <v>2</v>
      </c>
      <c r="AR64" s="1" t="s">
        <v>547</v>
      </c>
      <c r="AS64" s="1" t="s">
        <v>548</v>
      </c>
      <c r="AT64" s="1" t="s">
        <v>549</v>
      </c>
      <c r="AU64" s="1">
        <v>0</v>
      </c>
      <c r="AX64" s="1">
        <v>0</v>
      </c>
      <c r="BE64" s="1" t="s">
        <v>165</v>
      </c>
      <c r="BF64" s="1" t="s">
        <v>166</v>
      </c>
      <c r="BG64" s="1" t="s">
        <v>167</v>
      </c>
      <c r="BL64" s="1">
        <v>1523</v>
      </c>
      <c r="BN64" s="1">
        <v>4.55</v>
      </c>
      <c r="CX64" s="1">
        <v>70.91</v>
      </c>
      <c r="CY64" s="1">
        <v>23.64</v>
      </c>
      <c r="DH64" s="1">
        <v>9.1</v>
      </c>
      <c r="DI64" s="1">
        <v>10.91</v>
      </c>
      <c r="DM64" s="1">
        <v>0.18542</v>
      </c>
      <c r="DN64" s="1">
        <v>7.2999999999999995E-2</v>
      </c>
      <c r="EI64" s="1">
        <v>7.2999999999999995E-2</v>
      </c>
      <c r="EK64" s="1">
        <v>3.2699999999999999E-3</v>
      </c>
    </row>
    <row r="65" spans="1:160" ht="60">
      <c r="A65" s="1">
        <v>31288</v>
      </c>
      <c r="B65" s="1" t="s">
        <v>551</v>
      </c>
      <c r="C65" s="1" t="s">
        <v>550</v>
      </c>
      <c r="D65" s="1" t="s">
        <v>144</v>
      </c>
      <c r="E65" s="2">
        <v>1489055721</v>
      </c>
      <c r="F65" s="1" t="s">
        <v>308</v>
      </c>
      <c r="G65" s="1">
        <v>1489055721</v>
      </c>
      <c r="H65" s="1" t="s">
        <v>308</v>
      </c>
      <c r="M65" s="1" t="s">
        <v>283</v>
      </c>
      <c r="N65" s="1" t="s">
        <v>284</v>
      </c>
      <c r="AF65" s="1" t="s">
        <v>147</v>
      </c>
      <c r="AG65" s="1" t="s">
        <v>148</v>
      </c>
      <c r="AH65" s="1" t="s">
        <v>149</v>
      </c>
      <c r="AI65" s="1" t="s">
        <v>552</v>
      </c>
      <c r="AO65" s="1" t="s">
        <v>393</v>
      </c>
      <c r="AQ65" s="1">
        <v>0</v>
      </c>
      <c r="AR65" s="1" t="s">
        <v>553</v>
      </c>
      <c r="AU65" s="1">
        <v>0</v>
      </c>
      <c r="AX65" s="1">
        <v>0</v>
      </c>
      <c r="BE65" s="1" t="s">
        <v>165</v>
      </c>
      <c r="BF65" s="1" t="s">
        <v>166</v>
      </c>
      <c r="BG65" s="1" t="s">
        <v>167</v>
      </c>
      <c r="BL65" s="1">
        <v>1720</v>
      </c>
      <c r="BN65" s="1">
        <v>8.93</v>
      </c>
      <c r="BO65" s="1">
        <v>1.79</v>
      </c>
      <c r="CX65" s="1">
        <v>73.209999999999994</v>
      </c>
      <c r="CY65" s="1">
        <v>21.43</v>
      </c>
      <c r="DH65" s="1">
        <v>10.7</v>
      </c>
      <c r="DI65" s="1">
        <v>14.29</v>
      </c>
      <c r="DP65" s="3">
        <v>2.6699999999999998E-5</v>
      </c>
      <c r="EI65" s="1">
        <v>8.8999999999999996E-2</v>
      </c>
      <c r="EK65" s="1">
        <v>4.8199999999999996E-3</v>
      </c>
    </row>
    <row r="66" spans="1:160" ht="45">
      <c r="A66" s="1">
        <v>32070</v>
      </c>
      <c r="B66" s="1" t="s">
        <v>555</v>
      </c>
      <c r="C66" s="1" t="s">
        <v>554</v>
      </c>
      <c r="D66" s="1" t="s">
        <v>144</v>
      </c>
      <c r="E66" s="2">
        <v>1489055720</v>
      </c>
      <c r="F66" s="1" t="s">
        <v>303</v>
      </c>
      <c r="G66" s="1">
        <v>1489055720</v>
      </c>
      <c r="H66" s="1" t="s">
        <v>303</v>
      </c>
      <c r="M66" s="1" t="s">
        <v>234</v>
      </c>
      <c r="N66" s="1" t="s">
        <v>235</v>
      </c>
      <c r="AF66" s="1" t="s">
        <v>147</v>
      </c>
      <c r="AG66" s="1" t="s">
        <v>148</v>
      </c>
      <c r="AH66" s="1" t="s">
        <v>149</v>
      </c>
      <c r="AI66" s="1" t="s">
        <v>556</v>
      </c>
      <c r="AO66" s="1" t="s">
        <v>237</v>
      </c>
      <c r="AQ66" s="1">
        <v>0</v>
      </c>
      <c r="AR66" s="1" t="s">
        <v>557</v>
      </c>
      <c r="AU66" s="1">
        <v>0</v>
      </c>
      <c r="AX66" s="1">
        <v>0</v>
      </c>
      <c r="BE66" s="1" t="s">
        <v>165</v>
      </c>
      <c r="BF66" s="1" t="s">
        <v>166</v>
      </c>
      <c r="BG66" s="1" t="s">
        <v>167</v>
      </c>
      <c r="BL66" s="1">
        <v>1490</v>
      </c>
      <c r="BN66" s="1">
        <v>1.75</v>
      </c>
      <c r="CX66" s="1">
        <v>71.930000000000007</v>
      </c>
      <c r="DH66" s="1">
        <v>1.8</v>
      </c>
      <c r="DI66" s="1">
        <v>14.04</v>
      </c>
      <c r="DM66" s="1">
        <v>0.11684</v>
      </c>
      <c r="DN66" s="1">
        <v>4.5999999999999999E-2</v>
      </c>
      <c r="EK66" s="1">
        <v>1.2600000000000001E-3</v>
      </c>
    </row>
    <row r="67" spans="1:160" ht="120">
      <c r="A67" s="1">
        <v>32117</v>
      </c>
      <c r="B67" s="1" t="s">
        <v>559</v>
      </c>
      <c r="C67" s="1" t="s">
        <v>558</v>
      </c>
      <c r="D67" s="1" t="s">
        <v>144</v>
      </c>
      <c r="E67" s="2">
        <v>1489055667</v>
      </c>
      <c r="F67" s="1" t="s">
        <v>272</v>
      </c>
      <c r="G67" s="1">
        <v>1489055668</v>
      </c>
      <c r="H67" s="1" t="s">
        <v>232</v>
      </c>
      <c r="M67" s="1" t="s">
        <v>560</v>
      </c>
      <c r="N67" s="1" t="s">
        <v>561</v>
      </c>
      <c r="AF67" s="1" t="s">
        <v>147</v>
      </c>
      <c r="AG67" s="1" t="s">
        <v>148</v>
      </c>
      <c r="AH67" s="1" t="s">
        <v>149</v>
      </c>
      <c r="AI67" s="1" t="s">
        <v>562</v>
      </c>
      <c r="AO67" s="1" t="s">
        <v>563</v>
      </c>
      <c r="AQ67" s="1">
        <v>0</v>
      </c>
      <c r="AR67" s="1" t="s">
        <v>564</v>
      </c>
      <c r="AU67" s="1">
        <v>0</v>
      </c>
      <c r="AX67" s="1">
        <v>0</v>
      </c>
      <c r="BB67" s="1" t="s">
        <v>210</v>
      </c>
      <c r="BE67" s="1" t="s">
        <v>165</v>
      </c>
      <c r="BF67" s="1" t="s">
        <v>166</v>
      </c>
      <c r="BG67" s="1" t="s">
        <v>167</v>
      </c>
      <c r="BL67" s="1">
        <v>1611</v>
      </c>
      <c r="BN67" s="1">
        <v>9.23</v>
      </c>
      <c r="BO67" s="1">
        <v>3.08</v>
      </c>
      <c r="CW67" s="1">
        <v>7.6999999999999999E-2</v>
      </c>
      <c r="CX67" s="1">
        <v>60</v>
      </c>
      <c r="CY67" s="1">
        <v>1.54</v>
      </c>
      <c r="DH67" s="1">
        <v>3.1</v>
      </c>
      <c r="DI67" s="1">
        <v>13.85</v>
      </c>
      <c r="DM67" s="1">
        <v>1.1328400000000001</v>
      </c>
      <c r="DN67" s="1">
        <v>0.44600000000000001</v>
      </c>
      <c r="EI67" s="1">
        <v>0.123</v>
      </c>
      <c r="EK67" s="1">
        <v>1.66E-3</v>
      </c>
      <c r="FC67" s="1">
        <v>7</v>
      </c>
      <c r="FD67" s="1">
        <v>7</v>
      </c>
    </row>
    <row r="68" spans="1:160" ht="60">
      <c r="A68" s="1">
        <v>32384</v>
      </c>
      <c r="B68" s="1" t="s">
        <v>566</v>
      </c>
      <c r="C68" s="1" t="s">
        <v>565</v>
      </c>
      <c r="D68" s="1" t="s">
        <v>144</v>
      </c>
      <c r="E68" s="2">
        <v>1489055731</v>
      </c>
      <c r="F68" s="1" t="s">
        <v>169</v>
      </c>
      <c r="G68" s="1">
        <v>1489055731</v>
      </c>
      <c r="H68" s="1" t="s">
        <v>169</v>
      </c>
      <c r="M68" s="1" t="s">
        <v>186</v>
      </c>
      <c r="N68" s="1" t="s">
        <v>187</v>
      </c>
      <c r="AF68" s="1" t="s">
        <v>147</v>
      </c>
      <c r="AG68" s="1" t="s">
        <v>148</v>
      </c>
      <c r="AH68" s="1" t="s">
        <v>149</v>
      </c>
      <c r="AI68" s="1" t="s">
        <v>567</v>
      </c>
      <c r="AO68" s="1" t="s">
        <v>197</v>
      </c>
      <c r="AQ68" s="1">
        <v>1</v>
      </c>
      <c r="AR68" s="1" t="s">
        <v>568</v>
      </c>
      <c r="AS68" s="1" t="s">
        <v>569</v>
      </c>
      <c r="AT68" s="1" t="s">
        <v>570</v>
      </c>
      <c r="AU68" s="1">
        <v>0</v>
      </c>
      <c r="AX68" s="1">
        <v>0</v>
      </c>
      <c r="BE68" s="1" t="s">
        <v>165</v>
      </c>
      <c r="BF68" s="1" t="s">
        <v>166</v>
      </c>
      <c r="BG68" s="1" t="s">
        <v>167</v>
      </c>
      <c r="BL68" s="1">
        <v>1582</v>
      </c>
      <c r="CX68" s="1">
        <v>80</v>
      </c>
      <c r="DH68" s="1">
        <v>4.4000000000000004</v>
      </c>
      <c r="DI68" s="1">
        <v>13.33</v>
      </c>
      <c r="DM68" s="1">
        <v>2.794E-2</v>
      </c>
      <c r="DN68" s="1">
        <v>1.0999999999999999E-2</v>
      </c>
      <c r="EK68" s="1">
        <v>8.0000000000000004E-4</v>
      </c>
    </row>
    <row r="69" spans="1:160" ht="45">
      <c r="A69" s="1">
        <v>32858</v>
      </c>
      <c r="B69" s="1" t="s">
        <v>572</v>
      </c>
      <c r="C69" s="1" t="s">
        <v>571</v>
      </c>
      <c r="D69" s="1" t="s">
        <v>144</v>
      </c>
      <c r="E69" s="2">
        <v>1489055731</v>
      </c>
      <c r="F69" s="1" t="s">
        <v>169</v>
      </c>
      <c r="G69" s="1">
        <v>1489055731</v>
      </c>
      <c r="H69" s="1" t="s">
        <v>169</v>
      </c>
      <c r="M69" s="1" t="s">
        <v>234</v>
      </c>
      <c r="N69" s="1" t="s">
        <v>235</v>
      </c>
      <c r="AF69" s="1" t="s">
        <v>147</v>
      </c>
      <c r="AG69" s="1" t="s">
        <v>148</v>
      </c>
      <c r="AH69" s="1" t="s">
        <v>149</v>
      </c>
      <c r="AI69" s="1" t="s">
        <v>236</v>
      </c>
      <c r="AO69" s="1" t="s">
        <v>393</v>
      </c>
      <c r="AQ69" s="1">
        <v>0</v>
      </c>
      <c r="AR69" s="1" t="s">
        <v>238</v>
      </c>
      <c r="AU69" s="1">
        <v>0</v>
      </c>
      <c r="AX69" s="1">
        <v>0</v>
      </c>
      <c r="BE69" s="1" t="s">
        <v>165</v>
      </c>
      <c r="BF69" s="1" t="s">
        <v>166</v>
      </c>
      <c r="BG69" s="1" t="s">
        <v>167</v>
      </c>
      <c r="BL69" s="1">
        <v>1569</v>
      </c>
      <c r="BN69" s="1">
        <v>2.68</v>
      </c>
      <c r="CX69" s="1">
        <v>67.86</v>
      </c>
      <c r="CY69" s="1">
        <v>5.36</v>
      </c>
      <c r="DH69" s="1">
        <v>3.6</v>
      </c>
      <c r="DI69" s="1">
        <v>12.5</v>
      </c>
      <c r="EK69" s="1">
        <v>1.2899999999999999E-3</v>
      </c>
    </row>
    <row r="70" spans="1:160" ht="60">
      <c r="A70" s="1">
        <v>32896</v>
      </c>
      <c r="B70" s="1" t="s">
        <v>575</v>
      </c>
      <c r="C70" s="1" t="s">
        <v>573</v>
      </c>
      <c r="D70" s="1" t="s">
        <v>144</v>
      </c>
      <c r="E70" s="2">
        <v>1489055734</v>
      </c>
      <c r="F70" s="1" t="s">
        <v>512</v>
      </c>
      <c r="G70" s="1">
        <v>1489055735</v>
      </c>
      <c r="H70" s="1" t="s">
        <v>574</v>
      </c>
      <c r="M70" s="1" t="s">
        <v>242</v>
      </c>
      <c r="N70" s="1" t="s">
        <v>243</v>
      </c>
      <c r="AF70" s="1" t="s">
        <v>147</v>
      </c>
      <c r="AG70" s="1" t="s">
        <v>148</v>
      </c>
      <c r="AH70" s="1" t="s">
        <v>149</v>
      </c>
      <c r="AI70" s="1" t="s">
        <v>576</v>
      </c>
      <c r="AO70" s="1" t="s">
        <v>577</v>
      </c>
      <c r="AQ70" s="1">
        <v>2</v>
      </c>
      <c r="AR70" s="1" t="s">
        <v>578</v>
      </c>
      <c r="AS70" s="1" t="s">
        <v>579</v>
      </c>
      <c r="AT70" s="1" t="s">
        <v>580</v>
      </c>
      <c r="AU70" s="1">
        <v>0</v>
      </c>
      <c r="AX70" s="1">
        <v>0</v>
      </c>
      <c r="BE70" s="1" t="s">
        <v>165</v>
      </c>
      <c r="BF70" s="1" t="s">
        <v>166</v>
      </c>
      <c r="BG70" s="1" t="s">
        <v>167</v>
      </c>
      <c r="BL70" s="1">
        <v>1443</v>
      </c>
      <c r="BN70" s="1">
        <v>1.72</v>
      </c>
      <c r="CX70" s="1">
        <v>67.239999999999995</v>
      </c>
      <c r="CY70" s="1">
        <v>1.72</v>
      </c>
      <c r="DH70" s="1">
        <v>1.7</v>
      </c>
      <c r="DI70" s="1">
        <v>12.07</v>
      </c>
      <c r="EK70" s="1">
        <v>1.24E-3</v>
      </c>
    </row>
    <row r="71" spans="1:160" ht="30">
      <c r="A71" s="1">
        <v>33015</v>
      </c>
      <c r="B71" s="1" t="s">
        <v>582</v>
      </c>
      <c r="C71" s="1" t="s">
        <v>581</v>
      </c>
      <c r="D71" s="1" t="s">
        <v>144</v>
      </c>
      <c r="E71" s="2">
        <v>1489055717</v>
      </c>
      <c r="F71" s="1" t="s">
        <v>544</v>
      </c>
      <c r="G71" s="1">
        <v>1489055717</v>
      </c>
      <c r="H71" s="1" t="s">
        <v>544</v>
      </c>
      <c r="M71" s="1" t="s">
        <v>583</v>
      </c>
      <c r="N71" s="1" t="s">
        <v>584</v>
      </c>
      <c r="AF71" s="1" t="s">
        <v>147</v>
      </c>
      <c r="AG71" s="1" t="s">
        <v>148</v>
      </c>
      <c r="AH71" s="1" t="s">
        <v>149</v>
      </c>
      <c r="AI71" s="1" t="s">
        <v>585</v>
      </c>
      <c r="AO71" s="1" t="s">
        <v>245</v>
      </c>
      <c r="AQ71" s="1">
        <v>0</v>
      </c>
      <c r="AR71" s="1" t="s">
        <v>586</v>
      </c>
      <c r="AU71" s="1">
        <v>0</v>
      </c>
      <c r="AX71" s="1">
        <v>0</v>
      </c>
      <c r="BE71" s="1" t="s">
        <v>165</v>
      </c>
      <c r="BF71" s="1" t="s">
        <v>166</v>
      </c>
      <c r="BG71" s="1" t="s">
        <v>167</v>
      </c>
      <c r="BL71" s="1">
        <v>1393</v>
      </c>
      <c r="BN71" s="1">
        <v>1.67</v>
      </c>
      <c r="CX71" s="1">
        <v>70</v>
      </c>
      <c r="DH71" s="1">
        <v>3.3</v>
      </c>
      <c r="DI71" s="1">
        <v>13.33</v>
      </c>
      <c r="EK71" s="1">
        <v>2.3999999999999998E-3</v>
      </c>
    </row>
    <row r="72" spans="1:160" ht="105">
      <c r="A72" s="1">
        <v>33060</v>
      </c>
      <c r="B72" s="1" t="s">
        <v>588</v>
      </c>
      <c r="C72" s="1" t="s">
        <v>587</v>
      </c>
      <c r="D72" s="1" t="s">
        <v>144</v>
      </c>
      <c r="E72" s="2">
        <v>1489055668</v>
      </c>
      <c r="F72" s="1" t="s">
        <v>232</v>
      </c>
      <c r="G72" s="1">
        <v>1489055668</v>
      </c>
      <c r="H72" s="1" t="s">
        <v>232</v>
      </c>
      <c r="M72" s="1" t="s">
        <v>178</v>
      </c>
      <c r="N72" s="1" t="s">
        <v>179</v>
      </c>
      <c r="AF72" s="1" t="s">
        <v>147</v>
      </c>
      <c r="AG72" s="1" t="s">
        <v>148</v>
      </c>
      <c r="AH72" s="1" t="s">
        <v>149</v>
      </c>
      <c r="AI72" s="1" t="s">
        <v>589</v>
      </c>
      <c r="AO72" s="1" t="s">
        <v>577</v>
      </c>
      <c r="AQ72" s="1">
        <v>2</v>
      </c>
      <c r="AR72" s="1" t="s">
        <v>590</v>
      </c>
      <c r="AS72" s="1" t="s">
        <v>591</v>
      </c>
      <c r="AT72" s="1" t="s">
        <v>592</v>
      </c>
      <c r="AU72" s="1">
        <v>0</v>
      </c>
      <c r="AX72" s="1">
        <v>0</v>
      </c>
      <c r="BB72" s="1" t="s">
        <v>210</v>
      </c>
      <c r="BE72" s="1" t="s">
        <v>165</v>
      </c>
      <c r="BF72" s="1" t="s">
        <v>166</v>
      </c>
      <c r="BG72" s="1" t="s">
        <v>167</v>
      </c>
      <c r="BL72" s="1">
        <v>1297</v>
      </c>
      <c r="BN72" s="1">
        <v>1.72</v>
      </c>
      <c r="BO72" s="1">
        <v>0.86</v>
      </c>
      <c r="CW72" s="1">
        <v>8.9999999999999993E-3</v>
      </c>
      <c r="CX72" s="1">
        <v>60.34</v>
      </c>
      <c r="CY72" s="1">
        <v>5.17</v>
      </c>
      <c r="DH72" s="1">
        <v>6.9</v>
      </c>
      <c r="DI72" s="1">
        <v>13.79</v>
      </c>
      <c r="DM72" s="1">
        <v>2.7584399999999998</v>
      </c>
      <c r="DN72" s="1">
        <v>1.0860000000000001</v>
      </c>
      <c r="EI72" s="1">
        <v>0.25900000000000001</v>
      </c>
      <c r="EK72" s="1">
        <v>2.48E-3</v>
      </c>
      <c r="FC72" s="1">
        <v>9</v>
      </c>
      <c r="FD72" s="1">
        <v>9</v>
      </c>
    </row>
    <row r="73" spans="1:160" ht="75">
      <c r="A73" s="1">
        <v>33084</v>
      </c>
      <c r="B73" s="1" t="s">
        <v>594</v>
      </c>
      <c r="C73" s="1" t="s">
        <v>593</v>
      </c>
      <c r="D73" s="1" t="s">
        <v>144</v>
      </c>
      <c r="E73" s="2">
        <v>1489055709</v>
      </c>
      <c r="F73" s="1" t="s">
        <v>379</v>
      </c>
      <c r="G73" s="1">
        <v>1489055709</v>
      </c>
      <c r="H73" s="1" t="s">
        <v>379</v>
      </c>
      <c r="M73" s="1" t="s">
        <v>186</v>
      </c>
      <c r="N73" s="1" t="s">
        <v>187</v>
      </c>
      <c r="AF73" s="1" t="s">
        <v>147</v>
      </c>
      <c r="AG73" s="1" t="s">
        <v>148</v>
      </c>
      <c r="AH73" s="1" t="s">
        <v>149</v>
      </c>
      <c r="AI73" s="1" t="s">
        <v>595</v>
      </c>
      <c r="AO73" s="1" t="s">
        <v>596</v>
      </c>
      <c r="AQ73" s="1">
        <v>0</v>
      </c>
      <c r="AR73" s="1" t="s">
        <v>597</v>
      </c>
      <c r="AU73" s="1">
        <v>0</v>
      </c>
      <c r="AX73" s="1">
        <v>0</v>
      </c>
      <c r="BE73" s="1" t="s">
        <v>165</v>
      </c>
      <c r="BF73" s="1" t="s">
        <v>166</v>
      </c>
      <c r="BG73" s="1" t="s">
        <v>167</v>
      </c>
      <c r="DM73" s="1">
        <v>99.905820000000006</v>
      </c>
      <c r="DN73" s="1">
        <v>39.332999999999998</v>
      </c>
    </row>
    <row r="74" spans="1:160" ht="30">
      <c r="A74" s="1">
        <v>33268</v>
      </c>
      <c r="B74" s="1" t="s">
        <v>599</v>
      </c>
      <c r="C74" s="1" t="s">
        <v>598</v>
      </c>
      <c r="D74" s="1" t="s">
        <v>144</v>
      </c>
      <c r="E74" s="2">
        <v>1489055653</v>
      </c>
      <c r="F74" s="1" t="s">
        <v>176</v>
      </c>
      <c r="G74" s="1">
        <v>1489055653</v>
      </c>
      <c r="H74" s="1" t="s">
        <v>176</v>
      </c>
      <c r="M74" s="1" t="s">
        <v>385</v>
      </c>
      <c r="N74" s="1" t="s">
        <v>386</v>
      </c>
      <c r="AF74" s="1" t="s">
        <v>147</v>
      </c>
      <c r="AG74" s="1" t="s">
        <v>148</v>
      </c>
      <c r="AH74" s="1" t="s">
        <v>149</v>
      </c>
      <c r="AI74" s="1" t="s">
        <v>600</v>
      </c>
      <c r="AO74" s="1" t="s">
        <v>388</v>
      </c>
      <c r="AQ74" s="1">
        <v>0</v>
      </c>
      <c r="AR74" s="1" t="s">
        <v>601</v>
      </c>
      <c r="AU74" s="1">
        <v>0</v>
      </c>
      <c r="AX74" s="1">
        <v>0</v>
      </c>
      <c r="BE74" s="1" t="s">
        <v>165</v>
      </c>
      <c r="BF74" s="1" t="s">
        <v>166</v>
      </c>
      <c r="BG74" s="1" t="s">
        <v>167</v>
      </c>
      <c r="BL74" s="1">
        <v>1569</v>
      </c>
      <c r="CX74" s="1">
        <v>100</v>
      </c>
      <c r="CY74" s="1">
        <v>100</v>
      </c>
    </row>
    <row r="75" spans="1:160" ht="60">
      <c r="A75" s="1">
        <v>33503</v>
      </c>
      <c r="B75" s="1" t="s">
        <v>603</v>
      </c>
      <c r="C75" s="1" t="s">
        <v>602</v>
      </c>
      <c r="D75" s="1" t="s">
        <v>144</v>
      </c>
      <c r="E75" s="2">
        <v>1489055682</v>
      </c>
      <c r="F75" s="1" t="s">
        <v>281</v>
      </c>
      <c r="G75" s="1">
        <v>1489055682</v>
      </c>
      <c r="H75" s="1" t="s">
        <v>281</v>
      </c>
      <c r="M75" s="1" t="s">
        <v>186</v>
      </c>
      <c r="N75" s="1" t="s">
        <v>187</v>
      </c>
      <c r="AF75" s="1" t="s">
        <v>147</v>
      </c>
      <c r="AG75" s="1" t="s">
        <v>148</v>
      </c>
      <c r="AH75" s="1" t="s">
        <v>149</v>
      </c>
      <c r="AI75" s="1" t="s">
        <v>604</v>
      </c>
      <c r="AO75" s="1" t="s">
        <v>245</v>
      </c>
      <c r="AQ75" s="1">
        <v>1</v>
      </c>
      <c r="AR75" s="1" t="s">
        <v>605</v>
      </c>
      <c r="AS75" s="1" t="s">
        <v>606</v>
      </c>
      <c r="AT75" s="1" t="s">
        <v>607</v>
      </c>
      <c r="AU75" s="1">
        <v>0</v>
      </c>
      <c r="AX75" s="1">
        <v>0</v>
      </c>
      <c r="BE75" s="1" t="s">
        <v>165</v>
      </c>
      <c r="BF75" s="1" t="s">
        <v>166</v>
      </c>
      <c r="BG75" s="1" t="s">
        <v>167</v>
      </c>
      <c r="BL75" s="1">
        <v>1536</v>
      </c>
      <c r="CX75" s="1">
        <v>76.67</v>
      </c>
      <c r="DH75" s="1">
        <v>3.3</v>
      </c>
      <c r="DI75" s="1">
        <v>10</v>
      </c>
      <c r="EI75" s="1">
        <v>6.7000000000000004E-2</v>
      </c>
      <c r="EK75" s="1">
        <v>4.7999999999999996E-3</v>
      </c>
    </row>
    <row r="76" spans="1:160" ht="30">
      <c r="A76" s="1">
        <v>33572</v>
      </c>
      <c r="B76" s="1" t="s">
        <v>610</v>
      </c>
      <c r="C76" s="1" t="s">
        <v>608</v>
      </c>
      <c r="D76" s="1" t="s">
        <v>144</v>
      </c>
      <c r="E76" s="2">
        <v>1489138488</v>
      </c>
      <c r="F76" s="1" t="s">
        <v>609</v>
      </c>
      <c r="G76" s="1">
        <v>1489138488</v>
      </c>
      <c r="H76" s="1" t="s">
        <v>609</v>
      </c>
      <c r="M76" s="1" t="s">
        <v>611</v>
      </c>
      <c r="N76" s="1" t="s">
        <v>612</v>
      </c>
      <c r="AF76" s="1" t="s">
        <v>147</v>
      </c>
      <c r="AG76" s="1" t="s">
        <v>148</v>
      </c>
      <c r="AH76" s="1" t="s">
        <v>149</v>
      </c>
      <c r="AI76" s="1" t="s">
        <v>613</v>
      </c>
      <c r="AO76" s="1" t="s">
        <v>614</v>
      </c>
      <c r="AQ76" s="1">
        <v>0</v>
      </c>
      <c r="AR76" s="1" t="s">
        <v>615</v>
      </c>
      <c r="AU76" s="1">
        <v>0</v>
      </c>
      <c r="AX76" s="1">
        <v>0</v>
      </c>
      <c r="BE76" s="1" t="s">
        <v>165</v>
      </c>
      <c r="BF76" s="1" t="s">
        <v>166</v>
      </c>
      <c r="BG76" s="1" t="s">
        <v>167</v>
      </c>
      <c r="BL76" s="1">
        <v>1891</v>
      </c>
      <c r="BN76" s="1">
        <v>3.23</v>
      </c>
      <c r="CX76" s="1">
        <v>96.77</v>
      </c>
      <c r="DH76" s="1">
        <v>6.4</v>
      </c>
      <c r="DI76" s="1">
        <v>12.9</v>
      </c>
      <c r="EK76" s="1">
        <v>2.32E-3</v>
      </c>
    </row>
    <row r="77" spans="1:160" ht="30">
      <c r="A77" s="1">
        <v>33589</v>
      </c>
      <c r="B77" s="1" t="s">
        <v>617</v>
      </c>
      <c r="C77" s="1" t="s">
        <v>616</v>
      </c>
      <c r="D77" s="1" t="s">
        <v>144</v>
      </c>
      <c r="E77" s="2">
        <v>1489138488</v>
      </c>
      <c r="F77" s="1" t="s">
        <v>609</v>
      </c>
      <c r="G77" s="1">
        <v>1489138488</v>
      </c>
      <c r="H77" s="1" t="s">
        <v>609</v>
      </c>
      <c r="M77" s="1" t="s">
        <v>583</v>
      </c>
      <c r="N77" s="1" t="s">
        <v>584</v>
      </c>
      <c r="AF77" s="1" t="s">
        <v>147</v>
      </c>
      <c r="AG77" s="1" t="s">
        <v>148</v>
      </c>
      <c r="AH77" s="1" t="s">
        <v>149</v>
      </c>
      <c r="AI77" s="1" t="s">
        <v>618</v>
      </c>
      <c r="AO77" s="1" t="s">
        <v>619</v>
      </c>
      <c r="AQ77" s="1">
        <v>0</v>
      </c>
      <c r="AR77" s="1" t="s">
        <v>620</v>
      </c>
      <c r="AU77" s="1">
        <v>0</v>
      </c>
      <c r="AX77" s="1">
        <v>0</v>
      </c>
      <c r="BE77" s="1" t="s">
        <v>165</v>
      </c>
      <c r="BF77" s="1" t="s">
        <v>166</v>
      </c>
      <c r="BG77" s="1" t="s">
        <v>167</v>
      </c>
      <c r="BL77" s="1">
        <v>1356</v>
      </c>
      <c r="BN77" s="1">
        <v>2.94</v>
      </c>
      <c r="CX77" s="1">
        <v>67.650000000000006</v>
      </c>
      <c r="CY77" s="1">
        <v>2.94</v>
      </c>
      <c r="DH77" s="1">
        <v>5.9</v>
      </c>
      <c r="DI77" s="1">
        <v>14.71</v>
      </c>
      <c r="EI77" s="1">
        <v>0.17599999999999999</v>
      </c>
      <c r="EK77" s="1">
        <v>3.1800000000000001E-3</v>
      </c>
    </row>
    <row r="78" spans="1:160" ht="30">
      <c r="A78" s="1">
        <v>33626</v>
      </c>
      <c r="B78" s="1" t="s">
        <v>622</v>
      </c>
      <c r="C78" s="1" t="s">
        <v>621</v>
      </c>
      <c r="D78" s="1" t="s">
        <v>144</v>
      </c>
      <c r="E78" s="2">
        <v>1489055711</v>
      </c>
      <c r="F78" s="1" t="s">
        <v>200</v>
      </c>
      <c r="G78" s="1">
        <v>1489055711</v>
      </c>
      <c r="H78" s="1" t="s">
        <v>200</v>
      </c>
      <c r="M78" s="1" t="s">
        <v>611</v>
      </c>
      <c r="N78" s="1" t="s">
        <v>612</v>
      </c>
      <c r="AF78" s="1" t="s">
        <v>147</v>
      </c>
      <c r="AG78" s="1" t="s">
        <v>148</v>
      </c>
      <c r="AH78" s="1" t="s">
        <v>149</v>
      </c>
      <c r="AI78" s="1" t="s">
        <v>623</v>
      </c>
      <c r="AO78" s="1" t="s">
        <v>245</v>
      </c>
      <c r="AQ78" s="1">
        <v>0</v>
      </c>
      <c r="AR78" s="1" t="s">
        <v>624</v>
      </c>
      <c r="AU78" s="1">
        <v>0</v>
      </c>
      <c r="AX78" s="1">
        <v>0</v>
      </c>
      <c r="BE78" s="1" t="s">
        <v>165</v>
      </c>
      <c r="BF78" s="1" t="s">
        <v>166</v>
      </c>
      <c r="BG78" s="1" t="s">
        <v>167</v>
      </c>
      <c r="BL78" s="1">
        <v>1393</v>
      </c>
      <c r="BN78" s="1">
        <v>1.67</v>
      </c>
      <c r="CX78" s="1">
        <v>73.33</v>
      </c>
      <c r="DH78" s="1">
        <v>13.3</v>
      </c>
      <c r="DI78" s="1">
        <v>10</v>
      </c>
      <c r="EI78" s="1">
        <v>3.3000000000000002E-2</v>
      </c>
      <c r="EK78" s="1">
        <v>1.8E-3</v>
      </c>
    </row>
    <row r="79" spans="1:160" ht="135">
      <c r="A79" s="1">
        <v>33640</v>
      </c>
      <c r="B79" s="1" t="s">
        <v>628</v>
      </c>
      <c r="C79" s="1" t="s">
        <v>625</v>
      </c>
      <c r="D79" s="1" t="s">
        <v>144</v>
      </c>
      <c r="E79" s="2">
        <v>1489050424</v>
      </c>
      <c r="F79" s="1" t="s">
        <v>626</v>
      </c>
      <c r="G79" s="1">
        <v>1489050425</v>
      </c>
      <c r="H79" s="1" t="s">
        <v>627</v>
      </c>
      <c r="M79" s="1" t="s">
        <v>629</v>
      </c>
      <c r="N79" s="1" t="s">
        <v>630</v>
      </c>
      <c r="AF79" s="1" t="s">
        <v>147</v>
      </c>
      <c r="AG79" s="1" t="s">
        <v>148</v>
      </c>
      <c r="AH79" s="1" t="s">
        <v>149</v>
      </c>
      <c r="AI79" s="1" t="s">
        <v>631</v>
      </c>
      <c r="AO79" s="1" t="s">
        <v>264</v>
      </c>
      <c r="AQ79" s="1">
        <v>0</v>
      </c>
      <c r="AR79" s="1" t="s">
        <v>632</v>
      </c>
      <c r="AU79" s="1">
        <v>0</v>
      </c>
      <c r="AX79" s="1">
        <v>0</v>
      </c>
      <c r="BB79" s="1" t="s">
        <v>210</v>
      </c>
      <c r="BE79" s="1" t="s">
        <v>165</v>
      </c>
      <c r="BF79" s="1" t="s">
        <v>166</v>
      </c>
      <c r="BG79" s="1" t="s">
        <v>167</v>
      </c>
      <c r="BL79" s="1">
        <v>1824</v>
      </c>
      <c r="BN79" s="1">
        <v>10.91</v>
      </c>
      <c r="BO79" s="1">
        <v>0.91</v>
      </c>
      <c r="CV79" s="1">
        <v>0</v>
      </c>
      <c r="CW79" s="1">
        <v>0</v>
      </c>
      <c r="CX79" s="1">
        <v>74.55</v>
      </c>
      <c r="CY79" s="1">
        <v>25.45</v>
      </c>
      <c r="DH79" s="1">
        <v>5.5</v>
      </c>
      <c r="DI79" s="1">
        <v>9.09</v>
      </c>
      <c r="DM79" s="1">
        <v>0.254</v>
      </c>
      <c r="DN79" s="1">
        <v>0.1</v>
      </c>
      <c r="DP79" s="1">
        <v>0</v>
      </c>
      <c r="DU79" s="1">
        <v>0</v>
      </c>
      <c r="EI79" s="1">
        <v>3.5999999999999997E-2</v>
      </c>
      <c r="EK79" s="1">
        <v>2.6199999999999999E-3</v>
      </c>
      <c r="FC79" s="1">
        <v>6</v>
      </c>
      <c r="FD79" s="1">
        <v>6</v>
      </c>
    </row>
    <row r="80" spans="1:160" ht="45">
      <c r="A80" s="1">
        <v>33657</v>
      </c>
      <c r="B80" s="1" t="s">
        <v>635</v>
      </c>
      <c r="C80" s="1" t="s">
        <v>633</v>
      </c>
      <c r="D80" s="1" t="s">
        <v>144</v>
      </c>
      <c r="E80" s="2">
        <v>1489055731</v>
      </c>
      <c r="F80" s="1" t="s">
        <v>169</v>
      </c>
      <c r="G80" s="1">
        <v>1489055732</v>
      </c>
      <c r="H80" s="1" t="s">
        <v>634</v>
      </c>
      <c r="M80" s="1" t="s">
        <v>611</v>
      </c>
      <c r="N80" s="1" t="s">
        <v>612</v>
      </c>
      <c r="AF80" s="1" t="s">
        <v>147</v>
      </c>
      <c r="AG80" s="1" t="s">
        <v>148</v>
      </c>
      <c r="AH80" s="1" t="s">
        <v>149</v>
      </c>
      <c r="AI80" s="1" t="s">
        <v>636</v>
      </c>
      <c r="AO80" s="1" t="s">
        <v>181</v>
      </c>
      <c r="AQ80" s="1">
        <v>0</v>
      </c>
      <c r="AR80" s="1" t="s">
        <v>637</v>
      </c>
      <c r="AU80" s="1">
        <v>0</v>
      </c>
      <c r="AX80" s="1">
        <v>0</v>
      </c>
      <c r="BE80" s="1" t="s">
        <v>165</v>
      </c>
      <c r="BF80" s="1" t="s">
        <v>166</v>
      </c>
      <c r="BG80" s="1" t="s">
        <v>167</v>
      </c>
      <c r="BL80" s="1">
        <v>1552</v>
      </c>
      <c r="BN80" s="1">
        <v>1.43</v>
      </c>
      <c r="CX80" s="1">
        <v>62.86</v>
      </c>
      <c r="DH80" s="1">
        <v>11.4</v>
      </c>
      <c r="DI80" s="1">
        <v>11.43</v>
      </c>
      <c r="EI80" s="1">
        <v>2.9000000000000001E-2</v>
      </c>
      <c r="EK80" s="1">
        <v>3.0899999999999999E-3</v>
      </c>
    </row>
    <row r="81" spans="1:160" ht="30">
      <c r="A81" s="1">
        <v>33664</v>
      </c>
      <c r="B81" s="1" t="s">
        <v>640</v>
      </c>
      <c r="C81" s="1" t="s">
        <v>638</v>
      </c>
      <c r="D81" s="1" t="s">
        <v>144</v>
      </c>
      <c r="E81" s="2">
        <v>1489055715</v>
      </c>
      <c r="F81" s="1" t="s">
        <v>639</v>
      </c>
      <c r="G81" s="1">
        <v>1489055715</v>
      </c>
      <c r="H81" s="1" t="s">
        <v>639</v>
      </c>
      <c r="M81" s="1" t="s">
        <v>611</v>
      </c>
      <c r="N81" s="1" t="s">
        <v>612</v>
      </c>
      <c r="AF81" s="1" t="s">
        <v>147</v>
      </c>
      <c r="AG81" s="1" t="s">
        <v>148</v>
      </c>
      <c r="AH81" s="1" t="s">
        <v>149</v>
      </c>
      <c r="AI81" s="1" t="s">
        <v>641</v>
      </c>
      <c r="AO81" s="1" t="s">
        <v>162</v>
      </c>
      <c r="AQ81" s="1">
        <v>0</v>
      </c>
      <c r="AR81" s="1" t="s">
        <v>642</v>
      </c>
      <c r="AU81" s="1">
        <v>0</v>
      </c>
      <c r="AX81" s="1">
        <v>0</v>
      </c>
      <c r="BE81" s="1" t="s">
        <v>165</v>
      </c>
      <c r="BF81" s="1" t="s">
        <v>166</v>
      </c>
      <c r="BG81" s="1" t="s">
        <v>167</v>
      </c>
      <c r="BL81" s="1">
        <v>1644</v>
      </c>
      <c r="BN81" s="1">
        <v>1.79</v>
      </c>
      <c r="CX81" s="1">
        <v>78.569999999999993</v>
      </c>
      <c r="DH81" s="1">
        <v>10.7</v>
      </c>
      <c r="DI81" s="1">
        <v>14.29</v>
      </c>
      <c r="EI81" s="1">
        <v>3.5999999999999997E-2</v>
      </c>
      <c r="EK81" s="1">
        <v>3.8600000000000001E-3</v>
      </c>
    </row>
    <row r="82" spans="1:160" ht="60">
      <c r="A82" s="1">
        <v>33688</v>
      </c>
      <c r="B82" s="1" t="s">
        <v>644</v>
      </c>
      <c r="C82" s="1" t="s">
        <v>643</v>
      </c>
      <c r="D82" s="1" t="s">
        <v>144</v>
      </c>
      <c r="E82" s="2">
        <v>1489050424</v>
      </c>
      <c r="F82" s="1" t="s">
        <v>626</v>
      </c>
      <c r="G82" s="1">
        <v>1489050424</v>
      </c>
      <c r="H82" s="1" t="s">
        <v>626</v>
      </c>
      <c r="M82" s="1" t="s">
        <v>645</v>
      </c>
      <c r="N82" s="1" t="s">
        <v>646</v>
      </c>
      <c r="AF82" s="1" t="s">
        <v>147</v>
      </c>
      <c r="AG82" s="1" t="s">
        <v>148</v>
      </c>
      <c r="AH82" s="1" t="s">
        <v>149</v>
      </c>
      <c r="AI82" s="1" t="s">
        <v>647</v>
      </c>
      <c r="AO82" s="1" t="s">
        <v>162</v>
      </c>
      <c r="AQ82" s="1">
        <v>1</v>
      </c>
      <c r="AR82" s="1" t="s">
        <v>648</v>
      </c>
      <c r="AS82" s="1" t="s">
        <v>649</v>
      </c>
      <c r="AT82" s="1" t="s">
        <v>650</v>
      </c>
      <c r="AU82" s="1">
        <v>0</v>
      </c>
      <c r="AX82" s="1">
        <v>0</v>
      </c>
      <c r="BB82" s="1" t="s">
        <v>153</v>
      </c>
      <c r="BE82" s="1" t="s">
        <v>165</v>
      </c>
      <c r="BF82" s="1" t="s">
        <v>166</v>
      </c>
      <c r="BG82" s="1" t="s">
        <v>167</v>
      </c>
      <c r="BL82" s="1">
        <v>2389</v>
      </c>
      <c r="BN82" s="1">
        <v>42.86</v>
      </c>
      <c r="BO82" s="1">
        <v>7.14</v>
      </c>
      <c r="CV82" s="1">
        <v>0</v>
      </c>
      <c r="CW82" s="1">
        <v>0</v>
      </c>
      <c r="CX82" s="1">
        <v>25</v>
      </c>
      <c r="CY82" s="1">
        <v>14.29</v>
      </c>
      <c r="DH82" s="1">
        <v>7.1</v>
      </c>
      <c r="DI82" s="1">
        <v>25</v>
      </c>
      <c r="DM82" s="1">
        <v>0.54356000000000004</v>
      </c>
      <c r="DN82" s="1">
        <v>0.214</v>
      </c>
      <c r="DP82" s="1">
        <v>0</v>
      </c>
      <c r="DU82" s="1">
        <v>0</v>
      </c>
      <c r="EI82" s="1">
        <v>7.0999999999999994E-2</v>
      </c>
      <c r="EK82" s="1">
        <v>5.1399999999999996E-3</v>
      </c>
      <c r="FC82" s="1">
        <v>14</v>
      </c>
      <c r="FD82" s="1">
        <v>14</v>
      </c>
    </row>
    <row r="83" spans="1:160" ht="30">
      <c r="A83" s="1">
        <v>34135</v>
      </c>
      <c r="B83" s="1" t="s">
        <v>652</v>
      </c>
      <c r="C83" s="1" t="s">
        <v>651</v>
      </c>
      <c r="D83" s="1" t="s">
        <v>144</v>
      </c>
      <c r="E83" s="2">
        <v>1489050462</v>
      </c>
      <c r="F83" s="1" t="s">
        <v>267</v>
      </c>
      <c r="G83" s="1">
        <v>1489050462</v>
      </c>
      <c r="H83" s="1" t="s">
        <v>267</v>
      </c>
      <c r="M83" s="1" t="s">
        <v>653</v>
      </c>
      <c r="N83" s="1" t="s">
        <v>654</v>
      </c>
      <c r="AF83" s="1" t="s">
        <v>147</v>
      </c>
      <c r="AG83" s="1" t="s">
        <v>148</v>
      </c>
      <c r="AH83" s="1" t="s">
        <v>149</v>
      </c>
      <c r="AI83" s="1" t="s">
        <v>655</v>
      </c>
      <c r="AO83" s="1" t="s">
        <v>245</v>
      </c>
      <c r="AQ83" s="1">
        <v>0</v>
      </c>
      <c r="AR83" s="1" t="s">
        <v>656</v>
      </c>
      <c r="AU83" s="1">
        <v>0</v>
      </c>
      <c r="AX83" s="1">
        <v>0</v>
      </c>
      <c r="BE83" s="1" t="s">
        <v>165</v>
      </c>
      <c r="BF83" s="1" t="s">
        <v>166</v>
      </c>
      <c r="BG83" s="1" t="s">
        <v>167</v>
      </c>
      <c r="BL83" s="1">
        <v>2648</v>
      </c>
      <c r="BN83" s="1">
        <v>50</v>
      </c>
      <c r="BO83" s="1">
        <v>10</v>
      </c>
      <c r="CX83" s="1">
        <v>30</v>
      </c>
      <c r="CY83" s="1">
        <v>6.67</v>
      </c>
      <c r="DH83" s="1">
        <v>23.3</v>
      </c>
      <c r="DI83" s="1">
        <v>16.670000000000002</v>
      </c>
      <c r="EK83" s="1">
        <v>6.0000000000000001E-3</v>
      </c>
    </row>
    <row r="84" spans="1:160" ht="30">
      <c r="A84" s="1">
        <v>34142</v>
      </c>
      <c r="B84" s="1" t="s">
        <v>658</v>
      </c>
      <c r="C84" s="1" t="s">
        <v>657</v>
      </c>
      <c r="D84" s="1" t="s">
        <v>144</v>
      </c>
      <c r="E84" s="2">
        <v>1489055721</v>
      </c>
      <c r="F84" s="1" t="s">
        <v>308</v>
      </c>
      <c r="G84" s="1">
        <v>1489055721</v>
      </c>
      <c r="H84" s="1" t="s">
        <v>308</v>
      </c>
      <c r="M84" s="1" t="s">
        <v>283</v>
      </c>
      <c r="N84" s="1" t="s">
        <v>284</v>
      </c>
      <c r="AF84" s="1" t="s">
        <v>147</v>
      </c>
      <c r="AG84" s="1" t="s">
        <v>148</v>
      </c>
      <c r="AH84" s="1" t="s">
        <v>149</v>
      </c>
      <c r="AI84" s="1" t="s">
        <v>659</v>
      </c>
      <c r="AO84" s="1" t="s">
        <v>497</v>
      </c>
      <c r="AQ84" s="1">
        <v>0</v>
      </c>
      <c r="AR84" s="1" t="s">
        <v>660</v>
      </c>
      <c r="AU84" s="1">
        <v>0</v>
      </c>
      <c r="AX84" s="1">
        <v>0</v>
      </c>
      <c r="BE84" s="1" t="s">
        <v>165</v>
      </c>
      <c r="BF84" s="1" t="s">
        <v>166</v>
      </c>
      <c r="BG84" s="1" t="s">
        <v>167</v>
      </c>
      <c r="BL84" s="1">
        <v>2439</v>
      </c>
      <c r="BN84" s="1">
        <v>50</v>
      </c>
      <c r="BO84" s="1">
        <v>6.94</v>
      </c>
      <c r="CX84" s="1">
        <v>22.22</v>
      </c>
      <c r="DH84" s="1">
        <v>11.1</v>
      </c>
      <c r="DI84" s="1">
        <v>16.670000000000002</v>
      </c>
      <c r="EI84" s="1">
        <v>0.97199999999999998</v>
      </c>
      <c r="EK84" s="1">
        <v>1.4999999999999999E-2</v>
      </c>
    </row>
    <row r="85" spans="1:160" ht="30">
      <c r="A85" s="1">
        <v>34241</v>
      </c>
      <c r="B85" s="1" t="s">
        <v>663</v>
      </c>
      <c r="C85" s="1" t="s">
        <v>661</v>
      </c>
      <c r="D85" s="1" t="s">
        <v>144</v>
      </c>
      <c r="E85" s="2">
        <v>1489050461</v>
      </c>
      <c r="F85" s="1" t="s">
        <v>662</v>
      </c>
      <c r="G85" s="1">
        <v>1489050461</v>
      </c>
      <c r="H85" s="1" t="s">
        <v>662</v>
      </c>
      <c r="M85" s="1" t="s">
        <v>653</v>
      </c>
      <c r="N85" s="1" t="s">
        <v>654</v>
      </c>
      <c r="AF85" s="1" t="s">
        <v>147</v>
      </c>
      <c r="AG85" s="1" t="s">
        <v>148</v>
      </c>
      <c r="AH85" s="1" t="s">
        <v>149</v>
      </c>
      <c r="AI85" s="1" t="s">
        <v>664</v>
      </c>
      <c r="AO85" s="1" t="s">
        <v>497</v>
      </c>
      <c r="AQ85" s="1">
        <v>0</v>
      </c>
      <c r="AR85" s="1" t="s">
        <v>665</v>
      </c>
      <c r="AU85" s="1">
        <v>0</v>
      </c>
      <c r="AX85" s="1">
        <v>0</v>
      </c>
      <c r="BE85" s="1" t="s">
        <v>165</v>
      </c>
      <c r="BF85" s="1" t="s">
        <v>166</v>
      </c>
      <c r="BG85" s="1" t="s">
        <v>167</v>
      </c>
      <c r="BL85" s="1">
        <v>2439</v>
      </c>
      <c r="BN85" s="1">
        <v>55.56</v>
      </c>
      <c r="BO85" s="1">
        <v>8.33</v>
      </c>
      <c r="CX85" s="1">
        <v>13.89</v>
      </c>
      <c r="DH85" s="1">
        <v>13.9</v>
      </c>
      <c r="DI85" s="1">
        <v>19.440000000000001</v>
      </c>
      <c r="DM85" s="1">
        <v>7.1120000000000003E-2</v>
      </c>
      <c r="DN85" s="1">
        <v>2.8000000000000001E-2</v>
      </c>
      <c r="EI85" s="1">
        <v>0.111</v>
      </c>
      <c r="EK85" s="1">
        <v>3.0000000000000001E-3</v>
      </c>
    </row>
    <row r="86" spans="1:160" ht="90">
      <c r="A86" s="1">
        <v>34265</v>
      </c>
      <c r="B86" s="1" t="s">
        <v>669</v>
      </c>
      <c r="C86" s="1" t="s">
        <v>666</v>
      </c>
      <c r="D86" s="1" t="s">
        <v>144</v>
      </c>
      <c r="E86" s="2">
        <v>1489055725</v>
      </c>
      <c r="F86" s="1" t="s">
        <v>667</v>
      </c>
      <c r="G86" s="1">
        <v>1489055726</v>
      </c>
      <c r="H86" s="1" t="s">
        <v>668</v>
      </c>
      <c r="M86" s="1" t="s">
        <v>283</v>
      </c>
      <c r="N86" s="1" t="s">
        <v>284</v>
      </c>
      <c r="AF86" s="1" t="s">
        <v>147</v>
      </c>
      <c r="AG86" s="1" t="s">
        <v>148</v>
      </c>
      <c r="AH86" s="1" t="s">
        <v>149</v>
      </c>
      <c r="AI86" s="1" t="s">
        <v>670</v>
      </c>
      <c r="AO86" s="1" t="s">
        <v>671</v>
      </c>
      <c r="AQ86" s="1">
        <v>0</v>
      </c>
      <c r="AR86" s="1" t="s">
        <v>672</v>
      </c>
      <c r="AU86" s="1">
        <v>0</v>
      </c>
      <c r="AX86" s="1">
        <v>0</v>
      </c>
      <c r="BE86" s="1" t="s">
        <v>165</v>
      </c>
      <c r="BF86" s="1" t="s">
        <v>166</v>
      </c>
      <c r="BG86" s="1" t="s">
        <v>167</v>
      </c>
      <c r="BL86" s="1">
        <v>2690</v>
      </c>
      <c r="BN86" s="1">
        <v>57.14</v>
      </c>
      <c r="BO86" s="1">
        <v>3.57</v>
      </c>
      <c r="CX86" s="1">
        <v>14.29</v>
      </c>
      <c r="DH86" s="1">
        <v>7.1</v>
      </c>
      <c r="DI86" s="1">
        <v>21.43</v>
      </c>
      <c r="DM86" s="1">
        <v>1.5417799999999999</v>
      </c>
      <c r="DN86" s="1">
        <v>0.60699999999999998</v>
      </c>
      <c r="EI86" s="1">
        <v>0.28599999999999998</v>
      </c>
      <c r="EK86" s="1">
        <v>5.1399999999999996E-3</v>
      </c>
    </row>
    <row r="87" spans="1:160" ht="105">
      <c r="A87" s="1">
        <v>34425</v>
      </c>
      <c r="B87" s="1" t="s">
        <v>674</v>
      </c>
      <c r="C87" s="1" t="s">
        <v>673</v>
      </c>
      <c r="D87" s="1" t="s">
        <v>144</v>
      </c>
      <c r="E87" s="2">
        <v>1489055678</v>
      </c>
      <c r="F87" s="1" t="s">
        <v>253</v>
      </c>
      <c r="G87" s="1">
        <v>1489055678</v>
      </c>
      <c r="H87" s="1" t="s">
        <v>253</v>
      </c>
      <c r="M87" s="1" t="s">
        <v>675</v>
      </c>
      <c r="N87" s="1" t="s">
        <v>676</v>
      </c>
      <c r="AF87" s="1" t="s">
        <v>147</v>
      </c>
      <c r="AG87" s="1" t="s">
        <v>148</v>
      </c>
      <c r="AH87" s="1" t="s">
        <v>149</v>
      </c>
      <c r="AI87" s="1" t="s">
        <v>677</v>
      </c>
      <c r="AO87" s="1" t="s">
        <v>162</v>
      </c>
      <c r="AQ87" s="1">
        <v>0</v>
      </c>
      <c r="AR87" s="1" t="s">
        <v>678</v>
      </c>
      <c r="AU87" s="1">
        <v>0</v>
      </c>
      <c r="AX87" s="1">
        <v>0</v>
      </c>
      <c r="BB87" s="1" t="s">
        <v>153</v>
      </c>
      <c r="BE87" s="1" t="s">
        <v>165</v>
      </c>
      <c r="BF87" s="1" t="s">
        <v>166</v>
      </c>
      <c r="BG87" s="1" t="s">
        <v>167</v>
      </c>
      <c r="BL87" s="1">
        <v>2389</v>
      </c>
      <c r="BN87" s="1">
        <v>50</v>
      </c>
      <c r="BO87" s="1">
        <v>7.14</v>
      </c>
      <c r="CX87" s="1">
        <v>17.86</v>
      </c>
      <c r="CY87" s="1">
        <v>3.57</v>
      </c>
      <c r="DH87" s="1">
        <v>7.1</v>
      </c>
      <c r="DI87" s="1">
        <v>28.57</v>
      </c>
      <c r="DM87" s="1">
        <v>1.1328400000000001</v>
      </c>
      <c r="DN87" s="1">
        <v>0.44600000000000001</v>
      </c>
      <c r="EI87" s="1">
        <v>7.0999999999999994E-2</v>
      </c>
      <c r="EK87" s="1">
        <v>2.5699999999999998E-3</v>
      </c>
      <c r="FC87" s="1">
        <v>13</v>
      </c>
      <c r="FD87" s="1">
        <v>13</v>
      </c>
    </row>
    <row r="88" spans="1:160" ht="120">
      <c r="A88" s="1">
        <v>34432</v>
      </c>
      <c r="B88" s="1" t="s">
        <v>680</v>
      </c>
      <c r="C88" s="1" t="s">
        <v>679</v>
      </c>
      <c r="D88" s="1" t="s">
        <v>144</v>
      </c>
      <c r="E88" s="2">
        <v>1489055678</v>
      </c>
      <c r="F88" s="1" t="s">
        <v>253</v>
      </c>
      <c r="G88" s="1">
        <v>1489055678</v>
      </c>
      <c r="H88" s="1" t="s">
        <v>253</v>
      </c>
      <c r="M88" s="1" t="s">
        <v>675</v>
      </c>
      <c r="N88" s="1" t="s">
        <v>676</v>
      </c>
      <c r="AF88" s="1" t="s">
        <v>147</v>
      </c>
      <c r="AG88" s="1" t="s">
        <v>148</v>
      </c>
      <c r="AH88" s="1" t="s">
        <v>149</v>
      </c>
      <c r="AI88" s="1" t="s">
        <v>681</v>
      </c>
      <c r="AO88" s="1" t="s">
        <v>162</v>
      </c>
      <c r="AQ88" s="1">
        <v>0</v>
      </c>
      <c r="AR88" s="1" t="s">
        <v>682</v>
      </c>
      <c r="AU88" s="1">
        <v>0</v>
      </c>
      <c r="AX88" s="1">
        <v>0</v>
      </c>
      <c r="BB88" s="1" t="s">
        <v>153</v>
      </c>
      <c r="BE88" s="1" t="s">
        <v>165</v>
      </c>
      <c r="BF88" s="1" t="s">
        <v>166</v>
      </c>
      <c r="BG88" s="1" t="s">
        <v>167</v>
      </c>
      <c r="BL88" s="1">
        <v>2389</v>
      </c>
      <c r="BN88" s="1">
        <v>46.43</v>
      </c>
      <c r="BO88" s="1">
        <v>5.36</v>
      </c>
      <c r="CX88" s="1">
        <v>28.57</v>
      </c>
      <c r="CY88" s="1">
        <v>3.57</v>
      </c>
      <c r="DH88" s="1">
        <v>7.1</v>
      </c>
      <c r="DI88" s="1">
        <v>21.43</v>
      </c>
      <c r="DM88" s="1">
        <v>1.0896600000000001</v>
      </c>
      <c r="DN88" s="1">
        <v>0.42899999999999999</v>
      </c>
      <c r="EI88" s="1">
        <v>7.0999999999999994E-2</v>
      </c>
      <c r="EK88" s="1">
        <v>2.5699999999999998E-3</v>
      </c>
      <c r="FC88" s="1">
        <v>11</v>
      </c>
      <c r="FD88" s="1">
        <v>11</v>
      </c>
    </row>
    <row r="89" spans="1:160" ht="30">
      <c r="A89" s="1">
        <v>34449</v>
      </c>
      <c r="B89" s="1" t="s">
        <v>684</v>
      </c>
      <c r="C89" s="1" t="s">
        <v>683</v>
      </c>
      <c r="D89" s="1" t="s">
        <v>144</v>
      </c>
      <c r="E89" s="2">
        <v>1489050461</v>
      </c>
      <c r="F89" s="1" t="s">
        <v>662</v>
      </c>
      <c r="G89" s="1">
        <v>1489050462</v>
      </c>
      <c r="H89" s="1" t="s">
        <v>267</v>
      </c>
      <c r="M89" s="1" t="s">
        <v>685</v>
      </c>
      <c r="N89" s="1" t="s">
        <v>686</v>
      </c>
      <c r="AF89" s="1" t="s">
        <v>147</v>
      </c>
      <c r="AG89" s="1" t="s">
        <v>148</v>
      </c>
      <c r="AH89" s="1" t="s">
        <v>149</v>
      </c>
      <c r="AI89" s="1" t="s">
        <v>687</v>
      </c>
      <c r="AO89" s="1" t="s">
        <v>162</v>
      </c>
      <c r="AQ89" s="1">
        <v>0</v>
      </c>
      <c r="AR89" s="1" t="s">
        <v>688</v>
      </c>
      <c r="AU89" s="1">
        <v>0</v>
      </c>
      <c r="AX89" s="1">
        <v>0</v>
      </c>
      <c r="BB89" s="1" t="s">
        <v>153</v>
      </c>
      <c r="BE89" s="1" t="s">
        <v>165</v>
      </c>
      <c r="BF89" s="1" t="s">
        <v>166</v>
      </c>
      <c r="BG89" s="1" t="s">
        <v>167</v>
      </c>
      <c r="BL89" s="1">
        <v>2766</v>
      </c>
      <c r="BN89" s="1">
        <v>57.14</v>
      </c>
      <c r="BO89" s="1">
        <v>7.14</v>
      </c>
      <c r="CX89" s="1">
        <v>21.43</v>
      </c>
      <c r="CY89" s="1">
        <v>3.57</v>
      </c>
      <c r="DH89" s="1">
        <v>17.899999999999999</v>
      </c>
      <c r="DI89" s="1">
        <v>21.43</v>
      </c>
      <c r="DM89" s="1">
        <v>1.0896600000000001</v>
      </c>
      <c r="DN89" s="1">
        <v>0.42899999999999999</v>
      </c>
      <c r="EI89" s="1">
        <v>0.107</v>
      </c>
      <c r="EK89" s="1">
        <v>4.4999999999999997E-3</v>
      </c>
      <c r="FC89" s="1">
        <v>14</v>
      </c>
      <c r="FD89" s="1">
        <v>14</v>
      </c>
    </row>
    <row r="90" spans="1:160" ht="90">
      <c r="A90" s="1">
        <v>34456</v>
      </c>
      <c r="B90" s="1" t="s">
        <v>691</v>
      </c>
      <c r="C90" s="1" t="s">
        <v>689</v>
      </c>
      <c r="D90" s="1" t="s">
        <v>144</v>
      </c>
      <c r="E90" s="2">
        <v>1489055733</v>
      </c>
      <c r="F90" s="1" t="s">
        <v>690</v>
      </c>
      <c r="G90" s="1">
        <v>1489055734</v>
      </c>
      <c r="H90" s="1" t="s">
        <v>512</v>
      </c>
      <c r="M90" s="1" t="s">
        <v>675</v>
      </c>
      <c r="N90" s="1" t="s">
        <v>676</v>
      </c>
      <c r="AF90" s="1" t="s">
        <v>147</v>
      </c>
      <c r="AG90" s="1" t="s">
        <v>148</v>
      </c>
      <c r="AH90" s="1" t="s">
        <v>149</v>
      </c>
      <c r="AI90" s="1" t="s">
        <v>692</v>
      </c>
      <c r="AO90" s="1" t="s">
        <v>162</v>
      </c>
      <c r="AQ90" s="1">
        <v>0</v>
      </c>
      <c r="AR90" s="1" t="s">
        <v>693</v>
      </c>
      <c r="AU90" s="1">
        <v>0</v>
      </c>
      <c r="AX90" s="1">
        <v>0</v>
      </c>
      <c r="BB90" s="1" t="s">
        <v>153</v>
      </c>
      <c r="BE90" s="1" t="s">
        <v>165</v>
      </c>
      <c r="BF90" s="1" t="s">
        <v>166</v>
      </c>
      <c r="BG90" s="1" t="s">
        <v>167</v>
      </c>
      <c r="BL90" s="1">
        <v>2540</v>
      </c>
      <c r="BN90" s="1">
        <v>57.14</v>
      </c>
      <c r="BO90" s="1">
        <v>7.14</v>
      </c>
      <c r="CX90" s="1">
        <v>21.43</v>
      </c>
      <c r="CY90" s="1">
        <v>3.57</v>
      </c>
      <c r="DH90" s="1">
        <v>7.1</v>
      </c>
      <c r="DI90" s="1">
        <v>17.86</v>
      </c>
      <c r="DM90" s="1">
        <v>0.58928000000000003</v>
      </c>
      <c r="DN90" s="1">
        <v>0.23200000000000001</v>
      </c>
      <c r="EI90" s="1">
        <v>0.14299999999999999</v>
      </c>
      <c r="EK90" s="1">
        <v>3.8600000000000001E-3</v>
      </c>
      <c r="FC90" s="1">
        <v>11</v>
      </c>
      <c r="FD90" s="1">
        <v>11</v>
      </c>
    </row>
    <row r="91" spans="1:160" ht="135">
      <c r="A91" s="1">
        <v>34470</v>
      </c>
      <c r="B91" s="1" t="s">
        <v>695</v>
      </c>
      <c r="C91" s="1" t="s">
        <v>694</v>
      </c>
      <c r="D91" s="1" t="s">
        <v>144</v>
      </c>
      <c r="E91" s="2">
        <v>1489055724</v>
      </c>
      <c r="F91" s="1" t="s">
        <v>539</v>
      </c>
      <c r="G91" s="1">
        <v>1489055724</v>
      </c>
      <c r="H91" s="1" t="s">
        <v>539</v>
      </c>
      <c r="M91" s="1" t="s">
        <v>675</v>
      </c>
      <c r="N91" s="1" t="s">
        <v>676</v>
      </c>
      <c r="AF91" s="1" t="s">
        <v>147</v>
      </c>
      <c r="AG91" s="1" t="s">
        <v>148</v>
      </c>
      <c r="AH91" s="1" t="s">
        <v>149</v>
      </c>
      <c r="AI91" s="1" t="s">
        <v>696</v>
      </c>
      <c r="AO91" s="1" t="s">
        <v>697</v>
      </c>
      <c r="AQ91" s="1">
        <v>1</v>
      </c>
      <c r="AR91" s="1" t="s">
        <v>698</v>
      </c>
      <c r="AS91" s="1" t="s">
        <v>300</v>
      </c>
      <c r="AT91" s="1" t="s">
        <v>301</v>
      </c>
      <c r="AU91" s="1">
        <v>0</v>
      </c>
      <c r="AX91" s="1">
        <v>0</v>
      </c>
      <c r="BB91" s="1" t="s">
        <v>153</v>
      </c>
      <c r="BE91" s="1" t="s">
        <v>165</v>
      </c>
      <c r="BF91" s="1" t="s">
        <v>166</v>
      </c>
      <c r="BG91" s="1" t="s">
        <v>167</v>
      </c>
      <c r="BL91" s="1">
        <v>2176</v>
      </c>
      <c r="BN91" s="1">
        <v>28</v>
      </c>
      <c r="BO91" s="1">
        <v>4</v>
      </c>
      <c r="CX91" s="1">
        <v>60</v>
      </c>
      <c r="CY91" s="1">
        <v>32</v>
      </c>
      <c r="DH91" s="1">
        <v>8</v>
      </c>
      <c r="DI91" s="1">
        <v>12</v>
      </c>
      <c r="DM91" s="1">
        <v>0.20319999999999999</v>
      </c>
      <c r="DN91" s="1">
        <v>0.08</v>
      </c>
      <c r="EI91" s="1">
        <v>0.16</v>
      </c>
      <c r="EK91" s="1">
        <v>2.8800000000000002E-3</v>
      </c>
      <c r="FC91" s="1">
        <v>11</v>
      </c>
      <c r="FD91" s="1">
        <v>11</v>
      </c>
    </row>
    <row r="92" spans="1:160" ht="30">
      <c r="A92" s="1">
        <v>34548</v>
      </c>
      <c r="B92" s="1" t="s">
        <v>700</v>
      </c>
      <c r="C92" s="1" t="s">
        <v>699</v>
      </c>
      <c r="D92" s="1" t="s">
        <v>144</v>
      </c>
      <c r="E92" s="2">
        <v>1489055678</v>
      </c>
      <c r="F92" s="1" t="s">
        <v>253</v>
      </c>
      <c r="G92" s="1">
        <v>1489055678</v>
      </c>
      <c r="H92" s="1" t="s">
        <v>253</v>
      </c>
      <c r="M92" s="1" t="s">
        <v>685</v>
      </c>
      <c r="N92" s="1" t="s">
        <v>686</v>
      </c>
      <c r="AF92" s="1" t="s">
        <v>147</v>
      </c>
      <c r="AG92" s="1" t="s">
        <v>148</v>
      </c>
      <c r="AH92" s="1" t="s">
        <v>149</v>
      </c>
      <c r="AI92" s="1" t="s">
        <v>701</v>
      </c>
      <c r="AO92" s="1" t="s">
        <v>697</v>
      </c>
      <c r="AQ92" s="1">
        <v>0</v>
      </c>
      <c r="AR92" s="1" t="s">
        <v>702</v>
      </c>
      <c r="AU92" s="1">
        <v>0</v>
      </c>
      <c r="AX92" s="1">
        <v>0</v>
      </c>
      <c r="BE92" s="1" t="s">
        <v>165</v>
      </c>
      <c r="BF92" s="1" t="s">
        <v>166</v>
      </c>
      <c r="BG92" s="1" t="s">
        <v>167</v>
      </c>
      <c r="BL92" s="1">
        <v>2678</v>
      </c>
      <c r="BN92" s="1">
        <v>64</v>
      </c>
      <c r="BO92" s="1">
        <v>6</v>
      </c>
      <c r="CX92" s="1">
        <v>12</v>
      </c>
      <c r="DH92" s="1">
        <v>8</v>
      </c>
      <c r="DI92" s="1">
        <v>16</v>
      </c>
      <c r="EI92" s="1">
        <v>0.12</v>
      </c>
      <c r="EK92" s="1">
        <v>2.8800000000000002E-3</v>
      </c>
    </row>
    <row r="93" spans="1:160" ht="30">
      <c r="A93" s="1">
        <v>34562</v>
      </c>
      <c r="B93" s="1" t="s">
        <v>705</v>
      </c>
      <c r="C93" s="1" t="s">
        <v>703</v>
      </c>
      <c r="D93" s="1" t="s">
        <v>144</v>
      </c>
      <c r="E93" s="2">
        <v>1489055706</v>
      </c>
      <c r="F93" s="1" t="s">
        <v>290</v>
      </c>
      <c r="G93" s="1">
        <v>1489055707</v>
      </c>
      <c r="H93" s="1" t="s">
        <v>704</v>
      </c>
      <c r="M93" s="1" t="s">
        <v>186</v>
      </c>
      <c r="N93" s="1" t="s">
        <v>187</v>
      </c>
      <c r="AF93" s="1" t="s">
        <v>147</v>
      </c>
      <c r="AG93" s="1" t="s">
        <v>148</v>
      </c>
      <c r="AH93" s="1" t="s">
        <v>149</v>
      </c>
      <c r="AI93" s="1" t="s">
        <v>706</v>
      </c>
      <c r="AO93" s="1" t="s">
        <v>258</v>
      </c>
      <c r="AQ93" s="1">
        <v>0</v>
      </c>
      <c r="AR93" s="1" t="s">
        <v>707</v>
      </c>
      <c r="AU93" s="1">
        <v>0</v>
      </c>
      <c r="AX93" s="1">
        <v>0</v>
      </c>
      <c r="BE93" s="1" t="s">
        <v>165</v>
      </c>
      <c r="BF93" s="1" t="s">
        <v>166</v>
      </c>
      <c r="BG93" s="1" t="s">
        <v>167</v>
      </c>
      <c r="BL93" s="1">
        <v>2218</v>
      </c>
      <c r="BN93" s="1">
        <v>42.42</v>
      </c>
      <c r="BO93" s="1">
        <v>6.06</v>
      </c>
      <c r="CX93" s="1">
        <v>21.21</v>
      </c>
      <c r="DH93" s="1">
        <v>9.1</v>
      </c>
      <c r="DI93" s="1">
        <v>18.18</v>
      </c>
      <c r="EI93" s="1">
        <v>0.121</v>
      </c>
      <c r="EK93" s="1">
        <v>6.0000000000000001E-3</v>
      </c>
    </row>
    <row r="94" spans="1:160" ht="120">
      <c r="A94" s="1">
        <v>34623</v>
      </c>
      <c r="B94" s="1" t="s">
        <v>709</v>
      </c>
      <c r="C94" s="1" t="s">
        <v>708</v>
      </c>
      <c r="D94" s="1" t="s">
        <v>144</v>
      </c>
      <c r="E94" s="2">
        <v>1489055651</v>
      </c>
      <c r="F94" s="1" t="s">
        <v>184</v>
      </c>
      <c r="G94" s="1">
        <v>1489055652</v>
      </c>
      <c r="H94" s="1" t="s">
        <v>261</v>
      </c>
      <c r="M94" s="1" t="s">
        <v>186</v>
      </c>
      <c r="N94" s="1" t="s">
        <v>187</v>
      </c>
      <c r="AF94" s="1" t="s">
        <v>147</v>
      </c>
      <c r="AG94" s="1" t="s">
        <v>148</v>
      </c>
      <c r="AH94" s="1" t="s">
        <v>149</v>
      </c>
      <c r="AI94" s="1" t="s">
        <v>710</v>
      </c>
      <c r="AO94" s="1" t="s">
        <v>245</v>
      </c>
      <c r="AQ94" s="1">
        <v>0</v>
      </c>
      <c r="AR94" s="1" t="s">
        <v>711</v>
      </c>
      <c r="AU94" s="1">
        <v>0</v>
      </c>
      <c r="AX94" s="1">
        <v>0</v>
      </c>
      <c r="BB94" s="1" t="s">
        <v>210</v>
      </c>
      <c r="BE94" s="1" t="s">
        <v>165</v>
      </c>
      <c r="BF94" s="1" t="s">
        <v>166</v>
      </c>
      <c r="BG94" s="1" t="s">
        <v>167</v>
      </c>
      <c r="BL94" s="1">
        <v>1812</v>
      </c>
      <c r="BN94" s="1">
        <v>26.67</v>
      </c>
      <c r="BO94" s="1">
        <v>3.33</v>
      </c>
      <c r="CX94" s="1">
        <v>46.67</v>
      </c>
      <c r="CY94" s="1">
        <v>33.33</v>
      </c>
      <c r="DH94" s="1">
        <v>6.7</v>
      </c>
      <c r="DI94" s="1">
        <v>13.33</v>
      </c>
      <c r="DM94" s="1">
        <v>0.127</v>
      </c>
      <c r="DN94" s="1">
        <v>0.05</v>
      </c>
      <c r="DU94" s="1">
        <v>4.0000000000000001E-3</v>
      </c>
      <c r="EI94" s="1">
        <v>6.7000000000000004E-2</v>
      </c>
      <c r="EK94" s="1">
        <v>4.7999999999999996E-3</v>
      </c>
      <c r="FC94" s="1">
        <v>10</v>
      </c>
      <c r="FD94" s="1">
        <v>10</v>
      </c>
    </row>
    <row r="95" spans="1:160" ht="30">
      <c r="A95" s="1">
        <v>34715</v>
      </c>
      <c r="B95" s="1" t="s">
        <v>713</v>
      </c>
      <c r="C95" s="1" t="s">
        <v>712</v>
      </c>
      <c r="D95" s="1" t="s">
        <v>144</v>
      </c>
      <c r="E95" s="2">
        <v>1489055715</v>
      </c>
      <c r="F95" s="1" t="s">
        <v>639</v>
      </c>
      <c r="G95" s="1">
        <v>1489055715</v>
      </c>
      <c r="H95" s="1" t="s">
        <v>639</v>
      </c>
      <c r="M95" s="1" t="s">
        <v>283</v>
      </c>
      <c r="N95" s="1" t="s">
        <v>284</v>
      </c>
      <c r="AF95" s="1" t="s">
        <v>147</v>
      </c>
      <c r="AG95" s="1" t="s">
        <v>148</v>
      </c>
      <c r="AH95" s="1" t="s">
        <v>149</v>
      </c>
      <c r="AI95" s="1" t="s">
        <v>714</v>
      </c>
      <c r="AO95" s="1" t="s">
        <v>715</v>
      </c>
      <c r="AQ95" s="1">
        <v>0</v>
      </c>
      <c r="AR95" s="1" t="s">
        <v>716</v>
      </c>
      <c r="AU95" s="1">
        <v>0</v>
      </c>
      <c r="AX95" s="1">
        <v>0</v>
      </c>
      <c r="BE95" s="1" t="s">
        <v>165</v>
      </c>
      <c r="BF95" s="1" t="s">
        <v>166</v>
      </c>
      <c r="BG95" s="1" t="s">
        <v>167</v>
      </c>
      <c r="BL95" s="1">
        <v>2946</v>
      </c>
      <c r="BN95" s="1">
        <v>70.42</v>
      </c>
      <c r="BO95" s="1">
        <v>7.04</v>
      </c>
      <c r="CX95" s="1">
        <v>14.08</v>
      </c>
      <c r="CY95" s="1">
        <v>3.52</v>
      </c>
      <c r="DH95" s="1">
        <v>7</v>
      </c>
      <c r="DI95" s="1">
        <v>10.56</v>
      </c>
    </row>
    <row r="96" spans="1:160" ht="30">
      <c r="A96" s="1">
        <v>34784</v>
      </c>
      <c r="B96" s="1" t="s">
        <v>719</v>
      </c>
      <c r="C96" s="1" t="s">
        <v>717</v>
      </c>
      <c r="D96" s="1" t="s">
        <v>144</v>
      </c>
      <c r="E96" s="2">
        <v>1489138485</v>
      </c>
      <c r="F96" s="1" t="s">
        <v>718</v>
      </c>
      <c r="G96" s="1">
        <v>1489138485</v>
      </c>
      <c r="H96" s="1" t="s">
        <v>718</v>
      </c>
      <c r="M96" s="1" t="s">
        <v>186</v>
      </c>
      <c r="N96" s="1" t="s">
        <v>187</v>
      </c>
      <c r="AF96" s="1" t="s">
        <v>147</v>
      </c>
      <c r="AG96" s="1" t="s">
        <v>148</v>
      </c>
      <c r="AH96" s="1" t="s">
        <v>149</v>
      </c>
      <c r="AI96" s="1" t="s">
        <v>720</v>
      </c>
      <c r="AO96" s="1" t="s">
        <v>245</v>
      </c>
      <c r="AQ96" s="1">
        <v>0</v>
      </c>
      <c r="AR96" s="1" t="s">
        <v>721</v>
      </c>
      <c r="AU96" s="1">
        <v>0</v>
      </c>
      <c r="AX96" s="1">
        <v>0</v>
      </c>
      <c r="BE96" s="1" t="s">
        <v>165</v>
      </c>
      <c r="BF96" s="1" t="s">
        <v>166</v>
      </c>
      <c r="BG96" s="1" t="s">
        <v>167</v>
      </c>
      <c r="BL96" s="1">
        <v>2791</v>
      </c>
      <c r="BN96" s="1">
        <v>56.67</v>
      </c>
      <c r="BO96" s="1">
        <v>5</v>
      </c>
      <c r="CX96" s="1">
        <v>20</v>
      </c>
      <c r="CY96" s="1">
        <v>6.67</v>
      </c>
      <c r="DH96" s="1">
        <v>13.3</v>
      </c>
      <c r="DI96" s="1">
        <v>26.67</v>
      </c>
      <c r="EI96" s="1">
        <v>0.3</v>
      </c>
      <c r="EK96" s="1">
        <v>5.4000000000000003E-3</v>
      </c>
    </row>
    <row r="97" spans="1:160" ht="30">
      <c r="A97" s="1">
        <v>34791</v>
      </c>
      <c r="B97" s="1" t="s">
        <v>723</v>
      </c>
      <c r="C97" s="1" t="s">
        <v>722</v>
      </c>
      <c r="D97" s="1" t="s">
        <v>144</v>
      </c>
      <c r="E97" s="2">
        <v>1489055720</v>
      </c>
      <c r="F97" s="1" t="s">
        <v>303</v>
      </c>
      <c r="G97" s="1">
        <v>1489055720</v>
      </c>
      <c r="H97" s="1" t="s">
        <v>303</v>
      </c>
      <c r="M97" s="1" t="s">
        <v>283</v>
      </c>
      <c r="N97" s="1" t="s">
        <v>284</v>
      </c>
      <c r="AF97" s="1" t="s">
        <v>147</v>
      </c>
      <c r="AG97" s="1" t="s">
        <v>148</v>
      </c>
      <c r="AH97" s="1" t="s">
        <v>149</v>
      </c>
      <c r="AI97" s="1" t="s">
        <v>724</v>
      </c>
      <c r="AO97" s="1" t="s">
        <v>245</v>
      </c>
      <c r="AQ97" s="1">
        <v>0</v>
      </c>
      <c r="AR97" s="1" t="s">
        <v>725</v>
      </c>
      <c r="AU97" s="1">
        <v>0</v>
      </c>
      <c r="AX97" s="1">
        <v>0</v>
      </c>
      <c r="BB97" s="1" t="s">
        <v>153</v>
      </c>
      <c r="BE97" s="1" t="s">
        <v>165</v>
      </c>
      <c r="BF97" s="1" t="s">
        <v>166</v>
      </c>
      <c r="BG97" s="1" t="s">
        <v>167</v>
      </c>
      <c r="BL97" s="1">
        <v>2510</v>
      </c>
      <c r="BN97" s="1">
        <v>46.67</v>
      </c>
      <c r="BO97" s="1">
        <v>13.33</v>
      </c>
      <c r="CX97" s="1">
        <v>13.33</v>
      </c>
      <c r="CY97" s="1">
        <v>3.33</v>
      </c>
      <c r="DH97" s="1">
        <v>10</v>
      </c>
      <c r="DI97" s="1">
        <v>30</v>
      </c>
      <c r="DM97" s="1">
        <v>4.3180000000000003E-2</v>
      </c>
      <c r="DN97" s="1">
        <v>1.7000000000000001E-2</v>
      </c>
      <c r="DP97" s="3">
        <v>9.9900000000000002E-5</v>
      </c>
      <c r="EK97" s="1">
        <v>8.9999999999999993E-3</v>
      </c>
      <c r="FC97" s="1">
        <v>12</v>
      </c>
      <c r="FD97" s="1">
        <v>12</v>
      </c>
    </row>
    <row r="98" spans="1:160" ht="120">
      <c r="A98" s="1">
        <v>35071</v>
      </c>
      <c r="B98" s="1" t="s">
        <v>728</v>
      </c>
      <c r="C98" s="1" t="s">
        <v>726</v>
      </c>
      <c r="D98" s="1" t="s">
        <v>144</v>
      </c>
      <c r="E98" s="2">
        <v>1489138484</v>
      </c>
      <c r="F98" s="1" t="s">
        <v>727</v>
      </c>
      <c r="G98" s="1">
        <v>1489138484</v>
      </c>
      <c r="H98" s="1" t="s">
        <v>727</v>
      </c>
      <c r="M98" s="1" t="s">
        <v>221</v>
      </c>
      <c r="N98" s="1" t="s">
        <v>222</v>
      </c>
      <c r="AF98" s="1" t="s">
        <v>147</v>
      </c>
      <c r="AG98" s="1" t="s">
        <v>148</v>
      </c>
      <c r="AH98" s="1" t="s">
        <v>149</v>
      </c>
      <c r="AI98" s="1" t="s">
        <v>729</v>
      </c>
      <c r="AO98" s="1" t="s">
        <v>730</v>
      </c>
      <c r="AQ98" s="1">
        <v>0</v>
      </c>
      <c r="AR98" s="1" t="s">
        <v>731</v>
      </c>
      <c r="AU98" s="1">
        <v>0</v>
      </c>
      <c r="AX98" s="1">
        <v>0</v>
      </c>
      <c r="BE98" s="1" t="s">
        <v>165</v>
      </c>
      <c r="BF98" s="1" t="s">
        <v>166</v>
      </c>
      <c r="BG98" s="1" t="s">
        <v>167</v>
      </c>
      <c r="BL98" s="1">
        <v>3586</v>
      </c>
      <c r="BN98" s="1">
        <v>100</v>
      </c>
      <c r="BO98" s="1">
        <v>14.29</v>
      </c>
    </row>
    <row r="99" spans="1:160" ht="45">
      <c r="A99" s="1">
        <v>35170</v>
      </c>
      <c r="B99" s="1" t="s">
        <v>733</v>
      </c>
      <c r="C99" s="1" t="s">
        <v>732</v>
      </c>
      <c r="D99" s="1" t="s">
        <v>144</v>
      </c>
      <c r="E99" s="2">
        <v>1489138488</v>
      </c>
      <c r="F99" s="1" t="s">
        <v>609</v>
      </c>
      <c r="G99" s="1">
        <v>1489138488</v>
      </c>
      <c r="H99" s="1" t="s">
        <v>609</v>
      </c>
      <c r="M99" s="1" t="s">
        <v>734</v>
      </c>
      <c r="N99" s="1" t="s">
        <v>735</v>
      </c>
      <c r="AF99" s="1" t="s">
        <v>147</v>
      </c>
      <c r="AG99" s="1" t="s">
        <v>148</v>
      </c>
      <c r="AH99" s="1" t="s">
        <v>149</v>
      </c>
      <c r="AI99" s="1" t="s">
        <v>736</v>
      </c>
      <c r="AO99" s="1" t="s">
        <v>737</v>
      </c>
      <c r="AQ99" s="1">
        <v>0</v>
      </c>
      <c r="AR99" s="1" t="s">
        <v>738</v>
      </c>
      <c r="AU99" s="1">
        <v>0</v>
      </c>
      <c r="AX99" s="1">
        <v>0</v>
      </c>
      <c r="BE99" s="1" t="s">
        <v>165</v>
      </c>
      <c r="BF99" s="1" t="s">
        <v>166</v>
      </c>
      <c r="BG99" s="1" t="s">
        <v>167</v>
      </c>
      <c r="CX99" s="1">
        <v>4</v>
      </c>
      <c r="DI99" s="1">
        <v>11.6</v>
      </c>
      <c r="DM99" s="1">
        <v>11.176</v>
      </c>
      <c r="DN99" s="1">
        <v>4.4000000000000004</v>
      </c>
    </row>
    <row r="100" spans="1:160" ht="45">
      <c r="A100" s="1">
        <v>35279</v>
      </c>
      <c r="B100" s="1" t="s">
        <v>740</v>
      </c>
      <c r="C100" s="1" t="s">
        <v>739</v>
      </c>
      <c r="D100" s="1" t="s">
        <v>144</v>
      </c>
      <c r="E100" s="2">
        <v>1489138485</v>
      </c>
      <c r="F100" s="1" t="s">
        <v>718</v>
      </c>
      <c r="G100" s="1">
        <v>1489138486</v>
      </c>
      <c r="H100" s="1" t="s">
        <v>315</v>
      </c>
      <c r="M100" s="1" t="s">
        <v>741</v>
      </c>
      <c r="N100" s="1" t="s">
        <v>742</v>
      </c>
      <c r="AF100" s="1" t="s">
        <v>147</v>
      </c>
      <c r="AG100" s="1" t="s">
        <v>148</v>
      </c>
      <c r="AH100" s="1" t="s">
        <v>149</v>
      </c>
      <c r="AI100" s="1" t="s">
        <v>743</v>
      </c>
      <c r="AO100" s="1" t="s">
        <v>730</v>
      </c>
      <c r="AQ100" s="1">
        <v>0</v>
      </c>
      <c r="AR100" s="1" t="s">
        <v>744</v>
      </c>
      <c r="AU100" s="1">
        <v>0</v>
      </c>
      <c r="AX100" s="1">
        <v>0</v>
      </c>
      <c r="BE100" s="1" t="s">
        <v>165</v>
      </c>
      <c r="BF100" s="1" t="s">
        <v>166</v>
      </c>
      <c r="BG100" s="1" t="s">
        <v>167</v>
      </c>
      <c r="BL100" s="1">
        <v>3586</v>
      </c>
      <c r="BN100" s="1">
        <v>100</v>
      </c>
      <c r="BO100" s="1">
        <v>7.14</v>
      </c>
    </row>
    <row r="101" spans="1:160" ht="135">
      <c r="A101" s="1">
        <v>35286</v>
      </c>
      <c r="B101" s="1" t="s">
        <v>747</v>
      </c>
      <c r="C101" s="1" t="s">
        <v>745</v>
      </c>
      <c r="D101" s="1" t="s">
        <v>144</v>
      </c>
      <c r="E101" s="2">
        <v>1489138487</v>
      </c>
      <c r="F101" s="1" t="s">
        <v>746</v>
      </c>
      <c r="G101" s="1">
        <v>1489138487</v>
      </c>
      <c r="H101" s="1" t="s">
        <v>746</v>
      </c>
      <c r="M101" s="1" t="s">
        <v>748</v>
      </c>
      <c r="N101" s="1" t="s">
        <v>749</v>
      </c>
      <c r="AF101" s="1" t="s">
        <v>147</v>
      </c>
      <c r="AG101" s="1" t="s">
        <v>148</v>
      </c>
      <c r="AH101" s="1" t="s">
        <v>149</v>
      </c>
      <c r="AI101" s="1" t="s">
        <v>750</v>
      </c>
      <c r="AO101" s="1" t="s">
        <v>751</v>
      </c>
      <c r="AQ101" s="1">
        <v>1</v>
      </c>
      <c r="AR101" s="1" t="s">
        <v>752</v>
      </c>
      <c r="AS101" s="1" t="s">
        <v>753</v>
      </c>
      <c r="AT101" s="1" t="s">
        <v>754</v>
      </c>
      <c r="AU101" s="1">
        <v>0</v>
      </c>
      <c r="AX101" s="1">
        <v>0</v>
      </c>
      <c r="BE101" s="1" t="s">
        <v>165</v>
      </c>
      <c r="BF101" s="1" t="s">
        <v>166</v>
      </c>
      <c r="BG101" s="1" t="s">
        <v>167</v>
      </c>
      <c r="BL101" s="1">
        <v>234</v>
      </c>
      <c r="CX101" s="1">
        <v>5.56</v>
      </c>
      <c r="DI101" s="1">
        <v>11.11</v>
      </c>
      <c r="DM101" s="1">
        <v>13.545820000000001</v>
      </c>
      <c r="DN101" s="1">
        <v>5.3330000000000002</v>
      </c>
      <c r="EK101" s="1">
        <v>3.0000000000000001E-3</v>
      </c>
    </row>
    <row r="102" spans="1:160" ht="135">
      <c r="A102" s="1">
        <v>35293</v>
      </c>
      <c r="B102" s="1" t="s">
        <v>756</v>
      </c>
      <c r="C102" s="1" t="s">
        <v>755</v>
      </c>
      <c r="D102" s="1" t="s">
        <v>144</v>
      </c>
      <c r="E102" s="2">
        <v>1489138485</v>
      </c>
      <c r="F102" s="1" t="s">
        <v>718</v>
      </c>
      <c r="G102" s="1">
        <v>1489138485</v>
      </c>
      <c r="H102" s="1" t="s">
        <v>718</v>
      </c>
      <c r="M102" s="1" t="s">
        <v>748</v>
      </c>
      <c r="N102" s="1" t="s">
        <v>749</v>
      </c>
      <c r="AF102" s="1" t="s">
        <v>147</v>
      </c>
      <c r="AG102" s="1" t="s">
        <v>148</v>
      </c>
      <c r="AH102" s="1" t="s">
        <v>149</v>
      </c>
      <c r="AI102" s="1" t="s">
        <v>757</v>
      </c>
      <c r="AO102" s="1" t="s">
        <v>751</v>
      </c>
      <c r="AQ102" s="1">
        <v>1</v>
      </c>
      <c r="AR102" s="1" t="s">
        <v>758</v>
      </c>
      <c r="AS102" s="1" t="s">
        <v>753</v>
      </c>
      <c r="AT102" s="1" t="s">
        <v>754</v>
      </c>
      <c r="AU102" s="1">
        <v>0</v>
      </c>
      <c r="AX102" s="1">
        <v>0</v>
      </c>
      <c r="BE102" s="1" t="s">
        <v>165</v>
      </c>
      <c r="BF102" s="1" t="s">
        <v>166</v>
      </c>
      <c r="BG102" s="1" t="s">
        <v>167</v>
      </c>
      <c r="BL102" s="1">
        <v>234</v>
      </c>
      <c r="CX102" s="1">
        <v>5.56</v>
      </c>
      <c r="DI102" s="1">
        <v>11.11</v>
      </c>
      <c r="DM102" s="1">
        <v>13.26388</v>
      </c>
      <c r="DN102" s="1">
        <v>5.2220000000000004</v>
      </c>
      <c r="EK102" s="1">
        <v>4.0000000000000001E-3</v>
      </c>
    </row>
    <row r="103" spans="1:160" ht="30">
      <c r="A103" s="1">
        <v>35323</v>
      </c>
      <c r="B103" s="1" t="s">
        <v>761</v>
      </c>
      <c r="C103" s="1" t="s">
        <v>759</v>
      </c>
      <c r="D103" s="1" t="s">
        <v>144</v>
      </c>
      <c r="E103" s="2">
        <v>1489138470</v>
      </c>
      <c r="F103" s="1" t="s">
        <v>760</v>
      </c>
      <c r="G103" s="1">
        <v>1489138470</v>
      </c>
      <c r="H103" s="1" t="s">
        <v>760</v>
      </c>
      <c r="M103" s="1" t="s">
        <v>490</v>
      </c>
      <c r="N103" s="1" t="s">
        <v>491</v>
      </c>
      <c r="AF103" s="1" t="s">
        <v>147</v>
      </c>
      <c r="AG103" s="1" t="s">
        <v>148</v>
      </c>
      <c r="AH103" s="1" t="s">
        <v>149</v>
      </c>
      <c r="AI103" s="1" t="s">
        <v>762</v>
      </c>
      <c r="AO103" s="1" t="s">
        <v>763</v>
      </c>
      <c r="AQ103" s="1">
        <v>0</v>
      </c>
      <c r="AR103" s="1" t="s">
        <v>764</v>
      </c>
      <c r="AU103" s="1">
        <v>0</v>
      </c>
      <c r="AX103" s="1">
        <v>0</v>
      </c>
      <c r="BE103" s="1" t="s">
        <v>165</v>
      </c>
      <c r="BF103" s="1" t="s">
        <v>166</v>
      </c>
      <c r="BG103" s="1" t="s">
        <v>167</v>
      </c>
      <c r="BL103" s="1">
        <v>1393</v>
      </c>
      <c r="CX103" s="1">
        <v>86.67</v>
      </c>
      <c r="CY103" s="1">
        <v>86.67</v>
      </c>
      <c r="DM103" s="1">
        <v>3.3020000000000001E-2</v>
      </c>
      <c r="DN103" s="1">
        <v>1.2999999999999999E-2</v>
      </c>
      <c r="EI103" s="1">
        <v>6.7000000000000004E-2</v>
      </c>
      <c r="EK103" s="1">
        <v>1.1999999999999999E-3</v>
      </c>
    </row>
    <row r="104" spans="1:160" ht="45">
      <c r="A104" s="1">
        <v>35583</v>
      </c>
      <c r="B104" s="1" t="s">
        <v>766</v>
      </c>
      <c r="C104" s="1" t="s">
        <v>765</v>
      </c>
      <c r="D104" s="1" t="s">
        <v>144</v>
      </c>
      <c r="E104" s="2">
        <v>1489055714</v>
      </c>
      <c r="F104" s="1" t="s">
        <v>347</v>
      </c>
      <c r="G104" s="1">
        <v>1489055715</v>
      </c>
      <c r="H104" s="1" t="s">
        <v>639</v>
      </c>
      <c r="M104" s="1" t="s">
        <v>767</v>
      </c>
      <c r="N104" s="1" t="s">
        <v>768</v>
      </c>
      <c r="AF104" s="1" t="s">
        <v>147</v>
      </c>
      <c r="AG104" s="1" t="s">
        <v>148</v>
      </c>
      <c r="AH104" s="1" t="s">
        <v>149</v>
      </c>
      <c r="AI104" s="1" t="s">
        <v>769</v>
      </c>
      <c r="AO104" s="1" t="s">
        <v>189</v>
      </c>
      <c r="AQ104" s="1">
        <v>0</v>
      </c>
      <c r="AR104" s="1" t="s">
        <v>770</v>
      </c>
      <c r="AU104" s="1">
        <v>0</v>
      </c>
      <c r="AX104" s="1">
        <v>0</v>
      </c>
      <c r="BE104" s="1" t="s">
        <v>165</v>
      </c>
      <c r="BF104" s="1" t="s">
        <v>166</v>
      </c>
      <c r="BG104" s="1" t="s">
        <v>167</v>
      </c>
      <c r="BL104" s="1">
        <v>1289</v>
      </c>
      <c r="BN104" s="1">
        <v>1.92</v>
      </c>
      <c r="CX104" s="1">
        <v>51.92</v>
      </c>
      <c r="CY104" s="1">
        <v>5.77</v>
      </c>
      <c r="DH104" s="1">
        <v>28.8</v>
      </c>
      <c r="DI104" s="1">
        <v>25</v>
      </c>
      <c r="DM104" s="1">
        <v>2.29616</v>
      </c>
      <c r="DN104" s="1">
        <v>0.90400000000000003</v>
      </c>
      <c r="DP104" s="1">
        <v>1.7310000000000001E-4</v>
      </c>
      <c r="DU104" s="1">
        <v>5.7999999999999996E-3</v>
      </c>
      <c r="EI104" s="1">
        <v>5.8000000000000003E-2</v>
      </c>
      <c r="EK104" s="1">
        <v>9.3500000000000007E-3</v>
      </c>
    </row>
    <row r="105" spans="1:160" ht="45">
      <c r="A105" s="1">
        <v>35590</v>
      </c>
      <c r="B105" s="1" t="s">
        <v>772</v>
      </c>
      <c r="C105" s="1" t="s">
        <v>771</v>
      </c>
      <c r="D105" s="1" t="s">
        <v>144</v>
      </c>
      <c r="E105" s="2">
        <v>1489055724</v>
      </c>
      <c r="F105" s="1" t="s">
        <v>539</v>
      </c>
      <c r="G105" s="1">
        <v>1489055724</v>
      </c>
      <c r="H105" s="1" t="s">
        <v>539</v>
      </c>
      <c r="M105" s="1" t="s">
        <v>767</v>
      </c>
      <c r="N105" s="1" t="s">
        <v>768</v>
      </c>
      <c r="AF105" s="1" t="s">
        <v>147</v>
      </c>
      <c r="AG105" s="1" t="s">
        <v>148</v>
      </c>
      <c r="AH105" s="1" t="s">
        <v>149</v>
      </c>
      <c r="AI105" s="1" t="s">
        <v>773</v>
      </c>
      <c r="AO105" s="1" t="s">
        <v>774</v>
      </c>
      <c r="AQ105" s="1">
        <v>0</v>
      </c>
      <c r="AR105" s="1" t="s">
        <v>775</v>
      </c>
      <c r="AU105" s="1">
        <v>0</v>
      </c>
      <c r="AX105" s="1">
        <v>0</v>
      </c>
      <c r="BE105" s="1" t="s">
        <v>165</v>
      </c>
      <c r="BF105" s="1" t="s">
        <v>166</v>
      </c>
      <c r="BG105" s="1" t="s">
        <v>167</v>
      </c>
      <c r="BL105" s="1">
        <v>1314</v>
      </c>
      <c r="BN105" s="1">
        <v>1.43</v>
      </c>
      <c r="CX105" s="1">
        <v>57.14</v>
      </c>
      <c r="CY105" s="1">
        <v>8.57</v>
      </c>
      <c r="DH105" s="1">
        <v>22.9</v>
      </c>
      <c r="DI105" s="1">
        <v>22.86</v>
      </c>
      <c r="DM105" s="1">
        <v>1.8135600000000001</v>
      </c>
      <c r="DN105" s="1">
        <v>0.71399999999999997</v>
      </c>
      <c r="DP105" s="1">
        <v>6.4289999999999996E-4</v>
      </c>
      <c r="DU105" s="1">
        <v>1.6999999999999999E-3</v>
      </c>
      <c r="EI105" s="1">
        <v>5.7000000000000002E-2</v>
      </c>
      <c r="EK105" s="1">
        <v>3.8600000000000001E-3</v>
      </c>
    </row>
    <row r="106" spans="1:160" ht="120">
      <c r="A106" s="1">
        <v>35613</v>
      </c>
      <c r="B106" s="1" t="s">
        <v>777</v>
      </c>
      <c r="C106" s="1" t="s">
        <v>776</v>
      </c>
      <c r="D106" s="1" t="s">
        <v>144</v>
      </c>
      <c r="E106" s="2">
        <v>1489055714</v>
      </c>
      <c r="F106" s="1" t="s">
        <v>347</v>
      </c>
      <c r="G106" s="1">
        <v>1489055714</v>
      </c>
      <c r="H106" s="1" t="s">
        <v>347</v>
      </c>
      <c r="M106" s="1" t="s">
        <v>778</v>
      </c>
      <c r="N106" s="1" t="s">
        <v>779</v>
      </c>
      <c r="AF106" s="1" t="s">
        <v>147</v>
      </c>
      <c r="AG106" s="1" t="s">
        <v>148</v>
      </c>
      <c r="AH106" s="1" t="s">
        <v>149</v>
      </c>
      <c r="AI106" s="1" t="s">
        <v>780</v>
      </c>
      <c r="AO106" s="1" t="s">
        <v>340</v>
      </c>
      <c r="AQ106" s="1">
        <v>1</v>
      </c>
      <c r="AR106" s="1" t="s">
        <v>781</v>
      </c>
      <c r="AS106" s="1" t="s">
        <v>300</v>
      </c>
      <c r="AT106" s="1" t="s">
        <v>301</v>
      </c>
      <c r="AU106" s="1">
        <v>0</v>
      </c>
      <c r="AX106" s="1">
        <v>0</v>
      </c>
      <c r="BB106" s="1" t="s">
        <v>210</v>
      </c>
      <c r="BE106" s="1" t="s">
        <v>165</v>
      </c>
      <c r="BF106" s="1" t="s">
        <v>166</v>
      </c>
      <c r="BG106" s="1" t="s">
        <v>167</v>
      </c>
      <c r="BL106" s="1">
        <v>1255</v>
      </c>
      <c r="BN106" s="1">
        <v>6.67</v>
      </c>
      <c r="BO106" s="1">
        <v>3.33</v>
      </c>
      <c r="CX106" s="1">
        <v>56.67</v>
      </c>
      <c r="CY106" s="1">
        <v>26.67</v>
      </c>
      <c r="DH106" s="1">
        <v>10</v>
      </c>
      <c r="DI106" s="1">
        <v>10</v>
      </c>
      <c r="DM106" s="1">
        <v>0.71882000000000001</v>
      </c>
      <c r="DN106" s="1">
        <v>0.28299999999999997</v>
      </c>
      <c r="EI106" s="1">
        <v>6.7000000000000004E-2</v>
      </c>
      <c r="EK106" s="1">
        <v>2.3999999999999998E-3</v>
      </c>
      <c r="FC106" s="1">
        <v>9</v>
      </c>
      <c r="FD106" s="1">
        <v>9</v>
      </c>
    </row>
    <row r="107" spans="1:160" ht="135">
      <c r="A107" s="1">
        <v>36153</v>
      </c>
      <c r="B107" s="1" t="s">
        <v>783</v>
      </c>
      <c r="C107" s="1" t="s">
        <v>782</v>
      </c>
      <c r="D107" s="1" t="s">
        <v>144</v>
      </c>
      <c r="E107" s="2">
        <v>1489055653</v>
      </c>
      <c r="F107" s="1" t="s">
        <v>176</v>
      </c>
      <c r="G107" s="1">
        <v>1489055654</v>
      </c>
      <c r="H107" s="1" t="s">
        <v>219</v>
      </c>
      <c r="M107" s="1" t="s">
        <v>242</v>
      </c>
      <c r="N107" s="1" t="s">
        <v>243</v>
      </c>
      <c r="AF107" s="1" t="s">
        <v>147</v>
      </c>
      <c r="AG107" s="1" t="s">
        <v>148</v>
      </c>
      <c r="AH107" s="1" t="s">
        <v>149</v>
      </c>
      <c r="AI107" s="1" t="s">
        <v>784</v>
      </c>
      <c r="AO107" s="1" t="s">
        <v>245</v>
      </c>
      <c r="AQ107" s="1">
        <v>1</v>
      </c>
      <c r="AR107" s="1" t="s">
        <v>785</v>
      </c>
      <c r="AS107" s="1" t="s">
        <v>300</v>
      </c>
      <c r="AT107" s="1" t="s">
        <v>301</v>
      </c>
      <c r="AU107" s="1">
        <v>0</v>
      </c>
      <c r="AX107" s="1">
        <v>0</v>
      </c>
      <c r="BB107" s="1" t="s">
        <v>153</v>
      </c>
      <c r="BE107" s="1" t="s">
        <v>165</v>
      </c>
      <c r="BF107" s="1" t="s">
        <v>166</v>
      </c>
      <c r="BG107" s="1" t="s">
        <v>167</v>
      </c>
      <c r="BL107" s="1">
        <v>1954</v>
      </c>
      <c r="BN107" s="1">
        <v>26.67</v>
      </c>
      <c r="BO107" s="1">
        <v>10</v>
      </c>
      <c r="CX107" s="1">
        <v>53.33</v>
      </c>
      <c r="CY107" s="1">
        <v>36.67</v>
      </c>
      <c r="DH107" s="1">
        <v>6.7</v>
      </c>
      <c r="DI107" s="1">
        <v>10</v>
      </c>
      <c r="DM107" s="1">
        <v>0.21082000000000001</v>
      </c>
      <c r="DN107" s="1">
        <v>8.3000000000000004E-2</v>
      </c>
      <c r="EI107" s="1">
        <v>6.7000000000000004E-2</v>
      </c>
      <c r="EK107" s="1">
        <v>2.3999999999999998E-3</v>
      </c>
      <c r="FC107" s="1">
        <v>17</v>
      </c>
      <c r="FD107" s="1">
        <v>17</v>
      </c>
    </row>
    <row r="108" spans="1:160" ht="30">
      <c r="A108" s="1">
        <v>36252</v>
      </c>
      <c r="B108" s="1" t="s">
        <v>789</v>
      </c>
      <c r="C108" s="1" t="s">
        <v>786</v>
      </c>
      <c r="D108" s="1" t="s">
        <v>469</v>
      </c>
      <c r="E108" s="2">
        <v>1422221701</v>
      </c>
      <c r="F108" s="1" t="s">
        <v>787</v>
      </c>
      <c r="G108" s="1">
        <v>1494824741</v>
      </c>
      <c r="H108" s="1" t="s">
        <v>788</v>
      </c>
      <c r="AD108" s="1" t="s">
        <v>790</v>
      </c>
      <c r="AF108" s="1" t="s">
        <v>791</v>
      </c>
      <c r="AG108" s="1" t="s">
        <v>792</v>
      </c>
      <c r="AH108" s="1" t="s">
        <v>793</v>
      </c>
      <c r="BC108" s="1" t="s">
        <v>443</v>
      </c>
      <c r="BD108" s="1" t="s">
        <v>443</v>
      </c>
      <c r="BE108" s="1" t="s">
        <v>794</v>
      </c>
      <c r="BF108" s="1" t="s">
        <v>795</v>
      </c>
      <c r="BG108" s="1" t="s">
        <v>796</v>
      </c>
      <c r="BJ108" s="1" t="s">
        <v>797</v>
      </c>
      <c r="BK108" s="1" t="s">
        <v>798</v>
      </c>
    </row>
    <row r="109" spans="1:160" ht="135">
      <c r="A109" s="1">
        <v>36269</v>
      </c>
      <c r="B109" s="1" t="s">
        <v>800</v>
      </c>
      <c r="C109" s="1" t="s">
        <v>799</v>
      </c>
      <c r="D109" s="1" t="s">
        <v>144</v>
      </c>
      <c r="E109" s="2">
        <v>1489055651</v>
      </c>
      <c r="F109" s="1" t="s">
        <v>184</v>
      </c>
      <c r="G109" s="1">
        <v>1489055651</v>
      </c>
      <c r="H109" s="1" t="s">
        <v>184</v>
      </c>
      <c r="M109" s="1" t="s">
        <v>242</v>
      </c>
      <c r="N109" s="1" t="s">
        <v>243</v>
      </c>
      <c r="AF109" s="1" t="s">
        <v>147</v>
      </c>
      <c r="AG109" s="1" t="s">
        <v>148</v>
      </c>
      <c r="AH109" s="1" t="s">
        <v>149</v>
      </c>
      <c r="AI109" s="1" t="s">
        <v>801</v>
      </c>
      <c r="AO109" s="1" t="s">
        <v>216</v>
      </c>
      <c r="AQ109" s="1">
        <v>3</v>
      </c>
      <c r="AR109" s="1" t="s">
        <v>802</v>
      </c>
      <c r="AS109" s="1" t="s">
        <v>803</v>
      </c>
      <c r="AT109" s="1" t="s">
        <v>804</v>
      </c>
      <c r="AU109" s="1">
        <v>0</v>
      </c>
      <c r="AX109" s="1">
        <v>0</v>
      </c>
      <c r="BB109" s="1" t="s">
        <v>367</v>
      </c>
      <c r="BE109" s="1" t="s">
        <v>165</v>
      </c>
      <c r="BF109" s="1" t="s">
        <v>166</v>
      </c>
      <c r="BG109" s="1" t="s">
        <v>167</v>
      </c>
      <c r="BL109" s="1">
        <v>2197</v>
      </c>
      <c r="BN109" s="1">
        <v>27.5</v>
      </c>
      <c r="BO109" s="1">
        <v>20</v>
      </c>
      <c r="CW109" s="1">
        <v>1.2E-2</v>
      </c>
      <c r="CX109" s="1">
        <v>60</v>
      </c>
      <c r="CY109" s="1">
        <v>57.5</v>
      </c>
      <c r="DH109" s="1">
        <v>2.5</v>
      </c>
      <c r="DI109" s="1">
        <v>7.5</v>
      </c>
      <c r="DM109" s="1">
        <v>9.6519999999999995E-2</v>
      </c>
      <c r="DN109" s="1">
        <v>3.7999999999999999E-2</v>
      </c>
      <c r="EI109" s="1">
        <v>0.1</v>
      </c>
      <c r="EK109" s="1">
        <v>8.9999999999999998E-4</v>
      </c>
      <c r="FC109" s="1">
        <v>23</v>
      </c>
      <c r="FD109" s="1">
        <v>23</v>
      </c>
    </row>
    <row r="110" spans="1:160" ht="60">
      <c r="A110" s="1">
        <v>36276</v>
      </c>
      <c r="B110" s="1" t="s">
        <v>806</v>
      </c>
      <c r="C110" s="1" t="s">
        <v>805</v>
      </c>
      <c r="D110" s="1" t="s">
        <v>144</v>
      </c>
      <c r="E110" s="2">
        <v>1489055678</v>
      </c>
      <c r="F110" s="1" t="s">
        <v>253</v>
      </c>
      <c r="G110" s="1">
        <v>1489055678</v>
      </c>
      <c r="H110" s="1" t="s">
        <v>253</v>
      </c>
      <c r="M110" s="1" t="s">
        <v>807</v>
      </c>
      <c r="N110" s="1" t="s">
        <v>808</v>
      </c>
      <c r="AF110" s="1" t="s">
        <v>147</v>
      </c>
      <c r="AG110" s="1" t="s">
        <v>148</v>
      </c>
      <c r="AH110" s="1" t="s">
        <v>149</v>
      </c>
      <c r="AI110" s="1" t="s">
        <v>809</v>
      </c>
      <c r="AO110" s="1" t="s">
        <v>619</v>
      </c>
      <c r="AQ110" s="1">
        <v>0</v>
      </c>
      <c r="AR110" s="1" t="s">
        <v>810</v>
      </c>
      <c r="AU110" s="1">
        <v>0</v>
      </c>
      <c r="AX110" s="1">
        <v>0</v>
      </c>
      <c r="BB110" s="1" t="s">
        <v>153</v>
      </c>
      <c r="BE110" s="1" t="s">
        <v>165</v>
      </c>
      <c r="BF110" s="1" t="s">
        <v>166</v>
      </c>
      <c r="BG110" s="1" t="s">
        <v>167</v>
      </c>
      <c r="BL110" s="1">
        <v>2092</v>
      </c>
      <c r="BN110" s="1">
        <v>41.18</v>
      </c>
      <c r="BO110" s="1">
        <v>11.76</v>
      </c>
      <c r="CX110" s="1">
        <v>17.649999999999999</v>
      </c>
      <c r="CY110" s="1">
        <v>2.94</v>
      </c>
      <c r="DH110" s="1">
        <v>8.8000000000000007</v>
      </c>
      <c r="DI110" s="1">
        <v>26.47</v>
      </c>
      <c r="DM110" s="1">
        <v>0.97028000000000003</v>
      </c>
      <c r="DN110" s="1">
        <v>0.38200000000000001</v>
      </c>
      <c r="DP110" s="3">
        <v>8.8200000000000003E-5</v>
      </c>
      <c r="DU110" s="1">
        <v>2.6499999999999999E-2</v>
      </c>
      <c r="EI110" s="1">
        <v>0.441</v>
      </c>
      <c r="EK110" s="1">
        <v>7.9399999999999991E-3</v>
      </c>
      <c r="FC110" s="1">
        <v>15</v>
      </c>
      <c r="FD110" s="1">
        <v>15</v>
      </c>
    </row>
    <row r="111" spans="1:160" ht="135">
      <c r="A111" s="1">
        <v>36986</v>
      </c>
      <c r="B111" s="1" t="s">
        <v>812</v>
      </c>
      <c r="C111" s="1" t="s">
        <v>811</v>
      </c>
      <c r="D111" s="1" t="s">
        <v>144</v>
      </c>
      <c r="E111" s="2">
        <v>1489055649</v>
      </c>
      <c r="F111" s="1" t="s">
        <v>478</v>
      </c>
      <c r="G111" s="1">
        <v>1489055649</v>
      </c>
      <c r="H111" s="1" t="s">
        <v>478</v>
      </c>
      <c r="M111" s="1" t="s">
        <v>807</v>
      </c>
      <c r="N111" s="1" t="s">
        <v>808</v>
      </c>
      <c r="AF111" s="1" t="s">
        <v>147</v>
      </c>
      <c r="AG111" s="1" t="s">
        <v>148</v>
      </c>
      <c r="AH111" s="1" t="s">
        <v>149</v>
      </c>
      <c r="AI111" s="1" t="s">
        <v>813</v>
      </c>
      <c r="AO111" s="1" t="s">
        <v>216</v>
      </c>
      <c r="AQ111" s="1">
        <v>2</v>
      </c>
      <c r="AR111" s="1" t="s">
        <v>814</v>
      </c>
      <c r="AS111" s="1" t="s">
        <v>815</v>
      </c>
      <c r="AT111" s="1" t="s">
        <v>816</v>
      </c>
      <c r="AU111" s="1">
        <v>0</v>
      </c>
      <c r="AX111" s="1">
        <v>0</v>
      </c>
      <c r="BB111" s="1" t="s">
        <v>367</v>
      </c>
      <c r="BE111" s="1" t="s">
        <v>165</v>
      </c>
      <c r="BF111" s="1" t="s">
        <v>166</v>
      </c>
      <c r="BG111" s="1" t="s">
        <v>167</v>
      </c>
      <c r="BL111" s="1">
        <v>2092</v>
      </c>
      <c r="BN111" s="1">
        <v>20</v>
      </c>
      <c r="BO111" s="1">
        <v>17.5</v>
      </c>
      <c r="CX111" s="1">
        <v>72.5</v>
      </c>
      <c r="CY111" s="1">
        <v>47.5</v>
      </c>
      <c r="DI111" s="1">
        <v>5</v>
      </c>
      <c r="DM111" s="1">
        <v>1.143</v>
      </c>
      <c r="DN111" s="1">
        <v>0.45</v>
      </c>
      <c r="EI111" s="1">
        <v>0.1</v>
      </c>
      <c r="EK111" s="1">
        <v>1.8E-3</v>
      </c>
      <c r="FC111" s="1">
        <v>30</v>
      </c>
      <c r="FD111" s="1">
        <v>30</v>
      </c>
    </row>
    <row r="112" spans="1:160" ht="30">
      <c r="A112" s="1">
        <v>38058</v>
      </c>
      <c r="B112" s="1" t="s">
        <v>818</v>
      </c>
      <c r="C112" s="1" t="s">
        <v>817</v>
      </c>
      <c r="D112" s="1" t="s">
        <v>144</v>
      </c>
      <c r="E112" s="2">
        <v>1489055651</v>
      </c>
      <c r="F112" s="1" t="s">
        <v>184</v>
      </c>
      <c r="G112" s="1">
        <v>1489055651</v>
      </c>
      <c r="H112" s="1" t="s">
        <v>184</v>
      </c>
      <c r="M112" s="1" t="s">
        <v>186</v>
      </c>
      <c r="N112" s="1" t="s">
        <v>187</v>
      </c>
      <c r="AF112" s="1" t="s">
        <v>147</v>
      </c>
      <c r="AG112" s="1" t="s">
        <v>148</v>
      </c>
      <c r="AH112" s="1" t="s">
        <v>149</v>
      </c>
      <c r="AI112" s="1" t="s">
        <v>819</v>
      </c>
      <c r="AO112" s="1" t="s">
        <v>293</v>
      </c>
      <c r="AQ112" s="1">
        <v>0</v>
      </c>
      <c r="AR112" s="1" t="s">
        <v>820</v>
      </c>
      <c r="AU112" s="1">
        <v>0</v>
      </c>
      <c r="AX112" s="1">
        <v>0</v>
      </c>
      <c r="BE112" s="1" t="s">
        <v>165</v>
      </c>
      <c r="BF112" s="1" t="s">
        <v>166</v>
      </c>
      <c r="BG112" s="1" t="s">
        <v>167</v>
      </c>
      <c r="BL112" s="1">
        <v>941</v>
      </c>
      <c r="BN112" s="1">
        <v>1.25</v>
      </c>
      <c r="CX112" s="1">
        <v>42.5</v>
      </c>
      <c r="DH112" s="1">
        <v>5</v>
      </c>
      <c r="DI112" s="1">
        <v>10</v>
      </c>
      <c r="EK112" s="1">
        <v>2.2499999999999998E-3</v>
      </c>
    </row>
    <row r="113" spans="1:160" ht="30">
      <c r="A113" s="1">
        <v>38065</v>
      </c>
      <c r="B113" s="1" t="s">
        <v>822</v>
      </c>
      <c r="C113" s="1" t="s">
        <v>821</v>
      </c>
      <c r="D113" s="1" t="s">
        <v>144</v>
      </c>
      <c r="E113" s="2">
        <v>1489055720</v>
      </c>
      <c r="F113" s="1" t="s">
        <v>303</v>
      </c>
      <c r="G113" s="1">
        <v>1489055721</v>
      </c>
      <c r="H113" s="1" t="s">
        <v>308</v>
      </c>
      <c r="M113" s="1" t="s">
        <v>283</v>
      </c>
      <c r="N113" s="1" t="s">
        <v>284</v>
      </c>
      <c r="AF113" s="1" t="s">
        <v>147</v>
      </c>
      <c r="AG113" s="1" t="s">
        <v>148</v>
      </c>
      <c r="AH113" s="1" t="s">
        <v>149</v>
      </c>
      <c r="AI113" s="1" t="s">
        <v>823</v>
      </c>
      <c r="AO113" s="1" t="s">
        <v>824</v>
      </c>
      <c r="AQ113" s="1">
        <v>0</v>
      </c>
      <c r="AR113" s="1" t="s">
        <v>825</v>
      </c>
      <c r="AU113" s="1">
        <v>0</v>
      </c>
      <c r="AX113" s="1">
        <v>0</v>
      </c>
      <c r="BE113" s="1" t="s">
        <v>165</v>
      </c>
      <c r="BF113" s="1" t="s">
        <v>166</v>
      </c>
      <c r="BG113" s="1" t="s">
        <v>167</v>
      </c>
      <c r="BL113" s="1">
        <v>1611</v>
      </c>
      <c r="BN113" s="1">
        <v>7.69</v>
      </c>
      <c r="BO113" s="1">
        <v>1.92</v>
      </c>
      <c r="CX113" s="1">
        <v>65.38</v>
      </c>
      <c r="DH113" s="1">
        <v>11.5</v>
      </c>
      <c r="DI113" s="1">
        <v>15.38</v>
      </c>
      <c r="EI113" s="1">
        <v>7.6999999999999999E-2</v>
      </c>
      <c r="EK113" s="1">
        <v>4.15E-3</v>
      </c>
    </row>
    <row r="114" spans="1:160" ht="30">
      <c r="A114" s="1">
        <v>38072</v>
      </c>
      <c r="B114" s="1" t="s">
        <v>827</v>
      </c>
      <c r="C114" s="1" t="s">
        <v>826</v>
      </c>
      <c r="D114" s="1" t="s">
        <v>144</v>
      </c>
      <c r="E114" s="2">
        <v>1489055728</v>
      </c>
      <c r="F114" s="1" t="s">
        <v>405</v>
      </c>
      <c r="G114" s="1">
        <v>1489055728</v>
      </c>
      <c r="H114" s="1" t="s">
        <v>405</v>
      </c>
      <c r="M114" s="1" t="s">
        <v>186</v>
      </c>
      <c r="N114" s="1" t="s">
        <v>187</v>
      </c>
      <c r="AF114" s="1" t="s">
        <v>147</v>
      </c>
      <c r="AG114" s="1" t="s">
        <v>148</v>
      </c>
      <c r="AH114" s="1" t="s">
        <v>149</v>
      </c>
      <c r="AI114" s="1" t="s">
        <v>828</v>
      </c>
      <c r="AO114" s="1" t="s">
        <v>824</v>
      </c>
      <c r="AQ114" s="1">
        <v>0</v>
      </c>
      <c r="AR114" s="1" t="s">
        <v>829</v>
      </c>
      <c r="AU114" s="1">
        <v>0</v>
      </c>
      <c r="AX114" s="1">
        <v>0</v>
      </c>
      <c r="BE114" s="1" t="s">
        <v>165</v>
      </c>
      <c r="BF114" s="1" t="s">
        <v>166</v>
      </c>
      <c r="BG114" s="1" t="s">
        <v>167</v>
      </c>
      <c r="BL114" s="1">
        <v>1611</v>
      </c>
      <c r="BN114" s="1">
        <v>7.69</v>
      </c>
      <c r="BO114" s="1">
        <v>1.92</v>
      </c>
      <c r="CX114" s="1">
        <v>65.38</v>
      </c>
      <c r="DH114" s="1">
        <v>11.5</v>
      </c>
      <c r="DI114" s="1">
        <v>15.38</v>
      </c>
      <c r="EI114" s="1">
        <v>7.6999999999999999E-2</v>
      </c>
      <c r="EK114" s="1">
        <v>4.15E-3</v>
      </c>
    </row>
    <row r="115" spans="1:160" ht="30">
      <c r="A115" s="1">
        <v>38096</v>
      </c>
      <c r="B115" s="1" t="s">
        <v>831</v>
      </c>
      <c r="C115" s="1" t="s">
        <v>830</v>
      </c>
      <c r="D115" s="1" t="s">
        <v>144</v>
      </c>
      <c r="E115" s="2">
        <v>1489055711</v>
      </c>
      <c r="F115" s="1" t="s">
        <v>200</v>
      </c>
      <c r="G115" s="1">
        <v>1489055711</v>
      </c>
      <c r="H115" s="1" t="s">
        <v>200</v>
      </c>
      <c r="M115" s="1" t="s">
        <v>283</v>
      </c>
      <c r="N115" s="1" t="s">
        <v>284</v>
      </c>
      <c r="AF115" s="1" t="s">
        <v>147</v>
      </c>
      <c r="AG115" s="1" t="s">
        <v>148</v>
      </c>
      <c r="AH115" s="1" t="s">
        <v>149</v>
      </c>
      <c r="AI115" s="1" t="s">
        <v>832</v>
      </c>
      <c r="AO115" s="1" t="s">
        <v>216</v>
      </c>
      <c r="AQ115" s="1">
        <v>0</v>
      </c>
      <c r="AR115" s="1" t="s">
        <v>833</v>
      </c>
      <c r="AU115" s="1">
        <v>0</v>
      </c>
      <c r="AX115" s="1">
        <v>0</v>
      </c>
      <c r="BE115" s="1" t="s">
        <v>165</v>
      </c>
      <c r="BF115" s="1" t="s">
        <v>166</v>
      </c>
      <c r="BG115" s="1" t="s">
        <v>167</v>
      </c>
      <c r="BL115" s="1">
        <v>1464</v>
      </c>
      <c r="BN115" s="1">
        <v>1.7</v>
      </c>
      <c r="BO115" s="1">
        <v>1.25</v>
      </c>
      <c r="CX115" s="1">
        <v>75</v>
      </c>
      <c r="DH115" s="1">
        <v>17.5</v>
      </c>
      <c r="DI115" s="1">
        <v>12.5</v>
      </c>
      <c r="DM115" s="1">
        <v>3.048E-2</v>
      </c>
      <c r="DN115" s="1">
        <v>1.2E-2</v>
      </c>
      <c r="EI115" s="1">
        <v>0.05</v>
      </c>
      <c r="EK115" s="1">
        <v>2.7000000000000001E-3</v>
      </c>
    </row>
    <row r="116" spans="1:160" ht="30">
      <c r="A116" s="1">
        <v>38119</v>
      </c>
      <c r="B116" s="1" t="s">
        <v>835</v>
      </c>
      <c r="C116" s="1" t="s">
        <v>834</v>
      </c>
      <c r="D116" s="1" t="s">
        <v>144</v>
      </c>
      <c r="E116" s="2">
        <v>1489055678</v>
      </c>
      <c r="F116" s="1" t="s">
        <v>253</v>
      </c>
      <c r="G116" s="1">
        <v>1489055678</v>
      </c>
      <c r="H116" s="1" t="s">
        <v>253</v>
      </c>
      <c r="M116" s="1" t="s">
        <v>283</v>
      </c>
      <c r="N116" s="1" t="s">
        <v>284</v>
      </c>
      <c r="AF116" s="1" t="s">
        <v>147</v>
      </c>
      <c r="AG116" s="1" t="s">
        <v>148</v>
      </c>
      <c r="AH116" s="1" t="s">
        <v>149</v>
      </c>
      <c r="AI116" s="1" t="s">
        <v>836</v>
      </c>
      <c r="AO116" s="1" t="s">
        <v>837</v>
      </c>
      <c r="AQ116" s="1">
        <v>0</v>
      </c>
      <c r="AR116" s="1" t="s">
        <v>838</v>
      </c>
      <c r="AU116" s="1">
        <v>0</v>
      </c>
      <c r="AX116" s="1">
        <v>0</v>
      </c>
      <c r="BE116" s="1" t="s">
        <v>165</v>
      </c>
      <c r="BF116" s="1" t="s">
        <v>166</v>
      </c>
      <c r="BG116" s="1" t="s">
        <v>167</v>
      </c>
      <c r="BL116" s="1">
        <v>1427</v>
      </c>
      <c r="BN116" s="1">
        <v>2.44</v>
      </c>
      <c r="CX116" s="1">
        <v>73.17</v>
      </c>
      <c r="DH116" s="1">
        <v>9.8000000000000007</v>
      </c>
      <c r="DI116" s="1">
        <v>12.2</v>
      </c>
      <c r="EI116" s="1">
        <v>9.8000000000000004E-2</v>
      </c>
      <c r="EK116" s="1">
        <v>2.63E-3</v>
      </c>
    </row>
    <row r="117" spans="1:160" ht="30">
      <c r="A117" s="1">
        <v>38133</v>
      </c>
      <c r="B117" s="1" t="s">
        <v>840</v>
      </c>
      <c r="C117" s="1" t="s">
        <v>839</v>
      </c>
      <c r="D117" s="1" t="s">
        <v>144</v>
      </c>
      <c r="E117" s="2">
        <v>1489055650</v>
      </c>
      <c r="F117" s="1" t="s">
        <v>240</v>
      </c>
      <c r="G117" s="1">
        <v>1489055650</v>
      </c>
      <c r="H117" s="1" t="s">
        <v>240</v>
      </c>
      <c r="M117" s="1" t="s">
        <v>186</v>
      </c>
      <c r="N117" s="1" t="s">
        <v>187</v>
      </c>
      <c r="AF117" s="1" t="s">
        <v>147</v>
      </c>
      <c r="AG117" s="1" t="s">
        <v>148</v>
      </c>
      <c r="AH117" s="1" t="s">
        <v>149</v>
      </c>
      <c r="AI117" s="1" t="s">
        <v>841</v>
      </c>
      <c r="AO117" s="1" t="s">
        <v>162</v>
      </c>
      <c r="AQ117" s="1">
        <v>0</v>
      </c>
      <c r="AR117" s="1" t="s">
        <v>842</v>
      </c>
      <c r="AU117" s="1">
        <v>0</v>
      </c>
      <c r="AX117" s="1">
        <v>0</v>
      </c>
      <c r="BE117" s="1" t="s">
        <v>165</v>
      </c>
      <c r="BF117" s="1" t="s">
        <v>166</v>
      </c>
      <c r="BG117" s="1" t="s">
        <v>167</v>
      </c>
      <c r="BL117" s="1">
        <v>1197</v>
      </c>
      <c r="BN117" s="1">
        <v>1.79</v>
      </c>
      <c r="CX117" s="1">
        <v>64.290000000000006</v>
      </c>
      <c r="DH117" s="1">
        <v>10.7</v>
      </c>
      <c r="DI117" s="1">
        <v>10.71</v>
      </c>
      <c r="EK117" s="1">
        <v>2.5699999999999998E-3</v>
      </c>
    </row>
    <row r="118" spans="1:160" ht="60">
      <c r="A118" s="1">
        <v>38317</v>
      </c>
      <c r="B118" s="1" t="s">
        <v>844</v>
      </c>
      <c r="C118" s="1" t="s">
        <v>843</v>
      </c>
      <c r="D118" s="1" t="s">
        <v>144</v>
      </c>
      <c r="E118" s="2">
        <v>1489055653</v>
      </c>
      <c r="F118" s="1" t="s">
        <v>176</v>
      </c>
      <c r="G118" s="1">
        <v>1489055653</v>
      </c>
      <c r="H118" s="1" t="s">
        <v>176</v>
      </c>
      <c r="M118" s="1" t="s">
        <v>186</v>
      </c>
      <c r="N118" s="1" t="s">
        <v>187</v>
      </c>
      <c r="AF118" s="1" t="s">
        <v>147</v>
      </c>
      <c r="AG118" s="1" t="s">
        <v>148</v>
      </c>
      <c r="AH118" s="1" t="s">
        <v>149</v>
      </c>
      <c r="AI118" s="1" t="s">
        <v>845</v>
      </c>
      <c r="AO118" s="1" t="s">
        <v>846</v>
      </c>
      <c r="AQ118" s="1">
        <v>0</v>
      </c>
      <c r="AR118" s="1" t="s">
        <v>847</v>
      </c>
      <c r="AU118" s="1">
        <v>0</v>
      </c>
      <c r="AX118" s="1">
        <v>0</v>
      </c>
      <c r="BE118" s="1" t="s">
        <v>165</v>
      </c>
      <c r="BF118" s="1" t="s">
        <v>166</v>
      </c>
      <c r="BG118" s="1" t="s">
        <v>167</v>
      </c>
      <c r="BL118" s="1">
        <v>1540</v>
      </c>
      <c r="BN118" s="1">
        <v>2.63</v>
      </c>
      <c r="CX118" s="1">
        <v>76.319999999999993</v>
      </c>
      <c r="DH118" s="1">
        <v>5.3</v>
      </c>
      <c r="DI118" s="1">
        <v>13.16</v>
      </c>
    </row>
    <row r="119" spans="1:160" ht="60">
      <c r="A119" s="1">
        <v>38324</v>
      </c>
      <c r="B119" s="1" t="s">
        <v>849</v>
      </c>
      <c r="C119" s="1" t="s">
        <v>848</v>
      </c>
      <c r="D119" s="1" t="s">
        <v>144</v>
      </c>
      <c r="E119" s="2">
        <v>1489055668</v>
      </c>
      <c r="F119" s="1" t="s">
        <v>232</v>
      </c>
      <c r="G119" s="1">
        <v>1489055668</v>
      </c>
      <c r="H119" s="1" t="s">
        <v>232</v>
      </c>
      <c r="M119" s="1" t="s">
        <v>178</v>
      </c>
      <c r="N119" s="1" t="s">
        <v>179</v>
      </c>
      <c r="AF119" s="1" t="s">
        <v>147</v>
      </c>
      <c r="AG119" s="1" t="s">
        <v>148</v>
      </c>
      <c r="AH119" s="1" t="s">
        <v>149</v>
      </c>
      <c r="AI119" s="1" t="s">
        <v>850</v>
      </c>
      <c r="AO119" s="1" t="s">
        <v>293</v>
      </c>
      <c r="AQ119" s="1">
        <v>0</v>
      </c>
      <c r="AR119" s="1" t="s">
        <v>851</v>
      </c>
      <c r="AU119" s="1">
        <v>0</v>
      </c>
      <c r="AX119" s="1">
        <v>0</v>
      </c>
      <c r="BE119" s="1" t="s">
        <v>165</v>
      </c>
      <c r="BF119" s="1" t="s">
        <v>166</v>
      </c>
      <c r="BG119" s="1" t="s">
        <v>167</v>
      </c>
      <c r="BL119" s="1">
        <v>1569</v>
      </c>
      <c r="BN119" s="1">
        <v>6.25</v>
      </c>
      <c r="CX119" s="1">
        <v>67.5</v>
      </c>
      <c r="DH119" s="1">
        <v>15</v>
      </c>
      <c r="DI119" s="1">
        <v>12.5</v>
      </c>
      <c r="EI119" s="1">
        <v>0.05</v>
      </c>
      <c r="EK119" s="1">
        <v>3.5999999999999999E-3</v>
      </c>
    </row>
    <row r="120" spans="1:160" ht="75">
      <c r="A120" s="1">
        <v>38348</v>
      </c>
      <c r="B120" s="1" t="s">
        <v>853</v>
      </c>
      <c r="C120" s="1" t="s">
        <v>852</v>
      </c>
      <c r="D120" s="1" t="s">
        <v>144</v>
      </c>
      <c r="E120" s="2">
        <v>1489055652</v>
      </c>
      <c r="F120" s="1" t="s">
        <v>261</v>
      </c>
      <c r="G120" s="1">
        <v>1489055652</v>
      </c>
      <c r="H120" s="1" t="s">
        <v>261</v>
      </c>
      <c r="M120" s="1" t="s">
        <v>171</v>
      </c>
      <c r="N120" s="1" t="s">
        <v>172</v>
      </c>
      <c r="AF120" s="1" t="s">
        <v>147</v>
      </c>
      <c r="AG120" s="1" t="s">
        <v>148</v>
      </c>
      <c r="AH120" s="1" t="s">
        <v>149</v>
      </c>
      <c r="AI120" s="1" t="s">
        <v>854</v>
      </c>
      <c r="AO120" s="1" t="s">
        <v>264</v>
      </c>
      <c r="AQ120" s="1">
        <v>0</v>
      </c>
      <c r="AR120" s="1" t="s">
        <v>855</v>
      </c>
      <c r="AU120" s="1">
        <v>0</v>
      </c>
      <c r="AX120" s="1">
        <v>0</v>
      </c>
      <c r="BB120" s="1" t="s">
        <v>288</v>
      </c>
      <c r="BE120" s="1" t="s">
        <v>165</v>
      </c>
      <c r="BF120" s="1" t="s">
        <v>166</v>
      </c>
      <c r="BG120" s="1" t="s">
        <v>167</v>
      </c>
      <c r="BL120" s="1">
        <v>1749</v>
      </c>
      <c r="BN120" s="1">
        <v>16.36</v>
      </c>
      <c r="BO120" s="1">
        <v>1.82</v>
      </c>
      <c r="CX120" s="1">
        <v>60</v>
      </c>
      <c r="CY120" s="1">
        <v>16.36</v>
      </c>
      <c r="DH120" s="1">
        <v>10.9</v>
      </c>
      <c r="DI120" s="1">
        <v>12.73</v>
      </c>
      <c r="DM120" s="1">
        <v>2.2859999999999998E-2</v>
      </c>
      <c r="DN120" s="1">
        <v>8.9999999999999993E-3</v>
      </c>
      <c r="EK120" s="1">
        <v>1.31E-3</v>
      </c>
      <c r="FC120" s="1">
        <v>-1</v>
      </c>
      <c r="FD120" s="1">
        <v>-1</v>
      </c>
    </row>
    <row r="121" spans="1:160" ht="30">
      <c r="A121" s="1">
        <v>38508</v>
      </c>
      <c r="B121" s="1" t="s">
        <v>857</v>
      </c>
      <c r="C121" s="1" t="s">
        <v>856</v>
      </c>
      <c r="D121" s="1" t="s">
        <v>144</v>
      </c>
      <c r="E121" s="2">
        <v>1489055726</v>
      </c>
      <c r="F121" s="1" t="s">
        <v>668</v>
      </c>
      <c r="G121" s="1">
        <v>1489055726</v>
      </c>
      <c r="H121" s="1" t="s">
        <v>668</v>
      </c>
      <c r="M121" s="1" t="s">
        <v>283</v>
      </c>
      <c r="N121" s="1" t="s">
        <v>284</v>
      </c>
      <c r="AF121" s="1" t="s">
        <v>147</v>
      </c>
      <c r="AG121" s="1" t="s">
        <v>148</v>
      </c>
      <c r="AH121" s="1" t="s">
        <v>149</v>
      </c>
      <c r="AI121" s="1" t="s">
        <v>858</v>
      </c>
      <c r="AO121" s="1" t="s">
        <v>524</v>
      </c>
      <c r="AQ121" s="1">
        <v>0</v>
      </c>
      <c r="AR121" s="1" t="s">
        <v>859</v>
      </c>
      <c r="AU121" s="1">
        <v>0</v>
      </c>
      <c r="AX121" s="1">
        <v>0</v>
      </c>
      <c r="BE121" s="1" t="s">
        <v>165</v>
      </c>
      <c r="BF121" s="1" t="s">
        <v>166</v>
      </c>
      <c r="BG121" s="1" t="s">
        <v>167</v>
      </c>
      <c r="BL121" s="1">
        <v>1548</v>
      </c>
      <c r="BN121" s="1">
        <v>2.17</v>
      </c>
      <c r="CX121" s="1">
        <v>73.91</v>
      </c>
      <c r="DH121" s="1">
        <v>17.399999999999999</v>
      </c>
      <c r="DI121" s="1">
        <v>13.04</v>
      </c>
      <c r="DM121" s="1">
        <v>2.794E-2</v>
      </c>
      <c r="DN121" s="1">
        <v>1.0999999999999999E-2</v>
      </c>
      <c r="EI121" s="1">
        <v>4.2999999999999997E-2</v>
      </c>
      <c r="EK121" s="1">
        <v>3.13E-3</v>
      </c>
    </row>
    <row r="122" spans="1:160" ht="30">
      <c r="A122" s="1">
        <v>38522</v>
      </c>
      <c r="B122" s="1" t="s">
        <v>862</v>
      </c>
      <c r="C122" s="1" t="s">
        <v>860</v>
      </c>
      <c r="D122" s="1" t="s">
        <v>144</v>
      </c>
      <c r="E122" s="2">
        <v>1489055719</v>
      </c>
      <c r="F122" s="1" t="s">
        <v>861</v>
      </c>
      <c r="G122" s="1">
        <v>1489055719</v>
      </c>
      <c r="H122" s="1" t="s">
        <v>861</v>
      </c>
      <c r="M122" s="1" t="s">
        <v>283</v>
      </c>
      <c r="N122" s="1" t="s">
        <v>284</v>
      </c>
      <c r="AF122" s="1" t="s">
        <v>147</v>
      </c>
      <c r="AG122" s="1" t="s">
        <v>148</v>
      </c>
      <c r="AH122" s="1" t="s">
        <v>149</v>
      </c>
      <c r="AI122" s="1" t="s">
        <v>863</v>
      </c>
      <c r="AO122" s="1" t="s">
        <v>229</v>
      </c>
      <c r="AQ122" s="1">
        <v>0</v>
      </c>
      <c r="AR122" s="1" t="s">
        <v>864</v>
      </c>
      <c r="AU122" s="1">
        <v>0</v>
      </c>
      <c r="AX122" s="1">
        <v>0</v>
      </c>
      <c r="BE122" s="1" t="s">
        <v>165</v>
      </c>
      <c r="BF122" s="1" t="s">
        <v>166</v>
      </c>
      <c r="BG122" s="1" t="s">
        <v>167</v>
      </c>
      <c r="BL122" s="1">
        <v>1569</v>
      </c>
      <c r="BN122" s="1">
        <v>3.12</v>
      </c>
      <c r="CX122" s="1">
        <v>75</v>
      </c>
      <c r="DH122" s="1">
        <v>12.5</v>
      </c>
      <c r="DI122" s="1">
        <v>12.5</v>
      </c>
      <c r="EK122" s="1">
        <v>3.0000000000000001E-3</v>
      </c>
    </row>
    <row r="123" spans="1:160" ht="30">
      <c r="A123" s="1">
        <v>38539</v>
      </c>
      <c r="B123" s="1" t="s">
        <v>866</v>
      </c>
      <c r="C123" s="1" t="s">
        <v>865</v>
      </c>
      <c r="D123" s="1" t="s">
        <v>144</v>
      </c>
      <c r="E123" s="2">
        <v>1489055653</v>
      </c>
      <c r="F123" s="1" t="s">
        <v>176</v>
      </c>
      <c r="G123" s="1">
        <v>1489055653</v>
      </c>
      <c r="H123" s="1" t="s">
        <v>176</v>
      </c>
      <c r="M123" s="1" t="s">
        <v>186</v>
      </c>
      <c r="N123" s="1" t="s">
        <v>187</v>
      </c>
      <c r="AF123" s="1" t="s">
        <v>147</v>
      </c>
      <c r="AG123" s="1" t="s">
        <v>148</v>
      </c>
      <c r="AH123" s="1" t="s">
        <v>149</v>
      </c>
      <c r="AI123" s="1" t="s">
        <v>867</v>
      </c>
      <c r="AO123" s="1" t="s">
        <v>868</v>
      </c>
      <c r="AQ123" s="1">
        <v>0</v>
      </c>
      <c r="AR123" s="1" t="s">
        <v>869</v>
      </c>
      <c r="AU123" s="1">
        <v>0</v>
      </c>
      <c r="AX123" s="1">
        <v>0</v>
      </c>
      <c r="BE123" s="1" t="s">
        <v>165</v>
      </c>
      <c r="BF123" s="1" t="s">
        <v>166</v>
      </c>
      <c r="BG123" s="1" t="s">
        <v>167</v>
      </c>
      <c r="BL123" s="1">
        <v>1506</v>
      </c>
      <c r="BN123" s="1">
        <v>4</v>
      </c>
      <c r="CX123" s="1">
        <v>72</v>
      </c>
      <c r="DH123" s="1">
        <v>12</v>
      </c>
      <c r="DI123" s="1">
        <v>12</v>
      </c>
      <c r="EK123" s="1">
        <v>2.16E-3</v>
      </c>
    </row>
    <row r="124" spans="1:160" ht="30">
      <c r="A124" s="1">
        <v>38584</v>
      </c>
      <c r="B124" s="1" t="s">
        <v>871</v>
      </c>
      <c r="C124" s="1" t="s">
        <v>870</v>
      </c>
      <c r="D124" s="1" t="s">
        <v>144</v>
      </c>
      <c r="E124" s="2">
        <v>1489055730</v>
      </c>
      <c r="F124" s="1" t="s">
        <v>192</v>
      </c>
      <c r="G124" s="1">
        <v>1489055730</v>
      </c>
      <c r="H124" s="1" t="s">
        <v>192</v>
      </c>
      <c r="M124" s="1" t="s">
        <v>186</v>
      </c>
      <c r="N124" s="1" t="s">
        <v>187</v>
      </c>
      <c r="AF124" s="1" t="s">
        <v>147</v>
      </c>
      <c r="AG124" s="1" t="s">
        <v>148</v>
      </c>
      <c r="AH124" s="1" t="s">
        <v>149</v>
      </c>
      <c r="AI124" s="1" t="s">
        <v>872</v>
      </c>
      <c r="AO124" s="1" t="s">
        <v>410</v>
      </c>
      <c r="AQ124" s="1">
        <v>0</v>
      </c>
      <c r="AR124" s="1" t="s">
        <v>873</v>
      </c>
      <c r="AU124" s="1">
        <v>0</v>
      </c>
      <c r="AX124" s="1">
        <v>0</v>
      </c>
      <c r="BE124" s="1" t="s">
        <v>165</v>
      </c>
      <c r="BF124" s="1" t="s">
        <v>166</v>
      </c>
      <c r="BG124" s="1" t="s">
        <v>167</v>
      </c>
      <c r="BL124" s="1">
        <v>1423</v>
      </c>
      <c r="BN124" s="1">
        <v>2.13</v>
      </c>
      <c r="CX124" s="1">
        <v>72.34</v>
      </c>
      <c r="DH124" s="1">
        <v>12.8</v>
      </c>
      <c r="DI124" s="1">
        <v>14.89</v>
      </c>
      <c r="EI124" s="1">
        <v>4.2999999999999997E-2</v>
      </c>
      <c r="EK124" s="1">
        <v>3.8300000000000001E-3</v>
      </c>
    </row>
    <row r="125" spans="1:160" ht="30">
      <c r="A125" s="1">
        <v>38591</v>
      </c>
      <c r="B125" s="1" t="s">
        <v>875</v>
      </c>
      <c r="C125" s="1" t="s">
        <v>874</v>
      </c>
      <c r="D125" s="1" t="s">
        <v>144</v>
      </c>
      <c r="E125" s="2">
        <v>1489055712</v>
      </c>
      <c r="F125" s="1" t="s">
        <v>201</v>
      </c>
      <c r="G125" s="1">
        <v>1489055712</v>
      </c>
      <c r="H125" s="1" t="s">
        <v>201</v>
      </c>
      <c r="M125" s="1" t="s">
        <v>186</v>
      </c>
      <c r="N125" s="1" t="s">
        <v>187</v>
      </c>
      <c r="AF125" s="1" t="s">
        <v>147</v>
      </c>
      <c r="AG125" s="1" t="s">
        <v>148</v>
      </c>
      <c r="AH125" s="1" t="s">
        <v>149</v>
      </c>
      <c r="AI125" s="1" t="s">
        <v>876</v>
      </c>
      <c r="AO125" s="1" t="s">
        <v>868</v>
      </c>
      <c r="AQ125" s="1">
        <v>0</v>
      </c>
      <c r="AR125" s="1" t="s">
        <v>877</v>
      </c>
      <c r="AU125" s="1">
        <v>0</v>
      </c>
      <c r="AX125" s="1">
        <v>0</v>
      </c>
      <c r="BE125" s="1" t="s">
        <v>165</v>
      </c>
      <c r="BF125" s="1" t="s">
        <v>166</v>
      </c>
      <c r="BG125" s="1" t="s">
        <v>167</v>
      </c>
      <c r="BL125" s="1">
        <v>1506</v>
      </c>
      <c r="BN125" s="1">
        <v>2</v>
      </c>
      <c r="CX125" s="1">
        <v>78</v>
      </c>
      <c r="DH125" s="1">
        <v>16</v>
      </c>
      <c r="DI125" s="1">
        <v>10</v>
      </c>
      <c r="DM125" s="1">
        <v>2.0320000000000001E-2</v>
      </c>
      <c r="DN125" s="1">
        <v>8.0000000000000002E-3</v>
      </c>
      <c r="EI125" s="1">
        <v>0.04</v>
      </c>
      <c r="EK125" s="1">
        <v>2.16E-3</v>
      </c>
    </row>
    <row r="126" spans="1:160" ht="30">
      <c r="A126" s="1">
        <v>38607</v>
      </c>
      <c r="B126" s="1" t="s">
        <v>879</v>
      </c>
      <c r="C126" s="1" t="s">
        <v>878</v>
      </c>
      <c r="D126" s="1" t="s">
        <v>144</v>
      </c>
      <c r="E126" s="2">
        <v>1489055721</v>
      </c>
      <c r="F126" s="1" t="s">
        <v>308</v>
      </c>
      <c r="G126" s="1">
        <v>1489055721</v>
      </c>
      <c r="H126" s="1" t="s">
        <v>308</v>
      </c>
      <c r="M126" s="1" t="s">
        <v>880</v>
      </c>
      <c r="N126" s="1" t="s">
        <v>881</v>
      </c>
      <c r="AF126" s="1" t="s">
        <v>147</v>
      </c>
      <c r="AG126" s="1" t="s">
        <v>148</v>
      </c>
      <c r="AH126" s="1" t="s">
        <v>149</v>
      </c>
      <c r="AI126" s="1" t="s">
        <v>882</v>
      </c>
      <c r="AO126" s="1" t="s">
        <v>883</v>
      </c>
      <c r="AQ126" s="1">
        <v>0</v>
      </c>
      <c r="AR126" s="1" t="s">
        <v>884</v>
      </c>
      <c r="AU126" s="1">
        <v>0</v>
      </c>
      <c r="AX126" s="1">
        <v>0</v>
      </c>
      <c r="BE126" s="1" t="s">
        <v>165</v>
      </c>
      <c r="BF126" s="1" t="s">
        <v>166</v>
      </c>
      <c r="BG126" s="1" t="s">
        <v>167</v>
      </c>
      <c r="BL126" s="1">
        <v>837</v>
      </c>
      <c r="BN126" s="1">
        <v>3.33</v>
      </c>
      <c r="CX126" s="1">
        <v>66.67</v>
      </c>
      <c r="DH126" s="1">
        <v>40</v>
      </c>
      <c r="DI126" s="1">
        <v>13.33</v>
      </c>
      <c r="EI126" s="1">
        <v>0.13300000000000001</v>
      </c>
      <c r="EK126" s="1">
        <v>9.5999999999999992E-3</v>
      </c>
    </row>
    <row r="127" spans="1:160" ht="30">
      <c r="A127" s="1">
        <v>38621</v>
      </c>
      <c r="B127" s="1" t="s">
        <v>887</v>
      </c>
      <c r="C127" s="1" t="s">
        <v>885</v>
      </c>
      <c r="D127" s="1" t="s">
        <v>144</v>
      </c>
      <c r="E127" s="2">
        <v>1489069996</v>
      </c>
      <c r="F127" s="1" t="s">
        <v>886</v>
      </c>
      <c r="G127" s="1">
        <v>1489069996</v>
      </c>
      <c r="H127" s="1" t="s">
        <v>886</v>
      </c>
      <c r="AF127" s="1" t="s">
        <v>147</v>
      </c>
      <c r="AG127" s="1" t="s">
        <v>148</v>
      </c>
      <c r="AH127" s="1" t="s">
        <v>149</v>
      </c>
      <c r="AI127" s="1" t="s">
        <v>888</v>
      </c>
      <c r="AO127" s="1" t="s">
        <v>197</v>
      </c>
      <c r="AQ127" s="1">
        <v>0</v>
      </c>
      <c r="AR127" s="1" t="s">
        <v>889</v>
      </c>
      <c r="AU127" s="1">
        <v>0</v>
      </c>
      <c r="AX127" s="1">
        <v>0</v>
      </c>
      <c r="BE127" s="1" t="s">
        <v>154</v>
      </c>
      <c r="BF127" s="1" t="s">
        <v>155</v>
      </c>
      <c r="BG127" s="1" t="s">
        <v>156</v>
      </c>
      <c r="BL127" s="1">
        <v>1393</v>
      </c>
      <c r="BN127" s="1">
        <v>3.33</v>
      </c>
      <c r="CX127" s="1">
        <v>71.11</v>
      </c>
      <c r="DH127" s="1">
        <v>11.1</v>
      </c>
      <c r="DI127" s="1">
        <v>13.33</v>
      </c>
      <c r="EI127" s="1">
        <v>8.8999999999999996E-2</v>
      </c>
      <c r="EK127" s="1">
        <v>2.3999999999999998E-3</v>
      </c>
    </row>
    <row r="128" spans="1:160" ht="30">
      <c r="A128" s="1">
        <v>38652</v>
      </c>
      <c r="B128" s="1" t="s">
        <v>891</v>
      </c>
      <c r="C128" s="1" t="s">
        <v>890</v>
      </c>
      <c r="D128" s="1" t="s">
        <v>144</v>
      </c>
      <c r="E128" s="2">
        <v>1489055654</v>
      </c>
      <c r="F128" s="1" t="s">
        <v>219</v>
      </c>
      <c r="G128" s="1">
        <v>1489055654</v>
      </c>
      <c r="H128" s="1" t="s">
        <v>219</v>
      </c>
      <c r="M128" s="1" t="s">
        <v>186</v>
      </c>
      <c r="N128" s="1" t="s">
        <v>187</v>
      </c>
      <c r="AF128" s="1" t="s">
        <v>147</v>
      </c>
      <c r="AG128" s="1" t="s">
        <v>148</v>
      </c>
      <c r="AH128" s="1" t="s">
        <v>149</v>
      </c>
      <c r="AI128" s="1" t="s">
        <v>892</v>
      </c>
      <c r="AO128" s="1" t="s">
        <v>893</v>
      </c>
      <c r="AQ128" s="1">
        <v>0</v>
      </c>
      <c r="AR128" s="1" t="s">
        <v>894</v>
      </c>
      <c r="AU128" s="1">
        <v>0</v>
      </c>
      <c r="AX128" s="1">
        <v>0</v>
      </c>
      <c r="BE128" s="1" t="s">
        <v>165</v>
      </c>
      <c r="BF128" s="1" t="s">
        <v>166</v>
      </c>
      <c r="BG128" s="1" t="s">
        <v>167</v>
      </c>
      <c r="BL128" s="1">
        <v>1661</v>
      </c>
      <c r="BN128" s="1">
        <v>6.9</v>
      </c>
      <c r="CX128" s="1">
        <v>68.97</v>
      </c>
      <c r="DH128" s="1">
        <v>17.2</v>
      </c>
      <c r="DI128" s="1">
        <v>20.69</v>
      </c>
      <c r="EI128" s="1">
        <v>6.9000000000000006E-2</v>
      </c>
      <c r="EK128" s="1">
        <v>7.45E-3</v>
      </c>
    </row>
    <row r="129" spans="1:141" ht="30">
      <c r="A129" s="1">
        <v>38669</v>
      </c>
      <c r="B129" s="1" t="s">
        <v>896</v>
      </c>
      <c r="C129" s="1" t="s">
        <v>895</v>
      </c>
      <c r="D129" s="1" t="s">
        <v>144</v>
      </c>
      <c r="E129" s="2">
        <v>1489055667</v>
      </c>
      <c r="F129" s="1" t="s">
        <v>272</v>
      </c>
      <c r="G129" s="1">
        <v>1489055667</v>
      </c>
      <c r="H129" s="1" t="s">
        <v>272</v>
      </c>
      <c r="M129" s="1" t="s">
        <v>186</v>
      </c>
      <c r="N129" s="1" t="s">
        <v>187</v>
      </c>
      <c r="AF129" s="1" t="s">
        <v>147</v>
      </c>
      <c r="AG129" s="1" t="s">
        <v>148</v>
      </c>
      <c r="AH129" s="1" t="s">
        <v>149</v>
      </c>
      <c r="AI129" s="1" t="s">
        <v>897</v>
      </c>
      <c r="AO129" s="1" t="s">
        <v>824</v>
      </c>
      <c r="AQ129" s="1">
        <v>0</v>
      </c>
      <c r="AR129" s="1" t="s">
        <v>898</v>
      </c>
      <c r="AU129" s="1">
        <v>0</v>
      </c>
      <c r="AX129" s="1">
        <v>0</v>
      </c>
      <c r="BE129" s="1" t="s">
        <v>165</v>
      </c>
      <c r="BF129" s="1" t="s">
        <v>166</v>
      </c>
      <c r="BG129" s="1" t="s">
        <v>167</v>
      </c>
      <c r="BL129" s="1">
        <v>1527</v>
      </c>
      <c r="BN129" s="1">
        <v>7.69</v>
      </c>
      <c r="BO129" s="1">
        <v>1.92</v>
      </c>
      <c r="CX129" s="1">
        <v>61.54</v>
      </c>
      <c r="DH129" s="1">
        <v>11.5</v>
      </c>
      <c r="DI129" s="1">
        <v>15.38</v>
      </c>
      <c r="EI129" s="1">
        <v>7.6999999999999999E-2</v>
      </c>
      <c r="EK129" s="1">
        <v>4.15E-3</v>
      </c>
    </row>
    <row r="130" spans="1:141" ht="30">
      <c r="A130" s="1">
        <v>38690</v>
      </c>
      <c r="B130" s="1" t="s">
        <v>901</v>
      </c>
      <c r="C130" s="1" t="s">
        <v>899</v>
      </c>
      <c r="D130" s="1" t="s">
        <v>144</v>
      </c>
      <c r="E130" s="2">
        <v>1489055678</v>
      </c>
      <c r="F130" s="1" t="s">
        <v>253</v>
      </c>
      <c r="G130" s="1">
        <v>1489055679</v>
      </c>
      <c r="H130" s="1" t="s">
        <v>900</v>
      </c>
      <c r="M130" s="1" t="s">
        <v>186</v>
      </c>
      <c r="N130" s="1" t="s">
        <v>187</v>
      </c>
      <c r="AF130" s="1" t="s">
        <v>147</v>
      </c>
      <c r="AG130" s="1" t="s">
        <v>148</v>
      </c>
      <c r="AH130" s="1" t="s">
        <v>149</v>
      </c>
      <c r="AI130" s="1" t="s">
        <v>902</v>
      </c>
      <c r="AO130" s="1" t="s">
        <v>824</v>
      </c>
      <c r="AQ130" s="1">
        <v>0</v>
      </c>
      <c r="AR130" s="1" t="s">
        <v>903</v>
      </c>
      <c r="AU130" s="1">
        <v>0</v>
      </c>
      <c r="AX130" s="1">
        <v>0</v>
      </c>
      <c r="BE130" s="1" t="s">
        <v>165</v>
      </c>
      <c r="BF130" s="1" t="s">
        <v>166</v>
      </c>
      <c r="BG130" s="1" t="s">
        <v>167</v>
      </c>
      <c r="BL130" s="1">
        <v>1527</v>
      </c>
      <c r="BN130" s="1">
        <v>7.69</v>
      </c>
      <c r="BO130" s="1">
        <v>1.92</v>
      </c>
      <c r="CX130" s="1">
        <v>38.46</v>
      </c>
      <c r="DH130" s="1">
        <v>11.5</v>
      </c>
      <c r="DI130" s="1">
        <v>15.38</v>
      </c>
      <c r="EI130" s="1">
        <v>3.7999999999999999E-2</v>
      </c>
      <c r="EK130" s="1">
        <v>3.46E-3</v>
      </c>
    </row>
    <row r="131" spans="1:141" ht="30">
      <c r="A131" s="1">
        <v>38706</v>
      </c>
      <c r="B131" s="1" t="s">
        <v>905</v>
      </c>
      <c r="C131" s="1" t="s">
        <v>904</v>
      </c>
      <c r="D131" s="1" t="s">
        <v>144</v>
      </c>
      <c r="E131" s="2">
        <v>1489055652</v>
      </c>
      <c r="F131" s="1" t="s">
        <v>261</v>
      </c>
      <c r="G131" s="1">
        <v>1489055652</v>
      </c>
      <c r="H131" s="1" t="s">
        <v>261</v>
      </c>
      <c r="M131" s="1" t="s">
        <v>186</v>
      </c>
      <c r="N131" s="1" t="s">
        <v>187</v>
      </c>
      <c r="AF131" s="1" t="s">
        <v>147</v>
      </c>
      <c r="AG131" s="1" t="s">
        <v>148</v>
      </c>
      <c r="AH131" s="1" t="s">
        <v>149</v>
      </c>
      <c r="AI131" s="1" t="s">
        <v>906</v>
      </c>
      <c r="AO131" s="1" t="s">
        <v>697</v>
      </c>
      <c r="AQ131" s="1">
        <v>0</v>
      </c>
      <c r="AR131" s="1" t="s">
        <v>907</v>
      </c>
      <c r="AU131" s="1">
        <v>0</v>
      </c>
      <c r="AX131" s="1">
        <v>0</v>
      </c>
      <c r="BE131" s="1" t="s">
        <v>165</v>
      </c>
      <c r="BF131" s="1" t="s">
        <v>166</v>
      </c>
      <c r="BG131" s="1" t="s">
        <v>167</v>
      </c>
      <c r="BL131" s="1">
        <v>1674</v>
      </c>
      <c r="BN131" s="1">
        <v>2</v>
      </c>
      <c r="CX131" s="1">
        <v>84</v>
      </c>
      <c r="DH131" s="1">
        <v>16</v>
      </c>
      <c r="DI131" s="1">
        <v>16</v>
      </c>
      <c r="EK131" s="1">
        <v>2.8800000000000002E-3</v>
      </c>
    </row>
    <row r="132" spans="1:141" ht="45">
      <c r="A132" s="1">
        <v>38713</v>
      </c>
      <c r="B132" s="1" t="s">
        <v>909</v>
      </c>
      <c r="C132" s="1" t="s">
        <v>908</v>
      </c>
      <c r="D132" s="1" t="s">
        <v>144</v>
      </c>
      <c r="E132" s="2">
        <v>1489055725</v>
      </c>
      <c r="F132" s="1" t="s">
        <v>667</v>
      </c>
      <c r="G132" s="1">
        <v>1489055725</v>
      </c>
      <c r="H132" s="1" t="s">
        <v>667</v>
      </c>
      <c r="M132" s="1" t="s">
        <v>186</v>
      </c>
      <c r="N132" s="1" t="s">
        <v>187</v>
      </c>
      <c r="AF132" s="1" t="s">
        <v>147</v>
      </c>
      <c r="AG132" s="1" t="s">
        <v>148</v>
      </c>
      <c r="AH132" s="1" t="s">
        <v>149</v>
      </c>
      <c r="AI132" s="1" t="s">
        <v>910</v>
      </c>
      <c r="AO132" s="1" t="s">
        <v>293</v>
      </c>
      <c r="AQ132" s="1">
        <v>0</v>
      </c>
      <c r="AR132" s="1" t="s">
        <v>911</v>
      </c>
      <c r="AU132" s="1">
        <v>0</v>
      </c>
      <c r="AX132" s="1">
        <v>0</v>
      </c>
      <c r="BE132" s="1" t="s">
        <v>165</v>
      </c>
      <c r="BF132" s="1" t="s">
        <v>166</v>
      </c>
      <c r="BG132" s="1" t="s">
        <v>167</v>
      </c>
      <c r="BL132" s="1">
        <v>1778</v>
      </c>
      <c r="BN132" s="1">
        <v>7.5</v>
      </c>
      <c r="BO132" s="1">
        <v>1.25</v>
      </c>
      <c r="CX132" s="1">
        <v>72.5</v>
      </c>
      <c r="DH132" s="1">
        <v>12.5</v>
      </c>
      <c r="DI132" s="1">
        <v>17.5</v>
      </c>
      <c r="DP132" s="1">
        <v>2.2499999999999999E-4</v>
      </c>
      <c r="DU132" s="1">
        <v>3.0000000000000001E-3</v>
      </c>
      <c r="EI132" s="1">
        <v>0.05</v>
      </c>
      <c r="EK132" s="1">
        <v>4.4999999999999997E-3</v>
      </c>
    </row>
    <row r="133" spans="1:141" ht="30">
      <c r="A133" s="1">
        <v>38744</v>
      </c>
      <c r="B133" s="1" t="s">
        <v>913</v>
      </c>
      <c r="C133" s="1" t="s">
        <v>912</v>
      </c>
      <c r="D133" s="1" t="s">
        <v>144</v>
      </c>
      <c r="E133" s="2">
        <v>1489055719</v>
      </c>
      <c r="F133" s="1" t="s">
        <v>861</v>
      </c>
      <c r="G133" s="1">
        <v>1489055719</v>
      </c>
      <c r="H133" s="1" t="s">
        <v>861</v>
      </c>
      <c r="M133" s="1" t="s">
        <v>583</v>
      </c>
      <c r="N133" s="1" t="s">
        <v>584</v>
      </c>
      <c r="AF133" s="1" t="s">
        <v>147</v>
      </c>
      <c r="AG133" s="1" t="s">
        <v>148</v>
      </c>
      <c r="AH133" s="1" t="s">
        <v>149</v>
      </c>
      <c r="AI133" s="1" t="s">
        <v>914</v>
      </c>
      <c r="AO133" s="1" t="s">
        <v>524</v>
      </c>
      <c r="AQ133" s="1">
        <v>0</v>
      </c>
      <c r="AR133" s="1" t="s">
        <v>915</v>
      </c>
      <c r="AU133" s="1">
        <v>0</v>
      </c>
      <c r="AX133" s="1">
        <v>0</v>
      </c>
      <c r="BE133" s="1" t="s">
        <v>165</v>
      </c>
      <c r="BF133" s="1" t="s">
        <v>166</v>
      </c>
      <c r="BG133" s="1" t="s">
        <v>167</v>
      </c>
      <c r="BL133" s="1">
        <v>1184</v>
      </c>
      <c r="BN133" s="1">
        <v>2.17</v>
      </c>
      <c r="CX133" s="1">
        <v>69.569999999999993</v>
      </c>
      <c r="DH133" s="1">
        <v>17.399999999999999</v>
      </c>
      <c r="DI133" s="1">
        <v>15.22</v>
      </c>
      <c r="EK133" s="1">
        <v>3.13E-3</v>
      </c>
    </row>
    <row r="134" spans="1:141" ht="30">
      <c r="A134" s="1">
        <v>38973</v>
      </c>
      <c r="B134" s="1" t="s">
        <v>917</v>
      </c>
      <c r="C134" s="1" t="s">
        <v>916</v>
      </c>
      <c r="D134" s="1" t="s">
        <v>144</v>
      </c>
      <c r="E134" s="2">
        <v>1489055728</v>
      </c>
      <c r="F134" s="1" t="s">
        <v>405</v>
      </c>
      <c r="G134" s="1">
        <v>1489055728</v>
      </c>
      <c r="H134" s="1" t="s">
        <v>405</v>
      </c>
      <c r="M134" s="1" t="s">
        <v>283</v>
      </c>
      <c r="N134" s="1" t="s">
        <v>284</v>
      </c>
      <c r="AF134" s="1" t="s">
        <v>147</v>
      </c>
      <c r="AG134" s="1" t="s">
        <v>148</v>
      </c>
      <c r="AH134" s="1" t="s">
        <v>149</v>
      </c>
      <c r="AI134" s="1" t="s">
        <v>823</v>
      </c>
      <c r="AO134" s="1" t="s">
        <v>918</v>
      </c>
      <c r="AQ134" s="1">
        <v>0</v>
      </c>
      <c r="AR134" s="1" t="s">
        <v>825</v>
      </c>
      <c r="AU134" s="1">
        <v>0</v>
      </c>
      <c r="AX134" s="1">
        <v>0</v>
      </c>
      <c r="BE134" s="1" t="s">
        <v>165</v>
      </c>
      <c r="BF134" s="1" t="s">
        <v>166</v>
      </c>
      <c r="BG134" s="1" t="s">
        <v>167</v>
      </c>
      <c r="BL134" s="1">
        <v>1883</v>
      </c>
      <c r="BN134" s="1">
        <v>7.5</v>
      </c>
      <c r="CX134" s="1">
        <v>75</v>
      </c>
      <c r="CY134" s="1">
        <v>2.5</v>
      </c>
      <c r="DH134" s="1">
        <v>12.5</v>
      </c>
      <c r="DI134" s="1">
        <v>17.5</v>
      </c>
      <c r="EI134" s="1">
        <v>0.05</v>
      </c>
      <c r="EK134" s="1">
        <v>4.4999999999999997E-3</v>
      </c>
    </row>
    <row r="135" spans="1:141" ht="45">
      <c r="A135" s="1">
        <v>39093</v>
      </c>
      <c r="B135" s="1" t="s">
        <v>921</v>
      </c>
      <c r="C135" s="1" t="s">
        <v>919</v>
      </c>
      <c r="D135" s="1" t="s">
        <v>144</v>
      </c>
      <c r="E135" s="2">
        <v>1489055729</v>
      </c>
      <c r="F135" s="1" t="s">
        <v>920</v>
      </c>
      <c r="G135" s="1">
        <v>1489055730</v>
      </c>
      <c r="H135" s="1" t="s">
        <v>192</v>
      </c>
      <c r="M135" s="1" t="s">
        <v>194</v>
      </c>
      <c r="N135" s="1" t="s">
        <v>195</v>
      </c>
      <c r="AF135" s="1" t="s">
        <v>147</v>
      </c>
      <c r="AG135" s="1" t="s">
        <v>148</v>
      </c>
      <c r="AH135" s="1" t="s">
        <v>149</v>
      </c>
      <c r="AI135" s="1" t="s">
        <v>922</v>
      </c>
      <c r="AO135" s="1" t="s">
        <v>197</v>
      </c>
      <c r="AQ135" s="1">
        <v>0</v>
      </c>
      <c r="AR135" s="1" t="s">
        <v>923</v>
      </c>
      <c r="AU135" s="1">
        <v>0</v>
      </c>
      <c r="AX135" s="1">
        <v>0</v>
      </c>
      <c r="BE135" s="1" t="s">
        <v>165</v>
      </c>
      <c r="BF135" s="1" t="s">
        <v>166</v>
      </c>
      <c r="BG135" s="1" t="s">
        <v>167</v>
      </c>
      <c r="BL135" s="1">
        <v>1393</v>
      </c>
      <c r="BN135" s="1">
        <v>3.33</v>
      </c>
      <c r="CX135" s="1">
        <v>77.78</v>
      </c>
      <c r="DH135" s="1">
        <v>6.7</v>
      </c>
      <c r="DI135" s="1">
        <v>6.67</v>
      </c>
      <c r="EK135" s="1">
        <v>8.0000000000000004E-4</v>
      </c>
    </row>
    <row r="136" spans="1:141" ht="30">
      <c r="A136" s="1">
        <v>39208</v>
      </c>
      <c r="B136" s="1" t="s">
        <v>925</v>
      </c>
      <c r="C136" s="1" t="s">
        <v>924</v>
      </c>
      <c r="D136" s="1" t="s">
        <v>144</v>
      </c>
      <c r="E136" s="2">
        <v>1489138488</v>
      </c>
      <c r="F136" s="1" t="s">
        <v>609</v>
      </c>
      <c r="G136" s="1">
        <v>1489138488</v>
      </c>
      <c r="H136" s="1" t="s">
        <v>609</v>
      </c>
      <c r="M136" s="1" t="s">
        <v>194</v>
      </c>
      <c r="N136" s="1" t="s">
        <v>195</v>
      </c>
      <c r="AF136" s="1" t="s">
        <v>147</v>
      </c>
      <c r="AG136" s="1" t="s">
        <v>148</v>
      </c>
      <c r="AH136" s="1" t="s">
        <v>149</v>
      </c>
      <c r="AI136" s="1" t="s">
        <v>926</v>
      </c>
      <c r="AO136" s="1" t="s">
        <v>197</v>
      </c>
      <c r="AQ136" s="1">
        <v>0</v>
      </c>
      <c r="AR136" s="1" t="s">
        <v>927</v>
      </c>
      <c r="AU136" s="1">
        <v>0</v>
      </c>
      <c r="AX136" s="1">
        <v>0</v>
      </c>
      <c r="BE136" s="1" t="s">
        <v>165</v>
      </c>
      <c r="BF136" s="1" t="s">
        <v>166</v>
      </c>
      <c r="BG136" s="1" t="s">
        <v>167</v>
      </c>
      <c r="BL136" s="1">
        <v>1490</v>
      </c>
      <c r="BN136" s="1">
        <v>2.2200000000000002</v>
      </c>
      <c r="CX136" s="1">
        <v>95.56</v>
      </c>
      <c r="DH136" s="1">
        <v>2.2000000000000002</v>
      </c>
      <c r="DI136" s="1">
        <v>13.33</v>
      </c>
    </row>
    <row r="137" spans="1:141" ht="45">
      <c r="A137" s="1">
        <v>39215</v>
      </c>
      <c r="B137" s="1" t="s">
        <v>929</v>
      </c>
      <c r="C137" s="1" t="s">
        <v>928</v>
      </c>
      <c r="D137" s="1" t="s">
        <v>144</v>
      </c>
      <c r="E137" s="2">
        <v>1489055652</v>
      </c>
      <c r="F137" s="1" t="s">
        <v>261</v>
      </c>
      <c r="G137" s="1">
        <v>1489055652</v>
      </c>
      <c r="H137" s="1" t="s">
        <v>261</v>
      </c>
      <c r="M137" s="1" t="s">
        <v>186</v>
      </c>
      <c r="N137" s="1" t="s">
        <v>187</v>
      </c>
      <c r="AF137" s="1" t="s">
        <v>147</v>
      </c>
      <c r="AG137" s="1" t="s">
        <v>148</v>
      </c>
      <c r="AH137" s="1" t="s">
        <v>149</v>
      </c>
      <c r="AI137" s="1" t="s">
        <v>930</v>
      </c>
      <c r="AO137" s="1" t="s">
        <v>515</v>
      </c>
      <c r="AQ137" s="1">
        <v>0</v>
      </c>
      <c r="AR137" s="1" t="s">
        <v>931</v>
      </c>
      <c r="AU137" s="1">
        <v>0</v>
      </c>
      <c r="AX137" s="1">
        <v>0</v>
      </c>
      <c r="BE137" s="1" t="s">
        <v>165</v>
      </c>
      <c r="BF137" s="1" t="s">
        <v>166</v>
      </c>
      <c r="BG137" s="1" t="s">
        <v>167</v>
      </c>
      <c r="BL137" s="1">
        <v>1314</v>
      </c>
      <c r="BN137" s="1">
        <v>1.96</v>
      </c>
      <c r="CX137" s="1">
        <v>66.67</v>
      </c>
      <c r="DH137" s="1">
        <v>2</v>
      </c>
      <c r="DI137" s="1">
        <v>5.88</v>
      </c>
      <c r="EI137" s="1">
        <v>3.9E-2</v>
      </c>
      <c r="EK137" s="1">
        <v>1.41E-3</v>
      </c>
    </row>
    <row r="138" spans="1:141" ht="30">
      <c r="A138" s="1">
        <v>39259</v>
      </c>
      <c r="B138" s="1" t="s">
        <v>935</v>
      </c>
      <c r="C138" s="1" t="s">
        <v>932</v>
      </c>
      <c r="D138" s="1" t="s">
        <v>469</v>
      </c>
      <c r="E138" s="2">
        <v>1422221773</v>
      </c>
      <c r="F138" s="1" t="s">
        <v>933</v>
      </c>
      <c r="G138" s="1">
        <v>1473538082</v>
      </c>
      <c r="H138" s="1" t="s">
        <v>934</v>
      </c>
      <c r="AD138" s="1" t="s">
        <v>790</v>
      </c>
      <c r="AF138" s="1" t="s">
        <v>139</v>
      </c>
      <c r="AG138" s="1" t="s">
        <v>138</v>
      </c>
      <c r="AH138" s="1" t="s">
        <v>139</v>
      </c>
      <c r="BC138" s="1" t="s">
        <v>443</v>
      </c>
      <c r="BD138" s="1" t="s">
        <v>443</v>
      </c>
      <c r="BE138" s="1" t="s">
        <v>936</v>
      </c>
      <c r="BF138" s="1" t="s">
        <v>937</v>
      </c>
      <c r="BG138" s="1" t="s">
        <v>938</v>
      </c>
      <c r="BJ138" s="1" t="s">
        <v>939</v>
      </c>
      <c r="BK138" s="1" t="s">
        <v>940</v>
      </c>
    </row>
    <row r="139" spans="1:141" ht="60">
      <c r="A139" s="1">
        <v>39291</v>
      </c>
      <c r="B139" s="1" t="s">
        <v>942</v>
      </c>
      <c r="C139" s="1" t="s">
        <v>941</v>
      </c>
      <c r="D139" s="1" t="s">
        <v>144</v>
      </c>
      <c r="E139" s="2">
        <v>1489055653</v>
      </c>
      <c r="F139" s="1" t="s">
        <v>176</v>
      </c>
      <c r="G139" s="1">
        <v>1489055653</v>
      </c>
      <c r="H139" s="1" t="s">
        <v>176</v>
      </c>
      <c r="M139" s="1" t="s">
        <v>943</v>
      </c>
      <c r="N139" s="1" t="s">
        <v>944</v>
      </c>
      <c r="AF139" s="1" t="s">
        <v>147</v>
      </c>
      <c r="AG139" s="1" t="s">
        <v>148</v>
      </c>
      <c r="AH139" s="1" t="s">
        <v>149</v>
      </c>
      <c r="AI139" s="1" t="s">
        <v>945</v>
      </c>
      <c r="AO139" s="1" t="s">
        <v>197</v>
      </c>
      <c r="AQ139" s="1">
        <v>0</v>
      </c>
      <c r="AR139" s="1" t="s">
        <v>946</v>
      </c>
      <c r="AU139" s="1">
        <v>0</v>
      </c>
      <c r="AX139" s="1">
        <v>0</v>
      </c>
      <c r="BE139" s="1" t="s">
        <v>165</v>
      </c>
      <c r="BF139" s="1" t="s">
        <v>166</v>
      </c>
      <c r="BG139" s="1" t="s">
        <v>167</v>
      </c>
      <c r="BL139" s="1">
        <v>1423</v>
      </c>
      <c r="BN139" s="1">
        <v>3.33</v>
      </c>
      <c r="BO139" s="1">
        <v>1.1100000000000001</v>
      </c>
      <c r="CX139" s="1">
        <v>73.33</v>
      </c>
      <c r="CY139" s="1">
        <v>2.2200000000000002</v>
      </c>
      <c r="DH139" s="1">
        <v>10</v>
      </c>
      <c r="DI139" s="1">
        <v>11.11</v>
      </c>
      <c r="EK139" s="1">
        <v>2.3999999999999998E-3</v>
      </c>
    </row>
    <row r="140" spans="1:141" ht="30">
      <c r="A140" s="1">
        <v>39529</v>
      </c>
      <c r="B140" s="1" t="s">
        <v>950</v>
      </c>
      <c r="C140" s="1" t="s">
        <v>947</v>
      </c>
      <c r="D140" s="1" t="s">
        <v>948</v>
      </c>
      <c r="E140" s="2">
        <v>1420147051</v>
      </c>
      <c r="F140" s="1" t="s">
        <v>949</v>
      </c>
      <c r="G140" s="1">
        <v>1489055652</v>
      </c>
      <c r="H140" s="1" t="s">
        <v>261</v>
      </c>
      <c r="M140" s="1" t="s">
        <v>951</v>
      </c>
      <c r="N140" s="1" t="s">
        <v>952</v>
      </c>
      <c r="AF140" s="1" t="s">
        <v>953</v>
      </c>
      <c r="AG140" s="1" t="s">
        <v>792</v>
      </c>
      <c r="AH140" s="1" t="s">
        <v>793</v>
      </c>
      <c r="AO140" s="1" t="s">
        <v>229</v>
      </c>
      <c r="BC140" s="1" t="s">
        <v>443</v>
      </c>
      <c r="BD140" s="1" t="s">
        <v>443</v>
      </c>
      <c r="BE140" s="1" t="s">
        <v>954</v>
      </c>
      <c r="BF140" s="1" t="s">
        <v>955</v>
      </c>
      <c r="BG140" s="1" t="s">
        <v>956</v>
      </c>
      <c r="BJ140" s="1" t="s">
        <v>957</v>
      </c>
      <c r="BK140" s="1" t="s">
        <v>958</v>
      </c>
      <c r="BL140" s="1">
        <v>1481</v>
      </c>
      <c r="BN140" s="1">
        <v>4.17</v>
      </c>
      <c r="CX140" s="1">
        <v>77.08</v>
      </c>
      <c r="DH140" s="1">
        <v>6.2</v>
      </c>
      <c r="DI140" s="1">
        <v>6.25</v>
      </c>
      <c r="EK140" s="1">
        <v>7.5000000000000002E-4</v>
      </c>
    </row>
    <row r="141" spans="1:141" ht="30">
      <c r="A141" s="1">
        <v>39536</v>
      </c>
      <c r="B141" s="1" t="s">
        <v>960</v>
      </c>
      <c r="C141" s="1" t="s">
        <v>959</v>
      </c>
      <c r="D141" s="1" t="s">
        <v>144</v>
      </c>
      <c r="E141" s="2">
        <v>1489055652</v>
      </c>
      <c r="F141" s="1" t="s">
        <v>261</v>
      </c>
      <c r="G141" s="1">
        <v>1489055652</v>
      </c>
      <c r="H141" s="1" t="s">
        <v>261</v>
      </c>
      <c r="M141" s="1" t="s">
        <v>194</v>
      </c>
      <c r="N141" s="1" t="s">
        <v>195</v>
      </c>
      <c r="AF141" s="1" t="s">
        <v>147</v>
      </c>
      <c r="AG141" s="1" t="s">
        <v>148</v>
      </c>
      <c r="AH141" s="1" t="s">
        <v>149</v>
      </c>
      <c r="AI141" s="1" t="s">
        <v>961</v>
      </c>
      <c r="AO141" s="1" t="s">
        <v>515</v>
      </c>
      <c r="AQ141" s="1">
        <v>0</v>
      </c>
      <c r="AR141" s="1" t="s">
        <v>962</v>
      </c>
      <c r="AU141" s="1">
        <v>0</v>
      </c>
      <c r="AX141" s="1">
        <v>0</v>
      </c>
      <c r="BE141" s="1" t="s">
        <v>165</v>
      </c>
      <c r="BF141" s="1" t="s">
        <v>166</v>
      </c>
      <c r="BG141" s="1" t="s">
        <v>167</v>
      </c>
      <c r="BL141" s="1">
        <v>1393</v>
      </c>
      <c r="BN141" s="1">
        <v>2.94</v>
      </c>
      <c r="CX141" s="1">
        <v>78.430000000000007</v>
      </c>
      <c r="DH141" s="1">
        <v>5.9</v>
      </c>
      <c r="DI141" s="1">
        <v>5.88</v>
      </c>
      <c r="EK141" s="1">
        <v>1.41E-3</v>
      </c>
    </row>
    <row r="142" spans="1:141" ht="30">
      <c r="A142" s="1">
        <v>39543</v>
      </c>
      <c r="B142" s="1" t="s">
        <v>964</v>
      </c>
      <c r="C142" s="1" t="s">
        <v>963</v>
      </c>
      <c r="D142" s="1" t="s">
        <v>144</v>
      </c>
      <c r="E142" s="2">
        <v>1489055720</v>
      </c>
      <c r="F142" s="1" t="s">
        <v>303</v>
      </c>
      <c r="G142" s="1">
        <v>1489055720</v>
      </c>
      <c r="H142" s="1" t="s">
        <v>303</v>
      </c>
      <c r="M142" s="1" t="s">
        <v>194</v>
      </c>
      <c r="N142" s="1" t="s">
        <v>195</v>
      </c>
      <c r="AF142" s="1" t="s">
        <v>147</v>
      </c>
      <c r="AG142" s="1" t="s">
        <v>148</v>
      </c>
      <c r="AH142" s="1" t="s">
        <v>149</v>
      </c>
      <c r="AI142" s="1" t="s">
        <v>965</v>
      </c>
      <c r="AO142" s="1" t="s">
        <v>515</v>
      </c>
      <c r="AQ142" s="1">
        <v>0</v>
      </c>
      <c r="AR142" s="1" t="s">
        <v>966</v>
      </c>
      <c r="AU142" s="1">
        <v>0</v>
      </c>
      <c r="AX142" s="1">
        <v>0</v>
      </c>
      <c r="BE142" s="1" t="s">
        <v>165</v>
      </c>
      <c r="BF142" s="1" t="s">
        <v>166</v>
      </c>
      <c r="BG142" s="1" t="s">
        <v>167</v>
      </c>
      <c r="BL142" s="1">
        <v>1477</v>
      </c>
      <c r="BN142" s="1">
        <v>0.98</v>
      </c>
      <c r="CX142" s="1">
        <v>78.430000000000007</v>
      </c>
      <c r="DH142" s="1">
        <v>3.9</v>
      </c>
      <c r="DI142" s="1">
        <v>7.84</v>
      </c>
      <c r="EK142" s="1">
        <v>1.41E-3</v>
      </c>
    </row>
    <row r="143" spans="1:141" ht="30">
      <c r="A143" s="1">
        <v>39550</v>
      </c>
      <c r="B143" s="1" t="s">
        <v>968</v>
      </c>
      <c r="C143" s="1" t="s">
        <v>967</v>
      </c>
      <c r="D143" s="1" t="s">
        <v>144</v>
      </c>
      <c r="E143" s="2">
        <v>1489138488</v>
      </c>
      <c r="F143" s="1" t="s">
        <v>609</v>
      </c>
      <c r="G143" s="1">
        <v>1489138488</v>
      </c>
      <c r="H143" s="1" t="s">
        <v>609</v>
      </c>
      <c r="M143" s="1" t="s">
        <v>194</v>
      </c>
      <c r="N143" s="1" t="s">
        <v>195</v>
      </c>
      <c r="AF143" s="1" t="s">
        <v>147</v>
      </c>
      <c r="AG143" s="1" t="s">
        <v>148</v>
      </c>
      <c r="AH143" s="1" t="s">
        <v>149</v>
      </c>
      <c r="AI143" s="1" t="s">
        <v>969</v>
      </c>
      <c r="AO143" s="1" t="s">
        <v>197</v>
      </c>
      <c r="AQ143" s="1">
        <v>0</v>
      </c>
      <c r="AR143" s="1" t="s">
        <v>970</v>
      </c>
      <c r="AU143" s="1">
        <v>0</v>
      </c>
      <c r="AX143" s="1">
        <v>0</v>
      </c>
      <c r="BE143" s="1" t="s">
        <v>165</v>
      </c>
      <c r="BF143" s="1" t="s">
        <v>166</v>
      </c>
      <c r="BG143" s="1" t="s">
        <v>167</v>
      </c>
      <c r="BL143" s="1">
        <v>1490</v>
      </c>
      <c r="CX143" s="1">
        <v>80</v>
      </c>
      <c r="DH143" s="1">
        <v>2.2000000000000002</v>
      </c>
      <c r="DI143" s="1">
        <v>6.67</v>
      </c>
      <c r="EK143" s="1">
        <v>8.0000000000000004E-4</v>
      </c>
    </row>
    <row r="144" spans="1:141" ht="90">
      <c r="A144" s="1">
        <v>39567</v>
      </c>
      <c r="B144" s="1" t="s">
        <v>972</v>
      </c>
      <c r="C144" s="1" t="s">
        <v>971</v>
      </c>
      <c r="D144" s="1" t="s">
        <v>144</v>
      </c>
      <c r="E144" s="2">
        <v>1489055650</v>
      </c>
      <c r="F144" s="1" t="s">
        <v>240</v>
      </c>
      <c r="G144" s="1">
        <v>1489055650</v>
      </c>
      <c r="H144" s="1" t="s">
        <v>240</v>
      </c>
      <c r="M144" s="1" t="s">
        <v>242</v>
      </c>
      <c r="N144" s="1" t="s">
        <v>243</v>
      </c>
      <c r="AF144" s="1" t="s">
        <v>147</v>
      </c>
      <c r="AG144" s="1" t="s">
        <v>148</v>
      </c>
      <c r="AH144" s="1" t="s">
        <v>149</v>
      </c>
      <c r="AI144" s="1" t="s">
        <v>973</v>
      </c>
      <c r="AO144" s="1" t="s">
        <v>197</v>
      </c>
      <c r="AQ144" s="1">
        <v>0</v>
      </c>
      <c r="AR144" s="1" t="s">
        <v>974</v>
      </c>
      <c r="AU144" s="1">
        <v>0</v>
      </c>
      <c r="AX144" s="1">
        <v>0</v>
      </c>
      <c r="BE144" s="1" t="s">
        <v>165</v>
      </c>
      <c r="BF144" s="1" t="s">
        <v>166</v>
      </c>
      <c r="BG144" s="1" t="s">
        <v>167</v>
      </c>
      <c r="BL144" s="1">
        <v>1674</v>
      </c>
      <c r="BN144" s="1">
        <v>2.2200000000000002</v>
      </c>
      <c r="CX144" s="1">
        <v>71.11</v>
      </c>
      <c r="CY144" s="1">
        <v>2.2200000000000002</v>
      </c>
      <c r="DH144" s="1">
        <v>13.3</v>
      </c>
      <c r="DI144" s="1">
        <v>15.56</v>
      </c>
      <c r="DM144" s="1">
        <v>2.794E-2</v>
      </c>
      <c r="DN144" s="1">
        <v>1.0999999999999999E-2</v>
      </c>
      <c r="EI144" s="1">
        <v>4.3999999999999997E-2</v>
      </c>
      <c r="EK144" s="1">
        <v>4.0000000000000001E-3</v>
      </c>
    </row>
    <row r="145" spans="1:160" ht="30">
      <c r="A145" s="1">
        <v>39628</v>
      </c>
      <c r="B145" s="1" t="s">
        <v>976</v>
      </c>
      <c r="C145" s="1" t="s">
        <v>975</v>
      </c>
      <c r="D145" s="1" t="s">
        <v>144</v>
      </c>
      <c r="E145" s="2">
        <v>1489055721</v>
      </c>
      <c r="F145" s="1" t="s">
        <v>308</v>
      </c>
      <c r="G145" s="1">
        <v>1489055722</v>
      </c>
      <c r="H145" s="1" t="s">
        <v>396</v>
      </c>
      <c r="M145" s="1" t="s">
        <v>283</v>
      </c>
      <c r="N145" s="1" t="s">
        <v>284</v>
      </c>
      <c r="AF145" s="1" t="s">
        <v>147</v>
      </c>
      <c r="AG145" s="1" t="s">
        <v>148</v>
      </c>
      <c r="AH145" s="1" t="s">
        <v>149</v>
      </c>
      <c r="AI145" s="1" t="s">
        <v>977</v>
      </c>
      <c r="AO145" s="1" t="s">
        <v>978</v>
      </c>
      <c r="AQ145" s="1">
        <v>0</v>
      </c>
      <c r="AR145" s="1" t="s">
        <v>979</v>
      </c>
      <c r="AU145" s="1">
        <v>0</v>
      </c>
      <c r="AX145" s="1">
        <v>0</v>
      </c>
      <c r="BE145" s="1" t="s">
        <v>165</v>
      </c>
      <c r="BF145" s="1" t="s">
        <v>166</v>
      </c>
      <c r="BG145" s="1" t="s">
        <v>167</v>
      </c>
      <c r="BL145" s="1">
        <v>1452</v>
      </c>
      <c r="BN145" s="1">
        <v>12</v>
      </c>
      <c r="CX145" s="1">
        <v>72</v>
      </c>
      <c r="DH145" s="1">
        <v>8</v>
      </c>
      <c r="DI145" s="1">
        <v>12</v>
      </c>
      <c r="DM145" s="1">
        <v>1.7780000000000001E-2</v>
      </c>
      <c r="DN145" s="1">
        <v>7.0000000000000001E-3</v>
      </c>
      <c r="EK145" s="1">
        <v>2.3999999999999998E-3</v>
      </c>
    </row>
    <row r="146" spans="1:160" ht="45">
      <c r="A146" s="1">
        <v>41355</v>
      </c>
      <c r="B146" s="1" t="s">
        <v>982</v>
      </c>
      <c r="C146" s="1" t="s">
        <v>980</v>
      </c>
      <c r="D146" s="1" t="s">
        <v>144</v>
      </c>
      <c r="E146" s="2">
        <v>1489138472</v>
      </c>
      <c r="F146" s="1" t="s">
        <v>981</v>
      </c>
      <c r="G146" s="1">
        <v>1489138472</v>
      </c>
      <c r="H146" s="1" t="s">
        <v>981</v>
      </c>
      <c r="M146" s="1" t="s">
        <v>186</v>
      </c>
      <c r="N146" s="1" t="s">
        <v>187</v>
      </c>
      <c r="AF146" s="1" t="s">
        <v>147</v>
      </c>
      <c r="AG146" s="1" t="s">
        <v>148</v>
      </c>
      <c r="AH146" s="1" t="s">
        <v>149</v>
      </c>
      <c r="AI146" s="1" t="s">
        <v>983</v>
      </c>
      <c r="AO146" s="1" t="s">
        <v>984</v>
      </c>
      <c r="AQ146" s="1">
        <v>0</v>
      </c>
      <c r="AR146" s="1" t="s">
        <v>985</v>
      </c>
      <c r="AU146" s="1">
        <v>0</v>
      </c>
      <c r="AX146" s="1">
        <v>0</v>
      </c>
      <c r="BE146" s="1" t="s">
        <v>165</v>
      </c>
      <c r="BF146" s="1" t="s">
        <v>166</v>
      </c>
      <c r="BG146" s="1" t="s">
        <v>167</v>
      </c>
      <c r="BL146" s="1">
        <v>1255</v>
      </c>
      <c r="CX146" s="1">
        <v>25</v>
      </c>
      <c r="CY146" s="1">
        <v>25</v>
      </c>
    </row>
    <row r="147" spans="1:160" ht="30">
      <c r="A147" s="1">
        <v>43083</v>
      </c>
      <c r="B147" s="1" t="s">
        <v>987</v>
      </c>
      <c r="C147" s="1" t="s">
        <v>986</v>
      </c>
      <c r="D147" s="1" t="s">
        <v>144</v>
      </c>
      <c r="E147" s="2">
        <v>1489055650</v>
      </c>
      <c r="F147" s="1" t="s">
        <v>240</v>
      </c>
      <c r="G147" s="1">
        <v>1489055650</v>
      </c>
      <c r="H147" s="1" t="s">
        <v>240</v>
      </c>
      <c r="M147" s="1" t="s">
        <v>186</v>
      </c>
      <c r="N147" s="1" t="s">
        <v>187</v>
      </c>
      <c r="AF147" s="1" t="s">
        <v>147</v>
      </c>
      <c r="AG147" s="1" t="s">
        <v>148</v>
      </c>
      <c r="AH147" s="1" t="s">
        <v>149</v>
      </c>
      <c r="AI147" s="1" t="s">
        <v>988</v>
      </c>
      <c r="AO147" s="1" t="s">
        <v>989</v>
      </c>
      <c r="AQ147" s="1">
        <v>0</v>
      </c>
      <c r="AR147" s="1" t="s">
        <v>990</v>
      </c>
      <c r="AU147" s="1">
        <v>0</v>
      </c>
      <c r="AX147" s="1">
        <v>0</v>
      </c>
      <c r="BE147" s="1" t="s">
        <v>165</v>
      </c>
      <c r="BF147" s="1" t="s">
        <v>166</v>
      </c>
      <c r="BG147" s="1" t="s">
        <v>167</v>
      </c>
      <c r="BL147" s="1">
        <v>2092</v>
      </c>
      <c r="BN147" s="1">
        <v>35.71</v>
      </c>
      <c r="BO147" s="1">
        <v>3.57</v>
      </c>
      <c r="CX147" s="1">
        <v>39.29</v>
      </c>
      <c r="DH147" s="1">
        <v>21.4</v>
      </c>
      <c r="DI147" s="1">
        <v>17.86</v>
      </c>
      <c r="EI147" s="1">
        <v>0.214</v>
      </c>
      <c r="EK147" s="1">
        <v>6.43E-3</v>
      </c>
    </row>
    <row r="148" spans="1:160" ht="30">
      <c r="A148" s="1">
        <v>43595</v>
      </c>
      <c r="B148" s="1" t="s">
        <v>992</v>
      </c>
      <c r="C148" s="1" t="s">
        <v>991</v>
      </c>
      <c r="D148" s="1" t="s">
        <v>144</v>
      </c>
      <c r="E148" s="2">
        <v>1489050424</v>
      </c>
      <c r="F148" s="1" t="s">
        <v>626</v>
      </c>
      <c r="G148" s="1">
        <v>1489050424</v>
      </c>
      <c r="H148" s="1" t="s">
        <v>626</v>
      </c>
      <c r="M148" s="1" t="s">
        <v>159</v>
      </c>
      <c r="N148" s="1" t="s">
        <v>160</v>
      </c>
      <c r="AF148" s="1" t="s">
        <v>147</v>
      </c>
      <c r="AG148" s="1" t="s">
        <v>148</v>
      </c>
      <c r="AH148" s="1" t="s">
        <v>149</v>
      </c>
      <c r="AI148" s="1" t="s">
        <v>993</v>
      </c>
      <c r="AO148" s="1" t="s">
        <v>245</v>
      </c>
      <c r="AQ148" s="1">
        <v>0</v>
      </c>
      <c r="AR148" s="1" t="s">
        <v>994</v>
      </c>
      <c r="AU148" s="1">
        <v>0</v>
      </c>
      <c r="AX148" s="1">
        <v>0</v>
      </c>
      <c r="BB148" s="1" t="s">
        <v>210</v>
      </c>
      <c r="BE148" s="1" t="s">
        <v>165</v>
      </c>
      <c r="BF148" s="1" t="s">
        <v>166</v>
      </c>
      <c r="BG148" s="1" t="s">
        <v>167</v>
      </c>
      <c r="BL148" s="1">
        <v>1255</v>
      </c>
      <c r="BN148" s="1">
        <v>0</v>
      </c>
      <c r="BO148" s="1">
        <v>0</v>
      </c>
      <c r="CV148" s="1">
        <v>0</v>
      </c>
      <c r="CW148" s="1">
        <v>0</v>
      </c>
      <c r="CX148" s="1">
        <v>83.33</v>
      </c>
      <c r="CY148" s="1">
        <v>66.67</v>
      </c>
      <c r="DH148" s="1">
        <v>10</v>
      </c>
      <c r="DI148" s="1">
        <v>0</v>
      </c>
      <c r="DM148" s="1">
        <v>0</v>
      </c>
      <c r="DN148" s="1">
        <v>0</v>
      </c>
      <c r="DP148" s="1">
        <v>0</v>
      </c>
      <c r="DU148" s="1">
        <v>0</v>
      </c>
      <c r="EI148" s="1">
        <v>0</v>
      </c>
      <c r="EK148" s="1">
        <v>0</v>
      </c>
      <c r="FC148" s="1">
        <v>8</v>
      </c>
      <c r="FD148" s="1">
        <v>8</v>
      </c>
    </row>
    <row r="149" spans="1:160" ht="30">
      <c r="A149" s="1">
        <v>45292</v>
      </c>
      <c r="B149" s="1" t="s">
        <v>997</v>
      </c>
      <c r="C149" s="1" t="s">
        <v>995</v>
      </c>
      <c r="D149" s="1" t="s">
        <v>144</v>
      </c>
      <c r="E149" s="2">
        <v>1489069958</v>
      </c>
      <c r="F149" s="1" t="s">
        <v>996</v>
      </c>
      <c r="G149" s="1">
        <v>1489069958</v>
      </c>
      <c r="H149" s="1" t="s">
        <v>996</v>
      </c>
      <c r="M149" s="1" t="s">
        <v>998</v>
      </c>
      <c r="N149" s="1" t="s">
        <v>999</v>
      </c>
      <c r="AF149" s="1" t="s">
        <v>147</v>
      </c>
      <c r="AG149" s="1" t="s">
        <v>148</v>
      </c>
      <c r="AH149" s="1" t="s">
        <v>149</v>
      </c>
      <c r="AI149" s="1" t="s">
        <v>1000</v>
      </c>
      <c r="AO149" s="1" t="s">
        <v>1001</v>
      </c>
      <c r="AQ149" s="1">
        <v>1</v>
      </c>
      <c r="AR149" s="1" t="s">
        <v>1002</v>
      </c>
      <c r="AS149" s="1" t="s">
        <v>1003</v>
      </c>
      <c r="AT149" s="1" t="s">
        <v>1004</v>
      </c>
      <c r="AU149" s="1">
        <v>0</v>
      </c>
      <c r="AX149" s="1">
        <v>0</v>
      </c>
      <c r="BB149" s="1" t="s">
        <v>210</v>
      </c>
      <c r="BE149" s="1" t="s">
        <v>165</v>
      </c>
      <c r="BF149" s="1" t="s">
        <v>166</v>
      </c>
      <c r="BG149" s="1" t="s">
        <v>167</v>
      </c>
      <c r="BL149" s="1">
        <v>1046</v>
      </c>
      <c r="BN149" s="1">
        <v>0</v>
      </c>
      <c r="BO149" s="1">
        <v>0</v>
      </c>
      <c r="CV149" s="1">
        <v>0</v>
      </c>
      <c r="CW149" s="1">
        <v>0</v>
      </c>
      <c r="CX149" s="1">
        <v>62.5</v>
      </c>
      <c r="CY149" s="1">
        <v>52.5</v>
      </c>
      <c r="DH149" s="1">
        <v>7.5</v>
      </c>
      <c r="DI149" s="1">
        <v>2.5</v>
      </c>
      <c r="DM149" s="1">
        <v>0</v>
      </c>
      <c r="DN149" s="1">
        <v>0</v>
      </c>
      <c r="DP149" s="1">
        <v>1.1249999999999999E-3</v>
      </c>
      <c r="DU149" s="1">
        <v>0</v>
      </c>
      <c r="EI149" s="1">
        <v>0.05</v>
      </c>
      <c r="EK149" s="1">
        <v>3.5999999999999999E-3</v>
      </c>
      <c r="FC149" s="1">
        <v>8</v>
      </c>
      <c r="FD149" s="1">
        <v>8</v>
      </c>
    </row>
    <row r="150" spans="1:160" ht="60">
      <c r="A150" s="1">
        <v>45308</v>
      </c>
      <c r="B150" s="1" t="s">
        <v>1007</v>
      </c>
      <c r="C150" s="1" t="s">
        <v>1005</v>
      </c>
      <c r="D150" s="1" t="s">
        <v>144</v>
      </c>
      <c r="E150" s="2">
        <v>1489050423</v>
      </c>
      <c r="F150" s="1" t="s">
        <v>1006</v>
      </c>
      <c r="G150" s="1">
        <v>1489050423</v>
      </c>
      <c r="H150" s="1" t="s">
        <v>1006</v>
      </c>
      <c r="M150" s="1" t="s">
        <v>653</v>
      </c>
      <c r="N150" s="1" t="s">
        <v>654</v>
      </c>
      <c r="AF150" s="1" t="s">
        <v>147</v>
      </c>
      <c r="AG150" s="1" t="s">
        <v>148</v>
      </c>
      <c r="AH150" s="1" t="s">
        <v>149</v>
      </c>
      <c r="AI150" s="1" t="s">
        <v>1008</v>
      </c>
      <c r="AO150" s="1" t="s">
        <v>671</v>
      </c>
      <c r="AQ150" s="1">
        <v>0</v>
      </c>
      <c r="AR150" s="1" t="s">
        <v>1009</v>
      </c>
      <c r="AU150" s="1">
        <v>0</v>
      </c>
      <c r="AX150" s="1">
        <v>0</v>
      </c>
      <c r="BB150" s="1" t="s">
        <v>153</v>
      </c>
      <c r="BE150" s="1" t="s">
        <v>165</v>
      </c>
      <c r="BF150" s="1" t="s">
        <v>166</v>
      </c>
      <c r="BG150" s="1" t="s">
        <v>167</v>
      </c>
      <c r="BL150" s="1">
        <v>2243</v>
      </c>
      <c r="BN150" s="1">
        <v>28.57</v>
      </c>
      <c r="BO150" s="1">
        <v>28.57</v>
      </c>
      <c r="CV150" s="1">
        <v>0</v>
      </c>
      <c r="CW150" s="1">
        <v>1.7999999999999999E-2</v>
      </c>
      <c r="CX150" s="1">
        <v>64.290000000000006</v>
      </c>
      <c r="CY150" s="1">
        <v>14.29</v>
      </c>
      <c r="DH150" s="1">
        <v>3.6</v>
      </c>
      <c r="DI150" s="1">
        <v>3.57</v>
      </c>
      <c r="DM150" s="1">
        <v>0</v>
      </c>
      <c r="DN150" s="1">
        <v>0</v>
      </c>
      <c r="DP150" s="1">
        <v>0</v>
      </c>
      <c r="DU150" s="1">
        <v>2.1399999999999999E-2</v>
      </c>
      <c r="EI150" s="1">
        <v>0</v>
      </c>
      <c r="EK150" s="1">
        <v>1.2899999999999999E-3</v>
      </c>
      <c r="FC150" s="1">
        <v>14</v>
      </c>
      <c r="FD150" s="1">
        <v>14</v>
      </c>
    </row>
    <row r="151" spans="1:160" ht="135">
      <c r="A151" s="1">
        <v>45346</v>
      </c>
      <c r="B151" s="1" t="s">
        <v>1011</v>
      </c>
      <c r="C151" s="1" t="s">
        <v>1010</v>
      </c>
      <c r="D151" s="1" t="s">
        <v>144</v>
      </c>
      <c r="E151" s="2">
        <v>1489069958</v>
      </c>
      <c r="F151" s="1" t="s">
        <v>996</v>
      </c>
      <c r="G151" s="1">
        <v>1489069958</v>
      </c>
      <c r="H151" s="1" t="s">
        <v>996</v>
      </c>
      <c r="M151" s="1" t="s">
        <v>998</v>
      </c>
      <c r="N151" s="1" t="s">
        <v>999</v>
      </c>
      <c r="AF151" s="1" t="s">
        <v>147</v>
      </c>
      <c r="AG151" s="1" t="s">
        <v>148</v>
      </c>
      <c r="AH151" s="1" t="s">
        <v>149</v>
      </c>
      <c r="AI151" s="1" t="s">
        <v>1012</v>
      </c>
      <c r="AO151" s="1" t="s">
        <v>264</v>
      </c>
      <c r="AQ151" s="1">
        <v>0</v>
      </c>
      <c r="AR151" s="1" t="s">
        <v>1013</v>
      </c>
      <c r="AU151" s="1">
        <v>0</v>
      </c>
      <c r="AX151" s="1">
        <v>0</v>
      </c>
      <c r="BB151" s="1" t="s">
        <v>164</v>
      </c>
      <c r="BE151" s="1" t="s">
        <v>165</v>
      </c>
      <c r="BF151" s="1" t="s">
        <v>166</v>
      </c>
      <c r="BG151" s="1" t="s">
        <v>167</v>
      </c>
      <c r="BL151" s="1">
        <v>1674</v>
      </c>
      <c r="BN151" s="1">
        <v>14.55</v>
      </c>
      <c r="BO151" s="1">
        <v>2.73</v>
      </c>
      <c r="CV151" s="1">
        <v>0</v>
      </c>
      <c r="CW151" s="1">
        <v>0</v>
      </c>
      <c r="CX151" s="1">
        <v>60</v>
      </c>
      <c r="CY151" s="1">
        <v>21.82</v>
      </c>
      <c r="DH151" s="1">
        <v>7.3</v>
      </c>
      <c r="DI151" s="1">
        <v>9.09</v>
      </c>
      <c r="DM151" s="1">
        <v>0.1143</v>
      </c>
      <c r="DN151" s="1">
        <v>4.4999999999999998E-2</v>
      </c>
      <c r="DP151" s="1">
        <v>0</v>
      </c>
      <c r="DU151" s="1">
        <v>0</v>
      </c>
      <c r="EI151" s="1">
        <v>7.2999999999999995E-2</v>
      </c>
      <c r="EK151" s="1">
        <v>2.6199999999999999E-3</v>
      </c>
      <c r="FC151" s="1">
        <v>0</v>
      </c>
      <c r="FD151" s="1">
        <v>0</v>
      </c>
    </row>
    <row r="152" spans="1:160" ht="30">
      <c r="A152" s="1">
        <v>45421</v>
      </c>
      <c r="B152" s="1" t="s">
        <v>1015</v>
      </c>
      <c r="C152" s="1" t="s">
        <v>1014</v>
      </c>
      <c r="D152" s="1" t="s">
        <v>144</v>
      </c>
      <c r="E152" s="2">
        <v>1489069957</v>
      </c>
      <c r="F152" s="1" t="s">
        <v>145</v>
      </c>
      <c r="G152" s="1">
        <v>1489069957</v>
      </c>
      <c r="H152" s="1" t="s">
        <v>145</v>
      </c>
      <c r="M152" s="1" t="s">
        <v>1016</v>
      </c>
      <c r="N152" s="1" t="s">
        <v>1017</v>
      </c>
      <c r="AF152" s="1" t="s">
        <v>147</v>
      </c>
      <c r="AG152" s="1" t="s">
        <v>148</v>
      </c>
      <c r="AH152" s="1" t="s">
        <v>149</v>
      </c>
      <c r="AI152" s="1" t="s">
        <v>1018</v>
      </c>
      <c r="AO152" s="1" t="s">
        <v>1019</v>
      </c>
      <c r="AQ152" s="1">
        <v>1</v>
      </c>
      <c r="AR152" s="1" t="s">
        <v>1020</v>
      </c>
      <c r="AS152" s="1" t="s">
        <v>351</v>
      </c>
      <c r="AT152" s="1" t="s">
        <v>352</v>
      </c>
      <c r="AU152" s="1">
        <v>0</v>
      </c>
      <c r="AX152" s="1">
        <v>0</v>
      </c>
      <c r="BB152" s="1" t="s">
        <v>367</v>
      </c>
      <c r="BE152" s="1" t="s">
        <v>165</v>
      </c>
      <c r="BF152" s="1" t="s">
        <v>166</v>
      </c>
      <c r="BG152" s="1" t="s">
        <v>167</v>
      </c>
      <c r="BL152" s="1">
        <v>1569</v>
      </c>
      <c r="BN152" s="1">
        <v>2.5</v>
      </c>
      <c r="BO152" s="1">
        <v>0</v>
      </c>
      <c r="CV152" s="1">
        <v>0</v>
      </c>
      <c r="CW152" s="1">
        <v>0</v>
      </c>
      <c r="CX152" s="1">
        <v>87.5</v>
      </c>
      <c r="CY152" s="1">
        <v>65</v>
      </c>
      <c r="DH152" s="1">
        <v>2.5</v>
      </c>
      <c r="DI152" s="1">
        <v>2.5</v>
      </c>
      <c r="DM152" s="1">
        <v>1.9684999999999999</v>
      </c>
      <c r="DN152" s="1">
        <v>0.77500000000000002</v>
      </c>
      <c r="DP152" s="1">
        <v>7.5000000000000002E-4</v>
      </c>
      <c r="DU152" s="1">
        <v>0</v>
      </c>
      <c r="EI152" s="1">
        <v>0.1</v>
      </c>
      <c r="EK152" s="1">
        <v>8.9999999999999998E-4</v>
      </c>
      <c r="FC152" s="1">
        <v>19</v>
      </c>
      <c r="FD152" s="1">
        <v>19</v>
      </c>
    </row>
    <row r="153" spans="1:160" ht="120">
      <c r="A153" s="1">
        <v>45483</v>
      </c>
      <c r="B153" s="1" t="s">
        <v>1022</v>
      </c>
      <c r="C153" s="1" t="s">
        <v>1021</v>
      </c>
      <c r="D153" s="1" t="s">
        <v>144</v>
      </c>
      <c r="E153" s="2">
        <v>1489050424</v>
      </c>
      <c r="F153" s="1" t="s">
        <v>626</v>
      </c>
      <c r="G153" s="1">
        <v>1489050424</v>
      </c>
      <c r="H153" s="1" t="s">
        <v>626</v>
      </c>
      <c r="M153" s="1" t="s">
        <v>159</v>
      </c>
      <c r="N153" s="1" t="s">
        <v>160</v>
      </c>
      <c r="AF153" s="1" t="s">
        <v>147</v>
      </c>
      <c r="AG153" s="1" t="s">
        <v>148</v>
      </c>
      <c r="AH153" s="1" t="s">
        <v>149</v>
      </c>
      <c r="AI153" s="1" t="s">
        <v>1023</v>
      </c>
      <c r="AO153" s="1" t="s">
        <v>216</v>
      </c>
      <c r="AQ153" s="1">
        <v>5</v>
      </c>
      <c r="AR153" s="1" t="s">
        <v>1024</v>
      </c>
      <c r="AS153" s="1" t="s">
        <v>1025</v>
      </c>
      <c r="AT153" s="1" t="s">
        <v>1026</v>
      </c>
      <c r="AU153" s="1">
        <v>0</v>
      </c>
      <c r="AX153" s="1">
        <v>0</v>
      </c>
      <c r="BB153" s="1" t="s">
        <v>367</v>
      </c>
      <c r="BE153" s="1" t="s">
        <v>165</v>
      </c>
      <c r="BF153" s="1" t="s">
        <v>166</v>
      </c>
      <c r="BG153" s="1" t="s">
        <v>167</v>
      </c>
      <c r="BL153" s="1">
        <v>1883</v>
      </c>
      <c r="BN153" s="1">
        <v>22.5</v>
      </c>
      <c r="BO153" s="1">
        <v>12.5</v>
      </c>
      <c r="CV153" s="1">
        <v>0</v>
      </c>
      <c r="CW153" s="1">
        <v>1.2E-2</v>
      </c>
      <c r="CX153" s="1">
        <v>70</v>
      </c>
      <c r="CY153" s="1">
        <v>42.5</v>
      </c>
      <c r="DH153" s="1">
        <v>2.5</v>
      </c>
      <c r="DI153" s="1">
        <v>5</v>
      </c>
      <c r="DM153" s="1">
        <v>1.016</v>
      </c>
      <c r="DN153" s="1">
        <v>0.4</v>
      </c>
      <c r="DP153" s="3">
        <v>7.4999999999999993E-5</v>
      </c>
      <c r="DU153" s="1">
        <v>0</v>
      </c>
      <c r="EI153" s="1">
        <v>0.05</v>
      </c>
      <c r="EK153" s="1">
        <v>1.8E-3</v>
      </c>
      <c r="FC153" s="1">
        <v>25</v>
      </c>
      <c r="FD153" s="1">
        <v>25</v>
      </c>
    </row>
    <row r="154" spans="1:160" ht="75">
      <c r="A154" s="1">
        <v>45599</v>
      </c>
      <c r="B154" s="1" t="s">
        <v>158</v>
      </c>
      <c r="C154" s="1" t="s">
        <v>1027</v>
      </c>
      <c r="D154" s="1" t="s">
        <v>144</v>
      </c>
      <c r="E154" s="2">
        <v>1489050423</v>
      </c>
      <c r="F154" s="1" t="s">
        <v>1006</v>
      </c>
      <c r="G154" s="1">
        <v>1489050423</v>
      </c>
      <c r="H154" s="1" t="s">
        <v>1006</v>
      </c>
      <c r="M154" s="1" t="s">
        <v>998</v>
      </c>
      <c r="N154" s="1" t="s">
        <v>999</v>
      </c>
      <c r="AF154" s="1" t="s">
        <v>147</v>
      </c>
      <c r="AG154" s="1" t="s">
        <v>148</v>
      </c>
      <c r="AH154" s="1" t="s">
        <v>149</v>
      </c>
      <c r="AI154" s="1" t="s">
        <v>1028</v>
      </c>
      <c r="AO154" s="1" t="s">
        <v>162</v>
      </c>
      <c r="AQ154" s="1">
        <v>0</v>
      </c>
      <c r="AR154" s="1" t="s">
        <v>1029</v>
      </c>
      <c r="AU154" s="1">
        <v>0</v>
      </c>
      <c r="AX154" s="1">
        <v>0</v>
      </c>
      <c r="BB154" s="1" t="s">
        <v>164</v>
      </c>
      <c r="BE154" s="1" t="s">
        <v>165</v>
      </c>
      <c r="BF154" s="1" t="s">
        <v>166</v>
      </c>
      <c r="BG154" s="1" t="s">
        <v>167</v>
      </c>
      <c r="BL154" s="1">
        <v>1941</v>
      </c>
      <c r="BN154" s="1">
        <v>17.86</v>
      </c>
      <c r="BO154" s="1">
        <v>0</v>
      </c>
      <c r="CV154" s="1">
        <v>0</v>
      </c>
      <c r="CW154" s="1">
        <v>0</v>
      </c>
      <c r="CX154" s="1">
        <v>60.71</v>
      </c>
      <c r="CY154" s="1">
        <v>17.86</v>
      </c>
      <c r="DH154" s="1">
        <v>7.1</v>
      </c>
      <c r="DI154" s="1">
        <v>17.86</v>
      </c>
      <c r="DM154" s="1">
        <v>0.63500000000000001</v>
      </c>
      <c r="DN154" s="1">
        <v>0.25</v>
      </c>
      <c r="DP154" s="1">
        <v>0</v>
      </c>
      <c r="DU154" s="1">
        <v>0</v>
      </c>
      <c r="EI154" s="1">
        <v>7.0999999999999994E-2</v>
      </c>
      <c r="EK154" s="1">
        <v>1.2899999999999999E-3</v>
      </c>
      <c r="FC154" s="1">
        <v>0</v>
      </c>
      <c r="FD154" s="1">
        <v>0</v>
      </c>
    </row>
    <row r="155" spans="1:160" ht="195">
      <c r="A155" s="1">
        <v>50913</v>
      </c>
      <c r="B155" s="1" t="s">
        <v>1033</v>
      </c>
      <c r="C155" s="1" t="s">
        <v>1030</v>
      </c>
      <c r="D155" s="1" t="s">
        <v>450</v>
      </c>
      <c r="E155" s="2">
        <v>1483186707</v>
      </c>
      <c r="F155" s="1" t="s">
        <v>1031</v>
      </c>
      <c r="G155" s="1">
        <v>1483186708</v>
      </c>
      <c r="H155" s="1" t="s">
        <v>1032</v>
      </c>
      <c r="J155" s="1" t="s">
        <v>1034</v>
      </c>
      <c r="AF155" s="1" t="s">
        <v>454</v>
      </c>
      <c r="AG155" s="1" t="s">
        <v>455</v>
      </c>
      <c r="AH155" s="1" t="s">
        <v>456</v>
      </c>
      <c r="AI155" s="1" t="s">
        <v>1035</v>
      </c>
      <c r="AL155" s="1" t="s">
        <v>1036</v>
      </c>
      <c r="AM155" s="1" t="s">
        <v>1037</v>
      </c>
      <c r="AN155" s="1" t="s">
        <v>1038</v>
      </c>
      <c r="AQ155" s="1">
        <v>8</v>
      </c>
      <c r="AR155" s="1" t="s">
        <v>1039</v>
      </c>
      <c r="AS155" s="1" t="s">
        <v>1040</v>
      </c>
      <c r="AT155" s="1" t="s">
        <v>1041</v>
      </c>
      <c r="AU155" s="1">
        <v>0</v>
      </c>
      <c r="AX155" s="1">
        <v>0</v>
      </c>
      <c r="BE155" s="1" t="s">
        <v>1042</v>
      </c>
      <c r="BF155" s="1" t="s">
        <v>1043</v>
      </c>
      <c r="BG155" s="1" t="s">
        <v>1044</v>
      </c>
      <c r="BL155" s="1">
        <v>2179</v>
      </c>
    </row>
    <row r="156" spans="1:160" ht="60">
      <c r="A156" s="1">
        <v>56434</v>
      </c>
      <c r="B156" s="1" t="s">
        <v>1047</v>
      </c>
      <c r="C156" s="1" t="s">
        <v>1045</v>
      </c>
      <c r="D156" s="1" t="s">
        <v>450</v>
      </c>
      <c r="E156" s="2">
        <v>1468005372</v>
      </c>
      <c r="F156" s="1" t="s">
        <v>1046</v>
      </c>
      <c r="G156" s="1">
        <v>1468005372</v>
      </c>
      <c r="H156" s="1" t="s">
        <v>1046</v>
      </c>
      <c r="J156" s="1" t="s">
        <v>1048</v>
      </c>
      <c r="AF156" s="1" t="s">
        <v>454</v>
      </c>
      <c r="AG156" s="1" t="s">
        <v>455</v>
      </c>
      <c r="AH156" s="1" t="s">
        <v>456</v>
      </c>
      <c r="AI156" s="1" t="s">
        <v>1049</v>
      </c>
      <c r="AQ156" s="1">
        <v>4</v>
      </c>
      <c r="AR156" s="1" t="s">
        <v>1050</v>
      </c>
      <c r="AS156" s="1" t="s">
        <v>1051</v>
      </c>
      <c r="AT156" s="1" t="s">
        <v>1052</v>
      </c>
      <c r="AU156" s="1">
        <v>0</v>
      </c>
      <c r="AX156" s="1">
        <v>0</v>
      </c>
      <c r="BE156" s="1" t="s">
        <v>465</v>
      </c>
      <c r="BF156" s="1" t="s">
        <v>466</v>
      </c>
      <c r="BG156" s="1" t="s">
        <v>467</v>
      </c>
      <c r="BL156" s="1">
        <v>5</v>
      </c>
    </row>
    <row r="157" spans="1:160" ht="30">
      <c r="A157" s="1">
        <v>58001</v>
      </c>
      <c r="B157" s="1" t="s">
        <v>1054</v>
      </c>
      <c r="C157" s="1" t="s">
        <v>1053</v>
      </c>
      <c r="D157" s="1" t="s">
        <v>144</v>
      </c>
      <c r="E157" s="2">
        <v>1489055734</v>
      </c>
      <c r="F157" s="1" t="s">
        <v>512</v>
      </c>
      <c r="G157" s="1">
        <v>1489055734</v>
      </c>
      <c r="H157" s="1" t="s">
        <v>512</v>
      </c>
      <c r="M157" s="1" t="s">
        <v>186</v>
      </c>
      <c r="N157" s="1" t="s">
        <v>187</v>
      </c>
      <c r="AF157" s="1" t="s">
        <v>147</v>
      </c>
      <c r="AG157" s="1" t="s">
        <v>148</v>
      </c>
      <c r="AH157" s="1" t="s">
        <v>149</v>
      </c>
      <c r="AI157" s="1" t="s">
        <v>1055</v>
      </c>
      <c r="AO157" s="1" t="s">
        <v>432</v>
      </c>
      <c r="AQ157" s="1">
        <v>0</v>
      </c>
      <c r="AR157" s="1" t="s">
        <v>1056</v>
      </c>
      <c r="AU157" s="1">
        <v>0</v>
      </c>
      <c r="AX157" s="1">
        <v>0</v>
      </c>
      <c r="BB157" s="1" t="s">
        <v>153</v>
      </c>
      <c r="BE157" s="1" t="s">
        <v>165</v>
      </c>
      <c r="BF157" s="1" t="s">
        <v>166</v>
      </c>
      <c r="BG157" s="1" t="s">
        <v>167</v>
      </c>
      <c r="BL157" s="1">
        <v>2540</v>
      </c>
      <c r="BN157" s="1">
        <v>46.43</v>
      </c>
      <c r="BO157" s="1">
        <v>5.36</v>
      </c>
      <c r="CX157" s="1">
        <v>32.14</v>
      </c>
      <c r="CY157" s="1">
        <v>10.71</v>
      </c>
      <c r="DH157" s="1">
        <v>10.7</v>
      </c>
      <c r="DI157" s="1">
        <v>21.43</v>
      </c>
      <c r="DM157" s="1">
        <v>1.45034</v>
      </c>
      <c r="DN157" s="1">
        <v>0.57099999999999995</v>
      </c>
      <c r="EI157" s="1">
        <v>0.14299999999999999</v>
      </c>
      <c r="EK157" s="1">
        <v>3.8600000000000001E-3</v>
      </c>
      <c r="FC157" s="1">
        <v>15</v>
      </c>
      <c r="FD157" s="1">
        <v>15</v>
      </c>
    </row>
    <row r="158" spans="1:160" ht="30">
      <c r="A158" s="1">
        <v>58018</v>
      </c>
      <c r="B158" s="1" t="s">
        <v>1058</v>
      </c>
      <c r="C158" s="1" t="s">
        <v>1057</v>
      </c>
      <c r="D158" s="1" t="s">
        <v>144</v>
      </c>
      <c r="E158" s="2">
        <v>1489055653</v>
      </c>
      <c r="F158" s="1" t="s">
        <v>176</v>
      </c>
      <c r="G158" s="1">
        <v>1489055653</v>
      </c>
      <c r="H158" s="1" t="s">
        <v>176</v>
      </c>
      <c r="M158" s="1" t="s">
        <v>490</v>
      </c>
      <c r="N158" s="1" t="s">
        <v>491</v>
      </c>
      <c r="AF158" s="1" t="s">
        <v>147</v>
      </c>
      <c r="AG158" s="1" t="s">
        <v>148</v>
      </c>
      <c r="AH158" s="1" t="s">
        <v>149</v>
      </c>
      <c r="AI158" s="1" t="s">
        <v>1059</v>
      </c>
      <c r="AO158" s="1" t="s">
        <v>216</v>
      </c>
      <c r="AQ158" s="1">
        <v>0</v>
      </c>
      <c r="AR158" s="1" t="s">
        <v>1060</v>
      </c>
      <c r="AU158" s="1">
        <v>0</v>
      </c>
      <c r="AX158" s="1">
        <v>0</v>
      </c>
      <c r="BE158" s="1" t="s">
        <v>165</v>
      </c>
      <c r="BF158" s="1" t="s">
        <v>166</v>
      </c>
      <c r="BG158" s="1" t="s">
        <v>167</v>
      </c>
      <c r="BL158" s="1">
        <v>941</v>
      </c>
      <c r="CX158" s="1">
        <v>55</v>
      </c>
      <c r="CY158" s="1">
        <v>47.5</v>
      </c>
      <c r="DH158" s="1">
        <v>7.5</v>
      </c>
      <c r="DI158" s="1">
        <v>2.5</v>
      </c>
      <c r="DM158" s="1">
        <v>6.3500000000000001E-2</v>
      </c>
      <c r="DN158" s="1">
        <v>2.5000000000000001E-2</v>
      </c>
      <c r="DP158" s="1">
        <v>1.8749999999999999E-3</v>
      </c>
      <c r="EI158" s="1">
        <v>0.1</v>
      </c>
      <c r="EK158" s="1">
        <v>3.5999999999999999E-3</v>
      </c>
    </row>
    <row r="159" spans="1:160" ht="30">
      <c r="A159" s="1">
        <v>58056</v>
      </c>
      <c r="B159" s="1" t="s">
        <v>1062</v>
      </c>
      <c r="C159" s="1" t="s">
        <v>1061</v>
      </c>
      <c r="D159" s="1" t="s">
        <v>144</v>
      </c>
      <c r="E159" s="2">
        <v>1489055668</v>
      </c>
      <c r="F159" s="1" t="s">
        <v>232</v>
      </c>
      <c r="G159" s="1">
        <v>1489055668</v>
      </c>
      <c r="H159" s="1" t="s">
        <v>232</v>
      </c>
      <c r="M159" s="1" t="s">
        <v>186</v>
      </c>
      <c r="N159" s="1" t="s">
        <v>187</v>
      </c>
      <c r="AF159" s="1" t="s">
        <v>147</v>
      </c>
      <c r="AG159" s="1" t="s">
        <v>148</v>
      </c>
      <c r="AH159" s="1" t="s">
        <v>149</v>
      </c>
      <c r="AI159" s="1" t="s">
        <v>1063</v>
      </c>
      <c r="AO159" s="1" t="s">
        <v>432</v>
      </c>
      <c r="AQ159" s="1">
        <v>0</v>
      </c>
      <c r="AR159" s="1" t="s">
        <v>1064</v>
      </c>
      <c r="AU159" s="1">
        <v>0</v>
      </c>
      <c r="AX159" s="1">
        <v>0</v>
      </c>
      <c r="BE159" s="1" t="s">
        <v>165</v>
      </c>
      <c r="BF159" s="1" t="s">
        <v>166</v>
      </c>
      <c r="BG159" s="1" t="s">
        <v>167</v>
      </c>
      <c r="BL159" s="1">
        <v>2540</v>
      </c>
      <c r="BN159" s="1">
        <v>46.43</v>
      </c>
      <c r="BO159" s="1">
        <v>5.36</v>
      </c>
      <c r="CX159" s="1">
        <v>32.14</v>
      </c>
      <c r="CY159" s="1">
        <v>10.71</v>
      </c>
      <c r="DH159" s="1">
        <v>10.7</v>
      </c>
      <c r="DI159" s="1">
        <v>21.43</v>
      </c>
      <c r="EI159" s="1">
        <v>0.28599999999999998</v>
      </c>
      <c r="EK159" s="1">
        <v>3.8600000000000001E-3</v>
      </c>
    </row>
    <row r="160" spans="1:160" ht="30">
      <c r="A160" s="1">
        <v>58070</v>
      </c>
      <c r="B160" s="1" t="s">
        <v>1066</v>
      </c>
      <c r="C160" s="1" t="s">
        <v>1065</v>
      </c>
      <c r="D160" s="1" t="s">
        <v>144</v>
      </c>
      <c r="E160" s="2">
        <v>1489055649</v>
      </c>
      <c r="F160" s="1" t="s">
        <v>478</v>
      </c>
      <c r="G160" s="1">
        <v>1489055649</v>
      </c>
      <c r="H160" s="1" t="s">
        <v>478</v>
      </c>
      <c r="M160" s="1" t="s">
        <v>186</v>
      </c>
      <c r="N160" s="1" t="s">
        <v>187</v>
      </c>
      <c r="AF160" s="1" t="s">
        <v>147</v>
      </c>
      <c r="AG160" s="1" t="s">
        <v>148</v>
      </c>
      <c r="AH160" s="1" t="s">
        <v>149</v>
      </c>
      <c r="AI160" s="1" t="s">
        <v>1067</v>
      </c>
      <c r="AO160" s="1" t="s">
        <v>399</v>
      </c>
      <c r="AQ160" s="1">
        <v>0</v>
      </c>
      <c r="AR160" s="1" t="s">
        <v>1068</v>
      </c>
      <c r="AU160" s="1">
        <v>0</v>
      </c>
      <c r="AX160" s="1">
        <v>0</v>
      </c>
      <c r="BE160" s="1" t="s">
        <v>165</v>
      </c>
      <c r="BF160" s="1" t="s">
        <v>166</v>
      </c>
      <c r="BG160" s="1" t="s">
        <v>167</v>
      </c>
      <c r="BL160" s="1">
        <v>1218</v>
      </c>
      <c r="BN160" s="1">
        <v>0.1</v>
      </c>
      <c r="CX160" s="1">
        <v>70.400000000000006</v>
      </c>
      <c r="CY160" s="1">
        <v>65.7</v>
      </c>
      <c r="DH160" s="1">
        <v>1.9</v>
      </c>
      <c r="DI160" s="1">
        <v>2.2000000000000002</v>
      </c>
      <c r="DM160" s="1">
        <v>1.2699999999999999E-2</v>
      </c>
      <c r="DN160" s="1">
        <v>5.0000000000000001E-3</v>
      </c>
    </row>
    <row r="161" spans="1:160" ht="30">
      <c r="A161" s="1">
        <v>58131</v>
      </c>
      <c r="B161" s="1" t="s">
        <v>1070</v>
      </c>
      <c r="C161" s="1" t="s">
        <v>1069</v>
      </c>
      <c r="D161" s="1" t="s">
        <v>144</v>
      </c>
      <c r="E161" s="2">
        <v>1489055721</v>
      </c>
      <c r="F161" s="1" t="s">
        <v>308</v>
      </c>
      <c r="G161" s="1">
        <v>1489055721</v>
      </c>
      <c r="H161" s="1" t="s">
        <v>308</v>
      </c>
      <c r="M161" s="1" t="s">
        <v>283</v>
      </c>
      <c r="N161" s="1" t="s">
        <v>284</v>
      </c>
      <c r="AF161" s="1" t="s">
        <v>147</v>
      </c>
      <c r="AG161" s="1" t="s">
        <v>148</v>
      </c>
      <c r="AH161" s="1" t="s">
        <v>149</v>
      </c>
      <c r="AI161" s="1" t="s">
        <v>1071</v>
      </c>
      <c r="AO161" s="1" t="s">
        <v>216</v>
      </c>
      <c r="AQ161" s="1">
        <v>0</v>
      </c>
      <c r="AR161" s="1" t="s">
        <v>1072</v>
      </c>
      <c r="AU161" s="1">
        <v>0</v>
      </c>
      <c r="AX161" s="1">
        <v>0</v>
      </c>
      <c r="BE161" s="1" t="s">
        <v>165</v>
      </c>
      <c r="BF161" s="1" t="s">
        <v>166</v>
      </c>
      <c r="BG161" s="1" t="s">
        <v>167</v>
      </c>
      <c r="BL161" s="1">
        <v>1464</v>
      </c>
      <c r="CX161" s="1">
        <v>90</v>
      </c>
      <c r="CY161" s="1">
        <v>62.5</v>
      </c>
      <c r="DH161" s="1">
        <v>7.5</v>
      </c>
      <c r="DI161" s="1">
        <v>2.5</v>
      </c>
      <c r="EI161" s="1">
        <v>0.05</v>
      </c>
      <c r="EK161" s="1">
        <v>8.9999999999999998E-4</v>
      </c>
    </row>
    <row r="162" spans="1:160" ht="30">
      <c r="A162" s="1">
        <v>58148</v>
      </c>
      <c r="B162" s="1" t="s">
        <v>1074</v>
      </c>
      <c r="C162" s="1" t="s">
        <v>1073</v>
      </c>
      <c r="D162" s="1" t="s">
        <v>144</v>
      </c>
      <c r="E162" s="2">
        <v>1489055650</v>
      </c>
      <c r="F162" s="1" t="s">
        <v>240</v>
      </c>
      <c r="G162" s="1">
        <v>1489055650</v>
      </c>
      <c r="H162" s="1" t="s">
        <v>240</v>
      </c>
      <c r="M162" s="1" t="s">
        <v>685</v>
      </c>
      <c r="N162" s="1" t="s">
        <v>686</v>
      </c>
      <c r="AF162" s="1" t="s">
        <v>147</v>
      </c>
      <c r="AG162" s="1" t="s">
        <v>148</v>
      </c>
      <c r="AH162" s="1" t="s">
        <v>149</v>
      </c>
      <c r="AI162" s="1" t="s">
        <v>1075</v>
      </c>
      <c r="AO162" s="1" t="s">
        <v>216</v>
      </c>
      <c r="AQ162" s="1">
        <v>0</v>
      </c>
      <c r="AR162" s="1" t="s">
        <v>1076</v>
      </c>
      <c r="AU162" s="1">
        <v>0</v>
      </c>
      <c r="AX162" s="1">
        <v>0</v>
      </c>
      <c r="BE162" s="1" t="s">
        <v>165</v>
      </c>
      <c r="BF162" s="1" t="s">
        <v>166</v>
      </c>
      <c r="BG162" s="1" t="s">
        <v>167</v>
      </c>
      <c r="BL162" s="1">
        <v>1255</v>
      </c>
      <c r="CX162" s="1">
        <v>75</v>
      </c>
      <c r="CY162" s="1">
        <v>62.5</v>
      </c>
      <c r="DH162" s="1">
        <v>7.5</v>
      </c>
      <c r="DI162" s="1">
        <v>2.5</v>
      </c>
      <c r="EI162" s="1">
        <v>0.05</v>
      </c>
      <c r="EK162" s="1">
        <v>8.9999999999999998E-4</v>
      </c>
    </row>
    <row r="163" spans="1:160" ht="30">
      <c r="A163" s="1">
        <v>58179</v>
      </c>
      <c r="B163" s="1" t="s">
        <v>1078</v>
      </c>
      <c r="C163" s="1" t="s">
        <v>1077</v>
      </c>
      <c r="D163" s="1" t="s">
        <v>144</v>
      </c>
      <c r="E163" s="2">
        <v>1489055653</v>
      </c>
      <c r="F163" s="1" t="s">
        <v>176</v>
      </c>
      <c r="G163" s="1">
        <v>1489055653</v>
      </c>
      <c r="H163" s="1" t="s">
        <v>176</v>
      </c>
      <c r="M163" s="1" t="s">
        <v>685</v>
      </c>
      <c r="N163" s="1" t="s">
        <v>686</v>
      </c>
      <c r="AF163" s="1" t="s">
        <v>147</v>
      </c>
      <c r="AG163" s="1" t="s">
        <v>148</v>
      </c>
      <c r="AH163" s="1" t="s">
        <v>149</v>
      </c>
      <c r="AI163" s="1" t="s">
        <v>1079</v>
      </c>
      <c r="AO163" s="1" t="s">
        <v>1080</v>
      </c>
      <c r="AQ163" s="1">
        <v>0</v>
      </c>
      <c r="AR163" s="1" t="s">
        <v>1081</v>
      </c>
      <c r="AU163" s="1">
        <v>0</v>
      </c>
      <c r="AX163" s="1">
        <v>0</v>
      </c>
      <c r="BE163" s="1" t="s">
        <v>165</v>
      </c>
      <c r="BF163" s="1" t="s">
        <v>166</v>
      </c>
      <c r="BG163" s="1" t="s">
        <v>167</v>
      </c>
      <c r="BL163" s="1">
        <v>1255</v>
      </c>
      <c r="CX163" s="1">
        <v>72.5</v>
      </c>
      <c r="CY163" s="1">
        <v>65</v>
      </c>
      <c r="DH163" s="1">
        <v>5</v>
      </c>
      <c r="DI163" s="1">
        <v>2.5</v>
      </c>
      <c r="DU163" s="1">
        <v>3.0000000000000001E-3</v>
      </c>
      <c r="EK163" s="1">
        <v>8.9999999999999998E-4</v>
      </c>
    </row>
    <row r="164" spans="1:160" ht="30">
      <c r="A164" s="1">
        <v>58223</v>
      </c>
      <c r="B164" s="1" t="s">
        <v>1083</v>
      </c>
      <c r="C164" s="1" t="s">
        <v>1082</v>
      </c>
      <c r="D164" s="1" t="s">
        <v>144</v>
      </c>
      <c r="E164" s="2">
        <v>1489055649</v>
      </c>
      <c r="F164" s="1" t="s">
        <v>478</v>
      </c>
      <c r="G164" s="1">
        <v>1489055649</v>
      </c>
      <c r="H164" s="1" t="s">
        <v>478</v>
      </c>
      <c r="M164" s="1" t="s">
        <v>186</v>
      </c>
      <c r="N164" s="1" t="s">
        <v>187</v>
      </c>
      <c r="AF164" s="1" t="s">
        <v>147</v>
      </c>
      <c r="AG164" s="1" t="s">
        <v>148</v>
      </c>
      <c r="AH164" s="1" t="s">
        <v>149</v>
      </c>
      <c r="AI164" s="1" t="s">
        <v>1084</v>
      </c>
      <c r="AO164" s="1" t="s">
        <v>293</v>
      </c>
      <c r="AQ164" s="1">
        <v>0</v>
      </c>
      <c r="AR164" s="1" t="s">
        <v>1085</v>
      </c>
      <c r="AU164" s="1">
        <v>0</v>
      </c>
      <c r="AX164" s="1">
        <v>0</v>
      </c>
      <c r="BE164" s="1" t="s">
        <v>165</v>
      </c>
      <c r="BF164" s="1" t="s">
        <v>166</v>
      </c>
      <c r="BG164" s="1" t="s">
        <v>167</v>
      </c>
      <c r="BL164" s="1">
        <v>1046</v>
      </c>
      <c r="CX164" s="1">
        <v>65</v>
      </c>
      <c r="CY164" s="1">
        <v>62.5</v>
      </c>
      <c r="DH164" s="1">
        <v>5</v>
      </c>
      <c r="DI164" s="1">
        <v>3.75</v>
      </c>
      <c r="DU164" s="1">
        <v>4.4999999999999997E-3</v>
      </c>
      <c r="EI164" s="1">
        <v>7.4999999999999997E-2</v>
      </c>
      <c r="EK164" s="1">
        <v>2.7000000000000001E-3</v>
      </c>
    </row>
    <row r="165" spans="1:160" ht="60">
      <c r="A165" s="1">
        <v>58230</v>
      </c>
      <c r="B165" s="1" t="s">
        <v>1087</v>
      </c>
      <c r="C165" s="1" t="s">
        <v>1086</v>
      </c>
      <c r="D165" s="1" t="s">
        <v>144</v>
      </c>
      <c r="E165" s="2">
        <v>1489055717</v>
      </c>
      <c r="F165" s="1" t="s">
        <v>544</v>
      </c>
      <c r="G165" s="1">
        <v>1489055717</v>
      </c>
      <c r="H165" s="1" t="s">
        <v>544</v>
      </c>
      <c r="M165" s="1" t="s">
        <v>186</v>
      </c>
      <c r="N165" s="1" t="s">
        <v>187</v>
      </c>
      <c r="AF165" s="1" t="s">
        <v>147</v>
      </c>
      <c r="AG165" s="1" t="s">
        <v>148</v>
      </c>
      <c r="AH165" s="1" t="s">
        <v>149</v>
      </c>
      <c r="AI165" s="1" t="s">
        <v>1088</v>
      </c>
      <c r="AO165" s="1" t="s">
        <v>293</v>
      </c>
      <c r="AQ165" s="1">
        <v>0</v>
      </c>
      <c r="AR165" s="1" t="s">
        <v>1089</v>
      </c>
      <c r="AU165" s="1">
        <v>0</v>
      </c>
      <c r="AX165" s="1">
        <v>0</v>
      </c>
      <c r="BE165" s="1" t="s">
        <v>165</v>
      </c>
      <c r="BF165" s="1" t="s">
        <v>166</v>
      </c>
      <c r="BG165" s="1" t="s">
        <v>167</v>
      </c>
      <c r="BL165" s="1">
        <v>1360</v>
      </c>
      <c r="CX165" s="1">
        <v>75</v>
      </c>
      <c r="CY165" s="1">
        <v>70</v>
      </c>
      <c r="DH165" s="1">
        <v>5</v>
      </c>
      <c r="DI165" s="1">
        <v>2.5</v>
      </c>
      <c r="DM165" s="1">
        <v>6.3500000000000001E-2</v>
      </c>
      <c r="DN165" s="1">
        <v>2.5000000000000001E-2</v>
      </c>
      <c r="DU165" s="1">
        <v>3.0000000000000001E-3</v>
      </c>
      <c r="EI165" s="1">
        <v>0.1</v>
      </c>
      <c r="EK165" s="1">
        <v>2.7000000000000001E-3</v>
      </c>
    </row>
    <row r="166" spans="1:160" ht="45">
      <c r="A166" s="1">
        <v>58247</v>
      </c>
      <c r="B166" s="1" t="s">
        <v>1091</v>
      </c>
      <c r="C166" s="1" t="s">
        <v>1090</v>
      </c>
      <c r="D166" s="1" t="s">
        <v>144</v>
      </c>
      <c r="E166" s="2">
        <v>1489055719</v>
      </c>
      <c r="F166" s="1" t="s">
        <v>861</v>
      </c>
      <c r="G166" s="1">
        <v>1489055719</v>
      </c>
      <c r="H166" s="1" t="s">
        <v>861</v>
      </c>
      <c r="M166" s="1" t="s">
        <v>1092</v>
      </c>
      <c r="N166" s="1" t="s">
        <v>1093</v>
      </c>
      <c r="AF166" s="1" t="s">
        <v>147</v>
      </c>
      <c r="AG166" s="1" t="s">
        <v>148</v>
      </c>
      <c r="AH166" s="1" t="s">
        <v>149</v>
      </c>
      <c r="AI166" s="1" t="s">
        <v>1094</v>
      </c>
      <c r="AO166" s="1" t="s">
        <v>224</v>
      </c>
      <c r="AQ166" s="1">
        <v>0</v>
      </c>
      <c r="AR166" s="1" t="s">
        <v>1095</v>
      </c>
      <c r="AU166" s="1">
        <v>0</v>
      </c>
      <c r="AX166" s="1">
        <v>0</v>
      </c>
      <c r="BE166" s="1" t="s">
        <v>165</v>
      </c>
      <c r="BF166" s="1" t="s">
        <v>166</v>
      </c>
      <c r="BG166" s="1" t="s">
        <v>167</v>
      </c>
      <c r="BL166" s="1">
        <v>3586</v>
      </c>
      <c r="BN166" s="1">
        <v>100</v>
      </c>
      <c r="BO166" s="1">
        <v>85.71</v>
      </c>
    </row>
    <row r="167" spans="1:160" ht="30">
      <c r="A167" s="1">
        <v>58285</v>
      </c>
      <c r="B167" s="1" t="s">
        <v>1097</v>
      </c>
      <c r="C167" s="1" t="s">
        <v>1096</v>
      </c>
      <c r="D167" s="1" t="s">
        <v>144</v>
      </c>
      <c r="E167" s="2">
        <v>1489055651</v>
      </c>
      <c r="F167" s="1" t="s">
        <v>184</v>
      </c>
      <c r="G167" s="1">
        <v>1489055651</v>
      </c>
      <c r="H167" s="1" t="s">
        <v>184</v>
      </c>
      <c r="M167" s="1" t="s">
        <v>194</v>
      </c>
      <c r="N167" s="1" t="s">
        <v>195</v>
      </c>
      <c r="AF167" s="1" t="s">
        <v>147</v>
      </c>
      <c r="AG167" s="1" t="s">
        <v>148</v>
      </c>
      <c r="AH167" s="1" t="s">
        <v>149</v>
      </c>
      <c r="AI167" s="1" t="s">
        <v>1098</v>
      </c>
      <c r="AO167" s="1" t="s">
        <v>1099</v>
      </c>
      <c r="AQ167" s="1">
        <v>0</v>
      </c>
      <c r="AR167" s="1" t="s">
        <v>1100</v>
      </c>
      <c r="AU167" s="1">
        <v>0</v>
      </c>
      <c r="AX167" s="1">
        <v>0</v>
      </c>
      <c r="BE167" s="1" t="s">
        <v>165</v>
      </c>
      <c r="BF167" s="1" t="s">
        <v>166</v>
      </c>
      <c r="BG167" s="1" t="s">
        <v>167</v>
      </c>
      <c r="BL167" s="1">
        <v>1452</v>
      </c>
      <c r="BN167" s="1">
        <v>4.08</v>
      </c>
      <c r="CX167" s="1">
        <v>77.55</v>
      </c>
      <c r="DH167" s="1">
        <v>4.0999999999999996</v>
      </c>
      <c r="DI167" s="1">
        <v>8.16</v>
      </c>
      <c r="EK167" s="1">
        <v>7.2999999999999996E-4</v>
      </c>
    </row>
    <row r="168" spans="1:160" ht="30">
      <c r="A168" s="1">
        <v>58292</v>
      </c>
      <c r="B168" s="1" t="s">
        <v>1102</v>
      </c>
      <c r="C168" s="1" t="s">
        <v>1101</v>
      </c>
      <c r="D168" s="1" t="s">
        <v>144</v>
      </c>
      <c r="E168" s="2">
        <v>1489055650</v>
      </c>
      <c r="F168" s="1" t="s">
        <v>240</v>
      </c>
      <c r="G168" s="1">
        <v>1489055650</v>
      </c>
      <c r="H168" s="1" t="s">
        <v>240</v>
      </c>
      <c r="M168" s="1" t="s">
        <v>194</v>
      </c>
      <c r="N168" s="1" t="s">
        <v>195</v>
      </c>
      <c r="AF168" s="1" t="s">
        <v>147</v>
      </c>
      <c r="AG168" s="1" t="s">
        <v>148</v>
      </c>
      <c r="AH168" s="1" t="s">
        <v>149</v>
      </c>
      <c r="AI168" s="1" t="s">
        <v>1103</v>
      </c>
      <c r="AO168" s="1" t="s">
        <v>868</v>
      </c>
      <c r="AQ168" s="1">
        <v>0</v>
      </c>
      <c r="AR168" s="1" t="s">
        <v>1104</v>
      </c>
      <c r="AU168" s="1">
        <v>0</v>
      </c>
      <c r="AX168" s="1">
        <v>0</v>
      </c>
      <c r="BE168" s="1" t="s">
        <v>165</v>
      </c>
      <c r="BF168" s="1" t="s">
        <v>166</v>
      </c>
      <c r="BG168" s="1" t="s">
        <v>167</v>
      </c>
      <c r="BL168" s="1">
        <v>1506</v>
      </c>
      <c r="BN168" s="1">
        <v>1</v>
      </c>
      <c r="CX168" s="1">
        <v>82</v>
      </c>
      <c r="DI168" s="1">
        <v>8</v>
      </c>
    </row>
    <row r="169" spans="1:160" ht="30">
      <c r="A169" s="1">
        <v>58360</v>
      </c>
      <c r="B169" s="1" t="s">
        <v>1106</v>
      </c>
      <c r="C169" s="1" t="s">
        <v>1105</v>
      </c>
      <c r="D169" s="1" t="s">
        <v>144</v>
      </c>
      <c r="E169" s="2">
        <v>1489055730</v>
      </c>
      <c r="F169" s="1" t="s">
        <v>192</v>
      </c>
      <c r="G169" s="1">
        <v>1489055730</v>
      </c>
      <c r="H169" s="1" t="s">
        <v>192</v>
      </c>
      <c r="M169" s="1" t="s">
        <v>1107</v>
      </c>
      <c r="N169" s="1" t="s">
        <v>1108</v>
      </c>
      <c r="AF169" s="1" t="s">
        <v>147</v>
      </c>
      <c r="AG169" s="1" t="s">
        <v>148</v>
      </c>
      <c r="AH169" s="1" t="s">
        <v>149</v>
      </c>
      <c r="AI169" s="1" t="s">
        <v>1109</v>
      </c>
      <c r="AO169" s="1" t="s">
        <v>388</v>
      </c>
      <c r="AQ169" s="1">
        <v>0</v>
      </c>
      <c r="AR169" s="1" t="s">
        <v>1110</v>
      </c>
      <c r="AU169" s="1">
        <v>0</v>
      </c>
      <c r="AX169" s="1">
        <v>0</v>
      </c>
      <c r="BE169" s="1" t="s">
        <v>165</v>
      </c>
      <c r="BF169" s="1" t="s">
        <v>166</v>
      </c>
      <c r="BG169" s="1" t="s">
        <v>167</v>
      </c>
      <c r="BL169" s="1">
        <v>1569</v>
      </c>
      <c r="CX169" s="1">
        <v>100</v>
      </c>
      <c r="CY169" s="1">
        <v>100</v>
      </c>
    </row>
    <row r="170" spans="1:160" ht="30">
      <c r="A170" s="1">
        <v>58469</v>
      </c>
      <c r="B170" s="1" t="s">
        <v>1112</v>
      </c>
      <c r="C170" s="1" t="s">
        <v>1111</v>
      </c>
      <c r="D170" s="1" t="s">
        <v>144</v>
      </c>
      <c r="E170" s="2">
        <v>1489055719</v>
      </c>
      <c r="F170" s="1" t="s">
        <v>861</v>
      </c>
      <c r="G170" s="1">
        <v>1489055719</v>
      </c>
      <c r="H170" s="1" t="s">
        <v>861</v>
      </c>
      <c r="M170" s="1" t="s">
        <v>1113</v>
      </c>
      <c r="N170" s="1" t="s">
        <v>1114</v>
      </c>
      <c r="AF170" s="1" t="s">
        <v>147</v>
      </c>
      <c r="AG170" s="1" t="s">
        <v>148</v>
      </c>
      <c r="AH170" s="1" t="s">
        <v>149</v>
      </c>
      <c r="AI170" s="1" t="s">
        <v>1115</v>
      </c>
      <c r="AO170" s="1" t="s">
        <v>1116</v>
      </c>
      <c r="AQ170" s="1">
        <v>0</v>
      </c>
      <c r="AR170" s="1" t="s">
        <v>1117</v>
      </c>
      <c r="AU170" s="1">
        <v>0</v>
      </c>
      <c r="AX170" s="1">
        <v>0</v>
      </c>
      <c r="BE170" s="1" t="s">
        <v>165</v>
      </c>
      <c r="BF170" s="1" t="s">
        <v>166</v>
      </c>
      <c r="BG170" s="1" t="s">
        <v>167</v>
      </c>
      <c r="BL170" s="1">
        <v>2377</v>
      </c>
      <c r="BN170" s="1">
        <v>48.65</v>
      </c>
      <c r="BO170" s="1">
        <v>6.76</v>
      </c>
      <c r="CX170" s="1">
        <v>21.62</v>
      </c>
      <c r="CY170" s="1">
        <v>4.05</v>
      </c>
      <c r="DH170" s="1">
        <v>5.4</v>
      </c>
      <c r="DI170" s="1">
        <v>24.32</v>
      </c>
      <c r="EI170" s="1">
        <v>5.3999999999999999E-2</v>
      </c>
      <c r="EK170" s="1">
        <v>1.9499999999999999E-3</v>
      </c>
    </row>
    <row r="171" spans="1:160" ht="30">
      <c r="A171" s="1">
        <v>58780</v>
      </c>
      <c r="B171" s="1" t="s">
        <v>1119</v>
      </c>
      <c r="C171" s="1" t="s">
        <v>1118</v>
      </c>
      <c r="D171" s="1" t="s">
        <v>144</v>
      </c>
      <c r="E171" s="2">
        <v>1489055721</v>
      </c>
      <c r="F171" s="1" t="s">
        <v>308</v>
      </c>
      <c r="G171" s="1">
        <v>1489055721</v>
      </c>
      <c r="H171" s="1" t="s">
        <v>308</v>
      </c>
      <c r="M171" s="1" t="s">
        <v>213</v>
      </c>
      <c r="N171" s="1" t="s">
        <v>214</v>
      </c>
      <c r="AF171" s="1" t="s">
        <v>147</v>
      </c>
      <c r="AG171" s="1" t="s">
        <v>148</v>
      </c>
      <c r="AH171" s="1" t="s">
        <v>149</v>
      </c>
      <c r="AI171" s="1" t="s">
        <v>1119</v>
      </c>
      <c r="AO171" s="1" t="s">
        <v>245</v>
      </c>
      <c r="AQ171" s="1">
        <v>0</v>
      </c>
      <c r="AR171" s="1" t="s">
        <v>1120</v>
      </c>
      <c r="AU171" s="1">
        <v>0</v>
      </c>
      <c r="AX171" s="1">
        <v>0</v>
      </c>
      <c r="BE171" s="1" t="s">
        <v>165</v>
      </c>
      <c r="BF171" s="1" t="s">
        <v>166</v>
      </c>
      <c r="BG171" s="1" t="s">
        <v>167</v>
      </c>
      <c r="BL171" s="1">
        <v>2510</v>
      </c>
      <c r="BN171" s="1">
        <v>50</v>
      </c>
      <c r="BO171" s="1">
        <v>3.33</v>
      </c>
      <c r="CX171" s="1">
        <v>20</v>
      </c>
      <c r="CY171" s="1">
        <v>3.33</v>
      </c>
      <c r="DH171" s="1">
        <v>13.3</v>
      </c>
      <c r="DI171" s="1">
        <v>20</v>
      </c>
      <c r="EI171" s="1">
        <v>0.26700000000000002</v>
      </c>
      <c r="EK171" s="1">
        <v>4.7999999999999996E-3</v>
      </c>
    </row>
    <row r="172" spans="1:160" ht="30">
      <c r="A172" s="1">
        <v>58803</v>
      </c>
      <c r="B172" s="1" t="s">
        <v>1123</v>
      </c>
      <c r="C172" s="1" t="s">
        <v>1121</v>
      </c>
      <c r="D172" s="1" t="s">
        <v>144</v>
      </c>
      <c r="E172" s="2">
        <v>1489055661</v>
      </c>
      <c r="F172" s="1" t="s">
        <v>1122</v>
      </c>
      <c r="G172" s="1">
        <v>1489055661</v>
      </c>
      <c r="H172" s="1" t="s">
        <v>1122</v>
      </c>
      <c r="M172" s="1" t="s">
        <v>186</v>
      </c>
      <c r="N172" s="1" t="s">
        <v>187</v>
      </c>
      <c r="AF172" s="1" t="s">
        <v>147</v>
      </c>
      <c r="AG172" s="1" t="s">
        <v>148</v>
      </c>
      <c r="AH172" s="1" t="s">
        <v>149</v>
      </c>
      <c r="AI172" s="1" t="s">
        <v>1124</v>
      </c>
      <c r="AO172" s="1" t="s">
        <v>715</v>
      </c>
      <c r="AQ172" s="1">
        <v>0</v>
      </c>
      <c r="AR172" s="1" t="s">
        <v>1125</v>
      </c>
      <c r="AU172" s="1">
        <v>0</v>
      </c>
      <c r="AX172" s="1">
        <v>0</v>
      </c>
      <c r="BE172" s="1" t="s">
        <v>165</v>
      </c>
      <c r="BF172" s="1" t="s">
        <v>166</v>
      </c>
      <c r="BG172" s="1" t="s">
        <v>167</v>
      </c>
      <c r="BL172" s="1">
        <v>2946</v>
      </c>
      <c r="BN172" s="1">
        <v>70.42</v>
      </c>
      <c r="BO172" s="1">
        <v>7.04</v>
      </c>
      <c r="CX172" s="1">
        <v>14.08</v>
      </c>
      <c r="CY172" s="1">
        <v>7.04</v>
      </c>
      <c r="DH172" s="1">
        <v>7</v>
      </c>
      <c r="DI172" s="1">
        <v>7.04</v>
      </c>
    </row>
    <row r="173" spans="1:160" ht="30">
      <c r="A173" s="1">
        <v>58858</v>
      </c>
      <c r="B173" s="1" t="s">
        <v>1127</v>
      </c>
      <c r="C173" s="1" t="s">
        <v>1126</v>
      </c>
      <c r="D173" s="1" t="s">
        <v>144</v>
      </c>
      <c r="E173" s="2">
        <v>1489055713</v>
      </c>
      <c r="F173" s="1" t="s">
        <v>323</v>
      </c>
      <c r="G173" s="1">
        <v>1489055713</v>
      </c>
      <c r="H173" s="1" t="s">
        <v>323</v>
      </c>
      <c r="M173" s="1" t="s">
        <v>213</v>
      </c>
      <c r="N173" s="1" t="s">
        <v>214</v>
      </c>
      <c r="AF173" s="1" t="s">
        <v>147</v>
      </c>
      <c r="AG173" s="1" t="s">
        <v>148</v>
      </c>
      <c r="AH173" s="1" t="s">
        <v>149</v>
      </c>
      <c r="AI173" s="1" t="s">
        <v>655</v>
      </c>
      <c r="AO173" s="1" t="s">
        <v>619</v>
      </c>
      <c r="AQ173" s="1">
        <v>0</v>
      </c>
      <c r="AR173" s="1" t="s">
        <v>656</v>
      </c>
      <c r="AU173" s="1">
        <v>0</v>
      </c>
      <c r="AX173" s="1">
        <v>0</v>
      </c>
      <c r="BB173" s="1" t="s">
        <v>153</v>
      </c>
      <c r="BE173" s="1" t="s">
        <v>165</v>
      </c>
      <c r="BF173" s="1" t="s">
        <v>166</v>
      </c>
      <c r="BG173" s="1" t="s">
        <v>167</v>
      </c>
      <c r="BL173" s="1">
        <v>2402</v>
      </c>
      <c r="BN173" s="1">
        <v>47.06</v>
      </c>
      <c r="BO173" s="1">
        <v>8.82</v>
      </c>
      <c r="CX173" s="1">
        <v>32.35</v>
      </c>
      <c r="CY173" s="1">
        <v>5.88</v>
      </c>
      <c r="DH173" s="1">
        <v>2.9</v>
      </c>
      <c r="DI173" s="1">
        <v>14.71</v>
      </c>
      <c r="DM173" s="1">
        <v>3.8100000000000002E-2</v>
      </c>
      <c r="DN173" s="1">
        <v>1.4999999999999999E-2</v>
      </c>
      <c r="EI173" s="1">
        <v>2.9000000000000001E-2</v>
      </c>
      <c r="EK173" s="1">
        <v>5.8199999999999997E-3</v>
      </c>
      <c r="FC173" s="1">
        <v>12</v>
      </c>
      <c r="FD173" s="1">
        <v>12</v>
      </c>
    </row>
    <row r="174" spans="1:160" ht="30">
      <c r="A174" s="1">
        <v>58964</v>
      </c>
      <c r="B174" s="1" t="s">
        <v>1129</v>
      </c>
      <c r="C174" s="1" t="s">
        <v>1128</v>
      </c>
      <c r="D174" s="1" t="s">
        <v>144</v>
      </c>
      <c r="E174" s="2">
        <v>1489055719</v>
      </c>
      <c r="F174" s="1" t="s">
        <v>861</v>
      </c>
      <c r="G174" s="1">
        <v>1489055719</v>
      </c>
      <c r="H174" s="1" t="s">
        <v>861</v>
      </c>
      <c r="M174" s="1" t="s">
        <v>186</v>
      </c>
      <c r="N174" s="1" t="s">
        <v>187</v>
      </c>
      <c r="AF174" s="1" t="s">
        <v>147</v>
      </c>
      <c r="AG174" s="1" t="s">
        <v>148</v>
      </c>
      <c r="AH174" s="1" t="s">
        <v>149</v>
      </c>
      <c r="AI174" s="1" t="s">
        <v>1130</v>
      </c>
      <c r="AO174" s="1" t="s">
        <v>293</v>
      </c>
      <c r="AQ174" s="1">
        <v>0</v>
      </c>
      <c r="AR174" s="1" t="s">
        <v>1131</v>
      </c>
      <c r="AU174" s="1">
        <v>0</v>
      </c>
      <c r="AX174" s="1">
        <v>0</v>
      </c>
      <c r="BE174" s="1" t="s">
        <v>165</v>
      </c>
      <c r="BF174" s="1" t="s">
        <v>166</v>
      </c>
      <c r="BG174" s="1" t="s">
        <v>167</v>
      </c>
      <c r="BL174" s="1">
        <v>1778</v>
      </c>
      <c r="BN174" s="1">
        <v>6.25</v>
      </c>
      <c r="CX174" s="1">
        <v>75</v>
      </c>
      <c r="DH174" s="1">
        <v>7.5</v>
      </c>
      <c r="DI174" s="1">
        <v>17.5</v>
      </c>
      <c r="DM174" s="1">
        <v>1.2699999999999999E-2</v>
      </c>
      <c r="DN174" s="1">
        <v>5.0000000000000001E-3</v>
      </c>
      <c r="DU174" s="1">
        <v>3.0000000000000001E-3</v>
      </c>
      <c r="EI174" s="1">
        <v>0.05</v>
      </c>
      <c r="EK174" s="1">
        <v>8.9999999999999993E-3</v>
      </c>
    </row>
    <row r="175" spans="1:160" ht="30">
      <c r="A175" s="1">
        <v>69601</v>
      </c>
      <c r="B175" s="1" t="s">
        <v>1133</v>
      </c>
      <c r="C175" s="1" t="s">
        <v>1132</v>
      </c>
      <c r="D175" s="1" t="s">
        <v>144</v>
      </c>
      <c r="E175" s="2">
        <v>1489055735</v>
      </c>
      <c r="F175" s="1" t="s">
        <v>574</v>
      </c>
      <c r="G175" s="1">
        <v>1489055735</v>
      </c>
      <c r="H175" s="1" t="s">
        <v>574</v>
      </c>
      <c r="M175" s="1" t="s">
        <v>1134</v>
      </c>
      <c r="N175" s="1" t="s">
        <v>1135</v>
      </c>
      <c r="AF175" s="1" t="s">
        <v>147</v>
      </c>
      <c r="AG175" s="1" t="s">
        <v>148</v>
      </c>
      <c r="AH175" s="1" t="s">
        <v>149</v>
      </c>
      <c r="AI175" s="1" t="s">
        <v>1136</v>
      </c>
      <c r="AO175" s="1" t="s">
        <v>1137</v>
      </c>
      <c r="AQ175" s="1">
        <v>0</v>
      </c>
      <c r="AR175" s="1" t="s">
        <v>1138</v>
      </c>
      <c r="AU175" s="1">
        <v>0</v>
      </c>
      <c r="AX175" s="1">
        <v>0</v>
      </c>
      <c r="BB175" s="1" t="s">
        <v>288</v>
      </c>
      <c r="BE175" s="1" t="s">
        <v>165</v>
      </c>
      <c r="BF175" s="1" t="s">
        <v>166</v>
      </c>
      <c r="BG175" s="1" t="s">
        <v>167</v>
      </c>
      <c r="BL175" s="1">
        <v>159</v>
      </c>
      <c r="BN175" s="1">
        <v>0</v>
      </c>
      <c r="BO175" s="1">
        <v>0</v>
      </c>
      <c r="CV175" s="1">
        <v>0</v>
      </c>
      <c r="CW175" s="1">
        <v>0</v>
      </c>
      <c r="CX175" s="1">
        <v>8.9700000000000006</v>
      </c>
      <c r="CY175" s="1">
        <v>6.41</v>
      </c>
      <c r="DH175" s="1">
        <v>2.6</v>
      </c>
      <c r="DI175" s="1">
        <v>1.28</v>
      </c>
      <c r="DM175" s="1">
        <v>0.19558</v>
      </c>
      <c r="DN175" s="1">
        <v>7.6999999999999999E-2</v>
      </c>
      <c r="DP175" s="1">
        <v>2.1153000000000001E-3</v>
      </c>
      <c r="DU175" s="1">
        <v>7.7000000000000002E-3</v>
      </c>
      <c r="EI175" s="1">
        <v>2.5999999999999999E-2</v>
      </c>
      <c r="EK175" s="1">
        <v>4.6000000000000001E-4</v>
      </c>
      <c r="FC175" s="1">
        <v>-2</v>
      </c>
      <c r="FD175" s="1">
        <v>-2</v>
      </c>
    </row>
    <row r="176" spans="1:160" ht="150">
      <c r="A176" s="1">
        <v>290616</v>
      </c>
      <c r="B176" s="1" t="s">
        <v>1143</v>
      </c>
      <c r="C176" s="1" t="s">
        <v>1139</v>
      </c>
      <c r="D176" s="1" t="s">
        <v>1140</v>
      </c>
      <c r="E176" s="2">
        <v>1484605978</v>
      </c>
      <c r="F176" s="1" t="s">
        <v>1141</v>
      </c>
      <c r="G176" s="1">
        <v>1484606542</v>
      </c>
      <c r="H176" s="1" t="s">
        <v>1142</v>
      </c>
      <c r="I176" s="1" t="s">
        <v>1144</v>
      </c>
      <c r="J176" s="1" t="s">
        <v>1145</v>
      </c>
      <c r="K176" s="1" t="s">
        <v>1146</v>
      </c>
      <c r="L176" s="1" t="s">
        <v>1147</v>
      </c>
      <c r="M176" s="1" t="s">
        <v>1148</v>
      </c>
      <c r="N176" s="1" t="s">
        <v>1149</v>
      </c>
      <c r="O176" s="1" t="s">
        <v>1150</v>
      </c>
      <c r="P176" s="1" t="s">
        <v>1151</v>
      </c>
      <c r="Q176" s="1" t="s">
        <v>1152</v>
      </c>
      <c r="R176" s="1" t="s">
        <v>1153</v>
      </c>
      <c r="S176" s="1" t="s">
        <v>1154</v>
      </c>
      <c r="T176" s="1" t="s">
        <v>1155</v>
      </c>
      <c r="U176" s="1" t="s">
        <v>1156</v>
      </c>
      <c r="AE176" s="1" t="s">
        <v>1157</v>
      </c>
      <c r="AF176" s="1" t="s">
        <v>1158</v>
      </c>
      <c r="AG176" s="1" t="s">
        <v>1159</v>
      </c>
      <c r="AH176" s="1" t="s">
        <v>1158</v>
      </c>
      <c r="AI176" s="1" t="s">
        <v>1160</v>
      </c>
      <c r="AL176" s="1" t="s">
        <v>1161</v>
      </c>
      <c r="AM176" s="1" t="s">
        <v>1162</v>
      </c>
      <c r="AN176" s="1" t="s">
        <v>1163</v>
      </c>
      <c r="AO176" s="1" t="s">
        <v>1164</v>
      </c>
      <c r="AQ176" s="1">
        <v>0</v>
      </c>
      <c r="AR176" s="1" t="s">
        <v>1165</v>
      </c>
      <c r="AU176" s="1">
        <v>0</v>
      </c>
      <c r="AX176" s="1">
        <v>0</v>
      </c>
      <c r="BB176" s="1" t="s">
        <v>210</v>
      </c>
      <c r="BC176" s="1" t="s">
        <v>1166</v>
      </c>
      <c r="BD176" s="1" t="s">
        <v>1167</v>
      </c>
      <c r="BE176" s="1" t="s">
        <v>1168</v>
      </c>
      <c r="BF176" s="1" t="s">
        <v>1169</v>
      </c>
      <c r="BG176" s="1" t="s">
        <v>1170</v>
      </c>
      <c r="BH176" s="1" t="s">
        <v>1171</v>
      </c>
      <c r="BI176" s="1" t="s">
        <v>1172</v>
      </c>
      <c r="BL176" s="1">
        <v>1210</v>
      </c>
      <c r="BN176" s="1">
        <v>12</v>
      </c>
      <c r="BO176" s="1">
        <v>7</v>
      </c>
      <c r="CW176" s="1">
        <v>5.6000000000000001E-2</v>
      </c>
      <c r="CX176" s="1">
        <v>23</v>
      </c>
      <c r="CY176" s="1">
        <v>0</v>
      </c>
      <c r="DH176" s="1">
        <v>2</v>
      </c>
      <c r="DI176" s="1">
        <v>22</v>
      </c>
      <c r="DM176" s="1">
        <v>2.16</v>
      </c>
      <c r="DN176" s="1">
        <v>0.85</v>
      </c>
      <c r="DP176" s="1">
        <v>0</v>
      </c>
      <c r="DU176" s="1">
        <v>0</v>
      </c>
      <c r="EI176" s="1">
        <v>0</v>
      </c>
      <c r="EK176" s="1">
        <v>0</v>
      </c>
      <c r="FC176" s="1">
        <v>6</v>
      </c>
      <c r="FD176" s="1">
        <v>6</v>
      </c>
    </row>
    <row r="177" spans="1:160" ht="150">
      <c r="A177" s="1">
        <v>394710</v>
      </c>
      <c r="B177" s="1" t="s">
        <v>1176</v>
      </c>
      <c r="C177" s="1" t="s">
        <v>1173</v>
      </c>
      <c r="D177" s="1" t="s">
        <v>1140</v>
      </c>
      <c r="E177" s="2">
        <v>1484497370</v>
      </c>
      <c r="F177" s="1" t="s">
        <v>1174</v>
      </c>
      <c r="G177" s="1">
        <v>1484501040</v>
      </c>
      <c r="H177" s="1" t="s">
        <v>1175</v>
      </c>
      <c r="I177" s="1" t="s">
        <v>1177</v>
      </c>
      <c r="J177" s="1" t="s">
        <v>1178</v>
      </c>
      <c r="K177" s="1" t="s">
        <v>1146</v>
      </c>
      <c r="L177" s="1" t="s">
        <v>1147</v>
      </c>
      <c r="M177" s="1" t="s">
        <v>1148</v>
      </c>
      <c r="N177" s="1" t="s">
        <v>1149</v>
      </c>
      <c r="O177" s="1" t="s">
        <v>1179</v>
      </c>
      <c r="P177" s="1" t="s">
        <v>1180</v>
      </c>
      <c r="Q177" s="1" t="s">
        <v>1181</v>
      </c>
      <c r="R177" s="1" t="s">
        <v>1153</v>
      </c>
      <c r="S177" s="1" t="s">
        <v>1154</v>
      </c>
      <c r="T177" s="1" t="s">
        <v>1155</v>
      </c>
      <c r="U177" s="1" t="s">
        <v>1156</v>
      </c>
      <c r="AD177" s="1" t="s">
        <v>1155</v>
      </c>
      <c r="AE177" s="1" t="s">
        <v>1157</v>
      </c>
      <c r="AF177" s="1" t="s">
        <v>1158</v>
      </c>
      <c r="AG177" s="1" t="s">
        <v>1159</v>
      </c>
      <c r="AH177" s="1" t="s">
        <v>1158</v>
      </c>
      <c r="AI177" s="1" t="s">
        <v>1182</v>
      </c>
      <c r="AO177" s="1" t="s">
        <v>1183</v>
      </c>
      <c r="AQ177" s="1">
        <v>10</v>
      </c>
      <c r="AR177" s="1" t="s">
        <v>1184</v>
      </c>
      <c r="AS177" s="1" t="s">
        <v>1185</v>
      </c>
      <c r="AT177" s="1" t="s">
        <v>1186</v>
      </c>
      <c r="AU177" s="1">
        <v>0</v>
      </c>
      <c r="AX177" s="1">
        <v>1</v>
      </c>
      <c r="AZ177" s="1" t="s">
        <v>1187</v>
      </c>
      <c r="BC177" s="1" t="s">
        <v>1188</v>
      </c>
      <c r="BD177" s="1" t="s">
        <v>1189</v>
      </c>
      <c r="BE177" s="1" t="s">
        <v>1168</v>
      </c>
      <c r="BF177" s="1" t="s">
        <v>1169</v>
      </c>
      <c r="BG177" s="1" t="s">
        <v>1170</v>
      </c>
      <c r="BH177" s="1" t="s">
        <v>1190</v>
      </c>
      <c r="BI177" s="1" t="s">
        <v>1188</v>
      </c>
      <c r="BL177" s="1">
        <v>1520</v>
      </c>
      <c r="BN177" s="1">
        <v>14.4</v>
      </c>
      <c r="CW177" s="1">
        <v>4.1099999999999998E-2</v>
      </c>
      <c r="CX177" s="1">
        <v>54.1</v>
      </c>
      <c r="CY177" s="1">
        <v>28.1</v>
      </c>
      <c r="DH177" s="1">
        <v>2.0499999999999998</v>
      </c>
      <c r="DI177" s="1">
        <v>4.79</v>
      </c>
      <c r="DM177" s="1">
        <v>0.92200000000000004</v>
      </c>
      <c r="DN177" s="1">
        <v>0.36299999999999999</v>
      </c>
      <c r="DP177" s="1">
        <v>2.05E-4</v>
      </c>
      <c r="DU177" s="1">
        <v>6.1599999999999997E-3</v>
      </c>
      <c r="EI177" s="1">
        <v>5.4800000000000001E-2</v>
      </c>
      <c r="EK177" s="1">
        <v>2.47E-3</v>
      </c>
    </row>
    <row r="178" spans="1:160" ht="120">
      <c r="A178" s="1">
        <v>673358</v>
      </c>
      <c r="B178" s="1" t="s">
        <v>1193</v>
      </c>
      <c r="C178" s="1" t="s">
        <v>1191</v>
      </c>
      <c r="D178" s="1" t="s">
        <v>450</v>
      </c>
      <c r="E178" s="2">
        <v>1483117649</v>
      </c>
      <c r="F178" s="1" t="s">
        <v>1192</v>
      </c>
      <c r="G178" s="1">
        <v>1483117649</v>
      </c>
      <c r="H178" s="1" t="s">
        <v>1192</v>
      </c>
      <c r="J178" s="1" t="s">
        <v>1194</v>
      </c>
      <c r="AF178" s="1" t="s">
        <v>454</v>
      </c>
      <c r="AG178" s="1" t="s">
        <v>455</v>
      </c>
      <c r="AH178" s="1" t="s">
        <v>456</v>
      </c>
      <c r="AI178" s="1" t="s">
        <v>1195</v>
      </c>
      <c r="AQ178" s="1">
        <v>4</v>
      </c>
      <c r="AR178" s="1" t="s">
        <v>1196</v>
      </c>
      <c r="AS178" s="1" t="s">
        <v>1197</v>
      </c>
      <c r="AT178" s="1" t="s">
        <v>1198</v>
      </c>
      <c r="AU178" s="1">
        <v>0</v>
      </c>
      <c r="AX178" s="1">
        <v>0</v>
      </c>
      <c r="BE178" s="1" t="s">
        <v>1042</v>
      </c>
      <c r="BF178" s="1" t="s">
        <v>1043</v>
      </c>
      <c r="BG178" s="1" t="s">
        <v>1044</v>
      </c>
      <c r="BL178" s="1">
        <v>1329</v>
      </c>
    </row>
    <row r="179" spans="1:160" ht="60">
      <c r="A179" s="1">
        <v>1071894</v>
      </c>
      <c r="B179" s="1" t="s">
        <v>1203</v>
      </c>
      <c r="C179" s="1" t="s">
        <v>1199</v>
      </c>
      <c r="D179" s="1" t="s">
        <v>1200</v>
      </c>
      <c r="E179" s="2">
        <v>1409411252</v>
      </c>
      <c r="F179" s="1" t="s">
        <v>1201</v>
      </c>
      <c r="G179" s="1">
        <v>1461437669</v>
      </c>
      <c r="H179" s="1" t="s">
        <v>1202</v>
      </c>
      <c r="I179" s="1" t="s">
        <v>1203</v>
      </c>
      <c r="K179" s="1" t="s">
        <v>1204</v>
      </c>
      <c r="L179" s="1" t="s">
        <v>1205</v>
      </c>
      <c r="M179" s="1" t="s">
        <v>1206</v>
      </c>
      <c r="N179" s="1" t="s">
        <v>1207</v>
      </c>
      <c r="O179" s="1" t="s">
        <v>1208</v>
      </c>
      <c r="P179" s="1" t="s">
        <v>1209</v>
      </c>
      <c r="Q179" s="1" t="s">
        <v>1208</v>
      </c>
      <c r="R179" s="1" t="s">
        <v>139</v>
      </c>
      <c r="S179" s="1" t="s">
        <v>1210</v>
      </c>
      <c r="T179" s="1" t="s">
        <v>456</v>
      </c>
      <c r="U179" s="1" t="s">
        <v>1211</v>
      </c>
      <c r="AD179" s="1" t="s">
        <v>1212</v>
      </c>
      <c r="AE179" s="1" t="s">
        <v>1206</v>
      </c>
      <c r="AF179" s="1" t="s">
        <v>456</v>
      </c>
      <c r="AG179" s="1" t="s">
        <v>455</v>
      </c>
      <c r="AH179" s="1" t="s">
        <v>456</v>
      </c>
      <c r="AI179" s="1" t="s">
        <v>1213</v>
      </c>
      <c r="AQ179" s="1">
        <v>0</v>
      </c>
      <c r="AR179" s="1" t="s">
        <v>1214</v>
      </c>
      <c r="AU179" s="1">
        <v>0</v>
      </c>
      <c r="AX179" s="1">
        <v>0</v>
      </c>
      <c r="BC179" s="1" t="s">
        <v>1215</v>
      </c>
      <c r="BD179" s="1" t="s">
        <v>1216</v>
      </c>
      <c r="BE179" s="1" t="s">
        <v>1217</v>
      </c>
      <c r="BF179" s="1" t="s">
        <v>1218</v>
      </c>
      <c r="BG179" s="1" t="s">
        <v>1219</v>
      </c>
      <c r="BH179" s="1" t="s">
        <v>1171</v>
      </c>
      <c r="BI179" s="1" t="s">
        <v>1172</v>
      </c>
      <c r="BJ179" s="1" t="s">
        <v>1220</v>
      </c>
      <c r="BK179" s="1" t="s">
        <v>1221</v>
      </c>
    </row>
    <row r="180" spans="1:160" ht="30">
      <c r="A180" s="1">
        <v>1471762</v>
      </c>
      <c r="B180" s="1" t="s">
        <v>1224</v>
      </c>
      <c r="C180" s="1" t="s">
        <v>1222</v>
      </c>
      <c r="D180" s="1" t="s">
        <v>450</v>
      </c>
      <c r="E180" s="2">
        <v>1470247218</v>
      </c>
      <c r="F180" s="1" t="s">
        <v>1223</v>
      </c>
      <c r="G180" s="1">
        <v>1470247218</v>
      </c>
      <c r="H180" s="1" t="s">
        <v>1223</v>
      </c>
      <c r="AF180" s="1" t="s">
        <v>454</v>
      </c>
      <c r="AG180" s="1" t="s">
        <v>455</v>
      </c>
      <c r="AH180" s="1" t="s">
        <v>456</v>
      </c>
      <c r="AI180" s="1" t="s">
        <v>1225</v>
      </c>
      <c r="AQ180" s="1">
        <v>0</v>
      </c>
      <c r="AR180" s="1" t="s">
        <v>1226</v>
      </c>
      <c r="AU180" s="1">
        <v>0</v>
      </c>
      <c r="AX180" s="1">
        <v>0</v>
      </c>
      <c r="BE180" s="1" t="s">
        <v>1227</v>
      </c>
      <c r="BF180" s="1" t="s">
        <v>1228</v>
      </c>
      <c r="BG180" s="1" t="s">
        <v>1229</v>
      </c>
    </row>
    <row r="181" spans="1:160" ht="30">
      <c r="A181" s="1">
        <v>1798180</v>
      </c>
      <c r="B181" s="1" t="s">
        <v>1232</v>
      </c>
      <c r="C181" s="1" t="s">
        <v>1230</v>
      </c>
      <c r="D181" s="1" t="s">
        <v>450</v>
      </c>
      <c r="E181" s="2">
        <v>1468171601</v>
      </c>
      <c r="F181" s="1" t="s">
        <v>1231</v>
      </c>
      <c r="G181" s="1">
        <v>1468171601</v>
      </c>
      <c r="H181" s="1" t="s">
        <v>1231</v>
      </c>
      <c r="J181" s="1" t="s">
        <v>1233</v>
      </c>
      <c r="AF181" s="1" t="s">
        <v>454</v>
      </c>
      <c r="AG181" s="1" t="s">
        <v>455</v>
      </c>
      <c r="AH181" s="1" t="s">
        <v>456</v>
      </c>
      <c r="AI181" s="1" t="s">
        <v>1234</v>
      </c>
      <c r="AQ181" s="1">
        <v>0</v>
      </c>
      <c r="AR181" s="1" t="s">
        <v>1235</v>
      </c>
      <c r="AU181" s="1">
        <v>0</v>
      </c>
      <c r="AX181" s="1">
        <v>0</v>
      </c>
      <c r="BE181" s="1" t="s">
        <v>1236</v>
      </c>
      <c r="BF181" s="1" t="s">
        <v>1237</v>
      </c>
      <c r="BG181" s="1" t="s">
        <v>1238</v>
      </c>
    </row>
    <row r="182" spans="1:160" ht="135">
      <c r="A182" s="1">
        <v>1938067</v>
      </c>
      <c r="B182" s="1" t="s">
        <v>1242</v>
      </c>
      <c r="C182" s="1" t="s">
        <v>1239</v>
      </c>
      <c r="D182" s="1" t="s">
        <v>1140</v>
      </c>
      <c r="E182" s="2">
        <v>1484501528</v>
      </c>
      <c r="F182" s="1" t="s">
        <v>1240</v>
      </c>
      <c r="G182" s="1">
        <v>1484504972</v>
      </c>
      <c r="H182" s="1" t="s">
        <v>1241</v>
      </c>
      <c r="I182" s="1" t="s">
        <v>1243</v>
      </c>
      <c r="J182" s="1" t="s">
        <v>1244</v>
      </c>
      <c r="K182" s="1" t="s">
        <v>1146</v>
      </c>
      <c r="L182" s="1" t="s">
        <v>1147</v>
      </c>
      <c r="M182" s="1" t="s">
        <v>1148</v>
      </c>
      <c r="N182" s="1" t="s">
        <v>1149</v>
      </c>
      <c r="O182" s="1" t="s">
        <v>1179</v>
      </c>
      <c r="P182" s="1" t="s">
        <v>1180</v>
      </c>
      <c r="Q182" s="1" t="s">
        <v>1181</v>
      </c>
      <c r="R182" s="1" t="s">
        <v>1153</v>
      </c>
      <c r="S182" s="1" t="s">
        <v>1154</v>
      </c>
      <c r="T182" s="1" t="s">
        <v>1155</v>
      </c>
      <c r="U182" s="1" t="s">
        <v>1156</v>
      </c>
      <c r="AD182" s="1" t="s">
        <v>1155</v>
      </c>
      <c r="AE182" s="1" t="s">
        <v>1157</v>
      </c>
      <c r="AF182" s="1" t="s">
        <v>1158</v>
      </c>
      <c r="AG182" s="1" t="s">
        <v>1159</v>
      </c>
      <c r="AH182" s="1" t="s">
        <v>1158</v>
      </c>
      <c r="AI182" s="1" t="s">
        <v>1245</v>
      </c>
      <c r="AL182" s="1" t="s">
        <v>1246</v>
      </c>
      <c r="AM182" s="1" t="s">
        <v>1247</v>
      </c>
      <c r="AN182" s="1" t="s">
        <v>1248</v>
      </c>
      <c r="AO182" s="1" t="s">
        <v>1249</v>
      </c>
      <c r="AQ182" s="1">
        <v>5</v>
      </c>
      <c r="AR182" s="1" t="s">
        <v>1250</v>
      </c>
      <c r="AS182" s="1" t="s">
        <v>1251</v>
      </c>
      <c r="AT182" s="1" t="s">
        <v>1252</v>
      </c>
      <c r="AU182" s="1">
        <v>0</v>
      </c>
      <c r="AX182" s="1">
        <v>0</v>
      </c>
      <c r="BB182" s="1" t="s">
        <v>210</v>
      </c>
      <c r="BC182" s="1" t="s">
        <v>1188</v>
      </c>
      <c r="BD182" s="1" t="s">
        <v>1189</v>
      </c>
      <c r="BE182" s="1" t="s">
        <v>1168</v>
      </c>
      <c r="BF182" s="1" t="s">
        <v>1169</v>
      </c>
      <c r="BG182" s="1" t="s">
        <v>1170</v>
      </c>
      <c r="BH182" s="1" t="s">
        <v>1190</v>
      </c>
      <c r="BI182" s="1" t="s">
        <v>1188</v>
      </c>
      <c r="BL182" s="1">
        <v>1090</v>
      </c>
      <c r="BN182" s="1">
        <v>10.7</v>
      </c>
      <c r="BO182" s="1">
        <v>2</v>
      </c>
      <c r="CD182" s="1">
        <v>3.33</v>
      </c>
      <c r="CE182" s="1">
        <v>5.33</v>
      </c>
      <c r="CV182" s="1">
        <v>0.66700000000000004</v>
      </c>
      <c r="CW182" s="1">
        <v>5.3299999999999997E-3</v>
      </c>
      <c r="CX182" s="1">
        <v>38.700000000000003</v>
      </c>
      <c r="CY182" s="1">
        <v>24.7</v>
      </c>
      <c r="DH182" s="1">
        <v>2</v>
      </c>
      <c r="DI182" s="1">
        <v>3.33</v>
      </c>
      <c r="DM182" s="1">
        <v>0.64700000000000002</v>
      </c>
      <c r="DN182" s="1">
        <v>0.255</v>
      </c>
      <c r="DP182" s="1">
        <v>0</v>
      </c>
      <c r="DU182" s="1">
        <v>1.6000000000000001E-3</v>
      </c>
      <c r="EG182" s="1">
        <v>0</v>
      </c>
      <c r="EI182" s="1">
        <v>1.3299999999999999E-2</v>
      </c>
      <c r="EK182" s="1">
        <v>4.8000000000000001E-4</v>
      </c>
      <c r="FC182" s="1">
        <v>9</v>
      </c>
      <c r="FD182" s="1">
        <v>9</v>
      </c>
    </row>
    <row r="183" spans="1:160" ht="30">
      <c r="A183" s="1">
        <v>4302544</v>
      </c>
      <c r="B183" s="1" t="s">
        <v>1256</v>
      </c>
      <c r="C183" s="1" t="s">
        <v>1253</v>
      </c>
      <c r="D183" s="1" t="s">
        <v>1140</v>
      </c>
      <c r="E183" s="2">
        <v>1488464896</v>
      </c>
      <c r="F183" s="1" t="s">
        <v>1254</v>
      </c>
      <c r="G183" s="1">
        <v>1488465687</v>
      </c>
      <c r="H183" s="1" t="s">
        <v>1255</v>
      </c>
      <c r="I183" s="1" t="s">
        <v>1257</v>
      </c>
      <c r="J183" s="1" t="s">
        <v>1258</v>
      </c>
      <c r="K183" s="1" t="s">
        <v>1259</v>
      </c>
      <c r="L183" s="1" t="s">
        <v>1260</v>
      </c>
      <c r="M183" s="1" t="s">
        <v>1148</v>
      </c>
      <c r="N183" s="1" t="s">
        <v>1149</v>
      </c>
      <c r="O183" s="1" t="s">
        <v>1261</v>
      </c>
      <c r="P183" s="1" t="s">
        <v>1262</v>
      </c>
      <c r="Q183" s="1" t="s">
        <v>1263</v>
      </c>
      <c r="R183" s="1" t="s">
        <v>1153</v>
      </c>
      <c r="S183" s="1" t="s">
        <v>1154</v>
      </c>
      <c r="T183" s="1" t="s">
        <v>1264</v>
      </c>
      <c r="U183" s="1" t="s">
        <v>1265</v>
      </c>
      <c r="AD183" s="1" t="s">
        <v>1264</v>
      </c>
      <c r="AE183" s="1" t="s">
        <v>1157</v>
      </c>
      <c r="AF183" s="1" t="s">
        <v>1158</v>
      </c>
      <c r="AG183" s="1" t="s">
        <v>1159</v>
      </c>
      <c r="AH183" s="1" t="s">
        <v>1158</v>
      </c>
      <c r="AI183" s="1" t="s">
        <v>1266</v>
      </c>
      <c r="AL183" s="1" t="s">
        <v>1267</v>
      </c>
      <c r="AM183" s="1" t="s">
        <v>1268</v>
      </c>
      <c r="AN183" s="1" t="s">
        <v>1269</v>
      </c>
      <c r="AO183" s="1" t="s">
        <v>1270</v>
      </c>
      <c r="AQ183" s="1">
        <v>0</v>
      </c>
      <c r="AR183" s="1" t="s">
        <v>1271</v>
      </c>
      <c r="AU183" s="1">
        <v>0</v>
      </c>
      <c r="AX183" s="1">
        <v>0</v>
      </c>
      <c r="BB183" s="1" t="s">
        <v>164</v>
      </c>
      <c r="BC183" s="1" t="s">
        <v>443</v>
      </c>
      <c r="BD183" s="1" t="s">
        <v>443</v>
      </c>
      <c r="BE183" s="1" t="s">
        <v>1272</v>
      </c>
      <c r="BF183" s="1" t="s">
        <v>1273</v>
      </c>
      <c r="BG183" s="1" t="s">
        <v>1274</v>
      </c>
      <c r="BH183" s="1" t="s">
        <v>1262</v>
      </c>
      <c r="BI183" s="1" t="s">
        <v>1263</v>
      </c>
      <c r="BL183" s="1">
        <v>1160</v>
      </c>
      <c r="BN183" s="1">
        <v>1.1100000000000001</v>
      </c>
      <c r="BO183" s="1">
        <v>0.33300000000000002</v>
      </c>
      <c r="CV183" s="1">
        <v>0</v>
      </c>
      <c r="CW183" s="1">
        <v>0</v>
      </c>
      <c r="CX183" s="1">
        <v>53.3</v>
      </c>
      <c r="CY183" s="1">
        <v>1.1100000000000001</v>
      </c>
      <c r="DH183" s="1">
        <v>2.2200000000000002</v>
      </c>
      <c r="DI183" s="1">
        <v>10</v>
      </c>
      <c r="DM183" s="1">
        <v>1.52</v>
      </c>
      <c r="DN183" s="1">
        <v>0.6</v>
      </c>
      <c r="DP183" s="1">
        <v>0</v>
      </c>
      <c r="DU183" s="1">
        <v>0</v>
      </c>
      <c r="EI183" s="1">
        <v>2.2200000000000001E-2</v>
      </c>
      <c r="EK183" s="1">
        <v>6.0000000000000001E-3</v>
      </c>
      <c r="FC183" s="1">
        <v>1</v>
      </c>
      <c r="FD183" s="1">
        <v>1</v>
      </c>
    </row>
    <row r="184" spans="1:160" ht="180">
      <c r="A184" s="1">
        <v>5200016</v>
      </c>
      <c r="B184" s="1" t="s">
        <v>1279</v>
      </c>
      <c r="C184" s="1" t="s">
        <v>1275</v>
      </c>
      <c r="D184" s="1" t="s">
        <v>1276</v>
      </c>
      <c r="E184" s="2">
        <v>1441186657</v>
      </c>
      <c r="F184" s="1" t="s">
        <v>1277</v>
      </c>
      <c r="G184" s="1">
        <v>1442570752</v>
      </c>
      <c r="H184" s="1" t="s">
        <v>1278</v>
      </c>
      <c r="J184" s="1" t="s">
        <v>1280</v>
      </c>
      <c r="K184" s="1" t="s">
        <v>1281</v>
      </c>
      <c r="L184" s="1" t="s">
        <v>1282</v>
      </c>
      <c r="M184" s="1" t="s">
        <v>1283</v>
      </c>
      <c r="N184" s="1" t="s">
        <v>1284</v>
      </c>
      <c r="O184" s="1" t="s">
        <v>1285</v>
      </c>
      <c r="P184" s="1" t="s">
        <v>1286</v>
      </c>
      <c r="Q184" s="1" t="s">
        <v>1287</v>
      </c>
      <c r="V184" s="1" t="s">
        <v>1288</v>
      </c>
      <c r="W184" s="1" t="s">
        <v>1289</v>
      </c>
      <c r="X184" s="1" t="s">
        <v>1290</v>
      </c>
      <c r="AF184" s="1" t="s">
        <v>139</v>
      </c>
      <c r="AG184" s="1" t="s">
        <v>138</v>
      </c>
      <c r="AH184" s="1" t="s">
        <v>139</v>
      </c>
      <c r="AI184" s="1" t="s">
        <v>1291</v>
      </c>
      <c r="AQ184" s="1">
        <v>0</v>
      </c>
      <c r="AR184" s="1" t="s">
        <v>1292</v>
      </c>
      <c r="AU184" s="1">
        <v>0</v>
      </c>
      <c r="AX184" s="1">
        <v>0</v>
      </c>
      <c r="BC184" s="1" t="s">
        <v>1215</v>
      </c>
      <c r="BD184" s="1" t="s">
        <v>1293</v>
      </c>
      <c r="BE184" s="1" t="s">
        <v>1294</v>
      </c>
      <c r="BF184" s="1" t="s">
        <v>1295</v>
      </c>
      <c r="BG184" s="1" t="s">
        <v>1296</v>
      </c>
      <c r="BH184" s="1" t="s">
        <v>1171</v>
      </c>
      <c r="BI184" s="1" t="s">
        <v>1172</v>
      </c>
      <c r="BJ184" s="1" t="s">
        <v>1297</v>
      </c>
      <c r="BK184" s="1" t="s">
        <v>1298</v>
      </c>
    </row>
    <row r="185" spans="1:160" ht="30">
      <c r="A185" s="1">
        <v>7020254</v>
      </c>
      <c r="C185" s="1" t="s">
        <v>1299</v>
      </c>
      <c r="D185" s="1" t="s">
        <v>948</v>
      </c>
      <c r="E185" s="2">
        <v>1420150193</v>
      </c>
      <c r="F185" s="1" t="s">
        <v>1300</v>
      </c>
      <c r="G185" s="1">
        <v>1420210373</v>
      </c>
      <c r="H185" s="1" t="s">
        <v>1301</v>
      </c>
      <c r="M185" s="1" t="s">
        <v>1302</v>
      </c>
      <c r="N185" s="1" t="s">
        <v>1303</v>
      </c>
      <c r="O185" s="1" t="s">
        <v>1304</v>
      </c>
      <c r="P185" s="1" t="s">
        <v>1305</v>
      </c>
      <c r="Q185" s="1" t="s">
        <v>1306</v>
      </c>
      <c r="AF185" s="1" t="s">
        <v>139</v>
      </c>
      <c r="AG185" s="1" t="s">
        <v>138</v>
      </c>
      <c r="AH185" s="1" t="s">
        <v>139</v>
      </c>
      <c r="BC185" s="1" t="s">
        <v>443</v>
      </c>
      <c r="BD185" s="1" t="s">
        <v>443</v>
      </c>
      <c r="BE185" s="1" t="s">
        <v>1307</v>
      </c>
      <c r="BF185" s="1" t="s">
        <v>1308</v>
      </c>
      <c r="BG185" s="1" t="s">
        <v>1309</v>
      </c>
      <c r="BH185" s="1" t="s">
        <v>1305</v>
      </c>
      <c r="BI185" s="1" t="s">
        <v>1306</v>
      </c>
      <c r="BJ185" s="1" t="s">
        <v>1310</v>
      </c>
      <c r="BK185" s="1" t="s">
        <v>1311</v>
      </c>
    </row>
    <row r="186" spans="1:160" ht="120">
      <c r="A186" s="1">
        <v>7730009</v>
      </c>
      <c r="B186" s="1" t="s">
        <v>1315</v>
      </c>
      <c r="C186" s="1" t="s">
        <v>1312</v>
      </c>
      <c r="D186" s="1" t="s">
        <v>130</v>
      </c>
      <c r="E186" s="2">
        <v>1462806432</v>
      </c>
      <c r="F186" s="1" t="s">
        <v>1313</v>
      </c>
      <c r="G186" s="1">
        <v>1482359150</v>
      </c>
      <c r="H186" s="1" t="s">
        <v>1314</v>
      </c>
      <c r="I186" s="1" t="s">
        <v>1316</v>
      </c>
      <c r="J186" s="1" t="s">
        <v>1317</v>
      </c>
      <c r="K186" s="1" t="s">
        <v>1318</v>
      </c>
      <c r="L186" s="1" t="s">
        <v>1319</v>
      </c>
      <c r="M186" s="1" t="s">
        <v>1320</v>
      </c>
      <c r="N186" s="1" t="s">
        <v>1321</v>
      </c>
      <c r="O186" s="1" t="s">
        <v>1322</v>
      </c>
      <c r="P186" s="1" t="s">
        <v>1323</v>
      </c>
      <c r="Q186" s="1" t="s">
        <v>1324</v>
      </c>
      <c r="T186" s="1" t="s">
        <v>1325</v>
      </c>
      <c r="U186" s="1" t="s">
        <v>1326</v>
      </c>
      <c r="V186" s="1" t="s">
        <v>1327</v>
      </c>
      <c r="W186" s="1" t="s">
        <v>1328</v>
      </c>
      <c r="X186" s="1" t="s">
        <v>1329</v>
      </c>
      <c r="AD186" s="1" t="s">
        <v>139</v>
      </c>
      <c r="AF186" s="1" t="s">
        <v>139</v>
      </c>
      <c r="AG186" s="1" t="s">
        <v>138</v>
      </c>
      <c r="AH186" s="1" t="s">
        <v>139</v>
      </c>
      <c r="AI186" s="1" t="s">
        <v>1330</v>
      </c>
      <c r="AJ186" s="1" t="s">
        <v>1331</v>
      </c>
      <c r="AL186" s="1" t="s">
        <v>1332</v>
      </c>
      <c r="AM186" s="1" t="s">
        <v>1333</v>
      </c>
      <c r="AN186" s="1" t="s">
        <v>1334</v>
      </c>
      <c r="AQ186" s="1">
        <v>3</v>
      </c>
      <c r="AR186" s="1" t="s">
        <v>1335</v>
      </c>
      <c r="AS186" s="1" t="s">
        <v>1336</v>
      </c>
      <c r="AT186" s="1" t="s">
        <v>1337</v>
      </c>
      <c r="AU186" s="1">
        <v>0</v>
      </c>
      <c r="AX186" s="1">
        <v>0</v>
      </c>
      <c r="BC186" s="1" t="s">
        <v>1188</v>
      </c>
      <c r="BD186" s="1" t="s">
        <v>1189</v>
      </c>
      <c r="BE186" s="1" t="s">
        <v>1168</v>
      </c>
      <c r="BF186" s="1" t="s">
        <v>1169</v>
      </c>
      <c r="BG186" s="1" t="s">
        <v>1170</v>
      </c>
      <c r="BH186" s="1" t="s">
        <v>1190</v>
      </c>
      <c r="BI186" s="1" t="s">
        <v>1188</v>
      </c>
      <c r="BJ186" s="1" t="s">
        <v>1338</v>
      </c>
      <c r="BK186" s="1" t="s">
        <v>1339</v>
      </c>
    </row>
    <row r="187" spans="1:160" ht="210">
      <c r="A187" s="1">
        <v>8237798</v>
      </c>
      <c r="B187" s="1" t="s">
        <v>1343</v>
      </c>
      <c r="C187" s="1" t="s">
        <v>1340</v>
      </c>
      <c r="D187" s="1" t="s">
        <v>1140</v>
      </c>
      <c r="E187" s="2">
        <v>1491943307</v>
      </c>
      <c r="F187" s="1" t="s">
        <v>1341</v>
      </c>
      <c r="G187" s="1">
        <v>1491944488</v>
      </c>
      <c r="H187" s="1" t="s">
        <v>1342</v>
      </c>
      <c r="I187" s="1" t="s">
        <v>1344</v>
      </c>
      <c r="J187" s="1" t="s">
        <v>1345</v>
      </c>
      <c r="K187" s="1" t="s">
        <v>1346</v>
      </c>
      <c r="L187" s="1" t="s">
        <v>1347</v>
      </c>
      <c r="M187" s="1" t="s">
        <v>1148</v>
      </c>
      <c r="N187" s="1" t="s">
        <v>1149</v>
      </c>
      <c r="O187" s="1" t="s">
        <v>1348</v>
      </c>
      <c r="P187" s="1" t="s">
        <v>1349</v>
      </c>
      <c r="Q187" s="1" t="s">
        <v>1350</v>
      </c>
      <c r="R187" s="1" t="s">
        <v>1153</v>
      </c>
      <c r="S187" s="1" t="s">
        <v>1154</v>
      </c>
      <c r="T187" s="1" t="s">
        <v>1264</v>
      </c>
      <c r="U187" s="1" t="s">
        <v>1265</v>
      </c>
      <c r="AD187" s="1" t="s">
        <v>1264</v>
      </c>
      <c r="AE187" s="1" t="s">
        <v>1157</v>
      </c>
      <c r="AF187" s="1" t="s">
        <v>1158</v>
      </c>
      <c r="AG187" s="1" t="s">
        <v>1159</v>
      </c>
      <c r="AH187" s="1" t="s">
        <v>1158</v>
      </c>
      <c r="AI187" s="1" t="s">
        <v>1351</v>
      </c>
      <c r="AO187" s="1" t="s">
        <v>1352</v>
      </c>
      <c r="AQ187" s="1">
        <v>3</v>
      </c>
      <c r="AR187" s="1" t="s">
        <v>1353</v>
      </c>
      <c r="AS187" s="1" t="s">
        <v>1354</v>
      </c>
      <c r="AT187" s="1" t="s">
        <v>1355</v>
      </c>
      <c r="AU187" s="1">
        <v>0</v>
      </c>
      <c r="AX187" s="1">
        <v>0</v>
      </c>
      <c r="BB187" s="1" t="s">
        <v>164</v>
      </c>
      <c r="BC187" s="1" t="s">
        <v>1356</v>
      </c>
      <c r="BD187" s="1" t="s">
        <v>1357</v>
      </c>
      <c r="BE187" s="1" t="s">
        <v>1272</v>
      </c>
      <c r="BF187" s="1" t="s">
        <v>1273</v>
      </c>
      <c r="BG187" s="1" t="s">
        <v>1274</v>
      </c>
      <c r="BH187" s="1" t="s">
        <v>1358</v>
      </c>
      <c r="BI187" s="1" t="s">
        <v>1359</v>
      </c>
      <c r="BL187" s="1">
        <v>478</v>
      </c>
      <c r="BN187" s="1">
        <v>6.79</v>
      </c>
      <c r="BO187" s="1">
        <v>2.86</v>
      </c>
      <c r="CV187" s="1">
        <v>0</v>
      </c>
      <c r="CW187" s="1">
        <v>1.0699999999999999E-2</v>
      </c>
      <c r="CX187" s="1">
        <v>7.86</v>
      </c>
      <c r="CY187" s="1">
        <v>0.71399999999999997</v>
      </c>
      <c r="DH187" s="1">
        <v>0.35699999999999998</v>
      </c>
      <c r="DI187" s="1">
        <v>5.36</v>
      </c>
      <c r="DM187" s="1">
        <v>0.499</v>
      </c>
      <c r="DN187" s="1">
        <v>0.19600000000000001</v>
      </c>
      <c r="DP187" s="3">
        <v>1.0699999999999999E-5</v>
      </c>
      <c r="DU187" s="1">
        <v>4.2900000000000002E-4</v>
      </c>
      <c r="EG187" s="1">
        <v>0</v>
      </c>
      <c r="EI187" s="1">
        <v>2.86E-2</v>
      </c>
      <c r="EK187" s="1">
        <v>6.4300000000000002E-4</v>
      </c>
      <c r="FC187" s="1">
        <v>2</v>
      </c>
      <c r="FD187" s="1">
        <v>2</v>
      </c>
    </row>
    <row r="188" spans="1:160" ht="30">
      <c r="A188" s="1">
        <v>8240095</v>
      </c>
      <c r="B188" s="1" t="s">
        <v>1363</v>
      </c>
      <c r="C188" s="1" t="s">
        <v>1360</v>
      </c>
      <c r="D188" s="1" t="s">
        <v>130</v>
      </c>
      <c r="E188" s="2">
        <v>1484342673</v>
      </c>
      <c r="F188" s="1" t="s">
        <v>1361</v>
      </c>
      <c r="G188" s="1">
        <v>1484343211</v>
      </c>
      <c r="H188" s="1" t="s">
        <v>1362</v>
      </c>
      <c r="I188" s="1" t="s">
        <v>1364</v>
      </c>
      <c r="J188" s="1" t="s">
        <v>1365</v>
      </c>
      <c r="K188" s="1" t="s">
        <v>1146</v>
      </c>
      <c r="L188" s="1" t="s">
        <v>1147</v>
      </c>
      <c r="M188" s="1" t="s">
        <v>1148</v>
      </c>
      <c r="N188" s="1" t="s">
        <v>1149</v>
      </c>
      <c r="O188" s="1" t="s">
        <v>1366</v>
      </c>
      <c r="P188" s="1" t="s">
        <v>1367</v>
      </c>
      <c r="Q188" s="1" t="s">
        <v>1368</v>
      </c>
      <c r="R188" s="1" t="s">
        <v>1153</v>
      </c>
      <c r="S188" s="1" t="s">
        <v>1154</v>
      </c>
      <c r="T188" s="1" t="s">
        <v>1155</v>
      </c>
      <c r="U188" s="1" t="s">
        <v>1156</v>
      </c>
      <c r="AD188" s="1" t="s">
        <v>1155</v>
      </c>
      <c r="AE188" s="1" t="s">
        <v>1157</v>
      </c>
      <c r="AF188" s="1" t="s">
        <v>1158</v>
      </c>
      <c r="AG188" s="1" t="s">
        <v>1159</v>
      </c>
      <c r="AH188" s="1" t="s">
        <v>1158</v>
      </c>
      <c r="AO188" s="1" t="s">
        <v>1369</v>
      </c>
      <c r="BC188" s="1" t="s">
        <v>1370</v>
      </c>
      <c r="BD188" s="1" t="s">
        <v>1371</v>
      </c>
      <c r="BE188" s="1" t="s">
        <v>1372</v>
      </c>
      <c r="BF188" s="1" t="s">
        <v>1373</v>
      </c>
      <c r="BG188" s="1" t="s">
        <v>1374</v>
      </c>
      <c r="BH188" s="1" t="s">
        <v>1375</v>
      </c>
      <c r="BI188" s="1" t="s">
        <v>1376</v>
      </c>
      <c r="BL188" s="1">
        <v>751</v>
      </c>
      <c r="BN188" s="1">
        <v>10.199999999999999</v>
      </c>
      <c r="CW188" s="1">
        <v>0</v>
      </c>
      <c r="CX188" s="1">
        <v>16.600000000000001</v>
      </c>
      <c r="DI188" s="1">
        <v>33.9</v>
      </c>
      <c r="DM188" s="1">
        <v>0.73499999999999999</v>
      </c>
      <c r="DN188" s="1">
        <v>0.28899999999999998</v>
      </c>
    </row>
    <row r="189" spans="1:160" ht="45">
      <c r="A189" s="1">
        <v>9336247</v>
      </c>
      <c r="C189" s="1" t="s">
        <v>1377</v>
      </c>
      <c r="D189" s="1" t="s">
        <v>1378</v>
      </c>
      <c r="E189" s="2">
        <v>1479029877</v>
      </c>
      <c r="F189" s="1" t="s">
        <v>1379</v>
      </c>
      <c r="G189" s="1">
        <v>1479030010</v>
      </c>
      <c r="H189" s="1" t="s">
        <v>1380</v>
      </c>
      <c r="I189" s="1" t="s">
        <v>1381</v>
      </c>
      <c r="J189" s="1" t="s">
        <v>1382</v>
      </c>
      <c r="K189" s="1" t="s">
        <v>1383</v>
      </c>
      <c r="L189" s="1" t="s">
        <v>1384</v>
      </c>
      <c r="O189" s="1" t="s">
        <v>1385</v>
      </c>
      <c r="P189" s="1" t="s">
        <v>1386</v>
      </c>
      <c r="Q189" s="1" t="s">
        <v>1387</v>
      </c>
      <c r="T189" s="1" t="s">
        <v>1388</v>
      </c>
      <c r="U189" s="1" t="s">
        <v>1389</v>
      </c>
      <c r="V189" s="1" t="s">
        <v>1390</v>
      </c>
      <c r="W189" s="1" t="s">
        <v>1391</v>
      </c>
      <c r="X189" s="1" t="s">
        <v>1392</v>
      </c>
      <c r="AF189" s="1" t="s">
        <v>139</v>
      </c>
      <c r="AG189" s="1" t="s">
        <v>138</v>
      </c>
      <c r="AH189" s="1" t="s">
        <v>139</v>
      </c>
      <c r="AL189" s="1" t="s">
        <v>1393</v>
      </c>
      <c r="AM189" s="1" t="s">
        <v>1394</v>
      </c>
      <c r="AN189" s="1" t="s">
        <v>1395</v>
      </c>
      <c r="BC189" s="1" t="s">
        <v>1188</v>
      </c>
      <c r="BD189" s="1" t="s">
        <v>1396</v>
      </c>
      <c r="BE189" s="1" t="s">
        <v>1397</v>
      </c>
      <c r="BF189" s="1" t="s">
        <v>1398</v>
      </c>
      <c r="BG189" s="1" t="s">
        <v>1399</v>
      </c>
      <c r="BH189" s="1" t="s">
        <v>1190</v>
      </c>
      <c r="BI189" s="1" t="s">
        <v>1188</v>
      </c>
    </row>
    <row r="190" spans="1:160" ht="150">
      <c r="A190" s="1">
        <v>10090206</v>
      </c>
      <c r="B190" s="1" t="s">
        <v>1404</v>
      </c>
      <c r="C190" s="1" t="s">
        <v>1400</v>
      </c>
      <c r="D190" s="1" t="s">
        <v>1401</v>
      </c>
      <c r="E190" s="2">
        <v>1370977431</v>
      </c>
      <c r="F190" s="1" t="s">
        <v>1402</v>
      </c>
      <c r="G190" s="1">
        <v>1445083431</v>
      </c>
      <c r="H190" s="1" t="s">
        <v>1403</v>
      </c>
      <c r="J190" s="1" t="s">
        <v>1405</v>
      </c>
      <c r="K190" s="1" t="s">
        <v>1406</v>
      </c>
      <c r="L190" s="1" t="s">
        <v>1406</v>
      </c>
      <c r="M190" s="1" t="s">
        <v>1407</v>
      </c>
      <c r="N190" s="1" t="s">
        <v>1408</v>
      </c>
      <c r="O190" s="1" t="s">
        <v>1409</v>
      </c>
      <c r="P190" s="1" t="s">
        <v>1410</v>
      </c>
      <c r="Q190" s="1" t="s">
        <v>1411</v>
      </c>
      <c r="T190" s="1" t="s">
        <v>139</v>
      </c>
      <c r="U190" s="1" t="s">
        <v>1210</v>
      </c>
      <c r="AD190" s="1" t="s">
        <v>1412</v>
      </c>
      <c r="AE190" s="1" t="s">
        <v>1407</v>
      </c>
      <c r="AF190" s="1" t="s">
        <v>139</v>
      </c>
      <c r="AG190" s="1" t="s">
        <v>138</v>
      </c>
      <c r="AH190" s="1" t="s">
        <v>139</v>
      </c>
      <c r="AI190" s="1" t="s">
        <v>1413</v>
      </c>
      <c r="AL190" s="1" t="s">
        <v>1414</v>
      </c>
      <c r="AM190" s="1" t="s">
        <v>1415</v>
      </c>
      <c r="AN190" s="1" t="s">
        <v>1416</v>
      </c>
      <c r="AQ190" s="1">
        <v>0</v>
      </c>
      <c r="AR190" s="1" t="s">
        <v>1417</v>
      </c>
      <c r="AU190" s="1">
        <v>0</v>
      </c>
      <c r="AX190" s="1">
        <v>0</v>
      </c>
      <c r="BC190" s="1" t="s">
        <v>1418</v>
      </c>
      <c r="BD190" s="1" t="s">
        <v>1419</v>
      </c>
      <c r="BE190" s="1" t="s">
        <v>1420</v>
      </c>
      <c r="BF190" s="1" t="s">
        <v>1421</v>
      </c>
      <c r="BG190" s="1" t="s">
        <v>1422</v>
      </c>
      <c r="BH190" s="1" t="s">
        <v>1423</v>
      </c>
      <c r="BI190" s="1" t="s">
        <v>1418</v>
      </c>
      <c r="BJ190" s="1" t="s">
        <v>1424</v>
      </c>
      <c r="BK190" s="1" t="s">
        <v>1425</v>
      </c>
    </row>
    <row r="191" spans="1:160" ht="180">
      <c r="A191" s="1">
        <v>10127735</v>
      </c>
      <c r="B191" s="1" t="s">
        <v>1429</v>
      </c>
      <c r="C191" s="1" t="s">
        <v>1426</v>
      </c>
      <c r="D191" s="1" t="s">
        <v>1401</v>
      </c>
      <c r="E191" s="2">
        <v>1462616704</v>
      </c>
      <c r="F191" s="1" t="s">
        <v>1427</v>
      </c>
      <c r="G191" s="1">
        <v>1462806096</v>
      </c>
      <c r="H191" s="1" t="s">
        <v>1428</v>
      </c>
      <c r="J191" s="1" t="s">
        <v>1430</v>
      </c>
      <c r="K191" s="1" t="s">
        <v>1431</v>
      </c>
      <c r="L191" s="1" t="s">
        <v>1432</v>
      </c>
      <c r="M191" s="1" t="s">
        <v>1407</v>
      </c>
      <c r="N191" s="1" t="s">
        <v>1408</v>
      </c>
      <c r="O191" s="1" t="s">
        <v>1433</v>
      </c>
      <c r="P191" s="1" t="s">
        <v>1434</v>
      </c>
      <c r="Q191" s="1" t="s">
        <v>1435</v>
      </c>
      <c r="AD191" s="1" t="s">
        <v>1412</v>
      </c>
      <c r="AE191" s="1" t="s">
        <v>1407</v>
      </c>
      <c r="AF191" s="1" t="s">
        <v>139</v>
      </c>
      <c r="AG191" s="1" t="s">
        <v>138</v>
      </c>
      <c r="AH191" s="1" t="s">
        <v>139</v>
      </c>
      <c r="AI191" s="1" t="s">
        <v>1436</v>
      </c>
      <c r="AQ191" s="1">
        <v>4</v>
      </c>
      <c r="AR191" s="1" t="s">
        <v>1437</v>
      </c>
      <c r="AS191" s="1" t="s">
        <v>1438</v>
      </c>
      <c r="AT191" s="1" t="s">
        <v>1439</v>
      </c>
      <c r="AU191" s="1">
        <v>0</v>
      </c>
      <c r="AX191" s="1">
        <v>0</v>
      </c>
      <c r="BC191" s="1" t="s">
        <v>443</v>
      </c>
      <c r="BD191" s="1" t="s">
        <v>443</v>
      </c>
      <c r="BE191" s="1" t="s">
        <v>1440</v>
      </c>
      <c r="BF191" s="1" t="s">
        <v>1441</v>
      </c>
      <c r="BG191" s="1" t="s">
        <v>1442</v>
      </c>
      <c r="BH191" s="1" t="s">
        <v>1443</v>
      </c>
      <c r="BI191" s="1" t="s">
        <v>1444</v>
      </c>
      <c r="BJ191" s="1" t="s">
        <v>1445</v>
      </c>
      <c r="BK191" s="1" t="s">
        <v>1446</v>
      </c>
    </row>
    <row r="192" spans="1:160" ht="30">
      <c r="A192" s="1">
        <v>10187319</v>
      </c>
      <c r="B192" s="1" t="s">
        <v>1450</v>
      </c>
      <c r="C192" s="1" t="s">
        <v>1447</v>
      </c>
      <c r="D192" s="1" t="s">
        <v>1448</v>
      </c>
      <c r="E192" s="2">
        <v>1487325954</v>
      </c>
      <c r="F192" s="1" t="s">
        <v>1449</v>
      </c>
      <c r="G192" s="1">
        <v>1487325954</v>
      </c>
      <c r="H192" s="1" t="s">
        <v>1449</v>
      </c>
      <c r="M192" s="1" t="s">
        <v>1407</v>
      </c>
      <c r="N192" s="1" t="s">
        <v>1408</v>
      </c>
      <c r="AF192" s="1" t="s">
        <v>139</v>
      </c>
      <c r="AG192" s="1" t="s">
        <v>138</v>
      </c>
      <c r="AH192" s="1" t="s">
        <v>139</v>
      </c>
      <c r="BB192" s="1" t="s">
        <v>153</v>
      </c>
      <c r="BE192" s="1" t="s">
        <v>954</v>
      </c>
      <c r="BF192" s="1" t="s">
        <v>955</v>
      </c>
      <c r="BG192" s="1" t="s">
        <v>956</v>
      </c>
      <c r="BL192" s="1">
        <v>1753</v>
      </c>
      <c r="BO192" s="1">
        <v>0.8</v>
      </c>
      <c r="CY192" s="1">
        <v>87.7</v>
      </c>
      <c r="DH192" s="1">
        <v>0.9</v>
      </c>
      <c r="DI192" s="1">
        <v>0.6</v>
      </c>
      <c r="DM192" s="1">
        <v>0.01</v>
      </c>
      <c r="DN192" s="1">
        <v>3.9370078740157497E-3</v>
      </c>
      <c r="FC192" s="1">
        <v>14</v>
      </c>
      <c r="FD192" s="1">
        <v>14</v>
      </c>
    </row>
    <row r="193" spans="1:160" ht="409.5">
      <c r="A193" s="1" t="s">
        <v>1451</v>
      </c>
      <c r="C193" s="1" t="s">
        <v>1452</v>
      </c>
      <c r="D193" s="1" t="s">
        <v>1453</v>
      </c>
      <c r="E193" s="2">
        <v>0</v>
      </c>
      <c r="H193" s="1">
        <v>0</v>
      </c>
      <c r="K193" s="1" t="s">
        <v>153</v>
      </c>
      <c r="N193" s="1" t="s">
        <v>165</v>
      </c>
      <c r="O193" s="1" t="s">
        <v>166</v>
      </c>
      <c r="P193" s="1" t="s">
        <v>167</v>
      </c>
      <c r="U193" s="1">
        <v>1548</v>
      </c>
      <c r="W193" s="1">
        <v>15.74</v>
      </c>
      <c r="X193" s="1">
        <v>3.7</v>
      </c>
      <c r="BE193" s="1">
        <v>0</v>
      </c>
      <c r="BF193" s="1">
        <v>0.06</v>
      </c>
      <c r="BG193" s="1">
        <v>47.22</v>
      </c>
      <c r="BH193" s="1">
        <v>25.93</v>
      </c>
      <c r="BQ193" s="1">
        <v>0.9</v>
      </c>
      <c r="BR193" s="1">
        <v>6.48</v>
      </c>
      <c r="BV193" s="1">
        <v>0.72897999999999996</v>
      </c>
      <c r="BW193" s="1">
        <v>0.28699999999999998</v>
      </c>
      <c r="BY193" s="3">
        <v>2.7900000000000001E-5</v>
      </c>
      <c r="CD193" s="1">
        <v>0</v>
      </c>
      <c r="CR193" s="1">
        <v>1.9E-2</v>
      </c>
      <c r="CT193" s="1">
        <v>1.67E-3</v>
      </c>
      <c r="DL193" s="1">
        <v>14</v>
      </c>
      <c r="DM193" s="1">
        <v>14</v>
      </c>
    </row>
    <row r="194" spans="1:160" ht="135">
      <c r="A194" s="1">
        <v>20042509</v>
      </c>
      <c r="B194" s="1" t="s">
        <v>1456</v>
      </c>
      <c r="C194" s="1" t="s">
        <v>1454</v>
      </c>
      <c r="D194" s="1" t="s">
        <v>144</v>
      </c>
      <c r="E194" s="2">
        <v>1489135779</v>
      </c>
      <c r="F194" s="1" t="s">
        <v>1455</v>
      </c>
      <c r="G194" s="1">
        <v>1489135779</v>
      </c>
      <c r="H194" s="1" t="s">
        <v>1455</v>
      </c>
      <c r="M194" s="1" t="s">
        <v>1457</v>
      </c>
      <c r="N194" s="1" t="s">
        <v>1458</v>
      </c>
      <c r="AF194" s="1" t="s">
        <v>147</v>
      </c>
      <c r="AG194" s="1" t="s">
        <v>148</v>
      </c>
      <c r="AH194" s="1" t="s">
        <v>149</v>
      </c>
      <c r="AI194" s="1" t="s">
        <v>1459</v>
      </c>
      <c r="AO194" s="1" t="s">
        <v>1460</v>
      </c>
      <c r="AQ194" s="1">
        <v>5</v>
      </c>
      <c r="AR194" s="1" t="s">
        <v>1461</v>
      </c>
      <c r="AS194" s="1" t="s">
        <v>1462</v>
      </c>
      <c r="AT194" s="1" t="s">
        <v>1463</v>
      </c>
      <c r="AU194" s="1">
        <v>0</v>
      </c>
      <c r="AX194" s="1">
        <v>0</v>
      </c>
      <c r="BB194" s="1" t="s">
        <v>164</v>
      </c>
      <c r="BE194" s="1" t="s">
        <v>165</v>
      </c>
      <c r="BF194" s="1" t="s">
        <v>166</v>
      </c>
      <c r="BG194" s="1" t="s">
        <v>167</v>
      </c>
      <c r="BL194" s="1">
        <v>1159</v>
      </c>
      <c r="BN194" s="1">
        <v>4.26</v>
      </c>
      <c r="BO194" s="1">
        <v>0.53</v>
      </c>
      <c r="CV194" s="1">
        <v>0</v>
      </c>
      <c r="CW194" s="1">
        <v>0</v>
      </c>
      <c r="CX194" s="1">
        <v>51.06</v>
      </c>
      <c r="CY194" s="1">
        <v>2.13</v>
      </c>
      <c r="DH194" s="1">
        <v>2.1</v>
      </c>
      <c r="DI194" s="1">
        <v>9.57</v>
      </c>
      <c r="DM194" s="1">
        <v>1.27</v>
      </c>
      <c r="DN194" s="1">
        <v>0.5</v>
      </c>
      <c r="DP194" s="3">
        <v>3.18E-5</v>
      </c>
      <c r="DU194" s="1">
        <v>1.6E-2</v>
      </c>
      <c r="EI194" s="1">
        <v>0.31900000000000001</v>
      </c>
      <c r="EK194" s="1">
        <v>3.8300000000000001E-3</v>
      </c>
      <c r="FC194" s="1">
        <v>1</v>
      </c>
      <c r="FD194" s="1">
        <v>1</v>
      </c>
    </row>
    <row r="195" spans="1:160" ht="135">
      <c r="A195" s="1">
        <v>20043070</v>
      </c>
      <c r="B195" s="1" t="s">
        <v>1466</v>
      </c>
      <c r="C195" s="1" t="s">
        <v>1464</v>
      </c>
      <c r="D195" s="1" t="s">
        <v>144</v>
      </c>
      <c r="E195" s="2">
        <v>1489135780</v>
      </c>
      <c r="F195" s="1" t="s">
        <v>1465</v>
      </c>
      <c r="G195" s="1">
        <v>1489135780</v>
      </c>
      <c r="H195" s="1" t="s">
        <v>1465</v>
      </c>
      <c r="M195" s="1" t="s">
        <v>1457</v>
      </c>
      <c r="N195" s="1" t="s">
        <v>1458</v>
      </c>
      <c r="AF195" s="1" t="s">
        <v>147</v>
      </c>
      <c r="AG195" s="1" t="s">
        <v>148</v>
      </c>
      <c r="AH195" s="1" t="s">
        <v>149</v>
      </c>
      <c r="AI195" s="1" t="s">
        <v>1467</v>
      </c>
      <c r="AO195" s="1" t="s">
        <v>1468</v>
      </c>
      <c r="AQ195" s="1">
        <v>3</v>
      </c>
      <c r="AR195" s="1" t="s">
        <v>1469</v>
      </c>
      <c r="AS195" s="1" t="s">
        <v>1470</v>
      </c>
      <c r="AT195" s="1" t="s">
        <v>1471</v>
      </c>
      <c r="AU195" s="1">
        <v>0</v>
      </c>
      <c r="AX195" s="1">
        <v>0</v>
      </c>
      <c r="BB195" s="1" t="s">
        <v>367</v>
      </c>
      <c r="BE195" s="1" t="s">
        <v>165</v>
      </c>
      <c r="BF195" s="1" t="s">
        <v>166</v>
      </c>
      <c r="BG195" s="1" t="s">
        <v>167</v>
      </c>
      <c r="BL195" s="1">
        <v>1452</v>
      </c>
      <c r="BN195" s="1">
        <v>20</v>
      </c>
      <c r="BO195" s="1">
        <v>10.67</v>
      </c>
      <c r="CV195" s="1">
        <v>0</v>
      </c>
      <c r="CW195" s="1">
        <v>5.2999999999999999E-2</v>
      </c>
      <c r="CX195" s="1">
        <v>33.33</v>
      </c>
      <c r="CY195" s="1">
        <v>2.67</v>
      </c>
      <c r="DH195" s="1">
        <v>1.3</v>
      </c>
      <c r="DI195" s="1">
        <v>8</v>
      </c>
      <c r="DM195" s="1">
        <v>1.4224000000000001</v>
      </c>
      <c r="DN195" s="1">
        <v>0.56000000000000005</v>
      </c>
      <c r="DP195" s="1">
        <v>2.0010000000000001E-4</v>
      </c>
      <c r="DU195" s="1">
        <v>0</v>
      </c>
      <c r="EI195" s="1">
        <v>0.4</v>
      </c>
      <c r="EK195" s="1">
        <v>2.3999999999999998E-3</v>
      </c>
      <c r="FC195" s="1">
        <v>19</v>
      </c>
      <c r="FD195" s="1">
        <v>19</v>
      </c>
    </row>
    <row r="196" spans="1:160" ht="120">
      <c r="A196" s="1">
        <v>20043087</v>
      </c>
      <c r="B196" s="1" t="s">
        <v>1466</v>
      </c>
      <c r="C196" s="1" t="s">
        <v>1472</v>
      </c>
      <c r="D196" s="1" t="s">
        <v>144</v>
      </c>
      <c r="E196" s="2">
        <v>1489135780</v>
      </c>
      <c r="F196" s="1" t="s">
        <v>1465</v>
      </c>
      <c r="G196" s="1">
        <v>1489135780</v>
      </c>
      <c r="H196" s="1" t="s">
        <v>1465</v>
      </c>
      <c r="M196" s="1" t="s">
        <v>1457</v>
      </c>
      <c r="N196" s="1" t="s">
        <v>1458</v>
      </c>
      <c r="AF196" s="1" t="s">
        <v>147</v>
      </c>
      <c r="AG196" s="1" t="s">
        <v>148</v>
      </c>
      <c r="AH196" s="1" t="s">
        <v>149</v>
      </c>
      <c r="AI196" s="1" t="s">
        <v>1473</v>
      </c>
      <c r="AO196" s="1" t="s">
        <v>1468</v>
      </c>
      <c r="AQ196" s="1">
        <v>3</v>
      </c>
      <c r="AR196" s="1" t="s">
        <v>1474</v>
      </c>
      <c r="AS196" s="1" t="s">
        <v>1470</v>
      </c>
      <c r="AT196" s="1" t="s">
        <v>1471</v>
      </c>
      <c r="AU196" s="1">
        <v>0</v>
      </c>
      <c r="AX196" s="1">
        <v>0</v>
      </c>
      <c r="BB196" s="1" t="s">
        <v>153</v>
      </c>
      <c r="BE196" s="1" t="s">
        <v>165</v>
      </c>
      <c r="BF196" s="1" t="s">
        <v>166</v>
      </c>
      <c r="BG196" s="1" t="s">
        <v>167</v>
      </c>
      <c r="BL196" s="1">
        <v>1339</v>
      </c>
      <c r="BN196" s="1">
        <v>16</v>
      </c>
      <c r="BO196" s="1">
        <v>9.33</v>
      </c>
      <c r="CV196" s="1">
        <v>0</v>
      </c>
      <c r="CW196" s="1">
        <v>5.2999999999999999E-2</v>
      </c>
      <c r="CX196" s="1">
        <v>38.67</v>
      </c>
      <c r="CY196" s="1">
        <v>9.33</v>
      </c>
      <c r="DH196" s="1">
        <v>1.3</v>
      </c>
      <c r="DI196" s="1">
        <v>5.33</v>
      </c>
      <c r="DM196" s="1">
        <v>1.15062</v>
      </c>
      <c r="DN196" s="1">
        <v>0.45300000000000001</v>
      </c>
      <c r="DP196" s="1">
        <v>1.5990000000000001E-4</v>
      </c>
      <c r="DU196" s="1">
        <v>0</v>
      </c>
      <c r="EI196" s="1">
        <v>0.26700000000000002</v>
      </c>
      <c r="EK196" s="1">
        <v>2.3999999999999998E-3</v>
      </c>
      <c r="FC196" s="1">
        <v>18</v>
      </c>
      <c r="FD196" s="1">
        <v>18</v>
      </c>
    </row>
    <row r="197" spans="1:160" ht="120">
      <c r="A197" s="1">
        <v>20043124</v>
      </c>
      <c r="B197" s="1" t="s">
        <v>1477</v>
      </c>
      <c r="C197" s="1" t="s">
        <v>1475</v>
      </c>
      <c r="D197" s="1" t="s">
        <v>144</v>
      </c>
      <c r="E197" s="2">
        <v>1489133902</v>
      </c>
      <c r="F197" s="1" t="s">
        <v>1476</v>
      </c>
      <c r="G197" s="1">
        <v>1489133902</v>
      </c>
      <c r="H197" s="1" t="s">
        <v>1476</v>
      </c>
      <c r="M197" s="1" t="s">
        <v>1478</v>
      </c>
      <c r="N197" s="1" t="s">
        <v>1479</v>
      </c>
      <c r="AF197" s="1" t="s">
        <v>147</v>
      </c>
      <c r="AG197" s="1" t="s">
        <v>148</v>
      </c>
      <c r="AH197" s="1" t="s">
        <v>149</v>
      </c>
      <c r="AI197" s="1" t="s">
        <v>1480</v>
      </c>
      <c r="AO197" s="1" t="s">
        <v>1481</v>
      </c>
      <c r="AQ197" s="1">
        <v>3</v>
      </c>
      <c r="AR197" s="1" t="s">
        <v>1482</v>
      </c>
      <c r="AS197" s="1" t="s">
        <v>1483</v>
      </c>
      <c r="AT197" s="1" t="s">
        <v>1484</v>
      </c>
      <c r="AU197" s="1">
        <v>0</v>
      </c>
      <c r="AX197" s="1">
        <v>1</v>
      </c>
      <c r="AZ197" s="1" t="s">
        <v>1485</v>
      </c>
      <c r="BB197" s="1" t="s">
        <v>367</v>
      </c>
      <c r="BE197" s="1" t="s">
        <v>165</v>
      </c>
      <c r="BF197" s="1" t="s">
        <v>166</v>
      </c>
      <c r="BG197" s="1" t="s">
        <v>167</v>
      </c>
      <c r="BL197" s="1">
        <v>1778</v>
      </c>
      <c r="BN197" s="1">
        <v>17.7</v>
      </c>
      <c r="BO197" s="1">
        <v>8.85</v>
      </c>
      <c r="CV197" s="1">
        <v>0</v>
      </c>
      <c r="CW197" s="1">
        <v>1.7999999999999999E-2</v>
      </c>
      <c r="CX197" s="1">
        <v>61.95</v>
      </c>
      <c r="CY197" s="1">
        <v>37.17</v>
      </c>
      <c r="DH197" s="1">
        <v>1.8</v>
      </c>
      <c r="DI197" s="1">
        <v>3.54</v>
      </c>
      <c r="DM197" s="1">
        <v>0.56133999999999995</v>
      </c>
      <c r="DN197" s="1">
        <v>0.221</v>
      </c>
      <c r="DP197" s="3">
        <v>5.3100000000000003E-5</v>
      </c>
      <c r="DU197" s="1">
        <v>0</v>
      </c>
      <c r="EI197" s="1">
        <v>0</v>
      </c>
      <c r="EK197" s="1">
        <v>1.2700000000000001E-3</v>
      </c>
      <c r="FC197" s="1">
        <v>21</v>
      </c>
      <c r="FD197" s="1">
        <v>21</v>
      </c>
    </row>
    <row r="198" spans="1:160" ht="120">
      <c r="A198" s="1">
        <v>20043131</v>
      </c>
      <c r="B198" s="1" t="s">
        <v>1488</v>
      </c>
      <c r="C198" s="1" t="s">
        <v>1486</v>
      </c>
      <c r="D198" s="1" t="s">
        <v>144</v>
      </c>
      <c r="E198" s="2">
        <v>1489133434</v>
      </c>
      <c r="F198" s="1" t="s">
        <v>1487</v>
      </c>
      <c r="G198" s="1">
        <v>1489133434</v>
      </c>
      <c r="H198" s="1" t="s">
        <v>1487</v>
      </c>
      <c r="M198" s="1" t="s">
        <v>1457</v>
      </c>
      <c r="N198" s="1" t="s">
        <v>1458</v>
      </c>
      <c r="AF198" s="1" t="s">
        <v>147</v>
      </c>
      <c r="AG198" s="1" t="s">
        <v>148</v>
      </c>
      <c r="AH198" s="1" t="s">
        <v>149</v>
      </c>
      <c r="AI198" s="1" t="s">
        <v>1489</v>
      </c>
      <c r="AO198" s="1" t="s">
        <v>1490</v>
      </c>
      <c r="AQ198" s="1">
        <v>2</v>
      </c>
      <c r="AR198" s="1" t="s">
        <v>1491</v>
      </c>
      <c r="AS198" s="1" t="s">
        <v>579</v>
      </c>
      <c r="AT198" s="1" t="s">
        <v>580</v>
      </c>
      <c r="AU198" s="1">
        <v>0</v>
      </c>
      <c r="AX198" s="1">
        <v>0</v>
      </c>
      <c r="BB198" s="1" t="s">
        <v>164</v>
      </c>
      <c r="BE198" s="1" t="s">
        <v>165</v>
      </c>
      <c r="BF198" s="1" t="s">
        <v>166</v>
      </c>
      <c r="BG198" s="1" t="s">
        <v>167</v>
      </c>
      <c r="BL198" s="1">
        <v>1527</v>
      </c>
      <c r="BN198" s="1">
        <v>1.18</v>
      </c>
      <c r="BO198" s="1">
        <v>0</v>
      </c>
      <c r="CV198" s="1">
        <v>0</v>
      </c>
      <c r="CW198" s="1">
        <v>0</v>
      </c>
      <c r="CX198" s="1">
        <v>71.760000000000005</v>
      </c>
      <c r="CY198" s="1">
        <v>4.71</v>
      </c>
      <c r="DH198" s="1">
        <v>2.4</v>
      </c>
      <c r="DI198" s="1">
        <v>12.94</v>
      </c>
      <c r="DM198" s="1">
        <v>1.19634</v>
      </c>
      <c r="DN198" s="1">
        <v>0.47099999999999997</v>
      </c>
      <c r="DP198" s="1">
        <v>0</v>
      </c>
      <c r="DU198" s="1">
        <v>0</v>
      </c>
      <c r="EI198" s="1">
        <v>7.0999999999999994E-2</v>
      </c>
      <c r="EK198" s="1">
        <v>4.2399999999999998E-3</v>
      </c>
      <c r="FC198" s="1">
        <v>2</v>
      </c>
      <c r="FD198" s="1">
        <v>2</v>
      </c>
    </row>
    <row r="199" spans="1:160" ht="120">
      <c r="A199" s="1">
        <v>20044015</v>
      </c>
      <c r="B199" s="1" t="s">
        <v>1493</v>
      </c>
      <c r="C199" s="1" t="s">
        <v>1492</v>
      </c>
      <c r="D199" s="1" t="s">
        <v>144</v>
      </c>
      <c r="E199" s="2">
        <v>1489133902</v>
      </c>
      <c r="F199" s="1" t="s">
        <v>1476</v>
      </c>
      <c r="G199" s="1">
        <v>1489133902</v>
      </c>
      <c r="H199" s="1" t="s">
        <v>1476</v>
      </c>
      <c r="M199" s="1" t="s">
        <v>1457</v>
      </c>
      <c r="N199" s="1" t="s">
        <v>1458</v>
      </c>
      <c r="AF199" s="1" t="s">
        <v>147</v>
      </c>
      <c r="AG199" s="1" t="s">
        <v>148</v>
      </c>
      <c r="AH199" s="1" t="s">
        <v>149</v>
      </c>
      <c r="AI199" s="1" t="s">
        <v>1494</v>
      </c>
      <c r="AO199" s="1" t="s">
        <v>1495</v>
      </c>
      <c r="AQ199" s="1">
        <v>3</v>
      </c>
      <c r="AR199" s="1" t="s">
        <v>1496</v>
      </c>
      <c r="AS199" s="1" t="s">
        <v>1497</v>
      </c>
      <c r="AT199" s="1" t="s">
        <v>1498</v>
      </c>
      <c r="AU199" s="1">
        <v>0</v>
      </c>
      <c r="AX199" s="1">
        <v>0</v>
      </c>
      <c r="BB199" s="1" t="s">
        <v>367</v>
      </c>
      <c r="BE199" s="1" t="s">
        <v>165</v>
      </c>
      <c r="BF199" s="1" t="s">
        <v>166</v>
      </c>
      <c r="BG199" s="1" t="s">
        <v>167</v>
      </c>
      <c r="BL199" s="1">
        <v>1920</v>
      </c>
      <c r="BN199" s="1">
        <v>25.88</v>
      </c>
      <c r="BO199" s="1">
        <v>15.29</v>
      </c>
      <c r="CV199" s="1">
        <v>0</v>
      </c>
      <c r="CW199" s="1">
        <v>3.5000000000000003E-2</v>
      </c>
      <c r="CX199" s="1">
        <v>52.94</v>
      </c>
      <c r="CY199" s="1">
        <v>30.59</v>
      </c>
      <c r="DH199" s="1">
        <v>2.4</v>
      </c>
      <c r="DI199" s="1">
        <v>3.53</v>
      </c>
      <c r="DM199" s="1">
        <v>0.41909999999999997</v>
      </c>
      <c r="DN199" s="1">
        <v>0.16500000000000001</v>
      </c>
      <c r="DP199" s="3">
        <v>7.0500000000000006E-5</v>
      </c>
      <c r="DU199" s="1">
        <v>0</v>
      </c>
      <c r="EI199" s="1">
        <v>4.7E-2</v>
      </c>
      <c r="EK199" s="1">
        <v>1.6900000000000001E-3</v>
      </c>
      <c r="FC199" s="1">
        <v>19</v>
      </c>
      <c r="FD199" s="1">
        <v>19</v>
      </c>
    </row>
    <row r="200" spans="1:160" ht="60">
      <c r="A200" s="1">
        <v>20044480</v>
      </c>
      <c r="B200" s="1" t="s">
        <v>1500</v>
      </c>
      <c r="C200" s="1" t="s">
        <v>1499</v>
      </c>
      <c r="D200" s="1" t="s">
        <v>144</v>
      </c>
      <c r="E200" s="2">
        <v>1489133434</v>
      </c>
      <c r="F200" s="1" t="s">
        <v>1487</v>
      </c>
      <c r="G200" s="1">
        <v>1489133434</v>
      </c>
      <c r="H200" s="1" t="s">
        <v>1487</v>
      </c>
      <c r="M200" s="1" t="s">
        <v>1457</v>
      </c>
      <c r="N200" s="1" t="s">
        <v>1458</v>
      </c>
      <c r="AF200" s="1" t="s">
        <v>147</v>
      </c>
      <c r="AG200" s="1" t="s">
        <v>148</v>
      </c>
      <c r="AH200" s="1" t="s">
        <v>149</v>
      </c>
      <c r="AI200" s="1" t="s">
        <v>1501</v>
      </c>
      <c r="AO200" s="1" t="s">
        <v>1502</v>
      </c>
      <c r="AQ200" s="1">
        <v>0</v>
      </c>
      <c r="AR200" s="1" t="s">
        <v>1503</v>
      </c>
      <c r="AU200" s="1">
        <v>0</v>
      </c>
      <c r="AX200" s="1">
        <v>0</v>
      </c>
      <c r="BB200" s="1" t="s">
        <v>367</v>
      </c>
      <c r="BE200" s="1" t="s">
        <v>165</v>
      </c>
      <c r="BF200" s="1" t="s">
        <v>166</v>
      </c>
      <c r="BG200" s="1" t="s">
        <v>167</v>
      </c>
      <c r="BL200" s="1">
        <v>2067</v>
      </c>
      <c r="BN200" s="1">
        <v>22.35</v>
      </c>
      <c r="BO200" s="1">
        <v>9.41</v>
      </c>
      <c r="CV200" s="1">
        <v>0</v>
      </c>
      <c r="CW200" s="1">
        <v>2.4E-2</v>
      </c>
      <c r="CX200" s="1">
        <v>67.06</v>
      </c>
      <c r="CY200" s="1">
        <v>28.24</v>
      </c>
      <c r="DH200" s="1">
        <v>2.4</v>
      </c>
      <c r="DI200" s="1">
        <v>8.24</v>
      </c>
      <c r="DM200" s="1">
        <v>1.70434</v>
      </c>
      <c r="DN200" s="1">
        <v>0.67100000000000004</v>
      </c>
      <c r="DP200" s="1">
        <v>0</v>
      </c>
      <c r="DU200" s="1">
        <v>0</v>
      </c>
      <c r="EI200" s="1">
        <v>2.4E-2</v>
      </c>
      <c r="EK200" s="1">
        <v>8.4999999999999995E-4</v>
      </c>
      <c r="FC200" s="1">
        <v>25</v>
      </c>
      <c r="FD200" s="1">
        <v>25</v>
      </c>
    </row>
    <row r="201" spans="1:160" ht="135">
      <c r="A201" s="1">
        <v>20045616</v>
      </c>
      <c r="B201" s="1" t="s">
        <v>1506</v>
      </c>
      <c r="C201" s="1" t="s">
        <v>1504</v>
      </c>
      <c r="D201" s="1" t="s">
        <v>144</v>
      </c>
      <c r="E201" s="2">
        <v>1489075810</v>
      </c>
      <c r="F201" s="1" t="s">
        <v>1505</v>
      </c>
      <c r="G201" s="1">
        <v>1489075810</v>
      </c>
      <c r="H201" s="1" t="s">
        <v>1505</v>
      </c>
      <c r="M201" s="1" t="s">
        <v>1457</v>
      </c>
      <c r="N201" s="1" t="s">
        <v>1458</v>
      </c>
      <c r="AF201" s="1" t="s">
        <v>147</v>
      </c>
      <c r="AG201" s="1" t="s">
        <v>148</v>
      </c>
      <c r="AH201" s="1" t="s">
        <v>149</v>
      </c>
      <c r="AI201" s="1" t="s">
        <v>1507</v>
      </c>
      <c r="AO201" s="1" t="s">
        <v>1508</v>
      </c>
      <c r="AQ201" s="1">
        <v>3</v>
      </c>
      <c r="AR201" s="1" t="s">
        <v>1509</v>
      </c>
      <c r="AS201" s="1" t="s">
        <v>1483</v>
      </c>
      <c r="AT201" s="1" t="s">
        <v>1484</v>
      </c>
      <c r="AU201" s="1">
        <v>0</v>
      </c>
      <c r="AX201" s="1">
        <v>1</v>
      </c>
      <c r="AZ201" s="1" t="s">
        <v>1485</v>
      </c>
      <c r="BB201" s="1" t="s">
        <v>367</v>
      </c>
      <c r="BE201" s="1" t="s">
        <v>165</v>
      </c>
      <c r="BF201" s="1" t="s">
        <v>166</v>
      </c>
      <c r="BG201" s="1" t="s">
        <v>167</v>
      </c>
      <c r="BL201" s="1">
        <v>1866</v>
      </c>
      <c r="BN201" s="1">
        <v>21.43</v>
      </c>
      <c r="BO201" s="1">
        <v>8.93</v>
      </c>
      <c r="CV201" s="1">
        <v>0</v>
      </c>
      <c r="CW201" s="1">
        <v>3.5999999999999997E-2</v>
      </c>
      <c r="CX201" s="1">
        <v>60.71</v>
      </c>
      <c r="CY201" s="1">
        <v>35.71</v>
      </c>
      <c r="DH201" s="1">
        <v>1.8</v>
      </c>
      <c r="DI201" s="1">
        <v>3.57</v>
      </c>
      <c r="DM201" s="1">
        <v>0.68071999999999999</v>
      </c>
      <c r="DN201" s="1">
        <v>0.26800000000000002</v>
      </c>
      <c r="DP201" s="1">
        <v>2.142E-4</v>
      </c>
      <c r="DU201" s="1">
        <v>0</v>
      </c>
      <c r="EI201" s="1">
        <v>0</v>
      </c>
      <c r="EK201" s="1">
        <v>1.2899999999999999E-3</v>
      </c>
      <c r="FC201" s="1">
        <v>20</v>
      </c>
      <c r="FD201" s="1">
        <v>20</v>
      </c>
    </row>
    <row r="202" spans="1:160" ht="120">
      <c r="A202" s="1">
        <v>20045791</v>
      </c>
      <c r="B202" s="1" t="s">
        <v>1512</v>
      </c>
      <c r="C202" s="1" t="s">
        <v>1510</v>
      </c>
      <c r="D202" s="1" t="s">
        <v>144</v>
      </c>
      <c r="E202" s="2">
        <v>1489135176</v>
      </c>
      <c r="F202" s="1" t="s">
        <v>1511</v>
      </c>
      <c r="G202" s="1">
        <v>1489135176</v>
      </c>
      <c r="H202" s="1" t="s">
        <v>1511</v>
      </c>
      <c r="M202" s="1" t="s">
        <v>1457</v>
      </c>
      <c r="N202" s="1" t="s">
        <v>1458</v>
      </c>
      <c r="AF202" s="1" t="s">
        <v>147</v>
      </c>
      <c r="AG202" s="1" t="s">
        <v>148</v>
      </c>
      <c r="AH202" s="1" t="s">
        <v>149</v>
      </c>
      <c r="AI202" s="1" t="s">
        <v>1513</v>
      </c>
      <c r="AO202" s="1" t="s">
        <v>1514</v>
      </c>
      <c r="AQ202" s="1">
        <v>2</v>
      </c>
      <c r="AR202" s="1" t="s">
        <v>1515</v>
      </c>
      <c r="AS202" s="1" t="s">
        <v>1516</v>
      </c>
      <c r="AT202" s="1" t="s">
        <v>1517</v>
      </c>
      <c r="AU202" s="1">
        <v>0</v>
      </c>
      <c r="AX202" s="1">
        <v>0</v>
      </c>
      <c r="BB202" s="1" t="s">
        <v>153</v>
      </c>
      <c r="BE202" s="1" t="s">
        <v>165</v>
      </c>
      <c r="BF202" s="1" t="s">
        <v>166</v>
      </c>
      <c r="BG202" s="1" t="s">
        <v>167</v>
      </c>
      <c r="BL202" s="1">
        <v>1749</v>
      </c>
      <c r="BN202" s="1">
        <v>21.76</v>
      </c>
      <c r="BO202" s="1">
        <v>5.29</v>
      </c>
      <c r="CV202" s="1">
        <v>0</v>
      </c>
      <c r="CW202" s="1">
        <v>7.0999999999999994E-2</v>
      </c>
      <c r="CX202" s="1">
        <v>51.76</v>
      </c>
      <c r="CY202" s="1">
        <v>32.94</v>
      </c>
      <c r="DH202" s="1">
        <v>2.4</v>
      </c>
      <c r="DI202" s="1">
        <v>5.88</v>
      </c>
      <c r="DM202" s="1">
        <v>0.67310000000000003</v>
      </c>
      <c r="DN202" s="1">
        <v>0.26500000000000001</v>
      </c>
      <c r="DP202" s="3">
        <v>3.54E-5</v>
      </c>
      <c r="DU202" s="1">
        <v>0</v>
      </c>
      <c r="EI202" s="1">
        <v>8.7999999999999995E-2</v>
      </c>
      <c r="EK202" s="1">
        <v>1.5900000000000001E-3</v>
      </c>
      <c r="FC202" s="1">
        <v>16</v>
      </c>
      <c r="FD202" s="1">
        <v>16</v>
      </c>
    </row>
    <row r="203" spans="1:160" ht="120">
      <c r="A203" s="1">
        <v>20045807</v>
      </c>
      <c r="B203" s="1" t="s">
        <v>1512</v>
      </c>
      <c r="C203" s="1" t="s">
        <v>1518</v>
      </c>
      <c r="D203" s="1" t="s">
        <v>144</v>
      </c>
      <c r="E203" s="2">
        <v>1489135176</v>
      </c>
      <c r="F203" s="1" t="s">
        <v>1511</v>
      </c>
      <c r="G203" s="1">
        <v>1489135176</v>
      </c>
      <c r="H203" s="1" t="s">
        <v>1511</v>
      </c>
      <c r="M203" s="1" t="s">
        <v>1457</v>
      </c>
      <c r="N203" s="1" t="s">
        <v>1458</v>
      </c>
      <c r="AF203" s="1" t="s">
        <v>147</v>
      </c>
      <c r="AG203" s="1" t="s">
        <v>148</v>
      </c>
      <c r="AH203" s="1" t="s">
        <v>149</v>
      </c>
      <c r="AI203" s="1" t="s">
        <v>1519</v>
      </c>
      <c r="AO203" s="1" t="s">
        <v>1514</v>
      </c>
      <c r="AQ203" s="1">
        <v>3</v>
      </c>
      <c r="AR203" s="1" t="s">
        <v>1520</v>
      </c>
      <c r="AS203" s="1" t="s">
        <v>1452</v>
      </c>
      <c r="AT203" s="1" t="s">
        <v>1453</v>
      </c>
      <c r="AU203" s="1">
        <v>0</v>
      </c>
      <c r="AX203" s="1">
        <v>0</v>
      </c>
      <c r="BB203" s="1" t="s">
        <v>153</v>
      </c>
      <c r="BE203" s="1" t="s">
        <v>165</v>
      </c>
      <c r="BF203" s="1" t="s">
        <v>166</v>
      </c>
      <c r="BG203" s="1" t="s">
        <v>167</v>
      </c>
      <c r="BL203" s="1">
        <v>1477</v>
      </c>
      <c r="BN203" s="1">
        <v>15.88</v>
      </c>
      <c r="BO203" s="1">
        <v>2.94</v>
      </c>
      <c r="CV203" s="1">
        <v>0</v>
      </c>
      <c r="CW203" s="1">
        <v>6.8000000000000005E-2</v>
      </c>
      <c r="CX203" s="1">
        <v>45.88</v>
      </c>
      <c r="CY203" s="1">
        <v>25.88</v>
      </c>
      <c r="DH203" s="1">
        <v>1.2</v>
      </c>
      <c r="DI203" s="1">
        <v>6.47</v>
      </c>
      <c r="DM203" s="1">
        <v>0.76200000000000001</v>
      </c>
      <c r="DN203" s="1">
        <v>0.3</v>
      </c>
      <c r="DP203" s="3">
        <v>3.54E-5</v>
      </c>
      <c r="DU203" s="1">
        <v>6.9999999999999999E-4</v>
      </c>
      <c r="EI203" s="1">
        <v>2.4E-2</v>
      </c>
      <c r="EK203" s="1">
        <v>1.5900000000000001E-3</v>
      </c>
      <c r="FC203" s="1">
        <v>13</v>
      </c>
      <c r="FD203" s="1">
        <v>13</v>
      </c>
    </row>
    <row r="204" spans="1:160" ht="90">
      <c r="A204" s="1">
        <v>20046255</v>
      </c>
      <c r="B204" s="1" t="s">
        <v>1523</v>
      </c>
      <c r="C204" s="1" t="s">
        <v>1521</v>
      </c>
      <c r="D204" s="1" t="s">
        <v>144</v>
      </c>
      <c r="E204" s="2">
        <v>1489133438</v>
      </c>
      <c r="F204" s="1" t="s">
        <v>1522</v>
      </c>
      <c r="G204" s="1">
        <v>1489133438</v>
      </c>
      <c r="H204" s="1" t="s">
        <v>1522</v>
      </c>
      <c r="M204" s="1" t="s">
        <v>1457</v>
      </c>
      <c r="N204" s="1" t="s">
        <v>1458</v>
      </c>
      <c r="AF204" s="1" t="s">
        <v>147</v>
      </c>
      <c r="AG204" s="1" t="s">
        <v>148</v>
      </c>
      <c r="AH204" s="1" t="s">
        <v>149</v>
      </c>
      <c r="AI204" s="1" t="s">
        <v>1524</v>
      </c>
      <c r="AO204" s="1" t="s">
        <v>1525</v>
      </c>
      <c r="AQ204" s="1">
        <v>3</v>
      </c>
      <c r="AR204" s="1" t="s">
        <v>1526</v>
      </c>
      <c r="AS204" s="1" t="s">
        <v>1527</v>
      </c>
      <c r="AT204" s="1" t="s">
        <v>1528</v>
      </c>
      <c r="AU204" s="1">
        <v>0</v>
      </c>
      <c r="AX204" s="1">
        <v>0</v>
      </c>
      <c r="BB204" s="1" t="s">
        <v>164</v>
      </c>
      <c r="BE204" s="1" t="s">
        <v>165</v>
      </c>
      <c r="BF204" s="1" t="s">
        <v>166</v>
      </c>
      <c r="BG204" s="1" t="s">
        <v>167</v>
      </c>
      <c r="BL204" s="1">
        <v>941</v>
      </c>
      <c r="BN204" s="1">
        <v>0</v>
      </c>
      <c r="BO204" s="1">
        <v>0</v>
      </c>
      <c r="CV204" s="1">
        <v>0</v>
      </c>
      <c r="CW204" s="1">
        <v>0</v>
      </c>
      <c r="CX204" s="1">
        <v>42.86</v>
      </c>
      <c r="CY204" s="1">
        <v>0</v>
      </c>
      <c r="DH204" s="1">
        <v>1.8</v>
      </c>
      <c r="DI204" s="1">
        <v>7.14</v>
      </c>
      <c r="DM204" s="1">
        <v>1.36144</v>
      </c>
      <c r="DN204" s="1">
        <v>0.53600000000000003</v>
      </c>
      <c r="DP204" s="1">
        <v>0</v>
      </c>
      <c r="DU204" s="1">
        <v>0</v>
      </c>
      <c r="EI204" s="1">
        <v>3.5999999999999997E-2</v>
      </c>
      <c r="EK204" s="1">
        <v>1.9300000000000001E-3</v>
      </c>
      <c r="FC204" s="1">
        <v>1</v>
      </c>
      <c r="FD204" s="1">
        <v>1</v>
      </c>
    </row>
    <row r="205" spans="1:160" ht="120">
      <c r="A205" s="1">
        <v>20046576</v>
      </c>
      <c r="B205" s="1" t="s">
        <v>1531</v>
      </c>
      <c r="C205" s="1" t="s">
        <v>1529</v>
      </c>
      <c r="D205" s="1" t="s">
        <v>144</v>
      </c>
      <c r="E205" s="2">
        <v>1489092656</v>
      </c>
      <c r="F205" s="1" t="s">
        <v>1530</v>
      </c>
      <c r="G205" s="1">
        <v>1489092656</v>
      </c>
      <c r="H205" s="1" t="s">
        <v>1530</v>
      </c>
      <c r="M205" s="1" t="s">
        <v>1457</v>
      </c>
      <c r="N205" s="1" t="s">
        <v>1458</v>
      </c>
      <c r="AF205" s="1" t="s">
        <v>147</v>
      </c>
      <c r="AG205" s="1" t="s">
        <v>148</v>
      </c>
      <c r="AH205" s="1" t="s">
        <v>149</v>
      </c>
      <c r="AI205" s="1" t="s">
        <v>1532</v>
      </c>
      <c r="AO205" s="1" t="s">
        <v>1533</v>
      </c>
      <c r="AQ205" s="1">
        <v>4</v>
      </c>
      <c r="AR205" s="1" t="s">
        <v>1534</v>
      </c>
      <c r="AS205" s="1" t="s">
        <v>1535</v>
      </c>
      <c r="AT205" s="1" t="s">
        <v>1536</v>
      </c>
      <c r="AU205" s="1">
        <v>0</v>
      </c>
      <c r="AX205" s="1">
        <v>0</v>
      </c>
      <c r="BB205" s="1" t="s">
        <v>153</v>
      </c>
      <c r="BE205" s="1" t="s">
        <v>165</v>
      </c>
      <c r="BF205" s="1" t="s">
        <v>166</v>
      </c>
      <c r="BG205" s="1" t="s">
        <v>167</v>
      </c>
      <c r="BL205" s="1">
        <v>1155</v>
      </c>
      <c r="BN205" s="1">
        <v>13.82</v>
      </c>
      <c r="BO205" s="1">
        <v>6.5</v>
      </c>
      <c r="CV205" s="1">
        <v>0</v>
      </c>
      <c r="CW205" s="1">
        <v>0</v>
      </c>
      <c r="CX205" s="1">
        <v>39.020000000000003</v>
      </c>
      <c r="CY205" s="1">
        <v>23.58</v>
      </c>
      <c r="DH205" s="1">
        <v>1.6</v>
      </c>
      <c r="DI205" s="1">
        <v>1.63</v>
      </c>
      <c r="DM205" s="1">
        <v>0.47498000000000001</v>
      </c>
      <c r="DN205" s="1">
        <v>0.187</v>
      </c>
      <c r="DP205" s="1">
        <v>0</v>
      </c>
      <c r="DU205" s="1">
        <v>2E-3</v>
      </c>
      <c r="EI205" s="1">
        <v>1.6E-2</v>
      </c>
      <c r="EK205" s="1">
        <v>8.8000000000000003E-4</v>
      </c>
      <c r="FC205" s="1">
        <v>14</v>
      </c>
      <c r="FD205" s="1">
        <v>14</v>
      </c>
    </row>
    <row r="206" spans="1:160" ht="120">
      <c r="A206" s="1">
        <v>20047108</v>
      </c>
      <c r="B206" s="1" t="s">
        <v>1540</v>
      </c>
      <c r="C206" s="1" t="s">
        <v>1537</v>
      </c>
      <c r="D206" s="1" t="s">
        <v>144</v>
      </c>
      <c r="E206" s="2">
        <v>1489073106</v>
      </c>
      <c r="F206" s="1" t="s">
        <v>1538</v>
      </c>
      <c r="G206" s="1">
        <v>1489073107</v>
      </c>
      <c r="H206" s="1" t="s">
        <v>1539</v>
      </c>
      <c r="M206" s="1" t="s">
        <v>1457</v>
      </c>
      <c r="N206" s="1" t="s">
        <v>1458</v>
      </c>
      <c r="AF206" s="1" t="s">
        <v>147</v>
      </c>
      <c r="AG206" s="1" t="s">
        <v>148</v>
      </c>
      <c r="AH206" s="1" t="s">
        <v>149</v>
      </c>
      <c r="AI206" s="1" t="s">
        <v>1541</v>
      </c>
      <c r="AO206" s="1" t="s">
        <v>1508</v>
      </c>
      <c r="AQ206" s="1">
        <v>3</v>
      </c>
      <c r="AR206" s="1" t="s">
        <v>1542</v>
      </c>
      <c r="AS206" s="1" t="s">
        <v>1483</v>
      </c>
      <c r="AT206" s="1" t="s">
        <v>1484</v>
      </c>
      <c r="AU206" s="1">
        <v>0</v>
      </c>
      <c r="AX206" s="1">
        <v>1</v>
      </c>
      <c r="AZ206" s="1" t="s">
        <v>1485</v>
      </c>
      <c r="BB206" s="1" t="s">
        <v>367</v>
      </c>
      <c r="BE206" s="1" t="s">
        <v>165</v>
      </c>
      <c r="BF206" s="1" t="s">
        <v>166</v>
      </c>
      <c r="BG206" s="1" t="s">
        <v>167</v>
      </c>
      <c r="BL206" s="1">
        <v>1866</v>
      </c>
      <c r="BN206" s="1">
        <v>21.43</v>
      </c>
      <c r="BO206" s="1">
        <v>8.93</v>
      </c>
      <c r="CV206" s="1">
        <v>0</v>
      </c>
      <c r="CW206" s="1">
        <v>1.7999999999999999E-2</v>
      </c>
      <c r="CX206" s="1">
        <v>60.71</v>
      </c>
      <c r="CY206" s="1">
        <v>32.14</v>
      </c>
      <c r="DH206" s="1">
        <v>1.8</v>
      </c>
      <c r="DI206" s="1">
        <v>3.57</v>
      </c>
      <c r="DM206" s="1">
        <v>0.99822</v>
      </c>
      <c r="DN206" s="1">
        <v>0.39300000000000002</v>
      </c>
      <c r="DP206" s="1">
        <v>1.071E-4</v>
      </c>
      <c r="DU206" s="1">
        <v>0</v>
      </c>
      <c r="EI206" s="1">
        <v>0</v>
      </c>
      <c r="EK206" s="1">
        <v>1.2899999999999999E-3</v>
      </c>
      <c r="FC206" s="1">
        <v>22</v>
      </c>
      <c r="FD206" s="1">
        <v>22</v>
      </c>
    </row>
    <row r="207" spans="1:160" ht="120">
      <c r="A207" s="1">
        <v>20047818</v>
      </c>
      <c r="B207" s="1" t="s">
        <v>1545</v>
      </c>
      <c r="C207" s="1" t="s">
        <v>1543</v>
      </c>
      <c r="D207" s="1" t="s">
        <v>144</v>
      </c>
      <c r="E207" s="2">
        <v>1489092656</v>
      </c>
      <c r="F207" s="1" t="s">
        <v>1530</v>
      </c>
      <c r="G207" s="1">
        <v>1489092657</v>
      </c>
      <c r="H207" s="1" t="s">
        <v>1544</v>
      </c>
      <c r="M207" s="1" t="s">
        <v>1457</v>
      </c>
      <c r="N207" s="1" t="s">
        <v>1458</v>
      </c>
      <c r="AF207" s="1" t="s">
        <v>147</v>
      </c>
      <c r="AG207" s="1" t="s">
        <v>148</v>
      </c>
      <c r="AH207" s="1" t="s">
        <v>149</v>
      </c>
      <c r="AI207" s="1" t="s">
        <v>1546</v>
      </c>
      <c r="AO207" s="1" t="s">
        <v>1547</v>
      </c>
      <c r="AQ207" s="1">
        <v>3</v>
      </c>
      <c r="AR207" s="1" t="s">
        <v>1548</v>
      </c>
      <c r="AS207" s="1" t="s">
        <v>1527</v>
      </c>
      <c r="AT207" s="1" t="s">
        <v>1528</v>
      </c>
      <c r="AU207" s="1">
        <v>0</v>
      </c>
      <c r="AX207" s="1">
        <v>1</v>
      </c>
      <c r="AZ207" s="1" t="s">
        <v>1485</v>
      </c>
      <c r="BB207" s="1" t="s">
        <v>367</v>
      </c>
      <c r="BE207" s="1" t="s">
        <v>165</v>
      </c>
      <c r="BF207" s="1" t="s">
        <v>166</v>
      </c>
      <c r="BG207" s="1" t="s">
        <v>167</v>
      </c>
      <c r="BL207" s="1">
        <v>1674</v>
      </c>
      <c r="BN207" s="1">
        <v>22.35</v>
      </c>
      <c r="BO207" s="1">
        <v>11.76</v>
      </c>
      <c r="CV207" s="1">
        <v>0</v>
      </c>
      <c r="CW207" s="1">
        <v>0</v>
      </c>
      <c r="CX207" s="1">
        <v>45.88</v>
      </c>
      <c r="CY207" s="1">
        <v>18.82</v>
      </c>
      <c r="DH207" s="1">
        <v>1.2</v>
      </c>
      <c r="DI207" s="1">
        <v>4.71</v>
      </c>
      <c r="DM207" s="1">
        <v>0.77724000000000004</v>
      </c>
      <c r="DN207" s="1">
        <v>0.30599999999999999</v>
      </c>
      <c r="DP207" s="1">
        <v>1.059E-4</v>
      </c>
      <c r="DU207" s="1">
        <v>2.8199999999999999E-2</v>
      </c>
      <c r="EI207" s="1">
        <v>0</v>
      </c>
      <c r="EK207" s="1">
        <v>1.6900000000000001E-3</v>
      </c>
      <c r="FC207" s="1">
        <v>20</v>
      </c>
      <c r="FD207" s="1">
        <v>20</v>
      </c>
    </row>
    <row r="208" spans="1:160" ht="120">
      <c r="A208" s="1">
        <v>20047825</v>
      </c>
      <c r="B208" s="1" t="s">
        <v>1550</v>
      </c>
      <c r="C208" s="1" t="s">
        <v>1549</v>
      </c>
      <c r="D208" s="1" t="s">
        <v>144</v>
      </c>
      <c r="E208" s="2">
        <v>1489092657</v>
      </c>
      <c r="F208" s="1" t="s">
        <v>1544</v>
      </c>
      <c r="G208" s="1">
        <v>1489092657</v>
      </c>
      <c r="H208" s="1" t="s">
        <v>1544</v>
      </c>
      <c r="M208" s="1" t="s">
        <v>1457</v>
      </c>
      <c r="N208" s="1" t="s">
        <v>1458</v>
      </c>
      <c r="AF208" s="1" t="s">
        <v>147</v>
      </c>
      <c r="AG208" s="1" t="s">
        <v>148</v>
      </c>
      <c r="AH208" s="1" t="s">
        <v>149</v>
      </c>
      <c r="AI208" s="1" t="s">
        <v>1551</v>
      </c>
      <c r="AO208" s="1" t="s">
        <v>1552</v>
      </c>
      <c r="AQ208" s="1">
        <v>3</v>
      </c>
      <c r="AR208" s="1" t="s">
        <v>1553</v>
      </c>
      <c r="AS208" s="1" t="s">
        <v>1527</v>
      </c>
      <c r="AT208" s="1" t="s">
        <v>1528</v>
      </c>
      <c r="AU208" s="1">
        <v>0</v>
      </c>
      <c r="AX208" s="1">
        <v>1</v>
      </c>
      <c r="AZ208" s="1" t="s">
        <v>1485</v>
      </c>
      <c r="BB208" s="1" t="s">
        <v>153</v>
      </c>
      <c r="BE208" s="1" t="s">
        <v>165</v>
      </c>
      <c r="BF208" s="1" t="s">
        <v>166</v>
      </c>
      <c r="BG208" s="1" t="s">
        <v>167</v>
      </c>
      <c r="BL208" s="1">
        <v>1623</v>
      </c>
      <c r="BN208" s="1">
        <v>22.35</v>
      </c>
      <c r="BO208" s="1">
        <v>11.76</v>
      </c>
      <c r="CV208" s="1">
        <v>0</v>
      </c>
      <c r="CW208" s="1">
        <v>0</v>
      </c>
      <c r="CX208" s="1">
        <v>42.35</v>
      </c>
      <c r="CY208" s="1">
        <v>15.29</v>
      </c>
      <c r="DH208" s="1">
        <v>2.4</v>
      </c>
      <c r="DI208" s="1">
        <v>4.71</v>
      </c>
      <c r="DM208" s="1">
        <v>0.80771999999999999</v>
      </c>
      <c r="DN208" s="1">
        <v>0.318</v>
      </c>
      <c r="DP208" s="3">
        <v>7.0500000000000006E-5</v>
      </c>
      <c r="DU208" s="1">
        <v>2.8199999999999999E-2</v>
      </c>
      <c r="EI208" s="1">
        <v>0</v>
      </c>
      <c r="EK208" s="1">
        <v>1.6900000000000001E-3</v>
      </c>
      <c r="FC208" s="1">
        <v>17</v>
      </c>
      <c r="FD208" s="1">
        <v>17</v>
      </c>
    </row>
    <row r="209" spans="1:160" ht="120">
      <c r="A209" s="1">
        <v>20048174</v>
      </c>
      <c r="B209" s="1" t="s">
        <v>1556</v>
      </c>
      <c r="C209" s="1" t="s">
        <v>1554</v>
      </c>
      <c r="D209" s="1" t="s">
        <v>144</v>
      </c>
      <c r="E209" s="2">
        <v>1489092658</v>
      </c>
      <c r="F209" s="1" t="s">
        <v>1555</v>
      </c>
      <c r="G209" s="1">
        <v>1489092658</v>
      </c>
      <c r="H209" s="1" t="s">
        <v>1555</v>
      </c>
      <c r="M209" s="1" t="s">
        <v>1457</v>
      </c>
      <c r="N209" s="1" t="s">
        <v>1458</v>
      </c>
      <c r="AF209" s="1" t="s">
        <v>147</v>
      </c>
      <c r="AG209" s="1" t="s">
        <v>148</v>
      </c>
      <c r="AH209" s="1" t="s">
        <v>149</v>
      </c>
      <c r="AI209" s="1" t="s">
        <v>1557</v>
      </c>
      <c r="AO209" s="1" t="s">
        <v>1558</v>
      </c>
      <c r="AQ209" s="1">
        <v>2</v>
      </c>
      <c r="AR209" s="1" t="s">
        <v>1559</v>
      </c>
      <c r="AS209" s="1" t="s">
        <v>1560</v>
      </c>
      <c r="AT209" s="1" t="s">
        <v>1561</v>
      </c>
      <c r="AU209" s="1">
        <v>0</v>
      </c>
      <c r="AX209" s="1">
        <v>0</v>
      </c>
      <c r="BB209" s="1" t="s">
        <v>153</v>
      </c>
      <c r="BE209" s="1" t="s">
        <v>165</v>
      </c>
      <c r="BF209" s="1" t="s">
        <v>166</v>
      </c>
      <c r="BG209" s="1" t="s">
        <v>167</v>
      </c>
      <c r="BL209" s="1">
        <v>1665</v>
      </c>
      <c r="BN209" s="1">
        <v>18.52</v>
      </c>
      <c r="BO209" s="1">
        <v>4.63</v>
      </c>
      <c r="CV209" s="1">
        <v>0</v>
      </c>
      <c r="CW209" s="1">
        <v>6.9000000000000006E-2</v>
      </c>
      <c r="CX209" s="1">
        <v>52.78</v>
      </c>
      <c r="CY209" s="1">
        <v>32.409999999999997</v>
      </c>
      <c r="DH209" s="1">
        <v>0.9</v>
      </c>
      <c r="DI209" s="1">
        <v>6.48</v>
      </c>
      <c r="DM209" s="1">
        <v>0.80010000000000003</v>
      </c>
      <c r="DN209" s="1">
        <v>0.315</v>
      </c>
      <c r="DP209" s="3">
        <v>2.7900000000000001E-5</v>
      </c>
      <c r="DU209" s="1">
        <v>1.1000000000000001E-3</v>
      </c>
      <c r="EI209" s="1">
        <v>3.6999999999999998E-2</v>
      </c>
      <c r="EK209" s="1">
        <v>1E-3</v>
      </c>
      <c r="FC209" s="1">
        <v>17</v>
      </c>
      <c r="FD209" s="1">
        <v>17</v>
      </c>
    </row>
    <row r="210" spans="1:160" ht="120">
      <c r="A210" s="1">
        <v>20048358</v>
      </c>
      <c r="B210" s="1" t="s">
        <v>1563</v>
      </c>
      <c r="C210" s="1" t="s">
        <v>1562</v>
      </c>
      <c r="D210" s="1" t="s">
        <v>144</v>
      </c>
      <c r="E210" s="2">
        <v>1489092656</v>
      </c>
      <c r="F210" s="1" t="s">
        <v>1530</v>
      </c>
      <c r="G210" s="1">
        <v>1489092656</v>
      </c>
      <c r="H210" s="1" t="s">
        <v>1530</v>
      </c>
      <c r="M210" s="1" t="s">
        <v>1457</v>
      </c>
      <c r="N210" s="1" t="s">
        <v>1458</v>
      </c>
      <c r="AF210" s="1" t="s">
        <v>147</v>
      </c>
      <c r="AG210" s="1" t="s">
        <v>148</v>
      </c>
      <c r="AH210" s="1" t="s">
        <v>149</v>
      </c>
      <c r="AI210" s="1" t="s">
        <v>1564</v>
      </c>
      <c r="AO210" s="1" t="s">
        <v>1565</v>
      </c>
      <c r="AQ210" s="1">
        <v>4</v>
      </c>
      <c r="AR210" s="1" t="s">
        <v>1566</v>
      </c>
      <c r="AS210" s="1" t="s">
        <v>1567</v>
      </c>
      <c r="AT210" s="1" t="s">
        <v>1568</v>
      </c>
      <c r="AU210" s="1">
        <v>0</v>
      </c>
      <c r="AX210" s="1">
        <v>1</v>
      </c>
      <c r="AZ210" s="1" t="s">
        <v>1485</v>
      </c>
      <c r="BB210" s="1" t="s">
        <v>153</v>
      </c>
      <c r="BE210" s="1" t="s">
        <v>165</v>
      </c>
      <c r="BF210" s="1" t="s">
        <v>166</v>
      </c>
      <c r="BG210" s="1" t="s">
        <v>167</v>
      </c>
      <c r="BL210" s="1">
        <v>1569</v>
      </c>
      <c r="BN210" s="1">
        <v>21.43</v>
      </c>
      <c r="BO210" s="1">
        <v>10.71</v>
      </c>
      <c r="CV210" s="1">
        <v>0</v>
      </c>
      <c r="CW210" s="1">
        <v>0</v>
      </c>
      <c r="CX210" s="1">
        <v>48.21</v>
      </c>
      <c r="CY210" s="1">
        <v>21.43</v>
      </c>
      <c r="DH210" s="1">
        <v>1.8</v>
      </c>
      <c r="DI210" s="1">
        <v>1.79</v>
      </c>
      <c r="DM210" s="1">
        <v>0.40894000000000003</v>
      </c>
      <c r="DN210" s="1">
        <v>0.161</v>
      </c>
      <c r="DP210" s="1">
        <v>0</v>
      </c>
      <c r="DU210" s="1">
        <v>0</v>
      </c>
      <c r="EI210" s="1">
        <v>0</v>
      </c>
      <c r="EK210" s="1">
        <v>0</v>
      </c>
      <c r="FC210" s="1">
        <v>17</v>
      </c>
      <c r="FD210" s="1">
        <v>17</v>
      </c>
    </row>
    <row r="211" spans="1:160" ht="120">
      <c r="A211" s="1">
        <v>20048402</v>
      </c>
      <c r="B211" s="1" t="s">
        <v>1570</v>
      </c>
      <c r="C211" s="1" t="s">
        <v>1569</v>
      </c>
      <c r="D211" s="1" t="s">
        <v>144</v>
      </c>
      <c r="E211" s="2">
        <v>1489092657</v>
      </c>
      <c r="F211" s="1" t="s">
        <v>1544</v>
      </c>
      <c r="G211" s="1">
        <v>1489092657</v>
      </c>
      <c r="H211" s="1" t="s">
        <v>1544</v>
      </c>
      <c r="M211" s="1" t="s">
        <v>1457</v>
      </c>
      <c r="N211" s="1" t="s">
        <v>1458</v>
      </c>
      <c r="AF211" s="1" t="s">
        <v>147</v>
      </c>
      <c r="AG211" s="1" t="s">
        <v>148</v>
      </c>
      <c r="AH211" s="1" t="s">
        <v>149</v>
      </c>
      <c r="AI211" s="1" t="s">
        <v>1571</v>
      </c>
      <c r="AO211" s="1" t="s">
        <v>1572</v>
      </c>
      <c r="AQ211" s="1">
        <v>2</v>
      </c>
      <c r="AR211" s="1" t="s">
        <v>1573</v>
      </c>
      <c r="AS211" s="1" t="s">
        <v>1574</v>
      </c>
      <c r="AT211" s="1" t="s">
        <v>1575</v>
      </c>
      <c r="AU211" s="1">
        <v>0</v>
      </c>
      <c r="AX211" s="1">
        <v>0</v>
      </c>
      <c r="BB211" s="1" t="s">
        <v>367</v>
      </c>
      <c r="BE211" s="1" t="s">
        <v>165</v>
      </c>
      <c r="BF211" s="1" t="s">
        <v>166</v>
      </c>
      <c r="BG211" s="1" t="s">
        <v>167</v>
      </c>
      <c r="BL211" s="1">
        <v>1812</v>
      </c>
      <c r="BN211" s="1">
        <v>23.33</v>
      </c>
      <c r="BO211" s="1">
        <v>13.33</v>
      </c>
      <c r="CV211" s="1">
        <v>0.83</v>
      </c>
      <c r="CW211" s="1">
        <v>7.4999999999999997E-2</v>
      </c>
      <c r="CX211" s="1">
        <v>45</v>
      </c>
      <c r="CY211" s="1">
        <v>11.67</v>
      </c>
      <c r="DH211" s="1">
        <v>1.7</v>
      </c>
      <c r="DI211" s="1">
        <v>8.33</v>
      </c>
      <c r="DM211" s="1">
        <v>1.05918</v>
      </c>
      <c r="DN211" s="1">
        <v>0.41699999999999998</v>
      </c>
      <c r="DP211" s="1">
        <v>0</v>
      </c>
      <c r="DU211" s="1">
        <v>0</v>
      </c>
      <c r="EI211" s="1">
        <v>0</v>
      </c>
      <c r="EK211" s="1">
        <v>5.9999999999999995E-4</v>
      </c>
      <c r="FC211" s="1">
        <v>19</v>
      </c>
      <c r="FD211" s="1">
        <v>19</v>
      </c>
    </row>
    <row r="212" spans="1:160" ht="135">
      <c r="A212" s="1">
        <v>20048556</v>
      </c>
      <c r="B212" s="1" t="s">
        <v>1578</v>
      </c>
      <c r="C212" s="1" t="s">
        <v>1576</v>
      </c>
      <c r="D212" s="1" t="s">
        <v>144</v>
      </c>
      <c r="E212" s="2">
        <v>1489077800</v>
      </c>
      <c r="F212" s="1" t="s">
        <v>1577</v>
      </c>
      <c r="G212" s="1">
        <v>1489077800</v>
      </c>
      <c r="H212" s="1" t="s">
        <v>1577</v>
      </c>
      <c r="M212" s="1" t="s">
        <v>1457</v>
      </c>
      <c r="N212" s="1" t="s">
        <v>1458</v>
      </c>
      <c r="AF212" s="1" t="s">
        <v>147</v>
      </c>
      <c r="AG212" s="1" t="s">
        <v>148</v>
      </c>
      <c r="AH212" s="1" t="s">
        <v>149</v>
      </c>
      <c r="AI212" s="1" t="s">
        <v>1579</v>
      </c>
      <c r="AO212" s="1" t="s">
        <v>1580</v>
      </c>
      <c r="AQ212" s="1">
        <v>4</v>
      </c>
      <c r="AR212" s="1" t="s">
        <v>1581</v>
      </c>
      <c r="AS212" s="1" t="s">
        <v>1582</v>
      </c>
      <c r="AT212" s="1" t="s">
        <v>1583</v>
      </c>
      <c r="AU212" s="1">
        <v>0</v>
      </c>
      <c r="AX212" s="1">
        <v>0</v>
      </c>
      <c r="BB212" s="1" t="s">
        <v>153</v>
      </c>
      <c r="BE212" s="1" t="s">
        <v>165</v>
      </c>
      <c r="BF212" s="1" t="s">
        <v>166</v>
      </c>
      <c r="BG212" s="1" t="s">
        <v>167</v>
      </c>
      <c r="BL212" s="1">
        <v>1632</v>
      </c>
      <c r="BN212" s="1">
        <v>18.64</v>
      </c>
      <c r="BO212" s="1">
        <v>3.39</v>
      </c>
      <c r="CV212" s="1">
        <v>0</v>
      </c>
      <c r="CW212" s="1">
        <v>6.8000000000000005E-2</v>
      </c>
      <c r="CX212" s="1">
        <v>50.85</v>
      </c>
      <c r="CY212" s="1">
        <v>22.03</v>
      </c>
      <c r="DH212" s="1">
        <v>1.7</v>
      </c>
      <c r="DI212" s="1">
        <v>6.78</v>
      </c>
      <c r="DM212" s="1">
        <v>0.81788000000000005</v>
      </c>
      <c r="DN212" s="1">
        <v>0.32200000000000001</v>
      </c>
      <c r="DP212" s="3">
        <v>5.0699999999999999E-5</v>
      </c>
      <c r="DU212" s="1">
        <v>0</v>
      </c>
      <c r="EI212" s="1">
        <v>3.4000000000000002E-2</v>
      </c>
      <c r="EK212" s="1">
        <v>1.83E-3</v>
      </c>
      <c r="FC212" s="1">
        <v>12</v>
      </c>
      <c r="FD212" s="1">
        <v>12</v>
      </c>
    </row>
    <row r="213" spans="1:160" ht="120">
      <c r="A213" s="1">
        <v>20049010</v>
      </c>
      <c r="B213" s="1" t="s">
        <v>1586</v>
      </c>
      <c r="C213" s="1" t="s">
        <v>1584</v>
      </c>
      <c r="D213" s="1" t="s">
        <v>144</v>
      </c>
      <c r="E213" s="2">
        <v>1489077800</v>
      </c>
      <c r="F213" s="1" t="s">
        <v>1577</v>
      </c>
      <c r="G213" s="1">
        <v>1489077801</v>
      </c>
      <c r="H213" s="1" t="s">
        <v>1585</v>
      </c>
      <c r="M213" s="1" t="s">
        <v>1457</v>
      </c>
      <c r="N213" s="1" t="s">
        <v>1458</v>
      </c>
      <c r="AF213" s="1" t="s">
        <v>147</v>
      </c>
      <c r="AG213" s="1" t="s">
        <v>148</v>
      </c>
      <c r="AH213" s="1" t="s">
        <v>149</v>
      </c>
      <c r="AI213" s="1" t="s">
        <v>1587</v>
      </c>
      <c r="AO213" s="1" t="s">
        <v>1588</v>
      </c>
      <c r="AQ213" s="1">
        <v>2</v>
      </c>
      <c r="AR213" s="1" t="s">
        <v>1589</v>
      </c>
      <c r="AS213" s="1" t="s">
        <v>579</v>
      </c>
      <c r="AT213" s="1" t="s">
        <v>580</v>
      </c>
      <c r="AU213" s="1">
        <v>0</v>
      </c>
      <c r="AX213" s="1">
        <v>0</v>
      </c>
      <c r="BB213" s="1" t="s">
        <v>210</v>
      </c>
      <c r="BE213" s="1" t="s">
        <v>165</v>
      </c>
      <c r="BF213" s="1" t="s">
        <v>166</v>
      </c>
      <c r="BG213" s="1" t="s">
        <v>167</v>
      </c>
      <c r="BL213" s="1">
        <v>1176</v>
      </c>
      <c r="BN213" s="1">
        <v>3.51</v>
      </c>
      <c r="BO213" s="1">
        <v>0</v>
      </c>
      <c r="CV213" s="1">
        <v>0</v>
      </c>
      <c r="CW213" s="1">
        <v>0</v>
      </c>
      <c r="CX213" s="1">
        <v>52.63</v>
      </c>
      <c r="CY213" s="1">
        <v>0</v>
      </c>
      <c r="DH213" s="1">
        <v>1.8</v>
      </c>
      <c r="DI213" s="1">
        <v>8.77</v>
      </c>
      <c r="DM213" s="1">
        <v>1.78308</v>
      </c>
      <c r="DN213" s="1">
        <v>0.70199999999999996</v>
      </c>
      <c r="DP213" s="1">
        <v>0</v>
      </c>
      <c r="DU213" s="1">
        <v>0</v>
      </c>
      <c r="EI213" s="1">
        <v>0</v>
      </c>
      <c r="EK213" s="1">
        <v>3.16E-3</v>
      </c>
      <c r="FC213" s="1">
        <v>3</v>
      </c>
      <c r="FD213" s="1">
        <v>3</v>
      </c>
    </row>
    <row r="214" spans="1:160" ht="30">
      <c r="A214" s="1">
        <v>20364373</v>
      </c>
      <c r="B214" s="1" t="s">
        <v>1593</v>
      </c>
      <c r="C214" s="1" t="s">
        <v>1590</v>
      </c>
      <c r="D214" s="1" t="s">
        <v>130</v>
      </c>
      <c r="E214" s="2">
        <v>1393970573</v>
      </c>
      <c r="F214" s="1" t="s">
        <v>1591</v>
      </c>
      <c r="G214" s="1">
        <v>1393970733</v>
      </c>
      <c r="H214" s="1" t="s">
        <v>1592</v>
      </c>
      <c r="M214" s="1" t="s">
        <v>1594</v>
      </c>
      <c r="N214" s="1" t="s">
        <v>1595</v>
      </c>
      <c r="AF214" s="1" t="s">
        <v>1596</v>
      </c>
      <c r="AG214" s="1" t="s">
        <v>1597</v>
      </c>
      <c r="AH214" s="1" t="s">
        <v>1598</v>
      </c>
      <c r="BE214" s="1" t="s">
        <v>1599</v>
      </c>
      <c r="BF214" s="1" t="s">
        <v>1600</v>
      </c>
      <c r="BG214" s="1" t="s">
        <v>1601</v>
      </c>
      <c r="BJ214" s="1" t="s">
        <v>1602</v>
      </c>
      <c r="BK214" s="1" t="s">
        <v>1603</v>
      </c>
    </row>
    <row r="215" spans="1:160" ht="409.5">
      <c r="A215" s="1" t="s">
        <v>1604</v>
      </c>
      <c r="B215" s="1" t="s">
        <v>1607</v>
      </c>
      <c r="C215" s="1" t="s">
        <v>1605</v>
      </c>
      <c r="D215" s="1" t="s">
        <v>1606</v>
      </c>
      <c r="J215" s="1">
        <v>4</v>
      </c>
      <c r="K215" s="1" t="s">
        <v>1608</v>
      </c>
      <c r="L215" s="1" t="s">
        <v>1609</v>
      </c>
      <c r="M215" s="1" t="s">
        <v>1610</v>
      </c>
      <c r="N215" s="1">
        <v>0</v>
      </c>
      <c r="Q215" s="1">
        <v>0</v>
      </c>
      <c r="U215" s="1" t="s">
        <v>210</v>
      </c>
      <c r="V215" s="1" t="s">
        <v>443</v>
      </c>
      <c r="W215" s="1" t="s">
        <v>443</v>
      </c>
      <c r="X215" s="1" t="s">
        <v>1440</v>
      </c>
      <c r="Y215" s="1" t="s">
        <v>1441</v>
      </c>
      <c r="Z215" s="1" t="s">
        <v>1442</v>
      </c>
      <c r="AA215" s="1" t="s">
        <v>1611</v>
      </c>
      <c r="AB215" s="1" t="s">
        <v>1612</v>
      </c>
      <c r="AC215" s="1" t="s">
        <v>1613</v>
      </c>
      <c r="AD215" s="1" t="s">
        <v>1614</v>
      </c>
      <c r="AE215" s="1">
        <v>1284</v>
      </c>
      <c r="AG215" s="1">
        <v>7</v>
      </c>
      <c r="AH215" s="1">
        <v>3.6</v>
      </c>
      <c r="BQ215" s="1">
        <v>54.2</v>
      </c>
      <c r="BR215" s="1">
        <v>44</v>
      </c>
      <c r="CA215" s="1">
        <v>4.7</v>
      </c>
      <c r="CB215" s="1">
        <v>3.9</v>
      </c>
      <c r="CF215" s="1">
        <v>0.2</v>
      </c>
      <c r="CG215" s="1">
        <v>7.8740157480315001E-2</v>
      </c>
      <c r="DV215" s="1">
        <v>10</v>
      </c>
      <c r="DW215" s="1">
        <v>10</v>
      </c>
    </row>
    <row r="216" spans="1:160" ht="165">
      <c r="A216" s="1">
        <v>27533048</v>
      </c>
      <c r="B216" s="1" t="s">
        <v>1618</v>
      </c>
      <c r="C216" s="1" t="s">
        <v>1615</v>
      </c>
      <c r="D216" s="1" t="s">
        <v>469</v>
      </c>
      <c r="E216" s="2">
        <v>1418732915</v>
      </c>
      <c r="F216" s="1" t="s">
        <v>1616</v>
      </c>
      <c r="G216" s="1">
        <v>1474817724</v>
      </c>
      <c r="H216" s="1" t="s">
        <v>1617</v>
      </c>
      <c r="J216" s="1" t="s">
        <v>1619</v>
      </c>
      <c r="K216" s="1" t="s">
        <v>1620</v>
      </c>
      <c r="L216" s="1" t="s">
        <v>1620</v>
      </c>
      <c r="M216" s="1" t="s">
        <v>1621</v>
      </c>
      <c r="N216" s="1" t="s">
        <v>1622</v>
      </c>
      <c r="O216" s="1" t="s">
        <v>1623</v>
      </c>
      <c r="P216" s="1" t="s">
        <v>1624</v>
      </c>
      <c r="Q216" s="1" t="s">
        <v>1625</v>
      </c>
      <c r="T216" s="1" t="s">
        <v>456</v>
      </c>
      <c r="U216" s="1" t="s">
        <v>1211</v>
      </c>
      <c r="AD216" s="1" t="s">
        <v>1626</v>
      </c>
      <c r="AE216" s="1" t="s">
        <v>1627</v>
      </c>
      <c r="AF216" s="1" t="s">
        <v>456</v>
      </c>
      <c r="AG216" s="1" t="s">
        <v>455</v>
      </c>
      <c r="AH216" s="1" t="s">
        <v>456</v>
      </c>
      <c r="AI216" s="1" t="s">
        <v>1628</v>
      </c>
      <c r="AJ216" s="1" t="s">
        <v>1629</v>
      </c>
      <c r="AO216" s="1" t="s">
        <v>1607</v>
      </c>
      <c r="AQ216" s="1">
        <v>4</v>
      </c>
      <c r="AR216" s="1" t="s">
        <v>1608</v>
      </c>
      <c r="AS216" s="1" t="s">
        <v>1609</v>
      </c>
      <c r="AT216" s="1" t="s">
        <v>1610</v>
      </c>
      <c r="AU216" s="1">
        <v>0</v>
      </c>
      <c r="AX216" s="1">
        <v>0</v>
      </c>
      <c r="BB216" s="1" t="s">
        <v>210</v>
      </c>
      <c r="BC216" s="1" t="s">
        <v>1188</v>
      </c>
      <c r="BD216" s="1" t="s">
        <v>1189</v>
      </c>
      <c r="BE216" s="1" t="s">
        <v>1440</v>
      </c>
      <c r="BF216" s="1" t="s">
        <v>1441</v>
      </c>
      <c r="BG216" s="1" t="s">
        <v>1442</v>
      </c>
      <c r="BH216" s="1" t="s">
        <v>1190</v>
      </c>
      <c r="BI216" s="1" t="s">
        <v>1188</v>
      </c>
      <c r="BJ216" s="1" t="s">
        <v>1630</v>
      </c>
      <c r="BK216" s="1" t="s">
        <v>1631</v>
      </c>
      <c r="BL216" s="1">
        <v>1284</v>
      </c>
      <c r="BN216" s="1">
        <v>7</v>
      </c>
      <c r="BO216" s="1">
        <v>3.6</v>
      </c>
      <c r="CX216" s="1">
        <v>54.2</v>
      </c>
      <c r="CY216" s="1">
        <v>44</v>
      </c>
      <c r="DH216" s="1">
        <v>4.7</v>
      </c>
      <c r="DI216" s="1">
        <v>3.9</v>
      </c>
      <c r="DM216" s="1">
        <v>0.19989799999999999</v>
      </c>
      <c r="DN216" s="1">
        <v>7.8700000000000006E-2</v>
      </c>
      <c r="FC216" s="1">
        <v>10</v>
      </c>
      <c r="FD216" s="1">
        <v>10</v>
      </c>
    </row>
    <row r="217" spans="1:160" ht="30">
      <c r="A217" s="1">
        <v>30053014</v>
      </c>
      <c r="B217" s="1" t="s">
        <v>1635</v>
      </c>
      <c r="C217" s="1" t="s">
        <v>1632</v>
      </c>
      <c r="D217" s="1" t="s">
        <v>435</v>
      </c>
      <c r="E217" s="2">
        <v>1430153513</v>
      </c>
      <c r="F217" s="1" t="s">
        <v>1633</v>
      </c>
      <c r="G217" s="1">
        <v>1494785243</v>
      </c>
      <c r="H217" s="1" t="s">
        <v>1634</v>
      </c>
      <c r="J217" s="1" t="s">
        <v>1636</v>
      </c>
      <c r="K217" s="1" t="s">
        <v>1637</v>
      </c>
      <c r="L217" s="1" t="s">
        <v>1637</v>
      </c>
      <c r="AF217" s="1" t="s">
        <v>137</v>
      </c>
      <c r="AG217" s="1" t="s">
        <v>138</v>
      </c>
      <c r="AH217" s="1" t="s">
        <v>139</v>
      </c>
      <c r="BE217" s="1" t="s">
        <v>1638</v>
      </c>
      <c r="BF217" s="1" t="s">
        <v>1639</v>
      </c>
      <c r="BG217" s="1" t="s">
        <v>1640</v>
      </c>
      <c r="BJ217" s="1" t="s">
        <v>1641</v>
      </c>
      <c r="BK217" s="1" t="s">
        <v>1642</v>
      </c>
    </row>
    <row r="218" spans="1:160" ht="30">
      <c r="A218" s="1">
        <v>40144078</v>
      </c>
      <c r="B218" s="1" t="s">
        <v>1646</v>
      </c>
      <c r="C218" s="1" t="s">
        <v>1643</v>
      </c>
      <c r="D218" s="1" t="s">
        <v>130</v>
      </c>
      <c r="E218" s="2">
        <v>1489503954</v>
      </c>
      <c r="F218" s="1" t="s">
        <v>1644</v>
      </c>
      <c r="G218" s="1">
        <v>1489504087</v>
      </c>
      <c r="H218" s="1" t="s">
        <v>1645</v>
      </c>
      <c r="J218" s="1" t="s">
        <v>1647</v>
      </c>
      <c r="M218" s="1" t="s">
        <v>1648</v>
      </c>
      <c r="N218" s="1" t="s">
        <v>1649</v>
      </c>
      <c r="AF218" s="1" t="s">
        <v>137</v>
      </c>
      <c r="AG218" s="1" t="s">
        <v>138</v>
      </c>
      <c r="AH218" s="1" t="s">
        <v>139</v>
      </c>
      <c r="BE218" s="1" t="s">
        <v>1650</v>
      </c>
      <c r="BF218" s="1" t="s">
        <v>1651</v>
      </c>
      <c r="BG218" s="1" t="s">
        <v>1652</v>
      </c>
    </row>
    <row r="219" spans="1:160" ht="60">
      <c r="A219" s="1">
        <v>40608754</v>
      </c>
      <c r="B219" s="1" t="s">
        <v>1657</v>
      </c>
      <c r="C219" s="1" t="s">
        <v>1653</v>
      </c>
      <c r="D219" s="1" t="s">
        <v>1654</v>
      </c>
      <c r="E219" s="2">
        <v>1345024108</v>
      </c>
      <c r="F219" s="1" t="s">
        <v>1655</v>
      </c>
      <c r="G219" s="1">
        <v>1439141731</v>
      </c>
      <c r="H219" s="1" t="s">
        <v>1656</v>
      </c>
      <c r="I219" s="1" t="s">
        <v>1658</v>
      </c>
      <c r="J219" s="1" t="s">
        <v>1659</v>
      </c>
      <c r="K219" s="1" t="s">
        <v>1660</v>
      </c>
      <c r="L219" s="1" t="s">
        <v>1661</v>
      </c>
      <c r="M219" s="1" t="s">
        <v>1662</v>
      </c>
      <c r="N219" s="1" t="s">
        <v>1663</v>
      </c>
      <c r="O219" s="1" t="s">
        <v>1664</v>
      </c>
      <c r="P219" s="1" t="s">
        <v>1665</v>
      </c>
      <c r="Q219" s="1" t="s">
        <v>1666</v>
      </c>
      <c r="AD219" s="1" t="s">
        <v>1667</v>
      </c>
      <c r="AF219" s="1" t="s">
        <v>139</v>
      </c>
      <c r="AG219" s="1" t="s">
        <v>138</v>
      </c>
      <c r="AH219" s="1" t="s">
        <v>139</v>
      </c>
      <c r="AI219" s="1" t="s">
        <v>1668</v>
      </c>
      <c r="AO219" s="1" t="s">
        <v>1669</v>
      </c>
      <c r="AQ219" s="1">
        <v>2</v>
      </c>
      <c r="AR219" s="1" t="s">
        <v>1670</v>
      </c>
      <c r="AS219" s="1" t="s">
        <v>1671</v>
      </c>
      <c r="AT219" s="1" t="s">
        <v>1672</v>
      </c>
      <c r="AU219" s="1">
        <v>0</v>
      </c>
      <c r="AX219" s="1">
        <v>0</v>
      </c>
      <c r="BB219" s="1" t="s">
        <v>367</v>
      </c>
      <c r="BC219" s="1" t="s">
        <v>1418</v>
      </c>
      <c r="BD219" s="1" t="s">
        <v>1673</v>
      </c>
      <c r="BE219" s="1" t="s">
        <v>1440</v>
      </c>
      <c r="BF219" s="1" t="s">
        <v>1441</v>
      </c>
      <c r="BG219" s="1" t="s">
        <v>1442</v>
      </c>
      <c r="BH219" s="1" t="s">
        <v>1423</v>
      </c>
      <c r="BI219" s="1" t="s">
        <v>1418</v>
      </c>
      <c r="BJ219" s="1" t="s">
        <v>1674</v>
      </c>
      <c r="BK219" s="1" t="s">
        <v>1675</v>
      </c>
      <c r="BL219" s="1">
        <v>177</v>
      </c>
      <c r="BN219" s="1">
        <v>0</v>
      </c>
      <c r="BO219" s="1">
        <v>0</v>
      </c>
      <c r="CX219" s="1">
        <v>10.4</v>
      </c>
      <c r="CY219" s="1">
        <v>10.4</v>
      </c>
      <c r="DH219" s="1">
        <v>0</v>
      </c>
      <c r="DI219" s="1">
        <v>0</v>
      </c>
      <c r="DM219" s="1">
        <v>2.5399999999999999E-2</v>
      </c>
      <c r="DN219" s="1">
        <v>0.01</v>
      </c>
      <c r="FC219" s="1">
        <v>13</v>
      </c>
      <c r="FD219" s="1">
        <v>2</v>
      </c>
    </row>
    <row r="220" spans="1:160" ht="30">
      <c r="A220" s="1">
        <v>50157846</v>
      </c>
      <c r="C220" s="1" t="s">
        <v>1676</v>
      </c>
      <c r="D220" s="1" t="s">
        <v>948</v>
      </c>
      <c r="E220" s="2">
        <v>1482847730</v>
      </c>
      <c r="F220" s="1" t="s">
        <v>1677</v>
      </c>
      <c r="G220" s="1">
        <v>1482847738</v>
      </c>
      <c r="H220" s="1" t="s">
        <v>1678</v>
      </c>
      <c r="AF220" s="1" t="s">
        <v>137</v>
      </c>
      <c r="AG220" s="1" t="s">
        <v>138</v>
      </c>
      <c r="AH220" s="1" t="s">
        <v>139</v>
      </c>
      <c r="BE220" s="1" t="s">
        <v>1679</v>
      </c>
      <c r="BF220" s="1" t="s">
        <v>1680</v>
      </c>
      <c r="BG220" s="1" t="s">
        <v>1681</v>
      </c>
    </row>
    <row r="221" spans="1:160" ht="135">
      <c r="A221" s="1">
        <v>50413201</v>
      </c>
      <c r="B221" s="1" t="s">
        <v>1683</v>
      </c>
      <c r="C221" s="1" t="s">
        <v>1682</v>
      </c>
      <c r="D221" s="1" t="s">
        <v>144</v>
      </c>
      <c r="E221" s="2">
        <v>1489073107</v>
      </c>
      <c r="F221" s="1" t="s">
        <v>1539</v>
      </c>
      <c r="G221" s="1">
        <v>1489073107</v>
      </c>
      <c r="H221" s="1" t="s">
        <v>1539</v>
      </c>
      <c r="M221" s="1" t="s">
        <v>1684</v>
      </c>
      <c r="N221" s="1" t="s">
        <v>1685</v>
      </c>
      <c r="AF221" s="1" t="s">
        <v>147</v>
      </c>
      <c r="AG221" s="1" t="s">
        <v>148</v>
      </c>
      <c r="AH221" s="1" t="s">
        <v>149</v>
      </c>
      <c r="AI221" s="1" t="s">
        <v>1686</v>
      </c>
      <c r="AO221" s="1" t="s">
        <v>1687</v>
      </c>
      <c r="AQ221" s="1">
        <v>3</v>
      </c>
      <c r="AR221" s="1" t="s">
        <v>1688</v>
      </c>
      <c r="AS221" s="1" t="s">
        <v>1689</v>
      </c>
      <c r="AT221" s="1" t="s">
        <v>1690</v>
      </c>
      <c r="AU221" s="1">
        <v>0</v>
      </c>
      <c r="AX221" s="1">
        <v>0</v>
      </c>
      <c r="BE221" s="1" t="s">
        <v>165</v>
      </c>
      <c r="BF221" s="1" t="s">
        <v>166</v>
      </c>
      <c r="BG221" s="1" t="s">
        <v>167</v>
      </c>
      <c r="BL221" s="1">
        <v>0</v>
      </c>
      <c r="BN221" s="1">
        <v>0</v>
      </c>
      <c r="CX221" s="1">
        <v>0</v>
      </c>
      <c r="CY221" s="1">
        <v>0</v>
      </c>
      <c r="DI221" s="1">
        <v>0</v>
      </c>
      <c r="DM221" s="1">
        <v>2.38252</v>
      </c>
      <c r="DN221" s="1">
        <v>0.93799999999999994</v>
      </c>
    </row>
    <row r="222" spans="1:160" ht="30">
      <c r="A222" s="1">
        <v>50892</v>
      </c>
      <c r="C222" s="1" t="s">
        <v>1691</v>
      </c>
      <c r="D222" s="1" t="s">
        <v>1692</v>
      </c>
      <c r="E222" s="2">
        <v>1496484108</v>
      </c>
      <c r="F222" s="1" t="s">
        <v>1693</v>
      </c>
      <c r="G222" s="1">
        <v>1496484119</v>
      </c>
      <c r="H222" s="1" t="s">
        <v>1694</v>
      </c>
      <c r="J222" s="1" t="s">
        <v>1695</v>
      </c>
      <c r="M222" s="1" t="s">
        <v>1696</v>
      </c>
      <c r="N222" s="1" t="s">
        <v>1696</v>
      </c>
      <c r="AF222" s="1" t="s">
        <v>1697</v>
      </c>
      <c r="AG222" s="1" t="s">
        <v>1698</v>
      </c>
      <c r="AH222" s="1" t="s">
        <v>1699</v>
      </c>
      <c r="BE222" s="1" t="s">
        <v>1700</v>
      </c>
      <c r="BF222" s="1" t="s">
        <v>1701</v>
      </c>
      <c r="BG222" s="1" t="s">
        <v>1702</v>
      </c>
    </row>
    <row r="223" spans="1:160" ht="45">
      <c r="A223" s="1">
        <v>50985098</v>
      </c>
      <c r="B223" s="1" t="s">
        <v>1705</v>
      </c>
      <c r="C223" s="1" t="s">
        <v>1703</v>
      </c>
      <c r="D223" s="1" t="s">
        <v>450</v>
      </c>
      <c r="E223" s="2">
        <v>1472112398</v>
      </c>
      <c r="F223" s="1" t="s">
        <v>1704</v>
      </c>
      <c r="G223" s="1">
        <v>1472112398</v>
      </c>
      <c r="H223" s="1" t="s">
        <v>1704</v>
      </c>
      <c r="J223" s="1" t="s">
        <v>1706</v>
      </c>
      <c r="AF223" s="1" t="s">
        <v>454</v>
      </c>
      <c r="AG223" s="1" t="s">
        <v>455</v>
      </c>
      <c r="AH223" s="1" t="s">
        <v>456</v>
      </c>
      <c r="AI223" s="1" t="s">
        <v>1707</v>
      </c>
      <c r="AQ223" s="1">
        <v>2</v>
      </c>
      <c r="AR223" s="1" t="s">
        <v>1708</v>
      </c>
      <c r="AS223" s="1" t="s">
        <v>1709</v>
      </c>
      <c r="AT223" s="1" t="s">
        <v>1710</v>
      </c>
      <c r="AU223" s="1">
        <v>0</v>
      </c>
      <c r="AX223" s="1">
        <v>0</v>
      </c>
      <c r="BE223" s="1" t="s">
        <v>465</v>
      </c>
      <c r="BF223" s="1" t="s">
        <v>466</v>
      </c>
      <c r="BG223" s="1" t="s">
        <v>467</v>
      </c>
      <c r="BL223" s="1">
        <v>1640</v>
      </c>
    </row>
    <row r="224" spans="1:160" ht="60">
      <c r="A224" s="1">
        <v>54491472</v>
      </c>
      <c r="B224" s="1" t="s">
        <v>1713</v>
      </c>
      <c r="C224" s="1" t="s">
        <v>1711</v>
      </c>
      <c r="D224" s="1" t="s">
        <v>450</v>
      </c>
      <c r="E224" s="2">
        <v>1467894856</v>
      </c>
      <c r="F224" s="1" t="s">
        <v>1712</v>
      </c>
      <c r="G224" s="1">
        <v>1467894856</v>
      </c>
      <c r="H224" s="1" t="s">
        <v>1712</v>
      </c>
      <c r="J224" s="1" t="s">
        <v>1714</v>
      </c>
      <c r="AF224" s="1" t="s">
        <v>454</v>
      </c>
      <c r="AG224" s="1" t="s">
        <v>455</v>
      </c>
      <c r="AH224" s="1" t="s">
        <v>456</v>
      </c>
      <c r="AI224" s="1" t="s">
        <v>1715</v>
      </c>
      <c r="AQ224" s="1">
        <v>2</v>
      </c>
      <c r="AR224" s="1" t="s">
        <v>1716</v>
      </c>
      <c r="AS224" s="1" t="s">
        <v>1671</v>
      </c>
      <c r="AT224" s="1" t="s">
        <v>1672</v>
      </c>
      <c r="AU224" s="1">
        <v>0</v>
      </c>
      <c r="AX224" s="1">
        <v>0</v>
      </c>
      <c r="BE224" s="1" t="s">
        <v>465</v>
      </c>
      <c r="BF224" s="1" t="s">
        <v>466</v>
      </c>
      <c r="BG224" s="1" t="s">
        <v>467</v>
      </c>
      <c r="BL224" s="1">
        <v>180</v>
      </c>
    </row>
    <row r="225" spans="1:160" ht="60">
      <c r="A225" s="1">
        <v>54491496</v>
      </c>
      <c r="B225" s="1" t="s">
        <v>1720</v>
      </c>
      <c r="C225" s="1" t="s">
        <v>1717</v>
      </c>
      <c r="D225" s="1" t="s">
        <v>450</v>
      </c>
      <c r="E225" s="2">
        <v>1469454510</v>
      </c>
      <c r="F225" s="1" t="s">
        <v>1718</v>
      </c>
      <c r="G225" s="1">
        <v>1469454993</v>
      </c>
      <c r="H225" s="1" t="s">
        <v>1719</v>
      </c>
      <c r="J225" s="1" t="s">
        <v>1714</v>
      </c>
      <c r="AF225" s="1" t="s">
        <v>456</v>
      </c>
      <c r="AG225" s="1" t="s">
        <v>455</v>
      </c>
      <c r="AH225" s="1" t="s">
        <v>456</v>
      </c>
      <c r="AI225" s="1" t="s">
        <v>1721</v>
      </c>
      <c r="AQ225" s="1">
        <v>4</v>
      </c>
      <c r="AR225" s="1" t="s">
        <v>1722</v>
      </c>
      <c r="AS225" s="1" t="s">
        <v>1723</v>
      </c>
      <c r="AT225" s="1" t="s">
        <v>1724</v>
      </c>
      <c r="AU225" s="1">
        <v>0</v>
      </c>
      <c r="AX225" s="1">
        <v>0</v>
      </c>
      <c r="BC225" s="1" t="s">
        <v>443</v>
      </c>
      <c r="BD225" s="1" t="s">
        <v>443</v>
      </c>
      <c r="BE225" s="1" t="s">
        <v>465</v>
      </c>
      <c r="BF225" s="1" t="s">
        <v>466</v>
      </c>
      <c r="BG225" s="1" t="s">
        <v>467</v>
      </c>
      <c r="BL225" s="1">
        <v>1</v>
      </c>
    </row>
    <row r="226" spans="1:160" ht="30">
      <c r="A226" s="1">
        <v>69016165</v>
      </c>
      <c r="B226" s="1" t="s">
        <v>1727</v>
      </c>
      <c r="C226" s="1" t="s">
        <v>1725</v>
      </c>
      <c r="D226" s="1" t="s">
        <v>435</v>
      </c>
      <c r="E226" s="2">
        <v>1485539535</v>
      </c>
      <c r="F226" s="1" t="s">
        <v>1726</v>
      </c>
      <c r="G226" s="1">
        <v>1485539535</v>
      </c>
      <c r="H226" s="1" t="s">
        <v>1726</v>
      </c>
      <c r="K226" s="1" t="s">
        <v>1728</v>
      </c>
      <c r="L226" s="1" t="s">
        <v>1729</v>
      </c>
      <c r="AF226" s="1" t="s">
        <v>137</v>
      </c>
      <c r="AG226" s="1" t="s">
        <v>138</v>
      </c>
      <c r="AH226" s="1" t="s">
        <v>139</v>
      </c>
      <c r="BE226" s="1" t="s">
        <v>1730</v>
      </c>
      <c r="BF226" s="1" t="s">
        <v>1731</v>
      </c>
      <c r="BG226" s="1" t="s">
        <v>1732</v>
      </c>
    </row>
    <row r="227" spans="1:160" ht="30">
      <c r="A227" s="1">
        <v>69105241</v>
      </c>
      <c r="C227" s="1" t="s">
        <v>1733</v>
      </c>
      <c r="D227" s="1" t="s">
        <v>435</v>
      </c>
      <c r="E227" s="2">
        <v>1466933518</v>
      </c>
      <c r="F227" s="1" t="s">
        <v>1734</v>
      </c>
      <c r="G227" s="1">
        <v>1492939747</v>
      </c>
      <c r="H227" s="1" t="s">
        <v>1735</v>
      </c>
      <c r="AF227" s="1" t="s">
        <v>1736</v>
      </c>
      <c r="AG227" s="1" t="s">
        <v>1737</v>
      </c>
      <c r="AH227" s="1" t="s">
        <v>1738</v>
      </c>
      <c r="BE227" s="1" t="s">
        <v>1679</v>
      </c>
      <c r="BF227" s="1" t="s">
        <v>1680</v>
      </c>
      <c r="BG227" s="1" t="s">
        <v>1681</v>
      </c>
    </row>
    <row r="228" spans="1:160" ht="30">
      <c r="A228" s="1">
        <v>69161025</v>
      </c>
      <c r="B228" s="1" t="s">
        <v>1741</v>
      </c>
      <c r="C228" s="1" t="s">
        <v>1739</v>
      </c>
      <c r="D228" s="1" t="s">
        <v>1448</v>
      </c>
      <c r="E228" s="2">
        <v>1490212776</v>
      </c>
      <c r="F228" s="1" t="s">
        <v>1740</v>
      </c>
      <c r="G228" s="1">
        <v>1490212776</v>
      </c>
      <c r="H228" s="1" t="s">
        <v>1740</v>
      </c>
      <c r="M228" s="1" t="s">
        <v>1742</v>
      </c>
      <c r="N228" s="1" t="s">
        <v>1743</v>
      </c>
      <c r="AF228" s="1" t="s">
        <v>139</v>
      </c>
      <c r="AG228" s="1" t="s">
        <v>138</v>
      </c>
      <c r="AH228" s="1" t="s">
        <v>139</v>
      </c>
      <c r="BB228" s="1" t="s">
        <v>153</v>
      </c>
      <c r="BE228" s="1" t="s">
        <v>954</v>
      </c>
      <c r="BF228" s="1" t="s">
        <v>955</v>
      </c>
      <c r="BG228" s="1" t="s">
        <v>956</v>
      </c>
      <c r="BL228" s="1">
        <v>1079</v>
      </c>
      <c r="BO228" s="1">
        <v>11</v>
      </c>
      <c r="CY228" s="1">
        <v>1</v>
      </c>
      <c r="DH228" s="1">
        <v>1.4</v>
      </c>
      <c r="DI228" s="1">
        <v>7.5</v>
      </c>
      <c r="DM228" s="1">
        <v>0.8</v>
      </c>
      <c r="DN228" s="1">
        <v>0.31496062992126</v>
      </c>
      <c r="FC228" s="1">
        <v>15</v>
      </c>
      <c r="FD228" s="1">
        <v>15</v>
      </c>
    </row>
    <row r="229" spans="1:160" ht="30">
      <c r="A229" s="1">
        <v>75001629</v>
      </c>
      <c r="B229" s="1" t="s">
        <v>1746</v>
      </c>
      <c r="C229" s="1" t="s">
        <v>1744</v>
      </c>
      <c r="D229" s="1" t="s">
        <v>450</v>
      </c>
      <c r="E229" s="2">
        <v>1474139709</v>
      </c>
      <c r="F229" s="1" t="s">
        <v>1745</v>
      </c>
      <c r="G229" s="1">
        <v>1474139709</v>
      </c>
      <c r="H229" s="1" t="s">
        <v>1745</v>
      </c>
      <c r="J229" s="1" t="s">
        <v>1747</v>
      </c>
      <c r="AF229" s="1" t="s">
        <v>454</v>
      </c>
      <c r="AG229" s="1" t="s">
        <v>455</v>
      </c>
      <c r="AH229" s="1" t="s">
        <v>456</v>
      </c>
      <c r="AI229" s="1" t="s">
        <v>1748</v>
      </c>
      <c r="AL229" s="1" t="s">
        <v>1749</v>
      </c>
      <c r="AM229" s="1" t="s">
        <v>1750</v>
      </c>
      <c r="AN229" s="1" t="s">
        <v>1751</v>
      </c>
      <c r="AQ229" s="1">
        <v>0</v>
      </c>
      <c r="AR229" s="1" t="s">
        <v>1752</v>
      </c>
      <c r="AU229" s="1">
        <v>0</v>
      </c>
      <c r="AX229" s="1">
        <v>0</v>
      </c>
      <c r="BE229" s="1" t="s">
        <v>1236</v>
      </c>
      <c r="BF229" s="1" t="s">
        <v>1237</v>
      </c>
      <c r="BG229" s="1" t="s">
        <v>1238</v>
      </c>
    </row>
    <row r="230" spans="1:160" ht="135">
      <c r="A230" s="1">
        <v>758</v>
      </c>
      <c r="B230" s="1" t="s">
        <v>1756</v>
      </c>
      <c r="C230" s="1" t="s">
        <v>1753</v>
      </c>
      <c r="D230" s="1" t="s">
        <v>469</v>
      </c>
      <c r="E230" s="2">
        <v>1409582884</v>
      </c>
      <c r="F230" s="1" t="s">
        <v>1754</v>
      </c>
      <c r="G230" s="1">
        <v>1424687936</v>
      </c>
      <c r="H230" s="1" t="s">
        <v>1755</v>
      </c>
      <c r="I230" s="1" t="s">
        <v>1756</v>
      </c>
      <c r="J230" s="1">
        <v>1</v>
      </c>
      <c r="K230" s="1" t="s">
        <v>1757</v>
      </c>
      <c r="L230" s="1" t="s">
        <v>1758</v>
      </c>
      <c r="M230" s="1" t="s">
        <v>1759</v>
      </c>
      <c r="N230" s="1" t="s">
        <v>1760</v>
      </c>
      <c r="O230" s="1" t="s">
        <v>1761</v>
      </c>
      <c r="P230" s="1" t="s">
        <v>1762</v>
      </c>
      <c r="Q230" s="1" t="s">
        <v>1763</v>
      </c>
      <c r="R230" s="1" t="s">
        <v>456</v>
      </c>
      <c r="S230" s="1" t="s">
        <v>1211</v>
      </c>
      <c r="AD230" s="1" t="s">
        <v>1626</v>
      </c>
      <c r="AE230" s="1" t="s">
        <v>1764</v>
      </c>
      <c r="AF230" s="1" t="s">
        <v>456</v>
      </c>
      <c r="AG230" s="1" t="s">
        <v>455</v>
      </c>
      <c r="AH230" s="1" t="s">
        <v>456</v>
      </c>
      <c r="AI230" s="1" t="s">
        <v>1756</v>
      </c>
      <c r="AQ230" s="1">
        <v>0</v>
      </c>
      <c r="AR230" s="1" t="s">
        <v>1765</v>
      </c>
      <c r="AU230" s="1">
        <v>0</v>
      </c>
      <c r="AX230" s="1">
        <v>0</v>
      </c>
      <c r="BC230" s="1" t="s">
        <v>1166</v>
      </c>
      <c r="BD230" s="1" t="s">
        <v>1167</v>
      </c>
      <c r="BE230" s="1" t="s">
        <v>1420</v>
      </c>
      <c r="BF230" s="1" t="s">
        <v>1421</v>
      </c>
      <c r="BG230" s="1" t="s">
        <v>1422</v>
      </c>
      <c r="BH230" s="1" t="s">
        <v>1171</v>
      </c>
      <c r="BI230" s="1" t="s">
        <v>1172</v>
      </c>
      <c r="BJ230" s="1" t="s">
        <v>1766</v>
      </c>
      <c r="BK230" s="1" t="s">
        <v>1767</v>
      </c>
      <c r="BL230" s="1">
        <v>144</v>
      </c>
      <c r="BN230" s="1">
        <v>0.9</v>
      </c>
      <c r="CX230" s="1">
        <v>2.9</v>
      </c>
      <c r="CY230" s="1">
        <v>2.5</v>
      </c>
      <c r="DF230" s="1">
        <v>0.4</v>
      </c>
      <c r="DH230" s="1">
        <v>1.8</v>
      </c>
      <c r="DI230" s="1">
        <v>3.6</v>
      </c>
      <c r="DM230" s="1">
        <v>0</v>
      </c>
      <c r="DN230" s="1">
        <v>0</v>
      </c>
      <c r="DU230" s="1">
        <v>4.2999999999999997E-2</v>
      </c>
      <c r="DZ230" s="3">
        <v>6.6000000000000005E-5</v>
      </c>
    </row>
    <row r="231" spans="1:160" ht="30">
      <c r="A231" s="1">
        <v>80007838</v>
      </c>
      <c r="B231" s="1" t="s">
        <v>1770</v>
      </c>
      <c r="C231" s="1" t="s">
        <v>1768</v>
      </c>
      <c r="D231" s="1" t="s">
        <v>450</v>
      </c>
      <c r="E231" s="2">
        <v>1471871210</v>
      </c>
      <c r="F231" s="1" t="s">
        <v>1769</v>
      </c>
      <c r="G231" s="1">
        <v>1471871210</v>
      </c>
      <c r="H231" s="1" t="s">
        <v>1769</v>
      </c>
      <c r="J231" s="1" t="s">
        <v>1714</v>
      </c>
      <c r="AF231" s="1" t="s">
        <v>1771</v>
      </c>
      <c r="AG231" s="1" t="s">
        <v>1772</v>
      </c>
      <c r="AH231" s="1" t="s">
        <v>1773</v>
      </c>
      <c r="AI231" s="1" t="s">
        <v>1774</v>
      </c>
      <c r="AQ231" s="1">
        <v>0</v>
      </c>
      <c r="AR231" s="1" t="s">
        <v>1775</v>
      </c>
      <c r="AU231" s="1">
        <v>0</v>
      </c>
      <c r="AX231" s="1">
        <v>0</v>
      </c>
      <c r="BE231" s="1" t="s">
        <v>465</v>
      </c>
      <c r="BF231" s="1" t="s">
        <v>466</v>
      </c>
      <c r="BG231" s="1" t="s">
        <v>467</v>
      </c>
    </row>
    <row r="232" spans="1:160" ht="30">
      <c r="A232" s="1">
        <v>80135876</v>
      </c>
      <c r="B232" s="1" t="s">
        <v>1778</v>
      </c>
      <c r="C232" s="1" t="s">
        <v>1776</v>
      </c>
      <c r="D232" s="1" t="s">
        <v>450</v>
      </c>
      <c r="E232" s="2">
        <v>1479729948</v>
      </c>
      <c r="F232" s="1" t="s">
        <v>1777</v>
      </c>
      <c r="G232" s="1">
        <v>1479729948</v>
      </c>
      <c r="H232" s="1" t="s">
        <v>1777</v>
      </c>
      <c r="J232" s="1" t="s">
        <v>1779</v>
      </c>
      <c r="AF232" s="1" t="s">
        <v>1780</v>
      </c>
      <c r="AG232" s="1" t="s">
        <v>1781</v>
      </c>
      <c r="AH232" s="1" t="s">
        <v>1782</v>
      </c>
      <c r="AI232" s="1" t="s">
        <v>1783</v>
      </c>
      <c r="AQ232" s="1">
        <v>0</v>
      </c>
      <c r="AR232" s="1" t="s">
        <v>1784</v>
      </c>
      <c r="AU232" s="1">
        <v>0</v>
      </c>
      <c r="AX232" s="1">
        <v>0</v>
      </c>
      <c r="BE232" s="1" t="s">
        <v>465</v>
      </c>
      <c r="BF232" s="1" t="s">
        <v>466</v>
      </c>
      <c r="BG232" s="1" t="s">
        <v>467</v>
      </c>
      <c r="BL232" s="1">
        <v>2278</v>
      </c>
    </row>
    <row r="233" spans="1:160" ht="45">
      <c r="A233" s="1">
        <v>84154071</v>
      </c>
      <c r="B233" s="1" t="s">
        <v>1789</v>
      </c>
      <c r="C233" s="1" t="s">
        <v>1785</v>
      </c>
      <c r="D233" s="1" t="s">
        <v>1786</v>
      </c>
      <c r="E233" s="2">
        <v>1351359717</v>
      </c>
      <c r="F233" s="1" t="s">
        <v>1787</v>
      </c>
      <c r="G233" s="1">
        <v>1440779523</v>
      </c>
      <c r="H233" s="1" t="s">
        <v>1788</v>
      </c>
      <c r="I233" s="1" t="s">
        <v>1789</v>
      </c>
      <c r="J233" s="1" t="s">
        <v>1790</v>
      </c>
      <c r="K233" s="1" t="s">
        <v>1791</v>
      </c>
      <c r="L233" s="1" t="s">
        <v>1792</v>
      </c>
      <c r="M233" s="1" t="s">
        <v>1793</v>
      </c>
      <c r="N233" s="1" t="s">
        <v>1794</v>
      </c>
      <c r="O233" s="1" t="s">
        <v>1795</v>
      </c>
      <c r="P233" s="1" t="s">
        <v>1796</v>
      </c>
      <c r="Q233" s="1" t="s">
        <v>1797</v>
      </c>
      <c r="T233" s="1" t="s">
        <v>1798</v>
      </c>
      <c r="U233" s="1" t="s">
        <v>1799</v>
      </c>
      <c r="V233" s="1" t="s">
        <v>1800</v>
      </c>
      <c r="W233" s="1" t="s">
        <v>1801</v>
      </c>
      <c r="X233" s="1" t="s">
        <v>1802</v>
      </c>
      <c r="Y233" s="1" t="s">
        <v>1803</v>
      </c>
      <c r="Z233" s="1" t="s">
        <v>1804</v>
      </c>
      <c r="AD233" s="1" t="s">
        <v>1805</v>
      </c>
      <c r="AE233" s="1" t="s">
        <v>1806</v>
      </c>
      <c r="AF233" s="1" t="s">
        <v>1807</v>
      </c>
      <c r="AG233" s="1" t="s">
        <v>1597</v>
      </c>
      <c r="AH233" s="1" t="s">
        <v>1598</v>
      </c>
      <c r="AI233" s="1" t="s">
        <v>1808</v>
      </c>
      <c r="AJ233" s="1" t="s">
        <v>1809</v>
      </c>
      <c r="AQ233" s="1">
        <v>0</v>
      </c>
      <c r="AR233" s="1" t="s">
        <v>1810</v>
      </c>
      <c r="AU233" s="1">
        <v>0</v>
      </c>
      <c r="AX233" s="1">
        <v>0</v>
      </c>
      <c r="BC233" s="1" t="s">
        <v>1811</v>
      </c>
      <c r="BD233" s="1" t="s">
        <v>1812</v>
      </c>
      <c r="BE233" s="1" t="s">
        <v>1420</v>
      </c>
      <c r="BF233" s="1" t="s">
        <v>1421</v>
      </c>
      <c r="BG233" s="1" t="s">
        <v>1422</v>
      </c>
      <c r="BH233" s="1" t="s">
        <v>1813</v>
      </c>
      <c r="BI233" s="1" t="s">
        <v>1814</v>
      </c>
      <c r="BJ233" s="1" t="s">
        <v>1815</v>
      </c>
      <c r="BK233" s="1" t="s">
        <v>1816</v>
      </c>
      <c r="BL233" s="1">
        <v>320</v>
      </c>
      <c r="BN233" s="1">
        <v>3.5</v>
      </c>
      <c r="CX233" s="1">
        <v>7.5</v>
      </c>
      <c r="DI233" s="1">
        <v>3.6</v>
      </c>
    </row>
    <row r="234" spans="1:160" ht="135">
      <c r="A234" s="1">
        <v>87111910</v>
      </c>
      <c r="B234" s="1" t="s">
        <v>1820</v>
      </c>
      <c r="C234" s="1" t="s">
        <v>1817</v>
      </c>
      <c r="D234" s="1" t="s">
        <v>1448</v>
      </c>
      <c r="E234" s="2">
        <v>1493753874</v>
      </c>
      <c r="F234" s="1" t="s">
        <v>1818</v>
      </c>
      <c r="G234" s="1">
        <v>1493753881</v>
      </c>
      <c r="H234" s="1" t="s">
        <v>1819</v>
      </c>
      <c r="M234" s="1" t="s">
        <v>1821</v>
      </c>
      <c r="N234" s="1" t="s">
        <v>1822</v>
      </c>
      <c r="AF234" s="1" t="s">
        <v>139</v>
      </c>
      <c r="AG234" s="1" t="s">
        <v>138</v>
      </c>
      <c r="AH234" s="1" t="s">
        <v>139</v>
      </c>
      <c r="AI234" s="1" t="s">
        <v>1823</v>
      </c>
      <c r="AQ234" s="1">
        <v>1</v>
      </c>
      <c r="AR234" s="1" t="s">
        <v>1824</v>
      </c>
      <c r="AS234" s="1" t="s">
        <v>606</v>
      </c>
      <c r="AT234" s="1" t="s">
        <v>607</v>
      </c>
      <c r="AU234" s="1">
        <v>0</v>
      </c>
      <c r="AX234" s="1">
        <v>0</v>
      </c>
      <c r="BB234" s="1" t="s">
        <v>210</v>
      </c>
      <c r="BC234" s="1" t="s">
        <v>443</v>
      </c>
      <c r="BD234" s="1" t="s">
        <v>443</v>
      </c>
      <c r="BE234" s="1" t="s">
        <v>1825</v>
      </c>
      <c r="BF234" s="1" t="s">
        <v>1826</v>
      </c>
      <c r="BG234" s="1" t="s">
        <v>1827</v>
      </c>
      <c r="BL234" s="1">
        <v>1046</v>
      </c>
      <c r="BN234" s="1">
        <v>1</v>
      </c>
      <c r="BO234" s="1">
        <v>0.1</v>
      </c>
      <c r="CX234" s="1">
        <v>24</v>
      </c>
      <c r="CY234" s="1">
        <v>1</v>
      </c>
      <c r="DH234" s="1">
        <v>3.5</v>
      </c>
      <c r="DI234" s="1">
        <v>39</v>
      </c>
      <c r="DM234" s="1">
        <v>9.8000000000000007</v>
      </c>
      <c r="DN234" s="1">
        <v>3.8582677165354302</v>
      </c>
      <c r="FC234" s="1">
        <v>9</v>
      </c>
      <c r="FD234" s="1">
        <v>9</v>
      </c>
    </row>
    <row r="235" spans="1:160" ht="120">
      <c r="A235" s="1">
        <v>87177756</v>
      </c>
      <c r="B235" s="1" t="s">
        <v>1831</v>
      </c>
      <c r="C235" s="1" t="s">
        <v>1828</v>
      </c>
      <c r="D235" s="1" t="s">
        <v>1378</v>
      </c>
      <c r="E235" s="2">
        <v>1433586486</v>
      </c>
      <c r="F235" s="1" t="s">
        <v>1829</v>
      </c>
      <c r="G235" s="1">
        <v>1433589206</v>
      </c>
      <c r="H235" s="1" t="s">
        <v>1830</v>
      </c>
      <c r="I235" s="1" t="s">
        <v>1832</v>
      </c>
      <c r="J235" s="1" t="s">
        <v>1833</v>
      </c>
      <c r="K235" s="1" t="s">
        <v>1834</v>
      </c>
      <c r="L235" s="1" t="s">
        <v>1835</v>
      </c>
      <c r="M235" s="1" t="s">
        <v>1836</v>
      </c>
      <c r="N235" s="1" t="s">
        <v>1837</v>
      </c>
      <c r="O235" s="1" t="s">
        <v>1838</v>
      </c>
      <c r="P235" s="1" t="s">
        <v>1839</v>
      </c>
      <c r="Q235" s="1" t="s">
        <v>1840</v>
      </c>
      <c r="AD235" s="1" t="s">
        <v>1841</v>
      </c>
      <c r="AE235" s="1" t="s">
        <v>1842</v>
      </c>
      <c r="AF235" s="1" t="s">
        <v>139</v>
      </c>
      <c r="AG235" s="1" t="s">
        <v>138</v>
      </c>
      <c r="AH235" s="1" t="s">
        <v>139</v>
      </c>
      <c r="AI235" s="1" t="s">
        <v>1843</v>
      </c>
      <c r="AO235" s="1" t="s">
        <v>1833</v>
      </c>
      <c r="AQ235" s="1">
        <v>3</v>
      </c>
      <c r="AR235" s="1" t="s">
        <v>1844</v>
      </c>
      <c r="AS235" s="1" t="s">
        <v>1845</v>
      </c>
      <c r="AT235" s="1" t="s">
        <v>1846</v>
      </c>
      <c r="AU235" s="1">
        <v>0</v>
      </c>
      <c r="AX235" s="1">
        <v>0</v>
      </c>
      <c r="BB235" s="1" t="s">
        <v>367</v>
      </c>
      <c r="BC235" s="1" t="s">
        <v>1418</v>
      </c>
      <c r="BD235" s="1" t="s">
        <v>1673</v>
      </c>
      <c r="BE235" s="1" t="s">
        <v>1440</v>
      </c>
      <c r="BF235" s="1" t="s">
        <v>1441</v>
      </c>
      <c r="BG235" s="1" t="s">
        <v>1442</v>
      </c>
      <c r="BH235" s="1" t="s">
        <v>1423</v>
      </c>
      <c r="BI235" s="1" t="s">
        <v>1418</v>
      </c>
      <c r="BJ235" s="1" t="s">
        <v>1847</v>
      </c>
      <c r="BK235" s="1" t="s">
        <v>1848</v>
      </c>
      <c r="BL235" s="1">
        <v>177</v>
      </c>
      <c r="BN235" s="1">
        <v>0</v>
      </c>
      <c r="BO235" s="1">
        <v>0</v>
      </c>
      <c r="CX235" s="1">
        <v>10.4</v>
      </c>
      <c r="CY235" s="1">
        <v>10.4</v>
      </c>
      <c r="DI235" s="1">
        <v>0</v>
      </c>
      <c r="DM235" s="1">
        <v>0.1</v>
      </c>
      <c r="DN235" s="1">
        <v>3.9370078740157501E-2</v>
      </c>
      <c r="FC235" s="1">
        <v>13</v>
      </c>
      <c r="FD235" s="1">
        <v>2</v>
      </c>
    </row>
    <row r="236" spans="1:160" ht="75">
      <c r="A236" s="1">
        <v>93718738</v>
      </c>
      <c r="B236" s="1" t="s">
        <v>1851</v>
      </c>
      <c r="C236" s="1" t="s">
        <v>1849</v>
      </c>
      <c r="D236" s="1" t="s">
        <v>450</v>
      </c>
      <c r="E236" s="2">
        <v>1479213339</v>
      </c>
      <c r="F236" s="1" t="s">
        <v>1850</v>
      </c>
      <c r="G236" s="1">
        <v>1479213339</v>
      </c>
      <c r="H236" s="1" t="s">
        <v>1850</v>
      </c>
      <c r="J236" s="1" t="s">
        <v>1852</v>
      </c>
      <c r="AF236" s="1" t="s">
        <v>1853</v>
      </c>
      <c r="AG236" s="1" t="s">
        <v>1854</v>
      </c>
      <c r="AH236" s="1" t="s">
        <v>1855</v>
      </c>
      <c r="AI236" s="1" t="s">
        <v>1856</v>
      </c>
      <c r="AL236" s="1" t="s">
        <v>1857</v>
      </c>
      <c r="AM236" s="1" t="s">
        <v>1858</v>
      </c>
      <c r="AN236" s="1" t="s">
        <v>158</v>
      </c>
      <c r="AQ236" s="1">
        <v>3</v>
      </c>
      <c r="AR236" s="1" t="s">
        <v>1859</v>
      </c>
      <c r="AS236" s="1" t="s">
        <v>1860</v>
      </c>
      <c r="AT236" s="1" t="s">
        <v>1861</v>
      </c>
      <c r="AU236" s="1">
        <v>0</v>
      </c>
      <c r="AX236" s="1">
        <v>0</v>
      </c>
      <c r="BE236" s="1" t="s">
        <v>1236</v>
      </c>
      <c r="BF236" s="1" t="s">
        <v>1237</v>
      </c>
      <c r="BG236" s="1" t="s">
        <v>1238</v>
      </c>
    </row>
    <row r="237" spans="1:160" ht="120">
      <c r="A237" s="1">
        <v>10</v>
      </c>
      <c r="B237" s="1" t="s">
        <v>1866</v>
      </c>
      <c r="C237" s="1" t="s">
        <v>1862</v>
      </c>
      <c r="D237" s="1" t="s">
        <v>1863</v>
      </c>
      <c r="E237" s="2">
        <v>1476947941</v>
      </c>
      <c r="F237" s="1" t="s">
        <v>1864</v>
      </c>
      <c r="G237" s="1">
        <v>1476954879</v>
      </c>
      <c r="H237" s="1" t="s">
        <v>1865</v>
      </c>
      <c r="J237" s="1" t="s">
        <v>1867</v>
      </c>
      <c r="K237" s="1" t="s">
        <v>1868</v>
      </c>
      <c r="L237" s="1" t="s">
        <v>1869</v>
      </c>
      <c r="M237" s="1" t="s">
        <v>1870</v>
      </c>
      <c r="N237" s="1" t="s">
        <v>1871</v>
      </c>
      <c r="O237" s="1" t="s">
        <v>1872</v>
      </c>
      <c r="P237" s="1" t="s">
        <v>1873</v>
      </c>
      <c r="Q237" s="1" t="s">
        <v>1874</v>
      </c>
      <c r="AD237" s="1" t="s">
        <v>1412</v>
      </c>
      <c r="AE237" s="1" t="s">
        <v>1875</v>
      </c>
      <c r="AF237" s="1" t="s">
        <v>139</v>
      </c>
      <c r="AG237" s="1" t="s">
        <v>138</v>
      </c>
      <c r="AH237" s="1" t="s">
        <v>139</v>
      </c>
      <c r="AI237" s="1" t="s">
        <v>1876</v>
      </c>
      <c r="AJ237" s="1" t="s">
        <v>1877</v>
      </c>
      <c r="AL237" s="1" t="s">
        <v>1878</v>
      </c>
      <c r="AM237" s="1" t="s">
        <v>1879</v>
      </c>
      <c r="AN237" s="1" t="s">
        <v>1880</v>
      </c>
      <c r="AO237" s="1" t="s">
        <v>1881</v>
      </c>
      <c r="AQ237" s="1">
        <v>5</v>
      </c>
      <c r="AR237" s="1" t="s">
        <v>1882</v>
      </c>
      <c r="AS237" s="1" t="s">
        <v>1883</v>
      </c>
      <c r="AT237" s="1" t="s">
        <v>1884</v>
      </c>
      <c r="AU237" s="1">
        <v>0</v>
      </c>
      <c r="AX237" s="1">
        <v>1</v>
      </c>
      <c r="AZ237" s="1" t="s">
        <v>1885</v>
      </c>
      <c r="BB237" s="1" t="s">
        <v>153</v>
      </c>
      <c r="BC237" s="1" t="s">
        <v>1188</v>
      </c>
      <c r="BD237" s="1" t="s">
        <v>1189</v>
      </c>
      <c r="BE237" s="1" t="s">
        <v>1440</v>
      </c>
      <c r="BF237" s="1" t="s">
        <v>1441</v>
      </c>
      <c r="BG237" s="1" t="s">
        <v>1442</v>
      </c>
      <c r="BH237" s="1" t="s">
        <v>1190</v>
      </c>
      <c r="BI237" s="1" t="s">
        <v>1188</v>
      </c>
      <c r="BL237" s="1">
        <v>1900</v>
      </c>
      <c r="BN237" s="1">
        <v>23</v>
      </c>
      <c r="BO237" s="1">
        <v>2.5</v>
      </c>
      <c r="CX237" s="1">
        <v>55</v>
      </c>
      <c r="CY237" s="1">
        <v>26</v>
      </c>
      <c r="DH237" s="1">
        <v>1.5</v>
      </c>
      <c r="DI237" s="1">
        <v>6</v>
      </c>
      <c r="DM237" s="1">
        <v>0.66</v>
      </c>
      <c r="DN237" s="1">
        <v>0.25984251968503902</v>
      </c>
      <c r="FC237" s="1">
        <v>12</v>
      </c>
      <c r="FD237" s="1">
        <v>12</v>
      </c>
    </row>
    <row r="238" spans="1:160" ht="30">
      <c r="A238" s="1">
        <v>105000011</v>
      </c>
      <c r="B238" s="1" t="s">
        <v>1888</v>
      </c>
      <c r="C238" s="1" t="s">
        <v>1886</v>
      </c>
      <c r="D238" s="1" t="s">
        <v>144</v>
      </c>
      <c r="E238" s="2">
        <v>1489055330</v>
      </c>
      <c r="F238" s="1" t="s">
        <v>1887</v>
      </c>
      <c r="G238" s="1">
        <v>1489055330</v>
      </c>
      <c r="H238" s="1" t="s">
        <v>1887</v>
      </c>
      <c r="M238" s="1" t="s">
        <v>1889</v>
      </c>
      <c r="N238" s="1" t="s">
        <v>1890</v>
      </c>
      <c r="AF238" s="1" t="s">
        <v>147</v>
      </c>
      <c r="AG238" s="1" t="s">
        <v>148</v>
      </c>
      <c r="AH238" s="1" t="s">
        <v>149</v>
      </c>
      <c r="AI238" s="1" t="s">
        <v>1891</v>
      </c>
      <c r="AO238" s="1" t="s">
        <v>1892</v>
      </c>
      <c r="AQ238" s="1">
        <v>0</v>
      </c>
      <c r="AR238" s="1" t="s">
        <v>1893</v>
      </c>
      <c r="AU238" s="1">
        <v>0</v>
      </c>
      <c r="AX238" s="1">
        <v>0</v>
      </c>
      <c r="BE238" s="1" t="s">
        <v>165</v>
      </c>
      <c r="BF238" s="1" t="s">
        <v>166</v>
      </c>
      <c r="BG238" s="1" t="s">
        <v>167</v>
      </c>
      <c r="BL238" s="1">
        <v>0</v>
      </c>
      <c r="BN238" s="1">
        <v>0</v>
      </c>
      <c r="CX238" s="1">
        <v>70</v>
      </c>
      <c r="DI238" s="1">
        <v>0</v>
      </c>
      <c r="DM238" s="1">
        <v>0.76200000000000001</v>
      </c>
      <c r="DN238" s="1">
        <v>0.3</v>
      </c>
      <c r="EG238" s="1">
        <v>3.2</v>
      </c>
    </row>
    <row r="239" spans="1:160" ht="30">
      <c r="A239" s="1">
        <v>105000042</v>
      </c>
      <c r="B239" s="1" t="s">
        <v>1896</v>
      </c>
      <c r="C239" s="1" t="s">
        <v>1894</v>
      </c>
      <c r="D239" s="1" t="s">
        <v>144</v>
      </c>
      <c r="E239" s="2">
        <v>1489055331</v>
      </c>
      <c r="F239" s="1" t="s">
        <v>1895</v>
      </c>
      <c r="G239" s="1">
        <v>1489055331</v>
      </c>
      <c r="H239" s="1" t="s">
        <v>1895</v>
      </c>
      <c r="M239" s="1" t="s">
        <v>1889</v>
      </c>
      <c r="N239" s="1" t="s">
        <v>1890</v>
      </c>
      <c r="AF239" s="1" t="s">
        <v>147</v>
      </c>
      <c r="AG239" s="1" t="s">
        <v>148</v>
      </c>
      <c r="AH239" s="1" t="s">
        <v>149</v>
      </c>
      <c r="AI239" s="1" t="s">
        <v>1897</v>
      </c>
      <c r="AO239" s="1" t="s">
        <v>1898</v>
      </c>
      <c r="AQ239" s="1">
        <v>0</v>
      </c>
      <c r="AR239" s="1" t="s">
        <v>1899</v>
      </c>
      <c r="AU239" s="1">
        <v>0</v>
      </c>
      <c r="AX239" s="1">
        <v>0</v>
      </c>
      <c r="BE239" s="1" t="s">
        <v>165</v>
      </c>
      <c r="BF239" s="1" t="s">
        <v>166</v>
      </c>
      <c r="BG239" s="1" t="s">
        <v>167</v>
      </c>
      <c r="BL239" s="1">
        <v>0</v>
      </c>
      <c r="BN239" s="1">
        <v>0</v>
      </c>
      <c r="CX239" s="1">
        <v>1.47</v>
      </c>
      <c r="DI239" s="1">
        <v>0</v>
      </c>
      <c r="DM239" s="1">
        <v>1.0160000000000001E-2</v>
      </c>
      <c r="DN239" s="1">
        <v>4.0000000000000001E-3</v>
      </c>
      <c r="EG239" s="1">
        <v>0.02</v>
      </c>
    </row>
    <row r="240" spans="1:160" ht="30">
      <c r="A240" s="1">
        <v>105000059</v>
      </c>
      <c r="B240" s="1" t="s">
        <v>1901</v>
      </c>
      <c r="C240" s="1" t="s">
        <v>1900</v>
      </c>
      <c r="D240" s="1" t="s">
        <v>144</v>
      </c>
      <c r="E240" s="2">
        <v>1489055331</v>
      </c>
      <c r="F240" s="1" t="s">
        <v>1895</v>
      </c>
      <c r="G240" s="1">
        <v>1489055331</v>
      </c>
      <c r="H240" s="1" t="s">
        <v>1895</v>
      </c>
      <c r="M240" s="1" t="s">
        <v>1889</v>
      </c>
      <c r="N240" s="1" t="s">
        <v>1890</v>
      </c>
      <c r="AF240" s="1" t="s">
        <v>147</v>
      </c>
      <c r="AG240" s="1" t="s">
        <v>148</v>
      </c>
      <c r="AH240" s="1" t="s">
        <v>149</v>
      </c>
      <c r="AI240" s="1" t="s">
        <v>1902</v>
      </c>
      <c r="AO240" s="1" t="s">
        <v>1903</v>
      </c>
      <c r="AQ240" s="1">
        <v>0</v>
      </c>
      <c r="AR240" s="1" t="s">
        <v>1904</v>
      </c>
      <c r="AU240" s="1">
        <v>0</v>
      </c>
      <c r="AX240" s="1">
        <v>0</v>
      </c>
      <c r="BE240" s="1" t="s">
        <v>165</v>
      </c>
      <c r="BF240" s="1" t="s">
        <v>166</v>
      </c>
      <c r="BG240" s="1" t="s">
        <v>167</v>
      </c>
      <c r="BL240" s="1">
        <v>0</v>
      </c>
      <c r="BN240" s="1">
        <v>0</v>
      </c>
      <c r="CX240" s="1">
        <v>53.33</v>
      </c>
      <c r="DI240" s="1">
        <v>0</v>
      </c>
      <c r="DM240" s="1">
        <v>0</v>
      </c>
      <c r="DN240" s="1">
        <v>0</v>
      </c>
      <c r="EG240" s="1">
        <v>1.2</v>
      </c>
    </row>
    <row r="241" spans="1:160" ht="30">
      <c r="A241" s="1">
        <v>105000073</v>
      </c>
      <c r="B241" s="1" t="s">
        <v>1907</v>
      </c>
      <c r="C241" s="1" t="s">
        <v>1905</v>
      </c>
      <c r="D241" s="1" t="s">
        <v>144</v>
      </c>
      <c r="E241" s="2">
        <v>1489096571</v>
      </c>
      <c r="F241" s="1" t="s">
        <v>1906</v>
      </c>
      <c r="G241" s="1">
        <v>1489096571</v>
      </c>
      <c r="H241" s="1" t="s">
        <v>1906</v>
      </c>
      <c r="M241" s="1" t="s">
        <v>1889</v>
      </c>
      <c r="N241" s="1" t="s">
        <v>1890</v>
      </c>
      <c r="AF241" s="1" t="s">
        <v>147</v>
      </c>
      <c r="AG241" s="1" t="s">
        <v>148</v>
      </c>
      <c r="AH241" s="1" t="s">
        <v>149</v>
      </c>
      <c r="AI241" s="1" t="s">
        <v>1908</v>
      </c>
      <c r="AO241" s="1" t="s">
        <v>1909</v>
      </c>
      <c r="AQ241" s="1">
        <v>0</v>
      </c>
      <c r="AR241" s="1" t="s">
        <v>1910</v>
      </c>
      <c r="AU241" s="1">
        <v>0</v>
      </c>
      <c r="AX241" s="1">
        <v>0</v>
      </c>
      <c r="BE241" s="1" t="s">
        <v>165</v>
      </c>
      <c r="BF241" s="1" t="s">
        <v>166</v>
      </c>
      <c r="BG241" s="1" t="s">
        <v>167</v>
      </c>
      <c r="BL241" s="1">
        <v>1117</v>
      </c>
      <c r="BN241" s="1">
        <v>0</v>
      </c>
      <c r="CX241" s="1">
        <v>60</v>
      </c>
      <c r="DI241" s="1">
        <v>66.67</v>
      </c>
      <c r="DM241" s="1">
        <v>0.33782000000000001</v>
      </c>
      <c r="DN241" s="1">
        <v>0.13300000000000001</v>
      </c>
      <c r="EG241" s="1">
        <v>1.5329999999999999</v>
      </c>
    </row>
    <row r="242" spans="1:160" ht="30">
      <c r="A242" s="1">
        <v>105000196</v>
      </c>
      <c r="B242" s="1" t="s">
        <v>1912</v>
      </c>
      <c r="C242" s="1" t="s">
        <v>1911</v>
      </c>
      <c r="D242" s="1" t="s">
        <v>144</v>
      </c>
      <c r="E242" s="2">
        <v>1489096571</v>
      </c>
      <c r="F242" s="1" t="s">
        <v>1906</v>
      </c>
      <c r="G242" s="1">
        <v>1489096571</v>
      </c>
      <c r="H242" s="1" t="s">
        <v>1906</v>
      </c>
      <c r="M242" s="1" t="s">
        <v>1889</v>
      </c>
      <c r="N242" s="1" t="s">
        <v>1890</v>
      </c>
      <c r="AF242" s="1" t="s">
        <v>147</v>
      </c>
      <c r="AG242" s="1" t="s">
        <v>148</v>
      </c>
      <c r="AH242" s="1" t="s">
        <v>149</v>
      </c>
      <c r="AI242" s="1" t="s">
        <v>1913</v>
      </c>
      <c r="AO242" s="1" t="s">
        <v>1909</v>
      </c>
      <c r="AQ242" s="1">
        <v>0</v>
      </c>
      <c r="AR242" s="1" t="s">
        <v>1914</v>
      </c>
      <c r="AU242" s="1">
        <v>0</v>
      </c>
      <c r="AX242" s="1">
        <v>0</v>
      </c>
      <c r="BE242" s="1" t="s">
        <v>165</v>
      </c>
      <c r="BF242" s="1" t="s">
        <v>166</v>
      </c>
      <c r="BG242" s="1" t="s">
        <v>167</v>
      </c>
      <c r="BL242" s="1">
        <v>0</v>
      </c>
      <c r="BN242" s="1">
        <v>0</v>
      </c>
      <c r="CX242" s="1">
        <v>60</v>
      </c>
      <c r="DI242" s="1">
        <v>66.67</v>
      </c>
      <c r="DM242" s="1">
        <v>0.33782000000000001</v>
      </c>
      <c r="DN242" s="1">
        <v>0.13300000000000001</v>
      </c>
      <c r="EG242" s="1">
        <v>1.5329999999999999</v>
      </c>
    </row>
    <row r="243" spans="1:160" ht="30">
      <c r="A243" s="1">
        <v>105000219</v>
      </c>
      <c r="B243" s="1" t="s">
        <v>1916</v>
      </c>
      <c r="C243" s="1" t="s">
        <v>1915</v>
      </c>
      <c r="D243" s="1" t="s">
        <v>144</v>
      </c>
      <c r="E243" s="2">
        <v>1489055330</v>
      </c>
      <c r="F243" s="1" t="s">
        <v>1887</v>
      </c>
      <c r="G243" s="1">
        <v>1489055330</v>
      </c>
      <c r="H243" s="1" t="s">
        <v>1887</v>
      </c>
      <c r="M243" s="1" t="s">
        <v>1889</v>
      </c>
      <c r="N243" s="1" t="s">
        <v>1890</v>
      </c>
      <c r="AF243" s="1" t="s">
        <v>147</v>
      </c>
      <c r="AG243" s="1" t="s">
        <v>148</v>
      </c>
      <c r="AH243" s="1" t="s">
        <v>149</v>
      </c>
      <c r="AI243" s="1" t="s">
        <v>1917</v>
      </c>
      <c r="AO243" s="1" t="s">
        <v>1918</v>
      </c>
      <c r="AQ243" s="1">
        <v>0</v>
      </c>
      <c r="AR243" s="1" t="s">
        <v>1919</v>
      </c>
      <c r="AU243" s="1">
        <v>0</v>
      </c>
      <c r="AX243" s="1">
        <v>0</v>
      </c>
      <c r="BE243" s="1" t="s">
        <v>165</v>
      </c>
      <c r="BF243" s="1" t="s">
        <v>166</v>
      </c>
      <c r="BG243" s="1" t="s">
        <v>167</v>
      </c>
      <c r="BL243" s="1">
        <v>0</v>
      </c>
      <c r="BN243" s="1">
        <v>0</v>
      </c>
      <c r="CX243" s="1">
        <v>2.67</v>
      </c>
      <c r="DI243" s="1">
        <v>0</v>
      </c>
      <c r="DM243" s="1">
        <v>0</v>
      </c>
      <c r="DN243" s="1">
        <v>0</v>
      </c>
      <c r="EG243" s="1">
        <v>7.6999999999999999E-2</v>
      </c>
    </row>
    <row r="244" spans="1:160" ht="30">
      <c r="A244" s="1">
        <v>105000318</v>
      </c>
      <c r="B244" s="1" t="s">
        <v>1921</v>
      </c>
      <c r="C244" s="1" t="s">
        <v>1920</v>
      </c>
      <c r="D244" s="1" t="s">
        <v>144</v>
      </c>
      <c r="E244" s="2">
        <v>1489055331</v>
      </c>
      <c r="F244" s="1" t="s">
        <v>1895</v>
      </c>
      <c r="G244" s="1">
        <v>1489055331</v>
      </c>
      <c r="H244" s="1" t="s">
        <v>1895</v>
      </c>
      <c r="M244" s="1" t="s">
        <v>1889</v>
      </c>
      <c r="N244" s="1" t="s">
        <v>1890</v>
      </c>
      <c r="AF244" s="1" t="s">
        <v>147</v>
      </c>
      <c r="AG244" s="1" t="s">
        <v>148</v>
      </c>
      <c r="AH244" s="1" t="s">
        <v>149</v>
      </c>
      <c r="AI244" s="1" t="s">
        <v>1922</v>
      </c>
      <c r="AO244" s="1" t="s">
        <v>1918</v>
      </c>
      <c r="AQ244" s="1">
        <v>0</v>
      </c>
      <c r="AR244" s="1" t="s">
        <v>1923</v>
      </c>
      <c r="AU244" s="1">
        <v>0</v>
      </c>
      <c r="AX244" s="1">
        <v>0</v>
      </c>
      <c r="BE244" s="1" t="s">
        <v>165</v>
      </c>
      <c r="BF244" s="1" t="s">
        <v>166</v>
      </c>
      <c r="BG244" s="1" t="s">
        <v>167</v>
      </c>
      <c r="BL244" s="1">
        <v>0</v>
      </c>
      <c r="BN244" s="1">
        <v>0</v>
      </c>
      <c r="CX244" s="1">
        <v>3.33</v>
      </c>
      <c r="DI244" s="1">
        <v>0</v>
      </c>
      <c r="DM244" s="1">
        <v>0</v>
      </c>
      <c r="DN244" s="1">
        <v>0</v>
      </c>
      <c r="EG244" s="1">
        <v>0</v>
      </c>
    </row>
    <row r="245" spans="1:160" ht="30">
      <c r="A245" s="1">
        <v>105000356</v>
      </c>
      <c r="B245" s="1" t="s">
        <v>1925</v>
      </c>
      <c r="C245" s="1" t="s">
        <v>1924</v>
      </c>
      <c r="D245" s="1" t="s">
        <v>144</v>
      </c>
      <c r="E245" s="2">
        <v>1489055331</v>
      </c>
      <c r="F245" s="1" t="s">
        <v>1895</v>
      </c>
      <c r="G245" s="1">
        <v>1489055331</v>
      </c>
      <c r="H245" s="1" t="s">
        <v>1895</v>
      </c>
      <c r="M245" s="1" t="s">
        <v>1889</v>
      </c>
      <c r="N245" s="1" t="s">
        <v>1890</v>
      </c>
      <c r="AF245" s="1" t="s">
        <v>147</v>
      </c>
      <c r="AG245" s="1" t="s">
        <v>148</v>
      </c>
      <c r="AH245" s="1" t="s">
        <v>149</v>
      </c>
      <c r="AI245" s="1" t="s">
        <v>1926</v>
      </c>
      <c r="AO245" s="1" t="s">
        <v>1918</v>
      </c>
      <c r="AQ245" s="1">
        <v>0</v>
      </c>
      <c r="AR245" s="1" t="s">
        <v>1927</v>
      </c>
      <c r="AU245" s="1">
        <v>0</v>
      </c>
      <c r="AX245" s="1">
        <v>0</v>
      </c>
      <c r="BE245" s="1" t="s">
        <v>165</v>
      </c>
      <c r="BF245" s="1" t="s">
        <v>166</v>
      </c>
      <c r="BG245" s="1" t="s">
        <v>167</v>
      </c>
      <c r="BL245" s="1">
        <v>0</v>
      </c>
      <c r="BN245" s="1">
        <v>0</v>
      </c>
      <c r="CX245" s="1">
        <v>3.33</v>
      </c>
      <c r="DI245" s="1">
        <v>0</v>
      </c>
      <c r="DM245" s="1">
        <v>0</v>
      </c>
      <c r="DN245" s="1">
        <v>0</v>
      </c>
      <c r="EG245" s="1">
        <v>0</v>
      </c>
    </row>
    <row r="246" spans="1:160" ht="90">
      <c r="A246" s="1">
        <v>105000363</v>
      </c>
      <c r="B246" s="1" t="s">
        <v>1929</v>
      </c>
      <c r="C246" s="1" t="s">
        <v>1928</v>
      </c>
      <c r="D246" s="1" t="s">
        <v>144</v>
      </c>
      <c r="E246" s="2">
        <v>1489055331</v>
      </c>
      <c r="F246" s="1" t="s">
        <v>1895</v>
      </c>
      <c r="G246" s="1">
        <v>1489055331</v>
      </c>
      <c r="H246" s="1" t="s">
        <v>1895</v>
      </c>
      <c r="M246" s="1" t="s">
        <v>1889</v>
      </c>
      <c r="N246" s="1" t="s">
        <v>1890</v>
      </c>
      <c r="AF246" s="1" t="s">
        <v>147</v>
      </c>
      <c r="AG246" s="1" t="s">
        <v>148</v>
      </c>
      <c r="AH246" s="1" t="s">
        <v>149</v>
      </c>
      <c r="AI246" s="1" t="s">
        <v>1930</v>
      </c>
      <c r="AO246" s="1" t="s">
        <v>1918</v>
      </c>
      <c r="AQ246" s="1">
        <v>0</v>
      </c>
      <c r="AR246" s="1" t="s">
        <v>1931</v>
      </c>
      <c r="AU246" s="1">
        <v>0</v>
      </c>
      <c r="AX246" s="1">
        <v>0</v>
      </c>
      <c r="BE246" s="1" t="s">
        <v>165</v>
      </c>
      <c r="BF246" s="1" t="s">
        <v>166</v>
      </c>
      <c r="BG246" s="1" t="s">
        <v>167</v>
      </c>
      <c r="BL246" s="1">
        <v>0</v>
      </c>
      <c r="BN246" s="1">
        <v>0</v>
      </c>
      <c r="CX246" s="1">
        <v>3.33</v>
      </c>
      <c r="DI246" s="1">
        <v>0</v>
      </c>
      <c r="DM246" s="1">
        <v>0</v>
      </c>
      <c r="DN246" s="1">
        <v>0</v>
      </c>
      <c r="EG246" s="1">
        <v>0</v>
      </c>
    </row>
    <row r="247" spans="1:160" ht="45">
      <c r="A247" s="1">
        <v>105000417</v>
      </c>
      <c r="B247" s="1" t="s">
        <v>1933</v>
      </c>
      <c r="C247" s="1" t="s">
        <v>1932</v>
      </c>
      <c r="D247" s="1" t="s">
        <v>144</v>
      </c>
      <c r="E247" s="2">
        <v>1489055331</v>
      </c>
      <c r="F247" s="1" t="s">
        <v>1895</v>
      </c>
      <c r="G247" s="1">
        <v>1489055331</v>
      </c>
      <c r="H247" s="1" t="s">
        <v>1895</v>
      </c>
      <c r="M247" s="1" t="s">
        <v>1889</v>
      </c>
      <c r="N247" s="1" t="s">
        <v>1890</v>
      </c>
      <c r="AF247" s="1" t="s">
        <v>147</v>
      </c>
      <c r="AG247" s="1" t="s">
        <v>148</v>
      </c>
      <c r="AH247" s="1" t="s">
        <v>149</v>
      </c>
      <c r="AI247" s="1" t="s">
        <v>1934</v>
      </c>
      <c r="AO247" s="1" t="s">
        <v>1898</v>
      </c>
      <c r="AQ247" s="1">
        <v>0</v>
      </c>
      <c r="AR247" s="1" t="s">
        <v>1935</v>
      </c>
      <c r="AU247" s="1">
        <v>0</v>
      </c>
      <c r="AX247" s="1">
        <v>0</v>
      </c>
      <c r="BE247" s="1" t="s">
        <v>165</v>
      </c>
      <c r="BF247" s="1" t="s">
        <v>166</v>
      </c>
      <c r="BG247" s="1" t="s">
        <v>167</v>
      </c>
      <c r="BL247" s="1">
        <v>0</v>
      </c>
      <c r="BN247" s="1">
        <v>0</v>
      </c>
      <c r="CX247" s="1">
        <v>0</v>
      </c>
      <c r="DI247" s="1">
        <v>0</v>
      </c>
      <c r="DM247" s="1">
        <v>0</v>
      </c>
      <c r="DN247" s="1">
        <v>0</v>
      </c>
      <c r="EG247" s="1">
        <v>0</v>
      </c>
    </row>
    <row r="248" spans="1:160" ht="135">
      <c r="A248" s="1">
        <v>105200923</v>
      </c>
      <c r="B248" s="1" t="s">
        <v>1937</v>
      </c>
      <c r="C248" s="1" t="s">
        <v>1936</v>
      </c>
      <c r="D248" s="1" t="s">
        <v>144</v>
      </c>
      <c r="E248" s="2">
        <v>1489055330</v>
      </c>
      <c r="F248" s="1" t="s">
        <v>1887</v>
      </c>
      <c r="G248" s="1">
        <v>1489055330</v>
      </c>
      <c r="H248" s="1" t="s">
        <v>1887</v>
      </c>
      <c r="M248" s="1" t="s">
        <v>1889</v>
      </c>
      <c r="N248" s="1" t="s">
        <v>1890</v>
      </c>
      <c r="AF248" s="1" t="s">
        <v>147</v>
      </c>
      <c r="AG248" s="1" t="s">
        <v>148</v>
      </c>
      <c r="AH248" s="1" t="s">
        <v>149</v>
      </c>
      <c r="AI248" s="1" t="s">
        <v>1938</v>
      </c>
      <c r="AO248" s="1" t="s">
        <v>1918</v>
      </c>
      <c r="AQ248" s="1">
        <v>0</v>
      </c>
      <c r="AR248" s="1" t="s">
        <v>1939</v>
      </c>
      <c r="AU248" s="1">
        <v>0</v>
      </c>
      <c r="AX248" s="1">
        <v>0</v>
      </c>
      <c r="BE248" s="1" t="s">
        <v>165</v>
      </c>
      <c r="BF248" s="1" t="s">
        <v>166</v>
      </c>
      <c r="BG248" s="1" t="s">
        <v>167</v>
      </c>
      <c r="BL248" s="1">
        <v>0</v>
      </c>
      <c r="BN248" s="1">
        <v>0</v>
      </c>
      <c r="CX248" s="1">
        <v>3.33</v>
      </c>
      <c r="DI248" s="1">
        <v>0</v>
      </c>
      <c r="DM248" s="1">
        <v>0</v>
      </c>
      <c r="DN248" s="1">
        <v>0</v>
      </c>
      <c r="EG248" s="1">
        <v>0</v>
      </c>
    </row>
    <row r="249" spans="1:160" ht="90">
      <c r="A249" s="1">
        <v>105200961</v>
      </c>
      <c r="B249" s="1" t="s">
        <v>1941</v>
      </c>
      <c r="C249" s="1" t="s">
        <v>1940</v>
      </c>
      <c r="D249" s="1" t="s">
        <v>144</v>
      </c>
      <c r="E249" s="2">
        <v>1489055330</v>
      </c>
      <c r="F249" s="1" t="s">
        <v>1887</v>
      </c>
      <c r="G249" s="1">
        <v>1489055330</v>
      </c>
      <c r="H249" s="1" t="s">
        <v>1887</v>
      </c>
      <c r="M249" s="1" t="s">
        <v>1889</v>
      </c>
      <c r="N249" s="1" t="s">
        <v>1890</v>
      </c>
      <c r="AF249" s="1" t="s">
        <v>147</v>
      </c>
      <c r="AG249" s="1" t="s">
        <v>148</v>
      </c>
      <c r="AH249" s="1" t="s">
        <v>149</v>
      </c>
      <c r="AI249" s="1" t="s">
        <v>1942</v>
      </c>
      <c r="AO249" s="1" t="s">
        <v>1892</v>
      </c>
      <c r="AQ249" s="1">
        <v>0</v>
      </c>
      <c r="AR249" s="1" t="s">
        <v>1943</v>
      </c>
      <c r="AU249" s="1">
        <v>0</v>
      </c>
      <c r="AX249" s="1">
        <v>0</v>
      </c>
      <c r="BE249" s="1" t="s">
        <v>165</v>
      </c>
      <c r="BF249" s="1" t="s">
        <v>166</v>
      </c>
      <c r="BG249" s="1" t="s">
        <v>167</v>
      </c>
      <c r="BL249" s="1">
        <v>0</v>
      </c>
      <c r="BN249" s="1">
        <v>0</v>
      </c>
      <c r="CX249" s="1">
        <v>100</v>
      </c>
      <c r="DI249" s="1">
        <v>0</v>
      </c>
      <c r="DM249" s="1">
        <v>0</v>
      </c>
      <c r="DN249" s="1">
        <v>0</v>
      </c>
      <c r="EG249" s="1">
        <v>0</v>
      </c>
    </row>
    <row r="250" spans="1:160" ht="30">
      <c r="A250" s="1">
        <v>111048403</v>
      </c>
      <c r="B250" s="1" t="s">
        <v>1946</v>
      </c>
      <c r="C250" s="1" t="s">
        <v>1944</v>
      </c>
      <c r="D250" s="1" t="s">
        <v>144</v>
      </c>
      <c r="E250" s="2">
        <v>1489052473</v>
      </c>
      <c r="F250" s="1" t="s">
        <v>1945</v>
      </c>
      <c r="G250" s="1">
        <v>1489052473</v>
      </c>
      <c r="H250" s="1" t="s">
        <v>1945</v>
      </c>
      <c r="M250" s="1" t="s">
        <v>1947</v>
      </c>
      <c r="N250" s="1" t="s">
        <v>1948</v>
      </c>
      <c r="AF250" s="1" t="s">
        <v>147</v>
      </c>
      <c r="AG250" s="1" t="s">
        <v>148</v>
      </c>
      <c r="AH250" s="1" t="s">
        <v>149</v>
      </c>
      <c r="AI250" s="1" t="s">
        <v>1949</v>
      </c>
      <c r="AO250" s="1" t="s">
        <v>224</v>
      </c>
      <c r="AQ250" s="1">
        <v>0</v>
      </c>
      <c r="AR250" s="1" t="s">
        <v>1950</v>
      </c>
      <c r="AU250" s="1">
        <v>0</v>
      </c>
      <c r="AX250" s="1">
        <v>0</v>
      </c>
      <c r="BE250" s="1" t="s">
        <v>165</v>
      </c>
      <c r="BF250" s="1" t="s">
        <v>166</v>
      </c>
      <c r="BG250" s="1" t="s">
        <v>167</v>
      </c>
      <c r="BL250" s="1">
        <v>3586</v>
      </c>
      <c r="BN250" s="1">
        <v>100</v>
      </c>
      <c r="BO250" s="1">
        <v>7.14</v>
      </c>
      <c r="CD250" s="1">
        <v>64.290000000000006</v>
      </c>
      <c r="CE250" s="1">
        <v>25</v>
      </c>
      <c r="CV250" s="1">
        <v>0</v>
      </c>
      <c r="CX250" s="1">
        <v>0</v>
      </c>
      <c r="DI250" s="1">
        <v>0</v>
      </c>
      <c r="DM250" s="1">
        <v>0</v>
      </c>
      <c r="DN250" s="1">
        <v>0</v>
      </c>
    </row>
    <row r="251" spans="1:160" ht="135">
      <c r="A251" s="1">
        <v>111301201</v>
      </c>
      <c r="B251" s="1" t="s">
        <v>1954</v>
      </c>
      <c r="C251" s="1" t="s">
        <v>1951</v>
      </c>
      <c r="D251" s="1" t="s">
        <v>144</v>
      </c>
      <c r="E251" s="2">
        <v>1489061454</v>
      </c>
      <c r="F251" s="1" t="s">
        <v>1952</v>
      </c>
      <c r="G251" s="1">
        <v>1489061455</v>
      </c>
      <c r="H251" s="1" t="s">
        <v>1953</v>
      </c>
      <c r="AF251" s="1" t="s">
        <v>147</v>
      </c>
      <c r="AG251" s="1" t="s">
        <v>148</v>
      </c>
      <c r="AH251" s="1" t="s">
        <v>149</v>
      </c>
      <c r="AI251" s="1" t="s">
        <v>1955</v>
      </c>
      <c r="AO251" s="1" t="s">
        <v>224</v>
      </c>
      <c r="AQ251" s="1">
        <v>3</v>
      </c>
      <c r="AR251" s="1" t="s">
        <v>1956</v>
      </c>
      <c r="AS251" s="1" t="s">
        <v>1957</v>
      </c>
      <c r="AT251" s="1" t="s">
        <v>1958</v>
      </c>
      <c r="AU251" s="1">
        <v>0</v>
      </c>
      <c r="AX251" s="1">
        <v>1</v>
      </c>
      <c r="AZ251" s="1" t="s">
        <v>1485</v>
      </c>
      <c r="BB251" s="1" t="s">
        <v>367</v>
      </c>
      <c r="BE251" s="1" t="s">
        <v>154</v>
      </c>
      <c r="BF251" s="1" t="s">
        <v>155</v>
      </c>
      <c r="BG251" s="1" t="s">
        <v>156</v>
      </c>
      <c r="BL251" s="1">
        <v>2690</v>
      </c>
      <c r="BN251" s="1">
        <v>71.430000000000007</v>
      </c>
      <c r="BO251" s="1">
        <v>10.71</v>
      </c>
      <c r="CD251" s="1">
        <v>42.86</v>
      </c>
      <c r="CE251" s="1">
        <v>17.86</v>
      </c>
      <c r="CV251" s="1">
        <v>0</v>
      </c>
      <c r="CW251" s="1">
        <v>0</v>
      </c>
      <c r="CX251" s="1">
        <v>0</v>
      </c>
      <c r="CY251" s="1">
        <v>0</v>
      </c>
      <c r="DH251" s="1">
        <v>0</v>
      </c>
      <c r="DI251" s="1">
        <v>0</v>
      </c>
      <c r="DM251" s="1">
        <v>1.8135600000000001</v>
      </c>
      <c r="DN251" s="1">
        <v>0.71399999999999997</v>
      </c>
      <c r="DP251" s="1">
        <v>1.0713000000000001E-3</v>
      </c>
      <c r="DR251" s="3">
        <v>1.0725E-5</v>
      </c>
      <c r="FC251" s="1">
        <v>25</v>
      </c>
      <c r="FD251" s="1">
        <v>25</v>
      </c>
    </row>
    <row r="252" spans="1:160" ht="120">
      <c r="A252" s="1">
        <v>111301263</v>
      </c>
      <c r="B252" s="1" t="s">
        <v>1961</v>
      </c>
      <c r="C252" s="1" t="s">
        <v>1959</v>
      </c>
      <c r="D252" s="1" t="s">
        <v>144</v>
      </c>
      <c r="E252" s="2">
        <v>1489052970</v>
      </c>
      <c r="F252" s="1" t="s">
        <v>1960</v>
      </c>
      <c r="G252" s="1">
        <v>1489052970</v>
      </c>
      <c r="H252" s="1" t="s">
        <v>1960</v>
      </c>
      <c r="M252" s="1" t="s">
        <v>1947</v>
      </c>
      <c r="N252" s="1" t="s">
        <v>1948</v>
      </c>
      <c r="AF252" s="1" t="s">
        <v>147</v>
      </c>
      <c r="AG252" s="1" t="s">
        <v>148</v>
      </c>
      <c r="AH252" s="1" t="s">
        <v>149</v>
      </c>
      <c r="AI252" s="1" t="s">
        <v>1962</v>
      </c>
      <c r="AO252" s="1" t="s">
        <v>224</v>
      </c>
      <c r="AQ252" s="1">
        <v>6</v>
      </c>
      <c r="AR252" s="1" t="s">
        <v>1963</v>
      </c>
      <c r="AS252" s="1" t="s">
        <v>1964</v>
      </c>
      <c r="AT252" s="1" t="s">
        <v>1965</v>
      </c>
      <c r="AU252" s="1">
        <v>0</v>
      </c>
      <c r="AX252" s="1">
        <v>1</v>
      </c>
      <c r="AZ252" s="1" t="s">
        <v>1485</v>
      </c>
      <c r="BB252" s="1" t="s">
        <v>367</v>
      </c>
      <c r="BE252" s="1" t="s">
        <v>165</v>
      </c>
      <c r="BF252" s="1" t="s">
        <v>166</v>
      </c>
      <c r="BG252" s="1" t="s">
        <v>167</v>
      </c>
      <c r="BL252" s="1">
        <v>2389</v>
      </c>
      <c r="BN252" s="1">
        <v>57.14</v>
      </c>
      <c r="BO252" s="1">
        <v>10.71</v>
      </c>
      <c r="CD252" s="1">
        <v>32.14</v>
      </c>
      <c r="CE252" s="1">
        <v>14.29</v>
      </c>
      <c r="CV252" s="1">
        <v>0</v>
      </c>
      <c r="CW252" s="1">
        <v>0</v>
      </c>
      <c r="CX252" s="1">
        <v>0</v>
      </c>
      <c r="CY252" s="1">
        <v>0</v>
      </c>
      <c r="DH252" s="1">
        <v>0</v>
      </c>
      <c r="DI252" s="1">
        <v>0</v>
      </c>
      <c r="DM252" s="1">
        <v>1.36144</v>
      </c>
      <c r="DN252" s="1">
        <v>0.53600000000000003</v>
      </c>
      <c r="DP252" s="1">
        <v>1.0713000000000001E-3</v>
      </c>
      <c r="DR252" s="3">
        <v>1.0725E-5</v>
      </c>
      <c r="FC252" s="1">
        <v>22</v>
      </c>
      <c r="FD252" s="1">
        <v>22</v>
      </c>
    </row>
    <row r="253" spans="1:160" ht="45">
      <c r="A253" s="1">
        <v>127534587</v>
      </c>
      <c r="B253" s="1" t="s">
        <v>1969</v>
      </c>
      <c r="C253" s="1" t="s">
        <v>1966</v>
      </c>
      <c r="D253" s="1" t="s">
        <v>144</v>
      </c>
      <c r="E253" s="2">
        <v>1489052597</v>
      </c>
      <c r="F253" s="1" t="s">
        <v>1967</v>
      </c>
      <c r="G253" s="1">
        <v>1489052598</v>
      </c>
      <c r="H253" s="1" t="s">
        <v>1968</v>
      </c>
      <c r="M253" s="1" t="s">
        <v>1970</v>
      </c>
      <c r="N253" s="1" t="s">
        <v>1971</v>
      </c>
      <c r="AF253" s="1" t="s">
        <v>147</v>
      </c>
      <c r="AG253" s="1" t="s">
        <v>148</v>
      </c>
      <c r="AH253" s="1" t="s">
        <v>149</v>
      </c>
      <c r="AI253" s="1" t="s">
        <v>1972</v>
      </c>
      <c r="AO253" s="1" t="s">
        <v>1973</v>
      </c>
      <c r="AQ253" s="1">
        <v>0</v>
      </c>
      <c r="AR253" s="1" t="s">
        <v>1974</v>
      </c>
      <c r="AU253" s="1">
        <v>0</v>
      </c>
      <c r="AX253" s="1">
        <v>0</v>
      </c>
      <c r="BB253" s="1" t="s">
        <v>210</v>
      </c>
      <c r="BE253" s="1" t="s">
        <v>165</v>
      </c>
      <c r="BF253" s="1" t="s">
        <v>166</v>
      </c>
      <c r="BG253" s="1" t="s">
        <v>167</v>
      </c>
      <c r="BL253" s="1">
        <v>954</v>
      </c>
      <c r="BN253" s="1">
        <v>2.63</v>
      </c>
      <c r="BO253" s="1">
        <v>0</v>
      </c>
      <c r="CV253" s="1">
        <v>0</v>
      </c>
      <c r="CW253" s="1">
        <v>0</v>
      </c>
      <c r="CX253" s="1">
        <v>47.37</v>
      </c>
      <c r="CY253" s="1">
        <v>8.77</v>
      </c>
      <c r="DH253" s="1">
        <v>1.8</v>
      </c>
      <c r="DI253" s="1">
        <v>5.26</v>
      </c>
      <c r="DM253" s="1">
        <v>1.4249400000000001</v>
      </c>
      <c r="DN253" s="1">
        <v>0.56100000000000005</v>
      </c>
      <c r="DP253" s="1">
        <v>0</v>
      </c>
      <c r="DU253" s="1">
        <v>2.0999999999999999E-3</v>
      </c>
      <c r="EI253" s="1">
        <v>3.5000000000000003E-2</v>
      </c>
      <c r="EK253" s="1">
        <v>2.5300000000000001E-3</v>
      </c>
      <c r="FC253" s="1">
        <v>4</v>
      </c>
      <c r="FD253" s="1">
        <v>4</v>
      </c>
    </row>
    <row r="254" spans="1:160" ht="120">
      <c r="A254" s="1">
        <v>1373</v>
      </c>
      <c r="B254" s="1" t="s">
        <v>1978</v>
      </c>
      <c r="C254" s="1" t="s">
        <v>1975</v>
      </c>
      <c r="D254" s="1" t="s">
        <v>469</v>
      </c>
      <c r="E254" s="2">
        <v>1412788478</v>
      </c>
      <c r="F254" s="1" t="s">
        <v>1976</v>
      </c>
      <c r="G254" s="1">
        <v>1441556289</v>
      </c>
      <c r="H254" s="1" t="s">
        <v>1977</v>
      </c>
      <c r="J254" s="1">
        <v>6</v>
      </c>
      <c r="K254" s="1" t="s">
        <v>1979</v>
      </c>
      <c r="L254" s="1" t="s">
        <v>1980</v>
      </c>
      <c r="M254" s="1" t="s">
        <v>1759</v>
      </c>
      <c r="N254" s="1" t="s">
        <v>1760</v>
      </c>
      <c r="O254" s="1" t="s">
        <v>1981</v>
      </c>
      <c r="P254" s="1" t="s">
        <v>1982</v>
      </c>
      <c r="Q254" s="1" t="s">
        <v>1983</v>
      </c>
      <c r="R254" s="1" t="s">
        <v>1738</v>
      </c>
      <c r="S254" s="1" t="s">
        <v>1984</v>
      </c>
      <c r="AD254" s="1" t="s">
        <v>1626</v>
      </c>
      <c r="AE254" s="1" t="s">
        <v>1764</v>
      </c>
      <c r="AF254" s="1" t="s">
        <v>456</v>
      </c>
      <c r="AG254" s="1" t="s">
        <v>455</v>
      </c>
      <c r="AH254" s="1" t="s">
        <v>456</v>
      </c>
      <c r="AI254" s="1" t="s">
        <v>1978</v>
      </c>
      <c r="AQ254" s="1">
        <v>0</v>
      </c>
      <c r="AR254" s="1" t="s">
        <v>1985</v>
      </c>
      <c r="AU254" s="1">
        <v>0</v>
      </c>
      <c r="AX254" s="1">
        <v>0</v>
      </c>
      <c r="BC254" s="1" t="s">
        <v>1166</v>
      </c>
      <c r="BD254" s="1" t="s">
        <v>1167</v>
      </c>
      <c r="BE254" s="1" t="s">
        <v>1420</v>
      </c>
      <c r="BF254" s="1" t="s">
        <v>1421</v>
      </c>
      <c r="BG254" s="1" t="s">
        <v>1422</v>
      </c>
      <c r="BH254" s="1" t="s">
        <v>1171</v>
      </c>
      <c r="BI254" s="1" t="s">
        <v>1172</v>
      </c>
      <c r="BJ254" s="1" t="s">
        <v>1986</v>
      </c>
      <c r="BK254" s="1" t="s">
        <v>1987</v>
      </c>
    </row>
    <row r="255" spans="1:160" ht="30">
      <c r="A255" s="1">
        <v>140000083</v>
      </c>
      <c r="C255" s="1" t="s">
        <v>1988</v>
      </c>
      <c r="D255" s="1" t="s">
        <v>435</v>
      </c>
      <c r="E255" s="2">
        <v>1454609493</v>
      </c>
      <c r="F255" s="1" t="s">
        <v>1989</v>
      </c>
      <c r="G255" s="1">
        <v>1454621727</v>
      </c>
      <c r="H255" s="1" t="s">
        <v>1990</v>
      </c>
      <c r="AF255" s="1" t="s">
        <v>1991</v>
      </c>
      <c r="AG255" s="1" t="s">
        <v>1992</v>
      </c>
      <c r="AH255" s="1" t="s">
        <v>1993</v>
      </c>
      <c r="BE255" s="1" t="s">
        <v>472</v>
      </c>
      <c r="BF255" s="1" t="s">
        <v>473</v>
      </c>
      <c r="BG255" s="1" t="s">
        <v>474</v>
      </c>
      <c r="BJ255" s="1" t="s">
        <v>1994</v>
      </c>
      <c r="BK255" s="1" t="s">
        <v>1995</v>
      </c>
    </row>
    <row r="256" spans="1:160" ht="135">
      <c r="A256" s="1">
        <v>159479269</v>
      </c>
      <c r="B256" s="1" t="s">
        <v>1999</v>
      </c>
      <c r="C256" s="1" t="s">
        <v>1996</v>
      </c>
      <c r="D256" s="1" t="s">
        <v>144</v>
      </c>
      <c r="E256" s="2">
        <v>1489075315</v>
      </c>
      <c r="F256" s="1" t="s">
        <v>1997</v>
      </c>
      <c r="G256" s="1">
        <v>1489075316</v>
      </c>
      <c r="H256" s="1" t="s">
        <v>1998</v>
      </c>
      <c r="M256" s="1" t="s">
        <v>2000</v>
      </c>
      <c r="N256" s="1" t="s">
        <v>2001</v>
      </c>
      <c r="AF256" s="1" t="s">
        <v>147</v>
      </c>
      <c r="AG256" s="1" t="s">
        <v>148</v>
      </c>
      <c r="AH256" s="1" t="s">
        <v>149</v>
      </c>
      <c r="AI256" s="1" t="s">
        <v>2002</v>
      </c>
      <c r="AO256" s="1" t="s">
        <v>2003</v>
      </c>
      <c r="AQ256" s="1">
        <v>1</v>
      </c>
      <c r="AR256" s="1" t="s">
        <v>2004</v>
      </c>
      <c r="AS256" s="1" t="s">
        <v>300</v>
      </c>
      <c r="AT256" s="1" t="s">
        <v>301</v>
      </c>
      <c r="AU256" s="1">
        <v>0</v>
      </c>
      <c r="AX256" s="1">
        <v>0</v>
      </c>
      <c r="BE256" s="1" t="s">
        <v>165</v>
      </c>
      <c r="BF256" s="1" t="s">
        <v>166</v>
      </c>
      <c r="BG256" s="1" t="s">
        <v>167</v>
      </c>
      <c r="BL256" s="1">
        <v>2330</v>
      </c>
      <c r="BN256" s="1">
        <v>34.700000000000003</v>
      </c>
      <c r="BO256" s="1">
        <v>21.5</v>
      </c>
      <c r="CX256" s="1">
        <v>54.2</v>
      </c>
      <c r="CY256" s="1">
        <v>53.6</v>
      </c>
      <c r="DI256" s="1">
        <v>6.4</v>
      </c>
    </row>
    <row r="257" spans="1:160" ht="75">
      <c r="A257" s="1">
        <v>159487776</v>
      </c>
      <c r="B257" s="1" t="s">
        <v>1999</v>
      </c>
      <c r="C257" s="1" t="s">
        <v>2005</v>
      </c>
      <c r="D257" s="1" t="s">
        <v>144</v>
      </c>
      <c r="E257" s="2">
        <v>1489075316</v>
      </c>
      <c r="F257" s="1" t="s">
        <v>1998</v>
      </c>
      <c r="G257" s="1">
        <v>1489075316</v>
      </c>
      <c r="H257" s="1" t="s">
        <v>1998</v>
      </c>
      <c r="M257" s="1" t="s">
        <v>2000</v>
      </c>
      <c r="N257" s="1" t="s">
        <v>2001</v>
      </c>
      <c r="AF257" s="1" t="s">
        <v>147</v>
      </c>
      <c r="AG257" s="1" t="s">
        <v>148</v>
      </c>
      <c r="AH257" s="1" t="s">
        <v>149</v>
      </c>
      <c r="AI257" s="1" t="s">
        <v>2006</v>
      </c>
      <c r="AO257" s="1" t="s">
        <v>2003</v>
      </c>
      <c r="AQ257" s="1">
        <v>1</v>
      </c>
      <c r="AR257" s="1" t="s">
        <v>2007</v>
      </c>
      <c r="AS257" s="1" t="s">
        <v>300</v>
      </c>
      <c r="AT257" s="1" t="s">
        <v>301</v>
      </c>
      <c r="AU257" s="1">
        <v>0</v>
      </c>
      <c r="AX257" s="1">
        <v>0</v>
      </c>
      <c r="BE257" s="1" t="s">
        <v>165</v>
      </c>
      <c r="BF257" s="1" t="s">
        <v>166</v>
      </c>
      <c r="BG257" s="1" t="s">
        <v>167</v>
      </c>
      <c r="BL257" s="1">
        <v>2330</v>
      </c>
      <c r="BN257" s="1">
        <v>34.700000000000003</v>
      </c>
      <c r="CX257" s="1">
        <v>54.2</v>
      </c>
      <c r="DI257" s="1">
        <v>6.4</v>
      </c>
    </row>
    <row r="258" spans="1:160" ht="135">
      <c r="A258" s="1">
        <v>168175589</v>
      </c>
      <c r="B258" s="1" t="s">
        <v>2010</v>
      </c>
      <c r="C258" s="1" t="s">
        <v>2008</v>
      </c>
      <c r="D258" s="1" t="s">
        <v>144</v>
      </c>
      <c r="E258" s="2">
        <v>1489075106</v>
      </c>
      <c r="F258" s="1" t="s">
        <v>2009</v>
      </c>
      <c r="G258" s="1">
        <v>1489075106</v>
      </c>
      <c r="H258" s="1" t="s">
        <v>2009</v>
      </c>
      <c r="M258" s="1" t="s">
        <v>2011</v>
      </c>
      <c r="N258" s="1" t="s">
        <v>2012</v>
      </c>
      <c r="AF258" s="1" t="s">
        <v>147</v>
      </c>
      <c r="AG258" s="1" t="s">
        <v>148</v>
      </c>
      <c r="AH258" s="1" t="s">
        <v>149</v>
      </c>
      <c r="AI258" s="1" t="s">
        <v>2013</v>
      </c>
      <c r="AO258" s="1" t="s">
        <v>2014</v>
      </c>
      <c r="AQ258" s="1">
        <v>1</v>
      </c>
      <c r="AR258" s="1" t="s">
        <v>2015</v>
      </c>
      <c r="AS258" s="1" t="s">
        <v>606</v>
      </c>
      <c r="AT258" s="1" t="s">
        <v>607</v>
      </c>
      <c r="AU258" s="1">
        <v>0</v>
      </c>
      <c r="AX258" s="1">
        <v>0</v>
      </c>
      <c r="BE258" s="1" t="s">
        <v>165</v>
      </c>
      <c r="BF258" s="1" t="s">
        <v>166</v>
      </c>
      <c r="BG258" s="1" t="s">
        <v>167</v>
      </c>
      <c r="BL258" s="1">
        <v>2130</v>
      </c>
      <c r="BN258" s="1">
        <v>25.95</v>
      </c>
      <c r="BO258" s="1">
        <v>16.03</v>
      </c>
      <c r="CX258" s="1">
        <v>60.31</v>
      </c>
      <c r="CY258" s="1">
        <v>30.53</v>
      </c>
      <c r="DH258" s="1">
        <v>3</v>
      </c>
      <c r="DI258" s="1">
        <v>6.87</v>
      </c>
    </row>
    <row r="259" spans="1:160" ht="120">
      <c r="A259" s="1">
        <v>168178238</v>
      </c>
      <c r="B259" s="1" t="s">
        <v>2018</v>
      </c>
      <c r="C259" s="1" t="s">
        <v>2016</v>
      </c>
      <c r="D259" s="1" t="s">
        <v>144</v>
      </c>
      <c r="E259" s="2">
        <v>1489075106</v>
      </c>
      <c r="F259" s="1" t="s">
        <v>2009</v>
      </c>
      <c r="G259" s="1">
        <v>1489075107</v>
      </c>
      <c r="H259" s="1" t="s">
        <v>2017</v>
      </c>
      <c r="M259" s="1" t="s">
        <v>2011</v>
      </c>
      <c r="N259" s="1" t="s">
        <v>2012</v>
      </c>
      <c r="AF259" s="1" t="s">
        <v>147</v>
      </c>
      <c r="AG259" s="1" t="s">
        <v>148</v>
      </c>
      <c r="AH259" s="1" t="s">
        <v>149</v>
      </c>
      <c r="AI259" s="1" t="s">
        <v>2019</v>
      </c>
      <c r="AO259" s="1" t="s">
        <v>2003</v>
      </c>
      <c r="AQ259" s="1">
        <v>2</v>
      </c>
      <c r="AR259" s="1" t="s">
        <v>2020</v>
      </c>
      <c r="AS259" s="1" t="s">
        <v>2021</v>
      </c>
      <c r="AT259" s="1" t="s">
        <v>2022</v>
      </c>
      <c r="AU259" s="1">
        <v>0</v>
      </c>
      <c r="AX259" s="1">
        <v>0</v>
      </c>
      <c r="BE259" s="1" t="s">
        <v>165</v>
      </c>
      <c r="BF259" s="1" t="s">
        <v>166</v>
      </c>
      <c r="BG259" s="1" t="s">
        <v>167</v>
      </c>
      <c r="BL259" s="1">
        <v>2013</v>
      </c>
      <c r="BN259" s="1">
        <v>20</v>
      </c>
      <c r="BO259" s="1">
        <v>10.4</v>
      </c>
      <c r="CX259" s="1">
        <v>68.2</v>
      </c>
      <c r="CY259" s="1">
        <v>38.6</v>
      </c>
      <c r="DH259" s="1">
        <v>2</v>
      </c>
      <c r="DI259" s="1">
        <v>5.8</v>
      </c>
    </row>
    <row r="260" spans="1:160" ht="135">
      <c r="A260" s="1">
        <v>1816</v>
      </c>
      <c r="B260" s="1" t="s">
        <v>2025</v>
      </c>
      <c r="C260" s="1" t="s">
        <v>2023</v>
      </c>
      <c r="D260" s="1" t="s">
        <v>144</v>
      </c>
      <c r="E260" s="2">
        <v>1489059475</v>
      </c>
      <c r="F260" s="1" t="s">
        <v>2024</v>
      </c>
      <c r="G260" s="1">
        <v>1489059475</v>
      </c>
      <c r="H260" s="1" t="s">
        <v>2024</v>
      </c>
      <c r="M260" s="1" t="s">
        <v>2026</v>
      </c>
      <c r="N260" s="1" t="s">
        <v>2027</v>
      </c>
      <c r="AF260" s="1" t="s">
        <v>147</v>
      </c>
      <c r="AG260" s="1" t="s">
        <v>148</v>
      </c>
      <c r="AH260" s="1" t="s">
        <v>149</v>
      </c>
      <c r="AI260" s="1" t="s">
        <v>2028</v>
      </c>
      <c r="AO260" s="1" t="s">
        <v>2029</v>
      </c>
      <c r="AQ260" s="1">
        <v>0</v>
      </c>
      <c r="AR260" s="1" t="s">
        <v>2030</v>
      </c>
      <c r="AU260" s="1">
        <v>0</v>
      </c>
      <c r="AX260" s="1">
        <v>0</v>
      </c>
      <c r="BB260" s="1" t="s">
        <v>288</v>
      </c>
      <c r="BE260" s="1" t="s">
        <v>165</v>
      </c>
      <c r="BF260" s="1" t="s">
        <v>166</v>
      </c>
      <c r="BG260" s="1" t="s">
        <v>167</v>
      </c>
      <c r="BL260" s="1">
        <v>983</v>
      </c>
      <c r="BN260" s="1">
        <v>2.94</v>
      </c>
      <c r="BO260" s="1">
        <v>0</v>
      </c>
      <c r="CV260" s="1">
        <v>0</v>
      </c>
      <c r="CW260" s="1">
        <v>0</v>
      </c>
      <c r="CX260" s="1">
        <v>44.12</v>
      </c>
      <c r="CY260" s="1">
        <v>2.94</v>
      </c>
      <c r="DH260" s="1">
        <v>8.8000000000000007</v>
      </c>
      <c r="DI260" s="1">
        <v>11.76</v>
      </c>
      <c r="DM260" s="1">
        <v>0.67310000000000003</v>
      </c>
      <c r="DN260" s="1">
        <v>0.26500000000000001</v>
      </c>
      <c r="DP260" s="1">
        <v>0</v>
      </c>
      <c r="DU260" s="1">
        <v>0</v>
      </c>
      <c r="EI260" s="1">
        <v>0</v>
      </c>
      <c r="EK260" s="1">
        <v>3.1800000000000001E-3</v>
      </c>
      <c r="FC260" s="1">
        <v>-6</v>
      </c>
      <c r="FD260" s="1">
        <v>-6</v>
      </c>
    </row>
    <row r="261" spans="1:160" ht="45">
      <c r="A261" s="1">
        <v>197571406</v>
      </c>
      <c r="B261" s="1" t="s">
        <v>2032</v>
      </c>
      <c r="C261" s="1" t="s">
        <v>2031</v>
      </c>
      <c r="D261" s="1" t="s">
        <v>144</v>
      </c>
      <c r="E261" s="2">
        <v>1489075107</v>
      </c>
      <c r="F261" s="1" t="s">
        <v>2017</v>
      </c>
      <c r="G261" s="1">
        <v>1489075107</v>
      </c>
      <c r="H261" s="1" t="s">
        <v>2017</v>
      </c>
      <c r="M261" s="1" t="s">
        <v>2033</v>
      </c>
      <c r="N261" s="1" t="s">
        <v>2034</v>
      </c>
      <c r="AF261" s="1" t="s">
        <v>147</v>
      </c>
      <c r="AG261" s="1" t="s">
        <v>148</v>
      </c>
      <c r="AH261" s="1" t="s">
        <v>149</v>
      </c>
      <c r="AI261" s="1" t="s">
        <v>2035</v>
      </c>
      <c r="AO261" s="1" t="s">
        <v>2003</v>
      </c>
      <c r="AQ261" s="1">
        <v>1</v>
      </c>
      <c r="AR261" s="1" t="s">
        <v>2036</v>
      </c>
      <c r="AS261" s="1" t="s">
        <v>2037</v>
      </c>
      <c r="AT261" s="1" t="s">
        <v>2038</v>
      </c>
      <c r="AU261" s="1">
        <v>0</v>
      </c>
      <c r="AX261" s="1">
        <v>0</v>
      </c>
      <c r="BE261" s="1" t="s">
        <v>165</v>
      </c>
      <c r="BF261" s="1" t="s">
        <v>166</v>
      </c>
      <c r="BG261" s="1" t="s">
        <v>167</v>
      </c>
      <c r="BL261" s="1">
        <v>1159</v>
      </c>
      <c r="BN261" s="1">
        <v>0.3</v>
      </c>
      <c r="CX261" s="1">
        <v>45.7</v>
      </c>
      <c r="CY261" s="1">
        <v>0.6</v>
      </c>
      <c r="DH261" s="1">
        <v>10.1</v>
      </c>
      <c r="DI261" s="1">
        <v>21.9</v>
      </c>
      <c r="DM261" s="1">
        <v>6.0960000000000001</v>
      </c>
      <c r="DN261" s="1">
        <v>2.4</v>
      </c>
    </row>
    <row r="262" spans="1:160" ht="60">
      <c r="A262" s="1">
        <v>204286484</v>
      </c>
      <c r="B262" s="1" t="s">
        <v>2043</v>
      </c>
      <c r="C262" s="1" t="s">
        <v>2039</v>
      </c>
      <c r="D262" s="1" t="s">
        <v>2040</v>
      </c>
      <c r="E262" s="2">
        <v>1483099966</v>
      </c>
      <c r="F262" s="1" t="s">
        <v>2041</v>
      </c>
      <c r="G262" s="1">
        <v>1490373567</v>
      </c>
      <c r="H262" s="1" t="s">
        <v>2042</v>
      </c>
      <c r="I262" s="1" t="s">
        <v>2044</v>
      </c>
      <c r="J262" s="1" t="s">
        <v>2045</v>
      </c>
      <c r="K262" s="1" t="s">
        <v>2046</v>
      </c>
      <c r="L262" s="1" t="s">
        <v>2046</v>
      </c>
      <c r="M262" s="1" t="s">
        <v>2047</v>
      </c>
      <c r="N262" s="1" t="s">
        <v>2040</v>
      </c>
      <c r="O262" s="1" t="s">
        <v>2048</v>
      </c>
      <c r="P262" s="1" t="s">
        <v>2049</v>
      </c>
      <c r="Q262" s="1" t="s">
        <v>2050</v>
      </c>
      <c r="R262" s="1" t="s">
        <v>1738</v>
      </c>
      <c r="S262" s="1" t="s">
        <v>1984</v>
      </c>
      <c r="T262" s="1" t="s">
        <v>1738</v>
      </c>
      <c r="U262" s="1" t="s">
        <v>1984</v>
      </c>
      <c r="AD262" s="1" t="s">
        <v>1738</v>
      </c>
      <c r="AE262" s="1" t="s">
        <v>2047</v>
      </c>
      <c r="AF262" s="1" t="s">
        <v>2051</v>
      </c>
      <c r="AG262" s="1" t="s">
        <v>1737</v>
      </c>
      <c r="AH262" s="1" t="s">
        <v>1738</v>
      </c>
      <c r="AI262" s="1" t="s">
        <v>2052</v>
      </c>
      <c r="AJ262" s="1" t="s">
        <v>2053</v>
      </c>
      <c r="AL262" s="1" t="s">
        <v>2054</v>
      </c>
      <c r="AM262" s="1" t="s">
        <v>2055</v>
      </c>
      <c r="AN262" s="1" t="s">
        <v>2056</v>
      </c>
      <c r="AO262" s="1" t="s">
        <v>2057</v>
      </c>
      <c r="AQ262" s="1">
        <v>0</v>
      </c>
      <c r="AR262" s="1" t="s">
        <v>2058</v>
      </c>
      <c r="AU262" s="1">
        <v>0</v>
      </c>
      <c r="AX262" s="1">
        <v>0</v>
      </c>
      <c r="BC262" s="1" t="s">
        <v>443</v>
      </c>
      <c r="BD262" s="1" t="s">
        <v>443</v>
      </c>
      <c r="BE262" s="1" t="s">
        <v>2059</v>
      </c>
      <c r="BF262" s="1" t="s">
        <v>2060</v>
      </c>
      <c r="BG262" s="1" t="s">
        <v>2061</v>
      </c>
      <c r="BH262" s="1" t="s">
        <v>2062</v>
      </c>
      <c r="BI262" s="1" t="s">
        <v>2063</v>
      </c>
      <c r="BL262" s="1">
        <v>1533</v>
      </c>
      <c r="BN262" s="1">
        <v>1</v>
      </c>
      <c r="CX262" s="1">
        <v>2.5</v>
      </c>
      <c r="DI262" s="1">
        <v>85.5</v>
      </c>
    </row>
    <row r="263" spans="1:160" ht="60">
      <c r="A263" s="1">
        <v>204286644</v>
      </c>
      <c r="B263" s="1" t="s">
        <v>2067</v>
      </c>
      <c r="C263" s="1" t="s">
        <v>2064</v>
      </c>
      <c r="D263" s="1" t="s">
        <v>130</v>
      </c>
      <c r="E263" s="2">
        <v>1422378170</v>
      </c>
      <c r="F263" s="1" t="s">
        <v>2065</v>
      </c>
      <c r="G263" s="1">
        <v>1490373621</v>
      </c>
      <c r="H263" s="1" t="s">
        <v>2066</v>
      </c>
      <c r="I263" s="1" t="s">
        <v>2068</v>
      </c>
      <c r="J263" s="1" t="s">
        <v>2045</v>
      </c>
      <c r="K263" s="1" t="s">
        <v>2046</v>
      </c>
      <c r="L263" s="1" t="s">
        <v>2046</v>
      </c>
      <c r="M263" s="1" t="s">
        <v>2047</v>
      </c>
      <c r="N263" s="1" t="s">
        <v>2040</v>
      </c>
      <c r="O263" s="1" t="s">
        <v>2069</v>
      </c>
      <c r="P263" s="1" t="s">
        <v>2049</v>
      </c>
      <c r="Q263" s="1" t="s">
        <v>2050</v>
      </c>
      <c r="R263" s="1" t="s">
        <v>1738</v>
      </c>
      <c r="S263" s="1" t="s">
        <v>1984</v>
      </c>
      <c r="T263" s="1" t="s">
        <v>1738</v>
      </c>
      <c r="U263" s="1" t="s">
        <v>1984</v>
      </c>
      <c r="AD263" s="1" t="s">
        <v>1738</v>
      </c>
      <c r="AE263" s="1" t="s">
        <v>2047</v>
      </c>
      <c r="AF263" s="1" t="s">
        <v>2051</v>
      </c>
      <c r="AG263" s="1" t="s">
        <v>1737</v>
      </c>
      <c r="AH263" s="1" t="s">
        <v>1738</v>
      </c>
      <c r="AI263" s="1" t="s">
        <v>2052</v>
      </c>
      <c r="AJ263" s="1" t="s">
        <v>2053</v>
      </c>
      <c r="AL263" s="1" t="s">
        <v>2054</v>
      </c>
      <c r="AM263" s="1" t="s">
        <v>2055</v>
      </c>
      <c r="AN263" s="1" t="s">
        <v>2056</v>
      </c>
      <c r="AO263" s="1" t="s">
        <v>2057</v>
      </c>
      <c r="AQ263" s="1">
        <v>0</v>
      </c>
      <c r="AR263" s="1" t="s">
        <v>2058</v>
      </c>
      <c r="AU263" s="1">
        <v>0</v>
      </c>
      <c r="AX263" s="1">
        <v>0</v>
      </c>
      <c r="BC263" s="1" t="s">
        <v>443</v>
      </c>
      <c r="BD263" s="1" t="s">
        <v>443</v>
      </c>
      <c r="BE263" s="1" t="s">
        <v>2059</v>
      </c>
      <c r="BF263" s="1" t="s">
        <v>2060</v>
      </c>
      <c r="BG263" s="1" t="s">
        <v>2061</v>
      </c>
      <c r="BH263" s="1" t="s">
        <v>2062</v>
      </c>
      <c r="BI263" s="1" t="s">
        <v>2063</v>
      </c>
      <c r="BL263" s="1">
        <v>1533</v>
      </c>
      <c r="BN263" s="1">
        <v>1</v>
      </c>
      <c r="CX263" s="1">
        <v>2.5</v>
      </c>
      <c r="DI263" s="1">
        <v>85.5</v>
      </c>
    </row>
    <row r="264" spans="1:160" ht="30">
      <c r="A264" s="1">
        <v>208066259</v>
      </c>
      <c r="B264" s="1" t="s">
        <v>2071</v>
      </c>
      <c r="C264" s="1" t="s">
        <v>2070</v>
      </c>
      <c r="D264" s="1" t="s">
        <v>144</v>
      </c>
      <c r="E264" s="2">
        <v>1489075316</v>
      </c>
      <c r="F264" s="1" t="s">
        <v>1998</v>
      </c>
      <c r="G264" s="1">
        <v>1489075316</v>
      </c>
      <c r="H264" s="1" t="s">
        <v>1998</v>
      </c>
      <c r="M264" s="1" t="s">
        <v>2072</v>
      </c>
      <c r="N264" s="1" t="s">
        <v>2073</v>
      </c>
      <c r="AF264" s="1" t="s">
        <v>147</v>
      </c>
      <c r="AG264" s="1" t="s">
        <v>148</v>
      </c>
      <c r="AH264" s="1" t="s">
        <v>149</v>
      </c>
      <c r="AI264" s="1" t="s">
        <v>2074</v>
      </c>
      <c r="AO264" s="1" t="s">
        <v>2075</v>
      </c>
      <c r="AQ264" s="1">
        <v>0</v>
      </c>
      <c r="AR264" s="1" t="s">
        <v>2076</v>
      </c>
      <c r="AU264" s="1">
        <v>0</v>
      </c>
      <c r="AX264" s="1">
        <v>0</v>
      </c>
      <c r="BE264" s="1" t="s">
        <v>165</v>
      </c>
      <c r="BF264" s="1" t="s">
        <v>166</v>
      </c>
      <c r="BG264" s="1" t="s">
        <v>167</v>
      </c>
      <c r="BL264" s="1">
        <v>4</v>
      </c>
      <c r="BN264" s="1">
        <v>0</v>
      </c>
      <c r="CX264" s="1">
        <v>0.3</v>
      </c>
      <c r="DI264" s="1">
        <v>0</v>
      </c>
    </row>
    <row r="265" spans="1:160" ht="30">
      <c r="A265" s="1">
        <v>2220</v>
      </c>
      <c r="B265" s="1" t="s">
        <v>2079</v>
      </c>
      <c r="C265" s="1" t="s">
        <v>2077</v>
      </c>
      <c r="D265" s="1" t="s">
        <v>144</v>
      </c>
      <c r="E265" s="2">
        <v>1489052596</v>
      </c>
      <c r="F265" s="1" t="s">
        <v>2078</v>
      </c>
      <c r="G265" s="1">
        <v>1489052596</v>
      </c>
      <c r="H265" s="1" t="s">
        <v>2078</v>
      </c>
      <c r="M265" s="1" t="s">
        <v>2080</v>
      </c>
      <c r="N265" s="1" t="s">
        <v>2081</v>
      </c>
      <c r="AF265" s="1" t="s">
        <v>147</v>
      </c>
      <c r="AG265" s="1" t="s">
        <v>148</v>
      </c>
      <c r="AH265" s="1" t="s">
        <v>149</v>
      </c>
      <c r="AI265" s="1" t="s">
        <v>2082</v>
      </c>
      <c r="AO265" s="1" t="s">
        <v>671</v>
      </c>
      <c r="AQ265" s="1">
        <v>0</v>
      </c>
      <c r="AR265" s="1" t="s">
        <v>2083</v>
      </c>
      <c r="AU265" s="1">
        <v>0</v>
      </c>
      <c r="AX265" s="1">
        <v>0</v>
      </c>
      <c r="BB265" s="1" t="s">
        <v>367</v>
      </c>
      <c r="BE265" s="1" t="s">
        <v>165</v>
      </c>
      <c r="BF265" s="1" t="s">
        <v>166</v>
      </c>
      <c r="BG265" s="1" t="s">
        <v>167</v>
      </c>
      <c r="BL265" s="1">
        <v>1494</v>
      </c>
      <c r="BN265" s="1">
        <v>28.57</v>
      </c>
      <c r="BO265" s="1">
        <v>17.86</v>
      </c>
      <c r="CV265" s="1">
        <v>0</v>
      </c>
      <c r="CW265" s="1">
        <v>0.107</v>
      </c>
      <c r="CX265" s="1">
        <v>3.57</v>
      </c>
      <c r="CY265" s="1">
        <v>0</v>
      </c>
      <c r="DH265" s="1">
        <v>0</v>
      </c>
      <c r="DI265" s="1">
        <v>25</v>
      </c>
      <c r="DM265" s="1">
        <v>1.5417799999999999</v>
      </c>
      <c r="DN265" s="1">
        <v>0.60699999999999998</v>
      </c>
      <c r="DP265" s="1">
        <v>3.213E-4</v>
      </c>
      <c r="DU265" s="1">
        <v>0</v>
      </c>
      <c r="EI265" s="1">
        <v>0.71399999999999997</v>
      </c>
      <c r="EK265" s="1">
        <v>0</v>
      </c>
      <c r="FC265" s="1">
        <v>20</v>
      </c>
      <c r="FD265" s="1">
        <v>20</v>
      </c>
    </row>
    <row r="266" spans="1:160" ht="30">
      <c r="A266" s="1">
        <v>228000080</v>
      </c>
      <c r="B266" s="1" t="s">
        <v>2087</v>
      </c>
      <c r="C266" s="1" t="s">
        <v>2084</v>
      </c>
      <c r="D266" s="1" t="s">
        <v>435</v>
      </c>
      <c r="E266" s="2">
        <v>1488735633</v>
      </c>
      <c r="F266" s="1" t="s">
        <v>2085</v>
      </c>
      <c r="G266" s="1">
        <v>1490274519</v>
      </c>
      <c r="H266" s="1" t="s">
        <v>2086</v>
      </c>
      <c r="AF266" s="1" t="s">
        <v>137</v>
      </c>
      <c r="AG266" s="1" t="s">
        <v>138</v>
      </c>
      <c r="AH266" s="1" t="s">
        <v>139</v>
      </c>
      <c r="BE266" s="1" t="s">
        <v>2088</v>
      </c>
      <c r="BF266" s="1" t="s">
        <v>2089</v>
      </c>
      <c r="BG266" s="1" t="s">
        <v>2090</v>
      </c>
    </row>
    <row r="267" spans="1:160" ht="135">
      <c r="A267" s="1">
        <v>236555909</v>
      </c>
      <c r="B267" s="1" t="s">
        <v>2092</v>
      </c>
      <c r="C267" s="1" t="s">
        <v>2091</v>
      </c>
      <c r="D267" s="1" t="s">
        <v>144</v>
      </c>
      <c r="E267" s="2">
        <v>1489077801</v>
      </c>
      <c r="F267" s="1" t="s">
        <v>1585</v>
      </c>
      <c r="G267" s="1">
        <v>1489077801</v>
      </c>
      <c r="H267" s="1" t="s">
        <v>1585</v>
      </c>
      <c r="M267" s="1" t="s">
        <v>2093</v>
      </c>
      <c r="N267" s="1" t="s">
        <v>2094</v>
      </c>
      <c r="AF267" s="1" t="s">
        <v>147</v>
      </c>
      <c r="AG267" s="1" t="s">
        <v>148</v>
      </c>
      <c r="AH267" s="1" t="s">
        <v>149</v>
      </c>
      <c r="AI267" s="1" t="s">
        <v>2095</v>
      </c>
      <c r="AO267" s="1" t="s">
        <v>2096</v>
      </c>
      <c r="AQ267" s="1">
        <v>3</v>
      </c>
      <c r="AR267" s="1" t="s">
        <v>2097</v>
      </c>
      <c r="AS267" s="1" t="s">
        <v>2098</v>
      </c>
      <c r="AT267" s="1" t="s">
        <v>2099</v>
      </c>
      <c r="AU267" s="1">
        <v>0</v>
      </c>
      <c r="AX267" s="1">
        <v>0</v>
      </c>
      <c r="BB267" s="1" t="s">
        <v>288</v>
      </c>
      <c r="BE267" s="1" t="s">
        <v>165</v>
      </c>
      <c r="BF267" s="1" t="s">
        <v>166</v>
      </c>
      <c r="BG267" s="1" t="s">
        <v>167</v>
      </c>
      <c r="BL267" s="1">
        <v>983</v>
      </c>
      <c r="BN267" s="1">
        <v>1.47</v>
      </c>
      <c r="BO267" s="1">
        <v>0</v>
      </c>
      <c r="CV267" s="1">
        <v>0</v>
      </c>
      <c r="CW267" s="1">
        <v>0</v>
      </c>
      <c r="CX267" s="1">
        <v>50</v>
      </c>
      <c r="CY267" s="1">
        <v>5.88</v>
      </c>
      <c r="DH267" s="1">
        <v>2.9</v>
      </c>
      <c r="DI267" s="1">
        <v>8.82</v>
      </c>
      <c r="DM267" s="1">
        <v>1.27</v>
      </c>
      <c r="DN267" s="1">
        <v>0.5</v>
      </c>
      <c r="DP267" s="1">
        <v>0</v>
      </c>
      <c r="DU267" s="1">
        <v>0</v>
      </c>
      <c r="DV267" s="1">
        <v>0.441</v>
      </c>
      <c r="DW267" s="1">
        <v>0.4</v>
      </c>
      <c r="DX267" s="1">
        <v>3.529E-3</v>
      </c>
      <c r="EI267" s="1">
        <v>0</v>
      </c>
      <c r="EK267" s="1">
        <v>3.1800000000000001E-3</v>
      </c>
      <c r="FC267" s="1">
        <v>-1</v>
      </c>
      <c r="FD267" s="1">
        <v>-1</v>
      </c>
    </row>
    <row r="268" spans="1:160" ht="105">
      <c r="A268" s="1">
        <v>236598784</v>
      </c>
      <c r="B268" s="1" t="s">
        <v>2101</v>
      </c>
      <c r="C268" s="1" t="s">
        <v>2100</v>
      </c>
      <c r="D268" s="1" t="s">
        <v>144</v>
      </c>
      <c r="E268" s="2">
        <v>1489077801</v>
      </c>
      <c r="F268" s="1" t="s">
        <v>1585</v>
      </c>
      <c r="G268" s="1">
        <v>1489077801</v>
      </c>
      <c r="H268" s="1" t="s">
        <v>1585</v>
      </c>
      <c r="M268" s="1" t="s">
        <v>2093</v>
      </c>
      <c r="N268" s="1" t="s">
        <v>2094</v>
      </c>
      <c r="AF268" s="1" t="s">
        <v>147</v>
      </c>
      <c r="AG268" s="1" t="s">
        <v>148</v>
      </c>
      <c r="AH268" s="1" t="s">
        <v>149</v>
      </c>
      <c r="AI268" s="1" t="s">
        <v>2102</v>
      </c>
      <c r="AO268" s="1" t="s">
        <v>2103</v>
      </c>
      <c r="AQ268" s="1">
        <v>4</v>
      </c>
      <c r="AR268" s="1" t="s">
        <v>2104</v>
      </c>
      <c r="AS268" s="1" t="s">
        <v>2105</v>
      </c>
      <c r="AT268" s="1" t="s">
        <v>2106</v>
      </c>
      <c r="AU268" s="1">
        <v>0</v>
      </c>
      <c r="AX268" s="1">
        <v>0</v>
      </c>
      <c r="BB268" s="1" t="s">
        <v>288</v>
      </c>
      <c r="BE268" s="1" t="s">
        <v>165</v>
      </c>
      <c r="BF268" s="1" t="s">
        <v>166</v>
      </c>
      <c r="BG268" s="1" t="s">
        <v>167</v>
      </c>
      <c r="BL268" s="1">
        <v>1071</v>
      </c>
      <c r="BN268" s="1">
        <v>2.56</v>
      </c>
      <c r="BO268" s="1">
        <v>0</v>
      </c>
      <c r="CD268" s="1">
        <v>0</v>
      </c>
      <c r="CE268" s="1">
        <v>1.28</v>
      </c>
      <c r="CV268" s="1">
        <v>0</v>
      </c>
      <c r="CW268" s="1">
        <v>0</v>
      </c>
      <c r="CX268" s="1">
        <v>53.85</v>
      </c>
      <c r="CY268" s="1">
        <v>2.56</v>
      </c>
      <c r="DH268" s="1">
        <v>2.6</v>
      </c>
      <c r="DI268" s="1">
        <v>7.69</v>
      </c>
      <c r="DM268" s="1">
        <v>0.81533999999999995</v>
      </c>
      <c r="DN268" s="1">
        <v>0.32100000000000001</v>
      </c>
      <c r="DP268" s="1">
        <v>0</v>
      </c>
      <c r="DU268" s="1">
        <v>0</v>
      </c>
      <c r="DV268" s="1">
        <v>0.38500000000000001</v>
      </c>
      <c r="DW268" s="1">
        <v>0.26153799999999999</v>
      </c>
      <c r="DX268" s="1">
        <v>4.1029999999999999E-3</v>
      </c>
      <c r="EI268" s="1">
        <v>0</v>
      </c>
      <c r="EK268" s="1">
        <v>3.6900000000000001E-3</v>
      </c>
      <c r="FC268" s="1">
        <v>-1</v>
      </c>
      <c r="FD268" s="1">
        <v>-1</v>
      </c>
    </row>
    <row r="269" spans="1:160" ht="60">
      <c r="A269" s="1">
        <v>250632969</v>
      </c>
      <c r="B269" s="1" t="s">
        <v>2110</v>
      </c>
      <c r="C269" s="1" t="s">
        <v>2107</v>
      </c>
      <c r="D269" s="1" t="s">
        <v>2040</v>
      </c>
      <c r="E269" s="2">
        <v>1484292612</v>
      </c>
      <c r="F269" s="1" t="s">
        <v>2108</v>
      </c>
      <c r="G269" s="1">
        <v>1490373777</v>
      </c>
      <c r="H269" s="1" t="s">
        <v>2109</v>
      </c>
      <c r="I269" s="1" t="s">
        <v>2111</v>
      </c>
      <c r="J269" s="1" t="s">
        <v>2045</v>
      </c>
      <c r="K269" s="1" t="s">
        <v>2046</v>
      </c>
      <c r="L269" s="1" t="s">
        <v>2046</v>
      </c>
      <c r="M269" s="1" t="s">
        <v>2047</v>
      </c>
      <c r="N269" s="1" t="s">
        <v>2040</v>
      </c>
      <c r="O269" s="1" t="s">
        <v>2048</v>
      </c>
      <c r="P269" s="1" t="s">
        <v>2049</v>
      </c>
      <c r="Q269" s="1" t="s">
        <v>2050</v>
      </c>
      <c r="R269" s="1" t="s">
        <v>1738</v>
      </c>
      <c r="S269" s="1" t="s">
        <v>1984</v>
      </c>
      <c r="T269" s="1" t="s">
        <v>1738</v>
      </c>
      <c r="U269" s="1" t="s">
        <v>1984</v>
      </c>
      <c r="AD269" s="1" t="s">
        <v>1738</v>
      </c>
      <c r="AE269" s="1" t="s">
        <v>2047</v>
      </c>
      <c r="AF269" s="1" t="s">
        <v>2051</v>
      </c>
      <c r="AG269" s="1" t="s">
        <v>1737</v>
      </c>
      <c r="AH269" s="1" t="s">
        <v>1738</v>
      </c>
      <c r="AI269" s="1" t="s">
        <v>2052</v>
      </c>
      <c r="AJ269" s="1" t="s">
        <v>2053</v>
      </c>
      <c r="AL269" s="1" t="s">
        <v>2054</v>
      </c>
      <c r="AM269" s="1" t="s">
        <v>2055</v>
      </c>
      <c r="AN269" s="1" t="s">
        <v>2056</v>
      </c>
      <c r="AO269" s="1" t="s">
        <v>2057</v>
      </c>
      <c r="AQ269" s="1">
        <v>0</v>
      </c>
      <c r="AR269" s="1" t="s">
        <v>2058</v>
      </c>
      <c r="AU269" s="1">
        <v>0</v>
      </c>
      <c r="AX269" s="1">
        <v>0</v>
      </c>
      <c r="BC269" s="1" t="s">
        <v>443</v>
      </c>
      <c r="BD269" s="1" t="s">
        <v>443</v>
      </c>
      <c r="BE269" s="1" t="s">
        <v>2059</v>
      </c>
      <c r="BF269" s="1" t="s">
        <v>2060</v>
      </c>
      <c r="BG269" s="1" t="s">
        <v>2061</v>
      </c>
      <c r="BH269" s="1" t="s">
        <v>2062</v>
      </c>
      <c r="BI269" s="1" t="s">
        <v>2063</v>
      </c>
      <c r="BL269" s="1">
        <v>1533</v>
      </c>
      <c r="BN269" s="1">
        <v>1</v>
      </c>
      <c r="CX269" s="1">
        <v>2.5</v>
      </c>
      <c r="DI269" s="1">
        <v>85.5</v>
      </c>
    </row>
    <row r="270" spans="1:160" ht="30">
      <c r="A270" s="1">
        <v>2523</v>
      </c>
      <c r="C270" s="1" t="s">
        <v>2112</v>
      </c>
      <c r="D270" s="1" t="s">
        <v>469</v>
      </c>
      <c r="E270" s="2">
        <v>1469819603</v>
      </c>
      <c r="F270" s="1" t="s">
        <v>2113</v>
      </c>
      <c r="G270" s="1">
        <v>1469819613</v>
      </c>
      <c r="H270" s="1" t="s">
        <v>2114</v>
      </c>
      <c r="AF270" s="1" t="s">
        <v>454</v>
      </c>
      <c r="AG270" s="1" t="s">
        <v>455</v>
      </c>
      <c r="AH270" s="1" t="s">
        <v>456</v>
      </c>
      <c r="BE270" s="1" t="s">
        <v>472</v>
      </c>
      <c r="BF270" s="1" t="s">
        <v>473</v>
      </c>
      <c r="BG270" s="1" t="s">
        <v>474</v>
      </c>
    </row>
    <row r="271" spans="1:160" ht="90">
      <c r="A271" s="1">
        <v>281621505</v>
      </c>
      <c r="B271" s="1" t="s">
        <v>2118</v>
      </c>
      <c r="C271" s="1" t="s">
        <v>2115</v>
      </c>
      <c r="D271" s="1" t="s">
        <v>144</v>
      </c>
      <c r="E271" s="2">
        <v>1489075307</v>
      </c>
      <c r="F271" s="1" t="s">
        <v>2116</v>
      </c>
      <c r="G271" s="1">
        <v>1489075308</v>
      </c>
      <c r="H271" s="1" t="s">
        <v>2117</v>
      </c>
      <c r="M271" s="1" t="s">
        <v>2119</v>
      </c>
      <c r="N271" s="1" t="s">
        <v>2120</v>
      </c>
      <c r="AF271" s="1" t="s">
        <v>147</v>
      </c>
      <c r="AG271" s="1" t="s">
        <v>148</v>
      </c>
      <c r="AH271" s="1" t="s">
        <v>149</v>
      </c>
      <c r="AI271" s="1" t="s">
        <v>2121</v>
      </c>
      <c r="AO271" s="1" t="s">
        <v>2003</v>
      </c>
      <c r="AQ271" s="1">
        <v>2</v>
      </c>
      <c r="AR271" s="1" t="s">
        <v>2122</v>
      </c>
      <c r="AS271" s="1" t="s">
        <v>2123</v>
      </c>
      <c r="AT271" s="1" t="s">
        <v>2124</v>
      </c>
      <c r="AU271" s="1">
        <v>0</v>
      </c>
      <c r="AX271" s="1">
        <v>0</v>
      </c>
      <c r="BE271" s="1" t="s">
        <v>165</v>
      </c>
      <c r="BF271" s="1" t="s">
        <v>166</v>
      </c>
      <c r="BG271" s="1" t="s">
        <v>167</v>
      </c>
      <c r="BL271" s="1">
        <v>1879</v>
      </c>
      <c r="BN271" s="1">
        <v>18</v>
      </c>
      <c r="CX271" s="1">
        <v>58</v>
      </c>
      <c r="DI271" s="1">
        <v>2.6</v>
      </c>
    </row>
    <row r="272" spans="1:160" ht="120">
      <c r="A272" s="1">
        <v>281756504</v>
      </c>
      <c r="B272" s="1" t="s">
        <v>2126</v>
      </c>
      <c r="C272" s="1" t="s">
        <v>2125</v>
      </c>
      <c r="D272" s="1" t="s">
        <v>144</v>
      </c>
      <c r="E272" s="2">
        <v>1489075308</v>
      </c>
      <c r="F272" s="1" t="s">
        <v>2117</v>
      </c>
      <c r="G272" s="1">
        <v>1489075308</v>
      </c>
      <c r="H272" s="1" t="s">
        <v>2117</v>
      </c>
      <c r="M272" s="1" t="s">
        <v>2119</v>
      </c>
      <c r="N272" s="1" t="s">
        <v>2120</v>
      </c>
      <c r="AF272" s="1" t="s">
        <v>147</v>
      </c>
      <c r="AG272" s="1" t="s">
        <v>148</v>
      </c>
      <c r="AH272" s="1" t="s">
        <v>149</v>
      </c>
      <c r="AI272" s="1" t="s">
        <v>2127</v>
      </c>
      <c r="AO272" s="1" t="s">
        <v>2128</v>
      </c>
      <c r="AQ272" s="1">
        <v>1</v>
      </c>
      <c r="AR272" s="1" t="s">
        <v>2129</v>
      </c>
      <c r="AS272" s="1" t="s">
        <v>2130</v>
      </c>
      <c r="AT272" s="1" t="s">
        <v>2131</v>
      </c>
      <c r="AU272" s="1">
        <v>0</v>
      </c>
      <c r="AX272" s="1">
        <v>0</v>
      </c>
      <c r="BB272" s="1" t="s">
        <v>153</v>
      </c>
      <c r="BE272" s="1" t="s">
        <v>165</v>
      </c>
      <c r="BF272" s="1" t="s">
        <v>166</v>
      </c>
      <c r="BG272" s="1" t="s">
        <v>167</v>
      </c>
      <c r="BL272" s="1">
        <v>2029</v>
      </c>
      <c r="BN272" s="1">
        <v>26.25</v>
      </c>
      <c r="BO272" s="1">
        <v>9.75</v>
      </c>
      <c r="CV272" s="1">
        <v>0</v>
      </c>
      <c r="CW272" s="1">
        <v>0</v>
      </c>
      <c r="CX272" s="1">
        <v>58.75</v>
      </c>
      <c r="CY272" s="1">
        <v>6.5</v>
      </c>
      <c r="DH272" s="1">
        <v>4.2</v>
      </c>
      <c r="DI272" s="1">
        <v>8.75</v>
      </c>
      <c r="DM272" s="1">
        <v>3.048E-2</v>
      </c>
      <c r="DN272" s="1">
        <v>1.2E-2</v>
      </c>
      <c r="DP272" s="1">
        <v>0</v>
      </c>
      <c r="DU272" s="1">
        <v>3.3999999999999998E-3</v>
      </c>
      <c r="EI272" s="1">
        <v>0.112</v>
      </c>
      <c r="FC272" s="1">
        <v>11</v>
      </c>
      <c r="FD272" s="1">
        <v>11</v>
      </c>
    </row>
    <row r="273" spans="1:160" ht="120">
      <c r="A273" s="1">
        <v>2929</v>
      </c>
      <c r="B273" s="1" t="s">
        <v>2135</v>
      </c>
      <c r="C273" s="1" t="s">
        <v>2132</v>
      </c>
      <c r="D273" s="1" t="s">
        <v>469</v>
      </c>
      <c r="E273" s="2">
        <v>1424460617</v>
      </c>
      <c r="F273" s="1" t="s">
        <v>2133</v>
      </c>
      <c r="G273" s="1">
        <v>1424829673</v>
      </c>
      <c r="H273" s="1" t="s">
        <v>2134</v>
      </c>
      <c r="J273" s="1" t="s">
        <v>2136</v>
      </c>
      <c r="K273" s="1" t="s">
        <v>2137</v>
      </c>
      <c r="L273" s="1" t="s">
        <v>2138</v>
      </c>
      <c r="M273" s="1" t="s">
        <v>2139</v>
      </c>
      <c r="N273" s="1" t="s">
        <v>2140</v>
      </c>
      <c r="O273" s="1" t="s">
        <v>2141</v>
      </c>
      <c r="P273" s="1" t="s">
        <v>2142</v>
      </c>
      <c r="Q273" s="1" t="s">
        <v>2143</v>
      </c>
      <c r="AD273" s="1" t="s">
        <v>2144</v>
      </c>
      <c r="AE273" s="1" t="s">
        <v>2145</v>
      </c>
      <c r="AF273" s="1" t="s">
        <v>456</v>
      </c>
      <c r="AG273" s="1" t="s">
        <v>455</v>
      </c>
      <c r="AH273" s="1" t="s">
        <v>456</v>
      </c>
      <c r="AI273" s="1" t="s">
        <v>2146</v>
      </c>
      <c r="AQ273" s="1">
        <v>0</v>
      </c>
      <c r="AR273" s="1" t="s">
        <v>2147</v>
      </c>
      <c r="AU273" s="1">
        <v>0</v>
      </c>
      <c r="AX273" s="1">
        <v>0</v>
      </c>
      <c r="BC273" s="1" t="s">
        <v>443</v>
      </c>
      <c r="BD273" s="1" t="s">
        <v>443</v>
      </c>
      <c r="BE273" s="1" t="s">
        <v>1440</v>
      </c>
      <c r="BF273" s="1" t="s">
        <v>1441</v>
      </c>
      <c r="BG273" s="1" t="s">
        <v>1442</v>
      </c>
      <c r="BH273" s="1" t="s">
        <v>1813</v>
      </c>
      <c r="BI273" s="1" t="s">
        <v>1814</v>
      </c>
      <c r="BJ273" s="1" t="s">
        <v>2148</v>
      </c>
      <c r="BK273" s="1" t="s">
        <v>2149</v>
      </c>
    </row>
    <row r="274" spans="1:160" ht="120">
      <c r="A274" s="1">
        <v>30</v>
      </c>
      <c r="B274" s="1" t="s">
        <v>2154</v>
      </c>
      <c r="C274" s="1" t="s">
        <v>2150</v>
      </c>
      <c r="D274" s="1" t="s">
        <v>2151</v>
      </c>
      <c r="E274" s="2">
        <v>1481840144</v>
      </c>
      <c r="F274" s="1" t="s">
        <v>2152</v>
      </c>
      <c r="G274" s="1">
        <v>1481840644</v>
      </c>
      <c r="H274" s="1" t="s">
        <v>2153</v>
      </c>
      <c r="I274" s="1" t="s">
        <v>2155</v>
      </c>
      <c r="J274" s="1" t="s">
        <v>2156</v>
      </c>
      <c r="K274" s="1" t="s">
        <v>2157</v>
      </c>
      <c r="L274" s="1" t="s">
        <v>2158</v>
      </c>
      <c r="M274" s="1" t="s">
        <v>1870</v>
      </c>
      <c r="N274" s="1" t="s">
        <v>1871</v>
      </c>
      <c r="O274" s="1" t="s">
        <v>2159</v>
      </c>
      <c r="P274" s="1" t="s">
        <v>2160</v>
      </c>
      <c r="Q274" s="1" t="s">
        <v>2161</v>
      </c>
      <c r="T274" s="1" t="s">
        <v>139</v>
      </c>
      <c r="U274" s="1" t="s">
        <v>1210</v>
      </c>
      <c r="V274" s="1" t="s">
        <v>2162</v>
      </c>
      <c r="W274" s="1" t="s">
        <v>2163</v>
      </c>
      <c r="X274" s="1" t="s">
        <v>2164</v>
      </c>
      <c r="AD274" s="1" t="s">
        <v>2165</v>
      </c>
      <c r="AE274" s="1" t="s">
        <v>2166</v>
      </c>
      <c r="AF274" s="1" t="s">
        <v>139</v>
      </c>
      <c r="AG274" s="1" t="s">
        <v>138</v>
      </c>
      <c r="AH274" s="1" t="s">
        <v>139</v>
      </c>
      <c r="AI274" s="1" t="s">
        <v>2167</v>
      </c>
      <c r="AJ274" s="1" t="s">
        <v>2168</v>
      </c>
      <c r="AL274" s="1" t="s">
        <v>1878</v>
      </c>
      <c r="AM274" s="1" t="s">
        <v>1879</v>
      </c>
      <c r="AN274" s="1" t="s">
        <v>1880</v>
      </c>
      <c r="AO274" s="1" t="s">
        <v>2169</v>
      </c>
      <c r="AQ274" s="1">
        <v>5</v>
      </c>
      <c r="AR274" s="1" t="s">
        <v>2170</v>
      </c>
      <c r="AS274" s="1" t="s">
        <v>1883</v>
      </c>
      <c r="AT274" s="1" t="s">
        <v>1884</v>
      </c>
      <c r="AU274" s="1">
        <v>0</v>
      </c>
      <c r="AX274" s="1">
        <v>1</v>
      </c>
      <c r="AZ274" s="1" t="s">
        <v>1885</v>
      </c>
      <c r="BB274" s="1" t="s">
        <v>153</v>
      </c>
      <c r="BC274" s="1" t="s">
        <v>1188</v>
      </c>
      <c r="BD274" s="1" t="s">
        <v>1189</v>
      </c>
      <c r="BE274" s="1" t="s">
        <v>1272</v>
      </c>
      <c r="BF274" s="1" t="s">
        <v>1273</v>
      </c>
      <c r="BG274" s="1" t="s">
        <v>1274</v>
      </c>
      <c r="BH274" s="1" t="s">
        <v>1190</v>
      </c>
      <c r="BI274" s="1" t="s">
        <v>1188</v>
      </c>
      <c r="BL274" s="1">
        <v>1768</v>
      </c>
      <c r="BN274" s="1">
        <v>19</v>
      </c>
      <c r="BO274" s="1">
        <v>2.5</v>
      </c>
      <c r="CX274" s="1">
        <v>56</v>
      </c>
      <c r="CY274" s="1">
        <v>28</v>
      </c>
      <c r="DH274" s="1">
        <v>1.8</v>
      </c>
      <c r="DI274" s="1">
        <v>5.8</v>
      </c>
      <c r="DM274" s="1">
        <v>0.65</v>
      </c>
      <c r="DN274" s="1">
        <v>0.255905511811024</v>
      </c>
      <c r="FC274" s="1">
        <v>13</v>
      </c>
      <c r="FD274" s="1">
        <v>13</v>
      </c>
    </row>
    <row r="275" spans="1:160" ht="30">
      <c r="A275" s="1">
        <v>3001</v>
      </c>
      <c r="C275" s="1" t="s">
        <v>2171</v>
      </c>
      <c r="D275" s="1" t="s">
        <v>435</v>
      </c>
      <c r="E275" s="2">
        <v>1464209294</v>
      </c>
      <c r="F275" s="1" t="s">
        <v>2172</v>
      </c>
      <c r="G275" s="1">
        <v>1464209295</v>
      </c>
      <c r="H275" s="1" t="s">
        <v>2173</v>
      </c>
      <c r="AF275" s="1" t="s">
        <v>137</v>
      </c>
      <c r="AG275" s="1" t="s">
        <v>138</v>
      </c>
      <c r="AH275" s="1" t="s">
        <v>139</v>
      </c>
      <c r="BE275" s="1" t="s">
        <v>472</v>
      </c>
      <c r="BF275" s="1" t="s">
        <v>473</v>
      </c>
      <c r="BG275" s="1" t="s">
        <v>474</v>
      </c>
    </row>
    <row r="276" spans="1:160" ht="105">
      <c r="A276" s="1">
        <v>309444901</v>
      </c>
      <c r="B276" s="1" t="s">
        <v>2176</v>
      </c>
      <c r="C276" s="1" t="s">
        <v>2174</v>
      </c>
      <c r="D276" s="1" t="s">
        <v>144</v>
      </c>
      <c r="E276" s="2">
        <v>1489052016</v>
      </c>
      <c r="F276" s="1" t="s">
        <v>2175</v>
      </c>
      <c r="G276" s="1">
        <v>1489052016</v>
      </c>
      <c r="H276" s="1" t="s">
        <v>2175</v>
      </c>
      <c r="M276" s="1" t="s">
        <v>2177</v>
      </c>
      <c r="N276" s="1" t="s">
        <v>2178</v>
      </c>
      <c r="AF276" s="1" t="s">
        <v>147</v>
      </c>
      <c r="AG276" s="1" t="s">
        <v>148</v>
      </c>
      <c r="AH276" s="1" t="s">
        <v>149</v>
      </c>
      <c r="AI276" s="1" t="s">
        <v>2179</v>
      </c>
      <c r="AO276" s="1" t="s">
        <v>671</v>
      </c>
      <c r="AQ276" s="1">
        <v>5</v>
      </c>
      <c r="AR276" s="1" t="s">
        <v>2180</v>
      </c>
      <c r="AS276" s="1" t="s">
        <v>2181</v>
      </c>
      <c r="AT276" s="1" t="s">
        <v>2182</v>
      </c>
      <c r="AU276" s="1">
        <v>0</v>
      </c>
      <c r="AX276" s="1">
        <v>1</v>
      </c>
      <c r="AZ276" s="1" t="s">
        <v>2183</v>
      </c>
      <c r="BE276" s="1" t="s">
        <v>165</v>
      </c>
      <c r="BF276" s="1" t="s">
        <v>166</v>
      </c>
      <c r="BG276" s="1" t="s">
        <v>167</v>
      </c>
      <c r="BL276" s="1">
        <v>598</v>
      </c>
      <c r="BN276" s="1">
        <v>0</v>
      </c>
      <c r="CX276" s="1">
        <v>32.14</v>
      </c>
      <c r="CY276" s="1">
        <v>25</v>
      </c>
      <c r="DI276" s="1">
        <v>0</v>
      </c>
      <c r="DM276" s="1">
        <v>1.6332199999999999</v>
      </c>
      <c r="DN276" s="1">
        <v>0.64300000000000002</v>
      </c>
      <c r="DP276" s="1">
        <v>1.071E-4</v>
      </c>
      <c r="DU276" s="1">
        <v>1.29E-2</v>
      </c>
    </row>
    <row r="277" spans="1:160" ht="90">
      <c r="A277" s="1">
        <v>309512075</v>
      </c>
      <c r="B277" s="1" t="s">
        <v>2187</v>
      </c>
      <c r="C277" s="1" t="s">
        <v>2184</v>
      </c>
      <c r="D277" s="1" t="s">
        <v>144</v>
      </c>
      <c r="E277" s="2">
        <v>1489091797</v>
      </c>
      <c r="F277" s="1" t="s">
        <v>2185</v>
      </c>
      <c r="G277" s="1">
        <v>1489091798</v>
      </c>
      <c r="H277" s="1" t="s">
        <v>2186</v>
      </c>
      <c r="M277" s="1" t="s">
        <v>2188</v>
      </c>
      <c r="N277" s="1" t="s">
        <v>2189</v>
      </c>
      <c r="AF277" s="1" t="s">
        <v>147</v>
      </c>
      <c r="AG277" s="1" t="s">
        <v>148</v>
      </c>
      <c r="AH277" s="1" t="s">
        <v>149</v>
      </c>
      <c r="AI277" s="1" t="s">
        <v>2190</v>
      </c>
      <c r="AO277" s="1" t="s">
        <v>2191</v>
      </c>
      <c r="AQ277" s="1">
        <v>0</v>
      </c>
      <c r="AR277" s="1" t="s">
        <v>2192</v>
      </c>
      <c r="AU277" s="1">
        <v>0</v>
      </c>
      <c r="AX277" s="1">
        <v>0</v>
      </c>
      <c r="BB277" s="1" t="s">
        <v>367</v>
      </c>
      <c r="BE277" s="1" t="s">
        <v>165</v>
      </c>
      <c r="BF277" s="1" t="s">
        <v>166</v>
      </c>
      <c r="BG277" s="1" t="s">
        <v>167</v>
      </c>
      <c r="BL277" s="1">
        <v>1046</v>
      </c>
      <c r="BN277" s="1">
        <v>0</v>
      </c>
      <c r="BO277" s="1">
        <v>0</v>
      </c>
      <c r="CW277" s="1">
        <v>0</v>
      </c>
      <c r="CX277" s="1">
        <v>43.75</v>
      </c>
      <c r="CY277" s="1">
        <v>34.380000000000003</v>
      </c>
      <c r="DH277" s="1">
        <v>0</v>
      </c>
      <c r="DI277" s="1">
        <v>0</v>
      </c>
      <c r="DM277" s="1">
        <v>3.0175200000000002</v>
      </c>
      <c r="DN277" s="1">
        <v>1.1879999999999999</v>
      </c>
      <c r="DP277" s="1">
        <v>0</v>
      </c>
      <c r="DU277" s="1">
        <v>1.8800000000000001E-2</v>
      </c>
      <c r="EI277" s="1">
        <v>0</v>
      </c>
      <c r="EK277" s="1">
        <v>0</v>
      </c>
      <c r="FC277" s="1">
        <v>20</v>
      </c>
      <c r="FD277" s="1">
        <v>20</v>
      </c>
    </row>
    <row r="278" spans="1:160" ht="135">
      <c r="A278" s="1">
        <v>31</v>
      </c>
      <c r="B278" s="1" t="s">
        <v>2196</v>
      </c>
      <c r="C278" s="1" t="s">
        <v>2193</v>
      </c>
      <c r="D278" s="1" t="s">
        <v>2151</v>
      </c>
      <c r="E278" s="2">
        <v>1468014954</v>
      </c>
      <c r="F278" s="1" t="s">
        <v>2194</v>
      </c>
      <c r="G278" s="1">
        <v>1471551390</v>
      </c>
      <c r="H278" s="1" t="s">
        <v>2195</v>
      </c>
      <c r="I278" s="1" t="s">
        <v>2197</v>
      </c>
      <c r="J278" s="1" t="s">
        <v>2198</v>
      </c>
      <c r="K278" s="1" t="s">
        <v>2199</v>
      </c>
      <c r="L278" s="1" t="s">
        <v>2200</v>
      </c>
      <c r="M278" s="1" t="s">
        <v>1870</v>
      </c>
      <c r="N278" s="1" t="s">
        <v>1871</v>
      </c>
      <c r="O278" s="1" t="s">
        <v>2201</v>
      </c>
      <c r="P278" s="1" t="s">
        <v>2202</v>
      </c>
      <c r="Q278" s="1" t="s">
        <v>2203</v>
      </c>
      <c r="T278" s="1" t="s">
        <v>2204</v>
      </c>
      <c r="U278" s="1" t="s">
        <v>2205</v>
      </c>
      <c r="V278" s="1" t="s">
        <v>2206</v>
      </c>
      <c r="W278" s="1" t="s">
        <v>2163</v>
      </c>
      <c r="X278" s="1" t="s">
        <v>2164</v>
      </c>
      <c r="AD278" s="1" t="s">
        <v>2207</v>
      </c>
      <c r="AE278" s="1" t="s">
        <v>2208</v>
      </c>
      <c r="AF278" s="1" t="s">
        <v>139</v>
      </c>
      <c r="AG278" s="1" t="s">
        <v>138</v>
      </c>
      <c r="AH278" s="1" t="s">
        <v>139</v>
      </c>
      <c r="AI278" s="1" t="s">
        <v>2209</v>
      </c>
      <c r="AL278" s="1" t="s">
        <v>2210</v>
      </c>
      <c r="AM278" s="1" t="s">
        <v>1879</v>
      </c>
      <c r="AN278" s="1" t="s">
        <v>1880</v>
      </c>
      <c r="AO278" s="1" t="s">
        <v>2169</v>
      </c>
      <c r="AQ278" s="1">
        <v>11</v>
      </c>
      <c r="AR278" s="1" t="s">
        <v>2211</v>
      </c>
      <c r="AS278" s="1" t="s">
        <v>2212</v>
      </c>
      <c r="AT278" s="1" t="s">
        <v>2213</v>
      </c>
      <c r="AU278" s="1">
        <v>0</v>
      </c>
      <c r="AX278" s="1">
        <v>1</v>
      </c>
      <c r="AZ278" s="1" t="s">
        <v>1885</v>
      </c>
      <c r="BB278" s="1" t="s">
        <v>153</v>
      </c>
      <c r="BC278" s="1" t="s">
        <v>1188</v>
      </c>
      <c r="BD278" s="1" t="s">
        <v>1189</v>
      </c>
      <c r="BE278" s="1" t="s">
        <v>1420</v>
      </c>
      <c r="BF278" s="1" t="s">
        <v>1421</v>
      </c>
      <c r="BG278" s="1" t="s">
        <v>1422</v>
      </c>
      <c r="BH278" s="1" t="s">
        <v>1190</v>
      </c>
      <c r="BI278" s="1" t="s">
        <v>1188</v>
      </c>
      <c r="BL278" s="1">
        <v>1670</v>
      </c>
      <c r="BN278" s="1">
        <v>15</v>
      </c>
      <c r="BO278" s="1">
        <v>2</v>
      </c>
      <c r="CX278" s="1">
        <v>60</v>
      </c>
      <c r="CY278" s="1">
        <v>34</v>
      </c>
      <c r="DH278" s="1">
        <v>1.5</v>
      </c>
      <c r="DI278" s="1">
        <v>4.9000000000000004</v>
      </c>
      <c r="DM278" s="1">
        <v>0.6</v>
      </c>
      <c r="DN278" s="1">
        <v>0.23622047244094499</v>
      </c>
      <c r="EX278" s="1">
        <v>37.4</v>
      </c>
      <c r="FC278" s="1">
        <v>12</v>
      </c>
      <c r="FD278" s="1">
        <v>12</v>
      </c>
    </row>
    <row r="279" spans="1:160" ht="75">
      <c r="A279" s="1">
        <v>3100</v>
      </c>
      <c r="B279" s="1" t="s">
        <v>2217</v>
      </c>
      <c r="C279" s="1" t="s">
        <v>2214</v>
      </c>
      <c r="D279" s="1" t="s">
        <v>130</v>
      </c>
      <c r="E279" s="2">
        <v>1415119256</v>
      </c>
      <c r="F279" s="1" t="s">
        <v>2215</v>
      </c>
      <c r="G279" s="1">
        <v>1428327438</v>
      </c>
      <c r="H279" s="1" t="s">
        <v>2216</v>
      </c>
      <c r="J279" s="1" t="s">
        <v>2218</v>
      </c>
      <c r="K279" s="1" t="s">
        <v>2219</v>
      </c>
      <c r="L279" s="1" t="s">
        <v>2220</v>
      </c>
      <c r="M279" s="1" t="s">
        <v>2221</v>
      </c>
      <c r="N279" s="1" t="s">
        <v>2222</v>
      </c>
      <c r="O279" s="1" t="s">
        <v>2223</v>
      </c>
      <c r="P279" s="1" t="s">
        <v>2224</v>
      </c>
      <c r="Q279" s="1" t="s">
        <v>2225</v>
      </c>
      <c r="R279" s="1" t="s">
        <v>139</v>
      </c>
      <c r="S279" s="1" t="s">
        <v>1210</v>
      </c>
      <c r="T279" s="1" t="s">
        <v>139</v>
      </c>
      <c r="U279" s="1" t="s">
        <v>1210</v>
      </c>
      <c r="Y279" s="1" t="s">
        <v>2226</v>
      </c>
      <c r="Z279" s="1" t="s">
        <v>2227</v>
      </c>
      <c r="AA279" s="1" t="s">
        <v>2228</v>
      </c>
      <c r="AC279" s="1" t="s">
        <v>2229</v>
      </c>
      <c r="AF279" s="1" t="s">
        <v>139</v>
      </c>
      <c r="AG279" s="1" t="s">
        <v>138</v>
      </c>
      <c r="AH279" s="1" t="s">
        <v>139</v>
      </c>
      <c r="AI279" s="1" t="s">
        <v>2230</v>
      </c>
      <c r="AQ279" s="1">
        <v>6</v>
      </c>
      <c r="AR279" s="1" t="s">
        <v>2231</v>
      </c>
      <c r="AS279" s="1" t="s">
        <v>2232</v>
      </c>
      <c r="AT279" s="1" t="s">
        <v>2233</v>
      </c>
      <c r="AU279" s="1">
        <v>0</v>
      </c>
      <c r="AX279" s="1">
        <v>0</v>
      </c>
      <c r="BC279" s="1" t="s">
        <v>1370</v>
      </c>
      <c r="BD279" s="1" t="s">
        <v>1371</v>
      </c>
      <c r="BE279" s="1" t="s">
        <v>1440</v>
      </c>
      <c r="BF279" s="1" t="s">
        <v>1441</v>
      </c>
      <c r="BG279" s="1" t="s">
        <v>1442</v>
      </c>
      <c r="BH279" s="1" t="s">
        <v>1375</v>
      </c>
      <c r="BI279" s="1" t="s">
        <v>1376</v>
      </c>
      <c r="BJ279" s="1" t="s">
        <v>2234</v>
      </c>
      <c r="BK279" s="1" t="s">
        <v>2235</v>
      </c>
    </row>
    <row r="280" spans="1:160" ht="135">
      <c r="A280" s="1">
        <v>360053005</v>
      </c>
      <c r="B280" s="1" t="s">
        <v>2238</v>
      </c>
      <c r="C280" s="1" t="s">
        <v>2236</v>
      </c>
      <c r="D280" s="1" t="s">
        <v>144</v>
      </c>
      <c r="E280" s="2">
        <v>1489055684</v>
      </c>
      <c r="F280" s="1" t="s">
        <v>2237</v>
      </c>
      <c r="G280" s="1">
        <v>1489055684</v>
      </c>
      <c r="H280" s="1" t="s">
        <v>2237</v>
      </c>
      <c r="M280" s="1" t="s">
        <v>2239</v>
      </c>
      <c r="N280" s="1" t="s">
        <v>2240</v>
      </c>
      <c r="AF280" s="1" t="s">
        <v>147</v>
      </c>
      <c r="AG280" s="1" t="s">
        <v>148</v>
      </c>
      <c r="AH280" s="1" t="s">
        <v>149</v>
      </c>
      <c r="AI280" s="1" t="s">
        <v>2241</v>
      </c>
      <c r="AO280" s="1" t="s">
        <v>2242</v>
      </c>
      <c r="AQ280" s="1">
        <v>9</v>
      </c>
      <c r="AR280" s="1" t="s">
        <v>2243</v>
      </c>
      <c r="AS280" s="1" t="s">
        <v>2244</v>
      </c>
      <c r="AT280" s="1" t="s">
        <v>2245</v>
      </c>
      <c r="AU280" s="1">
        <v>0</v>
      </c>
      <c r="AX280" s="1">
        <v>0</v>
      </c>
      <c r="BE280" s="1" t="s">
        <v>165</v>
      </c>
      <c r="BF280" s="1" t="s">
        <v>166</v>
      </c>
      <c r="BG280" s="1" t="s">
        <v>167</v>
      </c>
      <c r="BL280" s="1">
        <v>837</v>
      </c>
      <c r="BN280" s="1">
        <v>0</v>
      </c>
      <c r="CX280" s="1">
        <v>80</v>
      </c>
      <c r="DI280" s="1">
        <v>0</v>
      </c>
      <c r="DM280" s="1">
        <v>1.524</v>
      </c>
      <c r="DN280" s="1">
        <v>0.6</v>
      </c>
      <c r="DP280" s="1">
        <v>1.4999999999999999E-2</v>
      </c>
      <c r="DU280" s="1">
        <v>0.6</v>
      </c>
    </row>
    <row r="281" spans="1:160" ht="105">
      <c r="A281" s="1">
        <v>360054002</v>
      </c>
      <c r="B281" s="1" t="s">
        <v>2248</v>
      </c>
      <c r="C281" s="1" t="s">
        <v>2246</v>
      </c>
      <c r="D281" s="1" t="s">
        <v>144</v>
      </c>
      <c r="E281" s="2">
        <v>1489070031</v>
      </c>
      <c r="F281" s="1" t="s">
        <v>2247</v>
      </c>
      <c r="G281" s="1">
        <v>1489070031</v>
      </c>
      <c r="H281" s="1" t="s">
        <v>2247</v>
      </c>
      <c r="M281" s="1" t="s">
        <v>2249</v>
      </c>
      <c r="N281" s="1" t="s">
        <v>2250</v>
      </c>
      <c r="AF281" s="1" t="s">
        <v>147</v>
      </c>
      <c r="AG281" s="1" t="s">
        <v>148</v>
      </c>
      <c r="AH281" s="1" t="s">
        <v>149</v>
      </c>
      <c r="AI281" s="1" t="s">
        <v>2251</v>
      </c>
      <c r="AO281" s="1" t="s">
        <v>2252</v>
      </c>
      <c r="AQ281" s="1">
        <v>8</v>
      </c>
      <c r="AR281" s="1" t="s">
        <v>2253</v>
      </c>
      <c r="AS281" s="1" t="s">
        <v>2254</v>
      </c>
      <c r="AT281" s="1" t="s">
        <v>2255</v>
      </c>
      <c r="AU281" s="1">
        <v>0</v>
      </c>
      <c r="AX281" s="1">
        <v>0</v>
      </c>
      <c r="BE281" s="1" t="s">
        <v>165</v>
      </c>
      <c r="BF281" s="1" t="s">
        <v>166</v>
      </c>
      <c r="BG281" s="1" t="s">
        <v>167</v>
      </c>
      <c r="BL281" s="1">
        <v>837</v>
      </c>
      <c r="BN281" s="1">
        <v>0</v>
      </c>
      <c r="CX281" s="1">
        <v>80</v>
      </c>
      <c r="DI281" s="1">
        <v>0</v>
      </c>
      <c r="DM281" s="1">
        <v>1.524</v>
      </c>
      <c r="DN281" s="1">
        <v>0.6</v>
      </c>
      <c r="DP281" s="1">
        <v>1.4999999999999999E-2</v>
      </c>
      <c r="DU281" s="1">
        <v>0.6</v>
      </c>
    </row>
    <row r="282" spans="1:160" ht="60">
      <c r="A282" s="1">
        <v>417011002</v>
      </c>
      <c r="B282" s="1" t="s">
        <v>2258</v>
      </c>
      <c r="C282" s="1" t="s">
        <v>2256</v>
      </c>
      <c r="D282" s="1" t="s">
        <v>144</v>
      </c>
      <c r="E282" s="2">
        <v>1489075208</v>
      </c>
      <c r="F282" s="1" t="s">
        <v>2257</v>
      </c>
      <c r="G282" s="1">
        <v>1489075208</v>
      </c>
      <c r="H282" s="1" t="s">
        <v>2257</v>
      </c>
      <c r="M282" s="1" t="s">
        <v>2259</v>
      </c>
      <c r="N282" s="1" t="s">
        <v>2260</v>
      </c>
      <c r="AF282" s="1" t="s">
        <v>147</v>
      </c>
      <c r="AG282" s="1" t="s">
        <v>148</v>
      </c>
      <c r="AH282" s="1" t="s">
        <v>149</v>
      </c>
      <c r="AI282" s="1" t="s">
        <v>2261</v>
      </c>
      <c r="AO282" s="1" t="s">
        <v>2262</v>
      </c>
      <c r="AQ282" s="1">
        <v>1</v>
      </c>
      <c r="AR282" s="1" t="s">
        <v>2263</v>
      </c>
      <c r="AS282" s="1" t="s">
        <v>300</v>
      </c>
      <c r="AT282" s="1" t="s">
        <v>301</v>
      </c>
      <c r="AU282" s="1">
        <v>0</v>
      </c>
      <c r="AX282" s="1">
        <v>0</v>
      </c>
      <c r="BB282" s="1" t="s">
        <v>367</v>
      </c>
      <c r="BE282" s="1" t="s">
        <v>165</v>
      </c>
      <c r="BF282" s="1" t="s">
        <v>166</v>
      </c>
      <c r="BG282" s="1" t="s">
        <v>167</v>
      </c>
      <c r="BL282" s="1">
        <v>2209</v>
      </c>
      <c r="BN282" s="1">
        <v>28</v>
      </c>
      <c r="BO282" s="1">
        <v>18.399999999999999</v>
      </c>
      <c r="CX282" s="1">
        <v>60</v>
      </c>
      <c r="CY282" s="1">
        <v>49.6</v>
      </c>
      <c r="DH282" s="1">
        <v>2</v>
      </c>
      <c r="DI282" s="1">
        <v>8</v>
      </c>
      <c r="DM282" s="1">
        <v>0.40639999999999998</v>
      </c>
      <c r="DN282" s="1">
        <v>0.16</v>
      </c>
      <c r="FC282" s="1">
        <v>25</v>
      </c>
      <c r="FD282" s="1">
        <v>25</v>
      </c>
    </row>
    <row r="283" spans="1:160" ht="75">
      <c r="A283" s="1">
        <v>417012009</v>
      </c>
      <c r="B283" s="1" t="s">
        <v>2266</v>
      </c>
      <c r="C283" s="1" t="s">
        <v>2264</v>
      </c>
      <c r="D283" s="1" t="s">
        <v>144</v>
      </c>
      <c r="E283" s="2">
        <v>1489075208</v>
      </c>
      <c r="F283" s="1" t="s">
        <v>2257</v>
      </c>
      <c r="G283" s="1">
        <v>1489075209</v>
      </c>
      <c r="H283" s="1" t="s">
        <v>2265</v>
      </c>
      <c r="M283" s="1" t="s">
        <v>2267</v>
      </c>
      <c r="N283" s="1" t="s">
        <v>2268</v>
      </c>
      <c r="AF283" s="1" t="s">
        <v>147</v>
      </c>
      <c r="AG283" s="1" t="s">
        <v>148</v>
      </c>
      <c r="AH283" s="1" t="s">
        <v>149</v>
      </c>
      <c r="AI283" s="1" t="s">
        <v>2269</v>
      </c>
      <c r="AO283" s="1" t="s">
        <v>2262</v>
      </c>
      <c r="AQ283" s="1">
        <v>1</v>
      </c>
      <c r="AR283" s="1" t="s">
        <v>2270</v>
      </c>
      <c r="AS283" s="1" t="s">
        <v>300</v>
      </c>
      <c r="AT283" s="1" t="s">
        <v>301</v>
      </c>
      <c r="AU283" s="1">
        <v>0</v>
      </c>
      <c r="AX283" s="1">
        <v>0</v>
      </c>
      <c r="BB283" s="1" t="s">
        <v>367</v>
      </c>
      <c r="BE283" s="1" t="s">
        <v>165</v>
      </c>
      <c r="BF283" s="1" t="s">
        <v>166</v>
      </c>
      <c r="BG283" s="1" t="s">
        <v>167</v>
      </c>
      <c r="BL283" s="1">
        <v>2142</v>
      </c>
      <c r="BN283" s="1">
        <v>28</v>
      </c>
      <c r="BO283" s="1">
        <v>15.6</v>
      </c>
      <c r="CX283" s="1">
        <v>56</v>
      </c>
      <c r="CY283" s="1">
        <v>43.6</v>
      </c>
      <c r="DH283" s="1">
        <v>1.6</v>
      </c>
      <c r="DI283" s="1">
        <v>8</v>
      </c>
      <c r="DM283" s="1">
        <v>0.13208</v>
      </c>
      <c r="DN283" s="1">
        <v>5.1999999999999998E-2</v>
      </c>
      <c r="FC283" s="1">
        <v>23</v>
      </c>
      <c r="FD283" s="1">
        <v>23</v>
      </c>
    </row>
    <row r="284" spans="1:160" ht="75">
      <c r="A284" s="1">
        <v>417296003</v>
      </c>
      <c r="B284" s="1" t="s">
        <v>2272</v>
      </c>
      <c r="C284" s="1" t="s">
        <v>2271</v>
      </c>
      <c r="D284" s="1" t="s">
        <v>144</v>
      </c>
      <c r="E284" s="2">
        <v>1489075209</v>
      </c>
      <c r="F284" s="1" t="s">
        <v>2265</v>
      </c>
      <c r="G284" s="1">
        <v>1489075209</v>
      </c>
      <c r="H284" s="1" t="s">
        <v>2265</v>
      </c>
      <c r="M284" s="1" t="s">
        <v>2273</v>
      </c>
      <c r="N284" s="1" t="s">
        <v>2274</v>
      </c>
      <c r="AF284" s="1" t="s">
        <v>147</v>
      </c>
      <c r="AG284" s="1" t="s">
        <v>148</v>
      </c>
      <c r="AH284" s="1" t="s">
        <v>149</v>
      </c>
      <c r="AI284" s="1" t="s">
        <v>2275</v>
      </c>
      <c r="AO284" s="1" t="s">
        <v>2262</v>
      </c>
      <c r="AQ284" s="1">
        <v>1</v>
      </c>
      <c r="AR284" s="1" t="s">
        <v>2276</v>
      </c>
      <c r="AS284" s="1" t="s">
        <v>300</v>
      </c>
      <c r="AT284" s="1" t="s">
        <v>301</v>
      </c>
      <c r="AU284" s="1">
        <v>0</v>
      </c>
      <c r="AX284" s="1">
        <v>0</v>
      </c>
      <c r="BB284" s="1" t="s">
        <v>367</v>
      </c>
      <c r="BE284" s="1" t="s">
        <v>165</v>
      </c>
      <c r="BF284" s="1" t="s">
        <v>166</v>
      </c>
      <c r="BG284" s="1" t="s">
        <v>167</v>
      </c>
      <c r="BL284" s="1">
        <v>2226</v>
      </c>
      <c r="BN284" s="1">
        <v>31.2</v>
      </c>
      <c r="BO284" s="1">
        <v>16.8</v>
      </c>
      <c r="CX284" s="1">
        <v>57.2</v>
      </c>
      <c r="CY284" s="1">
        <v>56</v>
      </c>
      <c r="DH284" s="1">
        <v>2.4</v>
      </c>
      <c r="DI284" s="1">
        <v>7.2</v>
      </c>
      <c r="DM284" s="1">
        <v>0.14224000000000001</v>
      </c>
      <c r="DN284" s="1">
        <v>5.6000000000000001E-2</v>
      </c>
      <c r="FC284" s="1">
        <v>23</v>
      </c>
      <c r="FD284" s="1">
        <v>23</v>
      </c>
    </row>
    <row r="285" spans="1:160" ht="45">
      <c r="A285" s="1">
        <v>433070274</v>
      </c>
      <c r="B285" s="1" t="s">
        <v>2279</v>
      </c>
      <c r="C285" s="1" t="s">
        <v>2277</v>
      </c>
      <c r="D285" s="1" t="s">
        <v>144</v>
      </c>
      <c r="E285" s="2">
        <v>1489075096</v>
      </c>
      <c r="F285" s="1" t="s">
        <v>2278</v>
      </c>
      <c r="G285" s="1">
        <v>1489075096</v>
      </c>
      <c r="H285" s="1" t="s">
        <v>2278</v>
      </c>
      <c r="M285" s="1" t="s">
        <v>2280</v>
      </c>
      <c r="N285" s="1" t="s">
        <v>2281</v>
      </c>
      <c r="AF285" s="1" t="s">
        <v>147</v>
      </c>
      <c r="AG285" s="1" t="s">
        <v>148</v>
      </c>
      <c r="AH285" s="1" t="s">
        <v>149</v>
      </c>
      <c r="AI285" s="1" t="s">
        <v>2282</v>
      </c>
      <c r="AO285" s="1" t="s">
        <v>2003</v>
      </c>
      <c r="AQ285" s="1">
        <v>3</v>
      </c>
      <c r="AR285" s="1" t="s">
        <v>2283</v>
      </c>
      <c r="AS285" s="1" t="s">
        <v>2284</v>
      </c>
      <c r="AT285" s="1" t="s">
        <v>2285</v>
      </c>
      <c r="AU285" s="1">
        <v>0</v>
      </c>
      <c r="AX285" s="1">
        <v>0</v>
      </c>
      <c r="BB285" s="1" t="s">
        <v>153</v>
      </c>
      <c r="BE285" s="1" t="s">
        <v>165</v>
      </c>
      <c r="BF285" s="1" t="s">
        <v>166</v>
      </c>
      <c r="BG285" s="1" t="s">
        <v>167</v>
      </c>
      <c r="BL285" s="1">
        <v>1929</v>
      </c>
      <c r="BN285" s="1">
        <v>21.4</v>
      </c>
      <c r="BO285" s="1">
        <v>1.8</v>
      </c>
      <c r="CX285" s="1">
        <v>55.2</v>
      </c>
      <c r="CY285" s="1">
        <v>51.6</v>
      </c>
      <c r="DH285" s="1">
        <v>4.2</v>
      </c>
      <c r="DI285" s="1">
        <v>9.6</v>
      </c>
      <c r="DM285" s="1">
        <v>0.254</v>
      </c>
      <c r="DN285" s="1">
        <v>0.1</v>
      </c>
      <c r="FC285" s="1">
        <v>12</v>
      </c>
      <c r="FD285" s="1">
        <v>12</v>
      </c>
    </row>
    <row r="286" spans="1:160" ht="105">
      <c r="A286" s="1">
        <v>433821494</v>
      </c>
      <c r="B286" s="1" t="s">
        <v>2288</v>
      </c>
      <c r="C286" s="1" t="s">
        <v>2286</v>
      </c>
      <c r="D286" s="1" t="s">
        <v>144</v>
      </c>
      <c r="E286" s="2">
        <v>1489133905</v>
      </c>
      <c r="F286" s="1" t="s">
        <v>2287</v>
      </c>
      <c r="G286" s="1">
        <v>1489133905</v>
      </c>
      <c r="H286" s="1" t="s">
        <v>2287</v>
      </c>
      <c r="M286" s="1" t="s">
        <v>2289</v>
      </c>
      <c r="N286" s="1" t="s">
        <v>2290</v>
      </c>
      <c r="AF286" s="1" t="s">
        <v>147</v>
      </c>
      <c r="AG286" s="1" t="s">
        <v>148</v>
      </c>
      <c r="AH286" s="1" t="s">
        <v>149</v>
      </c>
      <c r="AI286" s="1" t="s">
        <v>2291</v>
      </c>
      <c r="AO286" s="1" t="s">
        <v>2292</v>
      </c>
      <c r="AQ286" s="1">
        <v>0</v>
      </c>
      <c r="AR286" s="1" t="s">
        <v>2293</v>
      </c>
      <c r="AU286" s="1">
        <v>0</v>
      </c>
      <c r="AX286" s="1">
        <v>0</v>
      </c>
      <c r="BB286" s="1" t="s">
        <v>153</v>
      </c>
      <c r="BE286" s="1" t="s">
        <v>165</v>
      </c>
      <c r="BF286" s="1" t="s">
        <v>166</v>
      </c>
      <c r="BG286" s="1" t="s">
        <v>167</v>
      </c>
      <c r="BL286" s="1">
        <v>1552</v>
      </c>
      <c r="BN286" s="1">
        <v>21.43</v>
      </c>
      <c r="BO286" s="1">
        <v>12.5</v>
      </c>
      <c r="CV286" s="1">
        <v>0</v>
      </c>
      <c r="CW286" s="1">
        <v>3.5999999999999997E-2</v>
      </c>
      <c r="CX286" s="1">
        <v>67.86</v>
      </c>
      <c r="CY286" s="1">
        <v>28.57</v>
      </c>
      <c r="DH286" s="1">
        <v>3.6</v>
      </c>
      <c r="DI286" s="1">
        <v>7.14</v>
      </c>
      <c r="DM286" s="1">
        <v>0.54356000000000004</v>
      </c>
      <c r="DN286" s="1">
        <v>0.214</v>
      </c>
      <c r="FC286" s="1">
        <v>17</v>
      </c>
      <c r="FD286" s="1">
        <v>17</v>
      </c>
    </row>
    <row r="287" spans="1:160" ht="75">
      <c r="A287" s="1">
        <v>433821500</v>
      </c>
      <c r="B287" s="1" t="s">
        <v>2295</v>
      </c>
      <c r="C287" s="1" t="s">
        <v>2294</v>
      </c>
      <c r="D287" s="1" t="s">
        <v>144</v>
      </c>
      <c r="E287" s="2">
        <v>1489133905</v>
      </c>
      <c r="F287" s="1" t="s">
        <v>2287</v>
      </c>
      <c r="G287" s="1">
        <v>1489133905</v>
      </c>
      <c r="H287" s="1" t="s">
        <v>2287</v>
      </c>
      <c r="M287" s="1" t="s">
        <v>2289</v>
      </c>
      <c r="N287" s="1" t="s">
        <v>2290</v>
      </c>
      <c r="AF287" s="1" t="s">
        <v>147</v>
      </c>
      <c r="AG287" s="1" t="s">
        <v>148</v>
      </c>
      <c r="AH287" s="1" t="s">
        <v>149</v>
      </c>
      <c r="AI287" s="1" t="s">
        <v>2296</v>
      </c>
      <c r="AO287" s="1" t="s">
        <v>2292</v>
      </c>
      <c r="AQ287" s="1">
        <v>0</v>
      </c>
      <c r="AR287" s="1" t="s">
        <v>2297</v>
      </c>
      <c r="AU287" s="1">
        <v>0</v>
      </c>
      <c r="AX287" s="1">
        <v>0</v>
      </c>
      <c r="BB287" s="1" t="s">
        <v>153</v>
      </c>
      <c r="BE287" s="1" t="s">
        <v>165</v>
      </c>
      <c r="BF287" s="1" t="s">
        <v>166</v>
      </c>
      <c r="BG287" s="1" t="s">
        <v>167</v>
      </c>
      <c r="BL287" s="1">
        <v>1703</v>
      </c>
      <c r="BN287" s="1">
        <v>21.43</v>
      </c>
      <c r="BO287" s="1">
        <v>12.5</v>
      </c>
      <c r="CV287" s="1">
        <v>0</v>
      </c>
      <c r="CW287" s="1">
        <v>3.5999999999999997E-2</v>
      </c>
      <c r="CX287" s="1">
        <v>67.86</v>
      </c>
      <c r="CY287" s="1">
        <v>28.57</v>
      </c>
      <c r="DH287" s="1">
        <v>3.6</v>
      </c>
      <c r="DI287" s="1">
        <v>7.14</v>
      </c>
      <c r="DM287" s="1">
        <v>0.54356000000000004</v>
      </c>
      <c r="DN287" s="1">
        <v>0.214</v>
      </c>
      <c r="FC287" s="1">
        <v>18</v>
      </c>
      <c r="FD287" s="1">
        <v>18</v>
      </c>
    </row>
    <row r="288" spans="1:160" ht="90">
      <c r="A288" s="1">
        <v>433906023</v>
      </c>
      <c r="B288" s="1" t="s">
        <v>2299</v>
      </c>
      <c r="C288" s="1" t="s">
        <v>2298</v>
      </c>
      <c r="D288" s="1" t="s">
        <v>144</v>
      </c>
      <c r="E288" s="2">
        <v>1489073107</v>
      </c>
      <c r="F288" s="1" t="s">
        <v>1539</v>
      </c>
      <c r="G288" s="1">
        <v>1489073107</v>
      </c>
      <c r="H288" s="1" t="s">
        <v>1539</v>
      </c>
      <c r="M288" s="1" t="s">
        <v>2280</v>
      </c>
      <c r="N288" s="1" t="s">
        <v>2281</v>
      </c>
      <c r="AF288" s="1" t="s">
        <v>147</v>
      </c>
      <c r="AG288" s="1" t="s">
        <v>148</v>
      </c>
      <c r="AH288" s="1" t="s">
        <v>149</v>
      </c>
      <c r="AI288" s="1" t="s">
        <v>2300</v>
      </c>
      <c r="AO288" s="1" t="s">
        <v>2301</v>
      </c>
      <c r="AQ288" s="1">
        <v>0</v>
      </c>
      <c r="AR288" s="1" t="s">
        <v>2302</v>
      </c>
      <c r="AU288" s="1">
        <v>0</v>
      </c>
      <c r="AX288" s="1">
        <v>0</v>
      </c>
      <c r="BB288" s="1" t="s">
        <v>153</v>
      </c>
      <c r="BE288" s="1" t="s">
        <v>165</v>
      </c>
      <c r="BF288" s="1" t="s">
        <v>166</v>
      </c>
      <c r="BG288" s="1" t="s">
        <v>167</v>
      </c>
      <c r="BL288" s="1">
        <v>1623</v>
      </c>
      <c r="BN288" s="1">
        <v>17.649999999999999</v>
      </c>
      <c r="BO288" s="1">
        <v>10.29</v>
      </c>
      <c r="CV288" s="1">
        <v>0</v>
      </c>
      <c r="CW288" s="1">
        <v>7.3999999999999996E-2</v>
      </c>
      <c r="CX288" s="1">
        <v>50</v>
      </c>
      <c r="CY288" s="1">
        <v>17.649999999999999</v>
      </c>
      <c r="DH288" s="1">
        <v>0</v>
      </c>
      <c r="DI288" s="1">
        <v>2.94</v>
      </c>
      <c r="DM288" s="1">
        <v>0.37337999999999999</v>
      </c>
      <c r="DN288" s="1">
        <v>0.14699999999999999</v>
      </c>
      <c r="FC288" s="1">
        <v>18</v>
      </c>
      <c r="FD288" s="1">
        <v>18</v>
      </c>
    </row>
    <row r="289" spans="1:160" ht="90">
      <c r="A289" s="1">
        <v>433906030</v>
      </c>
      <c r="B289" s="1" t="s">
        <v>2304</v>
      </c>
      <c r="C289" s="1" t="s">
        <v>2303</v>
      </c>
      <c r="D289" s="1" t="s">
        <v>144</v>
      </c>
      <c r="E289" s="2">
        <v>1489073107</v>
      </c>
      <c r="F289" s="1" t="s">
        <v>1539</v>
      </c>
      <c r="G289" s="1">
        <v>1489073107</v>
      </c>
      <c r="H289" s="1" t="s">
        <v>1539</v>
      </c>
      <c r="M289" s="1" t="s">
        <v>2280</v>
      </c>
      <c r="N289" s="1" t="s">
        <v>2281</v>
      </c>
      <c r="AF289" s="1" t="s">
        <v>147</v>
      </c>
      <c r="AG289" s="1" t="s">
        <v>148</v>
      </c>
      <c r="AH289" s="1" t="s">
        <v>149</v>
      </c>
      <c r="AI289" s="1" t="s">
        <v>2305</v>
      </c>
      <c r="AO289" s="1" t="s">
        <v>2301</v>
      </c>
      <c r="AQ289" s="1">
        <v>0</v>
      </c>
      <c r="AR289" s="1" t="s">
        <v>2306</v>
      </c>
      <c r="AU289" s="1">
        <v>0</v>
      </c>
      <c r="AX289" s="1">
        <v>0</v>
      </c>
      <c r="BB289" s="1" t="s">
        <v>153</v>
      </c>
      <c r="BE289" s="1" t="s">
        <v>165</v>
      </c>
      <c r="BF289" s="1" t="s">
        <v>166</v>
      </c>
      <c r="BG289" s="1" t="s">
        <v>167</v>
      </c>
      <c r="BL289" s="1">
        <v>1623</v>
      </c>
      <c r="BN289" s="1">
        <v>17.649999999999999</v>
      </c>
      <c r="BO289" s="1">
        <v>10.29</v>
      </c>
      <c r="CV289" s="1">
        <v>0</v>
      </c>
      <c r="CW289" s="1">
        <v>7.3999999999999996E-2</v>
      </c>
      <c r="CX289" s="1">
        <v>50</v>
      </c>
      <c r="CY289" s="1">
        <v>17.649999999999999</v>
      </c>
      <c r="DH289" s="1">
        <v>0</v>
      </c>
      <c r="DI289" s="1">
        <v>2.94</v>
      </c>
      <c r="DM289" s="1">
        <v>0.37337999999999999</v>
      </c>
      <c r="DN289" s="1">
        <v>0.14699999999999999</v>
      </c>
      <c r="DP289" s="1">
        <v>1.7640000000000001E-4</v>
      </c>
      <c r="DU289" s="1">
        <v>0</v>
      </c>
      <c r="EI289" s="1">
        <v>0</v>
      </c>
      <c r="EK289" s="1">
        <v>1.06E-3</v>
      </c>
      <c r="FC289" s="1">
        <v>18</v>
      </c>
      <c r="FD289" s="1">
        <v>18</v>
      </c>
    </row>
    <row r="290" spans="1:160" ht="60">
      <c r="A290" s="1">
        <v>450193000</v>
      </c>
      <c r="B290" s="1" t="s">
        <v>2309</v>
      </c>
      <c r="C290" s="1" t="s">
        <v>2307</v>
      </c>
      <c r="D290" s="1" t="s">
        <v>144</v>
      </c>
      <c r="E290" s="2">
        <v>1489052861</v>
      </c>
      <c r="F290" s="1" t="s">
        <v>2308</v>
      </c>
      <c r="G290" s="1">
        <v>1489052861</v>
      </c>
      <c r="H290" s="1" t="s">
        <v>2308</v>
      </c>
      <c r="M290" s="1" t="s">
        <v>2310</v>
      </c>
      <c r="N290" s="1" t="s">
        <v>2311</v>
      </c>
      <c r="AF290" s="1" t="s">
        <v>147</v>
      </c>
      <c r="AG290" s="1" t="s">
        <v>148</v>
      </c>
      <c r="AH290" s="1" t="s">
        <v>149</v>
      </c>
      <c r="AI290" s="1" t="s">
        <v>2312</v>
      </c>
      <c r="AO290" s="1" t="s">
        <v>2313</v>
      </c>
      <c r="AQ290" s="1">
        <v>2</v>
      </c>
      <c r="AR290" s="1" t="s">
        <v>2314</v>
      </c>
      <c r="AS290" s="1" t="s">
        <v>2315</v>
      </c>
      <c r="AT290" s="1" t="s">
        <v>2316</v>
      </c>
      <c r="AU290" s="1">
        <v>0</v>
      </c>
      <c r="AX290" s="1">
        <v>0</v>
      </c>
      <c r="BB290" s="1" t="s">
        <v>153</v>
      </c>
      <c r="BE290" s="1" t="s">
        <v>165</v>
      </c>
      <c r="BF290" s="1" t="s">
        <v>166</v>
      </c>
      <c r="BG290" s="1" t="s">
        <v>167</v>
      </c>
      <c r="BL290" s="1">
        <v>883</v>
      </c>
      <c r="BN290" s="1">
        <v>11.27</v>
      </c>
      <c r="BO290" s="1">
        <v>7.04</v>
      </c>
      <c r="CV290" s="1">
        <v>0</v>
      </c>
      <c r="CW290" s="1">
        <v>4.9000000000000002E-2</v>
      </c>
      <c r="CX290" s="1">
        <v>22.54</v>
      </c>
      <c r="CY290" s="1">
        <v>16.899999999999999</v>
      </c>
      <c r="DH290" s="1">
        <v>0</v>
      </c>
      <c r="DI290" s="1">
        <v>2.82</v>
      </c>
      <c r="DM290" s="1">
        <v>0.14224000000000001</v>
      </c>
      <c r="DN290" s="1">
        <v>5.6000000000000001E-2</v>
      </c>
      <c r="DP290" s="1">
        <v>1.2689999999999999E-4</v>
      </c>
      <c r="DU290" s="1">
        <v>0</v>
      </c>
      <c r="EI290" s="1">
        <v>0.113</v>
      </c>
      <c r="EK290" s="1">
        <v>0</v>
      </c>
      <c r="FC290" s="1">
        <v>12</v>
      </c>
      <c r="FD290" s="1">
        <v>12</v>
      </c>
    </row>
    <row r="291" spans="1:160" ht="60">
      <c r="A291" s="1">
        <v>450193031</v>
      </c>
      <c r="B291" s="1" t="s">
        <v>2319</v>
      </c>
      <c r="C291" s="1" t="s">
        <v>2317</v>
      </c>
      <c r="D291" s="1" t="s">
        <v>144</v>
      </c>
      <c r="E291" s="2">
        <v>1489056543</v>
      </c>
      <c r="F291" s="1" t="s">
        <v>2318</v>
      </c>
      <c r="G291" s="1">
        <v>1489056543</v>
      </c>
      <c r="H291" s="1" t="s">
        <v>2318</v>
      </c>
      <c r="M291" s="1" t="s">
        <v>2310</v>
      </c>
      <c r="N291" s="1" t="s">
        <v>2311</v>
      </c>
      <c r="AF291" s="1" t="s">
        <v>147</v>
      </c>
      <c r="AG291" s="1" t="s">
        <v>148</v>
      </c>
      <c r="AH291" s="1" t="s">
        <v>149</v>
      </c>
      <c r="AI291" s="1" t="s">
        <v>2320</v>
      </c>
      <c r="AO291" s="1" t="s">
        <v>2313</v>
      </c>
      <c r="AQ291" s="1">
        <v>2</v>
      </c>
      <c r="AR291" s="1" t="s">
        <v>2321</v>
      </c>
      <c r="AS291" s="1" t="s">
        <v>2315</v>
      </c>
      <c r="AT291" s="1" t="s">
        <v>2316</v>
      </c>
      <c r="AU291" s="1">
        <v>0</v>
      </c>
      <c r="AX291" s="1">
        <v>0</v>
      </c>
      <c r="BB291" s="1" t="s">
        <v>153</v>
      </c>
      <c r="BE291" s="1" t="s">
        <v>165</v>
      </c>
      <c r="BF291" s="1" t="s">
        <v>166</v>
      </c>
      <c r="BG291" s="1" t="s">
        <v>167</v>
      </c>
      <c r="BL291" s="1">
        <v>1000</v>
      </c>
      <c r="BN291" s="1">
        <v>15.49</v>
      </c>
      <c r="BO291" s="1">
        <v>7.04</v>
      </c>
      <c r="CV291" s="1">
        <v>0</v>
      </c>
      <c r="CW291" s="1">
        <v>4.2000000000000003E-2</v>
      </c>
      <c r="CX291" s="1">
        <v>22.54</v>
      </c>
      <c r="CY291" s="1">
        <v>15.49</v>
      </c>
      <c r="DH291" s="1">
        <v>1.4</v>
      </c>
      <c r="DI291" s="1">
        <v>4.2300000000000004</v>
      </c>
      <c r="DM291" s="1">
        <v>0.34036</v>
      </c>
      <c r="DN291" s="1">
        <v>0.13400000000000001</v>
      </c>
      <c r="DP291" s="1">
        <v>1.2689999999999999E-4</v>
      </c>
      <c r="DU291" s="1">
        <v>0</v>
      </c>
      <c r="EI291" s="1">
        <v>0.113</v>
      </c>
      <c r="EK291" s="1">
        <v>0</v>
      </c>
      <c r="FC291" s="1">
        <v>12</v>
      </c>
      <c r="FD291" s="1">
        <v>12</v>
      </c>
    </row>
    <row r="292" spans="1:160" ht="60">
      <c r="A292" s="1">
        <v>460938714</v>
      </c>
      <c r="B292" s="1" t="s">
        <v>2325</v>
      </c>
      <c r="C292" s="1" t="s">
        <v>2322</v>
      </c>
      <c r="D292" s="1" t="s">
        <v>2040</v>
      </c>
      <c r="E292" s="2">
        <v>1483097990</v>
      </c>
      <c r="F292" s="1" t="s">
        <v>2323</v>
      </c>
      <c r="G292" s="1">
        <v>1490374078</v>
      </c>
      <c r="H292" s="1" t="s">
        <v>2324</v>
      </c>
      <c r="I292" s="1" t="s">
        <v>2326</v>
      </c>
      <c r="J292" s="1" t="s">
        <v>2327</v>
      </c>
      <c r="K292" s="1" t="s">
        <v>2046</v>
      </c>
      <c r="L292" s="1" t="s">
        <v>2046</v>
      </c>
      <c r="M292" s="1" t="s">
        <v>2047</v>
      </c>
      <c r="N292" s="1" t="s">
        <v>2040</v>
      </c>
      <c r="O292" s="1" t="s">
        <v>2048</v>
      </c>
      <c r="P292" s="1" t="s">
        <v>2049</v>
      </c>
      <c r="Q292" s="1" t="s">
        <v>2050</v>
      </c>
      <c r="T292" s="1" t="s">
        <v>1738</v>
      </c>
      <c r="U292" s="1" t="s">
        <v>1984</v>
      </c>
      <c r="V292" s="1" t="s">
        <v>2328</v>
      </c>
      <c r="W292" s="1" t="s">
        <v>1801</v>
      </c>
      <c r="X292" s="1" t="s">
        <v>1802</v>
      </c>
      <c r="AD292" s="1" t="s">
        <v>1738</v>
      </c>
      <c r="AE292" s="1" t="s">
        <v>2047</v>
      </c>
      <c r="AF292" s="1" t="s">
        <v>2051</v>
      </c>
      <c r="AG292" s="1" t="s">
        <v>1737</v>
      </c>
      <c r="AH292" s="1" t="s">
        <v>1738</v>
      </c>
      <c r="AI292" s="1" t="s">
        <v>2329</v>
      </c>
      <c r="AJ292" s="1" t="s">
        <v>2330</v>
      </c>
      <c r="AL292" s="1" t="s">
        <v>2054</v>
      </c>
      <c r="AM292" s="1" t="s">
        <v>2055</v>
      </c>
      <c r="AN292" s="1" t="s">
        <v>2056</v>
      </c>
      <c r="AO292" s="1" t="s">
        <v>2136</v>
      </c>
      <c r="AQ292" s="1">
        <v>0</v>
      </c>
      <c r="AR292" s="1" t="s">
        <v>2331</v>
      </c>
      <c r="AU292" s="1">
        <v>0</v>
      </c>
      <c r="AX292" s="1">
        <v>0</v>
      </c>
      <c r="BC292" s="1" t="s">
        <v>443</v>
      </c>
      <c r="BD292" s="1" t="s">
        <v>443</v>
      </c>
      <c r="BE292" s="1" t="s">
        <v>2059</v>
      </c>
      <c r="BF292" s="1" t="s">
        <v>2060</v>
      </c>
      <c r="BG292" s="1" t="s">
        <v>2061</v>
      </c>
      <c r="BH292" s="1" t="s">
        <v>2062</v>
      </c>
      <c r="BI292" s="1" t="s">
        <v>2063</v>
      </c>
      <c r="BL292" s="1">
        <v>1590</v>
      </c>
      <c r="BN292" s="1">
        <v>0.5</v>
      </c>
      <c r="CX292" s="1">
        <v>1.1000000000000001</v>
      </c>
      <c r="DI292" s="1">
        <v>88.5</v>
      </c>
    </row>
    <row r="293" spans="1:160" ht="60">
      <c r="A293" s="1">
        <v>470322800</v>
      </c>
      <c r="B293" s="1" t="s">
        <v>2335</v>
      </c>
      <c r="C293" s="1" t="s">
        <v>2332</v>
      </c>
      <c r="D293" s="1" t="s">
        <v>2040</v>
      </c>
      <c r="E293" s="2">
        <v>1484302932</v>
      </c>
      <c r="F293" s="1" t="s">
        <v>2333</v>
      </c>
      <c r="G293" s="1">
        <v>1490374052</v>
      </c>
      <c r="H293" s="1" t="s">
        <v>2334</v>
      </c>
      <c r="I293" s="1" t="s">
        <v>2336</v>
      </c>
      <c r="J293" s="1" t="s">
        <v>2337</v>
      </c>
      <c r="K293" s="1" t="s">
        <v>2338</v>
      </c>
      <c r="L293" s="1" t="s">
        <v>2338</v>
      </c>
      <c r="M293" s="1" t="s">
        <v>2047</v>
      </c>
      <c r="N293" s="1" t="s">
        <v>2040</v>
      </c>
      <c r="O293" s="1" t="s">
        <v>2048</v>
      </c>
      <c r="P293" s="1" t="s">
        <v>2049</v>
      </c>
      <c r="Q293" s="1" t="s">
        <v>2050</v>
      </c>
      <c r="R293" s="1" t="s">
        <v>1738</v>
      </c>
      <c r="S293" s="1" t="s">
        <v>1984</v>
      </c>
      <c r="T293" s="1" t="s">
        <v>1738</v>
      </c>
      <c r="U293" s="1" t="s">
        <v>1984</v>
      </c>
      <c r="AD293" s="1" t="s">
        <v>1738</v>
      </c>
      <c r="AE293" s="1" t="s">
        <v>2047</v>
      </c>
      <c r="AF293" s="1" t="s">
        <v>2051</v>
      </c>
      <c r="AG293" s="1" t="s">
        <v>1737</v>
      </c>
      <c r="AH293" s="1" t="s">
        <v>1738</v>
      </c>
      <c r="AI293" s="1" t="s">
        <v>2339</v>
      </c>
      <c r="AJ293" s="1" t="s">
        <v>2340</v>
      </c>
      <c r="AL293" s="1" t="s">
        <v>2054</v>
      </c>
      <c r="AM293" s="1" t="s">
        <v>2055</v>
      </c>
      <c r="AN293" s="1" t="s">
        <v>2056</v>
      </c>
      <c r="AO293" s="1" t="s">
        <v>2341</v>
      </c>
      <c r="AQ293" s="1">
        <v>0</v>
      </c>
      <c r="AR293" s="1" t="s">
        <v>2342</v>
      </c>
      <c r="AU293" s="1">
        <v>0</v>
      </c>
      <c r="AX293" s="1">
        <v>0</v>
      </c>
      <c r="BC293" s="1" t="s">
        <v>443</v>
      </c>
      <c r="BD293" s="1" t="s">
        <v>443</v>
      </c>
      <c r="BE293" s="1" t="s">
        <v>2059</v>
      </c>
      <c r="BF293" s="1" t="s">
        <v>2060</v>
      </c>
      <c r="BG293" s="1" t="s">
        <v>2061</v>
      </c>
      <c r="BH293" s="1" t="s">
        <v>2062</v>
      </c>
      <c r="BI293" s="1" t="s">
        <v>2063</v>
      </c>
      <c r="BL293" s="1">
        <v>1644</v>
      </c>
      <c r="BN293" s="1">
        <v>4.5999999999999996</v>
      </c>
      <c r="CX293" s="1">
        <v>8.8000000000000007</v>
      </c>
      <c r="CY293" s="1">
        <v>6</v>
      </c>
      <c r="DH293" s="1">
        <v>0.1</v>
      </c>
      <c r="DI293" s="1">
        <v>78.05</v>
      </c>
      <c r="DM293" s="1">
        <v>1.2115800000000001</v>
      </c>
      <c r="DN293" s="1">
        <v>0.47699999999999998</v>
      </c>
    </row>
    <row r="294" spans="1:160" ht="120">
      <c r="A294" s="1">
        <v>50</v>
      </c>
      <c r="B294" s="1" t="s">
        <v>2346</v>
      </c>
      <c r="C294" s="1" t="s">
        <v>2343</v>
      </c>
      <c r="D294" s="1" t="s">
        <v>130</v>
      </c>
      <c r="E294" s="2">
        <v>1480541444</v>
      </c>
      <c r="F294" s="1" t="s">
        <v>2344</v>
      </c>
      <c r="G294" s="1">
        <v>1480542021</v>
      </c>
      <c r="H294" s="1" t="s">
        <v>2345</v>
      </c>
      <c r="I294" s="1" t="s">
        <v>2347</v>
      </c>
      <c r="J294" s="1" t="s">
        <v>2348</v>
      </c>
      <c r="K294" s="1" t="s">
        <v>2349</v>
      </c>
      <c r="L294" s="1" t="s">
        <v>2350</v>
      </c>
      <c r="M294" s="1" t="s">
        <v>1870</v>
      </c>
      <c r="N294" s="1" t="s">
        <v>1871</v>
      </c>
      <c r="O294" s="1" t="s">
        <v>2351</v>
      </c>
      <c r="P294" s="1" t="s">
        <v>2352</v>
      </c>
      <c r="Q294" s="1" t="s">
        <v>2353</v>
      </c>
      <c r="T294" s="1" t="s">
        <v>2354</v>
      </c>
      <c r="U294" s="1" t="s">
        <v>2355</v>
      </c>
      <c r="V294" s="1" t="s">
        <v>2206</v>
      </c>
      <c r="W294" s="1" t="s">
        <v>2163</v>
      </c>
      <c r="X294" s="1" t="s">
        <v>2164</v>
      </c>
      <c r="AD294" s="1" t="s">
        <v>2165</v>
      </c>
      <c r="AE294" s="1" t="s">
        <v>2166</v>
      </c>
      <c r="AF294" s="1" t="s">
        <v>139</v>
      </c>
      <c r="AG294" s="1" t="s">
        <v>138</v>
      </c>
      <c r="AH294" s="1" t="s">
        <v>139</v>
      </c>
      <c r="AI294" s="1" t="s">
        <v>2356</v>
      </c>
      <c r="AJ294" s="1" t="s">
        <v>2357</v>
      </c>
      <c r="AL294" s="1" t="s">
        <v>2210</v>
      </c>
      <c r="AM294" s="1" t="s">
        <v>1879</v>
      </c>
      <c r="AN294" s="1" t="s">
        <v>1880</v>
      </c>
      <c r="AO294" s="1" t="s">
        <v>2358</v>
      </c>
      <c r="AQ294" s="1">
        <v>3</v>
      </c>
      <c r="AR294" s="1" t="s">
        <v>2359</v>
      </c>
      <c r="AS294" s="1" t="s">
        <v>2360</v>
      </c>
      <c r="AT294" s="1" t="s">
        <v>2361</v>
      </c>
      <c r="AU294" s="1">
        <v>0</v>
      </c>
      <c r="AX294" s="1">
        <v>0</v>
      </c>
      <c r="BB294" s="1" t="s">
        <v>367</v>
      </c>
      <c r="BC294" s="1" t="s">
        <v>1188</v>
      </c>
      <c r="BD294" s="1" t="s">
        <v>1189</v>
      </c>
      <c r="BE294" s="1" t="s">
        <v>1272</v>
      </c>
      <c r="BF294" s="1" t="s">
        <v>1273</v>
      </c>
      <c r="BG294" s="1" t="s">
        <v>1274</v>
      </c>
      <c r="BH294" s="1" t="s">
        <v>1190</v>
      </c>
      <c r="BI294" s="1" t="s">
        <v>1188</v>
      </c>
      <c r="BL294" s="1">
        <v>1868</v>
      </c>
      <c r="BN294" s="1">
        <v>23</v>
      </c>
      <c r="BO294" s="1">
        <v>10</v>
      </c>
      <c r="CX294" s="1">
        <v>51</v>
      </c>
      <c r="CY294" s="1">
        <v>39</v>
      </c>
      <c r="DH294" s="1">
        <v>1.7</v>
      </c>
      <c r="DI294" s="1">
        <v>8</v>
      </c>
      <c r="DM294" s="1">
        <v>0.55000000000000004</v>
      </c>
      <c r="DN294" s="1">
        <v>0.21653543307086601</v>
      </c>
      <c r="FC294" s="1">
        <v>22</v>
      </c>
      <c r="FD294" s="1">
        <v>22</v>
      </c>
    </row>
    <row r="295" spans="1:160" ht="60">
      <c r="A295" s="1">
        <v>501050603</v>
      </c>
      <c r="B295" s="1" t="s">
        <v>2365</v>
      </c>
      <c r="C295" s="1" t="s">
        <v>2362</v>
      </c>
      <c r="D295" s="1" t="s">
        <v>2040</v>
      </c>
      <c r="E295" s="2">
        <v>1484302351</v>
      </c>
      <c r="F295" s="1" t="s">
        <v>2363</v>
      </c>
      <c r="G295" s="1">
        <v>1490373878</v>
      </c>
      <c r="H295" s="1" t="s">
        <v>2364</v>
      </c>
      <c r="I295" s="1" t="s">
        <v>2366</v>
      </c>
      <c r="J295" s="1" t="s">
        <v>2367</v>
      </c>
      <c r="K295" s="1" t="s">
        <v>2368</v>
      </c>
      <c r="L295" s="1" t="s">
        <v>2368</v>
      </c>
      <c r="M295" s="1" t="s">
        <v>2047</v>
      </c>
      <c r="N295" s="1" t="s">
        <v>2040</v>
      </c>
      <c r="O295" s="1" t="s">
        <v>2048</v>
      </c>
      <c r="P295" s="1" t="s">
        <v>2049</v>
      </c>
      <c r="Q295" s="1" t="s">
        <v>2050</v>
      </c>
      <c r="R295" s="1" t="s">
        <v>1738</v>
      </c>
      <c r="S295" s="1" t="s">
        <v>1984</v>
      </c>
      <c r="T295" s="1" t="s">
        <v>1738</v>
      </c>
      <c r="U295" s="1" t="s">
        <v>1984</v>
      </c>
      <c r="AD295" s="1" t="s">
        <v>1738</v>
      </c>
      <c r="AE295" s="1" t="s">
        <v>2047</v>
      </c>
      <c r="AF295" s="1" t="s">
        <v>2051</v>
      </c>
      <c r="AG295" s="1" t="s">
        <v>1737</v>
      </c>
      <c r="AH295" s="1" t="s">
        <v>1738</v>
      </c>
      <c r="AI295" s="1" t="s">
        <v>2339</v>
      </c>
      <c r="AJ295" s="1" t="s">
        <v>2340</v>
      </c>
      <c r="AL295" s="1" t="s">
        <v>2054</v>
      </c>
      <c r="AM295" s="1" t="s">
        <v>2055</v>
      </c>
      <c r="AN295" s="1" t="s">
        <v>2056</v>
      </c>
      <c r="AO295" s="1" t="s">
        <v>2341</v>
      </c>
      <c r="AQ295" s="1">
        <v>0</v>
      </c>
      <c r="AR295" s="1" t="s">
        <v>2342</v>
      </c>
      <c r="AU295" s="1">
        <v>0</v>
      </c>
      <c r="AX295" s="1">
        <v>0</v>
      </c>
      <c r="BC295" s="1" t="s">
        <v>443</v>
      </c>
      <c r="BD295" s="1" t="s">
        <v>443</v>
      </c>
      <c r="BE295" s="1" t="s">
        <v>2059</v>
      </c>
      <c r="BF295" s="1" t="s">
        <v>2060</v>
      </c>
      <c r="BG295" s="1" t="s">
        <v>2061</v>
      </c>
      <c r="BH295" s="1" t="s">
        <v>2062</v>
      </c>
      <c r="BI295" s="1" t="s">
        <v>2063</v>
      </c>
      <c r="BL295" s="1">
        <v>1644</v>
      </c>
      <c r="BN295" s="1">
        <v>4.5999999999999996</v>
      </c>
      <c r="CX295" s="1">
        <v>8.8000000000000007</v>
      </c>
      <c r="CY295" s="1">
        <v>6</v>
      </c>
      <c r="DH295" s="1">
        <v>0.1</v>
      </c>
      <c r="DI295" s="1">
        <v>78.05</v>
      </c>
      <c r="DM295" s="1">
        <v>1.2115800000000001</v>
      </c>
      <c r="DN295" s="1">
        <v>0.47699999999999998</v>
      </c>
    </row>
    <row r="296" spans="1:160" ht="150">
      <c r="A296" s="1">
        <v>51</v>
      </c>
      <c r="B296" s="1" t="s">
        <v>2372</v>
      </c>
      <c r="C296" s="1" t="s">
        <v>2369</v>
      </c>
      <c r="D296" s="1" t="s">
        <v>2151</v>
      </c>
      <c r="E296" s="2">
        <v>1480622364</v>
      </c>
      <c r="F296" s="1" t="s">
        <v>2370</v>
      </c>
      <c r="G296" s="1">
        <v>1480623897</v>
      </c>
      <c r="H296" s="1" t="s">
        <v>2371</v>
      </c>
      <c r="I296" s="1" t="s">
        <v>2373</v>
      </c>
      <c r="J296" s="1" t="s">
        <v>2374</v>
      </c>
      <c r="K296" s="1" t="s">
        <v>2375</v>
      </c>
      <c r="L296" s="1" t="s">
        <v>2350</v>
      </c>
      <c r="M296" s="1" t="s">
        <v>1870</v>
      </c>
      <c r="N296" s="1" t="s">
        <v>1871</v>
      </c>
      <c r="O296" s="1" t="s">
        <v>2376</v>
      </c>
      <c r="P296" s="1" t="s">
        <v>2377</v>
      </c>
      <c r="Q296" s="1" t="s">
        <v>2378</v>
      </c>
      <c r="T296" s="1" t="s">
        <v>2379</v>
      </c>
      <c r="U296" s="1" t="s">
        <v>2380</v>
      </c>
      <c r="V296" s="1" t="s">
        <v>2206</v>
      </c>
      <c r="W296" s="1" t="s">
        <v>2163</v>
      </c>
      <c r="X296" s="1" t="s">
        <v>2164</v>
      </c>
      <c r="AD296" s="1" t="s">
        <v>2207</v>
      </c>
      <c r="AE296" s="1" t="s">
        <v>2166</v>
      </c>
      <c r="AF296" s="1" t="s">
        <v>139</v>
      </c>
      <c r="AG296" s="1" t="s">
        <v>138</v>
      </c>
      <c r="AH296" s="1" t="s">
        <v>139</v>
      </c>
      <c r="AI296" s="1" t="s">
        <v>2381</v>
      </c>
      <c r="AJ296" s="1" t="s">
        <v>2357</v>
      </c>
      <c r="AL296" s="1" t="s">
        <v>2210</v>
      </c>
      <c r="AM296" s="1" t="s">
        <v>1879</v>
      </c>
      <c r="AN296" s="1" t="s">
        <v>1880</v>
      </c>
      <c r="AO296" s="1" t="s">
        <v>2358</v>
      </c>
      <c r="AQ296" s="1">
        <v>8</v>
      </c>
      <c r="AR296" s="1" t="s">
        <v>2382</v>
      </c>
      <c r="AS296" s="1" t="s">
        <v>2383</v>
      </c>
      <c r="AT296" s="1" t="s">
        <v>2384</v>
      </c>
      <c r="AU296" s="1">
        <v>0</v>
      </c>
      <c r="AX296" s="1">
        <v>0</v>
      </c>
      <c r="BB296" s="1" t="s">
        <v>367</v>
      </c>
      <c r="BC296" s="1" t="s">
        <v>1188</v>
      </c>
      <c r="BD296" s="1" t="s">
        <v>1189</v>
      </c>
      <c r="BE296" s="1" t="s">
        <v>1272</v>
      </c>
      <c r="BF296" s="1" t="s">
        <v>1273</v>
      </c>
      <c r="BG296" s="1" t="s">
        <v>1274</v>
      </c>
      <c r="BH296" s="1" t="s">
        <v>1190</v>
      </c>
      <c r="BI296" s="1" t="s">
        <v>1188</v>
      </c>
      <c r="BL296" s="1">
        <v>1896</v>
      </c>
      <c r="BN296" s="1">
        <v>24</v>
      </c>
      <c r="BO296" s="1">
        <v>10</v>
      </c>
      <c r="CX296" s="1">
        <v>50</v>
      </c>
      <c r="CY296" s="1">
        <v>37</v>
      </c>
      <c r="DH296" s="1">
        <v>2.5</v>
      </c>
      <c r="DI296" s="1">
        <v>8.1</v>
      </c>
      <c r="DM296" s="1">
        <v>0.78</v>
      </c>
      <c r="DN296" s="1">
        <v>0.30708661417322802</v>
      </c>
      <c r="FC296" s="1">
        <v>22</v>
      </c>
      <c r="FD296" s="1">
        <v>22</v>
      </c>
    </row>
    <row r="297" spans="1:160" ht="75">
      <c r="A297" s="1">
        <v>522061596</v>
      </c>
      <c r="B297" s="1" t="s">
        <v>2386</v>
      </c>
      <c r="C297" s="1" t="s">
        <v>2385</v>
      </c>
      <c r="D297" s="1" t="s">
        <v>144</v>
      </c>
      <c r="E297" s="2">
        <v>1489075107</v>
      </c>
      <c r="F297" s="1" t="s">
        <v>2017</v>
      </c>
      <c r="G297" s="1">
        <v>1489075107</v>
      </c>
      <c r="H297" s="1" t="s">
        <v>2017</v>
      </c>
      <c r="M297" s="1" t="s">
        <v>2387</v>
      </c>
      <c r="N297" s="1" t="s">
        <v>2388</v>
      </c>
      <c r="AF297" s="1" t="s">
        <v>147</v>
      </c>
      <c r="AG297" s="1" t="s">
        <v>148</v>
      </c>
      <c r="AH297" s="1" t="s">
        <v>149</v>
      </c>
      <c r="AI297" s="1" t="s">
        <v>2389</v>
      </c>
      <c r="AO297" s="1" t="s">
        <v>2390</v>
      </c>
      <c r="AQ297" s="1">
        <v>2</v>
      </c>
      <c r="AR297" s="1" t="s">
        <v>2391</v>
      </c>
      <c r="AS297" s="1" t="s">
        <v>2392</v>
      </c>
      <c r="AT297" s="1" t="s">
        <v>2393</v>
      </c>
      <c r="AU297" s="1">
        <v>0</v>
      </c>
      <c r="AX297" s="1">
        <v>0</v>
      </c>
      <c r="BE297" s="1" t="s">
        <v>165</v>
      </c>
      <c r="BF297" s="1" t="s">
        <v>166</v>
      </c>
      <c r="BG297" s="1" t="s">
        <v>167</v>
      </c>
      <c r="BL297" s="1">
        <v>1548</v>
      </c>
      <c r="BN297" s="1">
        <v>3.67</v>
      </c>
      <c r="BO297" s="1">
        <v>1.67</v>
      </c>
      <c r="CX297" s="1">
        <v>70</v>
      </c>
      <c r="CY297" s="1">
        <v>1</v>
      </c>
      <c r="DI297" s="1">
        <v>11</v>
      </c>
    </row>
    <row r="298" spans="1:160" ht="60">
      <c r="A298" s="1">
        <v>526938306</v>
      </c>
      <c r="B298" s="1" t="s">
        <v>2397</v>
      </c>
      <c r="C298" s="1" t="s">
        <v>2394</v>
      </c>
      <c r="D298" s="1" t="s">
        <v>2040</v>
      </c>
      <c r="E298" s="2">
        <v>1484301827</v>
      </c>
      <c r="F298" s="1" t="s">
        <v>2395</v>
      </c>
      <c r="G298" s="1">
        <v>1490373794</v>
      </c>
      <c r="H298" s="1" t="s">
        <v>2396</v>
      </c>
      <c r="I298" s="1" t="s">
        <v>2398</v>
      </c>
      <c r="J298" s="1" t="s">
        <v>1034</v>
      </c>
      <c r="K298" s="1" t="s">
        <v>2368</v>
      </c>
      <c r="L298" s="1" t="s">
        <v>2368</v>
      </c>
      <c r="M298" s="1" t="s">
        <v>2047</v>
      </c>
      <c r="N298" s="1" t="s">
        <v>2040</v>
      </c>
      <c r="O298" s="1" t="s">
        <v>2048</v>
      </c>
      <c r="P298" s="1" t="s">
        <v>2049</v>
      </c>
      <c r="Q298" s="1" t="s">
        <v>2050</v>
      </c>
      <c r="R298" s="1" t="s">
        <v>1738</v>
      </c>
      <c r="S298" s="1" t="s">
        <v>1984</v>
      </c>
      <c r="T298" s="1" t="s">
        <v>1738</v>
      </c>
      <c r="U298" s="1" t="s">
        <v>1984</v>
      </c>
      <c r="AD298" s="1" t="s">
        <v>1738</v>
      </c>
      <c r="AE298" s="1" t="s">
        <v>2047</v>
      </c>
      <c r="AF298" s="1" t="s">
        <v>2051</v>
      </c>
      <c r="AG298" s="1" t="s">
        <v>1737</v>
      </c>
      <c r="AH298" s="1" t="s">
        <v>1738</v>
      </c>
      <c r="AI298" s="1" t="s">
        <v>2339</v>
      </c>
      <c r="AJ298" s="1" t="s">
        <v>2340</v>
      </c>
      <c r="AL298" s="1" t="s">
        <v>2054</v>
      </c>
      <c r="AM298" s="1" t="s">
        <v>2055</v>
      </c>
      <c r="AN298" s="1" t="s">
        <v>2056</v>
      </c>
      <c r="AO298" s="1" t="s">
        <v>2341</v>
      </c>
      <c r="AQ298" s="1">
        <v>0</v>
      </c>
      <c r="AR298" s="1" t="s">
        <v>2342</v>
      </c>
      <c r="AU298" s="1">
        <v>0</v>
      </c>
      <c r="AX298" s="1">
        <v>0</v>
      </c>
      <c r="BC298" s="1" t="s">
        <v>443</v>
      </c>
      <c r="BD298" s="1" t="s">
        <v>443</v>
      </c>
      <c r="BE298" s="1" t="s">
        <v>2059</v>
      </c>
      <c r="BF298" s="1" t="s">
        <v>2060</v>
      </c>
      <c r="BG298" s="1" t="s">
        <v>2061</v>
      </c>
      <c r="BH298" s="1" t="s">
        <v>2062</v>
      </c>
      <c r="BI298" s="1" t="s">
        <v>2063</v>
      </c>
      <c r="BL298" s="1">
        <v>1644</v>
      </c>
      <c r="BN298" s="1">
        <v>4.5999999999999996</v>
      </c>
      <c r="CX298" s="1">
        <v>8.8000000000000007</v>
      </c>
      <c r="CY298" s="1">
        <v>6</v>
      </c>
      <c r="DH298" s="1">
        <v>0.1</v>
      </c>
      <c r="DI298" s="1">
        <v>78.05</v>
      </c>
      <c r="DM298" s="1">
        <v>1.2115800000000001</v>
      </c>
      <c r="DN298" s="1">
        <v>0.47699999999999998</v>
      </c>
    </row>
    <row r="299" spans="1:160" ht="30">
      <c r="A299" s="1">
        <v>527000057</v>
      </c>
      <c r="B299" s="1" t="s">
        <v>2401</v>
      </c>
      <c r="C299" s="1" t="s">
        <v>2399</v>
      </c>
      <c r="D299" s="1" t="s">
        <v>435</v>
      </c>
      <c r="E299" s="2">
        <v>1492317297</v>
      </c>
      <c r="F299" s="1" t="s">
        <v>2400</v>
      </c>
      <c r="G299" s="1">
        <v>1492317297</v>
      </c>
      <c r="H299" s="1" t="s">
        <v>2400</v>
      </c>
      <c r="K299" s="1" t="s">
        <v>2402</v>
      </c>
      <c r="L299" s="1" t="s">
        <v>2402</v>
      </c>
      <c r="AF299" s="1" t="s">
        <v>137</v>
      </c>
      <c r="AG299" s="1" t="s">
        <v>138</v>
      </c>
      <c r="AH299" s="1" t="s">
        <v>139</v>
      </c>
      <c r="BE299" s="1" t="s">
        <v>1730</v>
      </c>
      <c r="BF299" s="1" t="s">
        <v>1731</v>
      </c>
      <c r="BG299" s="1" t="s">
        <v>1732</v>
      </c>
    </row>
    <row r="300" spans="1:160" ht="105">
      <c r="A300" s="1">
        <v>539003206</v>
      </c>
      <c r="B300" s="1" t="s">
        <v>2404</v>
      </c>
      <c r="C300" s="1" t="s">
        <v>2403</v>
      </c>
      <c r="D300" s="1" t="s">
        <v>144</v>
      </c>
      <c r="E300" s="2">
        <v>1489075308</v>
      </c>
      <c r="F300" s="1" t="s">
        <v>2117</v>
      </c>
      <c r="G300" s="1">
        <v>1489075308</v>
      </c>
      <c r="H300" s="1" t="s">
        <v>2117</v>
      </c>
      <c r="M300" s="1" t="s">
        <v>2405</v>
      </c>
      <c r="N300" s="1" t="s">
        <v>2406</v>
      </c>
      <c r="AF300" s="1" t="s">
        <v>147</v>
      </c>
      <c r="AG300" s="1" t="s">
        <v>148</v>
      </c>
      <c r="AH300" s="1" t="s">
        <v>149</v>
      </c>
      <c r="AI300" s="1" t="s">
        <v>2407</v>
      </c>
      <c r="AO300" s="1" t="s">
        <v>2408</v>
      </c>
      <c r="AQ300" s="1">
        <v>2</v>
      </c>
      <c r="AR300" s="1" t="s">
        <v>2409</v>
      </c>
      <c r="AS300" s="1" t="s">
        <v>2410</v>
      </c>
      <c r="AT300" s="1" t="s">
        <v>2411</v>
      </c>
      <c r="AU300" s="1">
        <v>0</v>
      </c>
      <c r="AX300" s="1">
        <v>0</v>
      </c>
      <c r="BB300" s="1" t="s">
        <v>367</v>
      </c>
      <c r="BE300" s="1" t="s">
        <v>165</v>
      </c>
      <c r="BF300" s="1" t="s">
        <v>166</v>
      </c>
      <c r="BG300" s="1" t="s">
        <v>167</v>
      </c>
      <c r="BL300" s="1">
        <v>1954</v>
      </c>
      <c r="BN300" s="1">
        <v>23</v>
      </c>
      <c r="BO300" s="1">
        <v>14</v>
      </c>
      <c r="CX300" s="1">
        <v>57</v>
      </c>
      <c r="CY300" s="1">
        <v>57</v>
      </c>
      <c r="DI300" s="1">
        <v>4.5</v>
      </c>
      <c r="DM300" s="1">
        <v>0.30480000000000002</v>
      </c>
      <c r="DN300" s="1">
        <v>0.12</v>
      </c>
      <c r="FC300" s="1">
        <v>26</v>
      </c>
      <c r="FD300" s="1">
        <v>26</v>
      </c>
    </row>
    <row r="301" spans="1:160" ht="30">
      <c r="A301" s="1">
        <v>5487</v>
      </c>
      <c r="B301" s="1" t="s">
        <v>2415</v>
      </c>
      <c r="C301" s="1" t="s">
        <v>2412</v>
      </c>
      <c r="D301" s="1" t="s">
        <v>130</v>
      </c>
      <c r="E301" s="2">
        <v>1405193863</v>
      </c>
      <c r="F301" s="1" t="s">
        <v>2413</v>
      </c>
      <c r="G301" s="1">
        <v>1489059338</v>
      </c>
      <c r="H301" s="1" t="s">
        <v>2414</v>
      </c>
      <c r="M301" s="1" t="s">
        <v>2026</v>
      </c>
      <c r="N301" s="1" t="s">
        <v>2027</v>
      </c>
      <c r="O301" s="1" t="s">
        <v>2416</v>
      </c>
      <c r="P301" s="1" t="s">
        <v>2417</v>
      </c>
      <c r="Q301" s="1" t="s">
        <v>2418</v>
      </c>
      <c r="AF301" s="1" t="s">
        <v>149</v>
      </c>
      <c r="AG301" s="1" t="s">
        <v>148</v>
      </c>
      <c r="AH301" s="1" t="s">
        <v>149</v>
      </c>
      <c r="AI301" s="1" t="s">
        <v>2419</v>
      </c>
      <c r="AO301" s="1" t="s">
        <v>671</v>
      </c>
      <c r="AQ301" s="1">
        <v>0</v>
      </c>
      <c r="AR301" s="1" t="s">
        <v>2420</v>
      </c>
      <c r="AU301" s="1">
        <v>0</v>
      </c>
      <c r="AX301" s="1">
        <v>0</v>
      </c>
      <c r="BB301" s="1" t="s">
        <v>210</v>
      </c>
      <c r="BC301" s="1" t="s">
        <v>443</v>
      </c>
      <c r="BD301" s="1" t="s">
        <v>443</v>
      </c>
      <c r="BE301" s="1" t="s">
        <v>2421</v>
      </c>
      <c r="BF301" s="1" t="s">
        <v>2422</v>
      </c>
      <c r="BG301" s="1" t="s">
        <v>2423</v>
      </c>
      <c r="BH301" s="1" t="s">
        <v>2424</v>
      </c>
      <c r="BI301" s="1" t="s">
        <v>2425</v>
      </c>
      <c r="BJ301" s="1" t="s">
        <v>2426</v>
      </c>
      <c r="BK301" s="1" t="s">
        <v>2427</v>
      </c>
      <c r="BL301" s="1">
        <v>2243</v>
      </c>
      <c r="BN301" s="1">
        <v>32.14</v>
      </c>
      <c r="BO301" s="1">
        <v>3.57</v>
      </c>
      <c r="CD301" s="1">
        <v>25</v>
      </c>
      <c r="CE301" s="1">
        <v>3.57</v>
      </c>
      <c r="CV301" s="1">
        <v>0</v>
      </c>
      <c r="CW301" s="1">
        <v>0</v>
      </c>
      <c r="CX301" s="1">
        <v>57.14</v>
      </c>
      <c r="CY301" s="1">
        <v>0</v>
      </c>
      <c r="DH301" s="1">
        <v>3.6</v>
      </c>
      <c r="DI301" s="1">
        <v>7.14</v>
      </c>
      <c r="DM301" s="1">
        <v>0.95250000000000001</v>
      </c>
      <c r="DN301" s="1">
        <v>0.375</v>
      </c>
      <c r="DP301" s="1">
        <v>0</v>
      </c>
      <c r="DU301" s="1">
        <v>2.1399999999999999E-2</v>
      </c>
      <c r="EG301" s="1">
        <v>1.536</v>
      </c>
      <c r="EI301" s="1">
        <v>0</v>
      </c>
      <c r="EK301" s="1">
        <v>1.2899999999999999E-3</v>
      </c>
      <c r="FC301" s="1">
        <v>8</v>
      </c>
      <c r="FD301" s="1">
        <v>8</v>
      </c>
    </row>
    <row r="302" spans="1:160" ht="30">
      <c r="A302" s="1">
        <v>606009841</v>
      </c>
      <c r="B302" s="1" t="s">
        <v>2430</v>
      </c>
      <c r="C302" s="1" t="s">
        <v>2428</v>
      </c>
      <c r="D302" s="1" t="s">
        <v>1448</v>
      </c>
      <c r="E302" s="2">
        <v>1485947637</v>
      </c>
      <c r="F302" s="1" t="s">
        <v>2429</v>
      </c>
      <c r="G302" s="1">
        <v>1485947637</v>
      </c>
      <c r="H302" s="1" t="s">
        <v>2429</v>
      </c>
      <c r="M302" s="1" t="s">
        <v>2431</v>
      </c>
      <c r="N302" s="1" t="s">
        <v>2432</v>
      </c>
      <c r="AF302" s="1" t="s">
        <v>139</v>
      </c>
      <c r="AG302" s="1" t="s">
        <v>138</v>
      </c>
      <c r="AH302" s="1" t="s">
        <v>139</v>
      </c>
      <c r="BB302" s="1" t="s">
        <v>210</v>
      </c>
      <c r="BE302" s="1" t="s">
        <v>954</v>
      </c>
      <c r="BF302" s="1" t="s">
        <v>955</v>
      </c>
      <c r="BG302" s="1" t="s">
        <v>956</v>
      </c>
      <c r="BL302" s="1">
        <v>1272</v>
      </c>
      <c r="BO302" s="1">
        <v>1.7</v>
      </c>
      <c r="CY302" s="1">
        <v>12.7</v>
      </c>
      <c r="DH302" s="1">
        <v>0</v>
      </c>
      <c r="DI302" s="1">
        <v>5.8</v>
      </c>
      <c r="DM302" s="1">
        <v>0.7</v>
      </c>
      <c r="DN302" s="1">
        <v>0.27559055118110198</v>
      </c>
      <c r="FC302" s="1">
        <v>6</v>
      </c>
      <c r="FD302" s="1">
        <v>6</v>
      </c>
    </row>
    <row r="303" spans="1:160" ht="60">
      <c r="A303" s="1">
        <v>609124107</v>
      </c>
      <c r="B303" s="1" t="s">
        <v>2435</v>
      </c>
      <c r="C303" s="1" t="s">
        <v>2433</v>
      </c>
      <c r="D303" s="1" t="s">
        <v>144</v>
      </c>
      <c r="E303" s="2">
        <v>1489073107</v>
      </c>
      <c r="F303" s="1" t="s">
        <v>1539</v>
      </c>
      <c r="G303" s="1">
        <v>1489073108</v>
      </c>
      <c r="H303" s="1" t="s">
        <v>2434</v>
      </c>
      <c r="M303" s="1" t="s">
        <v>2436</v>
      </c>
      <c r="N303" s="1" t="s">
        <v>2437</v>
      </c>
      <c r="AF303" s="1" t="s">
        <v>147</v>
      </c>
      <c r="AG303" s="1" t="s">
        <v>148</v>
      </c>
      <c r="AH303" s="1" t="s">
        <v>149</v>
      </c>
      <c r="AI303" s="1" t="s">
        <v>2438</v>
      </c>
      <c r="AO303" s="1" t="s">
        <v>2439</v>
      </c>
      <c r="AQ303" s="1">
        <v>1</v>
      </c>
      <c r="AR303" s="1" t="s">
        <v>2440</v>
      </c>
      <c r="AS303" s="1" t="s">
        <v>300</v>
      </c>
      <c r="AT303" s="1" t="s">
        <v>301</v>
      </c>
      <c r="AU303" s="1">
        <v>0</v>
      </c>
      <c r="AX303" s="1">
        <v>0</v>
      </c>
      <c r="BB303" s="1" t="s">
        <v>367</v>
      </c>
      <c r="BE303" s="1" t="s">
        <v>165</v>
      </c>
      <c r="BF303" s="1" t="s">
        <v>166</v>
      </c>
      <c r="BG303" s="1" t="s">
        <v>167</v>
      </c>
      <c r="BL303" s="1">
        <v>2318</v>
      </c>
      <c r="BN303" s="1">
        <v>32.14</v>
      </c>
      <c r="BO303" s="1">
        <v>19.64</v>
      </c>
      <c r="CV303" s="1">
        <v>0</v>
      </c>
      <c r="CW303" s="1">
        <v>1.7999999999999999E-2</v>
      </c>
      <c r="CX303" s="1">
        <v>58.93</v>
      </c>
      <c r="CY303" s="1">
        <v>55.36</v>
      </c>
      <c r="DH303" s="1">
        <v>1.8</v>
      </c>
      <c r="DI303" s="1">
        <v>7.14</v>
      </c>
      <c r="DM303" s="1">
        <v>0.20319999999999999</v>
      </c>
      <c r="DN303" s="1">
        <v>0.08</v>
      </c>
      <c r="DP303" s="3">
        <v>5.3699999999999997E-5</v>
      </c>
      <c r="DU303" s="1">
        <v>2.0999999999999999E-3</v>
      </c>
      <c r="EI303" s="1">
        <v>0.17899999999999999</v>
      </c>
      <c r="EK303" s="1">
        <v>1.9300000000000001E-3</v>
      </c>
      <c r="FC303" s="1">
        <v>24</v>
      </c>
      <c r="FD303" s="1">
        <v>24</v>
      </c>
    </row>
    <row r="304" spans="1:160" ht="60">
      <c r="A304" s="1">
        <v>609133703</v>
      </c>
      <c r="B304" s="1" t="s">
        <v>2442</v>
      </c>
      <c r="C304" s="1" t="s">
        <v>2441</v>
      </c>
      <c r="D304" s="1" t="s">
        <v>144</v>
      </c>
      <c r="E304" s="2">
        <v>1489075810</v>
      </c>
      <c r="F304" s="1" t="s">
        <v>1505</v>
      </c>
      <c r="G304" s="1">
        <v>1489075810</v>
      </c>
      <c r="H304" s="1" t="s">
        <v>1505</v>
      </c>
      <c r="M304" s="1" t="s">
        <v>2436</v>
      </c>
      <c r="N304" s="1" t="s">
        <v>2437</v>
      </c>
      <c r="AF304" s="1" t="s">
        <v>147</v>
      </c>
      <c r="AG304" s="1" t="s">
        <v>148</v>
      </c>
      <c r="AH304" s="1" t="s">
        <v>149</v>
      </c>
      <c r="AI304" s="1" t="s">
        <v>2443</v>
      </c>
      <c r="AO304" s="1" t="s">
        <v>2128</v>
      </c>
      <c r="AQ304" s="1">
        <v>0</v>
      </c>
      <c r="AR304" s="1" t="s">
        <v>2444</v>
      </c>
      <c r="AU304" s="1">
        <v>0</v>
      </c>
      <c r="AX304" s="1">
        <v>0</v>
      </c>
      <c r="BB304" s="1" t="s">
        <v>367</v>
      </c>
      <c r="BE304" s="1" t="s">
        <v>165</v>
      </c>
      <c r="BF304" s="1" t="s">
        <v>166</v>
      </c>
      <c r="BG304" s="1" t="s">
        <v>167</v>
      </c>
      <c r="BL304" s="1">
        <v>2301</v>
      </c>
      <c r="BN304" s="1">
        <v>32.5</v>
      </c>
      <c r="BO304" s="1">
        <v>20</v>
      </c>
      <c r="CV304" s="1">
        <v>0</v>
      </c>
      <c r="CW304" s="1">
        <v>2.5000000000000001E-2</v>
      </c>
      <c r="CX304" s="1">
        <v>57.5</v>
      </c>
      <c r="CY304" s="1">
        <v>55</v>
      </c>
      <c r="DH304" s="1">
        <v>2.5</v>
      </c>
      <c r="DI304" s="1">
        <v>7.5</v>
      </c>
      <c r="DM304" s="1">
        <v>0.1905</v>
      </c>
      <c r="DN304" s="1">
        <v>7.4999999999999997E-2</v>
      </c>
      <c r="DP304" s="3">
        <v>7.4999999999999993E-5</v>
      </c>
      <c r="DU304" s="1">
        <v>3.0000000000000001E-3</v>
      </c>
      <c r="EI304" s="1">
        <v>0.2</v>
      </c>
      <c r="EK304" s="1">
        <v>1.8E-3</v>
      </c>
      <c r="FC304" s="1">
        <v>23</v>
      </c>
      <c r="FD304" s="1">
        <v>23</v>
      </c>
    </row>
    <row r="305" spans="1:160" ht="60">
      <c r="A305" s="1">
        <v>609231508</v>
      </c>
      <c r="B305" s="1" t="s">
        <v>2446</v>
      </c>
      <c r="C305" s="1" t="s">
        <v>2445</v>
      </c>
      <c r="D305" s="1" t="s">
        <v>144</v>
      </c>
      <c r="E305" s="2">
        <v>1489133438</v>
      </c>
      <c r="F305" s="1" t="s">
        <v>1522</v>
      </c>
      <c r="G305" s="1">
        <v>1489133438</v>
      </c>
      <c r="H305" s="1" t="s">
        <v>1522</v>
      </c>
      <c r="M305" s="1" t="s">
        <v>2447</v>
      </c>
      <c r="N305" s="1" t="s">
        <v>2448</v>
      </c>
      <c r="AF305" s="1" t="s">
        <v>147</v>
      </c>
      <c r="AG305" s="1" t="s">
        <v>148</v>
      </c>
      <c r="AH305" s="1" t="s">
        <v>149</v>
      </c>
      <c r="AI305" s="1" t="s">
        <v>2449</v>
      </c>
      <c r="AO305" s="1" t="s">
        <v>2450</v>
      </c>
      <c r="AQ305" s="1">
        <v>1</v>
      </c>
      <c r="AR305" s="1" t="s">
        <v>2451</v>
      </c>
      <c r="AS305" s="1" t="s">
        <v>300</v>
      </c>
      <c r="AT305" s="1" t="s">
        <v>301</v>
      </c>
      <c r="AU305" s="1">
        <v>0</v>
      </c>
      <c r="AX305" s="1">
        <v>0</v>
      </c>
      <c r="BB305" s="1" t="s">
        <v>367</v>
      </c>
      <c r="BE305" s="1" t="s">
        <v>165</v>
      </c>
      <c r="BF305" s="1" t="s">
        <v>166</v>
      </c>
      <c r="BG305" s="1" t="s">
        <v>167</v>
      </c>
      <c r="BL305" s="1">
        <v>2389</v>
      </c>
      <c r="BN305" s="1">
        <v>33.33</v>
      </c>
      <c r="BO305" s="1">
        <v>21.43</v>
      </c>
      <c r="CV305" s="1">
        <v>0</v>
      </c>
      <c r="CW305" s="1">
        <v>2.4E-2</v>
      </c>
      <c r="CX305" s="1">
        <v>57.14</v>
      </c>
      <c r="CY305" s="1">
        <v>57.14</v>
      </c>
      <c r="DH305" s="1">
        <v>0</v>
      </c>
      <c r="DI305" s="1">
        <v>9.52</v>
      </c>
      <c r="DM305" s="1">
        <v>0.18034</v>
      </c>
      <c r="DN305" s="1">
        <v>7.0999999999999994E-2</v>
      </c>
      <c r="DP305" s="1">
        <v>0</v>
      </c>
      <c r="DU305" s="1">
        <v>0</v>
      </c>
      <c r="EI305" s="1">
        <v>0.19</v>
      </c>
      <c r="EK305" s="1">
        <v>1.7099999999999999E-3</v>
      </c>
      <c r="FC305" s="1">
        <v>27</v>
      </c>
      <c r="FD305" s="1">
        <v>27</v>
      </c>
    </row>
    <row r="306" spans="1:160" ht="105">
      <c r="A306" s="1">
        <v>609340767</v>
      </c>
      <c r="B306" s="1" t="s">
        <v>2453</v>
      </c>
      <c r="C306" s="1" t="s">
        <v>2452</v>
      </c>
      <c r="D306" s="1" t="s">
        <v>144</v>
      </c>
      <c r="E306" s="2">
        <v>1489133438</v>
      </c>
      <c r="F306" s="1" t="s">
        <v>1522</v>
      </c>
      <c r="G306" s="1">
        <v>1489133438</v>
      </c>
      <c r="H306" s="1" t="s">
        <v>1522</v>
      </c>
      <c r="M306" s="1" t="s">
        <v>2447</v>
      </c>
      <c r="N306" s="1" t="s">
        <v>2448</v>
      </c>
      <c r="AF306" s="1" t="s">
        <v>147</v>
      </c>
      <c r="AG306" s="1" t="s">
        <v>148</v>
      </c>
      <c r="AH306" s="1" t="s">
        <v>149</v>
      </c>
      <c r="AI306" s="1" t="s">
        <v>2454</v>
      </c>
      <c r="AO306" s="1" t="s">
        <v>2455</v>
      </c>
      <c r="AQ306" s="1">
        <v>1</v>
      </c>
      <c r="AR306" s="1" t="s">
        <v>2456</v>
      </c>
      <c r="AS306" s="1" t="s">
        <v>300</v>
      </c>
      <c r="AT306" s="1" t="s">
        <v>301</v>
      </c>
      <c r="AU306" s="1">
        <v>0</v>
      </c>
      <c r="AX306" s="1">
        <v>0</v>
      </c>
      <c r="BB306" s="1" t="s">
        <v>367</v>
      </c>
      <c r="BE306" s="1" t="s">
        <v>165</v>
      </c>
      <c r="BF306" s="1" t="s">
        <v>166</v>
      </c>
      <c r="BG306" s="1" t="s">
        <v>167</v>
      </c>
      <c r="BL306" s="1">
        <v>2197</v>
      </c>
      <c r="BN306" s="1">
        <v>32.5</v>
      </c>
      <c r="BO306" s="1">
        <v>20</v>
      </c>
      <c r="CV306" s="1">
        <v>0</v>
      </c>
      <c r="CW306" s="1">
        <v>1.2E-2</v>
      </c>
      <c r="CX306" s="1">
        <v>57.5</v>
      </c>
      <c r="CY306" s="1">
        <v>50</v>
      </c>
      <c r="DH306" s="1">
        <v>5</v>
      </c>
      <c r="DI306" s="1">
        <v>5</v>
      </c>
      <c r="DM306" s="1">
        <v>3.048E-2</v>
      </c>
      <c r="DN306" s="1">
        <v>1.2E-2</v>
      </c>
      <c r="DP306" s="1">
        <v>0</v>
      </c>
      <c r="DU306" s="1">
        <v>0</v>
      </c>
      <c r="EI306" s="1">
        <v>0.05</v>
      </c>
      <c r="EK306" s="1">
        <v>6.7499999999999999E-3</v>
      </c>
      <c r="FC306" s="1">
        <v>21</v>
      </c>
      <c r="FD306" s="1">
        <v>21</v>
      </c>
    </row>
    <row r="307" spans="1:160" ht="45">
      <c r="A307" s="1">
        <v>609346752</v>
      </c>
      <c r="B307" s="1" t="s">
        <v>2459</v>
      </c>
      <c r="C307" s="1" t="s">
        <v>2457</v>
      </c>
      <c r="D307" s="1" t="s">
        <v>144</v>
      </c>
      <c r="E307" s="2">
        <v>1489133438</v>
      </c>
      <c r="F307" s="1" t="s">
        <v>1522</v>
      </c>
      <c r="G307" s="1">
        <v>1489133439</v>
      </c>
      <c r="H307" s="1" t="s">
        <v>2458</v>
      </c>
      <c r="M307" s="1" t="s">
        <v>2460</v>
      </c>
      <c r="N307" s="1" t="s">
        <v>2461</v>
      </c>
      <c r="AF307" s="1" t="s">
        <v>147</v>
      </c>
      <c r="AG307" s="1" t="s">
        <v>148</v>
      </c>
      <c r="AH307" s="1" t="s">
        <v>149</v>
      </c>
      <c r="AI307" s="1" t="s">
        <v>2462</v>
      </c>
      <c r="AO307" s="1" t="s">
        <v>2463</v>
      </c>
      <c r="AQ307" s="1">
        <v>0</v>
      </c>
      <c r="AR307" s="1" t="s">
        <v>2464</v>
      </c>
      <c r="AU307" s="1">
        <v>0</v>
      </c>
      <c r="AX307" s="1">
        <v>0</v>
      </c>
      <c r="BB307" s="1" t="s">
        <v>367</v>
      </c>
      <c r="BE307" s="1" t="s">
        <v>165</v>
      </c>
      <c r="BF307" s="1" t="s">
        <v>166</v>
      </c>
      <c r="BG307" s="1" t="s">
        <v>167</v>
      </c>
      <c r="BL307" s="1">
        <v>2406</v>
      </c>
      <c r="BN307" s="1">
        <v>40</v>
      </c>
      <c r="BO307" s="1">
        <v>25</v>
      </c>
      <c r="CV307" s="1">
        <v>0</v>
      </c>
      <c r="CW307" s="1">
        <v>2.5000000000000001E-2</v>
      </c>
      <c r="CX307" s="1">
        <v>50</v>
      </c>
      <c r="CY307" s="1">
        <v>50</v>
      </c>
      <c r="DH307" s="1">
        <v>0</v>
      </c>
      <c r="DI307" s="1">
        <v>7.5</v>
      </c>
      <c r="DM307" s="1">
        <v>0.254</v>
      </c>
      <c r="DN307" s="1">
        <v>0.1</v>
      </c>
      <c r="DP307" s="1">
        <v>0</v>
      </c>
      <c r="DU307" s="1">
        <v>3.0000000000000001E-3</v>
      </c>
      <c r="EI307" s="1">
        <v>0.25</v>
      </c>
      <c r="EK307" s="1">
        <v>0</v>
      </c>
      <c r="FC307" s="1">
        <v>28</v>
      </c>
      <c r="FD307" s="1">
        <v>28</v>
      </c>
    </row>
    <row r="308" spans="1:160" ht="75">
      <c r="A308" s="1">
        <v>609406104</v>
      </c>
      <c r="B308" s="1" t="s">
        <v>2468</v>
      </c>
      <c r="C308" s="1" t="s">
        <v>2465</v>
      </c>
      <c r="D308" s="1" t="s">
        <v>144</v>
      </c>
      <c r="E308" s="2">
        <v>1489071818</v>
      </c>
      <c r="F308" s="1" t="s">
        <v>2466</v>
      </c>
      <c r="G308" s="1">
        <v>1489071819</v>
      </c>
      <c r="H308" s="1" t="s">
        <v>2467</v>
      </c>
      <c r="M308" s="1" t="s">
        <v>2436</v>
      </c>
      <c r="N308" s="1" t="s">
        <v>2437</v>
      </c>
      <c r="AF308" s="1" t="s">
        <v>147</v>
      </c>
      <c r="AG308" s="1" t="s">
        <v>148</v>
      </c>
      <c r="AH308" s="1" t="s">
        <v>149</v>
      </c>
      <c r="AI308" s="1" t="s">
        <v>2469</v>
      </c>
      <c r="AO308" s="1" t="s">
        <v>2470</v>
      </c>
      <c r="AQ308" s="1">
        <v>0</v>
      </c>
      <c r="AR308" s="1" t="s">
        <v>2471</v>
      </c>
      <c r="AU308" s="1">
        <v>0</v>
      </c>
      <c r="AX308" s="1">
        <v>0</v>
      </c>
      <c r="BB308" s="1" t="s">
        <v>367</v>
      </c>
      <c r="BE308" s="1" t="s">
        <v>165</v>
      </c>
      <c r="BF308" s="1" t="s">
        <v>166</v>
      </c>
      <c r="BG308" s="1" t="s">
        <v>167</v>
      </c>
      <c r="BL308" s="1">
        <v>2238</v>
      </c>
      <c r="BN308" s="1">
        <v>32.56</v>
      </c>
      <c r="BO308" s="1">
        <v>20.93</v>
      </c>
      <c r="CV308" s="1">
        <v>0</v>
      </c>
      <c r="CW308" s="1">
        <v>2.3E-2</v>
      </c>
      <c r="CX308" s="1">
        <v>58.14</v>
      </c>
      <c r="CY308" s="1">
        <v>55.81</v>
      </c>
      <c r="DH308" s="1">
        <v>2.2999999999999998</v>
      </c>
      <c r="DI308" s="1">
        <v>6.98</v>
      </c>
      <c r="DM308" s="1">
        <v>0.20574000000000001</v>
      </c>
      <c r="DN308" s="1">
        <v>8.1000000000000003E-2</v>
      </c>
      <c r="DP308" s="3">
        <v>6.9900000000000005E-5</v>
      </c>
      <c r="DU308" s="1">
        <v>2.8E-3</v>
      </c>
      <c r="EI308" s="1">
        <v>0.186</v>
      </c>
      <c r="EK308" s="1">
        <v>1.67E-3</v>
      </c>
      <c r="FC308" s="1">
        <v>23</v>
      </c>
      <c r="FD308" s="1">
        <v>23</v>
      </c>
    </row>
    <row r="309" spans="1:160" ht="60">
      <c r="A309" s="1">
        <v>609407101</v>
      </c>
      <c r="B309" s="1" t="s">
        <v>2473</v>
      </c>
      <c r="C309" s="1" t="s">
        <v>2472</v>
      </c>
      <c r="D309" s="1" t="s">
        <v>144</v>
      </c>
      <c r="E309" s="2">
        <v>1489071819</v>
      </c>
      <c r="F309" s="1" t="s">
        <v>2467</v>
      </c>
      <c r="G309" s="1">
        <v>1489071819</v>
      </c>
      <c r="H309" s="1" t="s">
        <v>2467</v>
      </c>
      <c r="M309" s="1" t="s">
        <v>2436</v>
      </c>
      <c r="N309" s="1" t="s">
        <v>2437</v>
      </c>
      <c r="AF309" s="1" t="s">
        <v>147</v>
      </c>
      <c r="AG309" s="1" t="s">
        <v>148</v>
      </c>
      <c r="AH309" s="1" t="s">
        <v>149</v>
      </c>
      <c r="AI309" s="1" t="s">
        <v>2474</v>
      </c>
      <c r="AO309" s="1" t="s">
        <v>2470</v>
      </c>
      <c r="AQ309" s="1">
        <v>1</v>
      </c>
      <c r="AR309" s="1" t="s">
        <v>2475</v>
      </c>
      <c r="AS309" s="1" t="s">
        <v>300</v>
      </c>
      <c r="AT309" s="1" t="s">
        <v>301</v>
      </c>
      <c r="AU309" s="1">
        <v>0</v>
      </c>
      <c r="AX309" s="1">
        <v>0</v>
      </c>
      <c r="BB309" s="1" t="s">
        <v>367</v>
      </c>
      <c r="BE309" s="1" t="s">
        <v>165</v>
      </c>
      <c r="BF309" s="1" t="s">
        <v>166</v>
      </c>
      <c r="BG309" s="1" t="s">
        <v>167</v>
      </c>
      <c r="BL309" s="1">
        <v>2238</v>
      </c>
      <c r="BN309" s="1">
        <v>32.56</v>
      </c>
      <c r="BO309" s="1">
        <v>20.93</v>
      </c>
      <c r="CV309" s="1">
        <v>0</v>
      </c>
      <c r="CW309" s="1">
        <v>2.3E-2</v>
      </c>
      <c r="CX309" s="1">
        <v>58.14</v>
      </c>
      <c r="CY309" s="1">
        <v>55.81</v>
      </c>
      <c r="DH309" s="1">
        <v>2.2999999999999998</v>
      </c>
      <c r="DI309" s="1">
        <v>6.98</v>
      </c>
      <c r="DM309" s="1">
        <v>0.20574000000000001</v>
      </c>
      <c r="DN309" s="1">
        <v>8.1000000000000003E-2</v>
      </c>
      <c r="DP309" s="3">
        <v>6.9900000000000005E-5</v>
      </c>
      <c r="DU309" s="1">
        <v>2.8E-3</v>
      </c>
      <c r="EI309" s="1">
        <v>0.186</v>
      </c>
      <c r="EK309" s="1">
        <v>1.67E-3</v>
      </c>
      <c r="FC309" s="1">
        <v>23</v>
      </c>
      <c r="FD309" s="1">
        <v>23</v>
      </c>
    </row>
    <row r="310" spans="1:160" ht="45">
      <c r="A310" s="1">
        <v>609900114</v>
      </c>
      <c r="B310" s="1" t="s">
        <v>2478</v>
      </c>
      <c r="C310" s="1" t="s">
        <v>2476</v>
      </c>
      <c r="D310" s="1" t="s">
        <v>144</v>
      </c>
      <c r="E310" s="2">
        <v>1489071250</v>
      </c>
      <c r="F310" s="1" t="s">
        <v>2477</v>
      </c>
      <c r="G310" s="1">
        <v>1489071250</v>
      </c>
      <c r="H310" s="1" t="s">
        <v>2477</v>
      </c>
      <c r="M310" s="1" t="s">
        <v>2436</v>
      </c>
      <c r="N310" s="1" t="s">
        <v>2437</v>
      </c>
      <c r="AF310" s="1" t="s">
        <v>147</v>
      </c>
      <c r="AG310" s="1" t="s">
        <v>148</v>
      </c>
      <c r="AH310" s="1" t="s">
        <v>149</v>
      </c>
      <c r="AI310" s="1" t="s">
        <v>2479</v>
      </c>
      <c r="AO310" s="1" t="s">
        <v>2480</v>
      </c>
      <c r="AQ310" s="1">
        <v>0</v>
      </c>
      <c r="AR310" s="1" t="s">
        <v>2481</v>
      </c>
      <c r="AU310" s="1">
        <v>0</v>
      </c>
      <c r="AX310" s="1">
        <v>0</v>
      </c>
      <c r="BB310" s="1" t="s">
        <v>153</v>
      </c>
      <c r="BE310" s="1" t="s">
        <v>165</v>
      </c>
      <c r="BF310" s="1" t="s">
        <v>166</v>
      </c>
      <c r="BG310" s="1" t="s">
        <v>167</v>
      </c>
      <c r="BL310" s="1">
        <v>2314</v>
      </c>
      <c r="BN310" s="1">
        <v>39.47</v>
      </c>
      <c r="BO310" s="1">
        <v>23.68</v>
      </c>
      <c r="CV310" s="1">
        <v>0</v>
      </c>
      <c r="CW310" s="1">
        <v>0</v>
      </c>
      <c r="CX310" s="1">
        <v>44.74</v>
      </c>
      <c r="CY310" s="1">
        <v>28.95</v>
      </c>
      <c r="DH310" s="1">
        <v>10.5</v>
      </c>
      <c r="DI310" s="1">
        <v>10.53</v>
      </c>
      <c r="DM310" s="1">
        <v>0</v>
      </c>
      <c r="DN310" s="1">
        <v>0</v>
      </c>
      <c r="DP310" s="1">
        <v>0</v>
      </c>
      <c r="DU310" s="1">
        <v>0</v>
      </c>
      <c r="EI310" s="1">
        <v>5.2999999999999999E-2</v>
      </c>
      <c r="EK310" s="1">
        <v>9.4699999999999993E-3</v>
      </c>
      <c r="FC310" s="1">
        <v>17</v>
      </c>
      <c r="FD310" s="1">
        <v>17</v>
      </c>
    </row>
    <row r="311" spans="1:160" ht="75">
      <c r="A311" s="1">
        <v>609941001</v>
      </c>
      <c r="B311" s="1" t="s">
        <v>2483</v>
      </c>
      <c r="C311" s="1" t="s">
        <v>2482</v>
      </c>
      <c r="D311" s="1" t="s">
        <v>144</v>
      </c>
      <c r="E311" s="2">
        <v>1489071819</v>
      </c>
      <c r="F311" s="1" t="s">
        <v>2467</v>
      </c>
      <c r="G311" s="1">
        <v>1489071819</v>
      </c>
      <c r="H311" s="1" t="s">
        <v>2467</v>
      </c>
      <c r="M311" s="1" t="s">
        <v>2436</v>
      </c>
      <c r="N311" s="1" t="s">
        <v>2437</v>
      </c>
      <c r="AF311" s="1" t="s">
        <v>147</v>
      </c>
      <c r="AG311" s="1" t="s">
        <v>148</v>
      </c>
      <c r="AH311" s="1" t="s">
        <v>149</v>
      </c>
      <c r="AI311" s="1" t="s">
        <v>2484</v>
      </c>
      <c r="AO311" s="1" t="s">
        <v>2485</v>
      </c>
      <c r="AQ311" s="1">
        <v>0</v>
      </c>
      <c r="AR311" s="1" t="s">
        <v>2486</v>
      </c>
      <c r="AU311" s="1">
        <v>0</v>
      </c>
      <c r="AX311" s="1">
        <v>0</v>
      </c>
      <c r="BB311" s="1" t="s">
        <v>367</v>
      </c>
      <c r="BE311" s="1" t="s">
        <v>165</v>
      </c>
      <c r="BF311" s="1" t="s">
        <v>166</v>
      </c>
      <c r="BG311" s="1" t="s">
        <v>167</v>
      </c>
      <c r="BL311" s="1">
        <v>2301</v>
      </c>
      <c r="BN311" s="1">
        <v>32.5</v>
      </c>
      <c r="BO311" s="1">
        <v>20</v>
      </c>
      <c r="CV311" s="1">
        <v>0</v>
      </c>
      <c r="CW311" s="1">
        <v>2.5000000000000001E-2</v>
      </c>
      <c r="CX311" s="1">
        <v>57.5</v>
      </c>
      <c r="CY311" s="1">
        <v>55</v>
      </c>
      <c r="DH311" s="1">
        <v>2.5</v>
      </c>
      <c r="DI311" s="1">
        <v>7.5</v>
      </c>
      <c r="DM311" s="1">
        <v>0.1905</v>
      </c>
      <c r="DN311" s="1">
        <v>7.4999999999999997E-2</v>
      </c>
      <c r="DP311" s="3">
        <v>7.4999999999999993E-5</v>
      </c>
      <c r="DU311" s="1">
        <v>3.0000000000000001E-3</v>
      </c>
      <c r="EI311" s="1">
        <v>0.2</v>
      </c>
      <c r="EK311" s="1">
        <v>1.8E-3</v>
      </c>
      <c r="FC311" s="1">
        <v>23</v>
      </c>
      <c r="FD311" s="1">
        <v>23</v>
      </c>
    </row>
    <row r="312" spans="1:160" ht="105">
      <c r="A312" s="1">
        <v>609941049</v>
      </c>
      <c r="B312" s="1" t="s">
        <v>2488</v>
      </c>
      <c r="C312" s="1" t="s">
        <v>2487</v>
      </c>
      <c r="D312" s="1" t="s">
        <v>144</v>
      </c>
      <c r="E312" s="2">
        <v>1489071819</v>
      </c>
      <c r="F312" s="1" t="s">
        <v>2467</v>
      </c>
      <c r="G312" s="1">
        <v>1489071819</v>
      </c>
      <c r="H312" s="1" t="s">
        <v>2467</v>
      </c>
      <c r="M312" s="1" t="s">
        <v>2436</v>
      </c>
      <c r="N312" s="1" t="s">
        <v>2437</v>
      </c>
      <c r="AF312" s="1" t="s">
        <v>147</v>
      </c>
      <c r="AG312" s="1" t="s">
        <v>148</v>
      </c>
      <c r="AH312" s="1" t="s">
        <v>149</v>
      </c>
      <c r="AI312" s="1" t="s">
        <v>2489</v>
      </c>
      <c r="AO312" s="1" t="s">
        <v>2485</v>
      </c>
      <c r="AQ312" s="1">
        <v>0</v>
      </c>
      <c r="AR312" s="1" t="s">
        <v>2490</v>
      </c>
      <c r="AU312" s="1">
        <v>0</v>
      </c>
      <c r="AX312" s="1">
        <v>0</v>
      </c>
      <c r="BB312" s="1" t="s">
        <v>367</v>
      </c>
      <c r="BE312" s="1" t="s">
        <v>165</v>
      </c>
      <c r="BF312" s="1" t="s">
        <v>166</v>
      </c>
      <c r="BG312" s="1" t="s">
        <v>167</v>
      </c>
      <c r="BL312" s="1">
        <v>2197</v>
      </c>
      <c r="BN312" s="1">
        <v>32.5</v>
      </c>
      <c r="BO312" s="1">
        <v>20</v>
      </c>
      <c r="CV312" s="1">
        <v>0</v>
      </c>
      <c r="CW312" s="1">
        <v>1.2E-2</v>
      </c>
      <c r="CX312" s="1">
        <v>57.5</v>
      </c>
      <c r="CY312" s="1">
        <v>47.5</v>
      </c>
      <c r="DH312" s="1">
        <v>5</v>
      </c>
      <c r="DI312" s="1">
        <v>5</v>
      </c>
      <c r="DM312" s="1">
        <v>3.048E-2</v>
      </c>
      <c r="DN312" s="1">
        <v>1.2E-2</v>
      </c>
      <c r="DP312" s="1">
        <v>0</v>
      </c>
      <c r="DU312" s="1">
        <v>0</v>
      </c>
      <c r="EI312" s="1">
        <v>0.05</v>
      </c>
      <c r="EK312" s="1">
        <v>6.7499999999999999E-3</v>
      </c>
      <c r="FC312" s="1">
        <v>21</v>
      </c>
      <c r="FD312" s="1">
        <v>21</v>
      </c>
    </row>
    <row r="313" spans="1:160" ht="75">
      <c r="A313" s="1">
        <v>609941759</v>
      </c>
      <c r="B313" s="1" t="s">
        <v>2435</v>
      </c>
      <c r="C313" s="1" t="s">
        <v>2491</v>
      </c>
      <c r="D313" s="1" t="s">
        <v>144</v>
      </c>
      <c r="E313" s="2">
        <v>1489071250</v>
      </c>
      <c r="F313" s="1" t="s">
        <v>2477</v>
      </c>
      <c r="G313" s="1">
        <v>1489071250</v>
      </c>
      <c r="H313" s="1" t="s">
        <v>2477</v>
      </c>
      <c r="M313" s="1" t="s">
        <v>2447</v>
      </c>
      <c r="N313" s="1" t="s">
        <v>2448</v>
      </c>
      <c r="AF313" s="1" t="s">
        <v>147</v>
      </c>
      <c r="AG313" s="1" t="s">
        <v>148</v>
      </c>
      <c r="AH313" s="1" t="s">
        <v>149</v>
      </c>
      <c r="AI313" s="1" t="s">
        <v>2484</v>
      </c>
      <c r="AO313" s="1" t="s">
        <v>2492</v>
      </c>
      <c r="AQ313" s="1">
        <v>0</v>
      </c>
      <c r="AR313" s="1" t="s">
        <v>2486</v>
      </c>
      <c r="AU313" s="1">
        <v>0</v>
      </c>
      <c r="AX313" s="1">
        <v>0</v>
      </c>
      <c r="BB313" s="1" t="s">
        <v>367</v>
      </c>
      <c r="BE313" s="1" t="s">
        <v>165</v>
      </c>
      <c r="BF313" s="1" t="s">
        <v>166</v>
      </c>
      <c r="BG313" s="1" t="s">
        <v>167</v>
      </c>
      <c r="BL313" s="1">
        <v>2326</v>
      </c>
      <c r="BN313" s="1">
        <v>33.33</v>
      </c>
      <c r="BO313" s="1">
        <v>19.440000000000001</v>
      </c>
      <c r="CV313" s="1">
        <v>0</v>
      </c>
      <c r="CW313" s="1">
        <v>1.4E-2</v>
      </c>
      <c r="CX313" s="1">
        <v>58.33</v>
      </c>
      <c r="CY313" s="1">
        <v>55.56</v>
      </c>
      <c r="DH313" s="1">
        <v>2.8</v>
      </c>
      <c r="DI313" s="1">
        <v>8.33</v>
      </c>
      <c r="DM313" s="1">
        <v>0.21082000000000001</v>
      </c>
      <c r="DN313" s="1">
        <v>8.3000000000000004E-2</v>
      </c>
      <c r="DP313" s="3">
        <v>8.3399999999999994E-5</v>
      </c>
      <c r="DU313" s="1">
        <v>0</v>
      </c>
      <c r="EI313" s="1">
        <v>0.222</v>
      </c>
      <c r="EK313" s="1">
        <v>2E-3</v>
      </c>
      <c r="FC313" s="1">
        <v>23</v>
      </c>
      <c r="FD313" s="1">
        <v>23</v>
      </c>
    </row>
    <row r="314" spans="1:160" ht="75">
      <c r="A314" s="1">
        <v>609941766</v>
      </c>
      <c r="B314" s="1" t="s">
        <v>2483</v>
      </c>
      <c r="C314" s="1" t="s">
        <v>2493</v>
      </c>
      <c r="D314" s="1" t="s">
        <v>144</v>
      </c>
      <c r="E314" s="2">
        <v>1489071250</v>
      </c>
      <c r="F314" s="1" t="s">
        <v>2477</v>
      </c>
      <c r="G314" s="1">
        <v>1489071250</v>
      </c>
      <c r="H314" s="1" t="s">
        <v>2477</v>
      </c>
      <c r="M314" s="1" t="s">
        <v>2436</v>
      </c>
      <c r="N314" s="1" t="s">
        <v>2437</v>
      </c>
      <c r="AF314" s="1" t="s">
        <v>147</v>
      </c>
      <c r="AG314" s="1" t="s">
        <v>148</v>
      </c>
      <c r="AH314" s="1" t="s">
        <v>149</v>
      </c>
      <c r="AI314" s="1" t="s">
        <v>2494</v>
      </c>
      <c r="AO314" s="1" t="s">
        <v>2495</v>
      </c>
      <c r="AQ314" s="1">
        <v>0</v>
      </c>
      <c r="AR314" s="1" t="s">
        <v>2486</v>
      </c>
      <c r="AU314" s="1">
        <v>0</v>
      </c>
      <c r="AX314" s="1">
        <v>0</v>
      </c>
      <c r="BB314" s="1" t="s">
        <v>367</v>
      </c>
      <c r="BE314" s="1" t="s">
        <v>165</v>
      </c>
      <c r="BF314" s="1" t="s">
        <v>166</v>
      </c>
      <c r="BG314" s="1" t="s">
        <v>167</v>
      </c>
      <c r="BL314" s="1">
        <v>2326</v>
      </c>
      <c r="BN314" s="1">
        <v>33.33</v>
      </c>
      <c r="BO314" s="1">
        <v>19.440000000000001</v>
      </c>
      <c r="CV314" s="1">
        <v>0</v>
      </c>
      <c r="CW314" s="1">
        <v>1.4E-2</v>
      </c>
      <c r="CX314" s="1">
        <v>58.33</v>
      </c>
      <c r="CY314" s="1">
        <v>55.56</v>
      </c>
      <c r="DH314" s="1">
        <v>2.8</v>
      </c>
      <c r="DI314" s="1">
        <v>8.33</v>
      </c>
      <c r="DM314" s="1">
        <v>0.21082000000000001</v>
      </c>
      <c r="DN314" s="1">
        <v>8.3000000000000004E-2</v>
      </c>
      <c r="DP314" s="3">
        <v>8.3399999999999994E-5</v>
      </c>
      <c r="DU314" s="1">
        <v>0</v>
      </c>
      <c r="EI314" s="1">
        <v>0.222</v>
      </c>
      <c r="EK314" s="1">
        <v>2E-3</v>
      </c>
      <c r="FC314" s="1">
        <v>23</v>
      </c>
      <c r="FD314" s="1">
        <v>23</v>
      </c>
    </row>
    <row r="315" spans="1:160" ht="75">
      <c r="A315" s="1">
        <v>609962037</v>
      </c>
      <c r="B315" s="1" t="s">
        <v>2498</v>
      </c>
      <c r="C315" s="1" t="s">
        <v>2496</v>
      </c>
      <c r="D315" s="1" t="s">
        <v>144</v>
      </c>
      <c r="E315" s="2">
        <v>1489074000</v>
      </c>
      <c r="F315" s="1" t="s">
        <v>2497</v>
      </c>
      <c r="G315" s="1">
        <v>1489074000</v>
      </c>
      <c r="H315" s="1" t="s">
        <v>2497</v>
      </c>
      <c r="M315" s="1" t="s">
        <v>2436</v>
      </c>
      <c r="N315" s="1" t="s">
        <v>2437</v>
      </c>
      <c r="AF315" s="1" t="s">
        <v>147</v>
      </c>
      <c r="AG315" s="1" t="s">
        <v>148</v>
      </c>
      <c r="AH315" s="1" t="s">
        <v>149</v>
      </c>
      <c r="AI315" s="1" t="s">
        <v>2499</v>
      </c>
      <c r="AO315" s="1" t="s">
        <v>2480</v>
      </c>
      <c r="AQ315" s="1">
        <v>0</v>
      </c>
      <c r="AR315" s="1" t="s">
        <v>2500</v>
      </c>
      <c r="AU315" s="1">
        <v>0</v>
      </c>
      <c r="AX315" s="1">
        <v>0</v>
      </c>
      <c r="BB315" s="1" t="s">
        <v>367</v>
      </c>
      <c r="BE315" s="1" t="s">
        <v>165</v>
      </c>
      <c r="BF315" s="1" t="s">
        <v>166</v>
      </c>
      <c r="BG315" s="1" t="s">
        <v>167</v>
      </c>
      <c r="BL315" s="1">
        <v>2314</v>
      </c>
      <c r="BN315" s="1">
        <v>31.58</v>
      </c>
      <c r="BO315" s="1">
        <v>21.05</v>
      </c>
      <c r="CV315" s="1">
        <v>0</v>
      </c>
      <c r="CW315" s="1">
        <v>2.5999999999999999E-2</v>
      </c>
      <c r="CX315" s="1">
        <v>57.89</v>
      </c>
      <c r="CY315" s="1">
        <v>55.26</v>
      </c>
      <c r="DH315" s="1">
        <v>2.6</v>
      </c>
      <c r="DI315" s="1">
        <v>7.89</v>
      </c>
      <c r="DM315" s="1">
        <v>0.20066000000000001</v>
      </c>
      <c r="DN315" s="1">
        <v>7.9000000000000001E-2</v>
      </c>
      <c r="DP315" s="3">
        <v>7.8899999999999993E-5</v>
      </c>
      <c r="DU315" s="1">
        <v>3.2000000000000002E-3</v>
      </c>
      <c r="EI315" s="1">
        <v>0.21099999999999999</v>
      </c>
      <c r="EK315" s="1">
        <v>1.89E-3</v>
      </c>
      <c r="FC315" s="1">
        <v>23</v>
      </c>
      <c r="FD315" s="1">
        <v>23</v>
      </c>
    </row>
    <row r="316" spans="1:160" ht="105">
      <c r="A316" s="1">
        <v>609962044</v>
      </c>
      <c r="B316" s="1" t="s">
        <v>2488</v>
      </c>
      <c r="C316" s="1" t="s">
        <v>2501</v>
      </c>
      <c r="D316" s="1" t="s">
        <v>144</v>
      </c>
      <c r="E316" s="2">
        <v>1489074001</v>
      </c>
      <c r="F316" s="1" t="s">
        <v>2502</v>
      </c>
      <c r="G316" s="1">
        <v>1489074001</v>
      </c>
      <c r="H316" s="1" t="s">
        <v>2502</v>
      </c>
      <c r="M316" s="1" t="s">
        <v>2436</v>
      </c>
      <c r="N316" s="1" t="s">
        <v>2437</v>
      </c>
      <c r="AF316" s="1" t="s">
        <v>147</v>
      </c>
      <c r="AG316" s="1" t="s">
        <v>148</v>
      </c>
      <c r="AH316" s="1" t="s">
        <v>149</v>
      </c>
      <c r="AI316" s="1" t="s">
        <v>2489</v>
      </c>
      <c r="AO316" s="1" t="s">
        <v>2480</v>
      </c>
      <c r="AQ316" s="1">
        <v>0</v>
      </c>
      <c r="AR316" s="1" t="s">
        <v>2490</v>
      </c>
      <c r="AU316" s="1">
        <v>0</v>
      </c>
      <c r="AX316" s="1">
        <v>0</v>
      </c>
      <c r="BB316" s="1" t="s">
        <v>367</v>
      </c>
      <c r="BE316" s="1" t="s">
        <v>165</v>
      </c>
      <c r="BF316" s="1" t="s">
        <v>166</v>
      </c>
      <c r="BG316" s="1" t="s">
        <v>167</v>
      </c>
      <c r="BL316" s="1">
        <v>2201</v>
      </c>
      <c r="BN316" s="1">
        <v>31.58</v>
      </c>
      <c r="BO316" s="1">
        <v>21.05</v>
      </c>
      <c r="CV316" s="1">
        <v>0</v>
      </c>
      <c r="CW316" s="1">
        <v>1.2999999999999999E-2</v>
      </c>
      <c r="CX316" s="1">
        <v>57.89</v>
      </c>
      <c r="CY316" s="1">
        <v>50</v>
      </c>
      <c r="DH316" s="1">
        <v>5.3</v>
      </c>
      <c r="DI316" s="1">
        <v>5.26</v>
      </c>
      <c r="DM316" s="1">
        <v>3.3020000000000001E-2</v>
      </c>
      <c r="DN316" s="1">
        <v>1.2999999999999999E-2</v>
      </c>
      <c r="DP316" s="1">
        <v>0</v>
      </c>
      <c r="DU316" s="1">
        <v>0</v>
      </c>
      <c r="EI316" s="1">
        <v>5.2999999999999999E-2</v>
      </c>
      <c r="EK316" s="1">
        <v>7.11E-3</v>
      </c>
      <c r="FC316" s="1">
        <v>21</v>
      </c>
      <c r="FD316" s="1">
        <v>21</v>
      </c>
    </row>
    <row r="317" spans="1:160" ht="105">
      <c r="A317" s="1">
        <v>609962082</v>
      </c>
      <c r="B317" s="1" t="s">
        <v>2453</v>
      </c>
      <c r="C317" s="1" t="s">
        <v>2503</v>
      </c>
      <c r="D317" s="1" t="s">
        <v>144</v>
      </c>
      <c r="E317" s="2">
        <v>1489139797</v>
      </c>
      <c r="F317" s="1" t="s">
        <v>2504</v>
      </c>
      <c r="G317" s="1">
        <v>1489139797</v>
      </c>
      <c r="H317" s="1" t="s">
        <v>2504</v>
      </c>
      <c r="M317" s="1" t="s">
        <v>2447</v>
      </c>
      <c r="N317" s="1" t="s">
        <v>2448</v>
      </c>
      <c r="AF317" s="1" t="s">
        <v>147</v>
      </c>
      <c r="AG317" s="1" t="s">
        <v>148</v>
      </c>
      <c r="AH317" s="1" t="s">
        <v>149</v>
      </c>
      <c r="AI317" s="1" t="s">
        <v>2489</v>
      </c>
      <c r="AO317" s="1" t="s">
        <v>2505</v>
      </c>
      <c r="AQ317" s="1">
        <v>0</v>
      </c>
      <c r="AR317" s="1" t="s">
        <v>2490</v>
      </c>
      <c r="AU317" s="1">
        <v>0</v>
      </c>
      <c r="AX317" s="1">
        <v>0</v>
      </c>
      <c r="BB317" s="1" t="s">
        <v>367</v>
      </c>
      <c r="BE317" s="1" t="s">
        <v>165</v>
      </c>
      <c r="BF317" s="1" t="s">
        <v>166</v>
      </c>
      <c r="BG317" s="1" t="s">
        <v>167</v>
      </c>
      <c r="BL317" s="1">
        <v>2201</v>
      </c>
      <c r="BN317" s="1">
        <v>31.58</v>
      </c>
      <c r="BO317" s="1">
        <v>21.05</v>
      </c>
      <c r="CV317" s="1">
        <v>0</v>
      </c>
      <c r="CW317" s="1">
        <v>1.2999999999999999E-2</v>
      </c>
      <c r="CX317" s="1">
        <v>57.89</v>
      </c>
      <c r="CY317" s="1">
        <v>50</v>
      </c>
      <c r="DH317" s="1">
        <v>5.3</v>
      </c>
      <c r="DI317" s="1">
        <v>5.26</v>
      </c>
      <c r="DM317" s="1">
        <v>3.3020000000000001E-2</v>
      </c>
      <c r="DN317" s="1">
        <v>1.2999999999999999E-2</v>
      </c>
      <c r="DP317" s="1">
        <v>0</v>
      </c>
      <c r="DU317" s="1">
        <v>0</v>
      </c>
      <c r="EI317" s="1">
        <v>5.2999999999999999E-2</v>
      </c>
      <c r="EK317" s="1">
        <v>7.11E-3</v>
      </c>
      <c r="FC317" s="1">
        <v>21</v>
      </c>
      <c r="FD317" s="1">
        <v>21</v>
      </c>
    </row>
    <row r="318" spans="1:160" ht="135">
      <c r="A318" s="1">
        <v>609965007</v>
      </c>
      <c r="B318" s="1" t="s">
        <v>2507</v>
      </c>
      <c r="C318" s="1" t="s">
        <v>2506</v>
      </c>
      <c r="D318" s="1" t="s">
        <v>144</v>
      </c>
      <c r="E318" s="2">
        <v>1489139797</v>
      </c>
      <c r="F318" s="1" t="s">
        <v>2504</v>
      </c>
      <c r="G318" s="1">
        <v>1489139797</v>
      </c>
      <c r="H318" s="1" t="s">
        <v>2504</v>
      </c>
      <c r="M318" s="1" t="s">
        <v>2447</v>
      </c>
      <c r="N318" s="1" t="s">
        <v>2448</v>
      </c>
      <c r="AF318" s="1" t="s">
        <v>147</v>
      </c>
      <c r="AG318" s="1" t="s">
        <v>148</v>
      </c>
      <c r="AH318" s="1" t="s">
        <v>149</v>
      </c>
      <c r="AI318" s="1" t="s">
        <v>2508</v>
      </c>
      <c r="AO318" s="1" t="s">
        <v>2128</v>
      </c>
      <c r="AQ318" s="1">
        <v>1</v>
      </c>
      <c r="AR318" s="1" t="s">
        <v>2509</v>
      </c>
      <c r="AS318" s="1" t="s">
        <v>2510</v>
      </c>
      <c r="AT318" s="1" t="s">
        <v>2511</v>
      </c>
      <c r="AU318" s="1">
        <v>0</v>
      </c>
      <c r="AX318" s="1">
        <v>0</v>
      </c>
      <c r="BB318" s="1" t="s">
        <v>367</v>
      </c>
      <c r="BE318" s="1" t="s">
        <v>165</v>
      </c>
      <c r="BF318" s="1" t="s">
        <v>166</v>
      </c>
      <c r="BG318" s="1" t="s">
        <v>167</v>
      </c>
      <c r="BL318" s="1">
        <v>2197</v>
      </c>
      <c r="BN318" s="1">
        <v>27.5</v>
      </c>
      <c r="BO318" s="1">
        <v>20</v>
      </c>
      <c r="CV318" s="1">
        <v>0</v>
      </c>
      <c r="CW318" s="1">
        <v>1.2E-2</v>
      </c>
      <c r="CX318" s="1">
        <v>67.5</v>
      </c>
      <c r="CY318" s="1">
        <v>60</v>
      </c>
      <c r="DH318" s="1">
        <v>0</v>
      </c>
      <c r="DI318" s="1">
        <v>5</v>
      </c>
      <c r="DM318" s="1">
        <v>0.3175</v>
      </c>
      <c r="DN318" s="1">
        <v>0.125</v>
      </c>
      <c r="DP318" s="1">
        <v>0</v>
      </c>
      <c r="DU318" s="1">
        <v>0</v>
      </c>
      <c r="EI318" s="1">
        <v>0.1</v>
      </c>
      <c r="EK318" s="1">
        <v>8.9999999999999998E-4</v>
      </c>
      <c r="FC318" s="1">
        <v>27</v>
      </c>
      <c r="FD318" s="1">
        <v>27</v>
      </c>
    </row>
    <row r="319" spans="1:160" ht="75">
      <c r="A319" s="1">
        <v>609983001</v>
      </c>
      <c r="B319" s="1" t="s">
        <v>2483</v>
      </c>
      <c r="C319" s="1" t="s">
        <v>2512</v>
      </c>
      <c r="D319" s="1" t="s">
        <v>144</v>
      </c>
      <c r="E319" s="2">
        <v>1489071250</v>
      </c>
      <c r="F319" s="1" t="s">
        <v>2477</v>
      </c>
      <c r="G319" s="1">
        <v>1489071250</v>
      </c>
      <c r="H319" s="1" t="s">
        <v>2477</v>
      </c>
      <c r="M319" s="1" t="s">
        <v>2436</v>
      </c>
      <c r="N319" s="1" t="s">
        <v>2437</v>
      </c>
      <c r="AF319" s="1" t="s">
        <v>147</v>
      </c>
      <c r="AG319" s="1" t="s">
        <v>148</v>
      </c>
      <c r="AH319" s="1" t="s">
        <v>149</v>
      </c>
      <c r="AI319" s="1" t="s">
        <v>2513</v>
      </c>
      <c r="AO319" s="1" t="s">
        <v>2514</v>
      </c>
      <c r="AQ319" s="1">
        <v>0</v>
      </c>
      <c r="AR319" s="1" t="s">
        <v>2515</v>
      </c>
      <c r="AU319" s="1">
        <v>0</v>
      </c>
      <c r="AX319" s="1">
        <v>0</v>
      </c>
      <c r="BB319" s="1" t="s">
        <v>367</v>
      </c>
      <c r="BE319" s="1" t="s">
        <v>165</v>
      </c>
      <c r="BF319" s="1" t="s">
        <v>166</v>
      </c>
      <c r="BG319" s="1" t="s">
        <v>167</v>
      </c>
      <c r="BL319" s="1">
        <v>2326</v>
      </c>
      <c r="BN319" s="1">
        <v>33.33</v>
      </c>
      <c r="BO319" s="1">
        <v>19.440000000000001</v>
      </c>
      <c r="CV319" s="1">
        <v>0</v>
      </c>
      <c r="CW319" s="1">
        <v>1.4E-2</v>
      </c>
      <c r="CX319" s="1">
        <v>58.33</v>
      </c>
      <c r="CY319" s="1">
        <v>55.56</v>
      </c>
      <c r="DH319" s="1">
        <v>2.8</v>
      </c>
      <c r="DI319" s="1">
        <v>8.33</v>
      </c>
      <c r="DM319" s="1">
        <v>0.21082000000000001</v>
      </c>
      <c r="DN319" s="1">
        <v>8.3000000000000004E-2</v>
      </c>
      <c r="DP319" s="3">
        <v>8.3399999999999994E-5</v>
      </c>
      <c r="DU319" s="1">
        <v>3.3E-3</v>
      </c>
      <c r="EI319" s="1">
        <v>0.222</v>
      </c>
      <c r="EK319" s="1">
        <v>2E-3</v>
      </c>
      <c r="FC319" s="1">
        <v>23</v>
      </c>
      <c r="FD319" s="1">
        <v>23</v>
      </c>
    </row>
    <row r="320" spans="1:160" ht="105">
      <c r="A320" s="1">
        <v>609983032</v>
      </c>
      <c r="B320" s="1" t="s">
        <v>2488</v>
      </c>
      <c r="C320" s="1" t="s">
        <v>2516</v>
      </c>
      <c r="D320" s="1" t="s">
        <v>144</v>
      </c>
      <c r="E320" s="2">
        <v>1489071250</v>
      </c>
      <c r="F320" s="1" t="s">
        <v>2477</v>
      </c>
      <c r="G320" s="1">
        <v>1489071250</v>
      </c>
      <c r="H320" s="1" t="s">
        <v>2477</v>
      </c>
      <c r="M320" s="1" t="s">
        <v>2436</v>
      </c>
      <c r="N320" s="1" t="s">
        <v>2437</v>
      </c>
      <c r="AF320" s="1" t="s">
        <v>147</v>
      </c>
      <c r="AG320" s="1" t="s">
        <v>148</v>
      </c>
      <c r="AH320" s="1" t="s">
        <v>149</v>
      </c>
      <c r="AI320" s="1" t="s">
        <v>2517</v>
      </c>
      <c r="AO320" s="1" t="s">
        <v>2514</v>
      </c>
      <c r="AQ320" s="1">
        <v>0</v>
      </c>
      <c r="AR320" s="1" t="s">
        <v>2518</v>
      </c>
      <c r="AU320" s="1">
        <v>0</v>
      </c>
      <c r="AX320" s="1">
        <v>0</v>
      </c>
      <c r="BB320" s="1" t="s">
        <v>367</v>
      </c>
      <c r="BE320" s="1" t="s">
        <v>165</v>
      </c>
      <c r="BF320" s="1" t="s">
        <v>166</v>
      </c>
      <c r="BG320" s="1" t="s">
        <v>167</v>
      </c>
      <c r="BL320" s="1">
        <v>2209</v>
      </c>
      <c r="BN320" s="1">
        <v>33.33</v>
      </c>
      <c r="BO320" s="1">
        <v>19.440000000000001</v>
      </c>
      <c r="CV320" s="1">
        <v>0</v>
      </c>
      <c r="CW320" s="1">
        <v>1.4E-2</v>
      </c>
      <c r="CX320" s="1">
        <v>58.33</v>
      </c>
      <c r="CY320" s="1">
        <v>50</v>
      </c>
      <c r="DH320" s="1">
        <v>5.6</v>
      </c>
      <c r="DI320" s="1">
        <v>5.56</v>
      </c>
      <c r="DM320" s="1">
        <v>3.5560000000000001E-2</v>
      </c>
      <c r="DN320" s="1">
        <v>1.4E-2</v>
      </c>
      <c r="DP320" s="1">
        <v>0</v>
      </c>
      <c r="DU320" s="1">
        <v>0</v>
      </c>
      <c r="EI320" s="1">
        <v>5.6000000000000001E-2</v>
      </c>
      <c r="EK320" s="1">
        <v>7.4999999999999997E-3</v>
      </c>
      <c r="FC320" s="1">
        <v>21</v>
      </c>
      <c r="FD320" s="1">
        <v>21</v>
      </c>
    </row>
    <row r="321" spans="1:160" ht="60">
      <c r="A321" s="1">
        <v>609989010</v>
      </c>
      <c r="B321" s="1" t="s">
        <v>2521</v>
      </c>
      <c r="C321" s="1" t="s">
        <v>2519</v>
      </c>
      <c r="D321" s="1" t="s">
        <v>144</v>
      </c>
      <c r="E321" s="2">
        <v>1489071250</v>
      </c>
      <c r="F321" s="1" t="s">
        <v>2477</v>
      </c>
      <c r="G321" s="1">
        <v>1489071251</v>
      </c>
      <c r="H321" s="1" t="s">
        <v>2520</v>
      </c>
      <c r="M321" s="1" t="s">
        <v>2436</v>
      </c>
      <c r="N321" s="1" t="s">
        <v>2437</v>
      </c>
      <c r="AF321" s="1" t="s">
        <v>147</v>
      </c>
      <c r="AG321" s="1" t="s">
        <v>148</v>
      </c>
      <c r="AH321" s="1" t="s">
        <v>149</v>
      </c>
      <c r="AI321" s="1" t="s">
        <v>2522</v>
      </c>
      <c r="AO321" s="1" t="s">
        <v>2523</v>
      </c>
      <c r="AQ321" s="1">
        <v>1</v>
      </c>
      <c r="AR321" s="1" t="s">
        <v>2475</v>
      </c>
      <c r="AS321" s="1" t="s">
        <v>300</v>
      </c>
      <c r="AT321" s="1" t="s">
        <v>301</v>
      </c>
      <c r="AU321" s="1">
        <v>0</v>
      </c>
      <c r="AX321" s="1">
        <v>0</v>
      </c>
      <c r="BB321" s="1" t="s">
        <v>367</v>
      </c>
      <c r="BE321" s="1" t="s">
        <v>165</v>
      </c>
      <c r="BF321" s="1" t="s">
        <v>166</v>
      </c>
      <c r="BG321" s="1" t="s">
        <v>167</v>
      </c>
      <c r="BL321" s="1">
        <v>2272</v>
      </c>
      <c r="BN321" s="1">
        <v>31.43</v>
      </c>
      <c r="BO321" s="1">
        <v>20</v>
      </c>
      <c r="CV321" s="1">
        <v>0</v>
      </c>
      <c r="CW321" s="1">
        <v>1.4E-2</v>
      </c>
      <c r="CX321" s="1">
        <v>57.14</v>
      </c>
      <c r="CY321" s="1">
        <v>54.29</v>
      </c>
      <c r="DH321" s="1">
        <v>2.9</v>
      </c>
      <c r="DI321" s="1">
        <v>5.71</v>
      </c>
      <c r="DM321" s="1">
        <v>0.18034</v>
      </c>
      <c r="DN321" s="1">
        <v>7.0999999999999994E-2</v>
      </c>
      <c r="DP321" s="3">
        <v>8.5799999999999998E-5</v>
      </c>
      <c r="DU321" s="1">
        <v>0</v>
      </c>
      <c r="EI321" s="1">
        <v>0.17100000000000001</v>
      </c>
      <c r="EK321" s="1">
        <v>2.0600000000000002E-3</v>
      </c>
      <c r="FC321" s="1">
        <v>22</v>
      </c>
      <c r="FD321" s="1">
        <v>22</v>
      </c>
    </row>
    <row r="322" spans="1:160" ht="60">
      <c r="A322" s="1">
        <v>609989027</v>
      </c>
      <c r="B322" s="1" t="s">
        <v>2525</v>
      </c>
      <c r="C322" s="1" t="s">
        <v>2524</v>
      </c>
      <c r="D322" s="1" t="s">
        <v>144</v>
      </c>
      <c r="E322" s="2">
        <v>1489074000</v>
      </c>
      <c r="F322" s="1" t="s">
        <v>2497</v>
      </c>
      <c r="G322" s="1">
        <v>1489074001</v>
      </c>
      <c r="H322" s="1" t="s">
        <v>2502</v>
      </c>
      <c r="M322" s="1" t="s">
        <v>2436</v>
      </c>
      <c r="N322" s="1" t="s">
        <v>2437</v>
      </c>
      <c r="AF322" s="1" t="s">
        <v>147</v>
      </c>
      <c r="AG322" s="1" t="s">
        <v>148</v>
      </c>
      <c r="AH322" s="1" t="s">
        <v>149</v>
      </c>
      <c r="AI322" s="1" t="s">
        <v>2526</v>
      </c>
      <c r="AO322" s="1" t="s">
        <v>2527</v>
      </c>
      <c r="AQ322" s="1">
        <v>1</v>
      </c>
      <c r="AR322" s="1" t="s">
        <v>2528</v>
      </c>
      <c r="AS322" s="1" t="s">
        <v>300</v>
      </c>
      <c r="AT322" s="1" t="s">
        <v>301</v>
      </c>
      <c r="AU322" s="1">
        <v>0</v>
      </c>
      <c r="AX322" s="1">
        <v>0</v>
      </c>
      <c r="BB322" s="1" t="s">
        <v>367</v>
      </c>
      <c r="BE322" s="1" t="s">
        <v>165</v>
      </c>
      <c r="BF322" s="1" t="s">
        <v>166</v>
      </c>
      <c r="BG322" s="1" t="s">
        <v>167</v>
      </c>
      <c r="BL322" s="1">
        <v>2314</v>
      </c>
      <c r="BN322" s="1">
        <v>31.58</v>
      </c>
      <c r="BO322" s="1">
        <v>21.05</v>
      </c>
      <c r="CV322" s="1">
        <v>0</v>
      </c>
      <c r="CW322" s="1">
        <v>2.5999999999999999E-2</v>
      </c>
      <c r="CX322" s="1">
        <v>57.89</v>
      </c>
      <c r="CY322" s="1">
        <v>55.26</v>
      </c>
      <c r="DH322" s="1">
        <v>2.6</v>
      </c>
      <c r="DI322" s="1">
        <v>7.89</v>
      </c>
      <c r="DM322" s="1">
        <v>0.20066000000000001</v>
      </c>
      <c r="DN322" s="1">
        <v>7.9000000000000001E-2</v>
      </c>
      <c r="DP322" s="3">
        <v>7.8899999999999993E-5</v>
      </c>
      <c r="DU322" s="1">
        <v>3.2000000000000002E-3</v>
      </c>
      <c r="EI322" s="1">
        <v>0.21099999999999999</v>
      </c>
      <c r="EK322" s="1">
        <v>1.89E-3</v>
      </c>
      <c r="FC322" s="1">
        <v>23</v>
      </c>
      <c r="FD322" s="1">
        <v>23</v>
      </c>
    </row>
    <row r="323" spans="1:160" ht="60">
      <c r="A323" s="1">
        <v>6163</v>
      </c>
      <c r="B323" s="1" t="s">
        <v>2531</v>
      </c>
      <c r="C323" s="1" t="s">
        <v>2529</v>
      </c>
      <c r="D323" s="1" t="s">
        <v>144</v>
      </c>
      <c r="E323" s="2">
        <v>1489065261</v>
      </c>
      <c r="F323" s="1" t="s">
        <v>2530</v>
      </c>
      <c r="G323" s="1">
        <v>1489065261</v>
      </c>
      <c r="H323" s="1" t="s">
        <v>2530</v>
      </c>
      <c r="M323" s="1" t="s">
        <v>2026</v>
      </c>
      <c r="N323" s="1" t="s">
        <v>2027</v>
      </c>
      <c r="AF323" s="1" t="s">
        <v>147</v>
      </c>
      <c r="AG323" s="1" t="s">
        <v>148</v>
      </c>
      <c r="AH323" s="1" t="s">
        <v>149</v>
      </c>
      <c r="AI323" s="1" t="s">
        <v>2532</v>
      </c>
      <c r="AO323" s="1" t="s">
        <v>432</v>
      </c>
      <c r="AQ323" s="1">
        <v>0</v>
      </c>
      <c r="AR323" s="1" t="s">
        <v>2533</v>
      </c>
      <c r="AU323" s="1">
        <v>0</v>
      </c>
      <c r="AX323" s="1">
        <v>0</v>
      </c>
      <c r="BE323" s="1" t="s">
        <v>165</v>
      </c>
      <c r="BF323" s="1" t="s">
        <v>166</v>
      </c>
      <c r="BG323" s="1" t="s">
        <v>167</v>
      </c>
      <c r="BL323" s="1">
        <v>75</v>
      </c>
      <c r="BN323" s="1">
        <v>0</v>
      </c>
      <c r="CX323" s="1">
        <v>3.57</v>
      </c>
      <c r="DI323" s="1">
        <v>0</v>
      </c>
      <c r="DM323" s="1">
        <v>3.0835599999999999</v>
      </c>
      <c r="DN323" s="1">
        <v>1.214</v>
      </c>
    </row>
    <row r="324" spans="1:160" ht="135">
      <c r="A324" s="1">
        <v>630135899</v>
      </c>
      <c r="B324" s="1" t="s">
        <v>2536</v>
      </c>
      <c r="C324" s="1" t="s">
        <v>2534</v>
      </c>
      <c r="D324" s="1" t="s">
        <v>144</v>
      </c>
      <c r="E324" s="2">
        <v>1489142402</v>
      </c>
      <c r="F324" s="1" t="s">
        <v>2535</v>
      </c>
      <c r="G324" s="1">
        <v>1489142402</v>
      </c>
      <c r="H324" s="1" t="s">
        <v>2535</v>
      </c>
      <c r="M324" s="1" t="s">
        <v>2537</v>
      </c>
      <c r="N324" s="1" t="s">
        <v>2538</v>
      </c>
      <c r="AF324" s="1" t="s">
        <v>147</v>
      </c>
      <c r="AG324" s="1" t="s">
        <v>148</v>
      </c>
      <c r="AH324" s="1" t="s">
        <v>149</v>
      </c>
      <c r="AI324" s="1" t="s">
        <v>2539</v>
      </c>
      <c r="AO324" s="1" t="s">
        <v>2540</v>
      </c>
      <c r="AQ324" s="1">
        <v>7</v>
      </c>
      <c r="AR324" s="1" t="s">
        <v>2541</v>
      </c>
      <c r="AS324" s="1" t="s">
        <v>2542</v>
      </c>
      <c r="AT324" s="1" t="s">
        <v>2543</v>
      </c>
      <c r="AU324" s="1">
        <v>0</v>
      </c>
      <c r="AX324" s="1">
        <v>0</v>
      </c>
      <c r="BE324" s="1" t="s">
        <v>165</v>
      </c>
      <c r="BF324" s="1" t="s">
        <v>166</v>
      </c>
      <c r="BG324" s="1" t="s">
        <v>167</v>
      </c>
      <c r="BL324" s="1">
        <v>205</v>
      </c>
      <c r="BN324" s="1">
        <v>0</v>
      </c>
      <c r="CX324" s="1">
        <v>22.22</v>
      </c>
      <c r="CY324" s="1">
        <v>0</v>
      </c>
      <c r="DI324" s="1">
        <v>0</v>
      </c>
      <c r="DM324" s="1">
        <v>0</v>
      </c>
      <c r="DN324" s="1">
        <v>0</v>
      </c>
      <c r="DP324" s="1">
        <v>0</v>
      </c>
      <c r="DU324" s="1">
        <v>1.3332999999999999</v>
      </c>
      <c r="EI324" s="1">
        <v>0</v>
      </c>
      <c r="EK324" s="1">
        <v>0</v>
      </c>
    </row>
    <row r="325" spans="1:160" ht="120">
      <c r="A325" s="1">
        <v>630138791</v>
      </c>
      <c r="B325" s="1" t="s">
        <v>2545</v>
      </c>
      <c r="C325" s="1" t="s">
        <v>2544</v>
      </c>
      <c r="D325" s="1" t="s">
        <v>144</v>
      </c>
      <c r="E325" s="2">
        <v>1489073108</v>
      </c>
      <c r="F325" s="1" t="s">
        <v>2434</v>
      </c>
      <c r="G325" s="1">
        <v>1489073108</v>
      </c>
      <c r="H325" s="1" t="s">
        <v>2434</v>
      </c>
      <c r="M325" s="1" t="s">
        <v>2537</v>
      </c>
      <c r="N325" s="1" t="s">
        <v>2538</v>
      </c>
      <c r="AF325" s="1" t="s">
        <v>147</v>
      </c>
      <c r="AG325" s="1" t="s">
        <v>148</v>
      </c>
      <c r="AH325" s="1" t="s">
        <v>149</v>
      </c>
      <c r="AI325" s="1" t="s">
        <v>2546</v>
      </c>
      <c r="AO325" s="1" t="s">
        <v>2547</v>
      </c>
      <c r="AQ325" s="1">
        <v>10</v>
      </c>
      <c r="AR325" s="1" t="s">
        <v>2548</v>
      </c>
      <c r="AS325" s="1" t="s">
        <v>2549</v>
      </c>
      <c r="AT325" s="1" t="s">
        <v>2550</v>
      </c>
      <c r="AU325" s="1">
        <v>0</v>
      </c>
      <c r="AX325" s="1">
        <v>0</v>
      </c>
      <c r="BE325" s="1" t="s">
        <v>165</v>
      </c>
      <c r="BF325" s="1" t="s">
        <v>166</v>
      </c>
      <c r="BG325" s="1" t="s">
        <v>167</v>
      </c>
      <c r="BL325" s="1">
        <v>745</v>
      </c>
      <c r="BN325" s="1">
        <v>0</v>
      </c>
      <c r="CX325" s="1">
        <v>44.44</v>
      </c>
      <c r="CY325" s="1">
        <v>0</v>
      </c>
      <c r="DI325" s="1">
        <v>0</v>
      </c>
      <c r="DM325" s="1">
        <v>0</v>
      </c>
      <c r="DN325" s="1">
        <v>0</v>
      </c>
      <c r="DP325" s="1">
        <v>0</v>
      </c>
      <c r="DU325" s="1">
        <v>0.66669999999999996</v>
      </c>
      <c r="EI325" s="1">
        <v>0</v>
      </c>
      <c r="EK325" s="1">
        <v>0</v>
      </c>
    </row>
    <row r="326" spans="1:160" ht="30">
      <c r="A326" s="1">
        <v>651003214</v>
      </c>
      <c r="B326" s="1" t="s">
        <v>2553</v>
      </c>
      <c r="C326" s="1" t="s">
        <v>2551</v>
      </c>
      <c r="D326" s="1" t="s">
        <v>144</v>
      </c>
      <c r="E326" s="2">
        <v>1489057180</v>
      </c>
      <c r="F326" s="1" t="s">
        <v>2552</v>
      </c>
      <c r="G326" s="1">
        <v>1489057180</v>
      </c>
      <c r="H326" s="1" t="s">
        <v>2552</v>
      </c>
      <c r="M326" s="1" t="s">
        <v>2554</v>
      </c>
      <c r="N326" s="1" t="s">
        <v>2555</v>
      </c>
      <c r="AF326" s="1" t="s">
        <v>147</v>
      </c>
      <c r="AG326" s="1" t="s">
        <v>148</v>
      </c>
      <c r="AH326" s="1" t="s">
        <v>149</v>
      </c>
      <c r="AI326" s="1" t="s">
        <v>2556</v>
      </c>
      <c r="AO326" s="1" t="s">
        <v>2557</v>
      </c>
      <c r="AQ326" s="1">
        <v>0</v>
      </c>
      <c r="AR326" s="1" t="s">
        <v>2558</v>
      </c>
      <c r="AU326" s="1">
        <v>0</v>
      </c>
      <c r="AX326" s="1">
        <v>0</v>
      </c>
      <c r="BB326" s="1" t="s">
        <v>288</v>
      </c>
      <c r="BE326" s="1" t="s">
        <v>165</v>
      </c>
      <c r="BF326" s="1" t="s">
        <v>166</v>
      </c>
      <c r="BG326" s="1" t="s">
        <v>167</v>
      </c>
      <c r="BL326" s="1">
        <v>75</v>
      </c>
      <c r="BN326" s="1">
        <v>0</v>
      </c>
      <c r="BO326" s="1">
        <v>0</v>
      </c>
      <c r="CV326" s="1">
        <v>0</v>
      </c>
      <c r="CW326" s="1">
        <v>0</v>
      </c>
      <c r="CX326" s="1">
        <v>3.53</v>
      </c>
      <c r="CY326" s="1">
        <v>1.18</v>
      </c>
      <c r="DH326" s="1">
        <v>2.4</v>
      </c>
      <c r="DI326" s="1">
        <v>1.18</v>
      </c>
      <c r="DM326" s="1">
        <v>1.524E-2</v>
      </c>
      <c r="DN326" s="1">
        <v>6.0000000000000001E-3</v>
      </c>
      <c r="DP326" s="1">
        <v>8.8230000000000003E-4</v>
      </c>
      <c r="DU326" s="1">
        <v>2.47E-2</v>
      </c>
      <c r="EI326" s="1">
        <v>2.4E-2</v>
      </c>
      <c r="EK326" s="1">
        <v>8.4999999999999995E-4</v>
      </c>
      <c r="FC326" s="1">
        <v>-3</v>
      </c>
      <c r="FD326" s="1">
        <v>-3</v>
      </c>
    </row>
    <row r="327" spans="1:160" ht="30">
      <c r="A327" s="1">
        <v>651041001</v>
      </c>
      <c r="B327" s="1" t="s">
        <v>2560</v>
      </c>
      <c r="C327" s="1" t="s">
        <v>2559</v>
      </c>
      <c r="D327" s="1" t="s">
        <v>144</v>
      </c>
      <c r="E327" s="2">
        <v>1489057180</v>
      </c>
      <c r="F327" s="1" t="s">
        <v>2552</v>
      </c>
      <c r="G327" s="1">
        <v>1489057180</v>
      </c>
      <c r="H327" s="1" t="s">
        <v>2552</v>
      </c>
      <c r="M327" s="1" t="s">
        <v>2554</v>
      </c>
      <c r="N327" s="1" t="s">
        <v>2555</v>
      </c>
      <c r="AF327" s="1" t="s">
        <v>147</v>
      </c>
      <c r="AG327" s="1" t="s">
        <v>148</v>
      </c>
      <c r="AH327" s="1" t="s">
        <v>149</v>
      </c>
      <c r="AI327" s="1" t="s">
        <v>2561</v>
      </c>
      <c r="AO327" s="1" t="s">
        <v>2557</v>
      </c>
      <c r="AQ327" s="1">
        <v>0</v>
      </c>
      <c r="AR327" s="1" t="s">
        <v>2562</v>
      </c>
      <c r="AU327" s="1">
        <v>0</v>
      </c>
      <c r="AX327" s="1">
        <v>0</v>
      </c>
      <c r="BB327" s="1" t="s">
        <v>288</v>
      </c>
      <c r="BE327" s="1" t="s">
        <v>165</v>
      </c>
      <c r="BF327" s="1" t="s">
        <v>166</v>
      </c>
      <c r="BG327" s="1" t="s">
        <v>167</v>
      </c>
      <c r="BL327" s="1">
        <v>75</v>
      </c>
      <c r="BN327" s="1">
        <v>0</v>
      </c>
      <c r="BO327" s="1">
        <v>0</v>
      </c>
      <c r="CV327" s="1">
        <v>0</v>
      </c>
      <c r="CW327" s="1">
        <v>0</v>
      </c>
      <c r="CX327" s="1">
        <v>3.53</v>
      </c>
      <c r="CY327" s="1">
        <v>1.18</v>
      </c>
      <c r="DH327" s="1">
        <v>2.4</v>
      </c>
      <c r="DI327" s="1">
        <v>1.18</v>
      </c>
      <c r="DM327" s="1">
        <v>1.524E-2</v>
      </c>
      <c r="DN327" s="1">
        <v>6.0000000000000001E-3</v>
      </c>
      <c r="DP327" s="1">
        <v>8.8230000000000003E-4</v>
      </c>
      <c r="DU327" s="1">
        <v>2.47E-2</v>
      </c>
      <c r="EI327" s="1">
        <v>2.4E-2</v>
      </c>
      <c r="EK327" s="1">
        <v>8.4999999999999995E-4</v>
      </c>
      <c r="FC327" s="1">
        <v>-3</v>
      </c>
      <c r="FD327" s="1">
        <v>-3</v>
      </c>
    </row>
    <row r="328" spans="1:160" ht="30">
      <c r="A328" s="1">
        <v>651041025</v>
      </c>
      <c r="B328" s="1" t="s">
        <v>2565</v>
      </c>
      <c r="C328" s="1" t="s">
        <v>2563</v>
      </c>
      <c r="D328" s="1" t="s">
        <v>144</v>
      </c>
      <c r="E328" s="2">
        <v>1489057181</v>
      </c>
      <c r="F328" s="1" t="s">
        <v>2564</v>
      </c>
      <c r="G328" s="1">
        <v>1489057181</v>
      </c>
      <c r="H328" s="1" t="s">
        <v>2564</v>
      </c>
      <c r="M328" s="1" t="s">
        <v>2554</v>
      </c>
      <c r="N328" s="1" t="s">
        <v>2555</v>
      </c>
      <c r="AF328" s="1" t="s">
        <v>147</v>
      </c>
      <c r="AG328" s="1" t="s">
        <v>148</v>
      </c>
      <c r="AH328" s="1" t="s">
        <v>149</v>
      </c>
      <c r="AI328" s="1" t="s">
        <v>2566</v>
      </c>
      <c r="AO328" s="1" t="s">
        <v>2557</v>
      </c>
      <c r="AQ328" s="1">
        <v>0</v>
      </c>
      <c r="AR328" s="1" t="s">
        <v>2567</v>
      </c>
      <c r="AU328" s="1">
        <v>0</v>
      </c>
      <c r="AX328" s="1">
        <v>0</v>
      </c>
      <c r="BB328" s="1" t="s">
        <v>288</v>
      </c>
      <c r="BE328" s="1" t="s">
        <v>165</v>
      </c>
      <c r="BF328" s="1" t="s">
        <v>166</v>
      </c>
      <c r="BG328" s="1" t="s">
        <v>167</v>
      </c>
      <c r="BL328" s="1">
        <v>75</v>
      </c>
      <c r="BN328" s="1">
        <v>0</v>
      </c>
      <c r="BO328" s="1">
        <v>0</v>
      </c>
      <c r="CV328" s="1">
        <v>0</v>
      </c>
      <c r="CW328" s="1">
        <v>0</v>
      </c>
      <c r="CX328" s="1">
        <v>2.35</v>
      </c>
      <c r="CY328" s="1">
        <v>1.18</v>
      </c>
      <c r="DH328" s="1">
        <v>1.2</v>
      </c>
      <c r="DI328" s="1">
        <v>1.18</v>
      </c>
      <c r="DM328" s="1">
        <v>0.10414</v>
      </c>
      <c r="DN328" s="1">
        <v>4.1000000000000002E-2</v>
      </c>
      <c r="DP328" s="1">
        <v>1.0587000000000001E-3</v>
      </c>
      <c r="DU328" s="1">
        <v>4.1999999999999997E-3</v>
      </c>
      <c r="EI328" s="1">
        <v>2.4E-2</v>
      </c>
      <c r="EK328" s="1">
        <v>8.4999999999999995E-4</v>
      </c>
      <c r="FC328" s="1">
        <v>-1</v>
      </c>
      <c r="FD328" s="1">
        <v>-1</v>
      </c>
    </row>
    <row r="329" spans="1:160" ht="30">
      <c r="A329" s="1">
        <v>651213019</v>
      </c>
      <c r="B329" s="1" t="s">
        <v>2569</v>
      </c>
      <c r="C329" s="1" t="s">
        <v>2568</v>
      </c>
      <c r="D329" s="1" t="s">
        <v>144</v>
      </c>
      <c r="E329" s="2">
        <v>1489133905</v>
      </c>
      <c r="F329" s="1" t="s">
        <v>2287</v>
      </c>
      <c r="G329" s="1">
        <v>1489133905</v>
      </c>
      <c r="H329" s="1" t="s">
        <v>2287</v>
      </c>
      <c r="M329" s="1" t="s">
        <v>2570</v>
      </c>
      <c r="N329" s="1" t="s">
        <v>2571</v>
      </c>
      <c r="AF329" s="1" t="s">
        <v>147</v>
      </c>
      <c r="AG329" s="1" t="s">
        <v>148</v>
      </c>
      <c r="AH329" s="1" t="s">
        <v>149</v>
      </c>
      <c r="AI329" s="1" t="s">
        <v>2572</v>
      </c>
      <c r="AO329" s="1" t="s">
        <v>2557</v>
      </c>
      <c r="AQ329" s="1">
        <v>0</v>
      </c>
      <c r="AR329" s="1" t="s">
        <v>2573</v>
      </c>
      <c r="AU329" s="1">
        <v>0</v>
      </c>
      <c r="AX329" s="1">
        <v>0</v>
      </c>
      <c r="BB329" s="1" t="s">
        <v>288</v>
      </c>
      <c r="BE329" s="1" t="s">
        <v>165</v>
      </c>
      <c r="BF329" s="1" t="s">
        <v>166</v>
      </c>
      <c r="BG329" s="1" t="s">
        <v>167</v>
      </c>
      <c r="BL329" s="1">
        <v>100</v>
      </c>
      <c r="BN329" s="1">
        <v>0</v>
      </c>
      <c r="BO329" s="1">
        <v>0</v>
      </c>
      <c r="CW329" s="1">
        <v>0</v>
      </c>
      <c r="CX329" s="1">
        <v>3.53</v>
      </c>
      <c r="CY329" s="1">
        <v>0</v>
      </c>
      <c r="DH329" s="1">
        <v>2.4</v>
      </c>
      <c r="DI329" s="1">
        <v>2.35</v>
      </c>
      <c r="DM329" s="1">
        <v>0.19303999999999999</v>
      </c>
      <c r="DN329" s="1">
        <v>7.5999999999999998E-2</v>
      </c>
      <c r="DP329" s="1">
        <v>1.4117999999999999E-3</v>
      </c>
      <c r="DU329" s="1">
        <v>2.8199999999999999E-2</v>
      </c>
      <c r="EI329" s="1">
        <v>9.4E-2</v>
      </c>
      <c r="EK329" s="1">
        <v>3.1800000000000001E-3</v>
      </c>
      <c r="FC329" s="1">
        <v>-4</v>
      </c>
      <c r="FD329" s="1">
        <v>-4</v>
      </c>
    </row>
    <row r="330" spans="1:160" ht="30">
      <c r="A330" s="1">
        <v>651213026</v>
      </c>
      <c r="B330" s="1" t="s">
        <v>2576</v>
      </c>
      <c r="C330" s="1" t="s">
        <v>2574</v>
      </c>
      <c r="D330" s="1" t="s">
        <v>144</v>
      </c>
      <c r="E330" s="2">
        <v>1489090279</v>
      </c>
      <c r="F330" s="1" t="s">
        <v>2575</v>
      </c>
      <c r="G330" s="1">
        <v>1489090279</v>
      </c>
      <c r="H330" s="1" t="s">
        <v>2575</v>
      </c>
      <c r="M330" s="1" t="s">
        <v>2577</v>
      </c>
      <c r="N330" s="1" t="s">
        <v>2578</v>
      </c>
      <c r="AF330" s="1" t="s">
        <v>147</v>
      </c>
      <c r="AG330" s="1" t="s">
        <v>148</v>
      </c>
      <c r="AH330" s="1" t="s">
        <v>149</v>
      </c>
      <c r="AI330" s="1" t="s">
        <v>2579</v>
      </c>
      <c r="AO330" s="1" t="s">
        <v>2557</v>
      </c>
      <c r="AQ330" s="1">
        <v>0</v>
      </c>
      <c r="AR330" s="1" t="s">
        <v>2580</v>
      </c>
      <c r="AU330" s="1">
        <v>0</v>
      </c>
      <c r="AX330" s="1">
        <v>0</v>
      </c>
      <c r="BB330" s="1" t="s">
        <v>288</v>
      </c>
      <c r="BE330" s="1" t="s">
        <v>165</v>
      </c>
      <c r="BF330" s="1" t="s">
        <v>166</v>
      </c>
      <c r="BG330" s="1" t="s">
        <v>167</v>
      </c>
      <c r="BL330" s="1">
        <v>100</v>
      </c>
      <c r="BN330" s="1">
        <v>0</v>
      </c>
      <c r="BO330" s="1">
        <v>0</v>
      </c>
      <c r="CV330" s="1">
        <v>0</v>
      </c>
      <c r="CW330" s="1">
        <v>0</v>
      </c>
      <c r="CX330" s="1">
        <v>3.53</v>
      </c>
      <c r="CY330" s="1">
        <v>0</v>
      </c>
      <c r="DH330" s="1">
        <v>2.4</v>
      </c>
      <c r="DI330" s="1">
        <v>2.35</v>
      </c>
      <c r="DM330" s="1">
        <v>0.19303999999999999</v>
      </c>
      <c r="DN330" s="1">
        <v>7.5999999999999998E-2</v>
      </c>
      <c r="DP330" s="1">
        <v>1.4117999999999999E-3</v>
      </c>
      <c r="DU330" s="1">
        <v>5.5999999999999999E-3</v>
      </c>
      <c r="EI330" s="1">
        <v>0.47099999999999997</v>
      </c>
      <c r="EK330" s="1">
        <v>3.1800000000000001E-3</v>
      </c>
      <c r="FC330" s="1">
        <v>-4</v>
      </c>
      <c r="FD330" s="1">
        <v>-4</v>
      </c>
    </row>
    <row r="331" spans="1:160" ht="30">
      <c r="A331" s="1">
        <v>651319018</v>
      </c>
      <c r="B331" s="1" t="s">
        <v>2583</v>
      </c>
      <c r="C331" s="1" t="s">
        <v>2581</v>
      </c>
      <c r="D331" s="1" t="s">
        <v>144</v>
      </c>
      <c r="E331" s="2">
        <v>1489057495</v>
      </c>
      <c r="F331" s="1" t="s">
        <v>2582</v>
      </c>
      <c r="G331" s="1">
        <v>1489057495</v>
      </c>
      <c r="H331" s="1" t="s">
        <v>2582</v>
      </c>
      <c r="M331" s="1" t="s">
        <v>2554</v>
      </c>
      <c r="N331" s="1" t="s">
        <v>2555</v>
      </c>
      <c r="AF331" s="1" t="s">
        <v>147</v>
      </c>
      <c r="AG331" s="1" t="s">
        <v>148</v>
      </c>
      <c r="AH331" s="1" t="s">
        <v>149</v>
      </c>
      <c r="AI331" s="1" t="s">
        <v>2584</v>
      </c>
      <c r="AO331" s="1" t="s">
        <v>2585</v>
      </c>
      <c r="AQ331" s="1">
        <v>0</v>
      </c>
      <c r="AR331" s="1" t="s">
        <v>2586</v>
      </c>
      <c r="AU331" s="1">
        <v>0</v>
      </c>
      <c r="AX331" s="1">
        <v>0</v>
      </c>
      <c r="BB331" s="1" t="s">
        <v>288</v>
      </c>
      <c r="BE331" s="1" t="s">
        <v>165</v>
      </c>
      <c r="BF331" s="1" t="s">
        <v>166</v>
      </c>
      <c r="BG331" s="1" t="s">
        <v>167</v>
      </c>
      <c r="BL331" s="1">
        <v>176</v>
      </c>
      <c r="BN331" s="1">
        <v>0</v>
      </c>
      <c r="BO331" s="1">
        <v>0</v>
      </c>
      <c r="CW331" s="1">
        <v>0</v>
      </c>
      <c r="CX331" s="1">
        <v>9.52</v>
      </c>
      <c r="CY331" s="1">
        <v>2.38</v>
      </c>
      <c r="DH331" s="1">
        <v>3.6</v>
      </c>
      <c r="DI331" s="1">
        <v>3.57</v>
      </c>
      <c r="DM331" s="1">
        <v>6.096E-2</v>
      </c>
      <c r="DN331" s="1">
        <v>2.4E-2</v>
      </c>
      <c r="DP331" s="1">
        <v>2.6790000000000001E-4</v>
      </c>
      <c r="DU331" s="1">
        <v>8.5699999999999998E-2</v>
      </c>
      <c r="EI331" s="1">
        <v>4.8000000000000001E-2</v>
      </c>
      <c r="EK331" s="1">
        <v>1.2899999999999999E-3</v>
      </c>
      <c r="FC331" s="1">
        <v>-7</v>
      </c>
      <c r="FD331" s="1">
        <v>-7</v>
      </c>
    </row>
    <row r="332" spans="1:160" ht="30">
      <c r="A332" s="1">
        <v>651511016</v>
      </c>
      <c r="B332" s="1" t="s">
        <v>2588</v>
      </c>
      <c r="C332" s="1" t="s">
        <v>2587</v>
      </c>
      <c r="D332" s="1" t="s">
        <v>144</v>
      </c>
      <c r="E332" s="2">
        <v>1489090279</v>
      </c>
      <c r="F332" s="1" t="s">
        <v>2575</v>
      </c>
      <c r="G332" s="1">
        <v>1489090279</v>
      </c>
      <c r="H332" s="1" t="s">
        <v>2575</v>
      </c>
      <c r="M332" s="1" t="s">
        <v>2577</v>
      </c>
      <c r="N332" s="1" t="s">
        <v>2578</v>
      </c>
      <c r="AF332" s="1" t="s">
        <v>147</v>
      </c>
      <c r="AG332" s="1" t="s">
        <v>148</v>
      </c>
      <c r="AH332" s="1" t="s">
        <v>149</v>
      </c>
      <c r="AI332" s="1" t="s">
        <v>2588</v>
      </c>
      <c r="AO332" s="1" t="s">
        <v>2589</v>
      </c>
      <c r="AQ332" s="1">
        <v>0</v>
      </c>
      <c r="AR332" s="1" t="s">
        <v>2590</v>
      </c>
      <c r="AU332" s="1">
        <v>0</v>
      </c>
      <c r="AX332" s="1">
        <v>0</v>
      </c>
      <c r="BB332" s="1" t="s">
        <v>288</v>
      </c>
      <c r="BE332" s="1" t="s">
        <v>165</v>
      </c>
      <c r="BF332" s="1" t="s">
        <v>166</v>
      </c>
      <c r="BG332" s="1" t="s">
        <v>167</v>
      </c>
      <c r="BL332" s="1">
        <v>59</v>
      </c>
      <c r="BN332" s="1">
        <v>0</v>
      </c>
      <c r="BO332" s="1">
        <v>0</v>
      </c>
      <c r="CV332" s="1">
        <v>0</v>
      </c>
      <c r="CW332" s="1">
        <v>0</v>
      </c>
      <c r="CX332" s="1">
        <v>3.64</v>
      </c>
      <c r="CY332" s="1">
        <v>1.82</v>
      </c>
      <c r="DH332" s="1">
        <v>1.8</v>
      </c>
      <c r="DI332" s="1">
        <v>0</v>
      </c>
      <c r="DM332" s="1">
        <v>0.26669999999999999</v>
      </c>
      <c r="DN332" s="1">
        <v>0.105</v>
      </c>
      <c r="DP332" s="3">
        <v>5.4599999999999999E-5</v>
      </c>
      <c r="DU332" s="1">
        <v>8.2000000000000007E-3</v>
      </c>
      <c r="EI332" s="1">
        <v>3.5999999999999997E-2</v>
      </c>
      <c r="EK332" s="1">
        <v>3.3E-4</v>
      </c>
      <c r="FC332" s="1">
        <v>-1</v>
      </c>
      <c r="FD332" s="1">
        <v>-1</v>
      </c>
    </row>
    <row r="333" spans="1:160" ht="30">
      <c r="A333" s="1">
        <v>651813103</v>
      </c>
      <c r="B333" s="1" t="s">
        <v>2593</v>
      </c>
      <c r="C333" s="1" t="s">
        <v>2591</v>
      </c>
      <c r="D333" s="1" t="s">
        <v>144</v>
      </c>
      <c r="E333" s="2">
        <v>1489057496</v>
      </c>
      <c r="F333" s="1" t="s">
        <v>2592</v>
      </c>
      <c r="G333" s="1">
        <v>1489057496</v>
      </c>
      <c r="H333" s="1" t="s">
        <v>2592</v>
      </c>
      <c r="M333" s="1" t="s">
        <v>2554</v>
      </c>
      <c r="N333" s="1" t="s">
        <v>2555</v>
      </c>
      <c r="AF333" s="1" t="s">
        <v>147</v>
      </c>
      <c r="AG333" s="1" t="s">
        <v>148</v>
      </c>
      <c r="AH333" s="1" t="s">
        <v>149</v>
      </c>
      <c r="AI333" s="1" t="s">
        <v>2594</v>
      </c>
      <c r="AO333" s="1" t="s">
        <v>2557</v>
      </c>
      <c r="AQ333" s="1">
        <v>0</v>
      </c>
      <c r="AR333" s="1" t="s">
        <v>2595</v>
      </c>
      <c r="AU333" s="1">
        <v>0</v>
      </c>
      <c r="AX333" s="1">
        <v>0</v>
      </c>
      <c r="BB333" s="1" t="s">
        <v>288</v>
      </c>
      <c r="BE333" s="1" t="s">
        <v>165</v>
      </c>
      <c r="BF333" s="1" t="s">
        <v>166</v>
      </c>
      <c r="BG333" s="1" t="s">
        <v>167</v>
      </c>
      <c r="BL333" s="1">
        <v>222</v>
      </c>
      <c r="BN333" s="1">
        <v>0</v>
      </c>
      <c r="BO333" s="1">
        <v>0</v>
      </c>
      <c r="CW333" s="1">
        <v>0</v>
      </c>
      <c r="CX333" s="1">
        <v>7.06</v>
      </c>
      <c r="CY333" s="1">
        <v>1.18</v>
      </c>
      <c r="DH333" s="1">
        <v>2.4</v>
      </c>
      <c r="DI333" s="1">
        <v>4.71</v>
      </c>
      <c r="DM333" s="1">
        <v>0.20827999999999999</v>
      </c>
      <c r="DN333" s="1">
        <v>8.2000000000000003E-2</v>
      </c>
      <c r="DP333" s="1">
        <v>1.7640000000000001E-4</v>
      </c>
      <c r="DT333" s="3">
        <v>5.6499999999999998E-5</v>
      </c>
      <c r="DU333" s="1">
        <v>2.47E-2</v>
      </c>
      <c r="DY333" s="1">
        <v>2.3499999999999999E-4</v>
      </c>
      <c r="EI333" s="1">
        <v>9.4E-2</v>
      </c>
      <c r="EK333" s="1">
        <v>1.2700000000000001E-3</v>
      </c>
      <c r="FC333" s="1">
        <v>-5</v>
      </c>
      <c r="FD333" s="1">
        <v>-5</v>
      </c>
    </row>
    <row r="334" spans="1:160" ht="30">
      <c r="A334" s="1">
        <v>6666</v>
      </c>
      <c r="C334" s="1" t="s">
        <v>2596</v>
      </c>
      <c r="D334" s="1" t="s">
        <v>130</v>
      </c>
      <c r="E334" s="2">
        <v>1456141429</v>
      </c>
      <c r="F334" s="1" t="s">
        <v>2597</v>
      </c>
      <c r="G334" s="1">
        <v>1456141432</v>
      </c>
      <c r="H334" s="1" t="s">
        <v>2598</v>
      </c>
      <c r="AF334" s="1" t="s">
        <v>137</v>
      </c>
      <c r="AG334" s="1" t="s">
        <v>138</v>
      </c>
      <c r="AH334" s="1" t="s">
        <v>139</v>
      </c>
      <c r="BE334" s="1" t="s">
        <v>472</v>
      </c>
      <c r="BF334" s="1" t="s">
        <v>473</v>
      </c>
      <c r="BG334" s="1" t="s">
        <v>474</v>
      </c>
      <c r="BJ334" s="1" t="s">
        <v>2599</v>
      </c>
      <c r="BK334" s="1" t="s">
        <v>2600</v>
      </c>
    </row>
    <row r="335" spans="1:160" ht="120">
      <c r="A335" s="1">
        <v>698309041</v>
      </c>
      <c r="B335" s="1" t="s">
        <v>2604</v>
      </c>
      <c r="C335" s="1" t="s">
        <v>2601</v>
      </c>
      <c r="D335" s="1" t="s">
        <v>144</v>
      </c>
      <c r="E335" s="2">
        <v>1489075792</v>
      </c>
      <c r="F335" s="1" t="s">
        <v>2602</v>
      </c>
      <c r="G335" s="1">
        <v>1489075793</v>
      </c>
      <c r="H335" s="1" t="s">
        <v>2603</v>
      </c>
      <c r="M335" s="1" t="s">
        <v>2605</v>
      </c>
      <c r="N335" s="1" t="s">
        <v>2606</v>
      </c>
      <c r="AF335" s="1" t="s">
        <v>147</v>
      </c>
      <c r="AG335" s="1" t="s">
        <v>148</v>
      </c>
      <c r="AH335" s="1" t="s">
        <v>149</v>
      </c>
      <c r="AI335" s="1" t="s">
        <v>2607</v>
      </c>
      <c r="AO335" s="1" t="s">
        <v>2608</v>
      </c>
      <c r="AQ335" s="1">
        <v>0</v>
      </c>
      <c r="AR335" s="1" t="s">
        <v>2609</v>
      </c>
      <c r="AU335" s="1">
        <v>0</v>
      </c>
      <c r="AX335" s="1">
        <v>0</v>
      </c>
      <c r="BB335" s="1" t="s">
        <v>367</v>
      </c>
      <c r="BE335" s="1" t="s">
        <v>165</v>
      </c>
      <c r="BF335" s="1" t="s">
        <v>166</v>
      </c>
      <c r="BG335" s="1" t="s">
        <v>167</v>
      </c>
      <c r="BL335" s="1">
        <v>2209</v>
      </c>
      <c r="BN335" s="1">
        <v>30.56</v>
      </c>
      <c r="BO335" s="1">
        <v>22.22</v>
      </c>
      <c r="CV335" s="1">
        <v>0</v>
      </c>
      <c r="CW335" s="1">
        <v>1.4E-2</v>
      </c>
      <c r="CX335" s="1">
        <v>61.11</v>
      </c>
      <c r="CY335" s="1">
        <v>55.56</v>
      </c>
      <c r="DH335" s="1">
        <v>2.8</v>
      </c>
      <c r="DI335" s="1">
        <v>5.56</v>
      </c>
      <c r="DM335" s="1">
        <v>0.24637999999999999</v>
      </c>
      <c r="DN335" s="1">
        <v>9.7000000000000003E-2</v>
      </c>
      <c r="DP335" s="1">
        <v>0</v>
      </c>
      <c r="DU335" s="1">
        <v>0</v>
      </c>
      <c r="EI335" s="1">
        <v>0.111</v>
      </c>
      <c r="EK335" s="1">
        <v>3.0000000000000001E-3</v>
      </c>
      <c r="FC335" s="1">
        <v>24</v>
      </c>
      <c r="FD335" s="1">
        <v>24</v>
      </c>
    </row>
    <row r="336" spans="1:160" ht="135">
      <c r="A336" s="1">
        <v>698465815</v>
      </c>
      <c r="B336" s="1" t="s">
        <v>2613</v>
      </c>
      <c r="C336" s="1" t="s">
        <v>2610</v>
      </c>
      <c r="D336" s="1" t="s">
        <v>144</v>
      </c>
      <c r="E336" s="2">
        <v>1489075235</v>
      </c>
      <c r="F336" s="1" t="s">
        <v>2611</v>
      </c>
      <c r="G336" s="1">
        <v>1489075236</v>
      </c>
      <c r="H336" s="1" t="s">
        <v>2612</v>
      </c>
      <c r="M336" s="1" t="s">
        <v>2605</v>
      </c>
      <c r="N336" s="1" t="s">
        <v>2606</v>
      </c>
      <c r="AF336" s="1" t="s">
        <v>147</v>
      </c>
      <c r="AG336" s="1" t="s">
        <v>148</v>
      </c>
      <c r="AH336" s="1" t="s">
        <v>149</v>
      </c>
      <c r="AI336" s="1" t="s">
        <v>2614</v>
      </c>
      <c r="AO336" s="1" t="s">
        <v>2615</v>
      </c>
      <c r="AQ336" s="1">
        <v>0</v>
      </c>
      <c r="AR336" s="1" t="s">
        <v>2616</v>
      </c>
      <c r="AU336" s="1">
        <v>0</v>
      </c>
      <c r="AX336" s="1">
        <v>0</v>
      </c>
      <c r="BB336" s="1" t="s">
        <v>367</v>
      </c>
      <c r="BE336" s="1" t="s">
        <v>165</v>
      </c>
      <c r="BF336" s="1" t="s">
        <v>166</v>
      </c>
      <c r="BG336" s="1" t="s">
        <v>167</v>
      </c>
      <c r="BL336" s="1">
        <v>2264</v>
      </c>
      <c r="BN336" s="1">
        <v>32.43</v>
      </c>
      <c r="BO336" s="1">
        <v>21.62</v>
      </c>
      <c r="CV336" s="1">
        <v>0</v>
      </c>
      <c r="CW336" s="1">
        <v>1.4E-2</v>
      </c>
      <c r="CX336" s="1">
        <v>59.46</v>
      </c>
      <c r="CY336" s="1">
        <v>56.76</v>
      </c>
      <c r="DH336" s="1">
        <v>2.7</v>
      </c>
      <c r="DI336" s="1">
        <v>2.7</v>
      </c>
      <c r="DM336" s="1">
        <v>0.20574000000000001</v>
      </c>
      <c r="DN336" s="1">
        <v>8.1000000000000003E-2</v>
      </c>
      <c r="DP336" s="1">
        <v>0</v>
      </c>
      <c r="DU336" s="1">
        <v>0</v>
      </c>
      <c r="EI336" s="1">
        <v>0.108</v>
      </c>
      <c r="EK336" s="1">
        <v>7.3000000000000001E-3</v>
      </c>
      <c r="FC336" s="1">
        <v>23</v>
      </c>
      <c r="FD336" s="1">
        <v>23</v>
      </c>
    </row>
    <row r="337" spans="1:160" ht="120">
      <c r="A337" s="1">
        <v>729181042</v>
      </c>
      <c r="B337" s="1" t="s">
        <v>2619</v>
      </c>
      <c r="C337" s="1" t="s">
        <v>2617</v>
      </c>
      <c r="D337" s="1" t="s">
        <v>144</v>
      </c>
      <c r="E337" s="2">
        <v>1489071138</v>
      </c>
      <c r="F337" s="1" t="s">
        <v>2618</v>
      </c>
      <c r="G337" s="1">
        <v>1489071138</v>
      </c>
      <c r="H337" s="1" t="s">
        <v>2618</v>
      </c>
      <c r="M337" s="1" t="s">
        <v>2620</v>
      </c>
      <c r="N337" s="1" t="s">
        <v>2621</v>
      </c>
      <c r="AF337" s="1" t="s">
        <v>147</v>
      </c>
      <c r="AG337" s="1" t="s">
        <v>148</v>
      </c>
      <c r="AH337" s="1" t="s">
        <v>149</v>
      </c>
      <c r="AI337" s="1" t="s">
        <v>2622</v>
      </c>
      <c r="AO337" s="1" t="s">
        <v>2623</v>
      </c>
      <c r="AQ337" s="1">
        <v>2</v>
      </c>
      <c r="AR337" s="1" t="s">
        <v>2624</v>
      </c>
      <c r="AS337" s="1" t="s">
        <v>2625</v>
      </c>
      <c r="AT337" s="1" t="s">
        <v>2626</v>
      </c>
      <c r="AU337" s="1">
        <v>0</v>
      </c>
      <c r="AX337" s="1">
        <v>0</v>
      </c>
      <c r="BB337" s="1" t="s">
        <v>367</v>
      </c>
      <c r="BE337" s="1" t="s">
        <v>165</v>
      </c>
      <c r="BF337" s="1" t="s">
        <v>166</v>
      </c>
      <c r="BG337" s="1" t="s">
        <v>167</v>
      </c>
      <c r="BL337" s="1">
        <v>2125</v>
      </c>
      <c r="BN337" s="1">
        <v>27.5</v>
      </c>
      <c r="BO337" s="1">
        <v>17.5</v>
      </c>
      <c r="CW337" s="1">
        <v>1.2E-2</v>
      </c>
      <c r="CX337" s="1">
        <v>60</v>
      </c>
      <c r="CY337" s="1">
        <v>37.5</v>
      </c>
      <c r="DI337" s="1">
        <v>5</v>
      </c>
      <c r="DM337" s="1">
        <v>0.41148000000000001</v>
      </c>
      <c r="DN337" s="1">
        <v>0.16200000000000001</v>
      </c>
      <c r="FC337" s="1">
        <v>25</v>
      </c>
      <c r="FD337" s="1">
        <v>25</v>
      </c>
    </row>
    <row r="338" spans="1:160" ht="30">
      <c r="A338" s="1">
        <v>764001770</v>
      </c>
      <c r="B338" s="1" t="s">
        <v>2628</v>
      </c>
      <c r="C338" s="1" t="s">
        <v>2627</v>
      </c>
      <c r="D338" s="1" t="s">
        <v>144</v>
      </c>
      <c r="E338" s="2">
        <v>1489071819</v>
      </c>
      <c r="F338" s="1" t="s">
        <v>2467</v>
      </c>
      <c r="G338" s="1">
        <v>1489071819</v>
      </c>
      <c r="H338" s="1" t="s">
        <v>2467</v>
      </c>
      <c r="M338" s="1" t="s">
        <v>2629</v>
      </c>
      <c r="N338" s="1" t="s">
        <v>2630</v>
      </c>
      <c r="AF338" s="1" t="s">
        <v>147</v>
      </c>
      <c r="AG338" s="1" t="s">
        <v>148</v>
      </c>
      <c r="AH338" s="1" t="s">
        <v>149</v>
      </c>
      <c r="AI338" s="1" t="s">
        <v>2631</v>
      </c>
      <c r="AO338" s="1" t="s">
        <v>2632</v>
      </c>
      <c r="AQ338" s="1">
        <v>0</v>
      </c>
      <c r="AR338" s="1" t="s">
        <v>2633</v>
      </c>
      <c r="AU338" s="1">
        <v>0</v>
      </c>
      <c r="AX338" s="1">
        <v>0</v>
      </c>
      <c r="BB338" s="1" t="s">
        <v>164</v>
      </c>
      <c r="BE338" s="1" t="s">
        <v>165</v>
      </c>
      <c r="BF338" s="1" t="s">
        <v>166</v>
      </c>
      <c r="BG338" s="1" t="s">
        <v>167</v>
      </c>
      <c r="BL338" s="1">
        <v>192</v>
      </c>
      <c r="BN338" s="1">
        <v>0</v>
      </c>
      <c r="BO338" s="1">
        <v>0</v>
      </c>
      <c r="CV338" s="1">
        <v>0</v>
      </c>
      <c r="CW338" s="1">
        <v>0</v>
      </c>
      <c r="CX338" s="1">
        <v>11.67</v>
      </c>
      <c r="CY338" s="1">
        <v>10.42</v>
      </c>
      <c r="DH338" s="1">
        <v>0</v>
      </c>
      <c r="DI338" s="1">
        <v>0</v>
      </c>
      <c r="DM338" s="1">
        <v>3.8100000000000002E-2</v>
      </c>
      <c r="DN338" s="1">
        <v>1.4999999999999999E-2</v>
      </c>
      <c r="DP338" s="1">
        <v>0</v>
      </c>
      <c r="DU338" s="1">
        <v>0</v>
      </c>
      <c r="EG338" s="1">
        <v>7.9000000000000001E-2</v>
      </c>
      <c r="EI338" s="1">
        <v>0</v>
      </c>
      <c r="EK338" s="1">
        <v>1.4999999999999999E-4</v>
      </c>
      <c r="FC338" s="1">
        <v>2</v>
      </c>
      <c r="FD338" s="1">
        <v>2</v>
      </c>
    </row>
    <row r="339" spans="1:160" ht="30">
      <c r="A339" s="1">
        <v>764001787</v>
      </c>
      <c r="B339" s="1" t="s">
        <v>2635</v>
      </c>
      <c r="C339" s="1" t="s">
        <v>2634</v>
      </c>
      <c r="D339" s="1" t="s">
        <v>144</v>
      </c>
      <c r="E339" s="2">
        <v>1489075810</v>
      </c>
      <c r="F339" s="1" t="s">
        <v>1505</v>
      </c>
      <c r="G339" s="1">
        <v>1489075810</v>
      </c>
      <c r="H339" s="1" t="s">
        <v>1505</v>
      </c>
      <c r="M339" s="1" t="s">
        <v>2629</v>
      </c>
      <c r="N339" s="1" t="s">
        <v>2630</v>
      </c>
      <c r="AF339" s="1" t="s">
        <v>147</v>
      </c>
      <c r="AG339" s="1" t="s">
        <v>148</v>
      </c>
      <c r="AH339" s="1" t="s">
        <v>149</v>
      </c>
      <c r="AI339" s="1" t="s">
        <v>2636</v>
      </c>
      <c r="AO339" s="1" t="s">
        <v>2632</v>
      </c>
      <c r="AQ339" s="1">
        <v>0</v>
      </c>
      <c r="AR339" s="1" t="s">
        <v>2637</v>
      </c>
      <c r="AU339" s="1">
        <v>0</v>
      </c>
      <c r="AX339" s="1">
        <v>0</v>
      </c>
      <c r="BB339" s="1" t="s">
        <v>164</v>
      </c>
      <c r="BE339" s="1" t="s">
        <v>165</v>
      </c>
      <c r="BF339" s="1" t="s">
        <v>166</v>
      </c>
      <c r="BG339" s="1" t="s">
        <v>167</v>
      </c>
      <c r="BL339" s="1">
        <v>226</v>
      </c>
      <c r="BN339" s="1">
        <v>0</v>
      </c>
      <c r="BO339" s="1">
        <v>0</v>
      </c>
      <c r="CV339" s="1">
        <v>0</v>
      </c>
      <c r="CW339" s="1">
        <v>0</v>
      </c>
      <c r="CX339" s="1">
        <v>13.33</v>
      </c>
      <c r="CY339" s="1">
        <v>13.33</v>
      </c>
      <c r="DH339" s="1">
        <v>0</v>
      </c>
      <c r="DI339" s="1">
        <v>0</v>
      </c>
      <c r="DM339" s="1">
        <v>1.0160000000000001E-2</v>
      </c>
      <c r="DN339" s="1">
        <v>4.0000000000000001E-3</v>
      </c>
      <c r="DP339" s="1">
        <v>0</v>
      </c>
      <c r="DU339" s="1">
        <v>5.0000000000000001E-4</v>
      </c>
      <c r="EG339" s="1">
        <v>1.4999999999999999E-2</v>
      </c>
      <c r="EI339" s="1">
        <v>0</v>
      </c>
      <c r="EK339" s="1">
        <v>0</v>
      </c>
      <c r="FC339" s="1">
        <v>2</v>
      </c>
      <c r="FD339" s="1">
        <v>2</v>
      </c>
    </row>
    <row r="340" spans="1:160" ht="30">
      <c r="A340" s="1">
        <v>764003033</v>
      </c>
      <c r="B340" s="1" t="s">
        <v>2639</v>
      </c>
      <c r="C340" s="1" t="s">
        <v>2638</v>
      </c>
      <c r="D340" s="1" t="s">
        <v>144</v>
      </c>
      <c r="E340" s="2">
        <v>1489071251</v>
      </c>
      <c r="F340" s="1" t="s">
        <v>2520</v>
      </c>
      <c r="G340" s="1">
        <v>1489071251</v>
      </c>
      <c r="H340" s="1" t="s">
        <v>2520</v>
      </c>
      <c r="M340" s="1" t="s">
        <v>2629</v>
      </c>
      <c r="N340" s="1" t="s">
        <v>2630</v>
      </c>
      <c r="AF340" s="1" t="s">
        <v>147</v>
      </c>
      <c r="AG340" s="1" t="s">
        <v>148</v>
      </c>
      <c r="AH340" s="1" t="s">
        <v>149</v>
      </c>
      <c r="AI340" s="1" t="s">
        <v>2640</v>
      </c>
      <c r="AO340" s="1" t="s">
        <v>2632</v>
      </c>
      <c r="AQ340" s="1">
        <v>0</v>
      </c>
      <c r="AR340" s="1" t="s">
        <v>2641</v>
      </c>
      <c r="AU340" s="1">
        <v>0</v>
      </c>
      <c r="AX340" s="1">
        <v>0</v>
      </c>
      <c r="BB340" s="1" t="s">
        <v>164</v>
      </c>
      <c r="BE340" s="1" t="s">
        <v>165</v>
      </c>
      <c r="BF340" s="1" t="s">
        <v>166</v>
      </c>
      <c r="BG340" s="1" t="s">
        <v>167</v>
      </c>
      <c r="BL340" s="1">
        <v>192</v>
      </c>
      <c r="BN340" s="1">
        <v>0</v>
      </c>
      <c r="BO340" s="1">
        <v>0</v>
      </c>
      <c r="CV340" s="1">
        <v>0</v>
      </c>
      <c r="CW340" s="1">
        <v>0</v>
      </c>
      <c r="CX340" s="1">
        <v>11.25</v>
      </c>
      <c r="CY340" s="1">
        <v>10</v>
      </c>
      <c r="DH340" s="1">
        <v>0.4</v>
      </c>
      <c r="DI340" s="1">
        <v>0</v>
      </c>
      <c r="DM340" s="1">
        <v>2.5399999999999999E-2</v>
      </c>
      <c r="DN340" s="1">
        <v>0.01</v>
      </c>
      <c r="DP340" s="1">
        <v>0</v>
      </c>
      <c r="DU340" s="1">
        <v>0</v>
      </c>
      <c r="EG340" s="1">
        <v>7.4999999999999997E-2</v>
      </c>
      <c r="EI340" s="1">
        <v>8.0000000000000002E-3</v>
      </c>
      <c r="EK340" s="1">
        <v>1.4999999999999999E-4</v>
      </c>
      <c r="FC340" s="1">
        <v>2</v>
      </c>
      <c r="FD340" s="1">
        <v>2</v>
      </c>
    </row>
    <row r="341" spans="1:160" ht="30">
      <c r="A341" s="1">
        <v>764003040</v>
      </c>
      <c r="B341" s="1" t="s">
        <v>2643</v>
      </c>
      <c r="C341" s="1" t="s">
        <v>2642</v>
      </c>
      <c r="D341" s="1" t="s">
        <v>144</v>
      </c>
      <c r="E341" s="2">
        <v>1489074001</v>
      </c>
      <c r="F341" s="1" t="s">
        <v>2502</v>
      </c>
      <c r="G341" s="1">
        <v>1489074001</v>
      </c>
      <c r="H341" s="1" t="s">
        <v>2502</v>
      </c>
      <c r="M341" s="1" t="s">
        <v>2629</v>
      </c>
      <c r="N341" s="1" t="s">
        <v>2630</v>
      </c>
      <c r="AF341" s="1" t="s">
        <v>147</v>
      </c>
      <c r="AG341" s="1" t="s">
        <v>148</v>
      </c>
      <c r="AH341" s="1" t="s">
        <v>149</v>
      </c>
      <c r="AI341" s="1" t="s">
        <v>2644</v>
      </c>
      <c r="AO341" s="1" t="s">
        <v>2632</v>
      </c>
      <c r="AQ341" s="1">
        <v>0</v>
      </c>
      <c r="AR341" s="1" t="s">
        <v>2645</v>
      </c>
      <c r="AU341" s="1">
        <v>0</v>
      </c>
      <c r="AX341" s="1">
        <v>0</v>
      </c>
      <c r="BB341" s="1" t="s">
        <v>164</v>
      </c>
      <c r="BE341" s="1" t="s">
        <v>165</v>
      </c>
      <c r="BF341" s="1" t="s">
        <v>166</v>
      </c>
      <c r="BG341" s="1" t="s">
        <v>167</v>
      </c>
      <c r="BL341" s="1">
        <v>192</v>
      </c>
      <c r="BN341" s="1">
        <v>0</v>
      </c>
      <c r="BO341" s="1">
        <v>0</v>
      </c>
      <c r="CV341" s="1">
        <v>0</v>
      </c>
      <c r="CW341" s="1">
        <v>0</v>
      </c>
      <c r="CX341" s="1">
        <v>11.67</v>
      </c>
      <c r="CY341" s="1">
        <v>8.33</v>
      </c>
      <c r="DH341" s="1">
        <v>0</v>
      </c>
      <c r="DI341" s="1">
        <v>0.42</v>
      </c>
      <c r="DM341" s="1">
        <v>1.524E-2</v>
      </c>
      <c r="DN341" s="1">
        <v>6.0000000000000001E-3</v>
      </c>
      <c r="DP341" s="1">
        <v>0</v>
      </c>
      <c r="DU341" s="1">
        <v>1E-3</v>
      </c>
      <c r="EG341" s="1">
        <v>9.1999999999999998E-2</v>
      </c>
      <c r="EI341" s="1">
        <v>0</v>
      </c>
      <c r="EK341" s="1">
        <v>0</v>
      </c>
      <c r="FC341" s="1">
        <v>1</v>
      </c>
      <c r="FD341" s="1">
        <v>1</v>
      </c>
    </row>
    <row r="342" spans="1:160" ht="30">
      <c r="A342" s="1">
        <v>764114944</v>
      </c>
      <c r="B342" s="1" t="s">
        <v>2647</v>
      </c>
      <c r="C342" s="1" t="s">
        <v>2646</v>
      </c>
      <c r="D342" s="1" t="s">
        <v>144</v>
      </c>
      <c r="E342" s="2">
        <v>1489075810</v>
      </c>
      <c r="F342" s="1" t="s">
        <v>1505</v>
      </c>
      <c r="G342" s="1">
        <v>1489075810</v>
      </c>
      <c r="H342" s="1" t="s">
        <v>1505</v>
      </c>
      <c r="M342" s="1" t="s">
        <v>2629</v>
      </c>
      <c r="N342" s="1" t="s">
        <v>2630</v>
      </c>
      <c r="AF342" s="1" t="s">
        <v>147</v>
      </c>
      <c r="AG342" s="1" t="s">
        <v>148</v>
      </c>
      <c r="AH342" s="1" t="s">
        <v>149</v>
      </c>
      <c r="AI342" s="1" t="s">
        <v>2648</v>
      </c>
      <c r="AO342" s="1" t="s">
        <v>2632</v>
      </c>
      <c r="AQ342" s="1">
        <v>0</v>
      </c>
      <c r="AR342" s="1" t="s">
        <v>2649</v>
      </c>
      <c r="AU342" s="1">
        <v>0</v>
      </c>
      <c r="AX342" s="1">
        <v>0</v>
      </c>
      <c r="BB342" s="1" t="s">
        <v>164</v>
      </c>
      <c r="BE342" s="1" t="s">
        <v>165</v>
      </c>
      <c r="BF342" s="1" t="s">
        <v>166</v>
      </c>
      <c r="BG342" s="1" t="s">
        <v>167</v>
      </c>
      <c r="BL342" s="1">
        <v>192</v>
      </c>
      <c r="BN342" s="1">
        <v>0</v>
      </c>
      <c r="BO342" s="1">
        <v>0</v>
      </c>
      <c r="CV342" s="1">
        <v>0</v>
      </c>
      <c r="CW342" s="1">
        <v>0</v>
      </c>
      <c r="CX342" s="1">
        <v>11.67</v>
      </c>
      <c r="CY342" s="1">
        <v>10.42</v>
      </c>
      <c r="DH342" s="1">
        <v>0</v>
      </c>
      <c r="DI342" s="1">
        <v>0</v>
      </c>
      <c r="DM342" s="1">
        <v>4.3180000000000003E-2</v>
      </c>
      <c r="DN342" s="1">
        <v>1.7000000000000001E-2</v>
      </c>
      <c r="DP342" s="1">
        <v>0</v>
      </c>
      <c r="DU342" s="1">
        <v>3.8E-3</v>
      </c>
      <c r="EG342" s="1">
        <v>7.0999999999999994E-2</v>
      </c>
      <c r="EI342" s="1">
        <v>0</v>
      </c>
      <c r="EK342" s="1">
        <v>0</v>
      </c>
      <c r="FC342" s="1">
        <v>2</v>
      </c>
      <c r="FD342" s="1">
        <v>2</v>
      </c>
    </row>
    <row r="343" spans="1:160" ht="30">
      <c r="A343" s="1">
        <v>764708617</v>
      </c>
      <c r="B343" s="1" t="s">
        <v>2651</v>
      </c>
      <c r="C343" s="1" t="s">
        <v>2650</v>
      </c>
      <c r="D343" s="1" t="s">
        <v>144</v>
      </c>
      <c r="E343" s="2">
        <v>1489071819</v>
      </c>
      <c r="F343" s="1" t="s">
        <v>2467</v>
      </c>
      <c r="G343" s="1">
        <v>1489071819</v>
      </c>
      <c r="H343" s="1" t="s">
        <v>2467</v>
      </c>
      <c r="M343" s="1" t="s">
        <v>2629</v>
      </c>
      <c r="N343" s="1" t="s">
        <v>2630</v>
      </c>
      <c r="AF343" s="1" t="s">
        <v>147</v>
      </c>
      <c r="AG343" s="1" t="s">
        <v>148</v>
      </c>
      <c r="AH343" s="1" t="s">
        <v>149</v>
      </c>
      <c r="AI343" s="1" t="s">
        <v>2652</v>
      </c>
      <c r="AO343" s="1" t="s">
        <v>2632</v>
      </c>
      <c r="AQ343" s="1">
        <v>0</v>
      </c>
      <c r="AR343" s="1" t="s">
        <v>2653</v>
      </c>
      <c r="AU343" s="1">
        <v>0</v>
      </c>
      <c r="AX343" s="1">
        <v>0</v>
      </c>
      <c r="BB343" s="1" t="s">
        <v>164</v>
      </c>
      <c r="BE343" s="1" t="s">
        <v>165</v>
      </c>
      <c r="BF343" s="1" t="s">
        <v>166</v>
      </c>
      <c r="BG343" s="1" t="s">
        <v>167</v>
      </c>
      <c r="BL343" s="1">
        <v>192</v>
      </c>
      <c r="BN343" s="1">
        <v>0</v>
      </c>
      <c r="BO343" s="1">
        <v>0</v>
      </c>
      <c r="CV343" s="1">
        <v>0</v>
      </c>
      <c r="CW343" s="1">
        <v>0</v>
      </c>
      <c r="CX343" s="1">
        <v>11.67</v>
      </c>
      <c r="CY343" s="1">
        <v>8.33</v>
      </c>
      <c r="DH343" s="1">
        <v>0</v>
      </c>
      <c r="DI343" s="1">
        <v>0.42</v>
      </c>
      <c r="DM343" s="1">
        <v>1.524E-2</v>
      </c>
      <c r="DN343" s="1">
        <v>6.0000000000000001E-3</v>
      </c>
      <c r="DP343" s="1">
        <v>0</v>
      </c>
      <c r="DU343" s="1">
        <v>1E-3</v>
      </c>
      <c r="EG343" s="1">
        <v>9.1999999999999998E-2</v>
      </c>
      <c r="EI343" s="1">
        <v>0</v>
      </c>
      <c r="EK343" s="1">
        <v>0</v>
      </c>
      <c r="FC343" s="1">
        <v>1</v>
      </c>
      <c r="FD343" s="1">
        <v>1</v>
      </c>
    </row>
    <row r="344" spans="1:160" ht="30">
      <c r="A344" s="1">
        <v>7658</v>
      </c>
      <c r="C344" s="1" t="s">
        <v>2654</v>
      </c>
      <c r="D344" s="1" t="s">
        <v>2655</v>
      </c>
      <c r="E344" s="2">
        <v>1425387973</v>
      </c>
      <c r="F344" s="1" t="s">
        <v>2656</v>
      </c>
      <c r="G344" s="1">
        <v>1425387974</v>
      </c>
      <c r="H344" s="1" t="s">
        <v>2657</v>
      </c>
      <c r="AF344" s="1" t="s">
        <v>454</v>
      </c>
      <c r="AG344" s="1" t="s">
        <v>455</v>
      </c>
      <c r="AH344" s="1" t="s">
        <v>456</v>
      </c>
      <c r="BE344" s="1" t="s">
        <v>472</v>
      </c>
      <c r="BF344" s="1" t="s">
        <v>473</v>
      </c>
      <c r="BG344" s="1" t="s">
        <v>474</v>
      </c>
      <c r="BJ344" s="1" t="s">
        <v>2658</v>
      </c>
      <c r="BK344" s="1" t="s">
        <v>2659</v>
      </c>
    </row>
    <row r="345" spans="1:160" ht="105">
      <c r="A345" s="1">
        <v>790100027</v>
      </c>
      <c r="B345" s="1" t="s">
        <v>2662</v>
      </c>
      <c r="C345" s="1" t="s">
        <v>2660</v>
      </c>
      <c r="D345" s="1" t="s">
        <v>144</v>
      </c>
      <c r="E345" s="2">
        <v>1489077885</v>
      </c>
      <c r="F345" s="1" t="s">
        <v>2661</v>
      </c>
      <c r="G345" s="1">
        <v>1489077885</v>
      </c>
      <c r="H345" s="1" t="s">
        <v>2661</v>
      </c>
      <c r="M345" s="1" t="s">
        <v>2663</v>
      </c>
      <c r="N345" s="1" t="s">
        <v>2664</v>
      </c>
      <c r="AF345" s="1" t="s">
        <v>147</v>
      </c>
      <c r="AG345" s="1" t="s">
        <v>148</v>
      </c>
      <c r="AH345" s="1" t="s">
        <v>149</v>
      </c>
      <c r="AI345" s="1" t="s">
        <v>2665</v>
      </c>
      <c r="AO345" s="1" t="s">
        <v>2666</v>
      </c>
      <c r="AQ345" s="1">
        <v>4</v>
      </c>
      <c r="AR345" s="1" t="s">
        <v>2667</v>
      </c>
      <c r="AS345" s="1" t="s">
        <v>2668</v>
      </c>
      <c r="AT345" s="1" t="s">
        <v>2669</v>
      </c>
      <c r="AU345" s="1">
        <v>0</v>
      </c>
      <c r="AX345" s="1">
        <v>0</v>
      </c>
      <c r="BE345" s="1" t="s">
        <v>165</v>
      </c>
      <c r="BF345" s="1" t="s">
        <v>166</v>
      </c>
      <c r="BG345" s="1" t="s">
        <v>167</v>
      </c>
      <c r="BL345" s="1">
        <v>1343</v>
      </c>
      <c r="BN345" s="1">
        <v>0</v>
      </c>
      <c r="CX345" s="1">
        <v>78.569999999999993</v>
      </c>
      <c r="CY345" s="1">
        <v>64.290000000000006</v>
      </c>
      <c r="DH345" s="1">
        <v>7.1</v>
      </c>
      <c r="DI345" s="1">
        <v>0</v>
      </c>
      <c r="DM345" s="1">
        <v>9.1439999999999994E-2</v>
      </c>
      <c r="DN345" s="1">
        <v>3.5999999999999997E-2</v>
      </c>
      <c r="DP345" s="1">
        <v>0</v>
      </c>
      <c r="DU345" s="1">
        <v>0.42859999999999998</v>
      </c>
    </row>
    <row r="346" spans="1:160" ht="120">
      <c r="A346" s="1">
        <v>790100058</v>
      </c>
      <c r="B346" s="1" t="s">
        <v>2673</v>
      </c>
      <c r="C346" s="1" t="s">
        <v>2670</v>
      </c>
      <c r="D346" s="1" t="s">
        <v>144</v>
      </c>
      <c r="E346" s="2">
        <v>1489077886</v>
      </c>
      <c r="F346" s="1" t="s">
        <v>2671</v>
      </c>
      <c r="G346" s="1">
        <v>1489077887</v>
      </c>
      <c r="H346" s="1" t="s">
        <v>2672</v>
      </c>
      <c r="M346" s="1" t="s">
        <v>2663</v>
      </c>
      <c r="N346" s="1" t="s">
        <v>2664</v>
      </c>
      <c r="AF346" s="1" t="s">
        <v>147</v>
      </c>
      <c r="AG346" s="1" t="s">
        <v>148</v>
      </c>
      <c r="AH346" s="1" t="s">
        <v>149</v>
      </c>
      <c r="AI346" s="1" t="s">
        <v>2674</v>
      </c>
      <c r="AO346" s="1" t="s">
        <v>2666</v>
      </c>
      <c r="AQ346" s="1">
        <v>4</v>
      </c>
      <c r="AR346" s="1" t="s">
        <v>2675</v>
      </c>
      <c r="AS346" s="1" t="s">
        <v>2668</v>
      </c>
      <c r="AT346" s="1" t="s">
        <v>2669</v>
      </c>
      <c r="AU346" s="1">
        <v>0</v>
      </c>
      <c r="AX346" s="1">
        <v>0</v>
      </c>
      <c r="BE346" s="1" t="s">
        <v>165</v>
      </c>
      <c r="BF346" s="1" t="s">
        <v>166</v>
      </c>
      <c r="BG346" s="1" t="s">
        <v>167</v>
      </c>
      <c r="BL346" s="1">
        <v>1343</v>
      </c>
      <c r="BN346" s="1">
        <v>0</v>
      </c>
      <c r="CX346" s="1">
        <v>78.569999999999993</v>
      </c>
      <c r="CY346" s="1">
        <v>64.290000000000006</v>
      </c>
      <c r="DH346" s="1">
        <v>7.1</v>
      </c>
      <c r="DI346" s="1">
        <v>0</v>
      </c>
      <c r="DM346" s="1">
        <v>9.1439999999999994E-2</v>
      </c>
      <c r="DN346" s="1">
        <v>3.5999999999999997E-2</v>
      </c>
      <c r="DP346" s="1">
        <v>0</v>
      </c>
      <c r="DU346" s="1">
        <v>0.42859999999999998</v>
      </c>
    </row>
    <row r="347" spans="1:160" ht="75">
      <c r="A347" s="1">
        <v>790105282</v>
      </c>
      <c r="B347" s="1" t="s">
        <v>2677</v>
      </c>
      <c r="C347" s="1" t="s">
        <v>2676</v>
      </c>
      <c r="D347" s="1" t="s">
        <v>144</v>
      </c>
      <c r="E347" s="2">
        <v>1489074001</v>
      </c>
      <c r="F347" s="1" t="s">
        <v>2502</v>
      </c>
      <c r="G347" s="1">
        <v>1489074001</v>
      </c>
      <c r="H347" s="1" t="s">
        <v>2502</v>
      </c>
      <c r="M347" s="1" t="s">
        <v>2678</v>
      </c>
      <c r="N347" s="1" t="s">
        <v>2679</v>
      </c>
      <c r="AF347" s="1" t="s">
        <v>147</v>
      </c>
      <c r="AG347" s="1" t="s">
        <v>148</v>
      </c>
      <c r="AH347" s="1" t="s">
        <v>149</v>
      </c>
      <c r="AI347" s="1" t="s">
        <v>2680</v>
      </c>
      <c r="AO347" s="1" t="s">
        <v>2681</v>
      </c>
      <c r="AQ347" s="1">
        <v>4</v>
      </c>
      <c r="AR347" s="1" t="s">
        <v>2682</v>
      </c>
      <c r="AS347" s="1" t="s">
        <v>2683</v>
      </c>
      <c r="AT347" s="1" t="s">
        <v>2684</v>
      </c>
      <c r="AU347" s="1">
        <v>0</v>
      </c>
      <c r="AX347" s="1">
        <v>0</v>
      </c>
      <c r="BB347" s="1" t="s">
        <v>153</v>
      </c>
      <c r="BE347" s="1" t="s">
        <v>165</v>
      </c>
      <c r="BF347" s="1" t="s">
        <v>166</v>
      </c>
      <c r="BG347" s="1" t="s">
        <v>167</v>
      </c>
      <c r="BL347" s="1">
        <v>1046</v>
      </c>
      <c r="BN347" s="1">
        <v>0</v>
      </c>
      <c r="BO347" s="1">
        <v>0</v>
      </c>
      <c r="CV347" s="1">
        <v>0</v>
      </c>
      <c r="CW347" s="1">
        <v>0</v>
      </c>
      <c r="CX347" s="1">
        <v>65</v>
      </c>
      <c r="CY347" s="1">
        <v>42.5</v>
      </c>
      <c r="DH347" s="1">
        <v>0</v>
      </c>
      <c r="DI347" s="1">
        <v>5</v>
      </c>
      <c r="DM347" s="1">
        <v>6.3500000000000001E-2</v>
      </c>
      <c r="DN347" s="1">
        <v>2.5000000000000001E-2</v>
      </c>
      <c r="DP347" s="1">
        <v>0</v>
      </c>
      <c r="DU347" s="1">
        <v>0</v>
      </c>
      <c r="EI347" s="1">
        <v>0</v>
      </c>
      <c r="EK347" s="1">
        <v>0</v>
      </c>
      <c r="FC347" s="1">
        <v>12</v>
      </c>
      <c r="FD347" s="1">
        <v>12</v>
      </c>
    </row>
    <row r="348" spans="1:160" ht="75">
      <c r="A348" s="1">
        <v>790110002</v>
      </c>
      <c r="B348" s="1" t="s">
        <v>2686</v>
      </c>
      <c r="C348" s="1" t="s">
        <v>2685</v>
      </c>
      <c r="D348" s="1" t="s">
        <v>144</v>
      </c>
      <c r="E348" s="2">
        <v>1489075810</v>
      </c>
      <c r="F348" s="1" t="s">
        <v>1505</v>
      </c>
      <c r="G348" s="1">
        <v>1489075810</v>
      </c>
      <c r="H348" s="1" t="s">
        <v>1505</v>
      </c>
      <c r="M348" s="1" t="s">
        <v>2678</v>
      </c>
      <c r="N348" s="1" t="s">
        <v>2679</v>
      </c>
      <c r="AF348" s="1" t="s">
        <v>147</v>
      </c>
      <c r="AG348" s="1" t="s">
        <v>148</v>
      </c>
      <c r="AH348" s="1" t="s">
        <v>149</v>
      </c>
      <c r="AI348" s="1" t="s">
        <v>2687</v>
      </c>
      <c r="AO348" s="1" t="s">
        <v>2688</v>
      </c>
      <c r="AQ348" s="1">
        <v>8</v>
      </c>
      <c r="AR348" s="1" t="s">
        <v>2689</v>
      </c>
      <c r="AS348" s="1" t="s">
        <v>2690</v>
      </c>
      <c r="AT348" s="1" t="s">
        <v>2691</v>
      </c>
      <c r="AU348" s="1">
        <v>0</v>
      </c>
      <c r="AX348" s="1">
        <v>0</v>
      </c>
      <c r="BB348" s="1" t="s">
        <v>153</v>
      </c>
      <c r="BE348" s="1" t="s">
        <v>165</v>
      </c>
      <c r="BF348" s="1" t="s">
        <v>166</v>
      </c>
      <c r="BG348" s="1" t="s">
        <v>167</v>
      </c>
      <c r="BL348" s="1">
        <v>1151</v>
      </c>
      <c r="BN348" s="1">
        <v>0</v>
      </c>
      <c r="BO348" s="1">
        <v>0</v>
      </c>
      <c r="CV348" s="1">
        <v>0</v>
      </c>
      <c r="CW348" s="1">
        <v>0</v>
      </c>
      <c r="CX348" s="1">
        <v>67.5</v>
      </c>
      <c r="CY348" s="1">
        <v>40</v>
      </c>
      <c r="DH348" s="1">
        <v>0</v>
      </c>
      <c r="DI348" s="1">
        <v>5</v>
      </c>
      <c r="DM348" s="1">
        <v>3.048E-2</v>
      </c>
      <c r="DN348" s="1">
        <v>1.2E-2</v>
      </c>
      <c r="DP348" s="1">
        <v>0</v>
      </c>
      <c r="DU348" s="1">
        <v>0</v>
      </c>
      <c r="EI348" s="1">
        <v>0</v>
      </c>
      <c r="EK348" s="1">
        <v>0</v>
      </c>
      <c r="FC348" s="1">
        <v>11</v>
      </c>
      <c r="FD348" s="1">
        <v>11</v>
      </c>
    </row>
    <row r="349" spans="1:160" ht="75">
      <c r="A349" s="1">
        <v>790110019</v>
      </c>
      <c r="B349" s="1" t="s">
        <v>2693</v>
      </c>
      <c r="C349" s="1" t="s">
        <v>2692</v>
      </c>
      <c r="D349" s="1" t="s">
        <v>144</v>
      </c>
      <c r="E349" s="2">
        <v>1489071819</v>
      </c>
      <c r="F349" s="1" t="s">
        <v>2467</v>
      </c>
      <c r="G349" s="1">
        <v>1489071819</v>
      </c>
      <c r="H349" s="1" t="s">
        <v>2467</v>
      </c>
      <c r="M349" s="1" t="s">
        <v>2678</v>
      </c>
      <c r="N349" s="1" t="s">
        <v>2679</v>
      </c>
      <c r="AF349" s="1" t="s">
        <v>147</v>
      </c>
      <c r="AG349" s="1" t="s">
        <v>148</v>
      </c>
      <c r="AH349" s="1" t="s">
        <v>149</v>
      </c>
      <c r="AI349" s="1" t="s">
        <v>2687</v>
      </c>
      <c r="AO349" s="1" t="s">
        <v>2688</v>
      </c>
      <c r="AQ349" s="1">
        <v>8</v>
      </c>
      <c r="AR349" s="1" t="s">
        <v>2689</v>
      </c>
      <c r="AS349" s="1" t="s">
        <v>2690</v>
      </c>
      <c r="AT349" s="1" t="s">
        <v>2691</v>
      </c>
      <c r="AU349" s="1">
        <v>0</v>
      </c>
      <c r="AX349" s="1">
        <v>0</v>
      </c>
      <c r="BB349" s="1" t="s">
        <v>153</v>
      </c>
      <c r="BE349" s="1" t="s">
        <v>165</v>
      </c>
      <c r="BF349" s="1" t="s">
        <v>166</v>
      </c>
      <c r="BG349" s="1" t="s">
        <v>167</v>
      </c>
      <c r="BL349" s="1">
        <v>1151</v>
      </c>
      <c r="BN349" s="1">
        <v>0</v>
      </c>
      <c r="BO349" s="1">
        <v>0</v>
      </c>
      <c r="CV349" s="1">
        <v>0</v>
      </c>
      <c r="CW349" s="1">
        <v>0</v>
      </c>
      <c r="CX349" s="1">
        <v>67.5</v>
      </c>
      <c r="CY349" s="1">
        <v>40</v>
      </c>
      <c r="DH349" s="1">
        <v>0</v>
      </c>
      <c r="DI349" s="1">
        <v>5</v>
      </c>
      <c r="DM349" s="1">
        <v>3.048E-2</v>
      </c>
      <c r="DN349" s="1">
        <v>1.2E-2</v>
      </c>
      <c r="DP349" s="1">
        <v>0</v>
      </c>
      <c r="DU349" s="1">
        <v>0</v>
      </c>
      <c r="EI349" s="1">
        <v>0</v>
      </c>
      <c r="EK349" s="1">
        <v>0</v>
      </c>
      <c r="FC349" s="1">
        <v>11</v>
      </c>
      <c r="FD349" s="1">
        <v>11</v>
      </c>
    </row>
    <row r="350" spans="1:160" ht="75">
      <c r="A350" s="1">
        <v>790110026</v>
      </c>
      <c r="B350" s="1" t="s">
        <v>2695</v>
      </c>
      <c r="C350" s="1" t="s">
        <v>2694</v>
      </c>
      <c r="D350" s="1" t="s">
        <v>144</v>
      </c>
      <c r="E350" s="2">
        <v>1489075810</v>
      </c>
      <c r="F350" s="1" t="s">
        <v>1505</v>
      </c>
      <c r="G350" s="1">
        <v>1489075810</v>
      </c>
      <c r="H350" s="1" t="s">
        <v>1505</v>
      </c>
      <c r="M350" s="1" t="s">
        <v>2678</v>
      </c>
      <c r="N350" s="1" t="s">
        <v>2679</v>
      </c>
      <c r="AF350" s="1" t="s">
        <v>147</v>
      </c>
      <c r="AG350" s="1" t="s">
        <v>148</v>
      </c>
      <c r="AH350" s="1" t="s">
        <v>149</v>
      </c>
      <c r="AI350" s="1" t="s">
        <v>2687</v>
      </c>
      <c r="AO350" s="1" t="s">
        <v>2696</v>
      </c>
      <c r="AQ350" s="1">
        <v>8</v>
      </c>
      <c r="AR350" s="1" t="s">
        <v>2689</v>
      </c>
      <c r="AS350" s="1" t="s">
        <v>2690</v>
      </c>
      <c r="AT350" s="1" t="s">
        <v>2691</v>
      </c>
      <c r="AU350" s="1">
        <v>0</v>
      </c>
      <c r="AX350" s="1">
        <v>0</v>
      </c>
      <c r="BB350" s="1" t="s">
        <v>153</v>
      </c>
      <c r="BE350" s="1" t="s">
        <v>165</v>
      </c>
      <c r="BF350" s="1" t="s">
        <v>166</v>
      </c>
      <c r="BG350" s="1" t="s">
        <v>167</v>
      </c>
      <c r="BL350" s="1">
        <v>1151</v>
      </c>
      <c r="BN350" s="1">
        <v>0</v>
      </c>
      <c r="BO350" s="1">
        <v>0</v>
      </c>
      <c r="CV350" s="1">
        <v>0</v>
      </c>
      <c r="CW350" s="1">
        <v>0</v>
      </c>
      <c r="CX350" s="1">
        <v>67.5</v>
      </c>
      <c r="CY350" s="1">
        <v>40</v>
      </c>
      <c r="DH350" s="1">
        <v>0</v>
      </c>
      <c r="DI350" s="1">
        <v>5</v>
      </c>
      <c r="DM350" s="1">
        <v>3.048E-2</v>
      </c>
      <c r="DN350" s="1">
        <v>1.2E-2</v>
      </c>
      <c r="DP350" s="1">
        <v>0</v>
      </c>
      <c r="DU350" s="1">
        <v>0</v>
      </c>
      <c r="EI350" s="1">
        <v>0</v>
      </c>
      <c r="EK350" s="1">
        <v>0</v>
      </c>
      <c r="FC350" s="1">
        <v>11</v>
      </c>
      <c r="FD350" s="1">
        <v>11</v>
      </c>
    </row>
    <row r="351" spans="1:160" ht="75">
      <c r="A351" s="1">
        <v>790110033</v>
      </c>
      <c r="B351" s="1" t="s">
        <v>2698</v>
      </c>
      <c r="C351" s="1" t="s">
        <v>2697</v>
      </c>
      <c r="D351" s="1" t="s">
        <v>144</v>
      </c>
      <c r="E351" s="2">
        <v>1489073108</v>
      </c>
      <c r="F351" s="1" t="s">
        <v>2434</v>
      </c>
      <c r="G351" s="1">
        <v>1489073108</v>
      </c>
      <c r="H351" s="1" t="s">
        <v>2434</v>
      </c>
      <c r="M351" s="1" t="s">
        <v>2678</v>
      </c>
      <c r="N351" s="1" t="s">
        <v>2679</v>
      </c>
      <c r="AF351" s="1" t="s">
        <v>147</v>
      </c>
      <c r="AG351" s="1" t="s">
        <v>148</v>
      </c>
      <c r="AH351" s="1" t="s">
        <v>149</v>
      </c>
      <c r="AI351" s="1" t="s">
        <v>2699</v>
      </c>
      <c r="AO351" s="1" t="s">
        <v>2696</v>
      </c>
      <c r="AQ351" s="1">
        <v>8</v>
      </c>
      <c r="AR351" s="1" t="s">
        <v>2689</v>
      </c>
      <c r="AS351" s="1" t="s">
        <v>2690</v>
      </c>
      <c r="AT351" s="1" t="s">
        <v>2691</v>
      </c>
      <c r="AU351" s="1">
        <v>0</v>
      </c>
      <c r="AX351" s="1">
        <v>0</v>
      </c>
      <c r="BB351" s="1" t="s">
        <v>153</v>
      </c>
      <c r="BE351" s="1" t="s">
        <v>165</v>
      </c>
      <c r="BF351" s="1" t="s">
        <v>166</v>
      </c>
      <c r="BG351" s="1" t="s">
        <v>167</v>
      </c>
      <c r="BL351" s="1">
        <v>1151</v>
      </c>
      <c r="BN351" s="1">
        <v>0</v>
      </c>
      <c r="BO351" s="1">
        <v>0</v>
      </c>
      <c r="CV351" s="1">
        <v>0</v>
      </c>
      <c r="CW351" s="1">
        <v>0</v>
      </c>
      <c r="CX351" s="1">
        <v>67.5</v>
      </c>
      <c r="CY351" s="1">
        <v>40</v>
      </c>
      <c r="DH351" s="1">
        <v>0</v>
      </c>
      <c r="DI351" s="1">
        <v>5</v>
      </c>
      <c r="DM351" s="1">
        <v>3.048E-2</v>
      </c>
      <c r="DN351" s="1">
        <v>1.2E-2</v>
      </c>
      <c r="DP351" s="1">
        <v>0</v>
      </c>
      <c r="DU351" s="1">
        <v>0</v>
      </c>
      <c r="EI351" s="1">
        <v>0</v>
      </c>
      <c r="EK351" s="1">
        <v>0</v>
      </c>
      <c r="FC351" s="1">
        <v>11</v>
      </c>
      <c r="FD351" s="1">
        <v>11</v>
      </c>
    </row>
    <row r="352" spans="1:160" ht="75">
      <c r="A352" s="1">
        <v>790110040</v>
      </c>
      <c r="B352" s="1" t="s">
        <v>2702</v>
      </c>
      <c r="C352" s="1" t="s">
        <v>2700</v>
      </c>
      <c r="D352" s="1" t="s">
        <v>144</v>
      </c>
      <c r="E352" s="2">
        <v>1489074001</v>
      </c>
      <c r="F352" s="1" t="s">
        <v>2502</v>
      </c>
      <c r="G352" s="1">
        <v>1489074002</v>
      </c>
      <c r="H352" s="1" t="s">
        <v>2701</v>
      </c>
      <c r="M352" s="1" t="s">
        <v>2678</v>
      </c>
      <c r="N352" s="1" t="s">
        <v>2679</v>
      </c>
      <c r="AF352" s="1" t="s">
        <v>147</v>
      </c>
      <c r="AG352" s="1" t="s">
        <v>148</v>
      </c>
      <c r="AH352" s="1" t="s">
        <v>149</v>
      </c>
      <c r="AI352" s="1" t="s">
        <v>2687</v>
      </c>
      <c r="AO352" s="1" t="s">
        <v>2688</v>
      </c>
      <c r="AQ352" s="1">
        <v>8</v>
      </c>
      <c r="AR352" s="1" t="s">
        <v>2689</v>
      </c>
      <c r="AS352" s="1" t="s">
        <v>2690</v>
      </c>
      <c r="AT352" s="1" t="s">
        <v>2691</v>
      </c>
      <c r="AU352" s="1">
        <v>0</v>
      </c>
      <c r="AX352" s="1">
        <v>0</v>
      </c>
      <c r="BB352" s="1" t="s">
        <v>153</v>
      </c>
      <c r="BE352" s="1" t="s">
        <v>165</v>
      </c>
      <c r="BF352" s="1" t="s">
        <v>166</v>
      </c>
      <c r="BG352" s="1" t="s">
        <v>167</v>
      </c>
      <c r="BL352" s="1">
        <v>1151</v>
      </c>
      <c r="BN352" s="1">
        <v>0</v>
      </c>
      <c r="BO352" s="1">
        <v>0</v>
      </c>
      <c r="CV352" s="1">
        <v>0</v>
      </c>
      <c r="CW352" s="1">
        <v>0</v>
      </c>
      <c r="CX352" s="1">
        <v>67.5</v>
      </c>
      <c r="CY352" s="1">
        <v>40</v>
      </c>
      <c r="DH352" s="1">
        <v>0</v>
      </c>
      <c r="DI352" s="1">
        <v>5</v>
      </c>
      <c r="DM352" s="1">
        <v>3.048E-2</v>
      </c>
      <c r="DN352" s="1">
        <v>1.2E-2</v>
      </c>
      <c r="DP352" s="1">
        <v>0</v>
      </c>
      <c r="DU352" s="1">
        <v>0</v>
      </c>
      <c r="EI352" s="1">
        <v>0</v>
      </c>
      <c r="EK352" s="1">
        <v>0</v>
      </c>
      <c r="FC352" s="1">
        <v>11</v>
      </c>
      <c r="FD352" s="1">
        <v>11</v>
      </c>
    </row>
    <row r="353" spans="1:160" ht="75">
      <c r="A353" s="1">
        <v>790110057</v>
      </c>
      <c r="B353" s="1" t="s">
        <v>2693</v>
      </c>
      <c r="C353" s="1" t="s">
        <v>2703</v>
      </c>
      <c r="D353" s="1" t="s">
        <v>144</v>
      </c>
      <c r="E353" s="2">
        <v>1489071251</v>
      </c>
      <c r="F353" s="1" t="s">
        <v>2520</v>
      </c>
      <c r="G353" s="1">
        <v>1489071251</v>
      </c>
      <c r="H353" s="1" t="s">
        <v>2520</v>
      </c>
      <c r="M353" s="1" t="s">
        <v>2678</v>
      </c>
      <c r="N353" s="1" t="s">
        <v>2679</v>
      </c>
      <c r="AF353" s="1" t="s">
        <v>147</v>
      </c>
      <c r="AG353" s="1" t="s">
        <v>148</v>
      </c>
      <c r="AH353" s="1" t="s">
        <v>149</v>
      </c>
      <c r="AI353" s="1" t="s">
        <v>2687</v>
      </c>
      <c r="AO353" s="1" t="s">
        <v>2688</v>
      </c>
      <c r="AQ353" s="1">
        <v>8</v>
      </c>
      <c r="AR353" s="1" t="s">
        <v>2689</v>
      </c>
      <c r="AS353" s="1" t="s">
        <v>2690</v>
      </c>
      <c r="AT353" s="1" t="s">
        <v>2691</v>
      </c>
      <c r="AU353" s="1">
        <v>0</v>
      </c>
      <c r="AX353" s="1">
        <v>0</v>
      </c>
      <c r="BB353" s="1" t="s">
        <v>153</v>
      </c>
      <c r="BE353" s="1" t="s">
        <v>165</v>
      </c>
      <c r="BF353" s="1" t="s">
        <v>166</v>
      </c>
      <c r="BG353" s="1" t="s">
        <v>167</v>
      </c>
      <c r="BL353" s="1">
        <v>1151</v>
      </c>
      <c r="BN353" s="1">
        <v>0</v>
      </c>
      <c r="BO353" s="1">
        <v>0</v>
      </c>
      <c r="CV353" s="1">
        <v>0</v>
      </c>
      <c r="CW353" s="1">
        <v>0</v>
      </c>
      <c r="CX353" s="1">
        <v>67.5</v>
      </c>
      <c r="CY353" s="1">
        <v>40</v>
      </c>
      <c r="DH353" s="1">
        <v>0</v>
      </c>
      <c r="DI353" s="1">
        <v>5</v>
      </c>
      <c r="DM353" s="1">
        <v>3.048E-2</v>
      </c>
      <c r="DN353" s="1">
        <v>1.2E-2</v>
      </c>
      <c r="DP353" s="1">
        <v>0</v>
      </c>
      <c r="DU353" s="1">
        <v>0</v>
      </c>
      <c r="EI353" s="1">
        <v>0</v>
      </c>
      <c r="EK353" s="1">
        <v>0</v>
      </c>
      <c r="FC353" s="1">
        <v>11</v>
      </c>
      <c r="FD353" s="1">
        <v>11</v>
      </c>
    </row>
    <row r="354" spans="1:160" ht="60">
      <c r="A354" s="1">
        <v>790200123</v>
      </c>
      <c r="B354" s="1" t="s">
        <v>2706</v>
      </c>
      <c r="C354" s="1" t="s">
        <v>2704</v>
      </c>
      <c r="D354" s="1" t="s">
        <v>144</v>
      </c>
      <c r="E354" s="2">
        <v>1489066419</v>
      </c>
      <c r="F354" s="1" t="s">
        <v>2705</v>
      </c>
      <c r="G354" s="1">
        <v>1489066419</v>
      </c>
      <c r="H354" s="1" t="s">
        <v>2705</v>
      </c>
      <c r="M354" s="1" t="s">
        <v>2707</v>
      </c>
      <c r="N354" s="1" t="s">
        <v>2708</v>
      </c>
      <c r="AF354" s="1" t="s">
        <v>147</v>
      </c>
      <c r="AG354" s="1" t="s">
        <v>148</v>
      </c>
      <c r="AH354" s="1" t="s">
        <v>149</v>
      </c>
      <c r="AI354" s="1" t="s">
        <v>2709</v>
      </c>
      <c r="AO354" s="1" t="s">
        <v>2710</v>
      </c>
      <c r="AQ354" s="1">
        <v>2</v>
      </c>
      <c r="AR354" s="1" t="s">
        <v>2711</v>
      </c>
      <c r="AS354" s="1" t="s">
        <v>2712</v>
      </c>
      <c r="AT354" s="1" t="s">
        <v>2713</v>
      </c>
      <c r="AU354" s="1">
        <v>0</v>
      </c>
      <c r="AX354" s="1">
        <v>0</v>
      </c>
      <c r="BB354" s="1" t="s">
        <v>210</v>
      </c>
      <c r="BE354" s="1" t="s">
        <v>165</v>
      </c>
      <c r="BF354" s="1" t="s">
        <v>166</v>
      </c>
      <c r="BG354" s="1" t="s">
        <v>167</v>
      </c>
      <c r="BL354" s="1">
        <v>1674</v>
      </c>
      <c r="BN354" s="1">
        <v>32</v>
      </c>
      <c r="BO354" s="1">
        <v>20</v>
      </c>
      <c r="CV354" s="1">
        <v>0</v>
      </c>
      <c r="CW354" s="1">
        <v>0</v>
      </c>
      <c r="CX354" s="1">
        <v>60</v>
      </c>
      <c r="CY354" s="1">
        <v>0</v>
      </c>
      <c r="DH354" s="1">
        <v>12</v>
      </c>
      <c r="DI354" s="1">
        <v>4</v>
      </c>
      <c r="DM354" s="1">
        <v>0</v>
      </c>
      <c r="DN354" s="1">
        <v>0</v>
      </c>
      <c r="DP354" s="1">
        <v>0</v>
      </c>
      <c r="DU354" s="1">
        <v>0</v>
      </c>
      <c r="EI354" s="1">
        <v>0</v>
      </c>
      <c r="EK354" s="1">
        <v>5.7600000000000004E-3</v>
      </c>
      <c r="FC354" s="1">
        <v>9</v>
      </c>
      <c r="FD354" s="1">
        <v>9</v>
      </c>
    </row>
    <row r="355" spans="1:160" ht="120">
      <c r="A355" s="1">
        <v>790310013</v>
      </c>
      <c r="B355" s="1" t="s">
        <v>2718</v>
      </c>
      <c r="C355" s="1" t="s">
        <v>2714</v>
      </c>
      <c r="D355" s="1" t="s">
        <v>2715</v>
      </c>
      <c r="E355" s="2">
        <v>1388682187</v>
      </c>
      <c r="F355" s="1" t="s">
        <v>2716</v>
      </c>
      <c r="G355" s="1">
        <v>1446649711</v>
      </c>
      <c r="H355" s="1" t="s">
        <v>2717</v>
      </c>
      <c r="J355" s="1" t="s">
        <v>2719</v>
      </c>
      <c r="M355" s="1" t="s">
        <v>2720</v>
      </c>
      <c r="N355" s="1" t="s">
        <v>2721</v>
      </c>
      <c r="O355" s="1" t="s">
        <v>1387</v>
      </c>
      <c r="P355" s="1" t="s">
        <v>1386</v>
      </c>
      <c r="Q355" s="1" t="s">
        <v>1387</v>
      </c>
      <c r="AF355" s="1" t="s">
        <v>1738</v>
      </c>
      <c r="AG355" s="1" t="s">
        <v>1737</v>
      </c>
      <c r="AH355" s="1" t="s">
        <v>1738</v>
      </c>
      <c r="AI355" s="1" t="s">
        <v>2722</v>
      </c>
      <c r="AO355" s="1" t="s">
        <v>2723</v>
      </c>
      <c r="AQ355" s="1">
        <v>10</v>
      </c>
      <c r="AR355" s="1" t="s">
        <v>2724</v>
      </c>
      <c r="AS355" s="1" t="s">
        <v>2725</v>
      </c>
      <c r="AT355" s="1" t="s">
        <v>2726</v>
      </c>
      <c r="AU355" s="1">
        <v>0</v>
      </c>
      <c r="AX355" s="1">
        <v>0</v>
      </c>
      <c r="BB355" s="1" t="s">
        <v>153</v>
      </c>
      <c r="BC355" s="1" t="s">
        <v>1188</v>
      </c>
      <c r="BD355" s="1" t="s">
        <v>1396</v>
      </c>
      <c r="BE355" s="1" t="s">
        <v>2727</v>
      </c>
      <c r="BF355" s="1" t="s">
        <v>2728</v>
      </c>
      <c r="BG355" s="1" t="s">
        <v>2729</v>
      </c>
      <c r="BH355" s="1" t="s">
        <v>1190</v>
      </c>
      <c r="BI355" s="1" t="s">
        <v>1188</v>
      </c>
      <c r="BJ355" s="1" t="s">
        <v>2730</v>
      </c>
      <c r="BK355" s="1" t="s">
        <v>2731</v>
      </c>
      <c r="BL355" s="1">
        <v>1360</v>
      </c>
      <c r="BN355" s="1">
        <v>0</v>
      </c>
      <c r="BO355" s="1">
        <v>0</v>
      </c>
      <c r="CX355" s="1">
        <v>75</v>
      </c>
      <c r="CY355" s="1">
        <v>57.5</v>
      </c>
      <c r="DH355" s="1">
        <v>0</v>
      </c>
      <c r="DI355" s="1">
        <v>5</v>
      </c>
      <c r="DM355" s="1">
        <v>0.127</v>
      </c>
      <c r="DN355" s="1">
        <v>0.05</v>
      </c>
      <c r="FC355" s="1">
        <v>14</v>
      </c>
      <c r="FD355" s="1">
        <v>14</v>
      </c>
    </row>
    <row r="356" spans="1:160" ht="90">
      <c r="A356" s="1">
        <v>790310020</v>
      </c>
      <c r="B356" s="1" t="s">
        <v>2735</v>
      </c>
      <c r="C356" s="1" t="s">
        <v>2732</v>
      </c>
      <c r="D356" s="1" t="s">
        <v>2715</v>
      </c>
      <c r="E356" s="2">
        <v>1388661711</v>
      </c>
      <c r="F356" s="1" t="s">
        <v>2733</v>
      </c>
      <c r="G356" s="1">
        <v>1446649717</v>
      </c>
      <c r="H356" s="1" t="s">
        <v>2734</v>
      </c>
      <c r="J356" s="1" t="s">
        <v>2736</v>
      </c>
      <c r="M356" s="1" t="s">
        <v>2720</v>
      </c>
      <c r="N356" s="1" t="s">
        <v>2721</v>
      </c>
      <c r="O356" s="1" t="s">
        <v>1387</v>
      </c>
      <c r="P356" s="1" t="s">
        <v>1386</v>
      </c>
      <c r="Q356" s="1" t="s">
        <v>1387</v>
      </c>
      <c r="AF356" s="1" t="s">
        <v>1738</v>
      </c>
      <c r="AG356" s="1" t="s">
        <v>1737</v>
      </c>
      <c r="AH356" s="1" t="s">
        <v>1738</v>
      </c>
      <c r="AI356" s="1" t="s">
        <v>2737</v>
      </c>
      <c r="AO356" s="1" t="s">
        <v>2723</v>
      </c>
      <c r="AQ356" s="1">
        <v>7</v>
      </c>
      <c r="AR356" s="1" t="s">
        <v>2738</v>
      </c>
      <c r="AS356" s="1" t="s">
        <v>2739</v>
      </c>
      <c r="AT356" s="1" t="s">
        <v>2740</v>
      </c>
      <c r="AU356" s="1">
        <v>0</v>
      </c>
      <c r="AX356" s="1">
        <v>0</v>
      </c>
      <c r="BB356" s="1" t="s">
        <v>210</v>
      </c>
      <c r="BC356" s="1" t="s">
        <v>1188</v>
      </c>
      <c r="BD356" s="1" t="s">
        <v>1396</v>
      </c>
      <c r="BE356" s="1" t="s">
        <v>2727</v>
      </c>
      <c r="BF356" s="1" t="s">
        <v>2728</v>
      </c>
      <c r="BG356" s="1" t="s">
        <v>2729</v>
      </c>
      <c r="BH356" s="1" t="s">
        <v>1190</v>
      </c>
      <c r="BI356" s="1" t="s">
        <v>1188</v>
      </c>
      <c r="BJ356" s="1" t="s">
        <v>2741</v>
      </c>
      <c r="BK356" s="1" t="s">
        <v>2742</v>
      </c>
      <c r="BL356" s="1">
        <v>586</v>
      </c>
      <c r="BN356" s="1">
        <v>0</v>
      </c>
      <c r="BO356" s="1">
        <v>0</v>
      </c>
      <c r="CX356" s="1">
        <v>34</v>
      </c>
      <c r="CY356" s="1">
        <v>24</v>
      </c>
      <c r="DH356" s="1">
        <v>0</v>
      </c>
      <c r="DI356" s="1">
        <v>0</v>
      </c>
      <c r="DM356" s="1">
        <v>7.6200000000000004E-2</v>
      </c>
      <c r="DN356" s="1">
        <v>0.03</v>
      </c>
      <c r="FC356" s="1">
        <v>6</v>
      </c>
      <c r="FD356" s="1">
        <v>6</v>
      </c>
    </row>
    <row r="357" spans="1:160" ht="45">
      <c r="A357" s="1">
        <v>790310044</v>
      </c>
      <c r="B357" s="1" t="s">
        <v>2746</v>
      </c>
      <c r="C357" s="1" t="s">
        <v>2743</v>
      </c>
      <c r="D357" s="1" t="s">
        <v>2715</v>
      </c>
      <c r="E357" s="2">
        <v>1388681303</v>
      </c>
      <c r="F357" s="1" t="s">
        <v>2744</v>
      </c>
      <c r="G357" s="1">
        <v>1439141728</v>
      </c>
      <c r="H357" s="1" t="s">
        <v>2745</v>
      </c>
      <c r="I357" s="1" t="s">
        <v>2747</v>
      </c>
      <c r="J357" s="1" t="s">
        <v>2748</v>
      </c>
      <c r="K357" s="1" t="s">
        <v>2749</v>
      </c>
      <c r="L357" s="1" t="s">
        <v>2750</v>
      </c>
      <c r="M357" s="1" t="s">
        <v>2751</v>
      </c>
      <c r="N357" s="1" t="s">
        <v>2721</v>
      </c>
      <c r="O357" s="1" t="s">
        <v>1385</v>
      </c>
      <c r="P357" s="1" t="s">
        <v>1386</v>
      </c>
      <c r="Q357" s="1" t="s">
        <v>1387</v>
      </c>
      <c r="R357" s="1" t="s">
        <v>1158</v>
      </c>
      <c r="S357" s="1" t="s">
        <v>2752</v>
      </c>
      <c r="AF357" s="1" t="s">
        <v>2753</v>
      </c>
      <c r="AG357" s="1" t="s">
        <v>148</v>
      </c>
      <c r="AH357" s="1" t="s">
        <v>149</v>
      </c>
      <c r="BC357" s="1" t="s">
        <v>1188</v>
      </c>
      <c r="BD357" s="1" t="s">
        <v>1396</v>
      </c>
      <c r="BE357" s="1" t="s">
        <v>2754</v>
      </c>
      <c r="BF357" s="1" t="s">
        <v>2755</v>
      </c>
      <c r="BG357" s="1" t="s">
        <v>2756</v>
      </c>
      <c r="BH357" s="1" t="s">
        <v>1190</v>
      </c>
      <c r="BI357" s="1" t="s">
        <v>1188</v>
      </c>
      <c r="BJ357" s="1" t="s">
        <v>2757</v>
      </c>
      <c r="BK357" s="1" t="s">
        <v>2758</v>
      </c>
    </row>
    <row r="358" spans="1:160" ht="135">
      <c r="A358" s="1">
        <v>790350040</v>
      </c>
      <c r="B358" s="1" t="s">
        <v>2761</v>
      </c>
      <c r="C358" s="1" t="s">
        <v>2759</v>
      </c>
      <c r="D358" s="1" t="s">
        <v>144</v>
      </c>
      <c r="E358" s="2">
        <v>1489075810</v>
      </c>
      <c r="F358" s="1" t="s">
        <v>1505</v>
      </c>
      <c r="G358" s="1">
        <v>1489075811</v>
      </c>
      <c r="H358" s="1" t="s">
        <v>2760</v>
      </c>
      <c r="M358" s="1" t="s">
        <v>2678</v>
      </c>
      <c r="N358" s="1" t="s">
        <v>2679</v>
      </c>
      <c r="AF358" s="1" t="s">
        <v>147</v>
      </c>
      <c r="AG358" s="1" t="s">
        <v>148</v>
      </c>
      <c r="AH358" s="1" t="s">
        <v>149</v>
      </c>
      <c r="AI358" s="1" t="s">
        <v>2762</v>
      </c>
      <c r="AO358" s="1" t="s">
        <v>2763</v>
      </c>
      <c r="AQ358" s="1">
        <v>5</v>
      </c>
      <c r="AR358" s="1" t="s">
        <v>2764</v>
      </c>
      <c r="AS358" s="1" t="s">
        <v>2765</v>
      </c>
      <c r="AT358" s="1" t="s">
        <v>2766</v>
      </c>
      <c r="AU358" s="1">
        <v>0</v>
      </c>
      <c r="AX358" s="1">
        <v>0</v>
      </c>
      <c r="BB358" s="1" t="s">
        <v>367</v>
      </c>
      <c r="BE358" s="1" t="s">
        <v>165</v>
      </c>
      <c r="BF358" s="1" t="s">
        <v>166</v>
      </c>
      <c r="BG358" s="1" t="s">
        <v>167</v>
      </c>
      <c r="BL358" s="1">
        <v>1883</v>
      </c>
      <c r="BN358" s="1">
        <v>17.5</v>
      </c>
      <c r="BO358" s="1">
        <v>17.5</v>
      </c>
      <c r="CW358" s="1">
        <v>0</v>
      </c>
      <c r="CX358" s="1">
        <v>77.5</v>
      </c>
      <c r="CY358" s="1">
        <v>75</v>
      </c>
      <c r="DH358" s="1">
        <v>5</v>
      </c>
      <c r="DI358" s="1">
        <v>2.5</v>
      </c>
      <c r="DM358" s="1">
        <v>0</v>
      </c>
      <c r="DN358" s="1">
        <v>0</v>
      </c>
      <c r="DP358" s="1">
        <v>0</v>
      </c>
      <c r="DU358" s="1">
        <v>0</v>
      </c>
      <c r="EK358" s="1">
        <v>2.7000000000000001E-3</v>
      </c>
      <c r="FC358" s="1">
        <v>20</v>
      </c>
      <c r="FD358" s="1">
        <v>20</v>
      </c>
    </row>
    <row r="359" spans="1:160" ht="90">
      <c r="A359" s="1">
        <v>790350187</v>
      </c>
      <c r="B359" s="1" t="s">
        <v>2768</v>
      </c>
      <c r="C359" s="1" t="s">
        <v>2767</v>
      </c>
      <c r="D359" s="1" t="s">
        <v>144</v>
      </c>
      <c r="E359" s="2">
        <v>1489075811</v>
      </c>
      <c r="F359" s="1" t="s">
        <v>2760</v>
      </c>
      <c r="G359" s="1">
        <v>1489075811</v>
      </c>
      <c r="H359" s="1" t="s">
        <v>2760</v>
      </c>
      <c r="M359" s="1" t="s">
        <v>2678</v>
      </c>
      <c r="N359" s="1" t="s">
        <v>2679</v>
      </c>
      <c r="AF359" s="1" t="s">
        <v>147</v>
      </c>
      <c r="AG359" s="1" t="s">
        <v>148</v>
      </c>
      <c r="AH359" s="1" t="s">
        <v>149</v>
      </c>
      <c r="AI359" s="1" t="s">
        <v>2769</v>
      </c>
      <c r="AO359" s="1" t="s">
        <v>2770</v>
      </c>
      <c r="AQ359" s="1">
        <v>8</v>
      </c>
      <c r="AR359" s="1" t="s">
        <v>2771</v>
      </c>
      <c r="AS359" s="1" t="s">
        <v>2772</v>
      </c>
      <c r="AT359" s="1" t="s">
        <v>2773</v>
      </c>
      <c r="AU359" s="1">
        <v>0</v>
      </c>
      <c r="AX359" s="1">
        <v>0</v>
      </c>
      <c r="BB359" s="1" t="s">
        <v>153</v>
      </c>
      <c r="BE359" s="1" t="s">
        <v>165</v>
      </c>
      <c r="BF359" s="1" t="s">
        <v>166</v>
      </c>
      <c r="BG359" s="1" t="s">
        <v>167</v>
      </c>
      <c r="BL359" s="1">
        <v>1464</v>
      </c>
      <c r="BN359" s="1">
        <v>0</v>
      </c>
      <c r="BO359" s="1">
        <v>0</v>
      </c>
      <c r="CV359" s="1">
        <v>0</v>
      </c>
      <c r="CW359" s="1">
        <v>0</v>
      </c>
      <c r="CX359" s="1">
        <v>85</v>
      </c>
      <c r="CY359" s="1">
        <v>60</v>
      </c>
      <c r="DH359" s="1">
        <v>0</v>
      </c>
      <c r="DI359" s="1">
        <v>0</v>
      </c>
      <c r="DM359" s="1">
        <v>0.1905</v>
      </c>
      <c r="DN359" s="1">
        <v>7.4999999999999997E-2</v>
      </c>
      <c r="DP359" s="1">
        <v>0</v>
      </c>
      <c r="DU359" s="1">
        <v>0</v>
      </c>
      <c r="EK359" s="1">
        <v>0</v>
      </c>
      <c r="FC359" s="1">
        <v>14</v>
      </c>
      <c r="FD359" s="1">
        <v>14</v>
      </c>
    </row>
    <row r="360" spans="1:160" ht="105">
      <c r="A360" s="1">
        <v>790350385</v>
      </c>
      <c r="B360" s="1" t="s">
        <v>2776</v>
      </c>
      <c r="C360" s="1" t="s">
        <v>2774</v>
      </c>
      <c r="D360" s="1" t="s">
        <v>144</v>
      </c>
      <c r="E360" s="2">
        <v>1489077888</v>
      </c>
      <c r="F360" s="1" t="s">
        <v>2775</v>
      </c>
      <c r="G360" s="1">
        <v>1489077888</v>
      </c>
      <c r="H360" s="1" t="s">
        <v>2775</v>
      </c>
      <c r="M360" s="1" t="s">
        <v>2678</v>
      </c>
      <c r="N360" s="1" t="s">
        <v>2679</v>
      </c>
      <c r="AF360" s="1" t="s">
        <v>147</v>
      </c>
      <c r="AG360" s="1" t="s">
        <v>148</v>
      </c>
      <c r="AH360" s="1" t="s">
        <v>149</v>
      </c>
      <c r="AI360" s="1" t="s">
        <v>2777</v>
      </c>
      <c r="AO360" s="1" t="s">
        <v>2778</v>
      </c>
      <c r="AQ360" s="1">
        <v>7</v>
      </c>
      <c r="AR360" s="1" t="s">
        <v>2779</v>
      </c>
      <c r="AS360" s="1" t="s">
        <v>2780</v>
      </c>
      <c r="AT360" s="1" t="s">
        <v>2781</v>
      </c>
      <c r="AU360" s="1">
        <v>0</v>
      </c>
      <c r="AX360" s="1">
        <v>0</v>
      </c>
      <c r="BB360" s="1" t="s">
        <v>153</v>
      </c>
      <c r="BE360" s="1" t="s">
        <v>165</v>
      </c>
      <c r="BF360" s="1" t="s">
        <v>166</v>
      </c>
      <c r="BG360" s="1" t="s">
        <v>167</v>
      </c>
      <c r="BL360" s="1">
        <v>1197</v>
      </c>
      <c r="BN360" s="1">
        <v>0</v>
      </c>
      <c r="BO360" s="1">
        <v>0</v>
      </c>
      <c r="CV360" s="1">
        <v>0</v>
      </c>
      <c r="CW360" s="1">
        <v>0</v>
      </c>
      <c r="CX360" s="1">
        <v>71.430000000000007</v>
      </c>
      <c r="CY360" s="1">
        <v>42.86</v>
      </c>
      <c r="DH360" s="1">
        <v>0</v>
      </c>
      <c r="DI360" s="1">
        <v>7.14</v>
      </c>
      <c r="DM360" s="1">
        <v>0</v>
      </c>
      <c r="DN360" s="1">
        <v>0</v>
      </c>
      <c r="DP360" s="1">
        <v>0</v>
      </c>
      <c r="DU360" s="1">
        <v>0.42859999999999998</v>
      </c>
      <c r="EK360" s="1">
        <v>0</v>
      </c>
      <c r="FC360" s="1">
        <v>12</v>
      </c>
      <c r="FD360" s="1">
        <v>12</v>
      </c>
    </row>
    <row r="361" spans="1:160" ht="30">
      <c r="A361" s="1">
        <v>790400004</v>
      </c>
      <c r="B361" s="1" t="s">
        <v>2783</v>
      </c>
      <c r="C361" s="1" t="s">
        <v>2782</v>
      </c>
      <c r="D361" s="1" t="s">
        <v>144</v>
      </c>
      <c r="E361" s="2">
        <v>1489077887</v>
      </c>
      <c r="F361" s="1" t="s">
        <v>2672</v>
      </c>
      <c r="G361" s="1">
        <v>1489077887</v>
      </c>
      <c r="H361" s="1" t="s">
        <v>2672</v>
      </c>
      <c r="M361" s="1" t="s">
        <v>2784</v>
      </c>
      <c r="N361" s="1" t="s">
        <v>2785</v>
      </c>
      <c r="AF361" s="1" t="s">
        <v>147</v>
      </c>
      <c r="AG361" s="1" t="s">
        <v>148</v>
      </c>
      <c r="AH361" s="1" t="s">
        <v>149</v>
      </c>
      <c r="AI361" s="1" t="s">
        <v>2786</v>
      </c>
      <c r="AO361" s="1" t="s">
        <v>2787</v>
      </c>
      <c r="AQ361" s="1">
        <v>0</v>
      </c>
      <c r="AR361" s="1" t="s">
        <v>2788</v>
      </c>
      <c r="AU361" s="1">
        <v>0</v>
      </c>
      <c r="AX361" s="1">
        <v>0</v>
      </c>
      <c r="BB361" s="1" t="s">
        <v>210</v>
      </c>
      <c r="BE361" s="1" t="s">
        <v>165</v>
      </c>
      <c r="BF361" s="1" t="s">
        <v>166</v>
      </c>
      <c r="BG361" s="1" t="s">
        <v>167</v>
      </c>
      <c r="BL361" s="1">
        <v>1494</v>
      </c>
      <c r="BN361" s="1">
        <v>0</v>
      </c>
      <c r="BO361" s="1">
        <v>0</v>
      </c>
      <c r="CV361" s="1">
        <v>0</v>
      </c>
      <c r="CW361" s="1">
        <v>0</v>
      </c>
      <c r="CX361" s="1">
        <v>92.86</v>
      </c>
      <c r="CY361" s="1">
        <v>75</v>
      </c>
      <c r="DH361" s="1">
        <v>10.7</v>
      </c>
      <c r="DI361" s="1">
        <v>3.57</v>
      </c>
      <c r="DM361" s="1">
        <v>0</v>
      </c>
      <c r="DN361" s="1">
        <v>0</v>
      </c>
      <c r="DP361" s="1">
        <v>1.071E-4</v>
      </c>
      <c r="DU361" s="1">
        <v>3.2099999999999997E-2</v>
      </c>
      <c r="EI361" s="1">
        <v>7.0999999999999994E-2</v>
      </c>
      <c r="EK361" s="1">
        <v>0</v>
      </c>
      <c r="FC361" s="1">
        <v>9</v>
      </c>
      <c r="FD361" s="1">
        <v>9</v>
      </c>
    </row>
    <row r="362" spans="1:160" ht="30">
      <c r="A362" s="1">
        <v>790400028</v>
      </c>
      <c r="B362" s="1" t="s">
        <v>2791</v>
      </c>
      <c r="C362" s="1" t="s">
        <v>2789</v>
      </c>
      <c r="D362" s="1" t="s">
        <v>144</v>
      </c>
      <c r="E362" s="2">
        <v>1489077891</v>
      </c>
      <c r="F362" s="1" t="s">
        <v>2790</v>
      </c>
      <c r="G362" s="1">
        <v>1489077891</v>
      </c>
      <c r="H362" s="1" t="s">
        <v>2790</v>
      </c>
      <c r="M362" s="1" t="s">
        <v>2784</v>
      </c>
      <c r="N362" s="1" t="s">
        <v>2785</v>
      </c>
      <c r="AF362" s="1" t="s">
        <v>147</v>
      </c>
      <c r="AG362" s="1" t="s">
        <v>148</v>
      </c>
      <c r="AH362" s="1" t="s">
        <v>149</v>
      </c>
      <c r="AI362" s="1" t="s">
        <v>2792</v>
      </c>
      <c r="AO362" s="1" t="s">
        <v>2787</v>
      </c>
      <c r="AQ362" s="1">
        <v>0</v>
      </c>
      <c r="AR362" s="1" t="s">
        <v>2793</v>
      </c>
      <c r="AU362" s="1">
        <v>0</v>
      </c>
      <c r="AX362" s="1">
        <v>0</v>
      </c>
      <c r="BB362" s="1" t="s">
        <v>210</v>
      </c>
      <c r="BE362" s="1" t="s">
        <v>165</v>
      </c>
      <c r="BF362" s="1" t="s">
        <v>166</v>
      </c>
      <c r="BG362" s="1" t="s">
        <v>167</v>
      </c>
      <c r="BL362" s="1">
        <v>1343</v>
      </c>
      <c r="BN362" s="1">
        <v>0</v>
      </c>
      <c r="BO362" s="1">
        <v>0</v>
      </c>
      <c r="CV362" s="1">
        <v>0</v>
      </c>
      <c r="CW362" s="1">
        <v>0</v>
      </c>
      <c r="CX362" s="1">
        <v>85.71</v>
      </c>
      <c r="CY362" s="1">
        <v>64.290000000000006</v>
      </c>
      <c r="DH362" s="1">
        <v>14.3</v>
      </c>
      <c r="DI362" s="1">
        <v>3.57</v>
      </c>
      <c r="DM362" s="1">
        <v>0</v>
      </c>
      <c r="DN362" s="1">
        <v>0</v>
      </c>
      <c r="DP362" s="1">
        <v>1.071E-4</v>
      </c>
      <c r="DU362" s="1">
        <v>0.1071</v>
      </c>
      <c r="EI362" s="1">
        <v>7.0999999999999994E-2</v>
      </c>
      <c r="EK362" s="1">
        <v>2.5699999999999998E-3</v>
      </c>
      <c r="FC362" s="1">
        <v>9</v>
      </c>
      <c r="FD362" s="1">
        <v>9</v>
      </c>
    </row>
    <row r="363" spans="1:160" ht="30">
      <c r="A363" s="1">
        <v>790400042</v>
      </c>
      <c r="B363" s="1" t="s">
        <v>2795</v>
      </c>
      <c r="C363" s="1" t="s">
        <v>2794</v>
      </c>
      <c r="D363" s="1" t="s">
        <v>144</v>
      </c>
      <c r="E363" s="2">
        <v>1489077887</v>
      </c>
      <c r="F363" s="1" t="s">
        <v>2672</v>
      </c>
      <c r="G363" s="1">
        <v>1489077887</v>
      </c>
      <c r="H363" s="1" t="s">
        <v>2672</v>
      </c>
      <c r="M363" s="1" t="s">
        <v>2784</v>
      </c>
      <c r="N363" s="1" t="s">
        <v>2785</v>
      </c>
      <c r="AF363" s="1" t="s">
        <v>147</v>
      </c>
      <c r="AG363" s="1" t="s">
        <v>148</v>
      </c>
      <c r="AH363" s="1" t="s">
        <v>149</v>
      </c>
      <c r="AI363" s="1" t="s">
        <v>2796</v>
      </c>
      <c r="AO363" s="1" t="s">
        <v>2787</v>
      </c>
      <c r="AQ363" s="1">
        <v>0</v>
      </c>
      <c r="AR363" s="1" t="s">
        <v>2797</v>
      </c>
      <c r="AU363" s="1">
        <v>0</v>
      </c>
      <c r="AX363" s="1">
        <v>0</v>
      </c>
      <c r="BB363" s="1" t="s">
        <v>210</v>
      </c>
      <c r="BE363" s="1" t="s">
        <v>165</v>
      </c>
      <c r="BF363" s="1" t="s">
        <v>166</v>
      </c>
      <c r="BG363" s="1" t="s">
        <v>167</v>
      </c>
      <c r="BL363" s="1">
        <v>1494</v>
      </c>
      <c r="BN363" s="1">
        <v>1.79</v>
      </c>
      <c r="BO363" s="1">
        <v>0</v>
      </c>
      <c r="CV363" s="1">
        <v>0</v>
      </c>
      <c r="CW363" s="1">
        <v>0</v>
      </c>
      <c r="CX363" s="1">
        <v>89.29</v>
      </c>
      <c r="CY363" s="1">
        <v>78.569999999999993</v>
      </c>
      <c r="DH363" s="1">
        <v>10.7</v>
      </c>
      <c r="DI363" s="1">
        <v>3.57</v>
      </c>
      <c r="DM363" s="1">
        <v>0</v>
      </c>
      <c r="DN363" s="1">
        <v>0</v>
      </c>
      <c r="DP363" s="1">
        <v>1.8749999999999999E-3</v>
      </c>
      <c r="DU363" s="1">
        <v>0.21429999999999999</v>
      </c>
      <c r="EI363" s="1">
        <v>7.0999999999999994E-2</v>
      </c>
      <c r="EK363" s="1">
        <v>1.2899999999999999E-3</v>
      </c>
      <c r="FC363" s="1">
        <v>9</v>
      </c>
      <c r="FD363" s="1">
        <v>9</v>
      </c>
    </row>
    <row r="364" spans="1:160" ht="30">
      <c r="A364" s="1">
        <v>790400066</v>
      </c>
      <c r="B364" s="1" t="s">
        <v>2799</v>
      </c>
      <c r="C364" s="1" t="s">
        <v>2798</v>
      </c>
      <c r="D364" s="1" t="s">
        <v>144</v>
      </c>
      <c r="E364" s="2">
        <v>1489077885</v>
      </c>
      <c r="F364" s="1" t="s">
        <v>2661</v>
      </c>
      <c r="G364" s="1">
        <v>1489077886</v>
      </c>
      <c r="H364" s="1" t="s">
        <v>2671</v>
      </c>
      <c r="M364" s="1" t="s">
        <v>2784</v>
      </c>
      <c r="N364" s="1" t="s">
        <v>2785</v>
      </c>
      <c r="AF364" s="1" t="s">
        <v>147</v>
      </c>
      <c r="AG364" s="1" t="s">
        <v>148</v>
      </c>
      <c r="AH364" s="1" t="s">
        <v>149</v>
      </c>
      <c r="AI364" s="1" t="s">
        <v>2800</v>
      </c>
      <c r="AO364" s="1" t="s">
        <v>2801</v>
      </c>
      <c r="AQ364" s="1">
        <v>0</v>
      </c>
      <c r="AR364" s="1" t="s">
        <v>2802</v>
      </c>
      <c r="AU364" s="1">
        <v>0</v>
      </c>
      <c r="AX364" s="1">
        <v>0</v>
      </c>
      <c r="BB364" s="1" t="s">
        <v>210</v>
      </c>
      <c r="BE364" s="1" t="s">
        <v>165</v>
      </c>
      <c r="BF364" s="1" t="s">
        <v>166</v>
      </c>
      <c r="BG364" s="1" t="s">
        <v>167</v>
      </c>
      <c r="BL364" s="1">
        <v>1477</v>
      </c>
      <c r="BN364" s="1">
        <v>0</v>
      </c>
      <c r="BO364" s="1">
        <v>0</v>
      </c>
      <c r="CV364" s="1">
        <v>0</v>
      </c>
      <c r="CW364" s="1">
        <v>0</v>
      </c>
      <c r="CX364" s="1">
        <v>94.12</v>
      </c>
      <c r="CY364" s="1">
        <v>82.35</v>
      </c>
      <c r="DH364" s="1">
        <v>2.9</v>
      </c>
      <c r="DI364" s="1">
        <v>0</v>
      </c>
      <c r="DM364" s="1">
        <v>0.14985999999999999</v>
      </c>
      <c r="DN364" s="1">
        <v>5.8999999999999997E-2</v>
      </c>
      <c r="DP364" s="1">
        <v>0</v>
      </c>
      <c r="DU364" s="1">
        <v>3.5000000000000001E-3</v>
      </c>
      <c r="EI364" s="1">
        <v>5.8999999999999997E-2</v>
      </c>
      <c r="EK364" s="1">
        <v>0</v>
      </c>
      <c r="FC364" s="1">
        <v>10</v>
      </c>
      <c r="FD364" s="1">
        <v>10</v>
      </c>
    </row>
    <row r="365" spans="1:160" ht="30">
      <c r="A365" s="1">
        <v>790400301</v>
      </c>
      <c r="B365" s="1" t="s">
        <v>2783</v>
      </c>
      <c r="C365" s="1" t="s">
        <v>2803</v>
      </c>
      <c r="D365" s="1" t="s">
        <v>144</v>
      </c>
      <c r="E365" s="2">
        <v>1489077887</v>
      </c>
      <c r="F365" s="1" t="s">
        <v>2672</v>
      </c>
      <c r="G365" s="1">
        <v>1489077887</v>
      </c>
      <c r="H365" s="1" t="s">
        <v>2672</v>
      </c>
      <c r="M365" s="1" t="s">
        <v>2784</v>
      </c>
      <c r="N365" s="1" t="s">
        <v>2785</v>
      </c>
      <c r="AF365" s="1" t="s">
        <v>147</v>
      </c>
      <c r="AG365" s="1" t="s">
        <v>148</v>
      </c>
      <c r="AH365" s="1" t="s">
        <v>149</v>
      </c>
      <c r="AI365" s="1" t="s">
        <v>2804</v>
      </c>
      <c r="AO365" s="1" t="s">
        <v>2805</v>
      </c>
      <c r="AQ365" s="1">
        <v>2</v>
      </c>
      <c r="AR365" s="1" t="s">
        <v>2806</v>
      </c>
      <c r="AS365" s="1" t="s">
        <v>2807</v>
      </c>
      <c r="AT365" s="1" t="s">
        <v>2808</v>
      </c>
      <c r="AU365" s="1">
        <v>0</v>
      </c>
      <c r="AX365" s="1">
        <v>0</v>
      </c>
      <c r="BB365" s="1" t="s">
        <v>210</v>
      </c>
      <c r="BE365" s="1" t="s">
        <v>165</v>
      </c>
      <c r="BF365" s="1" t="s">
        <v>166</v>
      </c>
      <c r="BG365" s="1" t="s">
        <v>167</v>
      </c>
      <c r="BL365" s="1">
        <v>1464</v>
      </c>
      <c r="BN365" s="1">
        <v>0</v>
      </c>
      <c r="BO365" s="1">
        <v>0</v>
      </c>
      <c r="CV365" s="1">
        <v>0</v>
      </c>
      <c r="CW365" s="1">
        <v>0</v>
      </c>
      <c r="CX365" s="1">
        <v>90</v>
      </c>
      <c r="CY365" s="1">
        <v>70</v>
      </c>
      <c r="DH365" s="1">
        <v>10</v>
      </c>
      <c r="DI365" s="1">
        <v>0</v>
      </c>
      <c r="DM365" s="1">
        <v>0</v>
      </c>
      <c r="DN365" s="1">
        <v>0</v>
      </c>
      <c r="DP365" s="1">
        <v>0</v>
      </c>
      <c r="DU365" s="1">
        <v>2.4E-2</v>
      </c>
      <c r="EI365" s="1">
        <v>0</v>
      </c>
      <c r="EK365" s="1">
        <v>0</v>
      </c>
      <c r="FC365" s="1">
        <v>9</v>
      </c>
      <c r="FD365" s="1">
        <v>9</v>
      </c>
    </row>
    <row r="366" spans="1:160" ht="30">
      <c r="A366" s="1">
        <v>790400325</v>
      </c>
      <c r="B366" s="1" t="s">
        <v>2811</v>
      </c>
      <c r="C366" s="1" t="s">
        <v>2809</v>
      </c>
      <c r="D366" s="1" t="s">
        <v>144</v>
      </c>
      <c r="E366" s="2">
        <v>1489077888</v>
      </c>
      <c r="F366" s="1" t="s">
        <v>2775</v>
      </c>
      <c r="G366" s="1">
        <v>1489077889</v>
      </c>
      <c r="H366" s="1" t="s">
        <v>2810</v>
      </c>
      <c r="M366" s="1" t="s">
        <v>2784</v>
      </c>
      <c r="N366" s="1" t="s">
        <v>2785</v>
      </c>
      <c r="AF366" s="1" t="s">
        <v>147</v>
      </c>
      <c r="AG366" s="1" t="s">
        <v>148</v>
      </c>
      <c r="AH366" s="1" t="s">
        <v>149</v>
      </c>
      <c r="AI366" s="1" t="s">
        <v>2792</v>
      </c>
      <c r="AO366" s="1" t="s">
        <v>2805</v>
      </c>
      <c r="AQ366" s="1">
        <v>0</v>
      </c>
      <c r="AR366" s="1" t="s">
        <v>2793</v>
      </c>
      <c r="AU366" s="1">
        <v>0</v>
      </c>
      <c r="AX366" s="1">
        <v>0</v>
      </c>
      <c r="BB366" s="1" t="s">
        <v>210</v>
      </c>
      <c r="BE366" s="1" t="s">
        <v>165</v>
      </c>
      <c r="BF366" s="1" t="s">
        <v>166</v>
      </c>
      <c r="BG366" s="1" t="s">
        <v>167</v>
      </c>
      <c r="BL366" s="1">
        <v>1464</v>
      </c>
      <c r="BN366" s="1">
        <v>0</v>
      </c>
      <c r="BO366" s="1">
        <v>0</v>
      </c>
      <c r="CV366" s="1">
        <v>0</v>
      </c>
      <c r="CW366" s="1">
        <v>0</v>
      </c>
      <c r="CX366" s="1">
        <v>90</v>
      </c>
      <c r="CY366" s="1">
        <v>60</v>
      </c>
      <c r="DH366" s="1">
        <v>10</v>
      </c>
      <c r="DI366" s="1">
        <v>0</v>
      </c>
      <c r="DM366" s="1">
        <v>0</v>
      </c>
      <c r="DN366" s="1">
        <v>0</v>
      </c>
      <c r="DP366" s="1">
        <v>0</v>
      </c>
      <c r="DU366" s="1">
        <v>0.12</v>
      </c>
      <c r="EI366" s="1">
        <v>0</v>
      </c>
      <c r="EK366" s="1">
        <v>3.5999999999999999E-3</v>
      </c>
      <c r="FC366" s="1">
        <v>9</v>
      </c>
      <c r="FD366" s="1">
        <v>9</v>
      </c>
    </row>
    <row r="367" spans="1:160" ht="30">
      <c r="A367" s="1">
        <v>790400349</v>
      </c>
      <c r="B367" s="1" t="s">
        <v>2795</v>
      </c>
      <c r="C367" s="1" t="s">
        <v>2812</v>
      </c>
      <c r="D367" s="1" t="s">
        <v>144</v>
      </c>
      <c r="E367" s="2">
        <v>1489077887</v>
      </c>
      <c r="F367" s="1" t="s">
        <v>2672</v>
      </c>
      <c r="G367" s="1">
        <v>1489077888</v>
      </c>
      <c r="H367" s="1" t="s">
        <v>2775</v>
      </c>
      <c r="M367" s="1" t="s">
        <v>2784</v>
      </c>
      <c r="N367" s="1" t="s">
        <v>2785</v>
      </c>
      <c r="AF367" s="1" t="s">
        <v>147</v>
      </c>
      <c r="AG367" s="1" t="s">
        <v>148</v>
      </c>
      <c r="AH367" s="1" t="s">
        <v>149</v>
      </c>
      <c r="AI367" s="1" t="s">
        <v>2796</v>
      </c>
      <c r="AO367" s="1" t="s">
        <v>2805</v>
      </c>
      <c r="AQ367" s="1">
        <v>0</v>
      </c>
      <c r="AR367" s="1" t="s">
        <v>2797</v>
      </c>
      <c r="AU367" s="1">
        <v>0</v>
      </c>
      <c r="AX367" s="1">
        <v>0</v>
      </c>
      <c r="BB367" s="1" t="s">
        <v>210</v>
      </c>
      <c r="BE367" s="1" t="s">
        <v>165</v>
      </c>
      <c r="BF367" s="1" t="s">
        <v>166</v>
      </c>
      <c r="BG367" s="1" t="s">
        <v>167</v>
      </c>
      <c r="BL367" s="1">
        <v>1464</v>
      </c>
      <c r="BN367" s="1">
        <v>0</v>
      </c>
      <c r="BO367" s="1">
        <v>0</v>
      </c>
      <c r="CV367" s="1">
        <v>0</v>
      </c>
      <c r="CW367" s="1">
        <v>0</v>
      </c>
      <c r="CX367" s="1">
        <v>90</v>
      </c>
      <c r="CY367" s="1">
        <v>80</v>
      </c>
      <c r="DH367" s="1">
        <v>10</v>
      </c>
      <c r="DI367" s="1">
        <v>0</v>
      </c>
      <c r="DM367" s="1">
        <v>0</v>
      </c>
      <c r="DN367" s="1">
        <v>0</v>
      </c>
      <c r="DP367" s="1">
        <v>2.2499999999999998E-3</v>
      </c>
      <c r="DU367" s="1">
        <v>0.21</v>
      </c>
      <c r="EI367" s="1">
        <v>0</v>
      </c>
      <c r="EK367" s="1">
        <v>0</v>
      </c>
      <c r="FC367" s="1">
        <v>9</v>
      </c>
      <c r="FD367" s="1">
        <v>9</v>
      </c>
    </row>
    <row r="368" spans="1:160" ht="30">
      <c r="A368" s="1">
        <v>790400363</v>
      </c>
      <c r="B368" s="1" t="s">
        <v>2799</v>
      </c>
      <c r="C368" s="1" t="s">
        <v>2813</v>
      </c>
      <c r="D368" s="1" t="s">
        <v>144</v>
      </c>
      <c r="E368" s="2">
        <v>1489077888</v>
      </c>
      <c r="F368" s="1" t="s">
        <v>2775</v>
      </c>
      <c r="G368" s="1">
        <v>1489077888</v>
      </c>
      <c r="H368" s="1" t="s">
        <v>2775</v>
      </c>
      <c r="M368" s="1" t="s">
        <v>2784</v>
      </c>
      <c r="N368" s="1" t="s">
        <v>2785</v>
      </c>
      <c r="AF368" s="1" t="s">
        <v>147</v>
      </c>
      <c r="AG368" s="1" t="s">
        <v>148</v>
      </c>
      <c r="AH368" s="1" t="s">
        <v>149</v>
      </c>
      <c r="AI368" s="1" t="s">
        <v>2800</v>
      </c>
      <c r="AO368" s="1" t="s">
        <v>2814</v>
      </c>
      <c r="AQ368" s="1">
        <v>0</v>
      </c>
      <c r="AR368" s="1" t="s">
        <v>2802</v>
      </c>
      <c r="AU368" s="1">
        <v>0</v>
      </c>
      <c r="AX368" s="1">
        <v>0</v>
      </c>
      <c r="BB368" s="1" t="s">
        <v>153</v>
      </c>
      <c r="BE368" s="1" t="s">
        <v>165</v>
      </c>
      <c r="BF368" s="1" t="s">
        <v>166</v>
      </c>
      <c r="BG368" s="1" t="s">
        <v>167</v>
      </c>
      <c r="BL368" s="1">
        <v>1569</v>
      </c>
      <c r="BN368" s="1">
        <v>0</v>
      </c>
      <c r="BO368" s="1">
        <v>0</v>
      </c>
      <c r="CV368" s="1">
        <v>0</v>
      </c>
      <c r="CW368" s="1">
        <v>0</v>
      </c>
      <c r="CX368" s="1">
        <v>91.67</v>
      </c>
      <c r="CY368" s="1">
        <v>83.33</v>
      </c>
      <c r="DH368" s="1">
        <v>0</v>
      </c>
      <c r="DI368" s="1">
        <v>0</v>
      </c>
      <c r="DM368" s="1">
        <v>0.10668</v>
      </c>
      <c r="DN368" s="1">
        <v>4.2000000000000003E-2</v>
      </c>
      <c r="DP368" s="1">
        <v>0</v>
      </c>
      <c r="DU368" s="1">
        <v>0</v>
      </c>
      <c r="EI368" s="1">
        <v>0</v>
      </c>
      <c r="EK368" s="1">
        <v>0</v>
      </c>
      <c r="FC368" s="1">
        <v>14</v>
      </c>
      <c r="FD368" s="1">
        <v>14</v>
      </c>
    </row>
    <row r="369" spans="1:160" ht="30">
      <c r="A369" s="1">
        <v>790410003</v>
      </c>
      <c r="B369" s="1" t="s">
        <v>2817</v>
      </c>
      <c r="C369" s="1" t="s">
        <v>2815</v>
      </c>
      <c r="D369" s="1" t="s">
        <v>144</v>
      </c>
      <c r="E369" s="2">
        <v>1489055973</v>
      </c>
      <c r="F369" s="1" t="s">
        <v>2816</v>
      </c>
      <c r="G369" s="1">
        <v>1489055973</v>
      </c>
      <c r="H369" s="1" t="s">
        <v>2816</v>
      </c>
      <c r="M369" s="1" t="s">
        <v>2818</v>
      </c>
      <c r="N369" s="1" t="s">
        <v>2819</v>
      </c>
      <c r="AF369" s="1" t="s">
        <v>147</v>
      </c>
      <c r="AG369" s="1" t="s">
        <v>148</v>
      </c>
      <c r="AH369" s="1" t="s">
        <v>149</v>
      </c>
      <c r="AI369" s="1" t="s">
        <v>2820</v>
      </c>
      <c r="AO369" s="1" t="s">
        <v>293</v>
      </c>
      <c r="AQ369" s="1">
        <v>0</v>
      </c>
      <c r="AR369" s="1" t="s">
        <v>2821</v>
      </c>
      <c r="AU369" s="1">
        <v>0</v>
      </c>
      <c r="AX369" s="1">
        <v>0</v>
      </c>
      <c r="BB369" s="1" t="s">
        <v>210</v>
      </c>
      <c r="BE369" s="1" t="s">
        <v>165</v>
      </c>
      <c r="BF369" s="1" t="s">
        <v>166</v>
      </c>
      <c r="BG369" s="1" t="s">
        <v>167</v>
      </c>
      <c r="BL369" s="1">
        <v>1360</v>
      </c>
      <c r="BN369" s="1">
        <v>0</v>
      </c>
      <c r="BO369" s="1">
        <v>0</v>
      </c>
      <c r="CV369" s="1">
        <v>0</v>
      </c>
      <c r="CW369" s="1">
        <v>0</v>
      </c>
      <c r="CX369" s="1">
        <v>82.5</v>
      </c>
      <c r="CY369" s="1">
        <v>75</v>
      </c>
      <c r="DH369" s="1">
        <v>5</v>
      </c>
      <c r="DI369" s="1">
        <v>0</v>
      </c>
      <c r="DM369" s="1">
        <v>0</v>
      </c>
      <c r="DN369" s="1">
        <v>0</v>
      </c>
      <c r="DP369" s="1">
        <v>0</v>
      </c>
      <c r="DU369" s="1">
        <v>0</v>
      </c>
      <c r="EI369" s="1">
        <v>0</v>
      </c>
      <c r="EK369" s="1">
        <v>8.9999999999999998E-4</v>
      </c>
      <c r="FC369" s="1">
        <v>9</v>
      </c>
      <c r="FD369" s="1">
        <v>9</v>
      </c>
    </row>
    <row r="370" spans="1:160" ht="30">
      <c r="A370" s="1">
        <v>790410010</v>
      </c>
      <c r="B370" s="1" t="s">
        <v>2823</v>
      </c>
      <c r="C370" s="1" t="s">
        <v>2822</v>
      </c>
      <c r="D370" s="1" t="s">
        <v>144</v>
      </c>
      <c r="E370" s="2">
        <v>1489077891</v>
      </c>
      <c r="F370" s="1" t="s">
        <v>2790</v>
      </c>
      <c r="G370" s="1">
        <v>1489077891</v>
      </c>
      <c r="H370" s="1" t="s">
        <v>2790</v>
      </c>
      <c r="M370" s="1" t="s">
        <v>2784</v>
      </c>
      <c r="N370" s="1" t="s">
        <v>2785</v>
      </c>
      <c r="AF370" s="1" t="s">
        <v>147</v>
      </c>
      <c r="AG370" s="1" t="s">
        <v>148</v>
      </c>
      <c r="AH370" s="1" t="s">
        <v>149</v>
      </c>
      <c r="AI370" s="1" t="s">
        <v>2820</v>
      </c>
      <c r="AO370" s="1" t="s">
        <v>293</v>
      </c>
      <c r="AQ370" s="1">
        <v>0</v>
      </c>
      <c r="AR370" s="1" t="s">
        <v>2821</v>
      </c>
      <c r="AU370" s="1">
        <v>0</v>
      </c>
      <c r="AX370" s="1">
        <v>0</v>
      </c>
      <c r="BB370" s="1" t="s">
        <v>210</v>
      </c>
      <c r="BE370" s="1" t="s">
        <v>165</v>
      </c>
      <c r="BF370" s="1" t="s">
        <v>166</v>
      </c>
      <c r="BG370" s="1" t="s">
        <v>167</v>
      </c>
      <c r="BL370" s="1">
        <v>1360</v>
      </c>
      <c r="BN370" s="1">
        <v>0</v>
      </c>
      <c r="BO370" s="1">
        <v>0</v>
      </c>
      <c r="CV370" s="1">
        <v>0</v>
      </c>
      <c r="CW370" s="1">
        <v>0</v>
      </c>
      <c r="CX370" s="1">
        <v>82.5</v>
      </c>
      <c r="CY370" s="1">
        <v>75</v>
      </c>
      <c r="DH370" s="1">
        <v>5</v>
      </c>
      <c r="DI370" s="1">
        <v>0</v>
      </c>
      <c r="DM370" s="1">
        <v>0</v>
      </c>
      <c r="DN370" s="1">
        <v>0</v>
      </c>
      <c r="DP370" s="1">
        <v>0</v>
      </c>
      <c r="DU370" s="1">
        <v>0</v>
      </c>
      <c r="EI370" s="1">
        <v>0</v>
      </c>
      <c r="EK370" s="1">
        <v>8.9999999999999998E-4</v>
      </c>
      <c r="FC370" s="1">
        <v>9</v>
      </c>
      <c r="FD370" s="1">
        <v>9</v>
      </c>
    </row>
    <row r="371" spans="1:160" ht="30">
      <c r="A371" s="1">
        <v>790410027</v>
      </c>
      <c r="B371" s="1" t="s">
        <v>2825</v>
      </c>
      <c r="C371" s="1" t="s">
        <v>2824</v>
      </c>
      <c r="D371" s="1" t="s">
        <v>144</v>
      </c>
      <c r="E371" s="2">
        <v>1489077888</v>
      </c>
      <c r="F371" s="1" t="s">
        <v>2775</v>
      </c>
      <c r="G371" s="1">
        <v>1489077888</v>
      </c>
      <c r="H371" s="1" t="s">
        <v>2775</v>
      </c>
      <c r="M371" s="1" t="s">
        <v>2784</v>
      </c>
      <c r="N371" s="1" t="s">
        <v>2785</v>
      </c>
      <c r="AF371" s="1" t="s">
        <v>147</v>
      </c>
      <c r="AG371" s="1" t="s">
        <v>148</v>
      </c>
      <c r="AH371" s="1" t="s">
        <v>149</v>
      </c>
      <c r="AI371" s="1" t="s">
        <v>2826</v>
      </c>
      <c r="AO371" s="1" t="s">
        <v>293</v>
      </c>
      <c r="AQ371" s="1">
        <v>0</v>
      </c>
      <c r="AR371" s="1" t="s">
        <v>2821</v>
      </c>
      <c r="AU371" s="1">
        <v>0</v>
      </c>
      <c r="AX371" s="1">
        <v>0</v>
      </c>
      <c r="BB371" s="1" t="s">
        <v>210</v>
      </c>
      <c r="BE371" s="1" t="s">
        <v>165</v>
      </c>
      <c r="BF371" s="1" t="s">
        <v>166</v>
      </c>
      <c r="BG371" s="1" t="s">
        <v>167</v>
      </c>
      <c r="BL371" s="1">
        <v>1360</v>
      </c>
      <c r="BN371" s="1">
        <v>0</v>
      </c>
      <c r="BO371" s="1">
        <v>0</v>
      </c>
      <c r="CV371" s="1">
        <v>0</v>
      </c>
      <c r="CW371" s="1">
        <v>0</v>
      </c>
      <c r="CX371" s="1">
        <v>82.5</v>
      </c>
      <c r="CY371" s="1">
        <v>75</v>
      </c>
      <c r="DH371" s="1">
        <v>5</v>
      </c>
      <c r="DI371" s="1">
        <v>0</v>
      </c>
      <c r="DM371" s="1">
        <v>0</v>
      </c>
      <c r="DN371" s="1">
        <v>0</v>
      </c>
      <c r="DP371" s="1">
        <v>0</v>
      </c>
      <c r="DU371" s="1">
        <v>0</v>
      </c>
      <c r="EI371" s="1">
        <v>0</v>
      </c>
      <c r="EK371" s="1">
        <v>8.9999999999999998E-4</v>
      </c>
      <c r="FC371" s="1">
        <v>9</v>
      </c>
      <c r="FD371" s="1">
        <v>9</v>
      </c>
    </row>
    <row r="372" spans="1:160" ht="30">
      <c r="A372" s="1">
        <v>790410034</v>
      </c>
      <c r="B372" s="1" t="s">
        <v>2829</v>
      </c>
      <c r="C372" s="1" t="s">
        <v>2827</v>
      </c>
      <c r="D372" s="1" t="s">
        <v>144</v>
      </c>
      <c r="E372" s="2">
        <v>1489057182</v>
      </c>
      <c r="F372" s="1" t="s">
        <v>2828</v>
      </c>
      <c r="G372" s="1">
        <v>1489057182</v>
      </c>
      <c r="H372" s="1" t="s">
        <v>2828</v>
      </c>
      <c r="M372" s="1" t="s">
        <v>2818</v>
      </c>
      <c r="N372" s="1" t="s">
        <v>2819</v>
      </c>
      <c r="AF372" s="1" t="s">
        <v>147</v>
      </c>
      <c r="AG372" s="1" t="s">
        <v>148</v>
      </c>
      <c r="AH372" s="1" t="s">
        <v>149</v>
      </c>
      <c r="AI372" s="1" t="s">
        <v>2820</v>
      </c>
      <c r="AO372" s="1" t="s">
        <v>293</v>
      </c>
      <c r="AQ372" s="1">
        <v>0</v>
      </c>
      <c r="AR372" s="1" t="s">
        <v>2821</v>
      </c>
      <c r="AU372" s="1">
        <v>0</v>
      </c>
      <c r="AX372" s="1">
        <v>0</v>
      </c>
      <c r="BB372" s="1" t="s">
        <v>210</v>
      </c>
      <c r="BE372" s="1" t="s">
        <v>165</v>
      </c>
      <c r="BF372" s="1" t="s">
        <v>166</v>
      </c>
      <c r="BG372" s="1" t="s">
        <v>167</v>
      </c>
      <c r="BL372" s="1">
        <v>1360</v>
      </c>
      <c r="BN372" s="1">
        <v>0</v>
      </c>
      <c r="BO372" s="1">
        <v>0</v>
      </c>
      <c r="CV372" s="1">
        <v>0</v>
      </c>
      <c r="CW372" s="1">
        <v>0</v>
      </c>
      <c r="CX372" s="1">
        <v>82.5</v>
      </c>
      <c r="CY372" s="1">
        <v>75</v>
      </c>
      <c r="DH372" s="1">
        <v>5</v>
      </c>
      <c r="DI372" s="1">
        <v>0</v>
      </c>
      <c r="DM372" s="1">
        <v>0</v>
      </c>
      <c r="DN372" s="1">
        <v>0</v>
      </c>
      <c r="DP372" s="1">
        <v>0</v>
      </c>
      <c r="DU372" s="1">
        <v>0</v>
      </c>
      <c r="EI372" s="1">
        <v>0</v>
      </c>
      <c r="EK372" s="1">
        <v>8.9999999999999998E-4</v>
      </c>
      <c r="FC372" s="1">
        <v>9</v>
      </c>
      <c r="FD372" s="1">
        <v>9</v>
      </c>
    </row>
    <row r="373" spans="1:160" ht="45">
      <c r="A373" s="1">
        <v>790410041</v>
      </c>
      <c r="B373" s="1" t="s">
        <v>2831</v>
      </c>
      <c r="C373" s="1" t="s">
        <v>2830</v>
      </c>
      <c r="D373" s="1" t="s">
        <v>144</v>
      </c>
      <c r="E373" s="2">
        <v>1489077888</v>
      </c>
      <c r="F373" s="1" t="s">
        <v>2775</v>
      </c>
      <c r="G373" s="1">
        <v>1489077888</v>
      </c>
      <c r="H373" s="1" t="s">
        <v>2775</v>
      </c>
      <c r="M373" s="1" t="s">
        <v>2784</v>
      </c>
      <c r="N373" s="1" t="s">
        <v>2785</v>
      </c>
      <c r="AF373" s="1" t="s">
        <v>147</v>
      </c>
      <c r="AG373" s="1" t="s">
        <v>148</v>
      </c>
      <c r="AH373" s="1" t="s">
        <v>149</v>
      </c>
      <c r="AI373" s="1" t="s">
        <v>2832</v>
      </c>
      <c r="AO373" s="1" t="s">
        <v>293</v>
      </c>
      <c r="AQ373" s="1">
        <v>4</v>
      </c>
      <c r="AR373" s="1" t="s">
        <v>2833</v>
      </c>
      <c r="AS373" s="1" t="s">
        <v>2834</v>
      </c>
      <c r="AT373" s="1" t="s">
        <v>2835</v>
      </c>
      <c r="AU373" s="1">
        <v>0</v>
      </c>
      <c r="AX373" s="1">
        <v>0</v>
      </c>
      <c r="BB373" s="1" t="s">
        <v>210</v>
      </c>
      <c r="BE373" s="1" t="s">
        <v>165</v>
      </c>
      <c r="BF373" s="1" t="s">
        <v>166</v>
      </c>
      <c r="BG373" s="1" t="s">
        <v>167</v>
      </c>
      <c r="BL373" s="1">
        <v>941</v>
      </c>
      <c r="BN373" s="1">
        <v>0</v>
      </c>
      <c r="BO373" s="1">
        <v>0</v>
      </c>
      <c r="CV373" s="1">
        <v>0</v>
      </c>
      <c r="CW373" s="1">
        <v>0</v>
      </c>
      <c r="CX373" s="1">
        <v>55</v>
      </c>
      <c r="CY373" s="1">
        <v>32.5</v>
      </c>
      <c r="DH373" s="1">
        <v>5</v>
      </c>
      <c r="DI373" s="1">
        <v>2.5</v>
      </c>
      <c r="DM373" s="1">
        <v>0</v>
      </c>
      <c r="DN373" s="1">
        <v>0</v>
      </c>
      <c r="DP373" s="1">
        <v>0</v>
      </c>
      <c r="DU373" s="1">
        <v>0</v>
      </c>
      <c r="EI373" s="1">
        <v>0.05</v>
      </c>
      <c r="EK373" s="1">
        <v>1.35E-2</v>
      </c>
      <c r="FC373" s="1">
        <v>3</v>
      </c>
      <c r="FD373" s="1">
        <v>3</v>
      </c>
    </row>
    <row r="374" spans="1:160" ht="45">
      <c r="A374" s="1">
        <v>790410058</v>
      </c>
      <c r="B374" s="1" t="s">
        <v>2838</v>
      </c>
      <c r="C374" s="1" t="s">
        <v>2836</v>
      </c>
      <c r="D374" s="1" t="s">
        <v>144</v>
      </c>
      <c r="E374" s="2">
        <v>1489143333</v>
      </c>
      <c r="F374" s="1" t="s">
        <v>2837</v>
      </c>
      <c r="G374" s="1">
        <v>1489143333</v>
      </c>
      <c r="H374" s="1" t="s">
        <v>2837</v>
      </c>
      <c r="M374" s="1" t="s">
        <v>2818</v>
      </c>
      <c r="N374" s="1" t="s">
        <v>2819</v>
      </c>
      <c r="AF374" s="1" t="s">
        <v>147</v>
      </c>
      <c r="AG374" s="1" t="s">
        <v>148</v>
      </c>
      <c r="AH374" s="1" t="s">
        <v>149</v>
      </c>
      <c r="AI374" s="1" t="s">
        <v>2839</v>
      </c>
      <c r="AO374" s="1" t="s">
        <v>293</v>
      </c>
      <c r="AQ374" s="1">
        <v>1</v>
      </c>
      <c r="AR374" s="1" t="s">
        <v>2840</v>
      </c>
      <c r="AS374" s="1" t="s">
        <v>1003</v>
      </c>
      <c r="AT374" s="1" t="s">
        <v>1004</v>
      </c>
      <c r="AU374" s="1">
        <v>0</v>
      </c>
      <c r="AX374" s="1">
        <v>0</v>
      </c>
      <c r="BB374" s="1" t="s">
        <v>210</v>
      </c>
      <c r="BE374" s="1" t="s">
        <v>165</v>
      </c>
      <c r="BF374" s="1" t="s">
        <v>166</v>
      </c>
      <c r="BG374" s="1" t="s">
        <v>167</v>
      </c>
      <c r="BL374" s="1">
        <v>1255</v>
      </c>
      <c r="BN374" s="1">
        <v>0</v>
      </c>
      <c r="BO374" s="1">
        <v>0</v>
      </c>
      <c r="CV374" s="1">
        <v>0</v>
      </c>
      <c r="CW374" s="1">
        <v>0</v>
      </c>
      <c r="CX374" s="1">
        <v>72.5</v>
      </c>
      <c r="CY374" s="1">
        <v>75</v>
      </c>
      <c r="DH374" s="1">
        <v>7.5</v>
      </c>
      <c r="DI374" s="1">
        <v>0</v>
      </c>
      <c r="DM374" s="1">
        <v>0</v>
      </c>
      <c r="DN374" s="1">
        <v>0</v>
      </c>
      <c r="DP374" s="1">
        <v>0</v>
      </c>
      <c r="DU374" s="1">
        <v>0</v>
      </c>
      <c r="EI374" s="1">
        <v>0</v>
      </c>
      <c r="EK374" s="1">
        <v>0</v>
      </c>
      <c r="FC374" s="1">
        <v>8</v>
      </c>
      <c r="FD374" s="1">
        <v>8</v>
      </c>
    </row>
    <row r="375" spans="1:160" ht="45">
      <c r="A375" s="1">
        <v>790410065</v>
      </c>
      <c r="B375" s="1" t="s">
        <v>2843</v>
      </c>
      <c r="C375" s="1" t="s">
        <v>2841</v>
      </c>
      <c r="D375" s="1" t="s">
        <v>144</v>
      </c>
      <c r="E375" s="2">
        <v>1489063855</v>
      </c>
      <c r="F375" s="1" t="s">
        <v>2842</v>
      </c>
      <c r="G375" s="1">
        <v>1489063855</v>
      </c>
      <c r="H375" s="1" t="s">
        <v>2842</v>
      </c>
      <c r="M375" s="1" t="s">
        <v>2818</v>
      </c>
      <c r="N375" s="1" t="s">
        <v>2819</v>
      </c>
      <c r="AF375" s="1" t="s">
        <v>147</v>
      </c>
      <c r="AG375" s="1" t="s">
        <v>148</v>
      </c>
      <c r="AH375" s="1" t="s">
        <v>149</v>
      </c>
      <c r="AI375" s="1" t="s">
        <v>2844</v>
      </c>
      <c r="AO375" s="1" t="s">
        <v>216</v>
      </c>
      <c r="AQ375" s="1">
        <v>2</v>
      </c>
      <c r="AR375" s="1" t="s">
        <v>2845</v>
      </c>
      <c r="AS375" s="1" t="s">
        <v>2846</v>
      </c>
      <c r="AT375" s="1" t="s">
        <v>2847</v>
      </c>
      <c r="AU375" s="1">
        <v>0</v>
      </c>
      <c r="AX375" s="1">
        <v>0</v>
      </c>
      <c r="BB375" s="1" t="s">
        <v>153</v>
      </c>
      <c r="BE375" s="1" t="s">
        <v>165</v>
      </c>
      <c r="BF375" s="1" t="s">
        <v>166</v>
      </c>
      <c r="BG375" s="1" t="s">
        <v>167</v>
      </c>
      <c r="BL375" s="1">
        <v>1464</v>
      </c>
      <c r="BN375" s="1">
        <v>0</v>
      </c>
      <c r="BO375" s="1">
        <v>0</v>
      </c>
      <c r="CV375" s="1">
        <v>0</v>
      </c>
      <c r="CW375" s="1">
        <v>0</v>
      </c>
      <c r="CX375" s="1">
        <v>85</v>
      </c>
      <c r="CY375" s="1">
        <v>65</v>
      </c>
      <c r="DH375" s="1">
        <v>2.5</v>
      </c>
      <c r="DI375" s="1">
        <v>0</v>
      </c>
      <c r="DM375" s="1">
        <v>0.44450000000000001</v>
      </c>
      <c r="DN375" s="1">
        <v>0.17499999999999999</v>
      </c>
      <c r="DP375" s="1">
        <v>0</v>
      </c>
      <c r="DU375" s="1">
        <v>1.2E-2</v>
      </c>
      <c r="EI375" s="1">
        <v>0.05</v>
      </c>
      <c r="EK375" s="1">
        <v>8.9999999999999998E-4</v>
      </c>
      <c r="FC375" s="1">
        <v>12</v>
      </c>
      <c r="FD375" s="1">
        <v>12</v>
      </c>
    </row>
    <row r="376" spans="1:160" ht="45">
      <c r="A376" s="1">
        <v>790410553</v>
      </c>
      <c r="B376" s="1" t="s">
        <v>2850</v>
      </c>
      <c r="C376" s="1" t="s">
        <v>2848</v>
      </c>
      <c r="D376" s="1" t="s">
        <v>144</v>
      </c>
      <c r="E376" s="2">
        <v>1489141305</v>
      </c>
      <c r="F376" s="1" t="s">
        <v>2849</v>
      </c>
      <c r="G376" s="1">
        <v>1489141305</v>
      </c>
      <c r="H376" s="1" t="s">
        <v>2849</v>
      </c>
      <c r="M376" s="1" t="s">
        <v>2784</v>
      </c>
      <c r="N376" s="1" t="s">
        <v>2785</v>
      </c>
      <c r="AF376" s="1" t="s">
        <v>147</v>
      </c>
      <c r="AG376" s="1" t="s">
        <v>148</v>
      </c>
      <c r="AH376" s="1" t="s">
        <v>149</v>
      </c>
      <c r="AI376" s="1" t="s">
        <v>2851</v>
      </c>
      <c r="AO376" s="1" t="s">
        <v>2852</v>
      </c>
      <c r="AQ376" s="1">
        <v>1</v>
      </c>
      <c r="AR376" s="1" t="s">
        <v>2853</v>
      </c>
      <c r="AS376" s="1" t="s">
        <v>1003</v>
      </c>
      <c r="AT376" s="1" t="s">
        <v>1004</v>
      </c>
      <c r="AU376" s="1">
        <v>0</v>
      </c>
      <c r="AX376" s="1">
        <v>0</v>
      </c>
      <c r="BB376" s="1" t="s">
        <v>210</v>
      </c>
      <c r="BE376" s="1" t="s">
        <v>165</v>
      </c>
      <c r="BF376" s="1" t="s">
        <v>166</v>
      </c>
      <c r="BG376" s="1" t="s">
        <v>167</v>
      </c>
      <c r="BL376" s="1">
        <v>1456</v>
      </c>
      <c r="BN376" s="1">
        <v>0</v>
      </c>
      <c r="BO376" s="1">
        <v>0</v>
      </c>
      <c r="CV376" s="1">
        <v>0</v>
      </c>
      <c r="CW376" s="1">
        <v>0</v>
      </c>
      <c r="CX376" s="1">
        <v>82.61</v>
      </c>
      <c r="CY376" s="1">
        <v>73.91</v>
      </c>
      <c r="DH376" s="1">
        <v>4.4000000000000004</v>
      </c>
      <c r="DI376" s="1">
        <v>0</v>
      </c>
      <c r="DM376" s="1">
        <v>0</v>
      </c>
      <c r="DN376" s="1">
        <v>0</v>
      </c>
      <c r="DP376" s="1">
        <v>0</v>
      </c>
      <c r="DU376" s="1">
        <v>0</v>
      </c>
      <c r="EI376" s="1">
        <v>0</v>
      </c>
      <c r="EK376" s="1">
        <v>0</v>
      </c>
      <c r="FC376" s="1">
        <v>9</v>
      </c>
      <c r="FD376" s="1">
        <v>9</v>
      </c>
    </row>
    <row r="377" spans="1:160" ht="30">
      <c r="A377" s="1">
        <v>790420002</v>
      </c>
      <c r="B377" s="1" t="s">
        <v>2855</v>
      </c>
      <c r="C377" s="1" t="s">
        <v>2854</v>
      </c>
      <c r="D377" s="1" t="s">
        <v>144</v>
      </c>
      <c r="E377" s="2">
        <v>1489077889</v>
      </c>
      <c r="F377" s="1" t="s">
        <v>2810</v>
      </c>
      <c r="G377" s="1">
        <v>1489077889</v>
      </c>
      <c r="H377" s="1" t="s">
        <v>2810</v>
      </c>
      <c r="M377" s="1" t="s">
        <v>2784</v>
      </c>
      <c r="N377" s="1" t="s">
        <v>2785</v>
      </c>
      <c r="AF377" s="1" t="s">
        <v>147</v>
      </c>
      <c r="AG377" s="1" t="s">
        <v>148</v>
      </c>
      <c r="AH377" s="1" t="s">
        <v>149</v>
      </c>
      <c r="AI377" s="1" t="s">
        <v>2856</v>
      </c>
      <c r="AO377" s="1" t="s">
        <v>2857</v>
      </c>
      <c r="AQ377" s="1">
        <v>1</v>
      </c>
      <c r="AR377" s="1" t="s">
        <v>2858</v>
      </c>
      <c r="AS377" s="1" t="s">
        <v>2859</v>
      </c>
      <c r="AT377" s="1" t="s">
        <v>2860</v>
      </c>
      <c r="AU377" s="1">
        <v>0</v>
      </c>
      <c r="AX377" s="1">
        <v>0</v>
      </c>
      <c r="BB377" s="1" t="s">
        <v>210</v>
      </c>
      <c r="BE377" s="1" t="s">
        <v>165</v>
      </c>
      <c r="BF377" s="1" t="s">
        <v>166</v>
      </c>
      <c r="BG377" s="1" t="s">
        <v>167</v>
      </c>
      <c r="BL377" s="1">
        <v>1594</v>
      </c>
      <c r="BN377" s="1">
        <v>0</v>
      </c>
      <c r="BO377" s="1">
        <v>0</v>
      </c>
      <c r="CV377" s="1">
        <v>0</v>
      </c>
      <c r="CW377" s="1">
        <v>0</v>
      </c>
      <c r="CX377" s="1">
        <v>90.48</v>
      </c>
      <c r="CY377" s="1">
        <v>76.19</v>
      </c>
      <c r="DH377" s="1">
        <v>14.3</v>
      </c>
      <c r="DI377" s="1">
        <v>0</v>
      </c>
      <c r="DM377" s="1">
        <v>0.36321999999999999</v>
      </c>
      <c r="DN377" s="1">
        <v>0.14299999999999999</v>
      </c>
      <c r="DP377" s="1">
        <v>0</v>
      </c>
      <c r="DU377" s="1">
        <v>0</v>
      </c>
      <c r="EI377" s="1">
        <v>0</v>
      </c>
      <c r="EK377" s="1">
        <v>0</v>
      </c>
      <c r="FC377" s="1">
        <v>10</v>
      </c>
      <c r="FD377" s="1">
        <v>10</v>
      </c>
    </row>
    <row r="378" spans="1:160" ht="135">
      <c r="A378" s="1">
        <v>790430018</v>
      </c>
      <c r="B378" s="1" t="s">
        <v>2862</v>
      </c>
      <c r="C378" s="1" t="s">
        <v>2861</v>
      </c>
      <c r="D378" s="1" t="s">
        <v>144</v>
      </c>
      <c r="E378" s="2">
        <v>1489075811</v>
      </c>
      <c r="F378" s="1" t="s">
        <v>2760</v>
      </c>
      <c r="G378" s="1">
        <v>1489075811</v>
      </c>
      <c r="H378" s="1" t="s">
        <v>2760</v>
      </c>
      <c r="M378" s="1" t="s">
        <v>2784</v>
      </c>
      <c r="N378" s="1" t="s">
        <v>2785</v>
      </c>
      <c r="AF378" s="1" t="s">
        <v>147</v>
      </c>
      <c r="AG378" s="1" t="s">
        <v>148</v>
      </c>
      <c r="AH378" s="1" t="s">
        <v>149</v>
      </c>
      <c r="AI378" s="1" t="s">
        <v>2863</v>
      </c>
      <c r="AO378" s="1" t="s">
        <v>2864</v>
      </c>
      <c r="AQ378" s="1">
        <v>1</v>
      </c>
      <c r="AR378" s="1" t="s">
        <v>2865</v>
      </c>
      <c r="AS378" s="1" t="s">
        <v>300</v>
      </c>
      <c r="AT378" s="1" t="s">
        <v>301</v>
      </c>
      <c r="AU378" s="1">
        <v>0</v>
      </c>
      <c r="AX378" s="1">
        <v>0</v>
      </c>
      <c r="BB378" s="1" t="s">
        <v>367</v>
      </c>
      <c r="BE378" s="1" t="s">
        <v>165</v>
      </c>
      <c r="BF378" s="1" t="s">
        <v>166</v>
      </c>
      <c r="BG378" s="1" t="s">
        <v>167</v>
      </c>
      <c r="BL378" s="1">
        <v>1971</v>
      </c>
      <c r="BN378" s="1">
        <v>25.88</v>
      </c>
      <c r="BO378" s="1">
        <v>8.24</v>
      </c>
      <c r="CV378" s="1">
        <v>0</v>
      </c>
      <c r="CW378" s="1">
        <v>0</v>
      </c>
      <c r="CX378" s="1">
        <v>51.76</v>
      </c>
      <c r="CY378" s="1">
        <v>44.71</v>
      </c>
      <c r="DH378" s="1">
        <v>4.7</v>
      </c>
      <c r="DI378" s="1">
        <v>9.41</v>
      </c>
      <c r="DM378" s="1">
        <v>0.47752</v>
      </c>
      <c r="DN378" s="1">
        <v>0.188</v>
      </c>
      <c r="DP378" s="1">
        <v>0</v>
      </c>
      <c r="DU378" s="1">
        <v>0</v>
      </c>
      <c r="EI378" s="1">
        <v>4.7E-2</v>
      </c>
      <c r="EK378" s="1">
        <v>1.6900000000000001E-3</v>
      </c>
      <c r="FC378" s="1">
        <v>19</v>
      </c>
      <c r="FD378" s="1">
        <v>19</v>
      </c>
    </row>
    <row r="379" spans="1:160" ht="135">
      <c r="A379" s="1">
        <v>790430063</v>
      </c>
      <c r="B379" s="1" t="s">
        <v>2868</v>
      </c>
      <c r="C379" s="1" t="s">
        <v>2866</v>
      </c>
      <c r="D379" s="1" t="s">
        <v>144</v>
      </c>
      <c r="E379" s="2">
        <v>1489071091</v>
      </c>
      <c r="F379" s="1" t="s">
        <v>2867</v>
      </c>
      <c r="G379" s="1">
        <v>1489071091</v>
      </c>
      <c r="H379" s="1" t="s">
        <v>2867</v>
      </c>
      <c r="M379" s="1" t="s">
        <v>2784</v>
      </c>
      <c r="N379" s="1" t="s">
        <v>2785</v>
      </c>
      <c r="AF379" s="1" t="s">
        <v>147</v>
      </c>
      <c r="AG379" s="1" t="s">
        <v>148</v>
      </c>
      <c r="AH379" s="1" t="s">
        <v>149</v>
      </c>
      <c r="AI379" s="1" t="s">
        <v>2869</v>
      </c>
      <c r="AO379" s="1" t="s">
        <v>2870</v>
      </c>
      <c r="AQ379" s="1">
        <v>1</v>
      </c>
      <c r="AR379" s="1" t="s">
        <v>2871</v>
      </c>
      <c r="AS379" s="1" t="s">
        <v>351</v>
      </c>
      <c r="AT379" s="1" t="s">
        <v>352</v>
      </c>
      <c r="AU379" s="1">
        <v>0</v>
      </c>
      <c r="AX379" s="1">
        <v>0</v>
      </c>
      <c r="BB379" s="1" t="s">
        <v>153</v>
      </c>
      <c r="BE379" s="1" t="s">
        <v>165</v>
      </c>
      <c r="BF379" s="1" t="s">
        <v>166</v>
      </c>
      <c r="BG379" s="1" t="s">
        <v>167</v>
      </c>
      <c r="BL379" s="1">
        <v>1971</v>
      </c>
      <c r="BN379" s="1">
        <v>25.88</v>
      </c>
      <c r="BO379" s="1">
        <v>8.24</v>
      </c>
      <c r="CV379" s="1">
        <v>0</v>
      </c>
      <c r="CW379" s="1">
        <v>0</v>
      </c>
      <c r="CX379" s="1">
        <v>51.76</v>
      </c>
      <c r="CY379" s="1">
        <v>40</v>
      </c>
      <c r="DH379" s="1">
        <v>4.7</v>
      </c>
      <c r="DI379" s="1">
        <v>9.41</v>
      </c>
      <c r="DM379" s="1">
        <v>0.47752</v>
      </c>
      <c r="DN379" s="1">
        <v>0.188</v>
      </c>
      <c r="DP379" s="1">
        <v>0</v>
      </c>
      <c r="DU379" s="1">
        <v>0</v>
      </c>
      <c r="EI379" s="1">
        <v>4.7E-2</v>
      </c>
      <c r="EK379" s="1">
        <v>1.6900000000000001E-3</v>
      </c>
      <c r="FC379" s="1">
        <v>18</v>
      </c>
      <c r="FD379" s="1">
        <v>18</v>
      </c>
    </row>
    <row r="380" spans="1:160" ht="135">
      <c r="A380" s="1">
        <v>790430070</v>
      </c>
      <c r="B380" s="1" t="s">
        <v>2862</v>
      </c>
      <c r="C380" s="1" t="s">
        <v>2872</v>
      </c>
      <c r="D380" s="1" t="s">
        <v>144</v>
      </c>
      <c r="E380" s="2">
        <v>1489071820</v>
      </c>
      <c r="F380" s="1" t="s">
        <v>2873</v>
      </c>
      <c r="G380" s="1">
        <v>1489071820</v>
      </c>
      <c r="H380" s="1" t="s">
        <v>2873</v>
      </c>
      <c r="M380" s="1" t="s">
        <v>2784</v>
      </c>
      <c r="N380" s="1" t="s">
        <v>2785</v>
      </c>
      <c r="AF380" s="1" t="s">
        <v>147</v>
      </c>
      <c r="AG380" s="1" t="s">
        <v>148</v>
      </c>
      <c r="AH380" s="1" t="s">
        <v>149</v>
      </c>
      <c r="AI380" s="1" t="s">
        <v>2874</v>
      </c>
      <c r="AO380" s="1" t="s">
        <v>2870</v>
      </c>
      <c r="AQ380" s="1">
        <v>1</v>
      </c>
      <c r="AR380" s="1" t="s">
        <v>2875</v>
      </c>
      <c r="AS380" s="1" t="s">
        <v>300</v>
      </c>
      <c r="AT380" s="1" t="s">
        <v>301</v>
      </c>
      <c r="AU380" s="1">
        <v>0</v>
      </c>
      <c r="AX380" s="1">
        <v>0</v>
      </c>
      <c r="BB380" s="1" t="s">
        <v>367</v>
      </c>
      <c r="BE380" s="1" t="s">
        <v>165</v>
      </c>
      <c r="BF380" s="1" t="s">
        <v>166</v>
      </c>
      <c r="BG380" s="1" t="s">
        <v>167</v>
      </c>
      <c r="BL380" s="1">
        <v>1971</v>
      </c>
      <c r="BN380" s="1">
        <v>25.88</v>
      </c>
      <c r="BO380" s="1">
        <v>8.24</v>
      </c>
      <c r="CV380" s="1">
        <v>0</v>
      </c>
      <c r="CW380" s="1">
        <v>0</v>
      </c>
      <c r="CX380" s="1">
        <v>51.76</v>
      </c>
      <c r="CY380" s="1">
        <v>44.71</v>
      </c>
      <c r="DH380" s="1">
        <v>4.7</v>
      </c>
      <c r="DI380" s="1">
        <v>9.41</v>
      </c>
      <c r="DM380" s="1">
        <v>0.47752</v>
      </c>
      <c r="DN380" s="1">
        <v>0.188</v>
      </c>
      <c r="DP380" s="1">
        <v>0</v>
      </c>
      <c r="DU380" s="1">
        <v>0</v>
      </c>
      <c r="EI380" s="1">
        <v>4.7E-2</v>
      </c>
      <c r="EK380" s="1">
        <v>1.6900000000000001E-3</v>
      </c>
      <c r="FC380" s="1">
        <v>19</v>
      </c>
      <c r="FD380" s="1">
        <v>19</v>
      </c>
    </row>
    <row r="381" spans="1:160" ht="30">
      <c r="A381" s="1">
        <v>790440017</v>
      </c>
      <c r="B381" s="1" t="s">
        <v>2855</v>
      </c>
      <c r="C381" s="1" t="s">
        <v>2876</v>
      </c>
      <c r="D381" s="1" t="s">
        <v>144</v>
      </c>
      <c r="E381" s="2">
        <v>1489077888</v>
      </c>
      <c r="F381" s="1" t="s">
        <v>2775</v>
      </c>
      <c r="G381" s="1">
        <v>1489077888</v>
      </c>
      <c r="H381" s="1" t="s">
        <v>2775</v>
      </c>
      <c r="M381" s="1" t="s">
        <v>2784</v>
      </c>
      <c r="N381" s="1" t="s">
        <v>2785</v>
      </c>
      <c r="AF381" s="1" t="s">
        <v>147</v>
      </c>
      <c r="AG381" s="1" t="s">
        <v>148</v>
      </c>
      <c r="AH381" s="1" t="s">
        <v>149</v>
      </c>
      <c r="AI381" s="1" t="s">
        <v>2877</v>
      </c>
      <c r="AO381" s="1" t="s">
        <v>151</v>
      </c>
      <c r="AQ381" s="1">
        <v>1</v>
      </c>
      <c r="AR381" s="1" t="s">
        <v>2878</v>
      </c>
      <c r="AS381" s="1" t="s">
        <v>2859</v>
      </c>
      <c r="AT381" s="1" t="s">
        <v>2860</v>
      </c>
      <c r="AU381" s="1">
        <v>0</v>
      </c>
      <c r="AX381" s="1">
        <v>0</v>
      </c>
      <c r="BB381" s="1" t="s">
        <v>153</v>
      </c>
      <c r="BE381" s="1" t="s">
        <v>165</v>
      </c>
      <c r="BF381" s="1" t="s">
        <v>166</v>
      </c>
      <c r="BG381" s="1" t="s">
        <v>167</v>
      </c>
      <c r="BL381" s="1">
        <v>1644</v>
      </c>
      <c r="BN381" s="1">
        <v>0</v>
      </c>
      <c r="BO381" s="1">
        <v>0</v>
      </c>
      <c r="CV381" s="1">
        <v>0</v>
      </c>
      <c r="CW381" s="1">
        <v>0</v>
      </c>
      <c r="CX381" s="1">
        <v>92.86</v>
      </c>
      <c r="CY381" s="1">
        <v>78.569999999999993</v>
      </c>
      <c r="DH381" s="1">
        <v>10.7</v>
      </c>
      <c r="DI381" s="1">
        <v>0</v>
      </c>
      <c r="DM381" s="1">
        <v>1.6332199999999999</v>
      </c>
      <c r="DN381" s="1">
        <v>0.64300000000000002</v>
      </c>
      <c r="DP381" s="1">
        <v>0</v>
      </c>
      <c r="DU381" s="1">
        <v>4.3E-3</v>
      </c>
      <c r="EI381" s="1">
        <v>7.0999999999999994E-2</v>
      </c>
      <c r="EK381" s="1">
        <v>1.2899999999999999E-3</v>
      </c>
      <c r="FC381" s="1">
        <v>16</v>
      </c>
      <c r="FD381" s="1">
        <v>16</v>
      </c>
    </row>
    <row r="382" spans="1:160" ht="30">
      <c r="A382" s="1">
        <v>790440024</v>
      </c>
      <c r="B382" s="1" t="s">
        <v>2880</v>
      </c>
      <c r="C382" s="1" t="s">
        <v>2879</v>
      </c>
      <c r="D382" s="1" t="s">
        <v>144</v>
      </c>
      <c r="E382" s="2">
        <v>1489077889</v>
      </c>
      <c r="F382" s="1" t="s">
        <v>2810</v>
      </c>
      <c r="G382" s="1">
        <v>1489077889</v>
      </c>
      <c r="H382" s="1" t="s">
        <v>2810</v>
      </c>
      <c r="M382" s="1" t="s">
        <v>2784</v>
      </c>
      <c r="N382" s="1" t="s">
        <v>2785</v>
      </c>
      <c r="AF382" s="1" t="s">
        <v>147</v>
      </c>
      <c r="AG382" s="1" t="s">
        <v>148</v>
      </c>
      <c r="AH382" s="1" t="s">
        <v>149</v>
      </c>
      <c r="AI382" s="1" t="s">
        <v>2877</v>
      </c>
      <c r="AO382" s="1" t="s">
        <v>2881</v>
      </c>
      <c r="AQ382" s="1">
        <v>1</v>
      </c>
      <c r="AR382" s="1" t="s">
        <v>2878</v>
      </c>
      <c r="AS382" s="1" t="s">
        <v>2859</v>
      </c>
      <c r="AT382" s="1" t="s">
        <v>2860</v>
      </c>
      <c r="AU382" s="1">
        <v>0</v>
      </c>
      <c r="AX382" s="1">
        <v>0</v>
      </c>
      <c r="BB382" s="1" t="s">
        <v>153</v>
      </c>
      <c r="BE382" s="1" t="s">
        <v>165</v>
      </c>
      <c r="BF382" s="1" t="s">
        <v>166</v>
      </c>
      <c r="BG382" s="1" t="s">
        <v>167</v>
      </c>
      <c r="BL382" s="1">
        <v>1644</v>
      </c>
      <c r="BN382" s="1">
        <v>0</v>
      </c>
      <c r="BO382" s="1">
        <v>0</v>
      </c>
      <c r="CV382" s="1">
        <v>0</v>
      </c>
      <c r="CW382" s="1">
        <v>0</v>
      </c>
      <c r="CX382" s="1">
        <v>92.86</v>
      </c>
      <c r="CY382" s="1">
        <v>78.569999999999993</v>
      </c>
      <c r="DH382" s="1">
        <v>10.7</v>
      </c>
      <c r="DI382" s="1">
        <v>0</v>
      </c>
      <c r="DM382" s="1">
        <v>1.6332199999999999</v>
      </c>
      <c r="DN382" s="1">
        <v>0.64300000000000002</v>
      </c>
      <c r="DP382" s="1">
        <v>0</v>
      </c>
      <c r="DU382" s="1">
        <v>4.3E-3</v>
      </c>
      <c r="EI382" s="1">
        <v>7.0999999999999994E-2</v>
      </c>
      <c r="EK382" s="1">
        <v>1.2899999999999999E-3</v>
      </c>
      <c r="FC382" s="1">
        <v>16</v>
      </c>
      <c r="FD382" s="1">
        <v>16</v>
      </c>
    </row>
    <row r="383" spans="1:160" ht="30">
      <c r="A383" s="1">
        <v>790440031</v>
      </c>
      <c r="B383" s="1" t="s">
        <v>2884</v>
      </c>
      <c r="C383" s="1" t="s">
        <v>2882</v>
      </c>
      <c r="D383" s="1" t="s">
        <v>144</v>
      </c>
      <c r="E383" s="2">
        <v>1489077890</v>
      </c>
      <c r="F383" s="1" t="s">
        <v>2883</v>
      </c>
      <c r="G383" s="1">
        <v>1489077890</v>
      </c>
      <c r="H383" s="1" t="s">
        <v>2883</v>
      </c>
      <c r="M383" s="1" t="s">
        <v>2784</v>
      </c>
      <c r="N383" s="1" t="s">
        <v>2785</v>
      </c>
      <c r="AF383" s="1" t="s">
        <v>147</v>
      </c>
      <c r="AG383" s="1" t="s">
        <v>148</v>
      </c>
      <c r="AH383" s="1" t="s">
        <v>149</v>
      </c>
      <c r="AI383" s="1" t="s">
        <v>2877</v>
      </c>
      <c r="AO383" s="1" t="s">
        <v>2885</v>
      </c>
      <c r="AQ383" s="1">
        <v>1</v>
      </c>
      <c r="AR383" s="1" t="s">
        <v>2878</v>
      </c>
      <c r="AS383" s="1" t="s">
        <v>2859</v>
      </c>
      <c r="AT383" s="1" t="s">
        <v>2860</v>
      </c>
      <c r="AU383" s="1">
        <v>0</v>
      </c>
      <c r="AX383" s="1">
        <v>0</v>
      </c>
      <c r="BB383" s="1" t="s">
        <v>153</v>
      </c>
      <c r="BE383" s="1" t="s">
        <v>165</v>
      </c>
      <c r="BF383" s="1" t="s">
        <v>166</v>
      </c>
      <c r="BG383" s="1" t="s">
        <v>167</v>
      </c>
      <c r="BL383" s="1">
        <v>1644</v>
      </c>
      <c r="BN383" s="1">
        <v>0</v>
      </c>
      <c r="BO383" s="1">
        <v>0</v>
      </c>
      <c r="CV383" s="1">
        <v>0</v>
      </c>
      <c r="CW383" s="1">
        <v>0</v>
      </c>
      <c r="CX383" s="1">
        <v>92.86</v>
      </c>
      <c r="CY383" s="1">
        <v>78.569999999999993</v>
      </c>
      <c r="DH383" s="1">
        <v>10.7</v>
      </c>
      <c r="DI383" s="1">
        <v>0</v>
      </c>
      <c r="DM383" s="1">
        <v>1.6332199999999999</v>
      </c>
      <c r="DN383" s="1">
        <v>0.64300000000000002</v>
      </c>
      <c r="DP383" s="1">
        <v>0</v>
      </c>
      <c r="DU383" s="1">
        <v>4.3E-3</v>
      </c>
      <c r="EI383" s="1">
        <v>7.0999999999999994E-2</v>
      </c>
      <c r="EK383" s="1">
        <v>1.2899999999999999E-3</v>
      </c>
      <c r="FC383" s="1">
        <v>16</v>
      </c>
      <c r="FD383" s="1">
        <v>16</v>
      </c>
    </row>
    <row r="384" spans="1:160" ht="90">
      <c r="A384" s="1">
        <v>790500117</v>
      </c>
      <c r="B384" s="1" t="s">
        <v>2888</v>
      </c>
      <c r="C384" s="1" t="s">
        <v>2886</v>
      </c>
      <c r="D384" s="1" t="s">
        <v>144</v>
      </c>
      <c r="E384" s="2">
        <v>1489052280</v>
      </c>
      <c r="F384" s="1" t="s">
        <v>2887</v>
      </c>
      <c r="G384" s="1">
        <v>1489052280</v>
      </c>
      <c r="H384" s="1" t="s">
        <v>2887</v>
      </c>
      <c r="M384" s="1" t="s">
        <v>2889</v>
      </c>
      <c r="N384" s="1" t="s">
        <v>2890</v>
      </c>
      <c r="AF384" s="1" t="s">
        <v>147</v>
      </c>
      <c r="AG384" s="1" t="s">
        <v>148</v>
      </c>
      <c r="AH384" s="1" t="s">
        <v>149</v>
      </c>
      <c r="AI384" s="1" t="s">
        <v>2891</v>
      </c>
      <c r="AO384" s="1" t="s">
        <v>216</v>
      </c>
      <c r="AQ384" s="1">
        <v>7</v>
      </c>
      <c r="AR384" s="1" t="s">
        <v>2892</v>
      </c>
      <c r="AS384" s="1" t="s">
        <v>2893</v>
      </c>
      <c r="AT384" s="1" t="s">
        <v>2894</v>
      </c>
      <c r="AU384" s="1">
        <v>0</v>
      </c>
      <c r="AX384" s="1">
        <v>0</v>
      </c>
      <c r="BB384" s="1" t="s">
        <v>153</v>
      </c>
      <c r="BE384" s="1" t="s">
        <v>165</v>
      </c>
      <c r="BF384" s="1" t="s">
        <v>166</v>
      </c>
      <c r="BG384" s="1" t="s">
        <v>167</v>
      </c>
      <c r="BL384" s="1">
        <v>1255</v>
      </c>
      <c r="BN384" s="1">
        <v>0</v>
      </c>
      <c r="BO384" s="1">
        <v>0</v>
      </c>
      <c r="CV384" s="1">
        <v>0</v>
      </c>
      <c r="CW384" s="1">
        <v>0</v>
      </c>
      <c r="CX384" s="1">
        <v>70</v>
      </c>
      <c r="CY384" s="1">
        <v>37.5</v>
      </c>
      <c r="DH384" s="1">
        <v>0</v>
      </c>
      <c r="DI384" s="1">
        <v>7.5</v>
      </c>
      <c r="DM384" s="1">
        <v>9.6519999999999995E-2</v>
      </c>
      <c r="DN384" s="1">
        <v>3.7999999999999999E-2</v>
      </c>
      <c r="DP384" s="1">
        <v>0</v>
      </c>
      <c r="DU384" s="1">
        <v>0</v>
      </c>
      <c r="EK384" s="1">
        <v>0</v>
      </c>
      <c r="FC384" s="1">
        <v>11</v>
      </c>
      <c r="FD384" s="1">
        <v>11</v>
      </c>
    </row>
    <row r="385" spans="1:160" ht="90">
      <c r="A385" s="1">
        <v>790500148</v>
      </c>
      <c r="B385" s="1" t="s">
        <v>2897</v>
      </c>
      <c r="C385" s="1" t="s">
        <v>2895</v>
      </c>
      <c r="D385" s="1" t="s">
        <v>144</v>
      </c>
      <c r="E385" s="2">
        <v>1489135177</v>
      </c>
      <c r="F385" s="1" t="s">
        <v>2896</v>
      </c>
      <c r="G385" s="1">
        <v>1489135177</v>
      </c>
      <c r="H385" s="1" t="s">
        <v>2896</v>
      </c>
      <c r="M385" s="1" t="s">
        <v>2889</v>
      </c>
      <c r="N385" s="1" t="s">
        <v>2890</v>
      </c>
      <c r="AF385" s="1" t="s">
        <v>147</v>
      </c>
      <c r="AG385" s="1" t="s">
        <v>148</v>
      </c>
      <c r="AH385" s="1" t="s">
        <v>149</v>
      </c>
      <c r="AI385" s="1" t="s">
        <v>2891</v>
      </c>
      <c r="AO385" s="1" t="s">
        <v>2681</v>
      </c>
      <c r="AQ385" s="1">
        <v>7</v>
      </c>
      <c r="AR385" s="1" t="s">
        <v>2892</v>
      </c>
      <c r="AS385" s="1" t="s">
        <v>2893</v>
      </c>
      <c r="AT385" s="1" t="s">
        <v>2894</v>
      </c>
      <c r="AU385" s="1">
        <v>0</v>
      </c>
      <c r="AX385" s="1">
        <v>0</v>
      </c>
      <c r="BB385" s="1" t="s">
        <v>153</v>
      </c>
      <c r="BE385" s="1" t="s">
        <v>165</v>
      </c>
      <c r="BF385" s="1" t="s">
        <v>166</v>
      </c>
      <c r="BG385" s="1" t="s">
        <v>167</v>
      </c>
      <c r="BL385" s="1">
        <v>1255</v>
      </c>
      <c r="BN385" s="1">
        <v>0</v>
      </c>
      <c r="BO385" s="1">
        <v>0</v>
      </c>
      <c r="CV385" s="1">
        <v>0</v>
      </c>
      <c r="CW385" s="1">
        <v>0</v>
      </c>
      <c r="CX385" s="1">
        <v>70</v>
      </c>
      <c r="CY385" s="1">
        <v>37.5</v>
      </c>
      <c r="DH385" s="1">
        <v>0</v>
      </c>
      <c r="DI385" s="1">
        <v>7.5</v>
      </c>
      <c r="DM385" s="1">
        <v>9.6519999999999995E-2</v>
      </c>
      <c r="DN385" s="1">
        <v>3.7999999999999999E-2</v>
      </c>
      <c r="DP385" s="1">
        <v>0</v>
      </c>
      <c r="DU385" s="1">
        <v>0</v>
      </c>
      <c r="EK385" s="1">
        <v>0</v>
      </c>
      <c r="FC385" s="1">
        <v>11</v>
      </c>
      <c r="FD385" s="1">
        <v>11</v>
      </c>
    </row>
    <row r="386" spans="1:160" ht="90">
      <c r="A386" s="1">
        <v>790500186</v>
      </c>
      <c r="B386" s="1" t="s">
        <v>2900</v>
      </c>
      <c r="C386" s="1" t="s">
        <v>2898</v>
      </c>
      <c r="D386" s="1" t="s">
        <v>144</v>
      </c>
      <c r="E386" s="2">
        <v>1489053213</v>
      </c>
      <c r="F386" s="1" t="s">
        <v>2899</v>
      </c>
      <c r="G386" s="1">
        <v>1489053213</v>
      </c>
      <c r="H386" s="1" t="s">
        <v>2899</v>
      </c>
      <c r="M386" s="1" t="s">
        <v>2889</v>
      </c>
      <c r="N386" s="1" t="s">
        <v>2890</v>
      </c>
      <c r="AF386" s="1" t="s">
        <v>147</v>
      </c>
      <c r="AG386" s="1" t="s">
        <v>148</v>
      </c>
      <c r="AH386" s="1" t="s">
        <v>149</v>
      </c>
      <c r="AI386" s="1" t="s">
        <v>2891</v>
      </c>
      <c r="AO386" s="1" t="s">
        <v>216</v>
      </c>
      <c r="AQ386" s="1">
        <v>7</v>
      </c>
      <c r="AR386" s="1" t="s">
        <v>2892</v>
      </c>
      <c r="AS386" s="1" t="s">
        <v>2893</v>
      </c>
      <c r="AT386" s="1" t="s">
        <v>2894</v>
      </c>
      <c r="AU386" s="1">
        <v>0</v>
      </c>
      <c r="AX386" s="1">
        <v>0</v>
      </c>
      <c r="BB386" s="1" t="s">
        <v>153</v>
      </c>
      <c r="BE386" s="1" t="s">
        <v>165</v>
      </c>
      <c r="BF386" s="1" t="s">
        <v>166</v>
      </c>
      <c r="BG386" s="1" t="s">
        <v>167</v>
      </c>
      <c r="BL386" s="1">
        <v>1255</v>
      </c>
      <c r="BN386" s="1">
        <v>0</v>
      </c>
      <c r="BO386" s="1">
        <v>0</v>
      </c>
      <c r="CV386" s="1">
        <v>0</v>
      </c>
      <c r="CW386" s="1">
        <v>0</v>
      </c>
      <c r="CX386" s="1">
        <v>70</v>
      </c>
      <c r="CY386" s="1">
        <v>37.5</v>
      </c>
      <c r="DH386" s="1">
        <v>0</v>
      </c>
      <c r="DI386" s="1">
        <v>7.5</v>
      </c>
      <c r="DM386" s="1">
        <v>9.6519999999999995E-2</v>
      </c>
      <c r="DN386" s="1">
        <v>3.7999999999999999E-2</v>
      </c>
      <c r="DP386" s="1">
        <v>0</v>
      </c>
      <c r="DU386" s="1">
        <v>0</v>
      </c>
      <c r="EK386" s="1">
        <v>0</v>
      </c>
      <c r="FC386" s="1">
        <v>11</v>
      </c>
      <c r="FD386" s="1">
        <v>11</v>
      </c>
    </row>
    <row r="387" spans="1:160" ht="90">
      <c r="A387" s="1">
        <v>790500230</v>
      </c>
      <c r="B387" s="1" t="s">
        <v>2698</v>
      </c>
      <c r="C387" s="1" t="s">
        <v>2901</v>
      </c>
      <c r="D387" s="1" t="s">
        <v>144</v>
      </c>
      <c r="E387" s="2">
        <v>1489135177</v>
      </c>
      <c r="F387" s="1" t="s">
        <v>2896</v>
      </c>
      <c r="G387" s="1">
        <v>1489135177</v>
      </c>
      <c r="H387" s="1" t="s">
        <v>2896</v>
      </c>
      <c r="M387" s="1" t="s">
        <v>2889</v>
      </c>
      <c r="N387" s="1" t="s">
        <v>2890</v>
      </c>
      <c r="AF387" s="1" t="s">
        <v>147</v>
      </c>
      <c r="AG387" s="1" t="s">
        <v>148</v>
      </c>
      <c r="AH387" s="1" t="s">
        <v>149</v>
      </c>
      <c r="AI387" s="1" t="s">
        <v>2891</v>
      </c>
      <c r="AO387" s="1" t="s">
        <v>2681</v>
      </c>
      <c r="AQ387" s="1">
        <v>7</v>
      </c>
      <c r="AR387" s="1" t="s">
        <v>2892</v>
      </c>
      <c r="AS387" s="1" t="s">
        <v>2893</v>
      </c>
      <c r="AT387" s="1" t="s">
        <v>2894</v>
      </c>
      <c r="AU387" s="1">
        <v>0</v>
      </c>
      <c r="AX387" s="1">
        <v>0</v>
      </c>
      <c r="BB387" s="1" t="s">
        <v>153</v>
      </c>
      <c r="BE387" s="1" t="s">
        <v>165</v>
      </c>
      <c r="BF387" s="1" t="s">
        <v>166</v>
      </c>
      <c r="BG387" s="1" t="s">
        <v>167</v>
      </c>
      <c r="BL387" s="1">
        <v>1255</v>
      </c>
      <c r="BN387" s="1">
        <v>0</v>
      </c>
      <c r="BO387" s="1">
        <v>0</v>
      </c>
      <c r="CV387" s="1">
        <v>0</v>
      </c>
      <c r="CW387" s="1">
        <v>0</v>
      </c>
      <c r="CX387" s="1">
        <v>70</v>
      </c>
      <c r="CY387" s="1">
        <v>37.5</v>
      </c>
      <c r="DH387" s="1">
        <v>0</v>
      </c>
      <c r="DI387" s="1">
        <v>7.5</v>
      </c>
      <c r="DM387" s="1">
        <v>9.6519999999999995E-2</v>
      </c>
      <c r="DN387" s="1">
        <v>3.7999999999999999E-2</v>
      </c>
      <c r="DP387" s="1">
        <v>0</v>
      </c>
      <c r="DU387" s="1">
        <v>0</v>
      </c>
      <c r="EK387" s="1">
        <v>0</v>
      </c>
      <c r="FC387" s="1">
        <v>11</v>
      </c>
      <c r="FD387" s="1">
        <v>11</v>
      </c>
    </row>
    <row r="388" spans="1:160" ht="90">
      <c r="A388" s="1">
        <v>790500247</v>
      </c>
      <c r="B388" s="1" t="s">
        <v>2888</v>
      </c>
      <c r="C388" s="1" t="s">
        <v>2902</v>
      </c>
      <c r="D388" s="1" t="s">
        <v>144</v>
      </c>
      <c r="E388" s="2">
        <v>1489135177</v>
      </c>
      <c r="F388" s="1" t="s">
        <v>2896</v>
      </c>
      <c r="G388" s="1">
        <v>1489135177</v>
      </c>
      <c r="H388" s="1" t="s">
        <v>2896</v>
      </c>
      <c r="M388" s="1" t="s">
        <v>2889</v>
      </c>
      <c r="N388" s="1" t="s">
        <v>2890</v>
      </c>
      <c r="AF388" s="1" t="s">
        <v>147</v>
      </c>
      <c r="AG388" s="1" t="s">
        <v>148</v>
      </c>
      <c r="AH388" s="1" t="s">
        <v>149</v>
      </c>
      <c r="AI388" s="1" t="s">
        <v>2891</v>
      </c>
      <c r="AO388" s="1" t="s">
        <v>2681</v>
      </c>
      <c r="AQ388" s="1">
        <v>7</v>
      </c>
      <c r="AR388" s="1" t="s">
        <v>2892</v>
      </c>
      <c r="AS388" s="1" t="s">
        <v>2893</v>
      </c>
      <c r="AT388" s="1" t="s">
        <v>2894</v>
      </c>
      <c r="AU388" s="1">
        <v>0</v>
      </c>
      <c r="AX388" s="1">
        <v>0</v>
      </c>
      <c r="BB388" s="1" t="s">
        <v>153</v>
      </c>
      <c r="BE388" s="1" t="s">
        <v>165</v>
      </c>
      <c r="BF388" s="1" t="s">
        <v>166</v>
      </c>
      <c r="BG388" s="1" t="s">
        <v>167</v>
      </c>
      <c r="BL388" s="1">
        <v>1255</v>
      </c>
      <c r="BN388" s="1">
        <v>0</v>
      </c>
      <c r="BO388" s="1">
        <v>0</v>
      </c>
      <c r="CV388" s="1">
        <v>0</v>
      </c>
      <c r="CW388" s="1">
        <v>0</v>
      </c>
      <c r="CX388" s="1">
        <v>70</v>
      </c>
      <c r="CY388" s="1">
        <v>37.5</v>
      </c>
      <c r="DH388" s="1">
        <v>0</v>
      </c>
      <c r="DI388" s="1">
        <v>7.5</v>
      </c>
      <c r="DM388" s="1">
        <v>9.6519999999999995E-2</v>
      </c>
      <c r="DN388" s="1">
        <v>3.7999999999999999E-2</v>
      </c>
      <c r="DP388" s="1">
        <v>0</v>
      </c>
      <c r="DU388" s="1">
        <v>0</v>
      </c>
      <c r="EK388" s="1">
        <v>0</v>
      </c>
      <c r="FC388" s="1">
        <v>11</v>
      </c>
      <c r="FD388" s="1">
        <v>11</v>
      </c>
    </row>
    <row r="389" spans="1:160" ht="90">
      <c r="A389" s="1">
        <v>790500254</v>
      </c>
      <c r="B389" s="1" t="s">
        <v>2888</v>
      </c>
      <c r="C389" s="1" t="s">
        <v>2903</v>
      </c>
      <c r="D389" s="1" t="s">
        <v>144</v>
      </c>
      <c r="E389" s="2">
        <v>1489135177</v>
      </c>
      <c r="F389" s="1" t="s">
        <v>2896</v>
      </c>
      <c r="G389" s="1">
        <v>1489135178</v>
      </c>
      <c r="H389" s="1" t="s">
        <v>2904</v>
      </c>
      <c r="M389" s="1" t="s">
        <v>2889</v>
      </c>
      <c r="N389" s="1" t="s">
        <v>2890</v>
      </c>
      <c r="AF389" s="1" t="s">
        <v>147</v>
      </c>
      <c r="AG389" s="1" t="s">
        <v>148</v>
      </c>
      <c r="AH389" s="1" t="s">
        <v>149</v>
      </c>
      <c r="AI389" s="1" t="s">
        <v>2891</v>
      </c>
      <c r="AO389" s="1" t="s">
        <v>2681</v>
      </c>
      <c r="AQ389" s="1">
        <v>7</v>
      </c>
      <c r="AR389" s="1" t="s">
        <v>2892</v>
      </c>
      <c r="AS389" s="1" t="s">
        <v>2893</v>
      </c>
      <c r="AT389" s="1" t="s">
        <v>2894</v>
      </c>
      <c r="AU389" s="1">
        <v>0</v>
      </c>
      <c r="AX389" s="1">
        <v>0</v>
      </c>
      <c r="BB389" s="1" t="s">
        <v>153</v>
      </c>
      <c r="BE389" s="1" t="s">
        <v>165</v>
      </c>
      <c r="BF389" s="1" t="s">
        <v>166</v>
      </c>
      <c r="BG389" s="1" t="s">
        <v>167</v>
      </c>
      <c r="BL389" s="1">
        <v>1255</v>
      </c>
      <c r="BN389" s="1">
        <v>0</v>
      </c>
      <c r="BO389" s="1">
        <v>0</v>
      </c>
      <c r="CV389" s="1">
        <v>0</v>
      </c>
      <c r="CW389" s="1">
        <v>0</v>
      </c>
      <c r="CX389" s="1">
        <v>70</v>
      </c>
      <c r="CY389" s="1">
        <v>37.5</v>
      </c>
      <c r="DH389" s="1">
        <v>0</v>
      </c>
      <c r="DI389" s="1">
        <v>7.5</v>
      </c>
      <c r="DM389" s="1">
        <v>9.6519999999999995E-2</v>
      </c>
      <c r="DN389" s="1">
        <v>3.7999999999999999E-2</v>
      </c>
      <c r="DP389" s="1">
        <v>0</v>
      </c>
      <c r="DU389" s="1">
        <v>0</v>
      </c>
      <c r="EK389" s="1">
        <v>0</v>
      </c>
      <c r="FC389" s="1">
        <v>11</v>
      </c>
      <c r="FD389" s="1">
        <v>11</v>
      </c>
    </row>
    <row r="390" spans="1:160" ht="105">
      <c r="A390" s="1">
        <v>790520603</v>
      </c>
      <c r="B390" s="1" t="s">
        <v>2907</v>
      </c>
      <c r="C390" s="1" t="s">
        <v>2905</v>
      </c>
      <c r="D390" s="1" t="s">
        <v>144</v>
      </c>
      <c r="E390" s="2">
        <v>1489052118</v>
      </c>
      <c r="F390" s="1" t="s">
        <v>2906</v>
      </c>
      <c r="G390" s="1">
        <v>1489052118</v>
      </c>
      <c r="H390" s="1" t="s">
        <v>2906</v>
      </c>
      <c r="M390" s="1" t="s">
        <v>2889</v>
      </c>
      <c r="N390" s="1" t="s">
        <v>2890</v>
      </c>
      <c r="AF390" s="1" t="s">
        <v>147</v>
      </c>
      <c r="AG390" s="1" t="s">
        <v>148</v>
      </c>
      <c r="AH390" s="1" t="s">
        <v>149</v>
      </c>
      <c r="AI390" s="1" t="s">
        <v>2908</v>
      </c>
      <c r="AO390" s="1" t="s">
        <v>2909</v>
      </c>
      <c r="AQ390" s="1">
        <v>8</v>
      </c>
      <c r="AR390" s="1" t="s">
        <v>2910</v>
      </c>
      <c r="AS390" s="1" t="s">
        <v>2911</v>
      </c>
      <c r="AT390" s="1" t="s">
        <v>2912</v>
      </c>
      <c r="AU390" s="1">
        <v>0</v>
      </c>
      <c r="AX390" s="1">
        <v>0</v>
      </c>
      <c r="BB390" s="1" t="s">
        <v>153</v>
      </c>
      <c r="BE390" s="1" t="s">
        <v>165</v>
      </c>
      <c r="BF390" s="1" t="s">
        <v>166</v>
      </c>
      <c r="BG390" s="1" t="s">
        <v>167</v>
      </c>
      <c r="BL390" s="1">
        <v>1360</v>
      </c>
      <c r="BN390" s="1">
        <v>0</v>
      </c>
      <c r="BO390" s="1">
        <v>0</v>
      </c>
      <c r="CV390" s="1">
        <v>0</v>
      </c>
      <c r="CW390" s="1">
        <v>0</v>
      </c>
      <c r="CX390" s="1">
        <v>80</v>
      </c>
      <c r="CY390" s="1">
        <v>45</v>
      </c>
      <c r="DH390" s="1">
        <v>0</v>
      </c>
      <c r="DI390" s="1">
        <v>5</v>
      </c>
      <c r="DM390" s="1">
        <v>0.44450000000000001</v>
      </c>
      <c r="DN390" s="1">
        <v>0.17499999999999999</v>
      </c>
      <c r="DP390" s="1">
        <v>0</v>
      </c>
      <c r="DU390" s="1">
        <v>0.3</v>
      </c>
      <c r="EK390" s="1">
        <v>0</v>
      </c>
      <c r="FC390" s="1">
        <v>14</v>
      </c>
      <c r="FD390" s="1">
        <v>14</v>
      </c>
    </row>
    <row r="391" spans="1:160" ht="105">
      <c r="A391" s="1">
        <v>790520702</v>
      </c>
      <c r="B391" s="1" t="s">
        <v>2914</v>
      </c>
      <c r="C391" s="1" t="s">
        <v>2913</v>
      </c>
      <c r="D391" s="1" t="s">
        <v>144</v>
      </c>
      <c r="E391" s="2">
        <v>1489077889</v>
      </c>
      <c r="F391" s="1" t="s">
        <v>2810</v>
      </c>
      <c r="G391" s="1">
        <v>1489077889</v>
      </c>
      <c r="H391" s="1" t="s">
        <v>2810</v>
      </c>
      <c r="M391" s="1" t="s">
        <v>2678</v>
      </c>
      <c r="N391" s="1" t="s">
        <v>2679</v>
      </c>
      <c r="AF391" s="1" t="s">
        <v>147</v>
      </c>
      <c r="AG391" s="1" t="s">
        <v>148</v>
      </c>
      <c r="AH391" s="1" t="s">
        <v>149</v>
      </c>
      <c r="AI391" s="1" t="s">
        <v>2915</v>
      </c>
      <c r="AO391" s="1" t="s">
        <v>2916</v>
      </c>
      <c r="AQ391" s="1">
        <v>8</v>
      </c>
      <c r="AR391" s="1" t="s">
        <v>2917</v>
      </c>
      <c r="AS391" s="1" t="s">
        <v>2911</v>
      </c>
      <c r="AT391" s="1" t="s">
        <v>2912</v>
      </c>
      <c r="AU391" s="1">
        <v>0</v>
      </c>
      <c r="AX391" s="1">
        <v>0</v>
      </c>
      <c r="BE391" s="1" t="s">
        <v>165</v>
      </c>
      <c r="BF391" s="1" t="s">
        <v>166</v>
      </c>
      <c r="BG391" s="1" t="s">
        <v>167</v>
      </c>
      <c r="BL391" s="1">
        <v>1293</v>
      </c>
      <c r="BN391" s="1">
        <v>0</v>
      </c>
      <c r="BO391" s="1">
        <v>0</v>
      </c>
      <c r="CV391" s="1">
        <v>0</v>
      </c>
      <c r="CW391" s="1">
        <v>0</v>
      </c>
      <c r="CX391" s="1">
        <v>79.37</v>
      </c>
      <c r="DH391" s="1">
        <v>0</v>
      </c>
      <c r="DI391" s="1">
        <v>4.41</v>
      </c>
      <c r="DM391" s="1">
        <v>0.44703999999999999</v>
      </c>
      <c r="DN391" s="1">
        <v>0.17599999999999999</v>
      </c>
      <c r="DP391" s="1">
        <v>0</v>
      </c>
      <c r="DU391" s="1">
        <v>0.2646</v>
      </c>
      <c r="EI391" s="1">
        <v>0</v>
      </c>
      <c r="EK391" s="1">
        <v>0</v>
      </c>
    </row>
    <row r="392" spans="1:160" ht="120">
      <c r="A392" s="1">
        <v>790620105</v>
      </c>
      <c r="B392" s="1" t="s">
        <v>2920</v>
      </c>
      <c r="C392" s="1" t="s">
        <v>2918</v>
      </c>
      <c r="D392" s="1" t="s">
        <v>144</v>
      </c>
      <c r="E392" s="2">
        <v>1489143054</v>
      </c>
      <c r="F392" s="1" t="s">
        <v>2919</v>
      </c>
      <c r="G392" s="1">
        <v>1489143054</v>
      </c>
      <c r="H392" s="1" t="s">
        <v>2919</v>
      </c>
      <c r="M392" s="1" t="s">
        <v>2678</v>
      </c>
      <c r="N392" s="1" t="s">
        <v>2679</v>
      </c>
      <c r="AF392" s="1" t="s">
        <v>147</v>
      </c>
      <c r="AG392" s="1" t="s">
        <v>148</v>
      </c>
      <c r="AH392" s="1" t="s">
        <v>149</v>
      </c>
      <c r="AI392" s="1" t="s">
        <v>2921</v>
      </c>
      <c r="AO392" s="1" t="s">
        <v>2922</v>
      </c>
      <c r="AQ392" s="1">
        <v>8</v>
      </c>
      <c r="AR392" s="1" t="s">
        <v>2923</v>
      </c>
      <c r="AS392" s="1" t="s">
        <v>2924</v>
      </c>
      <c r="AT392" s="1" t="s">
        <v>2925</v>
      </c>
      <c r="AU392" s="1">
        <v>0</v>
      </c>
      <c r="AX392" s="1">
        <v>0</v>
      </c>
      <c r="BB392" s="1" t="s">
        <v>153</v>
      </c>
      <c r="BE392" s="1" t="s">
        <v>165</v>
      </c>
      <c r="BF392" s="1" t="s">
        <v>166</v>
      </c>
      <c r="BG392" s="1" t="s">
        <v>167</v>
      </c>
      <c r="BL392" s="1">
        <v>1255</v>
      </c>
      <c r="BN392" s="1">
        <v>0</v>
      </c>
      <c r="BO392" s="1">
        <v>0</v>
      </c>
      <c r="CV392" s="1">
        <v>0</v>
      </c>
      <c r="CW392" s="1">
        <v>0</v>
      </c>
      <c r="CX392" s="1">
        <v>100</v>
      </c>
      <c r="CY392" s="1">
        <v>60</v>
      </c>
      <c r="DH392" s="1">
        <v>0</v>
      </c>
      <c r="DI392" s="1">
        <v>5</v>
      </c>
      <c r="DM392" s="1">
        <v>0.254</v>
      </c>
      <c r="DN392" s="1">
        <v>0.1</v>
      </c>
      <c r="DP392" s="1">
        <v>0</v>
      </c>
      <c r="DU392" s="1">
        <v>0.3</v>
      </c>
      <c r="EK392" s="1">
        <v>0</v>
      </c>
      <c r="FC392" s="1">
        <v>14</v>
      </c>
      <c r="FD392" s="1">
        <v>14</v>
      </c>
    </row>
    <row r="393" spans="1:160" ht="120">
      <c r="A393" s="1">
        <v>790620112</v>
      </c>
      <c r="B393" s="1" t="s">
        <v>2928</v>
      </c>
      <c r="C393" s="1" t="s">
        <v>2926</v>
      </c>
      <c r="D393" s="1" t="s">
        <v>144</v>
      </c>
      <c r="E393" s="2">
        <v>1489133905</v>
      </c>
      <c r="F393" s="1" t="s">
        <v>2287</v>
      </c>
      <c r="G393" s="1">
        <v>1489133906</v>
      </c>
      <c r="H393" s="1" t="s">
        <v>2927</v>
      </c>
      <c r="M393" s="1" t="s">
        <v>2929</v>
      </c>
      <c r="N393" s="1" t="s">
        <v>2930</v>
      </c>
      <c r="AF393" s="1" t="s">
        <v>147</v>
      </c>
      <c r="AG393" s="1" t="s">
        <v>148</v>
      </c>
      <c r="AH393" s="1" t="s">
        <v>149</v>
      </c>
      <c r="AI393" s="1" t="s">
        <v>2931</v>
      </c>
      <c r="AO393" s="1" t="s">
        <v>2932</v>
      </c>
      <c r="AQ393" s="1">
        <v>7</v>
      </c>
      <c r="AR393" s="1" t="s">
        <v>2933</v>
      </c>
      <c r="AS393" s="1" t="s">
        <v>2934</v>
      </c>
      <c r="AT393" s="1" t="s">
        <v>2935</v>
      </c>
      <c r="AU393" s="1">
        <v>0</v>
      </c>
      <c r="AX393" s="1">
        <v>0</v>
      </c>
      <c r="BB393" s="1" t="s">
        <v>153</v>
      </c>
      <c r="BE393" s="1" t="s">
        <v>165</v>
      </c>
      <c r="BF393" s="1" t="s">
        <v>166</v>
      </c>
      <c r="BG393" s="1" t="s">
        <v>167</v>
      </c>
      <c r="BL393" s="1">
        <v>1151</v>
      </c>
      <c r="BN393" s="1">
        <v>0</v>
      </c>
      <c r="BO393" s="1">
        <v>0</v>
      </c>
      <c r="CV393" s="1">
        <v>0</v>
      </c>
      <c r="CW393" s="1">
        <v>0</v>
      </c>
      <c r="CX393" s="1">
        <v>70</v>
      </c>
      <c r="CY393" s="1">
        <v>42.5</v>
      </c>
      <c r="DH393" s="1">
        <v>0</v>
      </c>
      <c r="DI393" s="1">
        <v>2.5</v>
      </c>
      <c r="DM393" s="1">
        <v>3.048E-2</v>
      </c>
      <c r="DN393" s="1">
        <v>1.2E-2</v>
      </c>
      <c r="DP393" s="1">
        <v>0</v>
      </c>
      <c r="DU393" s="1">
        <v>0.15</v>
      </c>
      <c r="EK393" s="1">
        <v>0</v>
      </c>
      <c r="FC393" s="1">
        <v>12</v>
      </c>
      <c r="FD393" s="1">
        <v>12</v>
      </c>
    </row>
    <row r="394" spans="1:160" ht="105">
      <c r="A394" s="1">
        <v>790900115</v>
      </c>
      <c r="B394" s="1" t="s">
        <v>2937</v>
      </c>
      <c r="C394" s="1" t="s">
        <v>2936</v>
      </c>
      <c r="D394" s="1" t="s">
        <v>144</v>
      </c>
      <c r="E394" s="2">
        <v>1489135178</v>
      </c>
      <c r="F394" s="1" t="s">
        <v>2904</v>
      </c>
      <c r="G394" s="1">
        <v>1489135178</v>
      </c>
      <c r="H394" s="1" t="s">
        <v>2904</v>
      </c>
      <c r="M394" s="1" t="s">
        <v>2889</v>
      </c>
      <c r="N394" s="1" t="s">
        <v>2890</v>
      </c>
      <c r="AF394" s="1" t="s">
        <v>147</v>
      </c>
      <c r="AG394" s="1" t="s">
        <v>148</v>
      </c>
      <c r="AH394" s="1" t="s">
        <v>149</v>
      </c>
      <c r="AI394" s="1" t="s">
        <v>2938</v>
      </c>
      <c r="AO394" s="1" t="s">
        <v>2939</v>
      </c>
      <c r="AQ394" s="1">
        <v>1</v>
      </c>
      <c r="AR394" s="1" t="s">
        <v>2940</v>
      </c>
      <c r="AS394" s="1" t="s">
        <v>2941</v>
      </c>
      <c r="AT394" s="1" t="s">
        <v>2942</v>
      </c>
      <c r="AU394" s="1">
        <v>0</v>
      </c>
      <c r="AX394" s="1">
        <v>0</v>
      </c>
      <c r="BB394" s="1" t="s">
        <v>153</v>
      </c>
      <c r="BE394" s="1" t="s">
        <v>165</v>
      </c>
      <c r="BF394" s="1" t="s">
        <v>166</v>
      </c>
      <c r="BG394" s="1" t="s">
        <v>167</v>
      </c>
      <c r="BL394" s="1">
        <v>1393</v>
      </c>
      <c r="BN394" s="1">
        <v>0</v>
      </c>
      <c r="BO394" s="1">
        <v>0</v>
      </c>
      <c r="CV394" s="1">
        <v>0</v>
      </c>
      <c r="CX394" s="1">
        <v>100</v>
      </c>
      <c r="CY394" s="1">
        <v>100</v>
      </c>
      <c r="DI394" s="1">
        <v>0</v>
      </c>
      <c r="DM394" s="1">
        <v>0</v>
      </c>
      <c r="DN394" s="1">
        <v>0</v>
      </c>
      <c r="FC394" s="1">
        <v>14</v>
      </c>
      <c r="FD394" s="1">
        <v>14</v>
      </c>
    </row>
    <row r="395" spans="1:160" ht="105">
      <c r="A395" s="1">
        <v>790900122</v>
      </c>
      <c r="B395" s="1" t="s">
        <v>2944</v>
      </c>
      <c r="C395" s="1" t="s">
        <v>2943</v>
      </c>
      <c r="D395" s="1" t="s">
        <v>144</v>
      </c>
      <c r="E395" s="2">
        <v>1489135178</v>
      </c>
      <c r="F395" s="1" t="s">
        <v>2904</v>
      </c>
      <c r="G395" s="1">
        <v>1489135178</v>
      </c>
      <c r="H395" s="1" t="s">
        <v>2904</v>
      </c>
      <c r="M395" s="1" t="s">
        <v>2889</v>
      </c>
      <c r="N395" s="1" t="s">
        <v>2890</v>
      </c>
      <c r="AF395" s="1" t="s">
        <v>147</v>
      </c>
      <c r="AG395" s="1" t="s">
        <v>148</v>
      </c>
      <c r="AH395" s="1" t="s">
        <v>149</v>
      </c>
      <c r="AI395" s="1" t="s">
        <v>2945</v>
      </c>
      <c r="AO395" s="1" t="s">
        <v>2939</v>
      </c>
      <c r="AQ395" s="1">
        <v>1</v>
      </c>
      <c r="AR395" s="1" t="s">
        <v>2946</v>
      </c>
      <c r="AS395" s="1" t="s">
        <v>2947</v>
      </c>
      <c r="AT395" s="1" t="s">
        <v>2948</v>
      </c>
      <c r="AU395" s="1">
        <v>0</v>
      </c>
      <c r="AX395" s="1">
        <v>0</v>
      </c>
      <c r="BB395" s="1" t="s">
        <v>153</v>
      </c>
      <c r="BE395" s="1" t="s">
        <v>165</v>
      </c>
      <c r="BF395" s="1" t="s">
        <v>166</v>
      </c>
      <c r="BG395" s="1" t="s">
        <v>167</v>
      </c>
      <c r="BL395" s="1">
        <v>1393</v>
      </c>
      <c r="BN395" s="1">
        <v>0</v>
      </c>
      <c r="BO395" s="1">
        <v>0</v>
      </c>
      <c r="CV395" s="1">
        <v>0</v>
      </c>
      <c r="CX395" s="1">
        <v>100</v>
      </c>
      <c r="CY395" s="1">
        <v>100</v>
      </c>
      <c r="DI395" s="1">
        <v>0</v>
      </c>
      <c r="DM395" s="1">
        <v>0</v>
      </c>
      <c r="DN395" s="1">
        <v>0</v>
      </c>
      <c r="FC395" s="1">
        <v>14</v>
      </c>
      <c r="FD395" s="1">
        <v>14</v>
      </c>
    </row>
    <row r="396" spans="1:160" ht="105">
      <c r="A396" s="1">
        <v>790900139</v>
      </c>
      <c r="B396" s="1" t="s">
        <v>2944</v>
      </c>
      <c r="C396" s="1" t="s">
        <v>2949</v>
      </c>
      <c r="D396" s="1" t="s">
        <v>144</v>
      </c>
      <c r="E396" s="2">
        <v>1489135178</v>
      </c>
      <c r="F396" s="1" t="s">
        <v>2904</v>
      </c>
      <c r="G396" s="1">
        <v>1489135178</v>
      </c>
      <c r="H396" s="1" t="s">
        <v>2904</v>
      </c>
      <c r="M396" s="1" t="s">
        <v>2889</v>
      </c>
      <c r="N396" s="1" t="s">
        <v>2890</v>
      </c>
      <c r="AF396" s="1" t="s">
        <v>147</v>
      </c>
      <c r="AG396" s="1" t="s">
        <v>148</v>
      </c>
      <c r="AH396" s="1" t="s">
        <v>149</v>
      </c>
      <c r="AI396" s="1" t="s">
        <v>2950</v>
      </c>
      <c r="AO396" s="1" t="s">
        <v>2939</v>
      </c>
      <c r="AQ396" s="1">
        <v>2</v>
      </c>
      <c r="AR396" s="1" t="s">
        <v>2951</v>
      </c>
      <c r="AS396" s="1" t="s">
        <v>2952</v>
      </c>
      <c r="AT396" s="1" t="s">
        <v>2953</v>
      </c>
      <c r="AU396" s="1">
        <v>0</v>
      </c>
      <c r="AX396" s="1">
        <v>0</v>
      </c>
      <c r="BB396" s="1" t="s">
        <v>153</v>
      </c>
      <c r="BE396" s="1" t="s">
        <v>165</v>
      </c>
      <c r="BF396" s="1" t="s">
        <v>166</v>
      </c>
      <c r="BG396" s="1" t="s">
        <v>167</v>
      </c>
      <c r="BL396" s="1">
        <v>1393</v>
      </c>
      <c r="BN396" s="1">
        <v>0</v>
      </c>
      <c r="BO396" s="1">
        <v>0</v>
      </c>
      <c r="CV396" s="1">
        <v>0</v>
      </c>
      <c r="CX396" s="1">
        <v>100</v>
      </c>
      <c r="CY396" s="1">
        <v>100</v>
      </c>
      <c r="DI396" s="1">
        <v>0</v>
      </c>
      <c r="DM396" s="1">
        <v>0</v>
      </c>
      <c r="DN396" s="1">
        <v>0</v>
      </c>
      <c r="FC396" s="1">
        <v>14</v>
      </c>
      <c r="FD396" s="1">
        <v>14</v>
      </c>
    </row>
    <row r="397" spans="1:160" ht="30">
      <c r="A397" s="1">
        <v>835766119</v>
      </c>
      <c r="B397" s="1" t="s">
        <v>2956</v>
      </c>
      <c r="C397" s="1" t="s">
        <v>2954</v>
      </c>
      <c r="D397" s="1" t="s">
        <v>144</v>
      </c>
      <c r="E397" s="2">
        <v>1489053670</v>
      </c>
      <c r="F397" s="1" t="s">
        <v>2955</v>
      </c>
      <c r="G397" s="1">
        <v>1489053670</v>
      </c>
      <c r="H397" s="1" t="s">
        <v>2955</v>
      </c>
      <c r="M397" s="1" t="s">
        <v>2957</v>
      </c>
      <c r="N397" s="1" t="s">
        <v>2958</v>
      </c>
      <c r="AF397" s="1" t="s">
        <v>147</v>
      </c>
      <c r="AG397" s="1" t="s">
        <v>148</v>
      </c>
      <c r="AH397" s="1" t="s">
        <v>149</v>
      </c>
      <c r="AI397" s="1" t="s">
        <v>2959</v>
      </c>
      <c r="AO397" s="1" t="s">
        <v>2960</v>
      </c>
      <c r="AQ397" s="1">
        <v>0</v>
      </c>
      <c r="AR397" s="1" t="s">
        <v>2961</v>
      </c>
      <c r="AU397" s="1">
        <v>0</v>
      </c>
      <c r="AX397" s="1">
        <v>0</v>
      </c>
      <c r="BB397" s="1" t="s">
        <v>153</v>
      </c>
      <c r="BE397" s="1" t="s">
        <v>165</v>
      </c>
      <c r="BF397" s="1" t="s">
        <v>166</v>
      </c>
      <c r="BG397" s="1" t="s">
        <v>167</v>
      </c>
      <c r="BL397" s="1">
        <v>1197</v>
      </c>
      <c r="BN397" s="1">
        <v>0</v>
      </c>
      <c r="BO397" s="1">
        <v>0</v>
      </c>
      <c r="CV397" s="1">
        <v>0</v>
      </c>
      <c r="CW397" s="1">
        <v>0</v>
      </c>
      <c r="CX397" s="1">
        <v>80.95</v>
      </c>
      <c r="CY397" s="1">
        <v>76.19</v>
      </c>
      <c r="DH397" s="1">
        <v>0</v>
      </c>
      <c r="DI397" s="1">
        <v>0</v>
      </c>
      <c r="DM397" s="1">
        <v>0</v>
      </c>
      <c r="DN397" s="1">
        <v>0</v>
      </c>
      <c r="DP397" s="1">
        <v>0</v>
      </c>
      <c r="DU397" s="1">
        <v>0</v>
      </c>
      <c r="EI397" s="1">
        <v>0</v>
      </c>
      <c r="EK397" s="1">
        <v>0</v>
      </c>
      <c r="FC397" s="1">
        <v>13</v>
      </c>
      <c r="FD397" s="1">
        <v>13</v>
      </c>
    </row>
    <row r="398" spans="1:160" ht="30">
      <c r="A398" s="1">
        <v>835766317</v>
      </c>
      <c r="B398" s="1" t="s">
        <v>2964</v>
      </c>
      <c r="C398" s="1" t="s">
        <v>2962</v>
      </c>
      <c r="D398" s="1" t="s">
        <v>144</v>
      </c>
      <c r="E398" s="2">
        <v>1489060660</v>
      </c>
      <c r="F398" s="1" t="s">
        <v>2963</v>
      </c>
      <c r="G398" s="1">
        <v>1489060660</v>
      </c>
      <c r="H398" s="1" t="s">
        <v>2963</v>
      </c>
      <c r="M398" s="1" t="s">
        <v>2965</v>
      </c>
      <c r="N398" s="1" t="s">
        <v>2966</v>
      </c>
      <c r="AF398" s="1" t="s">
        <v>147</v>
      </c>
      <c r="AG398" s="1" t="s">
        <v>148</v>
      </c>
      <c r="AH398" s="1" t="s">
        <v>149</v>
      </c>
      <c r="AI398" s="1" t="s">
        <v>2967</v>
      </c>
      <c r="AO398" s="1" t="s">
        <v>2960</v>
      </c>
      <c r="AQ398" s="1">
        <v>0</v>
      </c>
      <c r="AR398" s="1" t="s">
        <v>2968</v>
      </c>
      <c r="AU398" s="1">
        <v>0</v>
      </c>
      <c r="AX398" s="1">
        <v>0</v>
      </c>
      <c r="BB398" s="1" t="s">
        <v>153</v>
      </c>
      <c r="BE398" s="1" t="s">
        <v>165</v>
      </c>
      <c r="BF398" s="1" t="s">
        <v>166</v>
      </c>
      <c r="BG398" s="1" t="s">
        <v>167</v>
      </c>
      <c r="BL398" s="1">
        <v>1197</v>
      </c>
      <c r="BN398" s="1">
        <v>0</v>
      </c>
      <c r="BO398" s="1">
        <v>0</v>
      </c>
      <c r="CV398" s="1">
        <v>0</v>
      </c>
      <c r="CW398" s="1">
        <v>0</v>
      </c>
      <c r="CX398" s="1">
        <v>80.95</v>
      </c>
      <c r="CY398" s="1">
        <v>76.19</v>
      </c>
      <c r="DH398" s="1">
        <v>0</v>
      </c>
      <c r="DI398" s="1">
        <v>0</v>
      </c>
      <c r="DM398" s="1">
        <v>0</v>
      </c>
      <c r="DN398" s="1">
        <v>0</v>
      </c>
      <c r="DP398" s="1">
        <v>0</v>
      </c>
      <c r="DU398" s="1">
        <v>0</v>
      </c>
      <c r="EI398" s="1">
        <v>0</v>
      </c>
      <c r="EK398" s="1">
        <v>0</v>
      </c>
      <c r="FC398" s="1">
        <v>13</v>
      </c>
      <c r="FD398" s="1">
        <v>13</v>
      </c>
    </row>
    <row r="399" spans="1:160" ht="30">
      <c r="A399" s="1">
        <v>835766331</v>
      </c>
      <c r="B399" s="1" t="s">
        <v>2970</v>
      </c>
      <c r="C399" s="1" t="s">
        <v>2969</v>
      </c>
      <c r="D399" s="1" t="s">
        <v>144</v>
      </c>
      <c r="E399" s="2">
        <v>1489053670</v>
      </c>
      <c r="F399" s="1" t="s">
        <v>2955</v>
      </c>
      <c r="G399" s="1">
        <v>1489053670</v>
      </c>
      <c r="H399" s="1" t="s">
        <v>2955</v>
      </c>
      <c r="M399" s="1" t="s">
        <v>2957</v>
      </c>
      <c r="N399" s="1" t="s">
        <v>2958</v>
      </c>
      <c r="AF399" s="1" t="s">
        <v>147</v>
      </c>
      <c r="AG399" s="1" t="s">
        <v>148</v>
      </c>
      <c r="AH399" s="1" t="s">
        <v>149</v>
      </c>
      <c r="AI399" s="1" t="s">
        <v>2971</v>
      </c>
      <c r="AO399" s="1" t="s">
        <v>2960</v>
      </c>
      <c r="AQ399" s="1">
        <v>0</v>
      </c>
      <c r="AR399" s="1" t="s">
        <v>2972</v>
      </c>
      <c r="AU399" s="1">
        <v>0</v>
      </c>
      <c r="AX399" s="1">
        <v>0</v>
      </c>
      <c r="BB399" s="1" t="s">
        <v>153</v>
      </c>
      <c r="BE399" s="1" t="s">
        <v>165</v>
      </c>
      <c r="BF399" s="1" t="s">
        <v>166</v>
      </c>
      <c r="BG399" s="1" t="s">
        <v>167</v>
      </c>
      <c r="BL399" s="1">
        <v>1197</v>
      </c>
      <c r="BN399" s="1">
        <v>0</v>
      </c>
      <c r="BO399" s="1">
        <v>0</v>
      </c>
      <c r="CV399" s="1">
        <v>0</v>
      </c>
      <c r="CW399" s="1">
        <v>0</v>
      </c>
      <c r="CX399" s="1">
        <v>80.95</v>
      </c>
      <c r="CY399" s="1">
        <v>76.19</v>
      </c>
      <c r="DH399" s="1">
        <v>0</v>
      </c>
      <c r="DI399" s="1">
        <v>0</v>
      </c>
      <c r="DM399" s="1">
        <v>0</v>
      </c>
      <c r="DN399" s="1">
        <v>0</v>
      </c>
      <c r="DP399" s="1">
        <v>0</v>
      </c>
      <c r="DU399" s="1">
        <v>0</v>
      </c>
      <c r="EI399" s="1">
        <v>0</v>
      </c>
      <c r="EK399" s="1">
        <v>0</v>
      </c>
      <c r="FC399" s="1">
        <v>13</v>
      </c>
      <c r="FD399" s="1">
        <v>13</v>
      </c>
    </row>
    <row r="400" spans="1:160" ht="30">
      <c r="A400" s="1">
        <v>835766355</v>
      </c>
      <c r="B400" s="1" t="s">
        <v>2974</v>
      </c>
      <c r="C400" s="1" t="s">
        <v>2973</v>
      </c>
      <c r="D400" s="1" t="s">
        <v>144</v>
      </c>
      <c r="E400" s="2">
        <v>1489053670</v>
      </c>
      <c r="F400" s="1" t="s">
        <v>2955</v>
      </c>
      <c r="G400" s="1">
        <v>1489053670</v>
      </c>
      <c r="H400" s="1" t="s">
        <v>2955</v>
      </c>
      <c r="M400" s="1" t="s">
        <v>2957</v>
      </c>
      <c r="N400" s="1" t="s">
        <v>2958</v>
      </c>
      <c r="AF400" s="1" t="s">
        <v>147</v>
      </c>
      <c r="AG400" s="1" t="s">
        <v>148</v>
      </c>
      <c r="AH400" s="1" t="s">
        <v>149</v>
      </c>
      <c r="AI400" s="1" t="s">
        <v>2975</v>
      </c>
      <c r="AO400" s="1" t="s">
        <v>2960</v>
      </c>
      <c r="AQ400" s="1">
        <v>0</v>
      </c>
      <c r="AR400" s="1" t="s">
        <v>2976</v>
      </c>
      <c r="AU400" s="1">
        <v>0</v>
      </c>
      <c r="AX400" s="1">
        <v>0</v>
      </c>
      <c r="BB400" s="1" t="s">
        <v>153</v>
      </c>
      <c r="BE400" s="1" t="s">
        <v>165</v>
      </c>
      <c r="BF400" s="1" t="s">
        <v>166</v>
      </c>
      <c r="BG400" s="1" t="s">
        <v>167</v>
      </c>
      <c r="BL400" s="1">
        <v>1197</v>
      </c>
      <c r="BN400" s="1">
        <v>0</v>
      </c>
      <c r="BO400" s="1">
        <v>0</v>
      </c>
      <c r="CV400" s="1">
        <v>0</v>
      </c>
      <c r="CW400" s="1">
        <v>0</v>
      </c>
      <c r="CX400" s="1">
        <v>80.95</v>
      </c>
      <c r="CY400" s="1">
        <v>76.19</v>
      </c>
      <c r="DH400" s="1">
        <v>0</v>
      </c>
      <c r="DI400" s="1">
        <v>0</v>
      </c>
      <c r="DM400" s="1">
        <v>0</v>
      </c>
      <c r="DN400" s="1">
        <v>0</v>
      </c>
      <c r="DP400" s="1">
        <v>0</v>
      </c>
      <c r="DU400" s="1">
        <v>0</v>
      </c>
      <c r="EI400" s="1">
        <v>0</v>
      </c>
      <c r="EK400" s="1">
        <v>0</v>
      </c>
      <c r="FC400" s="1">
        <v>13</v>
      </c>
      <c r="FD400" s="1">
        <v>13</v>
      </c>
    </row>
    <row r="401" spans="1:160" ht="45">
      <c r="A401" s="1">
        <v>835766553</v>
      </c>
      <c r="B401" s="1" t="s">
        <v>2979</v>
      </c>
      <c r="C401" s="1" t="s">
        <v>2977</v>
      </c>
      <c r="D401" s="1" t="s">
        <v>144</v>
      </c>
      <c r="E401" s="2">
        <v>1489060661</v>
      </c>
      <c r="F401" s="1" t="s">
        <v>2978</v>
      </c>
      <c r="G401" s="1">
        <v>1489060661</v>
      </c>
      <c r="H401" s="1" t="s">
        <v>2978</v>
      </c>
      <c r="M401" s="1" t="s">
        <v>2965</v>
      </c>
      <c r="N401" s="1" t="s">
        <v>2966</v>
      </c>
      <c r="AF401" s="1" t="s">
        <v>147</v>
      </c>
      <c r="AG401" s="1" t="s">
        <v>148</v>
      </c>
      <c r="AH401" s="1" t="s">
        <v>149</v>
      </c>
      <c r="AI401" s="1" t="s">
        <v>2980</v>
      </c>
      <c r="AO401" s="1" t="s">
        <v>2960</v>
      </c>
      <c r="AQ401" s="1">
        <v>0</v>
      </c>
      <c r="AR401" s="1" t="s">
        <v>2981</v>
      </c>
      <c r="AU401" s="1">
        <v>0</v>
      </c>
      <c r="AX401" s="1">
        <v>0</v>
      </c>
      <c r="BB401" s="1" t="s">
        <v>153</v>
      </c>
      <c r="BE401" s="1" t="s">
        <v>165</v>
      </c>
      <c r="BF401" s="1" t="s">
        <v>166</v>
      </c>
      <c r="BG401" s="1" t="s">
        <v>167</v>
      </c>
      <c r="BL401" s="1">
        <v>1197</v>
      </c>
      <c r="BN401" s="1">
        <v>0</v>
      </c>
      <c r="BO401" s="1">
        <v>0</v>
      </c>
      <c r="CV401" s="1">
        <v>0</v>
      </c>
      <c r="CW401" s="1">
        <v>0</v>
      </c>
      <c r="CX401" s="1">
        <v>80.95</v>
      </c>
      <c r="CY401" s="1">
        <v>76.19</v>
      </c>
      <c r="DH401" s="1">
        <v>0</v>
      </c>
      <c r="DI401" s="1">
        <v>0</v>
      </c>
      <c r="DM401" s="1">
        <v>0</v>
      </c>
      <c r="DN401" s="1">
        <v>0</v>
      </c>
      <c r="DP401" s="1">
        <v>0</v>
      </c>
      <c r="DU401" s="1">
        <v>0</v>
      </c>
      <c r="EI401" s="1">
        <v>0</v>
      </c>
      <c r="EK401" s="1">
        <v>0</v>
      </c>
      <c r="FC401" s="1">
        <v>13</v>
      </c>
      <c r="FD401" s="1">
        <v>13</v>
      </c>
    </row>
    <row r="402" spans="1:160" ht="30">
      <c r="A402" s="1">
        <v>835766560</v>
      </c>
      <c r="B402" s="1" t="s">
        <v>2984</v>
      </c>
      <c r="C402" s="1" t="s">
        <v>2982</v>
      </c>
      <c r="D402" s="1" t="s">
        <v>144</v>
      </c>
      <c r="E402" s="2">
        <v>1489067097</v>
      </c>
      <c r="F402" s="1" t="s">
        <v>2983</v>
      </c>
      <c r="G402" s="1">
        <v>1489067097</v>
      </c>
      <c r="H402" s="1" t="s">
        <v>2983</v>
      </c>
      <c r="M402" s="1" t="s">
        <v>2985</v>
      </c>
      <c r="N402" s="1" t="s">
        <v>2986</v>
      </c>
      <c r="AF402" s="1" t="s">
        <v>147</v>
      </c>
      <c r="AG402" s="1" t="s">
        <v>148</v>
      </c>
      <c r="AH402" s="1" t="s">
        <v>149</v>
      </c>
      <c r="AI402" s="1" t="s">
        <v>2987</v>
      </c>
      <c r="AO402" s="1" t="s">
        <v>2988</v>
      </c>
      <c r="AQ402" s="1">
        <v>0</v>
      </c>
      <c r="AR402" s="1" t="s">
        <v>2989</v>
      </c>
      <c r="AU402" s="1">
        <v>0</v>
      </c>
      <c r="AX402" s="1">
        <v>0</v>
      </c>
      <c r="BE402" s="1" t="s">
        <v>165</v>
      </c>
      <c r="BF402" s="1" t="s">
        <v>166</v>
      </c>
      <c r="BG402" s="1" t="s">
        <v>167</v>
      </c>
      <c r="BL402" s="1">
        <v>1255</v>
      </c>
      <c r="BN402" s="1">
        <v>0</v>
      </c>
      <c r="CX402" s="1">
        <v>90</v>
      </c>
      <c r="CY402" s="1">
        <v>80</v>
      </c>
      <c r="DI402" s="1">
        <v>0</v>
      </c>
      <c r="DM402" s="1">
        <v>0</v>
      </c>
      <c r="DN402" s="1">
        <v>0</v>
      </c>
    </row>
    <row r="403" spans="1:160" ht="30">
      <c r="A403" s="1">
        <v>835766577</v>
      </c>
      <c r="B403" s="1" t="s">
        <v>2992</v>
      </c>
      <c r="C403" s="1" t="s">
        <v>2990</v>
      </c>
      <c r="D403" s="1" t="s">
        <v>144</v>
      </c>
      <c r="E403" s="2">
        <v>1489067025</v>
      </c>
      <c r="F403" s="1" t="s">
        <v>2991</v>
      </c>
      <c r="G403" s="1">
        <v>1489067025</v>
      </c>
      <c r="H403" s="1" t="s">
        <v>2991</v>
      </c>
      <c r="M403" s="1" t="s">
        <v>2965</v>
      </c>
      <c r="N403" s="1" t="s">
        <v>2966</v>
      </c>
      <c r="AF403" s="1" t="s">
        <v>147</v>
      </c>
      <c r="AG403" s="1" t="s">
        <v>148</v>
      </c>
      <c r="AH403" s="1" t="s">
        <v>149</v>
      </c>
      <c r="AI403" s="1" t="s">
        <v>2993</v>
      </c>
      <c r="AO403" s="1" t="s">
        <v>2988</v>
      </c>
      <c r="AQ403" s="1">
        <v>0</v>
      </c>
      <c r="AR403" s="1" t="s">
        <v>2976</v>
      </c>
      <c r="AU403" s="1">
        <v>0</v>
      </c>
      <c r="AX403" s="1">
        <v>0</v>
      </c>
      <c r="BE403" s="1" t="s">
        <v>165</v>
      </c>
      <c r="BF403" s="1" t="s">
        <v>166</v>
      </c>
      <c r="BG403" s="1" t="s">
        <v>167</v>
      </c>
      <c r="BL403" s="1">
        <v>1255</v>
      </c>
      <c r="BN403" s="1">
        <v>0</v>
      </c>
      <c r="CX403" s="1">
        <v>90</v>
      </c>
      <c r="CY403" s="1">
        <v>80</v>
      </c>
      <c r="DI403" s="1">
        <v>0</v>
      </c>
      <c r="DM403" s="1">
        <v>0</v>
      </c>
      <c r="DN403" s="1">
        <v>0</v>
      </c>
    </row>
    <row r="404" spans="1:160" ht="30">
      <c r="A404" s="1">
        <v>835766584</v>
      </c>
      <c r="B404" s="1" t="s">
        <v>2996</v>
      </c>
      <c r="C404" s="1" t="s">
        <v>2994</v>
      </c>
      <c r="D404" s="1" t="s">
        <v>144</v>
      </c>
      <c r="E404" s="2">
        <v>1489067037</v>
      </c>
      <c r="F404" s="1" t="s">
        <v>2995</v>
      </c>
      <c r="G404" s="1">
        <v>1489067037</v>
      </c>
      <c r="H404" s="1" t="s">
        <v>2995</v>
      </c>
      <c r="M404" s="1" t="s">
        <v>2965</v>
      </c>
      <c r="N404" s="1" t="s">
        <v>2966</v>
      </c>
      <c r="AF404" s="1" t="s">
        <v>147</v>
      </c>
      <c r="AG404" s="1" t="s">
        <v>148</v>
      </c>
      <c r="AH404" s="1" t="s">
        <v>149</v>
      </c>
      <c r="AI404" s="1" t="s">
        <v>2997</v>
      </c>
      <c r="AO404" s="1" t="s">
        <v>2988</v>
      </c>
      <c r="AQ404" s="1">
        <v>0</v>
      </c>
      <c r="AR404" s="1" t="s">
        <v>2998</v>
      </c>
      <c r="AU404" s="1">
        <v>0</v>
      </c>
      <c r="AX404" s="1">
        <v>0</v>
      </c>
      <c r="BE404" s="1" t="s">
        <v>165</v>
      </c>
      <c r="BF404" s="1" t="s">
        <v>166</v>
      </c>
      <c r="BG404" s="1" t="s">
        <v>167</v>
      </c>
      <c r="BL404" s="1">
        <v>1255</v>
      </c>
      <c r="BN404" s="1">
        <v>0</v>
      </c>
      <c r="CX404" s="1">
        <v>90</v>
      </c>
      <c r="CY404" s="1">
        <v>80</v>
      </c>
      <c r="DI404" s="1">
        <v>0</v>
      </c>
      <c r="DM404" s="1">
        <v>0</v>
      </c>
      <c r="DN404" s="1">
        <v>0</v>
      </c>
    </row>
    <row r="405" spans="1:160" ht="30">
      <c r="A405" s="1">
        <v>835766607</v>
      </c>
      <c r="B405" s="1" t="s">
        <v>3001</v>
      </c>
      <c r="C405" s="1" t="s">
        <v>2999</v>
      </c>
      <c r="D405" s="1" t="s">
        <v>144</v>
      </c>
      <c r="E405" s="2">
        <v>1489066996</v>
      </c>
      <c r="F405" s="1" t="s">
        <v>3000</v>
      </c>
      <c r="G405" s="1">
        <v>1489066996</v>
      </c>
      <c r="H405" s="1" t="s">
        <v>3000</v>
      </c>
      <c r="M405" s="1" t="s">
        <v>2985</v>
      </c>
      <c r="N405" s="1" t="s">
        <v>2986</v>
      </c>
      <c r="AF405" s="1" t="s">
        <v>147</v>
      </c>
      <c r="AG405" s="1" t="s">
        <v>148</v>
      </c>
      <c r="AH405" s="1" t="s">
        <v>149</v>
      </c>
      <c r="AI405" s="1" t="s">
        <v>3002</v>
      </c>
      <c r="AO405" s="1" t="s">
        <v>2988</v>
      </c>
      <c r="AQ405" s="1">
        <v>0</v>
      </c>
      <c r="AR405" s="1" t="s">
        <v>3003</v>
      </c>
      <c r="AU405" s="1">
        <v>0</v>
      </c>
      <c r="AX405" s="1">
        <v>0</v>
      </c>
      <c r="BE405" s="1" t="s">
        <v>165</v>
      </c>
      <c r="BF405" s="1" t="s">
        <v>166</v>
      </c>
      <c r="BG405" s="1" t="s">
        <v>167</v>
      </c>
      <c r="BL405" s="1">
        <v>1255</v>
      </c>
      <c r="BN405" s="1">
        <v>0</v>
      </c>
      <c r="CX405" s="1">
        <v>90</v>
      </c>
      <c r="CY405" s="1">
        <v>80</v>
      </c>
      <c r="DI405" s="1">
        <v>0</v>
      </c>
      <c r="DM405" s="1">
        <v>0</v>
      </c>
      <c r="DN405" s="1">
        <v>0</v>
      </c>
    </row>
    <row r="406" spans="1:160" ht="30">
      <c r="A406" s="1">
        <v>835766614</v>
      </c>
      <c r="B406" s="1" t="s">
        <v>3005</v>
      </c>
      <c r="C406" s="1" t="s">
        <v>3004</v>
      </c>
      <c r="D406" s="1" t="s">
        <v>144</v>
      </c>
      <c r="E406" s="2">
        <v>1489090279</v>
      </c>
      <c r="F406" s="1" t="s">
        <v>2575</v>
      </c>
      <c r="G406" s="1">
        <v>1489090279</v>
      </c>
      <c r="H406" s="1" t="s">
        <v>2575</v>
      </c>
      <c r="M406" s="1" t="s">
        <v>3006</v>
      </c>
      <c r="N406" s="1" t="s">
        <v>3007</v>
      </c>
      <c r="AF406" s="1" t="s">
        <v>147</v>
      </c>
      <c r="AG406" s="1" t="s">
        <v>148</v>
      </c>
      <c r="AH406" s="1" t="s">
        <v>149</v>
      </c>
      <c r="AI406" s="1" t="s">
        <v>2967</v>
      </c>
      <c r="AO406" s="1" t="s">
        <v>2988</v>
      </c>
      <c r="AQ406" s="1">
        <v>0</v>
      </c>
      <c r="AR406" s="1" t="s">
        <v>2968</v>
      </c>
      <c r="AU406" s="1">
        <v>0</v>
      </c>
      <c r="AX406" s="1">
        <v>0</v>
      </c>
      <c r="BE406" s="1" t="s">
        <v>165</v>
      </c>
      <c r="BF406" s="1" t="s">
        <v>166</v>
      </c>
      <c r="BG406" s="1" t="s">
        <v>167</v>
      </c>
      <c r="BL406" s="1">
        <v>1255</v>
      </c>
      <c r="BN406" s="1">
        <v>0</v>
      </c>
      <c r="CX406" s="1">
        <v>90</v>
      </c>
      <c r="CY406" s="1">
        <v>80</v>
      </c>
      <c r="DI406" s="1">
        <v>0</v>
      </c>
      <c r="DM406" s="1">
        <v>0</v>
      </c>
      <c r="DN406" s="1">
        <v>0</v>
      </c>
    </row>
    <row r="407" spans="1:160" ht="75">
      <c r="A407" s="1">
        <v>8433</v>
      </c>
      <c r="B407" s="1" t="s">
        <v>3011</v>
      </c>
      <c r="C407" s="1" t="s">
        <v>3008</v>
      </c>
      <c r="D407" s="1" t="s">
        <v>2655</v>
      </c>
      <c r="E407" s="2">
        <v>1424714616</v>
      </c>
      <c r="F407" s="1" t="s">
        <v>3009</v>
      </c>
      <c r="G407" s="1">
        <v>1461486130</v>
      </c>
      <c r="H407" s="1" t="s">
        <v>3010</v>
      </c>
      <c r="O407" s="1" t="s">
        <v>3012</v>
      </c>
      <c r="P407" s="1" t="s">
        <v>3013</v>
      </c>
      <c r="Q407" s="1" t="s">
        <v>3014</v>
      </c>
      <c r="AF407" s="1" t="s">
        <v>456</v>
      </c>
      <c r="AG407" s="1" t="s">
        <v>455</v>
      </c>
      <c r="AH407" s="1" t="s">
        <v>456</v>
      </c>
      <c r="BC407" s="1" t="s">
        <v>443</v>
      </c>
      <c r="BD407" s="1" t="s">
        <v>443</v>
      </c>
      <c r="BE407" s="1" t="s">
        <v>3015</v>
      </c>
      <c r="BF407" s="1" t="s">
        <v>3016</v>
      </c>
      <c r="BG407" s="1" t="s">
        <v>3017</v>
      </c>
      <c r="BH407" s="1" t="s">
        <v>1813</v>
      </c>
      <c r="BI407" s="1" t="s">
        <v>1814</v>
      </c>
      <c r="BJ407" s="1" t="s">
        <v>3018</v>
      </c>
      <c r="BK407" s="1" t="s">
        <v>3019</v>
      </c>
    </row>
    <row r="408" spans="1:160" ht="30">
      <c r="A408" s="1">
        <v>850600108</v>
      </c>
      <c r="B408" s="1" t="s">
        <v>3021</v>
      </c>
      <c r="C408" s="1" t="s">
        <v>3020</v>
      </c>
      <c r="D408" s="1" t="s">
        <v>144</v>
      </c>
      <c r="E408" s="2">
        <v>1489090279</v>
      </c>
      <c r="F408" s="1" t="s">
        <v>2575</v>
      </c>
      <c r="G408" s="1">
        <v>1489090279</v>
      </c>
      <c r="H408" s="1" t="s">
        <v>2575</v>
      </c>
      <c r="M408" s="1" t="s">
        <v>3022</v>
      </c>
      <c r="N408" s="1" t="s">
        <v>3023</v>
      </c>
      <c r="AF408" s="1" t="s">
        <v>147</v>
      </c>
      <c r="AG408" s="1" t="s">
        <v>148</v>
      </c>
      <c r="AH408" s="1" t="s">
        <v>149</v>
      </c>
      <c r="AI408" s="1" t="s">
        <v>3024</v>
      </c>
      <c r="AO408" s="1" t="s">
        <v>3025</v>
      </c>
      <c r="AQ408" s="1">
        <v>1</v>
      </c>
      <c r="AR408" s="1" t="s">
        <v>3026</v>
      </c>
      <c r="AS408" s="1" t="s">
        <v>3027</v>
      </c>
      <c r="AT408" s="1" t="s">
        <v>3028</v>
      </c>
      <c r="AU408" s="1">
        <v>0</v>
      </c>
      <c r="AX408" s="1">
        <v>0</v>
      </c>
      <c r="BB408" s="1" t="s">
        <v>164</v>
      </c>
      <c r="BE408" s="1" t="s">
        <v>165</v>
      </c>
      <c r="BF408" s="1" t="s">
        <v>166</v>
      </c>
      <c r="BG408" s="1" t="s">
        <v>167</v>
      </c>
      <c r="BL408" s="1">
        <v>247</v>
      </c>
      <c r="BN408" s="1">
        <v>0</v>
      </c>
      <c r="BO408" s="1">
        <v>0</v>
      </c>
      <c r="CV408" s="1">
        <v>0</v>
      </c>
      <c r="CW408" s="1">
        <v>0.124</v>
      </c>
      <c r="CX408" s="1">
        <v>0</v>
      </c>
      <c r="CY408" s="1">
        <v>0</v>
      </c>
      <c r="DH408" s="1">
        <v>0</v>
      </c>
      <c r="DI408" s="1">
        <v>14.12</v>
      </c>
      <c r="DM408" s="1">
        <v>1.40462</v>
      </c>
      <c r="DN408" s="1">
        <v>0.55300000000000005</v>
      </c>
      <c r="DP408" s="3">
        <v>3.54E-5</v>
      </c>
      <c r="DU408" s="1">
        <v>1.4E-3</v>
      </c>
      <c r="EI408" s="1">
        <v>0</v>
      </c>
      <c r="EK408" s="1">
        <v>0</v>
      </c>
      <c r="FC408" s="1">
        <v>1</v>
      </c>
      <c r="FD408" s="1">
        <v>1</v>
      </c>
    </row>
    <row r="409" spans="1:160" ht="165">
      <c r="A409" s="1">
        <v>8761</v>
      </c>
      <c r="B409" s="1" t="s">
        <v>3032</v>
      </c>
      <c r="C409" s="1" t="s">
        <v>3029</v>
      </c>
      <c r="D409" s="1" t="s">
        <v>2655</v>
      </c>
      <c r="E409" s="2">
        <v>1435064359</v>
      </c>
      <c r="F409" s="1" t="s">
        <v>3030</v>
      </c>
      <c r="G409" s="1">
        <v>1435066904</v>
      </c>
      <c r="H409" s="1" t="s">
        <v>3031</v>
      </c>
      <c r="O409" s="1" t="s">
        <v>3033</v>
      </c>
      <c r="P409" s="1" t="s">
        <v>3034</v>
      </c>
      <c r="Q409" s="1" t="s">
        <v>3035</v>
      </c>
      <c r="AF409" s="1" t="s">
        <v>456</v>
      </c>
      <c r="AG409" s="1" t="s">
        <v>455</v>
      </c>
      <c r="AH409" s="1" t="s">
        <v>456</v>
      </c>
      <c r="BC409" s="1" t="s">
        <v>1166</v>
      </c>
      <c r="BD409" s="1" t="s">
        <v>1167</v>
      </c>
      <c r="BE409" s="1" t="s">
        <v>3036</v>
      </c>
      <c r="BF409" s="1" t="s">
        <v>3037</v>
      </c>
      <c r="BG409" s="1" t="s">
        <v>3038</v>
      </c>
      <c r="BH409" s="1" t="s">
        <v>1813</v>
      </c>
      <c r="BI409" s="1" t="s">
        <v>1814</v>
      </c>
      <c r="BJ409" s="1" t="s">
        <v>3039</v>
      </c>
      <c r="BK409" s="1" t="s">
        <v>3040</v>
      </c>
    </row>
    <row r="410" spans="1:160" ht="45">
      <c r="A410" s="1">
        <v>886100252</v>
      </c>
      <c r="B410" s="1" t="s">
        <v>1662</v>
      </c>
      <c r="C410" s="1" t="s">
        <v>3041</v>
      </c>
      <c r="D410" s="1" t="s">
        <v>130</v>
      </c>
      <c r="E410" s="2">
        <v>1403952634</v>
      </c>
      <c r="F410" s="1" t="s">
        <v>3042</v>
      </c>
      <c r="G410" s="1">
        <v>1439141726</v>
      </c>
      <c r="H410" s="1" t="s">
        <v>3043</v>
      </c>
      <c r="J410" s="1" t="s">
        <v>1747</v>
      </c>
      <c r="K410" s="1" t="s">
        <v>1834</v>
      </c>
      <c r="L410" s="1" t="s">
        <v>1835</v>
      </c>
      <c r="M410" s="1" t="s">
        <v>1662</v>
      </c>
      <c r="N410" s="1" t="s">
        <v>1663</v>
      </c>
      <c r="O410" s="1" t="s">
        <v>3044</v>
      </c>
      <c r="P410" s="1" t="s">
        <v>3045</v>
      </c>
      <c r="Q410" s="1" t="s">
        <v>3046</v>
      </c>
      <c r="AF410" s="1" t="s">
        <v>139</v>
      </c>
      <c r="AG410" s="1" t="s">
        <v>138</v>
      </c>
      <c r="AH410" s="1" t="s">
        <v>139</v>
      </c>
      <c r="BC410" s="1" t="s">
        <v>1418</v>
      </c>
      <c r="BD410" s="1" t="s">
        <v>1673</v>
      </c>
      <c r="BE410" s="1" t="s">
        <v>3047</v>
      </c>
      <c r="BF410" s="1" t="s">
        <v>3048</v>
      </c>
      <c r="BG410" s="1" t="s">
        <v>3049</v>
      </c>
      <c r="BH410" s="1" t="s">
        <v>1423</v>
      </c>
      <c r="BI410" s="1" t="s">
        <v>1418</v>
      </c>
      <c r="BJ410" s="1" t="s">
        <v>3050</v>
      </c>
      <c r="BK410" s="1" t="s">
        <v>3051</v>
      </c>
    </row>
    <row r="411" spans="1:160" ht="75">
      <c r="A411" s="1">
        <v>901000017</v>
      </c>
      <c r="B411" s="1" t="s">
        <v>3054</v>
      </c>
      <c r="C411" s="1" t="s">
        <v>3052</v>
      </c>
      <c r="D411" s="1" t="s">
        <v>144</v>
      </c>
      <c r="E411" s="2">
        <v>1489055552</v>
      </c>
      <c r="F411" s="1" t="s">
        <v>3053</v>
      </c>
      <c r="G411" s="1">
        <v>1489055552</v>
      </c>
      <c r="H411" s="1" t="s">
        <v>3053</v>
      </c>
      <c r="M411" s="1" t="s">
        <v>3055</v>
      </c>
      <c r="N411" s="1" t="s">
        <v>3056</v>
      </c>
      <c r="AF411" s="1" t="s">
        <v>147</v>
      </c>
      <c r="AG411" s="1" t="s">
        <v>148</v>
      </c>
      <c r="AH411" s="1" t="s">
        <v>149</v>
      </c>
      <c r="AI411" s="1" t="s">
        <v>3057</v>
      </c>
      <c r="AO411" s="1" t="s">
        <v>671</v>
      </c>
      <c r="AQ411" s="1">
        <v>0</v>
      </c>
      <c r="AR411" s="1" t="s">
        <v>3058</v>
      </c>
      <c r="AU411" s="1">
        <v>0</v>
      </c>
      <c r="AX411" s="1">
        <v>0</v>
      </c>
      <c r="BB411" s="1" t="s">
        <v>210</v>
      </c>
      <c r="BE411" s="1" t="s">
        <v>165</v>
      </c>
      <c r="BF411" s="1" t="s">
        <v>166</v>
      </c>
      <c r="BG411" s="1" t="s">
        <v>167</v>
      </c>
      <c r="BL411" s="1">
        <v>1795</v>
      </c>
      <c r="BN411" s="1">
        <v>10.71</v>
      </c>
      <c r="BO411" s="1">
        <v>0</v>
      </c>
      <c r="CV411" s="1">
        <v>0</v>
      </c>
      <c r="CW411" s="1">
        <v>0</v>
      </c>
      <c r="CX411" s="1">
        <v>78.569999999999993</v>
      </c>
      <c r="CY411" s="1">
        <v>0</v>
      </c>
      <c r="DH411" s="1">
        <v>7.1</v>
      </c>
      <c r="DI411" s="1">
        <v>7.14</v>
      </c>
      <c r="DM411" s="1">
        <v>1.6332199999999999</v>
      </c>
      <c r="DN411" s="1">
        <v>0.64300000000000002</v>
      </c>
      <c r="DP411" s="1">
        <v>0</v>
      </c>
      <c r="DU411" s="1">
        <v>0</v>
      </c>
      <c r="EI411" s="1">
        <v>0.14299999999999999</v>
      </c>
      <c r="EK411" s="1">
        <v>1.2899999999999999E-3</v>
      </c>
      <c r="FC411" s="1">
        <v>7</v>
      </c>
      <c r="FD411" s="1">
        <v>7</v>
      </c>
    </row>
    <row r="412" spans="1:160" ht="75">
      <c r="A412" s="1">
        <v>901002042</v>
      </c>
      <c r="B412" s="1" t="s">
        <v>3061</v>
      </c>
      <c r="C412" s="1" t="s">
        <v>3059</v>
      </c>
      <c r="D412" s="1" t="s">
        <v>144</v>
      </c>
      <c r="E412" s="2">
        <v>1489062550</v>
      </c>
      <c r="F412" s="1" t="s">
        <v>3060</v>
      </c>
      <c r="G412" s="1">
        <v>1489062550</v>
      </c>
      <c r="H412" s="1" t="s">
        <v>3060</v>
      </c>
      <c r="M412" s="1" t="s">
        <v>3055</v>
      </c>
      <c r="N412" s="1" t="s">
        <v>3056</v>
      </c>
      <c r="AF412" s="1" t="s">
        <v>147</v>
      </c>
      <c r="AG412" s="1" t="s">
        <v>148</v>
      </c>
      <c r="AH412" s="1" t="s">
        <v>149</v>
      </c>
      <c r="AI412" s="1" t="s">
        <v>3062</v>
      </c>
      <c r="AO412" s="1" t="s">
        <v>671</v>
      </c>
      <c r="AQ412" s="1">
        <v>0</v>
      </c>
      <c r="AR412" s="1" t="s">
        <v>3063</v>
      </c>
      <c r="AU412" s="1">
        <v>0</v>
      </c>
      <c r="AX412" s="1">
        <v>0</v>
      </c>
      <c r="BB412" s="1" t="s">
        <v>210</v>
      </c>
      <c r="BE412" s="1" t="s">
        <v>165</v>
      </c>
      <c r="BF412" s="1" t="s">
        <v>166</v>
      </c>
      <c r="BG412" s="1" t="s">
        <v>167</v>
      </c>
      <c r="BL412" s="1">
        <v>2243</v>
      </c>
      <c r="BN412" s="1">
        <v>39.29</v>
      </c>
      <c r="BO412" s="1">
        <v>5.36</v>
      </c>
      <c r="CV412" s="1">
        <v>0</v>
      </c>
      <c r="CW412" s="1">
        <v>0</v>
      </c>
      <c r="CX412" s="1">
        <v>35.71</v>
      </c>
      <c r="CY412" s="1">
        <v>17.86</v>
      </c>
      <c r="DH412" s="1">
        <v>7.1</v>
      </c>
      <c r="DI412" s="1">
        <v>17.86</v>
      </c>
      <c r="DM412" s="1">
        <v>0.40894000000000003</v>
      </c>
      <c r="DN412" s="1">
        <v>0.161</v>
      </c>
      <c r="DP412" s="1">
        <v>0</v>
      </c>
      <c r="DU412" s="1">
        <v>0</v>
      </c>
      <c r="EI412" s="1">
        <v>0.14299999999999999</v>
      </c>
      <c r="EK412" s="1">
        <v>3.8600000000000001E-3</v>
      </c>
      <c r="FC412" s="1">
        <v>10</v>
      </c>
      <c r="FD412" s="1">
        <v>10</v>
      </c>
    </row>
    <row r="413" spans="1:160" ht="30">
      <c r="A413" s="1">
        <v>901005005</v>
      </c>
      <c r="B413" s="1" t="s">
        <v>3066</v>
      </c>
      <c r="C413" s="1" t="s">
        <v>3064</v>
      </c>
      <c r="D413" s="1" t="s">
        <v>144</v>
      </c>
      <c r="E413" s="2">
        <v>1489093738</v>
      </c>
      <c r="F413" s="1" t="s">
        <v>3065</v>
      </c>
      <c r="G413" s="1">
        <v>1489093738</v>
      </c>
      <c r="H413" s="1" t="s">
        <v>3065</v>
      </c>
      <c r="M413" s="1" t="s">
        <v>3067</v>
      </c>
      <c r="N413" s="1" t="s">
        <v>3068</v>
      </c>
      <c r="AF413" s="1" t="s">
        <v>147</v>
      </c>
      <c r="AG413" s="1" t="s">
        <v>148</v>
      </c>
      <c r="AH413" s="1" t="s">
        <v>149</v>
      </c>
      <c r="AI413" s="1" t="s">
        <v>3069</v>
      </c>
      <c r="AO413" s="1" t="s">
        <v>3070</v>
      </c>
      <c r="AQ413" s="1">
        <v>1</v>
      </c>
      <c r="AR413" s="1" t="s">
        <v>3071</v>
      </c>
      <c r="AS413" s="1" t="s">
        <v>3072</v>
      </c>
      <c r="AT413" s="1" t="s">
        <v>3073</v>
      </c>
      <c r="AU413" s="1">
        <v>0</v>
      </c>
      <c r="AX413" s="1">
        <v>0</v>
      </c>
      <c r="BB413" s="1" t="s">
        <v>288</v>
      </c>
      <c r="BE413" s="1" t="s">
        <v>165</v>
      </c>
      <c r="BF413" s="1" t="s">
        <v>166</v>
      </c>
      <c r="BG413" s="1" t="s">
        <v>167</v>
      </c>
      <c r="BL413" s="1">
        <v>71</v>
      </c>
      <c r="BN413" s="1">
        <v>0</v>
      </c>
      <c r="BO413" s="1">
        <v>0</v>
      </c>
      <c r="CV413" s="1">
        <v>0</v>
      </c>
      <c r="CW413" s="1">
        <v>0</v>
      </c>
      <c r="CX413" s="1">
        <v>4</v>
      </c>
      <c r="CY413" s="1">
        <v>3</v>
      </c>
      <c r="DH413" s="1">
        <v>1</v>
      </c>
      <c r="DI413" s="1">
        <v>0.4</v>
      </c>
      <c r="DM413" s="1">
        <v>2.794E-2</v>
      </c>
      <c r="DN413" s="1">
        <v>1.0999999999999999E-2</v>
      </c>
      <c r="DP413" s="1">
        <v>0</v>
      </c>
      <c r="DU413" s="1">
        <v>1E-3</v>
      </c>
      <c r="EI413" s="1">
        <v>8.0000000000000002E-3</v>
      </c>
      <c r="EK413" s="1">
        <v>1.3999999999999999E-4</v>
      </c>
      <c r="FC413" s="1">
        <v>-1</v>
      </c>
      <c r="FD413" s="1">
        <v>-1</v>
      </c>
    </row>
    <row r="414" spans="1:160" ht="105">
      <c r="A414" s="1">
        <v>9034</v>
      </c>
      <c r="B414" s="1" t="s">
        <v>3076</v>
      </c>
      <c r="C414" s="1" t="s">
        <v>3074</v>
      </c>
      <c r="D414" s="1" t="s">
        <v>144</v>
      </c>
      <c r="E414" s="2">
        <v>1489066135</v>
      </c>
      <c r="F414" s="1" t="s">
        <v>3075</v>
      </c>
      <c r="G414" s="1">
        <v>1489066135</v>
      </c>
      <c r="H414" s="1" t="s">
        <v>3075</v>
      </c>
      <c r="M414" s="1" t="s">
        <v>2026</v>
      </c>
      <c r="N414" s="1" t="s">
        <v>2027</v>
      </c>
      <c r="AF414" s="1" t="s">
        <v>147</v>
      </c>
      <c r="AG414" s="1" t="s">
        <v>148</v>
      </c>
      <c r="AH414" s="1" t="s">
        <v>149</v>
      </c>
      <c r="AI414" s="1" t="s">
        <v>3077</v>
      </c>
      <c r="AO414" s="1" t="s">
        <v>3078</v>
      </c>
      <c r="AQ414" s="1">
        <v>0</v>
      </c>
      <c r="AR414" s="1" t="s">
        <v>3079</v>
      </c>
      <c r="AU414" s="1">
        <v>0</v>
      </c>
      <c r="AX414" s="1">
        <v>0</v>
      </c>
      <c r="BB414" s="1" t="s">
        <v>210</v>
      </c>
      <c r="BE414" s="1" t="s">
        <v>165</v>
      </c>
      <c r="BF414" s="1" t="s">
        <v>166</v>
      </c>
      <c r="BG414" s="1" t="s">
        <v>167</v>
      </c>
      <c r="BL414" s="1">
        <v>1046</v>
      </c>
      <c r="BN414" s="1">
        <v>0</v>
      </c>
      <c r="BO414" s="1">
        <v>0</v>
      </c>
      <c r="CV414" s="1">
        <v>0</v>
      </c>
      <c r="CW414" s="1">
        <v>0</v>
      </c>
      <c r="CX414" s="1">
        <v>60</v>
      </c>
      <c r="CY414" s="1">
        <v>30</v>
      </c>
      <c r="DH414" s="1">
        <v>7.5</v>
      </c>
      <c r="DI414" s="1">
        <v>2.5</v>
      </c>
      <c r="DM414" s="1">
        <v>3.048E-2</v>
      </c>
      <c r="DN414" s="1">
        <v>1.2E-2</v>
      </c>
      <c r="DP414" s="1">
        <v>2.9999999999999997E-4</v>
      </c>
      <c r="DU414" s="1">
        <v>0</v>
      </c>
      <c r="EG414" s="1">
        <v>0.72499999999999998</v>
      </c>
      <c r="EI414" s="1">
        <v>0.05</v>
      </c>
      <c r="EK414" s="1">
        <v>8.9999999999999998E-4</v>
      </c>
      <c r="FC414" s="1">
        <v>3</v>
      </c>
      <c r="FD414" s="1">
        <v>3</v>
      </c>
    </row>
    <row r="415" spans="1:160" ht="30">
      <c r="A415" s="1">
        <v>946909078</v>
      </c>
      <c r="B415" s="1" t="s">
        <v>3082</v>
      </c>
      <c r="C415" s="1" t="s">
        <v>3080</v>
      </c>
      <c r="D415" s="1" t="s">
        <v>144</v>
      </c>
      <c r="E415" s="2">
        <v>1489066902</v>
      </c>
      <c r="F415" s="1" t="s">
        <v>3081</v>
      </c>
      <c r="G415" s="1">
        <v>1489066902</v>
      </c>
      <c r="H415" s="1" t="s">
        <v>3081</v>
      </c>
      <c r="M415" s="1" t="s">
        <v>3083</v>
      </c>
      <c r="N415" s="1" t="s">
        <v>3084</v>
      </c>
      <c r="AF415" s="1" t="s">
        <v>147</v>
      </c>
      <c r="AG415" s="1" t="s">
        <v>148</v>
      </c>
      <c r="AH415" s="1" t="s">
        <v>149</v>
      </c>
      <c r="AI415" s="1" t="s">
        <v>3085</v>
      </c>
      <c r="AO415" s="1" t="s">
        <v>3086</v>
      </c>
      <c r="AQ415" s="1">
        <v>0</v>
      </c>
      <c r="AR415" s="1" t="s">
        <v>3087</v>
      </c>
      <c r="AU415" s="1">
        <v>0</v>
      </c>
      <c r="AX415" s="1">
        <v>0</v>
      </c>
      <c r="BB415" s="1" t="s">
        <v>288</v>
      </c>
      <c r="BE415" s="1" t="s">
        <v>165</v>
      </c>
      <c r="BF415" s="1" t="s">
        <v>166</v>
      </c>
      <c r="BG415" s="1" t="s">
        <v>167</v>
      </c>
      <c r="BL415" s="1">
        <v>1393</v>
      </c>
      <c r="BN415" s="1">
        <v>0</v>
      </c>
      <c r="BO415" s="1">
        <v>0</v>
      </c>
      <c r="CV415" s="1">
        <v>0</v>
      </c>
      <c r="CW415" s="1">
        <v>0</v>
      </c>
      <c r="CX415" s="1">
        <v>0</v>
      </c>
      <c r="CY415" s="1">
        <v>0</v>
      </c>
      <c r="DH415" s="1">
        <v>0</v>
      </c>
      <c r="DI415" s="1">
        <v>66.67</v>
      </c>
      <c r="DM415" s="1">
        <v>0</v>
      </c>
      <c r="DN415" s="1">
        <v>0</v>
      </c>
      <c r="DP415" s="1">
        <v>0</v>
      </c>
      <c r="DU415" s="1">
        <v>0</v>
      </c>
      <c r="EI415" s="1">
        <v>0</v>
      </c>
      <c r="EK415" s="1">
        <v>1.2E-2</v>
      </c>
      <c r="FC415" s="1">
        <v>-1</v>
      </c>
      <c r="FD415" s="1">
        <v>-1</v>
      </c>
    </row>
    <row r="416" spans="1:160" ht="30">
      <c r="A416" s="1">
        <v>974300144</v>
      </c>
      <c r="B416" s="1" t="s">
        <v>3090</v>
      </c>
      <c r="C416" s="1" t="s">
        <v>3088</v>
      </c>
      <c r="D416" s="1" t="s">
        <v>144</v>
      </c>
      <c r="E416" s="2">
        <v>1489056669</v>
      </c>
      <c r="F416" s="1" t="s">
        <v>3089</v>
      </c>
      <c r="G416" s="1">
        <v>1489056669</v>
      </c>
      <c r="H416" s="1" t="s">
        <v>3089</v>
      </c>
      <c r="M416" s="1" t="s">
        <v>3091</v>
      </c>
      <c r="N416" s="1" t="s">
        <v>3092</v>
      </c>
      <c r="AF416" s="1" t="s">
        <v>147</v>
      </c>
      <c r="AG416" s="1" t="s">
        <v>148</v>
      </c>
      <c r="AH416" s="1" t="s">
        <v>149</v>
      </c>
      <c r="AI416" s="1" t="s">
        <v>3093</v>
      </c>
      <c r="AO416" s="1" t="s">
        <v>671</v>
      </c>
      <c r="AQ416" s="1">
        <v>0</v>
      </c>
      <c r="AR416" s="1" t="s">
        <v>3094</v>
      </c>
      <c r="AU416" s="1">
        <v>0</v>
      </c>
      <c r="AX416" s="1">
        <v>0</v>
      </c>
      <c r="BE416" s="1" t="s">
        <v>165</v>
      </c>
      <c r="BF416" s="1" t="s">
        <v>166</v>
      </c>
      <c r="BG416" s="1" t="s">
        <v>167</v>
      </c>
      <c r="BL416" s="1">
        <v>75</v>
      </c>
      <c r="BN416" s="1">
        <v>0</v>
      </c>
      <c r="CV416" s="1">
        <v>0</v>
      </c>
      <c r="CX416" s="1">
        <v>3.57</v>
      </c>
      <c r="DI416" s="1">
        <v>0</v>
      </c>
      <c r="DM416" s="1">
        <v>3.7185600000000001</v>
      </c>
      <c r="DN416" s="1">
        <v>1.464</v>
      </c>
    </row>
    <row r="417" spans="1:160" ht="105">
      <c r="A417" s="1">
        <v>9800800056</v>
      </c>
      <c r="B417" s="1" t="s">
        <v>3097</v>
      </c>
      <c r="C417" s="1" t="s">
        <v>3095</v>
      </c>
      <c r="D417" s="1" t="s">
        <v>144</v>
      </c>
      <c r="E417" s="2">
        <v>1489061721</v>
      </c>
      <c r="F417" s="1" t="s">
        <v>3096</v>
      </c>
      <c r="G417" s="1">
        <v>1489061721</v>
      </c>
      <c r="H417" s="1" t="s">
        <v>3096</v>
      </c>
      <c r="M417" s="1" t="s">
        <v>1778</v>
      </c>
      <c r="N417" s="1" t="s">
        <v>3098</v>
      </c>
      <c r="AF417" s="1" t="s">
        <v>147</v>
      </c>
      <c r="AG417" s="1" t="s">
        <v>148</v>
      </c>
      <c r="AH417" s="1" t="s">
        <v>149</v>
      </c>
      <c r="AI417" s="1" t="s">
        <v>3099</v>
      </c>
      <c r="AO417" s="1" t="s">
        <v>3100</v>
      </c>
      <c r="AQ417" s="1">
        <v>0</v>
      </c>
      <c r="AR417" s="1" t="s">
        <v>3101</v>
      </c>
      <c r="AU417" s="1">
        <v>0</v>
      </c>
      <c r="AX417" s="1">
        <v>0</v>
      </c>
      <c r="BB417" s="1" t="s">
        <v>367</v>
      </c>
      <c r="BE417" s="1" t="s">
        <v>165</v>
      </c>
      <c r="BF417" s="1" t="s">
        <v>166</v>
      </c>
      <c r="BG417" s="1" t="s">
        <v>167</v>
      </c>
      <c r="BL417" s="1">
        <v>2171</v>
      </c>
      <c r="BN417" s="1">
        <v>26.92</v>
      </c>
      <c r="BO417" s="1">
        <v>9.6199999999999992</v>
      </c>
      <c r="CV417" s="1">
        <v>0</v>
      </c>
      <c r="CW417" s="1">
        <v>0.01</v>
      </c>
      <c r="CX417" s="1">
        <v>65.38</v>
      </c>
      <c r="CY417" s="1">
        <v>44.23</v>
      </c>
      <c r="DH417" s="1">
        <v>3.8</v>
      </c>
      <c r="DI417" s="1">
        <v>7.69</v>
      </c>
      <c r="DM417" s="1">
        <v>0.63500000000000001</v>
      </c>
      <c r="DN417" s="1">
        <v>0.25</v>
      </c>
      <c r="DP417" s="1">
        <v>0</v>
      </c>
      <c r="DU417" s="1">
        <v>0</v>
      </c>
      <c r="EI417" s="1">
        <v>7.6999999999999999E-2</v>
      </c>
      <c r="EK417" s="1">
        <v>2.0799999999999998E-3</v>
      </c>
      <c r="FC417" s="1">
        <v>21</v>
      </c>
      <c r="FD417" s="1">
        <v>21</v>
      </c>
    </row>
    <row r="418" spans="1:160" ht="60">
      <c r="A418" s="1">
        <v>9800892204</v>
      </c>
      <c r="B418" s="1" t="s">
        <v>3104</v>
      </c>
      <c r="C418" s="1" t="s">
        <v>3102</v>
      </c>
      <c r="D418" s="1" t="s">
        <v>144</v>
      </c>
      <c r="E418" s="2">
        <v>1489061722</v>
      </c>
      <c r="F418" s="1" t="s">
        <v>3103</v>
      </c>
      <c r="G418" s="1">
        <v>1489061722</v>
      </c>
      <c r="H418" s="1" t="s">
        <v>3103</v>
      </c>
      <c r="M418" s="1" t="s">
        <v>1778</v>
      </c>
      <c r="N418" s="1" t="s">
        <v>3098</v>
      </c>
      <c r="AF418" s="1" t="s">
        <v>147</v>
      </c>
      <c r="AG418" s="1" t="s">
        <v>148</v>
      </c>
      <c r="AH418" s="1" t="s">
        <v>149</v>
      </c>
      <c r="AI418" s="1" t="s">
        <v>3105</v>
      </c>
      <c r="AO418" s="1" t="s">
        <v>3106</v>
      </c>
      <c r="AQ418" s="1">
        <v>0</v>
      </c>
      <c r="AR418" s="1" t="s">
        <v>3107</v>
      </c>
      <c r="AU418" s="1">
        <v>0</v>
      </c>
      <c r="AX418" s="1">
        <v>0</v>
      </c>
      <c r="BB418" s="1" t="s">
        <v>367</v>
      </c>
      <c r="BE418" s="1" t="s">
        <v>165</v>
      </c>
      <c r="BF418" s="1" t="s">
        <v>166</v>
      </c>
      <c r="BG418" s="1" t="s">
        <v>167</v>
      </c>
      <c r="BL418" s="1">
        <v>2264</v>
      </c>
      <c r="BN418" s="1">
        <v>32.43</v>
      </c>
      <c r="BO418" s="1">
        <v>10.81</v>
      </c>
      <c r="CV418" s="1">
        <v>0</v>
      </c>
      <c r="CW418" s="1">
        <v>1.4E-2</v>
      </c>
      <c r="CX418" s="1">
        <v>62.16</v>
      </c>
      <c r="CY418" s="1">
        <v>56.76</v>
      </c>
      <c r="DH418" s="1">
        <v>2.7</v>
      </c>
      <c r="DI418" s="1">
        <v>5.41</v>
      </c>
      <c r="DM418" s="1">
        <v>0.10414</v>
      </c>
      <c r="DN418" s="1">
        <v>4.1000000000000002E-2</v>
      </c>
      <c r="DP418" s="1">
        <v>0</v>
      </c>
      <c r="DU418" s="1">
        <v>0</v>
      </c>
      <c r="EI418" s="1">
        <v>0.108</v>
      </c>
      <c r="EK418" s="1">
        <v>1.9499999999999999E-3</v>
      </c>
      <c r="FC418" s="1">
        <v>23</v>
      </c>
      <c r="FD418" s="1">
        <v>23</v>
      </c>
    </row>
    <row r="419" spans="1:160" ht="45">
      <c r="A419" s="1">
        <v>996284712</v>
      </c>
      <c r="B419" s="1" t="s">
        <v>3110</v>
      </c>
      <c r="C419" s="1" t="s">
        <v>3108</v>
      </c>
      <c r="D419" s="1" t="s">
        <v>144</v>
      </c>
      <c r="E419" s="2">
        <v>1489058625</v>
      </c>
      <c r="F419" s="1" t="s">
        <v>3109</v>
      </c>
      <c r="G419" s="1">
        <v>1489058625</v>
      </c>
      <c r="H419" s="1" t="s">
        <v>3109</v>
      </c>
      <c r="M419" s="1" t="s">
        <v>3111</v>
      </c>
      <c r="N419" s="1" t="s">
        <v>3112</v>
      </c>
      <c r="AF419" s="1" t="s">
        <v>147</v>
      </c>
      <c r="AG419" s="1" t="s">
        <v>148</v>
      </c>
      <c r="AH419" s="1" t="s">
        <v>149</v>
      </c>
      <c r="AI419" s="1" t="s">
        <v>3113</v>
      </c>
      <c r="AO419" s="1" t="s">
        <v>671</v>
      </c>
      <c r="AQ419" s="1">
        <v>0</v>
      </c>
      <c r="AR419" s="1" t="s">
        <v>3114</v>
      </c>
      <c r="AU419" s="1">
        <v>0</v>
      </c>
      <c r="AX419" s="1">
        <v>0</v>
      </c>
      <c r="BE419" s="1" t="s">
        <v>165</v>
      </c>
      <c r="BF419" s="1" t="s">
        <v>166</v>
      </c>
      <c r="BG419" s="1" t="s">
        <v>167</v>
      </c>
      <c r="BL419" s="1">
        <v>1180</v>
      </c>
      <c r="BN419" s="1">
        <v>24.64</v>
      </c>
      <c r="BO419" s="1">
        <v>18.21</v>
      </c>
      <c r="CV419" s="1">
        <v>0</v>
      </c>
      <c r="CW419" s="1">
        <v>9.2999999999999999E-2</v>
      </c>
      <c r="CX419" s="1">
        <v>1.79</v>
      </c>
      <c r="DI419" s="1">
        <v>12.86</v>
      </c>
      <c r="DM419" s="1">
        <v>1.016</v>
      </c>
      <c r="DN419" s="1">
        <v>0.4</v>
      </c>
      <c r="DP419" s="1">
        <v>2.6790000000000001E-4</v>
      </c>
      <c r="EI419" s="1">
        <v>0.14299999999999999</v>
      </c>
      <c r="EK419" s="1">
        <v>6.4000000000000005E-4</v>
      </c>
    </row>
    <row r="420" spans="1:160" ht="90">
      <c r="A420" s="1">
        <v>1000004005</v>
      </c>
      <c r="C420" s="1" t="s">
        <v>3115</v>
      </c>
      <c r="D420" s="1" t="s">
        <v>435</v>
      </c>
      <c r="E420" s="2">
        <v>1456410681</v>
      </c>
      <c r="F420" s="1" t="s">
        <v>3116</v>
      </c>
      <c r="G420" s="1">
        <v>1456415378</v>
      </c>
      <c r="H420" s="1" t="s">
        <v>3117</v>
      </c>
      <c r="O420" s="1" t="s">
        <v>3118</v>
      </c>
      <c r="P420" s="1" t="s">
        <v>3119</v>
      </c>
      <c r="Q420" s="1" t="s">
        <v>3120</v>
      </c>
      <c r="AF420" s="1" t="s">
        <v>139</v>
      </c>
      <c r="AG420" s="1" t="s">
        <v>138</v>
      </c>
      <c r="AH420" s="1" t="s">
        <v>139</v>
      </c>
      <c r="BC420" s="1" t="s">
        <v>443</v>
      </c>
      <c r="BD420" s="1" t="s">
        <v>443</v>
      </c>
      <c r="BE420" s="1" t="s">
        <v>3121</v>
      </c>
      <c r="BF420" s="1" t="s">
        <v>3122</v>
      </c>
      <c r="BG420" s="1" t="s">
        <v>3123</v>
      </c>
      <c r="BH420" s="1" t="s">
        <v>1171</v>
      </c>
      <c r="BI420" s="1" t="s">
        <v>1172</v>
      </c>
      <c r="BJ420" s="1" t="s">
        <v>3124</v>
      </c>
      <c r="BK420" s="1" t="s">
        <v>3125</v>
      </c>
    </row>
    <row r="421" spans="1:160" ht="30">
      <c r="A421" s="1">
        <v>1000008218</v>
      </c>
      <c r="B421" s="1" t="s">
        <v>3129</v>
      </c>
      <c r="C421" s="1" t="s">
        <v>3126</v>
      </c>
      <c r="D421" s="1" t="s">
        <v>435</v>
      </c>
      <c r="E421" s="2">
        <v>1421692792</v>
      </c>
      <c r="F421" s="1" t="s">
        <v>3127</v>
      </c>
      <c r="G421" s="1">
        <v>1461432862</v>
      </c>
      <c r="H421" s="1" t="s">
        <v>3128</v>
      </c>
      <c r="J421" s="1" t="s">
        <v>3130</v>
      </c>
      <c r="AF421" s="1" t="s">
        <v>137</v>
      </c>
      <c r="AG421" s="1" t="s">
        <v>138</v>
      </c>
      <c r="AH421" s="1" t="s">
        <v>139</v>
      </c>
      <c r="BE421" s="1" t="s">
        <v>3131</v>
      </c>
      <c r="BF421" s="1" t="s">
        <v>3132</v>
      </c>
      <c r="BG421" s="1" t="s">
        <v>3133</v>
      </c>
    </row>
    <row r="422" spans="1:160" ht="30">
      <c r="A422" s="1">
        <v>1000008706</v>
      </c>
      <c r="B422" s="1" t="s">
        <v>3137</v>
      </c>
      <c r="C422" s="1" t="s">
        <v>3134</v>
      </c>
      <c r="D422" s="1" t="s">
        <v>435</v>
      </c>
      <c r="E422" s="2">
        <v>1484406421</v>
      </c>
      <c r="F422" s="1" t="s">
        <v>3135</v>
      </c>
      <c r="G422" s="1">
        <v>1485202091</v>
      </c>
      <c r="H422" s="1" t="s">
        <v>3136</v>
      </c>
      <c r="J422" s="1" t="s">
        <v>3138</v>
      </c>
      <c r="AF422" s="1" t="s">
        <v>137</v>
      </c>
      <c r="AG422" s="1" t="s">
        <v>138</v>
      </c>
      <c r="AH422" s="1" t="s">
        <v>139</v>
      </c>
      <c r="BE422" s="1" t="s">
        <v>3139</v>
      </c>
      <c r="BF422" s="1" t="s">
        <v>3140</v>
      </c>
      <c r="BG422" s="1" t="s">
        <v>3141</v>
      </c>
    </row>
    <row r="423" spans="1:160" ht="225">
      <c r="A423" s="1">
        <v>104</v>
      </c>
      <c r="B423" s="1" t="s">
        <v>3145</v>
      </c>
      <c r="C423" s="1" t="s">
        <v>3142</v>
      </c>
      <c r="D423" s="1" t="s">
        <v>2151</v>
      </c>
      <c r="E423" s="2">
        <v>1450776565</v>
      </c>
      <c r="F423" s="1" t="s">
        <v>3143</v>
      </c>
      <c r="G423" s="1">
        <v>1450776993</v>
      </c>
      <c r="H423" s="1" t="s">
        <v>3144</v>
      </c>
      <c r="I423" s="1" t="s">
        <v>3146</v>
      </c>
      <c r="J423" s="1" t="s">
        <v>3147</v>
      </c>
      <c r="K423" s="1" t="s">
        <v>3148</v>
      </c>
      <c r="L423" s="1" t="s">
        <v>3149</v>
      </c>
      <c r="M423" s="1" t="s">
        <v>1870</v>
      </c>
      <c r="N423" s="1" t="s">
        <v>1871</v>
      </c>
      <c r="O423" s="1" t="s">
        <v>3150</v>
      </c>
      <c r="P423" s="1" t="s">
        <v>3151</v>
      </c>
      <c r="Q423" s="1" t="s">
        <v>3152</v>
      </c>
      <c r="T423" s="1" t="s">
        <v>139</v>
      </c>
      <c r="U423" s="1" t="s">
        <v>1210</v>
      </c>
      <c r="AD423" s="1" t="s">
        <v>139</v>
      </c>
      <c r="AF423" s="1" t="s">
        <v>139</v>
      </c>
      <c r="AG423" s="1" t="s">
        <v>138</v>
      </c>
      <c r="AH423" s="1" t="s">
        <v>139</v>
      </c>
      <c r="AI423" s="1" t="s">
        <v>3153</v>
      </c>
      <c r="AL423" s="1" t="s">
        <v>1878</v>
      </c>
      <c r="AM423" s="1" t="s">
        <v>1879</v>
      </c>
      <c r="AN423" s="1" t="s">
        <v>1880</v>
      </c>
      <c r="AO423" s="1" t="s">
        <v>3154</v>
      </c>
      <c r="AQ423" s="1">
        <v>9</v>
      </c>
      <c r="AR423" s="1" t="s">
        <v>3155</v>
      </c>
      <c r="AS423" s="1" t="s">
        <v>3156</v>
      </c>
      <c r="AT423" s="1" t="s">
        <v>3157</v>
      </c>
      <c r="AU423" s="1">
        <v>0</v>
      </c>
      <c r="AX423" s="1">
        <v>1</v>
      </c>
      <c r="AZ423" s="1" t="s">
        <v>1885</v>
      </c>
      <c r="BB423" s="1" t="s">
        <v>153</v>
      </c>
      <c r="BC423" s="1" t="s">
        <v>1188</v>
      </c>
      <c r="BD423" s="1" t="s">
        <v>1189</v>
      </c>
      <c r="BE423" s="1" t="s">
        <v>1420</v>
      </c>
      <c r="BF423" s="1" t="s">
        <v>1421</v>
      </c>
      <c r="BG423" s="1" t="s">
        <v>1422</v>
      </c>
      <c r="BH423" s="1" t="s">
        <v>1190</v>
      </c>
      <c r="BI423" s="1" t="s">
        <v>1188</v>
      </c>
      <c r="BJ423" s="1" t="s">
        <v>3158</v>
      </c>
      <c r="BK423" s="1" t="s">
        <v>3159</v>
      </c>
      <c r="BL423" s="1">
        <v>1724</v>
      </c>
      <c r="BN423" s="1">
        <v>18</v>
      </c>
      <c r="BO423" s="1">
        <v>2</v>
      </c>
      <c r="CX423" s="1">
        <v>57</v>
      </c>
      <c r="CY423" s="1">
        <v>31</v>
      </c>
      <c r="DH423" s="1">
        <v>1</v>
      </c>
      <c r="DI423" s="1">
        <v>5</v>
      </c>
      <c r="DM423" s="1">
        <v>0.63</v>
      </c>
      <c r="DN423" s="1">
        <v>0.24803149606299199</v>
      </c>
      <c r="FC423" s="1">
        <v>13</v>
      </c>
      <c r="FD423" s="1">
        <v>13</v>
      </c>
    </row>
    <row r="424" spans="1:160" ht="45">
      <c r="A424" s="1">
        <v>10894</v>
      </c>
      <c r="B424" s="1" t="s">
        <v>3162</v>
      </c>
      <c r="C424" s="1" t="s">
        <v>3160</v>
      </c>
      <c r="D424" s="1" t="s">
        <v>144</v>
      </c>
      <c r="E424" s="2">
        <v>1489061753</v>
      </c>
      <c r="F424" s="1" t="s">
        <v>3161</v>
      </c>
      <c r="G424" s="1">
        <v>1489061753</v>
      </c>
      <c r="H424" s="1" t="s">
        <v>3161</v>
      </c>
      <c r="M424" s="1" t="s">
        <v>2026</v>
      </c>
      <c r="N424" s="1" t="s">
        <v>2027</v>
      </c>
      <c r="AF424" s="1" t="s">
        <v>147</v>
      </c>
      <c r="AG424" s="1" t="s">
        <v>148</v>
      </c>
      <c r="AH424" s="1" t="s">
        <v>149</v>
      </c>
      <c r="AI424" s="1" t="s">
        <v>3163</v>
      </c>
      <c r="AO424" s="1" t="s">
        <v>3164</v>
      </c>
      <c r="AQ424" s="1">
        <v>2</v>
      </c>
      <c r="AR424" s="1" t="s">
        <v>3165</v>
      </c>
      <c r="AS424" s="1" t="s">
        <v>3166</v>
      </c>
      <c r="AT424" s="1" t="s">
        <v>3167</v>
      </c>
      <c r="AU424" s="1">
        <v>0</v>
      </c>
      <c r="AX424" s="1">
        <v>0</v>
      </c>
      <c r="BB424" s="1" t="s">
        <v>164</v>
      </c>
      <c r="BE424" s="1" t="s">
        <v>165</v>
      </c>
      <c r="BF424" s="1" t="s">
        <v>166</v>
      </c>
      <c r="BG424" s="1" t="s">
        <v>167</v>
      </c>
      <c r="BL424" s="1">
        <v>79</v>
      </c>
      <c r="BN424" s="1">
        <v>0</v>
      </c>
      <c r="BO424" s="1">
        <v>0</v>
      </c>
      <c r="CV424" s="1">
        <v>0</v>
      </c>
      <c r="CW424" s="1">
        <v>0</v>
      </c>
      <c r="CX424" s="1">
        <v>4.62</v>
      </c>
      <c r="CY424" s="1">
        <v>3.08</v>
      </c>
      <c r="DH424" s="1">
        <v>0.8</v>
      </c>
      <c r="DI424" s="1">
        <v>0.77</v>
      </c>
      <c r="DM424" s="1">
        <v>0.56642000000000003</v>
      </c>
      <c r="DN424" s="1">
        <v>0.223</v>
      </c>
      <c r="DP424" s="1">
        <v>1.7310000000000001E-4</v>
      </c>
      <c r="DU424" s="1">
        <v>1.6199999999999999E-2</v>
      </c>
      <c r="EI424" s="1">
        <v>1.4999999999999999E-2</v>
      </c>
      <c r="EK424" s="1">
        <v>5.5000000000000003E-4</v>
      </c>
      <c r="FC424" s="1">
        <v>1</v>
      </c>
      <c r="FD424" s="1">
        <v>1</v>
      </c>
    </row>
    <row r="425" spans="1:160" ht="135">
      <c r="A425" s="1">
        <v>1100064084</v>
      </c>
      <c r="B425" s="1" t="s">
        <v>3169</v>
      </c>
      <c r="C425" s="1" t="s">
        <v>3168</v>
      </c>
      <c r="D425" s="1" t="s">
        <v>144</v>
      </c>
      <c r="E425" s="2">
        <v>1489075236</v>
      </c>
      <c r="F425" s="1" t="s">
        <v>2612</v>
      </c>
      <c r="G425" s="1">
        <v>1489075236</v>
      </c>
      <c r="H425" s="1" t="s">
        <v>2612</v>
      </c>
      <c r="M425" s="1" t="s">
        <v>3170</v>
      </c>
      <c r="N425" s="1" t="s">
        <v>3171</v>
      </c>
      <c r="AF425" s="1" t="s">
        <v>147</v>
      </c>
      <c r="AG425" s="1" t="s">
        <v>148</v>
      </c>
      <c r="AH425" s="1" t="s">
        <v>149</v>
      </c>
      <c r="AI425" s="1" t="s">
        <v>3172</v>
      </c>
      <c r="AO425" s="1" t="s">
        <v>3173</v>
      </c>
      <c r="AQ425" s="1">
        <v>1</v>
      </c>
      <c r="AR425" s="1" t="s">
        <v>3174</v>
      </c>
      <c r="AS425" s="1" t="s">
        <v>300</v>
      </c>
      <c r="AT425" s="1" t="s">
        <v>301</v>
      </c>
      <c r="AU425" s="1">
        <v>0</v>
      </c>
      <c r="AX425" s="1">
        <v>0</v>
      </c>
      <c r="BB425" s="1" t="s">
        <v>153</v>
      </c>
      <c r="BE425" s="1" t="s">
        <v>165</v>
      </c>
      <c r="BF425" s="1" t="s">
        <v>166</v>
      </c>
      <c r="BG425" s="1" t="s">
        <v>167</v>
      </c>
      <c r="BL425" s="1">
        <v>2159</v>
      </c>
      <c r="BN425" s="1">
        <v>29.03</v>
      </c>
      <c r="BO425" s="1">
        <v>22.58</v>
      </c>
      <c r="CV425" s="1">
        <v>0</v>
      </c>
      <c r="CW425" s="1">
        <v>0</v>
      </c>
      <c r="CX425" s="1">
        <v>54.84</v>
      </c>
      <c r="CY425" s="1">
        <v>25.81</v>
      </c>
      <c r="DH425" s="1">
        <v>3.2</v>
      </c>
      <c r="DI425" s="1">
        <v>9.68</v>
      </c>
      <c r="DM425" s="1">
        <v>0.32766000000000001</v>
      </c>
      <c r="DN425" s="1">
        <v>0.129</v>
      </c>
      <c r="DP425" s="1">
        <v>0</v>
      </c>
      <c r="DU425" s="1">
        <v>0</v>
      </c>
      <c r="EI425" s="1">
        <v>0.19400000000000001</v>
      </c>
      <c r="EK425" s="1">
        <v>2.32E-3</v>
      </c>
      <c r="FC425" s="1">
        <v>18</v>
      </c>
      <c r="FD425" s="1">
        <v>18</v>
      </c>
    </row>
    <row r="426" spans="1:160" ht="45">
      <c r="A426" s="1">
        <v>11021096</v>
      </c>
      <c r="B426" s="1" t="s">
        <v>3178</v>
      </c>
      <c r="C426" s="1" t="s">
        <v>3175</v>
      </c>
      <c r="D426" s="1" t="s">
        <v>435</v>
      </c>
      <c r="E426" s="2">
        <v>1449573952</v>
      </c>
      <c r="F426" s="1" t="s">
        <v>3176</v>
      </c>
      <c r="G426" s="1">
        <v>1450710513</v>
      </c>
      <c r="H426" s="1" t="s">
        <v>3177</v>
      </c>
      <c r="J426" s="1" t="s">
        <v>1164</v>
      </c>
      <c r="K426" s="1" t="s">
        <v>3179</v>
      </c>
      <c r="L426" s="1" t="s">
        <v>3180</v>
      </c>
      <c r="O426" s="1" t="s">
        <v>3181</v>
      </c>
      <c r="P426" s="1" t="s">
        <v>3182</v>
      </c>
      <c r="Q426" s="1" t="s">
        <v>3183</v>
      </c>
      <c r="AF426" s="1" t="s">
        <v>139</v>
      </c>
      <c r="AG426" s="1" t="s">
        <v>138</v>
      </c>
      <c r="AH426" s="1" t="s">
        <v>139</v>
      </c>
      <c r="BC426" s="1" t="s">
        <v>443</v>
      </c>
      <c r="BD426" s="1" t="s">
        <v>443</v>
      </c>
      <c r="BE426" s="1" t="s">
        <v>3184</v>
      </c>
      <c r="BF426" s="1" t="s">
        <v>3185</v>
      </c>
      <c r="BG426" s="1" t="s">
        <v>3186</v>
      </c>
      <c r="BH426" s="1" t="s">
        <v>3187</v>
      </c>
      <c r="BI426" s="1" t="s">
        <v>3188</v>
      </c>
      <c r="BJ426" s="1" t="s">
        <v>3189</v>
      </c>
      <c r="BK426" s="1" t="s">
        <v>3190</v>
      </c>
    </row>
    <row r="427" spans="1:160" ht="30">
      <c r="A427" s="1">
        <v>11081076</v>
      </c>
      <c r="C427" s="1" t="s">
        <v>3191</v>
      </c>
      <c r="D427" s="1" t="s">
        <v>435</v>
      </c>
      <c r="E427" s="2">
        <v>1451480195</v>
      </c>
      <c r="F427" s="1" t="s">
        <v>3192</v>
      </c>
      <c r="G427" s="1">
        <v>1451551403</v>
      </c>
      <c r="H427" s="1" t="s">
        <v>3193</v>
      </c>
      <c r="AF427" s="1" t="s">
        <v>137</v>
      </c>
      <c r="AG427" s="1" t="s">
        <v>138</v>
      </c>
      <c r="AH427" s="1" t="s">
        <v>139</v>
      </c>
      <c r="BE427" s="1" t="s">
        <v>472</v>
      </c>
      <c r="BF427" s="1" t="s">
        <v>473</v>
      </c>
      <c r="BG427" s="1" t="s">
        <v>474</v>
      </c>
      <c r="BJ427" s="1" t="s">
        <v>3194</v>
      </c>
      <c r="BK427" s="1" t="s">
        <v>3195</v>
      </c>
    </row>
    <row r="428" spans="1:160" ht="30">
      <c r="A428" s="1">
        <v>1108217</v>
      </c>
      <c r="B428" s="1" t="s">
        <v>3199</v>
      </c>
      <c r="C428" s="1" t="s">
        <v>3196</v>
      </c>
      <c r="D428" s="1" t="s">
        <v>435</v>
      </c>
      <c r="E428" s="2">
        <v>1449574070</v>
      </c>
      <c r="F428" s="1" t="s">
        <v>3197</v>
      </c>
      <c r="G428" s="1">
        <v>1461432931</v>
      </c>
      <c r="H428" s="1" t="s">
        <v>3198</v>
      </c>
      <c r="J428" s="1" t="s">
        <v>1164</v>
      </c>
      <c r="M428" s="1" t="s">
        <v>3200</v>
      </c>
      <c r="N428" s="1" t="s">
        <v>3201</v>
      </c>
      <c r="AF428" s="1" t="s">
        <v>139</v>
      </c>
      <c r="AG428" s="1" t="s">
        <v>138</v>
      </c>
      <c r="AH428" s="1" t="s">
        <v>139</v>
      </c>
      <c r="BC428" s="1" t="s">
        <v>443</v>
      </c>
      <c r="BD428" s="1" t="s">
        <v>443</v>
      </c>
      <c r="BE428" s="1" t="s">
        <v>140</v>
      </c>
      <c r="BF428" s="1" t="s">
        <v>141</v>
      </c>
      <c r="BG428" s="1" t="s">
        <v>142</v>
      </c>
      <c r="BJ428" s="1" t="s">
        <v>3202</v>
      </c>
      <c r="BK428" s="1" t="s">
        <v>3203</v>
      </c>
    </row>
    <row r="429" spans="1:160" ht="30">
      <c r="A429" s="1">
        <v>1108545</v>
      </c>
      <c r="B429" s="1" t="s">
        <v>3207</v>
      </c>
      <c r="C429" s="1" t="s">
        <v>3204</v>
      </c>
      <c r="D429" s="1" t="s">
        <v>435</v>
      </c>
      <c r="E429" s="2">
        <v>1449573208</v>
      </c>
      <c r="F429" s="1" t="s">
        <v>3205</v>
      </c>
      <c r="G429" s="1">
        <v>1461432915</v>
      </c>
      <c r="H429" s="1" t="s">
        <v>3206</v>
      </c>
      <c r="J429" s="1" t="s">
        <v>1164</v>
      </c>
      <c r="M429" s="1" t="s">
        <v>3200</v>
      </c>
      <c r="N429" s="1" t="s">
        <v>3201</v>
      </c>
      <c r="AF429" s="1" t="s">
        <v>139</v>
      </c>
      <c r="AG429" s="1" t="s">
        <v>138</v>
      </c>
      <c r="AH429" s="1" t="s">
        <v>139</v>
      </c>
      <c r="BC429" s="1" t="s">
        <v>443</v>
      </c>
      <c r="BD429" s="1" t="s">
        <v>443</v>
      </c>
      <c r="BE429" s="1" t="s">
        <v>140</v>
      </c>
      <c r="BF429" s="1" t="s">
        <v>141</v>
      </c>
      <c r="BG429" s="1" t="s">
        <v>142</v>
      </c>
      <c r="BJ429" s="1" t="s">
        <v>3208</v>
      </c>
      <c r="BK429" s="1" t="s">
        <v>3209</v>
      </c>
    </row>
    <row r="430" spans="1:160" ht="30">
      <c r="A430" s="1">
        <v>11091090</v>
      </c>
      <c r="C430" s="1" t="s">
        <v>3210</v>
      </c>
      <c r="D430" s="1" t="s">
        <v>435</v>
      </c>
      <c r="E430" s="2">
        <v>1477909217</v>
      </c>
      <c r="F430" s="1" t="s">
        <v>3211</v>
      </c>
      <c r="G430" s="1">
        <v>1477909217</v>
      </c>
      <c r="H430" s="1" t="s">
        <v>3211</v>
      </c>
      <c r="AF430" s="1" t="s">
        <v>137</v>
      </c>
      <c r="AG430" s="1" t="s">
        <v>138</v>
      </c>
      <c r="AH430" s="1" t="s">
        <v>139</v>
      </c>
      <c r="BE430" s="1" t="s">
        <v>472</v>
      </c>
      <c r="BF430" s="1" t="s">
        <v>473</v>
      </c>
      <c r="BG430" s="1" t="s">
        <v>474</v>
      </c>
    </row>
    <row r="431" spans="1:160" ht="30">
      <c r="A431" s="1">
        <v>11091096</v>
      </c>
      <c r="C431" s="1" t="s">
        <v>3212</v>
      </c>
      <c r="D431" s="1" t="s">
        <v>435</v>
      </c>
      <c r="E431" s="2">
        <v>1451480021</v>
      </c>
      <c r="F431" s="1" t="s">
        <v>3213</v>
      </c>
      <c r="G431" s="1">
        <v>1477909348</v>
      </c>
      <c r="H431" s="1" t="s">
        <v>3214</v>
      </c>
      <c r="AF431" s="1" t="s">
        <v>137</v>
      </c>
      <c r="AG431" s="1" t="s">
        <v>138</v>
      </c>
      <c r="AH431" s="1" t="s">
        <v>139</v>
      </c>
      <c r="BE431" s="1" t="s">
        <v>472</v>
      </c>
      <c r="BF431" s="1" t="s">
        <v>473</v>
      </c>
      <c r="BG431" s="1" t="s">
        <v>474</v>
      </c>
      <c r="BJ431" s="1" t="s">
        <v>3215</v>
      </c>
      <c r="BK431" s="1" t="s">
        <v>3216</v>
      </c>
    </row>
    <row r="432" spans="1:160" ht="30">
      <c r="A432" s="1">
        <v>1109205</v>
      </c>
      <c r="B432" s="1" t="s">
        <v>3220</v>
      </c>
      <c r="C432" s="1" t="s">
        <v>3217</v>
      </c>
      <c r="D432" s="1" t="s">
        <v>435</v>
      </c>
      <c r="E432" s="2">
        <v>1449573584</v>
      </c>
      <c r="F432" s="1" t="s">
        <v>3218</v>
      </c>
      <c r="G432" s="1">
        <v>1449573599</v>
      </c>
      <c r="H432" s="1" t="s">
        <v>3219</v>
      </c>
      <c r="J432" s="1" t="s">
        <v>3221</v>
      </c>
      <c r="K432" s="1" t="s">
        <v>3222</v>
      </c>
      <c r="L432" s="1" t="s">
        <v>3222</v>
      </c>
      <c r="AF432" s="1" t="s">
        <v>137</v>
      </c>
      <c r="AG432" s="1" t="s">
        <v>138</v>
      </c>
      <c r="AH432" s="1" t="s">
        <v>139</v>
      </c>
      <c r="BE432" s="1" t="s">
        <v>3223</v>
      </c>
      <c r="BF432" s="1" t="s">
        <v>3224</v>
      </c>
      <c r="BG432" s="1" t="s">
        <v>3225</v>
      </c>
      <c r="BJ432" s="1" t="s">
        <v>3226</v>
      </c>
      <c r="BK432" s="1" t="s">
        <v>3227</v>
      </c>
    </row>
    <row r="433" spans="1:160" ht="45">
      <c r="A433" s="1">
        <v>11110676177</v>
      </c>
      <c r="B433" s="1" t="s">
        <v>3229</v>
      </c>
      <c r="C433" s="1" t="s">
        <v>3228</v>
      </c>
      <c r="D433" s="1" t="s">
        <v>144</v>
      </c>
      <c r="E433" s="2">
        <v>1489061722</v>
      </c>
      <c r="F433" s="1" t="s">
        <v>3103</v>
      </c>
      <c r="G433" s="1">
        <v>1489061722</v>
      </c>
      <c r="H433" s="1" t="s">
        <v>3103</v>
      </c>
      <c r="M433" s="1" t="s">
        <v>3230</v>
      </c>
      <c r="N433" s="1" t="s">
        <v>3231</v>
      </c>
      <c r="AF433" s="1" t="s">
        <v>147</v>
      </c>
      <c r="AG433" s="1" t="s">
        <v>148</v>
      </c>
      <c r="AH433" s="1" t="s">
        <v>149</v>
      </c>
      <c r="AI433" s="1" t="s">
        <v>3232</v>
      </c>
      <c r="AO433" s="1" t="s">
        <v>3233</v>
      </c>
      <c r="AQ433" s="1">
        <v>2</v>
      </c>
      <c r="AR433" s="1" t="s">
        <v>3234</v>
      </c>
      <c r="AS433" s="1" t="s">
        <v>3235</v>
      </c>
      <c r="AT433" s="1" t="s">
        <v>3236</v>
      </c>
      <c r="AU433" s="1">
        <v>0</v>
      </c>
      <c r="AX433" s="1">
        <v>0</v>
      </c>
      <c r="BE433" s="1" t="s">
        <v>165</v>
      </c>
      <c r="BF433" s="1" t="s">
        <v>166</v>
      </c>
      <c r="BG433" s="1" t="s">
        <v>167</v>
      </c>
      <c r="BL433" s="1">
        <v>1046</v>
      </c>
      <c r="BN433" s="1">
        <v>0</v>
      </c>
      <c r="CX433" s="1">
        <v>55</v>
      </c>
      <c r="CY433" s="1">
        <v>50</v>
      </c>
      <c r="DI433" s="1">
        <v>0</v>
      </c>
      <c r="DM433" s="1">
        <v>0</v>
      </c>
      <c r="DN433" s="1">
        <v>0</v>
      </c>
    </row>
    <row r="434" spans="1:160" ht="30">
      <c r="A434" s="1">
        <v>11110877093</v>
      </c>
      <c r="B434" s="1" t="s">
        <v>3240</v>
      </c>
      <c r="C434" s="1" t="s">
        <v>3237</v>
      </c>
      <c r="D434" s="1" t="s">
        <v>144</v>
      </c>
      <c r="E434" s="2">
        <v>1489092697</v>
      </c>
      <c r="F434" s="1" t="s">
        <v>3238</v>
      </c>
      <c r="G434" s="1">
        <v>1489092698</v>
      </c>
      <c r="H434" s="1" t="s">
        <v>3239</v>
      </c>
      <c r="M434" s="1" t="s">
        <v>3241</v>
      </c>
      <c r="N434" s="1" t="s">
        <v>3242</v>
      </c>
      <c r="AF434" s="1" t="s">
        <v>147</v>
      </c>
      <c r="AG434" s="1" t="s">
        <v>148</v>
      </c>
      <c r="AH434" s="1" t="s">
        <v>149</v>
      </c>
      <c r="AI434" s="1" t="s">
        <v>3243</v>
      </c>
      <c r="AO434" s="1" t="s">
        <v>3244</v>
      </c>
      <c r="AQ434" s="1">
        <v>0</v>
      </c>
      <c r="AR434" s="1" t="s">
        <v>3245</v>
      </c>
      <c r="AU434" s="1">
        <v>0</v>
      </c>
      <c r="AX434" s="1">
        <v>0</v>
      </c>
      <c r="BB434" s="1" t="s">
        <v>288</v>
      </c>
      <c r="BE434" s="1" t="s">
        <v>165</v>
      </c>
      <c r="BF434" s="1" t="s">
        <v>166</v>
      </c>
      <c r="BG434" s="1" t="s">
        <v>167</v>
      </c>
      <c r="BL434" s="1">
        <v>1494</v>
      </c>
      <c r="BN434" s="1">
        <v>0.89</v>
      </c>
      <c r="BO434" s="1">
        <v>0</v>
      </c>
      <c r="CV434" s="1">
        <v>0</v>
      </c>
      <c r="CW434" s="1">
        <v>0</v>
      </c>
      <c r="CX434" s="1">
        <v>71.430000000000007</v>
      </c>
      <c r="CY434" s="1">
        <v>1.79</v>
      </c>
      <c r="DH434" s="1">
        <v>3.6</v>
      </c>
      <c r="DI434" s="1">
        <v>14.29</v>
      </c>
      <c r="DM434" s="1">
        <v>0</v>
      </c>
      <c r="DN434" s="1">
        <v>0</v>
      </c>
      <c r="DP434" s="1">
        <v>0</v>
      </c>
      <c r="DU434" s="1">
        <v>0</v>
      </c>
      <c r="EI434" s="1">
        <v>0</v>
      </c>
      <c r="EK434" s="1">
        <v>1.2899999999999999E-3</v>
      </c>
      <c r="FC434" s="1">
        <v>-6</v>
      </c>
      <c r="FD434" s="1">
        <v>-6</v>
      </c>
    </row>
    <row r="435" spans="1:160" ht="120">
      <c r="A435" s="1">
        <v>11110881373</v>
      </c>
      <c r="B435" s="1" t="s">
        <v>3248</v>
      </c>
      <c r="C435" s="1" t="s">
        <v>3246</v>
      </c>
      <c r="D435" s="1" t="s">
        <v>144</v>
      </c>
      <c r="E435" s="2">
        <v>1489142846</v>
      </c>
      <c r="F435" s="1" t="s">
        <v>3247</v>
      </c>
      <c r="G435" s="1">
        <v>1489142846</v>
      </c>
      <c r="H435" s="1" t="s">
        <v>3247</v>
      </c>
      <c r="M435" s="1" t="s">
        <v>3249</v>
      </c>
      <c r="N435" s="1" t="s">
        <v>3250</v>
      </c>
      <c r="AF435" s="1" t="s">
        <v>147</v>
      </c>
      <c r="AG435" s="1" t="s">
        <v>148</v>
      </c>
      <c r="AH435" s="1" t="s">
        <v>149</v>
      </c>
      <c r="AI435" s="1" t="s">
        <v>3251</v>
      </c>
      <c r="AO435" s="1" t="s">
        <v>3252</v>
      </c>
      <c r="AQ435" s="1">
        <v>2</v>
      </c>
      <c r="AR435" s="1" t="s">
        <v>3253</v>
      </c>
      <c r="AS435" s="1" t="s">
        <v>3254</v>
      </c>
      <c r="AT435" s="1" t="s">
        <v>3255</v>
      </c>
      <c r="AU435" s="1">
        <v>0</v>
      </c>
      <c r="AX435" s="1">
        <v>0</v>
      </c>
      <c r="BB435" s="1" t="s">
        <v>210</v>
      </c>
      <c r="BE435" s="1" t="s">
        <v>165</v>
      </c>
      <c r="BF435" s="1" t="s">
        <v>166</v>
      </c>
      <c r="BG435" s="1" t="s">
        <v>167</v>
      </c>
      <c r="BL435" s="1">
        <v>427</v>
      </c>
      <c r="BN435" s="1">
        <v>6.78</v>
      </c>
      <c r="BO435" s="1">
        <v>0.42</v>
      </c>
      <c r="CV435" s="1">
        <v>0</v>
      </c>
      <c r="CW435" s="1">
        <v>0</v>
      </c>
      <c r="CX435" s="1">
        <v>9.32</v>
      </c>
      <c r="CY435" s="1">
        <v>4.24</v>
      </c>
      <c r="DH435" s="1">
        <v>1.7</v>
      </c>
      <c r="DI435" s="1">
        <v>1.69</v>
      </c>
      <c r="DM435" s="1">
        <v>1.5062199999999999</v>
      </c>
      <c r="DN435" s="1">
        <v>0.59299999999999997</v>
      </c>
      <c r="DP435" s="1">
        <v>0</v>
      </c>
      <c r="DU435" s="1">
        <v>5.1000000000000004E-3</v>
      </c>
      <c r="EI435" s="1">
        <v>1.7000000000000001E-2</v>
      </c>
      <c r="EK435" s="1">
        <v>9.2000000000000003E-4</v>
      </c>
      <c r="FC435" s="1">
        <v>4</v>
      </c>
      <c r="FD435" s="1">
        <v>4</v>
      </c>
    </row>
    <row r="436" spans="1:160" ht="30">
      <c r="A436" s="1">
        <v>11110913418</v>
      </c>
      <c r="B436" s="1" t="s">
        <v>3258</v>
      </c>
      <c r="C436" s="1" t="s">
        <v>3256</v>
      </c>
      <c r="D436" s="1" t="s">
        <v>144</v>
      </c>
      <c r="E436" s="2">
        <v>1489062658</v>
      </c>
      <c r="F436" s="1" t="s">
        <v>3257</v>
      </c>
      <c r="G436" s="1">
        <v>1489062658</v>
      </c>
      <c r="H436" s="1" t="s">
        <v>3257</v>
      </c>
      <c r="M436" s="1" t="s">
        <v>3259</v>
      </c>
      <c r="N436" s="1" t="s">
        <v>3260</v>
      </c>
      <c r="AF436" s="1" t="s">
        <v>147</v>
      </c>
      <c r="AG436" s="1" t="s">
        <v>148</v>
      </c>
      <c r="AH436" s="1" t="s">
        <v>149</v>
      </c>
      <c r="AI436" s="1" t="s">
        <v>3261</v>
      </c>
      <c r="AO436" s="1" t="s">
        <v>3262</v>
      </c>
      <c r="AQ436" s="1">
        <v>2</v>
      </c>
      <c r="AR436" s="1" t="s">
        <v>3263</v>
      </c>
      <c r="AS436" s="1" t="s">
        <v>3264</v>
      </c>
      <c r="AT436" s="1" t="s">
        <v>3265</v>
      </c>
      <c r="AU436" s="1">
        <v>0</v>
      </c>
      <c r="AX436" s="1">
        <v>0</v>
      </c>
      <c r="BB436" s="1" t="s">
        <v>288</v>
      </c>
      <c r="BE436" s="1" t="s">
        <v>165</v>
      </c>
      <c r="BF436" s="1" t="s">
        <v>166</v>
      </c>
      <c r="BG436" s="1" t="s">
        <v>167</v>
      </c>
      <c r="BL436" s="1">
        <v>372</v>
      </c>
      <c r="BN436" s="1">
        <v>3.8</v>
      </c>
      <c r="BO436" s="1">
        <v>0</v>
      </c>
      <c r="CD436" s="1">
        <v>1.27</v>
      </c>
      <c r="CE436" s="1">
        <v>2.5299999999999998</v>
      </c>
      <c r="CV436" s="1">
        <v>0</v>
      </c>
      <c r="CW436" s="1">
        <v>0</v>
      </c>
      <c r="CX436" s="1">
        <v>2.5299999999999998</v>
      </c>
      <c r="CY436" s="1">
        <v>0</v>
      </c>
      <c r="DH436" s="1">
        <v>1.3</v>
      </c>
      <c r="DI436" s="1">
        <v>8.86</v>
      </c>
      <c r="DM436" s="1">
        <v>0</v>
      </c>
      <c r="DN436" s="1">
        <v>0</v>
      </c>
      <c r="DP436" s="1">
        <v>0</v>
      </c>
      <c r="DU436" s="1">
        <v>0</v>
      </c>
      <c r="EI436" s="1">
        <v>0.127</v>
      </c>
      <c r="EK436" s="1">
        <v>1.3699999999999999E-3</v>
      </c>
      <c r="FC436" s="1">
        <v>-5</v>
      </c>
      <c r="FD436" s="1">
        <v>-5</v>
      </c>
    </row>
    <row r="437" spans="1:160" ht="30">
      <c r="A437" s="1">
        <v>11152021409</v>
      </c>
      <c r="B437" s="1" t="s">
        <v>3268</v>
      </c>
      <c r="C437" s="1" t="s">
        <v>3266</v>
      </c>
      <c r="D437" s="1" t="s">
        <v>144</v>
      </c>
      <c r="E437" s="2">
        <v>1489142867</v>
      </c>
      <c r="F437" s="1" t="s">
        <v>3267</v>
      </c>
      <c r="G437" s="1">
        <v>1489142867</v>
      </c>
      <c r="H437" s="1" t="s">
        <v>3267</v>
      </c>
      <c r="M437" s="1" t="s">
        <v>3269</v>
      </c>
      <c r="N437" s="1" t="s">
        <v>3270</v>
      </c>
      <c r="AF437" s="1" t="s">
        <v>147</v>
      </c>
      <c r="AG437" s="1" t="s">
        <v>148</v>
      </c>
      <c r="AH437" s="1" t="s">
        <v>149</v>
      </c>
      <c r="AI437" s="1" t="s">
        <v>3271</v>
      </c>
      <c r="AO437" s="1" t="s">
        <v>3272</v>
      </c>
      <c r="AQ437" s="1">
        <v>1</v>
      </c>
      <c r="AR437" s="1" t="s">
        <v>3273</v>
      </c>
      <c r="AS437" s="1" t="s">
        <v>753</v>
      </c>
      <c r="AT437" s="1" t="s">
        <v>754</v>
      </c>
      <c r="AU437" s="1">
        <v>0</v>
      </c>
      <c r="AX437" s="1">
        <v>0</v>
      </c>
      <c r="BE437" s="1" t="s">
        <v>165</v>
      </c>
      <c r="BF437" s="1" t="s">
        <v>166</v>
      </c>
      <c r="BG437" s="1" t="s">
        <v>167</v>
      </c>
      <c r="BL437" s="1">
        <v>975</v>
      </c>
      <c r="BN437" s="1">
        <v>0</v>
      </c>
      <c r="CX437" s="1">
        <v>46.67</v>
      </c>
      <c r="CY437" s="1">
        <v>43.33</v>
      </c>
      <c r="DI437" s="1">
        <v>0</v>
      </c>
      <c r="DM437" s="1">
        <v>1.524</v>
      </c>
      <c r="DN437" s="1">
        <v>0.6</v>
      </c>
    </row>
    <row r="438" spans="1:160" ht="45">
      <c r="A438" s="1">
        <v>11201096</v>
      </c>
      <c r="B438" s="1" t="s">
        <v>3277</v>
      </c>
      <c r="C438" s="1" t="s">
        <v>3274</v>
      </c>
      <c r="D438" s="1" t="s">
        <v>435</v>
      </c>
      <c r="E438" s="2">
        <v>1449574276</v>
      </c>
      <c r="F438" s="1" t="s">
        <v>3275</v>
      </c>
      <c r="G438" s="1">
        <v>1490274424</v>
      </c>
      <c r="H438" s="1" t="s">
        <v>3276</v>
      </c>
      <c r="J438" s="1" t="s">
        <v>1164</v>
      </c>
      <c r="K438" s="1" t="s">
        <v>3179</v>
      </c>
      <c r="L438" s="1" t="s">
        <v>3180</v>
      </c>
      <c r="O438" s="1" t="s">
        <v>3181</v>
      </c>
      <c r="P438" s="1" t="s">
        <v>3182</v>
      </c>
      <c r="Q438" s="1" t="s">
        <v>3183</v>
      </c>
      <c r="AF438" s="1" t="s">
        <v>139</v>
      </c>
      <c r="AG438" s="1" t="s">
        <v>138</v>
      </c>
      <c r="AH438" s="1" t="s">
        <v>139</v>
      </c>
      <c r="BC438" s="1" t="s">
        <v>443</v>
      </c>
      <c r="BD438" s="1" t="s">
        <v>443</v>
      </c>
      <c r="BE438" s="1" t="s">
        <v>3278</v>
      </c>
      <c r="BF438" s="1" t="s">
        <v>3279</v>
      </c>
      <c r="BG438" s="1" t="s">
        <v>3280</v>
      </c>
      <c r="BH438" s="1" t="s">
        <v>3187</v>
      </c>
      <c r="BI438" s="1" t="s">
        <v>3188</v>
      </c>
      <c r="BJ438" s="1" t="s">
        <v>3281</v>
      </c>
      <c r="BK438" s="1" t="s">
        <v>3282</v>
      </c>
    </row>
    <row r="439" spans="1:160" ht="30">
      <c r="A439" s="1">
        <v>1120209</v>
      </c>
      <c r="B439" s="1" t="s">
        <v>3286</v>
      </c>
      <c r="C439" s="1" t="s">
        <v>3283</v>
      </c>
      <c r="D439" s="1" t="s">
        <v>435</v>
      </c>
      <c r="E439" s="2">
        <v>1449574766</v>
      </c>
      <c r="F439" s="1" t="s">
        <v>3284</v>
      </c>
      <c r="G439" s="1">
        <v>1461432924</v>
      </c>
      <c r="H439" s="1" t="s">
        <v>3285</v>
      </c>
      <c r="J439" s="1" t="s">
        <v>3287</v>
      </c>
      <c r="M439" s="1" t="s">
        <v>3200</v>
      </c>
      <c r="N439" s="1" t="s">
        <v>3201</v>
      </c>
      <c r="O439" s="1" t="s">
        <v>3288</v>
      </c>
      <c r="P439" s="1" t="s">
        <v>3289</v>
      </c>
      <c r="Q439" s="1" t="s">
        <v>3290</v>
      </c>
      <c r="AF439" s="1" t="s">
        <v>139</v>
      </c>
      <c r="AG439" s="1" t="s">
        <v>138</v>
      </c>
      <c r="AH439" s="1" t="s">
        <v>139</v>
      </c>
      <c r="BC439" s="1" t="s">
        <v>443</v>
      </c>
      <c r="BD439" s="1" t="s">
        <v>443</v>
      </c>
      <c r="BE439" s="1" t="s">
        <v>3291</v>
      </c>
      <c r="BF439" s="1" t="s">
        <v>3292</v>
      </c>
      <c r="BG439" s="1" t="s">
        <v>3293</v>
      </c>
      <c r="BH439" s="1" t="s">
        <v>3289</v>
      </c>
      <c r="BI439" s="1" t="s">
        <v>3290</v>
      </c>
      <c r="BJ439" s="1" t="s">
        <v>3294</v>
      </c>
      <c r="BK439" s="1" t="s">
        <v>3295</v>
      </c>
    </row>
    <row r="440" spans="1:160" ht="45">
      <c r="A440" s="1">
        <v>1123550</v>
      </c>
      <c r="B440" s="1" t="s">
        <v>3299</v>
      </c>
      <c r="C440" s="1" t="s">
        <v>3296</v>
      </c>
      <c r="D440" s="1" t="s">
        <v>435</v>
      </c>
      <c r="E440" s="2">
        <v>1449574416</v>
      </c>
      <c r="F440" s="1" t="s">
        <v>3297</v>
      </c>
      <c r="G440" s="1">
        <v>1497200752</v>
      </c>
      <c r="H440" s="1" t="s">
        <v>3298</v>
      </c>
      <c r="J440" s="1" t="s">
        <v>3300</v>
      </c>
      <c r="M440" s="1" t="s">
        <v>3200</v>
      </c>
      <c r="N440" s="1" t="s">
        <v>3201</v>
      </c>
      <c r="O440" s="1" t="s">
        <v>3301</v>
      </c>
      <c r="P440" s="1" t="s">
        <v>3302</v>
      </c>
      <c r="Q440" s="1" t="s">
        <v>3303</v>
      </c>
      <c r="AF440" s="1" t="s">
        <v>139</v>
      </c>
      <c r="AG440" s="1" t="s">
        <v>138</v>
      </c>
      <c r="AH440" s="1" t="s">
        <v>139</v>
      </c>
      <c r="BC440" s="1" t="s">
        <v>443</v>
      </c>
      <c r="BD440" s="1" t="s">
        <v>443</v>
      </c>
      <c r="BE440" s="1" t="s">
        <v>3304</v>
      </c>
      <c r="BF440" s="1" t="s">
        <v>3305</v>
      </c>
      <c r="BG440" s="1" t="s">
        <v>3306</v>
      </c>
      <c r="BH440" s="1" t="s">
        <v>3307</v>
      </c>
      <c r="BI440" s="1" t="s">
        <v>3308</v>
      </c>
      <c r="BJ440" s="1" t="s">
        <v>3309</v>
      </c>
      <c r="BK440" s="1" t="s">
        <v>3310</v>
      </c>
    </row>
    <row r="441" spans="1:160" ht="60">
      <c r="A441" s="1">
        <v>11251085</v>
      </c>
      <c r="B441" s="1" t="s">
        <v>3314</v>
      </c>
      <c r="C441" s="1" t="s">
        <v>3311</v>
      </c>
      <c r="D441" s="1" t="s">
        <v>435</v>
      </c>
      <c r="E441" s="2">
        <v>1449574835</v>
      </c>
      <c r="F441" s="1" t="s">
        <v>3312</v>
      </c>
      <c r="G441" s="1">
        <v>1450710325</v>
      </c>
      <c r="H441" s="1" t="s">
        <v>3313</v>
      </c>
      <c r="J441" s="1" t="s">
        <v>3315</v>
      </c>
      <c r="K441" s="1" t="s">
        <v>3316</v>
      </c>
      <c r="L441" s="1" t="s">
        <v>3317</v>
      </c>
      <c r="O441" s="1" t="s">
        <v>3318</v>
      </c>
      <c r="P441" s="1" t="s">
        <v>3319</v>
      </c>
      <c r="Q441" s="1" t="s">
        <v>3320</v>
      </c>
      <c r="AF441" s="1" t="s">
        <v>139</v>
      </c>
      <c r="AG441" s="1" t="s">
        <v>138</v>
      </c>
      <c r="AH441" s="1" t="s">
        <v>139</v>
      </c>
      <c r="BC441" s="1" t="s">
        <v>443</v>
      </c>
      <c r="BD441" s="1" t="s">
        <v>443</v>
      </c>
      <c r="BE441" s="1" t="s">
        <v>3184</v>
      </c>
      <c r="BF441" s="1" t="s">
        <v>3185</v>
      </c>
      <c r="BG441" s="1" t="s">
        <v>3186</v>
      </c>
      <c r="BH441" s="1" t="s">
        <v>3187</v>
      </c>
      <c r="BI441" s="1" t="s">
        <v>3188</v>
      </c>
      <c r="BJ441" s="1" t="s">
        <v>3321</v>
      </c>
      <c r="BK441" s="1" t="s">
        <v>3322</v>
      </c>
    </row>
    <row r="442" spans="1:160" ht="30">
      <c r="A442" s="1">
        <v>1126218</v>
      </c>
      <c r="B442" s="1" t="s">
        <v>3326</v>
      </c>
      <c r="C442" s="1" t="s">
        <v>3323</v>
      </c>
      <c r="D442" s="1" t="s">
        <v>435</v>
      </c>
      <c r="E442" s="2">
        <v>1449574669</v>
      </c>
      <c r="F442" s="1" t="s">
        <v>3324</v>
      </c>
      <c r="G442" s="1">
        <v>1461432868</v>
      </c>
      <c r="H442" s="1" t="s">
        <v>3325</v>
      </c>
      <c r="J442" s="1" t="s">
        <v>3327</v>
      </c>
      <c r="AF442" s="1" t="s">
        <v>137</v>
      </c>
      <c r="AG442" s="1" t="s">
        <v>138</v>
      </c>
      <c r="AH442" s="1" t="s">
        <v>139</v>
      </c>
      <c r="BE442" s="1" t="s">
        <v>3328</v>
      </c>
      <c r="BF442" s="1" t="s">
        <v>3329</v>
      </c>
      <c r="BG442" s="1" t="s">
        <v>3330</v>
      </c>
      <c r="BJ442" s="1" t="s">
        <v>3331</v>
      </c>
      <c r="BK442" s="1" t="s">
        <v>3332</v>
      </c>
    </row>
    <row r="443" spans="1:160" ht="90">
      <c r="A443" s="1">
        <v>1126220</v>
      </c>
      <c r="B443" s="1" t="s">
        <v>3336</v>
      </c>
      <c r="C443" s="1" t="s">
        <v>3333</v>
      </c>
      <c r="D443" s="1" t="s">
        <v>435</v>
      </c>
      <c r="E443" s="2">
        <v>1449574504</v>
      </c>
      <c r="F443" s="1" t="s">
        <v>3334</v>
      </c>
      <c r="G443" s="1">
        <v>1450629748</v>
      </c>
      <c r="H443" s="1" t="s">
        <v>3335</v>
      </c>
      <c r="J443" s="1" t="s">
        <v>3327</v>
      </c>
      <c r="O443" s="1" t="s">
        <v>3337</v>
      </c>
      <c r="P443" s="1" t="s">
        <v>3338</v>
      </c>
      <c r="Q443" s="1" t="s">
        <v>3339</v>
      </c>
      <c r="V443" s="1" t="s">
        <v>1327</v>
      </c>
      <c r="W443" s="1" t="s">
        <v>1328</v>
      </c>
      <c r="X443" s="1" t="s">
        <v>1329</v>
      </c>
      <c r="AF443" s="1" t="s">
        <v>139</v>
      </c>
      <c r="AG443" s="1" t="s">
        <v>138</v>
      </c>
      <c r="AH443" s="1" t="s">
        <v>139</v>
      </c>
      <c r="BC443" s="1" t="s">
        <v>443</v>
      </c>
      <c r="BD443" s="1" t="s">
        <v>443</v>
      </c>
      <c r="BE443" s="1" t="s">
        <v>3340</v>
      </c>
      <c r="BF443" s="1" t="s">
        <v>3341</v>
      </c>
      <c r="BG443" s="1" t="s">
        <v>3342</v>
      </c>
      <c r="BH443" s="1" t="s">
        <v>3187</v>
      </c>
      <c r="BI443" s="1" t="s">
        <v>3188</v>
      </c>
      <c r="BJ443" s="1" t="s">
        <v>3343</v>
      </c>
      <c r="BK443" s="1" t="s">
        <v>3344</v>
      </c>
    </row>
    <row r="444" spans="1:160" ht="45">
      <c r="A444" s="1">
        <v>11281070</v>
      </c>
      <c r="B444" s="1" t="s">
        <v>3348</v>
      </c>
      <c r="C444" s="1" t="s">
        <v>3345</v>
      </c>
      <c r="D444" s="1" t="s">
        <v>435</v>
      </c>
      <c r="E444" s="2">
        <v>1449574190</v>
      </c>
      <c r="F444" s="1" t="s">
        <v>3346</v>
      </c>
      <c r="G444" s="1">
        <v>1453286346</v>
      </c>
      <c r="H444" s="1" t="s">
        <v>3347</v>
      </c>
      <c r="J444" s="1" t="s">
        <v>3349</v>
      </c>
      <c r="K444" s="1" t="s">
        <v>3179</v>
      </c>
      <c r="L444" s="1" t="s">
        <v>3180</v>
      </c>
      <c r="M444" s="1" t="s">
        <v>3350</v>
      </c>
      <c r="N444" s="1" t="s">
        <v>3201</v>
      </c>
      <c r="O444" s="1" t="s">
        <v>3351</v>
      </c>
      <c r="P444" s="1" t="s">
        <v>3352</v>
      </c>
      <c r="Q444" s="1" t="s">
        <v>3353</v>
      </c>
      <c r="AF444" s="1" t="s">
        <v>139</v>
      </c>
      <c r="AG444" s="1" t="s">
        <v>138</v>
      </c>
      <c r="AH444" s="1" t="s">
        <v>139</v>
      </c>
      <c r="BC444" s="1" t="s">
        <v>443</v>
      </c>
      <c r="BD444" s="1" t="s">
        <v>443</v>
      </c>
      <c r="BE444" s="1" t="s">
        <v>3047</v>
      </c>
      <c r="BF444" s="1" t="s">
        <v>3048</v>
      </c>
      <c r="BG444" s="1" t="s">
        <v>3049</v>
      </c>
      <c r="BH444" s="1" t="s">
        <v>3187</v>
      </c>
      <c r="BI444" s="1" t="s">
        <v>3188</v>
      </c>
      <c r="BJ444" s="1" t="s">
        <v>3354</v>
      </c>
      <c r="BK444" s="1" t="s">
        <v>3355</v>
      </c>
    </row>
    <row r="445" spans="1:160" ht="45">
      <c r="A445" s="1">
        <v>11281076</v>
      </c>
      <c r="B445" s="1" t="s">
        <v>3359</v>
      </c>
      <c r="C445" s="1" t="s">
        <v>3356</v>
      </c>
      <c r="D445" s="1" t="s">
        <v>435</v>
      </c>
      <c r="E445" s="2">
        <v>1449573815</v>
      </c>
      <c r="F445" s="1" t="s">
        <v>3357</v>
      </c>
      <c r="G445" s="1">
        <v>1453286307</v>
      </c>
      <c r="H445" s="1" t="s">
        <v>3358</v>
      </c>
      <c r="J445" s="1" t="s">
        <v>1164</v>
      </c>
      <c r="K445" s="1" t="s">
        <v>3179</v>
      </c>
      <c r="L445" s="1" t="s">
        <v>3180</v>
      </c>
      <c r="M445" s="1" t="s">
        <v>3350</v>
      </c>
      <c r="N445" s="1" t="s">
        <v>3201</v>
      </c>
      <c r="O445" s="1" t="s">
        <v>3351</v>
      </c>
      <c r="P445" s="1" t="s">
        <v>3352</v>
      </c>
      <c r="Q445" s="1" t="s">
        <v>3353</v>
      </c>
      <c r="AF445" s="1" t="s">
        <v>139</v>
      </c>
      <c r="AG445" s="1" t="s">
        <v>138</v>
      </c>
      <c r="AH445" s="1" t="s">
        <v>139</v>
      </c>
      <c r="BC445" s="1" t="s">
        <v>443</v>
      </c>
      <c r="BD445" s="1" t="s">
        <v>443</v>
      </c>
      <c r="BE445" s="1" t="s">
        <v>3047</v>
      </c>
      <c r="BF445" s="1" t="s">
        <v>3048</v>
      </c>
      <c r="BG445" s="1" t="s">
        <v>3049</v>
      </c>
      <c r="BH445" s="1" t="s">
        <v>3187</v>
      </c>
      <c r="BI445" s="1" t="s">
        <v>3188</v>
      </c>
      <c r="BJ445" s="1" t="s">
        <v>3360</v>
      </c>
      <c r="BK445" s="1" t="s">
        <v>3361</v>
      </c>
    </row>
    <row r="446" spans="1:160" ht="30">
      <c r="A446" s="1">
        <v>1146901886</v>
      </c>
      <c r="C446" s="1" t="s">
        <v>3362</v>
      </c>
      <c r="D446" s="1" t="s">
        <v>130</v>
      </c>
      <c r="E446" s="2">
        <v>1401455182</v>
      </c>
      <c r="F446" s="1" t="s">
        <v>3363</v>
      </c>
      <c r="G446" s="1">
        <v>1439141745</v>
      </c>
      <c r="H446" s="1" t="s">
        <v>3364</v>
      </c>
      <c r="AF446" s="1" t="s">
        <v>137</v>
      </c>
      <c r="AG446" s="1" t="s">
        <v>138</v>
      </c>
      <c r="AH446" s="1" t="s">
        <v>139</v>
      </c>
      <c r="BE446" s="1" t="s">
        <v>472</v>
      </c>
      <c r="BF446" s="1" t="s">
        <v>473</v>
      </c>
      <c r="BG446" s="1" t="s">
        <v>474</v>
      </c>
      <c r="BJ446" s="1" t="s">
        <v>3365</v>
      </c>
      <c r="BK446" s="1" t="s">
        <v>3366</v>
      </c>
    </row>
    <row r="447" spans="1:160" ht="150">
      <c r="A447" s="1">
        <v>11501</v>
      </c>
      <c r="B447" s="1" t="s">
        <v>3370</v>
      </c>
      <c r="C447" s="1" t="s">
        <v>3367</v>
      </c>
      <c r="D447" s="1" t="s">
        <v>130</v>
      </c>
      <c r="E447" s="2">
        <v>1380709913</v>
      </c>
      <c r="F447" s="1" t="s">
        <v>3368</v>
      </c>
      <c r="G447" s="1">
        <v>1479912256</v>
      </c>
      <c r="H447" s="1" t="s">
        <v>3369</v>
      </c>
      <c r="I447" s="1" t="s">
        <v>3371</v>
      </c>
      <c r="J447" s="1" t="s">
        <v>3372</v>
      </c>
      <c r="K447" s="1" t="s">
        <v>3373</v>
      </c>
      <c r="L447" s="1" t="s">
        <v>3373</v>
      </c>
      <c r="M447" s="1" t="s">
        <v>2145</v>
      </c>
      <c r="N447" s="1" t="s">
        <v>3374</v>
      </c>
      <c r="O447" s="1" t="s">
        <v>3375</v>
      </c>
      <c r="P447" s="1" t="s">
        <v>3376</v>
      </c>
      <c r="Q447" s="1" t="s">
        <v>3377</v>
      </c>
      <c r="T447" s="1" t="s">
        <v>3378</v>
      </c>
      <c r="U447" s="1" t="s">
        <v>3379</v>
      </c>
      <c r="V447" s="1" t="s">
        <v>3380</v>
      </c>
      <c r="W447" s="1" t="s">
        <v>3381</v>
      </c>
      <c r="X447" s="1" t="s">
        <v>3382</v>
      </c>
      <c r="AD447" s="1" t="s">
        <v>1626</v>
      </c>
      <c r="AE447" s="1" t="s">
        <v>2145</v>
      </c>
      <c r="AF447" s="1" t="s">
        <v>3383</v>
      </c>
      <c r="AG447" s="1" t="s">
        <v>3384</v>
      </c>
      <c r="AH447" s="1" t="s">
        <v>3385</v>
      </c>
      <c r="AI447" s="1" t="s">
        <v>3386</v>
      </c>
      <c r="AQ447" s="1">
        <v>1</v>
      </c>
      <c r="AR447" s="1" t="s">
        <v>3387</v>
      </c>
      <c r="AS447" s="1" t="s">
        <v>3388</v>
      </c>
      <c r="AT447" s="1" t="s">
        <v>3389</v>
      </c>
      <c r="AU447" s="1">
        <v>0</v>
      </c>
      <c r="AX447" s="1">
        <v>0</v>
      </c>
      <c r="BB447" s="1" t="s">
        <v>153</v>
      </c>
      <c r="BC447" s="1" t="s">
        <v>443</v>
      </c>
      <c r="BD447" s="1" t="s">
        <v>443</v>
      </c>
      <c r="BE447" s="1" t="s">
        <v>1272</v>
      </c>
      <c r="BF447" s="1" t="s">
        <v>1273</v>
      </c>
      <c r="BG447" s="1" t="s">
        <v>1274</v>
      </c>
      <c r="BH447" s="1" t="s">
        <v>1813</v>
      </c>
      <c r="BI447" s="1" t="s">
        <v>1814</v>
      </c>
      <c r="BJ447" s="1" t="s">
        <v>3390</v>
      </c>
      <c r="BK447" s="1" t="s">
        <v>3391</v>
      </c>
      <c r="BL447" s="1">
        <v>1665</v>
      </c>
      <c r="BN447" s="1">
        <v>0.5</v>
      </c>
      <c r="BO447" s="1">
        <v>0.5</v>
      </c>
      <c r="CX447" s="1">
        <v>96</v>
      </c>
      <c r="CY447" s="1">
        <v>96</v>
      </c>
      <c r="DH447" s="1">
        <v>0.1</v>
      </c>
      <c r="DI447" s="1">
        <v>0.9</v>
      </c>
      <c r="DM447" s="1">
        <v>0</v>
      </c>
      <c r="DN447" s="1">
        <v>0</v>
      </c>
      <c r="FC447" s="1">
        <v>14</v>
      </c>
      <c r="FD447" s="1">
        <v>14</v>
      </c>
    </row>
    <row r="448" spans="1:160" ht="120">
      <c r="A448" s="1">
        <v>11686</v>
      </c>
      <c r="B448" s="1" t="s">
        <v>3395</v>
      </c>
      <c r="C448" s="1" t="s">
        <v>3392</v>
      </c>
      <c r="D448" s="1" t="s">
        <v>948</v>
      </c>
      <c r="E448" s="2">
        <v>1424529249</v>
      </c>
      <c r="F448" s="1" t="s">
        <v>3393</v>
      </c>
      <c r="G448" s="1">
        <v>1497381793</v>
      </c>
      <c r="H448" s="1" t="s">
        <v>3394</v>
      </c>
      <c r="J448" s="1" t="s">
        <v>3396</v>
      </c>
      <c r="K448" s="1" t="s">
        <v>3397</v>
      </c>
      <c r="L448" s="1" t="s">
        <v>3398</v>
      </c>
      <c r="M448" s="1" t="s">
        <v>2145</v>
      </c>
      <c r="N448" s="1" t="s">
        <v>3374</v>
      </c>
      <c r="O448" s="1" t="s">
        <v>3399</v>
      </c>
      <c r="P448" s="1" t="s">
        <v>3400</v>
      </c>
      <c r="Q448" s="1" t="s">
        <v>3401</v>
      </c>
      <c r="T448" s="1" t="s">
        <v>3402</v>
      </c>
      <c r="U448" s="1" t="s">
        <v>3403</v>
      </c>
      <c r="V448" s="1" t="s">
        <v>3404</v>
      </c>
      <c r="W448" s="1" t="s">
        <v>3405</v>
      </c>
      <c r="X448" s="1" t="s">
        <v>3406</v>
      </c>
      <c r="AD448" s="1" t="s">
        <v>3407</v>
      </c>
      <c r="AE448" s="1" t="s">
        <v>2145</v>
      </c>
      <c r="AF448" s="1" t="s">
        <v>139</v>
      </c>
      <c r="AG448" s="1" t="s">
        <v>138</v>
      </c>
      <c r="AH448" s="1" t="s">
        <v>139</v>
      </c>
      <c r="AI448" s="1" t="s">
        <v>3408</v>
      </c>
      <c r="AJ448" s="1" t="s">
        <v>3409</v>
      </c>
      <c r="AL448" s="1" t="s">
        <v>3410</v>
      </c>
      <c r="AM448" s="1" t="s">
        <v>3411</v>
      </c>
      <c r="AN448" s="1" t="s">
        <v>3412</v>
      </c>
      <c r="AO448" s="1" t="s">
        <v>3413</v>
      </c>
      <c r="AQ448" s="1">
        <v>5</v>
      </c>
      <c r="AR448" s="1" t="s">
        <v>3414</v>
      </c>
      <c r="AS448" s="1" t="s">
        <v>3415</v>
      </c>
      <c r="AT448" s="1" t="s">
        <v>3416</v>
      </c>
      <c r="AU448" s="1">
        <v>0</v>
      </c>
      <c r="AX448" s="1">
        <v>0</v>
      </c>
      <c r="BB448" s="1" t="s">
        <v>367</v>
      </c>
      <c r="BC448" s="1" t="s">
        <v>1188</v>
      </c>
      <c r="BD448" s="1" t="s">
        <v>1189</v>
      </c>
      <c r="BE448" s="1" t="s">
        <v>1272</v>
      </c>
      <c r="BF448" s="1" t="s">
        <v>1273</v>
      </c>
      <c r="BG448" s="1" t="s">
        <v>1274</v>
      </c>
      <c r="BH448" s="1" t="s">
        <v>1190</v>
      </c>
      <c r="BI448" s="1" t="s">
        <v>1188</v>
      </c>
      <c r="BJ448" s="1" t="s">
        <v>3417</v>
      </c>
      <c r="BK448" s="1" t="s">
        <v>3418</v>
      </c>
      <c r="BL448" s="1">
        <v>1866</v>
      </c>
      <c r="BN448" s="1">
        <v>17.899999999999999</v>
      </c>
      <c r="BO448" s="1">
        <v>11</v>
      </c>
      <c r="CX448" s="1">
        <v>64.3</v>
      </c>
      <c r="CY448" s="1">
        <v>34.700000000000003</v>
      </c>
      <c r="DH448" s="1">
        <v>3</v>
      </c>
      <c r="DI448" s="1">
        <v>5.5</v>
      </c>
      <c r="DM448" s="1">
        <v>0.85000000000000098</v>
      </c>
      <c r="DN448" s="1">
        <v>0.33464566929133899</v>
      </c>
      <c r="FC448" s="1">
        <v>21</v>
      </c>
      <c r="FD448" s="1">
        <v>21</v>
      </c>
    </row>
    <row r="449" spans="1:160" ht="135">
      <c r="A449" s="1">
        <v>11693</v>
      </c>
      <c r="B449" s="1" t="s">
        <v>3422</v>
      </c>
      <c r="C449" s="1" t="s">
        <v>3419</v>
      </c>
      <c r="D449" s="1" t="s">
        <v>130</v>
      </c>
      <c r="E449" s="2">
        <v>1438802721</v>
      </c>
      <c r="F449" s="1" t="s">
        <v>3420</v>
      </c>
      <c r="G449" s="1">
        <v>1495528884</v>
      </c>
      <c r="H449" s="1" t="s">
        <v>3421</v>
      </c>
      <c r="I449" s="1" t="s">
        <v>3423</v>
      </c>
      <c r="J449" s="1" t="s">
        <v>3424</v>
      </c>
      <c r="K449" s="1" t="s">
        <v>3425</v>
      </c>
      <c r="L449" s="1" t="s">
        <v>3426</v>
      </c>
      <c r="M449" s="1" t="s">
        <v>2145</v>
      </c>
      <c r="N449" s="1" t="s">
        <v>3374</v>
      </c>
      <c r="O449" s="1" t="s">
        <v>3427</v>
      </c>
      <c r="P449" s="1" t="s">
        <v>3428</v>
      </c>
      <c r="Q449" s="1" t="s">
        <v>3429</v>
      </c>
      <c r="T449" s="1" t="s">
        <v>3402</v>
      </c>
      <c r="U449" s="1" t="s">
        <v>3403</v>
      </c>
      <c r="V449" s="1" t="s">
        <v>3430</v>
      </c>
      <c r="W449" s="1" t="s">
        <v>3405</v>
      </c>
      <c r="X449" s="1" t="s">
        <v>3406</v>
      </c>
      <c r="AD449" s="1" t="s">
        <v>3431</v>
      </c>
      <c r="AE449" s="1" t="s">
        <v>2145</v>
      </c>
      <c r="AF449" s="1" t="s">
        <v>3383</v>
      </c>
      <c r="AG449" s="1" t="s">
        <v>3384</v>
      </c>
      <c r="AH449" s="1" t="s">
        <v>3385</v>
      </c>
      <c r="AI449" s="1" t="s">
        <v>3432</v>
      </c>
      <c r="AJ449" s="1" t="s">
        <v>3433</v>
      </c>
      <c r="AL449" s="1" t="s">
        <v>3410</v>
      </c>
      <c r="AM449" s="1" t="s">
        <v>3411</v>
      </c>
      <c r="AN449" s="1" t="s">
        <v>3412</v>
      </c>
      <c r="AO449" s="1" t="s">
        <v>3434</v>
      </c>
      <c r="AQ449" s="1">
        <v>5</v>
      </c>
      <c r="AR449" s="1" t="s">
        <v>3435</v>
      </c>
      <c r="AS449" s="1" t="s">
        <v>3436</v>
      </c>
      <c r="AT449" s="1" t="s">
        <v>3437</v>
      </c>
      <c r="AU449" s="1">
        <v>0</v>
      </c>
      <c r="AX449" s="1">
        <v>0</v>
      </c>
      <c r="BB449" s="1" t="s">
        <v>367</v>
      </c>
      <c r="BC449" s="1" t="s">
        <v>1188</v>
      </c>
      <c r="BD449" s="1" t="s">
        <v>1189</v>
      </c>
      <c r="BE449" s="1" t="s">
        <v>1272</v>
      </c>
      <c r="BF449" s="1" t="s">
        <v>1273</v>
      </c>
      <c r="BG449" s="1" t="s">
        <v>1274</v>
      </c>
      <c r="BH449" s="1" t="s">
        <v>1190</v>
      </c>
      <c r="BI449" s="1" t="s">
        <v>1188</v>
      </c>
      <c r="BJ449" s="1" t="s">
        <v>3438</v>
      </c>
      <c r="BK449" s="1" t="s">
        <v>3439</v>
      </c>
      <c r="BL449" s="1">
        <v>2172</v>
      </c>
      <c r="BN449" s="1">
        <v>29.1</v>
      </c>
      <c r="BO449" s="1">
        <v>17</v>
      </c>
      <c r="CX449" s="1">
        <v>58.4</v>
      </c>
      <c r="CY449" s="1">
        <v>33.5</v>
      </c>
      <c r="DH449" s="1">
        <v>1.3</v>
      </c>
      <c r="DI449" s="1">
        <v>5.5</v>
      </c>
      <c r="DM449" s="1">
        <v>1</v>
      </c>
      <c r="DN449" s="1">
        <v>0.39370078740157499</v>
      </c>
      <c r="FC449" s="1">
        <v>26</v>
      </c>
      <c r="FD449" s="1">
        <v>26</v>
      </c>
    </row>
    <row r="450" spans="1:160" ht="30">
      <c r="A450" s="1">
        <v>11709</v>
      </c>
      <c r="C450" s="1" t="s">
        <v>3440</v>
      </c>
      <c r="D450" s="1" t="s">
        <v>948</v>
      </c>
      <c r="E450" s="2">
        <v>1423389200</v>
      </c>
      <c r="F450" s="1" t="s">
        <v>3441</v>
      </c>
      <c r="G450" s="1">
        <v>1423389406</v>
      </c>
      <c r="H450" s="1" t="s">
        <v>3442</v>
      </c>
      <c r="AF450" s="1" t="s">
        <v>139</v>
      </c>
      <c r="AG450" s="1" t="s">
        <v>138</v>
      </c>
      <c r="AH450" s="1" t="s">
        <v>139</v>
      </c>
      <c r="BC450" s="1" t="s">
        <v>443</v>
      </c>
      <c r="BD450" s="1" t="s">
        <v>443</v>
      </c>
      <c r="BE450" s="1" t="s">
        <v>3443</v>
      </c>
      <c r="BF450" s="1" t="s">
        <v>3444</v>
      </c>
      <c r="BG450" s="1" t="s">
        <v>3445</v>
      </c>
      <c r="BJ450" s="1" t="s">
        <v>3446</v>
      </c>
      <c r="BK450" s="1" t="s">
        <v>3447</v>
      </c>
    </row>
    <row r="451" spans="1:160" ht="120">
      <c r="A451" s="1">
        <v>11723</v>
      </c>
      <c r="B451" s="1" t="s">
        <v>3451</v>
      </c>
      <c r="C451" s="1" t="s">
        <v>3448</v>
      </c>
      <c r="D451" s="1" t="s">
        <v>1448</v>
      </c>
      <c r="E451" s="2">
        <v>1494405539</v>
      </c>
      <c r="F451" s="1" t="s">
        <v>3449</v>
      </c>
      <c r="G451" s="1">
        <v>1497470105</v>
      </c>
      <c r="H451" s="1" t="s">
        <v>3450</v>
      </c>
      <c r="K451" s="1" t="s">
        <v>3452</v>
      </c>
      <c r="L451" s="1" t="s">
        <v>3398</v>
      </c>
      <c r="M451" s="1" t="s">
        <v>2145</v>
      </c>
      <c r="N451" s="1" t="s">
        <v>3374</v>
      </c>
      <c r="O451" s="1" t="s">
        <v>3453</v>
      </c>
      <c r="P451" s="1" t="s">
        <v>3428</v>
      </c>
      <c r="Q451" s="1" t="s">
        <v>3429</v>
      </c>
      <c r="AD451" s="1" t="s">
        <v>3454</v>
      </c>
      <c r="AE451" s="1" t="s">
        <v>2145</v>
      </c>
      <c r="AF451" s="1" t="s">
        <v>139</v>
      </c>
      <c r="AG451" s="1" t="s">
        <v>138</v>
      </c>
      <c r="AH451" s="1" t="s">
        <v>139</v>
      </c>
      <c r="AI451" s="1" t="s">
        <v>3455</v>
      </c>
      <c r="AQ451" s="1">
        <v>5</v>
      </c>
      <c r="AR451" s="1" t="s">
        <v>3456</v>
      </c>
      <c r="AS451" s="1" t="s">
        <v>3415</v>
      </c>
      <c r="AT451" s="1" t="s">
        <v>3416</v>
      </c>
      <c r="AU451" s="1">
        <v>0</v>
      </c>
      <c r="AX451" s="1">
        <v>0</v>
      </c>
      <c r="BB451" s="1" t="s">
        <v>153</v>
      </c>
      <c r="BC451" s="1" t="s">
        <v>1188</v>
      </c>
      <c r="BD451" s="1" t="s">
        <v>1189</v>
      </c>
      <c r="BE451" s="1" t="s">
        <v>3457</v>
      </c>
      <c r="BF451" s="1" t="s">
        <v>3458</v>
      </c>
      <c r="BG451" s="1" t="s">
        <v>3459</v>
      </c>
      <c r="BH451" s="1" t="s">
        <v>1190</v>
      </c>
      <c r="BI451" s="1" t="s">
        <v>1188</v>
      </c>
      <c r="BL451" s="1">
        <v>2209</v>
      </c>
      <c r="BN451" s="1">
        <v>32.1</v>
      </c>
      <c r="BO451" s="1">
        <v>14.9</v>
      </c>
      <c r="CX451" s="1">
        <v>46.9</v>
      </c>
      <c r="CY451" s="1">
        <v>20.7</v>
      </c>
      <c r="DH451" s="1">
        <v>4.5</v>
      </c>
      <c r="DI451" s="1">
        <v>10.7</v>
      </c>
      <c r="DM451" s="1">
        <v>0.65000000000000102</v>
      </c>
      <c r="DN451" s="1">
        <v>0.255905511811024</v>
      </c>
      <c r="FC451" s="1">
        <v>17</v>
      </c>
      <c r="FD451" s="1">
        <v>17</v>
      </c>
    </row>
    <row r="452" spans="1:160" ht="285">
      <c r="A452" s="1" t="s">
        <v>3460</v>
      </c>
      <c r="C452" s="1" t="s">
        <v>3415</v>
      </c>
      <c r="D452" s="1" t="s">
        <v>3416</v>
      </c>
      <c r="E452" s="2">
        <v>0</v>
      </c>
      <c r="H452" s="1">
        <v>0</v>
      </c>
      <c r="K452" s="1" t="s">
        <v>367</v>
      </c>
      <c r="L452" s="1" t="s">
        <v>1188</v>
      </c>
      <c r="M452" s="1" t="s">
        <v>1189</v>
      </c>
      <c r="N452" s="1" t="s">
        <v>1272</v>
      </c>
      <c r="O452" s="1" t="s">
        <v>1273</v>
      </c>
      <c r="P452" s="1" t="s">
        <v>1274</v>
      </c>
      <c r="Q452" s="1" t="s">
        <v>1190</v>
      </c>
      <c r="R452" s="1" t="s">
        <v>1188</v>
      </c>
      <c r="S452" s="1" t="s">
        <v>3461</v>
      </c>
      <c r="T452" s="1" t="s">
        <v>3462</v>
      </c>
      <c r="U452" s="1">
        <v>1981</v>
      </c>
      <c r="W452" s="1">
        <v>20.8</v>
      </c>
      <c r="X452" s="1">
        <v>13.7</v>
      </c>
      <c r="BG452" s="1">
        <v>63.6</v>
      </c>
      <c r="BH452" s="1">
        <v>31.8</v>
      </c>
      <c r="BQ452" s="1">
        <v>3.3</v>
      </c>
      <c r="BR452" s="1">
        <v>6.1</v>
      </c>
      <c r="BV452" s="1">
        <v>0.57000000000000095</v>
      </c>
      <c r="BW452" s="1">
        <v>0.22440944881889799</v>
      </c>
      <c r="DL452" s="1">
        <v>20</v>
      </c>
      <c r="DM452" s="1">
        <v>20</v>
      </c>
    </row>
    <row r="453" spans="1:160" ht="30">
      <c r="A453" s="1">
        <v>11839</v>
      </c>
      <c r="B453" s="1" t="s">
        <v>3466</v>
      </c>
      <c r="C453" s="1" t="s">
        <v>3463</v>
      </c>
      <c r="D453" s="1" t="s">
        <v>130</v>
      </c>
      <c r="E453" s="2">
        <v>1494960975</v>
      </c>
      <c r="F453" s="1" t="s">
        <v>3464</v>
      </c>
      <c r="G453" s="1">
        <v>1494961022</v>
      </c>
      <c r="H453" s="1" t="s">
        <v>3465</v>
      </c>
      <c r="J453" s="1">
        <v>750</v>
      </c>
      <c r="AF453" s="1" t="s">
        <v>137</v>
      </c>
      <c r="AG453" s="1" t="s">
        <v>138</v>
      </c>
      <c r="AH453" s="1" t="s">
        <v>139</v>
      </c>
      <c r="BE453" s="1" t="s">
        <v>3467</v>
      </c>
      <c r="BF453" s="1" t="s">
        <v>3468</v>
      </c>
      <c r="BG453" s="1" t="s">
        <v>3469</v>
      </c>
    </row>
    <row r="454" spans="1:160" ht="30">
      <c r="A454" s="1">
        <v>1210078780</v>
      </c>
      <c r="B454" s="1" t="s">
        <v>3474</v>
      </c>
      <c r="C454" s="1" t="s">
        <v>3470</v>
      </c>
      <c r="D454" s="1" t="s">
        <v>3471</v>
      </c>
      <c r="E454" s="2">
        <v>1490476761</v>
      </c>
      <c r="F454" s="1" t="s">
        <v>3472</v>
      </c>
      <c r="G454" s="1">
        <v>1490476765</v>
      </c>
      <c r="H454" s="1" t="s">
        <v>3473</v>
      </c>
      <c r="J454" s="1" t="s">
        <v>3475</v>
      </c>
      <c r="M454" s="1" t="s">
        <v>3476</v>
      </c>
      <c r="N454" s="1" t="s">
        <v>3477</v>
      </c>
      <c r="AF454" s="1" t="s">
        <v>3478</v>
      </c>
      <c r="AG454" s="1" t="s">
        <v>3479</v>
      </c>
      <c r="AH454" s="1" t="s">
        <v>3480</v>
      </c>
      <c r="BE454" s="1" t="s">
        <v>1650</v>
      </c>
      <c r="BF454" s="1" t="s">
        <v>1651</v>
      </c>
      <c r="BG454" s="1" t="s">
        <v>1652</v>
      </c>
    </row>
    <row r="455" spans="1:160" ht="90">
      <c r="A455" s="1">
        <v>12444</v>
      </c>
      <c r="B455" s="1" t="s">
        <v>3484</v>
      </c>
      <c r="C455" s="1" t="s">
        <v>3481</v>
      </c>
      <c r="D455" s="1" t="s">
        <v>2151</v>
      </c>
      <c r="E455" s="2">
        <v>1494676312</v>
      </c>
      <c r="F455" s="1" t="s">
        <v>3482</v>
      </c>
      <c r="G455" s="1">
        <v>1494676753</v>
      </c>
      <c r="H455" s="1" t="s">
        <v>3483</v>
      </c>
      <c r="I455" s="1" t="s">
        <v>3485</v>
      </c>
      <c r="J455" s="1" t="s">
        <v>3486</v>
      </c>
      <c r="K455" s="1" t="s">
        <v>3487</v>
      </c>
      <c r="L455" s="1" t="s">
        <v>3488</v>
      </c>
      <c r="M455" s="1" t="s">
        <v>3489</v>
      </c>
      <c r="N455" s="1" t="s">
        <v>3490</v>
      </c>
      <c r="O455" s="1" t="s">
        <v>3491</v>
      </c>
      <c r="P455" s="1" t="s">
        <v>3492</v>
      </c>
      <c r="Q455" s="1" t="s">
        <v>3493</v>
      </c>
      <c r="T455" s="1" t="s">
        <v>3494</v>
      </c>
      <c r="U455" s="1" t="s">
        <v>3495</v>
      </c>
      <c r="Y455" s="1" t="s">
        <v>3496</v>
      </c>
      <c r="Z455" s="1" t="s">
        <v>3497</v>
      </c>
      <c r="AD455" s="1" t="s">
        <v>3498</v>
      </c>
      <c r="AE455" s="1" t="s">
        <v>3489</v>
      </c>
      <c r="AF455" s="1" t="s">
        <v>139</v>
      </c>
      <c r="AG455" s="1" t="s">
        <v>138</v>
      </c>
      <c r="AH455" s="1" t="s">
        <v>139</v>
      </c>
      <c r="AI455" s="1" t="s">
        <v>3499</v>
      </c>
      <c r="AJ455" s="1" t="s">
        <v>3500</v>
      </c>
      <c r="AQ455" s="1">
        <v>3</v>
      </c>
      <c r="AR455" s="1" t="s">
        <v>3501</v>
      </c>
      <c r="AS455" s="1" t="s">
        <v>3502</v>
      </c>
      <c r="AT455" s="1" t="s">
        <v>3503</v>
      </c>
      <c r="AU455" s="1">
        <v>0</v>
      </c>
      <c r="AX455" s="1">
        <v>1</v>
      </c>
      <c r="AZ455" s="1" t="s">
        <v>1885</v>
      </c>
      <c r="BC455" s="1" t="s">
        <v>3504</v>
      </c>
      <c r="BD455" s="1" t="s">
        <v>3505</v>
      </c>
      <c r="BE455" s="1" t="s">
        <v>3506</v>
      </c>
      <c r="BF455" s="1" t="s">
        <v>3507</v>
      </c>
      <c r="BG455" s="1" t="s">
        <v>3508</v>
      </c>
      <c r="BH455" s="1" t="s">
        <v>1611</v>
      </c>
      <c r="BI455" s="1" t="s">
        <v>1612</v>
      </c>
    </row>
    <row r="456" spans="1:160" ht="105">
      <c r="A456" s="1">
        <v>13029</v>
      </c>
      <c r="B456" s="1" t="s">
        <v>3512</v>
      </c>
      <c r="C456" s="1" t="s">
        <v>3509</v>
      </c>
      <c r="D456" s="1" t="s">
        <v>2151</v>
      </c>
      <c r="E456" s="2">
        <v>1494672859</v>
      </c>
      <c r="F456" s="1" t="s">
        <v>3510</v>
      </c>
      <c r="G456" s="1">
        <v>1494674596</v>
      </c>
      <c r="H456" s="1" t="s">
        <v>3511</v>
      </c>
      <c r="I456" s="1" t="s">
        <v>3513</v>
      </c>
      <c r="J456" s="1" t="s">
        <v>3514</v>
      </c>
      <c r="K456" s="1" t="s">
        <v>3515</v>
      </c>
      <c r="L456" s="1" t="s">
        <v>3516</v>
      </c>
      <c r="M456" s="1" t="s">
        <v>3489</v>
      </c>
      <c r="N456" s="1" t="s">
        <v>3490</v>
      </c>
      <c r="O456" s="1" t="s">
        <v>3517</v>
      </c>
      <c r="P456" s="1" t="s">
        <v>3518</v>
      </c>
      <c r="Q456" s="1" t="s">
        <v>3519</v>
      </c>
      <c r="AD456" s="1" t="s">
        <v>3498</v>
      </c>
      <c r="AE456" s="1" t="s">
        <v>3489</v>
      </c>
      <c r="AF456" s="1" t="s">
        <v>139</v>
      </c>
      <c r="AG456" s="1" t="s">
        <v>138</v>
      </c>
      <c r="AH456" s="1" t="s">
        <v>139</v>
      </c>
      <c r="AI456" s="1" t="s">
        <v>3520</v>
      </c>
      <c r="AJ456" s="1" t="s">
        <v>3521</v>
      </c>
      <c r="AQ456" s="1">
        <v>5</v>
      </c>
      <c r="AR456" s="1" t="s">
        <v>3522</v>
      </c>
      <c r="AS456" s="1" t="s">
        <v>3523</v>
      </c>
      <c r="AT456" s="1" t="s">
        <v>3524</v>
      </c>
      <c r="AU456" s="1">
        <v>0</v>
      </c>
      <c r="AX456" s="1">
        <v>1</v>
      </c>
      <c r="AZ456" s="1" t="s">
        <v>1485</v>
      </c>
      <c r="BC456" s="1" t="s">
        <v>3504</v>
      </c>
      <c r="BD456" s="1" t="s">
        <v>3525</v>
      </c>
      <c r="BE456" s="1" t="s">
        <v>1272</v>
      </c>
      <c r="BF456" s="1" t="s">
        <v>1273</v>
      </c>
      <c r="BG456" s="1" t="s">
        <v>1274</v>
      </c>
      <c r="BH456" s="1" t="s">
        <v>3526</v>
      </c>
      <c r="BI456" s="1" t="s">
        <v>3527</v>
      </c>
    </row>
    <row r="457" spans="1:160" ht="30">
      <c r="A457" s="1">
        <v>13079</v>
      </c>
      <c r="C457" s="1" t="s">
        <v>3528</v>
      </c>
      <c r="D457" s="1" t="s">
        <v>469</v>
      </c>
      <c r="E457" s="2">
        <v>1434203820</v>
      </c>
      <c r="F457" s="1" t="s">
        <v>3529</v>
      </c>
      <c r="G457" s="1">
        <v>1434203873</v>
      </c>
      <c r="H457" s="1" t="s">
        <v>3530</v>
      </c>
      <c r="AF457" s="1" t="s">
        <v>456</v>
      </c>
      <c r="AG457" s="1" t="s">
        <v>455</v>
      </c>
      <c r="AH457" s="1" t="s">
        <v>456</v>
      </c>
      <c r="BC457" s="1" t="s">
        <v>443</v>
      </c>
      <c r="BD457" s="1" t="s">
        <v>443</v>
      </c>
      <c r="BE457" s="1" t="s">
        <v>472</v>
      </c>
      <c r="BF457" s="1" t="s">
        <v>473</v>
      </c>
      <c r="BG457" s="1" t="s">
        <v>474</v>
      </c>
      <c r="BJ457" s="1" t="s">
        <v>3531</v>
      </c>
      <c r="BK457" s="1" t="s">
        <v>3532</v>
      </c>
    </row>
    <row r="458" spans="1:160" ht="30">
      <c r="A458" s="1">
        <v>13550</v>
      </c>
      <c r="B458" s="1" t="s">
        <v>3536</v>
      </c>
      <c r="C458" s="1" t="s">
        <v>3533</v>
      </c>
      <c r="D458" s="1" t="s">
        <v>435</v>
      </c>
      <c r="E458" s="2">
        <v>1423859993</v>
      </c>
      <c r="F458" s="1" t="s">
        <v>3534</v>
      </c>
      <c r="G458" s="1">
        <v>1461432869</v>
      </c>
      <c r="H458" s="1" t="s">
        <v>3535</v>
      </c>
      <c r="J458" s="1" t="s">
        <v>3537</v>
      </c>
      <c r="AF458" s="1" t="s">
        <v>137</v>
      </c>
      <c r="AG458" s="1" t="s">
        <v>138</v>
      </c>
      <c r="AH458" s="1" t="s">
        <v>139</v>
      </c>
      <c r="BE458" s="1" t="s">
        <v>3131</v>
      </c>
      <c r="BF458" s="1" t="s">
        <v>3132</v>
      </c>
      <c r="BG458" s="1" t="s">
        <v>3133</v>
      </c>
    </row>
    <row r="459" spans="1:160" ht="45">
      <c r="A459" s="1">
        <v>13628</v>
      </c>
      <c r="B459" s="1" t="s">
        <v>3541</v>
      </c>
      <c r="C459" s="1" t="s">
        <v>3538</v>
      </c>
      <c r="D459" s="1" t="s">
        <v>435</v>
      </c>
      <c r="E459" s="2">
        <v>1423859849</v>
      </c>
      <c r="F459" s="1" t="s">
        <v>3539</v>
      </c>
      <c r="G459" s="1">
        <v>1491142391</v>
      </c>
      <c r="H459" s="1" t="s">
        <v>3540</v>
      </c>
      <c r="J459" s="1" t="s">
        <v>3537</v>
      </c>
      <c r="M459" s="1" t="s">
        <v>3542</v>
      </c>
      <c r="N459" s="1" t="s">
        <v>3374</v>
      </c>
      <c r="O459" s="1" t="s">
        <v>3543</v>
      </c>
      <c r="P459" s="1" t="s">
        <v>3544</v>
      </c>
      <c r="Q459" s="1" t="s">
        <v>3545</v>
      </c>
      <c r="AF459" s="1" t="s">
        <v>3546</v>
      </c>
      <c r="AG459" s="1" t="s">
        <v>3384</v>
      </c>
      <c r="AH459" s="1" t="s">
        <v>3385</v>
      </c>
      <c r="BB459" s="1" t="s">
        <v>288</v>
      </c>
      <c r="BC459" s="1" t="s">
        <v>1356</v>
      </c>
      <c r="BD459" s="1" t="s">
        <v>3547</v>
      </c>
      <c r="BE459" s="1" t="s">
        <v>3548</v>
      </c>
      <c r="BF459" s="1" t="s">
        <v>3549</v>
      </c>
      <c r="BG459" s="1" t="s">
        <v>3550</v>
      </c>
      <c r="BH459" s="1" t="s">
        <v>1358</v>
      </c>
      <c r="BI459" s="1" t="s">
        <v>1359</v>
      </c>
      <c r="BL459" s="1">
        <v>619</v>
      </c>
      <c r="BO459" s="1">
        <v>0.7</v>
      </c>
      <c r="CY459" s="1">
        <v>2.9</v>
      </c>
      <c r="DH459" s="1">
        <v>1.1000000000000001</v>
      </c>
      <c r="DI459" s="1">
        <v>8.4</v>
      </c>
      <c r="DM459" s="1">
        <v>0.75</v>
      </c>
      <c r="DN459" s="1">
        <v>0.29527559055118102</v>
      </c>
      <c r="FC459" s="1">
        <v>-2</v>
      </c>
      <c r="FD459" s="1">
        <v>-2</v>
      </c>
    </row>
    <row r="460" spans="1:160" ht="30">
      <c r="A460" s="1">
        <v>14373</v>
      </c>
      <c r="B460" s="1" t="s">
        <v>3553</v>
      </c>
      <c r="C460" s="1" t="s">
        <v>3551</v>
      </c>
      <c r="D460" s="1" t="s">
        <v>144</v>
      </c>
      <c r="E460" s="2">
        <v>1489143338</v>
      </c>
      <c r="F460" s="1" t="s">
        <v>3552</v>
      </c>
      <c r="G460" s="1">
        <v>1489143338</v>
      </c>
      <c r="H460" s="1" t="s">
        <v>3552</v>
      </c>
      <c r="M460" s="1" t="s">
        <v>3554</v>
      </c>
      <c r="N460" s="1" t="s">
        <v>3555</v>
      </c>
      <c r="AF460" s="1" t="s">
        <v>147</v>
      </c>
      <c r="AG460" s="1" t="s">
        <v>148</v>
      </c>
      <c r="AH460" s="1" t="s">
        <v>149</v>
      </c>
      <c r="AI460" s="1" t="s">
        <v>3556</v>
      </c>
      <c r="AO460" s="1" t="s">
        <v>763</v>
      </c>
      <c r="AQ460" s="1">
        <v>0</v>
      </c>
      <c r="AR460" s="1" t="s">
        <v>3557</v>
      </c>
      <c r="AU460" s="1">
        <v>0</v>
      </c>
      <c r="AX460" s="1">
        <v>0</v>
      </c>
      <c r="BE460" s="1" t="s">
        <v>165</v>
      </c>
      <c r="BF460" s="1" t="s">
        <v>166</v>
      </c>
      <c r="BG460" s="1" t="s">
        <v>167</v>
      </c>
      <c r="BL460" s="1">
        <v>3347</v>
      </c>
      <c r="BN460" s="1">
        <v>93.33</v>
      </c>
      <c r="BO460" s="1">
        <v>13.33</v>
      </c>
      <c r="CD460" s="1">
        <v>66.67</v>
      </c>
      <c r="CE460" s="1">
        <v>10</v>
      </c>
      <c r="CV460" s="1">
        <v>0</v>
      </c>
      <c r="CW460" s="1">
        <v>0</v>
      </c>
      <c r="CX460" s="1">
        <v>0</v>
      </c>
      <c r="DI460" s="1">
        <v>0</v>
      </c>
      <c r="DM460" s="1">
        <v>0</v>
      </c>
      <c r="DN460" s="1">
        <v>0</v>
      </c>
    </row>
    <row r="461" spans="1:160" ht="30">
      <c r="A461" s="1">
        <v>14472</v>
      </c>
      <c r="B461" s="1" t="s">
        <v>3561</v>
      </c>
      <c r="C461" s="1" t="s">
        <v>3558</v>
      </c>
      <c r="D461" s="1" t="s">
        <v>144</v>
      </c>
      <c r="E461" s="2">
        <v>1489062152</v>
      </c>
      <c r="F461" s="1" t="s">
        <v>3559</v>
      </c>
      <c r="G461" s="1">
        <v>1490554442</v>
      </c>
      <c r="H461" s="1" t="s">
        <v>3560</v>
      </c>
      <c r="J461" s="1" t="s">
        <v>3562</v>
      </c>
      <c r="M461" s="1" t="s">
        <v>2026</v>
      </c>
      <c r="N461" s="1" t="s">
        <v>2027</v>
      </c>
      <c r="AF461" s="1" t="s">
        <v>147</v>
      </c>
      <c r="AG461" s="1" t="s">
        <v>148</v>
      </c>
      <c r="AH461" s="1" t="s">
        <v>149</v>
      </c>
      <c r="AI461" s="1" t="s">
        <v>3563</v>
      </c>
      <c r="AO461" s="1" t="s">
        <v>293</v>
      </c>
      <c r="AQ461" s="1">
        <v>0</v>
      </c>
      <c r="AR461" s="1" t="s">
        <v>3564</v>
      </c>
      <c r="AU461" s="1">
        <v>0</v>
      </c>
      <c r="AX461" s="1">
        <v>0</v>
      </c>
      <c r="BB461" s="1" t="s">
        <v>288</v>
      </c>
      <c r="BE461" s="1" t="s">
        <v>3565</v>
      </c>
      <c r="BF461" s="1" t="s">
        <v>3566</v>
      </c>
      <c r="BG461" s="1" t="s">
        <v>3567</v>
      </c>
      <c r="BL461" s="1">
        <v>1464</v>
      </c>
      <c r="BN461" s="1">
        <v>1.25</v>
      </c>
      <c r="BO461" s="1">
        <v>0</v>
      </c>
      <c r="CV461" s="1">
        <v>0</v>
      </c>
      <c r="CW461" s="1">
        <v>0</v>
      </c>
      <c r="CX461" s="1">
        <v>75</v>
      </c>
      <c r="CY461" s="1">
        <v>2.5</v>
      </c>
      <c r="DH461" s="1">
        <v>7.5</v>
      </c>
      <c r="DI461" s="1">
        <v>15</v>
      </c>
      <c r="DM461" s="1">
        <v>0</v>
      </c>
      <c r="DN461" s="1">
        <v>0</v>
      </c>
      <c r="DP461" s="1">
        <v>0</v>
      </c>
      <c r="DU461" s="1">
        <v>0</v>
      </c>
      <c r="EI461" s="1">
        <v>0</v>
      </c>
      <c r="EK461" s="1">
        <v>1.8E-3</v>
      </c>
      <c r="FC461" s="1">
        <v>-6</v>
      </c>
      <c r="FD461" s="1">
        <v>-6</v>
      </c>
    </row>
    <row r="462" spans="1:160" ht="30">
      <c r="A462" s="1">
        <v>14649</v>
      </c>
      <c r="B462" s="1" t="s">
        <v>3570</v>
      </c>
      <c r="C462" s="1" t="s">
        <v>3568</v>
      </c>
      <c r="D462" s="1" t="s">
        <v>144</v>
      </c>
      <c r="E462" s="2">
        <v>1489143335</v>
      </c>
      <c r="F462" s="1" t="s">
        <v>3569</v>
      </c>
      <c r="G462" s="1">
        <v>1489143335</v>
      </c>
      <c r="H462" s="1" t="s">
        <v>3569</v>
      </c>
      <c r="M462" s="1" t="s">
        <v>3571</v>
      </c>
      <c r="N462" s="1" t="s">
        <v>3572</v>
      </c>
      <c r="AF462" s="1" t="s">
        <v>147</v>
      </c>
      <c r="AG462" s="1" t="s">
        <v>148</v>
      </c>
      <c r="AH462" s="1" t="s">
        <v>149</v>
      </c>
      <c r="AI462" s="1" t="s">
        <v>3573</v>
      </c>
      <c r="AO462" s="1" t="s">
        <v>763</v>
      </c>
      <c r="AQ462" s="1">
        <v>0</v>
      </c>
      <c r="AR462" s="1" t="s">
        <v>3574</v>
      </c>
      <c r="AU462" s="1">
        <v>0</v>
      </c>
      <c r="AX462" s="1">
        <v>0</v>
      </c>
      <c r="BE462" s="1" t="s">
        <v>165</v>
      </c>
      <c r="BF462" s="1" t="s">
        <v>166</v>
      </c>
      <c r="BG462" s="1" t="s">
        <v>167</v>
      </c>
      <c r="BL462" s="1">
        <v>3347</v>
      </c>
      <c r="BN462" s="1">
        <v>93.33</v>
      </c>
      <c r="BO462" s="1">
        <v>13.33</v>
      </c>
      <c r="CD462" s="1">
        <v>66.67</v>
      </c>
      <c r="CE462" s="1">
        <v>10</v>
      </c>
      <c r="CV462" s="1">
        <v>0</v>
      </c>
      <c r="CW462" s="1">
        <v>0</v>
      </c>
      <c r="CX462" s="1">
        <v>0</v>
      </c>
      <c r="DI462" s="1">
        <v>0</v>
      </c>
      <c r="DM462" s="1">
        <v>0</v>
      </c>
      <c r="DN462" s="1">
        <v>0</v>
      </c>
    </row>
    <row r="463" spans="1:160" ht="30">
      <c r="A463" s="1">
        <v>14656</v>
      </c>
      <c r="B463" s="1" t="s">
        <v>3577</v>
      </c>
      <c r="C463" s="1" t="s">
        <v>3575</v>
      </c>
      <c r="D463" s="1" t="s">
        <v>144</v>
      </c>
      <c r="E463" s="2">
        <v>1489143340</v>
      </c>
      <c r="F463" s="1" t="s">
        <v>3576</v>
      </c>
      <c r="G463" s="1">
        <v>1489143340</v>
      </c>
      <c r="H463" s="1" t="s">
        <v>3576</v>
      </c>
      <c r="M463" s="1" t="s">
        <v>3578</v>
      </c>
      <c r="N463" s="1" t="s">
        <v>3579</v>
      </c>
      <c r="AF463" s="1" t="s">
        <v>147</v>
      </c>
      <c r="AG463" s="1" t="s">
        <v>148</v>
      </c>
      <c r="AH463" s="1" t="s">
        <v>149</v>
      </c>
      <c r="AI463" s="1" t="s">
        <v>3573</v>
      </c>
      <c r="AO463" s="1" t="s">
        <v>763</v>
      </c>
      <c r="AQ463" s="1">
        <v>0</v>
      </c>
      <c r="AR463" s="1" t="s">
        <v>3574</v>
      </c>
      <c r="AU463" s="1">
        <v>0</v>
      </c>
      <c r="AX463" s="1">
        <v>0</v>
      </c>
      <c r="BE463" s="1" t="s">
        <v>165</v>
      </c>
      <c r="BF463" s="1" t="s">
        <v>166</v>
      </c>
      <c r="BG463" s="1" t="s">
        <v>167</v>
      </c>
      <c r="BL463" s="1">
        <v>3347</v>
      </c>
      <c r="BN463" s="1">
        <v>93.33</v>
      </c>
      <c r="BO463" s="1">
        <v>13.33</v>
      </c>
      <c r="CD463" s="1">
        <v>66.67</v>
      </c>
      <c r="CE463" s="1">
        <v>10</v>
      </c>
      <c r="CV463" s="1">
        <v>0</v>
      </c>
      <c r="CW463" s="1">
        <v>0</v>
      </c>
      <c r="CX463" s="1">
        <v>0</v>
      </c>
      <c r="DI463" s="1">
        <v>0</v>
      </c>
      <c r="DM463" s="1">
        <v>0</v>
      </c>
      <c r="DN463" s="1">
        <v>0</v>
      </c>
    </row>
    <row r="464" spans="1:160" ht="30">
      <c r="A464" s="1">
        <v>14816</v>
      </c>
      <c r="B464" s="1" t="s">
        <v>3583</v>
      </c>
      <c r="C464" s="1" t="s">
        <v>3580</v>
      </c>
      <c r="D464" s="1" t="s">
        <v>469</v>
      </c>
      <c r="E464" s="2">
        <v>1421864613</v>
      </c>
      <c r="F464" s="1" t="s">
        <v>3581</v>
      </c>
      <c r="G464" s="1">
        <v>1438543774</v>
      </c>
      <c r="H464" s="1" t="s">
        <v>3582</v>
      </c>
      <c r="J464" s="1" t="s">
        <v>3584</v>
      </c>
      <c r="M464" s="1" t="s">
        <v>2026</v>
      </c>
      <c r="N464" s="1" t="s">
        <v>2027</v>
      </c>
      <c r="O464" s="1" t="s">
        <v>3585</v>
      </c>
      <c r="P464" s="1" t="s">
        <v>3586</v>
      </c>
      <c r="Q464" s="1" t="s">
        <v>3587</v>
      </c>
      <c r="AF464" s="1" t="s">
        <v>149</v>
      </c>
      <c r="AG464" s="1" t="s">
        <v>148</v>
      </c>
      <c r="AH464" s="1" t="s">
        <v>149</v>
      </c>
      <c r="BC464" s="1" t="s">
        <v>1811</v>
      </c>
      <c r="BD464" s="1" t="s">
        <v>1812</v>
      </c>
      <c r="BE464" s="1" t="s">
        <v>3291</v>
      </c>
      <c r="BF464" s="1" t="s">
        <v>3292</v>
      </c>
      <c r="BG464" s="1" t="s">
        <v>3293</v>
      </c>
      <c r="BH464" s="1" t="s">
        <v>1813</v>
      </c>
      <c r="BI464" s="1" t="s">
        <v>1814</v>
      </c>
      <c r="BJ464" s="1" t="s">
        <v>3588</v>
      </c>
      <c r="BK464" s="1" t="s">
        <v>3589</v>
      </c>
    </row>
    <row r="465" spans="1:160" ht="30">
      <c r="A465" s="1">
        <v>14878</v>
      </c>
      <c r="B465" s="1" t="s">
        <v>3592</v>
      </c>
      <c r="C465" s="1" t="s">
        <v>3590</v>
      </c>
      <c r="D465" s="1" t="s">
        <v>144</v>
      </c>
      <c r="E465" s="2">
        <v>1489061759</v>
      </c>
      <c r="F465" s="1" t="s">
        <v>3591</v>
      </c>
      <c r="G465" s="1">
        <v>1489061759</v>
      </c>
      <c r="H465" s="1" t="s">
        <v>3591</v>
      </c>
      <c r="M465" s="1" t="s">
        <v>2026</v>
      </c>
      <c r="N465" s="1" t="s">
        <v>2027</v>
      </c>
      <c r="AF465" s="1" t="s">
        <v>147</v>
      </c>
      <c r="AG465" s="1" t="s">
        <v>148</v>
      </c>
      <c r="AH465" s="1" t="s">
        <v>149</v>
      </c>
      <c r="AI465" s="1" t="s">
        <v>3593</v>
      </c>
      <c r="AO465" s="1" t="s">
        <v>2191</v>
      </c>
      <c r="AQ465" s="1">
        <v>0</v>
      </c>
      <c r="AR465" s="1" t="s">
        <v>3594</v>
      </c>
      <c r="AU465" s="1">
        <v>0</v>
      </c>
      <c r="AX465" s="1">
        <v>0</v>
      </c>
      <c r="BB465" s="1" t="s">
        <v>210</v>
      </c>
      <c r="BE465" s="1" t="s">
        <v>165</v>
      </c>
      <c r="BF465" s="1" t="s">
        <v>166</v>
      </c>
      <c r="BG465" s="1" t="s">
        <v>167</v>
      </c>
      <c r="BL465" s="1">
        <v>2485</v>
      </c>
      <c r="BN465" s="1">
        <v>50</v>
      </c>
      <c r="BO465" s="1">
        <v>7.81</v>
      </c>
      <c r="CD465" s="1">
        <v>25</v>
      </c>
      <c r="CE465" s="1">
        <v>15.62</v>
      </c>
      <c r="CV465" s="1">
        <v>0</v>
      </c>
      <c r="CW465" s="1">
        <v>0</v>
      </c>
      <c r="CX465" s="1">
        <v>21.88</v>
      </c>
      <c r="CY465" s="1">
        <v>3.12</v>
      </c>
      <c r="DH465" s="1">
        <v>9.4</v>
      </c>
      <c r="DI465" s="1">
        <v>21.88</v>
      </c>
      <c r="DM465" s="1">
        <v>0</v>
      </c>
      <c r="DN465" s="1">
        <v>0</v>
      </c>
      <c r="DP465" s="1">
        <v>0</v>
      </c>
      <c r="DU465" s="1">
        <v>0</v>
      </c>
      <c r="EG465" s="1">
        <v>0.65600000000000003</v>
      </c>
      <c r="EI465" s="1">
        <v>6.2E-2</v>
      </c>
      <c r="EK465" s="1">
        <v>2.2499999999999998E-3</v>
      </c>
      <c r="FC465" s="1">
        <v>9</v>
      </c>
      <c r="FD465" s="1">
        <v>9</v>
      </c>
    </row>
    <row r="466" spans="1:160" ht="30">
      <c r="A466" s="1">
        <v>14885</v>
      </c>
      <c r="B466" s="1" t="s">
        <v>3592</v>
      </c>
      <c r="C466" s="1" t="s">
        <v>3595</v>
      </c>
      <c r="D466" s="1" t="s">
        <v>144</v>
      </c>
      <c r="E466" s="2">
        <v>1489061761</v>
      </c>
      <c r="F466" s="1" t="s">
        <v>3596</v>
      </c>
      <c r="G466" s="1">
        <v>1489061761</v>
      </c>
      <c r="H466" s="1" t="s">
        <v>3596</v>
      </c>
      <c r="M466" s="1" t="s">
        <v>2026</v>
      </c>
      <c r="N466" s="1" t="s">
        <v>2027</v>
      </c>
      <c r="AF466" s="1" t="s">
        <v>147</v>
      </c>
      <c r="AG466" s="1" t="s">
        <v>148</v>
      </c>
      <c r="AH466" s="1" t="s">
        <v>149</v>
      </c>
      <c r="AI466" s="1" t="s">
        <v>3597</v>
      </c>
      <c r="AO466" s="1" t="s">
        <v>2191</v>
      </c>
      <c r="AQ466" s="1">
        <v>0</v>
      </c>
      <c r="AR466" s="1" t="s">
        <v>3598</v>
      </c>
      <c r="AU466" s="1">
        <v>0</v>
      </c>
      <c r="AX466" s="1">
        <v>0</v>
      </c>
      <c r="BB466" s="1" t="s">
        <v>153</v>
      </c>
      <c r="BE466" s="1" t="s">
        <v>165</v>
      </c>
      <c r="BF466" s="1" t="s">
        <v>166</v>
      </c>
      <c r="BG466" s="1" t="s">
        <v>167</v>
      </c>
      <c r="BL466" s="1">
        <v>2485</v>
      </c>
      <c r="BN466" s="1">
        <v>50</v>
      </c>
      <c r="BO466" s="1">
        <v>6.25</v>
      </c>
      <c r="CD466" s="1">
        <v>25</v>
      </c>
      <c r="CE466" s="1">
        <v>15.62</v>
      </c>
      <c r="CV466" s="1">
        <v>0</v>
      </c>
      <c r="CW466" s="1">
        <v>0</v>
      </c>
      <c r="CX466" s="1">
        <v>21.88</v>
      </c>
      <c r="CY466" s="1">
        <v>3.12</v>
      </c>
      <c r="DH466" s="1">
        <v>6.2</v>
      </c>
      <c r="DI466" s="1">
        <v>21.88</v>
      </c>
      <c r="DM466" s="1">
        <v>1.11252</v>
      </c>
      <c r="DN466" s="1">
        <v>0.438</v>
      </c>
      <c r="DP466" s="1">
        <v>0</v>
      </c>
      <c r="DU466" s="1">
        <v>0</v>
      </c>
      <c r="EG466" s="1">
        <v>0.65600000000000003</v>
      </c>
      <c r="EI466" s="1">
        <v>6.2E-2</v>
      </c>
      <c r="EK466" s="1">
        <v>2.2499999999999998E-3</v>
      </c>
      <c r="FC466" s="1">
        <v>12</v>
      </c>
      <c r="FD466" s="1">
        <v>12</v>
      </c>
    </row>
    <row r="467" spans="1:160" ht="30">
      <c r="A467" s="1">
        <v>14892</v>
      </c>
      <c r="B467" s="1" t="s">
        <v>3592</v>
      </c>
      <c r="C467" s="1" t="s">
        <v>3599</v>
      </c>
      <c r="D467" s="1" t="s">
        <v>144</v>
      </c>
      <c r="E467" s="2">
        <v>1489061761</v>
      </c>
      <c r="F467" s="1" t="s">
        <v>3596</v>
      </c>
      <c r="G467" s="1">
        <v>1489061761</v>
      </c>
      <c r="H467" s="1" t="s">
        <v>3596</v>
      </c>
      <c r="M467" s="1" t="s">
        <v>2026</v>
      </c>
      <c r="N467" s="1" t="s">
        <v>2027</v>
      </c>
      <c r="AF467" s="1" t="s">
        <v>147</v>
      </c>
      <c r="AG467" s="1" t="s">
        <v>148</v>
      </c>
      <c r="AH467" s="1" t="s">
        <v>149</v>
      </c>
      <c r="AI467" s="1" t="s">
        <v>3593</v>
      </c>
      <c r="AO467" s="1" t="s">
        <v>2191</v>
      </c>
      <c r="AQ467" s="1">
        <v>0</v>
      </c>
      <c r="AR467" s="1" t="s">
        <v>3594</v>
      </c>
      <c r="AU467" s="1">
        <v>0</v>
      </c>
      <c r="AX467" s="1">
        <v>0</v>
      </c>
      <c r="BB467" s="1" t="s">
        <v>210</v>
      </c>
      <c r="BE467" s="1" t="s">
        <v>165</v>
      </c>
      <c r="BF467" s="1" t="s">
        <v>166</v>
      </c>
      <c r="BG467" s="1" t="s">
        <v>167</v>
      </c>
      <c r="BL467" s="1">
        <v>2485</v>
      </c>
      <c r="BN467" s="1">
        <v>50</v>
      </c>
      <c r="BO467" s="1">
        <v>7.81</v>
      </c>
      <c r="CD467" s="1">
        <v>25</v>
      </c>
      <c r="CE467" s="1">
        <v>15.62</v>
      </c>
      <c r="CV467" s="1">
        <v>0</v>
      </c>
      <c r="CW467" s="1">
        <v>0</v>
      </c>
      <c r="CX467" s="1">
        <v>21.88</v>
      </c>
      <c r="CY467" s="1">
        <v>3.12</v>
      </c>
      <c r="DH467" s="1">
        <v>9.4</v>
      </c>
      <c r="DI467" s="1">
        <v>21.88</v>
      </c>
      <c r="DM467" s="1">
        <v>0</v>
      </c>
      <c r="DN467" s="1">
        <v>0</v>
      </c>
      <c r="DP467" s="1">
        <v>0</v>
      </c>
      <c r="DU467" s="1">
        <v>0</v>
      </c>
      <c r="EG467" s="1">
        <v>0.65600000000000003</v>
      </c>
      <c r="EI467" s="1">
        <v>6.2E-2</v>
      </c>
      <c r="EK467" s="1">
        <v>2.2499999999999998E-3</v>
      </c>
      <c r="FC467" s="1">
        <v>9</v>
      </c>
      <c r="FD467" s="1">
        <v>9</v>
      </c>
    </row>
    <row r="468" spans="1:160" ht="30">
      <c r="A468" s="1">
        <v>15066</v>
      </c>
      <c r="C468" s="1" t="s">
        <v>3600</v>
      </c>
      <c r="D468" s="1" t="s">
        <v>2655</v>
      </c>
      <c r="E468" s="2">
        <v>1426008564</v>
      </c>
      <c r="F468" s="1" t="s">
        <v>3601</v>
      </c>
      <c r="G468" s="1">
        <v>1426008612</v>
      </c>
      <c r="H468" s="1" t="s">
        <v>3602</v>
      </c>
      <c r="AF468" s="1" t="s">
        <v>454</v>
      </c>
      <c r="AG468" s="1" t="s">
        <v>455</v>
      </c>
      <c r="AH468" s="1" t="s">
        <v>456</v>
      </c>
      <c r="BE468" s="1" t="s">
        <v>472</v>
      </c>
      <c r="BF468" s="1" t="s">
        <v>473</v>
      </c>
      <c r="BG468" s="1" t="s">
        <v>474</v>
      </c>
      <c r="BJ468" s="1" t="s">
        <v>3603</v>
      </c>
      <c r="BK468" s="1" t="s">
        <v>3604</v>
      </c>
    </row>
    <row r="469" spans="1:160" ht="45">
      <c r="A469" s="1">
        <v>15165</v>
      </c>
      <c r="B469" s="1" t="s">
        <v>3608</v>
      </c>
      <c r="C469" s="1" t="s">
        <v>3605</v>
      </c>
      <c r="D469" s="1" t="s">
        <v>144</v>
      </c>
      <c r="E469" s="2">
        <v>1489143346</v>
      </c>
      <c r="F469" s="1" t="s">
        <v>3606</v>
      </c>
      <c r="G469" s="1">
        <v>1489143347</v>
      </c>
      <c r="H469" s="1" t="s">
        <v>3607</v>
      </c>
      <c r="M469" s="1" t="s">
        <v>3609</v>
      </c>
      <c r="N469" s="1" t="s">
        <v>3610</v>
      </c>
      <c r="AF469" s="1" t="s">
        <v>147</v>
      </c>
      <c r="AG469" s="1" t="s">
        <v>148</v>
      </c>
      <c r="AH469" s="1" t="s">
        <v>149</v>
      </c>
      <c r="AI469" s="1" t="s">
        <v>3611</v>
      </c>
      <c r="AO469" s="1" t="s">
        <v>3612</v>
      </c>
      <c r="AQ469" s="1">
        <v>2</v>
      </c>
      <c r="AR469" s="1" t="s">
        <v>3613</v>
      </c>
      <c r="AS469" s="1" t="s">
        <v>3614</v>
      </c>
      <c r="AT469" s="1" t="s">
        <v>3615</v>
      </c>
      <c r="AU469" s="1">
        <v>0</v>
      </c>
      <c r="AX469" s="1">
        <v>0</v>
      </c>
      <c r="BE469" s="1" t="s">
        <v>165</v>
      </c>
      <c r="BF469" s="1" t="s">
        <v>166</v>
      </c>
      <c r="BG469" s="1" t="s">
        <v>167</v>
      </c>
      <c r="BL469" s="1">
        <v>0</v>
      </c>
      <c r="BN469" s="1">
        <v>0</v>
      </c>
      <c r="CX469" s="1">
        <v>0</v>
      </c>
      <c r="DI469" s="1">
        <v>0</v>
      </c>
      <c r="DM469" s="1">
        <v>23.284179999999999</v>
      </c>
      <c r="DN469" s="1">
        <v>9.1669999999999998</v>
      </c>
      <c r="EI469" s="1">
        <v>6.6669999999999998</v>
      </c>
    </row>
    <row r="470" spans="1:160" ht="30">
      <c r="A470" s="1">
        <v>15257</v>
      </c>
      <c r="B470" s="1" t="s">
        <v>3618</v>
      </c>
      <c r="C470" s="1" t="s">
        <v>3616</v>
      </c>
      <c r="D470" s="1" t="s">
        <v>435</v>
      </c>
      <c r="E470" s="2">
        <v>1492451762</v>
      </c>
      <c r="F470" s="1" t="s">
        <v>3617</v>
      </c>
      <c r="G470" s="1">
        <v>1492451762</v>
      </c>
      <c r="H470" s="1" t="s">
        <v>3617</v>
      </c>
      <c r="J470" s="1" t="s">
        <v>3619</v>
      </c>
      <c r="K470" s="1" t="s">
        <v>3620</v>
      </c>
      <c r="L470" s="1" t="s">
        <v>3621</v>
      </c>
      <c r="AF470" s="1" t="s">
        <v>137</v>
      </c>
      <c r="AG470" s="1" t="s">
        <v>138</v>
      </c>
      <c r="AH470" s="1" t="s">
        <v>139</v>
      </c>
      <c r="BE470" s="1" t="s">
        <v>3622</v>
      </c>
      <c r="BF470" s="1" t="s">
        <v>3623</v>
      </c>
      <c r="BG470" s="1" t="s">
        <v>3624</v>
      </c>
    </row>
    <row r="471" spans="1:160" ht="30">
      <c r="A471" s="1">
        <v>15318</v>
      </c>
      <c r="B471" s="1" t="s">
        <v>3626</v>
      </c>
      <c r="C471" s="1" t="s">
        <v>3625</v>
      </c>
      <c r="D471" s="1" t="s">
        <v>144</v>
      </c>
      <c r="E471" s="2">
        <v>1489061759</v>
      </c>
      <c r="F471" s="1" t="s">
        <v>3591</v>
      </c>
      <c r="G471" s="1">
        <v>1489061759</v>
      </c>
      <c r="H471" s="1" t="s">
        <v>3591</v>
      </c>
      <c r="M471" s="1" t="s">
        <v>2026</v>
      </c>
      <c r="N471" s="1" t="s">
        <v>2027</v>
      </c>
      <c r="AF471" s="1" t="s">
        <v>147</v>
      </c>
      <c r="AG471" s="1" t="s">
        <v>148</v>
      </c>
      <c r="AH471" s="1" t="s">
        <v>149</v>
      </c>
      <c r="AI471" s="1" t="s">
        <v>3627</v>
      </c>
      <c r="AO471" s="1" t="s">
        <v>2960</v>
      </c>
      <c r="AQ471" s="1">
        <v>0</v>
      </c>
      <c r="AR471" s="1" t="s">
        <v>3628</v>
      </c>
      <c r="AU471" s="1">
        <v>0</v>
      </c>
      <c r="AX471" s="1">
        <v>0</v>
      </c>
      <c r="BE471" s="1" t="s">
        <v>165</v>
      </c>
      <c r="BF471" s="1" t="s">
        <v>166</v>
      </c>
      <c r="BG471" s="1" t="s">
        <v>167</v>
      </c>
      <c r="BL471" s="1">
        <v>1197</v>
      </c>
      <c r="BN471" s="1">
        <v>0</v>
      </c>
      <c r="CX471" s="1">
        <v>80.95</v>
      </c>
      <c r="CY471" s="1">
        <v>76.19</v>
      </c>
      <c r="DI471" s="1">
        <v>0</v>
      </c>
      <c r="DM471" s="1">
        <v>0</v>
      </c>
      <c r="DN471" s="1">
        <v>0</v>
      </c>
    </row>
    <row r="472" spans="1:160" ht="45">
      <c r="A472" s="1">
        <v>15356</v>
      </c>
      <c r="B472" s="1" t="s">
        <v>3631</v>
      </c>
      <c r="C472" s="1" t="s">
        <v>3629</v>
      </c>
      <c r="D472" s="1" t="s">
        <v>144</v>
      </c>
      <c r="E472" s="2">
        <v>1489065274</v>
      </c>
      <c r="F472" s="1" t="s">
        <v>3630</v>
      </c>
      <c r="G472" s="1">
        <v>1489065274</v>
      </c>
      <c r="H472" s="1" t="s">
        <v>3630</v>
      </c>
      <c r="M472" s="1" t="s">
        <v>2026</v>
      </c>
      <c r="N472" s="1" t="s">
        <v>2027</v>
      </c>
      <c r="AF472" s="1" t="s">
        <v>147</v>
      </c>
      <c r="AG472" s="1" t="s">
        <v>148</v>
      </c>
      <c r="AH472" s="1" t="s">
        <v>149</v>
      </c>
      <c r="AI472" s="1" t="s">
        <v>3632</v>
      </c>
      <c r="AO472" s="1" t="s">
        <v>3633</v>
      </c>
      <c r="AQ472" s="1">
        <v>0</v>
      </c>
      <c r="AR472" s="1" t="s">
        <v>3634</v>
      </c>
      <c r="AU472" s="1">
        <v>0</v>
      </c>
      <c r="AX472" s="1">
        <v>0</v>
      </c>
      <c r="BE472" s="1" t="s">
        <v>165</v>
      </c>
      <c r="BF472" s="1" t="s">
        <v>166</v>
      </c>
      <c r="BG472" s="1" t="s">
        <v>167</v>
      </c>
      <c r="BL472" s="1">
        <v>138</v>
      </c>
      <c r="BN472" s="1">
        <v>0</v>
      </c>
      <c r="CX472" s="1">
        <v>6.67</v>
      </c>
      <c r="CY472" s="1">
        <v>3.33</v>
      </c>
      <c r="DI472" s="1">
        <v>0</v>
      </c>
      <c r="DM472" s="1">
        <v>2.2021799999999998</v>
      </c>
      <c r="DN472" s="1">
        <v>0.86699999999999999</v>
      </c>
      <c r="DP472" s="3">
        <v>9.9900000000000002E-5</v>
      </c>
    </row>
    <row r="473" spans="1:160" ht="45">
      <c r="A473" s="1">
        <v>15905</v>
      </c>
      <c r="B473" s="1" t="s">
        <v>3637</v>
      </c>
      <c r="C473" s="1" t="s">
        <v>3635</v>
      </c>
      <c r="D473" s="1" t="s">
        <v>144</v>
      </c>
      <c r="E473" s="2">
        <v>1489061758</v>
      </c>
      <c r="F473" s="1" t="s">
        <v>3636</v>
      </c>
      <c r="G473" s="1">
        <v>1489061758</v>
      </c>
      <c r="H473" s="1" t="s">
        <v>3636</v>
      </c>
      <c r="M473" s="1" t="s">
        <v>2026</v>
      </c>
      <c r="N473" s="1" t="s">
        <v>2027</v>
      </c>
      <c r="AF473" s="1" t="s">
        <v>147</v>
      </c>
      <c r="AG473" s="1" t="s">
        <v>148</v>
      </c>
      <c r="AH473" s="1" t="s">
        <v>149</v>
      </c>
      <c r="AI473" s="1" t="s">
        <v>3638</v>
      </c>
      <c r="AO473" s="1" t="s">
        <v>3639</v>
      </c>
      <c r="AQ473" s="1">
        <v>0</v>
      </c>
      <c r="AR473" s="1" t="s">
        <v>3640</v>
      </c>
      <c r="AU473" s="1">
        <v>0</v>
      </c>
      <c r="AX473" s="1">
        <v>0</v>
      </c>
      <c r="BB473" s="1" t="s">
        <v>288</v>
      </c>
      <c r="BE473" s="1" t="s">
        <v>165</v>
      </c>
      <c r="BF473" s="1" t="s">
        <v>166</v>
      </c>
      <c r="BG473" s="1" t="s">
        <v>167</v>
      </c>
      <c r="BL473" s="1">
        <v>172</v>
      </c>
      <c r="BN473" s="1">
        <v>0</v>
      </c>
      <c r="BO473" s="1">
        <v>0</v>
      </c>
      <c r="CV473" s="1">
        <v>0</v>
      </c>
      <c r="CW473" s="1">
        <v>0</v>
      </c>
      <c r="CX473" s="1">
        <v>10.66</v>
      </c>
      <c r="CY473" s="1">
        <v>8.1999999999999993</v>
      </c>
      <c r="DH473" s="1">
        <v>1.6</v>
      </c>
      <c r="DI473" s="1">
        <v>0</v>
      </c>
      <c r="DM473" s="1">
        <v>1.0160000000000001E-2</v>
      </c>
      <c r="DN473" s="1">
        <v>4.0000000000000001E-3</v>
      </c>
      <c r="DP473" s="3">
        <v>2.4600000000000002E-5</v>
      </c>
      <c r="DU473" s="1">
        <v>1E-3</v>
      </c>
      <c r="EI473" s="1">
        <v>0</v>
      </c>
      <c r="EK473" s="1">
        <v>2.9999999999999997E-4</v>
      </c>
      <c r="FC473" s="1">
        <v>-1</v>
      </c>
      <c r="FD473" s="1">
        <v>-1</v>
      </c>
    </row>
    <row r="474" spans="1:160" ht="30">
      <c r="A474" s="1">
        <v>16056</v>
      </c>
      <c r="B474" s="1" t="s">
        <v>3642</v>
      </c>
      <c r="C474" s="1" t="s">
        <v>3641</v>
      </c>
      <c r="D474" s="1" t="s">
        <v>144</v>
      </c>
      <c r="E474" s="2">
        <v>1489061761</v>
      </c>
      <c r="F474" s="1" t="s">
        <v>3596</v>
      </c>
      <c r="G474" s="1">
        <v>1489061761</v>
      </c>
      <c r="H474" s="1" t="s">
        <v>3596</v>
      </c>
      <c r="M474" s="1" t="s">
        <v>2026</v>
      </c>
      <c r="N474" s="1" t="s">
        <v>2027</v>
      </c>
      <c r="AF474" s="1" t="s">
        <v>147</v>
      </c>
      <c r="AG474" s="1" t="s">
        <v>148</v>
      </c>
      <c r="AH474" s="1" t="s">
        <v>149</v>
      </c>
      <c r="AI474" s="1" t="s">
        <v>3643</v>
      </c>
      <c r="AO474" s="1" t="s">
        <v>3644</v>
      </c>
      <c r="AQ474" s="1">
        <v>0</v>
      </c>
      <c r="AR474" s="1" t="s">
        <v>3645</v>
      </c>
      <c r="AU474" s="1">
        <v>0</v>
      </c>
      <c r="AX474" s="1">
        <v>0</v>
      </c>
      <c r="BB474" s="1" t="s">
        <v>164</v>
      </c>
      <c r="BE474" s="1" t="s">
        <v>165</v>
      </c>
      <c r="BF474" s="1" t="s">
        <v>166</v>
      </c>
      <c r="BG474" s="1" t="s">
        <v>167</v>
      </c>
      <c r="BL474" s="1">
        <v>201</v>
      </c>
      <c r="BN474" s="1">
        <v>1.2</v>
      </c>
      <c r="BO474" s="1">
        <v>0</v>
      </c>
      <c r="CV474" s="1">
        <v>0</v>
      </c>
      <c r="CW474" s="1">
        <v>0</v>
      </c>
      <c r="CX474" s="1">
        <v>7.2</v>
      </c>
      <c r="CY474" s="1">
        <v>5.6</v>
      </c>
      <c r="DH474" s="1">
        <v>1.6</v>
      </c>
      <c r="DI474" s="1">
        <v>1.6</v>
      </c>
      <c r="DM474" s="1">
        <v>0.40639999999999998</v>
      </c>
      <c r="DN474" s="1">
        <v>0.16</v>
      </c>
      <c r="DP474" s="1">
        <v>0</v>
      </c>
      <c r="DU474" s="1">
        <v>2.8999999999999998E-3</v>
      </c>
      <c r="EG474" s="1">
        <v>0.128</v>
      </c>
      <c r="EI474" s="1">
        <v>0</v>
      </c>
      <c r="EK474" s="1">
        <v>2.9E-4</v>
      </c>
      <c r="FC474" s="1">
        <v>0</v>
      </c>
      <c r="FD474" s="1">
        <v>0</v>
      </c>
    </row>
    <row r="475" spans="1:160" ht="75">
      <c r="A475" s="1">
        <v>16063</v>
      </c>
      <c r="B475" s="1" t="s">
        <v>3649</v>
      </c>
      <c r="C475" s="1" t="s">
        <v>3646</v>
      </c>
      <c r="D475" s="1" t="s">
        <v>144</v>
      </c>
      <c r="E475" s="2">
        <v>1489065290</v>
      </c>
      <c r="F475" s="1" t="s">
        <v>3647</v>
      </c>
      <c r="G475" s="1">
        <v>1489234474</v>
      </c>
      <c r="H475" s="1" t="s">
        <v>3648</v>
      </c>
      <c r="J475" s="1" t="s">
        <v>3650</v>
      </c>
      <c r="K475" s="1" t="s">
        <v>3651</v>
      </c>
      <c r="L475" s="1" t="s">
        <v>3652</v>
      </c>
      <c r="M475" s="1" t="s">
        <v>3653</v>
      </c>
      <c r="N475" s="1" t="s">
        <v>3654</v>
      </c>
      <c r="O475" s="1" t="s">
        <v>3655</v>
      </c>
      <c r="P475" s="1" t="s">
        <v>3656</v>
      </c>
      <c r="Q475" s="1" t="s">
        <v>3657</v>
      </c>
      <c r="AF475" s="1" t="s">
        <v>149</v>
      </c>
      <c r="AG475" s="1" t="s">
        <v>148</v>
      </c>
      <c r="AH475" s="1" t="s">
        <v>149</v>
      </c>
      <c r="AI475" s="1" t="s">
        <v>3658</v>
      </c>
      <c r="AO475" s="1" t="s">
        <v>3639</v>
      </c>
      <c r="AQ475" s="1">
        <v>1</v>
      </c>
      <c r="AR475" s="1" t="s">
        <v>3659</v>
      </c>
      <c r="AS475" s="1" t="s">
        <v>649</v>
      </c>
      <c r="AT475" s="1" t="s">
        <v>650</v>
      </c>
      <c r="AU475" s="1">
        <v>0</v>
      </c>
      <c r="AX475" s="1">
        <v>0</v>
      </c>
      <c r="BB475" s="1" t="s">
        <v>164</v>
      </c>
      <c r="BC475" s="1" t="s">
        <v>1356</v>
      </c>
      <c r="BD475" s="1" t="s">
        <v>3547</v>
      </c>
      <c r="BE475" s="1" t="s">
        <v>3660</v>
      </c>
      <c r="BF475" s="1" t="s">
        <v>3661</v>
      </c>
      <c r="BG475" s="1" t="s">
        <v>3662</v>
      </c>
      <c r="BH475" s="1" t="s">
        <v>1358</v>
      </c>
      <c r="BI475" s="1" t="s">
        <v>1359</v>
      </c>
      <c r="BL475" s="1">
        <v>276</v>
      </c>
      <c r="BN475" s="1">
        <v>1.64</v>
      </c>
      <c r="BO475" s="1">
        <v>0</v>
      </c>
      <c r="CV475" s="1">
        <v>0</v>
      </c>
      <c r="CW475" s="1">
        <v>8.0000000000000002E-3</v>
      </c>
      <c r="CX475" s="1">
        <v>9.02</v>
      </c>
      <c r="CY475" s="1">
        <v>0.82</v>
      </c>
      <c r="DH475" s="1">
        <v>0.8</v>
      </c>
      <c r="DI475" s="1">
        <v>4.0999999999999996</v>
      </c>
      <c r="DM475" s="1">
        <v>1.2496799999999999</v>
      </c>
      <c r="DN475" s="1">
        <v>0.49199999999999999</v>
      </c>
      <c r="DP475" s="1">
        <v>0</v>
      </c>
      <c r="DU475" s="1">
        <v>3.0000000000000001E-3</v>
      </c>
      <c r="EI475" s="1">
        <v>0</v>
      </c>
      <c r="EK475" s="1">
        <v>1.1800000000000001E-3</v>
      </c>
      <c r="FC475" s="1">
        <v>2</v>
      </c>
      <c r="FD475" s="1">
        <v>2</v>
      </c>
    </row>
    <row r="476" spans="1:160" ht="30">
      <c r="A476" s="1">
        <v>16073123454</v>
      </c>
      <c r="B476" s="1" t="s">
        <v>3664</v>
      </c>
      <c r="C476" s="1" t="s">
        <v>3663</v>
      </c>
      <c r="D476" s="1" t="s">
        <v>144</v>
      </c>
      <c r="E476" s="2">
        <v>1489061721</v>
      </c>
      <c r="F476" s="1" t="s">
        <v>3096</v>
      </c>
      <c r="G476" s="1">
        <v>1489061721</v>
      </c>
      <c r="H476" s="1" t="s">
        <v>3096</v>
      </c>
      <c r="M476" s="1" t="s">
        <v>3665</v>
      </c>
      <c r="N476" s="1" t="s">
        <v>3666</v>
      </c>
      <c r="AF476" s="1" t="s">
        <v>147</v>
      </c>
      <c r="AG476" s="1" t="s">
        <v>148</v>
      </c>
      <c r="AH476" s="1" t="s">
        <v>149</v>
      </c>
      <c r="AI476" s="1" t="s">
        <v>3667</v>
      </c>
      <c r="AO476" s="1" t="s">
        <v>3668</v>
      </c>
      <c r="AQ476" s="1">
        <v>0</v>
      </c>
      <c r="AR476" s="1" t="s">
        <v>3669</v>
      </c>
      <c r="AU476" s="1">
        <v>0</v>
      </c>
      <c r="AX476" s="1">
        <v>0</v>
      </c>
      <c r="BB476" s="1" t="s">
        <v>153</v>
      </c>
      <c r="BE476" s="1" t="s">
        <v>165</v>
      </c>
      <c r="BF476" s="1" t="s">
        <v>166</v>
      </c>
      <c r="BG476" s="1" t="s">
        <v>167</v>
      </c>
      <c r="BL476" s="1">
        <v>1569</v>
      </c>
      <c r="BN476" s="1">
        <v>12.5</v>
      </c>
      <c r="BO476" s="1">
        <v>0</v>
      </c>
      <c r="CV476" s="1">
        <v>0</v>
      </c>
      <c r="CW476" s="1">
        <v>0</v>
      </c>
      <c r="CX476" s="1">
        <v>41.67</v>
      </c>
      <c r="CY476" s="1">
        <v>25</v>
      </c>
      <c r="DH476" s="1">
        <v>8.3000000000000007</v>
      </c>
      <c r="DI476" s="1">
        <v>33.33</v>
      </c>
      <c r="DM476" s="1">
        <v>1.905</v>
      </c>
      <c r="DN476" s="1">
        <v>0.75</v>
      </c>
      <c r="DP476" s="1">
        <v>0</v>
      </c>
      <c r="DU476" s="1">
        <v>0</v>
      </c>
      <c r="EG476" s="1">
        <v>1.25</v>
      </c>
      <c r="EI476" s="1">
        <v>0</v>
      </c>
      <c r="EK476" s="1">
        <v>3.0000000000000001E-3</v>
      </c>
      <c r="FC476" s="1">
        <v>12</v>
      </c>
      <c r="FD476" s="1">
        <v>12</v>
      </c>
    </row>
    <row r="477" spans="1:160" ht="30">
      <c r="A477" s="1">
        <v>16117</v>
      </c>
      <c r="B477" s="1" t="s">
        <v>3672</v>
      </c>
      <c r="C477" s="1" t="s">
        <v>3670</v>
      </c>
      <c r="D477" s="1" t="s">
        <v>144</v>
      </c>
      <c r="E477" s="2">
        <v>1489065258</v>
      </c>
      <c r="F477" s="1" t="s">
        <v>3671</v>
      </c>
      <c r="G477" s="1">
        <v>1489065258</v>
      </c>
      <c r="H477" s="1" t="s">
        <v>3671</v>
      </c>
      <c r="M477" s="1" t="s">
        <v>2026</v>
      </c>
      <c r="N477" s="1" t="s">
        <v>2027</v>
      </c>
      <c r="AF477" s="1" t="s">
        <v>147</v>
      </c>
      <c r="AG477" s="1" t="s">
        <v>148</v>
      </c>
      <c r="AH477" s="1" t="s">
        <v>149</v>
      </c>
      <c r="AI477" s="1" t="s">
        <v>3673</v>
      </c>
      <c r="AO477" s="1" t="s">
        <v>3674</v>
      </c>
      <c r="AQ477" s="1">
        <v>1</v>
      </c>
      <c r="AR477" s="1" t="s">
        <v>3675</v>
      </c>
      <c r="AS477" s="1" t="s">
        <v>3676</v>
      </c>
      <c r="AT477" s="1" t="s">
        <v>3677</v>
      </c>
      <c r="AU477" s="1">
        <v>0</v>
      </c>
      <c r="AX477" s="1">
        <v>0</v>
      </c>
      <c r="BE477" s="1" t="s">
        <v>165</v>
      </c>
      <c r="BF477" s="1" t="s">
        <v>166</v>
      </c>
      <c r="BG477" s="1" t="s">
        <v>167</v>
      </c>
      <c r="BL477" s="1">
        <v>347</v>
      </c>
      <c r="BN477" s="1">
        <v>8.33</v>
      </c>
      <c r="CX477" s="1">
        <v>0</v>
      </c>
      <c r="DI477" s="1">
        <v>0</v>
      </c>
      <c r="DM477" s="1">
        <v>3.3858199999999998</v>
      </c>
      <c r="DN477" s="1">
        <v>1.333</v>
      </c>
      <c r="DU477" s="1">
        <v>0</v>
      </c>
    </row>
    <row r="478" spans="1:160" ht="75">
      <c r="A478" s="1">
        <v>16285</v>
      </c>
      <c r="B478" s="1" t="s">
        <v>3680</v>
      </c>
      <c r="C478" s="1" t="s">
        <v>3678</v>
      </c>
      <c r="D478" s="1" t="s">
        <v>144</v>
      </c>
      <c r="E478" s="2">
        <v>1489061746</v>
      </c>
      <c r="F478" s="1" t="s">
        <v>3679</v>
      </c>
      <c r="G478" s="1">
        <v>1489061746</v>
      </c>
      <c r="H478" s="1" t="s">
        <v>3679</v>
      </c>
      <c r="M478" s="1" t="s">
        <v>2026</v>
      </c>
      <c r="N478" s="1" t="s">
        <v>2027</v>
      </c>
      <c r="AF478" s="1" t="s">
        <v>147</v>
      </c>
      <c r="AG478" s="1" t="s">
        <v>148</v>
      </c>
      <c r="AH478" s="1" t="s">
        <v>149</v>
      </c>
      <c r="AI478" s="1" t="s">
        <v>3681</v>
      </c>
      <c r="AO478" s="1" t="s">
        <v>3644</v>
      </c>
      <c r="AQ478" s="1">
        <v>0</v>
      </c>
      <c r="AR478" s="1" t="s">
        <v>3682</v>
      </c>
      <c r="AU478" s="1">
        <v>0</v>
      </c>
      <c r="AX478" s="1">
        <v>0</v>
      </c>
      <c r="BB478" s="1" t="s">
        <v>164</v>
      </c>
      <c r="BE478" s="1" t="s">
        <v>165</v>
      </c>
      <c r="BF478" s="1" t="s">
        <v>166</v>
      </c>
      <c r="BG478" s="1" t="s">
        <v>167</v>
      </c>
      <c r="BL478" s="1">
        <v>201</v>
      </c>
      <c r="BN478" s="1">
        <v>1.6</v>
      </c>
      <c r="BO478" s="1">
        <v>0</v>
      </c>
      <c r="CV478" s="1">
        <v>0</v>
      </c>
      <c r="CW478" s="1">
        <v>0</v>
      </c>
      <c r="CX478" s="1">
        <v>5.6</v>
      </c>
      <c r="CY478" s="1">
        <v>3.2</v>
      </c>
      <c r="DH478" s="1">
        <v>1.6</v>
      </c>
      <c r="DI478" s="1">
        <v>2.4</v>
      </c>
      <c r="DM478" s="1">
        <v>0.75183999999999995</v>
      </c>
      <c r="DN478" s="1">
        <v>0.29599999999999999</v>
      </c>
      <c r="DP478" s="1">
        <v>1.8000000000000001E-4</v>
      </c>
      <c r="DU478" s="1">
        <v>1.9199999999999998E-2</v>
      </c>
      <c r="EI478" s="1">
        <v>0</v>
      </c>
      <c r="EK478" s="1">
        <v>5.8E-4</v>
      </c>
      <c r="FC478" s="1">
        <v>0</v>
      </c>
      <c r="FD478" s="1">
        <v>0</v>
      </c>
    </row>
    <row r="479" spans="1:160" ht="135">
      <c r="A479" s="1">
        <v>16571910303</v>
      </c>
      <c r="B479" s="1" t="s">
        <v>3685</v>
      </c>
      <c r="C479" s="1" t="s">
        <v>3683</v>
      </c>
      <c r="D479" s="1" t="s">
        <v>144</v>
      </c>
      <c r="E479" s="2">
        <v>1489142637</v>
      </c>
      <c r="F479" s="1" t="s">
        <v>3684</v>
      </c>
      <c r="G479" s="1">
        <v>1489142637</v>
      </c>
      <c r="H479" s="1" t="s">
        <v>3684</v>
      </c>
      <c r="M479" s="1" t="s">
        <v>3686</v>
      </c>
      <c r="N479" s="1" t="s">
        <v>3687</v>
      </c>
      <c r="AF479" s="1" t="s">
        <v>147</v>
      </c>
      <c r="AG479" s="1" t="s">
        <v>148</v>
      </c>
      <c r="AH479" s="1" t="s">
        <v>149</v>
      </c>
      <c r="AI479" s="1" t="s">
        <v>3688</v>
      </c>
      <c r="AO479" s="1" t="s">
        <v>2632</v>
      </c>
      <c r="AQ479" s="1">
        <v>4</v>
      </c>
      <c r="AR479" s="1" t="s">
        <v>3689</v>
      </c>
      <c r="AS479" s="1" t="s">
        <v>3690</v>
      </c>
      <c r="AT479" s="1" t="s">
        <v>3691</v>
      </c>
      <c r="AU479" s="1">
        <v>0</v>
      </c>
      <c r="AX479" s="1">
        <v>0</v>
      </c>
      <c r="BE479" s="1" t="s">
        <v>165</v>
      </c>
      <c r="BF479" s="1" t="s">
        <v>166</v>
      </c>
      <c r="BG479" s="1" t="s">
        <v>167</v>
      </c>
      <c r="BL479" s="1">
        <v>0</v>
      </c>
      <c r="BN479" s="1">
        <v>0</v>
      </c>
      <c r="CX479" s="1">
        <v>0</v>
      </c>
      <c r="DI479" s="1">
        <v>0</v>
      </c>
      <c r="DM479" s="1">
        <v>0</v>
      </c>
      <c r="DN479" s="1">
        <v>0</v>
      </c>
      <c r="DR479" s="3">
        <v>4.2500000000000001E-7</v>
      </c>
      <c r="DX479" s="1">
        <v>8.3299999999999997E-4</v>
      </c>
      <c r="DY479" s="3">
        <v>8.2999999999999998E-5</v>
      </c>
      <c r="EB479" s="3">
        <v>2.4999999999999999E-7</v>
      </c>
      <c r="ED479" s="1">
        <v>4.17E-4</v>
      </c>
    </row>
    <row r="480" spans="1:160" ht="120">
      <c r="A480" s="1">
        <v>16571910310</v>
      </c>
      <c r="B480" s="1" t="s">
        <v>3694</v>
      </c>
      <c r="C480" s="1" t="s">
        <v>3692</v>
      </c>
      <c r="D480" s="1" t="s">
        <v>144</v>
      </c>
      <c r="E480" s="2">
        <v>1489142635</v>
      </c>
      <c r="F480" s="1" t="s">
        <v>3693</v>
      </c>
      <c r="G480" s="1">
        <v>1489142635</v>
      </c>
      <c r="H480" s="1" t="s">
        <v>3693</v>
      </c>
      <c r="M480" s="1" t="s">
        <v>3695</v>
      </c>
      <c r="N480" s="1" t="s">
        <v>3696</v>
      </c>
      <c r="AF480" s="1" t="s">
        <v>147</v>
      </c>
      <c r="AG480" s="1" t="s">
        <v>148</v>
      </c>
      <c r="AH480" s="1" t="s">
        <v>149</v>
      </c>
      <c r="AI480" s="1" t="s">
        <v>3697</v>
      </c>
      <c r="AO480" s="1" t="s">
        <v>2632</v>
      </c>
      <c r="AQ480" s="1">
        <v>8</v>
      </c>
      <c r="AR480" s="1" t="s">
        <v>3698</v>
      </c>
      <c r="AS480" s="1" t="s">
        <v>3699</v>
      </c>
      <c r="AT480" s="1" t="s">
        <v>3700</v>
      </c>
      <c r="AU480" s="1">
        <v>0</v>
      </c>
      <c r="AX480" s="1">
        <v>0</v>
      </c>
      <c r="BE480" s="1" t="s">
        <v>165</v>
      </c>
      <c r="BF480" s="1" t="s">
        <v>166</v>
      </c>
      <c r="BG480" s="1" t="s">
        <v>167</v>
      </c>
      <c r="BL480" s="1">
        <v>0</v>
      </c>
      <c r="BN480" s="1">
        <v>0</v>
      </c>
      <c r="CX480" s="1">
        <v>0</v>
      </c>
      <c r="CY480" s="1">
        <v>0</v>
      </c>
      <c r="DI480" s="1">
        <v>0</v>
      </c>
      <c r="DM480" s="1">
        <v>0</v>
      </c>
      <c r="DN480" s="1">
        <v>0</v>
      </c>
      <c r="DR480" s="3">
        <v>4.2500000000000001E-7</v>
      </c>
      <c r="DX480" s="1">
        <v>8.3299999999999997E-4</v>
      </c>
      <c r="DY480" s="3">
        <v>8.2999999999999998E-5</v>
      </c>
      <c r="EB480" s="3">
        <v>2.4999999999999999E-7</v>
      </c>
      <c r="ED480" s="1">
        <v>4.17E-4</v>
      </c>
    </row>
    <row r="481" spans="1:160" ht="135">
      <c r="A481" s="1">
        <v>16571940331</v>
      </c>
      <c r="B481" s="1" t="s">
        <v>3703</v>
      </c>
      <c r="C481" s="1" t="s">
        <v>3701</v>
      </c>
      <c r="D481" s="1" t="s">
        <v>144</v>
      </c>
      <c r="E481" s="2">
        <v>1489142636</v>
      </c>
      <c r="F481" s="1" t="s">
        <v>3702</v>
      </c>
      <c r="G481" s="1">
        <v>1489142636</v>
      </c>
      <c r="H481" s="1" t="s">
        <v>3702</v>
      </c>
      <c r="M481" s="1" t="s">
        <v>3686</v>
      </c>
      <c r="N481" s="1" t="s">
        <v>3687</v>
      </c>
      <c r="AF481" s="1" t="s">
        <v>147</v>
      </c>
      <c r="AG481" s="1" t="s">
        <v>148</v>
      </c>
      <c r="AH481" s="1" t="s">
        <v>149</v>
      </c>
      <c r="AI481" s="1" t="s">
        <v>3704</v>
      </c>
      <c r="AO481" s="1" t="s">
        <v>2632</v>
      </c>
      <c r="AQ481" s="1">
        <v>4</v>
      </c>
      <c r="AR481" s="1" t="s">
        <v>3705</v>
      </c>
      <c r="AS481" s="1" t="s">
        <v>3706</v>
      </c>
      <c r="AT481" s="1" t="s">
        <v>3707</v>
      </c>
      <c r="AU481" s="1">
        <v>0</v>
      </c>
      <c r="AX481" s="1">
        <v>0</v>
      </c>
      <c r="BE481" s="1" t="s">
        <v>165</v>
      </c>
      <c r="BF481" s="1" t="s">
        <v>166</v>
      </c>
      <c r="BG481" s="1" t="s">
        <v>167</v>
      </c>
      <c r="BL481" s="1">
        <v>0</v>
      </c>
      <c r="BN481" s="1">
        <v>0</v>
      </c>
      <c r="CX481" s="1">
        <v>0</v>
      </c>
      <c r="DI481" s="1">
        <v>0</v>
      </c>
      <c r="DM481" s="1">
        <v>0</v>
      </c>
      <c r="DN481" s="1">
        <v>0</v>
      </c>
      <c r="DR481" s="3">
        <v>4.2500000000000001E-7</v>
      </c>
      <c r="DX481" s="1">
        <v>8.3299999999999997E-4</v>
      </c>
      <c r="DY481" s="3">
        <v>8.2999999999999998E-5</v>
      </c>
      <c r="EB481" s="3">
        <v>2.4999999999999999E-7</v>
      </c>
      <c r="ED481" s="1">
        <v>4.17E-4</v>
      </c>
    </row>
    <row r="482" spans="1:160" ht="120">
      <c r="A482" s="1">
        <v>16571940348</v>
      </c>
      <c r="B482" s="1" t="s">
        <v>3709</v>
      </c>
      <c r="C482" s="1" t="s">
        <v>3708</v>
      </c>
      <c r="D482" s="1" t="s">
        <v>144</v>
      </c>
      <c r="E482" s="2">
        <v>1489142636</v>
      </c>
      <c r="F482" s="1" t="s">
        <v>3702</v>
      </c>
      <c r="G482" s="1">
        <v>1489142637</v>
      </c>
      <c r="H482" s="1" t="s">
        <v>3684</v>
      </c>
      <c r="M482" s="1" t="s">
        <v>3695</v>
      </c>
      <c r="N482" s="1" t="s">
        <v>3696</v>
      </c>
      <c r="AF482" s="1" t="s">
        <v>147</v>
      </c>
      <c r="AG482" s="1" t="s">
        <v>148</v>
      </c>
      <c r="AH482" s="1" t="s">
        <v>149</v>
      </c>
      <c r="AI482" s="1" t="s">
        <v>3710</v>
      </c>
      <c r="AO482" s="1" t="s">
        <v>2632</v>
      </c>
      <c r="AQ482" s="1">
        <v>5</v>
      </c>
      <c r="AR482" s="1" t="s">
        <v>3711</v>
      </c>
      <c r="AS482" s="1" t="s">
        <v>3712</v>
      </c>
      <c r="AT482" s="1" t="s">
        <v>3713</v>
      </c>
      <c r="AU482" s="1">
        <v>0</v>
      </c>
      <c r="AX482" s="1">
        <v>0</v>
      </c>
      <c r="BE482" s="1" t="s">
        <v>165</v>
      </c>
      <c r="BF482" s="1" t="s">
        <v>166</v>
      </c>
      <c r="BG482" s="1" t="s">
        <v>167</v>
      </c>
      <c r="BL482" s="1">
        <v>0</v>
      </c>
      <c r="BN482" s="1">
        <v>0</v>
      </c>
      <c r="CX482" s="1">
        <v>0</v>
      </c>
      <c r="DI482" s="1">
        <v>0</v>
      </c>
      <c r="DM482" s="1">
        <v>0</v>
      </c>
      <c r="DN482" s="1">
        <v>0</v>
      </c>
      <c r="DR482" s="3">
        <v>4.2500000000000001E-7</v>
      </c>
      <c r="DX482" s="1">
        <v>8.3299999999999997E-4</v>
      </c>
      <c r="DY482" s="3">
        <v>8.2999999999999998E-5</v>
      </c>
      <c r="EB482" s="3">
        <v>2.4999999999999999E-7</v>
      </c>
      <c r="ED482" s="1">
        <v>4.17E-4</v>
      </c>
    </row>
    <row r="483" spans="1:160" ht="135">
      <c r="A483" s="1">
        <v>16571950293</v>
      </c>
      <c r="B483" s="1" t="s">
        <v>3715</v>
      </c>
      <c r="C483" s="1" t="s">
        <v>3714</v>
      </c>
      <c r="D483" s="1" t="s">
        <v>144</v>
      </c>
      <c r="E483" s="2">
        <v>1489142635</v>
      </c>
      <c r="F483" s="1" t="s">
        <v>3693</v>
      </c>
      <c r="G483" s="1">
        <v>1489142636</v>
      </c>
      <c r="H483" s="1" t="s">
        <v>3702</v>
      </c>
      <c r="M483" s="1" t="s">
        <v>3686</v>
      </c>
      <c r="N483" s="1" t="s">
        <v>3687</v>
      </c>
      <c r="AF483" s="1" t="s">
        <v>147</v>
      </c>
      <c r="AG483" s="1" t="s">
        <v>148</v>
      </c>
      <c r="AH483" s="1" t="s">
        <v>149</v>
      </c>
      <c r="AI483" s="1" t="s">
        <v>3716</v>
      </c>
      <c r="AO483" s="1" t="s">
        <v>2632</v>
      </c>
      <c r="AQ483" s="1">
        <v>6</v>
      </c>
      <c r="AR483" s="1" t="s">
        <v>3717</v>
      </c>
      <c r="AS483" s="1" t="s">
        <v>3718</v>
      </c>
      <c r="AT483" s="1" t="s">
        <v>3719</v>
      </c>
      <c r="AU483" s="1">
        <v>0</v>
      </c>
      <c r="AX483" s="1">
        <v>0</v>
      </c>
      <c r="BE483" s="1" t="s">
        <v>165</v>
      </c>
      <c r="BF483" s="1" t="s">
        <v>166</v>
      </c>
      <c r="BG483" s="1" t="s">
        <v>167</v>
      </c>
      <c r="BL483" s="1">
        <v>0</v>
      </c>
      <c r="BN483" s="1">
        <v>0</v>
      </c>
      <c r="CX483" s="1">
        <v>0</v>
      </c>
      <c r="DI483" s="1">
        <v>0</v>
      </c>
      <c r="DM483" s="1">
        <v>0</v>
      </c>
      <c r="DN483" s="1">
        <v>0</v>
      </c>
      <c r="DR483" s="3">
        <v>4.2500000000000001E-7</v>
      </c>
      <c r="DX483" s="1">
        <v>8.3299999999999997E-4</v>
      </c>
      <c r="DY483" s="3">
        <v>8.2999999999999998E-5</v>
      </c>
      <c r="EB483" s="3">
        <v>2.4999999999999999E-7</v>
      </c>
      <c r="ED483" s="1">
        <v>4.17E-4</v>
      </c>
    </row>
    <row r="484" spans="1:160" ht="135">
      <c r="A484" s="1">
        <v>16571950316</v>
      </c>
      <c r="B484" s="1" t="s">
        <v>3685</v>
      </c>
      <c r="C484" s="1" t="s">
        <v>3720</v>
      </c>
      <c r="D484" s="1" t="s">
        <v>144</v>
      </c>
      <c r="E484" s="2">
        <v>1489142635</v>
      </c>
      <c r="F484" s="1" t="s">
        <v>3693</v>
      </c>
      <c r="G484" s="1">
        <v>1489142635</v>
      </c>
      <c r="H484" s="1" t="s">
        <v>3693</v>
      </c>
      <c r="M484" s="1" t="s">
        <v>3686</v>
      </c>
      <c r="N484" s="1" t="s">
        <v>3687</v>
      </c>
      <c r="AF484" s="1" t="s">
        <v>147</v>
      </c>
      <c r="AG484" s="1" t="s">
        <v>148</v>
      </c>
      <c r="AH484" s="1" t="s">
        <v>149</v>
      </c>
      <c r="AI484" s="1" t="s">
        <v>3721</v>
      </c>
      <c r="AO484" s="1" t="s">
        <v>2632</v>
      </c>
      <c r="AQ484" s="1">
        <v>5</v>
      </c>
      <c r="AR484" s="1" t="s">
        <v>3722</v>
      </c>
      <c r="AS484" s="1" t="s">
        <v>3723</v>
      </c>
      <c r="AT484" s="1" t="s">
        <v>3724</v>
      </c>
      <c r="AU484" s="1">
        <v>0</v>
      </c>
      <c r="AX484" s="1">
        <v>0</v>
      </c>
      <c r="BE484" s="1" t="s">
        <v>165</v>
      </c>
      <c r="BF484" s="1" t="s">
        <v>166</v>
      </c>
      <c r="BG484" s="1" t="s">
        <v>167</v>
      </c>
      <c r="BL484" s="1">
        <v>0</v>
      </c>
      <c r="BN484" s="1">
        <v>0</v>
      </c>
      <c r="CX484" s="1">
        <v>0</v>
      </c>
      <c r="DI484" s="1">
        <v>0</v>
      </c>
      <c r="DM484" s="1">
        <v>0</v>
      </c>
      <c r="DN484" s="1">
        <v>0</v>
      </c>
      <c r="DR484" s="3">
        <v>4.2500000000000001E-7</v>
      </c>
      <c r="DX484" s="1">
        <v>8.3299999999999997E-4</v>
      </c>
      <c r="DY484" s="3">
        <v>8.2999999999999998E-5</v>
      </c>
      <c r="EB484" s="3">
        <v>2.4999999999999999E-7</v>
      </c>
      <c r="ED484" s="1">
        <v>4.17E-4</v>
      </c>
    </row>
    <row r="485" spans="1:160" ht="135">
      <c r="A485" s="1">
        <v>16571950842</v>
      </c>
      <c r="B485" s="1" t="s">
        <v>3685</v>
      </c>
      <c r="C485" s="1" t="s">
        <v>3725</v>
      </c>
      <c r="D485" s="1" t="s">
        <v>144</v>
      </c>
      <c r="E485" s="2">
        <v>1489142634</v>
      </c>
      <c r="F485" s="1" t="s">
        <v>3726</v>
      </c>
      <c r="G485" s="1">
        <v>1489142635</v>
      </c>
      <c r="H485" s="1" t="s">
        <v>3693</v>
      </c>
      <c r="M485" s="1" t="s">
        <v>3727</v>
      </c>
      <c r="N485" s="1" t="s">
        <v>3728</v>
      </c>
      <c r="AF485" s="1" t="s">
        <v>147</v>
      </c>
      <c r="AG485" s="1" t="s">
        <v>148</v>
      </c>
      <c r="AH485" s="1" t="s">
        <v>149</v>
      </c>
      <c r="AI485" s="1" t="s">
        <v>3729</v>
      </c>
      <c r="AO485" s="1" t="s">
        <v>2632</v>
      </c>
      <c r="AQ485" s="1">
        <v>5</v>
      </c>
      <c r="AR485" s="1" t="s">
        <v>3730</v>
      </c>
      <c r="AS485" s="1" t="s">
        <v>3731</v>
      </c>
      <c r="AT485" s="1" t="s">
        <v>3732</v>
      </c>
      <c r="AU485" s="1">
        <v>0</v>
      </c>
      <c r="AX485" s="1">
        <v>0</v>
      </c>
      <c r="BE485" s="1" t="s">
        <v>165</v>
      </c>
      <c r="BF485" s="1" t="s">
        <v>166</v>
      </c>
      <c r="BG485" s="1" t="s">
        <v>167</v>
      </c>
      <c r="BL485" s="1">
        <v>0</v>
      </c>
      <c r="BN485" s="1">
        <v>0</v>
      </c>
      <c r="CX485" s="1">
        <v>0</v>
      </c>
      <c r="DI485" s="1">
        <v>0</v>
      </c>
      <c r="DM485" s="1">
        <v>0</v>
      </c>
      <c r="DN485" s="1">
        <v>0</v>
      </c>
      <c r="DR485" s="3">
        <v>4.2500000000000001E-7</v>
      </c>
      <c r="DX485" s="1">
        <v>8.3299999999999997E-4</v>
      </c>
      <c r="DY485" s="3">
        <v>8.2999999999999998E-5</v>
      </c>
      <c r="EB485" s="3">
        <v>2.4999999999999999E-7</v>
      </c>
      <c r="ED485" s="1">
        <v>4.17E-4</v>
      </c>
    </row>
    <row r="486" spans="1:160" ht="90">
      <c r="A486" s="1">
        <v>1686413511</v>
      </c>
      <c r="B486" s="1" t="s">
        <v>3736</v>
      </c>
      <c r="C486" s="1" t="s">
        <v>3733</v>
      </c>
      <c r="D486" s="1" t="s">
        <v>144</v>
      </c>
      <c r="E486" s="2">
        <v>1489075005</v>
      </c>
      <c r="F486" s="1" t="s">
        <v>3734</v>
      </c>
      <c r="G486" s="1">
        <v>1489075006</v>
      </c>
      <c r="H486" s="1" t="s">
        <v>3735</v>
      </c>
      <c r="M486" s="1" t="s">
        <v>3737</v>
      </c>
      <c r="N486" s="1" t="s">
        <v>3738</v>
      </c>
      <c r="AF486" s="1" t="s">
        <v>147</v>
      </c>
      <c r="AG486" s="1" t="s">
        <v>148</v>
      </c>
      <c r="AH486" s="1" t="s">
        <v>149</v>
      </c>
      <c r="AI486" s="1" t="s">
        <v>3739</v>
      </c>
      <c r="AO486" s="1" t="s">
        <v>3740</v>
      </c>
      <c r="AQ486" s="1">
        <v>5</v>
      </c>
      <c r="AR486" s="1" t="s">
        <v>3741</v>
      </c>
      <c r="AS486" s="1" t="s">
        <v>3742</v>
      </c>
      <c r="AT486" s="1" t="s">
        <v>3743</v>
      </c>
      <c r="AU486" s="1">
        <v>0</v>
      </c>
      <c r="AX486" s="1">
        <v>0</v>
      </c>
      <c r="BB486" s="1" t="s">
        <v>153</v>
      </c>
      <c r="BE486" s="1" t="s">
        <v>165</v>
      </c>
      <c r="BF486" s="1" t="s">
        <v>166</v>
      </c>
      <c r="BG486" s="1" t="s">
        <v>167</v>
      </c>
      <c r="BL486" s="1">
        <v>1406</v>
      </c>
      <c r="BN486" s="1">
        <v>0.2</v>
      </c>
      <c r="BO486" s="1">
        <v>0.2</v>
      </c>
      <c r="CX486" s="1">
        <v>77.5</v>
      </c>
      <c r="CY486" s="1">
        <v>55.5</v>
      </c>
      <c r="DH486" s="1">
        <v>0.1</v>
      </c>
      <c r="DI486" s="1">
        <v>4.7</v>
      </c>
      <c r="DM486" s="1">
        <v>5.0799999999999998E-2</v>
      </c>
      <c r="DN486" s="1">
        <v>0.02</v>
      </c>
      <c r="FC486" s="1">
        <v>14</v>
      </c>
      <c r="FD486" s="1">
        <v>14</v>
      </c>
    </row>
    <row r="487" spans="1:160" ht="135">
      <c r="A487" s="1">
        <v>1757016092</v>
      </c>
      <c r="B487" s="1" t="s">
        <v>3746</v>
      </c>
      <c r="C487" s="1" t="s">
        <v>3744</v>
      </c>
      <c r="D487" s="1" t="s">
        <v>144</v>
      </c>
      <c r="E487" s="2">
        <v>1489075309</v>
      </c>
      <c r="F487" s="1" t="s">
        <v>3745</v>
      </c>
      <c r="G487" s="1">
        <v>1489075309</v>
      </c>
      <c r="H487" s="1" t="s">
        <v>3745</v>
      </c>
      <c r="M487" s="1" t="s">
        <v>3747</v>
      </c>
      <c r="N487" s="1" t="s">
        <v>3748</v>
      </c>
      <c r="AF487" s="1" t="s">
        <v>147</v>
      </c>
      <c r="AG487" s="1" t="s">
        <v>148</v>
      </c>
      <c r="AH487" s="1" t="s">
        <v>149</v>
      </c>
      <c r="AI487" s="1" t="s">
        <v>3749</v>
      </c>
      <c r="AO487" s="1" t="s">
        <v>3750</v>
      </c>
      <c r="AQ487" s="1">
        <v>1</v>
      </c>
      <c r="AR487" s="1" t="s">
        <v>3751</v>
      </c>
      <c r="AS487" s="1" t="s">
        <v>300</v>
      </c>
      <c r="AT487" s="1" t="s">
        <v>301</v>
      </c>
      <c r="AU487" s="1">
        <v>0</v>
      </c>
      <c r="AX487" s="1">
        <v>0</v>
      </c>
      <c r="BB487" s="1" t="s">
        <v>367</v>
      </c>
      <c r="BE487" s="1" t="s">
        <v>165</v>
      </c>
      <c r="BF487" s="1" t="s">
        <v>166</v>
      </c>
      <c r="BG487" s="1" t="s">
        <v>167</v>
      </c>
      <c r="BL487" s="1">
        <v>2293</v>
      </c>
      <c r="BN487" s="1">
        <v>35.71</v>
      </c>
      <c r="BO487" s="1">
        <v>14.29</v>
      </c>
      <c r="CV487" s="1">
        <v>0</v>
      </c>
      <c r="CW487" s="1">
        <v>1.2E-2</v>
      </c>
      <c r="CX487" s="1">
        <v>50</v>
      </c>
      <c r="CY487" s="1">
        <v>45.24</v>
      </c>
      <c r="DH487" s="1">
        <v>4.8</v>
      </c>
      <c r="DI487" s="1">
        <v>7.14</v>
      </c>
      <c r="DM487" s="1">
        <v>0.21082000000000001</v>
      </c>
      <c r="DN487" s="1">
        <v>8.3000000000000004E-2</v>
      </c>
      <c r="DP487" s="1">
        <v>0</v>
      </c>
      <c r="DU487" s="1">
        <v>2.8999999999999998E-3</v>
      </c>
      <c r="EI487" s="1">
        <v>0.14299999999999999</v>
      </c>
      <c r="EK487" s="1">
        <v>1.7099999999999999E-3</v>
      </c>
      <c r="FC487" s="1">
        <v>21</v>
      </c>
      <c r="FD487" s="1">
        <v>21</v>
      </c>
    </row>
    <row r="488" spans="1:160" ht="195">
      <c r="A488" s="1">
        <v>18097</v>
      </c>
      <c r="B488" s="1" t="s">
        <v>3755</v>
      </c>
      <c r="C488" s="1" t="s">
        <v>3752</v>
      </c>
      <c r="D488" s="1" t="s">
        <v>2151</v>
      </c>
      <c r="E488" s="2">
        <v>1494672430</v>
      </c>
      <c r="F488" s="1" t="s">
        <v>3753</v>
      </c>
      <c r="G488" s="1">
        <v>1494672836</v>
      </c>
      <c r="H488" s="1" t="s">
        <v>3754</v>
      </c>
      <c r="J488" s="1" t="s">
        <v>3756</v>
      </c>
      <c r="K488" s="1" t="s">
        <v>3757</v>
      </c>
      <c r="L488" s="1" t="s">
        <v>3758</v>
      </c>
      <c r="M488" s="1" t="s">
        <v>3759</v>
      </c>
      <c r="N488" s="1" t="s">
        <v>3760</v>
      </c>
      <c r="O488" s="1" t="s">
        <v>3761</v>
      </c>
      <c r="P488" s="1" t="s">
        <v>3762</v>
      </c>
      <c r="Q488" s="1" t="s">
        <v>3763</v>
      </c>
      <c r="AD488" s="1" t="s">
        <v>3498</v>
      </c>
      <c r="AE488" s="1" t="s">
        <v>3489</v>
      </c>
      <c r="AF488" s="1" t="s">
        <v>139</v>
      </c>
      <c r="AG488" s="1" t="s">
        <v>138</v>
      </c>
      <c r="AH488" s="1" t="s">
        <v>139</v>
      </c>
      <c r="AI488" s="1" t="s">
        <v>3764</v>
      </c>
      <c r="AQ488" s="1">
        <v>0</v>
      </c>
      <c r="AR488" s="1" t="s">
        <v>3765</v>
      </c>
      <c r="AU488" s="1">
        <v>0</v>
      </c>
      <c r="AX488" s="1">
        <v>0</v>
      </c>
      <c r="BC488" s="1" t="s">
        <v>1166</v>
      </c>
      <c r="BD488" s="1" t="s">
        <v>1167</v>
      </c>
      <c r="BE488" s="1" t="s">
        <v>1272</v>
      </c>
      <c r="BF488" s="1" t="s">
        <v>1273</v>
      </c>
      <c r="BG488" s="1" t="s">
        <v>1274</v>
      </c>
      <c r="BH488" s="1" t="s">
        <v>1171</v>
      </c>
      <c r="BI488" s="1" t="s">
        <v>1172</v>
      </c>
    </row>
    <row r="489" spans="1:160" ht="120">
      <c r="A489" s="1">
        <v>18166</v>
      </c>
      <c r="B489" s="1" t="s">
        <v>3769</v>
      </c>
      <c r="C489" s="1" t="s">
        <v>3766</v>
      </c>
      <c r="D489" s="1" t="s">
        <v>130</v>
      </c>
      <c r="E489" s="2">
        <v>1418410955</v>
      </c>
      <c r="F489" s="1" t="s">
        <v>3767</v>
      </c>
      <c r="G489" s="1">
        <v>1494789766</v>
      </c>
      <c r="H489" s="1" t="s">
        <v>3768</v>
      </c>
      <c r="J489" s="1" t="s">
        <v>3770</v>
      </c>
      <c r="K489" s="1" t="s">
        <v>3397</v>
      </c>
      <c r="L489" s="1" t="s">
        <v>3398</v>
      </c>
      <c r="M489" s="1" t="s">
        <v>2145</v>
      </c>
      <c r="N489" s="1" t="s">
        <v>3374</v>
      </c>
      <c r="O489" s="1" t="s">
        <v>3771</v>
      </c>
      <c r="P489" s="1" t="s">
        <v>3772</v>
      </c>
      <c r="Q489" s="1" t="s">
        <v>3773</v>
      </c>
      <c r="T489" s="1" t="s">
        <v>3402</v>
      </c>
      <c r="U489" s="1" t="s">
        <v>3403</v>
      </c>
      <c r="V489" s="1" t="s">
        <v>3774</v>
      </c>
      <c r="W489" s="1" t="s">
        <v>3775</v>
      </c>
      <c r="X489" s="1" t="s">
        <v>3776</v>
      </c>
      <c r="AD489" s="1" t="s">
        <v>3777</v>
      </c>
      <c r="AE489" s="1" t="s">
        <v>2145</v>
      </c>
      <c r="AF489" s="1" t="s">
        <v>3383</v>
      </c>
      <c r="AG489" s="1" t="s">
        <v>3384</v>
      </c>
      <c r="AH489" s="1" t="s">
        <v>3385</v>
      </c>
      <c r="AI489" s="1" t="s">
        <v>3778</v>
      </c>
      <c r="AJ489" s="1" t="s">
        <v>3779</v>
      </c>
      <c r="AO489" s="1" t="s">
        <v>3780</v>
      </c>
      <c r="AQ489" s="1">
        <v>3</v>
      </c>
      <c r="AR489" s="1" t="s">
        <v>3781</v>
      </c>
      <c r="AS489" s="1" t="s">
        <v>3782</v>
      </c>
      <c r="AT489" s="1" t="s">
        <v>3783</v>
      </c>
      <c r="AU489" s="1">
        <v>0</v>
      </c>
      <c r="AX489" s="1">
        <v>0</v>
      </c>
      <c r="BB489" s="1" t="s">
        <v>164</v>
      </c>
      <c r="BC489" s="1" t="s">
        <v>443</v>
      </c>
      <c r="BD489" s="1" t="s">
        <v>443</v>
      </c>
      <c r="BE489" s="1" t="s">
        <v>1272</v>
      </c>
      <c r="BF489" s="1" t="s">
        <v>1273</v>
      </c>
      <c r="BG489" s="1" t="s">
        <v>1274</v>
      </c>
      <c r="BH489" s="1" t="s">
        <v>3784</v>
      </c>
      <c r="BI489" s="1" t="s">
        <v>3785</v>
      </c>
      <c r="BJ489" s="1" t="s">
        <v>3786</v>
      </c>
      <c r="BK489" s="1" t="s">
        <v>3787</v>
      </c>
      <c r="BL489" s="1">
        <v>385</v>
      </c>
      <c r="BN489" s="1">
        <v>0.6</v>
      </c>
      <c r="BO489" s="1">
        <v>0.1</v>
      </c>
      <c r="CX489" s="1">
        <v>33.1</v>
      </c>
      <c r="CY489" s="1">
        <v>1.5</v>
      </c>
      <c r="DH489" s="1">
        <v>1.9</v>
      </c>
      <c r="DI489" s="1">
        <v>5.9</v>
      </c>
      <c r="DM489" s="1">
        <v>1.23</v>
      </c>
      <c r="DN489" s="1">
        <v>0.48425196850393698</v>
      </c>
      <c r="FC489" s="1">
        <v>1</v>
      </c>
      <c r="FD489" s="1">
        <v>1</v>
      </c>
    </row>
    <row r="490" spans="1:160" ht="30">
      <c r="A490" s="1">
        <v>18210</v>
      </c>
      <c r="B490" s="1" t="s">
        <v>3791</v>
      </c>
      <c r="C490" s="1" t="s">
        <v>3788</v>
      </c>
      <c r="D490" s="1" t="s">
        <v>948</v>
      </c>
      <c r="E490" s="2">
        <v>1448200918</v>
      </c>
      <c r="F490" s="1" t="s">
        <v>3789</v>
      </c>
      <c r="G490" s="1">
        <v>1448532754</v>
      </c>
      <c r="H490" s="1" t="s">
        <v>3790</v>
      </c>
      <c r="O490" s="1" t="s">
        <v>3792</v>
      </c>
      <c r="P490" s="1" t="s">
        <v>3793</v>
      </c>
      <c r="Q490" s="1" t="s">
        <v>3794</v>
      </c>
      <c r="AF490" s="1" t="s">
        <v>139</v>
      </c>
      <c r="AG490" s="1" t="s">
        <v>138</v>
      </c>
      <c r="AH490" s="1" t="s">
        <v>139</v>
      </c>
      <c r="BB490" s="1" t="s">
        <v>164</v>
      </c>
      <c r="BC490" s="1" t="s">
        <v>443</v>
      </c>
      <c r="BD490" s="1" t="s">
        <v>443</v>
      </c>
      <c r="BE490" s="1" t="s">
        <v>3795</v>
      </c>
      <c r="BF490" s="1" t="s">
        <v>3796</v>
      </c>
      <c r="BG490" s="1" t="s">
        <v>3797</v>
      </c>
      <c r="BH490" s="1" t="s">
        <v>3793</v>
      </c>
      <c r="BI490" s="1" t="s">
        <v>3794</v>
      </c>
      <c r="BJ490" s="1" t="s">
        <v>3798</v>
      </c>
      <c r="BK490" s="1" t="s">
        <v>3799</v>
      </c>
      <c r="BL490" s="1">
        <v>126</v>
      </c>
      <c r="BN490" s="1">
        <v>1.4</v>
      </c>
      <c r="BO490" s="1">
        <v>0.8</v>
      </c>
      <c r="CX490" s="1">
        <v>3.6</v>
      </c>
      <c r="CY490" s="1">
        <v>2.7</v>
      </c>
      <c r="DH490" s="1">
        <v>1</v>
      </c>
      <c r="DI490" s="1">
        <v>0.3</v>
      </c>
      <c r="DM490" s="1">
        <v>0.63</v>
      </c>
      <c r="DN490" s="1">
        <v>0.24803149606299199</v>
      </c>
      <c r="FC490" s="1">
        <v>1</v>
      </c>
      <c r="FD490" s="1">
        <v>1</v>
      </c>
    </row>
    <row r="491" spans="1:160" ht="135">
      <c r="A491" s="1">
        <v>19170</v>
      </c>
      <c r="B491" s="1" t="s">
        <v>3803</v>
      </c>
      <c r="C491" s="1" t="s">
        <v>3800</v>
      </c>
      <c r="D491" s="1" t="s">
        <v>469</v>
      </c>
      <c r="E491" s="2">
        <v>1413883420</v>
      </c>
      <c r="F491" s="1" t="s">
        <v>3801</v>
      </c>
      <c r="G491" s="1">
        <v>1424684482</v>
      </c>
      <c r="H491" s="1" t="s">
        <v>3802</v>
      </c>
      <c r="J491" s="1" t="s">
        <v>3804</v>
      </c>
      <c r="K491" s="1" t="s">
        <v>3805</v>
      </c>
      <c r="L491" s="1" t="s">
        <v>3805</v>
      </c>
      <c r="M491" s="1" t="s">
        <v>1759</v>
      </c>
      <c r="N491" s="1" t="s">
        <v>1760</v>
      </c>
      <c r="O491" s="1" t="s">
        <v>3806</v>
      </c>
      <c r="P491" s="1" t="s">
        <v>3807</v>
      </c>
      <c r="Q491" s="1" t="s">
        <v>3808</v>
      </c>
      <c r="T491" s="1" t="s">
        <v>3809</v>
      </c>
      <c r="U491" s="1" t="s">
        <v>3810</v>
      </c>
      <c r="AD491" s="1" t="s">
        <v>1626</v>
      </c>
      <c r="AE491" s="1" t="s">
        <v>1764</v>
      </c>
      <c r="AF491" s="1" t="s">
        <v>456</v>
      </c>
      <c r="AG491" s="1" t="s">
        <v>455</v>
      </c>
      <c r="AH491" s="1" t="s">
        <v>456</v>
      </c>
      <c r="AI491" s="1" t="s">
        <v>3803</v>
      </c>
      <c r="AQ491" s="1">
        <v>0</v>
      </c>
      <c r="AR491" s="1" t="s">
        <v>3811</v>
      </c>
      <c r="AU491" s="1">
        <v>0</v>
      </c>
      <c r="AX491" s="1">
        <v>0</v>
      </c>
      <c r="BC491" s="1" t="s">
        <v>3812</v>
      </c>
      <c r="BD491" s="1" t="s">
        <v>3813</v>
      </c>
      <c r="BE491" s="1" t="s">
        <v>1420</v>
      </c>
      <c r="BF491" s="1" t="s">
        <v>1421</v>
      </c>
      <c r="BG491" s="1" t="s">
        <v>1422</v>
      </c>
      <c r="BH491" s="1" t="s">
        <v>1171</v>
      </c>
      <c r="BI491" s="1" t="s">
        <v>1172</v>
      </c>
      <c r="BJ491" s="1" t="s">
        <v>3814</v>
      </c>
      <c r="BK491" s="1" t="s">
        <v>3815</v>
      </c>
    </row>
    <row r="492" spans="1:160" ht="150">
      <c r="A492" s="1">
        <v>2000000776</v>
      </c>
      <c r="B492" s="1" t="s">
        <v>3819</v>
      </c>
      <c r="C492" s="1" t="s">
        <v>3816</v>
      </c>
      <c r="D492" s="1" t="s">
        <v>1448</v>
      </c>
      <c r="E492" s="2">
        <v>1493269877</v>
      </c>
      <c r="F492" s="1" t="s">
        <v>3817</v>
      </c>
      <c r="G492" s="1">
        <v>1493269881</v>
      </c>
      <c r="H492" s="1" t="s">
        <v>3818</v>
      </c>
      <c r="M492" s="1" t="s">
        <v>3820</v>
      </c>
      <c r="N492" s="1" t="s">
        <v>3821</v>
      </c>
      <c r="V492" s="1" t="s">
        <v>3822</v>
      </c>
      <c r="W492" s="1" t="s">
        <v>3822</v>
      </c>
      <c r="X492" s="1" t="s">
        <v>3823</v>
      </c>
      <c r="AF492" s="1" t="s">
        <v>139</v>
      </c>
      <c r="AG492" s="1" t="s">
        <v>138</v>
      </c>
      <c r="AH492" s="1" t="s">
        <v>139</v>
      </c>
      <c r="AI492" s="1" t="s">
        <v>3824</v>
      </c>
      <c r="AQ492" s="1">
        <v>1</v>
      </c>
      <c r="AR492" s="1" t="s">
        <v>3825</v>
      </c>
      <c r="AS492" s="1" t="s">
        <v>3826</v>
      </c>
      <c r="AT492" s="1" t="s">
        <v>3827</v>
      </c>
      <c r="AU492" s="1">
        <v>0</v>
      </c>
      <c r="AX492" s="1">
        <v>0</v>
      </c>
      <c r="BB492" s="1" t="s">
        <v>153</v>
      </c>
      <c r="BC492" s="1" t="s">
        <v>443</v>
      </c>
      <c r="BD492" s="1" t="s">
        <v>443</v>
      </c>
      <c r="BE492" s="1" t="s">
        <v>3828</v>
      </c>
      <c r="BF492" s="1" t="s">
        <v>3829</v>
      </c>
      <c r="BG492" s="1" t="s">
        <v>3830</v>
      </c>
      <c r="BL492" s="1">
        <v>1891</v>
      </c>
      <c r="BN492" s="1">
        <v>23</v>
      </c>
      <c r="BO492" s="1">
        <v>6.2</v>
      </c>
      <c r="CX492" s="1">
        <v>50</v>
      </c>
      <c r="CY492" s="1">
        <v>25</v>
      </c>
      <c r="DH492" s="1">
        <v>4.9000000000000004</v>
      </c>
      <c r="DI492" s="1">
        <v>7.8</v>
      </c>
      <c r="DM492" s="1">
        <v>0.99</v>
      </c>
      <c r="DN492" s="1">
        <v>0.38976377952755897</v>
      </c>
      <c r="FC492" s="1">
        <v>15</v>
      </c>
      <c r="FD492" s="1">
        <v>15</v>
      </c>
    </row>
    <row r="493" spans="1:160" ht="45">
      <c r="A493" s="1">
        <v>2000003395</v>
      </c>
      <c r="B493" s="1" t="s">
        <v>3834</v>
      </c>
      <c r="C493" s="1" t="s">
        <v>3831</v>
      </c>
      <c r="D493" s="1" t="s">
        <v>1448</v>
      </c>
      <c r="E493" s="2">
        <v>1485978144</v>
      </c>
      <c r="F493" s="1" t="s">
        <v>3832</v>
      </c>
      <c r="G493" s="1">
        <v>1485978145</v>
      </c>
      <c r="H493" s="1" t="s">
        <v>3833</v>
      </c>
      <c r="M493" s="1" t="s">
        <v>3835</v>
      </c>
      <c r="N493" s="1" t="s">
        <v>3836</v>
      </c>
      <c r="V493" s="1" t="s">
        <v>3837</v>
      </c>
      <c r="W493" s="1" t="s">
        <v>1289</v>
      </c>
      <c r="X493" s="1" t="s">
        <v>1290</v>
      </c>
      <c r="AF493" s="1" t="s">
        <v>139</v>
      </c>
      <c r="AG493" s="1" t="s">
        <v>138</v>
      </c>
      <c r="AH493" s="1" t="s">
        <v>139</v>
      </c>
      <c r="BB493" s="1" t="s">
        <v>153</v>
      </c>
      <c r="BE493" s="1" t="s">
        <v>954</v>
      </c>
      <c r="BF493" s="1" t="s">
        <v>955</v>
      </c>
      <c r="BG493" s="1" t="s">
        <v>956</v>
      </c>
      <c r="BL493" s="1">
        <v>1674</v>
      </c>
      <c r="BO493" s="1">
        <v>1.8</v>
      </c>
      <c r="CY493" s="1">
        <v>5.5</v>
      </c>
      <c r="DH493" s="1">
        <v>10</v>
      </c>
      <c r="DI493" s="1">
        <v>15</v>
      </c>
      <c r="DM493" s="1">
        <v>2.4</v>
      </c>
      <c r="DN493" s="1">
        <v>0.94488188976377996</v>
      </c>
      <c r="FC493" s="1">
        <v>11</v>
      </c>
      <c r="FD493" s="1">
        <v>11</v>
      </c>
    </row>
    <row r="494" spans="1:160" ht="30">
      <c r="A494" s="1">
        <v>2000003913</v>
      </c>
      <c r="C494" s="1" t="s">
        <v>3838</v>
      </c>
      <c r="D494" s="1" t="s">
        <v>948</v>
      </c>
      <c r="E494" s="2">
        <v>1452692774</v>
      </c>
      <c r="F494" s="1" t="s">
        <v>3839</v>
      </c>
      <c r="G494" s="1">
        <v>1452692776</v>
      </c>
      <c r="H494" s="1" t="s">
        <v>3840</v>
      </c>
      <c r="AF494" s="1" t="s">
        <v>137</v>
      </c>
      <c r="AG494" s="1" t="s">
        <v>138</v>
      </c>
      <c r="AH494" s="1" t="s">
        <v>139</v>
      </c>
      <c r="BE494" s="1" t="s">
        <v>472</v>
      </c>
      <c r="BF494" s="1" t="s">
        <v>473</v>
      </c>
      <c r="BG494" s="1" t="s">
        <v>474</v>
      </c>
      <c r="BJ494" s="1" t="s">
        <v>3841</v>
      </c>
      <c r="BK494" s="1" t="s">
        <v>3842</v>
      </c>
    </row>
    <row r="495" spans="1:160" ht="30">
      <c r="A495" s="1">
        <v>20220</v>
      </c>
      <c r="B495" s="1" t="s">
        <v>3846</v>
      </c>
      <c r="C495" s="1" t="s">
        <v>3843</v>
      </c>
      <c r="D495" s="1" t="s">
        <v>948</v>
      </c>
      <c r="E495" s="2">
        <v>1430053761</v>
      </c>
      <c r="F495" s="1" t="s">
        <v>3844</v>
      </c>
      <c r="G495" s="1">
        <v>1491146132</v>
      </c>
      <c r="H495" s="1" t="s">
        <v>3845</v>
      </c>
      <c r="M495" s="1" t="s">
        <v>3847</v>
      </c>
      <c r="N495" s="1" t="s">
        <v>3848</v>
      </c>
      <c r="AF495" s="1" t="s">
        <v>3849</v>
      </c>
      <c r="AG495" s="1" t="s">
        <v>3384</v>
      </c>
      <c r="AH495" s="1" t="s">
        <v>3385</v>
      </c>
      <c r="BC495" s="1" t="s">
        <v>443</v>
      </c>
      <c r="BD495" s="1" t="s">
        <v>443</v>
      </c>
      <c r="BE495" s="1" t="s">
        <v>3850</v>
      </c>
      <c r="BF495" s="1" t="s">
        <v>3851</v>
      </c>
      <c r="BG495" s="1" t="s">
        <v>3852</v>
      </c>
      <c r="BJ495" s="1" t="s">
        <v>3853</v>
      </c>
      <c r="BK495" s="1" t="s">
        <v>3854</v>
      </c>
    </row>
    <row r="496" spans="1:160" ht="60">
      <c r="A496" s="1">
        <v>2042861915</v>
      </c>
      <c r="B496" s="1" t="s">
        <v>3858</v>
      </c>
      <c r="C496" s="1" t="s">
        <v>3855</v>
      </c>
      <c r="D496" s="1" t="s">
        <v>2040</v>
      </c>
      <c r="E496" s="2">
        <v>1483099130</v>
      </c>
      <c r="F496" s="1" t="s">
        <v>3856</v>
      </c>
      <c r="G496" s="1">
        <v>1490373581</v>
      </c>
      <c r="H496" s="1" t="s">
        <v>3857</v>
      </c>
      <c r="I496" s="1" t="s">
        <v>3859</v>
      </c>
      <c r="J496" s="1" t="s">
        <v>2045</v>
      </c>
      <c r="K496" s="1" t="s">
        <v>2046</v>
      </c>
      <c r="L496" s="1" t="s">
        <v>2046</v>
      </c>
      <c r="M496" s="1" t="s">
        <v>2047</v>
      </c>
      <c r="N496" s="1" t="s">
        <v>2040</v>
      </c>
      <c r="O496" s="1" t="s">
        <v>2048</v>
      </c>
      <c r="P496" s="1" t="s">
        <v>2049</v>
      </c>
      <c r="Q496" s="1" t="s">
        <v>2050</v>
      </c>
      <c r="R496" s="1" t="s">
        <v>1738</v>
      </c>
      <c r="S496" s="1" t="s">
        <v>1984</v>
      </c>
      <c r="T496" s="1" t="s">
        <v>1738</v>
      </c>
      <c r="U496" s="1" t="s">
        <v>1984</v>
      </c>
      <c r="AD496" s="1" t="s">
        <v>1738</v>
      </c>
      <c r="AE496" s="1" t="s">
        <v>2047</v>
      </c>
      <c r="AF496" s="1" t="s">
        <v>2051</v>
      </c>
      <c r="AG496" s="1" t="s">
        <v>1737</v>
      </c>
      <c r="AH496" s="1" t="s">
        <v>1738</v>
      </c>
      <c r="AI496" s="1" t="s">
        <v>2052</v>
      </c>
      <c r="AJ496" s="1" t="s">
        <v>2053</v>
      </c>
      <c r="AL496" s="1" t="s">
        <v>2054</v>
      </c>
      <c r="AM496" s="1" t="s">
        <v>2055</v>
      </c>
      <c r="AN496" s="1" t="s">
        <v>2056</v>
      </c>
      <c r="AO496" s="1" t="s">
        <v>2057</v>
      </c>
      <c r="AQ496" s="1">
        <v>0</v>
      </c>
      <c r="AR496" s="1" t="s">
        <v>2058</v>
      </c>
      <c r="AU496" s="1">
        <v>0</v>
      </c>
      <c r="AX496" s="1">
        <v>0</v>
      </c>
      <c r="BC496" s="1" t="s">
        <v>443</v>
      </c>
      <c r="BD496" s="1" t="s">
        <v>443</v>
      </c>
      <c r="BE496" s="1" t="s">
        <v>2059</v>
      </c>
      <c r="BF496" s="1" t="s">
        <v>2060</v>
      </c>
      <c r="BG496" s="1" t="s">
        <v>2061</v>
      </c>
      <c r="BH496" s="1" t="s">
        <v>2062</v>
      </c>
      <c r="BI496" s="1" t="s">
        <v>2063</v>
      </c>
      <c r="BL496" s="1">
        <v>1533</v>
      </c>
      <c r="BN496" s="1">
        <v>1</v>
      </c>
      <c r="CX496" s="1">
        <v>2.5</v>
      </c>
      <c r="DI496" s="1">
        <v>85.5</v>
      </c>
    </row>
    <row r="497" spans="1:160" ht="120">
      <c r="A497" s="1">
        <v>2069000045</v>
      </c>
      <c r="B497" s="1" t="s">
        <v>3862</v>
      </c>
      <c r="C497" s="1" t="s">
        <v>3860</v>
      </c>
      <c r="D497" s="1" t="s">
        <v>144</v>
      </c>
      <c r="E497" s="2">
        <v>1489065621</v>
      </c>
      <c r="F497" s="1" t="s">
        <v>3861</v>
      </c>
      <c r="G497" s="1">
        <v>1489065621</v>
      </c>
      <c r="H497" s="1" t="s">
        <v>3861</v>
      </c>
      <c r="M497" s="1" t="s">
        <v>3863</v>
      </c>
      <c r="N497" s="1" t="s">
        <v>3864</v>
      </c>
      <c r="AF497" s="1" t="s">
        <v>147</v>
      </c>
      <c r="AG497" s="1" t="s">
        <v>148</v>
      </c>
      <c r="AH497" s="1" t="s">
        <v>149</v>
      </c>
      <c r="AI497" s="1" t="s">
        <v>3865</v>
      </c>
      <c r="AO497" s="1" t="s">
        <v>3866</v>
      </c>
      <c r="AQ497" s="1">
        <v>2</v>
      </c>
      <c r="AR497" s="1" t="s">
        <v>3867</v>
      </c>
      <c r="AS497" s="1" t="s">
        <v>3868</v>
      </c>
      <c r="AT497" s="1" t="s">
        <v>3869</v>
      </c>
      <c r="AU497" s="1">
        <v>0</v>
      </c>
      <c r="AX497" s="1">
        <v>0</v>
      </c>
      <c r="BE497" s="1" t="s">
        <v>165</v>
      </c>
      <c r="BF497" s="1" t="s">
        <v>166</v>
      </c>
      <c r="BG497" s="1" t="s">
        <v>167</v>
      </c>
      <c r="BL497" s="1">
        <v>983</v>
      </c>
      <c r="BN497" s="1">
        <v>11.76</v>
      </c>
      <c r="BO497" s="1">
        <v>5.88</v>
      </c>
      <c r="CV497" s="1">
        <v>0</v>
      </c>
      <c r="CW497" s="1">
        <v>2.9000000000000001E-2</v>
      </c>
      <c r="CX497" s="1">
        <v>23.53</v>
      </c>
      <c r="DH497" s="1">
        <v>2.4</v>
      </c>
      <c r="DI497" s="1">
        <v>2.35</v>
      </c>
      <c r="DM497" s="1">
        <v>0.29971999999999999</v>
      </c>
      <c r="DN497" s="1">
        <v>0.11799999999999999</v>
      </c>
      <c r="DP497" s="1">
        <v>0</v>
      </c>
      <c r="DU497" s="1">
        <v>0</v>
      </c>
      <c r="EI497" s="1">
        <v>2.4E-2</v>
      </c>
      <c r="EK497" s="1">
        <v>0</v>
      </c>
    </row>
    <row r="498" spans="1:160" ht="60">
      <c r="A498" s="1">
        <v>2122666621</v>
      </c>
      <c r="B498" s="1" t="s">
        <v>3872</v>
      </c>
      <c r="C498" s="1" t="s">
        <v>3870</v>
      </c>
      <c r="D498" s="1" t="s">
        <v>144</v>
      </c>
      <c r="E498" s="2">
        <v>1489075126</v>
      </c>
      <c r="F498" s="1" t="s">
        <v>3871</v>
      </c>
      <c r="G498" s="1">
        <v>1489075126</v>
      </c>
      <c r="H498" s="1" t="s">
        <v>3871</v>
      </c>
      <c r="M498" s="1" t="s">
        <v>3873</v>
      </c>
      <c r="N498" s="1" t="s">
        <v>3874</v>
      </c>
      <c r="AF498" s="1" t="s">
        <v>147</v>
      </c>
      <c r="AG498" s="1" t="s">
        <v>148</v>
      </c>
      <c r="AH498" s="1" t="s">
        <v>149</v>
      </c>
      <c r="AI498" s="1" t="s">
        <v>3875</v>
      </c>
      <c r="AO498" s="1" t="s">
        <v>2003</v>
      </c>
      <c r="AQ498" s="1">
        <v>0</v>
      </c>
      <c r="AR498" s="1" t="s">
        <v>3876</v>
      </c>
      <c r="AU498" s="1">
        <v>0</v>
      </c>
      <c r="AX498" s="1">
        <v>0</v>
      </c>
      <c r="BE498" s="1" t="s">
        <v>165</v>
      </c>
      <c r="BF498" s="1" t="s">
        <v>166</v>
      </c>
      <c r="BG498" s="1" t="s">
        <v>167</v>
      </c>
      <c r="BL498" s="1">
        <v>1849</v>
      </c>
      <c r="BN498" s="1">
        <v>15.5</v>
      </c>
      <c r="CX498" s="1">
        <v>66.5</v>
      </c>
      <c r="DI498" s="1">
        <v>9</v>
      </c>
    </row>
    <row r="499" spans="1:160" ht="30">
      <c r="A499" s="1">
        <v>2124810206</v>
      </c>
      <c r="B499" s="1" t="s">
        <v>3879</v>
      </c>
      <c r="C499" s="1" t="s">
        <v>3877</v>
      </c>
      <c r="D499" s="1" t="s">
        <v>144</v>
      </c>
      <c r="E499" s="2">
        <v>1489090470</v>
      </c>
      <c r="F499" s="1" t="s">
        <v>3878</v>
      </c>
      <c r="G499" s="1">
        <v>1489090470</v>
      </c>
      <c r="H499" s="1" t="s">
        <v>3878</v>
      </c>
      <c r="M499" s="1" t="s">
        <v>3880</v>
      </c>
      <c r="N499" s="1" t="s">
        <v>3881</v>
      </c>
      <c r="AF499" s="1" t="s">
        <v>147</v>
      </c>
      <c r="AG499" s="1" t="s">
        <v>148</v>
      </c>
      <c r="AH499" s="1" t="s">
        <v>149</v>
      </c>
      <c r="AI499" s="1" t="s">
        <v>3882</v>
      </c>
      <c r="AO499" s="1" t="s">
        <v>3883</v>
      </c>
      <c r="AQ499" s="1">
        <v>0</v>
      </c>
      <c r="AR499" s="1" t="s">
        <v>3884</v>
      </c>
      <c r="AU499" s="1">
        <v>0</v>
      </c>
      <c r="AX499" s="1">
        <v>0</v>
      </c>
      <c r="BE499" s="1" t="s">
        <v>165</v>
      </c>
      <c r="BF499" s="1" t="s">
        <v>166</v>
      </c>
      <c r="BG499" s="1" t="s">
        <v>167</v>
      </c>
      <c r="BL499" s="1">
        <v>0</v>
      </c>
      <c r="BN499" s="1">
        <v>0</v>
      </c>
      <c r="CX499" s="1">
        <v>0</v>
      </c>
      <c r="DI499" s="1">
        <v>0</v>
      </c>
      <c r="DM499" s="1">
        <v>105.83418</v>
      </c>
      <c r="DN499" s="1">
        <v>41.667000000000002</v>
      </c>
    </row>
    <row r="500" spans="1:160" ht="135">
      <c r="A500" s="1">
        <v>21500011907</v>
      </c>
      <c r="B500" s="1" t="s">
        <v>3887</v>
      </c>
      <c r="C500" s="1" t="s">
        <v>3885</v>
      </c>
      <c r="D500" s="1" t="s">
        <v>144</v>
      </c>
      <c r="E500" s="2">
        <v>1489142926</v>
      </c>
      <c r="F500" s="1" t="s">
        <v>3886</v>
      </c>
      <c r="G500" s="1">
        <v>1489142926</v>
      </c>
      <c r="H500" s="1" t="s">
        <v>3886</v>
      </c>
      <c r="M500" s="1" t="s">
        <v>3888</v>
      </c>
      <c r="N500" s="1" t="s">
        <v>3889</v>
      </c>
      <c r="AF500" s="1" t="s">
        <v>147</v>
      </c>
      <c r="AG500" s="1" t="s">
        <v>148</v>
      </c>
      <c r="AH500" s="1" t="s">
        <v>149</v>
      </c>
      <c r="AI500" s="1" t="s">
        <v>3890</v>
      </c>
      <c r="AO500" s="1" t="s">
        <v>763</v>
      </c>
      <c r="AQ500" s="1">
        <v>1</v>
      </c>
      <c r="AR500" s="1" t="s">
        <v>3891</v>
      </c>
      <c r="AS500" s="1" t="s">
        <v>3892</v>
      </c>
      <c r="AT500" s="1" t="s">
        <v>3893</v>
      </c>
      <c r="AU500" s="1">
        <v>0</v>
      </c>
      <c r="AX500" s="1">
        <v>0</v>
      </c>
      <c r="BE500" s="1" t="s">
        <v>165</v>
      </c>
      <c r="BF500" s="1" t="s">
        <v>166</v>
      </c>
      <c r="BG500" s="1" t="s">
        <v>167</v>
      </c>
      <c r="BL500" s="1">
        <v>418</v>
      </c>
      <c r="BN500" s="1">
        <v>0</v>
      </c>
      <c r="CX500" s="1">
        <v>20</v>
      </c>
      <c r="CY500" s="1">
        <v>13.33</v>
      </c>
      <c r="DI500" s="1">
        <v>0</v>
      </c>
      <c r="DM500" s="1">
        <v>5.5880000000000001</v>
      </c>
      <c r="DN500" s="1">
        <v>2.2000000000000002</v>
      </c>
      <c r="DU500" s="1">
        <v>8.0000000000000002E-3</v>
      </c>
    </row>
    <row r="501" spans="1:160" ht="135">
      <c r="A501" s="1">
        <v>21500042161</v>
      </c>
      <c r="B501" s="1" t="s">
        <v>3896</v>
      </c>
      <c r="C501" s="1" t="s">
        <v>3894</v>
      </c>
      <c r="D501" s="1" t="s">
        <v>144</v>
      </c>
      <c r="E501" s="2">
        <v>1489142925</v>
      </c>
      <c r="F501" s="1" t="s">
        <v>3895</v>
      </c>
      <c r="G501" s="1">
        <v>1489142925</v>
      </c>
      <c r="H501" s="1" t="s">
        <v>3895</v>
      </c>
      <c r="M501" s="1" t="s">
        <v>3888</v>
      </c>
      <c r="N501" s="1" t="s">
        <v>3889</v>
      </c>
      <c r="AF501" s="1" t="s">
        <v>147</v>
      </c>
      <c r="AG501" s="1" t="s">
        <v>148</v>
      </c>
      <c r="AH501" s="1" t="s">
        <v>149</v>
      </c>
      <c r="AI501" s="1" t="s">
        <v>3897</v>
      </c>
      <c r="AO501" s="1" t="s">
        <v>763</v>
      </c>
      <c r="AQ501" s="1">
        <v>2</v>
      </c>
      <c r="AR501" s="1" t="s">
        <v>3898</v>
      </c>
      <c r="AS501" s="1" t="s">
        <v>3899</v>
      </c>
      <c r="AT501" s="1" t="s">
        <v>3900</v>
      </c>
      <c r="AU501" s="1">
        <v>0</v>
      </c>
      <c r="AX501" s="1">
        <v>0</v>
      </c>
      <c r="BE501" s="1" t="s">
        <v>165</v>
      </c>
      <c r="BF501" s="1" t="s">
        <v>166</v>
      </c>
      <c r="BG501" s="1" t="s">
        <v>167</v>
      </c>
      <c r="BL501" s="1">
        <v>418</v>
      </c>
      <c r="BN501" s="1">
        <v>0</v>
      </c>
      <c r="CX501" s="1">
        <v>26.67</v>
      </c>
      <c r="CY501" s="1">
        <v>13.33</v>
      </c>
      <c r="DI501" s="1">
        <v>0</v>
      </c>
      <c r="DM501" s="1">
        <v>7.4498199999999999</v>
      </c>
      <c r="DN501" s="1">
        <v>2.9329999999999998</v>
      </c>
    </row>
    <row r="502" spans="1:160" ht="135">
      <c r="A502" s="1">
        <v>21500042178</v>
      </c>
      <c r="B502" s="1" t="s">
        <v>3903</v>
      </c>
      <c r="C502" s="1" t="s">
        <v>3901</v>
      </c>
      <c r="D502" s="1" t="s">
        <v>144</v>
      </c>
      <c r="E502" s="2">
        <v>1489142924</v>
      </c>
      <c r="F502" s="1" t="s">
        <v>3902</v>
      </c>
      <c r="G502" s="1">
        <v>1489142924</v>
      </c>
      <c r="H502" s="1" t="s">
        <v>3902</v>
      </c>
      <c r="M502" s="1" t="s">
        <v>3888</v>
      </c>
      <c r="N502" s="1" t="s">
        <v>3889</v>
      </c>
      <c r="AF502" s="1" t="s">
        <v>147</v>
      </c>
      <c r="AG502" s="1" t="s">
        <v>148</v>
      </c>
      <c r="AH502" s="1" t="s">
        <v>149</v>
      </c>
      <c r="AI502" s="1" t="s">
        <v>3904</v>
      </c>
      <c r="AO502" s="1" t="s">
        <v>763</v>
      </c>
      <c r="AQ502" s="1">
        <v>0</v>
      </c>
      <c r="AR502" s="1" t="s">
        <v>3905</v>
      </c>
      <c r="AU502" s="1">
        <v>0</v>
      </c>
      <c r="AX502" s="1">
        <v>0</v>
      </c>
      <c r="BE502" s="1" t="s">
        <v>165</v>
      </c>
      <c r="BF502" s="1" t="s">
        <v>166</v>
      </c>
      <c r="BG502" s="1" t="s">
        <v>167</v>
      </c>
      <c r="BL502" s="1">
        <v>280</v>
      </c>
      <c r="BN502" s="1">
        <v>0</v>
      </c>
      <c r="CX502" s="1">
        <v>13.33</v>
      </c>
      <c r="DI502" s="1">
        <v>0</v>
      </c>
      <c r="DM502" s="1">
        <v>5.7581800000000003</v>
      </c>
      <c r="DN502" s="1">
        <v>2.2669999999999999</v>
      </c>
    </row>
    <row r="503" spans="1:160" ht="75">
      <c r="A503" s="1">
        <v>2169806608</v>
      </c>
      <c r="B503" s="1" t="s">
        <v>3908</v>
      </c>
      <c r="C503" s="1" t="s">
        <v>3906</v>
      </c>
      <c r="D503" s="1" t="s">
        <v>144</v>
      </c>
      <c r="E503" s="2">
        <v>1489052014</v>
      </c>
      <c r="F503" s="1" t="s">
        <v>3907</v>
      </c>
      <c r="G503" s="1">
        <v>1489052014</v>
      </c>
      <c r="H503" s="1" t="s">
        <v>3907</v>
      </c>
      <c r="M503" s="1" t="s">
        <v>3909</v>
      </c>
      <c r="N503" s="1" t="s">
        <v>3910</v>
      </c>
      <c r="AF503" s="1" t="s">
        <v>147</v>
      </c>
      <c r="AG503" s="1" t="s">
        <v>148</v>
      </c>
      <c r="AH503" s="1" t="s">
        <v>149</v>
      </c>
      <c r="AI503" s="1" t="s">
        <v>3911</v>
      </c>
      <c r="AO503" s="1" t="s">
        <v>3912</v>
      </c>
      <c r="AQ503" s="1">
        <v>0</v>
      </c>
      <c r="AR503" s="1" t="s">
        <v>3913</v>
      </c>
      <c r="AU503" s="1">
        <v>0</v>
      </c>
      <c r="AX503" s="1">
        <v>0</v>
      </c>
      <c r="BB503" s="1" t="s">
        <v>153</v>
      </c>
      <c r="BE503" s="1" t="s">
        <v>165</v>
      </c>
      <c r="BF503" s="1" t="s">
        <v>166</v>
      </c>
      <c r="BG503" s="1" t="s">
        <v>167</v>
      </c>
      <c r="BL503" s="1">
        <v>1046</v>
      </c>
      <c r="BN503" s="1">
        <v>0</v>
      </c>
      <c r="BO503" s="1">
        <v>0</v>
      </c>
      <c r="CV503" s="1">
        <v>0</v>
      </c>
      <c r="CW503" s="1">
        <v>0</v>
      </c>
      <c r="CX503" s="1">
        <v>50</v>
      </c>
      <c r="CY503" s="1">
        <v>25</v>
      </c>
      <c r="DH503" s="1">
        <v>0</v>
      </c>
      <c r="DI503" s="1">
        <v>0</v>
      </c>
      <c r="DM503" s="1">
        <v>19.684999999999999</v>
      </c>
      <c r="DN503" s="1">
        <v>7.75</v>
      </c>
      <c r="FC503" s="1">
        <v>18</v>
      </c>
      <c r="FD503" s="1">
        <v>18</v>
      </c>
    </row>
    <row r="504" spans="1:160" ht="30">
      <c r="A504" s="1">
        <v>2200000729</v>
      </c>
      <c r="B504" s="1" t="s">
        <v>3917</v>
      </c>
      <c r="C504" s="1" t="s">
        <v>3914</v>
      </c>
      <c r="D504" s="1" t="s">
        <v>435</v>
      </c>
      <c r="E504" s="2">
        <v>1487295919</v>
      </c>
      <c r="F504" s="1" t="s">
        <v>3915</v>
      </c>
      <c r="G504" s="1">
        <v>1489411512</v>
      </c>
      <c r="H504" s="1" t="s">
        <v>3916</v>
      </c>
      <c r="AF504" s="1" t="s">
        <v>137</v>
      </c>
      <c r="AG504" s="1" t="s">
        <v>138</v>
      </c>
      <c r="AH504" s="1" t="s">
        <v>139</v>
      </c>
      <c r="BE504" s="1" t="s">
        <v>2088</v>
      </c>
      <c r="BF504" s="1" t="s">
        <v>2089</v>
      </c>
      <c r="BG504" s="1" t="s">
        <v>2090</v>
      </c>
    </row>
    <row r="505" spans="1:160" ht="30">
      <c r="A505" s="1">
        <v>22088</v>
      </c>
      <c r="B505" s="1" t="s">
        <v>3920</v>
      </c>
      <c r="C505" s="1" t="s">
        <v>3918</v>
      </c>
      <c r="D505" s="1" t="s">
        <v>144</v>
      </c>
      <c r="E505" s="2">
        <v>1489142818</v>
      </c>
      <c r="F505" s="1" t="s">
        <v>3919</v>
      </c>
      <c r="G505" s="1">
        <v>1489142818</v>
      </c>
      <c r="H505" s="1" t="s">
        <v>3919</v>
      </c>
      <c r="M505" s="1" t="s">
        <v>3921</v>
      </c>
      <c r="N505" s="1" t="s">
        <v>3922</v>
      </c>
      <c r="AF505" s="1" t="s">
        <v>147</v>
      </c>
      <c r="AG505" s="1" t="s">
        <v>148</v>
      </c>
      <c r="AH505" s="1" t="s">
        <v>149</v>
      </c>
      <c r="AI505" s="1" t="s">
        <v>3923</v>
      </c>
      <c r="AO505" s="1" t="s">
        <v>3924</v>
      </c>
      <c r="AQ505" s="1">
        <v>0</v>
      </c>
      <c r="AR505" s="1" t="s">
        <v>3925</v>
      </c>
      <c r="AU505" s="1">
        <v>0</v>
      </c>
      <c r="AX505" s="1">
        <v>0</v>
      </c>
      <c r="BE505" s="1" t="s">
        <v>165</v>
      </c>
      <c r="BF505" s="1" t="s">
        <v>166</v>
      </c>
      <c r="BG505" s="1" t="s">
        <v>167</v>
      </c>
      <c r="BL505" s="1">
        <v>1464</v>
      </c>
      <c r="BN505" s="1">
        <v>0</v>
      </c>
      <c r="CX505" s="1">
        <v>86.67</v>
      </c>
      <c r="CY505" s="1">
        <v>86.67</v>
      </c>
      <c r="DI505" s="1">
        <v>0</v>
      </c>
      <c r="DM505" s="1">
        <v>0</v>
      </c>
      <c r="DN505" s="1">
        <v>0</v>
      </c>
      <c r="EI505" s="1">
        <v>0.13300000000000001</v>
      </c>
      <c r="EK505" s="1">
        <v>5.9999999999999995E-4</v>
      </c>
    </row>
    <row r="506" spans="1:160" ht="150">
      <c r="A506" s="1">
        <v>227</v>
      </c>
      <c r="B506" s="1" t="s">
        <v>3929</v>
      </c>
      <c r="C506" s="1" t="s">
        <v>3926</v>
      </c>
      <c r="D506" s="1" t="s">
        <v>2151</v>
      </c>
      <c r="E506" s="2">
        <v>1480624157</v>
      </c>
      <c r="F506" s="1" t="s">
        <v>3927</v>
      </c>
      <c r="G506" s="1">
        <v>1480624557</v>
      </c>
      <c r="H506" s="1" t="s">
        <v>3928</v>
      </c>
      <c r="I506" s="1" t="s">
        <v>3930</v>
      </c>
      <c r="J506" s="1" t="s">
        <v>3931</v>
      </c>
      <c r="K506" s="1" t="s">
        <v>2349</v>
      </c>
      <c r="L506" s="1" t="s">
        <v>2350</v>
      </c>
      <c r="M506" s="1" t="s">
        <v>1870</v>
      </c>
      <c r="N506" s="1" t="s">
        <v>1871</v>
      </c>
      <c r="O506" s="1" t="s">
        <v>3932</v>
      </c>
      <c r="P506" s="1" t="s">
        <v>3933</v>
      </c>
      <c r="Q506" s="1" t="s">
        <v>3934</v>
      </c>
      <c r="T506" s="1" t="s">
        <v>2354</v>
      </c>
      <c r="U506" s="1" t="s">
        <v>2355</v>
      </c>
      <c r="V506" s="1" t="s">
        <v>2206</v>
      </c>
      <c r="W506" s="1" t="s">
        <v>2163</v>
      </c>
      <c r="X506" s="1" t="s">
        <v>2164</v>
      </c>
      <c r="AD506" s="1" t="s">
        <v>2165</v>
      </c>
      <c r="AE506" s="1" t="s">
        <v>2166</v>
      </c>
      <c r="AF506" s="1" t="s">
        <v>139</v>
      </c>
      <c r="AG506" s="1" t="s">
        <v>138</v>
      </c>
      <c r="AH506" s="1" t="s">
        <v>139</v>
      </c>
      <c r="AI506" s="1" t="s">
        <v>3935</v>
      </c>
      <c r="AJ506" s="1" t="s">
        <v>3936</v>
      </c>
      <c r="AL506" s="1" t="s">
        <v>3410</v>
      </c>
      <c r="AM506" s="1" t="s">
        <v>3411</v>
      </c>
      <c r="AN506" s="1" t="s">
        <v>3412</v>
      </c>
      <c r="AO506" s="1" t="s">
        <v>3937</v>
      </c>
      <c r="AQ506" s="1">
        <v>8</v>
      </c>
      <c r="AR506" s="1" t="s">
        <v>3938</v>
      </c>
      <c r="AS506" s="1" t="s">
        <v>3939</v>
      </c>
      <c r="AT506" s="1" t="s">
        <v>3940</v>
      </c>
      <c r="AU506" s="1">
        <v>0</v>
      </c>
      <c r="AX506" s="1">
        <v>1</v>
      </c>
      <c r="AZ506" s="1" t="s">
        <v>1885</v>
      </c>
      <c r="BB506" s="1" t="s">
        <v>367</v>
      </c>
      <c r="BC506" s="1" t="s">
        <v>1188</v>
      </c>
      <c r="BD506" s="1" t="s">
        <v>1189</v>
      </c>
      <c r="BE506" s="1" t="s">
        <v>1272</v>
      </c>
      <c r="BF506" s="1" t="s">
        <v>1273</v>
      </c>
      <c r="BG506" s="1" t="s">
        <v>1274</v>
      </c>
      <c r="BH506" s="1" t="s">
        <v>1190</v>
      </c>
      <c r="BI506" s="1" t="s">
        <v>1188</v>
      </c>
      <c r="BL506" s="1">
        <v>1807</v>
      </c>
      <c r="BN506" s="1">
        <v>20</v>
      </c>
      <c r="BO506" s="1">
        <v>5</v>
      </c>
      <c r="CX506" s="1">
        <v>57</v>
      </c>
      <c r="CY506" s="1">
        <v>37</v>
      </c>
      <c r="DH506" s="1">
        <v>1</v>
      </c>
      <c r="DI506" s="1">
        <v>5.3</v>
      </c>
      <c r="DM506" s="1">
        <v>0.7</v>
      </c>
      <c r="DN506" s="1">
        <v>0.27559055118110198</v>
      </c>
      <c r="FC506" s="1">
        <v>19</v>
      </c>
      <c r="FD506" s="1">
        <v>19</v>
      </c>
    </row>
    <row r="507" spans="1:160" ht="120">
      <c r="A507" s="1">
        <v>23092</v>
      </c>
      <c r="B507" s="1" t="s">
        <v>3944</v>
      </c>
      <c r="C507" s="1" t="s">
        <v>3941</v>
      </c>
      <c r="D507" s="1" t="s">
        <v>1448</v>
      </c>
      <c r="E507" s="2">
        <v>1492087695</v>
      </c>
      <c r="F507" s="1" t="s">
        <v>3942</v>
      </c>
      <c r="G507" s="1">
        <v>1494783438</v>
      </c>
      <c r="H507" s="1" t="s">
        <v>3943</v>
      </c>
      <c r="I507" s="1" t="s">
        <v>3945</v>
      </c>
      <c r="J507" s="1" t="s">
        <v>3946</v>
      </c>
      <c r="K507" s="1" t="s">
        <v>3397</v>
      </c>
      <c r="L507" s="1" t="s">
        <v>3398</v>
      </c>
      <c r="M507" s="1" t="s">
        <v>2145</v>
      </c>
      <c r="N507" s="1" t="s">
        <v>3374</v>
      </c>
      <c r="O507" s="1" t="s">
        <v>3947</v>
      </c>
      <c r="P507" s="1" t="s">
        <v>3948</v>
      </c>
      <c r="Q507" s="1" t="s">
        <v>3949</v>
      </c>
      <c r="T507" s="1" t="s">
        <v>3402</v>
      </c>
      <c r="U507" s="1" t="s">
        <v>3403</v>
      </c>
      <c r="AD507" s="1" t="s">
        <v>3454</v>
      </c>
      <c r="AE507" s="1" t="s">
        <v>2145</v>
      </c>
      <c r="AF507" s="1" t="s">
        <v>139</v>
      </c>
      <c r="AG507" s="1" t="s">
        <v>138</v>
      </c>
      <c r="AH507" s="1" t="s">
        <v>139</v>
      </c>
      <c r="AI507" s="1" t="s">
        <v>3950</v>
      </c>
      <c r="AJ507" s="1" t="s">
        <v>3951</v>
      </c>
      <c r="AL507" s="1" t="s">
        <v>2330</v>
      </c>
      <c r="AM507" s="1" t="s">
        <v>3952</v>
      </c>
      <c r="AN507" s="1" t="s">
        <v>3953</v>
      </c>
      <c r="AO507" s="1" t="s">
        <v>3954</v>
      </c>
      <c r="AQ507" s="1">
        <v>3</v>
      </c>
      <c r="AR507" s="1" t="s">
        <v>3955</v>
      </c>
      <c r="AS507" s="1" t="s">
        <v>3956</v>
      </c>
      <c r="AT507" s="1" t="s">
        <v>3957</v>
      </c>
      <c r="AU507" s="1">
        <v>1</v>
      </c>
      <c r="AW507" s="1" t="s">
        <v>3958</v>
      </c>
      <c r="AX507" s="1">
        <v>0</v>
      </c>
      <c r="BB507" s="1" t="s">
        <v>153</v>
      </c>
      <c r="BC507" s="1" t="s">
        <v>1188</v>
      </c>
      <c r="BD507" s="1" t="s">
        <v>1189</v>
      </c>
      <c r="BE507" s="1" t="s">
        <v>1272</v>
      </c>
      <c r="BF507" s="1" t="s">
        <v>1273</v>
      </c>
      <c r="BG507" s="1" t="s">
        <v>1274</v>
      </c>
      <c r="BH507" s="1" t="s">
        <v>1190</v>
      </c>
      <c r="BI507" s="1" t="s">
        <v>1188</v>
      </c>
      <c r="BL507" s="1">
        <v>2030</v>
      </c>
      <c r="BN507" s="1">
        <v>26.8</v>
      </c>
      <c r="BO507" s="1">
        <v>7.6</v>
      </c>
      <c r="CX507" s="1">
        <v>54.2</v>
      </c>
      <c r="CY507" s="1">
        <v>29.4</v>
      </c>
      <c r="DH507" s="1">
        <v>1.9</v>
      </c>
      <c r="DI507" s="1">
        <v>6</v>
      </c>
      <c r="DM507" s="1">
        <v>0.37000000000000099</v>
      </c>
      <c r="DN507" s="1">
        <v>0.145669291338583</v>
      </c>
      <c r="EX507" s="1">
        <v>12</v>
      </c>
      <c r="FC507" s="1">
        <v>18</v>
      </c>
      <c r="FD507" s="1">
        <v>18</v>
      </c>
    </row>
    <row r="508" spans="1:160" ht="30">
      <c r="A508" s="1">
        <v>23115</v>
      </c>
      <c r="B508" s="1" t="s">
        <v>3963</v>
      </c>
      <c r="C508" s="1" t="s">
        <v>3959</v>
      </c>
      <c r="D508" s="1" t="s">
        <v>3960</v>
      </c>
      <c r="E508" s="2">
        <v>1433584255</v>
      </c>
      <c r="F508" s="1" t="s">
        <v>3961</v>
      </c>
      <c r="G508" s="1">
        <v>1491146134</v>
      </c>
      <c r="H508" s="1" t="s">
        <v>3962</v>
      </c>
      <c r="J508" s="1" t="s">
        <v>3964</v>
      </c>
      <c r="M508" s="1" t="s">
        <v>3965</v>
      </c>
      <c r="N508" s="1" t="s">
        <v>3848</v>
      </c>
      <c r="AF508" s="1" t="s">
        <v>3849</v>
      </c>
      <c r="AG508" s="1" t="s">
        <v>3384</v>
      </c>
      <c r="AH508" s="1" t="s">
        <v>3385</v>
      </c>
      <c r="BE508" s="1" t="s">
        <v>1650</v>
      </c>
      <c r="BF508" s="1" t="s">
        <v>1651</v>
      </c>
      <c r="BG508" s="1" t="s">
        <v>1652</v>
      </c>
      <c r="BJ508" s="1" t="s">
        <v>3966</v>
      </c>
      <c r="BK508" s="1" t="s">
        <v>3967</v>
      </c>
    </row>
    <row r="509" spans="1:160" ht="30">
      <c r="A509" s="1">
        <v>23375</v>
      </c>
      <c r="C509" s="1" t="s">
        <v>3968</v>
      </c>
      <c r="D509" s="1" t="s">
        <v>948</v>
      </c>
      <c r="E509" s="2">
        <v>1448037963</v>
      </c>
      <c r="F509" s="1" t="s">
        <v>3969</v>
      </c>
      <c r="G509" s="1">
        <v>1491141097</v>
      </c>
      <c r="H509" s="1" t="s">
        <v>3970</v>
      </c>
      <c r="M509" s="1" t="s">
        <v>3971</v>
      </c>
      <c r="N509" s="1" t="s">
        <v>3972</v>
      </c>
      <c r="AF509" s="1" t="s">
        <v>3385</v>
      </c>
      <c r="AG509" s="1" t="s">
        <v>3384</v>
      </c>
      <c r="AH509" s="1" t="s">
        <v>3385</v>
      </c>
      <c r="BC509" s="1" t="s">
        <v>443</v>
      </c>
      <c r="BD509" s="1" t="s">
        <v>443</v>
      </c>
      <c r="BE509" s="1" t="s">
        <v>3973</v>
      </c>
      <c r="BF509" s="1" t="s">
        <v>3974</v>
      </c>
      <c r="BG509" s="1" t="s">
        <v>3975</v>
      </c>
      <c r="BJ509" s="1" t="s">
        <v>3976</v>
      </c>
      <c r="BK509" s="1" t="s">
        <v>3977</v>
      </c>
    </row>
    <row r="510" spans="1:160" ht="135">
      <c r="A510" s="1">
        <v>23923201965</v>
      </c>
      <c r="B510" s="1" t="s">
        <v>3980</v>
      </c>
      <c r="C510" s="1" t="s">
        <v>3978</v>
      </c>
      <c r="D510" s="1" t="s">
        <v>144</v>
      </c>
      <c r="E510" s="2">
        <v>1489061516</v>
      </c>
      <c r="F510" s="1" t="s">
        <v>3979</v>
      </c>
      <c r="G510" s="1">
        <v>1489061516</v>
      </c>
      <c r="H510" s="1" t="s">
        <v>3979</v>
      </c>
      <c r="M510" s="1" t="s">
        <v>3981</v>
      </c>
      <c r="N510" s="1" t="s">
        <v>3982</v>
      </c>
      <c r="AF510" s="1" t="s">
        <v>147</v>
      </c>
      <c r="AG510" s="1" t="s">
        <v>148</v>
      </c>
      <c r="AH510" s="1" t="s">
        <v>149</v>
      </c>
      <c r="AI510" s="1" t="s">
        <v>3983</v>
      </c>
      <c r="AO510" s="1" t="s">
        <v>3984</v>
      </c>
      <c r="AQ510" s="1">
        <v>6</v>
      </c>
      <c r="AR510" s="1" t="s">
        <v>3985</v>
      </c>
      <c r="AS510" s="1" t="s">
        <v>3986</v>
      </c>
      <c r="AT510" s="1" t="s">
        <v>3987</v>
      </c>
      <c r="AU510" s="1">
        <v>0</v>
      </c>
      <c r="AX510" s="1">
        <v>0</v>
      </c>
      <c r="BB510" s="1" t="s">
        <v>153</v>
      </c>
      <c r="BE510" s="1" t="s">
        <v>165</v>
      </c>
      <c r="BF510" s="1" t="s">
        <v>166</v>
      </c>
      <c r="BG510" s="1" t="s">
        <v>167</v>
      </c>
      <c r="BL510" s="1">
        <v>1540</v>
      </c>
      <c r="BN510" s="1">
        <v>7.89</v>
      </c>
      <c r="BO510" s="1">
        <v>0</v>
      </c>
      <c r="CV510" s="1">
        <v>0</v>
      </c>
      <c r="CW510" s="1">
        <v>0</v>
      </c>
      <c r="CX510" s="1">
        <v>68.42</v>
      </c>
      <c r="CY510" s="1">
        <v>31.58</v>
      </c>
      <c r="DH510" s="1">
        <v>0</v>
      </c>
      <c r="DI510" s="1">
        <v>5.26</v>
      </c>
      <c r="DM510" s="1">
        <v>0.60197999999999996</v>
      </c>
      <c r="DN510" s="1">
        <v>0.23699999999999999</v>
      </c>
      <c r="DP510" s="1">
        <v>0</v>
      </c>
      <c r="DU510" s="1">
        <v>0</v>
      </c>
      <c r="DV510" s="1">
        <v>1E-3</v>
      </c>
      <c r="DW510" s="1">
        <v>8.4199999999999998E-4</v>
      </c>
      <c r="DX510" s="1">
        <v>9.4739999999999998E-3</v>
      </c>
      <c r="DY510" s="1">
        <v>9.2100000000000005E-4</v>
      </c>
      <c r="DZ510" s="3">
        <v>1.9000000000000001E-5</v>
      </c>
      <c r="EB510" s="3">
        <v>3.1599999999999998E-6</v>
      </c>
      <c r="EI510" s="1">
        <v>0.84199999999999997</v>
      </c>
      <c r="EK510" s="1">
        <v>1.316E-2</v>
      </c>
      <c r="EM510" s="1">
        <v>1.0529999999999999E-2</v>
      </c>
      <c r="FC510" s="1">
        <v>13</v>
      </c>
      <c r="FD510" s="1">
        <v>13</v>
      </c>
    </row>
    <row r="511" spans="1:160" ht="30">
      <c r="A511" s="1">
        <v>24136</v>
      </c>
      <c r="B511" s="1" t="s">
        <v>3991</v>
      </c>
      <c r="C511" s="1" t="s">
        <v>3988</v>
      </c>
      <c r="D511" s="1" t="s">
        <v>435</v>
      </c>
      <c r="E511" s="2">
        <v>1434840142</v>
      </c>
      <c r="F511" s="1" t="s">
        <v>3989</v>
      </c>
      <c r="G511" s="1">
        <v>1461432397</v>
      </c>
      <c r="H511" s="1" t="s">
        <v>3990</v>
      </c>
      <c r="K511" s="1" t="s">
        <v>3992</v>
      </c>
      <c r="L511" s="1" t="s">
        <v>3992</v>
      </c>
      <c r="AF511" s="1" t="s">
        <v>454</v>
      </c>
      <c r="AG511" s="1" t="s">
        <v>455</v>
      </c>
      <c r="AH511" s="1" t="s">
        <v>456</v>
      </c>
      <c r="BE511" s="1" t="s">
        <v>3993</v>
      </c>
      <c r="BF511" s="1" t="s">
        <v>3994</v>
      </c>
      <c r="BG511" s="1" t="s">
        <v>3995</v>
      </c>
      <c r="BJ511" s="1" t="s">
        <v>3996</v>
      </c>
      <c r="BK511" s="1" t="s">
        <v>3997</v>
      </c>
    </row>
    <row r="512" spans="1:160" ht="30">
      <c r="A512" s="1">
        <v>24143</v>
      </c>
      <c r="B512" s="1" t="s">
        <v>4002</v>
      </c>
      <c r="C512" s="1" t="s">
        <v>3998</v>
      </c>
      <c r="D512" s="1" t="s">
        <v>3999</v>
      </c>
      <c r="E512" s="2">
        <v>1462965098</v>
      </c>
      <c r="F512" s="1" t="s">
        <v>4000</v>
      </c>
      <c r="G512" s="1">
        <v>1462983960</v>
      </c>
      <c r="H512" s="1" t="s">
        <v>4001</v>
      </c>
      <c r="O512" s="1" t="s">
        <v>4002</v>
      </c>
      <c r="P512" s="1" t="s">
        <v>4003</v>
      </c>
      <c r="Q512" s="1" t="s">
        <v>4004</v>
      </c>
      <c r="AF512" s="1" t="s">
        <v>456</v>
      </c>
      <c r="AG512" s="1" t="s">
        <v>455</v>
      </c>
      <c r="AH512" s="1" t="s">
        <v>456</v>
      </c>
      <c r="BC512" s="1" t="s">
        <v>443</v>
      </c>
      <c r="BD512" s="1" t="s">
        <v>443</v>
      </c>
      <c r="BE512" s="1" t="s">
        <v>3036</v>
      </c>
      <c r="BF512" s="1" t="s">
        <v>3037</v>
      </c>
      <c r="BG512" s="1" t="s">
        <v>3038</v>
      </c>
      <c r="BH512" s="1" t="s">
        <v>4003</v>
      </c>
      <c r="BI512" s="1" t="s">
        <v>4004</v>
      </c>
      <c r="BJ512" s="1" t="s">
        <v>4005</v>
      </c>
      <c r="BK512" s="1" t="s">
        <v>4006</v>
      </c>
    </row>
    <row r="513" spans="1:160" ht="120">
      <c r="A513" s="1">
        <v>24463061071</v>
      </c>
      <c r="B513" s="1" t="s">
        <v>4009</v>
      </c>
      <c r="C513" s="1" t="s">
        <v>4007</v>
      </c>
      <c r="D513" s="1" t="s">
        <v>144</v>
      </c>
      <c r="E513" s="2">
        <v>1489061792</v>
      </c>
      <c r="F513" s="1" t="s">
        <v>4008</v>
      </c>
      <c r="G513" s="1">
        <v>1489061792</v>
      </c>
      <c r="H513" s="1" t="s">
        <v>4008</v>
      </c>
      <c r="M513" s="1" t="s">
        <v>4010</v>
      </c>
      <c r="N513" s="1" t="s">
        <v>4011</v>
      </c>
      <c r="AF513" s="1" t="s">
        <v>147</v>
      </c>
      <c r="AG513" s="1" t="s">
        <v>148</v>
      </c>
      <c r="AH513" s="1" t="s">
        <v>149</v>
      </c>
      <c r="AI513" s="1" t="s">
        <v>4012</v>
      </c>
      <c r="AO513" s="1" t="s">
        <v>4013</v>
      </c>
      <c r="AQ513" s="1">
        <v>1</v>
      </c>
      <c r="AR513" s="1" t="s">
        <v>4014</v>
      </c>
      <c r="AS513" s="1" t="s">
        <v>649</v>
      </c>
      <c r="AT513" s="1" t="s">
        <v>650</v>
      </c>
      <c r="AU513" s="1">
        <v>0</v>
      </c>
      <c r="AX513" s="1">
        <v>0</v>
      </c>
      <c r="BE513" s="1" t="s">
        <v>165</v>
      </c>
      <c r="BF513" s="1" t="s">
        <v>166</v>
      </c>
      <c r="BG513" s="1" t="s">
        <v>167</v>
      </c>
      <c r="BL513" s="1">
        <v>0</v>
      </c>
      <c r="BN513" s="1">
        <v>0</v>
      </c>
      <c r="CX513" s="1">
        <v>0</v>
      </c>
      <c r="CY513" s="1">
        <v>0</v>
      </c>
      <c r="DI513" s="1">
        <v>0</v>
      </c>
      <c r="DM513" s="1">
        <v>4.8259999999999996</v>
      </c>
      <c r="DN513" s="1">
        <v>1.9</v>
      </c>
    </row>
    <row r="514" spans="1:160" ht="75">
      <c r="A514" s="1">
        <v>24463061163</v>
      </c>
      <c r="B514" s="1" t="s">
        <v>4018</v>
      </c>
      <c r="C514" s="1" t="s">
        <v>4015</v>
      </c>
      <c r="D514" s="1" t="s">
        <v>144</v>
      </c>
      <c r="E514" s="2">
        <v>1489061794</v>
      </c>
      <c r="F514" s="1" t="s">
        <v>4016</v>
      </c>
      <c r="G514" s="1">
        <v>1489061795</v>
      </c>
      <c r="H514" s="1" t="s">
        <v>4017</v>
      </c>
      <c r="M514" s="1" t="s">
        <v>4019</v>
      </c>
      <c r="N514" s="1" t="s">
        <v>4020</v>
      </c>
      <c r="AF514" s="1" t="s">
        <v>147</v>
      </c>
      <c r="AG514" s="1" t="s">
        <v>148</v>
      </c>
      <c r="AH514" s="1" t="s">
        <v>149</v>
      </c>
      <c r="AI514" s="1" t="s">
        <v>4021</v>
      </c>
      <c r="AO514" s="1" t="s">
        <v>4013</v>
      </c>
      <c r="AQ514" s="1">
        <v>2</v>
      </c>
      <c r="AR514" s="1" t="s">
        <v>4022</v>
      </c>
      <c r="AS514" s="1" t="s">
        <v>4023</v>
      </c>
      <c r="AT514" s="1" t="s">
        <v>4024</v>
      </c>
      <c r="AU514" s="1">
        <v>0</v>
      </c>
      <c r="AX514" s="1">
        <v>0</v>
      </c>
      <c r="BE514" s="1" t="s">
        <v>165</v>
      </c>
      <c r="BF514" s="1" t="s">
        <v>166</v>
      </c>
      <c r="BG514" s="1" t="s">
        <v>167</v>
      </c>
      <c r="BL514" s="1">
        <v>418</v>
      </c>
      <c r="BN514" s="1">
        <v>0</v>
      </c>
      <c r="CX514" s="1">
        <v>20</v>
      </c>
      <c r="CY514" s="1">
        <v>20</v>
      </c>
      <c r="DI514" s="1">
        <v>0</v>
      </c>
      <c r="DM514" s="1">
        <v>4.0640000000000001</v>
      </c>
      <c r="DN514" s="1">
        <v>1.6</v>
      </c>
    </row>
    <row r="515" spans="1:160" ht="30">
      <c r="A515" s="1">
        <v>24532</v>
      </c>
      <c r="C515" s="1" t="s">
        <v>4025</v>
      </c>
      <c r="D515" s="1" t="s">
        <v>469</v>
      </c>
      <c r="E515" s="2">
        <v>1435406855</v>
      </c>
      <c r="F515" s="1" t="s">
        <v>4026</v>
      </c>
      <c r="G515" s="1">
        <v>1435406895</v>
      </c>
      <c r="H515" s="1" t="s">
        <v>4027</v>
      </c>
      <c r="AF515" s="1" t="s">
        <v>137</v>
      </c>
      <c r="AG515" s="1" t="s">
        <v>138</v>
      </c>
      <c r="AH515" s="1" t="s">
        <v>139</v>
      </c>
      <c r="BE515" s="1" t="s">
        <v>472</v>
      </c>
      <c r="BF515" s="1" t="s">
        <v>473</v>
      </c>
      <c r="BG515" s="1" t="s">
        <v>474</v>
      </c>
      <c r="BJ515" s="1" t="s">
        <v>4028</v>
      </c>
      <c r="BK515" s="1" t="s">
        <v>4029</v>
      </c>
    </row>
    <row r="516" spans="1:160" ht="30">
      <c r="A516" s="1">
        <v>24594</v>
      </c>
      <c r="C516" s="1" t="s">
        <v>4030</v>
      </c>
      <c r="D516" s="1" t="s">
        <v>469</v>
      </c>
      <c r="E516" s="2">
        <v>1465411288</v>
      </c>
      <c r="F516" s="1" t="s">
        <v>4031</v>
      </c>
      <c r="G516" s="1">
        <v>1465411300</v>
      </c>
      <c r="H516" s="1" t="s">
        <v>4032</v>
      </c>
      <c r="AF516" s="1" t="s">
        <v>137</v>
      </c>
      <c r="AG516" s="1" t="s">
        <v>138</v>
      </c>
      <c r="AH516" s="1" t="s">
        <v>139</v>
      </c>
      <c r="BE516" s="1" t="s">
        <v>472</v>
      </c>
      <c r="BF516" s="1" t="s">
        <v>473</v>
      </c>
      <c r="BG516" s="1" t="s">
        <v>474</v>
      </c>
    </row>
    <row r="517" spans="1:160" ht="30">
      <c r="A517" s="1">
        <v>24600</v>
      </c>
      <c r="C517" s="1" t="s">
        <v>4033</v>
      </c>
      <c r="D517" s="1" t="s">
        <v>469</v>
      </c>
      <c r="E517" s="2">
        <v>1435406581</v>
      </c>
      <c r="F517" s="1" t="s">
        <v>4034</v>
      </c>
      <c r="G517" s="1">
        <v>1493552487</v>
      </c>
      <c r="H517" s="1" t="s">
        <v>4035</v>
      </c>
      <c r="AF517" s="1" t="s">
        <v>137</v>
      </c>
      <c r="AG517" s="1" t="s">
        <v>138</v>
      </c>
      <c r="AH517" s="1" t="s">
        <v>139</v>
      </c>
      <c r="BE517" s="1" t="s">
        <v>1679</v>
      </c>
      <c r="BF517" s="1" t="s">
        <v>1680</v>
      </c>
      <c r="BG517" s="1" t="s">
        <v>1681</v>
      </c>
      <c r="BJ517" s="1" t="s">
        <v>4036</v>
      </c>
      <c r="BK517" s="1" t="s">
        <v>4037</v>
      </c>
    </row>
    <row r="518" spans="1:160" ht="30">
      <c r="A518" s="1">
        <v>24655</v>
      </c>
      <c r="C518" s="1" t="s">
        <v>4038</v>
      </c>
      <c r="D518" s="1" t="s">
        <v>469</v>
      </c>
      <c r="E518" s="2">
        <v>1435406814</v>
      </c>
      <c r="F518" s="1" t="s">
        <v>4039</v>
      </c>
      <c r="G518" s="1">
        <v>1493549176</v>
      </c>
      <c r="H518" s="1" t="s">
        <v>4040</v>
      </c>
      <c r="O518" s="1" t="s">
        <v>4041</v>
      </c>
      <c r="P518" s="1" t="s">
        <v>4042</v>
      </c>
      <c r="Q518" s="1" t="s">
        <v>4043</v>
      </c>
      <c r="AF518" s="1" t="s">
        <v>139</v>
      </c>
      <c r="AG518" s="1" t="s">
        <v>138</v>
      </c>
      <c r="AH518" s="1" t="s">
        <v>139</v>
      </c>
      <c r="BD518" s="1" t="s">
        <v>4044</v>
      </c>
      <c r="BE518" s="1" t="s">
        <v>4045</v>
      </c>
      <c r="BF518" s="1" t="s">
        <v>4046</v>
      </c>
      <c r="BG518" s="1" t="s">
        <v>4047</v>
      </c>
      <c r="BH518" s="1" t="s">
        <v>1423</v>
      </c>
      <c r="BI518" s="1" t="s">
        <v>1418</v>
      </c>
      <c r="BJ518" s="1" t="s">
        <v>4048</v>
      </c>
      <c r="BK518" s="1" t="s">
        <v>4049</v>
      </c>
    </row>
    <row r="519" spans="1:160" ht="30">
      <c r="A519" s="1">
        <v>24662</v>
      </c>
      <c r="C519" s="1" t="s">
        <v>4050</v>
      </c>
      <c r="D519" s="1" t="s">
        <v>469</v>
      </c>
      <c r="E519" s="2">
        <v>1435406952</v>
      </c>
      <c r="F519" s="1" t="s">
        <v>4051</v>
      </c>
      <c r="G519" s="1">
        <v>1435406956</v>
      </c>
      <c r="H519" s="1" t="s">
        <v>4052</v>
      </c>
      <c r="AF519" s="1" t="s">
        <v>137</v>
      </c>
      <c r="AG519" s="1" t="s">
        <v>138</v>
      </c>
      <c r="AH519" s="1" t="s">
        <v>139</v>
      </c>
      <c r="BE519" s="1" t="s">
        <v>472</v>
      </c>
      <c r="BF519" s="1" t="s">
        <v>473</v>
      </c>
      <c r="BG519" s="1" t="s">
        <v>474</v>
      </c>
      <c r="BJ519" s="1" t="s">
        <v>4053</v>
      </c>
      <c r="BK519" s="1" t="s">
        <v>4054</v>
      </c>
    </row>
    <row r="520" spans="1:160" ht="60">
      <c r="A520" s="1">
        <v>24679</v>
      </c>
      <c r="B520" s="1" t="s">
        <v>4058</v>
      </c>
      <c r="C520" s="1" t="s">
        <v>4055</v>
      </c>
      <c r="D520" s="1" t="s">
        <v>469</v>
      </c>
      <c r="E520" s="2">
        <v>1491060294</v>
      </c>
      <c r="F520" s="1" t="s">
        <v>4056</v>
      </c>
      <c r="G520" s="1">
        <v>1496824439</v>
      </c>
      <c r="H520" s="1" t="s">
        <v>4057</v>
      </c>
      <c r="I520" s="1" t="s">
        <v>4059</v>
      </c>
      <c r="J520" s="1" t="s">
        <v>4060</v>
      </c>
      <c r="K520" s="1" t="s">
        <v>4061</v>
      </c>
      <c r="L520" s="1" t="s">
        <v>4062</v>
      </c>
      <c r="M520" s="1" t="s">
        <v>4063</v>
      </c>
      <c r="N520" s="1" t="s">
        <v>4064</v>
      </c>
      <c r="O520" s="1" t="s">
        <v>4065</v>
      </c>
      <c r="P520" s="1" t="s">
        <v>4066</v>
      </c>
      <c r="Q520" s="1" t="s">
        <v>4067</v>
      </c>
      <c r="T520" s="1" t="s">
        <v>4068</v>
      </c>
      <c r="U520" s="1" t="s">
        <v>4069</v>
      </c>
      <c r="V520" s="1" t="s">
        <v>4070</v>
      </c>
      <c r="W520" s="1" t="s">
        <v>4071</v>
      </c>
      <c r="X520" s="1" t="s">
        <v>4072</v>
      </c>
      <c r="AF520" s="1" t="s">
        <v>139</v>
      </c>
      <c r="AG520" s="1" t="s">
        <v>138</v>
      </c>
      <c r="AH520" s="1" t="s">
        <v>139</v>
      </c>
      <c r="AI520" s="1" t="s">
        <v>4073</v>
      </c>
      <c r="AJ520" s="1" t="s">
        <v>4074</v>
      </c>
      <c r="AQ520" s="1">
        <v>1</v>
      </c>
      <c r="AR520" s="1" t="s">
        <v>4075</v>
      </c>
      <c r="AS520" s="1" t="s">
        <v>4076</v>
      </c>
      <c r="AT520" s="1" t="s">
        <v>4077</v>
      </c>
      <c r="AU520" s="1">
        <v>0</v>
      </c>
      <c r="AX520" s="1">
        <v>0</v>
      </c>
      <c r="BD520" s="1" t="s">
        <v>4044</v>
      </c>
      <c r="BE520" s="1" t="s">
        <v>1168</v>
      </c>
      <c r="BF520" s="1" t="s">
        <v>1169</v>
      </c>
      <c r="BG520" s="1" t="s">
        <v>1170</v>
      </c>
      <c r="BH520" s="1" t="s">
        <v>1423</v>
      </c>
      <c r="BI520" s="1" t="s">
        <v>1418</v>
      </c>
      <c r="DO520" s="1">
        <v>4.5</v>
      </c>
    </row>
    <row r="521" spans="1:160" ht="30">
      <c r="A521" s="1">
        <v>24846</v>
      </c>
      <c r="B521" s="1" t="s">
        <v>4081</v>
      </c>
      <c r="C521" s="1" t="s">
        <v>4078</v>
      </c>
      <c r="D521" s="1" t="s">
        <v>1448</v>
      </c>
      <c r="E521" s="2">
        <v>1486986495</v>
      </c>
      <c r="F521" s="1" t="s">
        <v>4079</v>
      </c>
      <c r="G521" s="1">
        <v>1486986496</v>
      </c>
      <c r="H521" s="1" t="s">
        <v>4080</v>
      </c>
      <c r="M521" s="1" t="s">
        <v>4082</v>
      </c>
      <c r="N521" s="1" t="s">
        <v>4083</v>
      </c>
      <c r="AF521" s="1" t="s">
        <v>139</v>
      </c>
      <c r="AG521" s="1" t="s">
        <v>138</v>
      </c>
      <c r="AH521" s="1" t="s">
        <v>139</v>
      </c>
      <c r="BB521" s="1" t="s">
        <v>210</v>
      </c>
      <c r="BE521" s="1" t="s">
        <v>954</v>
      </c>
      <c r="BF521" s="1" t="s">
        <v>955</v>
      </c>
      <c r="BG521" s="1" t="s">
        <v>956</v>
      </c>
      <c r="BL521" s="1">
        <v>402</v>
      </c>
      <c r="BO521" s="1">
        <v>0.1</v>
      </c>
      <c r="CY521" s="1">
        <v>18</v>
      </c>
      <c r="DH521" s="1">
        <v>3</v>
      </c>
      <c r="DI521" s="1">
        <v>1.7</v>
      </c>
      <c r="DM521" s="1">
        <v>1.23</v>
      </c>
      <c r="DN521" s="1">
        <v>0.48425196850393698</v>
      </c>
      <c r="FC521" s="1">
        <v>4</v>
      </c>
      <c r="FD521" s="1">
        <v>4</v>
      </c>
    </row>
    <row r="522" spans="1:160" ht="30">
      <c r="A522" s="1">
        <v>24907</v>
      </c>
      <c r="C522" s="1" t="s">
        <v>4084</v>
      </c>
      <c r="D522" s="1" t="s">
        <v>948</v>
      </c>
      <c r="E522" s="2">
        <v>1475336701</v>
      </c>
      <c r="F522" s="1" t="s">
        <v>4085</v>
      </c>
      <c r="G522" s="1">
        <v>1476371879</v>
      </c>
      <c r="H522" s="1" t="s">
        <v>4086</v>
      </c>
      <c r="AF522" s="1" t="s">
        <v>137</v>
      </c>
      <c r="AG522" s="1" t="s">
        <v>138</v>
      </c>
      <c r="AH522" s="1" t="s">
        <v>139</v>
      </c>
      <c r="BE522" s="1" t="s">
        <v>472</v>
      </c>
      <c r="BF522" s="1" t="s">
        <v>473</v>
      </c>
      <c r="BG522" s="1" t="s">
        <v>474</v>
      </c>
    </row>
    <row r="523" spans="1:160" ht="150">
      <c r="A523" s="1">
        <v>25157</v>
      </c>
      <c r="B523" s="1" t="s">
        <v>4090</v>
      </c>
      <c r="C523" s="1" t="s">
        <v>4087</v>
      </c>
      <c r="D523" s="1" t="s">
        <v>469</v>
      </c>
      <c r="E523" s="2">
        <v>1421942154</v>
      </c>
      <c r="F523" s="1" t="s">
        <v>4088</v>
      </c>
      <c r="G523" s="1">
        <v>1437517215</v>
      </c>
      <c r="H523" s="1" t="s">
        <v>4089</v>
      </c>
      <c r="J523" s="1" t="s">
        <v>4091</v>
      </c>
      <c r="K523" s="1" t="s">
        <v>4092</v>
      </c>
      <c r="L523" s="1" t="s">
        <v>4093</v>
      </c>
      <c r="M523" s="1" t="s">
        <v>3554</v>
      </c>
      <c r="N523" s="1" t="s">
        <v>3555</v>
      </c>
      <c r="O523" s="1" t="s">
        <v>4094</v>
      </c>
      <c r="P523" s="1" t="s">
        <v>4095</v>
      </c>
      <c r="Q523" s="1" t="s">
        <v>4096</v>
      </c>
      <c r="AF523" s="1" t="s">
        <v>4097</v>
      </c>
      <c r="AG523" s="1" t="s">
        <v>148</v>
      </c>
      <c r="AH523" s="1" t="s">
        <v>149</v>
      </c>
      <c r="AI523" s="1" t="s">
        <v>4098</v>
      </c>
      <c r="AJ523" s="1" t="s">
        <v>4099</v>
      </c>
      <c r="AO523" s="1" t="s">
        <v>4100</v>
      </c>
      <c r="AQ523" s="1">
        <v>0</v>
      </c>
      <c r="AR523" s="1" t="s">
        <v>4101</v>
      </c>
      <c r="AU523" s="1">
        <v>0</v>
      </c>
      <c r="AX523" s="1">
        <v>0</v>
      </c>
      <c r="BB523" s="1" t="s">
        <v>153</v>
      </c>
      <c r="BC523" s="1" t="s">
        <v>1356</v>
      </c>
      <c r="BD523" s="1" t="s">
        <v>1357</v>
      </c>
      <c r="BE523" s="1" t="s">
        <v>1440</v>
      </c>
      <c r="BF523" s="1" t="s">
        <v>1441</v>
      </c>
      <c r="BG523" s="1" t="s">
        <v>1442</v>
      </c>
      <c r="BH523" s="1" t="s">
        <v>1358</v>
      </c>
      <c r="BI523" s="1" t="s">
        <v>1359</v>
      </c>
      <c r="BJ523" s="1" t="s">
        <v>4102</v>
      </c>
      <c r="BK523" s="1" t="s">
        <v>4103</v>
      </c>
      <c r="BL523" s="1">
        <v>1070</v>
      </c>
      <c r="BM523" s="1">
        <v>441</v>
      </c>
      <c r="BN523" s="1">
        <v>12</v>
      </c>
      <c r="BO523" s="1">
        <v>4.51</v>
      </c>
      <c r="CV523" s="1">
        <v>0</v>
      </c>
      <c r="CW523" s="1">
        <v>2.2599999999999999E-2</v>
      </c>
      <c r="CX523" s="1">
        <v>25.6</v>
      </c>
      <c r="CY523" s="1">
        <v>3.76</v>
      </c>
      <c r="DH523" s="1">
        <v>0.752</v>
      </c>
      <c r="DI523" s="1">
        <v>9.77</v>
      </c>
      <c r="DM523" s="1">
        <v>1.22</v>
      </c>
      <c r="DN523" s="1">
        <v>0.48099999999999998</v>
      </c>
      <c r="DP523" s="3">
        <v>9.0199999999999997E-5</v>
      </c>
      <c r="DU523" s="1">
        <v>2.7100000000000002E-3</v>
      </c>
      <c r="EI523" s="1">
        <v>0.113</v>
      </c>
      <c r="EK523" s="1">
        <v>8.12E-4</v>
      </c>
      <c r="FC523" s="1">
        <v>11</v>
      </c>
      <c r="FD523" s="1">
        <v>11</v>
      </c>
    </row>
    <row r="524" spans="1:160" ht="135">
      <c r="A524" s="1">
        <v>25751</v>
      </c>
      <c r="B524" s="1" t="s">
        <v>4107</v>
      </c>
      <c r="C524" s="1" t="s">
        <v>4104</v>
      </c>
      <c r="D524" s="1" t="s">
        <v>435</v>
      </c>
      <c r="E524" s="2">
        <v>1453644031</v>
      </c>
      <c r="F524" s="1" t="s">
        <v>4105</v>
      </c>
      <c r="G524" s="1">
        <v>1461840613</v>
      </c>
      <c r="H524" s="1" t="s">
        <v>4106</v>
      </c>
      <c r="I524" s="1" t="s">
        <v>4108</v>
      </c>
      <c r="J524" s="1" t="s">
        <v>4109</v>
      </c>
      <c r="K524" s="1" t="s">
        <v>4110</v>
      </c>
      <c r="L524" s="1" t="s">
        <v>2220</v>
      </c>
      <c r="M524" s="1" t="s">
        <v>4063</v>
      </c>
      <c r="N524" s="1" t="s">
        <v>4064</v>
      </c>
      <c r="O524" s="1" t="s">
        <v>4111</v>
      </c>
      <c r="P524" s="1" t="s">
        <v>4112</v>
      </c>
      <c r="Q524" s="1" t="s">
        <v>4113</v>
      </c>
      <c r="R524" s="1" t="s">
        <v>3402</v>
      </c>
      <c r="S524" s="1" t="s">
        <v>3403</v>
      </c>
      <c r="T524" s="1" t="s">
        <v>3402</v>
      </c>
      <c r="U524" s="1" t="s">
        <v>3403</v>
      </c>
      <c r="Y524" s="1" t="s">
        <v>4114</v>
      </c>
      <c r="Z524" s="1" t="s">
        <v>4115</v>
      </c>
      <c r="AD524" s="1" t="s">
        <v>3454</v>
      </c>
      <c r="AE524" s="1" t="s">
        <v>2145</v>
      </c>
      <c r="AF524" s="1" t="s">
        <v>4116</v>
      </c>
      <c r="AG524" s="1" t="s">
        <v>3384</v>
      </c>
      <c r="AH524" s="1" t="s">
        <v>3385</v>
      </c>
      <c r="AI524" s="1" t="s">
        <v>4117</v>
      </c>
      <c r="AQ524" s="1">
        <v>0</v>
      </c>
      <c r="AR524" s="1" t="s">
        <v>4118</v>
      </c>
      <c r="AU524" s="1">
        <v>0</v>
      </c>
      <c r="AX524" s="1">
        <v>0</v>
      </c>
      <c r="BB524" s="1" t="s">
        <v>210</v>
      </c>
      <c r="BC524" s="1" t="s">
        <v>443</v>
      </c>
      <c r="BD524" s="1" t="s">
        <v>443</v>
      </c>
      <c r="BE524" s="1" t="s">
        <v>1420</v>
      </c>
      <c r="BF524" s="1" t="s">
        <v>1421</v>
      </c>
      <c r="BG524" s="1" t="s">
        <v>1422</v>
      </c>
      <c r="BH524" s="1" t="s">
        <v>4119</v>
      </c>
      <c r="BI524" s="1" t="s">
        <v>4120</v>
      </c>
      <c r="BJ524" s="1" t="s">
        <v>4121</v>
      </c>
      <c r="BK524" s="1" t="s">
        <v>4122</v>
      </c>
      <c r="BL524" s="1">
        <v>564</v>
      </c>
      <c r="BN524" s="1">
        <v>2</v>
      </c>
      <c r="BO524" s="1">
        <v>0.7</v>
      </c>
      <c r="CX524" s="1">
        <v>4.3</v>
      </c>
      <c r="CY524" s="1">
        <v>2.9</v>
      </c>
      <c r="DH524" s="1">
        <v>0.1</v>
      </c>
      <c r="DI524" s="1">
        <v>24.5</v>
      </c>
      <c r="DM524" s="1">
        <v>2</v>
      </c>
      <c r="DN524" s="1">
        <v>0.78740157480314998</v>
      </c>
      <c r="FC524" s="1">
        <v>4</v>
      </c>
      <c r="FD524" s="1">
        <v>4</v>
      </c>
    </row>
    <row r="525" spans="1:160" ht="30">
      <c r="A525" s="1">
        <v>25775</v>
      </c>
      <c r="C525" s="1" t="s">
        <v>4123</v>
      </c>
      <c r="D525" s="1" t="s">
        <v>469</v>
      </c>
      <c r="E525" s="2">
        <v>1443878949</v>
      </c>
      <c r="F525" s="1" t="s">
        <v>4124</v>
      </c>
      <c r="G525" s="1">
        <v>1443878971</v>
      </c>
      <c r="H525" s="1" t="s">
        <v>4125</v>
      </c>
      <c r="AF525" s="1" t="s">
        <v>454</v>
      </c>
      <c r="AG525" s="1" t="s">
        <v>455</v>
      </c>
      <c r="AH525" s="1" t="s">
        <v>456</v>
      </c>
      <c r="BE525" s="1" t="s">
        <v>472</v>
      </c>
      <c r="BF525" s="1" t="s">
        <v>473</v>
      </c>
      <c r="BG525" s="1" t="s">
        <v>474</v>
      </c>
      <c r="BJ525" s="1" t="s">
        <v>4126</v>
      </c>
      <c r="BK525" s="1" t="s">
        <v>4127</v>
      </c>
    </row>
    <row r="526" spans="1:160" ht="30">
      <c r="A526" s="1">
        <v>26062</v>
      </c>
      <c r="C526" s="1" t="s">
        <v>4128</v>
      </c>
      <c r="D526" s="1" t="s">
        <v>469</v>
      </c>
      <c r="E526" s="2">
        <v>1434202700</v>
      </c>
      <c r="F526" s="1" t="s">
        <v>4129</v>
      </c>
      <c r="G526" s="1">
        <v>1434202735</v>
      </c>
      <c r="H526" s="1" t="s">
        <v>4130</v>
      </c>
      <c r="AF526" s="1" t="s">
        <v>454</v>
      </c>
      <c r="AG526" s="1" t="s">
        <v>455</v>
      </c>
      <c r="AH526" s="1" t="s">
        <v>456</v>
      </c>
      <c r="BE526" s="1" t="s">
        <v>472</v>
      </c>
      <c r="BF526" s="1" t="s">
        <v>473</v>
      </c>
      <c r="BG526" s="1" t="s">
        <v>474</v>
      </c>
      <c r="BJ526" s="1" t="s">
        <v>4131</v>
      </c>
      <c r="BK526" s="1" t="s">
        <v>4132</v>
      </c>
    </row>
    <row r="527" spans="1:160" ht="120">
      <c r="A527" s="1">
        <v>2652009530</v>
      </c>
      <c r="B527" s="1" t="s">
        <v>4134</v>
      </c>
      <c r="C527" s="1" t="s">
        <v>4133</v>
      </c>
      <c r="D527" s="1" t="s">
        <v>144</v>
      </c>
      <c r="E527" s="2">
        <v>1489075096</v>
      </c>
      <c r="F527" s="1" t="s">
        <v>2278</v>
      </c>
      <c r="G527" s="1">
        <v>1489075096</v>
      </c>
      <c r="H527" s="1" t="s">
        <v>2278</v>
      </c>
      <c r="M527" s="1" t="s">
        <v>4135</v>
      </c>
      <c r="N527" s="1" t="s">
        <v>4136</v>
      </c>
      <c r="AF527" s="1" t="s">
        <v>147</v>
      </c>
      <c r="AG527" s="1" t="s">
        <v>148</v>
      </c>
      <c r="AH527" s="1" t="s">
        <v>149</v>
      </c>
      <c r="AI527" s="1" t="s">
        <v>4137</v>
      </c>
      <c r="AO527" s="1" t="s">
        <v>4138</v>
      </c>
      <c r="AQ527" s="1">
        <v>1</v>
      </c>
      <c r="AR527" s="1" t="s">
        <v>4139</v>
      </c>
      <c r="AS527" s="1" t="s">
        <v>300</v>
      </c>
      <c r="AT527" s="1" t="s">
        <v>301</v>
      </c>
      <c r="AU527" s="1">
        <v>0</v>
      </c>
      <c r="AX527" s="1">
        <v>0</v>
      </c>
      <c r="BB527" s="1" t="s">
        <v>367</v>
      </c>
      <c r="BE527" s="1" t="s">
        <v>165</v>
      </c>
      <c r="BF527" s="1" t="s">
        <v>166</v>
      </c>
      <c r="BG527" s="1" t="s">
        <v>167</v>
      </c>
      <c r="BL527" s="1">
        <v>2389</v>
      </c>
      <c r="BN527" s="1">
        <v>32.14</v>
      </c>
      <c r="BO527" s="1">
        <v>25</v>
      </c>
      <c r="CV527" s="1">
        <v>0</v>
      </c>
      <c r="CW527" s="1">
        <v>7.0999999999999994E-2</v>
      </c>
      <c r="CX527" s="1">
        <v>60.71</v>
      </c>
      <c r="CY527" s="1">
        <v>39.29</v>
      </c>
      <c r="DH527" s="1">
        <v>3.6</v>
      </c>
      <c r="DI527" s="1">
        <v>3.57</v>
      </c>
      <c r="DM527" s="1">
        <v>0.18034</v>
      </c>
      <c r="DN527" s="1">
        <v>7.0999999999999994E-2</v>
      </c>
      <c r="DP527" s="1">
        <v>0</v>
      </c>
      <c r="DU527" s="1">
        <v>0</v>
      </c>
      <c r="EI527" s="1">
        <v>0</v>
      </c>
      <c r="EK527" s="1">
        <v>2.5699999999999998E-3</v>
      </c>
      <c r="FC527" s="1">
        <v>20</v>
      </c>
      <c r="FD527" s="1">
        <v>20</v>
      </c>
    </row>
    <row r="528" spans="1:160" ht="135">
      <c r="A528" s="1">
        <v>26700129155</v>
      </c>
      <c r="B528" s="1" t="s">
        <v>4142</v>
      </c>
      <c r="C528" s="1" t="s">
        <v>4140</v>
      </c>
      <c r="D528" s="1" t="s">
        <v>144</v>
      </c>
      <c r="E528" s="2">
        <v>1489062656</v>
      </c>
      <c r="F528" s="1" t="s">
        <v>4141</v>
      </c>
      <c r="G528" s="1">
        <v>1489062656</v>
      </c>
      <c r="H528" s="1" t="s">
        <v>4141</v>
      </c>
      <c r="M528" s="1" t="s">
        <v>4143</v>
      </c>
      <c r="N528" s="1" t="s">
        <v>4144</v>
      </c>
      <c r="AF528" s="1" t="s">
        <v>147</v>
      </c>
      <c r="AG528" s="1" t="s">
        <v>148</v>
      </c>
      <c r="AH528" s="1" t="s">
        <v>149</v>
      </c>
      <c r="AI528" s="1" t="s">
        <v>4145</v>
      </c>
      <c r="AO528" s="1" t="s">
        <v>3633</v>
      </c>
      <c r="AQ528" s="1">
        <v>9</v>
      </c>
      <c r="AR528" s="1" t="s">
        <v>4146</v>
      </c>
      <c r="AS528" s="1" t="s">
        <v>4147</v>
      </c>
      <c r="AT528" s="1" t="s">
        <v>4148</v>
      </c>
      <c r="AU528" s="1">
        <v>0</v>
      </c>
      <c r="AX528" s="1">
        <v>0</v>
      </c>
      <c r="BB528" s="1" t="s">
        <v>153</v>
      </c>
      <c r="BE528" s="1" t="s">
        <v>165</v>
      </c>
      <c r="BF528" s="1" t="s">
        <v>166</v>
      </c>
      <c r="BG528" s="1" t="s">
        <v>167</v>
      </c>
      <c r="BL528" s="1">
        <v>837</v>
      </c>
      <c r="BN528" s="1">
        <v>16.670000000000002</v>
      </c>
      <c r="BO528" s="1">
        <v>8.33</v>
      </c>
      <c r="CV528" s="1">
        <v>0</v>
      </c>
      <c r="CW528" s="1">
        <v>0</v>
      </c>
      <c r="CX528" s="1">
        <v>6.67</v>
      </c>
      <c r="CY528" s="1">
        <v>6.67</v>
      </c>
      <c r="DH528" s="1">
        <v>0</v>
      </c>
      <c r="DI528" s="1">
        <v>3.33</v>
      </c>
      <c r="DM528" s="1">
        <v>1.44018</v>
      </c>
      <c r="DN528" s="1">
        <v>0.56699999999999995</v>
      </c>
      <c r="DP528" s="1">
        <v>0</v>
      </c>
      <c r="DU528" s="1">
        <v>0</v>
      </c>
      <c r="EI528" s="1">
        <v>0.13300000000000001</v>
      </c>
      <c r="EK528" s="1">
        <v>0</v>
      </c>
      <c r="FC528" s="1">
        <v>17</v>
      </c>
      <c r="FD528" s="1">
        <v>17</v>
      </c>
    </row>
    <row r="529" spans="1:160" ht="105">
      <c r="A529" s="1">
        <v>26700547300</v>
      </c>
      <c r="B529" s="1" t="s">
        <v>4151</v>
      </c>
      <c r="C529" s="1" t="s">
        <v>4149</v>
      </c>
      <c r="D529" s="1" t="s">
        <v>144</v>
      </c>
      <c r="E529" s="2">
        <v>1489078277</v>
      </c>
      <c r="F529" s="1" t="s">
        <v>4150</v>
      </c>
      <c r="G529" s="1">
        <v>1489078277</v>
      </c>
      <c r="H529" s="1" t="s">
        <v>4150</v>
      </c>
      <c r="M529" s="1" t="s">
        <v>4152</v>
      </c>
      <c r="N529" s="1" t="s">
        <v>4153</v>
      </c>
      <c r="AF529" s="1" t="s">
        <v>147</v>
      </c>
      <c r="AG529" s="1" t="s">
        <v>148</v>
      </c>
      <c r="AH529" s="1" t="s">
        <v>149</v>
      </c>
      <c r="AI529" s="1" t="s">
        <v>4154</v>
      </c>
      <c r="AO529" s="1" t="s">
        <v>224</v>
      </c>
      <c r="AQ529" s="1">
        <v>0</v>
      </c>
      <c r="AR529" s="1" t="s">
        <v>4155</v>
      </c>
      <c r="AU529" s="1">
        <v>0</v>
      </c>
      <c r="AX529" s="1">
        <v>0</v>
      </c>
      <c r="BB529" s="1" t="s">
        <v>367</v>
      </c>
      <c r="BE529" s="1" t="s">
        <v>165</v>
      </c>
      <c r="BF529" s="1" t="s">
        <v>166</v>
      </c>
      <c r="BG529" s="1" t="s">
        <v>167</v>
      </c>
      <c r="BL529" s="1">
        <v>3586</v>
      </c>
      <c r="BN529" s="1">
        <v>100</v>
      </c>
      <c r="BO529" s="1">
        <v>17.86</v>
      </c>
      <c r="CD529" s="1">
        <v>32.14</v>
      </c>
      <c r="CE529" s="1">
        <v>42.86</v>
      </c>
      <c r="CV529" s="1">
        <v>0</v>
      </c>
      <c r="CW529" s="1">
        <v>0</v>
      </c>
      <c r="CX529" s="1">
        <v>0</v>
      </c>
      <c r="CY529" s="1">
        <v>0</v>
      </c>
      <c r="DH529" s="1">
        <v>0</v>
      </c>
      <c r="DI529" s="1">
        <v>0</v>
      </c>
      <c r="DM529" s="1">
        <v>0</v>
      </c>
      <c r="DN529" s="1">
        <v>0</v>
      </c>
      <c r="DP529" s="1">
        <v>0</v>
      </c>
      <c r="DU529" s="1">
        <v>0</v>
      </c>
      <c r="EI529" s="1">
        <v>0</v>
      </c>
      <c r="EK529" s="1">
        <v>0</v>
      </c>
      <c r="FC529" s="1">
        <v>20</v>
      </c>
      <c r="FD529" s="1">
        <v>20</v>
      </c>
    </row>
    <row r="530" spans="1:160" ht="30">
      <c r="A530" s="1">
        <v>26857</v>
      </c>
      <c r="B530" s="1" t="s">
        <v>4159</v>
      </c>
      <c r="C530" s="1" t="s">
        <v>4156</v>
      </c>
      <c r="D530" s="1" t="s">
        <v>948</v>
      </c>
      <c r="E530" s="2">
        <v>1485468581</v>
      </c>
      <c r="F530" s="1" t="s">
        <v>4157</v>
      </c>
      <c r="G530" s="1">
        <v>1491141101</v>
      </c>
      <c r="H530" s="1" t="s">
        <v>4158</v>
      </c>
      <c r="M530" s="1" t="s">
        <v>3971</v>
      </c>
      <c r="N530" s="1" t="s">
        <v>3972</v>
      </c>
      <c r="AF530" s="1" t="s">
        <v>3385</v>
      </c>
      <c r="AG530" s="1" t="s">
        <v>3384</v>
      </c>
      <c r="AH530" s="1" t="s">
        <v>3385</v>
      </c>
      <c r="BB530" s="1" t="s">
        <v>153</v>
      </c>
      <c r="BE530" s="1" t="s">
        <v>954</v>
      </c>
      <c r="BF530" s="1" t="s">
        <v>955</v>
      </c>
      <c r="BG530" s="1" t="s">
        <v>956</v>
      </c>
      <c r="BL530" s="1">
        <v>1661</v>
      </c>
      <c r="BO530" s="1">
        <v>20.6</v>
      </c>
      <c r="CY530" s="1">
        <v>0.8</v>
      </c>
      <c r="DH530" s="1">
        <v>0.8</v>
      </c>
      <c r="DI530" s="1">
        <v>21.5</v>
      </c>
      <c r="DM530" s="1">
        <v>1.36</v>
      </c>
      <c r="DN530" s="1">
        <v>0.535433070866142</v>
      </c>
      <c r="FC530" s="1">
        <v>18</v>
      </c>
      <c r="FD530" s="1">
        <v>18</v>
      </c>
    </row>
    <row r="531" spans="1:160" ht="240">
      <c r="A531" s="1">
        <v>28035</v>
      </c>
      <c r="B531" s="1" t="s">
        <v>4163</v>
      </c>
      <c r="C531" s="1" t="s">
        <v>4160</v>
      </c>
      <c r="D531" s="1" t="s">
        <v>1448</v>
      </c>
      <c r="E531" s="2">
        <v>1493827573</v>
      </c>
      <c r="F531" s="1" t="s">
        <v>4161</v>
      </c>
      <c r="G531" s="1">
        <v>1493827579</v>
      </c>
      <c r="H531" s="1" t="s">
        <v>4162</v>
      </c>
      <c r="M531" s="1" t="s">
        <v>3971</v>
      </c>
      <c r="N531" s="1" t="s">
        <v>3972</v>
      </c>
      <c r="AF531" s="1" t="s">
        <v>139</v>
      </c>
      <c r="AG531" s="1" t="s">
        <v>138</v>
      </c>
      <c r="AH531" s="1" t="s">
        <v>139</v>
      </c>
      <c r="AI531" s="1" t="s">
        <v>4164</v>
      </c>
      <c r="AQ531" s="1">
        <v>3</v>
      </c>
      <c r="AR531" s="1" t="s">
        <v>4165</v>
      </c>
    </row>
    <row r="532" spans="1:160" ht="30">
      <c r="A532" s="1">
        <v>2806600002</v>
      </c>
      <c r="B532" s="1" t="s">
        <v>4170</v>
      </c>
      <c r="C532" s="1" t="s">
        <v>4166</v>
      </c>
      <c r="D532" s="1" t="s">
        <v>4167</v>
      </c>
      <c r="E532" s="2">
        <v>1462484422</v>
      </c>
      <c r="F532" s="1" t="s">
        <v>4168</v>
      </c>
      <c r="G532" s="1">
        <v>1462484455</v>
      </c>
      <c r="H532" s="1" t="s">
        <v>4169</v>
      </c>
      <c r="M532" s="1" t="s">
        <v>4171</v>
      </c>
      <c r="N532" s="1" t="s">
        <v>4172</v>
      </c>
      <c r="AF532" s="1" t="s">
        <v>137</v>
      </c>
      <c r="AG532" s="1" t="s">
        <v>138</v>
      </c>
      <c r="AH532" s="1" t="s">
        <v>139</v>
      </c>
      <c r="BE532" s="1" t="s">
        <v>1599</v>
      </c>
      <c r="BF532" s="1" t="s">
        <v>1600</v>
      </c>
      <c r="BG532" s="1" t="s">
        <v>1601</v>
      </c>
      <c r="BJ532" s="1" t="s">
        <v>4173</v>
      </c>
      <c r="BK532" s="1" t="s">
        <v>4174</v>
      </c>
    </row>
    <row r="533" spans="1:160" ht="30">
      <c r="A533" s="1">
        <v>28134</v>
      </c>
      <c r="C533" s="1" t="s">
        <v>4175</v>
      </c>
      <c r="D533" s="1" t="s">
        <v>948</v>
      </c>
      <c r="E533" s="2">
        <v>1430060938</v>
      </c>
      <c r="F533" s="1" t="s">
        <v>4176</v>
      </c>
      <c r="G533" s="1">
        <v>1430060969</v>
      </c>
      <c r="H533" s="1" t="s">
        <v>4177</v>
      </c>
      <c r="AF533" s="1" t="s">
        <v>137</v>
      </c>
      <c r="AG533" s="1" t="s">
        <v>138</v>
      </c>
      <c r="AH533" s="1" t="s">
        <v>139</v>
      </c>
      <c r="BE533" s="1" t="s">
        <v>472</v>
      </c>
      <c r="BF533" s="1" t="s">
        <v>473</v>
      </c>
      <c r="BG533" s="1" t="s">
        <v>474</v>
      </c>
      <c r="BJ533" s="1" t="s">
        <v>4178</v>
      </c>
      <c r="BK533" s="1" t="s">
        <v>4179</v>
      </c>
    </row>
    <row r="534" spans="1:160" ht="30">
      <c r="A534" s="1">
        <v>28202</v>
      </c>
      <c r="B534" s="1" t="s">
        <v>4183</v>
      </c>
      <c r="C534" s="1" t="s">
        <v>4180</v>
      </c>
      <c r="D534" s="1" t="s">
        <v>130</v>
      </c>
      <c r="E534" s="2">
        <v>1493552503</v>
      </c>
      <c r="F534" s="1" t="s">
        <v>4181</v>
      </c>
      <c r="G534" s="1">
        <v>1493552583</v>
      </c>
      <c r="H534" s="1" t="s">
        <v>4182</v>
      </c>
      <c r="J534" s="1" t="s">
        <v>4184</v>
      </c>
      <c r="M534" s="1" t="s">
        <v>3971</v>
      </c>
      <c r="N534" s="1" t="s">
        <v>3972</v>
      </c>
      <c r="AF534" s="1" t="s">
        <v>137</v>
      </c>
      <c r="AG534" s="1" t="s">
        <v>138</v>
      </c>
      <c r="AH534" s="1" t="s">
        <v>139</v>
      </c>
      <c r="BE534" s="1" t="s">
        <v>1650</v>
      </c>
      <c r="BF534" s="1" t="s">
        <v>1651</v>
      </c>
      <c r="BG534" s="1" t="s">
        <v>1652</v>
      </c>
    </row>
    <row r="535" spans="1:160" ht="120">
      <c r="A535" s="1">
        <v>28264</v>
      </c>
      <c r="B535" s="1" t="s">
        <v>4188</v>
      </c>
      <c r="C535" s="1" t="s">
        <v>4185</v>
      </c>
      <c r="D535" s="1" t="s">
        <v>1448</v>
      </c>
      <c r="E535" s="2">
        <v>1494940166</v>
      </c>
      <c r="F535" s="1" t="s">
        <v>4186</v>
      </c>
      <c r="G535" s="1">
        <v>1495050260</v>
      </c>
      <c r="H535" s="1" t="s">
        <v>4187</v>
      </c>
      <c r="I535" s="1" t="s">
        <v>4189</v>
      </c>
      <c r="J535" s="1" t="s">
        <v>4190</v>
      </c>
      <c r="K535" s="1" t="s">
        <v>1318</v>
      </c>
      <c r="L535" s="1" t="s">
        <v>1319</v>
      </c>
      <c r="M535" s="1" t="s">
        <v>2145</v>
      </c>
      <c r="N535" s="1" t="s">
        <v>3374</v>
      </c>
      <c r="O535" s="1" t="s">
        <v>4191</v>
      </c>
      <c r="P535" s="1" t="s">
        <v>4192</v>
      </c>
      <c r="Q535" s="1" t="s">
        <v>4193</v>
      </c>
      <c r="T535" s="1" t="s">
        <v>3402</v>
      </c>
      <c r="U535" s="1" t="s">
        <v>3403</v>
      </c>
      <c r="V535" s="1" t="s">
        <v>4194</v>
      </c>
      <c r="W535" s="1" t="s">
        <v>4195</v>
      </c>
      <c r="X535" s="1" t="s">
        <v>4196</v>
      </c>
      <c r="AD535" s="1" t="s">
        <v>3383</v>
      </c>
      <c r="AE535" s="1" t="s">
        <v>2145</v>
      </c>
      <c r="AF535" s="1" t="s">
        <v>139</v>
      </c>
      <c r="AG535" s="1" t="s">
        <v>138</v>
      </c>
      <c r="AH535" s="1" t="s">
        <v>139</v>
      </c>
      <c r="AI535" s="1" t="s">
        <v>4197</v>
      </c>
      <c r="AJ535" s="1" t="s">
        <v>4198</v>
      </c>
      <c r="AL535" s="1" t="s">
        <v>4199</v>
      </c>
      <c r="AM535" s="1" t="s">
        <v>4200</v>
      </c>
      <c r="AN535" s="1" t="s">
        <v>4201</v>
      </c>
      <c r="AO535" s="1" t="s">
        <v>4202</v>
      </c>
      <c r="AQ535" s="1">
        <v>4</v>
      </c>
      <c r="AR535" s="1" t="s">
        <v>4203</v>
      </c>
      <c r="AS535" s="1" t="s">
        <v>4204</v>
      </c>
      <c r="AT535" s="1" t="s">
        <v>4205</v>
      </c>
      <c r="AU535" s="1">
        <v>0</v>
      </c>
      <c r="AX535" s="1">
        <v>0</v>
      </c>
      <c r="BB535" s="1" t="s">
        <v>210</v>
      </c>
      <c r="BC535" s="1" t="s">
        <v>1215</v>
      </c>
      <c r="BD535" s="1" t="s">
        <v>1216</v>
      </c>
      <c r="BE535" s="1" t="s">
        <v>1272</v>
      </c>
      <c r="BF535" s="1" t="s">
        <v>1273</v>
      </c>
      <c r="BG535" s="1" t="s">
        <v>1274</v>
      </c>
      <c r="BH535" s="1" t="s">
        <v>1171</v>
      </c>
      <c r="BI535" s="1" t="s">
        <v>1172</v>
      </c>
      <c r="BL535" s="1">
        <v>1657</v>
      </c>
      <c r="BN535" s="1">
        <v>11.1</v>
      </c>
      <c r="BO535" s="1">
        <v>1.3</v>
      </c>
      <c r="CX535" s="1">
        <v>63.7</v>
      </c>
      <c r="CY535" s="1">
        <v>15.1</v>
      </c>
      <c r="DH535" s="1">
        <v>4.2</v>
      </c>
      <c r="DI535" s="1">
        <v>8.3000000000000007</v>
      </c>
      <c r="DM535" s="1">
        <v>1.71</v>
      </c>
      <c r="DN535" s="1">
        <v>0.67322834645669305</v>
      </c>
      <c r="FC535" s="1">
        <v>10</v>
      </c>
      <c r="FD535" s="1">
        <v>10</v>
      </c>
    </row>
    <row r="536" spans="1:160" ht="30">
      <c r="A536" s="1">
        <v>28325</v>
      </c>
      <c r="C536" s="1" t="s">
        <v>4206</v>
      </c>
      <c r="D536" s="1" t="s">
        <v>948</v>
      </c>
      <c r="E536" s="2">
        <v>1488618945</v>
      </c>
      <c r="F536" s="1" t="s">
        <v>4207</v>
      </c>
      <c r="G536" s="1">
        <v>1488618967</v>
      </c>
      <c r="H536" s="1" t="s">
        <v>4208</v>
      </c>
      <c r="AF536" s="1" t="s">
        <v>137</v>
      </c>
      <c r="AG536" s="1" t="s">
        <v>138</v>
      </c>
      <c r="AH536" s="1" t="s">
        <v>139</v>
      </c>
      <c r="BE536" s="1" t="s">
        <v>1679</v>
      </c>
      <c r="BF536" s="1" t="s">
        <v>1680</v>
      </c>
      <c r="BG536" s="1" t="s">
        <v>1681</v>
      </c>
    </row>
    <row r="537" spans="1:160" ht="135">
      <c r="A537" s="1">
        <v>2859037565</v>
      </c>
      <c r="B537" s="1" t="s">
        <v>4211</v>
      </c>
      <c r="C537" s="1" t="s">
        <v>4209</v>
      </c>
      <c r="D537" s="1" t="s">
        <v>144</v>
      </c>
      <c r="E537" s="2">
        <v>1489075144</v>
      </c>
      <c r="F537" s="1" t="s">
        <v>4210</v>
      </c>
      <c r="G537" s="1">
        <v>1489075144</v>
      </c>
      <c r="H537" s="1" t="s">
        <v>4210</v>
      </c>
      <c r="M537" s="1" t="s">
        <v>4212</v>
      </c>
      <c r="N537" s="1" t="s">
        <v>4213</v>
      </c>
      <c r="AF537" s="1" t="s">
        <v>147</v>
      </c>
      <c r="AG537" s="1" t="s">
        <v>148</v>
      </c>
      <c r="AH537" s="1" t="s">
        <v>149</v>
      </c>
      <c r="AI537" s="1" t="s">
        <v>4214</v>
      </c>
      <c r="AO537" s="1" t="s">
        <v>4215</v>
      </c>
      <c r="AQ537" s="1">
        <v>2</v>
      </c>
      <c r="AR537" s="1" t="s">
        <v>4216</v>
      </c>
      <c r="AS537" s="1" t="s">
        <v>4217</v>
      </c>
      <c r="AT537" s="1" t="s">
        <v>4218</v>
      </c>
      <c r="AU537" s="1">
        <v>0</v>
      </c>
      <c r="AX537" s="1">
        <v>0</v>
      </c>
      <c r="BB537" s="1" t="s">
        <v>367</v>
      </c>
      <c r="BE537" s="1" t="s">
        <v>165</v>
      </c>
      <c r="BF537" s="1" t="s">
        <v>166</v>
      </c>
      <c r="BG537" s="1" t="s">
        <v>167</v>
      </c>
      <c r="BL537" s="1">
        <v>1883</v>
      </c>
      <c r="BN537" s="1">
        <v>20</v>
      </c>
      <c r="BO537" s="1">
        <v>10</v>
      </c>
      <c r="CV537" s="1">
        <v>0</v>
      </c>
      <c r="CW537" s="1">
        <v>1.2E-2</v>
      </c>
      <c r="CX537" s="1">
        <v>62.5</v>
      </c>
      <c r="CY537" s="1">
        <v>50</v>
      </c>
      <c r="DH537" s="1">
        <v>2.5</v>
      </c>
      <c r="DI537" s="1">
        <v>5</v>
      </c>
      <c r="DM537" s="1">
        <v>0.127</v>
      </c>
      <c r="DN537" s="1">
        <v>0.05</v>
      </c>
      <c r="DP537" s="1">
        <v>0</v>
      </c>
      <c r="DU537" s="1">
        <v>0</v>
      </c>
      <c r="EI537" s="1">
        <v>7.4999999999999997E-2</v>
      </c>
      <c r="EK537" s="1">
        <v>1.8E-3</v>
      </c>
      <c r="FC537" s="1">
        <v>21</v>
      </c>
      <c r="FD537" s="1">
        <v>21</v>
      </c>
    </row>
    <row r="538" spans="1:160" ht="60">
      <c r="A538" s="1">
        <v>2859038722</v>
      </c>
      <c r="B538" s="1" t="s">
        <v>4221</v>
      </c>
      <c r="C538" s="1" t="s">
        <v>4219</v>
      </c>
      <c r="D538" s="1" t="s">
        <v>144</v>
      </c>
      <c r="E538" s="2">
        <v>1489075343</v>
      </c>
      <c r="F538" s="1" t="s">
        <v>4220</v>
      </c>
      <c r="G538" s="1">
        <v>1489075343</v>
      </c>
      <c r="H538" s="1" t="s">
        <v>4220</v>
      </c>
      <c r="M538" s="1" t="s">
        <v>4212</v>
      </c>
      <c r="N538" s="1" t="s">
        <v>4213</v>
      </c>
      <c r="AF538" s="1" t="s">
        <v>147</v>
      </c>
      <c r="AG538" s="1" t="s">
        <v>148</v>
      </c>
      <c r="AH538" s="1" t="s">
        <v>149</v>
      </c>
      <c r="AI538" s="1" t="s">
        <v>4222</v>
      </c>
      <c r="AO538" s="1" t="s">
        <v>4223</v>
      </c>
      <c r="AQ538" s="1">
        <v>1</v>
      </c>
      <c r="AR538" s="1" t="s">
        <v>4224</v>
      </c>
      <c r="AS538" s="1" t="s">
        <v>300</v>
      </c>
      <c r="AT538" s="1" t="s">
        <v>301</v>
      </c>
      <c r="AU538" s="1">
        <v>0</v>
      </c>
      <c r="AX538" s="1">
        <v>0</v>
      </c>
      <c r="BB538" s="1" t="s">
        <v>153</v>
      </c>
      <c r="BE538" s="1" t="s">
        <v>165</v>
      </c>
      <c r="BF538" s="1" t="s">
        <v>166</v>
      </c>
      <c r="BG538" s="1" t="s">
        <v>167</v>
      </c>
      <c r="BL538" s="1">
        <v>2510</v>
      </c>
      <c r="BN538" s="1">
        <v>47.5</v>
      </c>
      <c r="BO538" s="1">
        <v>40</v>
      </c>
      <c r="CX538" s="1">
        <v>40</v>
      </c>
      <c r="CY538" s="1">
        <v>20</v>
      </c>
      <c r="DH538" s="1">
        <v>5</v>
      </c>
      <c r="DI538" s="1">
        <v>5</v>
      </c>
      <c r="DM538" s="1">
        <v>0.1905</v>
      </c>
      <c r="DN538" s="1">
        <v>7.4999999999999997E-2</v>
      </c>
      <c r="EI538" s="1">
        <v>0</v>
      </c>
      <c r="EK538" s="1">
        <v>0</v>
      </c>
      <c r="FC538" s="1">
        <v>16</v>
      </c>
      <c r="FD538" s="1">
        <v>16</v>
      </c>
    </row>
    <row r="539" spans="1:160" ht="60">
      <c r="A539" s="1">
        <v>2859038746</v>
      </c>
      <c r="B539" s="1" t="s">
        <v>4226</v>
      </c>
      <c r="C539" s="1" t="s">
        <v>4225</v>
      </c>
      <c r="D539" s="1" t="s">
        <v>144</v>
      </c>
      <c r="E539" s="2">
        <v>1489075144</v>
      </c>
      <c r="F539" s="1" t="s">
        <v>4210</v>
      </c>
      <c r="G539" s="1">
        <v>1489075144</v>
      </c>
      <c r="H539" s="1" t="s">
        <v>4210</v>
      </c>
      <c r="M539" s="1" t="s">
        <v>4212</v>
      </c>
      <c r="N539" s="1" t="s">
        <v>4213</v>
      </c>
      <c r="AF539" s="1" t="s">
        <v>147</v>
      </c>
      <c r="AG539" s="1" t="s">
        <v>148</v>
      </c>
      <c r="AH539" s="1" t="s">
        <v>149</v>
      </c>
      <c r="AI539" s="1" t="s">
        <v>4227</v>
      </c>
      <c r="AO539" s="1" t="s">
        <v>4223</v>
      </c>
      <c r="AQ539" s="1">
        <v>1</v>
      </c>
      <c r="AR539" s="1" t="s">
        <v>4228</v>
      </c>
      <c r="AS539" s="1" t="s">
        <v>300</v>
      </c>
      <c r="AT539" s="1" t="s">
        <v>301</v>
      </c>
      <c r="AU539" s="1">
        <v>0</v>
      </c>
      <c r="AX539" s="1">
        <v>0</v>
      </c>
      <c r="BB539" s="1" t="s">
        <v>367</v>
      </c>
      <c r="BE539" s="1" t="s">
        <v>165</v>
      </c>
      <c r="BF539" s="1" t="s">
        <v>166</v>
      </c>
      <c r="BG539" s="1" t="s">
        <v>167</v>
      </c>
      <c r="BL539" s="1">
        <v>2615</v>
      </c>
      <c r="BN539" s="1">
        <v>50</v>
      </c>
      <c r="BO539" s="1">
        <v>37.5</v>
      </c>
      <c r="CX539" s="1">
        <v>40</v>
      </c>
      <c r="CY539" s="1">
        <v>35</v>
      </c>
      <c r="DH539" s="1">
        <v>5</v>
      </c>
      <c r="DI539" s="1">
        <v>5</v>
      </c>
      <c r="DM539" s="1">
        <v>0.1905</v>
      </c>
      <c r="DN539" s="1">
        <v>7.4999999999999997E-2</v>
      </c>
      <c r="EI539" s="1">
        <v>0</v>
      </c>
      <c r="EK539" s="1">
        <v>0</v>
      </c>
      <c r="FC539" s="1">
        <v>19</v>
      </c>
      <c r="FD539" s="1">
        <v>19</v>
      </c>
    </row>
    <row r="540" spans="1:160" ht="75">
      <c r="A540" s="1">
        <v>2859038760</v>
      </c>
      <c r="B540" s="1" t="s">
        <v>4231</v>
      </c>
      <c r="C540" s="1" t="s">
        <v>4229</v>
      </c>
      <c r="D540" s="1" t="s">
        <v>144</v>
      </c>
      <c r="E540" s="2">
        <v>1489075251</v>
      </c>
      <c r="F540" s="1" t="s">
        <v>4230</v>
      </c>
      <c r="G540" s="1">
        <v>1489075251</v>
      </c>
      <c r="H540" s="1" t="s">
        <v>4230</v>
      </c>
      <c r="M540" s="1" t="s">
        <v>4212</v>
      </c>
      <c r="N540" s="1" t="s">
        <v>4213</v>
      </c>
      <c r="AF540" s="1" t="s">
        <v>147</v>
      </c>
      <c r="AG540" s="1" t="s">
        <v>148</v>
      </c>
      <c r="AH540" s="1" t="s">
        <v>149</v>
      </c>
      <c r="AI540" s="1" t="s">
        <v>4232</v>
      </c>
      <c r="AO540" s="1" t="s">
        <v>4223</v>
      </c>
      <c r="AQ540" s="1">
        <v>1</v>
      </c>
      <c r="AR540" s="1" t="s">
        <v>4233</v>
      </c>
      <c r="AS540" s="1" t="s">
        <v>300</v>
      </c>
      <c r="AT540" s="1" t="s">
        <v>301</v>
      </c>
      <c r="AU540" s="1">
        <v>0</v>
      </c>
      <c r="AX540" s="1">
        <v>0</v>
      </c>
      <c r="BB540" s="1" t="s">
        <v>153</v>
      </c>
      <c r="BE540" s="1" t="s">
        <v>165</v>
      </c>
      <c r="BF540" s="1" t="s">
        <v>166</v>
      </c>
      <c r="BG540" s="1" t="s">
        <v>167</v>
      </c>
      <c r="BL540" s="1">
        <v>2510</v>
      </c>
      <c r="BN540" s="1">
        <v>47.5</v>
      </c>
      <c r="BO540" s="1">
        <v>37.5</v>
      </c>
      <c r="CX540" s="1">
        <v>40</v>
      </c>
      <c r="CY540" s="1">
        <v>27.5</v>
      </c>
      <c r="DH540" s="1">
        <v>5</v>
      </c>
      <c r="DI540" s="1">
        <v>5</v>
      </c>
      <c r="DM540" s="1">
        <v>0.1905</v>
      </c>
      <c r="DN540" s="1">
        <v>7.4999999999999997E-2</v>
      </c>
      <c r="EI540" s="1">
        <v>0</v>
      </c>
      <c r="EK540" s="1">
        <v>0</v>
      </c>
      <c r="FC540" s="1">
        <v>18</v>
      </c>
      <c r="FD540" s="1">
        <v>18</v>
      </c>
    </row>
    <row r="541" spans="1:160" ht="135">
      <c r="A541" s="1">
        <v>2859063557</v>
      </c>
      <c r="B541" s="1" t="s">
        <v>4235</v>
      </c>
      <c r="C541" s="1" t="s">
        <v>4234</v>
      </c>
      <c r="D541" s="1" t="s">
        <v>144</v>
      </c>
      <c r="E541" s="2">
        <v>1489075343</v>
      </c>
      <c r="F541" s="1" t="s">
        <v>4220</v>
      </c>
      <c r="G541" s="1">
        <v>1489075343</v>
      </c>
      <c r="H541" s="1" t="s">
        <v>4220</v>
      </c>
      <c r="M541" s="1" t="s">
        <v>4212</v>
      </c>
      <c r="N541" s="1" t="s">
        <v>4213</v>
      </c>
      <c r="AF541" s="1" t="s">
        <v>147</v>
      </c>
      <c r="AG541" s="1" t="s">
        <v>148</v>
      </c>
      <c r="AH541" s="1" t="s">
        <v>149</v>
      </c>
      <c r="AI541" s="1" t="s">
        <v>4236</v>
      </c>
      <c r="AO541" s="1" t="s">
        <v>4215</v>
      </c>
      <c r="AQ541" s="1">
        <v>2</v>
      </c>
      <c r="AR541" s="1" t="s">
        <v>4237</v>
      </c>
      <c r="AS541" s="1" t="s">
        <v>4217</v>
      </c>
      <c r="AT541" s="1" t="s">
        <v>4218</v>
      </c>
      <c r="AU541" s="1">
        <v>0</v>
      </c>
      <c r="AX541" s="1">
        <v>0</v>
      </c>
      <c r="BB541" s="1" t="s">
        <v>367</v>
      </c>
      <c r="BE541" s="1" t="s">
        <v>165</v>
      </c>
      <c r="BF541" s="1" t="s">
        <v>166</v>
      </c>
      <c r="BG541" s="1" t="s">
        <v>167</v>
      </c>
      <c r="BL541" s="1">
        <v>1883</v>
      </c>
      <c r="BN541" s="1">
        <v>20</v>
      </c>
      <c r="BO541" s="1">
        <v>10</v>
      </c>
      <c r="CV541" s="1">
        <v>0</v>
      </c>
      <c r="CW541" s="1">
        <v>1.2E-2</v>
      </c>
      <c r="CX541" s="1">
        <v>62.5</v>
      </c>
      <c r="CY541" s="1">
        <v>50</v>
      </c>
      <c r="DH541" s="1">
        <v>2.5</v>
      </c>
      <c r="DI541" s="1">
        <v>5</v>
      </c>
      <c r="DM541" s="1">
        <v>0.127</v>
      </c>
      <c r="DN541" s="1">
        <v>0.05</v>
      </c>
      <c r="DP541" s="1">
        <v>0</v>
      </c>
      <c r="DU541" s="1">
        <v>0</v>
      </c>
      <c r="EI541" s="1">
        <v>7.4999999999999997E-2</v>
      </c>
      <c r="EK541" s="1">
        <v>1.8E-3</v>
      </c>
      <c r="FC541" s="1">
        <v>21</v>
      </c>
      <c r="FD541" s="1">
        <v>21</v>
      </c>
    </row>
    <row r="542" spans="1:160" ht="135">
      <c r="A542" s="1">
        <v>2859067142</v>
      </c>
      <c r="B542" s="1" t="s">
        <v>4240</v>
      </c>
      <c r="C542" s="1" t="s">
        <v>4238</v>
      </c>
      <c r="D542" s="1" t="s">
        <v>144</v>
      </c>
      <c r="E542" s="2">
        <v>1489075144</v>
      </c>
      <c r="F542" s="1" t="s">
        <v>4210</v>
      </c>
      <c r="G542" s="1">
        <v>1489075145</v>
      </c>
      <c r="H542" s="1" t="s">
        <v>4239</v>
      </c>
      <c r="M542" s="1" t="s">
        <v>4212</v>
      </c>
      <c r="N542" s="1" t="s">
        <v>4213</v>
      </c>
      <c r="AF542" s="1" t="s">
        <v>147</v>
      </c>
      <c r="AG542" s="1" t="s">
        <v>148</v>
      </c>
      <c r="AH542" s="1" t="s">
        <v>149</v>
      </c>
      <c r="AI542" s="1" t="s">
        <v>4241</v>
      </c>
      <c r="AO542" s="1" t="s">
        <v>4242</v>
      </c>
      <c r="AQ542" s="1">
        <v>0</v>
      </c>
      <c r="AR542" s="1" t="s">
        <v>4243</v>
      </c>
      <c r="AU542" s="1">
        <v>0</v>
      </c>
      <c r="AX542" s="1">
        <v>0</v>
      </c>
      <c r="BB542" s="1" t="s">
        <v>367</v>
      </c>
      <c r="BE542" s="1" t="s">
        <v>165</v>
      </c>
      <c r="BF542" s="1" t="s">
        <v>166</v>
      </c>
      <c r="BG542" s="1" t="s">
        <v>167</v>
      </c>
      <c r="BL542" s="1">
        <v>2218</v>
      </c>
      <c r="BN542" s="1">
        <v>34.4</v>
      </c>
      <c r="BO542" s="1">
        <v>20</v>
      </c>
      <c r="CV542" s="1">
        <v>2.4</v>
      </c>
      <c r="CW542" s="1">
        <v>0</v>
      </c>
      <c r="CX542" s="1">
        <v>51.2</v>
      </c>
      <c r="CY542" s="1">
        <v>48.8</v>
      </c>
      <c r="DH542" s="1">
        <v>3.2</v>
      </c>
      <c r="DI542" s="1">
        <v>4.8</v>
      </c>
      <c r="DM542" s="1">
        <v>0.1905</v>
      </c>
      <c r="DN542" s="1">
        <v>7.4999999999999997E-2</v>
      </c>
      <c r="FC542" s="1">
        <v>22</v>
      </c>
      <c r="FD542" s="1">
        <v>22</v>
      </c>
    </row>
    <row r="543" spans="1:160" ht="30">
      <c r="A543" s="1">
        <v>28639</v>
      </c>
      <c r="C543" s="1" t="s">
        <v>4244</v>
      </c>
      <c r="D543" s="1" t="s">
        <v>948</v>
      </c>
      <c r="E543" s="2">
        <v>1441836407</v>
      </c>
      <c r="F543" s="1" t="s">
        <v>4245</v>
      </c>
      <c r="G543" s="1">
        <v>1441836472</v>
      </c>
      <c r="H543" s="1" t="s">
        <v>4246</v>
      </c>
      <c r="AF543" s="1" t="s">
        <v>137</v>
      </c>
      <c r="AG543" s="1" t="s">
        <v>138</v>
      </c>
      <c r="AH543" s="1" t="s">
        <v>139</v>
      </c>
      <c r="BE543" s="1" t="s">
        <v>472</v>
      </c>
      <c r="BF543" s="1" t="s">
        <v>473</v>
      </c>
      <c r="BG543" s="1" t="s">
        <v>474</v>
      </c>
      <c r="BJ543" s="1" t="s">
        <v>4247</v>
      </c>
      <c r="BK543" s="1" t="s">
        <v>4248</v>
      </c>
    </row>
    <row r="544" spans="1:160" ht="30">
      <c r="A544" s="1">
        <v>28653</v>
      </c>
      <c r="B544" s="1" t="s">
        <v>4252</v>
      </c>
      <c r="C544" s="1" t="s">
        <v>4249</v>
      </c>
      <c r="D544" s="1" t="s">
        <v>130</v>
      </c>
      <c r="E544" s="2">
        <v>1476636488</v>
      </c>
      <c r="F544" s="1" t="s">
        <v>4250</v>
      </c>
      <c r="G544" s="1">
        <v>1491142364</v>
      </c>
      <c r="H544" s="1" t="s">
        <v>4251</v>
      </c>
      <c r="K544" s="1" t="s">
        <v>1383</v>
      </c>
      <c r="L544" s="1" t="s">
        <v>1384</v>
      </c>
      <c r="M544" s="1" t="s">
        <v>2145</v>
      </c>
      <c r="N544" s="1" t="s">
        <v>3374</v>
      </c>
      <c r="AE544" s="1" t="s">
        <v>4253</v>
      </c>
      <c r="AF544" s="1" t="s">
        <v>3546</v>
      </c>
      <c r="AG544" s="1" t="s">
        <v>3384</v>
      </c>
      <c r="AH544" s="1" t="s">
        <v>3385</v>
      </c>
      <c r="BC544" s="1" t="s">
        <v>443</v>
      </c>
      <c r="BD544" s="1" t="s">
        <v>443</v>
      </c>
      <c r="BE544" s="1" t="s">
        <v>4254</v>
      </c>
      <c r="BF544" s="1" t="s">
        <v>4255</v>
      </c>
      <c r="BG544" s="1" t="s">
        <v>4256</v>
      </c>
    </row>
    <row r="545" spans="1:160" ht="30">
      <c r="A545" s="1">
        <v>28813</v>
      </c>
      <c r="B545" s="1" t="s">
        <v>4260</v>
      </c>
      <c r="C545" s="1" t="s">
        <v>4257</v>
      </c>
      <c r="D545" s="1" t="s">
        <v>948</v>
      </c>
      <c r="E545" s="2">
        <v>1431849566</v>
      </c>
      <c r="F545" s="1" t="s">
        <v>4258</v>
      </c>
      <c r="G545" s="1">
        <v>1496840940</v>
      </c>
      <c r="H545" s="1" t="s">
        <v>4259</v>
      </c>
      <c r="J545" s="1" t="s">
        <v>4261</v>
      </c>
      <c r="K545" s="1" t="s">
        <v>3397</v>
      </c>
      <c r="L545" s="1" t="s">
        <v>3398</v>
      </c>
      <c r="M545" s="1" t="s">
        <v>3971</v>
      </c>
      <c r="N545" s="1" t="s">
        <v>3972</v>
      </c>
      <c r="V545" s="1" t="s">
        <v>4262</v>
      </c>
      <c r="W545" s="1" t="s">
        <v>4263</v>
      </c>
      <c r="X545" s="1" t="s">
        <v>4264</v>
      </c>
      <c r="AF545" s="1" t="s">
        <v>3383</v>
      </c>
      <c r="AG545" s="1" t="s">
        <v>3384</v>
      </c>
      <c r="AH545" s="1" t="s">
        <v>3385</v>
      </c>
      <c r="AO545" s="1" t="s">
        <v>4265</v>
      </c>
      <c r="BB545" s="1" t="s">
        <v>367</v>
      </c>
      <c r="BC545" s="1" t="s">
        <v>443</v>
      </c>
      <c r="BD545" s="1" t="s">
        <v>443</v>
      </c>
      <c r="BE545" s="1" t="s">
        <v>4266</v>
      </c>
      <c r="BF545" s="1" t="s">
        <v>4267</v>
      </c>
      <c r="BG545" s="1" t="s">
        <v>4268</v>
      </c>
      <c r="BJ545" s="1" t="s">
        <v>4269</v>
      </c>
      <c r="BK545" s="1" t="s">
        <v>4270</v>
      </c>
      <c r="BL545" s="1">
        <v>1983</v>
      </c>
      <c r="BN545" s="1">
        <v>20.7</v>
      </c>
      <c r="BO545" s="1">
        <v>12.5</v>
      </c>
      <c r="CX545" s="1">
        <v>69.7</v>
      </c>
      <c r="CY545" s="1">
        <v>47.1</v>
      </c>
      <c r="DH545" s="1">
        <v>0.5</v>
      </c>
      <c r="DI545" s="1">
        <v>1.9</v>
      </c>
      <c r="DM545" s="1">
        <v>0.28000000000000003</v>
      </c>
      <c r="DN545" s="1">
        <v>0.110236220472441</v>
      </c>
      <c r="FC545" s="1">
        <v>26</v>
      </c>
      <c r="FD545" s="1">
        <v>26</v>
      </c>
    </row>
    <row r="546" spans="1:160" ht="30">
      <c r="A546" s="1">
        <v>28879</v>
      </c>
      <c r="B546" s="1" t="s">
        <v>4274</v>
      </c>
      <c r="C546" s="1" t="s">
        <v>4271</v>
      </c>
      <c r="D546" s="1" t="s">
        <v>469</v>
      </c>
      <c r="E546" s="2">
        <v>1423858626</v>
      </c>
      <c r="F546" s="1" t="s">
        <v>4272</v>
      </c>
      <c r="G546" s="1">
        <v>1423872795</v>
      </c>
      <c r="H546" s="1" t="s">
        <v>4273</v>
      </c>
      <c r="M546" s="1" t="s">
        <v>4275</v>
      </c>
      <c r="N546" s="1" t="s">
        <v>4276</v>
      </c>
      <c r="AF546" s="1" t="s">
        <v>456</v>
      </c>
      <c r="AG546" s="1" t="s">
        <v>455</v>
      </c>
      <c r="AH546" s="1" t="s">
        <v>456</v>
      </c>
      <c r="BC546" s="1" t="s">
        <v>443</v>
      </c>
      <c r="BD546" s="1" t="s">
        <v>443</v>
      </c>
      <c r="BE546" s="1" t="s">
        <v>1599</v>
      </c>
      <c r="BF546" s="1" t="s">
        <v>1600</v>
      </c>
      <c r="BG546" s="1" t="s">
        <v>1601</v>
      </c>
      <c r="BJ546" s="1" t="s">
        <v>4277</v>
      </c>
      <c r="BK546" s="1" t="s">
        <v>4278</v>
      </c>
    </row>
    <row r="547" spans="1:160" ht="60">
      <c r="A547" s="1">
        <v>2983542515</v>
      </c>
      <c r="B547" s="1" t="s">
        <v>4282</v>
      </c>
      <c r="C547" s="1" t="s">
        <v>4279</v>
      </c>
      <c r="D547" s="1" t="s">
        <v>2040</v>
      </c>
      <c r="E547" s="2">
        <v>1483096645</v>
      </c>
      <c r="F547" s="1" t="s">
        <v>4280</v>
      </c>
      <c r="G547" s="1">
        <v>1490373552</v>
      </c>
      <c r="H547" s="1" t="s">
        <v>4281</v>
      </c>
      <c r="I547" s="1" t="s">
        <v>4283</v>
      </c>
      <c r="J547" s="1" t="s">
        <v>2327</v>
      </c>
      <c r="K547" s="1" t="s">
        <v>2046</v>
      </c>
      <c r="L547" s="1" t="s">
        <v>2046</v>
      </c>
      <c r="M547" s="1" t="s">
        <v>2047</v>
      </c>
      <c r="N547" s="1" t="s">
        <v>2040</v>
      </c>
      <c r="O547" s="1" t="s">
        <v>2048</v>
      </c>
      <c r="P547" s="1" t="s">
        <v>2049</v>
      </c>
      <c r="Q547" s="1" t="s">
        <v>2050</v>
      </c>
      <c r="R547" s="1" t="s">
        <v>1738</v>
      </c>
      <c r="S547" s="1" t="s">
        <v>1984</v>
      </c>
      <c r="T547" s="1" t="s">
        <v>1738</v>
      </c>
      <c r="U547" s="1" t="s">
        <v>1984</v>
      </c>
      <c r="V547" s="1" t="s">
        <v>2328</v>
      </c>
      <c r="W547" s="1" t="s">
        <v>1801</v>
      </c>
      <c r="X547" s="1" t="s">
        <v>1802</v>
      </c>
      <c r="AD547" s="1" t="s">
        <v>1738</v>
      </c>
      <c r="AE547" s="1" t="s">
        <v>2047</v>
      </c>
      <c r="AF547" s="1" t="s">
        <v>2051</v>
      </c>
      <c r="AG547" s="1" t="s">
        <v>1737</v>
      </c>
      <c r="AH547" s="1" t="s">
        <v>1738</v>
      </c>
      <c r="AI547" s="1" t="s">
        <v>4284</v>
      </c>
      <c r="AJ547" s="1" t="s">
        <v>2330</v>
      </c>
      <c r="AL547" s="1" t="s">
        <v>2054</v>
      </c>
      <c r="AM547" s="1" t="s">
        <v>2055</v>
      </c>
      <c r="AN547" s="1" t="s">
        <v>2056</v>
      </c>
      <c r="AO547" s="1" t="s">
        <v>2136</v>
      </c>
      <c r="AQ547" s="1">
        <v>0</v>
      </c>
      <c r="AR547" s="1" t="s">
        <v>4285</v>
      </c>
      <c r="AU547" s="1">
        <v>0</v>
      </c>
      <c r="AX547" s="1">
        <v>0</v>
      </c>
      <c r="BC547" s="1" t="s">
        <v>443</v>
      </c>
      <c r="BD547" s="1" t="s">
        <v>443</v>
      </c>
      <c r="BE547" s="1" t="s">
        <v>2059</v>
      </c>
      <c r="BF547" s="1" t="s">
        <v>2060</v>
      </c>
      <c r="BG547" s="1" t="s">
        <v>2061</v>
      </c>
      <c r="BH547" s="1" t="s">
        <v>2062</v>
      </c>
      <c r="BI547" s="1" t="s">
        <v>2063</v>
      </c>
      <c r="BL547" s="1">
        <v>1590</v>
      </c>
      <c r="BN547" s="1">
        <v>0.5</v>
      </c>
      <c r="CX547" s="1">
        <v>1.1000000000000001</v>
      </c>
      <c r="DI547" s="1">
        <v>88.5</v>
      </c>
    </row>
    <row r="548" spans="1:160" ht="120">
      <c r="A548" s="1">
        <v>30045</v>
      </c>
      <c r="B548" s="1" t="s">
        <v>4289</v>
      </c>
      <c r="C548" s="1" t="s">
        <v>4286</v>
      </c>
      <c r="D548" s="1" t="s">
        <v>1448</v>
      </c>
      <c r="E548" s="2">
        <v>1497263829</v>
      </c>
      <c r="F548" s="1" t="s">
        <v>4287</v>
      </c>
      <c r="G548" s="1">
        <v>1497263834</v>
      </c>
      <c r="H548" s="1" t="s">
        <v>4288</v>
      </c>
      <c r="M548" s="1" t="s">
        <v>4290</v>
      </c>
      <c r="N548" s="1" t="s">
        <v>4291</v>
      </c>
      <c r="O548" s="1" t="s">
        <v>1423</v>
      </c>
      <c r="P548" s="1" t="s">
        <v>4292</v>
      </c>
      <c r="Q548" s="1" t="s">
        <v>4293</v>
      </c>
      <c r="AF548" s="1" t="s">
        <v>139</v>
      </c>
      <c r="AG548" s="1" t="s">
        <v>138</v>
      </c>
      <c r="AH548" s="1" t="s">
        <v>139</v>
      </c>
      <c r="AI548" s="1" t="s">
        <v>4294</v>
      </c>
      <c r="AQ548" s="1">
        <v>2</v>
      </c>
      <c r="AR548" s="1" t="s">
        <v>4295</v>
      </c>
      <c r="AS548" s="1" t="s">
        <v>2807</v>
      </c>
      <c r="AT548" s="1" t="s">
        <v>2808</v>
      </c>
      <c r="AU548" s="1">
        <v>0</v>
      </c>
      <c r="AX548" s="1">
        <v>0</v>
      </c>
      <c r="BB548" s="1" t="s">
        <v>367</v>
      </c>
      <c r="BC548" s="1" t="s">
        <v>1418</v>
      </c>
      <c r="BD548" s="1" t="s">
        <v>1419</v>
      </c>
      <c r="BE548" s="1" t="s">
        <v>4296</v>
      </c>
      <c r="BF548" s="1" t="s">
        <v>4297</v>
      </c>
      <c r="BG548" s="1" t="s">
        <v>4298</v>
      </c>
      <c r="BH548" s="1" t="s">
        <v>1423</v>
      </c>
      <c r="BI548" s="1" t="s">
        <v>1418</v>
      </c>
      <c r="BL548" s="1">
        <v>130</v>
      </c>
      <c r="BN548" s="1">
        <v>0.1</v>
      </c>
      <c r="BO548" s="1">
        <v>0.1</v>
      </c>
      <c r="CX548" s="1">
        <v>7.6</v>
      </c>
      <c r="CY548" s="1">
        <v>7.6</v>
      </c>
      <c r="DH548" s="1">
        <v>0.1</v>
      </c>
      <c r="DI548" s="1">
        <v>0.2</v>
      </c>
      <c r="DM548" s="1">
        <v>0.03</v>
      </c>
      <c r="DN548" s="1">
        <v>1.1811023622047201E-2</v>
      </c>
      <c r="FC548" s="1">
        <v>11</v>
      </c>
      <c r="FD548" s="1">
        <v>1</v>
      </c>
    </row>
    <row r="549" spans="1:160" ht="60">
      <c r="A549" s="1">
        <v>3006010349</v>
      </c>
      <c r="B549" s="1" t="s">
        <v>3746</v>
      </c>
      <c r="C549" s="1" t="s">
        <v>4299</v>
      </c>
      <c r="D549" s="1" t="s">
        <v>144</v>
      </c>
      <c r="E549" s="2">
        <v>1489075096</v>
      </c>
      <c r="F549" s="1" t="s">
        <v>2278</v>
      </c>
      <c r="G549" s="1">
        <v>1489075097</v>
      </c>
      <c r="H549" s="1" t="s">
        <v>4300</v>
      </c>
      <c r="M549" s="1" t="s">
        <v>4301</v>
      </c>
      <c r="N549" s="1" t="s">
        <v>4302</v>
      </c>
      <c r="AF549" s="1" t="s">
        <v>147</v>
      </c>
      <c r="AG549" s="1" t="s">
        <v>148</v>
      </c>
      <c r="AH549" s="1" t="s">
        <v>149</v>
      </c>
      <c r="AI549" s="1" t="s">
        <v>4303</v>
      </c>
      <c r="AO549" s="1" t="s">
        <v>4304</v>
      </c>
      <c r="AQ549" s="1">
        <v>1</v>
      </c>
      <c r="AR549" s="1" t="s">
        <v>4305</v>
      </c>
      <c r="AS549" s="1" t="s">
        <v>300</v>
      </c>
      <c r="AT549" s="1" t="s">
        <v>301</v>
      </c>
      <c r="AU549" s="1">
        <v>0</v>
      </c>
      <c r="AX549" s="1">
        <v>0</v>
      </c>
      <c r="BB549" s="1" t="s">
        <v>367</v>
      </c>
      <c r="BE549" s="1" t="s">
        <v>165</v>
      </c>
      <c r="BF549" s="1" t="s">
        <v>166</v>
      </c>
      <c r="BG549" s="1" t="s">
        <v>167</v>
      </c>
      <c r="BL549" s="1">
        <v>2259</v>
      </c>
      <c r="BN549" s="1">
        <v>34</v>
      </c>
      <c r="BO549" s="1">
        <v>24</v>
      </c>
      <c r="CV549" s="1">
        <v>0</v>
      </c>
      <c r="CW549" s="1">
        <v>0.03</v>
      </c>
      <c r="CX549" s="1">
        <v>50</v>
      </c>
      <c r="CY549" s="1">
        <v>48</v>
      </c>
      <c r="DH549" s="1">
        <v>2</v>
      </c>
      <c r="DI549" s="1">
        <v>8</v>
      </c>
      <c r="DM549" s="1">
        <v>0.15240000000000001</v>
      </c>
      <c r="DN549" s="1">
        <v>0.06</v>
      </c>
      <c r="DP549" s="3">
        <v>6.0000000000000002E-5</v>
      </c>
      <c r="DU549" s="1">
        <v>2.3999999999999998E-3</v>
      </c>
      <c r="EI549" s="1">
        <v>0.3</v>
      </c>
      <c r="EK549" s="1">
        <v>2.8800000000000002E-3</v>
      </c>
      <c r="FC549" s="1">
        <v>24</v>
      </c>
      <c r="FD549" s="1">
        <v>24</v>
      </c>
    </row>
    <row r="550" spans="1:160" ht="60">
      <c r="A550" s="1">
        <v>3006012749</v>
      </c>
      <c r="B550" s="1" t="s">
        <v>4307</v>
      </c>
      <c r="C550" s="1" t="s">
        <v>4306</v>
      </c>
      <c r="D550" s="1" t="s">
        <v>144</v>
      </c>
      <c r="E550" s="2">
        <v>1489075097</v>
      </c>
      <c r="F550" s="1" t="s">
        <v>4300</v>
      </c>
      <c r="G550" s="1">
        <v>1489075097</v>
      </c>
      <c r="H550" s="1" t="s">
        <v>4300</v>
      </c>
      <c r="M550" s="1" t="s">
        <v>4301</v>
      </c>
      <c r="N550" s="1" t="s">
        <v>4302</v>
      </c>
      <c r="AF550" s="1" t="s">
        <v>147</v>
      </c>
      <c r="AG550" s="1" t="s">
        <v>148</v>
      </c>
      <c r="AH550" s="1" t="s">
        <v>149</v>
      </c>
      <c r="AI550" s="1" t="s">
        <v>4308</v>
      </c>
      <c r="AO550" s="1" t="s">
        <v>4304</v>
      </c>
      <c r="AQ550" s="1">
        <v>1</v>
      </c>
      <c r="AR550" s="1" t="s">
        <v>4309</v>
      </c>
      <c r="AS550" s="1" t="s">
        <v>300</v>
      </c>
      <c r="AT550" s="1" t="s">
        <v>301</v>
      </c>
      <c r="AU550" s="1">
        <v>0</v>
      </c>
      <c r="AX550" s="1">
        <v>0</v>
      </c>
      <c r="BB550" s="1" t="s">
        <v>367</v>
      </c>
      <c r="BE550" s="1" t="s">
        <v>165</v>
      </c>
      <c r="BF550" s="1" t="s">
        <v>166</v>
      </c>
      <c r="BG550" s="1" t="s">
        <v>167</v>
      </c>
      <c r="BL550" s="1">
        <v>2259</v>
      </c>
      <c r="BN550" s="1">
        <v>34</v>
      </c>
      <c r="BO550" s="1">
        <v>24</v>
      </c>
      <c r="CV550" s="1">
        <v>0</v>
      </c>
      <c r="CW550" s="1">
        <v>0.03</v>
      </c>
      <c r="CX550" s="1">
        <v>50</v>
      </c>
      <c r="CY550" s="1">
        <v>48</v>
      </c>
      <c r="DH550" s="1">
        <v>2</v>
      </c>
      <c r="DI550" s="1">
        <v>8</v>
      </c>
      <c r="DM550" s="1">
        <v>0.15240000000000001</v>
      </c>
      <c r="DN550" s="1">
        <v>0.06</v>
      </c>
      <c r="DP550" s="3">
        <v>6.0000000000000002E-5</v>
      </c>
      <c r="DU550" s="1">
        <v>2.3999999999999998E-3</v>
      </c>
      <c r="EI550" s="1">
        <v>0.3</v>
      </c>
      <c r="EK550" s="1">
        <v>2.8800000000000002E-3</v>
      </c>
      <c r="FC550" s="1">
        <v>24</v>
      </c>
      <c r="FD550" s="1">
        <v>24</v>
      </c>
    </row>
    <row r="551" spans="1:160" ht="60">
      <c r="A551" s="1">
        <v>3006013180</v>
      </c>
      <c r="B551" s="1" t="s">
        <v>4313</v>
      </c>
      <c r="C551" s="1" t="s">
        <v>4310</v>
      </c>
      <c r="D551" s="1" t="s">
        <v>144</v>
      </c>
      <c r="E551" s="2">
        <v>1489075778</v>
      </c>
      <c r="F551" s="1" t="s">
        <v>4311</v>
      </c>
      <c r="G551" s="1">
        <v>1489075779</v>
      </c>
      <c r="H551" s="1" t="s">
        <v>4312</v>
      </c>
      <c r="M551" s="1" t="s">
        <v>4301</v>
      </c>
      <c r="N551" s="1" t="s">
        <v>4302</v>
      </c>
      <c r="AF551" s="1" t="s">
        <v>147</v>
      </c>
      <c r="AG551" s="1" t="s">
        <v>148</v>
      </c>
      <c r="AH551" s="1" t="s">
        <v>149</v>
      </c>
      <c r="AI551" s="1" t="s">
        <v>4303</v>
      </c>
      <c r="AO551" s="1" t="s">
        <v>4304</v>
      </c>
      <c r="AQ551" s="1">
        <v>1</v>
      </c>
      <c r="AR551" s="1" t="s">
        <v>4305</v>
      </c>
      <c r="AS551" s="1" t="s">
        <v>300</v>
      </c>
      <c r="AT551" s="1" t="s">
        <v>301</v>
      </c>
      <c r="AU551" s="1">
        <v>0</v>
      </c>
      <c r="AX551" s="1">
        <v>0</v>
      </c>
      <c r="BB551" s="1" t="s">
        <v>367</v>
      </c>
      <c r="BE551" s="1" t="s">
        <v>165</v>
      </c>
      <c r="BF551" s="1" t="s">
        <v>166</v>
      </c>
      <c r="BG551" s="1" t="s">
        <v>167</v>
      </c>
      <c r="BL551" s="1">
        <v>2259</v>
      </c>
      <c r="BN551" s="1">
        <v>34</v>
      </c>
      <c r="BO551" s="1">
        <v>24</v>
      </c>
      <c r="CV551" s="1">
        <v>0</v>
      </c>
      <c r="CW551" s="1">
        <v>0.03</v>
      </c>
      <c r="CX551" s="1">
        <v>50</v>
      </c>
      <c r="CY551" s="1">
        <v>48</v>
      </c>
      <c r="DH551" s="1">
        <v>2</v>
      </c>
      <c r="DI551" s="1">
        <v>8</v>
      </c>
      <c r="DM551" s="1">
        <v>0.15240000000000001</v>
      </c>
      <c r="DN551" s="1">
        <v>0.06</v>
      </c>
      <c r="DP551" s="3">
        <v>6.0000000000000002E-5</v>
      </c>
      <c r="DU551" s="1">
        <v>2.3999999999999998E-3</v>
      </c>
      <c r="EI551" s="1">
        <v>0.3</v>
      </c>
      <c r="EK551" s="1">
        <v>2.8800000000000002E-3</v>
      </c>
      <c r="FC551" s="1">
        <v>24</v>
      </c>
      <c r="FD551" s="1">
        <v>24</v>
      </c>
    </row>
    <row r="552" spans="1:160" ht="60">
      <c r="A552" s="1">
        <v>3006013371</v>
      </c>
      <c r="B552" s="1" t="s">
        <v>2435</v>
      </c>
      <c r="C552" s="1" t="s">
        <v>4314</v>
      </c>
      <c r="D552" s="1" t="s">
        <v>144</v>
      </c>
      <c r="E552" s="2">
        <v>1489075006</v>
      </c>
      <c r="F552" s="1" t="s">
        <v>3735</v>
      </c>
      <c r="G552" s="1">
        <v>1489075006</v>
      </c>
      <c r="H552" s="1" t="s">
        <v>3735</v>
      </c>
      <c r="M552" s="1" t="s">
        <v>4315</v>
      </c>
      <c r="N552" s="1" t="s">
        <v>4316</v>
      </c>
      <c r="AF552" s="1" t="s">
        <v>147</v>
      </c>
      <c r="AG552" s="1" t="s">
        <v>148</v>
      </c>
      <c r="AH552" s="1" t="s">
        <v>149</v>
      </c>
      <c r="AI552" s="1" t="s">
        <v>4317</v>
      </c>
      <c r="AO552" s="1" t="s">
        <v>4318</v>
      </c>
      <c r="AQ552" s="1">
        <v>1</v>
      </c>
      <c r="AR552" s="1" t="s">
        <v>4319</v>
      </c>
      <c r="AS552" s="1" t="s">
        <v>300</v>
      </c>
      <c r="AT552" s="1" t="s">
        <v>301</v>
      </c>
      <c r="AU552" s="1">
        <v>0</v>
      </c>
      <c r="AX552" s="1">
        <v>0</v>
      </c>
      <c r="BB552" s="1" t="s">
        <v>367</v>
      </c>
      <c r="BE552" s="1" t="s">
        <v>165</v>
      </c>
      <c r="BF552" s="1" t="s">
        <v>166</v>
      </c>
      <c r="BG552" s="1" t="s">
        <v>167</v>
      </c>
      <c r="BL552" s="1">
        <v>2301</v>
      </c>
      <c r="BN552" s="1">
        <v>37.5</v>
      </c>
      <c r="BO552" s="1">
        <v>25</v>
      </c>
      <c r="CV552" s="1">
        <v>0</v>
      </c>
      <c r="CW552" s="1">
        <v>2.5000000000000001E-2</v>
      </c>
      <c r="CX552" s="1">
        <v>50</v>
      </c>
      <c r="CY552" s="1">
        <v>47.5</v>
      </c>
      <c r="DH552" s="1">
        <v>2.5</v>
      </c>
      <c r="DI552" s="1">
        <v>7.5</v>
      </c>
      <c r="DM552" s="1">
        <v>0.15748000000000001</v>
      </c>
      <c r="DN552" s="1">
        <v>6.2E-2</v>
      </c>
      <c r="DP552" s="3">
        <v>7.4999999999999993E-5</v>
      </c>
      <c r="DU552" s="1">
        <v>3.0000000000000001E-3</v>
      </c>
      <c r="EI552" s="1">
        <v>0.25</v>
      </c>
      <c r="EK552" s="1">
        <v>3.5999999999999999E-3</v>
      </c>
      <c r="FC552" s="1">
        <v>23</v>
      </c>
      <c r="FD552" s="1">
        <v>23</v>
      </c>
    </row>
    <row r="553" spans="1:160" ht="30">
      <c r="A553" s="1">
        <v>30069</v>
      </c>
      <c r="B553" s="1" t="s">
        <v>4323</v>
      </c>
      <c r="C553" s="1" t="s">
        <v>4320</v>
      </c>
      <c r="D553" s="1" t="s">
        <v>1448</v>
      </c>
      <c r="E553" s="2">
        <v>1487338794</v>
      </c>
      <c r="F553" s="1" t="s">
        <v>4321</v>
      </c>
      <c r="G553" s="1">
        <v>1487338796</v>
      </c>
      <c r="H553" s="1" t="s">
        <v>4322</v>
      </c>
      <c r="M553" s="1" t="s">
        <v>4324</v>
      </c>
      <c r="N553" s="1" t="s">
        <v>4325</v>
      </c>
      <c r="AF553" s="1" t="s">
        <v>139</v>
      </c>
      <c r="AG553" s="1" t="s">
        <v>138</v>
      </c>
      <c r="AH553" s="1" t="s">
        <v>139</v>
      </c>
      <c r="BB553" s="1" t="s">
        <v>164</v>
      </c>
      <c r="BE553" s="1" t="s">
        <v>954</v>
      </c>
      <c r="BF553" s="1" t="s">
        <v>955</v>
      </c>
      <c r="BG553" s="1" t="s">
        <v>956</v>
      </c>
      <c r="BL553" s="1">
        <v>490</v>
      </c>
      <c r="BO553" s="1">
        <v>1</v>
      </c>
      <c r="CY553" s="1">
        <v>0.6</v>
      </c>
      <c r="DH553" s="1">
        <v>0</v>
      </c>
      <c r="DI553" s="1">
        <v>22</v>
      </c>
      <c r="DM553" s="1">
        <v>1.4</v>
      </c>
      <c r="DN553" s="1">
        <v>0.55118110236220497</v>
      </c>
      <c r="FC553" s="1">
        <v>2</v>
      </c>
      <c r="FD553" s="1">
        <v>2</v>
      </c>
    </row>
    <row r="554" spans="1:160" ht="30">
      <c r="A554" s="1">
        <v>30182</v>
      </c>
      <c r="C554" s="1" t="s">
        <v>4326</v>
      </c>
      <c r="D554" s="1" t="s">
        <v>130</v>
      </c>
      <c r="E554" s="2">
        <v>1469981259</v>
      </c>
      <c r="F554" s="1" t="s">
        <v>4327</v>
      </c>
      <c r="G554" s="1">
        <v>1469981298</v>
      </c>
      <c r="H554" s="1" t="s">
        <v>4328</v>
      </c>
      <c r="AF554" s="1" t="s">
        <v>454</v>
      </c>
      <c r="AG554" s="1" t="s">
        <v>455</v>
      </c>
      <c r="AH554" s="1" t="s">
        <v>456</v>
      </c>
      <c r="BE554" s="1" t="s">
        <v>472</v>
      </c>
      <c r="BF554" s="1" t="s">
        <v>473</v>
      </c>
      <c r="BG554" s="1" t="s">
        <v>474</v>
      </c>
    </row>
    <row r="555" spans="1:160" ht="60">
      <c r="A555" s="1">
        <v>3026400168</v>
      </c>
      <c r="B555" s="1" t="s">
        <v>4331</v>
      </c>
      <c r="C555" s="1" t="s">
        <v>4329</v>
      </c>
      <c r="D555" s="1" t="s">
        <v>144</v>
      </c>
      <c r="E555" s="2">
        <v>1489055645</v>
      </c>
      <c r="F555" s="1" t="s">
        <v>4330</v>
      </c>
      <c r="G555" s="1">
        <v>1489055645</v>
      </c>
      <c r="H555" s="1" t="s">
        <v>4330</v>
      </c>
      <c r="M555" s="1" t="s">
        <v>4332</v>
      </c>
      <c r="N555" s="1" t="s">
        <v>4333</v>
      </c>
      <c r="AF555" s="1" t="s">
        <v>147</v>
      </c>
      <c r="AG555" s="1" t="s">
        <v>148</v>
      </c>
      <c r="AH555" s="1" t="s">
        <v>149</v>
      </c>
      <c r="AI555" s="1" t="s">
        <v>4334</v>
      </c>
      <c r="AO555" s="1" t="s">
        <v>4335</v>
      </c>
      <c r="AQ555" s="1">
        <v>0</v>
      </c>
      <c r="AR555" s="1" t="s">
        <v>4336</v>
      </c>
      <c r="AU555" s="1">
        <v>0</v>
      </c>
      <c r="AX555" s="1">
        <v>0</v>
      </c>
      <c r="BB555" s="1" t="s">
        <v>288</v>
      </c>
      <c r="BE555" s="1" t="s">
        <v>165</v>
      </c>
      <c r="BF555" s="1" t="s">
        <v>166</v>
      </c>
      <c r="BG555" s="1" t="s">
        <v>167</v>
      </c>
      <c r="BL555" s="1">
        <v>1021</v>
      </c>
      <c r="BN555" s="1">
        <v>4.4400000000000004</v>
      </c>
      <c r="BO555" s="1">
        <v>0</v>
      </c>
      <c r="CV555" s="1">
        <v>0</v>
      </c>
      <c r="CW555" s="1">
        <v>0</v>
      </c>
      <c r="CX555" s="1">
        <v>53.33</v>
      </c>
      <c r="CY555" s="1">
        <v>6.67</v>
      </c>
      <c r="DH555" s="1">
        <v>4.4000000000000004</v>
      </c>
      <c r="DI555" s="1">
        <v>4.4400000000000004</v>
      </c>
      <c r="DM555" s="1">
        <v>0.19811999999999999</v>
      </c>
      <c r="DN555" s="1">
        <v>7.8E-2</v>
      </c>
      <c r="DP555" s="1">
        <v>0</v>
      </c>
      <c r="DU555" s="1">
        <v>0</v>
      </c>
      <c r="EI555" s="1">
        <v>0</v>
      </c>
      <c r="EK555" s="1">
        <v>8.0000000000000004E-4</v>
      </c>
      <c r="FC555" s="1">
        <v>-3</v>
      </c>
      <c r="FD555" s="1">
        <v>-3</v>
      </c>
    </row>
    <row r="556" spans="1:160" ht="30">
      <c r="A556" s="1">
        <v>30830</v>
      </c>
      <c r="C556" s="1" t="s">
        <v>4337</v>
      </c>
      <c r="D556" s="1" t="s">
        <v>948</v>
      </c>
      <c r="E556" s="2">
        <v>1430062347</v>
      </c>
      <c r="F556" s="1" t="s">
        <v>4338</v>
      </c>
      <c r="G556" s="1">
        <v>1430062349</v>
      </c>
      <c r="H556" s="1" t="s">
        <v>4339</v>
      </c>
      <c r="AF556" s="1" t="s">
        <v>137</v>
      </c>
      <c r="AG556" s="1" t="s">
        <v>138</v>
      </c>
      <c r="AH556" s="1" t="s">
        <v>139</v>
      </c>
      <c r="BE556" s="1" t="s">
        <v>472</v>
      </c>
      <c r="BF556" s="1" t="s">
        <v>473</v>
      </c>
      <c r="BG556" s="1" t="s">
        <v>474</v>
      </c>
      <c r="BJ556" s="1" t="s">
        <v>4340</v>
      </c>
      <c r="BK556" s="1" t="s">
        <v>4341</v>
      </c>
    </row>
    <row r="557" spans="1:160" ht="45">
      <c r="A557" s="1">
        <v>30908</v>
      </c>
      <c r="B557" s="1" t="s">
        <v>4345</v>
      </c>
      <c r="C557" s="1" t="s">
        <v>4342</v>
      </c>
      <c r="D557" s="1" t="s">
        <v>130</v>
      </c>
      <c r="E557" s="2">
        <v>1429821931</v>
      </c>
      <c r="F557" s="1" t="s">
        <v>4343</v>
      </c>
      <c r="G557" s="1">
        <v>1493530946</v>
      </c>
      <c r="H557" s="1" t="s">
        <v>4344</v>
      </c>
      <c r="J557" s="1" t="s">
        <v>4346</v>
      </c>
      <c r="O557" s="1" t="s">
        <v>3453</v>
      </c>
      <c r="P557" s="1" t="s">
        <v>3428</v>
      </c>
      <c r="Q557" s="1" t="s">
        <v>3429</v>
      </c>
      <c r="AF557" s="1" t="s">
        <v>139</v>
      </c>
      <c r="AG557" s="1" t="s">
        <v>138</v>
      </c>
      <c r="AH557" s="1" t="s">
        <v>139</v>
      </c>
      <c r="AO557" s="1" t="s">
        <v>3434</v>
      </c>
      <c r="BB557" s="1" t="s">
        <v>367</v>
      </c>
      <c r="BC557" s="1" t="s">
        <v>1188</v>
      </c>
      <c r="BD557" s="1" t="s">
        <v>1189</v>
      </c>
      <c r="BE557" s="1" t="s">
        <v>4347</v>
      </c>
      <c r="BF557" s="1" t="s">
        <v>4348</v>
      </c>
      <c r="BG557" s="1" t="s">
        <v>4349</v>
      </c>
      <c r="BH557" s="1" t="s">
        <v>1190</v>
      </c>
      <c r="BI557" s="1" t="s">
        <v>1188</v>
      </c>
      <c r="BJ557" s="1" t="s">
        <v>4350</v>
      </c>
      <c r="BK557" s="1" t="s">
        <v>4351</v>
      </c>
      <c r="BL557" s="1">
        <v>1986</v>
      </c>
      <c r="BN557" s="1">
        <v>21.5</v>
      </c>
      <c r="BO557" s="1">
        <v>10.1</v>
      </c>
      <c r="CX557" s="1">
        <v>62.5</v>
      </c>
      <c r="CY557" s="1">
        <v>30.5</v>
      </c>
      <c r="DH557" s="1">
        <v>3.2</v>
      </c>
      <c r="DI557" s="1">
        <v>5.9</v>
      </c>
      <c r="DM557" s="1">
        <v>1.02</v>
      </c>
      <c r="DN557" s="1">
        <v>0.40157480314960597</v>
      </c>
      <c r="FC557" s="1">
        <v>21</v>
      </c>
      <c r="FD557" s="1">
        <v>21</v>
      </c>
    </row>
    <row r="558" spans="1:160" ht="30">
      <c r="A558" s="1">
        <v>30991</v>
      </c>
      <c r="B558" s="1" t="s">
        <v>4355</v>
      </c>
      <c r="C558" s="1" t="s">
        <v>4352</v>
      </c>
      <c r="D558" s="1" t="s">
        <v>2655</v>
      </c>
      <c r="E558" s="2">
        <v>1437415753</v>
      </c>
      <c r="F558" s="1" t="s">
        <v>4353</v>
      </c>
      <c r="G558" s="1">
        <v>1491141106</v>
      </c>
      <c r="H558" s="1" t="s">
        <v>4354</v>
      </c>
      <c r="M558" s="1" t="s">
        <v>3971</v>
      </c>
      <c r="N558" s="1" t="s">
        <v>3972</v>
      </c>
      <c r="AF558" s="1" t="s">
        <v>149</v>
      </c>
      <c r="AG558" s="1" t="s">
        <v>148</v>
      </c>
      <c r="AH558" s="1" t="s">
        <v>149</v>
      </c>
      <c r="BC558" s="1" t="s">
        <v>443</v>
      </c>
      <c r="BD558" s="1" t="s">
        <v>443</v>
      </c>
      <c r="BE558" s="1" t="s">
        <v>3850</v>
      </c>
      <c r="BF558" s="1" t="s">
        <v>3851</v>
      </c>
      <c r="BG558" s="1" t="s">
        <v>3852</v>
      </c>
      <c r="BJ558" s="1" t="s">
        <v>4356</v>
      </c>
      <c r="BK558" s="1" t="s">
        <v>4357</v>
      </c>
    </row>
    <row r="559" spans="1:160" ht="90">
      <c r="A559" s="1">
        <v>31059</v>
      </c>
      <c r="B559" s="1" t="s">
        <v>4361</v>
      </c>
      <c r="C559" s="1" t="s">
        <v>4358</v>
      </c>
      <c r="D559" s="1" t="s">
        <v>1448</v>
      </c>
      <c r="E559" s="2">
        <v>1489173681</v>
      </c>
      <c r="F559" s="1" t="s">
        <v>4359</v>
      </c>
      <c r="G559" s="1">
        <v>1495536227</v>
      </c>
      <c r="H559" s="1" t="s">
        <v>4360</v>
      </c>
      <c r="K559" s="1" t="s">
        <v>4362</v>
      </c>
      <c r="L559" s="1" t="s">
        <v>440</v>
      </c>
      <c r="M559" s="1" t="s">
        <v>2145</v>
      </c>
      <c r="N559" s="1" t="s">
        <v>3374</v>
      </c>
      <c r="O559" s="1" t="s">
        <v>4363</v>
      </c>
      <c r="P559" s="1" t="s">
        <v>4364</v>
      </c>
      <c r="Q559" s="1" t="s">
        <v>4365</v>
      </c>
      <c r="T559" s="1" t="s">
        <v>3402</v>
      </c>
      <c r="U559" s="1" t="s">
        <v>3403</v>
      </c>
      <c r="V559" s="1" t="s">
        <v>1327</v>
      </c>
      <c r="W559" s="1" t="s">
        <v>1328</v>
      </c>
      <c r="X559" s="1" t="s">
        <v>1329</v>
      </c>
      <c r="AD559" s="1" t="s">
        <v>3431</v>
      </c>
      <c r="AE559" s="1" t="s">
        <v>2145</v>
      </c>
      <c r="AF559" s="1" t="s">
        <v>3383</v>
      </c>
      <c r="AG559" s="1" t="s">
        <v>3384</v>
      </c>
      <c r="AH559" s="1" t="s">
        <v>3385</v>
      </c>
      <c r="BB559" s="1" t="s">
        <v>210</v>
      </c>
      <c r="BC559" s="1" t="s">
        <v>1215</v>
      </c>
      <c r="BD559" s="1" t="s">
        <v>1216</v>
      </c>
      <c r="BE559" s="1" t="s">
        <v>4366</v>
      </c>
      <c r="BF559" s="1" t="s">
        <v>4367</v>
      </c>
      <c r="BG559" s="1" t="s">
        <v>4368</v>
      </c>
      <c r="BH559" s="1" t="s">
        <v>1171</v>
      </c>
      <c r="BI559" s="1" t="s">
        <v>1172</v>
      </c>
      <c r="BL559" s="1">
        <v>1234</v>
      </c>
      <c r="BO559" s="1">
        <v>5.5</v>
      </c>
      <c r="CY559" s="1">
        <v>3</v>
      </c>
      <c r="DH559" s="1">
        <v>3.2</v>
      </c>
      <c r="DI559" s="1">
        <v>8.5</v>
      </c>
      <c r="DM559" s="1">
        <v>0.89999999999999902</v>
      </c>
      <c r="DN559" s="1">
        <v>0.35433070866141703</v>
      </c>
      <c r="FC559" s="1">
        <v>7</v>
      </c>
      <c r="FD559" s="1">
        <v>7</v>
      </c>
    </row>
    <row r="560" spans="1:160" ht="30">
      <c r="A560" s="1">
        <v>31200029997</v>
      </c>
      <c r="B560" s="1" t="s">
        <v>4371</v>
      </c>
      <c r="C560" s="1" t="s">
        <v>4369</v>
      </c>
      <c r="D560" s="1" t="s">
        <v>144</v>
      </c>
      <c r="E560" s="2">
        <v>1489058417</v>
      </c>
      <c r="F560" s="1" t="s">
        <v>4370</v>
      </c>
      <c r="G560" s="1">
        <v>1489058417</v>
      </c>
      <c r="H560" s="1" t="s">
        <v>4370</v>
      </c>
      <c r="M560" s="1" t="s">
        <v>4372</v>
      </c>
      <c r="N560" s="1" t="s">
        <v>4373</v>
      </c>
      <c r="AF560" s="1" t="s">
        <v>147</v>
      </c>
      <c r="AG560" s="1" t="s">
        <v>148</v>
      </c>
      <c r="AH560" s="1" t="s">
        <v>149</v>
      </c>
      <c r="AI560" s="1" t="s">
        <v>4374</v>
      </c>
      <c r="AO560" s="1" t="s">
        <v>4375</v>
      </c>
      <c r="AQ560" s="1">
        <v>0</v>
      </c>
      <c r="AR560" s="1" t="s">
        <v>4376</v>
      </c>
      <c r="AU560" s="1">
        <v>0</v>
      </c>
      <c r="AX560" s="1">
        <v>0</v>
      </c>
      <c r="BE560" s="1" t="s">
        <v>165</v>
      </c>
      <c r="BF560" s="1" t="s">
        <v>166</v>
      </c>
      <c r="BG560" s="1" t="s">
        <v>167</v>
      </c>
      <c r="BL560" s="1">
        <v>151</v>
      </c>
      <c r="BN560" s="1">
        <v>0</v>
      </c>
      <c r="CX560" s="1">
        <v>8.3699999999999992</v>
      </c>
      <c r="CY560" s="1">
        <v>6.77</v>
      </c>
      <c r="DI560" s="1">
        <v>0.8</v>
      </c>
      <c r="DM560" s="1">
        <v>2.0320000000000001E-2</v>
      </c>
      <c r="DN560" s="1">
        <v>8.0000000000000002E-3</v>
      </c>
      <c r="DU560" s="1">
        <v>2.3900000000000001E-2</v>
      </c>
      <c r="EG560" s="1">
        <v>0.13500000000000001</v>
      </c>
      <c r="EI560" s="1">
        <v>8.0000000000000002E-3</v>
      </c>
    </row>
    <row r="561" spans="1:160" ht="30">
      <c r="A561" s="1">
        <v>31233</v>
      </c>
      <c r="B561" s="1" t="s">
        <v>4380</v>
      </c>
      <c r="C561" s="1" t="s">
        <v>4377</v>
      </c>
      <c r="D561" s="1" t="s">
        <v>130</v>
      </c>
      <c r="E561" s="2">
        <v>1451914937</v>
      </c>
      <c r="F561" s="1" t="s">
        <v>4378</v>
      </c>
      <c r="G561" s="1">
        <v>1491146137</v>
      </c>
      <c r="H561" s="1" t="s">
        <v>4379</v>
      </c>
      <c r="J561" s="1" t="s">
        <v>2198</v>
      </c>
      <c r="M561" s="1" t="s">
        <v>4381</v>
      </c>
      <c r="N561" s="1" t="s">
        <v>3848</v>
      </c>
      <c r="AF561" s="1" t="s">
        <v>3849</v>
      </c>
      <c r="AG561" s="1" t="s">
        <v>3384</v>
      </c>
      <c r="AH561" s="1" t="s">
        <v>3385</v>
      </c>
      <c r="BE561" s="1" t="s">
        <v>1650</v>
      </c>
      <c r="BF561" s="1" t="s">
        <v>1651</v>
      </c>
      <c r="BG561" s="1" t="s">
        <v>1652</v>
      </c>
      <c r="BJ561" s="1" t="s">
        <v>4382</v>
      </c>
      <c r="BK561" s="1" t="s">
        <v>4383</v>
      </c>
    </row>
    <row r="562" spans="1:160" ht="30">
      <c r="A562" s="1">
        <v>31271</v>
      </c>
      <c r="C562" s="1" t="s">
        <v>4384</v>
      </c>
      <c r="D562" s="1" t="s">
        <v>2655</v>
      </c>
      <c r="E562" s="2">
        <v>1430056349</v>
      </c>
      <c r="F562" s="1" t="s">
        <v>4385</v>
      </c>
      <c r="G562" s="1">
        <v>1430056350</v>
      </c>
      <c r="H562" s="1" t="s">
        <v>4386</v>
      </c>
      <c r="AF562" s="1" t="s">
        <v>454</v>
      </c>
      <c r="AG562" s="1" t="s">
        <v>455</v>
      </c>
      <c r="AH562" s="1" t="s">
        <v>456</v>
      </c>
      <c r="BE562" s="1" t="s">
        <v>472</v>
      </c>
      <c r="BF562" s="1" t="s">
        <v>473</v>
      </c>
      <c r="BG562" s="1" t="s">
        <v>474</v>
      </c>
      <c r="BJ562" s="1" t="s">
        <v>4387</v>
      </c>
      <c r="BK562" s="1" t="s">
        <v>4388</v>
      </c>
    </row>
    <row r="563" spans="1:160" ht="120">
      <c r="A563" s="1">
        <v>3160279507</v>
      </c>
      <c r="B563" s="1" t="s">
        <v>4390</v>
      </c>
      <c r="C563" s="1" t="s">
        <v>4389</v>
      </c>
      <c r="D563" s="1" t="s">
        <v>144</v>
      </c>
      <c r="E563" s="2">
        <v>1489075097</v>
      </c>
      <c r="F563" s="1" t="s">
        <v>4300</v>
      </c>
      <c r="G563" s="1">
        <v>1489075097</v>
      </c>
      <c r="H563" s="1" t="s">
        <v>4300</v>
      </c>
      <c r="M563" s="1" t="s">
        <v>4391</v>
      </c>
      <c r="N563" s="1" t="s">
        <v>4392</v>
      </c>
      <c r="AF563" s="1" t="s">
        <v>147</v>
      </c>
      <c r="AG563" s="1" t="s">
        <v>148</v>
      </c>
      <c r="AH563" s="1" t="s">
        <v>149</v>
      </c>
      <c r="AI563" s="1" t="s">
        <v>4393</v>
      </c>
      <c r="AO563" s="1" t="s">
        <v>2003</v>
      </c>
      <c r="AQ563" s="1">
        <v>3</v>
      </c>
      <c r="AR563" s="1" t="s">
        <v>4394</v>
      </c>
      <c r="AS563" s="1" t="s">
        <v>4395</v>
      </c>
      <c r="AT563" s="1" t="s">
        <v>4396</v>
      </c>
      <c r="AU563" s="1">
        <v>0</v>
      </c>
      <c r="AX563" s="1">
        <v>0</v>
      </c>
      <c r="BE563" s="1" t="s">
        <v>165</v>
      </c>
      <c r="BF563" s="1" t="s">
        <v>166</v>
      </c>
      <c r="BG563" s="1" t="s">
        <v>167</v>
      </c>
      <c r="BL563" s="1">
        <v>1519</v>
      </c>
      <c r="BN563" s="1">
        <v>7.3</v>
      </c>
      <c r="BO563" s="1">
        <v>5</v>
      </c>
      <c r="CX563" s="1">
        <v>66.599999999999994</v>
      </c>
      <c r="CY563" s="1">
        <v>41.8</v>
      </c>
      <c r="DI563" s="1">
        <v>4.8</v>
      </c>
    </row>
    <row r="564" spans="1:160" ht="120">
      <c r="A564" s="1">
        <v>3160441904</v>
      </c>
      <c r="B564" s="1" t="s">
        <v>4398</v>
      </c>
      <c r="C564" s="1" t="s">
        <v>4397</v>
      </c>
      <c r="D564" s="1" t="s">
        <v>144</v>
      </c>
      <c r="E564" s="2">
        <v>1489075309</v>
      </c>
      <c r="F564" s="1" t="s">
        <v>3745</v>
      </c>
      <c r="G564" s="1">
        <v>1489075309</v>
      </c>
      <c r="H564" s="1" t="s">
        <v>3745</v>
      </c>
      <c r="M564" s="1" t="s">
        <v>4391</v>
      </c>
      <c r="N564" s="1" t="s">
        <v>4392</v>
      </c>
      <c r="AF564" s="1" t="s">
        <v>147</v>
      </c>
      <c r="AG564" s="1" t="s">
        <v>148</v>
      </c>
      <c r="AH564" s="1" t="s">
        <v>149</v>
      </c>
      <c r="AI564" s="1" t="s">
        <v>4399</v>
      </c>
      <c r="AO564" s="1" t="s">
        <v>2003</v>
      </c>
      <c r="AQ564" s="1">
        <v>5</v>
      </c>
      <c r="AR564" s="1" t="s">
        <v>4400</v>
      </c>
      <c r="AS564" s="1" t="s">
        <v>4401</v>
      </c>
      <c r="AT564" s="1" t="s">
        <v>4402</v>
      </c>
      <c r="AU564" s="1">
        <v>0</v>
      </c>
      <c r="AX564" s="1">
        <v>0</v>
      </c>
      <c r="BE564" s="1" t="s">
        <v>165</v>
      </c>
      <c r="BF564" s="1" t="s">
        <v>166</v>
      </c>
      <c r="BG564" s="1" t="s">
        <v>167</v>
      </c>
      <c r="BL564" s="1">
        <v>1582</v>
      </c>
      <c r="BN564" s="1">
        <v>4.5999999999999996</v>
      </c>
      <c r="CX564" s="1">
        <v>75.3</v>
      </c>
      <c r="DI564" s="1">
        <v>5.6</v>
      </c>
    </row>
    <row r="565" spans="1:160" ht="165">
      <c r="A565" s="1">
        <v>31858</v>
      </c>
      <c r="B565" s="1" t="s">
        <v>4407</v>
      </c>
      <c r="C565" s="1" t="s">
        <v>4403</v>
      </c>
      <c r="D565" s="1" t="s">
        <v>4404</v>
      </c>
      <c r="E565" s="2">
        <v>1368786710</v>
      </c>
      <c r="F565" s="1" t="s">
        <v>4405</v>
      </c>
      <c r="G565" s="1">
        <v>1448700009</v>
      </c>
      <c r="H565" s="1" t="s">
        <v>4406</v>
      </c>
      <c r="I565" s="1" t="s">
        <v>4408</v>
      </c>
      <c r="J565" s="1" t="s">
        <v>4409</v>
      </c>
      <c r="K565" s="1" t="s">
        <v>4410</v>
      </c>
      <c r="L565" s="1" t="s">
        <v>4411</v>
      </c>
      <c r="M565" s="1" t="s">
        <v>4412</v>
      </c>
      <c r="N565" s="1" t="s">
        <v>4413</v>
      </c>
      <c r="O565" s="1" t="s">
        <v>4414</v>
      </c>
      <c r="P565" s="1" t="s">
        <v>4415</v>
      </c>
      <c r="Q565" s="1" t="s">
        <v>4416</v>
      </c>
      <c r="T565" s="1" t="s">
        <v>139</v>
      </c>
      <c r="U565" s="1" t="s">
        <v>1210</v>
      </c>
      <c r="V565" s="1" t="s">
        <v>4417</v>
      </c>
      <c r="W565" s="1" t="s">
        <v>4418</v>
      </c>
      <c r="X565" s="1" t="s">
        <v>4419</v>
      </c>
      <c r="AD565" s="1" t="s">
        <v>4420</v>
      </c>
      <c r="AE565" s="1" t="s">
        <v>4421</v>
      </c>
      <c r="AF565" s="1" t="s">
        <v>139</v>
      </c>
      <c r="AG565" s="1" t="s">
        <v>138</v>
      </c>
      <c r="AH565" s="1" t="s">
        <v>139</v>
      </c>
      <c r="AI565" s="1" t="s">
        <v>4422</v>
      </c>
      <c r="AO565" s="1" t="s">
        <v>4423</v>
      </c>
      <c r="AQ565" s="1">
        <v>1</v>
      </c>
      <c r="AR565" s="1" t="s">
        <v>4424</v>
      </c>
      <c r="AS565" s="1" t="s">
        <v>4425</v>
      </c>
      <c r="AT565" s="1" t="s">
        <v>4426</v>
      </c>
      <c r="AU565" s="1">
        <v>0</v>
      </c>
      <c r="AX565" s="1">
        <v>1</v>
      </c>
      <c r="AZ565" s="1" t="s">
        <v>1485</v>
      </c>
      <c r="BB565" s="1" t="s">
        <v>164</v>
      </c>
      <c r="BC565" s="1" t="s">
        <v>1166</v>
      </c>
      <c r="BD565" s="1" t="s">
        <v>4427</v>
      </c>
      <c r="BE565" s="1" t="s">
        <v>1420</v>
      </c>
      <c r="BF565" s="1" t="s">
        <v>1421</v>
      </c>
      <c r="BG565" s="1" t="s">
        <v>1422</v>
      </c>
      <c r="BH565" s="1" t="s">
        <v>1171</v>
      </c>
      <c r="BI565" s="1" t="s">
        <v>1172</v>
      </c>
      <c r="BJ565" s="1" t="s">
        <v>4428</v>
      </c>
      <c r="BK565" s="1" t="s">
        <v>4429</v>
      </c>
      <c r="BL565" s="1">
        <v>188</v>
      </c>
      <c r="BN565" s="1">
        <v>2.1</v>
      </c>
      <c r="BO565" s="1">
        <v>0.7</v>
      </c>
      <c r="CX565" s="1">
        <v>5.3</v>
      </c>
      <c r="CY565" s="1">
        <v>2.4</v>
      </c>
      <c r="DH565" s="1">
        <v>0.8</v>
      </c>
      <c r="DI565" s="1">
        <v>0.8</v>
      </c>
      <c r="DM565" s="1">
        <v>0.75</v>
      </c>
      <c r="DN565" s="1">
        <v>0.29527559055118102</v>
      </c>
      <c r="DP565" s="1">
        <v>1.2E-4</v>
      </c>
      <c r="EX565" s="1">
        <v>38</v>
      </c>
      <c r="FC565" s="1">
        <v>2</v>
      </c>
      <c r="FD565" s="1">
        <v>2</v>
      </c>
    </row>
    <row r="566" spans="1:160" ht="30">
      <c r="A566" s="1">
        <v>32086</v>
      </c>
      <c r="C566" s="1" t="s">
        <v>4430</v>
      </c>
      <c r="D566" s="1" t="s">
        <v>469</v>
      </c>
      <c r="E566" s="2">
        <v>1431023811</v>
      </c>
      <c r="F566" s="1" t="s">
        <v>4431</v>
      </c>
      <c r="G566" s="1">
        <v>1431023853</v>
      </c>
      <c r="H566" s="1" t="s">
        <v>4432</v>
      </c>
      <c r="AF566" s="1" t="s">
        <v>454</v>
      </c>
      <c r="AG566" s="1" t="s">
        <v>455</v>
      </c>
      <c r="AH566" s="1" t="s">
        <v>456</v>
      </c>
      <c r="BE566" s="1" t="s">
        <v>472</v>
      </c>
      <c r="BF566" s="1" t="s">
        <v>473</v>
      </c>
      <c r="BG566" s="1" t="s">
        <v>474</v>
      </c>
      <c r="BJ566" s="1" t="s">
        <v>4433</v>
      </c>
      <c r="BK566" s="1" t="s">
        <v>4434</v>
      </c>
    </row>
    <row r="567" spans="1:160" ht="45">
      <c r="A567" s="1">
        <v>32292</v>
      </c>
      <c r="B567" s="1" t="s">
        <v>4438</v>
      </c>
      <c r="C567" s="1" t="s">
        <v>4435</v>
      </c>
      <c r="D567" s="1" t="s">
        <v>130</v>
      </c>
      <c r="E567" s="2">
        <v>1440871708</v>
      </c>
      <c r="F567" s="1" t="s">
        <v>4436</v>
      </c>
      <c r="G567" s="1">
        <v>1491141110</v>
      </c>
      <c r="H567" s="1" t="s">
        <v>4437</v>
      </c>
      <c r="J567" s="1" t="s">
        <v>4439</v>
      </c>
      <c r="M567" s="1" t="s">
        <v>3971</v>
      </c>
      <c r="N567" s="1" t="s">
        <v>3972</v>
      </c>
      <c r="AF567" s="1" t="s">
        <v>4440</v>
      </c>
      <c r="AG567" s="1" t="s">
        <v>4441</v>
      </c>
      <c r="AH567" s="1" t="s">
        <v>4442</v>
      </c>
      <c r="BE567" s="1" t="s">
        <v>1650</v>
      </c>
      <c r="BF567" s="1" t="s">
        <v>1651</v>
      </c>
      <c r="BG567" s="1" t="s">
        <v>1652</v>
      </c>
      <c r="BJ567" s="1" t="s">
        <v>4443</v>
      </c>
      <c r="BK567" s="1" t="s">
        <v>4444</v>
      </c>
    </row>
    <row r="568" spans="1:160" ht="30">
      <c r="A568" s="1">
        <v>32308</v>
      </c>
      <c r="B568" s="1" t="s">
        <v>4448</v>
      </c>
      <c r="C568" s="1" t="s">
        <v>4445</v>
      </c>
      <c r="D568" s="1" t="s">
        <v>130</v>
      </c>
      <c r="E568" s="2">
        <v>1460051778</v>
      </c>
      <c r="F568" s="1" t="s">
        <v>4446</v>
      </c>
      <c r="G568" s="1">
        <v>1491141099</v>
      </c>
      <c r="H568" s="1" t="s">
        <v>4447</v>
      </c>
      <c r="J568" s="1" t="s">
        <v>4439</v>
      </c>
      <c r="M568" s="1" t="s">
        <v>3971</v>
      </c>
      <c r="N568" s="1" t="s">
        <v>3972</v>
      </c>
      <c r="AF568" s="1" t="s">
        <v>3385</v>
      </c>
      <c r="AG568" s="1" t="s">
        <v>3384</v>
      </c>
      <c r="AH568" s="1" t="s">
        <v>3385</v>
      </c>
      <c r="BE568" s="1" t="s">
        <v>1650</v>
      </c>
      <c r="BF568" s="1" t="s">
        <v>1651</v>
      </c>
      <c r="BG568" s="1" t="s">
        <v>1652</v>
      </c>
      <c r="BJ568" s="1" t="s">
        <v>4449</v>
      </c>
      <c r="BK568" s="1" t="s">
        <v>4450</v>
      </c>
    </row>
    <row r="569" spans="1:160" ht="60">
      <c r="A569" s="1">
        <v>32582</v>
      </c>
      <c r="B569" s="1" t="s">
        <v>4453</v>
      </c>
      <c r="C569" s="1" t="s">
        <v>4451</v>
      </c>
      <c r="D569" s="1" t="s">
        <v>948</v>
      </c>
      <c r="E569" s="2">
        <v>1490121400</v>
      </c>
      <c r="F569" s="1" t="s">
        <v>4452</v>
      </c>
      <c r="G569" s="1">
        <v>1491141101</v>
      </c>
      <c r="H569" s="1" t="s">
        <v>4158</v>
      </c>
      <c r="M569" s="1" t="s">
        <v>3971</v>
      </c>
      <c r="N569" s="1" t="s">
        <v>3972</v>
      </c>
      <c r="O569" s="1" t="s">
        <v>4454</v>
      </c>
      <c r="P569" s="1" t="s">
        <v>4455</v>
      </c>
      <c r="Q569" s="1" t="s">
        <v>4456</v>
      </c>
      <c r="V569" s="1" t="s">
        <v>4457</v>
      </c>
      <c r="W569" s="1" t="s">
        <v>4458</v>
      </c>
      <c r="X569" s="1" t="s">
        <v>4459</v>
      </c>
      <c r="AF569" s="1" t="s">
        <v>3385</v>
      </c>
      <c r="AG569" s="1" t="s">
        <v>3384</v>
      </c>
      <c r="AH569" s="1" t="s">
        <v>3385</v>
      </c>
      <c r="BC569" s="1" t="s">
        <v>1188</v>
      </c>
      <c r="BD569" s="1" t="s">
        <v>4460</v>
      </c>
      <c r="BE569" s="1" t="s">
        <v>4461</v>
      </c>
      <c r="BF569" s="1" t="s">
        <v>4462</v>
      </c>
      <c r="BG569" s="1" t="s">
        <v>4463</v>
      </c>
      <c r="BH569" s="1" t="s">
        <v>1190</v>
      </c>
      <c r="BI569" s="1" t="s">
        <v>1188</v>
      </c>
    </row>
    <row r="570" spans="1:160" ht="30">
      <c r="A570" s="1">
        <v>33046</v>
      </c>
      <c r="B570" s="1" t="s">
        <v>4467</v>
      </c>
      <c r="C570" s="1" t="s">
        <v>4464</v>
      </c>
      <c r="D570" s="1" t="s">
        <v>469</v>
      </c>
      <c r="E570" s="2">
        <v>1419617980</v>
      </c>
      <c r="F570" s="1" t="s">
        <v>4465</v>
      </c>
      <c r="G570" s="1">
        <v>1419618267</v>
      </c>
      <c r="H570" s="1" t="s">
        <v>4466</v>
      </c>
      <c r="J570" s="1" t="s">
        <v>4468</v>
      </c>
      <c r="K570" s="1" t="s">
        <v>4469</v>
      </c>
      <c r="L570" s="1" t="s">
        <v>4470</v>
      </c>
      <c r="M570" s="1" t="s">
        <v>4471</v>
      </c>
      <c r="N570" s="1" t="s">
        <v>4472</v>
      </c>
      <c r="O570" s="1" t="s">
        <v>4473</v>
      </c>
      <c r="P570" s="1" t="s">
        <v>4474</v>
      </c>
      <c r="Q570" s="1" t="s">
        <v>4475</v>
      </c>
      <c r="R570" s="1" t="s">
        <v>456</v>
      </c>
      <c r="S570" s="1" t="s">
        <v>1211</v>
      </c>
      <c r="T570" s="1" t="s">
        <v>456</v>
      </c>
      <c r="U570" s="1" t="s">
        <v>1211</v>
      </c>
      <c r="Y570" s="1" t="s">
        <v>4476</v>
      </c>
      <c r="Z570" s="1" t="s">
        <v>4477</v>
      </c>
      <c r="AD570" s="1" t="s">
        <v>4478</v>
      </c>
      <c r="AE570" s="1" t="s">
        <v>2145</v>
      </c>
      <c r="AF570" s="1" t="s">
        <v>456</v>
      </c>
      <c r="AG570" s="1" t="s">
        <v>455</v>
      </c>
      <c r="AH570" s="1" t="s">
        <v>456</v>
      </c>
      <c r="AI570" s="1" t="s">
        <v>4479</v>
      </c>
      <c r="AQ570" s="1">
        <v>0</v>
      </c>
      <c r="AR570" s="1" t="s">
        <v>4480</v>
      </c>
      <c r="AU570" s="1">
        <v>0</v>
      </c>
      <c r="AX570" s="1">
        <v>0</v>
      </c>
      <c r="BB570" s="1" t="s">
        <v>288</v>
      </c>
      <c r="BC570" s="1" t="s">
        <v>1370</v>
      </c>
      <c r="BD570" s="1" t="s">
        <v>1371</v>
      </c>
      <c r="BE570" s="1" t="s">
        <v>1440</v>
      </c>
      <c r="BF570" s="1" t="s">
        <v>1441</v>
      </c>
      <c r="BG570" s="1" t="s">
        <v>1442</v>
      </c>
      <c r="BH570" s="1" t="s">
        <v>1375</v>
      </c>
      <c r="BI570" s="1" t="s">
        <v>1376</v>
      </c>
      <c r="BJ570" s="1" t="s">
        <v>4481</v>
      </c>
      <c r="BK570" s="1" t="s">
        <v>4482</v>
      </c>
      <c r="BL570" s="1">
        <v>615</v>
      </c>
      <c r="BN570" s="1">
        <v>6.4</v>
      </c>
      <c r="BO570" s="1">
        <v>2.6</v>
      </c>
      <c r="CX570" s="1">
        <v>0</v>
      </c>
      <c r="CY570" s="1">
        <v>0</v>
      </c>
      <c r="DH570" s="1">
        <v>0</v>
      </c>
      <c r="DI570" s="1">
        <v>22.1</v>
      </c>
      <c r="DM570" s="1">
        <v>0.17780000000000001</v>
      </c>
      <c r="DN570" s="1">
        <v>7.0000000000000007E-2</v>
      </c>
      <c r="FC570" s="1">
        <v>-2</v>
      </c>
      <c r="FD570" s="1">
        <v>-2</v>
      </c>
    </row>
    <row r="571" spans="1:160" ht="90">
      <c r="A571" s="1">
        <v>3383900585</v>
      </c>
      <c r="B571" s="1" t="s">
        <v>4485</v>
      </c>
      <c r="C571" s="1" t="s">
        <v>4483</v>
      </c>
      <c r="D571" s="1" t="s">
        <v>144</v>
      </c>
      <c r="E571" s="2">
        <v>1489059469</v>
      </c>
      <c r="F571" s="1" t="s">
        <v>4484</v>
      </c>
      <c r="G571" s="1">
        <v>1489059469</v>
      </c>
      <c r="H571" s="1" t="s">
        <v>4484</v>
      </c>
      <c r="M571" s="1" t="s">
        <v>4486</v>
      </c>
      <c r="N571" s="1" t="s">
        <v>4487</v>
      </c>
      <c r="AF571" s="1" t="s">
        <v>147</v>
      </c>
      <c r="AG571" s="1" t="s">
        <v>148</v>
      </c>
      <c r="AH571" s="1" t="s">
        <v>149</v>
      </c>
      <c r="AI571" s="1" t="s">
        <v>4488</v>
      </c>
      <c r="AO571" s="1" t="s">
        <v>4489</v>
      </c>
      <c r="AQ571" s="1">
        <v>0</v>
      </c>
      <c r="AR571" s="1" t="s">
        <v>4490</v>
      </c>
      <c r="AU571" s="1">
        <v>0</v>
      </c>
      <c r="AX571" s="1">
        <v>0</v>
      </c>
      <c r="BE571" s="1" t="s">
        <v>165</v>
      </c>
      <c r="BF571" s="1" t="s">
        <v>166</v>
      </c>
      <c r="BG571" s="1" t="s">
        <v>167</v>
      </c>
      <c r="BL571" s="1">
        <v>1255</v>
      </c>
      <c r="BN571" s="1">
        <v>0</v>
      </c>
      <c r="CW571" s="1">
        <v>0</v>
      </c>
      <c r="CX571" s="1">
        <v>72.5</v>
      </c>
      <c r="CY571" s="1">
        <v>37.5</v>
      </c>
      <c r="DH571" s="1">
        <v>10</v>
      </c>
      <c r="DM571" s="1">
        <v>6.3500000000000001E-2</v>
      </c>
      <c r="DN571" s="1">
        <v>2.5000000000000001E-2</v>
      </c>
      <c r="DP571" s="3">
        <v>7.4999999999999993E-5</v>
      </c>
      <c r="DU571" s="1">
        <v>3.0000000000000001E-3</v>
      </c>
      <c r="EI571" s="1">
        <v>0.1</v>
      </c>
      <c r="EK571" s="1">
        <v>2.7000000000000001E-3</v>
      </c>
    </row>
    <row r="572" spans="1:160" ht="30">
      <c r="A572" s="1">
        <v>33893</v>
      </c>
      <c r="C572" s="1" t="s">
        <v>4491</v>
      </c>
      <c r="D572" s="1" t="s">
        <v>469</v>
      </c>
      <c r="E572" s="2">
        <v>1465415450</v>
      </c>
      <c r="F572" s="1" t="s">
        <v>4492</v>
      </c>
      <c r="G572" s="1">
        <v>1465415490</v>
      </c>
      <c r="H572" s="1" t="s">
        <v>4493</v>
      </c>
      <c r="AF572" s="1" t="s">
        <v>137</v>
      </c>
      <c r="AG572" s="1" t="s">
        <v>138</v>
      </c>
      <c r="AH572" s="1" t="s">
        <v>139</v>
      </c>
      <c r="BE572" s="1" t="s">
        <v>472</v>
      </c>
      <c r="BF572" s="1" t="s">
        <v>473</v>
      </c>
      <c r="BG572" s="1" t="s">
        <v>474</v>
      </c>
    </row>
    <row r="573" spans="1:160" ht="30">
      <c r="A573" s="1">
        <v>34043</v>
      </c>
      <c r="C573" s="1" t="s">
        <v>4494</v>
      </c>
      <c r="D573" s="1" t="s">
        <v>2655</v>
      </c>
      <c r="E573" s="2">
        <v>1429993873</v>
      </c>
      <c r="F573" s="1" t="s">
        <v>4495</v>
      </c>
      <c r="G573" s="1">
        <v>1429994120</v>
      </c>
      <c r="H573" s="1" t="s">
        <v>4496</v>
      </c>
      <c r="AF573" s="1" t="s">
        <v>456</v>
      </c>
      <c r="AG573" s="1" t="s">
        <v>455</v>
      </c>
      <c r="AH573" s="1" t="s">
        <v>456</v>
      </c>
      <c r="BC573" s="1" t="s">
        <v>443</v>
      </c>
      <c r="BD573" s="1" t="s">
        <v>443</v>
      </c>
      <c r="BE573" s="1" t="s">
        <v>472</v>
      </c>
      <c r="BF573" s="1" t="s">
        <v>473</v>
      </c>
      <c r="BG573" s="1" t="s">
        <v>474</v>
      </c>
      <c r="BJ573" s="1" t="s">
        <v>4497</v>
      </c>
      <c r="BK573" s="1" t="s">
        <v>4498</v>
      </c>
    </row>
    <row r="574" spans="1:160" ht="45">
      <c r="A574" s="1">
        <v>35200153416</v>
      </c>
      <c r="B574" s="1" t="s">
        <v>4501</v>
      </c>
      <c r="C574" s="1" t="s">
        <v>4499</v>
      </c>
      <c r="D574" s="1" t="s">
        <v>144</v>
      </c>
      <c r="E574" s="2">
        <v>1489090558</v>
      </c>
      <c r="F574" s="1" t="s">
        <v>4500</v>
      </c>
      <c r="G574" s="1">
        <v>1489090558</v>
      </c>
      <c r="H574" s="1" t="s">
        <v>4500</v>
      </c>
      <c r="M574" s="1" t="s">
        <v>4502</v>
      </c>
      <c r="N574" s="1" t="s">
        <v>4503</v>
      </c>
      <c r="AF574" s="1" t="s">
        <v>147</v>
      </c>
      <c r="AG574" s="1" t="s">
        <v>148</v>
      </c>
      <c r="AH574" s="1" t="s">
        <v>149</v>
      </c>
      <c r="AI574" s="1" t="s">
        <v>4504</v>
      </c>
      <c r="AO574" s="1" t="s">
        <v>197</v>
      </c>
      <c r="AQ574" s="1">
        <v>1</v>
      </c>
      <c r="AR574" s="1" t="s">
        <v>4505</v>
      </c>
      <c r="AS574" s="1" t="s">
        <v>606</v>
      </c>
      <c r="AT574" s="1" t="s">
        <v>607</v>
      </c>
      <c r="AU574" s="1">
        <v>0</v>
      </c>
      <c r="AX574" s="1">
        <v>0</v>
      </c>
      <c r="BB574" s="1" t="s">
        <v>164</v>
      </c>
      <c r="BE574" s="1" t="s">
        <v>165</v>
      </c>
      <c r="BF574" s="1" t="s">
        <v>166</v>
      </c>
      <c r="BG574" s="1" t="s">
        <v>167</v>
      </c>
      <c r="BL574" s="1">
        <v>1490</v>
      </c>
      <c r="BN574" s="1">
        <v>0</v>
      </c>
      <c r="BO574" s="1">
        <v>0</v>
      </c>
      <c r="CV574" s="1">
        <v>0</v>
      </c>
      <c r="CW574" s="1">
        <v>0</v>
      </c>
      <c r="CX574" s="1">
        <v>77.78</v>
      </c>
      <c r="CY574" s="1">
        <v>0</v>
      </c>
      <c r="DH574" s="1">
        <v>0</v>
      </c>
      <c r="DI574" s="1">
        <v>6.67</v>
      </c>
      <c r="DM574" s="1">
        <v>0</v>
      </c>
      <c r="DN574" s="1">
        <v>0</v>
      </c>
      <c r="DP574" s="1">
        <v>0</v>
      </c>
      <c r="DU574" s="1">
        <v>0</v>
      </c>
      <c r="DV574" s="1">
        <v>0.5</v>
      </c>
      <c r="DX574" s="1">
        <v>3.5560000000000001E-3</v>
      </c>
      <c r="EA574" s="1">
        <v>1.3300000000000001E-4</v>
      </c>
      <c r="EI574" s="1">
        <v>0</v>
      </c>
      <c r="EK574" s="1">
        <v>3.2000000000000002E-3</v>
      </c>
      <c r="FC574" s="1">
        <v>0</v>
      </c>
      <c r="FD574" s="1">
        <v>0</v>
      </c>
    </row>
    <row r="575" spans="1:160" ht="30">
      <c r="A575" s="1">
        <v>35309</v>
      </c>
      <c r="C575" s="1" t="s">
        <v>4506</v>
      </c>
      <c r="D575" s="1" t="s">
        <v>2655</v>
      </c>
      <c r="E575" s="2">
        <v>1429982976</v>
      </c>
      <c r="F575" s="1" t="s">
        <v>4507</v>
      </c>
      <c r="G575" s="1">
        <v>1477570906</v>
      </c>
      <c r="H575" s="1" t="s">
        <v>4508</v>
      </c>
      <c r="AF575" s="1" t="s">
        <v>454</v>
      </c>
      <c r="AG575" s="1" t="s">
        <v>455</v>
      </c>
      <c r="AH575" s="1" t="s">
        <v>456</v>
      </c>
      <c r="BE575" s="1" t="s">
        <v>472</v>
      </c>
      <c r="BF575" s="1" t="s">
        <v>473</v>
      </c>
      <c r="BG575" s="1" t="s">
        <v>474</v>
      </c>
      <c r="BJ575" s="1" t="s">
        <v>4509</v>
      </c>
      <c r="BK575" s="1" t="s">
        <v>4510</v>
      </c>
    </row>
    <row r="576" spans="1:160" ht="105">
      <c r="A576" s="1">
        <v>3535048370</v>
      </c>
      <c r="B576" s="1" t="s">
        <v>4513</v>
      </c>
      <c r="C576" s="1" t="s">
        <v>4511</v>
      </c>
      <c r="D576" s="1" t="s">
        <v>144</v>
      </c>
      <c r="E576" s="2">
        <v>1489075126</v>
      </c>
      <c r="F576" s="1" t="s">
        <v>3871</v>
      </c>
      <c r="G576" s="1">
        <v>1489075127</v>
      </c>
      <c r="H576" s="1" t="s">
        <v>4512</v>
      </c>
      <c r="M576" s="1" t="s">
        <v>4514</v>
      </c>
      <c r="N576" s="1" t="s">
        <v>4515</v>
      </c>
      <c r="AF576" s="1" t="s">
        <v>147</v>
      </c>
      <c r="AG576" s="1" t="s">
        <v>148</v>
      </c>
      <c r="AH576" s="1" t="s">
        <v>149</v>
      </c>
      <c r="AI576" s="1" t="s">
        <v>4516</v>
      </c>
      <c r="AO576" s="1" t="s">
        <v>2003</v>
      </c>
      <c r="AQ576" s="1">
        <v>1</v>
      </c>
      <c r="AR576" s="1" t="s">
        <v>4517</v>
      </c>
      <c r="AS576" s="1" t="s">
        <v>300</v>
      </c>
      <c r="AT576" s="1" t="s">
        <v>301</v>
      </c>
      <c r="AU576" s="1">
        <v>0</v>
      </c>
      <c r="AX576" s="1">
        <v>0</v>
      </c>
      <c r="BE576" s="1" t="s">
        <v>165</v>
      </c>
      <c r="BF576" s="1" t="s">
        <v>166</v>
      </c>
      <c r="BG576" s="1" t="s">
        <v>167</v>
      </c>
      <c r="BL576" s="1">
        <v>2364</v>
      </c>
      <c r="BN576" s="1">
        <v>37.700000000000003</v>
      </c>
      <c r="BO576" s="1">
        <v>24.9</v>
      </c>
      <c r="CX576" s="1">
        <v>48.1</v>
      </c>
      <c r="CY576" s="1">
        <v>47.1</v>
      </c>
      <c r="DI576" s="1">
        <v>7.8</v>
      </c>
    </row>
    <row r="577" spans="1:160" ht="135">
      <c r="A577" s="1">
        <v>3535048455</v>
      </c>
      <c r="B577" s="1" t="s">
        <v>4520</v>
      </c>
      <c r="C577" s="1" t="s">
        <v>4518</v>
      </c>
      <c r="D577" s="1" t="s">
        <v>144</v>
      </c>
      <c r="E577" s="2">
        <v>1489075335</v>
      </c>
      <c r="F577" s="1" t="s">
        <v>4519</v>
      </c>
      <c r="G577" s="1">
        <v>1489075335</v>
      </c>
      <c r="H577" s="1" t="s">
        <v>4519</v>
      </c>
      <c r="M577" s="1" t="s">
        <v>4514</v>
      </c>
      <c r="N577" s="1" t="s">
        <v>4515</v>
      </c>
      <c r="AF577" s="1" t="s">
        <v>147</v>
      </c>
      <c r="AG577" s="1" t="s">
        <v>148</v>
      </c>
      <c r="AH577" s="1" t="s">
        <v>149</v>
      </c>
      <c r="AI577" s="1" t="s">
        <v>4521</v>
      </c>
      <c r="AO577" s="1" t="s">
        <v>2003</v>
      </c>
      <c r="AQ577" s="1">
        <v>0</v>
      </c>
      <c r="AR577" s="1" t="s">
        <v>4522</v>
      </c>
      <c r="AU577" s="1">
        <v>0</v>
      </c>
      <c r="AX577" s="1">
        <v>0</v>
      </c>
      <c r="BE577" s="1" t="s">
        <v>165</v>
      </c>
      <c r="BF577" s="1" t="s">
        <v>166</v>
      </c>
      <c r="BG577" s="1" t="s">
        <v>167</v>
      </c>
      <c r="BL577" s="1">
        <v>2389</v>
      </c>
      <c r="BN577" s="1">
        <v>37.299999999999997</v>
      </c>
      <c r="BO577" s="1">
        <v>25.2</v>
      </c>
      <c r="CX577" s="1">
        <v>53.6</v>
      </c>
      <c r="CY577" s="1">
        <v>53.1</v>
      </c>
      <c r="DI577" s="1">
        <v>5.0999999999999996</v>
      </c>
    </row>
    <row r="578" spans="1:160" ht="135">
      <c r="A578" s="1">
        <v>3586000303</v>
      </c>
      <c r="B578" s="1" t="s">
        <v>4524</v>
      </c>
      <c r="C578" s="1" t="s">
        <v>4523</v>
      </c>
      <c r="D578" s="1" t="s">
        <v>144</v>
      </c>
      <c r="E578" s="2">
        <v>1489075309</v>
      </c>
      <c r="F578" s="1" t="s">
        <v>3745</v>
      </c>
      <c r="G578" s="1">
        <v>1489075309</v>
      </c>
      <c r="H578" s="1" t="s">
        <v>3745</v>
      </c>
      <c r="M578" s="1" t="s">
        <v>4525</v>
      </c>
      <c r="N578" s="1" t="s">
        <v>4526</v>
      </c>
      <c r="AF578" s="1" t="s">
        <v>147</v>
      </c>
      <c r="AG578" s="1" t="s">
        <v>148</v>
      </c>
      <c r="AH578" s="1" t="s">
        <v>149</v>
      </c>
      <c r="AI578" s="1" t="s">
        <v>4527</v>
      </c>
      <c r="AO578" s="1" t="s">
        <v>2390</v>
      </c>
      <c r="AQ578" s="1">
        <v>1</v>
      </c>
      <c r="AR578" s="1" t="s">
        <v>4528</v>
      </c>
      <c r="AS578" s="1" t="s">
        <v>3676</v>
      </c>
      <c r="AT578" s="1" t="s">
        <v>3677</v>
      </c>
      <c r="AU578" s="1">
        <v>0</v>
      </c>
      <c r="AX578" s="1">
        <v>0</v>
      </c>
      <c r="BB578" s="1" t="s">
        <v>153</v>
      </c>
      <c r="BE578" s="1" t="s">
        <v>165</v>
      </c>
      <c r="BF578" s="1" t="s">
        <v>166</v>
      </c>
      <c r="BG578" s="1" t="s">
        <v>167</v>
      </c>
      <c r="BL578" s="1">
        <v>2247</v>
      </c>
      <c r="BN578" s="1">
        <v>36.67</v>
      </c>
      <c r="BO578" s="1">
        <v>3.33</v>
      </c>
      <c r="CX578" s="1">
        <v>46.67</v>
      </c>
      <c r="CY578" s="1">
        <v>1.67</v>
      </c>
      <c r="DH578" s="1">
        <v>4.3</v>
      </c>
      <c r="DI578" s="1">
        <v>5.67</v>
      </c>
      <c r="DM578" s="1">
        <v>1.69418</v>
      </c>
      <c r="DN578" s="1">
        <v>0.66700000000000004</v>
      </c>
      <c r="FC578" s="1">
        <v>11</v>
      </c>
      <c r="FD578" s="1">
        <v>11</v>
      </c>
    </row>
    <row r="579" spans="1:160" ht="30">
      <c r="A579" s="1">
        <v>35927</v>
      </c>
      <c r="B579" s="1" t="s">
        <v>4531</v>
      </c>
      <c r="C579" s="1" t="s">
        <v>4529</v>
      </c>
      <c r="D579" s="1" t="s">
        <v>144</v>
      </c>
      <c r="E579" s="2">
        <v>1489061323</v>
      </c>
      <c r="F579" s="1" t="s">
        <v>4530</v>
      </c>
      <c r="G579" s="1">
        <v>1489061323</v>
      </c>
      <c r="H579" s="1" t="s">
        <v>4530</v>
      </c>
      <c r="AF579" s="1" t="s">
        <v>147</v>
      </c>
      <c r="AG579" s="1" t="s">
        <v>148</v>
      </c>
      <c r="AH579" s="1" t="s">
        <v>149</v>
      </c>
      <c r="AI579" s="1" t="s">
        <v>4532</v>
      </c>
      <c r="AO579" s="1" t="s">
        <v>4533</v>
      </c>
      <c r="AQ579" s="1">
        <v>0</v>
      </c>
      <c r="AR579" s="1" t="s">
        <v>4534</v>
      </c>
      <c r="AU579" s="1">
        <v>0</v>
      </c>
      <c r="AX579" s="1">
        <v>0</v>
      </c>
      <c r="BB579" s="1" t="s">
        <v>164</v>
      </c>
      <c r="BE579" s="1" t="s">
        <v>154</v>
      </c>
      <c r="BF579" s="1" t="s">
        <v>155</v>
      </c>
      <c r="BG579" s="1" t="s">
        <v>156</v>
      </c>
      <c r="BL579" s="1">
        <v>598</v>
      </c>
      <c r="BN579" s="1">
        <v>7.94</v>
      </c>
      <c r="BO579" s="1">
        <v>1.59</v>
      </c>
      <c r="CV579" s="1">
        <v>0</v>
      </c>
      <c r="CW579" s="1">
        <v>6.3E-2</v>
      </c>
      <c r="CX579" s="1">
        <v>0</v>
      </c>
      <c r="CY579" s="1">
        <v>0</v>
      </c>
      <c r="DH579" s="1">
        <v>0</v>
      </c>
      <c r="DI579" s="1">
        <v>19.05</v>
      </c>
      <c r="DM579" s="1">
        <v>0.92710000000000004</v>
      </c>
      <c r="DN579" s="1">
        <v>0.36499999999999999</v>
      </c>
      <c r="DP579" s="1">
        <v>0</v>
      </c>
      <c r="DU579" s="1">
        <v>0</v>
      </c>
      <c r="EI579" s="1">
        <v>0.159</v>
      </c>
      <c r="EK579" s="1">
        <v>5.6999999999999998E-4</v>
      </c>
      <c r="FC579" s="1">
        <v>1</v>
      </c>
      <c r="FD579" s="1">
        <v>1</v>
      </c>
    </row>
    <row r="580" spans="1:160" ht="150">
      <c r="A580" s="1">
        <v>36559</v>
      </c>
      <c r="B580" s="1" t="s">
        <v>4538</v>
      </c>
      <c r="C580" s="1" t="s">
        <v>4535</v>
      </c>
      <c r="D580" s="1" t="s">
        <v>469</v>
      </c>
      <c r="E580" s="2">
        <v>1421942083</v>
      </c>
      <c r="F580" s="1" t="s">
        <v>4536</v>
      </c>
      <c r="G580" s="1">
        <v>1437482582</v>
      </c>
      <c r="H580" s="1" t="s">
        <v>4537</v>
      </c>
      <c r="J580" s="1" t="s">
        <v>4539</v>
      </c>
      <c r="K580" s="1" t="s">
        <v>4093</v>
      </c>
      <c r="L580" s="1" t="s">
        <v>4093</v>
      </c>
      <c r="M580" s="1" t="s">
        <v>4540</v>
      </c>
      <c r="N580" s="1" t="s">
        <v>4541</v>
      </c>
      <c r="O580" s="1" t="s">
        <v>4542</v>
      </c>
      <c r="P580" s="1" t="s">
        <v>4543</v>
      </c>
      <c r="Q580" s="1" t="s">
        <v>4544</v>
      </c>
      <c r="AF580" s="1" t="s">
        <v>149</v>
      </c>
      <c r="AG580" s="1" t="s">
        <v>148</v>
      </c>
      <c r="AH580" s="1" t="s">
        <v>149</v>
      </c>
      <c r="AI580" s="1" t="s">
        <v>4545</v>
      </c>
      <c r="AJ580" s="1" t="s">
        <v>4546</v>
      </c>
      <c r="AL580" s="1" t="s">
        <v>4547</v>
      </c>
      <c r="AM580" s="1" t="s">
        <v>4548</v>
      </c>
      <c r="AN580" s="1" t="s">
        <v>4549</v>
      </c>
      <c r="AO580" s="1" t="s">
        <v>4550</v>
      </c>
      <c r="AQ580" s="1">
        <v>5</v>
      </c>
      <c r="AR580" s="1" t="s">
        <v>4551</v>
      </c>
      <c r="AS580" s="1" t="s">
        <v>4552</v>
      </c>
      <c r="AT580" s="1" t="s">
        <v>4553</v>
      </c>
      <c r="AU580" s="1">
        <v>0</v>
      </c>
      <c r="AX580" s="1">
        <v>0</v>
      </c>
      <c r="BB580" s="1" t="s">
        <v>210</v>
      </c>
      <c r="BC580" s="1" t="s">
        <v>1356</v>
      </c>
      <c r="BD580" s="1" t="s">
        <v>3547</v>
      </c>
      <c r="BE580" s="1" t="s">
        <v>1440</v>
      </c>
      <c r="BF580" s="1" t="s">
        <v>1441</v>
      </c>
      <c r="BG580" s="1" t="s">
        <v>1442</v>
      </c>
      <c r="BH580" s="1" t="s">
        <v>1358</v>
      </c>
      <c r="BI580" s="1" t="s">
        <v>1359</v>
      </c>
      <c r="BJ580" s="1" t="s">
        <v>4554</v>
      </c>
      <c r="BK580" s="1" t="s">
        <v>4555</v>
      </c>
      <c r="BL580" s="1">
        <v>761</v>
      </c>
      <c r="BM580" s="1">
        <v>275</v>
      </c>
      <c r="BN580" s="1">
        <v>7.58</v>
      </c>
      <c r="BO580" s="1">
        <v>4.04</v>
      </c>
      <c r="CV580" s="1">
        <v>0</v>
      </c>
      <c r="CW580" s="1">
        <v>2.0199999999999999E-2</v>
      </c>
      <c r="CX580" s="1">
        <v>21.2</v>
      </c>
      <c r="CY580" s="1">
        <v>1.52</v>
      </c>
      <c r="DH580" s="1">
        <v>0.505</v>
      </c>
      <c r="DI580" s="1">
        <v>8.08</v>
      </c>
      <c r="DM580" s="1">
        <v>0.75700000000000001</v>
      </c>
      <c r="DN580" s="1">
        <v>0.29799999999999999</v>
      </c>
      <c r="DP580" s="3">
        <v>6.0600000000000003E-5</v>
      </c>
      <c r="DU580" s="1">
        <v>0</v>
      </c>
      <c r="EI580" s="1">
        <v>0.10100000000000001</v>
      </c>
      <c r="EK580" s="1">
        <v>7.27E-4</v>
      </c>
      <c r="FC580" s="1">
        <v>4</v>
      </c>
      <c r="FD580" s="1">
        <v>4</v>
      </c>
    </row>
    <row r="581" spans="1:160" ht="30">
      <c r="A581" s="1">
        <v>37600105033</v>
      </c>
      <c r="B581" s="1" t="s">
        <v>4557</v>
      </c>
      <c r="C581" s="1" t="s">
        <v>4556</v>
      </c>
      <c r="D581" s="1" t="s">
        <v>144</v>
      </c>
      <c r="E581" s="2">
        <v>1489061722</v>
      </c>
      <c r="F581" s="1" t="s">
        <v>3103</v>
      </c>
      <c r="G581" s="1">
        <v>1489061722</v>
      </c>
      <c r="H581" s="1" t="s">
        <v>3103</v>
      </c>
      <c r="M581" s="1" t="s">
        <v>4558</v>
      </c>
      <c r="N581" s="1" t="s">
        <v>4559</v>
      </c>
      <c r="AF581" s="1" t="s">
        <v>147</v>
      </c>
      <c r="AG581" s="1" t="s">
        <v>148</v>
      </c>
      <c r="AH581" s="1" t="s">
        <v>149</v>
      </c>
      <c r="AI581" s="1" t="s">
        <v>4560</v>
      </c>
      <c r="AO581" s="1" t="s">
        <v>2191</v>
      </c>
      <c r="AQ581" s="1">
        <v>0</v>
      </c>
      <c r="AR581" s="1" t="s">
        <v>4561</v>
      </c>
      <c r="AU581" s="1">
        <v>0</v>
      </c>
      <c r="AX581" s="1">
        <v>0</v>
      </c>
      <c r="BB581" s="1" t="s">
        <v>153</v>
      </c>
      <c r="BE581" s="1" t="s">
        <v>165</v>
      </c>
      <c r="BF581" s="1" t="s">
        <v>166</v>
      </c>
      <c r="BG581" s="1" t="s">
        <v>167</v>
      </c>
      <c r="BL581" s="1">
        <v>2485</v>
      </c>
      <c r="BN581" s="1">
        <v>53.12</v>
      </c>
      <c r="BO581" s="1">
        <v>10.94</v>
      </c>
      <c r="CV581" s="1">
        <v>0</v>
      </c>
      <c r="CW581" s="1">
        <v>0</v>
      </c>
      <c r="CX581" s="1">
        <v>18.75</v>
      </c>
      <c r="CY581" s="1">
        <v>9.3800000000000008</v>
      </c>
      <c r="DH581" s="1">
        <v>6.2</v>
      </c>
      <c r="DI581" s="1">
        <v>21.88</v>
      </c>
      <c r="DM581" s="1">
        <v>0.99314000000000002</v>
      </c>
      <c r="DN581" s="1">
        <v>0.39100000000000001</v>
      </c>
      <c r="DP581" s="1">
        <v>0</v>
      </c>
      <c r="DU581" s="1">
        <v>0</v>
      </c>
      <c r="DX581" s="1">
        <v>1.2500000000000001E-2</v>
      </c>
      <c r="EI581" s="1">
        <v>0</v>
      </c>
      <c r="EK581" s="1">
        <v>2.2499999999999998E-3</v>
      </c>
      <c r="FC581" s="1">
        <v>18</v>
      </c>
      <c r="FD581" s="1">
        <v>18</v>
      </c>
    </row>
    <row r="582" spans="1:160" ht="90">
      <c r="A582" s="1">
        <v>37600110754</v>
      </c>
      <c r="B582" s="1" t="s">
        <v>4565</v>
      </c>
      <c r="C582" s="1" t="s">
        <v>4562</v>
      </c>
      <c r="D582" s="1" t="s">
        <v>144</v>
      </c>
      <c r="E582" s="2">
        <v>1489061718</v>
      </c>
      <c r="F582" s="1" t="s">
        <v>4563</v>
      </c>
      <c r="G582" s="1">
        <v>1489061719</v>
      </c>
      <c r="H582" s="1" t="s">
        <v>4564</v>
      </c>
      <c r="M582" s="1" t="s">
        <v>4558</v>
      </c>
      <c r="N582" s="1" t="s">
        <v>4559</v>
      </c>
      <c r="AF582" s="1" t="s">
        <v>147</v>
      </c>
      <c r="AG582" s="1" t="s">
        <v>148</v>
      </c>
      <c r="AH582" s="1" t="s">
        <v>149</v>
      </c>
      <c r="AI582" s="1" t="s">
        <v>4566</v>
      </c>
      <c r="AO582" s="1" t="s">
        <v>2191</v>
      </c>
      <c r="AQ582" s="1">
        <v>0</v>
      </c>
      <c r="AR582" s="1" t="s">
        <v>4567</v>
      </c>
      <c r="AU582" s="1">
        <v>0</v>
      </c>
      <c r="AX582" s="1">
        <v>0</v>
      </c>
      <c r="BB582" s="1" t="s">
        <v>153</v>
      </c>
      <c r="BE582" s="1" t="s">
        <v>165</v>
      </c>
      <c r="BF582" s="1" t="s">
        <v>166</v>
      </c>
      <c r="BG582" s="1" t="s">
        <v>167</v>
      </c>
      <c r="BL582" s="1">
        <v>2485</v>
      </c>
      <c r="BN582" s="1">
        <v>50</v>
      </c>
      <c r="BO582" s="1">
        <v>9.3800000000000008</v>
      </c>
      <c r="CV582" s="1">
        <v>0</v>
      </c>
      <c r="CW582" s="1">
        <v>0</v>
      </c>
      <c r="CX582" s="1">
        <v>18.75</v>
      </c>
      <c r="CY582" s="1">
        <v>9.3800000000000008</v>
      </c>
      <c r="DH582" s="1">
        <v>6.2</v>
      </c>
      <c r="DI582" s="1">
        <v>21.88</v>
      </c>
      <c r="DM582" s="1">
        <v>1.19126</v>
      </c>
      <c r="DN582" s="1">
        <v>0.46899999999999997</v>
      </c>
      <c r="DP582" s="1">
        <v>0</v>
      </c>
      <c r="DU582" s="1">
        <v>0</v>
      </c>
      <c r="DX582" s="1">
        <v>1.2500000000000001E-2</v>
      </c>
      <c r="EI582" s="1">
        <v>0</v>
      </c>
      <c r="EK582" s="1">
        <v>1.1199999999999999E-3</v>
      </c>
      <c r="FC582" s="1">
        <v>18</v>
      </c>
      <c r="FD582" s="1">
        <v>18</v>
      </c>
    </row>
    <row r="583" spans="1:160" ht="30">
      <c r="A583" s="1">
        <v>37631</v>
      </c>
      <c r="B583" s="1" t="s">
        <v>4571</v>
      </c>
      <c r="C583" s="1" t="s">
        <v>4568</v>
      </c>
      <c r="D583" s="1" t="s">
        <v>469</v>
      </c>
      <c r="E583" s="2">
        <v>1443879185</v>
      </c>
      <c r="F583" s="1" t="s">
        <v>4569</v>
      </c>
      <c r="G583" s="1">
        <v>1461493281</v>
      </c>
      <c r="H583" s="1" t="s">
        <v>4570</v>
      </c>
      <c r="O583" s="1" t="s">
        <v>4572</v>
      </c>
      <c r="P583" s="1" t="s">
        <v>4573</v>
      </c>
      <c r="Q583" s="1" t="s">
        <v>4574</v>
      </c>
      <c r="Y583" s="1" t="s">
        <v>4575</v>
      </c>
      <c r="Z583" s="1" t="s">
        <v>4576</v>
      </c>
      <c r="AF583" s="1" t="s">
        <v>456</v>
      </c>
      <c r="AG583" s="1" t="s">
        <v>455</v>
      </c>
      <c r="AH583" s="1" t="s">
        <v>456</v>
      </c>
      <c r="BC583" s="1" t="s">
        <v>443</v>
      </c>
      <c r="BD583" s="1" t="s">
        <v>443</v>
      </c>
      <c r="BE583" s="1" t="s">
        <v>3036</v>
      </c>
      <c r="BF583" s="1" t="s">
        <v>3037</v>
      </c>
      <c r="BG583" s="1" t="s">
        <v>3038</v>
      </c>
      <c r="BH583" s="1" t="s">
        <v>4577</v>
      </c>
      <c r="BI583" s="1" t="s">
        <v>4578</v>
      </c>
      <c r="BJ583" s="1" t="s">
        <v>4579</v>
      </c>
      <c r="BK583" s="1" t="s">
        <v>4580</v>
      </c>
    </row>
    <row r="584" spans="1:160" ht="60">
      <c r="A584" s="1">
        <v>38232</v>
      </c>
      <c r="B584" s="1" t="s">
        <v>4583</v>
      </c>
      <c r="C584" s="1" t="s">
        <v>4581</v>
      </c>
      <c r="D584" s="1" t="s">
        <v>144</v>
      </c>
      <c r="E584" s="2">
        <v>1489065265</v>
      </c>
      <c r="F584" s="1" t="s">
        <v>4582</v>
      </c>
      <c r="G584" s="1">
        <v>1489065265</v>
      </c>
      <c r="H584" s="1" t="s">
        <v>4582</v>
      </c>
      <c r="M584" s="1" t="s">
        <v>2026</v>
      </c>
      <c r="N584" s="1" t="s">
        <v>2027</v>
      </c>
      <c r="AF584" s="1" t="s">
        <v>147</v>
      </c>
      <c r="AG584" s="1" t="s">
        <v>148</v>
      </c>
      <c r="AH584" s="1" t="s">
        <v>149</v>
      </c>
      <c r="AI584" s="1" t="s">
        <v>4584</v>
      </c>
      <c r="AO584" s="1" t="s">
        <v>4585</v>
      </c>
      <c r="AQ584" s="1">
        <v>2</v>
      </c>
      <c r="AR584" s="1" t="s">
        <v>4586</v>
      </c>
      <c r="AS584" s="1" t="s">
        <v>4587</v>
      </c>
      <c r="AT584" s="1" t="s">
        <v>4588</v>
      </c>
      <c r="AU584" s="1">
        <v>0</v>
      </c>
      <c r="AX584" s="1">
        <v>0</v>
      </c>
      <c r="BE584" s="1" t="s">
        <v>165</v>
      </c>
      <c r="BF584" s="1" t="s">
        <v>166</v>
      </c>
      <c r="BG584" s="1" t="s">
        <v>167</v>
      </c>
      <c r="BL584" s="1">
        <v>448</v>
      </c>
      <c r="BN584" s="1">
        <v>10.71</v>
      </c>
      <c r="CX584" s="1">
        <v>0</v>
      </c>
      <c r="DI584" s="1">
        <v>0</v>
      </c>
      <c r="DM584" s="1">
        <v>4.1732199999999997</v>
      </c>
      <c r="DN584" s="1">
        <v>1.643</v>
      </c>
      <c r="DU584" s="1">
        <v>8.6E-3</v>
      </c>
    </row>
    <row r="585" spans="1:160" ht="30">
      <c r="A585" s="1">
        <v>38409</v>
      </c>
      <c r="B585" s="1" t="s">
        <v>4591</v>
      </c>
      <c r="C585" s="1" t="s">
        <v>4589</v>
      </c>
      <c r="D585" s="1" t="s">
        <v>144</v>
      </c>
      <c r="E585" s="2">
        <v>1489065317</v>
      </c>
      <c r="F585" s="1" t="s">
        <v>4590</v>
      </c>
      <c r="G585" s="1">
        <v>1489065317</v>
      </c>
      <c r="H585" s="1" t="s">
        <v>4590</v>
      </c>
      <c r="M585" s="1" t="s">
        <v>2026</v>
      </c>
      <c r="N585" s="1" t="s">
        <v>2027</v>
      </c>
      <c r="AF585" s="1" t="s">
        <v>147</v>
      </c>
      <c r="AG585" s="1" t="s">
        <v>148</v>
      </c>
      <c r="AH585" s="1" t="s">
        <v>149</v>
      </c>
      <c r="AI585" s="1" t="s">
        <v>4592</v>
      </c>
      <c r="AO585" s="1" t="s">
        <v>4593</v>
      </c>
      <c r="AQ585" s="1">
        <v>0</v>
      </c>
      <c r="AR585" s="1" t="s">
        <v>4594</v>
      </c>
      <c r="AU585" s="1">
        <v>0</v>
      </c>
      <c r="AX585" s="1">
        <v>0</v>
      </c>
      <c r="BB585" s="1" t="s">
        <v>164</v>
      </c>
      <c r="BE585" s="1" t="s">
        <v>165</v>
      </c>
      <c r="BF585" s="1" t="s">
        <v>166</v>
      </c>
      <c r="BG585" s="1" t="s">
        <v>167</v>
      </c>
      <c r="BL585" s="1">
        <v>548</v>
      </c>
      <c r="BN585" s="1">
        <v>5.74</v>
      </c>
      <c r="BO585" s="1">
        <v>1.64</v>
      </c>
      <c r="CW585" s="1">
        <v>4.9000000000000002E-2</v>
      </c>
      <c r="CX585" s="1">
        <v>0</v>
      </c>
      <c r="CY585" s="1">
        <v>0</v>
      </c>
      <c r="DH585" s="1">
        <v>0</v>
      </c>
      <c r="DI585" s="1">
        <v>19.670000000000002</v>
      </c>
      <c r="DM585" s="1">
        <v>1.0414000000000001</v>
      </c>
      <c r="DN585" s="1">
        <v>0.41</v>
      </c>
      <c r="DP585" s="1">
        <v>0</v>
      </c>
      <c r="DU585" s="1">
        <v>0</v>
      </c>
      <c r="EI585" s="1">
        <v>3.3000000000000002E-2</v>
      </c>
      <c r="EK585" s="1">
        <v>5.9000000000000003E-4</v>
      </c>
      <c r="FC585" s="1">
        <v>1</v>
      </c>
      <c r="FD585" s="1">
        <v>1</v>
      </c>
    </row>
    <row r="586" spans="1:160" ht="30">
      <c r="A586" s="1">
        <v>38683</v>
      </c>
      <c r="C586" s="1" t="s">
        <v>4595</v>
      </c>
      <c r="D586" s="1" t="s">
        <v>2655</v>
      </c>
      <c r="E586" s="2">
        <v>1429615745</v>
      </c>
      <c r="F586" s="1" t="s">
        <v>4596</v>
      </c>
      <c r="G586" s="1">
        <v>1429615806</v>
      </c>
      <c r="H586" s="1" t="s">
        <v>4597</v>
      </c>
      <c r="AF586" s="1" t="s">
        <v>454</v>
      </c>
      <c r="AG586" s="1" t="s">
        <v>455</v>
      </c>
      <c r="AH586" s="1" t="s">
        <v>456</v>
      </c>
      <c r="BE586" s="1" t="s">
        <v>472</v>
      </c>
      <c r="BF586" s="1" t="s">
        <v>473</v>
      </c>
      <c r="BG586" s="1" t="s">
        <v>474</v>
      </c>
      <c r="BJ586" s="1" t="s">
        <v>4598</v>
      </c>
      <c r="BK586" s="1" t="s">
        <v>4599</v>
      </c>
    </row>
    <row r="587" spans="1:160" ht="30">
      <c r="A587" s="1">
        <v>39819</v>
      </c>
      <c r="C587" s="1" t="s">
        <v>4600</v>
      </c>
      <c r="D587" s="1" t="s">
        <v>948</v>
      </c>
      <c r="E587" s="2">
        <v>1451346491</v>
      </c>
      <c r="F587" s="1" t="s">
        <v>4601</v>
      </c>
      <c r="G587" s="1">
        <v>1451346528</v>
      </c>
      <c r="H587" s="1" t="s">
        <v>4602</v>
      </c>
      <c r="AF587" s="1" t="s">
        <v>139</v>
      </c>
      <c r="AG587" s="1" t="s">
        <v>138</v>
      </c>
      <c r="AH587" s="1" t="s">
        <v>139</v>
      </c>
      <c r="BC587" s="1" t="s">
        <v>443</v>
      </c>
      <c r="BD587" s="1" t="s">
        <v>443</v>
      </c>
      <c r="BE587" s="1" t="s">
        <v>472</v>
      </c>
      <c r="BF587" s="1" t="s">
        <v>473</v>
      </c>
      <c r="BG587" s="1" t="s">
        <v>474</v>
      </c>
      <c r="BJ587" s="1" t="s">
        <v>4603</v>
      </c>
      <c r="BK587" s="1" t="s">
        <v>4604</v>
      </c>
    </row>
    <row r="588" spans="1:160" ht="30">
      <c r="A588" s="1">
        <v>39833</v>
      </c>
      <c r="C588" s="1" t="s">
        <v>4605</v>
      </c>
      <c r="D588" s="1" t="s">
        <v>469</v>
      </c>
      <c r="E588" s="2">
        <v>1435406737</v>
      </c>
      <c r="F588" s="1" t="s">
        <v>4606</v>
      </c>
      <c r="G588" s="1">
        <v>1435406778</v>
      </c>
      <c r="H588" s="1" t="s">
        <v>4607</v>
      </c>
      <c r="AF588" s="1" t="s">
        <v>137</v>
      </c>
      <c r="AG588" s="1" t="s">
        <v>138</v>
      </c>
      <c r="AH588" s="1" t="s">
        <v>139</v>
      </c>
      <c r="BE588" s="1" t="s">
        <v>472</v>
      </c>
      <c r="BF588" s="1" t="s">
        <v>473</v>
      </c>
      <c r="BG588" s="1" t="s">
        <v>474</v>
      </c>
      <c r="BJ588" s="1" t="s">
        <v>4608</v>
      </c>
      <c r="BK588" s="1" t="s">
        <v>4609</v>
      </c>
    </row>
    <row r="589" spans="1:160" ht="30">
      <c r="A589" s="1">
        <v>39857</v>
      </c>
      <c r="C589" s="1" t="s">
        <v>4610</v>
      </c>
      <c r="D589" s="1" t="s">
        <v>469</v>
      </c>
      <c r="E589" s="2">
        <v>1435406681</v>
      </c>
      <c r="F589" s="1" t="s">
        <v>4611</v>
      </c>
      <c r="G589" s="1">
        <v>1435407985</v>
      </c>
      <c r="H589" s="1" t="s">
        <v>4612</v>
      </c>
      <c r="AF589" s="1" t="s">
        <v>137</v>
      </c>
      <c r="AG589" s="1" t="s">
        <v>138</v>
      </c>
      <c r="AH589" s="1" t="s">
        <v>139</v>
      </c>
      <c r="BE589" s="1" t="s">
        <v>472</v>
      </c>
      <c r="BF589" s="1" t="s">
        <v>473</v>
      </c>
      <c r="BG589" s="1" t="s">
        <v>474</v>
      </c>
      <c r="BJ589" s="1" t="s">
        <v>4613</v>
      </c>
      <c r="BK589" s="1" t="s">
        <v>4614</v>
      </c>
    </row>
    <row r="590" spans="1:160" ht="30">
      <c r="A590" s="1">
        <v>39864</v>
      </c>
      <c r="C590" s="1" t="s">
        <v>4615</v>
      </c>
      <c r="D590" s="1" t="s">
        <v>469</v>
      </c>
      <c r="E590" s="2">
        <v>1435407891</v>
      </c>
      <c r="F590" s="1" t="s">
        <v>4616</v>
      </c>
      <c r="G590" s="1">
        <v>1435407925</v>
      </c>
      <c r="H590" s="1" t="s">
        <v>4617</v>
      </c>
      <c r="AF590" s="1" t="s">
        <v>137</v>
      </c>
      <c r="AG590" s="1" t="s">
        <v>138</v>
      </c>
      <c r="AH590" s="1" t="s">
        <v>139</v>
      </c>
      <c r="BE590" s="1" t="s">
        <v>472</v>
      </c>
      <c r="BF590" s="1" t="s">
        <v>473</v>
      </c>
      <c r="BG590" s="1" t="s">
        <v>474</v>
      </c>
      <c r="BJ590" s="1" t="s">
        <v>4618</v>
      </c>
      <c r="BK590" s="1" t="s">
        <v>4619</v>
      </c>
    </row>
    <row r="591" spans="1:160" ht="30">
      <c r="A591" s="1">
        <v>39871</v>
      </c>
      <c r="C591" s="1" t="s">
        <v>4620</v>
      </c>
      <c r="D591" s="1" t="s">
        <v>469</v>
      </c>
      <c r="E591" s="2">
        <v>1435406620</v>
      </c>
      <c r="F591" s="1" t="s">
        <v>4621</v>
      </c>
      <c r="G591" s="1">
        <v>1435406648</v>
      </c>
      <c r="H591" s="1" t="s">
        <v>4622</v>
      </c>
      <c r="AF591" s="1" t="s">
        <v>137</v>
      </c>
      <c r="AG591" s="1" t="s">
        <v>138</v>
      </c>
      <c r="AH591" s="1" t="s">
        <v>139</v>
      </c>
      <c r="BE591" s="1" t="s">
        <v>472</v>
      </c>
      <c r="BF591" s="1" t="s">
        <v>473</v>
      </c>
      <c r="BG591" s="1" t="s">
        <v>474</v>
      </c>
      <c r="BJ591" s="1" t="s">
        <v>4623</v>
      </c>
      <c r="BK591" s="1" t="s">
        <v>4624</v>
      </c>
    </row>
    <row r="592" spans="1:160" ht="60">
      <c r="A592" s="1">
        <v>40198</v>
      </c>
      <c r="C592" s="1" t="s">
        <v>4625</v>
      </c>
      <c r="D592" s="1" t="s">
        <v>948</v>
      </c>
      <c r="E592" s="2">
        <v>1451345481</v>
      </c>
      <c r="F592" s="1" t="s">
        <v>4626</v>
      </c>
      <c r="G592" s="1">
        <v>1451345526</v>
      </c>
      <c r="H592" s="1" t="s">
        <v>4627</v>
      </c>
      <c r="O592" s="1" t="s">
        <v>4628</v>
      </c>
      <c r="P592" s="1" t="s">
        <v>4629</v>
      </c>
      <c r="Q592" s="1" t="s">
        <v>4630</v>
      </c>
      <c r="AF592" s="1" t="s">
        <v>139</v>
      </c>
      <c r="AG592" s="1" t="s">
        <v>138</v>
      </c>
      <c r="AH592" s="1" t="s">
        <v>139</v>
      </c>
      <c r="BD592" s="1" t="s">
        <v>4044</v>
      </c>
      <c r="BE592" s="1" t="s">
        <v>3121</v>
      </c>
      <c r="BF592" s="1" t="s">
        <v>3122</v>
      </c>
      <c r="BG592" s="1" t="s">
        <v>3123</v>
      </c>
      <c r="BH592" s="1" t="s">
        <v>1423</v>
      </c>
      <c r="BI592" s="1" t="s">
        <v>1418</v>
      </c>
    </row>
    <row r="593" spans="1:160" ht="30">
      <c r="A593" s="1">
        <v>40235</v>
      </c>
      <c r="B593" s="1" t="s">
        <v>4633</v>
      </c>
      <c r="C593" s="1" t="s">
        <v>4631</v>
      </c>
      <c r="D593" s="1" t="s">
        <v>144</v>
      </c>
      <c r="E593" s="2">
        <v>1489062154</v>
      </c>
      <c r="F593" s="1" t="s">
        <v>4632</v>
      </c>
      <c r="G593" s="1">
        <v>1489062154</v>
      </c>
      <c r="H593" s="1" t="s">
        <v>4632</v>
      </c>
      <c r="M593" s="1" t="s">
        <v>2026</v>
      </c>
      <c r="N593" s="1" t="s">
        <v>2027</v>
      </c>
      <c r="AF593" s="1" t="s">
        <v>147</v>
      </c>
      <c r="AG593" s="1" t="s">
        <v>148</v>
      </c>
      <c r="AH593" s="1" t="s">
        <v>149</v>
      </c>
      <c r="AI593" s="1" t="s">
        <v>4634</v>
      </c>
      <c r="AO593" s="1" t="s">
        <v>4635</v>
      </c>
      <c r="AQ593" s="1">
        <v>0</v>
      </c>
      <c r="AR593" s="1" t="s">
        <v>4636</v>
      </c>
      <c r="AU593" s="1">
        <v>0</v>
      </c>
      <c r="AX593" s="1">
        <v>0</v>
      </c>
      <c r="BE593" s="1" t="s">
        <v>165</v>
      </c>
      <c r="BF593" s="1" t="s">
        <v>166</v>
      </c>
      <c r="BG593" s="1" t="s">
        <v>167</v>
      </c>
      <c r="BL593" s="1">
        <v>0</v>
      </c>
      <c r="BN593" s="1">
        <v>0</v>
      </c>
      <c r="CX593" s="1">
        <v>0</v>
      </c>
      <c r="DI593" s="1">
        <v>0</v>
      </c>
      <c r="DM593" s="1">
        <v>67.734179999999995</v>
      </c>
      <c r="DN593" s="1">
        <v>26.667000000000002</v>
      </c>
    </row>
    <row r="594" spans="1:160" ht="135">
      <c r="A594" s="1">
        <v>40617</v>
      </c>
      <c r="B594" s="1" t="s">
        <v>4640</v>
      </c>
      <c r="C594" s="1" t="s">
        <v>4637</v>
      </c>
      <c r="D594" s="1" t="s">
        <v>469</v>
      </c>
      <c r="E594" s="2">
        <v>1470505065</v>
      </c>
      <c r="F594" s="1" t="s">
        <v>4638</v>
      </c>
      <c r="G594" s="1">
        <v>1470505218</v>
      </c>
      <c r="H594" s="1" t="s">
        <v>4639</v>
      </c>
      <c r="J594" s="1">
        <v>1</v>
      </c>
      <c r="K594" s="1" t="s">
        <v>4641</v>
      </c>
      <c r="L594" s="1" t="s">
        <v>4642</v>
      </c>
      <c r="M594" s="1" t="s">
        <v>1764</v>
      </c>
      <c r="N594" s="1" t="s">
        <v>4643</v>
      </c>
      <c r="O594" s="1" t="s">
        <v>4644</v>
      </c>
      <c r="P594" s="1" t="s">
        <v>4645</v>
      </c>
      <c r="Q594" s="1" t="s">
        <v>4644</v>
      </c>
      <c r="AD594" s="1" t="s">
        <v>4646</v>
      </c>
      <c r="AE594" s="1" t="s">
        <v>1764</v>
      </c>
      <c r="AF594" s="1" t="s">
        <v>456</v>
      </c>
      <c r="AG594" s="1" t="s">
        <v>455</v>
      </c>
      <c r="AH594" s="1" t="s">
        <v>456</v>
      </c>
      <c r="AI594" s="1" t="s">
        <v>4647</v>
      </c>
      <c r="AQ594" s="1">
        <v>0</v>
      </c>
      <c r="AR594" s="1" t="s">
        <v>4648</v>
      </c>
      <c r="AU594" s="1">
        <v>0</v>
      </c>
      <c r="AX594" s="1">
        <v>0</v>
      </c>
      <c r="BC594" s="1" t="s">
        <v>1166</v>
      </c>
      <c r="BD594" s="1" t="s">
        <v>1167</v>
      </c>
      <c r="BE594" s="1" t="s">
        <v>1440</v>
      </c>
      <c r="BF594" s="1" t="s">
        <v>1441</v>
      </c>
      <c r="BG594" s="1" t="s">
        <v>1442</v>
      </c>
      <c r="BH594" s="1" t="s">
        <v>1171</v>
      </c>
      <c r="BI594" s="1" t="s">
        <v>1172</v>
      </c>
    </row>
    <row r="595" spans="1:160" ht="30">
      <c r="A595" s="1">
        <v>41089</v>
      </c>
      <c r="B595" s="1" t="s">
        <v>4651</v>
      </c>
      <c r="C595" s="1" t="s">
        <v>4649</v>
      </c>
      <c r="D595" s="1" t="s">
        <v>1448</v>
      </c>
      <c r="E595" s="2">
        <v>1486898614</v>
      </c>
      <c r="F595" s="1" t="s">
        <v>4650</v>
      </c>
      <c r="G595" s="1">
        <v>1491146132</v>
      </c>
      <c r="H595" s="1" t="s">
        <v>3845</v>
      </c>
      <c r="M595" s="1" t="s">
        <v>4652</v>
      </c>
      <c r="N595" s="1" t="s">
        <v>3848</v>
      </c>
      <c r="AF595" s="1" t="s">
        <v>3849</v>
      </c>
      <c r="AG595" s="1" t="s">
        <v>3384</v>
      </c>
      <c r="AH595" s="1" t="s">
        <v>3385</v>
      </c>
      <c r="BB595" s="1" t="s">
        <v>153</v>
      </c>
      <c r="BE595" s="1" t="s">
        <v>4653</v>
      </c>
      <c r="BF595" s="1" t="s">
        <v>4654</v>
      </c>
      <c r="BG595" s="1" t="s">
        <v>4655</v>
      </c>
      <c r="BL595" s="1">
        <v>1695</v>
      </c>
      <c r="BO595" s="1">
        <v>15.9</v>
      </c>
      <c r="CY595" s="1">
        <v>8.3000000000000007</v>
      </c>
      <c r="DH595" s="1">
        <v>2.2999999999999998</v>
      </c>
      <c r="DI595" s="1">
        <v>9</v>
      </c>
      <c r="DM595" s="1">
        <v>1.03</v>
      </c>
      <c r="DN595" s="1">
        <v>0.40551181102362199</v>
      </c>
      <c r="FC595" s="1">
        <v>17</v>
      </c>
      <c r="FD595" s="1">
        <v>17</v>
      </c>
    </row>
    <row r="596" spans="1:160" ht="45">
      <c r="A596" s="1">
        <v>41500007007</v>
      </c>
      <c r="B596" s="1" t="s">
        <v>4659</v>
      </c>
      <c r="C596" s="1" t="s">
        <v>4656</v>
      </c>
      <c r="D596" s="1" t="s">
        <v>469</v>
      </c>
      <c r="E596" s="2">
        <v>1421618040</v>
      </c>
      <c r="F596" s="1" t="s">
        <v>4657</v>
      </c>
      <c r="G596" s="1">
        <v>1439495178</v>
      </c>
      <c r="H596" s="1" t="s">
        <v>4658</v>
      </c>
      <c r="J596" s="1" t="s">
        <v>4660</v>
      </c>
      <c r="M596" s="1" t="s">
        <v>4661</v>
      </c>
      <c r="N596" s="1" t="s">
        <v>4662</v>
      </c>
      <c r="O596" s="1" t="s">
        <v>1797</v>
      </c>
      <c r="P596" s="1" t="s">
        <v>1796</v>
      </c>
      <c r="Q596" s="1" t="s">
        <v>1797</v>
      </c>
      <c r="AD596" s="1" t="s">
        <v>4663</v>
      </c>
      <c r="AE596" s="1" t="s">
        <v>4664</v>
      </c>
      <c r="AF596" s="1" t="s">
        <v>149</v>
      </c>
      <c r="AG596" s="1" t="s">
        <v>148</v>
      </c>
      <c r="AH596" s="1" t="s">
        <v>149</v>
      </c>
      <c r="AI596" s="1" t="s">
        <v>4665</v>
      </c>
      <c r="AO596" s="1" t="s">
        <v>4666</v>
      </c>
      <c r="AQ596" s="1">
        <v>0</v>
      </c>
      <c r="AR596" s="1" t="s">
        <v>4667</v>
      </c>
      <c r="AU596" s="1">
        <v>0</v>
      </c>
      <c r="AX596" s="1">
        <v>0</v>
      </c>
      <c r="BB596" s="1" t="s">
        <v>164</v>
      </c>
      <c r="BC596" s="1" t="s">
        <v>1811</v>
      </c>
      <c r="BD596" s="1" t="s">
        <v>1812</v>
      </c>
      <c r="BE596" s="1" t="s">
        <v>2727</v>
      </c>
      <c r="BF596" s="1" t="s">
        <v>2728</v>
      </c>
      <c r="BG596" s="1" t="s">
        <v>2729</v>
      </c>
      <c r="BH596" s="1" t="s">
        <v>1813</v>
      </c>
      <c r="BI596" s="1" t="s">
        <v>1814</v>
      </c>
      <c r="BJ596" s="1" t="s">
        <v>4668</v>
      </c>
      <c r="BK596" s="1" t="s">
        <v>4669</v>
      </c>
      <c r="FC596" s="1">
        <v>0</v>
      </c>
      <c r="FD596" s="1">
        <v>0</v>
      </c>
    </row>
    <row r="597" spans="1:160" ht="180">
      <c r="A597" s="1">
        <v>43366</v>
      </c>
      <c r="B597" s="1" t="s">
        <v>4673</v>
      </c>
      <c r="C597" s="1" t="s">
        <v>4670</v>
      </c>
      <c r="D597" s="1" t="s">
        <v>1448</v>
      </c>
      <c r="E597" s="2">
        <v>1493033564</v>
      </c>
      <c r="F597" s="1" t="s">
        <v>4671</v>
      </c>
      <c r="G597" s="1">
        <v>1497259826</v>
      </c>
      <c r="H597" s="1" t="s">
        <v>4672</v>
      </c>
      <c r="K597" s="1" t="s">
        <v>1259</v>
      </c>
      <c r="L597" s="1" t="s">
        <v>1260</v>
      </c>
      <c r="M597" s="1" t="s">
        <v>2145</v>
      </c>
      <c r="N597" s="1" t="s">
        <v>3374</v>
      </c>
      <c r="O597" s="1" t="s">
        <v>4674</v>
      </c>
      <c r="P597" s="1" t="s">
        <v>4675</v>
      </c>
      <c r="Q597" s="1" t="s">
        <v>4676</v>
      </c>
      <c r="AF597" s="1" t="s">
        <v>139</v>
      </c>
      <c r="AG597" s="1" t="s">
        <v>138</v>
      </c>
      <c r="AH597" s="1" t="s">
        <v>139</v>
      </c>
      <c r="AI597" s="1" t="s">
        <v>4677</v>
      </c>
      <c r="AQ597" s="1">
        <v>0</v>
      </c>
      <c r="AR597" s="1" t="s">
        <v>4678</v>
      </c>
      <c r="AU597" s="1">
        <v>0</v>
      </c>
      <c r="AX597" s="1">
        <v>0</v>
      </c>
      <c r="BB597" s="1" t="s">
        <v>288</v>
      </c>
      <c r="BC597" s="1" t="s">
        <v>1356</v>
      </c>
      <c r="BD597" s="1" t="s">
        <v>3547</v>
      </c>
      <c r="BE597" s="1" t="s">
        <v>3457</v>
      </c>
      <c r="BF597" s="1" t="s">
        <v>3458</v>
      </c>
      <c r="BG597" s="1" t="s">
        <v>3459</v>
      </c>
      <c r="BH597" s="1" t="s">
        <v>1171</v>
      </c>
      <c r="BI597" s="1" t="s">
        <v>1172</v>
      </c>
      <c r="BL597" s="1">
        <v>586</v>
      </c>
      <c r="BN597" s="1">
        <v>5.2</v>
      </c>
      <c r="BO597" s="1">
        <v>0.7</v>
      </c>
      <c r="CX597" s="1">
        <v>18.8</v>
      </c>
      <c r="CY597" s="1">
        <v>3.3</v>
      </c>
      <c r="DH597" s="1">
        <v>2.8</v>
      </c>
      <c r="DI597" s="1">
        <v>3.1</v>
      </c>
      <c r="DM597" s="1">
        <v>0</v>
      </c>
      <c r="DN597" s="1">
        <v>0</v>
      </c>
      <c r="FC597" s="1">
        <v>-3</v>
      </c>
      <c r="FD597" s="1">
        <v>-3</v>
      </c>
    </row>
    <row r="598" spans="1:160" ht="75">
      <c r="A598" s="1">
        <v>4394</v>
      </c>
      <c r="B598" s="1" t="s">
        <v>4682</v>
      </c>
      <c r="C598" s="1" t="s">
        <v>4679</v>
      </c>
      <c r="D598" s="1" t="s">
        <v>2655</v>
      </c>
      <c r="E598" s="2">
        <v>1425849563</v>
      </c>
      <c r="F598" s="1" t="s">
        <v>4680</v>
      </c>
      <c r="G598" s="1">
        <v>1425932262</v>
      </c>
      <c r="H598" s="1" t="s">
        <v>4681</v>
      </c>
      <c r="J598" s="1" t="s">
        <v>4683</v>
      </c>
      <c r="K598" s="1" t="s">
        <v>4684</v>
      </c>
      <c r="L598" s="1" t="s">
        <v>4685</v>
      </c>
      <c r="M598" s="1" t="s">
        <v>4686</v>
      </c>
      <c r="N598" s="1" t="s">
        <v>1760</v>
      </c>
      <c r="O598" s="1" t="s">
        <v>4687</v>
      </c>
      <c r="P598" s="1" t="s">
        <v>4688</v>
      </c>
      <c r="Q598" s="1" t="s">
        <v>4689</v>
      </c>
      <c r="R598" s="1" t="s">
        <v>4690</v>
      </c>
      <c r="S598" s="1" t="s">
        <v>4690</v>
      </c>
      <c r="AD598" s="1" t="s">
        <v>4691</v>
      </c>
      <c r="AE598" s="1" t="s">
        <v>4692</v>
      </c>
      <c r="AF598" s="1" t="s">
        <v>456</v>
      </c>
      <c r="AG598" s="1" t="s">
        <v>455</v>
      </c>
      <c r="AH598" s="1" t="s">
        <v>456</v>
      </c>
      <c r="AI598" s="1" t="s">
        <v>4693</v>
      </c>
      <c r="AQ598" s="1">
        <v>0</v>
      </c>
      <c r="AR598" s="1" t="s">
        <v>4694</v>
      </c>
      <c r="AU598" s="1">
        <v>0</v>
      </c>
      <c r="AX598" s="1">
        <v>0</v>
      </c>
      <c r="BC598" s="1" t="s">
        <v>1166</v>
      </c>
      <c r="BD598" s="1" t="s">
        <v>4695</v>
      </c>
      <c r="BE598" s="1" t="s">
        <v>1420</v>
      </c>
      <c r="BF598" s="1" t="s">
        <v>1421</v>
      </c>
      <c r="BG598" s="1" t="s">
        <v>1422</v>
      </c>
      <c r="BH598" s="1" t="s">
        <v>1171</v>
      </c>
      <c r="BI598" s="1" t="s">
        <v>1172</v>
      </c>
      <c r="BJ598" s="1" t="s">
        <v>4696</v>
      </c>
      <c r="BK598" s="1" t="s">
        <v>4697</v>
      </c>
    </row>
    <row r="599" spans="1:160" ht="30">
      <c r="A599" s="1">
        <v>44196</v>
      </c>
      <c r="B599" s="1" t="s">
        <v>4701</v>
      </c>
      <c r="C599" s="1" t="s">
        <v>4698</v>
      </c>
      <c r="D599" s="1" t="s">
        <v>1448</v>
      </c>
      <c r="E599" s="2">
        <v>1480773684</v>
      </c>
      <c r="F599" s="1" t="s">
        <v>4699</v>
      </c>
      <c r="G599" s="1">
        <v>1492710286</v>
      </c>
      <c r="H599" s="1" t="s">
        <v>4700</v>
      </c>
      <c r="M599" s="1" t="s">
        <v>3971</v>
      </c>
      <c r="N599" s="1" t="s">
        <v>3972</v>
      </c>
      <c r="AF599" s="1" t="s">
        <v>3383</v>
      </c>
      <c r="AG599" s="1" t="s">
        <v>3384</v>
      </c>
      <c r="AH599" s="1" t="s">
        <v>3385</v>
      </c>
      <c r="BB599" s="1" t="s">
        <v>164</v>
      </c>
      <c r="BC599" s="1" t="s">
        <v>443</v>
      </c>
      <c r="BD599" s="1" t="s">
        <v>443</v>
      </c>
      <c r="BE599" s="1" t="s">
        <v>954</v>
      </c>
      <c r="BF599" s="1" t="s">
        <v>955</v>
      </c>
      <c r="BG599" s="1" t="s">
        <v>956</v>
      </c>
      <c r="BL599" s="1">
        <v>2025</v>
      </c>
      <c r="BO599" s="1">
        <v>1.9</v>
      </c>
      <c r="CY599" s="1">
        <v>1.8</v>
      </c>
      <c r="DH599" s="1">
        <v>8.3000000000000007</v>
      </c>
      <c r="DI599" s="1">
        <v>6.8</v>
      </c>
      <c r="DM599" s="1">
        <v>0.8</v>
      </c>
      <c r="DN599" s="1">
        <v>0.31496062992126</v>
      </c>
      <c r="FC599" s="1">
        <v>1</v>
      </c>
      <c r="FD599" s="1">
        <v>1</v>
      </c>
    </row>
    <row r="600" spans="1:160" ht="30">
      <c r="A600" s="1">
        <v>45766</v>
      </c>
      <c r="C600" s="1" t="s">
        <v>4702</v>
      </c>
      <c r="D600" s="1" t="s">
        <v>469</v>
      </c>
      <c r="E600" s="2">
        <v>1441555630</v>
      </c>
      <c r="F600" s="1" t="s">
        <v>4703</v>
      </c>
      <c r="G600" s="1">
        <v>1441555666</v>
      </c>
      <c r="H600" s="1" t="s">
        <v>4704</v>
      </c>
      <c r="AF600" s="1" t="s">
        <v>454</v>
      </c>
      <c r="AG600" s="1" t="s">
        <v>455</v>
      </c>
      <c r="AH600" s="1" t="s">
        <v>456</v>
      </c>
      <c r="BE600" s="1" t="s">
        <v>472</v>
      </c>
      <c r="BF600" s="1" t="s">
        <v>473</v>
      </c>
      <c r="BG600" s="1" t="s">
        <v>474</v>
      </c>
      <c r="BJ600" s="1" t="s">
        <v>4705</v>
      </c>
      <c r="BK600" s="1" t="s">
        <v>4706</v>
      </c>
    </row>
    <row r="601" spans="1:160" ht="90">
      <c r="A601" s="1">
        <v>4590111412</v>
      </c>
      <c r="B601" s="1" t="s">
        <v>4709</v>
      </c>
      <c r="C601" s="1" t="s">
        <v>4707</v>
      </c>
      <c r="D601" s="1" t="s">
        <v>144</v>
      </c>
      <c r="E601" s="2">
        <v>1489075013</v>
      </c>
      <c r="F601" s="1" t="s">
        <v>4708</v>
      </c>
      <c r="G601" s="1">
        <v>1489075013</v>
      </c>
      <c r="H601" s="1" t="s">
        <v>4708</v>
      </c>
      <c r="M601" s="1" t="s">
        <v>4710</v>
      </c>
      <c r="N601" s="1" t="s">
        <v>4711</v>
      </c>
      <c r="AF601" s="1" t="s">
        <v>147</v>
      </c>
      <c r="AG601" s="1" t="s">
        <v>148</v>
      </c>
      <c r="AH601" s="1" t="s">
        <v>149</v>
      </c>
      <c r="AI601" s="1" t="s">
        <v>4712</v>
      </c>
      <c r="AO601" s="1" t="s">
        <v>4713</v>
      </c>
      <c r="AQ601" s="1">
        <v>1</v>
      </c>
      <c r="AR601" s="1" t="s">
        <v>4714</v>
      </c>
      <c r="AS601" s="1" t="s">
        <v>351</v>
      </c>
      <c r="AT601" s="1" t="s">
        <v>352</v>
      </c>
      <c r="AU601" s="1">
        <v>0</v>
      </c>
      <c r="AX601" s="1">
        <v>0</v>
      </c>
      <c r="BB601" s="1" t="s">
        <v>153</v>
      </c>
      <c r="BE601" s="1" t="s">
        <v>165</v>
      </c>
      <c r="BF601" s="1" t="s">
        <v>166</v>
      </c>
      <c r="BG601" s="1" t="s">
        <v>167</v>
      </c>
      <c r="BL601" s="1">
        <v>1795</v>
      </c>
      <c r="BN601" s="1">
        <v>0</v>
      </c>
      <c r="BO601" s="1">
        <v>0</v>
      </c>
      <c r="CV601" s="1">
        <v>0</v>
      </c>
      <c r="CW601" s="1">
        <v>0</v>
      </c>
      <c r="CX601" s="1">
        <v>92.86</v>
      </c>
      <c r="CY601" s="1">
        <v>78.569999999999993</v>
      </c>
      <c r="DH601" s="1">
        <v>0</v>
      </c>
      <c r="DI601" s="1">
        <v>0</v>
      </c>
      <c r="DM601" s="1">
        <v>0</v>
      </c>
      <c r="DN601" s="1">
        <v>0</v>
      </c>
      <c r="DP601" s="1">
        <v>0</v>
      </c>
      <c r="DU601" s="1">
        <v>0</v>
      </c>
      <c r="EI601" s="1">
        <v>0</v>
      </c>
      <c r="EK601" s="1">
        <v>0</v>
      </c>
      <c r="FC601" s="1">
        <v>15</v>
      </c>
      <c r="FD601" s="1">
        <v>15</v>
      </c>
    </row>
    <row r="602" spans="1:160" ht="30">
      <c r="A602" s="1">
        <v>45933</v>
      </c>
      <c r="B602" s="1" t="s">
        <v>4718</v>
      </c>
      <c r="C602" s="1" t="s">
        <v>4715</v>
      </c>
      <c r="D602" s="1" t="s">
        <v>469</v>
      </c>
      <c r="E602" s="2">
        <v>1441556233</v>
      </c>
      <c r="F602" s="1" t="s">
        <v>4716</v>
      </c>
      <c r="G602" s="1">
        <v>1492939056</v>
      </c>
      <c r="H602" s="1" t="s">
        <v>4717</v>
      </c>
      <c r="AF602" s="1" t="s">
        <v>456</v>
      </c>
      <c r="AG602" s="1" t="s">
        <v>455</v>
      </c>
      <c r="AH602" s="1" t="s">
        <v>456</v>
      </c>
      <c r="BC602" s="1" t="s">
        <v>443</v>
      </c>
      <c r="BD602" s="1" t="s">
        <v>443</v>
      </c>
      <c r="BE602" s="1" t="s">
        <v>794</v>
      </c>
      <c r="BF602" s="1" t="s">
        <v>795</v>
      </c>
      <c r="BG602" s="1" t="s">
        <v>796</v>
      </c>
      <c r="BJ602" s="1" t="s">
        <v>4719</v>
      </c>
      <c r="BK602" s="1" t="s">
        <v>4720</v>
      </c>
    </row>
    <row r="603" spans="1:160" ht="60">
      <c r="A603" s="1">
        <v>47524</v>
      </c>
      <c r="C603" s="1" t="s">
        <v>4721</v>
      </c>
      <c r="D603" s="1" t="s">
        <v>948</v>
      </c>
      <c r="E603" s="2">
        <v>1461331270</v>
      </c>
      <c r="F603" s="1" t="s">
        <v>4722</v>
      </c>
      <c r="G603" s="1">
        <v>1461412292</v>
      </c>
      <c r="H603" s="1" t="s">
        <v>4723</v>
      </c>
      <c r="O603" s="1" t="s">
        <v>4724</v>
      </c>
      <c r="P603" s="1" t="s">
        <v>4725</v>
      </c>
      <c r="Q603" s="1" t="s">
        <v>4726</v>
      </c>
      <c r="AF603" s="1" t="s">
        <v>139</v>
      </c>
      <c r="AG603" s="1" t="s">
        <v>138</v>
      </c>
      <c r="AH603" s="1" t="s">
        <v>139</v>
      </c>
      <c r="BC603" s="1" t="s">
        <v>1356</v>
      </c>
      <c r="BD603" s="1" t="s">
        <v>4727</v>
      </c>
      <c r="BE603" s="1" t="s">
        <v>3121</v>
      </c>
      <c r="BF603" s="1" t="s">
        <v>3122</v>
      </c>
      <c r="BG603" s="1" t="s">
        <v>3123</v>
      </c>
      <c r="BH603" s="1" t="s">
        <v>4728</v>
      </c>
      <c r="BI603" s="1" t="s">
        <v>4729</v>
      </c>
      <c r="BJ603" s="1" t="s">
        <v>4730</v>
      </c>
      <c r="BK603" s="1" t="s">
        <v>4731</v>
      </c>
    </row>
    <row r="604" spans="1:160" ht="120">
      <c r="A604" s="1">
        <v>4835501510</v>
      </c>
      <c r="B604" s="1" t="s">
        <v>4733</v>
      </c>
      <c r="C604" s="1" t="s">
        <v>4732</v>
      </c>
      <c r="D604" s="1" t="s">
        <v>144</v>
      </c>
      <c r="E604" s="2">
        <v>1489075127</v>
      </c>
      <c r="F604" s="1" t="s">
        <v>4512</v>
      </c>
      <c r="G604" s="1">
        <v>1489075127</v>
      </c>
      <c r="H604" s="1" t="s">
        <v>4512</v>
      </c>
      <c r="M604" s="1" t="s">
        <v>4734</v>
      </c>
      <c r="N604" s="1" t="s">
        <v>4735</v>
      </c>
      <c r="AF604" s="1" t="s">
        <v>147</v>
      </c>
      <c r="AG604" s="1" t="s">
        <v>148</v>
      </c>
      <c r="AH604" s="1" t="s">
        <v>149</v>
      </c>
      <c r="AI604" s="1" t="s">
        <v>4736</v>
      </c>
      <c r="AO604" s="1" t="s">
        <v>4737</v>
      </c>
      <c r="AQ604" s="1">
        <v>3</v>
      </c>
      <c r="AR604" s="1" t="s">
        <v>4738</v>
      </c>
      <c r="AS604" s="1" t="s">
        <v>4739</v>
      </c>
      <c r="AT604" s="1" t="s">
        <v>4740</v>
      </c>
      <c r="AU604" s="1">
        <v>0</v>
      </c>
      <c r="AX604" s="1">
        <v>0</v>
      </c>
      <c r="BB604" s="1" t="s">
        <v>153</v>
      </c>
      <c r="BE604" s="1" t="s">
        <v>165</v>
      </c>
      <c r="BF604" s="1" t="s">
        <v>166</v>
      </c>
      <c r="BG604" s="1" t="s">
        <v>167</v>
      </c>
      <c r="BL604" s="1">
        <v>1841</v>
      </c>
      <c r="BN604" s="1">
        <v>16.670000000000002</v>
      </c>
      <c r="BO604" s="1">
        <v>1.67</v>
      </c>
      <c r="CV604" s="1">
        <v>0</v>
      </c>
      <c r="CW604" s="1">
        <v>1.4E-2</v>
      </c>
      <c r="CX604" s="1">
        <v>60</v>
      </c>
      <c r="CY604" s="1">
        <v>46.67</v>
      </c>
      <c r="DH604" s="1">
        <v>10</v>
      </c>
      <c r="DI604" s="1">
        <v>13.33</v>
      </c>
      <c r="DM604" s="1">
        <v>0.50038000000000005</v>
      </c>
      <c r="DN604" s="1">
        <v>0.19700000000000001</v>
      </c>
      <c r="DP604" s="1">
        <v>0</v>
      </c>
      <c r="DU604" s="1">
        <v>0</v>
      </c>
      <c r="EI604" s="1">
        <v>1.7000000000000001E-2</v>
      </c>
      <c r="EK604" s="1">
        <v>0</v>
      </c>
      <c r="FC604" s="1">
        <v>13</v>
      </c>
      <c r="FD604" s="1">
        <v>13</v>
      </c>
    </row>
    <row r="605" spans="1:160" ht="30">
      <c r="A605" s="1">
        <v>48569</v>
      </c>
      <c r="B605" s="1" t="s">
        <v>4744</v>
      </c>
      <c r="C605" s="1" t="s">
        <v>4741</v>
      </c>
      <c r="D605" s="1" t="s">
        <v>1448</v>
      </c>
      <c r="E605" s="2">
        <v>1486986730</v>
      </c>
      <c r="F605" s="1" t="s">
        <v>4742</v>
      </c>
      <c r="G605" s="1">
        <v>1489061574</v>
      </c>
      <c r="H605" s="1" t="s">
        <v>4743</v>
      </c>
      <c r="M605" s="1" t="s">
        <v>4745</v>
      </c>
      <c r="N605" s="1" t="s">
        <v>4746</v>
      </c>
      <c r="AF605" s="1" t="s">
        <v>953</v>
      </c>
      <c r="AG605" s="1" t="s">
        <v>792</v>
      </c>
      <c r="AH605" s="1" t="s">
        <v>793</v>
      </c>
      <c r="AO605" s="1" t="s">
        <v>4747</v>
      </c>
      <c r="BB605" s="1" t="s">
        <v>153</v>
      </c>
      <c r="BE605" s="1" t="s">
        <v>954</v>
      </c>
      <c r="BF605" s="1" t="s">
        <v>955</v>
      </c>
      <c r="BG605" s="1" t="s">
        <v>956</v>
      </c>
      <c r="BL605" s="1">
        <v>665</v>
      </c>
      <c r="BN605" s="1">
        <v>7.5</v>
      </c>
      <c r="BO605" s="1">
        <v>0.8</v>
      </c>
      <c r="CD605" s="1">
        <v>2.5</v>
      </c>
      <c r="CE605" s="1">
        <v>2.5</v>
      </c>
      <c r="CV605" s="1">
        <v>0</v>
      </c>
      <c r="CW605" s="1">
        <v>0</v>
      </c>
      <c r="CX605" s="1">
        <v>67.5</v>
      </c>
      <c r="CY605" s="1">
        <v>32.700000000000003</v>
      </c>
      <c r="DH605" s="1">
        <v>1.8</v>
      </c>
      <c r="DI605" s="1">
        <v>1.1000000000000001</v>
      </c>
      <c r="DM605" s="1">
        <v>1.28</v>
      </c>
      <c r="DN605" s="1">
        <v>0.50393700787401596</v>
      </c>
      <c r="DP605" s="1">
        <v>0</v>
      </c>
      <c r="DU605" s="1">
        <v>0</v>
      </c>
      <c r="EI605" s="1">
        <v>0</v>
      </c>
      <c r="EK605" s="1">
        <v>4.4999999999999997E-3</v>
      </c>
      <c r="FC605" s="1">
        <v>11</v>
      </c>
      <c r="FD605" s="1">
        <v>11</v>
      </c>
    </row>
    <row r="606" spans="1:160" ht="30">
      <c r="A606" s="1">
        <v>48927</v>
      </c>
      <c r="B606" s="1" t="s">
        <v>4749</v>
      </c>
      <c r="C606" s="1" t="s">
        <v>4748</v>
      </c>
      <c r="D606" s="1" t="s">
        <v>144</v>
      </c>
      <c r="E606" s="2">
        <v>1489142818</v>
      </c>
      <c r="F606" s="1" t="s">
        <v>3919</v>
      </c>
      <c r="G606" s="1">
        <v>1489142818</v>
      </c>
      <c r="H606" s="1" t="s">
        <v>3919</v>
      </c>
      <c r="M606" s="1" t="s">
        <v>4750</v>
      </c>
      <c r="N606" s="1" t="s">
        <v>4751</v>
      </c>
      <c r="AF606" s="1" t="s">
        <v>147</v>
      </c>
      <c r="AG606" s="1" t="s">
        <v>148</v>
      </c>
      <c r="AH606" s="1" t="s">
        <v>149</v>
      </c>
      <c r="AI606" s="1" t="s">
        <v>3923</v>
      </c>
      <c r="AO606" s="1" t="s">
        <v>3924</v>
      </c>
      <c r="AQ606" s="1">
        <v>0</v>
      </c>
      <c r="AR606" s="1" t="s">
        <v>3925</v>
      </c>
      <c r="AU606" s="1">
        <v>0</v>
      </c>
      <c r="AX606" s="1">
        <v>0</v>
      </c>
      <c r="BE606" s="1" t="s">
        <v>165</v>
      </c>
      <c r="BF606" s="1" t="s">
        <v>166</v>
      </c>
      <c r="BG606" s="1" t="s">
        <v>167</v>
      </c>
      <c r="BL606" s="1">
        <v>1464</v>
      </c>
      <c r="BN606" s="1">
        <v>0</v>
      </c>
      <c r="CV606" s="1">
        <v>0</v>
      </c>
      <c r="CX606" s="1">
        <v>88.33</v>
      </c>
      <c r="CY606" s="1">
        <v>80</v>
      </c>
      <c r="DI606" s="1">
        <v>0</v>
      </c>
      <c r="DM606" s="1">
        <v>4.3180000000000003E-2</v>
      </c>
      <c r="DN606" s="1">
        <v>1.7000000000000001E-2</v>
      </c>
      <c r="EI606" s="1">
        <v>0.13300000000000001</v>
      </c>
    </row>
    <row r="607" spans="1:160" ht="30">
      <c r="A607" s="1">
        <v>50555</v>
      </c>
      <c r="B607" s="1" t="s">
        <v>4755</v>
      </c>
      <c r="C607" s="1" t="s">
        <v>4752</v>
      </c>
      <c r="D607" s="1" t="s">
        <v>469</v>
      </c>
      <c r="E607" s="2">
        <v>1443879110</v>
      </c>
      <c r="F607" s="1" t="s">
        <v>4753</v>
      </c>
      <c r="G607" s="1">
        <v>1461449338</v>
      </c>
      <c r="H607" s="1" t="s">
        <v>4754</v>
      </c>
      <c r="O607" s="1" t="s">
        <v>4756</v>
      </c>
      <c r="P607" s="1" t="s">
        <v>4757</v>
      </c>
      <c r="Q607" s="1" t="s">
        <v>4758</v>
      </c>
      <c r="AF607" s="1" t="s">
        <v>456</v>
      </c>
      <c r="AG607" s="1" t="s">
        <v>455</v>
      </c>
      <c r="AH607" s="1" t="s">
        <v>456</v>
      </c>
      <c r="BC607" s="1" t="s">
        <v>443</v>
      </c>
      <c r="BD607" s="1" t="s">
        <v>443</v>
      </c>
      <c r="BE607" s="1" t="s">
        <v>3036</v>
      </c>
      <c r="BF607" s="1" t="s">
        <v>3037</v>
      </c>
      <c r="BG607" s="1" t="s">
        <v>3038</v>
      </c>
      <c r="BH607" s="1" t="s">
        <v>4757</v>
      </c>
      <c r="BI607" s="1" t="s">
        <v>4758</v>
      </c>
      <c r="BJ607" s="1" t="s">
        <v>4759</v>
      </c>
      <c r="BK607" s="1" t="s">
        <v>4760</v>
      </c>
    </row>
    <row r="608" spans="1:160" ht="30">
      <c r="A608" s="1">
        <v>51033</v>
      </c>
      <c r="C608" s="1" t="s">
        <v>4761</v>
      </c>
      <c r="D608" s="1" t="s">
        <v>948</v>
      </c>
      <c r="E608" s="2">
        <v>1448199849</v>
      </c>
      <c r="F608" s="1" t="s">
        <v>4762</v>
      </c>
      <c r="G608" s="1">
        <v>1448199926</v>
      </c>
      <c r="H608" s="1" t="s">
        <v>4763</v>
      </c>
      <c r="AF608" s="1" t="s">
        <v>137</v>
      </c>
      <c r="AG608" s="1" t="s">
        <v>138</v>
      </c>
      <c r="AH608" s="1" t="s">
        <v>139</v>
      </c>
      <c r="BE608" s="1" t="s">
        <v>472</v>
      </c>
      <c r="BF608" s="1" t="s">
        <v>473</v>
      </c>
      <c r="BG608" s="1" t="s">
        <v>474</v>
      </c>
      <c r="BJ608" s="1" t="s">
        <v>4764</v>
      </c>
      <c r="BK608" s="1" t="s">
        <v>4765</v>
      </c>
    </row>
    <row r="609" spans="1:160" ht="30">
      <c r="A609" s="1">
        <v>51378</v>
      </c>
      <c r="C609" s="1" t="s">
        <v>4766</v>
      </c>
      <c r="D609" s="1" t="s">
        <v>130</v>
      </c>
      <c r="E609" s="2">
        <v>1485021270</v>
      </c>
      <c r="F609" s="1" t="s">
        <v>4767</v>
      </c>
      <c r="G609" s="1">
        <v>1485021271</v>
      </c>
      <c r="H609" s="1" t="s">
        <v>4768</v>
      </c>
      <c r="AF609" s="1" t="s">
        <v>454</v>
      </c>
      <c r="AG609" s="1" t="s">
        <v>455</v>
      </c>
      <c r="AH609" s="1" t="s">
        <v>456</v>
      </c>
      <c r="BE609" s="1" t="s">
        <v>1679</v>
      </c>
      <c r="BF609" s="1" t="s">
        <v>1680</v>
      </c>
      <c r="BG609" s="1" t="s">
        <v>1681</v>
      </c>
    </row>
    <row r="610" spans="1:160" ht="30">
      <c r="A610" s="1">
        <v>51651093651</v>
      </c>
      <c r="B610" s="1" t="s">
        <v>4770</v>
      </c>
      <c r="C610" s="1" t="s">
        <v>4769</v>
      </c>
      <c r="D610" s="1" t="s">
        <v>144</v>
      </c>
      <c r="E610" s="2">
        <v>1489061719</v>
      </c>
      <c r="F610" s="1" t="s">
        <v>4564</v>
      </c>
      <c r="G610" s="1">
        <v>1489061719</v>
      </c>
      <c r="H610" s="1" t="s">
        <v>4564</v>
      </c>
      <c r="M610" s="1" t="s">
        <v>4771</v>
      </c>
      <c r="N610" s="1" t="s">
        <v>4772</v>
      </c>
      <c r="AF610" s="1" t="s">
        <v>147</v>
      </c>
      <c r="AG610" s="1" t="s">
        <v>148</v>
      </c>
      <c r="AH610" s="1" t="s">
        <v>149</v>
      </c>
      <c r="AI610" s="1" t="s">
        <v>4773</v>
      </c>
      <c r="AO610" s="1" t="s">
        <v>4774</v>
      </c>
      <c r="AQ610" s="1">
        <v>0</v>
      </c>
      <c r="AR610" s="1" t="s">
        <v>4775</v>
      </c>
      <c r="AU610" s="1">
        <v>0</v>
      </c>
      <c r="AX610" s="1">
        <v>0</v>
      </c>
      <c r="BB610" s="1" t="s">
        <v>153</v>
      </c>
      <c r="BE610" s="1" t="s">
        <v>165</v>
      </c>
      <c r="BF610" s="1" t="s">
        <v>166</v>
      </c>
      <c r="BG610" s="1" t="s">
        <v>167</v>
      </c>
      <c r="BL610" s="1">
        <v>2971</v>
      </c>
      <c r="BN610" s="1">
        <v>64.52</v>
      </c>
      <c r="BO610" s="1">
        <v>61.29</v>
      </c>
      <c r="CV610" s="1">
        <v>0</v>
      </c>
      <c r="CW610" s="1">
        <v>0</v>
      </c>
      <c r="CX610" s="1">
        <v>25.81</v>
      </c>
      <c r="CY610" s="1">
        <v>6.45</v>
      </c>
      <c r="DH610" s="1">
        <v>12.9</v>
      </c>
      <c r="DI610" s="1">
        <v>6.45</v>
      </c>
      <c r="DM610" s="1">
        <v>8.1280000000000005E-2</v>
      </c>
      <c r="DN610" s="1">
        <v>3.2000000000000001E-2</v>
      </c>
      <c r="DP610" s="1">
        <v>0</v>
      </c>
      <c r="DU610" s="1">
        <v>0</v>
      </c>
      <c r="EI610" s="1">
        <v>0</v>
      </c>
      <c r="EK610" s="1">
        <v>4.6499999999999996E-3</v>
      </c>
      <c r="FC610" s="1">
        <v>14</v>
      </c>
      <c r="FD610" s="1">
        <v>14</v>
      </c>
    </row>
    <row r="611" spans="1:160" ht="30">
      <c r="A611" s="1">
        <v>5173877367</v>
      </c>
      <c r="C611" s="1" t="s">
        <v>4776</v>
      </c>
      <c r="D611" s="1" t="s">
        <v>4777</v>
      </c>
      <c r="E611" s="2">
        <v>1442318373</v>
      </c>
      <c r="F611" s="1" t="s">
        <v>4778</v>
      </c>
      <c r="G611" s="1">
        <v>1442318380</v>
      </c>
      <c r="H611" s="1" t="s">
        <v>4779</v>
      </c>
      <c r="AD611" s="1" t="s">
        <v>4780</v>
      </c>
      <c r="AF611" s="1" t="s">
        <v>147</v>
      </c>
      <c r="AG611" s="1" t="s">
        <v>148</v>
      </c>
      <c r="AH611" s="1" t="s">
        <v>149</v>
      </c>
      <c r="BE611" s="1" t="s">
        <v>472</v>
      </c>
      <c r="BF611" s="1" t="s">
        <v>473</v>
      </c>
      <c r="BG611" s="1" t="s">
        <v>474</v>
      </c>
      <c r="BJ611" s="1" t="s">
        <v>4781</v>
      </c>
      <c r="BK611" s="1" t="s">
        <v>4782</v>
      </c>
    </row>
    <row r="612" spans="1:160" ht="30">
      <c r="A612" s="1">
        <v>5216437657</v>
      </c>
      <c r="B612" s="1" t="s">
        <v>4785</v>
      </c>
      <c r="C612" s="1" t="s">
        <v>4783</v>
      </c>
      <c r="D612" s="1" t="s">
        <v>144</v>
      </c>
      <c r="E612" s="2">
        <v>1489065630</v>
      </c>
      <c r="F612" s="1" t="s">
        <v>4784</v>
      </c>
      <c r="G612" s="1">
        <v>1489065630</v>
      </c>
      <c r="H612" s="1" t="s">
        <v>4784</v>
      </c>
      <c r="M612" s="1" t="s">
        <v>4786</v>
      </c>
      <c r="N612" s="1" t="s">
        <v>4787</v>
      </c>
      <c r="AF612" s="1" t="s">
        <v>147</v>
      </c>
      <c r="AG612" s="1" t="s">
        <v>148</v>
      </c>
      <c r="AH612" s="1" t="s">
        <v>149</v>
      </c>
      <c r="AI612" s="1" t="s">
        <v>4788</v>
      </c>
      <c r="AO612" s="1" t="s">
        <v>4789</v>
      </c>
      <c r="AQ612" s="1">
        <v>1</v>
      </c>
      <c r="AR612" s="1" t="s">
        <v>4790</v>
      </c>
      <c r="AS612" s="1" t="s">
        <v>4791</v>
      </c>
      <c r="AT612" s="1" t="s">
        <v>4792</v>
      </c>
      <c r="AU612" s="1">
        <v>0</v>
      </c>
      <c r="AX612" s="1">
        <v>0</v>
      </c>
      <c r="BE612" s="1" t="s">
        <v>165</v>
      </c>
      <c r="BF612" s="1" t="s">
        <v>166</v>
      </c>
      <c r="BG612" s="1" t="s">
        <v>167</v>
      </c>
      <c r="BL612" s="1">
        <v>1163</v>
      </c>
      <c r="BN612" s="1">
        <v>5.56</v>
      </c>
      <c r="CV612" s="1">
        <v>0</v>
      </c>
      <c r="CX612" s="1">
        <v>48.89</v>
      </c>
      <c r="CY612" s="1">
        <v>48.89</v>
      </c>
      <c r="DI612" s="1">
        <v>7.78</v>
      </c>
    </row>
    <row r="613" spans="1:160" ht="30">
      <c r="A613" s="1">
        <v>5216437664</v>
      </c>
      <c r="B613" s="1" t="s">
        <v>4795</v>
      </c>
      <c r="C613" s="1" t="s">
        <v>4793</v>
      </c>
      <c r="D613" s="1" t="s">
        <v>144</v>
      </c>
      <c r="E613" s="2">
        <v>1489065409</v>
      </c>
      <c r="F613" s="1" t="s">
        <v>4794</v>
      </c>
      <c r="G613" s="1">
        <v>1489065409</v>
      </c>
      <c r="H613" s="1" t="s">
        <v>4794</v>
      </c>
      <c r="M613" s="1" t="s">
        <v>4786</v>
      </c>
      <c r="N613" s="1" t="s">
        <v>4787</v>
      </c>
      <c r="AF613" s="1" t="s">
        <v>147</v>
      </c>
      <c r="AG613" s="1" t="s">
        <v>148</v>
      </c>
      <c r="AH613" s="1" t="s">
        <v>149</v>
      </c>
      <c r="AI613" s="1" t="s">
        <v>4788</v>
      </c>
      <c r="AO613" s="1" t="s">
        <v>4789</v>
      </c>
      <c r="AQ613" s="1">
        <v>1</v>
      </c>
      <c r="AR613" s="1" t="s">
        <v>4790</v>
      </c>
      <c r="AS613" s="1" t="s">
        <v>4791</v>
      </c>
      <c r="AT613" s="1" t="s">
        <v>4792</v>
      </c>
      <c r="AU613" s="1">
        <v>0</v>
      </c>
      <c r="AX613" s="1">
        <v>0</v>
      </c>
      <c r="BE613" s="1" t="s">
        <v>165</v>
      </c>
      <c r="BF613" s="1" t="s">
        <v>166</v>
      </c>
      <c r="BG613" s="1" t="s">
        <v>167</v>
      </c>
      <c r="BL613" s="1">
        <v>1163</v>
      </c>
      <c r="BN613" s="1">
        <v>5.56</v>
      </c>
      <c r="CV613" s="1">
        <v>0</v>
      </c>
      <c r="CX613" s="1">
        <v>48.89</v>
      </c>
      <c r="CY613" s="1">
        <v>48.89</v>
      </c>
      <c r="DI613" s="1">
        <v>7.78</v>
      </c>
      <c r="DM613" s="1">
        <v>20.601939999999999</v>
      </c>
      <c r="DN613" s="1">
        <v>8.1110000000000007</v>
      </c>
    </row>
    <row r="614" spans="1:160" ht="30">
      <c r="A614" s="1">
        <v>5216437688</v>
      </c>
      <c r="B614" s="1" t="s">
        <v>4798</v>
      </c>
      <c r="C614" s="1" t="s">
        <v>4796</v>
      </c>
      <c r="D614" s="1" t="s">
        <v>144</v>
      </c>
      <c r="E614" s="2">
        <v>1489066670</v>
      </c>
      <c r="F614" s="1" t="s">
        <v>4797</v>
      </c>
      <c r="G614" s="1">
        <v>1489066670</v>
      </c>
      <c r="H614" s="1" t="s">
        <v>4797</v>
      </c>
      <c r="M614" s="1" t="s">
        <v>4786</v>
      </c>
      <c r="N614" s="1" t="s">
        <v>4787</v>
      </c>
      <c r="AF614" s="1" t="s">
        <v>147</v>
      </c>
      <c r="AG614" s="1" t="s">
        <v>148</v>
      </c>
      <c r="AH614" s="1" t="s">
        <v>149</v>
      </c>
      <c r="AI614" s="1" t="s">
        <v>4799</v>
      </c>
      <c r="AO614" s="1" t="s">
        <v>4789</v>
      </c>
      <c r="AQ614" s="1">
        <v>1</v>
      </c>
      <c r="AR614" s="1" t="s">
        <v>4800</v>
      </c>
      <c r="AS614" s="1" t="s">
        <v>4791</v>
      </c>
      <c r="AT614" s="1" t="s">
        <v>4792</v>
      </c>
      <c r="AU614" s="1">
        <v>0</v>
      </c>
      <c r="AX614" s="1">
        <v>0</v>
      </c>
      <c r="BE614" s="1" t="s">
        <v>165</v>
      </c>
      <c r="BF614" s="1" t="s">
        <v>166</v>
      </c>
      <c r="BG614" s="1" t="s">
        <v>167</v>
      </c>
      <c r="BL614" s="1">
        <v>1163</v>
      </c>
      <c r="BN614" s="1">
        <v>5.56</v>
      </c>
      <c r="CV614" s="1">
        <v>0</v>
      </c>
      <c r="CX614" s="1">
        <v>48.89</v>
      </c>
      <c r="CY614" s="1">
        <v>48.89</v>
      </c>
      <c r="DI614" s="1">
        <v>7.78</v>
      </c>
      <c r="DM614" s="1">
        <v>20.601939999999999</v>
      </c>
      <c r="DN614" s="1">
        <v>8.1110000000000007</v>
      </c>
    </row>
    <row r="615" spans="1:160" ht="30">
      <c r="A615" s="1">
        <v>5216437695</v>
      </c>
      <c r="B615" s="1" t="s">
        <v>4803</v>
      </c>
      <c r="C615" s="1" t="s">
        <v>4801</v>
      </c>
      <c r="D615" s="1" t="s">
        <v>144</v>
      </c>
      <c r="E615" s="2">
        <v>1489066707</v>
      </c>
      <c r="F615" s="1" t="s">
        <v>4802</v>
      </c>
      <c r="G615" s="1">
        <v>1489066707</v>
      </c>
      <c r="H615" s="1" t="s">
        <v>4802</v>
      </c>
      <c r="M615" s="1" t="s">
        <v>4786</v>
      </c>
      <c r="N615" s="1" t="s">
        <v>4787</v>
      </c>
      <c r="AF615" s="1" t="s">
        <v>147</v>
      </c>
      <c r="AG615" s="1" t="s">
        <v>148</v>
      </c>
      <c r="AH615" s="1" t="s">
        <v>149</v>
      </c>
      <c r="AI615" s="1" t="s">
        <v>4788</v>
      </c>
      <c r="AO615" s="1" t="s">
        <v>4789</v>
      </c>
      <c r="AQ615" s="1">
        <v>1</v>
      </c>
      <c r="AR615" s="1" t="s">
        <v>4790</v>
      </c>
      <c r="AS615" s="1" t="s">
        <v>4791</v>
      </c>
      <c r="AT615" s="1" t="s">
        <v>4792</v>
      </c>
      <c r="AU615" s="1">
        <v>0</v>
      </c>
      <c r="AX615" s="1">
        <v>0</v>
      </c>
      <c r="BE615" s="1" t="s">
        <v>165</v>
      </c>
      <c r="BF615" s="1" t="s">
        <v>166</v>
      </c>
      <c r="BG615" s="1" t="s">
        <v>167</v>
      </c>
      <c r="BL615" s="1">
        <v>1163</v>
      </c>
      <c r="BN615" s="1">
        <v>5.56</v>
      </c>
      <c r="CV615" s="1">
        <v>0</v>
      </c>
      <c r="CX615" s="1">
        <v>48.89</v>
      </c>
      <c r="CY615" s="1">
        <v>48.89</v>
      </c>
      <c r="DI615" s="1">
        <v>7.78</v>
      </c>
      <c r="DM615" s="1">
        <v>20.601939999999999</v>
      </c>
      <c r="DN615" s="1">
        <v>8.1110000000000007</v>
      </c>
    </row>
    <row r="616" spans="1:160" ht="30">
      <c r="A616" s="1">
        <v>5216437701</v>
      </c>
      <c r="B616" s="1" t="s">
        <v>4806</v>
      </c>
      <c r="C616" s="1" t="s">
        <v>4804</v>
      </c>
      <c r="D616" s="1" t="s">
        <v>144</v>
      </c>
      <c r="E616" s="2">
        <v>1489066671</v>
      </c>
      <c r="F616" s="1" t="s">
        <v>4805</v>
      </c>
      <c r="G616" s="1">
        <v>1489066671</v>
      </c>
      <c r="H616" s="1" t="s">
        <v>4805</v>
      </c>
      <c r="M616" s="1" t="s">
        <v>4786</v>
      </c>
      <c r="N616" s="1" t="s">
        <v>4787</v>
      </c>
      <c r="AF616" s="1" t="s">
        <v>147</v>
      </c>
      <c r="AG616" s="1" t="s">
        <v>148</v>
      </c>
      <c r="AH616" s="1" t="s">
        <v>149</v>
      </c>
      <c r="AI616" s="1" t="s">
        <v>4807</v>
      </c>
      <c r="AO616" s="1" t="s">
        <v>4789</v>
      </c>
      <c r="AQ616" s="1">
        <v>0</v>
      </c>
      <c r="AR616" s="1" t="s">
        <v>4808</v>
      </c>
      <c r="AU616" s="1">
        <v>0</v>
      </c>
      <c r="AX616" s="1">
        <v>0</v>
      </c>
      <c r="BE616" s="1" t="s">
        <v>165</v>
      </c>
      <c r="BF616" s="1" t="s">
        <v>166</v>
      </c>
      <c r="BG616" s="1" t="s">
        <v>167</v>
      </c>
      <c r="BL616" s="1">
        <v>1163</v>
      </c>
      <c r="BN616" s="1">
        <v>5.56</v>
      </c>
      <c r="CV616" s="1">
        <v>0</v>
      </c>
      <c r="CX616" s="1">
        <v>48.89</v>
      </c>
      <c r="CY616" s="1">
        <v>48.89</v>
      </c>
      <c r="DI616" s="1">
        <v>7.78</v>
      </c>
      <c r="DM616" s="1">
        <v>20.601939999999999</v>
      </c>
      <c r="DN616" s="1">
        <v>8.1110000000000007</v>
      </c>
    </row>
    <row r="617" spans="1:160" ht="30">
      <c r="A617" s="1">
        <v>5216437732</v>
      </c>
      <c r="B617" s="1" t="s">
        <v>4811</v>
      </c>
      <c r="C617" s="1" t="s">
        <v>4809</v>
      </c>
      <c r="D617" s="1" t="s">
        <v>144</v>
      </c>
      <c r="E617" s="2">
        <v>1489066641</v>
      </c>
      <c r="F617" s="1" t="s">
        <v>4810</v>
      </c>
      <c r="G617" s="1">
        <v>1489066641</v>
      </c>
      <c r="H617" s="1" t="s">
        <v>4810</v>
      </c>
      <c r="M617" s="1" t="s">
        <v>4812</v>
      </c>
      <c r="N617" s="1" t="s">
        <v>4787</v>
      </c>
      <c r="AF617" s="1" t="s">
        <v>147</v>
      </c>
      <c r="AG617" s="1" t="s">
        <v>148</v>
      </c>
      <c r="AH617" s="1" t="s">
        <v>149</v>
      </c>
      <c r="AI617" s="1" t="s">
        <v>4813</v>
      </c>
      <c r="AO617" s="1" t="s">
        <v>4789</v>
      </c>
      <c r="AQ617" s="1">
        <v>1</v>
      </c>
      <c r="AR617" s="1" t="s">
        <v>4790</v>
      </c>
      <c r="AS617" s="1" t="s">
        <v>4791</v>
      </c>
      <c r="AT617" s="1" t="s">
        <v>4792</v>
      </c>
      <c r="AU617" s="1">
        <v>0</v>
      </c>
      <c r="AX617" s="1">
        <v>0</v>
      </c>
      <c r="BE617" s="1" t="s">
        <v>165</v>
      </c>
      <c r="BF617" s="1" t="s">
        <v>166</v>
      </c>
      <c r="BG617" s="1" t="s">
        <v>167</v>
      </c>
      <c r="BL617" s="1">
        <v>1163</v>
      </c>
      <c r="BN617" s="1">
        <v>5.56</v>
      </c>
      <c r="CV617" s="1">
        <v>0</v>
      </c>
      <c r="CX617" s="1">
        <v>48.89</v>
      </c>
      <c r="CY617" s="1">
        <v>48.89</v>
      </c>
      <c r="DI617" s="1">
        <v>7.78</v>
      </c>
      <c r="DM617" s="1">
        <v>20.601939999999999</v>
      </c>
      <c r="DN617" s="1">
        <v>8.1110000000000007</v>
      </c>
    </row>
    <row r="618" spans="1:160" ht="30">
      <c r="A618" s="1">
        <v>5216437763</v>
      </c>
      <c r="B618" s="1" t="s">
        <v>4816</v>
      </c>
      <c r="C618" s="1" t="s">
        <v>4814</v>
      </c>
      <c r="D618" s="1" t="s">
        <v>144</v>
      </c>
      <c r="E618" s="2">
        <v>1489066828</v>
      </c>
      <c r="F618" s="1" t="s">
        <v>4815</v>
      </c>
      <c r="G618" s="1">
        <v>1489066828</v>
      </c>
      <c r="H618" s="1" t="s">
        <v>4815</v>
      </c>
      <c r="M618" s="1" t="s">
        <v>4786</v>
      </c>
      <c r="N618" s="1" t="s">
        <v>4787</v>
      </c>
      <c r="AF618" s="1" t="s">
        <v>147</v>
      </c>
      <c r="AG618" s="1" t="s">
        <v>148</v>
      </c>
      <c r="AH618" s="1" t="s">
        <v>149</v>
      </c>
      <c r="AI618" s="1" t="s">
        <v>4788</v>
      </c>
      <c r="AO618" s="1" t="s">
        <v>4789</v>
      </c>
      <c r="AQ618" s="1">
        <v>1</v>
      </c>
      <c r="AR618" s="1" t="s">
        <v>4790</v>
      </c>
      <c r="AS618" s="1" t="s">
        <v>4791</v>
      </c>
      <c r="AT618" s="1" t="s">
        <v>4792</v>
      </c>
      <c r="AU618" s="1">
        <v>0</v>
      </c>
      <c r="AX618" s="1">
        <v>0</v>
      </c>
      <c r="BE618" s="1" t="s">
        <v>165</v>
      </c>
      <c r="BF618" s="1" t="s">
        <v>166</v>
      </c>
      <c r="BG618" s="1" t="s">
        <v>167</v>
      </c>
      <c r="BL618" s="1">
        <v>1163</v>
      </c>
      <c r="BN618" s="1">
        <v>5.56</v>
      </c>
      <c r="CV618" s="1">
        <v>0</v>
      </c>
      <c r="CX618" s="1">
        <v>48.89</v>
      </c>
      <c r="CY618" s="1">
        <v>48.89</v>
      </c>
      <c r="DI618" s="1">
        <v>7.78</v>
      </c>
      <c r="DM618" s="1">
        <v>20.601939999999999</v>
      </c>
      <c r="DN618" s="1">
        <v>8.1110000000000007</v>
      </c>
    </row>
    <row r="619" spans="1:160" ht="30">
      <c r="A619" s="1">
        <v>5216438500</v>
      </c>
      <c r="B619" s="1" t="s">
        <v>4819</v>
      </c>
      <c r="C619" s="1" t="s">
        <v>4817</v>
      </c>
      <c r="D619" s="1" t="s">
        <v>144</v>
      </c>
      <c r="E619" s="2">
        <v>1489066581</v>
      </c>
      <c r="F619" s="1" t="s">
        <v>4818</v>
      </c>
      <c r="G619" s="1">
        <v>1489066581</v>
      </c>
      <c r="H619" s="1" t="s">
        <v>4818</v>
      </c>
      <c r="M619" s="1" t="s">
        <v>4786</v>
      </c>
      <c r="N619" s="1" t="s">
        <v>4787</v>
      </c>
      <c r="AF619" s="1" t="s">
        <v>147</v>
      </c>
      <c r="AG619" s="1" t="s">
        <v>148</v>
      </c>
      <c r="AH619" s="1" t="s">
        <v>149</v>
      </c>
      <c r="AI619" s="1" t="s">
        <v>4820</v>
      </c>
      <c r="AO619" s="1" t="s">
        <v>4789</v>
      </c>
      <c r="AQ619" s="1">
        <v>0</v>
      </c>
      <c r="AR619" s="1" t="s">
        <v>4808</v>
      </c>
      <c r="AU619" s="1">
        <v>0</v>
      </c>
      <c r="AX619" s="1">
        <v>0</v>
      </c>
      <c r="BE619" s="1" t="s">
        <v>165</v>
      </c>
      <c r="BF619" s="1" t="s">
        <v>166</v>
      </c>
      <c r="BG619" s="1" t="s">
        <v>167</v>
      </c>
      <c r="BL619" s="1">
        <v>1163</v>
      </c>
      <c r="BN619" s="1">
        <v>5.56</v>
      </c>
      <c r="CV619" s="1">
        <v>0</v>
      </c>
      <c r="CX619" s="1">
        <v>48.89</v>
      </c>
      <c r="CY619" s="1">
        <v>48.89</v>
      </c>
      <c r="DI619" s="1">
        <v>7.78</v>
      </c>
      <c r="DM619" s="1">
        <v>20.601939999999999</v>
      </c>
      <c r="DN619" s="1">
        <v>8.1110000000000007</v>
      </c>
    </row>
    <row r="620" spans="1:160" ht="30">
      <c r="A620" s="1">
        <v>5216438517</v>
      </c>
      <c r="B620" s="1" t="s">
        <v>4823</v>
      </c>
      <c r="C620" s="1" t="s">
        <v>4821</v>
      </c>
      <c r="D620" s="1" t="s">
        <v>144</v>
      </c>
      <c r="E620" s="2">
        <v>1489066620</v>
      </c>
      <c r="F620" s="1" t="s">
        <v>4822</v>
      </c>
      <c r="G620" s="1">
        <v>1489066620</v>
      </c>
      <c r="H620" s="1" t="s">
        <v>4822</v>
      </c>
      <c r="AF620" s="1" t="s">
        <v>147</v>
      </c>
      <c r="AG620" s="1" t="s">
        <v>148</v>
      </c>
      <c r="AH620" s="1" t="s">
        <v>149</v>
      </c>
      <c r="AI620" s="1" t="s">
        <v>4820</v>
      </c>
      <c r="AO620" s="1" t="s">
        <v>4789</v>
      </c>
      <c r="AQ620" s="1">
        <v>0</v>
      </c>
      <c r="AR620" s="1" t="s">
        <v>4808</v>
      </c>
      <c r="AU620" s="1">
        <v>0</v>
      </c>
      <c r="AX620" s="1">
        <v>0</v>
      </c>
      <c r="BE620" s="1" t="s">
        <v>154</v>
      </c>
      <c r="BF620" s="1" t="s">
        <v>155</v>
      </c>
      <c r="BG620" s="1" t="s">
        <v>156</v>
      </c>
      <c r="BL620" s="1">
        <v>1163</v>
      </c>
      <c r="BN620" s="1">
        <v>5.56</v>
      </c>
      <c r="CV620" s="1">
        <v>0</v>
      </c>
      <c r="CX620" s="1">
        <v>48.89</v>
      </c>
      <c r="CY620" s="1">
        <v>48.89</v>
      </c>
      <c r="DI620" s="1">
        <v>7.78</v>
      </c>
      <c r="DM620" s="1">
        <v>20.601939999999999</v>
      </c>
      <c r="DN620" s="1">
        <v>8.1110000000000007</v>
      </c>
    </row>
    <row r="621" spans="1:160" ht="30">
      <c r="A621" s="1">
        <v>5216438524</v>
      </c>
      <c r="B621" s="1" t="s">
        <v>4826</v>
      </c>
      <c r="C621" s="1" t="s">
        <v>4824</v>
      </c>
      <c r="D621" s="1" t="s">
        <v>144</v>
      </c>
      <c r="E621" s="2">
        <v>1489066640</v>
      </c>
      <c r="F621" s="1" t="s">
        <v>4825</v>
      </c>
      <c r="G621" s="1">
        <v>1489066640</v>
      </c>
      <c r="H621" s="1" t="s">
        <v>4825</v>
      </c>
      <c r="M621" s="1" t="s">
        <v>4812</v>
      </c>
      <c r="N621" s="1" t="s">
        <v>4787</v>
      </c>
      <c r="AF621" s="1" t="s">
        <v>147</v>
      </c>
      <c r="AG621" s="1" t="s">
        <v>148</v>
      </c>
      <c r="AH621" s="1" t="s">
        <v>149</v>
      </c>
      <c r="AI621" s="1" t="s">
        <v>4807</v>
      </c>
      <c r="AO621" s="1" t="s">
        <v>4789</v>
      </c>
      <c r="AQ621" s="1">
        <v>0</v>
      </c>
      <c r="AR621" s="1" t="s">
        <v>4808</v>
      </c>
      <c r="AU621" s="1">
        <v>0</v>
      </c>
      <c r="AX621" s="1">
        <v>0</v>
      </c>
      <c r="BE621" s="1" t="s">
        <v>165</v>
      </c>
      <c r="BF621" s="1" t="s">
        <v>166</v>
      </c>
      <c r="BG621" s="1" t="s">
        <v>167</v>
      </c>
      <c r="BL621" s="1">
        <v>1163</v>
      </c>
      <c r="BN621" s="1">
        <v>5.56</v>
      </c>
      <c r="CV621" s="1">
        <v>0</v>
      </c>
      <c r="CX621" s="1">
        <v>48.89</v>
      </c>
      <c r="CY621" s="1">
        <v>48.89</v>
      </c>
      <c r="DI621" s="1">
        <v>7.78</v>
      </c>
      <c r="DM621" s="1">
        <v>20.601939999999999</v>
      </c>
      <c r="DN621" s="1">
        <v>8.1110000000000007</v>
      </c>
    </row>
    <row r="622" spans="1:160" ht="30">
      <c r="A622" s="1">
        <v>5216438548</v>
      </c>
      <c r="B622" s="1" t="s">
        <v>4829</v>
      </c>
      <c r="C622" s="1" t="s">
        <v>4827</v>
      </c>
      <c r="D622" s="1" t="s">
        <v>144</v>
      </c>
      <c r="E622" s="2">
        <v>1489065406</v>
      </c>
      <c r="F622" s="1" t="s">
        <v>4828</v>
      </c>
      <c r="G622" s="1">
        <v>1489065406</v>
      </c>
      <c r="H622" s="1" t="s">
        <v>4828</v>
      </c>
      <c r="M622" s="1" t="s">
        <v>4830</v>
      </c>
      <c r="N622" s="1" t="s">
        <v>4831</v>
      </c>
      <c r="AF622" s="1" t="s">
        <v>147</v>
      </c>
      <c r="AG622" s="1" t="s">
        <v>148</v>
      </c>
      <c r="AH622" s="1" t="s">
        <v>149</v>
      </c>
      <c r="AI622" s="1" t="s">
        <v>4820</v>
      </c>
      <c r="AO622" s="1" t="s">
        <v>4832</v>
      </c>
      <c r="AQ622" s="1">
        <v>0</v>
      </c>
      <c r="AR622" s="1" t="s">
        <v>4808</v>
      </c>
      <c r="AU622" s="1">
        <v>0</v>
      </c>
      <c r="AX622" s="1">
        <v>0</v>
      </c>
      <c r="BE622" s="1" t="s">
        <v>165</v>
      </c>
      <c r="BF622" s="1" t="s">
        <v>166</v>
      </c>
      <c r="BG622" s="1" t="s">
        <v>167</v>
      </c>
      <c r="BL622" s="1">
        <v>1301</v>
      </c>
      <c r="BN622" s="1">
        <v>5.56</v>
      </c>
      <c r="CV622" s="1">
        <v>0</v>
      </c>
      <c r="CX622" s="1">
        <v>48.89</v>
      </c>
      <c r="CY622" s="1">
        <v>48.89</v>
      </c>
      <c r="DI622" s="1">
        <v>7.78</v>
      </c>
      <c r="DM622" s="1">
        <v>20.601939999999999</v>
      </c>
      <c r="DN622" s="1">
        <v>8.1110000000000007</v>
      </c>
    </row>
    <row r="623" spans="1:160" ht="30">
      <c r="A623" s="1">
        <v>5216438555</v>
      </c>
      <c r="B623" s="1" t="s">
        <v>4835</v>
      </c>
      <c r="C623" s="1" t="s">
        <v>4833</v>
      </c>
      <c r="D623" s="1" t="s">
        <v>144</v>
      </c>
      <c r="E623" s="2">
        <v>1489066687</v>
      </c>
      <c r="F623" s="1" t="s">
        <v>4834</v>
      </c>
      <c r="G623" s="1">
        <v>1489066687</v>
      </c>
      <c r="H623" s="1" t="s">
        <v>4834</v>
      </c>
      <c r="M623" s="1" t="s">
        <v>4836</v>
      </c>
      <c r="N623" s="1" t="s">
        <v>4837</v>
      </c>
      <c r="AF623" s="1" t="s">
        <v>147</v>
      </c>
      <c r="AG623" s="1" t="s">
        <v>148</v>
      </c>
      <c r="AH623" s="1" t="s">
        <v>149</v>
      </c>
      <c r="AI623" s="1" t="s">
        <v>4820</v>
      </c>
      <c r="AO623" s="1" t="s">
        <v>4789</v>
      </c>
      <c r="AQ623" s="1">
        <v>0</v>
      </c>
      <c r="AR623" s="1" t="s">
        <v>4808</v>
      </c>
      <c r="AU623" s="1">
        <v>0</v>
      </c>
      <c r="AX623" s="1">
        <v>0</v>
      </c>
      <c r="BE623" s="1" t="s">
        <v>165</v>
      </c>
      <c r="BF623" s="1" t="s">
        <v>166</v>
      </c>
      <c r="BG623" s="1" t="s">
        <v>167</v>
      </c>
      <c r="BL623" s="1">
        <v>1163</v>
      </c>
      <c r="BN623" s="1">
        <v>5.56</v>
      </c>
      <c r="CV623" s="1">
        <v>0</v>
      </c>
      <c r="CX623" s="1">
        <v>48.89</v>
      </c>
      <c r="CY623" s="1">
        <v>48.89</v>
      </c>
      <c r="DI623" s="1">
        <v>7.78</v>
      </c>
      <c r="DM623" s="1">
        <v>20.601939999999999</v>
      </c>
      <c r="DN623" s="1">
        <v>8.1110000000000007</v>
      </c>
    </row>
    <row r="624" spans="1:160" ht="30">
      <c r="A624" s="1">
        <v>5216438579</v>
      </c>
      <c r="B624" s="1" t="s">
        <v>4840</v>
      </c>
      <c r="C624" s="1" t="s">
        <v>4838</v>
      </c>
      <c r="D624" s="1" t="s">
        <v>144</v>
      </c>
      <c r="E624" s="2">
        <v>1489066711</v>
      </c>
      <c r="F624" s="1" t="s">
        <v>4839</v>
      </c>
      <c r="G624" s="1">
        <v>1489066711</v>
      </c>
      <c r="H624" s="1" t="s">
        <v>4839</v>
      </c>
      <c r="M624" s="1" t="s">
        <v>4786</v>
      </c>
      <c r="N624" s="1" t="s">
        <v>4787</v>
      </c>
      <c r="AF624" s="1" t="s">
        <v>147</v>
      </c>
      <c r="AG624" s="1" t="s">
        <v>148</v>
      </c>
      <c r="AH624" s="1" t="s">
        <v>149</v>
      </c>
      <c r="AI624" s="1" t="s">
        <v>4841</v>
      </c>
      <c r="AO624" s="1" t="s">
        <v>4789</v>
      </c>
      <c r="AQ624" s="1">
        <v>1</v>
      </c>
      <c r="AR624" s="1" t="s">
        <v>4800</v>
      </c>
      <c r="AS624" s="1" t="s">
        <v>4791</v>
      </c>
      <c r="AT624" s="1" t="s">
        <v>4792</v>
      </c>
      <c r="AU624" s="1">
        <v>0</v>
      </c>
      <c r="AX624" s="1">
        <v>0</v>
      </c>
      <c r="BE624" s="1" t="s">
        <v>165</v>
      </c>
      <c r="BF624" s="1" t="s">
        <v>166</v>
      </c>
      <c r="BG624" s="1" t="s">
        <v>167</v>
      </c>
      <c r="BL624" s="1">
        <v>1163</v>
      </c>
      <c r="BN624" s="1">
        <v>5.56</v>
      </c>
      <c r="CV624" s="1">
        <v>0</v>
      </c>
      <c r="CX624" s="1">
        <v>48.89</v>
      </c>
      <c r="CY624" s="1">
        <v>48.89</v>
      </c>
      <c r="DI624" s="1">
        <v>7.78</v>
      </c>
      <c r="DM624" s="1">
        <v>20.601939999999999</v>
      </c>
      <c r="DN624" s="1">
        <v>8.1110000000000007</v>
      </c>
    </row>
    <row r="625" spans="1:160" ht="30">
      <c r="A625" s="1">
        <v>5216438623</v>
      </c>
      <c r="B625" s="1" t="s">
        <v>4844</v>
      </c>
      <c r="C625" s="1" t="s">
        <v>4842</v>
      </c>
      <c r="D625" s="1" t="s">
        <v>144</v>
      </c>
      <c r="E625" s="2">
        <v>1489066787</v>
      </c>
      <c r="F625" s="1" t="s">
        <v>4843</v>
      </c>
      <c r="G625" s="1">
        <v>1489066787</v>
      </c>
      <c r="H625" s="1" t="s">
        <v>4843</v>
      </c>
      <c r="M625" s="1" t="s">
        <v>4786</v>
      </c>
      <c r="N625" s="1" t="s">
        <v>4787</v>
      </c>
      <c r="AF625" s="1" t="s">
        <v>147</v>
      </c>
      <c r="AG625" s="1" t="s">
        <v>148</v>
      </c>
      <c r="AH625" s="1" t="s">
        <v>149</v>
      </c>
      <c r="AI625" s="1" t="s">
        <v>4845</v>
      </c>
      <c r="AO625" s="1" t="s">
        <v>4789</v>
      </c>
      <c r="AQ625" s="1">
        <v>1</v>
      </c>
      <c r="AR625" s="1" t="s">
        <v>4800</v>
      </c>
      <c r="AS625" s="1" t="s">
        <v>4791</v>
      </c>
      <c r="AT625" s="1" t="s">
        <v>4792</v>
      </c>
      <c r="AU625" s="1">
        <v>0</v>
      </c>
      <c r="AX625" s="1">
        <v>0</v>
      </c>
      <c r="BE625" s="1" t="s">
        <v>165</v>
      </c>
      <c r="BF625" s="1" t="s">
        <v>166</v>
      </c>
      <c r="BG625" s="1" t="s">
        <v>167</v>
      </c>
      <c r="BL625" s="1">
        <v>1163</v>
      </c>
      <c r="BN625" s="1">
        <v>5.56</v>
      </c>
      <c r="CV625" s="1">
        <v>0</v>
      </c>
      <c r="CX625" s="1">
        <v>48.89</v>
      </c>
      <c r="CY625" s="1">
        <v>48.89</v>
      </c>
      <c r="DI625" s="1">
        <v>7.78</v>
      </c>
      <c r="DM625" s="1">
        <v>20.601939999999999</v>
      </c>
      <c r="DN625" s="1">
        <v>8.1110000000000007</v>
      </c>
    </row>
    <row r="626" spans="1:160" ht="30">
      <c r="A626" s="1">
        <v>5216438647</v>
      </c>
      <c r="B626" s="1" t="s">
        <v>4848</v>
      </c>
      <c r="C626" s="1" t="s">
        <v>4846</v>
      </c>
      <c r="D626" s="1" t="s">
        <v>144</v>
      </c>
      <c r="E626" s="2">
        <v>1489066833</v>
      </c>
      <c r="F626" s="1" t="s">
        <v>4847</v>
      </c>
      <c r="G626" s="1">
        <v>1489066833</v>
      </c>
      <c r="H626" s="1" t="s">
        <v>4847</v>
      </c>
      <c r="M626" s="1" t="s">
        <v>4812</v>
      </c>
      <c r="N626" s="1" t="s">
        <v>4787</v>
      </c>
      <c r="AF626" s="1" t="s">
        <v>147</v>
      </c>
      <c r="AG626" s="1" t="s">
        <v>148</v>
      </c>
      <c r="AH626" s="1" t="s">
        <v>149</v>
      </c>
      <c r="AI626" s="1" t="s">
        <v>4820</v>
      </c>
      <c r="AO626" s="1" t="s">
        <v>4789</v>
      </c>
      <c r="AQ626" s="1">
        <v>0</v>
      </c>
      <c r="AR626" s="1" t="s">
        <v>4808</v>
      </c>
      <c r="AU626" s="1">
        <v>0</v>
      </c>
      <c r="AX626" s="1">
        <v>0</v>
      </c>
      <c r="BE626" s="1" t="s">
        <v>165</v>
      </c>
      <c r="BF626" s="1" t="s">
        <v>166</v>
      </c>
      <c r="BG626" s="1" t="s">
        <v>167</v>
      </c>
      <c r="BL626" s="1">
        <v>1163</v>
      </c>
      <c r="BN626" s="1">
        <v>5.56</v>
      </c>
      <c r="CV626" s="1">
        <v>0</v>
      </c>
      <c r="CX626" s="1">
        <v>48.89</v>
      </c>
      <c r="CY626" s="1">
        <v>48.89</v>
      </c>
      <c r="DI626" s="1">
        <v>7.78</v>
      </c>
      <c r="DM626" s="1">
        <v>20.601939999999999</v>
      </c>
      <c r="DN626" s="1">
        <v>8.1110000000000007</v>
      </c>
    </row>
    <row r="627" spans="1:160" ht="30">
      <c r="A627" s="1">
        <v>52337</v>
      </c>
      <c r="B627" s="1" t="s">
        <v>4852</v>
      </c>
      <c r="C627" s="1" t="s">
        <v>4849</v>
      </c>
      <c r="D627" s="1" t="s">
        <v>130</v>
      </c>
      <c r="E627" s="2">
        <v>1449257762</v>
      </c>
      <c r="F627" s="1" t="s">
        <v>4850</v>
      </c>
      <c r="G627" s="1">
        <v>1491141098</v>
      </c>
      <c r="H627" s="1" t="s">
        <v>4851</v>
      </c>
      <c r="J627" s="1" t="s">
        <v>4853</v>
      </c>
      <c r="M627" s="1" t="s">
        <v>3971</v>
      </c>
      <c r="N627" s="1" t="s">
        <v>3972</v>
      </c>
      <c r="AF627" s="1" t="s">
        <v>3385</v>
      </c>
      <c r="AG627" s="1" t="s">
        <v>3384</v>
      </c>
      <c r="AH627" s="1" t="s">
        <v>3385</v>
      </c>
      <c r="BE627" s="1" t="s">
        <v>1650</v>
      </c>
      <c r="BF627" s="1" t="s">
        <v>1651</v>
      </c>
      <c r="BG627" s="1" t="s">
        <v>1652</v>
      </c>
      <c r="BJ627" s="1" t="s">
        <v>4854</v>
      </c>
      <c r="BK627" s="1" t="s">
        <v>4855</v>
      </c>
    </row>
    <row r="628" spans="1:160" ht="60">
      <c r="A628" s="1">
        <v>52603965712</v>
      </c>
      <c r="B628" s="1" t="s">
        <v>4858</v>
      </c>
      <c r="C628" s="1" t="s">
        <v>4856</v>
      </c>
      <c r="D628" s="1" t="s">
        <v>144</v>
      </c>
      <c r="E628" s="2">
        <v>1489135610</v>
      </c>
      <c r="F628" s="1" t="s">
        <v>4857</v>
      </c>
      <c r="G628" s="1">
        <v>1489135610</v>
      </c>
      <c r="H628" s="1" t="s">
        <v>4857</v>
      </c>
      <c r="M628" s="1" t="s">
        <v>4859</v>
      </c>
      <c r="N628" s="1" t="s">
        <v>4860</v>
      </c>
      <c r="AF628" s="1" t="s">
        <v>147</v>
      </c>
      <c r="AG628" s="1" t="s">
        <v>148</v>
      </c>
      <c r="AH628" s="1" t="s">
        <v>149</v>
      </c>
      <c r="AI628" s="1" t="s">
        <v>4861</v>
      </c>
      <c r="AO628" s="1" t="s">
        <v>4862</v>
      </c>
      <c r="AQ628" s="1">
        <v>3</v>
      </c>
      <c r="AR628" s="1" t="s">
        <v>4863</v>
      </c>
      <c r="AS628" s="1" t="s">
        <v>4864</v>
      </c>
      <c r="AT628" s="1" t="s">
        <v>4865</v>
      </c>
      <c r="AU628" s="1">
        <v>0</v>
      </c>
      <c r="AX628" s="1">
        <v>0</v>
      </c>
      <c r="BB628" s="1" t="s">
        <v>288</v>
      </c>
      <c r="BE628" s="1" t="s">
        <v>165</v>
      </c>
      <c r="BF628" s="1" t="s">
        <v>166</v>
      </c>
      <c r="BG628" s="1" t="s">
        <v>167</v>
      </c>
      <c r="BL628" s="1">
        <v>226</v>
      </c>
      <c r="BN628" s="1">
        <v>1.04</v>
      </c>
      <c r="BO628" s="1">
        <v>0</v>
      </c>
      <c r="CV628" s="1">
        <v>0</v>
      </c>
      <c r="CW628" s="1">
        <v>0</v>
      </c>
      <c r="CX628" s="1">
        <v>10</v>
      </c>
      <c r="CY628" s="1">
        <v>7.92</v>
      </c>
      <c r="DH628" s="1">
        <v>0.8</v>
      </c>
      <c r="DI628" s="1">
        <v>1.67</v>
      </c>
      <c r="DM628" s="1">
        <v>0.12192</v>
      </c>
      <c r="DN628" s="1">
        <v>4.8000000000000001E-2</v>
      </c>
      <c r="DP628" s="3">
        <v>6.2399999999999999E-5</v>
      </c>
      <c r="DR628" s="3">
        <v>1.0499999999999999E-6</v>
      </c>
      <c r="DU628" s="1">
        <v>0</v>
      </c>
      <c r="DW628" s="1">
        <v>0.21249999999999999</v>
      </c>
      <c r="EG628" s="1">
        <v>0.05</v>
      </c>
      <c r="EI628" s="1">
        <v>0.14599999999999999</v>
      </c>
      <c r="EK628" s="1">
        <v>7.5000000000000002E-4</v>
      </c>
      <c r="FC628" s="1">
        <v>-1</v>
      </c>
      <c r="FD628" s="1">
        <v>-1</v>
      </c>
    </row>
    <row r="629" spans="1:160" ht="30">
      <c r="A629" s="1">
        <v>52986</v>
      </c>
      <c r="C629" s="1" t="s">
        <v>4866</v>
      </c>
      <c r="D629" s="1" t="s">
        <v>948</v>
      </c>
      <c r="E629" s="2">
        <v>1478442898</v>
      </c>
      <c r="F629" s="1" t="s">
        <v>4867</v>
      </c>
      <c r="G629" s="1">
        <v>1478442906</v>
      </c>
      <c r="H629" s="1" t="s">
        <v>4868</v>
      </c>
      <c r="AF629" s="1" t="s">
        <v>137</v>
      </c>
      <c r="AG629" s="1" t="s">
        <v>138</v>
      </c>
      <c r="AH629" s="1" t="s">
        <v>139</v>
      </c>
      <c r="BE629" s="1" t="s">
        <v>472</v>
      </c>
      <c r="BF629" s="1" t="s">
        <v>473</v>
      </c>
      <c r="BG629" s="1" t="s">
        <v>474</v>
      </c>
    </row>
    <row r="630" spans="1:160" ht="30">
      <c r="A630" s="1">
        <v>5329003107</v>
      </c>
      <c r="B630" s="1" t="s">
        <v>4872</v>
      </c>
      <c r="C630" s="1" t="s">
        <v>4869</v>
      </c>
      <c r="D630" s="1" t="s">
        <v>130</v>
      </c>
      <c r="E630" s="2">
        <v>1494455642</v>
      </c>
      <c r="F630" s="1" t="s">
        <v>4870</v>
      </c>
      <c r="G630" s="1">
        <v>1494455773</v>
      </c>
      <c r="H630" s="1" t="s">
        <v>4871</v>
      </c>
      <c r="M630" s="1" t="s">
        <v>4873</v>
      </c>
      <c r="N630" s="1" t="s">
        <v>4874</v>
      </c>
      <c r="AF630" s="1" t="s">
        <v>4875</v>
      </c>
      <c r="AG630" s="1" t="s">
        <v>4876</v>
      </c>
      <c r="AH630" s="1" t="s">
        <v>4877</v>
      </c>
      <c r="BE630" s="1" t="s">
        <v>3850</v>
      </c>
      <c r="BF630" s="1" t="s">
        <v>3851</v>
      </c>
      <c r="BG630" s="1" t="s">
        <v>3852</v>
      </c>
    </row>
    <row r="631" spans="1:160" ht="90">
      <c r="A631" s="1">
        <v>53327</v>
      </c>
      <c r="B631" s="1" t="s">
        <v>4881</v>
      </c>
      <c r="C631" s="1" t="s">
        <v>4878</v>
      </c>
      <c r="D631" s="1" t="s">
        <v>2655</v>
      </c>
      <c r="E631" s="2">
        <v>1417881034</v>
      </c>
      <c r="F631" s="1" t="s">
        <v>4879</v>
      </c>
      <c r="G631" s="1">
        <v>1461437704</v>
      </c>
      <c r="H631" s="1" t="s">
        <v>4880</v>
      </c>
      <c r="I631" s="1" t="s">
        <v>4882</v>
      </c>
      <c r="J631" s="1" t="s">
        <v>4883</v>
      </c>
      <c r="K631" s="1" t="s">
        <v>4884</v>
      </c>
      <c r="L631" s="1" t="s">
        <v>4885</v>
      </c>
      <c r="M631" s="1" t="s">
        <v>1759</v>
      </c>
      <c r="N631" s="1" t="s">
        <v>1760</v>
      </c>
      <c r="O631" s="1" t="s">
        <v>4886</v>
      </c>
      <c r="P631" s="1" t="s">
        <v>4887</v>
      </c>
      <c r="Q631" s="1" t="s">
        <v>4888</v>
      </c>
      <c r="T631" s="1" t="s">
        <v>456</v>
      </c>
      <c r="U631" s="1" t="s">
        <v>1211</v>
      </c>
      <c r="V631" s="1" t="s">
        <v>1802</v>
      </c>
      <c r="W631" s="1" t="s">
        <v>1801</v>
      </c>
      <c r="X631" s="1" t="s">
        <v>1802</v>
      </c>
      <c r="AD631" s="1" t="s">
        <v>4889</v>
      </c>
      <c r="AE631" s="1" t="s">
        <v>1764</v>
      </c>
      <c r="AF631" s="1" t="s">
        <v>456</v>
      </c>
      <c r="AG631" s="1" t="s">
        <v>455</v>
      </c>
      <c r="AH631" s="1" t="s">
        <v>456</v>
      </c>
      <c r="AI631" s="1" t="s">
        <v>4890</v>
      </c>
      <c r="AJ631" s="1" t="s">
        <v>4891</v>
      </c>
      <c r="AQ631" s="1">
        <v>2</v>
      </c>
      <c r="AR631" s="1" t="s">
        <v>4892</v>
      </c>
      <c r="AS631" s="1" t="s">
        <v>4893</v>
      </c>
      <c r="AT631" s="1" t="s">
        <v>4894</v>
      </c>
      <c r="AU631" s="1">
        <v>0</v>
      </c>
      <c r="AX631" s="1">
        <v>0</v>
      </c>
      <c r="BB631" s="1" t="s">
        <v>288</v>
      </c>
      <c r="BC631" s="1" t="s">
        <v>1215</v>
      </c>
      <c r="BD631" s="1" t="s">
        <v>4895</v>
      </c>
      <c r="BE631" s="1" t="s">
        <v>1440</v>
      </c>
      <c r="BF631" s="1" t="s">
        <v>1441</v>
      </c>
      <c r="BG631" s="1" t="s">
        <v>1442</v>
      </c>
      <c r="BH631" s="1" t="s">
        <v>1171</v>
      </c>
      <c r="BI631" s="1" t="s">
        <v>1172</v>
      </c>
      <c r="BJ631" s="1" t="s">
        <v>4896</v>
      </c>
      <c r="BK631" s="1" t="s">
        <v>4897</v>
      </c>
      <c r="BL631" s="1">
        <v>1554</v>
      </c>
      <c r="BN631" s="1">
        <v>1.3</v>
      </c>
      <c r="BO631" s="1">
        <v>0.2</v>
      </c>
      <c r="CX631" s="1">
        <v>77.7</v>
      </c>
      <c r="CY631" s="1">
        <v>1.5</v>
      </c>
      <c r="DH631" s="1">
        <v>3.1</v>
      </c>
      <c r="DI631" s="1">
        <v>9.4</v>
      </c>
      <c r="DM631" s="1">
        <v>1.00076E-2</v>
      </c>
      <c r="DN631" s="1">
        <v>3.9399999999999999E-3</v>
      </c>
      <c r="FC631" s="1">
        <v>-5</v>
      </c>
      <c r="FD631" s="1">
        <v>-5</v>
      </c>
    </row>
    <row r="632" spans="1:160" ht="30">
      <c r="A632" s="1">
        <v>5404490105</v>
      </c>
      <c r="B632" s="1" t="s">
        <v>3570</v>
      </c>
      <c r="C632" s="1" t="s">
        <v>4898</v>
      </c>
      <c r="D632" s="1" t="s">
        <v>144</v>
      </c>
      <c r="E632" s="2">
        <v>1489059169</v>
      </c>
      <c r="F632" s="1" t="s">
        <v>4899</v>
      </c>
      <c r="G632" s="1">
        <v>1489059169</v>
      </c>
      <c r="H632" s="1" t="s">
        <v>4899</v>
      </c>
      <c r="M632" s="1" t="s">
        <v>4900</v>
      </c>
      <c r="N632" s="1" t="s">
        <v>4901</v>
      </c>
      <c r="AF632" s="1" t="s">
        <v>147</v>
      </c>
      <c r="AG632" s="1" t="s">
        <v>148</v>
      </c>
      <c r="AH632" s="1" t="s">
        <v>149</v>
      </c>
      <c r="AI632" s="1" t="s">
        <v>3573</v>
      </c>
      <c r="AO632" s="1" t="s">
        <v>224</v>
      </c>
      <c r="AQ632" s="1">
        <v>0</v>
      </c>
      <c r="AR632" s="1" t="s">
        <v>3574</v>
      </c>
      <c r="AU632" s="1">
        <v>0</v>
      </c>
      <c r="AX632" s="1">
        <v>0</v>
      </c>
      <c r="BE632" s="1" t="s">
        <v>165</v>
      </c>
      <c r="BF632" s="1" t="s">
        <v>166</v>
      </c>
      <c r="BG632" s="1" t="s">
        <v>167</v>
      </c>
      <c r="BL632" s="1">
        <v>3586</v>
      </c>
      <c r="BN632" s="1">
        <v>100</v>
      </c>
      <c r="BO632" s="1">
        <v>14.29</v>
      </c>
      <c r="CD632" s="1">
        <v>71.430000000000007</v>
      </c>
      <c r="CE632" s="1">
        <v>14.29</v>
      </c>
      <c r="CV632" s="1">
        <v>0</v>
      </c>
      <c r="CW632" s="1">
        <v>0</v>
      </c>
      <c r="CX632" s="1">
        <v>0</v>
      </c>
      <c r="DI632" s="1">
        <v>0</v>
      </c>
      <c r="DM632" s="1">
        <v>0</v>
      </c>
      <c r="DN632" s="1">
        <v>0</v>
      </c>
    </row>
    <row r="633" spans="1:160" ht="135">
      <c r="A633" s="1">
        <v>54379</v>
      </c>
      <c r="B633" s="1" t="s">
        <v>4905</v>
      </c>
      <c r="C633" s="1" t="s">
        <v>4902</v>
      </c>
      <c r="D633" s="1" t="s">
        <v>2655</v>
      </c>
      <c r="E633" s="2">
        <v>1439055926</v>
      </c>
      <c r="F633" s="1" t="s">
        <v>4903</v>
      </c>
      <c r="G633" s="1">
        <v>1446028443</v>
      </c>
      <c r="H633" s="1" t="s">
        <v>4904</v>
      </c>
      <c r="I633" s="1" t="s">
        <v>4906</v>
      </c>
      <c r="J633" s="1" t="s">
        <v>4907</v>
      </c>
      <c r="K633" s="1" t="s">
        <v>4908</v>
      </c>
      <c r="L633" s="1" t="s">
        <v>4909</v>
      </c>
      <c r="M633" s="1" t="s">
        <v>1764</v>
      </c>
      <c r="N633" s="1" t="s">
        <v>4643</v>
      </c>
      <c r="O633" s="1" t="s">
        <v>4910</v>
      </c>
      <c r="P633" s="1" t="s">
        <v>4911</v>
      </c>
      <c r="Q633" s="1" t="s">
        <v>4912</v>
      </c>
      <c r="T633" s="1" t="s">
        <v>4913</v>
      </c>
      <c r="U633" s="1" t="s">
        <v>4914</v>
      </c>
      <c r="V633" s="1" t="s">
        <v>4915</v>
      </c>
      <c r="W633" s="1" t="s">
        <v>1801</v>
      </c>
      <c r="X633" s="1" t="s">
        <v>1802</v>
      </c>
      <c r="AF633" s="1" t="s">
        <v>456</v>
      </c>
      <c r="AG633" s="1" t="s">
        <v>455</v>
      </c>
      <c r="AH633" s="1" t="s">
        <v>456</v>
      </c>
      <c r="BB633" s="1" t="s">
        <v>288</v>
      </c>
      <c r="BC633" s="1" t="s">
        <v>1166</v>
      </c>
      <c r="BD633" s="1" t="s">
        <v>4695</v>
      </c>
      <c r="BE633" s="1" t="s">
        <v>4916</v>
      </c>
      <c r="BF633" s="1" t="s">
        <v>4917</v>
      </c>
      <c r="BG633" s="1" t="s">
        <v>4918</v>
      </c>
      <c r="BH633" s="1" t="s">
        <v>1171</v>
      </c>
      <c r="BI633" s="1" t="s">
        <v>1172</v>
      </c>
      <c r="BJ633" s="1" t="s">
        <v>4919</v>
      </c>
      <c r="BK633" s="1" t="s">
        <v>4920</v>
      </c>
      <c r="BL633" s="1">
        <v>235</v>
      </c>
      <c r="BN633" s="1">
        <v>0.5</v>
      </c>
      <c r="BO633" s="1">
        <v>0.1</v>
      </c>
      <c r="CX633" s="1">
        <v>14</v>
      </c>
      <c r="CY633" s="1">
        <v>11</v>
      </c>
      <c r="DH633" s="1">
        <v>0.5</v>
      </c>
      <c r="DI633" s="1">
        <v>0.5</v>
      </c>
      <c r="DM633" s="1">
        <v>0.02</v>
      </c>
      <c r="DN633" s="1">
        <v>7.8740157480314994E-3</v>
      </c>
      <c r="FC633" s="1">
        <v>-3</v>
      </c>
      <c r="FD633" s="1">
        <v>-3</v>
      </c>
    </row>
    <row r="634" spans="1:160" ht="45">
      <c r="A634" s="1">
        <v>57813</v>
      </c>
      <c r="B634" s="1" t="s">
        <v>4922</v>
      </c>
      <c r="C634" s="1" t="s">
        <v>4921</v>
      </c>
      <c r="D634" s="1" t="s">
        <v>144</v>
      </c>
      <c r="E634" s="2">
        <v>1489065265</v>
      </c>
      <c r="F634" s="1" t="s">
        <v>4582</v>
      </c>
      <c r="G634" s="1">
        <v>1489065265</v>
      </c>
      <c r="H634" s="1" t="s">
        <v>4582</v>
      </c>
      <c r="M634" s="1" t="s">
        <v>4923</v>
      </c>
      <c r="N634" s="1" t="s">
        <v>4924</v>
      </c>
      <c r="AF634" s="1" t="s">
        <v>147</v>
      </c>
      <c r="AG634" s="1" t="s">
        <v>148</v>
      </c>
      <c r="AH634" s="1" t="s">
        <v>149</v>
      </c>
      <c r="AI634" s="1" t="s">
        <v>4925</v>
      </c>
      <c r="AO634" s="1" t="s">
        <v>4926</v>
      </c>
      <c r="AQ634" s="1">
        <v>0</v>
      </c>
      <c r="AR634" s="1" t="s">
        <v>4927</v>
      </c>
      <c r="AU634" s="1">
        <v>0</v>
      </c>
      <c r="AX634" s="1">
        <v>0</v>
      </c>
      <c r="BB634" s="1" t="s">
        <v>288</v>
      </c>
      <c r="BE634" s="1" t="s">
        <v>165</v>
      </c>
      <c r="BF634" s="1" t="s">
        <v>166</v>
      </c>
      <c r="BG634" s="1" t="s">
        <v>167</v>
      </c>
      <c r="BL634" s="1">
        <v>448</v>
      </c>
      <c r="BN634" s="1">
        <v>0</v>
      </c>
      <c r="BO634" s="1">
        <v>0</v>
      </c>
      <c r="CV634" s="1">
        <v>0</v>
      </c>
      <c r="CW634" s="1">
        <v>0</v>
      </c>
      <c r="CX634" s="1">
        <v>21.43</v>
      </c>
      <c r="CY634" s="1">
        <v>0</v>
      </c>
      <c r="DH634" s="1">
        <v>7.1</v>
      </c>
      <c r="DI634" s="1">
        <v>7.14</v>
      </c>
      <c r="DM634" s="1">
        <v>1.45034</v>
      </c>
      <c r="DN634" s="1">
        <v>0.57099999999999995</v>
      </c>
      <c r="DP634" s="1">
        <v>1.071E-4</v>
      </c>
      <c r="DU634" s="1">
        <v>0</v>
      </c>
      <c r="EI634" s="1">
        <v>0</v>
      </c>
      <c r="EK634" s="1">
        <v>1.2899999999999999E-3</v>
      </c>
      <c r="FC634" s="1">
        <v>-2</v>
      </c>
      <c r="FD634" s="1">
        <v>-2</v>
      </c>
    </row>
    <row r="635" spans="1:160" ht="30">
      <c r="A635" s="1">
        <v>58001</v>
      </c>
      <c r="B635" s="1" t="s">
        <v>4931</v>
      </c>
      <c r="C635" s="1" t="s">
        <v>4928</v>
      </c>
      <c r="D635" s="1" t="s">
        <v>1448</v>
      </c>
      <c r="E635" s="2">
        <v>1487432837</v>
      </c>
      <c r="F635" s="1" t="s">
        <v>4929</v>
      </c>
      <c r="G635" s="1">
        <v>1487432838</v>
      </c>
      <c r="H635" s="1" t="s">
        <v>4930</v>
      </c>
      <c r="M635" s="1" t="s">
        <v>4290</v>
      </c>
      <c r="N635" s="1" t="s">
        <v>4291</v>
      </c>
      <c r="AF635" s="1" t="s">
        <v>139</v>
      </c>
      <c r="AG635" s="1" t="s">
        <v>138</v>
      </c>
      <c r="AH635" s="1" t="s">
        <v>139</v>
      </c>
      <c r="BB635" s="1" t="s">
        <v>153</v>
      </c>
      <c r="BE635" s="1" t="s">
        <v>954</v>
      </c>
      <c r="BF635" s="1" t="s">
        <v>955</v>
      </c>
      <c r="BG635" s="1" t="s">
        <v>956</v>
      </c>
      <c r="BL635" s="1">
        <v>1192</v>
      </c>
      <c r="BO635" s="1">
        <v>7.4</v>
      </c>
      <c r="CY635" s="1">
        <v>21.6</v>
      </c>
      <c r="DH635" s="1">
        <v>2.2000000000000002</v>
      </c>
      <c r="DI635" s="1">
        <v>3.2</v>
      </c>
      <c r="DM635" s="1">
        <v>0.23</v>
      </c>
      <c r="DN635" s="1">
        <v>9.0551181102362197E-2</v>
      </c>
      <c r="FC635" s="1">
        <v>12</v>
      </c>
      <c r="FD635" s="1">
        <v>12</v>
      </c>
    </row>
    <row r="636" spans="1:160" ht="30">
      <c r="A636" s="1">
        <v>6100001213</v>
      </c>
      <c r="B636" s="1" t="s">
        <v>4935</v>
      </c>
      <c r="C636" s="1" t="s">
        <v>4932</v>
      </c>
      <c r="D636" s="1" t="s">
        <v>435</v>
      </c>
      <c r="E636" s="2">
        <v>1485697367</v>
      </c>
      <c r="F636" s="1" t="s">
        <v>4933</v>
      </c>
      <c r="G636" s="1">
        <v>1490274493</v>
      </c>
      <c r="H636" s="1" t="s">
        <v>4934</v>
      </c>
      <c r="J636" s="1" t="s">
        <v>3396</v>
      </c>
      <c r="AF636" s="1" t="s">
        <v>137</v>
      </c>
      <c r="AG636" s="1" t="s">
        <v>138</v>
      </c>
      <c r="AH636" s="1" t="s">
        <v>139</v>
      </c>
      <c r="BE636" s="1" t="s">
        <v>3139</v>
      </c>
      <c r="BF636" s="1" t="s">
        <v>3140</v>
      </c>
      <c r="BG636" s="1" t="s">
        <v>3141</v>
      </c>
    </row>
    <row r="637" spans="1:160" ht="45">
      <c r="A637" s="1">
        <v>6167023135</v>
      </c>
      <c r="B637" s="1" t="s">
        <v>4938</v>
      </c>
      <c r="C637" s="1" t="s">
        <v>4936</v>
      </c>
      <c r="D637" s="1" t="s">
        <v>144</v>
      </c>
      <c r="E637" s="2">
        <v>1489075238</v>
      </c>
      <c r="F637" s="1" t="s">
        <v>4937</v>
      </c>
      <c r="G637" s="1">
        <v>1489075238</v>
      </c>
      <c r="H637" s="1" t="s">
        <v>4937</v>
      </c>
      <c r="M637" s="1" t="s">
        <v>4939</v>
      </c>
      <c r="N637" s="1" t="s">
        <v>4940</v>
      </c>
      <c r="AF637" s="1" t="s">
        <v>147</v>
      </c>
      <c r="AG637" s="1" t="s">
        <v>148</v>
      </c>
      <c r="AH637" s="1" t="s">
        <v>149</v>
      </c>
      <c r="AI637" s="1" t="s">
        <v>4941</v>
      </c>
      <c r="AO637" s="1" t="s">
        <v>4942</v>
      </c>
      <c r="AQ637" s="1">
        <v>0</v>
      </c>
      <c r="AR637" s="1" t="s">
        <v>4943</v>
      </c>
      <c r="AU637" s="1">
        <v>0</v>
      </c>
      <c r="AX637" s="1">
        <v>0</v>
      </c>
      <c r="BB637" s="1" t="s">
        <v>153</v>
      </c>
      <c r="BE637" s="1" t="s">
        <v>165</v>
      </c>
      <c r="BF637" s="1" t="s">
        <v>166</v>
      </c>
      <c r="BG637" s="1" t="s">
        <v>167</v>
      </c>
      <c r="BL637" s="1">
        <v>2201</v>
      </c>
      <c r="BN637" s="1">
        <v>28.95</v>
      </c>
      <c r="BO637" s="1">
        <v>5.26</v>
      </c>
      <c r="CX637" s="1">
        <v>55.26</v>
      </c>
      <c r="CY637" s="1">
        <v>50</v>
      </c>
      <c r="DH637" s="1">
        <v>5.3</v>
      </c>
      <c r="DI637" s="1">
        <v>13.16</v>
      </c>
      <c r="DM637" s="1">
        <v>0.13461999999999999</v>
      </c>
      <c r="DN637" s="1">
        <v>5.2999999999999999E-2</v>
      </c>
      <c r="EI637" s="1">
        <v>0.105</v>
      </c>
      <c r="EK637" s="1">
        <v>4.7400000000000003E-3</v>
      </c>
      <c r="FC637" s="1">
        <v>16</v>
      </c>
      <c r="FD637" s="1">
        <v>16</v>
      </c>
    </row>
    <row r="638" spans="1:160" ht="60">
      <c r="A638" s="1">
        <v>62114</v>
      </c>
      <c r="B638" s="1" t="s">
        <v>4947</v>
      </c>
      <c r="C638" s="1" t="s">
        <v>4944</v>
      </c>
      <c r="D638" s="1" t="s">
        <v>1200</v>
      </c>
      <c r="E638" s="2">
        <v>1389215796</v>
      </c>
      <c r="F638" s="1" t="s">
        <v>4945</v>
      </c>
      <c r="G638" s="1">
        <v>1389217008</v>
      </c>
      <c r="H638" s="1" t="s">
        <v>4946</v>
      </c>
      <c r="I638" s="1" t="s">
        <v>4947</v>
      </c>
      <c r="J638" s="1" t="s">
        <v>1779</v>
      </c>
      <c r="K638" s="1" t="s">
        <v>4948</v>
      </c>
      <c r="L638" s="1" t="s">
        <v>4949</v>
      </c>
      <c r="M638" s="1" t="s">
        <v>1764</v>
      </c>
      <c r="N638" s="1" t="s">
        <v>4643</v>
      </c>
      <c r="O638" s="1" t="s">
        <v>1216</v>
      </c>
      <c r="P638" s="1" t="s">
        <v>1209</v>
      </c>
      <c r="Q638" s="1" t="s">
        <v>1208</v>
      </c>
      <c r="R638" s="1" t="s">
        <v>4950</v>
      </c>
      <c r="S638" s="1" t="s">
        <v>4951</v>
      </c>
      <c r="AD638" s="1" t="s">
        <v>4952</v>
      </c>
      <c r="AE638" s="1" t="s">
        <v>1764</v>
      </c>
      <c r="AF638" s="1" t="s">
        <v>456</v>
      </c>
      <c r="AG638" s="1" t="s">
        <v>455</v>
      </c>
      <c r="AH638" s="1" t="s">
        <v>456</v>
      </c>
      <c r="BC638" s="1" t="s">
        <v>1215</v>
      </c>
      <c r="BD638" s="1" t="s">
        <v>1216</v>
      </c>
      <c r="BE638" s="1" t="s">
        <v>4953</v>
      </c>
      <c r="BF638" s="1" t="s">
        <v>4954</v>
      </c>
      <c r="BG638" s="1" t="s">
        <v>4955</v>
      </c>
      <c r="BH638" s="1" t="s">
        <v>1171</v>
      </c>
      <c r="BI638" s="1" t="s">
        <v>1172</v>
      </c>
    </row>
    <row r="639" spans="1:160" ht="30">
      <c r="A639" s="1">
        <v>62176</v>
      </c>
      <c r="B639" s="1" t="s">
        <v>4958</v>
      </c>
      <c r="C639" s="1" t="s">
        <v>4956</v>
      </c>
      <c r="D639" s="1" t="s">
        <v>144</v>
      </c>
      <c r="E639" s="2">
        <v>1489144027</v>
      </c>
      <c r="F639" s="1" t="s">
        <v>4957</v>
      </c>
      <c r="G639" s="1">
        <v>1489144027</v>
      </c>
      <c r="H639" s="1" t="s">
        <v>4957</v>
      </c>
      <c r="M639" s="1" t="s">
        <v>4959</v>
      </c>
      <c r="N639" s="1" t="s">
        <v>4960</v>
      </c>
      <c r="AF639" s="1" t="s">
        <v>147</v>
      </c>
      <c r="AG639" s="1" t="s">
        <v>148</v>
      </c>
      <c r="AH639" s="1" t="s">
        <v>149</v>
      </c>
      <c r="AI639" s="1" t="s">
        <v>4961</v>
      </c>
      <c r="AO639" s="1" t="s">
        <v>3272</v>
      </c>
      <c r="AQ639" s="1">
        <v>0</v>
      </c>
      <c r="AR639" s="1" t="s">
        <v>4962</v>
      </c>
      <c r="AU639" s="1">
        <v>0</v>
      </c>
      <c r="AX639" s="1">
        <v>0</v>
      </c>
      <c r="BB639" s="1" t="s">
        <v>210</v>
      </c>
      <c r="BE639" s="1" t="s">
        <v>165</v>
      </c>
      <c r="BF639" s="1" t="s">
        <v>166</v>
      </c>
      <c r="BG639" s="1" t="s">
        <v>167</v>
      </c>
      <c r="BL639" s="1">
        <v>556</v>
      </c>
      <c r="BN639" s="1">
        <v>10</v>
      </c>
      <c r="BO639" s="1">
        <v>6.67</v>
      </c>
      <c r="CV639" s="1">
        <v>0</v>
      </c>
      <c r="CW639" s="1">
        <v>0.05</v>
      </c>
      <c r="CX639" s="1">
        <v>6.67</v>
      </c>
      <c r="CY639" s="1">
        <v>3.33</v>
      </c>
      <c r="DH639" s="1">
        <v>0</v>
      </c>
      <c r="DI639" s="1">
        <v>3.33</v>
      </c>
      <c r="DM639" s="1">
        <v>0.127</v>
      </c>
      <c r="DN639" s="1">
        <v>0.05</v>
      </c>
      <c r="DP639" s="3">
        <v>9.9900000000000002E-5</v>
      </c>
      <c r="DU639" s="1">
        <v>0</v>
      </c>
      <c r="EI639" s="1">
        <v>0.13300000000000001</v>
      </c>
      <c r="EK639" s="1">
        <v>0</v>
      </c>
      <c r="FC639" s="1">
        <v>5</v>
      </c>
      <c r="FD639" s="1">
        <v>5</v>
      </c>
    </row>
    <row r="640" spans="1:160" ht="30">
      <c r="A640" s="1">
        <v>62916</v>
      </c>
      <c r="B640" s="1" t="s">
        <v>4966</v>
      </c>
      <c r="C640" s="1" t="s">
        <v>4963</v>
      </c>
      <c r="D640" s="1" t="s">
        <v>469</v>
      </c>
      <c r="E640" s="2">
        <v>1421870109</v>
      </c>
      <c r="F640" s="1" t="s">
        <v>4964</v>
      </c>
      <c r="G640" s="1">
        <v>1438547550</v>
      </c>
      <c r="H640" s="1" t="s">
        <v>4965</v>
      </c>
      <c r="M640" s="1" t="s">
        <v>2026</v>
      </c>
      <c r="N640" s="1" t="s">
        <v>2027</v>
      </c>
      <c r="O640" s="1" t="s">
        <v>4967</v>
      </c>
      <c r="P640" s="1" t="s">
        <v>4968</v>
      </c>
      <c r="Q640" s="1" t="s">
        <v>4969</v>
      </c>
      <c r="AF640" s="1" t="s">
        <v>149</v>
      </c>
      <c r="AG640" s="1" t="s">
        <v>148</v>
      </c>
      <c r="AH640" s="1" t="s">
        <v>149</v>
      </c>
      <c r="AO640" s="1" t="s">
        <v>4970</v>
      </c>
      <c r="BB640" s="1" t="s">
        <v>288</v>
      </c>
      <c r="BC640" s="1" t="s">
        <v>3504</v>
      </c>
      <c r="BD640" s="1" t="s">
        <v>4971</v>
      </c>
      <c r="BE640" s="1" t="s">
        <v>4972</v>
      </c>
      <c r="BF640" s="1" t="s">
        <v>4973</v>
      </c>
      <c r="BG640" s="1" t="s">
        <v>4974</v>
      </c>
      <c r="BH640" s="1" t="s">
        <v>3526</v>
      </c>
      <c r="BI640" s="1" t="s">
        <v>3527</v>
      </c>
      <c r="BJ640" s="1" t="s">
        <v>4975</v>
      </c>
      <c r="BK640" s="1" t="s">
        <v>4976</v>
      </c>
      <c r="BL640" s="1">
        <v>332</v>
      </c>
      <c r="BM640" s="1">
        <v>0</v>
      </c>
      <c r="BN640" s="1">
        <v>0</v>
      </c>
      <c r="BO640" s="1">
        <v>0</v>
      </c>
      <c r="CV640" s="1">
        <v>0</v>
      </c>
      <c r="CW640" s="1">
        <v>0</v>
      </c>
      <c r="CX640" s="1">
        <v>15</v>
      </c>
      <c r="CY640" s="1">
        <v>10.1</v>
      </c>
      <c r="DH640" s="1">
        <v>0</v>
      </c>
      <c r="DI640" s="1">
        <v>4.8499999999999996</v>
      </c>
      <c r="DM640" s="1">
        <v>0.17899999999999999</v>
      </c>
      <c r="DN640" s="1">
        <v>7.0499999999999993E-2</v>
      </c>
      <c r="DP640" s="1">
        <v>0</v>
      </c>
      <c r="DU640" s="1">
        <v>0</v>
      </c>
      <c r="EI640" s="1">
        <v>0.17599999999999999</v>
      </c>
      <c r="EK640" s="1">
        <v>0</v>
      </c>
      <c r="FC640" s="1">
        <v>-1</v>
      </c>
      <c r="FD640" s="1">
        <v>-1</v>
      </c>
    </row>
    <row r="641" spans="1:160" ht="135">
      <c r="A641" s="1">
        <v>6423460193</v>
      </c>
      <c r="B641" s="1" t="s">
        <v>4978</v>
      </c>
      <c r="C641" s="1" t="s">
        <v>4977</v>
      </c>
      <c r="D641" s="1" t="s">
        <v>144</v>
      </c>
      <c r="E641" s="2">
        <v>1489075013</v>
      </c>
      <c r="F641" s="1" t="s">
        <v>4708</v>
      </c>
      <c r="G641" s="1">
        <v>1489075013</v>
      </c>
      <c r="H641" s="1" t="s">
        <v>4708</v>
      </c>
      <c r="M641" s="1" t="s">
        <v>4979</v>
      </c>
      <c r="N641" s="1" t="s">
        <v>4980</v>
      </c>
      <c r="AF641" s="1" t="s">
        <v>147</v>
      </c>
      <c r="AG641" s="1" t="s">
        <v>148</v>
      </c>
      <c r="AH641" s="1" t="s">
        <v>149</v>
      </c>
      <c r="AI641" s="1" t="s">
        <v>4981</v>
      </c>
      <c r="AO641" s="1" t="s">
        <v>4982</v>
      </c>
      <c r="AQ641" s="1">
        <v>0</v>
      </c>
      <c r="AR641" s="1" t="s">
        <v>4983</v>
      </c>
      <c r="AU641" s="1">
        <v>0</v>
      </c>
      <c r="AX641" s="1">
        <v>0</v>
      </c>
      <c r="BB641" s="1" t="s">
        <v>367</v>
      </c>
      <c r="BE641" s="1" t="s">
        <v>165</v>
      </c>
      <c r="BF641" s="1" t="s">
        <v>166</v>
      </c>
      <c r="BG641" s="1" t="s">
        <v>167</v>
      </c>
      <c r="BL641" s="1">
        <v>2247</v>
      </c>
      <c r="BN641" s="1">
        <v>31.71</v>
      </c>
      <c r="BO641" s="1">
        <v>21.95</v>
      </c>
      <c r="CV641" s="1">
        <v>0</v>
      </c>
      <c r="CW641" s="1">
        <v>1.2E-2</v>
      </c>
      <c r="CX641" s="1">
        <v>58.54</v>
      </c>
      <c r="CY641" s="1">
        <v>56.1</v>
      </c>
      <c r="DH641" s="1">
        <v>2.4</v>
      </c>
      <c r="DI641" s="1">
        <v>4.88</v>
      </c>
      <c r="DM641" s="1">
        <v>0.18542</v>
      </c>
      <c r="DN641" s="1">
        <v>7.2999999999999995E-2</v>
      </c>
      <c r="DP641" s="1">
        <v>0</v>
      </c>
      <c r="DU641" s="1">
        <v>0</v>
      </c>
      <c r="EI641" s="1">
        <v>9.8000000000000004E-2</v>
      </c>
      <c r="EK641" s="1">
        <v>3.5100000000000001E-3</v>
      </c>
      <c r="FC641" s="1">
        <v>23</v>
      </c>
      <c r="FD641" s="1">
        <v>23</v>
      </c>
    </row>
    <row r="642" spans="1:160" ht="135">
      <c r="A642" s="1">
        <v>6423461077</v>
      </c>
      <c r="B642" s="1" t="s">
        <v>4987</v>
      </c>
      <c r="C642" s="1" t="s">
        <v>4984</v>
      </c>
      <c r="D642" s="1" t="s">
        <v>144</v>
      </c>
      <c r="E642" s="2">
        <v>1489075796</v>
      </c>
      <c r="F642" s="1" t="s">
        <v>4985</v>
      </c>
      <c r="G642" s="1">
        <v>1489075797</v>
      </c>
      <c r="H642" s="1" t="s">
        <v>4986</v>
      </c>
      <c r="M642" s="1" t="s">
        <v>4979</v>
      </c>
      <c r="N642" s="1" t="s">
        <v>4980</v>
      </c>
      <c r="AF642" s="1" t="s">
        <v>147</v>
      </c>
      <c r="AG642" s="1" t="s">
        <v>148</v>
      </c>
      <c r="AH642" s="1" t="s">
        <v>149</v>
      </c>
      <c r="AI642" s="1" t="s">
        <v>4988</v>
      </c>
      <c r="AO642" s="1" t="s">
        <v>4989</v>
      </c>
      <c r="AQ642" s="1">
        <v>0</v>
      </c>
      <c r="AR642" s="1" t="s">
        <v>4990</v>
      </c>
      <c r="AU642" s="1">
        <v>0</v>
      </c>
      <c r="AX642" s="1">
        <v>0</v>
      </c>
      <c r="BB642" s="1" t="s">
        <v>367</v>
      </c>
      <c r="BE642" s="1" t="s">
        <v>165</v>
      </c>
      <c r="BF642" s="1" t="s">
        <v>166</v>
      </c>
      <c r="BG642" s="1" t="s">
        <v>167</v>
      </c>
      <c r="BL642" s="1">
        <v>2201</v>
      </c>
      <c r="BN642" s="1">
        <v>28.95</v>
      </c>
      <c r="BO642" s="1">
        <v>18.420000000000002</v>
      </c>
      <c r="CV642" s="1">
        <v>0</v>
      </c>
      <c r="CW642" s="1">
        <v>1.2999999999999999E-2</v>
      </c>
      <c r="CX642" s="1">
        <v>63.16</v>
      </c>
      <c r="CY642" s="1">
        <v>57.89</v>
      </c>
      <c r="DH642" s="1">
        <v>2.6</v>
      </c>
      <c r="DI642" s="1">
        <v>5.26</v>
      </c>
      <c r="DM642" s="1">
        <v>0.13461999999999999</v>
      </c>
      <c r="DN642" s="1">
        <v>5.2999999999999999E-2</v>
      </c>
      <c r="DP642" s="1">
        <v>0</v>
      </c>
      <c r="DU642" s="1">
        <v>0</v>
      </c>
      <c r="EI642" s="1">
        <v>0.105</v>
      </c>
      <c r="EK642" s="1">
        <v>4.7400000000000003E-3</v>
      </c>
      <c r="FC642" s="1">
        <v>23</v>
      </c>
      <c r="FD642" s="1">
        <v>23</v>
      </c>
    </row>
    <row r="643" spans="1:160" ht="135">
      <c r="A643" s="1">
        <v>6423462951</v>
      </c>
      <c r="B643" s="1" t="s">
        <v>4992</v>
      </c>
      <c r="C643" s="1" t="s">
        <v>4991</v>
      </c>
      <c r="D643" s="1" t="s">
        <v>144</v>
      </c>
      <c r="E643" s="2">
        <v>1489075335</v>
      </c>
      <c r="F643" s="1" t="s">
        <v>4519</v>
      </c>
      <c r="G643" s="1">
        <v>1489075335</v>
      </c>
      <c r="H643" s="1" t="s">
        <v>4519</v>
      </c>
      <c r="M643" s="1" t="s">
        <v>4993</v>
      </c>
      <c r="N643" s="1" t="s">
        <v>4994</v>
      </c>
      <c r="AF643" s="1" t="s">
        <v>147</v>
      </c>
      <c r="AG643" s="1" t="s">
        <v>148</v>
      </c>
      <c r="AH643" s="1" t="s">
        <v>149</v>
      </c>
      <c r="AI643" s="1" t="s">
        <v>4995</v>
      </c>
      <c r="AO643" s="1" t="s">
        <v>4996</v>
      </c>
      <c r="AQ643" s="1">
        <v>0</v>
      </c>
      <c r="AR643" s="1" t="s">
        <v>4997</v>
      </c>
      <c r="AU643" s="1">
        <v>0</v>
      </c>
      <c r="AX643" s="1">
        <v>0</v>
      </c>
      <c r="BB643" s="1" t="s">
        <v>367</v>
      </c>
      <c r="BE643" s="1" t="s">
        <v>165</v>
      </c>
      <c r="BF643" s="1" t="s">
        <v>166</v>
      </c>
      <c r="BG643" s="1" t="s">
        <v>167</v>
      </c>
      <c r="BL643" s="1">
        <v>2301</v>
      </c>
      <c r="BN643" s="1">
        <v>32.5</v>
      </c>
      <c r="BO643" s="1">
        <v>22.5</v>
      </c>
      <c r="CV643" s="1">
        <v>0</v>
      </c>
      <c r="CW643" s="1">
        <v>1.2E-2</v>
      </c>
      <c r="CX643" s="1">
        <v>60</v>
      </c>
      <c r="CY643" s="1">
        <v>57.5</v>
      </c>
      <c r="DH643" s="1">
        <v>2.5</v>
      </c>
      <c r="DI643" s="1">
        <v>5</v>
      </c>
      <c r="DM643" s="1">
        <v>0.22352</v>
      </c>
      <c r="DN643" s="1">
        <v>8.7999999999999995E-2</v>
      </c>
      <c r="DP643" s="1">
        <v>0</v>
      </c>
      <c r="DU643" s="1">
        <v>0</v>
      </c>
      <c r="EI643" s="1">
        <v>0.15</v>
      </c>
      <c r="EK643" s="1">
        <v>2.7000000000000001E-3</v>
      </c>
      <c r="FC643" s="1">
        <v>23</v>
      </c>
      <c r="FD643" s="1">
        <v>23</v>
      </c>
    </row>
    <row r="644" spans="1:160" ht="90">
      <c r="A644" s="1">
        <v>6446001977</v>
      </c>
      <c r="B644" s="1" t="s">
        <v>5000</v>
      </c>
      <c r="C644" s="1" t="s">
        <v>4998</v>
      </c>
      <c r="D644" s="1" t="s">
        <v>144</v>
      </c>
      <c r="E644" s="2">
        <v>1489075310</v>
      </c>
      <c r="F644" s="1" t="s">
        <v>4999</v>
      </c>
      <c r="G644" s="1">
        <v>1489075310</v>
      </c>
      <c r="H644" s="1" t="s">
        <v>4999</v>
      </c>
      <c r="M644" s="1" t="s">
        <v>5001</v>
      </c>
      <c r="N644" s="1" t="s">
        <v>5002</v>
      </c>
      <c r="AF644" s="1" t="s">
        <v>147</v>
      </c>
      <c r="AG644" s="1" t="s">
        <v>148</v>
      </c>
      <c r="AH644" s="1" t="s">
        <v>149</v>
      </c>
      <c r="AI644" s="1" t="s">
        <v>5003</v>
      </c>
      <c r="AO644" s="1" t="s">
        <v>5004</v>
      </c>
      <c r="AQ644" s="1">
        <v>1</v>
      </c>
      <c r="AR644" s="1" t="s">
        <v>5005</v>
      </c>
      <c r="AS644" s="1" t="s">
        <v>300</v>
      </c>
      <c r="AT644" s="1" t="s">
        <v>301</v>
      </c>
      <c r="AU644" s="1">
        <v>0</v>
      </c>
      <c r="AX644" s="1">
        <v>0</v>
      </c>
      <c r="BB644" s="1" t="s">
        <v>367</v>
      </c>
      <c r="BE644" s="1" t="s">
        <v>165</v>
      </c>
      <c r="BF644" s="1" t="s">
        <v>166</v>
      </c>
      <c r="BG644" s="1" t="s">
        <v>167</v>
      </c>
      <c r="BL644" s="1">
        <v>2293</v>
      </c>
      <c r="BN644" s="1">
        <v>35.71</v>
      </c>
      <c r="BO644" s="1">
        <v>21.43</v>
      </c>
      <c r="CV644" s="1">
        <v>1.19</v>
      </c>
      <c r="CW644" s="1">
        <v>2.4E-2</v>
      </c>
      <c r="CX644" s="1">
        <v>54.76</v>
      </c>
      <c r="CY644" s="1">
        <v>52.38</v>
      </c>
      <c r="DH644" s="1">
        <v>2.4</v>
      </c>
      <c r="DI644" s="1">
        <v>7.14</v>
      </c>
      <c r="DM644" s="1">
        <v>0.21082000000000001</v>
      </c>
      <c r="DN644" s="1">
        <v>8.3000000000000004E-2</v>
      </c>
      <c r="DP644" s="1">
        <v>0</v>
      </c>
      <c r="DU644" s="1">
        <v>0</v>
      </c>
      <c r="EI644" s="1">
        <v>0</v>
      </c>
      <c r="EK644" s="1">
        <v>0</v>
      </c>
      <c r="FC644" s="1">
        <v>23</v>
      </c>
      <c r="FD644" s="1">
        <v>23</v>
      </c>
    </row>
    <row r="645" spans="1:160" ht="90">
      <c r="A645" s="1">
        <v>6446001984</v>
      </c>
      <c r="B645" s="1" t="s">
        <v>5008</v>
      </c>
      <c r="C645" s="1" t="s">
        <v>5006</v>
      </c>
      <c r="D645" s="1" t="s">
        <v>144</v>
      </c>
      <c r="E645" s="2">
        <v>1489075098</v>
      </c>
      <c r="F645" s="1" t="s">
        <v>5007</v>
      </c>
      <c r="G645" s="1">
        <v>1489075098</v>
      </c>
      <c r="H645" s="1" t="s">
        <v>5007</v>
      </c>
      <c r="M645" s="1" t="s">
        <v>5001</v>
      </c>
      <c r="N645" s="1" t="s">
        <v>5002</v>
      </c>
      <c r="AF645" s="1" t="s">
        <v>147</v>
      </c>
      <c r="AG645" s="1" t="s">
        <v>148</v>
      </c>
      <c r="AH645" s="1" t="s">
        <v>149</v>
      </c>
      <c r="AI645" s="1" t="s">
        <v>5009</v>
      </c>
      <c r="AO645" s="1" t="s">
        <v>5004</v>
      </c>
      <c r="AQ645" s="1">
        <v>1</v>
      </c>
      <c r="AR645" s="1" t="s">
        <v>5010</v>
      </c>
      <c r="AS645" s="1" t="s">
        <v>300</v>
      </c>
      <c r="AT645" s="1" t="s">
        <v>301</v>
      </c>
      <c r="AU645" s="1">
        <v>0</v>
      </c>
      <c r="AX645" s="1">
        <v>0</v>
      </c>
      <c r="BB645" s="1" t="s">
        <v>367</v>
      </c>
      <c r="BE645" s="1" t="s">
        <v>165</v>
      </c>
      <c r="BF645" s="1" t="s">
        <v>166</v>
      </c>
      <c r="BG645" s="1" t="s">
        <v>167</v>
      </c>
      <c r="BL645" s="1">
        <v>1891</v>
      </c>
      <c r="BN645" s="1">
        <v>28.57</v>
      </c>
      <c r="BO645" s="1">
        <v>19.05</v>
      </c>
      <c r="CV645" s="1">
        <v>0</v>
      </c>
      <c r="CW645" s="1">
        <v>1.2E-2</v>
      </c>
      <c r="CX645" s="1">
        <v>45.24</v>
      </c>
      <c r="CY645" s="1">
        <v>42.86</v>
      </c>
      <c r="DH645" s="1">
        <v>2.4</v>
      </c>
      <c r="DI645" s="1">
        <v>4.76</v>
      </c>
      <c r="DM645" s="1">
        <v>0.12192</v>
      </c>
      <c r="DN645" s="1">
        <v>4.8000000000000001E-2</v>
      </c>
      <c r="DP645" s="1">
        <v>0</v>
      </c>
      <c r="DU645" s="1">
        <v>0</v>
      </c>
      <c r="EI645" s="1">
        <v>0</v>
      </c>
      <c r="EK645" s="1">
        <v>0</v>
      </c>
      <c r="FC645" s="1">
        <v>21</v>
      </c>
      <c r="FD645" s="1">
        <v>21</v>
      </c>
    </row>
    <row r="646" spans="1:160" ht="90">
      <c r="A646" s="1">
        <v>6446002264</v>
      </c>
      <c r="B646" s="1" t="s">
        <v>5012</v>
      </c>
      <c r="C646" s="1" t="s">
        <v>5011</v>
      </c>
      <c r="D646" s="1" t="s">
        <v>144</v>
      </c>
      <c r="E646" s="2">
        <v>1489075310</v>
      </c>
      <c r="F646" s="1" t="s">
        <v>4999</v>
      </c>
      <c r="G646" s="1">
        <v>1489075310</v>
      </c>
      <c r="H646" s="1" t="s">
        <v>4999</v>
      </c>
      <c r="M646" s="1" t="s">
        <v>5013</v>
      </c>
      <c r="N646" s="1" t="s">
        <v>5014</v>
      </c>
      <c r="AF646" s="1" t="s">
        <v>147</v>
      </c>
      <c r="AG646" s="1" t="s">
        <v>148</v>
      </c>
      <c r="AH646" s="1" t="s">
        <v>149</v>
      </c>
      <c r="AI646" s="1" t="s">
        <v>5015</v>
      </c>
      <c r="AO646" s="1" t="s">
        <v>5016</v>
      </c>
      <c r="AQ646" s="1">
        <v>1</v>
      </c>
      <c r="AR646" s="1" t="s">
        <v>5017</v>
      </c>
      <c r="AS646" s="1" t="s">
        <v>300</v>
      </c>
      <c r="AT646" s="1" t="s">
        <v>301</v>
      </c>
      <c r="AU646" s="1">
        <v>0</v>
      </c>
      <c r="AX646" s="1">
        <v>0</v>
      </c>
      <c r="BB646" s="1" t="s">
        <v>367</v>
      </c>
      <c r="BE646" s="1" t="s">
        <v>165</v>
      </c>
      <c r="BF646" s="1" t="s">
        <v>166</v>
      </c>
      <c r="BG646" s="1" t="s">
        <v>167</v>
      </c>
      <c r="BL646" s="1">
        <v>2301</v>
      </c>
      <c r="BN646" s="1">
        <v>32.5</v>
      </c>
      <c r="BO646" s="1">
        <v>22.5</v>
      </c>
      <c r="CV646" s="1">
        <v>2.5</v>
      </c>
      <c r="CW646" s="1">
        <v>1.2E-2</v>
      </c>
      <c r="CX646" s="1">
        <v>55</v>
      </c>
      <c r="CY646" s="1">
        <v>52.5</v>
      </c>
      <c r="DH646" s="1">
        <v>2.5</v>
      </c>
      <c r="DI646" s="1">
        <v>5</v>
      </c>
      <c r="DM646" s="1">
        <v>0.1905</v>
      </c>
      <c r="DN646" s="1">
        <v>7.4999999999999997E-2</v>
      </c>
      <c r="DP646" s="1">
        <v>0</v>
      </c>
      <c r="DU646" s="1">
        <v>0</v>
      </c>
      <c r="EI646" s="1">
        <v>0</v>
      </c>
      <c r="EK646" s="1">
        <v>0</v>
      </c>
      <c r="FC646" s="1">
        <v>23</v>
      </c>
      <c r="FD646" s="1">
        <v>23</v>
      </c>
    </row>
    <row r="647" spans="1:160" ht="90">
      <c r="A647" s="1">
        <v>6446002660</v>
      </c>
      <c r="B647" s="1" t="s">
        <v>5019</v>
      </c>
      <c r="C647" s="1" t="s">
        <v>5018</v>
      </c>
      <c r="D647" s="1" t="s">
        <v>144</v>
      </c>
      <c r="E647" s="2">
        <v>1489075779</v>
      </c>
      <c r="F647" s="1" t="s">
        <v>4312</v>
      </c>
      <c r="G647" s="1">
        <v>1489075779</v>
      </c>
      <c r="H647" s="1" t="s">
        <v>4312</v>
      </c>
      <c r="M647" s="1" t="s">
        <v>5020</v>
      </c>
      <c r="N647" s="1" t="s">
        <v>5021</v>
      </c>
      <c r="AF647" s="1" t="s">
        <v>147</v>
      </c>
      <c r="AG647" s="1" t="s">
        <v>148</v>
      </c>
      <c r="AH647" s="1" t="s">
        <v>149</v>
      </c>
      <c r="AI647" s="1" t="s">
        <v>5022</v>
      </c>
      <c r="AO647" s="1" t="s">
        <v>5023</v>
      </c>
      <c r="AQ647" s="1">
        <v>1</v>
      </c>
      <c r="AR647" s="1" t="s">
        <v>5024</v>
      </c>
      <c r="AS647" s="1" t="s">
        <v>300</v>
      </c>
      <c r="AT647" s="1" t="s">
        <v>301</v>
      </c>
      <c r="AU647" s="1">
        <v>0</v>
      </c>
      <c r="AX647" s="1">
        <v>0</v>
      </c>
      <c r="BB647" s="1" t="s">
        <v>367</v>
      </c>
      <c r="BE647" s="1" t="s">
        <v>165</v>
      </c>
      <c r="BF647" s="1" t="s">
        <v>166</v>
      </c>
      <c r="BG647" s="1" t="s">
        <v>167</v>
      </c>
      <c r="BL647" s="1">
        <v>2360</v>
      </c>
      <c r="BN647" s="1">
        <v>35.9</v>
      </c>
      <c r="BO647" s="1">
        <v>23.08</v>
      </c>
      <c r="CV647" s="1">
        <v>0</v>
      </c>
      <c r="CW647" s="1">
        <v>1.2999999999999999E-2</v>
      </c>
      <c r="CX647" s="1">
        <v>56.41</v>
      </c>
      <c r="CY647" s="1">
        <v>53.85</v>
      </c>
      <c r="DH647" s="1">
        <v>2.6</v>
      </c>
      <c r="DI647" s="1">
        <v>5.13</v>
      </c>
      <c r="DM647" s="1">
        <v>9.6519999999999995E-2</v>
      </c>
      <c r="DN647" s="1">
        <v>3.7999999999999999E-2</v>
      </c>
      <c r="DP647" s="1">
        <v>0</v>
      </c>
      <c r="DU647" s="1">
        <v>0</v>
      </c>
      <c r="EI647" s="1">
        <v>0</v>
      </c>
      <c r="EK647" s="1">
        <v>0</v>
      </c>
      <c r="FC647" s="1">
        <v>24</v>
      </c>
      <c r="FD647" s="1">
        <v>24</v>
      </c>
    </row>
    <row r="648" spans="1:160" ht="105">
      <c r="A648" s="1">
        <v>6446002677</v>
      </c>
      <c r="B648" s="1" t="s">
        <v>5026</v>
      </c>
      <c r="C648" s="1" t="s">
        <v>5025</v>
      </c>
      <c r="D648" s="1" t="s">
        <v>144</v>
      </c>
      <c r="E648" s="2">
        <v>1489075098</v>
      </c>
      <c r="F648" s="1" t="s">
        <v>5007</v>
      </c>
      <c r="G648" s="1">
        <v>1489075098</v>
      </c>
      <c r="H648" s="1" t="s">
        <v>5007</v>
      </c>
      <c r="M648" s="1" t="s">
        <v>5001</v>
      </c>
      <c r="N648" s="1" t="s">
        <v>5002</v>
      </c>
      <c r="AF648" s="1" t="s">
        <v>147</v>
      </c>
      <c r="AG648" s="1" t="s">
        <v>148</v>
      </c>
      <c r="AH648" s="1" t="s">
        <v>149</v>
      </c>
      <c r="AI648" s="1" t="s">
        <v>5027</v>
      </c>
      <c r="AO648" s="1" t="s">
        <v>2455</v>
      </c>
      <c r="AQ648" s="1">
        <v>1</v>
      </c>
      <c r="AR648" s="1" t="s">
        <v>5028</v>
      </c>
      <c r="AS648" s="1" t="s">
        <v>300</v>
      </c>
      <c r="AT648" s="1" t="s">
        <v>301</v>
      </c>
      <c r="AU648" s="1">
        <v>0</v>
      </c>
      <c r="AX648" s="1">
        <v>0</v>
      </c>
      <c r="BB648" s="1" t="s">
        <v>367</v>
      </c>
      <c r="BE648" s="1" t="s">
        <v>165</v>
      </c>
      <c r="BF648" s="1" t="s">
        <v>166</v>
      </c>
      <c r="BG648" s="1" t="s">
        <v>167</v>
      </c>
      <c r="BL648" s="1">
        <v>2301</v>
      </c>
      <c r="BN648" s="1">
        <v>35</v>
      </c>
      <c r="BO648" s="1">
        <v>22.5</v>
      </c>
      <c r="CV648" s="1">
        <v>0</v>
      </c>
      <c r="CW648" s="1">
        <v>1.2E-2</v>
      </c>
      <c r="CX648" s="1">
        <v>55</v>
      </c>
      <c r="CY648" s="1">
        <v>52.5</v>
      </c>
      <c r="DH648" s="1">
        <v>2.5</v>
      </c>
      <c r="DI648" s="1">
        <v>5</v>
      </c>
      <c r="DM648" s="1">
        <v>0.127</v>
      </c>
      <c r="DN648" s="1">
        <v>0.05</v>
      </c>
      <c r="DP648" s="1">
        <v>0</v>
      </c>
      <c r="DU648" s="1">
        <v>0</v>
      </c>
      <c r="EI648" s="1">
        <v>0</v>
      </c>
      <c r="EK648" s="1">
        <v>0</v>
      </c>
      <c r="FC648" s="1">
        <v>23</v>
      </c>
      <c r="FD648" s="1">
        <v>23</v>
      </c>
    </row>
    <row r="649" spans="1:160" ht="45">
      <c r="A649" s="1">
        <v>6446003520</v>
      </c>
      <c r="B649" s="1" t="s">
        <v>5030</v>
      </c>
      <c r="C649" s="1" t="s">
        <v>5029</v>
      </c>
      <c r="D649" s="1" t="s">
        <v>144</v>
      </c>
      <c r="E649" s="2">
        <v>1489075779</v>
      </c>
      <c r="F649" s="1" t="s">
        <v>4312</v>
      </c>
      <c r="G649" s="1">
        <v>1489075779</v>
      </c>
      <c r="H649" s="1" t="s">
        <v>4312</v>
      </c>
      <c r="M649" s="1" t="s">
        <v>5020</v>
      </c>
      <c r="N649" s="1" t="s">
        <v>5021</v>
      </c>
      <c r="AF649" s="1" t="s">
        <v>147</v>
      </c>
      <c r="AG649" s="1" t="s">
        <v>148</v>
      </c>
      <c r="AH649" s="1" t="s">
        <v>149</v>
      </c>
      <c r="AI649" s="1" t="s">
        <v>5031</v>
      </c>
      <c r="AO649" s="1" t="s">
        <v>5032</v>
      </c>
      <c r="AQ649" s="1">
        <v>1</v>
      </c>
      <c r="AR649" s="1" t="s">
        <v>5033</v>
      </c>
      <c r="AS649" s="1" t="s">
        <v>300</v>
      </c>
      <c r="AT649" s="1" t="s">
        <v>301</v>
      </c>
      <c r="AU649" s="1">
        <v>0</v>
      </c>
      <c r="AX649" s="1">
        <v>0</v>
      </c>
      <c r="BB649" s="1" t="s">
        <v>367</v>
      </c>
      <c r="BE649" s="1" t="s">
        <v>165</v>
      </c>
      <c r="BF649" s="1" t="s">
        <v>166</v>
      </c>
      <c r="BG649" s="1" t="s">
        <v>167</v>
      </c>
      <c r="BL649" s="1">
        <v>2406</v>
      </c>
      <c r="BN649" s="1">
        <v>40</v>
      </c>
      <c r="BO649" s="1">
        <v>25</v>
      </c>
      <c r="CV649" s="1">
        <v>0</v>
      </c>
      <c r="CW649" s="1">
        <v>2.5000000000000001E-2</v>
      </c>
      <c r="CX649" s="1">
        <v>52.5</v>
      </c>
      <c r="CY649" s="1">
        <v>50</v>
      </c>
      <c r="DH649" s="1">
        <v>2.5</v>
      </c>
      <c r="DI649" s="1">
        <v>7.5</v>
      </c>
      <c r="DM649" s="1">
        <v>0.1905</v>
      </c>
      <c r="DN649" s="1">
        <v>7.4999999999999997E-2</v>
      </c>
      <c r="DP649" s="3">
        <v>7.4999999999999993E-5</v>
      </c>
      <c r="DU649" s="1">
        <v>0</v>
      </c>
      <c r="EI649" s="1">
        <v>0.05</v>
      </c>
      <c r="EK649" s="1">
        <v>0</v>
      </c>
      <c r="FC649" s="1">
        <v>24</v>
      </c>
      <c r="FD649" s="1">
        <v>24</v>
      </c>
    </row>
    <row r="650" spans="1:160" ht="45">
      <c r="A650" s="1">
        <v>6446004084</v>
      </c>
      <c r="B650" s="1" t="s">
        <v>5035</v>
      </c>
      <c r="C650" s="1" t="s">
        <v>5034</v>
      </c>
      <c r="D650" s="1" t="s">
        <v>144</v>
      </c>
      <c r="E650" s="2">
        <v>1489075779</v>
      </c>
      <c r="F650" s="1" t="s">
        <v>4312</v>
      </c>
      <c r="G650" s="1">
        <v>1489075779</v>
      </c>
      <c r="H650" s="1" t="s">
        <v>4312</v>
      </c>
      <c r="M650" s="1" t="s">
        <v>5001</v>
      </c>
      <c r="N650" s="1" t="s">
        <v>5002</v>
      </c>
      <c r="AF650" s="1" t="s">
        <v>147</v>
      </c>
      <c r="AG650" s="1" t="s">
        <v>148</v>
      </c>
      <c r="AH650" s="1" t="s">
        <v>149</v>
      </c>
      <c r="AI650" s="1" t="s">
        <v>5036</v>
      </c>
      <c r="AO650" s="1" t="s">
        <v>5037</v>
      </c>
      <c r="AQ650" s="1">
        <v>1</v>
      </c>
      <c r="AR650" s="1" t="s">
        <v>5038</v>
      </c>
      <c r="AS650" s="1" t="s">
        <v>300</v>
      </c>
      <c r="AT650" s="1" t="s">
        <v>301</v>
      </c>
      <c r="AU650" s="1">
        <v>0</v>
      </c>
      <c r="AX650" s="1">
        <v>0</v>
      </c>
      <c r="BB650" s="1" t="s">
        <v>367</v>
      </c>
      <c r="BE650" s="1" t="s">
        <v>165</v>
      </c>
      <c r="BF650" s="1" t="s">
        <v>166</v>
      </c>
      <c r="BG650" s="1" t="s">
        <v>167</v>
      </c>
      <c r="BL650" s="1">
        <v>2423</v>
      </c>
      <c r="BN650" s="1">
        <v>39.47</v>
      </c>
      <c r="BO650" s="1">
        <v>23.68</v>
      </c>
      <c r="CV650" s="1">
        <v>0</v>
      </c>
      <c r="CW650" s="1">
        <v>2.5999999999999999E-2</v>
      </c>
      <c r="CX650" s="1">
        <v>52.63</v>
      </c>
      <c r="CY650" s="1">
        <v>50</v>
      </c>
      <c r="DH650" s="1">
        <v>2.6</v>
      </c>
      <c r="DI650" s="1">
        <v>5.26</v>
      </c>
      <c r="DM650" s="1">
        <v>0.20066000000000001</v>
      </c>
      <c r="DN650" s="1">
        <v>7.9000000000000001E-2</v>
      </c>
      <c r="DP650" s="1">
        <v>0</v>
      </c>
      <c r="DU650" s="1">
        <v>0</v>
      </c>
      <c r="EI650" s="1">
        <v>0.21099999999999999</v>
      </c>
      <c r="EK650" s="1">
        <v>0</v>
      </c>
      <c r="FC650" s="1">
        <v>24</v>
      </c>
      <c r="FD650" s="1">
        <v>24</v>
      </c>
    </row>
    <row r="651" spans="1:160" ht="105">
      <c r="A651" s="1">
        <v>64491</v>
      </c>
      <c r="B651" s="1" t="s">
        <v>5042</v>
      </c>
      <c r="C651" s="1" t="s">
        <v>5039</v>
      </c>
      <c r="D651" s="1" t="s">
        <v>2655</v>
      </c>
      <c r="E651" s="2">
        <v>1426432528</v>
      </c>
      <c r="F651" s="1" t="s">
        <v>5040</v>
      </c>
      <c r="G651" s="1">
        <v>1437985358</v>
      </c>
      <c r="H651" s="1" t="s">
        <v>5041</v>
      </c>
      <c r="J651" s="1" t="s">
        <v>5043</v>
      </c>
      <c r="K651" s="1" t="s">
        <v>5044</v>
      </c>
      <c r="L651" s="1" t="s">
        <v>5045</v>
      </c>
      <c r="M651" s="1" t="s">
        <v>1764</v>
      </c>
      <c r="N651" s="1" t="s">
        <v>4643</v>
      </c>
      <c r="O651" s="1" t="s">
        <v>5042</v>
      </c>
      <c r="P651" s="1" t="s">
        <v>5046</v>
      </c>
      <c r="Q651" s="1" t="s">
        <v>5047</v>
      </c>
      <c r="T651" s="1" t="s">
        <v>456</v>
      </c>
      <c r="U651" s="1" t="s">
        <v>1211</v>
      </c>
      <c r="V651" s="1" t="s">
        <v>4915</v>
      </c>
      <c r="W651" s="1" t="s">
        <v>1801</v>
      </c>
      <c r="X651" s="1" t="s">
        <v>1802</v>
      </c>
      <c r="AF651" s="1" t="s">
        <v>456</v>
      </c>
      <c r="AG651" s="1" t="s">
        <v>455</v>
      </c>
      <c r="AH651" s="1" t="s">
        <v>456</v>
      </c>
      <c r="AI651" s="1" t="s">
        <v>5048</v>
      </c>
      <c r="AO651" s="1" t="s">
        <v>5049</v>
      </c>
      <c r="AQ651" s="1">
        <v>0</v>
      </c>
      <c r="AR651" s="1" t="s">
        <v>5050</v>
      </c>
      <c r="AU651" s="1">
        <v>0</v>
      </c>
      <c r="AX651" s="1">
        <v>0</v>
      </c>
      <c r="BB651" s="1" t="s">
        <v>153</v>
      </c>
      <c r="BC651" s="1" t="s">
        <v>1811</v>
      </c>
      <c r="BD651" s="1" t="s">
        <v>5051</v>
      </c>
      <c r="BE651" s="1" t="s">
        <v>1420</v>
      </c>
      <c r="BF651" s="1" t="s">
        <v>1421</v>
      </c>
      <c r="BG651" s="1" t="s">
        <v>1422</v>
      </c>
      <c r="BH651" s="1" t="s">
        <v>1171</v>
      </c>
      <c r="BI651" s="1" t="s">
        <v>1172</v>
      </c>
      <c r="BJ651" s="1" t="s">
        <v>5052</v>
      </c>
      <c r="BK651" s="1" t="s">
        <v>5053</v>
      </c>
      <c r="BL651" s="1">
        <v>3404</v>
      </c>
      <c r="BN651" s="1">
        <v>92</v>
      </c>
      <c r="BO651" s="1">
        <v>10.1</v>
      </c>
      <c r="CX651" s="1">
        <v>0.5</v>
      </c>
      <c r="CY651" s="1">
        <v>0.5</v>
      </c>
      <c r="DH651" s="1">
        <v>0.5</v>
      </c>
      <c r="DI651" s="1">
        <v>0.5</v>
      </c>
      <c r="DM651" s="1">
        <v>0.01</v>
      </c>
      <c r="DN651" s="1">
        <v>3.9370078740157497E-3</v>
      </c>
      <c r="FC651" s="1">
        <v>11</v>
      </c>
      <c r="FD651" s="1">
        <v>20</v>
      </c>
    </row>
    <row r="652" spans="1:160" ht="30">
      <c r="A652" s="1">
        <v>65269</v>
      </c>
      <c r="B652" s="1" t="s">
        <v>5057</v>
      </c>
      <c r="C652" s="1" t="s">
        <v>5054</v>
      </c>
      <c r="D652" s="1" t="s">
        <v>130</v>
      </c>
      <c r="E652" s="2">
        <v>1491551409</v>
      </c>
      <c r="F652" s="1" t="s">
        <v>5055</v>
      </c>
      <c r="G652" s="1">
        <v>1491553083</v>
      </c>
      <c r="H652" s="1" t="s">
        <v>5056</v>
      </c>
      <c r="J652" s="1" t="s">
        <v>5058</v>
      </c>
      <c r="M652" s="1" t="s">
        <v>3847</v>
      </c>
      <c r="N652" s="1" t="s">
        <v>3848</v>
      </c>
      <c r="AF652" s="1" t="s">
        <v>137</v>
      </c>
      <c r="AG652" s="1" t="s">
        <v>138</v>
      </c>
      <c r="AH652" s="1" t="s">
        <v>139</v>
      </c>
      <c r="BE652" s="1" t="s">
        <v>5059</v>
      </c>
      <c r="BF652" s="1" t="s">
        <v>5060</v>
      </c>
      <c r="BG652" s="1" t="s">
        <v>5061</v>
      </c>
    </row>
    <row r="653" spans="1:160" ht="30">
      <c r="A653" s="1">
        <v>66020</v>
      </c>
      <c r="B653" s="1" t="s">
        <v>5065</v>
      </c>
      <c r="C653" s="1" t="s">
        <v>5062</v>
      </c>
      <c r="D653" s="1" t="s">
        <v>4777</v>
      </c>
      <c r="E653" s="2">
        <v>1440673148</v>
      </c>
      <c r="F653" s="1" t="s">
        <v>5063</v>
      </c>
      <c r="G653" s="1">
        <v>1440675113</v>
      </c>
      <c r="H653" s="1" t="s">
        <v>5064</v>
      </c>
      <c r="J653" s="1" t="s">
        <v>5066</v>
      </c>
      <c r="K653" s="1" t="s">
        <v>5067</v>
      </c>
      <c r="L653" s="1" t="s">
        <v>5068</v>
      </c>
      <c r="M653" s="1" t="s">
        <v>5069</v>
      </c>
      <c r="N653" s="1" t="s">
        <v>5070</v>
      </c>
      <c r="AD653" s="1" t="s">
        <v>5071</v>
      </c>
      <c r="AF653" s="1" t="s">
        <v>149</v>
      </c>
      <c r="AG653" s="1" t="s">
        <v>148</v>
      </c>
      <c r="AH653" s="1" t="s">
        <v>149</v>
      </c>
      <c r="AL653" s="1" t="s">
        <v>5072</v>
      </c>
      <c r="AM653" s="1" t="s">
        <v>5073</v>
      </c>
      <c r="AN653" s="1" t="s">
        <v>5074</v>
      </c>
      <c r="AO653" s="1" t="s">
        <v>2169</v>
      </c>
      <c r="BC653" s="1" t="s">
        <v>443</v>
      </c>
      <c r="BD653" s="1" t="s">
        <v>443</v>
      </c>
      <c r="BE653" s="1" t="s">
        <v>5075</v>
      </c>
      <c r="BF653" s="1" t="s">
        <v>5076</v>
      </c>
      <c r="BG653" s="1" t="s">
        <v>5077</v>
      </c>
      <c r="BJ653" s="1" t="s">
        <v>5078</v>
      </c>
      <c r="BK653" s="1" t="s">
        <v>5079</v>
      </c>
      <c r="BL653" s="1">
        <v>140</v>
      </c>
      <c r="BN653" s="1">
        <v>0</v>
      </c>
      <c r="CX653" s="1">
        <v>6.67</v>
      </c>
      <c r="CY653" s="1">
        <v>6.67</v>
      </c>
      <c r="DI653" s="1">
        <v>0</v>
      </c>
      <c r="DM653" s="1">
        <v>0.93100000000000005</v>
      </c>
      <c r="DN653" s="1">
        <v>0.36699999999999999</v>
      </c>
      <c r="EK653" s="1">
        <v>4.7999999999999996E-3</v>
      </c>
    </row>
    <row r="654" spans="1:160" ht="30">
      <c r="A654" s="1">
        <v>67867</v>
      </c>
      <c r="B654" s="1" t="s">
        <v>5082</v>
      </c>
      <c r="C654" s="1" t="s">
        <v>5080</v>
      </c>
      <c r="D654" s="1" t="s">
        <v>144</v>
      </c>
      <c r="E654" s="2">
        <v>1489143335</v>
      </c>
      <c r="F654" s="1" t="s">
        <v>3569</v>
      </c>
      <c r="G654" s="1">
        <v>1489143336</v>
      </c>
      <c r="H654" s="1" t="s">
        <v>5081</v>
      </c>
      <c r="M654" s="1" t="s">
        <v>5083</v>
      </c>
      <c r="N654" s="1" t="s">
        <v>5084</v>
      </c>
      <c r="AF654" s="1" t="s">
        <v>147</v>
      </c>
      <c r="AG654" s="1" t="s">
        <v>148</v>
      </c>
      <c r="AH654" s="1" t="s">
        <v>149</v>
      </c>
      <c r="AI654" s="1" t="s">
        <v>5085</v>
      </c>
      <c r="AO654" s="1" t="s">
        <v>2632</v>
      </c>
      <c r="AQ654" s="1">
        <v>0</v>
      </c>
      <c r="AR654" s="1" t="s">
        <v>5086</v>
      </c>
      <c r="AU654" s="1">
        <v>0</v>
      </c>
      <c r="AX654" s="1">
        <v>0</v>
      </c>
      <c r="BE654" s="1" t="s">
        <v>165</v>
      </c>
      <c r="BF654" s="1" t="s">
        <v>166</v>
      </c>
      <c r="BG654" s="1" t="s">
        <v>167</v>
      </c>
      <c r="BL654" s="1">
        <v>0</v>
      </c>
      <c r="BN654" s="1">
        <v>0</v>
      </c>
      <c r="CX654" s="1">
        <v>0</v>
      </c>
      <c r="DI654" s="1">
        <v>0</v>
      </c>
      <c r="DM654" s="1">
        <v>0</v>
      </c>
      <c r="DN654" s="1">
        <v>0</v>
      </c>
    </row>
    <row r="655" spans="1:160" ht="120">
      <c r="A655" s="1">
        <v>68789</v>
      </c>
      <c r="B655" s="1" t="s">
        <v>5090</v>
      </c>
      <c r="C655" s="1" t="s">
        <v>5087</v>
      </c>
      <c r="D655" s="1" t="s">
        <v>948</v>
      </c>
      <c r="E655" s="2">
        <v>1398322746</v>
      </c>
      <c r="F655" s="1" t="s">
        <v>5088</v>
      </c>
      <c r="G655" s="1">
        <v>1491142377</v>
      </c>
      <c r="H655" s="1" t="s">
        <v>5089</v>
      </c>
      <c r="I655" s="1" t="s">
        <v>5091</v>
      </c>
      <c r="J655" s="1" t="s">
        <v>5092</v>
      </c>
      <c r="K655" s="1" t="s">
        <v>4362</v>
      </c>
      <c r="L655" s="1" t="s">
        <v>440</v>
      </c>
      <c r="M655" s="1" t="s">
        <v>2145</v>
      </c>
      <c r="N655" s="1" t="s">
        <v>3374</v>
      </c>
      <c r="O655" s="1" t="s">
        <v>5093</v>
      </c>
      <c r="P655" s="1" t="s">
        <v>5094</v>
      </c>
      <c r="Q655" s="1" t="s">
        <v>5095</v>
      </c>
      <c r="V655" s="1" t="s">
        <v>5096</v>
      </c>
      <c r="W655" s="1" t="s">
        <v>5097</v>
      </c>
      <c r="X655" s="1" t="s">
        <v>5098</v>
      </c>
      <c r="AE655" s="1" t="s">
        <v>2145</v>
      </c>
      <c r="AF655" s="1" t="s">
        <v>3546</v>
      </c>
      <c r="AG655" s="1" t="s">
        <v>3384</v>
      </c>
      <c r="AH655" s="1" t="s">
        <v>3385</v>
      </c>
      <c r="AI655" s="1" t="s">
        <v>5099</v>
      </c>
      <c r="AQ655" s="1">
        <v>1</v>
      </c>
      <c r="AR655" s="1" t="s">
        <v>5100</v>
      </c>
      <c r="AS655" s="1" t="s">
        <v>5101</v>
      </c>
      <c r="AT655" s="1" t="s">
        <v>5102</v>
      </c>
      <c r="AU655" s="1">
        <v>0</v>
      </c>
      <c r="AX655" s="1">
        <v>0</v>
      </c>
      <c r="BB655" s="1" t="s">
        <v>153</v>
      </c>
      <c r="BC655" s="1" t="s">
        <v>443</v>
      </c>
      <c r="BD655" s="1" t="s">
        <v>443</v>
      </c>
      <c r="BE655" s="1" t="s">
        <v>1272</v>
      </c>
      <c r="BF655" s="1" t="s">
        <v>1273</v>
      </c>
      <c r="BG655" s="1" t="s">
        <v>1274</v>
      </c>
      <c r="BH655" s="1" t="s">
        <v>5103</v>
      </c>
      <c r="BI655" s="1" t="s">
        <v>5104</v>
      </c>
      <c r="BJ655" s="1" t="s">
        <v>5105</v>
      </c>
      <c r="BK655" s="1" t="s">
        <v>5106</v>
      </c>
      <c r="BL655" s="1">
        <v>725</v>
      </c>
      <c r="BN655" s="1">
        <v>6.9</v>
      </c>
      <c r="BO655" s="1">
        <v>1.4</v>
      </c>
      <c r="CX655" s="1">
        <v>15.2</v>
      </c>
      <c r="CY655" s="1">
        <v>15.2</v>
      </c>
      <c r="DH655" s="1">
        <v>0.5</v>
      </c>
      <c r="DI655" s="1">
        <v>12.1</v>
      </c>
      <c r="DM655" s="1">
        <v>2.2351999999999999</v>
      </c>
      <c r="DN655" s="1">
        <v>0.88</v>
      </c>
      <c r="FC655" s="1">
        <v>15</v>
      </c>
      <c r="FD655" s="1">
        <v>15</v>
      </c>
    </row>
    <row r="656" spans="1:160" ht="135">
      <c r="A656" s="1">
        <v>6894530005</v>
      </c>
      <c r="B656" s="1" t="s">
        <v>5109</v>
      </c>
      <c r="C656" s="1" t="s">
        <v>5107</v>
      </c>
      <c r="D656" s="1" t="s">
        <v>144</v>
      </c>
      <c r="E656" s="2">
        <v>1489075098</v>
      </c>
      <c r="F656" s="1" t="s">
        <v>5007</v>
      </c>
      <c r="G656" s="1">
        <v>1489075099</v>
      </c>
      <c r="H656" s="1" t="s">
        <v>5108</v>
      </c>
      <c r="M656" s="1" t="s">
        <v>5110</v>
      </c>
      <c r="N656" s="1" t="s">
        <v>5111</v>
      </c>
      <c r="AF656" s="1" t="s">
        <v>147</v>
      </c>
      <c r="AG656" s="1" t="s">
        <v>148</v>
      </c>
      <c r="AH656" s="1" t="s">
        <v>149</v>
      </c>
      <c r="AI656" s="1" t="s">
        <v>5112</v>
      </c>
      <c r="AO656" s="1" t="s">
        <v>5113</v>
      </c>
      <c r="AQ656" s="1">
        <v>0</v>
      </c>
      <c r="AR656" s="1" t="s">
        <v>5114</v>
      </c>
      <c r="AU656" s="1">
        <v>0</v>
      </c>
      <c r="AX656" s="1">
        <v>0</v>
      </c>
      <c r="BB656" s="1" t="s">
        <v>367</v>
      </c>
      <c r="BE656" s="1" t="s">
        <v>165</v>
      </c>
      <c r="BF656" s="1" t="s">
        <v>166</v>
      </c>
      <c r="BG656" s="1" t="s">
        <v>167</v>
      </c>
      <c r="BL656" s="1">
        <v>2209</v>
      </c>
      <c r="BN656" s="1">
        <v>27.78</v>
      </c>
      <c r="BO656" s="1">
        <v>16.670000000000002</v>
      </c>
      <c r="CV656" s="1">
        <v>0</v>
      </c>
      <c r="CW656" s="1">
        <v>1.4E-2</v>
      </c>
      <c r="CX656" s="1">
        <v>63.89</v>
      </c>
      <c r="CY656" s="1">
        <v>36.11</v>
      </c>
      <c r="DH656" s="1">
        <v>5.6</v>
      </c>
      <c r="DI656" s="1">
        <v>5.56</v>
      </c>
      <c r="DM656" s="1">
        <v>0.3175</v>
      </c>
      <c r="DN656" s="1">
        <v>0.125</v>
      </c>
      <c r="DP656" s="1">
        <v>0</v>
      </c>
      <c r="DU656" s="1">
        <v>0</v>
      </c>
      <c r="EI656" s="1">
        <v>5.6000000000000001E-2</v>
      </c>
      <c r="EK656" s="1">
        <v>5.0000000000000001E-3</v>
      </c>
      <c r="FC656" s="1">
        <v>20</v>
      </c>
      <c r="FD656" s="1">
        <v>20</v>
      </c>
    </row>
    <row r="657" spans="1:160" ht="45">
      <c r="A657" s="1">
        <v>69276020235</v>
      </c>
      <c r="B657" s="1" t="s">
        <v>5118</v>
      </c>
      <c r="C657" s="1" t="s">
        <v>5115</v>
      </c>
      <c r="D657" s="1" t="s">
        <v>144</v>
      </c>
      <c r="E657" s="2">
        <v>1489142830</v>
      </c>
      <c r="F657" s="1" t="s">
        <v>5116</v>
      </c>
      <c r="G657" s="1">
        <v>1489142831</v>
      </c>
      <c r="H657" s="1" t="s">
        <v>5117</v>
      </c>
      <c r="M657" s="1" t="s">
        <v>5119</v>
      </c>
      <c r="N657" s="1" t="s">
        <v>5120</v>
      </c>
      <c r="AF657" s="1" t="s">
        <v>147</v>
      </c>
      <c r="AG657" s="1" t="s">
        <v>148</v>
      </c>
      <c r="AH657" s="1" t="s">
        <v>149</v>
      </c>
      <c r="AI657" s="1" t="s">
        <v>5121</v>
      </c>
      <c r="AO657" s="1" t="s">
        <v>2960</v>
      </c>
      <c r="AQ657" s="1">
        <v>1</v>
      </c>
      <c r="AR657" s="1" t="s">
        <v>5122</v>
      </c>
      <c r="AS657" s="1" t="s">
        <v>5123</v>
      </c>
      <c r="AT657" s="1" t="s">
        <v>5124</v>
      </c>
      <c r="AU657" s="1">
        <v>0</v>
      </c>
      <c r="AX657" s="1">
        <v>0</v>
      </c>
      <c r="BB657" s="1" t="s">
        <v>367</v>
      </c>
      <c r="BE657" s="1" t="s">
        <v>165</v>
      </c>
      <c r="BF657" s="1" t="s">
        <v>166</v>
      </c>
      <c r="BG657" s="1" t="s">
        <v>167</v>
      </c>
      <c r="BL657" s="1">
        <v>996</v>
      </c>
      <c r="BN657" s="1">
        <v>0</v>
      </c>
      <c r="BO657" s="1">
        <v>0</v>
      </c>
      <c r="CV657" s="1">
        <v>0</v>
      </c>
      <c r="CW657" s="1">
        <v>0</v>
      </c>
      <c r="CX657" s="1">
        <v>61.9</v>
      </c>
      <c r="CY657" s="1">
        <v>61.9</v>
      </c>
      <c r="DH657" s="1">
        <v>0</v>
      </c>
      <c r="DI657" s="1">
        <v>0</v>
      </c>
      <c r="DM657" s="1">
        <v>3.3858199999999998</v>
      </c>
      <c r="DN657" s="1">
        <v>1.333</v>
      </c>
      <c r="DP657" s="1">
        <v>0</v>
      </c>
      <c r="DU657" s="1">
        <v>0</v>
      </c>
      <c r="EI657" s="1">
        <v>0</v>
      </c>
      <c r="EK657" s="1">
        <v>0</v>
      </c>
      <c r="FC657" s="1">
        <v>22</v>
      </c>
      <c r="FD657" s="1">
        <v>22</v>
      </c>
    </row>
    <row r="658" spans="1:160" ht="105">
      <c r="A658" s="1">
        <v>69276070056</v>
      </c>
      <c r="B658" s="1" t="s">
        <v>5128</v>
      </c>
      <c r="C658" s="1" t="s">
        <v>5125</v>
      </c>
      <c r="D658" s="1" t="s">
        <v>144</v>
      </c>
      <c r="E658" s="2">
        <v>1489142834</v>
      </c>
      <c r="F658" s="1" t="s">
        <v>5126</v>
      </c>
      <c r="G658" s="1">
        <v>1489142835</v>
      </c>
      <c r="H658" s="1" t="s">
        <v>5127</v>
      </c>
      <c r="M658" s="1" t="s">
        <v>5119</v>
      </c>
      <c r="N658" s="1" t="s">
        <v>5120</v>
      </c>
      <c r="AF658" s="1" t="s">
        <v>147</v>
      </c>
      <c r="AG658" s="1" t="s">
        <v>148</v>
      </c>
      <c r="AH658" s="1" t="s">
        <v>149</v>
      </c>
      <c r="AI658" s="1" t="s">
        <v>5129</v>
      </c>
      <c r="AO658" s="1" t="s">
        <v>5130</v>
      </c>
      <c r="AQ658" s="1">
        <v>0</v>
      </c>
      <c r="AR658" s="1" t="s">
        <v>5131</v>
      </c>
      <c r="AU658" s="1">
        <v>0</v>
      </c>
      <c r="AX658" s="1">
        <v>0</v>
      </c>
      <c r="BB658" s="1" t="s">
        <v>210</v>
      </c>
      <c r="BE658" s="1" t="s">
        <v>165</v>
      </c>
      <c r="BF658" s="1" t="s">
        <v>166</v>
      </c>
      <c r="BG658" s="1" t="s">
        <v>167</v>
      </c>
      <c r="BL658" s="1">
        <v>418</v>
      </c>
      <c r="BN658" s="1">
        <v>4.29</v>
      </c>
      <c r="BO658" s="1">
        <v>0</v>
      </c>
      <c r="CV658" s="1">
        <v>0</v>
      </c>
      <c r="CW658" s="1">
        <v>0</v>
      </c>
      <c r="CX658" s="1">
        <v>10</v>
      </c>
      <c r="CY658" s="1">
        <v>5.71</v>
      </c>
      <c r="DH658" s="1">
        <v>2.1</v>
      </c>
      <c r="DI658" s="1">
        <v>1.43</v>
      </c>
      <c r="DM658" s="1">
        <v>0.70865999999999996</v>
      </c>
      <c r="DN658" s="1">
        <v>0.27900000000000003</v>
      </c>
      <c r="DP658" s="3">
        <v>4.2899999999999999E-5</v>
      </c>
      <c r="DU658" s="1">
        <v>2.5999999999999999E-3</v>
      </c>
      <c r="EI658" s="1">
        <v>1.4E-2</v>
      </c>
      <c r="EK658" s="1">
        <v>2.5999999999999998E-4</v>
      </c>
      <c r="FC658" s="1">
        <v>3</v>
      </c>
      <c r="FD658" s="1">
        <v>3</v>
      </c>
    </row>
    <row r="659" spans="1:160" ht="30">
      <c r="A659" s="1">
        <v>70430</v>
      </c>
      <c r="B659" s="1" t="s">
        <v>5135</v>
      </c>
      <c r="C659" s="1" t="s">
        <v>5132</v>
      </c>
      <c r="D659" s="1" t="s">
        <v>130</v>
      </c>
      <c r="E659" s="2">
        <v>1413460750</v>
      </c>
      <c r="F659" s="1" t="s">
        <v>5133</v>
      </c>
      <c r="G659" s="1">
        <v>1424689692</v>
      </c>
      <c r="H659" s="1" t="s">
        <v>5134</v>
      </c>
      <c r="J659" s="1" t="s">
        <v>5136</v>
      </c>
      <c r="M659" s="1" t="s">
        <v>2145</v>
      </c>
      <c r="N659" s="1" t="s">
        <v>3374</v>
      </c>
      <c r="AF659" s="1" t="s">
        <v>3385</v>
      </c>
      <c r="AG659" s="1" t="s">
        <v>3384</v>
      </c>
      <c r="AH659" s="1" t="s">
        <v>3385</v>
      </c>
      <c r="BC659" s="1" t="s">
        <v>443</v>
      </c>
      <c r="BD659" s="1" t="s">
        <v>443</v>
      </c>
      <c r="BE659" s="1" t="s">
        <v>5137</v>
      </c>
      <c r="BF659" s="1" t="s">
        <v>5138</v>
      </c>
      <c r="BG659" s="1" t="s">
        <v>5139</v>
      </c>
      <c r="BJ659" s="1" t="s">
        <v>5140</v>
      </c>
      <c r="BK659" s="1" t="s">
        <v>5141</v>
      </c>
    </row>
    <row r="660" spans="1:160" ht="60">
      <c r="A660" s="1">
        <v>70650800091</v>
      </c>
      <c r="B660" s="1" t="s">
        <v>5144</v>
      </c>
      <c r="C660" s="1" t="s">
        <v>5142</v>
      </c>
      <c r="D660" s="1" t="s">
        <v>144</v>
      </c>
      <c r="E660" s="2">
        <v>1489061867</v>
      </c>
      <c r="F660" s="1" t="s">
        <v>5143</v>
      </c>
      <c r="G660" s="1">
        <v>1489061867</v>
      </c>
      <c r="H660" s="1" t="s">
        <v>5143</v>
      </c>
      <c r="M660" s="1" t="s">
        <v>5145</v>
      </c>
      <c r="N660" s="1" t="s">
        <v>5146</v>
      </c>
      <c r="AF660" s="1" t="s">
        <v>147</v>
      </c>
      <c r="AG660" s="1" t="s">
        <v>148</v>
      </c>
      <c r="AH660" s="1" t="s">
        <v>149</v>
      </c>
      <c r="AI660" s="1" t="s">
        <v>5147</v>
      </c>
      <c r="AO660" s="1" t="s">
        <v>5148</v>
      </c>
      <c r="AQ660" s="1">
        <v>1</v>
      </c>
      <c r="AR660" s="1" t="s">
        <v>5149</v>
      </c>
      <c r="AS660" s="1" t="s">
        <v>5150</v>
      </c>
      <c r="AT660" s="1" t="s">
        <v>5151</v>
      </c>
      <c r="AU660" s="1">
        <v>0</v>
      </c>
      <c r="AX660" s="1">
        <v>0</v>
      </c>
      <c r="BB660" s="1" t="s">
        <v>210</v>
      </c>
      <c r="BE660" s="1" t="s">
        <v>165</v>
      </c>
      <c r="BF660" s="1" t="s">
        <v>166</v>
      </c>
      <c r="BG660" s="1" t="s">
        <v>167</v>
      </c>
      <c r="BL660" s="1">
        <v>540</v>
      </c>
      <c r="BN660" s="1">
        <v>0</v>
      </c>
      <c r="BO660" s="1">
        <v>0</v>
      </c>
      <c r="CV660" s="1">
        <v>0</v>
      </c>
      <c r="CW660" s="1">
        <v>0</v>
      </c>
      <c r="CX660" s="1">
        <v>14.29</v>
      </c>
      <c r="CY660" s="1">
        <v>14.29</v>
      </c>
      <c r="DH660" s="1">
        <v>14.3</v>
      </c>
      <c r="DI660" s="1">
        <v>14.29</v>
      </c>
      <c r="DM660" s="1">
        <v>9.3243399999999994</v>
      </c>
      <c r="DN660" s="1">
        <v>3.6709999999999998</v>
      </c>
      <c r="DP660" s="1">
        <v>2.142E-4</v>
      </c>
      <c r="DU660" s="1">
        <v>0</v>
      </c>
      <c r="EI660" s="1">
        <v>0</v>
      </c>
      <c r="EK660" s="1">
        <v>2.5699999999999998E-3</v>
      </c>
      <c r="FC660" s="1">
        <v>9</v>
      </c>
      <c r="FD660" s="1">
        <v>9</v>
      </c>
    </row>
    <row r="661" spans="1:160" ht="135">
      <c r="A661" s="1">
        <v>70650800312</v>
      </c>
      <c r="B661" s="1" t="s">
        <v>5155</v>
      </c>
      <c r="C661" s="1" t="s">
        <v>5152</v>
      </c>
      <c r="D661" s="1" t="s">
        <v>144</v>
      </c>
      <c r="E661" s="2">
        <v>1489061796</v>
      </c>
      <c r="F661" s="1" t="s">
        <v>5153</v>
      </c>
      <c r="G661" s="1">
        <v>1489061797</v>
      </c>
      <c r="H661" s="1" t="s">
        <v>5154</v>
      </c>
      <c r="M661" s="1" t="s">
        <v>5145</v>
      </c>
      <c r="N661" s="1" t="s">
        <v>5146</v>
      </c>
      <c r="AF661" s="1" t="s">
        <v>147</v>
      </c>
      <c r="AG661" s="1" t="s">
        <v>148</v>
      </c>
      <c r="AH661" s="1" t="s">
        <v>149</v>
      </c>
      <c r="AI661" s="1" t="s">
        <v>5156</v>
      </c>
      <c r="AO661" s="1" t="s">
        <v>5157</v>
      </c>
      <c r="AQ661" s="1">
        <v>4</v>
      </c>
      <c r="AR661" s="1" t="s">
        <v>5158</v>
      </c>
      <c r="AS661" s="1" t="s">
        <v>5159</v>
      </c>
      <c r="AT661" s="1" t="s">
        <v>5160</v>
      </c>
      <c r="AU661" s="1">
        <v>0</v>
      </c>
      <c r="AX661" s="1">
        <v>0</v>
      </c>
      <c r="BB661" s="1" t="s">
        <v>153</v>
      </c>
      <c r="BE661" s="1" t="s">
        <v>165</v>
      </c>
      <c r="BF661" s="1" t="s">
        <v>166</v>
      </c>
      <c r="BG661" s="1" t="s">
        <v>167</v>
      </c>
      <c r="BL661" s="1">
        <v>1674</v>
      </c>
      <c r="BN661" s="1">
        <v>6</v>
      </c>
      <c r="BO661" s="1">
        <v>2</v>
      </c>
      <c r="CV661" s="1">
        <v>0</v>
      </c>
      <c r="CW661" s="1">
        <v>0</v>
      </c>
      <c r="CX661" s="1">
        <v>72</v>
      </c>
      <c r="CY661" s="1">
        <v>2</v>
      </c>
      <c r="DH661" s="1">
        <v>2</v>
      </c>
      <c r="DI661" s="1">
        <v>8</v>
      </c>
      <c r="DM661" s="1">
        <v>2.032</v>
      </c>
      <c r="DN661" s="1">
        <v>0.8</v>
      </c>
      <c r="DP661" s="1">
        <v>0</v>
      </c>
      <c r="DU661" s="1">
        <v>0</v>
      </c>
      <c r="EI661" s="1">
        <v>0.04</v>
      </c>
      <c r="EK661" s="1">
        <v>7.2000000000000005E-4</v>
      </c>
      <c r="FC661" s="1">
        <v>11</v>
      </c>
      <c r="FD661" s="1">
        <v>11</v>
      </c>
    </row>
    <row r="662" spans="1:160" ht="60">
      <c r="A662" s="1">
        <v>70650800367</v>
      </c>
      <c r="B662" s="1" t="s">
        <v>5163</v>
      </c>
      <c r="C662" s="1" t="s">
        <v>5161</v>
      </c>
      <c r="D662" s="1" t="s">
        <v>144</v>
      </c>
      <c r="E662" s="2">
        <v>1489061818</v>
      </c>
      <c r="F662" s="1" t="s">
        <v>5162</v>
      </c>
      <c r="G662" s="1">
        <v>1489061818</v>
      </c>
      <c r="H662" s="1" t="s">
        <v>5162</v>
      </c>
      <c r="M662" s="1" t="s">
        <v>5145</v>
      </c>
      <c r="N662" s="1" t="s">
        <v>5146</v>
      </c>
      <c r="AF662" s="1" t="s">
        <v>147</v>
      </c>
      <c r="AG662" s="1" t="s">
        <v>148</v>
      </c>
      <c r="AH662" s="1" t="s">
        <v>149</v>
      </c>
      <c r="AI662" s="1" t="s">
        <v>5164</v>
      </c>
      <c r="AO662" s="1" t="s">
        <v>5165</v>
      </c>
      <c r="AQ662" s="1">
        <v>1</v>
      </c>
      <c r="AR662" s="1" t="s">
        <v>5166</v>
      </c>
      <c r="AS662" s="1" t="s">
        <v>649</v>
      </c>
      <c r="AT662" s="1" t="s">
        <v>650</v>
      </c>
      <c r="AU662" s="1">
        <v>0</v>
      </c>
      <c r="AX662" s="1">
        <v>0</v>
      </c>
      <c r="BE662" s="1" t="s">
        <v>165</v>
      </c>
      <c r="BF662" s="1" t="s">
        <v>166</v>
      </c>
      <c r="BG662" s="1" t="s">
        <v>167</v>
      </c>
      <c r="BL662" s="1">
        <v>987</v>
      </c>
      <c r="BN662" s="1">
        <v>0</v>
      </c>
      <c r="CV662" s="1">
        <v>0</v>
      </c>
      <c r="CX662" s="1">
        <v>54.55</v>
      </c>
      <c r="CY662" s="1">
        <v>54.55</v>
      </c>
      <c r="DM662" s="1">
        <v>2.3088600000000001</v>
      </c>
      <c r="DN662" s="1">
        <v>0.90900000000000003</v>
      </c>
    </row>
    <row r="663" spans="1:160" ht="135">
      <c r="A663" s="1">
        <v>70662455029</v>
      </c>
      <c r="B663" s="1" t="s">
        <v>5170</v>
      </c>
      <c r="C663" s="1" t="s">
        <v>5167</v>
      </c>
      <c r="D663" s="1" t="s">
        <v>144</v>
      </c>
      <c r="E663" s="2">
        <v>1489095022</v>
      </c>
      <c r="F663" s="1" t="s">
        <v>5168</v>
      </c>
      <c r="G663" s="1">
        <v>1489095023</v>
      </c>
      <c r="H663" s="1" t="s">
        <v>5169</v>
      </c>
      <c r="M663" s="1" t="s">
        <v>5171</v>
      </c>
      <c r="N663" s="1" t="s">
        <v>5172</v>
      </c>
      <c r="AF663" s="1" t="s">
        <v>147</v>
      </c>
      <c r="AG663" s="1" t="s">
        <v>148</v>
      </c>
      <c r="AH663" s="1" t="s">
        <v>149</v>
      </c>
      <c r="AI663" s="1" t="s">
        <v>5173</v>
      </c>
      <c r="AO663" s="1" t="s">
        <v>5174</v>
      </c>
      <c r="AQ663" s="1">
        <v>5</v>
      </c>
      <c r="AR663" s="1" t="s">
        <v>5175</v>
      </c>
      <c r="AS663" s="1" t="s">
        <v>5176</v>
      </c>
      <c r="AT663" s="1" t="s">
        <v>5177</v>
      </c>
      <c r="AU663" s="1">
        <v>0</v>
      </c>
      <c r="AX663" s="1">
        <v>0</v>
      </c>
      <c r="BB663" s="1" t="s">
        <v>153</v>
      </c>
      <c r="BE663" s="1" t="s">
        <v>165</v>
      </c>
      <c r="BF663" s="1" t="s">
        <v>166</v>
      </c>
      <c r="BG663" s="1" t="s">
        <v>167</v>
      </c>
      <c r="BL663" s="1">
        <v>1891</v>
      </c>
      <c r="BN663" s="1">
        <v>16.670000000000002</v>
      </c>
      <c r="BO663" s="1">
        <v>8.33</v>
      </c>
      <c r="CD663" s="1">
        <v>7.14</v>
      </c>
      <c r="CE663" s="1">
        <v>0</v>
      </c>
      <c r="CV663" s="1">
        <v>0</v>
      </c>
      <c r="CW663" s="1">
        <v>0</v>
      </c>
      <c r="CX663" s="1">
        <v>64.290000000000006</v>
      </c>
      <c r="CY663" s="1">
        <v>0</v>
      </c>
      <c r="DH663" s="1">
        <v>4.8</v>
      </c>
      <c r="DI663" s="1">
        <v>11.9</v>
      </c>
      <c r="DM663" s="1">
        <v>4.5974000000000004</v>
      </c>
      <c r="DN663" s="1">
        <v>1.81</v>
      </c>
      <c r="DP663" s="1">
        <v>0</v>
      </c>
      <c r="DU663" s="1">
        <v>0</v>
      </c>
      <c r="EI663" s="1">
        <v>0</v>
      </c>
      <c r="EK663" s="1">
        <v>6.43E-3</v>
      </c>
      <c r="FC663" s="1">
        <v>18</v>
      </c>
      <c r="FD663" s="1">
        <v>18</v>
      </c>
    </row>
    <row r="664" spans="1:160" ht="45">
      <c r="A664" s="1">
        <v>71093</v>
      </c>
      <c r="B664" s="1" t="s">
        <v>5181</v>
      </c>
      <c r="C664" s="1" t="s">
        <v>5178</v>
      </c>
      <c r="D664" s="1" t="s">
        <v>948</v>
      </c>
      <c r="E664" s="2">
        <v>1490121365</v>
      </c>
      <c r="F664" s="1" t="s">
        <v>5179</v>
      </c>
      <c r="G664" s="1">
        <v>1491141105</v>
      </c>
      <c r="H664" s="1" t="s">
        <v>5180</v>
      </c>
      <c r="M664" s="1" t="s">
        <v>3971</v>
      </c>
      <c r="N664" s="1" t="s">
        <v>3972</v>
      </c>
      <c r="O664" s="1" t="s">
        <v>5182</v>
      </c>
      <c r="P664" s="1" t="s">
        <v>5183</v>
      </c>
      <c r="Q664" s="1" t="s">
        <v>5184</v>
      </c>
      <c r="V664" s="1" t="s">
        <v>5185</v>
      </c>
      <c r="W664" s="1" t="s">
        <v>5186</v>
      </c>
      <c r="X664" s="1" t="s">
        <v>5187</v>
      </c>
      <c r="AF664" s="1" t="s">
        <v>3385</v>
      </c>
      <c r="AG664" s="1" t="s">
        <v>3384</v>
      </c>
      <c r="AH664" s="1" t="s">
        <v>3385</v>
      </c>
      <c r="BC664" s="1" t="s">
        <v>1188</v>
      </c>
      <c r="BD664" s="1" t="s">
        <v>4460</v>
      </c>
      <c r="BE664" s="1" t="s">
        <v>4461</v>
      </c>
      <c r="BF664" s="1" t="s">
        <v>4462</v>
      </c>
      <c r="BG664" s="1" t="s">
        <v>4463</v>
      </c>
      <c r="BH664" s="1" t="s">
        <v>1190</v>
      </c>
      <c r="BI664" s="1" t="s">
        <v>1188</v>
      </c>
    </row>
    <row r="665" spans="1:160" ht="60">
      <c r="A665" s="1">
        <v>71185</v>
      </c>
      <c r="B665" s="1" t="s">
        <v>5190</v>
      </c>
      <c r="C665" s="1" t="s">
        <v>5188</v>
      </c>
      <c r="D665" s="1" t="s">
        <v>948</v>
      </c>
      <c r="E665" s="2">
        <v>1490121281</v>
      </c>
      <c r="F665" s="1" t="s">
        <v>5189</v>
      </c>
      <c r="G665" s="1">
        <v>1491141110</v>
      </c>
      <c r="H665" s="1" t="s">
        <v>4437</v>
      </c>
      <c r="M665" s="1" t="s">
        <v>3971</v>
      </c>
      <c r="N665" s="1" t="s">
        <v>3972</v>
      </c>
      <c r="O665" s="1" t="s">
        <v>5191</v>
      </c>
      <c r="P665" s="1" t="s">
        <v>5192</v>
      </c>
      <c r="Q665" s="1" t="s">
        <v>5193</v>
      </c>
      <c r="AF665" s="1" t="s">
        <v>3385</v>
      </c>
      <c r="AG665" s="1" t="s">
        <v>3384</v>
      </c>
      <c r="AH665" s="1" t="s">
        <v>3385</v>
      </c>
      <c r="BC665" s="1" t="s">
        <v>1188</v>
      </c>
      <c r="BD665" s="1" t="s">
        <v>4460</v>
      </c>
      <c r="BE665" s="1" t="s">
        <v>4461</v>
      </c>
      <c r="BF665" s="1" t="s">
        <v>4462</v>
      </c>
      <c r="BG665" s="1" t="s">
        <v>4463</v>
      </c>
      <c r="BH665" s="1" t="s">
        <v>1190</v>
      </c>
      <c r="BI665" s="1" t="s">
        <v>1188</v>
      </c>
    </row>
    <row r="666" spans="1:160" ht="30">
      <c r="A666" s="1">
        <v>71321</v>
      </c>
      <c r="B666" s="1" t="s">
        <v>5196</v>
      </c>
      <c r="C666" s="1" t="s">
        <v>5194</v>
      </c>
      <c r="D666" s="1" t="s">
        <v>1448</v>
      </c>
      <c r="E666" s="2">
        <v>1488561851</v>
      </c>
      <c r="F666" s="1" t="s">
        <v>5195</v>
      </c>
      <c r="G666" s="1">
        <v>1491141110</v>
      </c>
      <c r="H666" s="1" t="s">
        <v>4437</v>
      </c>
      <c r="M666" s="1" t="s">
        <v>3971</v>
      </c>
      <c r="N666" s="1" t="s">
        <v>3972</v>
      </c>
      <c r="AF666" s="1" t="s">
        <v>3385</v>
      </c>
      <c r="AG666" s="1" t="s">
        <v>3384</v>
      </c>
      <c r="AH666" s="1" t="s">
        <v>3385</v>
      </c>
      <c r="BB666" s="1" t="s">
        <v>210</v>
      </c>
      <c r="BE666" s="1" t="s">
        <v>954</v>
      </c>
      <c r="BF666" s="1" t="s">
        <v>955</v>
      </c>
      <c r="BG666" s="1" t="s">
        <v>956</v>
      </c>
      <c r="BL666" s="1">
        <v>397</v>
      </c>
      <c r="BO666" s="1">
        <v>2.2000000000000002</v>
      </c>
      <c r="CY666" s="1">
        <v>11.4</v>
      </c>
      <c r="DH666" s="1">
        <v>0.5</v>
      </c>
      <c r="DI666" s="1">
        <v>0.1</v>
      </c>
      <c r="DM666" s="1">
        <v>0.13</v>
      </c>
      <c r="DN666" s="1">
        <v>5.1181102362204703E-2</v>
      </c>
      <c r="FC666" s="1">
        <v>5</v>
      </c>
      <c r="FD666" s="1">
        <v>5</v>
      </c>
    </row>
    <row r="667" spans="1:160" ht="210">
      <c r="A667" s="1">
        <v>71338</v>
      </c>
      <c r="B667" s="1" t="s">
        <v>5200</v>
      </c>
      <c r="C667" s="1" t="s">
        <v>5197</v>
      </c>
      <c r="D667" s="1" t="s">
        <v>1448</v>
      </c>
      <c r="E667" s="2">
        <v>1495015886</v>
      </c>
      <c r="F667" s="1" t="s">
        <v>5198</v>
      </c>
      <c r="G667" s="1">
        <v>1495015890</v>
      </c>
      <c r="H667" s="1" t="s">
        <v>5199</v>
      </c>
      <c r="M667" s="1" t="s">
        <v>3971</v>
      </c>
      <c r="N667" s="1" t="s">
        <v>3972</v>
      </c>
      <c r="O667" s="1" t="s">
        <v>1423</v>
      </c>
      <c r="P667" s="1" t="s">
        <v>4292</v>
      </c>
      <c r="Q667" s="1" t="s">
        <v>4293</v>
      </c>
      <c r="AF667" s="1" t="s">
        <v>139</v>
      </c>
      <c r="AG667" s="1" t="s">
        <v>138</v>
      </c>
      <c r="AH667" s="1" t="s">
        <v>139</v>
      </c>
      <c r="AI667" s="1" t="s">
        <v>5201</v>
      </c>
      <c r="AQ667" s="1">
        <v>2</v>
      </c>
      <c r="AR667" s="1" t="s">
        <v>5202</v>
      </c>
      <c r="AS667" s="1" t="s">
        <v>2807</v>
      </c>
      <c r="AT667" s="1" t="s">
        <v>2808</v>
      </c>
      <c r="AU667" s="1">
        <v>0</v>
      </c>
      <c r="AX667" s="1">
        <v>0</v>
      </c>
      <c r="BB667" s="1" t="s">
        <v>367</v>
      </c>
      <c r="BC667" s="1" t="s">
        <v>1418</v>
      </c>
      <c r="BD667" s="1" t="s">
        <v>1419</v>
      </c>
      <c r="BE667" s="1" t="s">
        <v>5203</v>
      </c>
      <c r="BF667" s="1" t="s">
        <v>5204</v>
      </c>
      <c r="BG667" s="1" t="s">
        <v>5205</v>
      </c>
      <c r="BH667" s="1" t="s">
        <v>1423</v>
      </c>
      <c r="BI667" s="1" t="s">
        <v>1418</v>
      </c>
      <c r="BL667" s="1">
        <v>364</v>
      </c>
      <c r="BN667" s="1">
        <v>1.9</v>
      </c>
      <c r="BO667" s="1">
        <v>1</v>
      </c>
      <c r="CX667" s="1">
        <v>14.8</v>
      </c>
      <c r="CY667" s="1">
        <v>9.4</v>
      </c>
      <c r="DH667" s="1">
        <v>0.6</v>
      </c>
      <c r="DI667" s="1">
        <v>2.2999999999999998</v>
      </c>
      <c r="DM667" s="1">
        <v>0.05</v>
      </c>
      <c r="DN667" s="1">
        <v>1.9685039370078702E-2</v>
      </c>
      <c r="FC667" s="1">
        <v>17</v>
      </c>
      <c r="FD667" s="1">
        <v>2</v>
      </c>
    </row>
    <row r="668" spans="1:160" ht="75">
      <c r="A668" s="1">
        <v>71543</v>
      </c>
      <c r="B668" s="1" t="s">
        <v>5209</v>
      </c>
      <c r="C668" s="1" t="s">
        <v>5206</v>
      </c>
      <c r="D668" s="1" t="s">
        <v>1448</v>
      </c>
      <c r="E668" s="2">
        <v>1491759163</v>
      </c>
      <c r="F668" s="1" t="s">
        <v>5207</v>
      </c>
      <c r="G668" s="1">
        <v>1492017342</v>
      </c>
      <c r="H668" s="1" t="s">
        <v>5208</v>
      </c>
      <c r="M668" s="1" t="s">
        <v>3971</v>
      </c>
      <c r="N668" s="1" t="s">
        <v>3972</v>
      </c>
      <c r="O668" s="1" t="s">
        <v>5210</v>
      </c>
      <c r="P668" s="1" t="s">
        <v>5211</v>
      </c>
      <c r="Q668" s="1" t="s">
        <v>5212</v>
      </c>
      <c r="AF668" s="1" t="s">
        <v>139</v>
      </c>
      <c r="AG668" s="1" t="s">
        <v>138</v>
      </c>
      <c r="AH668" s="1" t="s">
        <v>139</v>
      </c>
      <c r="BB668" s="1" t="s">
        <v>367</v>
      </c>
      <c r="BC668" s="1" t="s">
        <v>1418</v>
      </c>
      <c r="BD668" s="1" t="s">
        <v>1419</v>
      </c>
      <c r="BE668" s="1" t="s">
        <v>5203</v>
      </c>
      <c r="BF668" s="1" t="s">
        <v>5204</v>
      </c>
      <c r="BG668" s="1" t="s">
        <v>5205</v>
      </c>
      <c r="BH668" s="1" t="s">
        <v>1423</v>
      </c>
      <c r="BI668" s="1" t="s">
        <v>1418</v>
      </c>
      <c r="BL668" s="1">
        <v>155</v>
      </c>
      <c r="BO668" s="1">
        <v>0.1</v>
      </c>
      <c r="CY668" s="1">
        <v>8.5</v>
      </c>
      <c r="DH668" s="1">
        <v>0.1</v>
      </c>
      <c r="DI668" s="1">
        <v>0.1</v>
      </c>
      <c r="DM668" s="1">
        <v>0.1</v>
      </c>
      <c r="DN668" s="1">
        <v>3.9370078740157501E-2</v>
      </c>
      <c r="FC668" s="1">
        <v>12</v>
      </c>
      <c r="FD668" s="1">
        <v>1</v>
      </c>
    </row>
    <row r="669" spans="1:160" ht="105">
      <c r="A669" s="1">
        <v>71828001234</v>
      </c>
      <c r="B669" s="1" t="s">
        <v>5215</v>
      </c>
      <c r="C669" s="1" t="s">
        <v>5213</v>
      </c>
      <c r="D669" s="1" t="s">
        <v>144</v>
      </c>
      <c r="E669" s="2">
        <v>1489061790</v>
      </c>
      <c r="F669" s="1" t="s">
        <v>5214</v>
      </c>
      <c r="G669" s="1">
        <v>1489061790</v>
      </c>
      <c r="H669" s="1" t="s">
        <v>5214</v>
      </c>
      <c r="M669" s="1" t="s">
        <v>5216</v>
      </c>
      <c r="N669" s="1" t="s">
        <v>5217</v>
      </c>
      <c r="AF669" s="1" t="s">
        <v>147</v>
      </c>
      <c r="AG669" s="1" t="s">
        <v>148</v>
      </c>
      <c r="AH669" s="1" t="s">
        <v>149</v>
      </c>
      <c r="AI669" s="1" t="s">
        <v>5218</v>
      </c>
      <c r="AO669" s="1" t="s">
        <v>4013</v>
      </c>
      <c r="AQ669" s="1">
        <v>3</v>
      </c>
      <c r="AR669" s="1" t="s">
        <v>5219</v>
      </c>
      <c r="AS669" s="1" t="s">
        <v>5220</v>
      </c>
      <c r="AT669" s="1" t="s">
        <v>5221</v>
      </c>
      <c r="AU669" s="1">
        <v>0</v>
      </c>
      <c r="AX669" s="1">
        <v>0</v>
      </c>
      <c r="BB669" s="1" t="s">
        <v>153</v>
      </c>
      <c r="BE669" s="1" t="s">
        <v>165</v>
      </c>
      <c r="BF669" s="1" t="s">
        <v>166</v>
      </c>
      <c r="BG669" s="1" t="s">
        <v>167</v>
      </c>
      <c r="BL669" s="1">
        <v>837</v>
      </c>
      <c r="BN669" s="1">
        <v>10</v>
      </c>
      <c r="BO669" s="1">
        <v>0</v>
      </c>
      <c r="CV669" s="1">
        <v>0</v>
      </c>
      <c r="CW669" s="1">
        <v>0</v>
      </c>
      <c r="CX669" s="1">
        <v>20</v>
      </c>
      <c r="CY669" s="1">
        <v>0</v>
      </c>
      <c r="DI669" s="1">
        <v>0</v>
      </c>
      <c r="DM669" s="1">
        <v>3.302</v>
      </c>
      <c r="DN669" s="1">
        <v>1.3</v>
      </c>
      <c r="FC669" s="1">
        <v>12</v>
      </c>
      <c r="FD669" s="1">
        <v>12</v>
      </c>
    </row>
    <row r="670" spans="1:160" ht="30">
      <c r="A670" s="1">
        <v>7200000021</v>
      </c>
      <c r="B670" s="1" t="s">
        <v>5225</v>
      </c>
      <c r="C670" s="1" t="s">
        <v>5222</v>
      </c>
      <c r="D670" s="1" t="s">
        <v>435</v>
      </c>
      <c r="E670" s="2">
        <v>1418991821</v>
      </c>
      <c r="F670" s="1" t="s">
        <v>5223</v>
      </c>
      <c r="G670" s="1">
        <v>1442754589</v>
      </c>
      <c r="H670" s="1" t="s">
        <v>5224</v>
      </c>
      <c r="J670" s="1" t="s">
        <v>5226</v>
      </c>
      <c r="K670" s="1" t="s">
        <v>5227</v>
      </c>
      <c r="L670" s="1" t="s">
        <v>5227</v>
      </c>
      <c r="O670" s="1" t="s">
        <v>5228</v>
      </c>
      <c r="P670" s="1" t="s">
        <v>5229</v>
      </c>
      <c r="Q670" s="1" t="s">
        <v>5230</v>
      </c>
      <c r="AF670" s="1" t="s">
        <v>5231</v>
      </c>
      <c r="AG670" s="1" t="s">
        <v>5232</v>
      </c>
      <c r="AH670" s="1" t="s">
        <v>5231</v>
      </c>
      <c r="BC670" s="1" t="s">
        <v>1811</v>
      </c>
      <c r="BD670" s="1" t="s">
        <v>1812</v>
      </c>
      <c r="BE670" s="1" t="s">
        <v>444</v>
      </c>
      <c r="BF670" s="1" t="s">
        <v>445</v>
      </c>
      <c r="BG670" s="1" t="s">
        <v>446</v>
      </c>
      <c r="BH670" s="1" t="s">
        <v>1813</v>
      </c>
      <c r="BI670" s="1" t="s">
        <v>1814</v>
      </c>
      <c r="BJ670" s="1" t="s">
        <v>5233</v>
      </c>
      <c r="BK670" s="1" t="s">
        <v>5234</v>
      </c>
    </row>
    <row r="671" spans="1:160" ht="45">
      <c r="A671" s="1">
        <v>72083</v>
      </c>
      <c r="C671" s="1" t="s">
        <v>5235</v>
      </c>
      <c r="D671" s="1" t="s">
        <v>469</v>
      </c>
      <c r="E671" s="2">
        <v>1497300111</v>
      </c>
      <c r="F671" s="1" t="s">
        <v>5236</v>
      </c>
      <c r="G671" s="1">
        <v>1497300553</v>
      </c>
      <c r="H671" s="1" t="s">
        <v>5237</v>
      </c>
      <c r="J671" s="1" t="s">
        <v>3221</v>
      </c>
      <c r="M671" s="1" t="s">
        <v>2145</v>
      </c>
      <c r="N671" s="1" t="s">
        <v>3374</v>
      </c>
      <c r="O671" s="1" t="s">
        <v>5238</v>
      </c>
      <c r="P671" s="1" t="s">
        <v>5239</v>
      </c>
      <c r="Q671" s="1" t="s">
        <v>5240</v>
      </c>
      <c r="AF671" s="1" t="s">
        <v>139</v>
      </c>
      <c r="AG671" s="1" t="s">
        <v>138</v>
      </c>
      <c r="AH671" s="1" t="s">
        <v>139</v>
      </c>
      <c r="AO671" s="1" t="s">
        <v>3221</v>
      </c>
      <c r="BC671" s="1" t="s">
        <v>1356</v>
      </c>
      <c r="BD671" s="1" t="s">
        <v>4727</v>
      </c>
      <c r="BE671" s="1" t="s">
        <v>5241</v>
      </c>
      <c r="BF671" s="1" t="s">
        <v>5242</v>
      </c>
      <c r="BG671" s="1" t="s">
        <v>5243</v>
      </c>
      <c r="BH671" s="1" t="s">
        <v>4728</v>
      </c>
      <c r="BI671" s="1" t="s">
        <v>4729</v>
      </c>
    </row>
    <row r="672" spans="1:160" ht="150">
      <c r="A672" s="1">
        <v>72220008579</v>
      </c>
      <c r="B672" s="1" t="s">
        <v>5246</v>
      </c>
      <c r="C672" s="1" t="s">
        <v>5244</v>
      </c>
      <c r="D672" s="1" t="s">
        <v>144</v>
      </c>
      <c r="E672" s="2">
        <v>1489061153</v>
      </c>
      <c r="F672" s="1" t="s">
        <v>5245</v>
      </c>
      <c r="G672" s="1">
        <v>1489061153</v>
      </c>
      <c r="H672" s="1" t="s">
        <v>5245</v>
      </c>
      <c r="M672" s="1" t="s">
        <v>5247</v>
      </c>
      <c r="N672" s="1" t="s">
        <v>5248</v>
      </c>
      <c r="AF672" s="1" t="s">
        <v>147</v>
      </c>
      <c r="AG672" s="1" t="s">
        <v>148</v>
      </c>
      <c r="AH672" s="1" t="s">
        <v>149</v>
      </c>
      <c r="AI672" s="1" t="s">
        <v>5249</v>
      </c>
      <c r="AO672" s="1" t="s">
        <v>5250</v>
      </c>
      <c r="AQ672" s="1">
        <v>2</v>
      </c>
      <c r="AR672" s="1" t="s">
        <v>5251</v>
      </c>
      <c r="AS672" s="1" t="s">
        <v>5252</v>
      </c>
      <c r="AT672" s="1" t="s">
        <v>5253</v>
      </c>
      <c r="AU672" s="1">
        <v>0</v>
      </c>
      <c r="AX672" s="1">
        <v>0</v>
      </c>
      <c r="BB672" s="1" t="s">
        <v>288</v>
      </c>
      <c r="BE672" s="1" t="s">
        <v>165</v>
      </c>
      <c r="BF672" s="1" t="s">
        <v>166</v>
      </c>
      <c r="BG672" s="1" t="s">
        <v>167</v>
      </c>
      <c r="BL672" s="1">
        <v>1167</v>
      </c>
      <c r="BN672" s="1">
        <v>4.6500000000000004</v>
      </c>
      <c r="BO672" s="1">
        <v>0</v>
      </c>
      <c r="CV672" s="1">
        <v>0</v>
      </c>
      <c r="CW672" s="1">
        <v>0</v>
      </c>
      <c r="CX672" s="1">
        <v>48.84</v>
      </c>
      <c r="CY672" s="1">
        <v>9.3000000000000007</v>
      </c>
      <c r="DH672" s="1">
        <v>4.7</v>
      </c>
      <c r="DI672" s="1">
        <v>11.63</v>
      </c>
      <c r="DM672" s="1">
        <v>1.0033000000000001</v>
      </c>
      <c r="DN672" s="1">
        <v>0.39500000000000002</v>
      </c>
      <c r="DP672" s="1">
        <v>0</v>
      </c>
      <c r="DU672" s="1">
        <v>0</v>
      </c>
      <c r="EI672" s="1">
        <v>4.7E-2</v>
      </c>
      <c r="EK672" s="1">
        <v>2.5100000000000001E-3</v>
      </c>
      <c r="FC672" s="1">
        <v>-1</v>
      </c>
      <c r="FD672" s="1">
        <v>-1</v>
      </c>
    </row>
    <row r="673" spans="1:160" ht="135">
      <c r="A673" s="1">
        <v>72220008586</v>
      </c>
      <c r="B673" s="1" t="s">
        <v>5257</v>
      </c>
      <c r="C673" s="1" t="s">
        <v>5254</v>
      </c>
      <c r="D673" s="1" t="s">
        <v>144</v>
      </c>
      <c r="E673" s="2">
        <v>1489142667</v>
      </c>
      <c r="F673" s="1" t="s">
        <v>5255</v>
      </c>
      <c r="G673" s="1">
        <v>1489142668</v>
      </c>
      <c r="H673" s="1" t="s">
        <v>5256</v>
      </c>
      <c r="M673" s="1" t="s">
        <v>5247</v>
      </c>
      <c r="N673" s="1" t="s">
        <v>5248</v>
      </c>
      <c r="AF673" s="1" t="s">
        <v>147</v>
      </c>
      <c r="AG673" s="1" t="s">
        <v>148</v>
      </c>
      <c r="AH673" s="1" t="s">
        <v>149</v>
      </c>
      <c r="AI673" s="1" t="s">
        <v>5258</v>
      </c>
      <c r="AO673" s="1" t="s">
        <v>5259</v>
      </c>
      <c r="AQ673" s="1">
        <v>0</v>
      </c>
      <c r="AR673" s="1" t="s">
        <v>5260</v>
      </c>
      <c r="AU673" s="1">
        <v>0</v>
      </c>
      <c r="AX673" s="1">
        <v>0</v>
      </c>
      <c r="BB673" s="1" t="s">
        <v>288</v>
      </c>
      <c r="BE673" s="1" t="s">
        <v>165</v>
      </c>
      <c r="BF673" s="1" t="s">
        <v>166</v>
      </c>
      <c r="BG673" s="1" t="s">
        <v>167</v>
      </c>
      <c r="BL673" s="1">
        <v>975</v>
      </c>
      <c r="BN673" s="1">
        <v>3.49</v>
      </c>
      <c r="BO673" s="1">
        <v>0</v>
      </c>
      <c r="CV673" s="1">
        <v>0</v>
      </c>
      <c r="CW673" s="1">
        <v>0</v>
      </c>
      <c r="CX673" s="1">
        <v>46.51</v>
      </c>
      <c r="CY673" s="1">
        <v>6.98</v>
      </c>
      <c r="DH673" s="1">
        <v>7</v>
      </c>
      <c r="DI673" s="1">
        <v>9.3000000000000007</v>
      </c>
      <c r="DM673" s="1">
        <v>0.82804</v>
      </c>
      <c r="DN673" s="1">
        <v>0.32600000000000001</v>
      </c>
      <c r="DP673" s="1">
        <v>0</v>
      </c>
      <c r="DU673" s="1">
        <v>0</v>
      </c>
      <c r="EI673" s="1">
        <v>0</v>
      </c>
      <c r="EK673" s="1">
        <v>2.5100000000000001E-3</v>
      </c>
      <c r="FC673" s="1">
        <v>-4</v>
      </c>
      <c r="FD673" s="1">
        <v>-4</v>
      </c>
    </row>
    <row r="674" spans="1:160" ht="165">
      <c r="A674" s="1">
        <v>72220008593</v>
      </c>
      <c r="B674" s="1" t="s">
        <v>5264</v>
      </c>
      <c r="C674" s="1" t="s">
        <v>5261</v>
      </c>
      <c r="D674" s="1" t="s">
        <v>144</v>
      </c>
      <c r="E674" s="2">
        <v>1489061151</v>
      </c>
      <c r="F674" s="1" t="s">
        <v>5262</v>
      </c>
      <c r="G674" s="1">
        <v>1489061152</v>
      </c>
      <c r="H674" s="1" t="s">
        <v>5263</v>
      </c>
      <c r="M674" s="1" t="s">
        <v>5265</v>
      </c>
      <c r="N674" s="1" t="s">
        <v>5266</v>
      </c>
      <c r="AF674" s="1" t="s">
        <v>147</v>
      </c>
      <c r="AG674" s="1" t="s">
        <v>148</v>
      </c>
      <c r="AH674" s="1" t="s">
        <v>149</v>
      </c>
      <c r="AI674" s="1" t="s">
        <v>5267</v>
      </c>
      <c r="AO674" s="1" t="s">
        <v>5250</v>
      </c>
      <c r="AQ674" s="1">
        <v>2</v>
      </c>
      <c r="AR674" s="1" t="s">
        <v>5268</v>
      </c>
      <c r="AS674" s="1" t="s">
        <v>5252</v>
      </c>
      <c r="AT674" s="1" t="s">
        <v>5253</v>
      </c>
      <c r="AU674" s="1">
        <v>0</v>
      </c>
      <c r="AX674" s="1">
        <v>0</v>
      </c>
      <c r="BB674" s="1" t="s">
        <v>288</v>
      </c>
      <c r="BE674" s="1" t="s">
        <v>165</v>
      </c>
      <c r="BF674" s="1" t="s">
        <v>166</v>
      </c>
      <c r="BG674" s="1" t="s">
        <v>167</v>
      </c>
      <c r="BL674" s="1">
        <v>1071</v>
      </c>
      <c r="BN674" s="1">
        <v>5.81</v>
      </c>
      <c r="BO674" s="1">
        <v>0</v>
      </c>
      <c r="CV674" s="1">
        <v>0</v>
      </c>
      <c r="CW674" s="1">
        <v>0</v>
      </c>
      <c r="CX674" s="1">
        <v>44.19</v>
      </c>
      <c r="CY674" s="1">
        <v>9.3000000000000007</v>
      </c>
      <c r="DH674" s="1">
        <v>7</v>
      </c>
      <c r="DI674" s="1">
        <v>11.63</v>
      </c>
      <c r="DM674" s="1">
        <v>0.88646000000000003</v>
      </c>
      <c r="DN674" s="1">
        <v>0.34899999999999998</v>
      </c>
      <c r="DP674" s="1">
        <v>0</v>
      </c>
      <c r="DU674" s="1">
        <v>0</v>
      </c>
      <c r="EI674" s="1">
        <v>4.7E-2</v>
      </c>
      <c r="EK674" s="1">
        <v>2.5100000000000001E-3</v>
      </c>
      <c r="FC674" s="1">
        <v>-2</v>
      </c>
      <c r="FD674" s="1">
        <v>-2</v>
      </c>
    </row>
    <row r="675" spans="1:160" ht="135">
      <c r="A675" s="1">
        <v>72220009941</v>
      </c>
      <c r="B675" s="1" t="s">
        <v>5271</v>
      </c>
      <c r="C675" s="1" t="s">
        <v>5269</v>
      </c>
      <c r="D675" s="1" t="s">
        <v>144</v>
      </c>
      <c r="E675" s="2">
        <v>1489061155</v>
      </c>
      <c r="F675" s="1" t="s">
        <v>5270</v>
      </c>
      <c r="G675" s="1">
        <v>1489061155</v>
      </c>
      <c r="H675" s="1" t="s">
        <v>5270</v>
      </c>
      <c r="M675" s="1" t="s">
        <v>5247</v>
      </c>
      <c r="N675" s="1" t="s">
        <v>5248</v>
      </c>
      <c r="AF675" s="1" t="s">
        <v>147</v>
      </c>
      <c r="AG675" s="1" t="s">
        <v>148</v>
      </c>
      <c r="AH675" s="1" t="s">
        <v>149</v>
      </c>
      <c r="AI675" s="1" t="s">
        <v>5272</v>
      </c>
      <c r="AO675" s="1" t="s">
        <v>5273</v>
      </c>
      <c r="AQ675" s="1">
        <v>1</v>
      </c>
      <c r="AR675" s="1" t="s">
        <v>5274</v>
      </c>
      <c r="AS675" s="1" t="s">
        <v>649</v>
      </c>
      <c r="AT675" s="1" t="s">
        <v>650</v>
      </c>
      <c r="AU675" s="1">
        <v>0</v>
      </c>
      <c r="AX675" s="1">
        <v>0</v>
      </c>
      <c r="BB675" s="1" t="s">
        <v>210</v>
      </c>
      <c r="BE675" s="1" t="s">
        <v>165</v>
      </c>
      <c r="BF675" s="1" t="s">
        <v>166</v>
      </c>
      <c r="BG675" s="1" t="s">
        <v>167</v>
      </c>
      <c r="BL675" s="1">
        <v>929</v>
      </c>
      <c r="BN675" s="1">
        <v>4.17</v>
      </c>
      <c r="BO675" s="1">
        <v>0</v>
      </c>
      <c r="CV675" s="1">
        <v>0</v>
      </c>
      <c r="CW675" s="1">
        <v>2.8000000000000001E-2</v>
      </c>
      <c r="CX675" s="1">
        <v>44.44</v>
      </c>
      <c r="CY675" s="1">
        <v>5.56</v>
      </c>
      <c r="DH675" s="1">
        <v>2.8</v>
      </c>
      <c r="DI675" s="1">
        <v>2.78</v>
      </c>
      <c r="DM675" s="1">
        <v>1.1277600000000001</v>
      </c>
      <c r="DN675" s="1">
        <v>0.44400000000000001</v>
      </c>
      <c r="DP675" s="1">
        <v>0</v>
      </c>
      <c r="DU675" s="1">
        <v>0</v>
      </c>
      <c r="EI675" s="1">
        <v>0</v>
      </c>
      <c r="EK675" s="1">
        <v>1E-3</v>
      </c>
      <c r="FC675" s="1">
        <v>3</v>
      </c>
      <c r="FD675" s="1">
        <v>3</v>
      </c>
    </row>
    <row r="676" spans="1:160" ht="135">
      <c r="A676" s="1">
        <v>72220009989</v>
      </c>
      <c r="B676" s="1" t="s">
        <v>5277</v>
      </c>
      <c r="C676" s="1" t="s">
        <v>5275</v>
      </c>
      <c r="D676" s="1" t="s">
        <v>144</v>
      </c>
      <c r="E676" s="2">
        <v>1489142669</v>
      </c>
      <c r="F676" s="1" t="s">
        <v>5276</v>
      </c>
      <c r="G676" s="1">
        <v>1489142669</v>
      </c>
      <c r="H676" s="1" t="s">
        <v>5276</v>
      </c>
      <c r="M676" s="1" t="s">
        <v>5278</v>
      </c>
      <c r="N676" s="1" t="s">
        <v>5279</v>
      </c>
      <c r="AF676" s="1" t="s">
        <v>147</v>
      </c>
      <c r="AG676" s="1" t="s">
        <v>148</v>
      </c>
      <c r="AH676" s="1" t="s">
        <v>149</v>
      </c>
      <c r="AI676" s="1" t="s">
        <v>5280</v>
      </c>
      <c r="AO676" s="1" t="s">
        <v>5281</v>
      </c>
      <c r="AQ676" s="1">
        <v>1</v>
      </c>
      <c r="AR676" s="1" t="s">
        <v>5282</v>
      </c>
      <c r="AS676" s="1" t="s">
        <v>649</v>
      </c>
      <c r="AT676" s="1" t="s">
        <v>650</v>
      </c>
      <c r="AU676" s="1">
        <v>0</v>
      </c>
      <c r="AX676" s="1">
        <v>0</v>
      </c>
      <c r="BB676" s="1" t="s">
        <v>164</v>
      </c>
      <c r="BE676" s="1" t="s">
        <v>165</v>
      </c>
      <c r="BF676" s="1" t="s">
        <v>166</v>
      </c>
      <c r="BG676" s="1" t="s">
        <v>167</v>
      </c>
      <c r="BL676" s="1">
        <v>1151</v>
      </c>
      <c r="BN676" s="1">
        <v>8.75</v>
      </c>
      <c r="BO676" s="1">
        <v>0</v>
      </c>
      <c r="CV676" s="1">
        <v>0</v>
      </c>
      <c r="CW676" s="1">
        <v>2.5000000000000001E-2</v>
      </c>
      <c r="CX676" s="1">
        <v>42.5</v>
      </c>
      <c r="CY676" s="1">
        <v>5</v>
      </c>
      <c r="DH676" s="1">
        <v>5</v>
      </c>
      <c r="DI676" s="1">
        <v>5</v>
      </c>
      <c r="DM676" s="1">
        <v>0.95250000000000001</v>
      </c>
      <c r="DN676" s="1">
        <v>0.375</v>
      </c>
      <c r="DP676" s="1">
        <v>0</v>
      </c>
      <c r="DU676" s="1">
        <v>0</v>
      </c>
      <c r="EI676" s="1">
        <v>0</v>
      </c>
      <c r="EK676" s="1">
        <v>1.8E-3</v>
      </c>
      <c r="FC676" s="1">
        <v>0</v>
      </c>
      <c r="FD676" s="1">
        <v>0</v>
      </c>
    </row>
    <row r="677" spans="1:160" ht="105">
      <c r="A677" s="1">
        <v>72457990227</v>
      </c>
      <c r="B677" s="1" t="s">
        <v>5285</v>
      </c>
      <c r="C677" s="1" t="s">
        <v>5283</v>
      </c>
      <c r="D677" s="1" t="s">
        <v>144</v>
      </c>
      <c r="E677" s="2">
        <v>1489062099</v>
      </c>
      <c r="F677" s="1" t="s">
        <v>5284</v>
      </c>
      <c r="G677" s="1">
        <v>1489062099</v>
      </c>
      <c r="H677" s="1" t="s">
        <v>5284</v>
      </c>
      <c r="M677" s="1" t="s">
        <v>5286</v>
      </c>
      <c r="N677" s="1" t="s">
        <v>5287</v>
      </c>
      <c r="AF677" s="1" t="s">
        <v>147</v>
      </c>
      <c r="AG677" s="1" t="s">
        <v>148</v>
      </c>
      <c r="AH677" s="1" t="s">
        <v>149</v>
      </c>
      <c r="AI677" s="1" t="s">
        <v>5288</v>
      </c>
      <c r="AO677" s="1" t="s">
        <v>5289</v>
      </c>
      <c r="AQ677" s="1">
        <v>5</v>
      </c>
      <c r="AR677" s="1" t="s">
        <v>5290</v>
      </c>
      <c r="AS677" s="1" t="s">
        <v>5291</v>
      </c>
      <c r="AT677" s="1" t="s">
        <v>5292</v>
      </c>
      <c r="AU677" s="1">
        <v>0</v>
      </c>
      <c r="AX677" s="1">
        <v>0</v>
      </c>
      <c r="BB677" s="1" t="s">
        <v>164</v>
      </c>
      <c r="BE677" s="1" t="s">
        <v>165</v>
      </c>
      <c r="BF677" s="1" t="s">
        <v>166</v>
      </c>
      <c r="BG677" s="1" t="s">
        <v>167</v>
      </c>
      <c r="BL677" s="1">
        <v>0</v>
      </c>
      <c r="BN677" s="1">
        <v>0</v>
      </c>
      <c r="BO677" s="1">
        <v>0</v>
      </c>
      <c r="CV677" s="1">
        <v>0</v>
      </c>
      <c r="CW677" s="1">
        <v>0</v>
      </c>
      <c r="CX677" s="1">
        <v>0</v>
      </c>
      <c r="CY677" s="1">
        <v>0</v>
      </c>
      <c r="DH677" s="1">
        <v>0</v>
      </c>
      <c r="DI677" s="1">
        <v>0</v>
      </c>
      <c r="DM677" s="1">
        <v>0</v>
      </c>
      <c r="DN677" s="1">
        <v>0</v>
      </c>
      <c r="DP677" s="1">
        <v>0</v>
      </c>
      <c r="DU677" s="1">
        <v>0</v>
      </c>
      <c r="EI677" s="1">
        <v>0</v>
      </c>
      <c r="EK677" s="1">
        <v>0</v>
      </c>
      <c r="FC677" s="1">
        <v>0</v>
      </c>
      <c r="FD677" s="1">
        <v>0</v>
      </c>
    </row>
    <row r="678" spans="1:160" ht="120">
      <c r="A678" s="1">
        <v>72457990333</v>
      </c>
      <c r="B678" s="1" t="s">
        <v>5295</v>
      </c>
      <c r="C678" s="1" t="s">
        <v>5293</v>
      </c>
      <c r="D678" s="1" t="s">
        <v>144</v>
      </c>
      <c r="E678" s="2">
        <v>1489062111</v>
      </c>
      <c r="F678" s="1" t="s">
        <v>5294</v>
      </c>
      <c r="G678" s="1">
        <v>1489062111</v>
      </c>
      <c r="H678" s="1" t="s">
        <v>5294</v>
      </c>
      <c r="M678" s="1" t="s">
        <v>5286</v>
      </c>
      <c r="N678" s="1" t="s">
        <v>5287</v>
      </c>
      <c r="AF678" s="1" t="s">
        <v>147</v>
      </c>
      <c r="AG678" s="1" t="s">
        <v>148</v>
      </c>
      <c r="AH678" s="1" t="s">
        <v>149</v>
      </c>
      <c r="AI678" s="1" t="s">
        <v>5296</v>
      </c>
      <c r="AO678" s="1" t="s">
        <v>5289</v>
      </c>
      <c r="AQ678" s="1">
        <v>4</v>
      </c>
      <c r="AR678" s="1" t="s">
        <v>5297</v>
      </c>
      <c r="AS678" s="1" t="s">
        <v>5298</v>
      </c>
      <c r="AT678" s="1" t="s">
        <v>5299</v>
      </c>
      <c r="AU678" s="1">
        <v>0</v>
      </c>
      <c r="AX678" s="1">
        <v>0</v>
      </c>
      <c r="BB678" s="1" t="s">
        <v>164</v>
      </c>
      <c r="BE678" s="1" t="s">
        <v>165</v>
      </c>
      <c r="BF678" s="1" t="s">
        <v>166</v>
      </c>
      <c r="BG678" s="1" t="s">
        <v>167</v>
      </c>
      <c r="BL678" s="1">
        <v>0</v>
      </c>
      <c r="BN678" s="1">
        <v>0</v>
      </c>
      <c r="BO678" s="1">
        <v>0</v>
      </c>
      <c r="CV678" s="1">
        <v>0</v>
      </c>
      <c r="CW678" s="1">
        <v>0</v>
      </c>
      <c r="CX678" s="1">
        <v>0</v>
      </c>
      <c r="CY678" s="1">
        <v>0</v>
      </c>
      <c r="DH678" s="1">
        <v>0</v>
      </c>
      <c r="DI678" s="1">
        <v>0</v>
      </c>
      <c r="DM678" s="1">
        <v>0</v>
      </c>
      <c r="DN678" s="1">
        <v>0</v>
      </c>
      <c r="DP678" s="1">
        <v>0</v>
      </c>
      <c r="DU678" s="1">
        <v>0</v>
      </c>
      <c r="EI678" s="1">
        <v>0</v>
      </c>
      <c r="EK678" s="1">
        <v>0</v>
      </c>
      <c r="FC678" s="1">
        <v>0</v>
      </c>
      <c r="FD678" s="1">
        <v>0</v>
      </c>
    </row>
    <row r="679" spans="1:160" ht="75">
      <c r="A679" s="1">
        <v>72806004049</v>
      </c>
      <c r="B679" s="1" t="s">
        <v>5302</v>
      </c>
      <c r="C679" s="1" t="s">
        <v>5300</v>
      </c>
      <c r="D679" s="1" t="s">
        <v>144</v>
      </c>
      <c r="E679" s="2">
        <v>1489134503</v>
      </c>
      <c r="F679" s="1" t="s">
        <v>5301</v>
      </c>
      <c r="G679" s="1">
        <v>1489134503</v>
      </c>
      <c r="H679" s="1" t="s">
        <v>5301</v>
      </c>
      <c r="M679" s="1" t="s">
        <v>5303</v>
      </c>
      <c r="N679" s="1" t="s">
        <v>5304</v>
      </c>
      <c r="AF679" s="1" t="s">
        <v>147</v>
      </c>
      <c r="AG679" s="1" t="s">
        <v>148</v>
      </c>
      <c r="AH679" s="1" t="s">
        <v>149</v>
      </c>
      <c r="AI679" s="1" t="s">
        <v>5305</v>
      </c>
      <c r="AO679" s="1" t="s">
        <v>410</v>
      </c>
      <c r="AQ679" s="1">
        <v>1</v>
      </c>
      <c r="AR679" s="1" t="s">
        <v>5306</v>
      </c>
      <c r="AS679" s="1" t="s">
        <v>606</v>
      </c>
      <c r="AT679" s="1" t="s">
        <v>607</v>
      </c>
      <c r="AU679" s="1">
        <v>0</v>
      </c>
      <c r="AX679" s="1">
        <v>0</v>
      </c>
      <c r="BE679" s="1" t="s">
        <v>165</v>
      </c>
      <c r="BF679" s="1" t="s">
        <v>166</v>
      </c>
      <c r="BG679" s="1" t="s">
        <v>167</v>
      </c>
      <c r="BL679" s="1">
        <v>1515</v>
      </c>
      <c r="BN679" s="1">
        <v>0</v>
      </c>
      <c r="BO679" s="1">
        <v>0</v>
      </c>
      <c r="CV679" s="1">
        <v>0</v>
      </c>
      <c r="CX679" s="1">
        <v>78.72</v>
      </c>
      <c r="DI679" s="1">
        <v>8.51</v>
      </c>
      <c r="DM679" s="1">
        <v>0</v>
      </c>
      <c r="DN679" s="1">
        <v>0</v>
      </c>
      <c r="DV679" s="1">
        <v>0.47899999999999998</v>
      </c>
      <c r="DX679" s="1">
        <v>3.4039999999999999E-3</v>
      </c>
      <c r="EA679" s="1">
        <v>1.2799999999999999E-4</v>
      </c>
      <c r="EG679" s="1">
        <v>0.14899999999999999</v>
      </c>
      <c r="EK679" s="1">
        <v>3.0599999999999998E-3</v>
      </c>
    </row>
    <row r="680" spans="1:160" ht="30">
      <c r="A680" s="1">
        <v>72861</v>
      </c>
      <c r="C680" s="1" t="s">
        <v>5307</v>
      </c>
      <c r="D680" s="1" t="s">
        <v>130</v>
      </c>
      <c r="E680" s="2">
        <v>1454771181</v>
      </c>
      <c r="F680" s="1" t="s">
        <v>5308</v>
      </c>
      <c r="G680" s="1">
        <v>1454771202</v>
      </c>
      <c r="H680" s="1" t="s">
        <v>5309</v>
      </c>
      <c r="AF680" s="1" t="s">
        <v>137</v>
      </c>
      <c r="AG680" s="1" t="s">
        <v>138</v>
      </c>
      <c r="AH680" s="1" t="s">
        <v>139</v>
      </c>
      <c r="BE680" s="1" t="s">
        <v>472</v>
      </c>
      <c r="BF680" s="1" t="s">
        <v>473</v>
      </c>
      <c r="BG680" s="1" t="s">
        <v>474</v>
      </c>
      <c r="BJ680" s="1" t="s">
        <v>5310</v>
      </c>
      <c r="BK680" s="1" t="s">
        <v>5311</v>
      </c>
    </row>
    <row r="681" spans="1:160" ht="30">
      <c r="A681" s="1">
        <v>72878</v>
      </c>
      <c r="C681" s="1" t="s">
        <v>5312</v>
      </c>
      <c r="D681" s="1" t="s">
        <v>130</v>
      </c>
      <c r="E681" s="2">
        <v>1454771116</v>
      </c>
      <c r="F681" s="1" t="s">
        <v>5313</v>
      </c>
      <c r="G681" s="1">
        <v>1454771149</v>
      </c>
      <c r="H681" s="1" t="s">
        <v>5314</v>
      </c>
      <c r="AF681" s="1" t="s">
        <v>137</v>
      </c>
      <c r="AG681" s="1" t="s">
        <v>138</v>
      </c>
      <c r="AH681" s="1" t="s">
        <v>139</v>
      </c>
      <c r="BE681" s="1" t="s">
        <v>472</v>
      </c>
      <c r="BF681" s="1" t="s">
        <v>473</v>
      </c>
      <c r="BG681" s="1" t="s">
        <v>474</v>
      </c>
      <c r="BJ681" s="1" t="s">
        <v>5315</v>
      </c>
      <c r="BK681" s="1" t="s">
        <v>5316</v>
      </c>
    </row>
    <row r="682" spans="1:160" ht="30">
      <c r="A682" s="1">
        <v>73214001156</v>
      </c>
      <c r="B682" s="1" t="s">
        <v>5319</v>
      </c>
      <c r="C682" s="1" t="s">
        <v>5317</v>
      </c>
      <c r="D682" s="1" t="s">
        <v>144</v>
      </c>
      <c r="E682" s="2">
        <v>1489062097</v>
      </c>
      <c r="F682" s="1" t="s">
        <v>5318</v>
      </c>
      <c r="G682" s="1">
        <v>1489062097</v>
      </c>
      <c r="H682" s="1" t="s">
        <v>5318</v>
      </c>
      <c r="M682" s="1" t="s">
        <v>5320</v>
      </c>
      <c r="N682" s="1" t="s">
        <v>5321</v>
      </c>
      <c r="AF682" s="1" t="s">
        <v>147</v>
      </c>
      <c r="AG682" s="1" t="s">
        <v>148</v>
      </c>
      <c r="AH682" s="1" t="s">
        <v>149</v>
      </c>
      <c r="AI682" s="1" t="s">
        <v>5322</v>
      </c>
      <c r="AO682" s="1" t="s">
        <v>340</v>
      </c>
      <c r="AQ682" s="1">
        <v>1</v>
      </c>
      <c r="AR682" s="1" t="s">
        <v>5323</v>
      </c>
      <c r="AS682" s="1" t="s">
        <v>5324</v>
      </c>
      <c r="AT682" s="1" t="s">
        <v>5325</v>
      </c>
      <c r="AU682" s="1">
        <v>0</v>
      </c>
      <c r="AX682" s="1">
        <v>0</v>
      </c>
      <c r="BB682" s="1" t="s">
        <v>210</v>
      </c>
      <c r="BE682" s="1" t="s">
        <v>165</v>
      </c>
      <c r="BF682" s="1" t="s">
        <v>166</v>
      </c>
      <c r="BG682" s="1" t="s">
        <v>167</v>
      </c>
      <c r="BL682" s="1">
        <v>209</v>
      </c>
      <c r="BN682" s="1">
        <v>0</v>
      </c>
      <c r="BO682" s="1">
        <v>0</v>
      </c>
      <c r="CV682" s="1">
        <v>0</v>
      </c>
      <c r="CW682" s="1">
        <v>0</v>
      </c>
      <c r="CX682" s="1">
        <v>6.67</v>
      </c>
      <c r="CY682" s="1">
        <v>3.33</v>
      </c>
      <c r="DH682" s="1">
        <v>3.3</v>
      </c>
      <c r="DI682" s="1">
        <v>3.33</v>
      </c>
      <c r="DM682" s="1">
        <v>2.8778199999999998</v>
      </c>
      <c r="DN682" s="1">
        <v>1.133</v>
      </c>
      <c r="DP682" s="1">
        <v>5.0009999999999996E-4</v>
      </c>
      <c r="DU682" s="1">
        <v>0.04</v>
      </c>
      <c r="EI682" s="1">
        <v>0</v>
      </c>
      <c r="EK682" s="1">
        <v>2.3999999999999998E-3</v>
      </c>
      <c r="FC682" s="1">
        <v>4</v>
      </c>
      <c r="FD682" s="1">
        <v>4</v>
      </c>
    </row>
    <row r="683" spans="1:160" ht="90">
      <c r="A683" s="1">
        <v>73214001347</v>
      </c>
      <c r="B683" s="1" t="s">
        <v>5328</v>
      </c>
      <c r="C683" s="1" t="s">
        <v>5326</v>
      </c>
      <c r="D683" s="1" t="s">
        <v>144</v>
      </c>
      <c r="E683" s="2">
        <v>1489062109</v>
      </c>
      <c r="F683" s="1" t="s">
        <v>5327</v>
      </c>
      <c r="G683" s="1">
        <v>1489062109</v>
      </c>
      <c r="H683" s="1" t="s">
        <v>5327</v>
      </c>
      <c r="M683" s="1" t="s">
        <v>5320</v>
      </c>
      <c r="N683" s="1" t="s">
        <v>5321</v>
      </c>
      <c r="AF683" s="1" t="s">
        <v>147</v>
      </c>
      <c r="AG683" s="1" t="s">
        <v>148</v>
      </c>
      <c r="AH683" s="1" t="s">
        <v>149</v>
      </c>
      <c r="AI683" s="1" t="s">
        <v>5329</v>
      </c>
      <c r="AO683" s="1" t="s">
        <v>245</v>
      </c>
      <c r="AQ683" s="1">
        <v>1</v>
      </c>
      <c r="AR683" s="1" t="s">
        <v>5330</v>
      </c>
      <c r="AS683" s="1" t="s">
        <v>5324</v>
      </c>
      <c r="AT683" s="1" t="s">
        <v>5325</v>
      </c>
      <c r="AU683" s="1">
        <v>0</v>
      </c>
      <c r="AX683" s="1">
        <v>0</v>
      </c>
      <c r="BB683" s="1" t="s">
        <v>210</v>
      </c>
      <c r="BE683" s="1" t="s">
        <v>165</v>
      </c>
      <c r="BF683" s="1" t="s">
        <v>166</v>
      </c>
      <c r="BG683" s="1" t="s">
        <v>167</v>
      </c>
      <c r="BL683" s="1">
        <v>71</v>
      </c>
      <c r="BN683" s="1">
        <v>0</v>
      </c>
      <c r="BO683" s="1">
        <v>0</v>
      </c>
      <c r="CV683" s="1">
        <v>0</v>
      </c>
      <c r="CW683" s="1">
        <v>0</v>
      </c>
      <c r="CX683" s="1">
        <v>3.33</v>
      </c>
      <c r="CY683" s="1">
        <v>0</v>
      </c>
      <c r="DH683" s="1">
        <v>0</v>
      </c>
      <c r="DI683" s="1">
        <v>0</v>
      </c>
      <c r="DM683" s="1">
        <v>3.2181799999999998</v>
      </c>
      <c r="DN683" s="1">
        <v>1.2669999999999999</v>
      </c>
      <c r="DP683" s="1">
        <v>5.0009999999999996E-4</v>
      </c>
      <c r="DU683" s="1">
        <v>0</v>
      </c>
      <c r="EI683" s="1">
        <v>0</v>
      </c>
      <c r="EK683" s="1">
        <v>0</v>
      </c>
      <c r="FC683" s="1">
        <v>10</v>
      </c>
      <c r="FD683" s="1">
        <v>10</v>
      </c>
    </row>
    <row r="684" spans="1:160" ht="120">
      <c r="A684" s="1">
        <v>73448</v>
      </c>
      <c r="B684" s="1" t="s">
        <v>5334</v>
      </c>
      <c r="C684" s="1" t="s">
        <v>5331</v>
      </c>
      <c r="D684" s="1" t="s">
        <v>130</v>
      </c>
      <c r="E684" s="2">
        <v>1370205622</v>
      </c>
      <c r="F684" s="1" t="s">
        <v>5332</v>
      </c>
      <c r="G684" s="1">
        <v>1489062150</v>
      </c>
      <c r="H684" s="1" t="s">
        <v>5333</v>
      </c>
      <c r="M684" s="1" t="s">
        <v>2026</v>
      </c>
      <c r="N684" s="1" t="s">
        <v>2027</v>
      </c>
      <c r="AF684" s="1" t="s">
        <v>149</v>
      </c>
      <c r="AG684" s="1" t="s">
        <v>148</v>
      </c>
      <c r="AH684" s="1" t="s">
        <v>149</v>
      </c>
      <c r="AI684" s="1" t="s">
        <v>5335</v>
      </c>
      <c r="AO684" s="1" t="s">
        <v>5336</v>
      </c>
      <c r="AQ684" s="1">
        <v>1</v>
      </c>
      <c r="AR684" s="1" t="s">
        <v>5337</v>
      </c>
      <c r="AS684" s="1" t="s">
        <v>351</v>
      </c>
      <c r="AT684" s="1" t="s">
        <v>352</v>
      </c>
      <c r="AU684" s="1">
        <v>0</v>
      </c>
      <c r="AX684" s="1">
        <v>0</v>
      </c>
      <c r="BC684" s="1" t="s">
        <v>443</v>
      </c>
      <c r="BD684" s="1" t="s">
        <v>443</v>
      </c>
      <c r="BE684" s="1" t="s">
        <v>1825</v>
      </c>
      <c r="BF684" s="1" t="s">
        <v>1826</v>
      </c>
      <c r="BG684" s="1" t="s">
        <v>1827</v>
      </c>
      <c r="BJ684" s="1" t="s">
        <v>5338</v>
      </c>
      <c r="BK684" s="1" t="s">
        <v>5339</v>
      </c>
      <c r="BL684" s="1">
        <v>0</v>
      </c>
      <c r="BN684" s="1">
        <v>0</v>
      </c>
      <c r="BO684" s="1">
        <v>0</v>
      </c>
      <c r="CX684" s="1">
        <v>0</v>
      </c>
      <c r="DI684" s="1">
        <v>0</v>
      </c>
      <c r="DM684" s="1">
        <v>0</v>
      </c>
      <c r="DN684" s="1">
        <v>0</v>
      </c>
    </row>
    <row r="685" spans="1:160" ht="150">
      <c r="A685" s="1">
        <v>73455</v>
      </c>
      <c r="B685" s="1" t="s">
        <v>5344</v>
      </c>
      <c r="C685" s="1" t="s">
        <v>5340</v>
      </c>
      <c r="D685" s="1" t="s">
        <v>5341</v>
      </c>
      <c r="E685" s="2">
        <v>1478169677</v>
      </c>
      <c r="F685" s="1" t="s">
        <v>5342</v>
      </c>
      <c r="G685" s="1">
        <v>1491141115</v>
      </c>
      <c r="H685" s="1" t="s">
        <v>5343</v>
      </c>
      <c r="I685" s="1" t="s">
        <v>5345</v>
      </c>
      <c r="J685" s="1" t="s">
        <v>3619</v>
      </c>
      <c r="K685" s="1" t="s">
        <v>5346</v>
      </c>
      <c r="L685" s="1" t="s">
        <v>5346</v>
      </c>
      <c r="M685" s="1" t="s">
        <v>5347</v>
      </c>
      <c r="N685" s="1" t="s">
        <v>5348</v>
      </c>
      <c r="O685" s="1" t="s">
        <v>5349</v>
      </c>
      <c r="P685" s="1" t="s">
        <v>5350</v>
      </c>
      <c r="Q685" s="1" t="s">
        <v>5351</v>
      </c>
      <c r="R685" s="1" t="s">
        <v>5352</v>
      </c>
      <c r="S685" s="1" t="s">
        <v>5353</v>
      </c>
      <c r="T685" s="1" t="s">
        <v>3402</v>
      </c>
      <c r="U685" s="1" t="s">
        <v>3403</v>
      </c>
      <c r="V685" s="1" t="s">
        <v>5354</v>
      </c>
      <c r="W685" s="1" t="s">
        <v>5355</v>
      </c>
      <c r="X685" s="1" t="s">
        <v>5356</v>
      </c>
      <c r="Y685" s="1" t="s">
        <v>5357</v>
      </c>
      <c r="Z685" s="1" t="s">
        <v>5358</v>
      </c>
      <c r="AD685" s="1" t="s">
        <v>139</v>
      </c>
      <c r="AE685" s="1" t="s">
        <v>2145</v>
      </c>
      <c r="AF685" s="1" t="s">
        <v>3385</v>
      </c>
      <c r="AG685" s="1" t="s">
        <v>3384</v>
      </c>
      <c r="AH685" s="1" t="s">
        <v>3385</v>
      </c>
      <c r="AI685" s="1" t="s">
        <v>5359</v>
      </c>
      <c r="AJ685" s="1" t="s">
        <v>5360</v>
      </c>
      <c r="AL685" s="1" t="s">
        <v>5361</v>
      </c>
      <c r="AM685" s="1" t="s">
        <v>5362</v>
      </c>
      <c r="AN685" s="1" t="s">
        <v>5363</v>
      </c>
      <c r="AO685" s="1" t="s">
        <v>3619</v>
      </c>
      <c r="AQ685" s="1">
        <v>2</v>
      </c>
      <c r="AR685" s="1" t="s">
        <v>5364</v>
      </c>
      <c r="AS685" s="1" t="s">
        <v>3235</v>
      </c>
      <c r="AT685" s="1" t="s">
        <v>3236</v>
      </c>
      <c r="AU685" s="1">
        <v>0</v>
      </c>
      <c r="AX685" s="1">
        <v>0</v>
      </c>
      <c r="BB685" s="1" t="s">
        <v>288</v>
      </c>
      <c r="BC685" s="1" t="s">
        <v>1356</v>
      </c>
      <c r="BD685" s="1" t="s">
        <v>3547</v>
      </c>
      <c r="BE685" s="1" t="s">
        <v>3506</v>
      </c>
      <c r="BF685" s="1" t="s">
        <v>3507</v>
      </c>
      <c r="BG685" s="1" t="s">
        <v>3508</v>
      </c>
      <c r="BH685" s="1" t="s">
        <v>1358</v>
      </c>
      <c r="BI685" s="1" t="s">
        <v>1359</v>
      </c>
      <c r="BL685" s="1">
        <v>354</v>
      </c>
      <c r="BN685" s="1">
        <v>1.6</v>
      </c>
      <c r="BO685" s="1">
        <v>0.6</v>
      </c>
      <c r="CX685" s="1">
        <v>7.8</v>
      </c>
      <c r="CY685" s="1">
        <v>2.7</v>
      </c>
      <c r="DH685" s="1">
        <v>1.3</v>
      </c>
      <c r="DI685" s="1">
        <v>8.9</v>
      </c>
      <c r="DM685" s="1">
        <v>0.25</v>
      </c>
      <c r="DN685" s="1">
        <v>9.8425196850393706E-2</v>
      </c>
      <c r="FC685" s="1">
        <v>-4</v>
      </c>
      <c r="FD685" s="1">
        <v>-4</v>
      </c>
    </row>
    <row r="686" spans="1:160" ht="30">
      <c r="A686" s="1">
        <v>73554</v>
      </c>
      <c r="C686" s="1" t="s">
        <v>5365</v>
      </c>
      <c r="D686" s="1" t="s">
        <v>130</v>
      </c>
      <c r="E686" s="2">
        <v>1454770755</v>
      </c>
      <c r="F686" s="1" t="s">
        <v>5366</v>
      </c>
      <c r="G686" s="1">
        <v>1454770768</v>
      </c>
      <c r="H686" s="1" t="s">
        <v>5367</v>
      </c>
      <c r="AF686" s="1" t="s">
        <v>137</v>
      </c>
      <c r="AG686" s="1" t="s">
        <v>138</v>
      </c>
      <c r="AH686" s="1" t="s">
        <v>139</v>
      </c>
      <c r="BE686" s="1" t="s">
        <v>472</v>
      </c>
      <c r="BF686" s="1" t="s">
        <v>473</v>
      </c>
      <c r="BG686" s="1" t="s">
        <v>474</v>
      </c>
      <c r="BJ686" s="1" t="s">
        <v>5368</v>
      </c>
      <c r="BK686" s="1" t="s">
        <v>5369</v>
      </c>
    </row>
    <row r="687" spans="1:160" ht="30">
      <c r="A687" s="1">
        <v>73844</v>
      </c>
      <c r="B687" s="1" t="s">
        <v>5371</v>
      </c>
      <c r="C687" s="1" t="s">
        <v>5370</v>
      </c>
      <c r="D687" s="1" t="s">
        <v>144</v>
      </c>
      <c r="E687" s="2">
        <v>1489061753</v>
      </c>
      <c r="F687" s="1" t="s">
        <v>3161</v>
      </c>
      <c r="G687" s="1">
        <v>1489061753</v>
      </c>
      <c r="H687" s="1" t="s">
        <v>3161</v>
      </c>
      <c r="M687" s="1" t="s">
        <v>2026</v>
      </c>
      <c r="N687" s="1" t="s">
        <v>2027</v>
      </c>
      <c r="AF687" s="1" t="s">
        <v>147</v>
      </c>
      <c r="AG687" s="1" t="s">
        <v>148</v>
      </c>
      <c r="AH687" s="1" t="s">
        <v>149</v>
      </c>
      <c r="AI687" s="1" t="s">
        <v>5372</v>
      </c>
      <c r="AO687" s="1" t="s">
        <v>4013</v>
      </c>
      <c r="AQ687" s="1">
        <v>1</v>
      </c>
      <c r="AR687" s="1" t="s">
        <v>5373</v>
      </c>
      <c r="AS687" s="1" t="s">
        <v>351</v>
      </c>
      <c r="AT687" s="1" t="s">
        <v>352</v>
      </c>
      <c r="AU687" s="1">
        <v>0</v>
      </c>
      <c r="AX687" s="1">
        <v>0</v>
      </c>
      <c r="BE687" s="1" t="s">
        <v>165</v>
      </c>
      <c r="BF687" s="1" t="s">
        <v>166</v>
      </c>
      <c r="BG687" s="1" t="s">
        <v>167</v>
      </c>
      <c r="BL687" s="1">
        <v>837</v>
      </c>
      <c r="BN687" s="1">
        <v>0</v>
      </c>
      <c r="BO687" s="1">
        <v>0</v>
      </c>
      <c r="CV687" s="1">
        <v>0</v>
      </c>
      <c r="CX687" s="1">
        <v>40</v>
      </c>
      <c r="DI687" s="1">
        <v>0</v>
      </c>
      <c r="DM687" s="1">
        <v>0</v>
      </c>
      <c r="DN687" s="1">
        <v>0</v>
      </c>
    </row>
    <row r="688" spans="1:160" ht="75">
      <c r="A688" s="1">
        <v>73899</v>
      </c>
      <c r="B688" s="1" t="s">
        <v>5377</v>
      </c>
      <c r="C688" s="1" t="s">
        <v>5374</v>
      </c>
      <c r="D688" s="1" t="s">
        <v>948</v>
      </c>
      <c r="E688" s="2">
        <v>1488619049</v>
      </c>
      <c r="F688" s="1" t="s">
        <v>5375</v>
      </c>
      <c r="G688" s="1">
        <v>1496953037</v>
      </c>
      <c r="H688" s="1" t="s">
        <v>5376</v>
      </c>
      <c r="I688" s="1" t="s">
        <v>5378</v>
      </c>
      <c r="J688" s="1" t="s">
        <v>5379</v>
      </c>
      <c r="K688" s="1" t="s">
        <v>5380</v>
      </c>
      <c r="L688" s="1" t="s">
        <v>1260</v>
      </c>
      <c r="M688" s="1" t="s">
        <v>4063</v>
      </c>
      <c r="N688" s="1" t="s">
        <v>4064</v>
      </c>
      <c r="O688" s="1" t="s">
        <v>5381</v>
      </c>
      <c r="P688" s="1" t="s">
        <v>5382</v>
      </c>
      <c r="Q688" s="1" t="s">
        <v>5383</v>
      </c>
      <c r="R688" s="1" t="s">
        <v>3402</v>
      </c>
      <c r="S688" s="1" t="s">
        <v>3403</v>
      </c>
      <c r="T688" s="1" t="s">
        <v>3402</v>
      </c>
      <c r="U688" s="1" t="s">
        <v>3403</v>
      </c>
      <c r="V688" s="1" t="s">
        <v>1327</v>
      </c>
      <c r="W688" s="1" t="s">
        <v>1328</v>
      </c>
      <c r="X688" s="1" t="s">
        <v>1329</v>
      </c>
      <c r="Y688" s="1" t="s">
        <v>5384</v>
      </c>
      <c r="Z688" s="1" t="s">
        <v>5385</v>
      </c>
      <c r="AD688" s="1" t="s">
        <v>3454</v>
      </c>
      <c r="AE688" s="1" t="s">
        <v>2145</v>
      </c>
      <c r="AF688" s="1" t="s">
        <v>139</v>
      </c>
      <c r="AG688" s="1" t="s">
        <v>138</v>
      </c>
      <c r="AH688" s="1" t="s">
        <v>139</v>
      </c>
      <c r="AI688" s="1" t="s">
        <v>5386</v>
      </c>
      <c r="AJ688" s="1" t="s">
        <v>5360</v>
      </c>
      <c r="AQ688" s="1">
        <v>0</v>
      </c>
      <c r="AR688" s="1" t="s">
        <v>5387</v>
      </c>
      <c r="AU688" s="1">
        <v>0</v>
      </c>
      <c r="AX688" s="1">
        <v>0</v>
      </c>
      <c r="BB688" s="1" t="s">
        <v>153</v>
      </c>
      <c r="BC688" s="1" t="s">
        <v>3504</v>
      </c>
      <c r="BD688" s="1" t="s">
        <v>3525</v>
      </c>
      <c r="BE688" s="1" t="s">
        <v>3506</v>
      </c>
      <c r="BF688" s="1" t="s">
        <v>3507</v>
      </c>
      <c r="BG688" s="1" t="s">
        <v>3508</v>
      </c>
      <c r="BH688" s="1" t="s">
        <v>3526</v>
      </c>
      <c r="BI688" s="1" t="s">
        <v>3527</v>
      </c>
      <c r="BL688" s="1">
        <v>1720</v>
      </c>
      <c r="BN688" s="1">
        <v>34.4</v>
      </c>
      <c r="BO688" s="1">
        <v>21.2</v>
      </c>
      <c r="CX688" s="1">
        <v>1.9</v>
      </c>
      <c r="CY688" s="1">
        <v>1.1000000000000001</v>
      </c>
      <c r="DH688" s="1">
        <v>1.2</v>
      </c>
      <c r="DI688" s="1">
        <v>22.9</v>
      </c>
      <c r="DM688" s="1">
        <v>1.38</v>
      </c>
      <c r="DN688" s="1">
        <v>0.54330708661417304</v>
      </c>
      <c r="FC688" s="1">
        <v>15</v>
      </c>
      <c r="FD688" s="1">
        <v>20</v>
      </c>
    </row>
    <row r="689" spans="1:160" ht="105">
      <c r="A689" s="1">
        <v>7430039976</v>
      </c>
      <c r="B689" s="1" t="s">
        <v>5390</v>
      </c>
      <c r="C689" s="1" t="s">
        <v>5388</v>
      </c>
      <c r="D689" s="1" t="s">
        <v>144</v>
      </c>
      <c r="E689" s="2">
        <v>1489056827</v>
      </c>
      <c r="F689" s="1" t="s">
        <v>5389</v>
      </c>
      <c r="G689" s="1">
        <v>1489056827</v>
      </c>
      <c r="H689" s="1" t="s">
        <v>5389</v>
      </c>
      <c r="M689" s="1" t="s">
        <v>5391</v>
      </c>
      <c r="N689" s="1" t="s">
        <v>5392</v>
      </c>
      <c r="AF689" s="1" t="s">
        <v>147</v>
      </c>
      <c r="AG689" s="1" t="s">
        <v>148</v>
      </c>
      <c r="AH689" s="1" t="s">
        <v>149</v>
      </c>
      <c r="AI689" s="1" t="s">
        <v>5393</v>
      </c>
      <c r="AO689" s="1" t="s">
        <v>5394</v>
      </c>
      <c r="AQ689" s="1">
        <v>1</v>
      </c>
      <c r="AR689" s="1" t="s">
        <v>5395</v>
      </c>
      <c r="AS689" s="1" t="s">
        <v>3072</v>
      </c>
      <c r="AT689" s="1" t="s">
        <v>3073</v>
      </c>
      <c r="AU689" s="1">
        <v>0</v>
      </c>
      <c r="AX689" s="1">
        <v>0</v>
      </c>
      <c r="BB689" s="1" t="s">
        <v>210</v>
      </c>
      <c r="BE689" s="1" t="s">
        <v>165</v>
      </c>
      <c r="BF689" s="1" t="s">
        <v>166</v>
      </c>
      <c r="BG689" s="1" t="s">
        <v>167</v>
      </c>
      <c r="BL689" s="1">
        <v>314</v>
      </c>
      <c r="BN689" s="1">
        <v>0</v>
      </c>
      <c r="BO689" s="1">
        <v>0</v>
      </c>
      <c r="CV689" s="1">
        <v>0</v>
      </c>
      <c r="CW689" s="1">
        <v>0</v>
      </c>
      <c r="CX689" s="1">
        <v>16.670000000000002</v>
      </c>
      <c r="CY689" s="1">
        <v>10</v>
      </c>
      <c r="DH689" s="1">
        <v>0.8</v>
      </c>
      <c r="DI689" s="1">
        <v>1.67</v>
      </c>
      <c r="DM689" s="1">
        <v>1.5036799999999999</v>
      </c>
      <c r="DN689" s="1">
        <v>0.59199999999999997</v>
      </c>
      <c r="DP689" s="3">
        <v>5.0099999999999998E-5</v>
      </c>
      <c r="DU689" s="1">
        <v>1.2500000000000001E-2</v>
      </c>
      <c r="EI689" s="1">
        <v>0</v>
      </c>
      <c r="EK689" s="1">
        <v>5.9999999999999995E-4</v>
      </c>
      <c r="FC689" s="1">
        <v>6</v>
      </c>
      <c r="FD689" s="1">
        <v>6</v>
      </c>
    </row>
    <row r="690" spans="1:160" ht="165">
      <c r="A690" s="1">
        <v>74742</v>
      </c>
      <c r="B690" s="1" t="s">
        <v>5400</v>
      </c>
      <c r="C690" s="1" t="s">
        <v>5396</v>
      </c>
      <c r="D690" s="1" t="s">
        <v>5397</v>
      </c>
      <c r="E690" s="2">
        <v>1484144611</v>
      </c>
      <c r="F690" s="1" t="s">
        <v>5398</v>
      </c>
      <c r="G690" s="1">
        <v>1484144928</v>
      </c>
      <c r="H690" s="1" t="s">
        <v>5399</v>
      </c>
      <c r="I690" s="1" t="s">
        <v>5401</v>
      </c>
      <c r="J690" s="1" t="s">
        <v>5402</v>
      </c>
      <c r="K690" s="1" t="s">
        <v>5403</v>
      </c>
      <c r="L690" s="1" t="s">
        <v>5404</v>
      </c>
      <c r="M690" s="1" t="s">
        <v>1764</v>
      </c>
      <c r="N690" s="1" t="s">
        <v>4643</v>
      </c>
      <c r="O690" s="1" t="s">
        <v>5405</v>
      </c>
      <c r="P690" s="1" t="s">
        <v>5406</v>
      </c>
      <c r="Q690" s="1" t="s">
        <v>5407</v>
      </c>
      <c r="T690" s="1" t="s">
        <v>5408</v>
      </c>
      <c r="U690" s="1" t="s">
        <v>5409</v>
      </c>
      <c r="V690" s="1" t="s">
        <v>4915</v>
      </c>
      <c r="W690" s="1" t="s">
        <v>1801</v>
      </c>
      <c r="X690" s="1" t="s">
        <v>1802</v>
      </c>
      <c r="AD690" s="1" t="s">
        <v>5408</v>
      </c>
      <c r="AE690" s="1" t="s">
        <v>1764</v>
      </c>
      <c r="AF690" s="1" t="s">
        <v>456</v>
      </c>
      <c r="AG690" s="1" t="s">
        <v>455</v>
      </c>
      <c r="AH690" s="1" t="s">
        <v>456</v>
      </c>
      <c r="AI690" s="1" t="s">
        <v>5410</v>
      </c>
      <c r="AO690" s="1" t="s">
        <v>5411</v>
      </c>
      <c r="AQ690" s="1">
        <v>3</v>
      </c>
      <c r="AR690" s="1" t="s">
        <v>5412</v>
      </c>
      <c r="AS690" s="1" t="s">
        <v>5413</v>
      </c>
      <c r="AT690" s="1" t="s">
        <v>5414</v>
      </c>
      <c r="AU690" s="1">
        <v>0</v>
      </c>
      <c r="AX690" s="1">
        <v>0</v>
      </c>
      <c r="BB690" s="1" t="s">
        <v>210</v>
      </c>
      <c r="BC690" s="1" t="s">
        <v>1188</v>
      </c>
      <c r="BD690" s="1" t="s">
        <v>1396</v>
      </c>
      <c r="BE690" s="1" t="s">
        <v>1168</v>
      </c>
      <c r="BF690" s="1" t="s">
        <v>1169</v>
      </c>
      <c r="BG690" s="1" t="s">
        <v>1170</v>
      </c>
      <c r="BH690" s="1" t="s">
        <v>1171</v>
      </c>
      <c r="BI690" s="1" t="s">
        <v>1172</v>
      </c>
      <c r="BL690" s="1">
        <v>1063</v>
      </c>
      <c r="BN690" s="1">
        <v>0.9</v>
      </c>
      <c r="BO690" s="1">
        <v>0.5</v>
      </c>
      <c r="CX690" s="1">
        <v>59.4</v>
      </c>
      <c r="CY690" s="1">
        <v>57.4</v>
      </c>
      <c r="DF690" s="1">
        <v>2</v>
      </c>
      <c r="DH690" s="1">
        <v>2.9</v>
      </c>
      <c r="DI690" s="1">
        <v>0.7</v>
      </c>
      <c r="DM690" s="1">
        <v>0.2</v>
      </c>
      <c r="DN690" s="1">
        <v>7.8740157480315001E-2</v>
      </c>
      <c r="DO690" s="1">
        <v>0</v>
      </c>
      <c r="FC690" s="1">
        <v>8</v>
      </c>
      <c r="FD690" s="1">
        <v>8</v>
      </c>
    </row>
    <row r="691" spans="1:160" ht="30">
      <c r="A691" s="1">
        <v>7483848</v>
      </c>
      <c r="C691" s="1" t="s">
        <v>5415</v>
      </c>
      <c r="D691" s="1" t="s">
        <v>130</v>
      </c>
      <c r="E691" s="2">
        <v>1462273923</v>
      </c>
      <c r="F691" s="1" t="s">
        <v>5416</v>
      </c>
      <c r="G691" s="1">
        <v>1462273925</v>
      </c>
      <c r="H691" s="1" t="s">
        <v>5417</v>
      </c>
      <c r="AF691" s="1" t="s">
        <v>1853</v>
      </c>
      <c r="AG691" s="1" t="s">
        <v>1854</v>
      </c>
      <c r="AH691" s="1" t="s">
        <v>1855</v>
      </c>
      <c r="BE691" s="1" t="s">
        <v>472</v>
      </c>
      <c r="BF691" s="1" t="s">
        <v>473</v>
      </c>
      <c r="BG691" s="1" t="s">
        <v>474</v>
      </c>
    </row>
    <row r="692" spans="1:160" ht="75">
      <c r="A692" s="1">
        <v>74880030013</v>
      </c>
      <c r="B692" s="1" t="s">
        <v>5419</v>
      </c>
      <c r="C692" s="1" t="s">
        <v>5418</v>
      </c>
      <c r="D692" s="1" t="s">
        <v>144</v>
      </c>
      <c r="E692" s="2">
        <v>1489061794</v>
      </c>
      <c r="F692" s="1" t="s">
        <v>4016</v>
      </c>
      <c r="G692" s="1">
        <v>1489061794</v>
      </c>
      <c r="H692" s="1" t="s">
        <v>4016</v>
      </c>
      <c r="M692" s="1" t="s">
        <v>5420</v>
      </c>
      <c r="N692" s="1" t="s">
        <v>5421</v>
      </c>
      <c r="AF692" s="1" t="s">
        <v>147</v>
      </c>
      <c r="AG692" s="1" t="s">
        <v>148</v>
      </c>
      <c r="AH692" s="1" t="s">
        <v>149</v>
      </c>
      <c r="AI692" s="1" t="s">
        <v>5422</v>
      </c>
      <c r="AO692" s="1" t="s">
        <v>2909</v>
      </c>
      <c r="AQ692" s="1">
        <v>4</v>
      </c>
      <c r="AR692" s="1" t="s">
        <v>5423</v>
      </c>
      <c r="AS692" s="1" t="s">
        <v>5424</v>
      </c>
      <c r="AT692" s="1" t="s">
        <v>5425</v>
      </c>
      <c r="AU692" s="1">
        <v>0</v>
      </c>
      <c r="AX692" s="1">
        <v>0</v>
      </c>
      <c r="BB692" s="1" t="s">
        <v>367</v>
      </c>
      <c r="BE692" s="1" t="s">
        <v>165</v>
      </c>
      <c r="BF692" s="1" t="s">
        <v>166</v>
      </c>
      <c r="BG692" s="1" t="s">
        <v>167</v>
      </c>
      <c r="BL692" s="1">
        <v>2301</v>
      </c>
      <c r="BN692" s="1">
        <v>35</v>
      </c>
      <c r="BO692" s="1">
        <v>20</v>
      </c>
      <c r="CV692" s="1">
        <v>0</v>
      </c>
      <c r="CW692" s="1">
        <v>0</v>
      </c>
      <c r="CX692" s="1">
        <v>40</v>
      </c>
      <c r="CY692" s="1">
        <v>10</v>
      </c>
      <c r="DH692" s="1">
        <v>5</v>
      </c>
      <c r="DI692" s="1">
        <v>5</v>
      </c>
      <c r="DM692" s="1">
        <v>10.414</v>
      </c>
      <c r="DN692" s="1">
        <v>4.0999999999999996</v>
      </c>
      <c r="DP692" s="1">
        <v>0</v>
      </c>
      <c r="DU692" s="1">
        <v>0</v>
      </c>
      <c r="EI692" s="1">
        <v>0.05</v>
      </c>
      <c r="EK692" s="1">
        <v>0</v>
      </c>
      <c r="FC692" s="1">
        <v>23</v>
      </c>
      <c r="FD692" s="1">
        <v>23</v>
      </c>
    </row>
    <row r="693" spans="1:160" ht="75">
      <c r="A693" s="1">
        <v>74880030037</v>
      </c>
      <c r="B693" s="1" t="s">
        <v>5427</v>
      </c>
      <c r="C693" s="1" t="s">
        <v>5426</v>
      </c>
      <c r="D693" s="1" t="s">
        <v>144</v>
      </c>
      <c r="E693" s="2">
        <v>1489061795</v>
      </c>
      <c r="F693" s="1" t="s">
        <v>4017</v>
      </c>
      <c r="G693" s="1">
        <v>1489061795</v>
      </c>
      <c r="H693" s="1" t="s">
        <v>4017</v>
      </c>
      <c r="M693" s="1" t="s">
        <v>5420</v>
      </c>
      <c r="N693" s="1" t="s">
        <v>5421</v>
      </c>
      <c r="AF693" s="1" t="s">
        <v>147</v>
      </c>
      <c r="AG693" s="1" t="s">
        <v>148</v>
      </c>
      <c r="AH693" s="1" t="s">
        <v>149</v>
      </c>
      <c r="AI693" s="1" t="s">
        <v>5428</v>
      </c>
      <c r="AO693" s="1" t="s">
        <v>2909</v>
      </c>
      <c r="AQ693" s="1">
        <v>4</v>
      </c>
      <c r="AR693" s="1" t="s">
        <v>5429</v>
      </c>
      <c r="AS693" s="1" t="s">
        <v>5424</v>
      </c>
      <c r="AT693" s="1" t="s">
        <v>5425</v>
      </c>
      <c r="AU693" s="1">
        <v>0</v>
      </c>
      <c r="AX693" s="1">
        <v>0</v>
      </c>
      <c r="BB693" s="1" t="s">
        <v>367</v>
      </c>
      <c r="BE693" s="1" t="s">
        <v>165</v>
      </c>
      <c r="BF693" s="1" t="s">
        <v>166</v>
      </c>
      <c r="BG693" s="1" t="s">
        <v>167</v>
      </c>
      <c r="BL693" s="1">
        <v>2301</v>
      </c>
      <c r="BN693" s="1">
        <v>35</v>
      </c>
      <c r="BO693" s="1">
        <v>20</v>
      </c>
      <c r="CV693" s="1">
        <v>0</v>
      </c>
      <c r="CW693" s="1">
        <v>0</v>
      </c>
      <c r="CX693" s="1">
        <v>45</v>
      </c>
      <c r="CY693" s="1">
        <v>10</v>
      </c>
      <c r="DH693" s="1">
        <v>5</v>
      </c>
      <c r="DI693" s="1">
        <v>5</v>
      </c>
      <c r="DM693" s="1">
        <v>12.573</v>
      </c>
      <c r="DN693" s="1">
        <v>4.95</v>
      </c>
      <c r="DP693" s="1">
        <v>0</v>
      </c>
      <c r="DU693" s="1">
        <v>0</v>
      </c>
      <c r="EI693" s="1">
        <v>0.05</v>
      </c>
      <c r="EK693" s="1">
        <v>0</v>
      </c>
      <c r="FC693" s="1">
        <v>23</v>
      </c>
      <c r="FD693" s="1">
        <v>23</v>
      </c>
    </row>
    <row r="694" spans="1:160" ht="105">
      <c r="A694" s="1">
        <v>74880070033</v>
      </c>
      <c r="B694" s="1" t="s">
        <v>5432</v>
      </c>
      <c r="C694" s="1" t="s">
        <v>5430</v>
      </c>
      <c r="D694" s="1" t="s">
        <v>144</v>
      </c>
      <c r="E694" s="2">
        <v>1489061869</v>
      </c>
      <c r="F694" s="1" t="s">
        <v>5431</v>
      </c>
      <c r="G694" s="1">
        <v>1489061869</v>
      </c>
      <c r="H694" s="1" t="s">
        <v>5431</v>
      </c>
      <c r="M694" s="1" t="s">
        <v>5433</v>
      </c>
      <c r="N694" s="1" t="s">
        <v>5434</v>
      </c>
      <c r="AF694" s="1" t="s">
        <v>147</v>
      </c>
      <c r="AG694" s="1" t="s">
        <v>148</v>
      </c>
      <c r="AH694" s="1" t="s">
        <v>149</v>
      </c>
      <c r="AI694" s="1" t="s">
        <v>5435</v>
      </c>
      <c r="AO694" s="1" t="s">
        <v>3912</v>
      </c>
      <c r="AQ694" s="1">
        <v>4</v>
      </c>
      <c r="AR694" s="1" t="s">
        <v>5436</v>
      </c>
      <c r="AS694" s="1" t="s">
        <v>5437</v>
      </c>
      <c r="AT694" s="1" t="s">
        <v>5438</v>
      </c>
      <c r="AU694" s="1">
        <v>0</v>
      </c>
      <c r="AX694" s="1">
        <v>0</v>
      </c>
      <c r="BB694" s="1" t="s">
        <v>153</v>
      </c>
      <c r="BE694" s="1" t="s">
        <v>165</v>
      </c>
      <c r="BF694" s="1" t="s">
        <v>166</v>
      </c>
      <c r="BG694" s="1" t="s">
        <v>167</v>
      </c>
      <c r="BL694" s="1">
        <v>1569</v>
      </c>
      <c r="BN694" s="1">
        <v>0</v>
      </c>
      <c r="BO694" s="1">
        <v>0</v>
      </c>
      <c r="CV694" s="1">
        <v>0</v>
      </c>
      <c r="CW694" s="1">
        <v>0</v>
      </c>
      <c r="CX694" s="1">
        <v>75</v>
      </c>
      <c r="CY694" s="1">
        <v>0</v>
      </c>
      <c r="DH694" s="1">
        <v>0</v>
      </c>
      <c r="DI694" s="1">
        <v>0</v>
      </c>
      <c r="DM694" s="1">
        <v>17.78</v>
      </c>
      <c r="DN694" s="1">
        <v>7</v>
      </c>
      <c r="DP694" s="1">
        <v>0</v>
      </c>
      <c r="DU694" s="1">
        <v>0</v>
      </c>
      <c r="EI694" s="1">
        <v>0</v>
      </c>
      <c r="EK694" s="1">
        <v>0</v>
      </c>
      <c r="FC694" s="1">
        <v>14</v>
      </c>
      <c r="FD694" s="1">
        <v>14</v>
      </c>
    </row>
    <row r="695" spans="1:160" ht="30">
      <c r="A695" s="1">
        <v>75374</v>
      </c>
      <c r="B695" s="1" t="s">
        <v>5440</v>
      </c>
      <c r="C695" s="1" t="s">
        <v>5439</v>
      </c>
      <c r="D695" s="1" t="s">
        <v>144</v>
      </c>
      <c r="E695" s="2">
        <v>1489065261</v>
      </c>
      <c r="F695" s="1" t="s">
        <v>2530</v>
      </c>
      <c r="G695" s="1">
        <v>1489065261</v>
      </c>
      <c r="H695" s="1" t="s">
        <v>2530</v>
      </c>
      <c r="M695" s="1" t="s">
        <v>2026</v>
      </c>
      <c r="N695" s="1" t="s">
        <v>2027</v>
      </c>
      <c r="AF695" s="1" t="s">
        <v>147</v>
      </c>
      <c r="AG695" s="1" t="s">
        <v>148</v>
      </c>
      <c r="AH695" s="1" t="s">
        <v>149</v>
      </c>
      <c r="AI695" s="1" t="s">
        <v>5441</v>
      </c>
      <c r="AO695" s="1" t="s">
        <v>197</v>
      </c>
      <c r="AQ695" s="1">
        <v>0</v>
      </c>
      <c r="AR695" s="1" t="s">
        <v>5442</v>
      </c>
      <c r="AU695" s="1">
        <v>0</v>
      </c>
      <c r="AX695" s="1">
        <v>0</v>
      </c>
      <c r="BB695" s="1" t="s">
        <v>288</v>
      </c>
      <c r="BE695" s="1" t="s">
        <v>165</v>
      </c>
      <c r="BF695" s="1" t="s">
        <v>166</v>
      </c>
      <c r="BG695" s="1" t="s">
        <v>167</v>
      </c>
      <c r="BL695" s="1">
        <v>1393</v>
      </c>
      <c r="BN695" s="1">
        <v>0</v>
      </c>
      <c r="BO695" s="1">
        <v>0</v>
      </c>
      <c r="CV695" s="1">
        <v>0</v>
      </c>
      <c r="CW695" s="1">
        <v>0</v>
      </c>
      <c r="CX695" s="1">
        <v>62.22</v>
      </c>
      <c r="CY695" s="1">
        <v>4.4400000000000004</v>
      </c>
      <c r="DH695" s="1">
        <v>6.7</v>
      </c>
      <c r="DI695" s="1">
        <v>13.33</v>
      </c>
      <c r="DM695" s="1">
        <v>2.794E-2</v>
      </c>
      <c r="DN695" s="1">
        <v>1.0999999999999999E-2</v>
      </c>
      <c r="DP695" s="1">
        <v>0</v>
      </c>
      <c r="DU695" s="1">
        <v>0</v>
      </c>
      <c r="EI695" s="1">
        <v>0</v>
      </c>
      <c r="EK695" s="1">
        <v>8.0000000000000004E-4</v>
      </c>
      <c r="FC695" s="1">
        <v>-6</v>
      </c>
      <c r="FD695" s="1">
        <v>-6</v>
      </c>
    </row>
    <row r="696" spans="1:160" ht="135">
      <c r="A696" s="1">
        <v>76186000028</v>
      </c>
      <c r="B696" s="1" t="s">
        <v>5446</v>
      </c>
      <c r="C696" s="1" t="s">
        <v>5443</v>
      </c>
      <c r="D696" s="1" t="s">
        <v>144</v>
      </c>
      <c r="E696" s="2">
        <v>1489142826</v>
      </c>
      <c r="F696" s="1" t="s">
        <v>5444</v>
      </c>
      <c r="G696" s="1">
        <v>1489142827</v>
      </c>
      <c r="H696" s="1" t="s">
        <v>5445</v>
      </c>
      <c r="M696" s="1" t="s">
        <v>5447</v>
      </c>
      <c r="N696" s="1" t="s">
        <v>5448</v>
      </c>
      <c r="AF696" s="1" t="s">
        <v>147</v>
      </c>
      <c r="AG696" s="1" t="s">
        <v>148</v>
      </c>
      <c r="AH696" s="1" t="s">
        <v>149</v>
      </c>
      <c r="AI696" s="1" t="s">
        <v>5449</v>
      </c>
      <c r="AO696" s="1" t="s">
        <v>5450</v>
      </c>
      <c r="AQ696" s="1">
        <v>4</v>
      </c>
      <c r="AR696" s="1" t="s">
        <v>5451</v>
      </c>
      <c r="AS696" s="1" t="s">
        <v>5452</v>
      </c>
      <c r="AT696" s="1" t="s">
        <v>5453</v>
      </c>
      <c r="AU696" s="1">
        <v>0</v>
      </c>
      <c r="AX696" s="1">
        <v>0</v>
      </c>
      <c r="BB696" s="1" t="s">
        <v>367</v>
      </c>
      <c r="BE696" s="1" t="s">
        <v>165</v>
      </c>
      <c r="BF696" s="1" t="s">
        <v>166</v>
      </c>
      <c r="BG696" s="1" t="s">
        <v>167</v>
      </c>
      <c r="BL696" s="1">
        <v>1925</v>
      </c>
      <c r="BN696" s="1">
        <v>18</v>
      </c>
      <c r="BO696" s="1">
        <v>9</v>
      </c>
      <c r="CV696" s="1">
        <v>0</v>
      </c>
      <c r="CW696" s="1">
        <v>0</v>
      </c>
      <c r="CX696" s="1">
        <v>65</v>
      </c>
      <c r="CY696" s="1">
        <v>1</v>
      </c>
      <c r="DH696" s="1">
        <v>3</v>
      </c>
      <c r="DI696" s="1">
        <v>10</v>
      </c>
      <c r="DM696" s="1">
        <v>5.4610000000000003</v>
      </c>
      <c r="DN696" s="1">
        <v>2.15</v>
      </c>
      <c r="DP696" s="1">
        <v>0</v>
      </c>
      <c r="DU696" s="1">
        <v>0</v>
      </c>
      <c r="EI696" s="1">
        <v>0.02</v>
      </c>
      <c r="EK696" s="1">
        <v>5.4000000000000003E-3</v>
      </c>
      <c r="FC696" s="1">
        <v>19</v>
      </c>
      <c r="FD696" s="1">
        <v>19</v>
      </c>
    </row>
    <row r="697" spans="1:160" ht="150">
      <c r="A697" s="1">
        <v>76630</v>
      </c>
      <c r="B697" s="1" t="s">
        <v>5457</v>
      </c>
      <c r="C697" s="1" t="s">
        <v>5454</v>
      </c>
      <c r="D697" s="1" t="s">
        <v>469</v>
      </c>
      <c r="E697" s="2">
        <v>1412788581</v>
      </c>
      <c r="F697" s="1" t="s">
        <v>5455</v>
      </c>
      <c r="G697" s="1">
        <v>1424687208</v>
      </c>
      <c r="H697" s="1" t="s">
        <v>5456</v>
      </c>
      <c r="J697" s="1" t="s">
        <v>5458</v>
      </c>
      <c r="K697" s="1" t="s">
        <v>5459</v>
      </c>
      <c r="L697" s="1" t="s">
        <v>5460</v>
      </c>
      <c r="M697" s="1" t="s">
        <v>1759</v>
      </c>
      <c r="N697" s="1" t="s">
        <v>1760</v>
      </c>
      <c r="O697" s="1" t="s">
        <v>5461</v>
      </c>
      <c r="P697" s="1" t="s">
        <v>5462</v>
      </c>
      <c r="Q697" s="1" t="s">
        <v>5463</v>
      </c>
      <c r="R697" s="1" t="s">
        <v>5464</v>
      </c>
      <c r="S697" s="1" t="s">
        <v>5465</v>
      </c>
      <c r="AD697" s="1" t="s">
        <v>1626</v>
      </c>
      <c r="AE697" s="1" t="s">
        <v>1764</v>
      </c>
      <c r="AF697" s="1" t="s">
        <v>456</v>
      </c>
      <c r="AG697" s="1" t="s">
        <v>455</v>
      </c>
      <c r="AH697" s="1" t="s">
        <v>456</v>
      </c>
      <c r="AI697" s="1" t="s">
        <v>5466</v>
      </c>
      <c r="AQ697" s="1">
        <v>0</v>
      </c>
      <c r="AR697" s="1" t="s">
        <v>5467</v>
      </c>
      <c r="AU697" s="1">
        <v>0</v>
      </c>
      <c r="AX697" s="1">
        <v>0</v>
      </c>
      <c r="BC697" s="1" t="s">
        <v>1166</v>
      </c>
      <c r="BD697" s="1" t="s">
        <v>1167</v>
      </c>
      <c r="BE697" s="1" t="s">
        <v>1420</v>
      </c>
      <c r="BF697" s="1" t="s">
        <v>1421</v>
      </c>
      <c r="BG697" s="1" t="s">
        <v>1422</v>
      </c>
      <c r="BH697" s="1" t="s">
        <v>1171</v>
      </c>
      <c r="BI697" s="1" t="s">
        <v>1172</v>
      </c>
      <c r="BJ697" s="1" t="s">
        <v>5468</v>
      </c>
      <c r="BK697" s="1" t="s">
        <v>5469</v>
      </c>
    </row>
    <row r="698" spans="1:160" ht="150">
      <c r="A698" s="1">
        <v>77101</v>
      </c>
      <c r="B698" s="1" t="s">
        <v>5473</v>
      </c>
      <c r="C698" s="1" t="s">
        <v>5470</v>
      </c>
      <c r="D698" s="1" t="s">
        <v>1448</v>
      </c>
      <c r="E698" s="2">
        <v>1492890222</v>
      </c>
      <c r="F698" s="1" t="s">
        <v>5471</v>
      </c>
      <c r="G698" s="1">
        <v>1492890227</v>
      </c>
      <c r="H698" s="1" t="s">
        <v>5472</v>
      </c>
      <c r="M698" s="1" t="s">
        <v>3971</v>
      </c>
      <c r="N698" s="1" t="s">
        <v>3972</v>
      </c>
      <c r="AF698" s="1" t="s">
        <v>139</v>
      </c>
      <c r="AG698" s="1" t="s">
        <v>138</v>
      </c>
      <c r="AH698" s="1" t="s">
        <v>139</v>
      </c>
      <c r="AI698" s="1" t="s">
        <v>5474</v>
      </c>
      <c r="AQ698" s="1">
        <v>1</v>
      </c>
      <c r="AR698" s="1" t="s">
        <v>5475</v>
      </c>
      <c r="AS698" s="1" t="s">
        <v>649</v>
      </c>
      <c r="AT698" s="1" t="s">
        <v>650</v>
      </c>
      <c r="AU698" s="1">
        <v>0</v>
      </c>
      <c r="AX698" s="1">
        <v>0</v>
      </c>
      <c r="BB698" s="1" t="s">
        <v>164</v>
      </c>
      <c r="BC698" s="1" t="s">
        <v>443</v>
      </c>
      <c r="BD698" s="1" t="s">
        <v>443</v>
      </c>
      <c r="BE698" s="1" t="s">
        <v>1825</v>
      </c>
      <c r="BF698" s="1" t="s">
        <v>1826</v>
      </c>
      <c r="BG698" s="1" t="s">
        <v>1827</v>
      </c>
      <c r="BL698" s="1">
        <v>1130</v>
      </c>
      <c r="BN698" s="1">
        <v>21.7</v>
      </c>
      <c r="BO698" s="1">
        <v>2.4</v>
      </c>
      <c r="CX698" s="1">
        <v>4</v>
      </c>
      <c r="CY698" s="1">
        <v>1</v>
      </c>
      <c r="DH698" s="1">
        <v>1.2</v>
      </c>
      <c r="DI698" s="1">
        <v>14.1</v>
      </c>
      <c r="DM698" s="1">
        <v>0.83</v>
      </c>
      <c r="DN698" s="1">
        <v>0.32677165354330701</v>
      </c>
      <c r="FC698" s="1">
        <v>2</v>
      </c>
      <c r="FD698" s="1">
        <v>2</v>
      </c>
    </row>
    <row r="699" spans="1:160" ht="75">
      <c r="A699" s="1">
        <v>7715997786</v>
      </c>
      <c r="B699" s="1" t="s">
        <v>5478</v>
      </c>
      <c r="C699" s="1" t="s">
        <v>5476</v>
      </c>
      <c r="D699" s="1" t="s">
        <v>144</v>
      </c>
      <c r="E699" s="2">
        <v>1489144036</v>
      </c>
      <c r="F699" s="1" t="s">
        <v>5477</v>
      </c>
      <c r="G699" s="1">
        <v>1489144036</v>
      </c>
      <c r="H699" s="1" t="s">
        <v>5477</v>
      </c>
      <c r="M699" s="1" t="s">
        <v>5479</v>
      </c>
      <c r="N699" s="1" t="s">
        <v>5480</v>
      </c>
      <c r="AF699" s="1" t="s">
        <v>147</v>
      </c>
      <c r="AG699" s="1" t="s">
        <v>148</v>
      </c>
      <c r="AH699" s="1" t="s">
        <v>149</v>
      </c>
      <c r="AI699" s="1" t="s">
        <v>5481</v>
      </c>
      <c r="AO699" s="1" t="s">
        <v>3272</v>
      </c>
      <c r="AQ699" s="1">
        <v>2</v>
      </c>
      <c r="AR699" s="1" t="s">
        <v>5482</v>
      </c>
      <c r="AS699" s="1" t="s">
        <v>5483</v>
      </c>
      <c r="AT699" s="1" t="s">
        <v>5484</v>
      </c>
      <c r="AU699" s="1">
        <v>0</v>
      </c>
      <c r="AX699" s="1">
        <v>0</v>
      </c>
      <c r="BB699" s="1" t="s">
        <v>164</v>
      </c>
      <c r="BE699" s="1" t="s">
        <v>165</v>
      </c>
      <c r="BF699" s="1" t="s">
        <v>166</v>
      </c>
      <c r="BG699" s="1" t="s">
        <v>167</v>
      </c>
      <c r="BL699" s="1">
        <v>556</v>
      </c>
      <c r="BN699" s="1">
        <v>6.67</v>
      </c>
      <c r="BO699" s="1">
        <v>0</v>
      </c>
      <c r="CV699" s="1">
        <v>1.67</v>
      </c>
      <c r="CW699" s="1">
        <v>0</v>
      </c>
      <c r="CX699" s="1">
        <v>10</v>
      </c>
      <c r="CY699" s="1">
        <v>10</v>
      </c>
      <c r="DI699" s="1">
        <v>6.67</v>
      </c>
      <c r="DM699" s="1">
        <v>0.254</v>
      </c>
      <c r="DN699" s="1">
        <v>0.1</v>
      </c>
      <c r="DP699" s="3">
        <v>9.9900000000000002E-5</v>
      </c>
      <c r="DR699" s="3">
        <v>1.9999999999999999E-6</v>
      </c>
      <c r="DW699" s="1">
        <v>0.22666700000000001</v>
      </c>
      <c r="EG699" s="1">
        <v>0.35</v>
      </c>
      <c r="EI699" s="1">
        <v>0.26700000000000002</v>
      </c>
      <c r="EJ699" s="1">
        <v>0.2</v>
      </c>
      <c r="FC699" s="1">
        <v>0</v>
      </c>
      <c r="FD699" s="1">
        <v>0</v>
      </c>
    </row>
    <row r="700" spans="1:160" ht="105">
      <c r="A700" s="1">
        <v>7781502693</v>
      </c>
      <c r="B700" s="1" t="s">
        <v>5487</v>
      </c>
      <c r="C700" s="1" t="s">
        <v>5485</v>
      </c>
      <c r="D700" s="1" t="s">
        <v>144</v>
      </c>
      <c r="E700" s="2">
        <v>1489094433</v>
      </c>
      <c r="F700" s="1" t="s">
        <v>5486</v>
      </c>
      <c r="G700" s="1">
        <v>1489094433</v>
      </c>
      <c r="H700" s="1" t="s">
        <v>5486</v>
      </c>
      <c r="M700" s="1" t="s">
        <v>5488</v>
      </c>
      <c r="N700" s="1" t="s">
        <v>5489</v>
      </c>
      <c r="AF700" s="1" t="s">
        <v>147</v>
      </c>
      <c r="AG700" s="1" t="s">
        <v>148</v>
      </c>
      <c r="AH700" s="1" t="s">
        <v>149</v>
      </c>
      <c r="AI700" s="1" t="s">
        <v>5490</v>
      </c>
      <c r="AO700" s="1" t="s">
        <v>5491</v>
      </c>
      <c r="AQ700" s="1">
        <v>6</v>
      </c>
      <c r="AR700" s="1" t="s">
        <v>5492</v>
      </c>
      <c r="AS700" s="1" t="s">
        <v>5493</v>
      </c>
      <c r="AT700" s="1" t="s">
        <v>5494</v>
      </c>
      <c r="AU700" s="1">
        <v>0</v>
      </c>
      <c r="AX700" s="1">
        <v>0</v>
      </c>
      <c r="BB700" s="1" t="s">
        <v>210</v>
      </c>
      <c r="BE700" s="1" t="s">
        <v>165</v>
      </c>
      <c r="BF700" s="1" t="s">
        <v>166</v>
      </c>
      <c r="BG700" s="1" t="s">
        <v>167</v>
      </c>
      <c r="BL700" s="1">
        <v>1021</v>
      </c>
      <c r="BN700" s="1">
        <v>7.78</v>
      </c>
      <c r="BO700" s="1">
        <v>3.33</v>
      </c>
      <c r="CV700" s="1">
        <v>0</v>
      </c>
      <c r="CW700" s="1">
        <v>0</v>
      </c>
      <c r="CX700" s="1">
        <v>42.22</v>
      </c>
      <c r="CY700" s="1">
        <v>2.2200000000000002</v>
      </c>
      <c r="DH700" s="1">
        <v>6.7</v>
      </c>
      <c r="DI700" s="1">
        <v>8.89</v>
      </c>
      <c r="DM700" s="1">
        <v>1.57988</v>
      </c>
      <c r="DN700" s="1">
        <v>0.622</v>
      </c>
      <c r="DP700" s="1">
        <v>0</v>
      </c>
      <c r="DU700" s="1">
        <v>0</v>
      </c>
      <c r="EI700" s="1">
        <v>0.13300000000000001</v>
      </c>
      <c r="EK700" s="1">
        <v>2.3999999999999998E-3</v>
      </c>
      <c r="FC700" s="1">
        <v>7</v>
      </c>
      <c r="FD700" s="1">
        <v>7</v>
      </c>
    </row>
    <row r="701" spans="1:160" ht="135">
      <c r="A701" s="1">
        <v>78115</v>
      </c>
      <c r="B701" s="1" t="s">
        <v>5498</v>
      </c>
      <c r="C701" s="1" t="s">
        <v>5495</v>
      </c>
      <c r="D701" s="1" t="s">
        <v>2151</v>
      </c>
      <c r="E701" s="2">
        <v>1474487030</v>
      </c>
      <c r="F701" s="1" t="s">
        <v>5496</v>
      </c>
      <c r="G701" s="1">
        <v>1491142403</v>
      </c>
      <c r="H701" s="1" t="s">
        <v>5497</v>
      </c>
      <c r="I701" s="1" t="s">
        <v>5499</v>
      </c>
      <c r="J701" s="1" t="s">
        <v>3475</v>
      </c>
      <c r="K701" s="1" t="s">
        <v>5500</v>
      </c>
      <c r="L701" s="1" t="s">
        <v>5501</v>
      </c>
      <c r="M701" s="1" t="s">
        <v>2145</v>
      </c>
      <c r="N701" s="1" t="s">
        <v>3374</v>
      </c>
      <c r="O701" s="1" t="s">
        <v>3513</v>
      </c>
      <c r="P701" s="1" t="s">
        <v>3518</v>
      </c>
      <c r="Q701" s="1" t="s">
        <v>3519</v>
      </c>
      <c r="R701" s="1" t="s">
        <v>3402</v>
      </c>
      <c r="S701" s="1" t="s">
        <v>3403</v>
      </c>
      <c r="T701" s="1" t="s">
        <v>5502</v>
      </c>
      <c r="U701" s="1" t="s">
        <v>5503</v>
      </c>
      <c r="V701" s="1" t="s">
        <v>1327</v>
      </c>
      <c r="W701" s="1" t="s">
        <v>1328</v>
      </c>
      <c r="X701" s="1" t="s">
        <v>1329</v>
      </c>
      <c r="Y701" s="1" t="s">
        <v>5504</v>
      </c>
      <c r="Z701" s="1" t="s">
        <v>5505</v>
      </c>
      <c r="AD701" s="1" t="s">
        <v>3454</v>
      </c>
      <c r="AE701" s="1" t="s">
        <v>2145</v>
      </c>
      <c r="AF701" s="1" t="s">
        <v>3546</v>
      </c>
      <c r="AG701" s="1" t="s">
        <v>3384</v>
      </c>
      <c r="AH701" s="1" t="s">
        <v>3385</v>
      </c>
      <c r="AI701" s="1" t="s">
        <v>5506</v>
      </c>
      <c r="AJ701" s="1" t="s">
        <v>5507</v>
      </c>
      <c r="AO701" s="1" t="s">
        <v>5508</v>
      </c>
      <c r="AQ701" s="1">
        <v>0</v>
      </c>
      <c r="AR701" s="1" t="s">
        <v>5509</v>
      </c>
      <c r="AU701" s="1">
        <v>0</v>
      </c>
      <c r="AX701" s="1">
        <v>0</v>
      </c>
      <c r="BB701" s="1" t="s">
        <v>153</v>
      </c>
      <c r="BC701" s="1" t="s">
        <v>3504</v>
      </c>
      <c r="BD701" s="1" t="s">
        <v>3525</v>
      </c>
      <c r="BE701" s="1" t="s">
        <v>3506</v>
      </c>
      <c r="BF701" s="1" t="s">
        <v>3507</v>
      </c>
      <c r="BG701" s="1" t="s">
        <v>3508</v>
      </c>
      <c r="BH701" s="1" t="s">
        <v>3526</v>
      </c>
      <c r="BI701" s="1" t="s">
        <v>3527</v>
      </c>
      <c r="BL701" s="1">
        <v>1618</v>
      </c>
      <c r="BN701" s="1">
        <v>32.9</v>
      </c>
      <c r="BO701" s="1">
        <v>19.7</v>
      </c>
      <c r="CX701" s="1">
        <v>1.4</v>
      </c>
      <c r="CY701" s="1">
        <v>0.4</v>
      </c>
      <c r="DH701" s="1">
        <v>0.8</v>
      </c>
      <c r="DI701" s="1">
        <v>21.7</v>
      </c>
      <c r="DM701" s="1">
        <v>1.53</v>
      </c>
      <c r="DN701" s="1">
        <v>0.60236220472440904</v>
      </c>
      <c r="FC701" s="1">
        <v>14</v>
      </c>
      <c r="FD701" s="1">
        <v>19</v>
      </c>
    </row>
    <row r="702" spans="1:160" ht="105">
      <c r="A702" s="1">
        <v>7815002489</v>
      </c>
      <c r="B702" s="1" t="s">
        <v>5511</v>
      </c>
      <c r="C702" s="1" t="s">
        <v>5510</v>
      </c>
      <c r="D702" s="1" t="s">
        <v>144</v>
      </c>
      <c r="E702" s="2">
        <v>1489094433</v>
      </c>
      <c r="F702" s="1" t="s">
        <v>5486</v>
      </c>
      <c r="G702" s="1">
        <v>1489094433</v>
      </c>
      <c r="H702" s="1" t="s">
        <v>5486</v>
      </c>
      <c r="M702" s="1" t="s">
        <v>5512</v>
      </c>
      <c r="N702" s="1" t="s">
        <v>5513</v>
      </c>
      <c r="AF702" s="1" t="s">
        <v>147</v>
      </c>
      <c r="AG702" s="1" t="s">
        <v>148</v>
      </c>
      <c r="AH702" s="1" t="s">
        <v>149</v>
      </c>
      <c r="AI702" s="1" t="s">
        <v>5514</v>
      </c>
      <c r="AO702" s="1" t="s">
        <v>5491</v>
      </c>
      <c r="AQ702" s="1">
        <v>4</v>
      </c>
      <c r="AR702" s="1" t="s">
        <v>5515</v>
      </c>
      <c r="AS702" s="1" t="s">
        <v>5516</v>
      </c>
      <c r="AT702" s="1" t="s">
        <v>5517</v>
      </c>
      <c r="AU702" s="1">
        <v>0</v>
      </c>
      <c r="AX702" s="1">
        <v>0</v>
      </c>
      <c r="BB702" s="1" t="s">
        <v>210</v>
      </c>
      <c r="BE702" s="1" t="s">
        <v>165</v>
      </c>
      <c r="BF702" s="1" t="s">
        <v>166</v>
      </c>
      <c r="BG702" s="1" t="s">
        <v>167</v>
      </c>
      <c r="BL702" s="1">
        <v>1209</v>
      </c>
      <c r="BN702" s="1">
        <v>7.78</v>
      </c>
      <c r="BO702" s="1">
        <v>3.33</v>
      </c>
      <c r="CV702" s="1">
        <v>0</v>
      </c>
      <c r="CW702" s="1">
        <v>0</v>
      </c>
      <c r="CX702" s="1">
        <v>51.11</v>
      </c>
      <c r="CY702" s="1">
        <v>0</v>
      </c>
      <c r="DH702" s="1">
        <v>2.2000000000000002</v>
      </c>
      <c r="DI702" s="1">
        <v>8.89</v>
      </c>
      <c r="DM702" s="1">
        <v>1.57988</v>
      </c>
      <c r="DN702" s="1">
        <v>0.622</v>
      </c>
      <c r="DP702" s="1">
        <v>0</v>
      </c>
      <c r="DU702" s="1">
        <v>0</v>
      </c>
      <c r="EI702" s="1">
        <v>0.13300000000000001</v>
      </c>
      <c r="EK702" s="1">
        <v>3.2000000000000002E-3</v>
      </c>
      <c r="FC702" s="1">
        <v>9</v>
      </c>
      <c r="FD702" s="1">
        <v>9</v>
      </c>
    </row>
    <row r="703" spans="1:160" ht="60">
      <c r="A703" s="1">
        <v>78504</v>
      </c>
      <c r="B703" s="1" t="s">
        <v>5520</v>
      </c>
      <c r="C703" s="1" t="s">
        <v>5518</v>
      </c>
      <c r="D703" s="1" t="s">
        <v>144</v>
      </c>
      <c r="E703" s="2">
        <v>1489061745</v>
      </c>
      <c r="F703" s="1" t="s">
        <v>5519</v>
      </c>
      <c r="G703" s="1">
        <v>1489061745</v>
      </c>
      <c r="H703" s="1" t="s">
        <v>5519</v>
      </c>
      <c r="M703" s="1" t="s">
        <v>2026</v>
      </c>
      <c r="N703" s="1" t="s">
        <v>2027</v>
      </c>
      <c r="AF703" s="1" t="s">
        <v>147</v>
      </c>
      <c r="AG703" s="1" t="s">
        <v>148</v>
      </c>
      <c r="AH703" s="1" t="s">
        <v>149</v>
      </c>
      <c r="AI703" s="1" t="s">
        <v>5521</v>
      </c>
      <c r="AO703" s="1" t="s">
        <v>5522</v>
      </c>
      <c r="AQ703" s="1">
        <v>2</v>
      </c>
      <c r="AR703" s="1" t="s">
        <v>5523</v>
      </c>
      <c r="AS703" s="1" t="s">
        <v>3235</v>
      </c>
      <c r="AT703" s="1" t="s">
        <v>3236</v>
      </c>
      <c r="AU703" s="1">
        <v>0</v>
      </c>
      <c r="AX703" s="1">
        <v>0</v>
      </c>
      <c r="BB703" s="1" t="s">
        <v>153</v>
      </c>
      <c r="BE703" s="1" t="s">
        <v>165</v>
      </c>
      <c r="BF703" s="1" t="s">
        <v>166</v>
      </c>
      <c r="BG703" s="1" t="s">
        <v>167</v>
      </c>
      <c r="BL703" s="1">
        <v>1393</v>
      </c>
      <c r="BN703" s="1">
        <v>10</v>
      </c>
      <c r="BO703" s="1">
        <v>5</v>
      </c>
      <c r="CV703" s="1">
        <v>0</v>
      </c>
      <c r="CW703" s="1">
        <v>0.1</v>
      </c>
      <c r="CX703" s="1">
        <v>60</v>
      </c>
      <c r="CY703" s="1">
        <v>60</v>
      </c>
      <c r="DH703" s="1">
        <v>0</v>
      </c>
      <c r="DI703" s="1">
        <v>3.33</v>
      </c>
      <c r="DM703" s="1">
        <v>0.127</v>
      </c>
      <c r="DN703" s="1">
        <v>0.05</v>
      </c>
      <c r="DP703" s="1">
        <v>0</v>
      </c>
      <c r="DU703" s="1">
        <v>0</v>
      </c>
      <c r="EI703" s="1">
        <v>0</v>
      </c>
      <c r="EK703" s="1">
        <v>0</v>
      </c>
      <c r="FC703" s="1">
        <v>18</v>
      </c>
      <c r="FD703" s="1">
        <v>18</v>
      </c>
    </row>
    <row r="704" spans="1:160" ht="135">
      <c r="A704" s="1">
        <v>78684962026</v>
      </c>
      <c r="B704" s="1" t="s">
        <v>5526</v>
      </c>
      <c r="C704" s="1" t="s">
        <v>5524</v>
      </c>
      <c r="D704" s="1" t="s">
        <v>144</v>
      </c>
      <c r="E704" s="2">
        <v>1489079059</v>
      </c>
      <c r="F704" s="1" t="s">
        <v>5525</v>
      </c>
      <c r="G704" s="1">
        <v>1489079059</v>
      </c>
      <c r="H704" s="1" t="s">
        <v>5525</v>
      </c>
      <c r="M704" s="1" t="s">
        <v>5527</v>
      </c>
      <c r="N704" s="1" t="s">
        <v>5528</v>
      </c>
      <c r="AF704" s="1" t="s">
        <v>147</v>
      </c>
      <c r="AG704" s="1" t="s">
        <v>148</v>
      </c>
      <c r="AH704" s="1" t="s">
        <v>149</v>
      </c>
      <c r="AI704" s="1" t="s">
        <v>5529</v>
      </c>
      <c r="AO704" s="1" t="s">
        <v>224</v>
      </c>
      <c r="AQ704" s="1">
        <v>0</v>
      </c>
      <c r="AR704" s="1" t="s">
        <v>5530</v>
      </c>
      <c r="AU704" s="1">
        <v>0</v>
      </c>
      <c r="AX704" s="1">
        <v>0</v>
      </c>
      <c r="BE704" s="1" t="s">
        <v>165</v>
      </c>
      <c r="BF704" s="1" t="s">
        <v>166</v>
      </c>
      <c r="BG704" s="1" t="s">
        <v>167</v>
      </c>
      <c r="BL704" s="1">
        <v>3887</v>
      </c>
      <c r="BN704" s="1">
        <v>100</v>
      </c>
      <c r="BO704" s="1">
        <v>14.29</v>
      </c>
      <c r="CD704" s="1">
        <v>21.43</v>
      </c>
      <c r="CE704" s="1">
        <v>57.14</v>
      </c>
      <c r="CV704" s="1">
        <v>0</v>
      </c>
      <c r="CW704" s="1">
        <v>0</v>
      </c>
      <c r="CX704" s="1">
        <v>0</v>
      </c>
      <c r="DI704" s="1">
        <v>0</v>
      </c>
      <c r="DM704" s="1">
        <v>0</v>
      </c>
      <c r="DN704" s="1">
        <v>0</v>
      </c>
    </row>
    <row r="705" spans="1:160" ht="60">
      <c r="A705" s="1">
        <v>78895300024</v>
      </c>
      <c r="B705" s="1" t="s">
        <v>5532</v>
      </c>
      <c r="C705" s="1" t="s">
        <v>5531</v>
      </c>
      <c r="D705" s="1" t="s">
        <v>144</v>
      </c>
      <c r="E705" s="2">
        <v>1489061792</v>
      </c>
      <c r="F705" s="1" t="s">
        <v>4008</v>
      </c>
      <c r="G705" s="1">
        <v>1489061792</v>
      </c>
      <c r="H705" s="1" t="s">
        <v>4008</v>
      </c>
      <c r="M705" s="1" t="s">
        <v>5533</v>
      </c>
      <c r="N705" s="1" t="s">
        <v>5534</v>
      </c>
      <c r="AF705" s="1" t="s">
        <v>147</v>
      </c>
      <c r="AG705" s="1" t="s">
        <v>148</v>
      </c>
      <c r="AH705" s="1" t="s">
        <v>149</v>
      </c>
      <c r="AI705" s="1" t="s">
        <v>5535</v>
      </c>
      <c r="AO705" s="1" t="s">
        <v>5536</v>
      </c>
      <c r="AQ705" s="1">
        <v>2</v>
      </c>
      <c r="AR705" s="1" t="s">
        <v>5537</v>
      </c>
      <c r="AS705" s="1" t="s">
        <v>5538</v>
      </c>
      <c r="AT705" s="1" t="s">
        <v>5539</v>
      </c>
      <c r="AU705" s="1">
        <v>0</v>
      </c>
      <c r="AX705" s="1">
        <v>0</v>
      </c>
      <c r="BB705" s="1" t="s">
        <v>153</v>
      </c>
      <c r="BE705" s="1" t="s">
        <v>165</v>
      </c>
      <c r="BF705" s="1" t="s">
        <v>166</v>
      </c>
      <c r="BG705" s="1" t="s">
        <v>167</v>
      </c>
      <c r="BL705" s="1">
        <v>552</v>
      </c>
      <c r="BN705" s="1">
        <v>0</v>
      </c>
      <c r="BO705" s="1">
        <v>0</v>
      </c>
      <c r="CV705" s="1">
        <v>0</v>
      </c>
      <c r="CW705" s="1">
        <v>0</v>
      </c>
      <c r="CX705" s="1">
        <v>26.32</v>
      </c>
      <c r="CY705" s="1">
        <v>21.05</v>
      </c>
      <c r="DI705" s="1">
        <v>0</v>
      </c>
      <c r="DM705" s="1">
        <v>13.101319999999999</v>
      </c>
      <c r="DN705" s="1">
        <v>5.1580000000000004</v>
      </c>
      <c r="FC705" s="1">
        <v>15</v>
      </c>
      <c r="FD705" s="1">
        <v>15</v>
      </c>
    </row>
    <row r="706" spans="1:160" ht="90">
      <c r="A706" s="1">
        <v>79122112502</v>
      </c>
      <c r="B706" s="1" t="s">
        <v>5542</v>
      </c>
      <c r="C706" s="1" t="s">
        <v>5540</v>
      </c>
      <c r="D706" s="1" t="s">
        <v>144</v>
      </c>
      <c r="E706" s="2">
        <v>1489061788</v>
      </c>
      <c r="F706" s="1" t="s">
        <v>5541</v>
      </c>
      <c r="G706" s="1">
        <v>1489061788</v>
      </c>
      <c r="H706" s="1" t="s">
        <v>5541</v>
      </c>
      <c r="M706" s="1" t="s">
        <v>5543</v>
      </c>
      <c r="N706" s="1" t="s">
        <v>5544</v>
      </c>
      <c r="AF706" s="1" t="s">
        <v>147</v>
      </c>
      <c r="AG706" s="1" t="s">
        <v>148</v>
      </c>
      <c r="AH706" s="1" t="s">
        <v>149</v>
      </c>
      <c r="AI706" s="1" t="s">
        <v>5545</v>
      </c>
      <c r="AO706" s="1" t="s">
        <v>5546</v>
      </c>
      <c r="AQ706" s="1">
        <v>2</v>
      </c>
      <c r="AR706" s="1" t="s">
        <v>5547</v>
      </c>
      <c r="AS706" s="1" t="s">
        <v>579</v>
      </c>
      <c r="AT706" s="1" t="s">
        <v>580</v>
      </c>
      <c r="AU706" s="1">
        <v>0</v>
      </c>
      <c r="AX706" s="1">
        <v>0</v>
      </c>
      <c r="BB706" s="1" t="s">
        <v>367</v>
      </c>
      <c r="BE706" s="1" t="s">
        <v>165</v>
      </c>
      <c r="BF706" s="1" t="s">
        <v>166</v>
      </c>
      <c r="BG706" s="1" t="s">
        <v>167</v>
      </c>
      <c r="BL706" s="1">
        <v>2230</v>
      </c>
      <c r="BN706" s="1">
        <v>26.67</v>
      </c>
      <c r="BO706" s="1">
        <v>10</v>
      </c>
      <c r="CV706" s="1">
        <v>0</v>
      </c>
      <c r="CW706" s="1">
        <v>3.3000000000000002E-2</v>
      </c>
      <c r="CX706" s="1">
        <v>60</v>
      </c>
      <c r="CY706" s="1">
        <v>26.67</v>
      </c>
      <c r="DH706" s="1">
        <v>0</v>
      </c>
      <c r="DI706" s="1">
        <v>6.67</v>
      </c>
      <c r="DM706" s="1">
        <v>0.17018</v>
      </c>
      <c r="DN706" s="1">
        <v>6.7000000000000004E-2</v>
      </c>
      <c r="DP706" s="1">
        <v>0</v>
      </c>
      <c r="DU706" s="1">
        <v>0</v>
      </c>
      <c r="EI706" s="1">
        <v>6.7000000000000004E-2</v>
      </c>
      <c r="EK706" s="1">
        <v>2.3999999999999998E-3</v>
      </c>
      <c r="FC706" s="1">
        <v>20</v>
      </c>
      <c r="FD706" s="1">
        <v>20</v>
      </c>
    </row>
    <row r="707" spans="1:160" ht="30">
      <c r="A707" s="1">
        <v>79129</v>
      </c>
      <c r="C707" s="1" t="s">
        <v>5548</v>
      </c>
      <c r="D707" s="1" t="s">
        <v>948</v>
      </c>
      <c r="E707" s="2">
        <v>1475336794</v>
      </c>
      <c r="F707" s="1" t="s">
        <v>5549</v>
      </c>
      <c r="G707" s="1">
        <v>1475336880</v>
      </c>
      <c r="H707" s="1" t="s">
        <v>5550</v>
      </c>
      <c r="AF707" s="1" t="s">
        <v>137</v>
      </c>
      <c r="AG707" s="1" t="s">
        <v>138</v>
      </c>
      <c r="AH707" s="1" t="s">
        <v>139</v>
      </c>
      <c r="BE707" s="1" t="s">
        <v>472</v>
      </c>
      <c r="BF707" s="1" t="s">
        <v>473</v>
      </c>
      <c r="BG707" s="1" t="s">
        <v>474</v>
      </c>
    </row>
    <row r="708" spans="1:160" ht="75">
      <c r="A708" s="1">
        <v>79150</v>
      </c>
      <c r="B708" s="1" t="s">
        <v>5554</v>
      </c>
      <c r="C708" s="1" t="s">
        <v>5551</v>
      </c>
      <c r="D708" s="1" t="s">
        <v>469</v>
      </c>
      <c r="E708" s="2">
        <v>1421892355</v>
      </c>
      <c r="F708" s="1" t="s">
        <v>5552</v>
      </c>
      <c r="G708" s="1">
        <v>1438546743</v>
      </c>
      <c r="H708" s="1" t="s">
        <v>5553</v>
      </c>
      <c r="J708" s="1" t="s">
        <v>5555</v>
      </c>
      <c r="K708" s="1" t="s">
        <v>5556</v>
      </c>
      <c r="L708" s="1" t="s">
        <v>5556</v>
      </c>
      <c r="M708" s="1" t="s">
        <v>2026</v>
      </c>
      <c r="N708" s="1" t="s">
        <v>2027</v>
      </c>
      <c r="O708" s="1" t="s">
        <v>5557</v>
      </c>
      <c r="P708" s="1" t="s">
        <v>5558</v>
      </c>
      <c r="Q708" s="1" t="s">
        <v>5559</v>
      </c>
      <c r="AF708" s="1" t="s">
        <v>149</v>
      </c>
      <c r="AG708" s="1" t="s">
        <v>148</v>
      </c>
      <c r="AH708" s="1" t="s">
        <v>149</v>
      </c>
      <c r="AO708" s="1" t="s">
        <v>5560</v>
      </c>
      <c r="BB708" s="1" t="s">
        <v>210</v>
      </c>
      <c r="BC708" s="1" t="s">
        <v>1215</v>
      </c>
      <c r="BD708" s="1" t="s">
        <v>4895</v>
      </c>
      <c r="BE708" s="1" t="s">
        <v>5561</v>
      </c>
      <c r="BF708" s="1" t="s">
        <v>5562</v>
      </c>
      <c r="BG708" s="1" t="s">
        <v>5563</v>
      </c>
      <c r="BH708" s="1" t="s">
        <v>1171</v>
      </c>
      <c r="BI708" s="1" t="s">
        <v>1172</v>
      </c>
      <c r="BJ708" s="1" t="s">
        <v>5564</v>
      </c>
      <c r="BK708" s="1" t="s">
        <v>5565</v>
      </c>
      <c r="BL708" s="1">
        <v>1670</v>
      </c>
      <c r="BM708" s="1">
        <v>451</v>
      </c>
      <c r="BN708" s="1">
        <v>10.8</v>
      </c>
      <c r="BO708" s="1">
        <v>4.62</v>
      </c>
      <c r="CV708" s="1">
        <v>0</v>
      </c>
      <c r="CW708" s="1">
        <v>7.6899999999999996E-2</v>
      </c>
      <c r="CX708" s="1">
        <v>58.5</v>
      </c>
      <c r="CY708" s="1">
        <v>1.54</v>
      </c>
      <c r="DH708" s="1">
        <v>4.62</v>
      </c>
      <c r="DI708" s="1">
        <v>15.4</v>
      </c>
      <c r="DM708" s="1">
        <v>1.48</v>
      </c>
      <c r="DN708" s="1">
        <v>0.58499999999999996</v>
      </c>
      <c r="DP708" s="1">
        <v>0</v>
      </c>
      <c r="DU708" s="1">
        <v>0</v>
      </c>
      <c r="EI708" s="1">
        <v>0.154</v>
      </c>
      <c r="EK708" s="1">
        <v>2.7699999999999999E-3</v>
      </c>
      <c r="FC708" s="1">
        <v>9</v>
      </c>
      <c r="FD708" s="1">
        <v>9</v>
      </c>
    </row>
    <row r="709" spans="1:160" ht="120">
      <c r="A709" s="1">
        <v>79204</v>
      </c>
      <c r="B709" s="1" t="s">
        <v>5568</v>
      </c>
      <c r="C709" s="1" t="s">
        <v>5566</v>
      </c>
      <c r="D709" s="1" t="s">
        <v>144</v>
      </c>
      <c r="E709" s="2">
        <v>1489071001</v>
      </c>
      <c r="F709" s="1" t="s">
        <v>5567</v>
      </c>
      <c r="G709" s="1">
        <v>1489071001</v>
      </c>
      <c r="H709" s="1" t="s">
        <v>5567</v>
      </c>
      <c r="M709" s="1" t="s">
        <v>5569</v>
      </c>
      <c r="N709" s="1" t="s">
        <v>5570</v>
      </c>
      <c r="AF709" s="1" t="s">
        <v>147</v>
      </c>
      <c r="AG709" s="1" t="s">
        <v>148</v>
      </c>
      <c r="AH709" s="1" t="s">
        <v>149</v>
      </c>
      <c r="AI709" s="1" t="s">
        <v>5571</v>
      </c>
      <c r="AO709" s="1" t="s">
        <v>5572</v>
      </c>
      <c r="AQ709" s="1">
        <v>1</v>
      </c>
      <c r="AR709" s="1" t="s">
        <v>5573</v>
      </c>
      <c r="AS709" s="1" t="s">
        <v>606</v>
      </c>
      <c r="AT709" s="1" t="s">
        <v>607</v>
      </c>
      <c r="AU709" s="1">
        <v>0</v>
      </c>
      <c r="AX709" s="1">
        <v>0</v>
      </c>
      <c r="BB709" s="1" t="s">
        <v>153</v>
      </c>
      <c r="BE709" s="1" t="s">
        <v>165</v>
      </c>
      <c r="BF709" s="1" t="s">
        <v>166</v>
      </c>
      <c r="BG709" s="1" t="s">
        <v>167</v>
      </c>
      <c r="BL709" s="1">
        <v>1134</v>
      </c>
      <c r="BN709" s="1">
        <v>15.29</v>
      </c>
      <c r="BO709" s="1">
        <v>8.82</v>
      </c>
      <c r="CV709" s="1">
        <v>0.28999999999999998</v>
      </c>
      <c r="CW709" s="1">
        <v>0.11799999999999999</v>
      </c>
      <c r="CX709" s="1">
        <v>22.35</v>
      </c>
      <c r="CY709" s="1">
        <v>3.53</v>
      </c>
      <c r="DH709" s="1">
        <v>1.8</v>
      </c>
      <c r="DI709" s="1">
        <v>11.76</v>
      </c>
      <c r="DM709" s="1">
        <v>1.0896600000000001</v>
      </c>
      <c r="DN709" s="1">
        <v>0.42899999999999999</v>
      </c>
      <c r="DP709" s="1">
        <v>4.4129999999999999E-4</v>
      </c>
      <c r="DU709" s="1">
        <v>0</v>
      </c>
      <c r="EI709" s="1">
        <v>0.26500000000000001</v>
      </c>
      <c r="EK709" s="1">
        <v>2.1199999999999999E-3</v>
      </c>
      <c r="FC709" s="1">
        <v>13</v>
      </c>
      <c r="FD709" s="1">
        <v>13</v>
      </c>
    </row>
    <row r="710" spans="1:160" ht="120">
      <c r="A710" s="1">
        <v>79211</v>
      </c>
      <c r="B710" s="1" t="s">
        <v>5576</v>
      </c>
      <c r="C710" s="1" t="s">
        <v>5574</v>
      </c>
      <c r="D710" s="1" t="s">
        <v>144</v>
      </c>
      <c r="E710" s="2">
        <v>1489070855</v>
      </c>
      <c r="F710" s="1" t="s">
        <v>5575</v>
      </c>
      <c r="G710" s="1">
        <v>1489070855</v>
      </c>
      <c r="H710" s="1" t="s">
        <v>5575</v>
      </c>
      <c r="M710" s="1" t="s">
        <v>2026</v>
      </c>
      <c r="N710" s="1" t="s">
        <v>2027</v>
      </c>
      <c r="AF710" s="1" t="s">
        <v>147</v>
      </c>
      <c r="AG710" s="1" t="s">
        <v>148</v>
      </c>
      <c r="AH710" s="1" t="s">
        <v>149</v>
      </c>
      <c r="AI710" s="1" t="s">
        <v>5577</v>
      </c>
      <c r="AO710" s="1" t="s">
        <v>5572</v>
      </c>
      <c r="AQ710" s="1">
        <v>3</v>
      </c>
      <c r="AR710" s="1" t="s">
        <v>5578</v>
      </c>
      <c r="AS710" s="1" t="s">
        <v>5579</v>
      </c>
      <c r="AT710" s="1" t="s">
        <v>5580</v>
      </c>
      <c r="AU710" s="1">
        <v>0</v>
      </c>
      <c r="AX710" s="1">
        <v>0</v>
      </c>
      <c r="BB710" s="1" t="s">
        <v>153</v>
      </c>
      <c r="BE710" s="1" t="s">
        <v>165</v>
      </c>
      <c r="BF710" s="1" t="s">
        <v>166</v>
      </c>
      <c r="BG710" s="1" t="s">
        <v>167</v>
      </c>
      <c r="BL710" s="1">
        <v>1230</v>
      </c>
      <c r="BN710" s="1">
        <v>20</v>
      </c>
      <c r="BO710" s="1">
        <v>10.59</v>
      </c>
      <c r="CV710" s="1">
        <v>0.59</v>
      </c>
      <c r="CW710" s="1">
        <v>0.112</v>
      </c>
      <c r="CX710" s="1">
        <v>18.239999999999998</v>
      </c>
      <c r="CY710" s="1">
        <v>1.76</v>
      </c>
      <c r="DH710" s="1">
        <v>0.6</v>
      </c>
      <c r="DI710" s="1">
        <v>10.59</v>
      </c>
      <c r="DM710" s="1">
        <v>1.1658599999999999</v>
      </c>
      <c r="DN710" s="1">
        <v>0.45900000000000002</v>
      </c>
      <c r="DP710" s="1">
        <v>2.2049999999999999E-4</v>
      </c>
      <c r="DU710" s="1">
        <v>0</v>
      </c>
      <c r="EI710" s="1">
        <v>0.20599999999999999</v>
      </c>
      <c r="EK710" s="1">
        <v>1.06E-3</v>
      </c>
      <c r="FC710" s="1">
        <v>18</v>
      </c>
      <c r="FD710" s="1">
        <v>18</v>
      </c>
    </row>
    <row r="711" spans="1:160" ht="30">
      <c r="A711" s="1">
        <v>79969</v>
      </c>
      <c r="B711" s="1" t="s">
        <v>5583</v>
      </c>
      <c r="C711" s="1" t="s">
        <v>5581</v>
      </c>
      <c r="D711" s="1" t="s">
        <v>144</v>
      </c>
      <c r="E711" s="2">
        <v>1489051721</v>
      </c>
      <c r="F711" s="1" t="s">
        <v>5582</v>
      </c>
      <c r="G711" s="1">
        <v>1489051721</v>
      </c>
      <c r="H711" s="1" t="s">
        <v>5582</v>
      </c>
      <c r="M711" s="1" t="s">
        <v>2026</v>
      </c>
      <c r="N711" s="1" t="s">
        <v>2027</v>
      </c>
      <c r="AF711" s="1" t="s">
        <v>147</v>
      </c>
      <c r="AG711" s="1" t="s">
        <v>148</v>
      </c>
      <c r="AH711" s="1" t="s">
        <v>149</v>
      </c>
      <c r="AI711" s="1" t="s">
        <v>5584</v>
      </c>
      <c r="AO711" s="1" t="s">
        <v>245</v>
      </c>
      <c r="AQ711" s="1">
        <v>0</v>
      </c>
      <c r="AR711" s="1" t="s">
        <v>5585</v>
      </c>
      <c r="AU711" s="1">
        <v>0</v>
      </c>
      <c r="AX711" s="1">
        <v>0</v>
      </c>
      <c r="BB711" s="1" t="s">
        <v>210</v>
      </c>
      <c r="BE711" s="1" t="s">
        <v>165</v>
      </c>
      <c r="BF711" s="1" t="s">
        <v>166</v>
      </c>
      <c r="BG711" s="1" t="s">
        <v>167</v>
      </c>
      <c r="BL711" s="1">
        <v>2372</v>
      </c>
      <c r="BN711" s="1">
        <v>50</v>
      </c>
      <c r="BO711" s="1">
        <v>3.33</v>
      </c>
      <c r="CV711" s="1">
        <v>0</v>
      </c>
      <c r="CW711" s="1">
        <v>0</v>
      </c>
      <c r="CX711" s="1">
        <v>16.670000000000002</v>
      </c>
      <c r="CY711" s="1">
        <v>3.33</v>
      </c>
      <c r="DH711" s="1">
        <v>13.3</v>
      </c>
      <c r="DI711" s="1">
        <v>23.33</v>
      </c>
      <c r="DM711" s="1">
        <v>0.97282000000000002</v>
      </c>
      <c r="DN711" s="1">
        <v>0.38300000000000001</v>
      </c>
      <c r="DP711" s="1">
        <v>0</v>
      </c>
      <c r="DU711" s="1">
        <v>0</v>
      </c>
      <c r="EI711" s="1">
        <v>0.26700000000000002</v>
      </c>
      <c r="EK711" s="1">
        <v>3.5999999999999999E-3</v>
      </c>
      <c r="FC711" s="1">
        <v>9</v>
      </c>
      <c r="FD711" s="1">
        <v>9</v>
      </c>
    </row>
    <row r="712" spans="1:160" ht="60">
      <c r="A712" s="1">
        <v>8001000654</v>
      </c>
      <c r="B712" s="1" t="s">
        <v>5587</v>
      </c>
      <c r="C712" s="1" t="s">
        <v>5586</v>
      </c>
      <c r="D712" s="1" t="s">
        <v>144</v>
      </c>
      <c r="E712" s="2">
        <v>1489077891</v>
      </c>
      <c r="F712" s="1" t="s">
        <v>2790</v>
      </c>
      <c r="G712" s="1">
        <v>1489077891</v>
      </c>
      <c r="H712" s="1" t="s">
        <v>2790</v>
      </c>
      <c r="M712" s="1" t="s">
        <v>5588</v>
      </c>
      <c r="N712" s="1" t="s">
        <v>5589</v>
      </c>
      <c r="AF712" s="1" t="s">
        <v>147</v>
      </c>
      <c r="AG712" s="1" t="s">
        <v>148</v>
      </c>
      <c r="AH712" s="1" t="s">
        <v>149</v>
      </c>
      <c r="AI712" s="1" t="s">
        <v>5590</v>
      </c>
      <c r="AO712" s="1" t="s">
        <v>4926</v>
      </c>
      <c r="AQ712" s="1">
        <v>0</v>
      </c>
      <c r="AR712" s="1" t="s">
        <v>5591</v>
      </c>
      <c r="AU712" s="1">
        <v>0</v>
      </c>
      <c r="AX712" s="1">
        <v>0</v>
      </c>
      <c r="BB712" s="1" t="s">
        <v>164</v>
      </c>
      <c r="BE712" s="1" t="s">
        <v>165</v>
      </c>
      <c r="BF712" s="1" t="s">
        <v>166</v>
      </c>
      <c r="BG712" s="1" t="s">
        <v>167</v>
      </c>
      <c r="BL712" s="1">
        <v>895</v>
      </c>
      <c r="BN712" s="1">
        <v>21.43</v>
      </c>
      <c r="BO712" s="1">
        <v>3.57</v>
      </c>
      <c r="CV712" s="1">
        <v>0</v>
      </c>
      <c r="CW712" s="1">
        <v>0</v>
      </c>
      <c r="CX712" s="1">
        <v>10.71</v>
      </c>
      <c r="CY712" s="1">
        <v>0</v>
      </c>
      <c r="DH712" s="1">
        <v>3.6</v>
      </c>
      <c r="DI712" s="1">
        <v>3.57</v>
      </c>
      <c r="DM712" s="1">
        <v>1.1328400000000001</v>
      </c>
      <c r="DN712" s="1">
        <v>0.44600000000000001</v>
      </c>
      <c r="DP712" s="1">
        <v>0</v>
      </c>
      <c r="DU712" s="1">
        <v>4.3E-3</v>
      </c>
      <c r="EI712" s="1">
        <v>7.0999999999999994E-2</v>
      </c>
      <c r="EK712" s="1">
        <v>1.2899999999999999E-3</v>
      </c>
      <c r="FC712" s="1">
        <v>2</v>
      </c>
      <c r="FD712" s="1">
        <v>2</v>
      </c>
    </row>
    <row r="713" spans="1:160" ht="75">
      <c r="A713" s="1">
        <v>8001000661</v>
      </c>
      <c r="B713" s="1" t="s">
        <v>5593</v>
      </c>
      <c r="C713" s="1" t="s">
        <v>5592</v>
      </c>
      <c r="D713" s="1" t="s">
        <v>144</v>
      </c>
      <c r="E713" s="2">
        <v>1489077891</v>
      </c>
      <c r="F713" s="1" t="s">
        <v>2790</v>
      </c>
      <c r="G713" s="1">
        <v>1489077891</v>
      </c>
      <c r="H713" s="1" t="s">
        <v>2790</v>
      </c>
      <c r="M713" s="1" t="s">
        <v>5588</v>
      </c>
      <c r="N713" s="1" t="s">
        <v>5589</v>
      </c>
      <c r="AF713" s="1" t="s">
        <v>147</v>
      </c>
      <c r="AG713" s="1" t="s">
        <v>148</v>
      </c>
      <c r="AH713" s="1" t="s">
        <v>149</v>
      </c>
      <c r="AI713" s="1" t="s">
        <v>5594</v>
      </c>
      <c r="AO713" s="1" t="s">
        <v>4926</v>
      </c>
      <c r="AQ713" s="1">
        <v>0</v>
      </c>
      <c r="AR713" s="1" t="s">
        <v>5595</v>
      </c>
      <c r="AU713" s="1">
        <v>0</v>
      </c>
      <c r="AX713" s="1">
        <v>0</v>
      </c>
      <c r="BB713" s="1" t="s">
        <v>164</v>
      </c>
      <c r="BE713" s="1" t="s">
        <v>165</v>
      </c>
      <c r="BF713" s="1" t="s">
        <v>166</v>
      </c>
      <c r="BG713" s="1" t="s">
        <v>167</v>
      </c>
      <c r="BL713" s="1">
        <v>895</v>
      </c>
      <c r="BN713" s="1">
        <v>21.43</v>
      </c>
      <c r="BO713" s="1">
        <v>3.57</v>
      </c>
      <c r="CV713" s="1">
        <v>0</v>
      </c>
      <c r="CW713" s="1">
        <v>0</v>
      </c>
      <c r="CX713" s="1">
        <v>10.71</v>
      </c>
      <c r="CY713" s="1">
        <v>0</v>
      </c>
      <c r="DH713" s="1">
        <v>3.6</v>
      </c>
      <c r="DI713" s="1">
        <v>3.57</v>
      </c>
      <c r="DM713" s="1">
        <v>0.95250000000000001</v>
      </c>
      <c r="DN713" s="1">
        <v>0.375</v>
      </c>
      <c r="DP713" s="1">
        <v>0</v>
      </c>
      <c r="DU713" s="1">
        <v>4.3E-3</v>
      </c>
      <c r="EI713" s="1">
        <v>0</v>
      </c>
      <c r="EK713" s="1">
        <v>1.2899999999999999E-3</v>
      </c>
      <c r="FC713" s="1">
        <v>2</v>
      </c>
      <c r="FD713" s="1">
        <v>2</v>
      </c>
    </row>
    <row r="714" spans="1:160" ht="60">
      <c r="A714" s="1">
        <v>8001200016</v>
      </c>
      <c r="B714" s="1" t="s">
        <v>5597</v>
      </c>
      <c r="C714" s="1" t="s">
        <v>5596</v>
      </c>
      <c r="D714" s="1" t="s">
        <v>144</v>
      </c>
      <c r="E714" s="2">
        <v>1489077891</v>
      </c>
      <c r="F714" s="1" t="s">
        <v>2790</v>
      </c>
      <c r="G714" s="1">
        <v>1489077891</v>
      </c>
      <c r="H714" s="1" t="s">
        <v>2790</v>
      </c>
      <c r="M714" s="1" t="s">
        <v>5588</v>
      </c>
      <c r="N714" s="1" t="s">
        <v>5589</v>
      </c>
      <c r="AF714" s="1" t="s">
        <v>147</v>
      </c>
      <c r="AG714" s="1" t="s">
        <v>148</v>
      </c>
      <c r="AH714" s="1" t="s">
        <v>149</v>
      </c>
      <c r="AI714" s="1" t="s">
        <v>5598</v>
      </c>
      <c r="AO714" s="1" t="s">
        <v>4926</v>
      </c>
      <c r="AQ714" s="1">
        <v>0</v>
      </c>
      <c r="AR714" s="1" t="s">
        <v>5599</v>
      </c>
      <c r="AU714" s="1">
        <v>0</v>
      </c>
      <c r="AX714" s="1">
        <v>0</v>
      </c>
      <c r="BB714" s="1" t="s">
        <v>153</v>
      </c>
      <c r="BE714" s="1" t="s">
        <v>165</v>
      </c>
      <c r="BF714" s="1" t="s">
        <v>166</v>
      </c>
      <c r="BG714" s="1" t="s">
        <v>167</v>
      </c>
      <c r="BL714" s="1">
        <v>1197</v>
      </c>
      <c r="BN714" s="1">
        <v>25</v>
      </c>
      <c r="BO714" s="1">
        <v>3.57</v>
      </c>
      <c r="CV714" s="1">
        <v>0</v>
      </c>
      <c r="CW714" s="1">
        <v>0</v>
      </c>
      <c r="CX714" s="1">
        <v>10.71</v>
      </c>
      <c r="CY714" s="1">
        <v>0</v>
      </c>
      <c r="DI714" s="1">
        <v>3.57</v>
      </c>
      <c r="DM714" s="1">
        <v>2.2682199999999999</v>
      </c>
      <c r="DN714" s="1">
        <v>0.89300000000000002</v>
      </c>
      <c r="DP714" s="1">
        <v>0</v>
      </c>
      <c r="DU714" s="1">
        <v>4.3E-3</v>
      </c>
      <c r="EI714" s="1">
        <v>0</v>
      </c>
      <c r="EK714" s="1">
        <v>1.2899999999999999E-3</v>
      </c>
      <c r="FC714" s="1">
        <v>15</v>
      </c>
      <c r="FD714" s="1">
        <v>15</v>
      </c>
    </row>
    <row r="715" spans="1:160" ht="120">
      <c r="A715" s="1">
        <v>8005125193</v>
      </c>
      <c r="B715" s="1" t="s">
        <v>5601</v>
      </c>
      <c r="C715" s="1" t="s">
        <v>5600</v>
      </c>
      <c r="D715" s="1" t="s">
        <v>144</v>
      </c>
      <c r="E715" s="2">
        <v>1489135178</v>
      </c>
      <c r="F715" s="1" t="s">
        <v>2904</v>
      </c>
      <c r="G715" s="1">
        <v>1489135178</v>
      </c>
      <c r="H715" s="1" t="s">
        <v>2904</v>
      </c>
      <c r="M715" s="1" t="s">
        <v>5602</v>
      </c>
      <c r="N715" s="1" t="s">
        <v>5603</v>
      </c>
      <c r="AF715" s="1" t="s">
        <v>147</v>
      </c>
      <c r="AG715" s="1" t="s">
        <v>148</v>
      </c>
      <c r="AH715" s="1" t="s">
        <v>149</v>
      </c>
      <c r="AI715" s="1" t="s">
        <v>5604</v>
      </c>
      <c r="AO715" s="1" t="s">
        <v>5605</v>
      </c>
      <c r="AQ715" s="1">
        <v>0</v>
      </c>
      <c r="AR715" s="1" t="s">
        <v>5606</v>
      </c>
      <c r="AU715" s="1">
        <v>0</v>
      </c>
      <c r="AX715" s="1">
        <v>0</v>
      </c>
      <c r="BB715" s="1" t="s">
        <v>288</v>
      </c>
      <c r="BE715" s="1" t="s">
        <v>165</v>
      </c>
      <c r="BF715" s="1" t="s">
        <v>166</v>
      </c>
      <c r="BG715" s="1" t="s">
        <v>167</v>
      </c>
      <c r="BL715" s="1">
        <v>1088</v>
      </c>
      <c r="BN715" s="1">
        <v>3</v>
      </c>
      <c r="BO715" s="1">
        <v>1.5</v>
      </c>
      <c r="CV715" s="1">
        <v>0</v>
      </c>
      <c r="CW715" s="1">
        <v>0.02</v>
      </c>
      <c r="CX715" s="1">
        <v>46</v>
      </c>
      <c r="CY715" s="1">
        <v>1</v>
      </c>
      <c r="DH715" s="1">
        <v>3</v>
      </c>
      <c r="DI715" s="1">
        <v>10</v>
      </c>
      <c r="DM715" s="1">
        <v>0.38100000000000001</v>
      </c>
      <c r="DN715" s="1">
        <v>0.15</v>
      </c>
      <c r="DP715" s="1">
        <v>1.4999999999999999E-4</v>
      </c>
      <c r="DU715" s="1">
        <v>1.1999999999999999E-3</v>
      </c>
      <c r="EI715" s="1">
        <v>0.08</v>
      </c>
      <c r="EK715" s="1">
        <v>1.4400000000000001E-3</v>
      </c>
      <c r="FC715" s="1">
        <v>-4</v>
      </c>
      <c r="FD715" s="1">
        <v>-4</v>
      </c>
    </row>
    <row r="716" spans="1:160" ht="135">
      <c r="A716" s="1">
        <v>8005158306</v>
      </c>
      <c r="B716" s="1" t="s">
        <v>5610</v>
      </c>
      <c r="C716" s="1" t="s">
        <v>5607</v>
      </c>
      <c r="D716" s="1" t="s">
        <v>144</v>
      </c>
      <c r="E716" s="2">
        <v>1489102185</v>
      </c>
      <c r="F716" s="1" t="s">
        <v>5608</v>
      </c>
      <c r="G716" s="1">
        <v>1489102186</v>
      </c>
      <c r="H716" s="1" t="s">
        <v>5609</v>
      </c>
      <c r="M716" s="1" t="s">
        <v>5611</v>
      </c>
      <c r="N716" s="1" t="s">
        <v>5612</v>
      </c>
      <c r="AF716" s="1" t="s">
        <v>147</v>
      </c>
      <c r="AG716" s="1" t="s">
        <v>148</v>
      </c>
      <c r="AH716" s="1" t="s">
        <v>149</v>
      </c>
      <c r="AI716" s="1" t="s">
        <v>5613</v>
      </c>
      <c r="AO716" s="1" t="s">
        <v>5605</v>
      </c>
      <c r="AQ716" s="1">
        <v>1</v>
      </c>
      <c r="AR716" s="1" t="s">
        <v>5614</v>
      </c>
      <c r="AS716" s="1" t="s">
        <v>5615</v>
      </c>
      <c r="AT716" s="1" t="s">
        <v>5616</v>
      </c>
      <c r="AU716" s="1">
        <v>0</v>
      </c>
      <c r="AX716" s="1">
        <v>0</v>
      </c>
      <c r="BB716" s="1" t="s">
        <v>288</v>
      </c>
      <c r="BE716" s="1" t="s">
        <v>165</v>
      </c>
      <c r="BF716" s="1" t="s">
        <v>166</v>
      </c>
      <c r="BG716" s="1" t="s">
        <v>167</v>
      </c>
      <c r="BL716" s="1">
        <v>795</v>
      </c>
      <c r="BN716" s="1">
        <v>2.5</v>
      </c>
      <c r="BO716" s="1">
        <v>1</v>
      </c>
      <c r="CV716" s="1">
        <v>0</v>
      </c>
      <c r="CW716" s="1">
        <v>0.01</v>
      </c>
      <c r="CX716" s="1">
        <v>24</v>
      </c>
      <c r="CY716" s="1">
        <v>1</v>
      </c>
      <c r="DH716" s="1">
        <v>2</v>
      </c>
      <c r="DI716" s="1">
        <v>8</v>
      </c>
      <c r="DM716" s="1">
        <v>0.33019999999999999</v>
      </c>
      <c r="DN716" s="1">
        <v>0.13</v>
      </c>
      <c r="DP716" s="1">
        <v>5.9999999999999995E-4</v>
      </c>
      <c r="DU716" s="1">
        <v>3.5999999999999999E-3</v>
      </c>
      <c r="EI716" s="1">
        <v>0.08</v>
      </c>
      <c r="EK716" s="1">
        <v>7.2000000000000005E-4</v>
      </c>
      <c r="FC716" s="1">
        <v>-3</v>
      </c>
      <c r="FD716" s="1">
        <v>-3</v>
      </c>
    </row>
    <row r="717" spans="1:160" ht="120">
      <c r="A717" s="1">
        <v>8005159709</v>
      </c>
      <c r="B717" s="1" t="s">
        <v>5619</v>
      </c>
      <c r="C717" s="1" t="s">
        <v>5617</v>
      </c>
      <c r="D717" s="1" t="s">
        <v>144</v>
      </c>
      <c r="E717" s="2">
        <v>1489135178</v>
      </c>
      <c r="F717" s="1" t="s">
        <v>2904</v>
      </c>
      <c r="G717" s="1">
        <v>1489135179</v>
      </c>
      <c r="H717" s="1" t="s">
        <v>5618</v>
      </c>
      <c r="M717" s="1" t="s">
        <v>5602</v>
      </c>
      <c r="N717" s="1" t="s">
        <v>5603</v>
      </c>
      <c r="AF717" s="1" t="s">
        <v>147</v>
      </c>
      <c r="AG717" s="1" t="s">
        <v>148</v>
      </c>
      <c r="AH717" s="1" t="s">
        <v>149</v>
      </c>
      <c r="AI717" s="1" t="s">
        <v>5620</v>
      </c>
      <c r="AO717" s="1" t="s">
        <v>5605</v>
      </c>
      <c r="AQ717" s="1">
        <v>0</v>
      </c>
      <c r="AR717" s="1" t="s">
        <v>5621</v>
      </c>
      <c r="AU717" s="1">
        <v>0</v>
      </c>
      <c r="AX717" s="1">
        <v>0</v>
      </c>
      <c r="BB717" s="1" t="s">
        <v>288</v>
      </c>
      <c r="BE717" s="1" t="s">
        <v>165</v>
      </c>
      <c r="BF717" s="1" t="s">
        <v>166</v>
      </c>
      <c r="BG717" s="1" t="s">
        <v>167</v>
      </c>
      <c r="BL717" s="1">
        <v>837</v>
      </c>
      <c r="BN717" s="1">
        <v>4</v>
      </c>
      <c r="BO717" s="1">
        <v>2</v>
      </c>
      <c r="CV717" s="1">
        <v>0</v>
      </c>
      <c r="CW717" s="1">
        <v>1.4999999999999999E-2</v>
      </c>
      <c r="CX717" s="1">
        <v>36</v>
      </c>
      <c r="CY717" s="1">
        <v>1</v>
      </c>
      <c r="DH717" s="1">
        <v>3</v>
      </c>
      <c r="DI717" s="1">
        <v>9</v>
      </c>
      <c r="DM717" s="1">
        <v>0.55879999999999996</v>
      </c>
      <c r="DN717" s="1">
        <v>0.22</v>
      </c>
      <c r="DP717" s="1">
        <v>4.4999999999999999E-4</v>
      </c>
      <c r="DU717" s="1">
        <v>1.4999999999999999E-2</v>
      </c>
      <c r="EI717" s="1">
        <v>0.1</v>
      </c>
      <c r="EK717" s="1">
        <v>1.8E-3</v>
      </c>
      <c r="FC717" s="1">
        <v>-4</v>
      </c>
      <c r="FD717" s="1">
        <v>-4</v>
      </c>
    </row>
    <row r="718" spans="1:160" ht="105">
      <c r="A718" s="1">
        <v>8005658134</v>
      </c>
      <c r="B718" s="1" t="s">
        <v>5623</v>
      </c>
      <c r="C718" s="1" t="s">
        <v>5622</v>
      </c>
      <c r="D718" s="1" t="s">
        <v>144</v>
      </c>
      <c r="E718" s="2">
        <v>1489092657</v>
      </c>
      <c r="F718" s="1" t="s">
        <v>1544</v>
      </c>
      <c r="G718" s="1">
        <v>1489092658</v>
      </c>
      <c r="H718" s="1" t="s">
        <v>1555</v>
      </c>
      <c r="M718" s="1" t="s">
        <v>5624</v>
      </c>
      <c r="N718" s="1" t="s">
        <v>5625</v>
      </c>
      <c r="AF718" s="1" t="s">
        <v>147</v>
      </c>
      <c r="AG718" s="1" t="s">
        <v>148</v>
      </c>
      <c r="AH718" s="1" t="s">
        <v>149</v>
      </c>
      <c r="AI718" s="1" t="s">
        <v>5626</v>
      </c>
      <c r="AO718" s="1" t="s">
        <v>5627</v>
      </c>
      <c r="AQ718" s="1">
        <v>3</v>
      </c>
      <c r="AR718" s="1" t="s">
        <v>5628</v>
      </c>
      <c r="AS718" s="1" t="s">
        <v>5629</v>
      </c>
      <c r="AT718" s="1" t="s">
        <v>5630</v>
      </c>
      <c r="AU718" s="1">
        <v>0</v>
      </c>
      <c r="AX718" s="1">
        <v>0</v>
      </c>
      <c r="BB718" s="1" t="s">
        <v>210</v>
      </c>
      <c r="BE718" s="1" t="s">
        <v>165</v>
      </c>
      <c r="BF718" s="1" t="s">
        <v>166</v>
      </c>
      <c r="BG718" s="1" t="s">
        <v>167</v>
      </c>
      <c r="BL718" s="1">
        <v>1155</v>
      </c>
      <c r="BN718" s="1">
        <v>8.66</v>
      </c>
      <c r="BO718" s="1">
        <v>5.51</v>
      </c>
      <c r="CV718" s="1">
        <v>0</v>
      </c>
      <c r="CW718" s="1">
        <v>5.8999999999999997E-2</v>
      </c>
      <c r="CX718" s="1">
        <v>34.65</v>
      </c>
      <c r="CY718" s="1">
        <v>0.79</v>
      </c>
      <c r="DH718" s="1">
        <v>1.6</v>
      </c>
      <c r="DI718" s="1">
        <v>14.96</v>
      </c>
      <c r="DM718" s="1">
        <v>0.70104</v>
      </c>
      <c r="DN718" s="1">
        <v>0.27600000000000002</v>
      </c>
      <c r="DP718" s="3">
        <v>4.71E-5</v>
      </c>
      <c r="DU718" s="1">
        <v>0</v>
      </c>
      <c r="EI718" s="1">
        <v>0.23599999999999999</v>
      </c>
      <c r="EK718" s="1">
        <v>0</v>
      </c>
      <c r="FC718" s="1">
        <v>9</v>
      </c>
      <c r="FD718" s="1">
        <v>9</v>
      </c>
    </row>
    <row r="719" spans="1:160" ht="120">
      <c r="A719" s="1">
        <v>8005914193</v>
      </c>
      <c r="B719" s="1" t="s">
        <v>5632</v>
      </c>
      <c r="C719" s="1" t="s">
        <v>5631</v>
      </c>
      <c r="D719" s="1" t="s">
        <v>144</v>
      </c>
      <c r="E719" s="2">
        <v>1489092658</v>
      </c>
      <c r="F719" s="1" t="s">
        <v>1555</v>
      </c>
      <c r="G719" s="1">
        <v>1489092658</v>
      </c>
      <c r="H719" s="1" t="s">
        <v>1555</v>
      </c>
      <c r="M719" s="1" t="s">
        <v>5602</v>
      </c>
      <c r="N719" s="1" t="s">
        <v>5603</v>
      </c>
      <c r="AF719" s="1" t="s">
        <v>147</v>
      </c>
      <c r="AG719" s="1" t="s">
        <v>148</v>
      </c>
      <c r="AH719" s="1" t="s">
        <v>149</v>
      </c>
      <c r="AI719" s="1" t="s">
        <v>5633</v>
      </c>
      <c r="AO719" s="1" t="s">
        <v>5634</v>
      </c>
      <c r="AQ719" s="1">
        <v>2</v>
      </c>
      <c r="AR719" s="1" t="s">
        <v>5635</v>
      </c>
      <c r="AS719" s="1" t="s">
        <v>5636</v>
      </c>
      <c r="AT719" s="1" t="s">
        <v>5637</v>
      </c>
      <c r="AU719" s="1">
        <v>0</v>
      </c>
      <c r="AX719" s="1">
        <v>0</v>
      </c>
      <c r="BB719" s="1" t="s">
        <v>164</v>
      </c>
      <c r="BE719" s="1" t="s">
        <v>165</v>
      </c>
      <c r="BF719" s="1" t="s">
        <v>166</v>
      </c>
      <c r="BG719" s="1" t="s">
        <v>167</v>
      </c>
      <c r="BL719" s="1">
        <v>920</v>
      </c>
      <c r="BN719" s="1">
        <v>6</v>
      </c>
      <c r="BO719" s="1">
        <v>3</v>
      </c>
      <c r="CV719" s="1">
        <v>0</v>
      </c>
      <c r="CW719" s="1">
        <v>0.02</v>
      </c>
      <c r="CX719" s="1">
        <v>35</v>
      </c>
      <c r="CY719" s="1">
        <v>1</v>
      </c>
      <c r="DH719" s="1">
        <v>2</v>
      </c>
      <c r="DI719" s="1">
        <v>7</v>
      </c>
      <c r="DM719" s="1">
        <v>0.50800000000000001</v>
      </c>
      <c r="DN719" s="1">
        <v>0.2</v>
      </c>
      <c r="DP719" s="1">
        <v>4.4999999999999999E-4</v>
      </c>
      <c r="DU719" s="1">
        <v>8.9999999999999993E-3</v>
      </c>
      <c r="EI719" s="1">
        <v>0.1</v>
      </c>
      <c r="EK719" s="1">
        <v>2.7000000000000001E-3</v>
      </c>
      <c r="FC719" s="1">
        <v>0</v>
      </c>
      <c r="FD719" s="1">
        <v>0</v>
      </c>
    </row>
    <row r="720" spans="1:160" ht="120">
      <c r="A720" s="1">
        <v>8005914865</v>
      </c>
      <c r="B720" s="1" t="s">
        <v>5640</v>
      </c>
      <c r="C720" s="1" t="s">
        <v>5638</v>
      </c>
      <c r="D720" s="1" t="s">
        <v>144</v>
      </c>
      <c r="E720" s="2">
        <v>1489092658</v>
      </c>
      <c r="F720" s="1" t="s">
        <v>1555</v>
      </c>
      <c r="G720" s="1">
        <v>1489092659</v>
      </c>
      <c r="H720" s="1" t="s">
        <v>5639</v>
      </c>
      <c r="M720" s="1" t="s">
        <v>5602</v>
      </c>
      <c r="N720" s="1" t="s">
        <v>5603</v>
      </c>
      <c r="AF720" s="1" t="s">
        <v>147</v>
      </c>
      <c r="AG720" s="1" t="s">
        <v>148</v>
      </c>
      <c r="AH720" s="1" t="s">
        <v>149</v>
      </c>
      <c r="AI720" s="1" t="s">
        <v>5641</v>
      </c>
      <c r="AO720" s="1" t="s">
        <v>5634</v>
      </c>
      <c r="AQ720" s="1">
        <v>2</v>
      </c>
      <c r="AR720" s="1" t="s">
        <v>5642</v>
      </c>
      <c r="AS720" s="1" t="s">
        <v>5636</v>
      </c>
      <c r="AT720" s="1" t="s">
        <v>5637</v>
      </c>
      <c r="AU720" s="1">
        <v>0</v>
      </c>
      <c r="AX720" s="1">
        <v>0</v>
      </c>
      <c r="BB720" s="1" t="s">
        <v>164</v>
      </c>
      <c r="BE720" s="1" t="s">
        <v>165</v>
      </c>
      <c r="BF720" s="1" t="s">
        <v>166</v>
      </c>
      <c r="BG720" s="1" t="s">
        <v>167</v>
      </c>
      <c r="BL720" s="1">
        <v>1004</v>
      </c>
      <c r="BN720" s="1">
        <v>7</v>
      </c>
      <c r="BO720" s="1">
        <v>3</v>
      </c>
      <c r="CV720" s="1">
        <v>0</v>
      </c>
      <c r="CW720" s="1">
        <v>0.02</v>
      </c>
      <c r="CX720" s="1">
        <v>37</v>
      </c>
      <c r="CY720" s="1">
        <v>1</v>
      </c>
      <c r="DH720" s="1">
        <v>2</v>
      </c>
      <c r="DI720" s="1">
        <v>6</v>
      </c>
      <c r="DM720" s="1">
        <v>0.66039999999999999</v>
      </c>
      <c r="DN720" s="1">
        <v>0.26</v>
      </c>
      <c r="DP720" s="3">
        <v>3.0000000000000001E-5</v>
      </c>
      <c r="DU720" s="1">
        <v>8.9999999999999993E-3</v>
      </c>
      <c r="EI720" s="1">
        <v>0.06</v>
      </c>
      <c r="EK720" s="1">
        <v>2.7000000000000001E-3</v>
      </c>
      <c r="FC720" s="1">
        <v>1</v>
      </c>
      <c r="FD720" s="1">
        <v>1</v>
      </c>
    </row>
    <row r="721" spans="1:160" ht="30">
      <c r="A721" s="1">
        <v>8005959101</v>
      </c>
      <c r="B721" s="1" t="s">
        <v>5646</v>
      </c>
      <c r="C721" s="1" t="s">
        <v>5643</v>
      </c>
      <c r="D721" s="1" t="s">
        <v>130</v>
      </c>
      <c r="E721" s="2">
        <v>1469374318</v>
      </c>
      <c r="F721" s="1" t="s">
        <v>5644</v>
      </c>
      <c r="G721" s="1">
        <v>1469374450</v>
      </c>
      <c r="H721" s="1" t="s">
        <v>5645</v>
      </c>
      <c r="J721" s="1">
        <v>1</v>
      </c>
      <c r="M721" s="1" t="s">
        <v>5647</v>
      </c>
      <c r="N721" s="1" t="s">
        <v>5648</v>
      </c>
      <c r="AF721" s="1" t="s">
        <v>5649</v>
      </c>
      <c r="AG721" s="1" t="s">
        <v>148</v>
      </c>
      <c r="AH721" s="1" t="s">
        <v>149</v>
      </c>
      <c r="BE721" s="1" t="s">
        <v>140</v>
      </c>
      <c r="BF721" s="1" t="s">
        <v>141</v>
      </c>
      <c r="BG721" s="1" t="s">
        <v>142</v>
      </c>
    </row>
    <row r="722" spans="1:160" ht="105">
      <c r="A722" s="1">
        <v>8006915137</v>
      </c>
      <c r="B722" s="1" t="s">
        <v>5651</v>
      </c>
      <c r="C722" s="1" t="s">
        <v>5650</v>
      </c>
      <c r="D722" s="1" t="s">
        <v>144</v>
      </c>
      <c r="E722" s="2">
        <v>1489092658</v>
      </c>
      <c r="F722" s="1" t="s">
        <v>1555</v>
      </c>
      <c r="G722" s="1">
        <v>1489092658</v>
      </c>
      <c r="H722" s="1" t="s">
        <v>1555</v>
      </c>
      <c r="M722" s="1" t="s">
        <v>5602</v>
      </c>
      <c r="N722" s="1" t="s">
        <v>5603</v>
      </c>
      <c r="AF722" s="1" t="s">
        <v>147</v>
      </c>
      <c r="AG722" s="1" t="s">
        <v>148</v>
      </c>
      <c r="AH722" s="1" t="s">
        <v>149</v>
      </c>
      <c r="AI722" s="1" t="s">
        <v>5652</v>
      </c>
      <c r="AO722" s="1" t="s">
        <v>5653</v>
      </c>
      <c r="AQ722" s="1">
        <v>3</v>
      </c>
      <c r="AR722" s="1" t="s">
        <v>5654</v>
      </c>
      <c r="AS722" s="1" t="s">
        <v>5629</v>
      </c>
      <c r="AT722" s="1" t="s">
        <v>5630</v>
      </c>
      <c r="AU722" s="1">
        <v>0</v>
      </c>
      <c r="AX722" s="1">
        <v>0</v>
      </c>
      <c r="BB722" s="1" t="s">
        <v>210</v>
      </c>
      <c r="BE722" s="1" t="s">
        <v>165</v>
      </c>
      <c r="BF722" s="1" t="s">
        <v>166</v>
      </c>
      <c r="BG722" s="1" t="s">
        <v>167</v>
      </c>
      <c r="BL722" s="1">
        <v>837</v>
      </c>
      <c r="BN722" s="1">
        <v>10</v>
      </c>
      <c r="BO722" s="1">
        <v>6</v>
      </c>
      <c r="CV722" s="1">
        <v>0</v>
      </c>
      <c r="CW722" s="1">
        <v>3.5000000000000003E-2</v>
      </c>
      <c r="CX722" s="1">
        <v>29</v>
      </c>
      <c r="CY722" s="1">
        <v>2</v>
      </c>
      <c r="DH722" s="1">
        <v>2</v>
      </c>
      <c r="DI722" s="1">
        <v>13</v>
      </c>
      <c r="DM722" s="1">
        <v>1.0668</v>
      </c>
      <c r="DN722" s="1">
        <v>0.42</v>
      </c>
      <c r="DP722" s="1">
        <v>5.2499999999999997E-4</v>
      </c>
      <c r="DU722" s="1">
        <v>0</v>
      </c>
      <c r="EI722" s="1">
        <v>0.25</v>
      </c>
      <c r="EK722" s="1">
        <v>1.4400000000000001E-3</v>
      </c>
      <c r="FC722" s="1">
        <v>9</v>
      </c>
      <c r="FD722" s="1">
        <v>9</v>
      </c>
    </row>
    <row r="723" spans="1:160" ht="120">
      <c r="A723" s="1">
        <v>8006935401</v>
      </c>
      <c r="B723" s="1" t="s">
        <v>5656</v>
      </c>
      <c r="C723" s="1" t="s">
        <v>5655</v>
      </c>
      <c r="D723" s="1" t="s">
        <v>144</v>
      </c>
      <c r="E723" s="2">
        <v>1489092659</v>
      </c>
      <c r="F723" s="1" t="s">
        <v>5639</v>
      </c>
      <c r="G723" s="1">
        <v>1489092659</v>
      </c>
      <c r="H723" s="1" t="s">
        <v>5639</v>
      </c>
      <c r="M723" s="1" t="s">
        <v>5602</v>
      </c>
      <c r="N723" s="1" t="s">
        <v>5603</v>
      </c>
      <c r="AF723" s="1" t="s">
        <v>147</v>
      </c>
      <c r="AG723" s="1" t="s">
        <v>148</v>
      </c>
      <c r="AH723" s="1" t="s">
        <v>149</v>
      </c>
      <c r="AI723" s="1" t="s">
        <v>5657</v>
      </c>
      <c r="AO723" s="1" t="s">
        <v>5605</v>
      </c>
      <c r="AQ723" s="1">
        <v>0</v>
      </c>
      <c r="AR723" s="1" t="s">
        <v>5658</v>
      </c>
      <c r="AU723" s="1">
        <v>0</v>
      </c>
      <c r="AX723" s="1">
        <v>0</v>
      </c>
      <c r="BB723" s="1" t="s">
        <v>288</v>
      </c>
      <c r="BE723" s="1" t="s">
        <v>165</v>
      </c>
      <c r="BF723" s="1" t="s">
        <v>166</v>
      </c>
      <c r="BG723" s="1" t="s">
        <v>167</v>
      </c>
      <c r="BL723" s="1">
        <v>1046</v>
      </c>
      <c r="BN723" s="1">
        <v>5</v>
      </c>
      <c r="BO723" s="1">
        <v>2.5</v>
      </c>
      <c r="CV723" s="1">
        <v>0</v>
      </c>
      <c r="CW723" s="1">
        <v>1.4999999999999999E-2</v>
      </c>
      <c r="CX723" s="1">
        <v>41</v>
      </c>
      <c r="CY723" s="1">
        <v>1</v>
      </c>
      <c r="DH723" s="1">
        <v>3</v>
      </c>
      <c r="DI723" s="1">
        <v>10</v>
      </c>
      <c r="DM723" s="1">
        <v>0.83819999999999995</v>
      </c>
      <c r="DN723" s="1">
        <v>0.33</v>
      </c>
      <c r="DP723" s="1">
        <v>5.2499999999999997E-4</v>
      </c>
      <c r="DU723" s="1">
        <v>2.3999999999999998E-3</v>
      </c>
      <c r="EI723" s="1">
        <v>0.1</v>
      </c>
      <c r="EK723" s="1">
        <v>1.8E-3</v>
      </c>
      <c r="FC723" s="1">
        <v>-1</v>
      </c>
      <c r="FD723" s="1">
        <v>-1</v>
      </c>
    </row>
    <row r="724" spans="1:160" ht="105">
      <c r="A724" s="1">
        <v>8006958011</v>
      </c>
      <c r="B724" s="1" t="s">
        <v>5660</v>
      </c>
      <c r="C724" s="1" t="s">
        <v>5659</v>
      </c>
      <c r="D724" s="1" t="s">
        <v>144</v>
      </c>
      <c r="E724" s="2">
        <v>1489092659</v>
      </c>
      <c r="F724" s="1" t="s">
        <v>5639</v>
      </c>
      <c r="G724" s="1">
        <v>1489092659</v>
      </c>
      <c r="H724" s="1" t="s">
        <v>5639</v>
      </c>
      <c r="M724" s="1" t="s">
        <v>5661</v>
      </c>
      <c r="N724" s="1" t="s">
        <v>5662</v>
      </c>
      <c r="AF724" s="1" t="s">
        <v>147</v>
      </c>
      <c r="AG724" s="1" t="s">
        <v>148</v>
      </c>
      <c r="AH724" s="1" t="s">
        <v>149</v>
      </c>
      <c r="AI724" s="1" t="s">
        <v>5663</v>
      </c>
      <c r="AO724" s="1" t="s">
        <v>5605</v>
      </c>
      <c r="AQ724" s="1">
        <v>3</v>
      </c>
      <c r="AR724" s="1" t="s">
        <v>5664</v>
      </c>
      <c r="AS724" s="1" t="s">
        <v>5629</v>
      </c>
      <c r="AT724" s="1" t="s">
        <v>5630</v>
      </c>
      <c r="AU724" s="1">
        <v>0</v>
      </c>
      <c r="AX724" s="1">
        <v>0</v>
      </c>
      <c r="BB724" s="1" t="s">
        <v>210</v>
      </c>
      <c r="BE724" s="1" t="s">
        <v>165</v>
      </c>
      <c r="BF724" s="1" t="s">
        <v>166</v>
      </c>
      <c r="BG724" s="1" t="s">
        <v>167</v>
      </c>
      <c r="BL724" s="1">
        <v>711</v>
      </c>
      <c r="BN724" s="1">
        <v>9</v>
      </c>
      <c r="BO724" s="1">
        <v>5</v>
      </c>
      <c r="CV724" s="1">
        <v>0</v>
      </c>
      <c r="CW724" s="1">
        <v>0.03</v>
      </c>
      <c r="CX724" s="1">
        <v>25</v>
      </c>
      <c r="CY724" s="1">
        <v>2</v>
      </c>
      <c r="DH724" s="1">
        <v>2</v>
      </c>
      <c r="DI724" s="1">
        <v>12</v>
      </c>
      <c r="DM724" s="1">
        <v>1.2445999999999999</v>
      </c>
      <c r="DN724" s="1">
        <v>0.49</v>
      </c>
      <c r="DP724" s="1">
        <v>1.2E-4</v>
      </c>
      <c r="DU724" s="1">
        <v>2.3999999999999998E-3</v>
      </c>
      <c r="EI724" s="1">
        <v>0.2</v>
      </c>
      <c r="EK724" s="1">
        <v>1.4400000000000001E-3</v>
      </c>
      <c r="FC724" s="1">
        <v>9</v>
      </c>
      <c r="FD724" s="1">
        <v>9</v>
      </c>
    </row>
    <row r="725" spans="1:160" ht="105">
      <c r="A725" s="1">
        <v>8006958554</v>
      </c>
      <c r="B725" s="1" t="s">
        <v>5651</v>
      </c>
      <c r="C725" s="1" t="s">
        <v>5665</v>
      </c>
      <c r="D725" s="1" t="s">
        <v>144</v>
      </c>
      <c r="E725" s="2">
        <v>1489092659</v>
      </c>
      <c r="F725" s="1" t="s">
        <v>5639</v>
      </c>
      <c r="G725" s="1">
        <v>1489092660</v>
      </c>
      <c r="H725" s="1" t="s">
        <v>5666</v>
      </c>
      <c r="M725" s="1" t="s">
        <v>5602</v>
      </c>
      <c r="N725" s="1" t="s">
        <v>5603</v>
      </c>
      <c r="AF725" s="1" t="s">
        <v>147</v>
      </c>
      <c r="AG725" s="1" t="s">
        <v>148</v>
      </c>
      <c r="AH725" s="1" t="s">
        <v>149</v>
      </c>
      <c r="AI725" s="1" t="s">
        <v>5667</v>
      </c>
      <c r="AO725" s="1" t="s">
        <v>5605</v>
      </c>
      <c r="AQ725" s="1">
        <v>3</v>
      </c>
      <c r="AR725" s="1" t="s">
        <v>5668</v>
      </c>
      <c r="AS725" s="1" t="s">
        <v>5629</v>
      </c>
      <c r="AT725" s="1" t="s">
        <v>5630</v>
      </c>
      <c r="AU725" s="1">
        <v>0</v>
      </c>
      <c r="AX725" s="1">
        <v>0</v>
      </c>
      <c r="BB725" s="1" t="s">
        <v>153</v>
      </c>
      <c r="BE725" s="1" t="s">
        <v>165</v>
      </c>
      <c r="BF725" s="1" t="s">
        <v>166</v>
      </c>
      <c r="BG725" s="1" t="s">
        <v>167</v>
      </c>
      <c r="BL725" s="1">
        <v>837</v>
      </c>
      <c r="BN725" s="1">
        <v>10</v>
      </c>
      <c r="BO725" s="1">
        <v>5</v>
      </c>
      <c r="CV725" s="1">
        <v>0</v>
      </c>
      <c r="CW725" s="1">
        <v>4.4999999999999998E-2</v>
      </c>
      <c r="CX725" s="1">
        <v>26</v>
      </c>
      <c r="CY725" s="1">
        <v>1</v>
      </c>
      <c r="DH725" s="1">
        <v>1</v>
      </c>
      <c r="DI725" s="1">
        <v>12</v>
      </c>
      <c r="DM725" s="1">
        <v>1.7272000000000001</v>
      </c>
      <c r="DN725" s="1">
        <v>0.68</v>
      </c>
      <c r="DP725" s="1">
        <v>1.2E-4</v>
      </c>
      <c r="DU725" s="1">
        <v>0</v>
      </c>
      <c r="EI725" s="1">
        <v>0.2</v>
      </c>
      <c r="EK725" s="1">
        <v>1.4400000000000001E-3</v>
      </c>
      <c r="FC725" s="1">
        <v>12</v>
      </c>
      <c r="FD725" s="1">
        <v>12</v>
      </c>
    </row>
    <row r="726" spans="1:160" ht="105">
      <c r="A726" s="1">
        <v>8006958936</v>
      </c>
      <c r="B726" s="1" t="s">
        <v>5670</v>
      </c>
      <c r="C726" s="1" t="s">
        <v>5669</v>
      </c>
      <c r="D726" s="1" t="s">
        <v>144</v>
      </c>
      <c r="E726" s="2">
        <v>1489135179</v>
      </c>
      <c r="F726" s="1" t="s">
        <v>5618</v>
      </c>
      <c r="G726" s="1">
        <v>1489135179</v>
      </c>
      <c r="H726" s="1" t="s">
        <v>5618</v>
      </c>
      <c r="M726" s="1" t="s">
        <v>5602</v>
      </c>
      <c r="N726" s="1" t="s">
        <v>5603</v>
      </c>
      <c r="AF726" s="1" t="s">
        <v>147</v>
      </c>
      <c r="AG726" s="1" t="s">
        <v>148</v>
      </c>
      <c r="AH726" s="1" t="s">
        <v>149</v>
      </c>
      <c r="AI726" s="1" t="s">
        <v>5671</v>
      </c>
      <c r="AO726" s="1" t="s">
        <v>5672</v>
      </c>
      <c r="AQ726" s="1">
        <v>4</v>
      </c>
      <c r="AR726" s="1" t="s">
        <v>5673</v>
      </c>
      <c r="AS726" s="1" t="s">
        <v>5674</v>
      </c>
      <c r="AT726" s="1" t="s">
        <v>5675</v>
      </c>
      <c r="AU726" s="1">
        <v>0</v>
      </c>
      <c r="AX726" s="1">
        <v>0</v>
      </c>
      <c r="BB726" s="1" t="s">
        <v>164</v>
      </c>
      <c r="BE726" s="1" t="s">
        <v>165</v>
      </c>
      <c r="BF726" s="1" t="s">
        <v>166</v>
      </c>
      <c r="BG726" s="1" t="s">
        <v>167</v>
      </c>
      <c r="BL726" s="1">
        <v>795</v>
      </c>
      <c r="BN726" s="1">
        <v>6</v>
      </c>
      <c r="BO726" s="1">
        <v>3.5</v>
      </c>
      <c r="CV726" s="1">
        <v>0</v>
      </c>
      <c r="CW726" s="1">
        <v>0.06</v>
      </c>
      <c r="CX726" s="1">
        <v>28</v>
      </c>
      <c r="CY726" s="1">
        <v>1</v>
      </c>
      <c r="DH726" s="1">
        <v>2</v>
      </c>
      <c r="DI726" s="1">
        <v>12</v>
      </c>
      <c r="DM726" s="1">
        <v>0.66039999999999999</v>
      </c>
      <c r="DN726" s="1">
        <v>0.26</v>
      </c>
      <c r="DP726" s="1">
        <v>2.2499999999999999E-4</v>
      </c>
      <c r="DU726" s="1">
        <v>1.1999999999999999E-3</v>
      </c>
      <c r="EI726" s="1">
        <v>0.1</v>
      </c>
      <c r="EK726" s="1">
        <v>1.8E-3</v>
      </c>
      <c r="FC726" s="1">
        <v>0</v>
      </c>
      <c r="FD726" s="1">
        <v>0</v>
      </c>
    </row>
    <row r="727" spans="1:160" ht="105">
      <c r="A727" s="1">
        <v>8006974011</v>
      </c>
      <c r="B727" s="1" t="s">
        <v>5677</v>
      </c>
      <c r="C727" s="1" t="s">
        <v>5676</v>
      </c>
      <c r="D727" s="1" t="s">
        <v>144</v>
      </c>
      <c r="E727" s="2">
        <v>1489135179</v>
      </c>
      <c r="F727" s="1" t="s">
        <v>5618</v>
      </c>
      <c r="G727" s="1">
        <v>1489135179</v>
      </c>
      <c r="H727" s="1" t="s">
        <v>5618</v>
      </c>
      <c r="M727" s="1" t="s">
        <v>5602</v>
      </c>
      <c r="N727" s="1" t="s">
        <v>5603</v>
      </c>
      <c r="AF727" s="1" t="s">
        <v>147</v>
      </c>
      <c r="AG727" s="1" t="s">
        <v>148</v>
      </c>
      <c r="AH727" s="1" t="s">
        <v>149</v>
      </c>
      <c r="AI727" s="1" t="s">
        <v>5678</v>
      </c>
      <c r="AO727" s="1" t="s">
        <v>5605</v>
      </c>
      <c r="AQ727" s="1">
        <v>3</v>
      </c>
      <c r="AR727" s="1" t="s">
        <v>5679</v>
      </c>
      <c r="AS727" s="1" t="s">
        <v>5629</v>
      </c>
      <c r="AT727" s="1" t="s">
        <v>5630</v>
      </c>
      <c r="AU727" s="1">
        <v>0</v>
      </c>
      <c r="AX727" s="1">
        <v>0</v>
      </c>
      <c r="BB727" s="1" t="s">
        <v>210</v>
      </c>
      <c r="BE727" s="1" t="s">
        <v>165</v>
      </c>
      <c r="BF727" s="1" t="s">
        <v>166</v>
      </c>
      <c r="BG727" s="1" t="s">
        <v>167</v>
      </c>
      <c r="BL727" s="1">
        <v>711</v>
      </c>
      <c r="BN727" s="1">
        <v>8</v>
      </c>
      <c r="BO727" s="1">
        <v>4.5</v>
      </c>
      <c r="CV727" s="1">
        <v>0</v>
      </c>
      <c r="CW727" s="1">
        <v>3.5000000000000003E-2</v>
      </c>
      <c r="CX727" s="1">
        <v>29</v>
      </c>
      <c r="CY727" s="1">
        <v>1</v>
      </c>
      <c r="DH727" s="1">
        <v>2</v>
      </c>
      <c r="DI727" s="1">
        <v>11</v>
      </c>
      <c r="DM727" s="1">
        <v>1.27</v>
      </c>
      <c r="DN727" s="1">
        <v>0.5</v>
      </c>
      <c r="DP727" s="1">
        <v>2.9999999999999997E-4</v>
      </c>
      <c r="DU727" s="1">
        <v>2.3999999999999998E-3</v>
      </c>
      <c r="EI727" s="1">
        <v>0.2</v>
      </c>
      <c r="EK727" s="1">
        <v>1.4400000000000001E-3</v>
      </c>
      <c r="FC727" s="1">
        <v>9</v>
      </c>
      <c r="FD727" s="1">
        <v>9</v>
      </c>
    </row>
    <row r="728" spans="1:160" ht="120">
      <c r="A728" s="1">
        <v>8006996013</v>
      </c>
      <c r="B728" s="1" t="s">
        <v>5681</v>
      </c>
      <c r="C728" s="1" t="s">
        <v>5680</v>
      </c>
      <c r="D728" s="1" t="s">
        <v>144</v>
      </c>
      <c r="E728" s="2">
        <v>1489135179</v>
      </c>
      <c r="F728" s="1" t="s">
        <v>5618</v>
      </c>
      <c r="G728" s="1">
        <v>1489135179</v>
      </c>
      <c r="H728" s="1" t="s">
        <v>5618</v>
      </c>
      <c r="M728" s="1" t="s">
        <v>5602</v>
      </c>
      <c r="N728" s="1" t="s">
        <v>5603</v>
      </c>
      <c r="AF728" s="1" t="s">
        <v>147</v>
      </c>
      <c r="AG728" s="1" t="s">
        <v>148</v>
      </c>
      <c r="AH728" s="1" t="s">
        <v>149</v>
      </c>
      <c r="AI728" s="1" t="s">
        <v>5682</v>
      </c>
      <c r="AO728" s="1" t="s">
        <v>5605</v>
      </c>
      <c r="AQ728" s="1">
        <v>2</v>
      </c>
      <c r="AR728" s="1" t="s">
        <v>5683</v>
      </c>
      <c r="AS728" s="1" t="s">
        <v>2315</v>
      </c>
      <c r="AT728" s="1" t="s">
        <v>2316</v>
      </c>
      <c r="AU728" s="1">
        <v>0</v>
      </c>
      <c r="AX728" s="1">
        <v>0</v>
      </c>
      <c r="BB728" s="1" t="s">
        <v>210</v>
      </c>
      <c r="BE728" s="1" t="s">
        <v>165</v>
      </c>
      <c r="BF728" s="1" t="s">
        <v>166</v>
      </c>
      <c r="BG728" s="1" t="s">
        <v>167</v>
      </c>
      <c r="BL728" s="1">
        <v>1130</v>
      </c>
      <c r="BN728" s="1">
        <v>8</v>
      </c>
      <c r="BO728" s="1">
        <v>5</v>
      </c>
      <c r="CV728" s="1">
        <v>0</v>
      </c>
      <c r="CW728" s="1">
        <v>0.04</v>
      </c>
      <c r="CX728" s="1">
        <v>34</v>
      </c>
      <c r="CY728" s="1">
        <v>5</v>
      </c>
      <c r="DH728" s="1">
        <v>2</v>
      </c>
      <c r="DI728" s="1">
        <v>13</v>
      </c>
      <c r="DM728" s="1">
        <v>1.0668</v>
      </c>
      <c r="DN728" s="1">
        <v>0.42</v>
      </c>
      <c r="DP728" s="1">
        <v>5.2499999999999997E-4</v>
      </c>
      <c r="DU728" s="1">
        <v>0</v>
      </c>
      <c r="EI728" s="1">
        <v>0.25</v>
      </c>
      <c r="EK728" s="1">
        <v>1.4400000000000001E-3</v>
      </c>
      <c r="FC728" s="1">
        <v>10</v>
      </c>
      <c r="FD728" s="1">
        <v>10</v>
      </c>
    </row>
    <row r="729" spans="1:160" ht="105">
      <c r="A729" s="1">
        <v>8009958223</v>
      </c>
      <c r="B729" s="1" t="s">
        <v>5686</v>
      </c>
      <c r="C729" s="1" t="s">
        <v>5684</v>
      </c>
      <c r="D729" s="1" t="s">
        <v>144</v>
      </c>
      <c r="E729" s="2">
        <v>1489135179</v>
      </c>
      <c r="F729" s="1" t="s">
        <v>5618</v>
      </c>
      <c r="G729" s="1">
        <v>1489135180</v>
      </c>
      <c r="H729" s="1" t="s">
        <v>5685</v>
      </c>
      <c r="M729" s="1" t="s">
        <v>5602</v>
      </c>
      <c r="N729" s="1" t="s">
        <v>5603</v>
      </c>
      <c r="AF729" s="1" t="s">
        <v>147</v>
      </c>
      <c r="AG729" s="1" t="s">
        <v>148</v>
      </c>
      <c r="AH729" s="1" t="s">
        <v>149</v>
      </c>
      <c r="AI729" s="1" t="s">
        <v>5687</v>
      </c>
      <c r="AO729" s="1" t="s">
        <v>5688</v>
      </c>
      <c r="AQ729" s="1">
        <v>2</v>
      </c>
      <c r="AR729" s="1" t="s">
        <v>5689</v>
      </c>
      <c r="AS729" s="1" t="s">
        <v>5690</v>
      </c>
      <c r="AT729" s="1" t="s">
        <v>5691</v>
      </c>
      <c r="AU729" s="1">
        <v>0</v>
      </c>
      <c r="AX729" s="1">
        <v>0</v>
      </c>
      <c r="BB729" s="1" t="s">
        <v>288</v>
      </c>
      <c r="BE729" s="1" t="s">
        <v>165</v>
      </c>
      <c r="BF729" s="1" t="s">
        <v>166</v>
      </c>
      <c r="BG729" s="1" t="s">
        <v>167</v>
      </c>
      <c r="BL729" s="1">
        <v>879</v>
      </c>
      <c r="BN729" s="1">
        <v>7</v>
      </c>
      <c r="BO729" s="1">
        <v>2.5</v>
      </c>
      <c r="CV729" s="1">
        <v>0</v>
      </c>
      <c r="CW729" s="1">
        <v>1.4999999999999999E-2</v>
      </c>
      <c r="CX729" s="1">
        <v>31</v>
      </c>
      <c r="CY729" s="1">
        <v>1</v>
      </c>
      <c r="DH729" s="1">
        <v>3</v>
      </c>
      <c r="DI729" s="1">
        <v>9</v>
      </c>
      <c r="DM729" s="1">
        <v>0.81279999999999997</v>
      </c>
      <c r="DN729" s="1">
        <v>0.32</v>
      </c>
      <c r="DP729" s="1">
        <v>6.7500000000000004E-4</v>
      </c>
      <c r="DU729" s="1">
        <v>2.1000000000000001E-2</v>
      </c>
      <c r="EI729" s="1">
        <v>0.1</v>
      </c>
      <c r="EK729" s="1">
        <v>1.8E-3</v>
      </c>
      <c r="FC729" s="1">
        <v>-2</v>
      </c>
      <c r="FD729" s="1">
        <v>-2</v>
      </c>
    </row>
    <row r="730" spans="1:160" ht="105">
      <c r="A730" s="1">
        <v>8009995020</v>
      </c>
      <c r="B730" s="1" t="s">
        <v>5693</v>
      </c>
      <c r="C730" s="1" t="s">
        <v>5692</v>
      </c>
      <c r="D730" s="1" t="s">
        <v>144</v>
      </c>
      <c r="E730" s="2">
        <v>1489135180</v>
      </c>
      <c r="F730" s="1" t="s">
        <v>5685</v>
      </c>
      <c r="G730" s="1">
        <v>1489135180</v>
      </c>
      <c r="H730" s="1" t="s">
        <v>5685</v>
      </c>
      <c r="M730" s="1" t="s">
        <v>5602</v>
      </c>
      <c r="N730" s="1" t="s">
        <v>5603</v>
      </c>
      <c r="AF730" s="1" t="s">
        <v>147</v>
      </c>
      <c r="AG730" s="1" t="s">
        <v>148</v>
      </c>
      <c r="AH730" s="1" t="s">
        <v>149</v>
      </c>
      <c r="AI730" s="1" t="s">
        <v>5694</v>
      </c>
      <c r="AO730" s="1" t="s">
        <v>5653</v>
      </c>
      <c r="AQ730" s="1">
        <v>3</v>
      </c>
      <c r="AR730" s="1" t="s">
        <v>5695</v>
      </c>
      <c r="AS730" s="1" t="s">
        <v>5629</v>
      </c>
      <c r="AT730" s="1" t="s">
        <v>5630</v>
      </c>
      <c r="AU730" s="1">
        <v>0</v>
      </c>
      <c r="AX730" s="1">
        <v>0</v>
      </c>
      <c r="BB730" s="1" t="s">
        <v>153</v>
      </c>
      <c r="BE730" s="1" t="s">
        <v>165</v>
      </c>
      <c r="BF730" s="1" t="s">
        <v>166</v>
      </c>
      <c r="BG730" s="1" t="s">
        <v>167</v>
      </c>
      <c r="BL730" s="1">
        <v>753</v>
      </c>
      <c r="BN730" s="1">
        <v>12</v>
      </c>
      <c r="BO730" s="1">
        <v>7</v>
      </c>
      <c r="CV730" s="1">
        <v>0</v>
      </c>
      <c r="CW730" s="1">
        <v>0.05</v>
      </c>
      <c r="CX730" s="1">
        <v>24</v>
      </c>
      <c r="CY730" s="1">
        <v>1</v>
      </c>
      <c r="DH730" s="1">
        <v>1</v>
      </c>
      <c r="DI730" s="1">
        <v>13</v>
      </c>
      <c r="DM730" s="1">
        <v>1.27</v>
      </c>
      <c r="DN730" s="1">
        <v>0.5</v>
      </c>
      <c r="DP730" s="1">
        <v>2.2499999999999999E-4</v>
      </c>
      <c r="DU730" s="1">
        <v>0</v>
      </c>
      <c r="EI730" s="1">
        <v>0.25</v>
      </c>
      <c r="EK730" s="1">
        <v>1.4400000000000001E-3</v>
      </c>
      <c r="FC730" s="1">
        <v>12</v>
      </c>
      <c r="FD730" s="1">
        <v>12</v>
      </c>
    </row>
    <row r="731" spans="1:160" ht="135">
      <c r="A731" s="1">
        <v>8077101101</v>
      </c>
      <c r="B731" s="1" t="s">
        <v>5697</v>
      </c>
      <c r="C731" s="1" t="s">
        <v>5696</v>
      </c>
      <c r="D731" s="1" t="s">
        <v>144</v>
      </c>
      <c r="E731" s="2">
        <v>1489061795</v>
      </c>
      <c r="F731" s="1" t="s">
        <v>4017</v>
      </c>
      <c r="G731" s="1">
        <v>1489061796</v>
      </c>
      <c r="H731" s="1" t="s">
        <v>5153</v>
      </c>
      <c r="M731" s="1" t="s">
        <v>5698</v>
      </c>
      <c r="N731" s="1" t="s">
        <v>5699</v>
      </c>
      <c r="AF731" s="1" t="s">
        <v>147</v>
      </c>
      <c r="AG731" s="1" t="s">
        <v>148</v>
      </c>
      <c r="AH731" s="1" t="s">
        <v>149</v>
      </c>
      <c r="AI731" s="1" t="s">
        <v>5700</v>
      </c>
      <c r="AO731" s="1" t="s">
        <v>1973</v>
      </c>
      <c r="AQ731" s="1">
        <v>3</v>
      </c>
      <c r="AR731" s="1" t="s">
        <v>5701</v>
      </c>
      <c r="AS731" s="1" t="s">
        <v>5702</v>
      </c>
      <c r="AT731" s="1" t="s">
        <v>5703</v>
      </c>
      <c r="AU731" s="1">
        <v>0</v>
      </c>
      <c r="AX731" s="1">
        <v>1</v>
      </c>
      <c r="AZ731" s="1" t="s">
        <v>1485</v>
      </c>
      <c r="BB731" s="1" t="s">
        <v>367</v>
      </c>
      <c r="BE731" s="1" t="s">
        <v>165</v>
      </c>
      <c r="BF731" s="1" t="s">
        <v>166</v>
      </c>
      <c r="BG731" s="1" t="s">
        <v>167</v>
      </c>
      <c r="BL731" s="1">
        <v>2188</v>
      </c>
      <c r="BN731" s="1">
        <v>26.32</v>
      </c>
      <c r="BO731" s="1">
        <v>10.53</v>
      </c>
      <c r="CV731" s="1">
        <v>0</v>
      </c>
      <c r="CW731" s="1">
        <v>0</v>
      </c>
      <c r="CX731" s="1">
        <v>61.4</v>
      </c>
      <c r="CY731" s="1">
        <v>26.32</v>
      </c>
      <c r="DH731" s="1">
        <v>1.8</v>
      </c>
      <c r="DI731" s="1">
        <v>7.02</v>
      </c>
      <c r="DM731" s="1">
        <v>1.3284199999999999</v>
      </c>
      <c r="DN731" s="1">
        <v>0.52300000000000002</v>
      </c>
      <c r="DP731" s="1">
        <v>1.053E-4</v>
      </c>
      <c r="DU731" s="1">
        <v>0</v>
      </c>
      <c r="EI731" s="1">
        <v>8.7999999999999995E-2</v>
      </c>
      <c r="EK731" s="1">
        <v>1.58E-3</v>
      </c>
      <c r="FC731" s="1">
        <v>24</v>
      </c>
      <c r="FD731" s="1">
        <v>24</v>
      </c>
    </row>
    <row r="732" spans="1:160" ht="135">
      <c r="A732" s="1">
        <v>8077101118</v>
      </c>
      <c r="B732" s="1" t="s">
        <v>5706</v>
      </c>
      <c r="C732" s="1" t="s">
        <v>5704</v>
      </c>
      <c r="D732" s="1" t="s">
        <v>144</v>
      </c>
      <c r="E732" s="2">
        <v>1489052806</v>
      </c>
      <c r="F732" s="1" t="s">
        <v>5705</v>
      </c>
      <c r="G732" s="1">
        <v>1489052806</v>
      </c>
      <c r="H732" s="1" t="s">
        <v>5705</v>
      </c>
      <c r="M732" s="1" t="s">
        <v>5698</v>
      </c>
      <c r="N732" s="1" t="s">
        <v>5699</v>
      </c>
      <c r="AF732" s="1" t="s">
        <v>147</v>
      </c>
      <c r="AG732" s="1" t="s">
        <v>148</v>
      </c>
      <c r="AH732" s="1" t="s">
        <v>149</v>
      </c>
      <c r="AI732" s="1" t="s">
        <v>5707</v>
      </c>
      <c r="AO732" s="1" t="s">
        <v>1973</v>
      </c>
      <c r="AQ732" s="1">
        <v>4</v>
      </c>
      <c r="AR732" s="1" t="s">
        <v>5708</v>
      </c>
      <c r="AS732" s="1" t="s">
        <v>5709</v>
      </c>
      <c r="AT732" s="1" t="s">
        <v>5710</v>
      </c>
      <c r="AU732" s="1">
        <v>0</v>
      </c>
      <c r="AX732" s="1">
        <v>1</v>
      </c>
      <c r="AZ732" s="1" t="s">
        <v>1485</v>
      </c>
      <c r="BB732" s="1" t="s">
        <v>367</v>
      </c>
      <c r="BE732" s="1" t="s">
        <v>165</v>
      </c>
      <c r="BF732" s="1" t="s">
        <v>166</v>
      </c>
      <c r="BG732" s="1" t="s">
        <v>167</v>
      </c>
      <c r="BL732" s="1">
        <v>2226</v>
      </c>
      <c r="BN732" s="1">
        <v>28.07</v>
      </c>
      <c r="BO732" s="1">
        <v>10.53</v>
      </c>
      <c r="CV732" s="1">
        <v>0</v>
      </c>
      <c r="CW732" s="1">
        <v>0</v>
      </c>
      <c r="CX732" s="1">
        <v>61.4</v>
      </c>
      <c r="CY732" s="1">
        <v>26.32</v>
      </c>
      <c r="DH732" s="1">
        <v>1.8</v>
      </c>
      <c r="DI732" s="1">
        <v>7.02</v>
      </c>
      <c r="DM732" s="1">
        <v>1.1150599999999999</v>
      </c>
      <c r="DN732" s="1">
        <v>0.439</v>
      </c>
      <c r="DP732" s="1">
        <v>1.053E-4</v>
      </c>
      <c r="DU732" s="1">
        <v>0</v>
      </c>
      <c r="EI732" s="1">
        <v>7.0000000000000007E-2</v>
      </c>
      <c r="EK732" s="1">
        <v>1.2600000000000001E-3</v>
      </c>
      <c r="FC732" s="1">
        <v>23</v>
      </c>
      <c r="FD732" s="1">
        <v>23</v>
      </c>
    </row>
    <row r="733" spans="1:160" ht="135">
      <c r="A733" s="1">
        <v>8077101132</v>
      </c>
      <c r="B733" s="1" t="s">
        <v>5714</v>
      </c>
      <c r="C733" s="1" t="s">
        <v>5711</v>
      </c>
      <c r="D733" s="1" t="s">
        <v>144</v>
      </c>
      <c r="E733" s="2">
        <v>1489064522</v>
      </c>
      <c r="F733" s="1" t="s">
        <v>5712</v>
      </c>
      <c r="G733" s="1">
        <v>1489064523</v>
      </c>
      <c r="H733" s="1" t="s">
        <v>5713</v>
      </c>
      <c r="M733" s="1" t="s">
        <v>5698</v>
      </c>
      <c r="N733" s="1" t="s">
        <v>5699</v>
      </c>
      <c r="AF733" s="1" t="s">
        <v>147</v>
      </c>
      <c r="AG733" s="1" t="s">
        <v>148</v>
      </c>
      <c r="AH733" s="1" t="s">
        <v>149</v>
      </c>
      <c r="AI733" s="1" t="s">
        <v>5715</v>
      </c>
      <c r="AO733" s="1" t="s">
        <v>5716</v>
      </c>
      <c r="AQ733" s="1">
        <v>7</v>
      </c>
      <c r="AR733" s="1" t="s">
        <v>5717</v>
      </c>
      <c r="AS733" s="1" t="s">
        <v>5718</v>
      </c>
      <c r="AT733" s="1" t="s">
        <v>5719</v>
      </c>
      <c r="AU733" s="1">
        <v>0</v>
      </c>
      <c r="AX733" s="1">
        <v>1</v>
      </c>
      <c r="AZ733" s="1" t="s">
        <v>1485</v>
      </c>
      <c r="BB733" s="1" t="s">
        <v>367</v>
      </c>
      <c r="BE733" s="1" t="s">
        <v>165</v>
      </c>
      <c r="BF733" s="1" t="s">
        <v>166</v>
      </c>
      <c r="BG733" s="1" t="s">
        <v>167</v>
      </c>
      <c r="BL733" s="1">
        <v>2280</v>
      </c>
      <c r="BN733" s="1">
        <v>31.82</v>
      </c>
      <c r="BO733" s="1">
        <v>11.36</v>
      </c>
      <c r="CV733" s="1">
        <v>0</v>
      </c>
      <c r="CW733" s="1">
        <v>0</v>
      </c>
      <c r="CX733" s="1">
        <v>59.09</v>
      </c>
      <c r="CY733" s="1">
        <v>29.55</v>
      </c>
      <c r="DH733" s="1">
        <v>2.2999999999999998</v>
      </c>
      <c r="DI733" s="1">
        <v>6.82</v>
      </c>
      <c r="DM733" s="1">
        <v>0.69342000000000004</v>
      </c>
      <c r="DN733" s="1">
        <v>0.27300000000000002</v>
      </c>
      <c r="DP733" s="1">
        <v>0</v>
      </c>
      <c r="DU733" s="1">
        <v>0</v>
      </c>
      <c r="EI733" s="1">
        <v>9.0999999999999998E-2</v>
      </c>
      <c r="EK733" s="1">
        <v>1.64E-3</v>
      </c>
      <c r="FC733" s="1">
        <v>22</v>
      </c>
      <c r="FD733" s="1">
        <v>22</v>
      </c>
    </row>
    <row r="734" spans="1:160" ht="135">
      <c r="A734" s="1">
        <v>8077102115</v>
      </c>
      <c r="B734" s="1" t="s">
        <v>5723</v>
      </c>
      <c r="C734" s="1" t="s">
        <v>5720</v>
      </c>
      <c r="D734" s="1" t="s">
        <v>144</v>
      </c>
      <c r="E734" s="2">
        <v>1489053647</v>
      </c>
      <c r="F734" s="1" t="s">
        <v>5721</v>
      </c>
      <c r="G734" s="1">
        <v>1489053648</v>
      </c>
      <c r="H734" s="1" t="s">
        <v>5722</v>
      </c>
      <c r="M734" s="1" t="s">
        <v>5698</v>
      </c>
      <c r="N734" s="1" t="s">
        <v>5699</v>
      </c>
      <c r="AF734" s="1" t="s">
        <v>147</v>
      </c>
      <c r="AG734" s="1" t="s">
        <v>148</v>
      </c>
      <c r="AH734" s="1" t="s">
        <v>149</v>
      </c>
      <c r="AI734" s="1" t="s">
        <v>5724</v>
      </c>
      <c r="AO734" s="1" t="s">
        <v>5546</v>
      </c>
      <c r="AQ734" s="1">
        <v>3</v>
      </c>
      <c r="AR734" s="1" t="s">
        <v>5725</v>
      </c>
      <c r="AS734" s="1" t="s">
        <v>5726</v>
      </c>
      <c r="AT734" s="1" t="s">
        <v>5727</v>
      </c>
      <c r="AU734" s="1">
        <v>0</v>
      </c>
      <c r="AX734" s="1">
        <v>0</v>
      </c>
      <c r="BB734" s="1" t="s">
        <v>367</v>
      </c>
      <c r="BE734" s="1" t="s">
        <v>165</v>
      </c>
      <c r="BF734" s="1" t="s">
        <v>166</v>
      </c>
      <c r="BG734" s="1" t="s">
        <v>167</v>
      </c>
      <c r="BL734" s="1">
        <v>2230</v>
      </c>
      <c r="BN734" s="1">
        <v>26.67</v>
      </c>
      <c r="BO734" s="1">
        <v>20</v>
      </c>
      <c r="CV734" s="1">
        <v>0</v>
      </c>
      <c r="CW734" s="1">
        <v>0.02</v>
      </c>
      <c r="CX734" s="1">
        <v>66.67</v>
      </c>
      <c r="CY734" s="1">
        <v>26.67</v>
      </c>
      <c r="DH734" s="1">
        <v>6.7</v>
      </c>
      <c r="DI734" s="1">
        <v>6.67</v>
      </c>
      <c r="DM734" s="1">
        <v>0.84582000000000002</v>
      </c>
      <c r="DN734" s="1">
        <v>0.33300000000000002</v>
      </c>
      <c r="DP734" s="1">
        <v>2.0010000000000001E-4</v>
      </c>
      <c r="DU734" s="1">
        <v>8.0000000000000002E-3</v>
      </c>
      <c r="EI734" s="1">
        <v>0.13300000000000001</v>
      </c>
      <c r="EK734" s="1">
        <v>2.3999999999999998E-3</v>
      </c>
      <c r="FC734" s="1">
        <v>19</v>
      </c>
      <c r="FD734" s="1">
        <v>19</v>
      </c>
    </row>
    <row r="735" spans="1:160" ht="135">
      <c r="A735" s="1">
        <v>8077102122</v>
      </c>
      <c r="B735" s="1" t="s">
        <v>5731</v>
      </c>
      <c r="C735" s="1" t="s">
        <v>5728</v>
      </c>
      <c r="D735" s="1" t="s">
        <v>144</v>
      </c>
      <c r="E735" s="2">
        <v>1489061899</v>
      </c>
      <c r="F735" s="1" t="s">
        <v>5729</v>
      </c>
      <c r="G735" s="1">
        <v>1489061900</v>
      </c>
      <c r="H735" s="1" t="s">
        <v>5730</v>
      </c>
      <c r="M735" s="1" t="s">
        <v>5698</v>
      </c>
      <c r="N735" s="1" t="s">
        <v>5699</v>
      </c>
      <c r="AF735" s="1" t="s">
        <v>147</v>
      </c>
      <c r="AG735" s="1" t="s">
        <v>148</v>
      </c>
      <c r="AH735" s="1" t="s">
        <v>149</v>
      </c>
      <c r="AI735" s="1" t="s">
        <v>5732</v>
      </c>
      <c r="AO735" s="1" t="s">
        <v>5546</v>
      </c>
      <c r="AQ735" s="1">
        <v>2</v>
      </c>
      <c r="AR735" s="1" t="s">
        <v>5733</v>
      </c>
      <c r="AS735" s="1" t="s">
        <v>5734</v>
      </c>
      <c r="AT735" s="1" t="s">
        <v>5735</v>
      </c>
      <c r="AU735" s="1">
        <v>0</v>
      </c>
      <c r="AX735" s="1">
        <v>0</v>
      </c>
      <c r="BB735" s="1" t="s">
        <v>367</v>
      </c>
      <c r="BE735" s="1" t="s">
        <v>165</v>
      </c>
      <c r="BF735" s="1" t="s">
        <v>166</v>
      </c>
      <c r="BG735" s="1" t="s">
        <v>167</v>
      </c>
      <c r="BL735" s="1">
        <v>2230</v>
      </c>
      <c r="BN735" s="1">
        <v>30</v>
      </c>
      <c r="BO735" s="1">
        <v>16.670000000000002</v>
      </c>
      <c r="CV735" s="1">
        <v>0</v>
      </c>
      <c r="CW735" s="1">
        <v>0</v>
      </c>
      <c r="CX735" s="1">
        <v>60</v>
      </c>
      <c r="CY735" s="1">
        <v>26.67</v>
      </c>
      <c r="DH735" s="1">
        <v>6.7</v>
      </c>
      <c r="DI735" s="1">
        <v>6.67</v>
      </c>
      <c r="DM735" s="1">
        <v>0.93218000000000001</v>
      </c>
      <c r="DN735" s="1">
        <v>0.36699999999999999</v>
      </c>
      <c r="DP735" s="1">
        <v>0</v>
      </c>
      <c r="DU735" s="1">
        <v>0</v>
      </c>
      <c r="EI735" s="1">
        <v>0.13300000000000001</v>
      </c>
      <c r="EK735" s="1">
        <v>2.3999999999999998E-3</v>
      </c>
      <c r="FC735" s="1">
        <v>20</v>
      </c>
      <c r="FD735" s="1">
        <v>20</v>
      </c>
    </row>
    <row r="736" spans="1:160" ht="135">
      <c r="A736" s="1">
        <v>8077102139</v>
      </c>
      <c r="B736" s="1" t="s">
        <v>5738</v>
      </c>
      <c r="C736" s="1" t="s">
        <v>5736</v>
      </c>
      <c r="D736" s="1" t="s">
        <v>144</v>
      </c>
      <c r="E736" s="2">
        <v>1489061903</v>
      </c>
      <c r="F736" s="1" t="s">
        <v>5737</v>
      </c>
      <c r="G736" s="1">
        <v>1489061903</v>
      </c>
      <c r="H736" s="1" t="s">
        <v>5737</v>
      </c>
      <c r="M736" s="1" t="s">
        <v>5698</v>
      </c>
      <c r="N736" s="1" t="s">
        <v>5699</v>
      </c>
      <c r="AF736" s="1" t="s">
        <v>147</v>
      </c>
      <c r="AG736" s="1" t="s">
        <v>148</v>
      </c>
      <c r="AH736" s="1" t="s">
        <v>149</v>
      </c>
      <c r="AI736" s="1" t="s">
        <v>5739</v>
      </c>
      <c r="AO736" s="1" t="s">
        <v>5546</v>
      </c>
      <c r="AQ736" s="1">
        <v>4</v>
      </c>
      <c r="AR736" s="1" t="s">
        <v>5740</v>
      </c>
      <c r="AS736" s="1" t="s">
        <v>5741</v>
      </c>
      <c r="AT736" s="1" t="s">
        <v>5742</v>
      </c>
      <c r="AU736" s="1">
        <v>0</v>
      </c>
      <c r="AX736" s="1">
        <v>0</v>
      </c>
      <c r="BB736" s="1" t="s">
        <v>367</v>
      </c>
      <c r="BE736" s="1" t="s">
        <v>165</v>
      </c>
      <c r="BF736" s="1" t="s">
        <v>166</v>
      </c>
      <c r="BG736" s="1" t="s">
        <v>167</v>
      </c>
      <c r="BL736" s="1">
        <v>2230</v>
      </c>
      <c r="BN736" s="1">
        <v>26.67</v>
      </c>
      <c r="BO736" s="1">
        <v>13.33</v>
      </c>
      <c r="CV736" s="1">
        <v>0</v>
      </c>
      <c r="CW736" s="1">
        <v>0</v>
      </c>
      <c r="CX736" s="1">
        <v>66.67</v>
      </c>
      <c r="CY736" s="1">
        <v>26.67</v>
      </c>
      <c r="DH736" s="1">
        <v>6.7</v>
      </c>
      <c r="DI736" s="1">
        <v>6.67</v>
      </c>
      <c r="DM736" s="1">
        <v>0.93218000000000001</v>
      </c>
      <c r="DN736" s="1">
        <v>0.36699999999999999</v>
      </c>
      <c r="DP736" s="1">
        <v>0</v>
      </c>
      <c r="DU736" s="1">
        <v>0</v>
      </c>
      <c r="EI736" s="1">
        <v>0.13300000000000001</v>
      </c>
      <c r="EK736" s="1">
        <v>2.3999999999999998E-3</v>
      </c>
      <c r="FC736" s="1">
        <v>20</v>
      </c>
      <c r="FD736" s="1">
        <v>20</v>
      </c>
    </row>
    <row r="737" spans="1:160" ht="135">
      <c r="A737" s="1">
        <v>8077102146</v>
      </c>
      <c r="B737" s="1" t="s">
        <v>5746</v>
      </c>
      <c r="C737" s="1" t="s">
        <v>5743</v>
      </c>
      <c r="D737" s="1" t="s">
        <v>4777</v>
      </c>
      <c r="E737" s="2">
        <v>1438876370</v>
      </c>
      <c r="F737" s="1" t="s">
        <v>5744</v>
      </c>
      <c r="G737" s="1">
        <v>1489061934</v>
      </c>
      <c r="H737" s="1" t="s">
        <v>5745</v>
      </c>
      <c r="I737" s="1" t="s">
        <v>5747</v>
      </c>
      <c r="M737" s="1" t="s">
        <v>5748</v>
      </c>
      <c r="N737" s="1" t="s">
        <v>5699</v>
      </c>
      <c r="O737" s="1" t="s">
        <v>5749</v>
      </c>
      <c r="P737" s="1" t="s">
        <v>5750</v>
      </c>
      <c r="Q737" s="1" t="s">
        <v>5751</v>
      </c>
      <c r="AD737" s="1" t="s">
        <v>5071</v>
      </c>
      <c r="AF737" s="1" t="s">
        <v>149</v>
      </c>
      <c r="AG737" s="1" t="s">
        <v>148</v>
      </c>
      <c r="AH737" s="1" t="s">
        <v>149</v>
      </c>
      <c r="AI737" s="1" t="s">
        <v>5752</v>
      </c>
      <c r="AO737" s="1" t="s">
        <v>5753</v>
      </c>
      <c r="AQ737" s="1">
        <v>2</v>
      </c>
      <c r="AR737" s="1" t="s">
        <v>5754</v>
      </c>
      <c r="AS737" s="1" t="s">
        <v>5734</v>
      </c>
      <c r="AT737" s="1" t="s">
        <v>5735</v>
      </c>
      <c r="AU737" s="1">
        <v>0</v>
      </c>
      <c r="AX737" s="1">
        <v>0</v>
      </c>
      <c r="BB737" s="1" t="s">
        <v>367</v>
      </c>
      <c r="BC737" s="1" t="s">
        <v>1188</v>
      </c>
      <c r="BD737" s="1" t="s">
        <v>1189</v>
      </c>
      <c r="BE737" s="1" t="s">
        <v>2421</v>
      </c>
      <c r="BF737" s="1" t="s">
        <v>2422</v>
      </c>
      <c r="BG737" s="1" t="s">
        <v>2423</v>
      </c>
      <c r="BH737" s="1" t="s">
        <v>1190</v>
      </c>
      <c r="BI737" s="1" t="s">
        <v>1188</v>
      </c>
      <c r="BJ737" s="1" t="s">
        <v>5755</v>
      </c>
      <c r="BK737" s="1" t="s">
        <v>5756</v>
      </c>
      <c r="BL737" s="1">
        <v>2230</v>
      </c>
      <c r="BM737" s="1">
        <v>1110</v>
      </c>
      <c r="BN737" s="1">
        <v>26.7</v>
      </c>
      <c r="BO737" s="1">
        <v>13.3</v>
      </c>
      <c r="CV737" s="1">
        <v>0</v>
      </c>
      <c r="CW737" s="1">
        <v>3.3300000000000003E-2</v>
      </c>
      <c r="CX737" s="1">
        <v>66.7</v>
      </c>
      <c r="CY737" s="1">
        <v>33.299999999999997</v>
      </c>
      <c r="DH737" s="1">
        <v>6.67</v>
      </c>
      <c r="DI737" s="1">
        <v>6.67</v>
      </c>
      <c r="DM737" s="1">
        <v>0.93100000000000005</v>
      </c>
      <c r="DN737" s="1">
        <v>0.36699999999999999</v>
      </c>
      <c r="DP737" s="1">
        <v>0</v>
      </c>
      <c r="DU737" s="1">
        <v>0</v>
      </c>
      <c r="EI737" s="1">
        <v>0.13300000000000001</v>
      </c>
      <c r="EK737" s="1">
        <v>2.3999999999999998E-3</v>
      </c>
      <c r="FC737" s="1">
        <v>22</v>
      </c>
      <c r="FD737" s="1">
        <v>22</v>
      </c>
    </row>
    <row r="738" spans="1:160" ht="135">
      <c r="A738" s="1">
        <v>8077102207</v>
      </c>
      <c r="B738" s="1" t="s">
        <v>5759</v>
      </c>
      <c r="C738" s="1" t="s">
        <v>5757</v>
      </c>
      <c r="D738" s="1" t="s">
        <v>144</v>
      </c>
      <c r="E738" s="2">
        <v>1489065388</v>
      </c>
      <c r="F738" s="1" t="s">
        <v>5758</v>
      </c>
      <c r="G738" s="1">
        <v>1489065388</v>
      </c>
      <c r="H738" s="1" t="s">
        <v>5758</v>
      </c>
      <c r="M738" s="1" t="s">
        <v>5698</v>
      </c>
      <c r="N738" s="1" t="s">
        <v>5699</v>
      </c>
      <c r="AF738" s="1" t="s">
        <v>147</v>
      </c>
      <c r="AG738" s="1" t="s">
        <v>148</v>
      </c>
      <c r="AH738" s="1" t="s">
        <v>149</v>
      </c>
      <c r="AI738" s="1" t="s">
        <v>5732</v>
      </c>
      <c r="AO738" s="1" t="s">
        <v>5760</v>
      </c>
      <c r="AQ738" s="1">
        <v>2</v>
      </c>
      <c r="AR738" s="1" t="s">
        <v>5733</v>
      </c>
      <c r="AS738" s="1" t="s">
        <v>5734</v>
      </c>
      <c r="AT738" s="1" t="s">
        <v>5735</v>
      </c>
      <c r="AU738" s="1">
        <v>0</v>
      </c>
      <c r="AX738" s="1">
        <v>0</v>
      </c>
      <c r="BB738" s="1" t="s">
        <v>367</v>
      </c>
      <c r="BE738" s="1" t="s">
        <v>165</v>
      </c>
      <c r="BF738" s="1" t="s">
        <v>166</v>
      </c>
      <c r="BG738" s="1" t="s">
        <v>167</v>
      </c>
      <c r="BL738" s="1">
        <v>2222</v>
      </c>
      <c r="BN738" s="1">
        <v>28.85</v>
      </c>
      <c r="BO738" s="1">
        <v>15.38</v>
      </c>
      <c r="CV738" s="1">
        <v>0</v>
      </c>
      <c r="CW738" s="1">
        <v>0</v>
      </c>
      <c r="CX738" s="1">
        <v>61.54</v>
      </c>
      <c r="CY738" s="1">
        <v>26.92</v>
      </c>
      <c r="DH738" s="1">
        <v>3.8</v>
      </c>
      <c r="DI738" s="1">
        <v>7.69</v>
      </c>
      <c r="DM738" s="1">
        <v>0.87883999999999995</v>
      </c>
      <c r="DN738" s="1">
        <v>0.34599999999999997</v>
      </c>
      <c r="DP738" s="1">
        <v>0</v>
      </c>
      <c r="DU738" s="1">
        <v>0</v>
      </c>
      <c r="EI738" s="1">
        <v>0.115</v>
      </c>
      <c r="EK738" s="1">
        <v>2.0799999999999998E-3</v>
      </c>
      <c r="FC738" s="1">
        <v>19</v>
      </c>
      <c r="FD738" s="1">
        <v>19</v>
      </c>
    </row>
    <row r="739" spans="1:160" ht="135">
      <c r="A739" s="1">
        <v>8077102214</v>
      </c>
      <c r="B739" s="1" t="s">
        <v>5763</v>
      </c>
      <c r="C739" s="1" t="s">
        <v>5761</v>
      </c>
      <c r="D739" s="1" t="s">
        <v>144</v>
      </c>
      <c r="E739" s="2">
        <v>1489052805</v>
      </c>
      <c r="F739" s="1" t="s">
        <v>5762</v>
      </c>
      <c r="G739" s="1">
        <v>1489052806</v>
      </c>
      <c r="H739" s="1" t="s">
        <v>5705</v>
      </c>
      <c r="M739" s="1" t="s">
        <v>5698</v>
      </c>
      <c r="N739" s="1" t="s">
        <v>5699</v>
      </c>
      <c r="AF739" s="1" t="s">
        <v>147</v>
      </c>
      <c r="AG739" s="1" t="s">
        <v>148</v>
      </c>
      <c r="AH739" s="1" t="s">
        <v>149</v>
      </c>
      <c r="AI739" s="1" t="s">
        <v>5764</v>
      </c>
      <c r="AO739" s="1" t="s">
        <v>5760</v>
      </c>
      <c r="AQ739" s="1">
        <v>4</v>
      </c>
      <c r="AR739" s="1" t="s">
        <v>5765</v>
      </c>
      <c r="AS739" s="1" t="s">
        <v>5741</v>
      </c>
      <c r="AT739" s="1" t="s">
        <v>5742</v>
      </c>
      <c r="AU739" s="1">
        <v>0</v>
      </c>
      <c r="AX739" s="1">
        <v>0</v>
      </c>
      <c r="BB739" s="1" t="s">
        <v>367</v>
      </c>
      <c r="BE739" s="1" t="s">
        <v>165</v>
      </c>
      <c r="BF739" s="1" t="s">
        <v>166</v>
      </c>
      <c r="BG739" s="1" t="s">
        <v>167</v>
      </c>
      <c r="BL739" s="1">
        <v>2251</v>
      </c>
      <c r="BN739" s="1">
        <v>26.92</v>
      </c>
      <c r="BO739" s="1">
        <v>11.54</v>
      </c>
      <c r="CV739" s="1">
        <v>0</v>
      </c>
      <c r="CW739" s="1">
        <v>0</v>
      </c>
      <c r="CX739" s="1">
        <v>65.38</v>
      </c>
      <c r="CY739" s="1">
        <v>23.08</v>
      </c>
      <c r="DH739" s="1">
        <v>3.8</v>
      </c>
      <c r="DI739" s="1">
        <v>7.69</v>
      </c>
      <c r="DM739" s="1">
        <v>0.92710000000000004</v>
      </c>
      <c r="DN739" s="1">
        <v>0.36499999999999999</v>
      </c>
      <c r="DP739" s="1">
        <v>0</v>
      </c>
      <c r="DU739" s="1">
        <v>0</v>
      </c>
      <c r="EI739" s="1">
        <v>0.154</v>
      </c>
      <c r="EK739" s="1">
        <v>2.0799999999999998E-3</v>
      </c>
      <c r="FC739" s="1">
        <v>20</v>
      </c>
      <c r="FD739" s="1">
        <v>20</v>
      </c>
    </row>
    <row r="740" spans="1:160" ht="135">
      <c r="A740" s="1">
        <v>8077201108</v>
      </c>
      <c r="B740" s="1" t="s">
        <v>5767</v>
      </c>
      <c r="C740" s="1" t="s">
        <v>5766</v>
      </c>
      <c r="D740" s="1" t="s">
        <v>144</v>
      </c>
      <c r="E740" s="2">
        <v>1489133906</v>
      </c>
      <c r="F740" s="1" t="s">
        <v>2927</v>
      </c>
      <c r="G740" s="1">
        <v>1489133906</v>
      </c>
      <c r="H740" s="1" t="s">
        <v>2927</v>
      </c>
      <c r="M740" s="1" t="s">
        <v>5768</v>
      </c>
      <c r="N740" s="1" t="s">
        <v>5769</v>
      </c>
      <c r="AF740" s="1" t="s">
        <v>147</v>
      </c>
      <c r="AG740" s="1" t="s">
        <v>148</v>
      </c>
      <c r="AH740" s="1" t="s">
        <v>149</v>
      </c>
      <c r="AI740" s="1" t="s">
        <v>5770</v>
      </c>
      <c r="AO740" s="1" t="s">
        <v>5771</v>
      </c>
      <c r="AQ740" s="1">
        <v>2</v>
      </c>
      <c r="AR740" s="1" t="s">
        <v>5772</v>
      </c>
      <c r="AS740" s="1" t="s">
        <v>5734</v>
      </c>
      <c r="AT740" s="1" t="s">
        <v>5735</v>
      </c>
      <c r="AU740" s="1">
        <v>0</v>
      </c>
      <c r="AX740" s="1">
        <v>0</v>
      </c>
      <c r="BB740" s="1" t="s">
        <v>367</v>
      </c>
      <c r="BE740" s="1" t="s">
        <v>165</v>
      </c>
      <c r="BF740" s="1" t="s">
        <v>166</v>
      </c>
      <c r="BG740" s="1" t="s">
        <v>167</v>
      </c>
      <c r="BL740" s="1">
        <v>2188</v>
      </c>
      <c r="BN740" s="1">
        <v>26.32</v>
      </c>
      <c r="BO740" s="1">
        <v>10.53</v>
      </c>
      <c r="CV740" s="1">
        <v>0</v>
      </c>
      <c r="CW740" s="1">
        <v>0</v>
      </c>
      <c r="CX740" s="1">
        <v>61.4</v>
      </c>
      <c r="CY740" s="1">
        <v>26.32</v>
      </c>
      <c r="DH740" s="1">
        <v>1.8</v>
      </c>
      <c r="DI740" s="1">
        <v>7.02</v>
      </c>
      <c r="DM740" s="1">
        <v>1.3284199999999999</v>
      </c>
      <c r="DN740" s="1">
        <v>0.52300000000000002</v>
      </c>
      <c r="DP740" s="1">
        <v>1.053E-4</v>
      </c>
      <c r="DU740" s="1">
        <v>0</v>
      </c>
      <c r="EI740" s="1">
        <v>8.7999999999999995E-2</v>
      </c>
      <c r="EK740" s="1">
        <v>1.58E-3</v>
      </c>
      <c r="FC740" s="1">
        <v>24</v>
      </c>
      <c r="FD740" s="1">
        <v>24</v>
      </c>
    </row>
    <row r="741" spans="1:160" ht="225">
      <c r="A741" s="1">
        <v>80897</v>
      </c>
      <c r="B741" s="1" t="s">
        <v>5776</v>
      </c>
      <c r="C741" s="1" t="s">
        <v>5773</v>
      </c>
      <c r="D741" s="1" t="s">
        <v>1448</v>
      </c>
      <c r="E741" s="2">
        <v>1493032031</v>
      </c>
      <c r="F741" s="1" t="s">
        <v>5774</v>
      </c>
      <c r="G741" s="1">
        <v>1493032035</v>
      </c>
      <c r="H741" s="1" t="s">
        <v>5775</v>
      </c>
      <c r="M741" s="1" t="s">
        <v>5777</v>
      </c>
      <c r="N741" s="1" t="s">
        <v>4291</v>
      </c>
      <c r="AF741" s="1" t="s">
        <v>139</v>
      </c>
      <c r="AG741" s="1" t="s">
        <v>138</v>
      </c>
      <c r="AH741" s="1" t="s">
        <v>139</v>
      </c>
      <c r="AI741" s="1" t="s">
        <v>5778</v>
      </c>
      <c r="AQ741" s="1">
        <v>0</v>
      </c>
      <c r="AR741" s="1" t="s">
        <v>5779</v>
      </c>
      <c r="AU741" s="1">
        <v>0</v>
      </c>
      <c r="AX741" s="1">
        <v>0</v>
      </c>
      <c r="BB741" s="1" t="s">
        <v>288</v>
      </c>
      <c r="BC741" s="1" t="s">
        <v>443</v>
      </c>
      <c r="BD741" s="1" t="s">
        <v>443</v>
      </c>
      <c r="BE741" s="1" t="s">
        <v>1825</v>
      </c>
      <c r="BF741" s="1" t="s">
        <v>1826</v>
      </c>
      <c r="BG741" s="1" t="s">
        <v>1827</v>
      </c>
      <c r="BL741" s="1">
        <v>590</v>
      </c>
      <c r="BN741" s="1">
        <v>6</v>
      </c>
      <c r="BO741" s="1">
        <v>2.6</v>
      </c>
      <c r="CX741" s="1">
        <v>11.6</v>
      </c>
      <c r="CY741" s="1">
        <v>0.3</v>
      </c>
      <c r="DH741" s="1">
        <v>1.7</v>
      </c>
      <c r="DI741" s="1">
        <v>9.4</v>
      </c>
      <c r="DM741" s="1">
        <v>0.6</v>
      </c>
      <c r="DN741" s="1">
        <v>0.23622047244094499</v>
      </c>
      <c r="FC741" s="1">
        <v>-2</v>
      </c>
      <c r="FD741" s="1">
        <v>-2</v>
      </c>
    </row>
    <row r="742" spans="1:160" ht="90">
      <c r="A742" s="1">
        <v>80910</v>
      </c>
      <c r="B742" s="1" t="s">
        <v>5783</v>
      </c>
      <c r="C742" s="1" t="s">
        <v>5780</v>
      </c>
      <c r="D742" s="1" t="s">
        <v>1448</v>
      </c>
      <c r="E742" s="2">
        <v>1487628987</v>
      </c>
      <c r="F742" s="1" t="s">
        <v>5781</v>
      </c>
      <c r="G742" s="1">
        <v>1497474281</v>
      </c>
      <c r="H742" s="1" t="s">
        <v>5782</v>
      </c>
      <c r="K742" s="1" t="s">
        <v>5784</v>
      </c>
      <c r="L742" s="1" t="s">
        <v>5785</v>
      </c>
      <c r="M742" s="1" t="s">
        <v>2145</v>
      </c>
      <c r="N742" s="1" t="s">
        <v>3374</v>
      </c>
      <c r="O742" s="1" t="s">
        <v>5786</v>
      </c>
      <c r="P742" s="1" t="s">
        <v>5787</v>
      </c>
      <c r="Q742" s="1" t="s">
        <v>5788</v>
      </c>
      <c r="AF742" s="1" t="s">
        <v>3383</v>
      </c>
      <c r="AG742" s="1" t="s">
        <v>3384</v>
      </c>
      <c r="AH742" s="1" t="s">
        <v>3385</v>
      </c>
      <c r="BB742" s="1" t="s">
        <v>288</v>
      </c>
      <c r="BC742" s="1" t="s">
        <v>1356</v>
      </c>
      <c r="BD742" s="1" t="s">
        <v>3547</v>
      </c>
      <c r="BE742" s="1" t="s">
        <v>4366</v>
      </c>
      <c r="BF742" s="1" t="s">
        <v>4367</v>
      </c>
      <c r="BG742" s="1" t="s">
        <v>4368</v>
      </c>
      <c r="BH742" s="1" t="s">
        <v>1358</v>
      </c>
      <c r="BI742" s="1" t="s">
        <v>1359</v>
      </c>
      <c r="BL742" s="1">
        <v>619</v>
      </c>
      <c r="BO742" s="1">
        <v>1.6</v>
      </c>
      <c r="CY742" s="1">
        <v>0.6</v>
      </c>
      <c r="DH742" s="1">
        <v>2.7</v>
      </c>
      <c r="DI742" s="1">
        <v>8.9</v>
      </c>
      <c r="DM742" s="1">
        <v>0.63</v>
      </c>
      <c r="DN742" s="1">
        <v>0.24803149606299199</v>
      </c>
      <c r="FC742" s="1">
        <v>-4</v>
      </c>
      <c r="FD742" s="1">
        <v>-4</v>
      </c>
    </row>
    <row r="743" spans="1:160" ht="120">
      <c r="A743" s="1">
        <v>8107259949</v>
      </c>
      <c r="B743" s="1" t="s">
        <v>5791</v>
      </c>
      <c r="C743" s="1" t="s">
        <v>5789</v>
      </c>
      <c r="D743" s="1" t="s">
        <v>144</v>
      </c>
      <c r="E743" s="2">
        <v>1489065838</v>
      </c>
      <c r="F743" s="1" t="s">
        <v>5790</v>
      </c>
      <c r="G743" s="1">
        <v>1489065838</v>
      </c>
      <c r="H743" s="1" t="s">
        <v>5790</v>
      </c>
      <c r="M743" s="1" t="s">
        <v>5792</v>
      </c>
      <c r="N743" s="1" t="s">
        <v>5793</v>
      </c>
      <c r="AF743" s="1" t="s">
        <v>147</v>
      </c>
      <c r="AG743" s="1" t="s">
        <v>148</v>
      </c>
      <c r="AH743" s="1" t="s">
        <v>149</v>
      </c>
      <c r="AI743" s="1" t="s">
        <v>5794</v>
      </c>
      <c r="AO743" s="1" t="s">
        <v>3674</v>
      </c>
      <c r="AQ743" s="1">
        <v>2</v>
      </c>
      <c r="AR743" s="1" t="s">
        <v>5795</v>
      </c>
      <c r="AS743" s="1" t="s">
        <v>579</v>
      </c>
      <c r="AT743" s="1" t="s">
        <v>580</v>
      </c>
      <c r="AU743" s="1">
        <v>0</v>
      </c>
      <c r="AX743" s="1">
        <v>0</v>
      </c>
      <c r="BB743" s="1" t="s">
        <v>210</v>
      </c>
      <c r="BE743" s="1" t="s">
        <v>165</v>
      </c>
      <c r="BF743" s="1" t="s">
        <v>166</v>
      </c>
      <c r="BG743" s="1" t="s">
        <v>167</v>
      </c>
      <c r="BL743" s="1">
        <v>1628</v>
      </c>
      <c r="BN743" s="1">
        <v>13.89</v>
      </c>
      <c r="BO743" s="1">
        <v>0</v>
      </c>
      <c r="CW743" s="1">
        <v>0</v>
      </c>
      <c r="CX743" s="1">
        <v>55.56</v>
      </c>
      <c r="CY743" s="1">
        <v>5.56</v>
      </c>
      <c r="DH743" s="1">
        <v>5.6</v>
      </c>
      <c r="DI743" s="1">
        <v>11.11</v>
      </c>
      <c r="DM743" s="1">
        <v>1.83388</v>
      </c>
      <c r="DN743" s="1">
        <v>0.72199999999999998</v>
      </c>
      <c r="DP743" s="1">
        <v>0</v>
      </c>
      <c r="DU743" s="1">
        <v>0</v>
      </c>
      <c r="EI743" s="1">
        <v>0.111</v>
      </c>
      <c r="EK743" s="1">
        <v>4.0000000000000001E-3</v>
      </c>
      <c r="FC743" s="1">
        <v>8</v>
      </c>
      <c r="FD743" s="1">
        <v>8</v>
      </c>
    </row>
    <row r="744" spans="1:160" ht="30">
      <c r="A744" s="1">
        <v>8107359946</v>
      </c>
      <c r="B744" s="1" t="s">
        <v>5799</v>
      </c>
      <c r="C744" s="1" t="s">
        <v>5796</v>
      </c>
      <c r="D744" s="1" t="s">
        <v>144</v>
      </c>
      <c r="E744" s="2">
        <v>1489065819</v>
      </c>
      <c r="F744" s="1" t="s">
        <v>5797</v>
      </c>
      <c r="G744" s="1">
        <v>1489065820</v>
      </c>
      <c r="H744" s="1" t="s">
        <v>5798</v>
      </c>
      <c r="M744" s="1" t="s">
        <v>5792</v>
      </c>
      <c r="N744" s="1" t="s">
        <v>5793</v>
      </c>
      <c r="AF744" s="1" t="s">
        <v>147</v>
      </c>
      <c r="AG744" s="1" t="s">
        <v>148</v>
      </c>
      <c r="AH744" s="1" t="s">
        <v>149</v>
      </c>
      <c r="AI744" s="1" t="s">
        <v>5800</v>
      </c>
      <c r="AO744" s="1" t="s">
        <v>3674</v>
      </c>
      <c r="AQ744" s="1">
        <v>0</v>
      </c>
      <c r="AR744" s="1" t="s">
        <v>5801</v>
      </c>
      <c r="AU744" s="1">
        <v>0</v>
      </c>
      <c r="AX744" s="1">
        <v>0</v>
      </c>
      <c r="BB744" s="1" t="s">
        <v>164</v>
      </c>
      <c r="BE744" s="1" t="s">
        <v>165</v>
      </c>
      <c r="BF744" s="1" t="s">
        <v>166</v>
      </c>
      <c r="BG744" s="1" t="s">
        <v>167</v>
      </c>
      <c r="BL744" s="1">
        <v>1628</v>
      </c>
      <c r="BN744" s="1">
        <v>8.33</v>
      </c>
      <c r="BO744" s="1">
        <v>0</v>
      </c>
      <c r="CV744" s="1">
        <v>0</v>
      </c>
      <c r="CW744" s="1">
        <v>0</v>
      </c>
      <c r="CX744" s="1">
        <v>61.11</v>
      </c>
      <c r="CY744" s="1">
        <v>5.56</v>
      </c>
      <c r="DH744" s="1">
        <v>5.6</v>
      </c>
      <c r="DI744" s="1">
        <v>11.11</v>
      </c>
      <c r="DM744" s="1">
        <v>1.3411200000000001</v>
      </c>
      <c r="DN744" s="1">
        <v>0.52800000000000002</v>
      </c>
      <c r="DP744" s="1">
        <v>0</v>
      </c>
      <c r="DU744" s="1">
        <v>0</v>
      </c>
      <c r="EI744" s="1">
        <v>0</v>
      </c>
      <c r="EK744" s="1">
        <v>4.0000000000000001E-3</v>
      </c>
      <c r="FC744" s="1">
        <v>0</v>
      </c>
      <c r="FD744" s="1">
        <v>0</v>
      </c>
    </row>
    <row r="745" spans="1:160" ht="30">
      <c r="A745" s="1">
        <v>8107829944</v>
      </c>
      <c r="B745" s="1" t="s">
        <v>5803</v>
      </c>
      <c r="C745" s="1" t="s">
        <v>5802</v>
      </c>
      <c r="D745" s="1" t="s">
        <v>144</v>
      </c>
      <c r="E745" s="2">
        <v>1489065820</v>
      </c>
      <c r="F745" s="1" t="s">
        <v>5798</v>
      </c>
      <c r="G745" s="1">
        <v>1489065820</v>
      </c>
      <c r="H745" s="1" t="s">
        <v>5798</v>
      </c>
      <c r="M745" s="1" t="s">
        <v>5792</v>
      </c>
      <c r="N745" s="1" t="s">
        <v>5793</v>
      </c>
      <c r="AF745" s="1" t="s">
        <v>147</v>
      </c>
      <c r="AG745" s="1" t="s">
        <v>148</v>
      </c>
      <c r="AH745" s="1" t="s">
        <v>149</v>
      </c>
      <c r="AI745" s="1" t="s">
        <v>5804</v>
      </c>
      <c r="AO745" s="1" t="s">
        <v>3674</v>
      </c>
      <c r="AQ745" s="1">
        <v>0</v>
      </c>
      <c r="AR745" s="1" t="s">
        <v>5805</v>
      </c>
      <c r="AU745" s="1">
        <v>0</v>
      </c>
      <c r="AX745" s="1">
        <v>0</v>
      </c>
      <c r="BB745" s="1" t="s">
        <v>153</v>
      </c>
      <c r="BE745" s="1" t="s">
        <v>165</v>
      </c>
      <c r="BF745" s="1" t="s">
        <v>166</v>
      </c>
      <c r="BG745" s="1" t="s">
        <v>167</v>
      </c>
      <c r="BL745" s="1">
        <v>1628</v>
      </c>
      <c r="BN745" s="1">
        <v>8.33</v>
      </c>
      <c r="BO745" s="1">
        <v>0</v>
      </c>
      <c r="CW745" s="1">
        <v>0</v>
      </c>
      <c r="CX745" s="1">
        <v>72.22</v>
      </c>
      <c r="CY745" s="1">
        <v>5.56</v>
      </c>
      <c r="DH745" s="1">
        <v>0</v>
      </c>
      <c r="DI745" s="1">
        <v>11.11</v>
      </c>
      <c r="DM745" s="1">
        <v>2.54</v>
      </c>
      <c r="DN745" s="1">
        <v>1</v>
      </c>
      <c r="DP745" s="1">
        <v>0</v>
      </c>
      <c r="DU745" s="1">
        <v>0</v>
      </c>
      <c r="EI745" s="1">
        <v>0</v>
      </c>
      <c r="EK745" s="1">
        <v>4.0000000000000001E-3</v>
      </c>
      <c r="FC745" s="1">
        <v>15</v>
      </c>
      <c r="FD745" s="1">
        <v>15</v>
      </c>
    </row>
    <row r="746" spans="1:160" ht="30">
      <c r="A746" s="1">
        <v>8112100281</v>
      </c>
      <c r="B746" s="1" t="s">
        <v>5808</v>
      </c>
      <c r="C746" s="1" t="s">
        <v>5806</v>
      </c>
      <c r="D746" s="1" t="s">
        <v>144</v>
      </c>
      <c r="E746" s="2">
        <v>1489143292</v>
      </c>
      <c r="F746" s="1" t="s">
        <v>5807</v>
      </c>
      <c r="G746" s="1">
        <v>1489143292</v>
      </c>
      <c r="H746" s="1" t="s">
        <v>5807</v>
      </c>
      <c r="M746" s="1" t="s">
        <v>5809</v>
      </c>
      <c r="N746" s="1" t="s">
        <v>5810</v>
      </c>
      <c r="AF746" s="1" t="s">
        <v>147</v>
      </c>
      <c r="AG746" s="1" t="s">
        <v>148</v>
      </c>
      <c r="AH746" s="1" t="s">
        <v>149</v>
      </c>
      <c r="AI746" s="1" t="s">
        <v>5811</v>
      </c>
      <c r="AO746" s="1" t="s">
        <v>763</v>
      </c>
      <c r="AQ746" s="1">
        <v>0</v>
      </c>
      <c r="AR746" s="1" t="s">
        <v>5812</v>
      </c>
      <c r="AU746" s="1">
        <v>0</v>
      </c>
      <c r="AX746" s="1">
        <v>0</v>
      </c>
      <c r="BE746" s="1" t="s">
        <v>165</v>
      </c>
      <c r="BF746" s="1" t="s">
        <v>166</v>
      </c>
      <c r="BG746" s="1" t="s">
        <v>167</v>
      </c>
      <c r="BL746" s="1">
        <v>3460</v>
      </c>
      <c r="BN746" s="1">
        <v>92</v>
      </c>
      <c r="BO746" s="1">
        <v>14</v>
      </c>
      <c r="CD746" s="1">
        <v>34.67</v>
      </c>
      <c r="CE746" s="1">
        <v>43.33</v>
      </c>
      <c r="CV746" s="1">
        <v>0</v>
      </c>
      <c r="CW746" s="1">
        <v>0</v>
      </c>
      <c r="CX746" s="1">
        <v>0</v>
      </c>
      <c r="DI746" s="1">
        <v>0</v>
      </c>
      <c r="DM746" s="1">
        <v>0</v>
      </c>
      <c r="DN746" s="1">
        <v>0</v>
      </c>
    </row>
    <row r="747" spans="1:160" ht="30">
      <c r="A747" s="1">
        <v>8112100298</v>
      </c>
      <c r="B747" s="1" t="s">
        <v>5808</v>
      </c>
      <c r="C747" s="1" t="s">
        <v>5813</v>
      </c>
      <c r="D747" s="1" t="s">
        <v>144</v>
      </c>
      <c r="E747" s="2">
        <v>1489143293</v>
      </c>
      <c r="F747" s="1" t="s">
        <v>5814</v>
      </c>
      <c r="G747" s="1">
        <v>1489143293</v>
      </c>
      <c r="H747" s="1" t="s">
        <v>5814</v>
      </c>
      <c r="M747" s="1" t="s">
        <v>5809</v>
      </c>
      <c r="N747" s="1" t="s">
        <v>5810</v>
      </c>
      <c r="AF747" s="1" t="s">
        <v>147</v>
      </c>
      <c r="AG747" s="1" t="s">
        <v>148</v>
      </c>
      <c r="AH747" s="1" t="s">
        <v>149</v>
      </c>
      <c r="AI747" s="1" t="s">
        <v>5811</v>
      </c>
      <c r="AO747" s="1" t="s">
        <v>763</v>
      </c>
      <c r="AQ747" s="1">
        <v>0</v>
      </c>
      <c r="AR747" s="1" t="s">
        <v>5812</v>
      </c>
      <c r="AU747" s="1">
        <v>0</v>
      </c>
      <c r="AX747" s="1">
        <v>0</v>
      </c>
      <c r="BE747" s="1" t="s">
        <v>165</v>
      </c>
      <c r="BF747" s="1" t="s">
        <v>166</v>
      </c>
      <c r="BG747" s="1" t="s">
        <v>167</v>
      </c>
      <c r="BL747" s="1">
        <v>3347</v>
      </c>
      <c r="BN747" s="1">
        <v>93.33</v>
      </c>
      <c r="BO747" s="1">
        <v>13.33</v>
      </c>
      <c r="CD747" s="1">
        <v>33.33</v>
      </c>
      <c r="CE747" s="1">
        <v>46.67</v>
      </c>
      <c r="CV747" s="1">
        <v>0</v>
      </c>
      <c r="CW747" s="1">
        <v>0</v>
      </c>
      <c r="CX747" s="1">
        <v>0</v>
      </c>
      <c r="DI747" s="1">
        <v>0</v>
      </c>
      <c r="DM747" s="1">
        <v>0</v>
      </c>
      <c r="DN747" s="1">
        <v>0</v>
      </c>
    </row>
    <row r="748" spans="1:160" ht="30">
      <c r="A748" s="1">
        <v>8127000019</v>
      </c>
      <c r="B748" s="1" t="s">
        <v>5817</v>
      </c>
      <c r="C748" s="1" t="s">
        <v>5815</v>
      </c>
      <c r="D748" s="1" t="s">
        <v>144</v>
      </c>
      <c r="E748" s="2">
        <v>1489140873</v>
      </c>
      <c r="F748" s="1" t="s">
        <v>5816</v>
      </c>
      <c r="G748" s="1">
        <v>1489140873</v>
      </c>
      <c r="H748" s="1" t="s">
        <v>5816</v>
      </c>
      <c r="M748" s="1" t="s">
        <v>5818</v>
      </c>
      <c r="N748" s="1" t="s">
        <v>5819</v>
      </c>
      <c r="AF748" s="1" t="s">
        <v>147</v>
      </c>
      <c r="AG748" s="1" t="s">
        <v>148</v>
      </c>
      <c r="AH748" s="1" t="s">
        <v>149</v>
      </c>
      <c r="AI748" s="1" t="s">
        <v>3573</v>
      </c>
      <c r="AO748" s="1" t="s">
        <v>763</v>
      </c>
      <c r="AQ748" s="1">
        <v>0</v>
      </c>
      <c r="AR748" s="1" t="s">
        <v>3574</v>
      </c>
      <c r="AU748" s="1">
        <v>0</v>
      </c>
      <c r="AX748" s="1">
        <v>0</v>
      </c>
      <c r="BE748" s="1" t="s">
        <v>165</v>
      </c>
      <c r="BF748" s="1" t="s">
        <v>166</v>
      </c>
      <c r="BG748" s="1" t="s">
        <v>167</v>
      </c>
      <c r="BL748" s="1">
        <v>3347</v>
      </c>
      <c r="BN748" s="1">
        <v>93.33</v>
      </c>
      <c r="BO748" s="1">
        <v>13.33</v>
      </c>
      <c r="CD748" s="1">
        <v>66.67</v>
      </c>
      <c r="CE748" s="1">
        <v>10</v>
      </c>
      <c r="CV748" s="1">
        <v>0</v>
      </c>
      <c r="CW748" s="1">
        <v>0</v>
      </c>
      <c r="CX748" s="1">
        <v>0</v>
      </c>
      <c r="DI748" s="1">
        <v>0</v>
      </c>
      <c r="DM748" s="1">
        <v>0</v>
      </c>
      <c r="DN748" s="1">
        <v>0</v>
      </c>
    </row>
    <row r="749" spans="1:160" ht="45">
      <c r="A749" s="1">
        <v>8155902903</v>
      </c>
      <c r="B749" s="1" t="s">
        <v>5822</v>
      </c>
      <c r="C749" s="1" t="s">
        <v>5820</v>
      </c>
      <c r="D749" s="1" t="s">
        <v>144</v>
      </c>
      <c r="E749" s="2">
        <v>1489052943</v>
      </c>
      <c r="F749" s="1" t="s">
        <v>5821</v>
      </c>
      <c r="G749" s="1">
        <v>1489052943</v>
      </c>
      <c r="H749" s="1" t="s">
        <v>5821</v>
      </c>
      <c r="M749" s="1" t="s">
        <v>5823</v>
      </c>
      <c r="N749" s="1" t="s">
        <v>5824</v>
      </c>
      <c r="AF749" s="1" t="s">
        <v>147</v>
      </c>
      <c r="AG749" s="1" t="s">
        <v>148</v>
      </c>
      <c r="AH749" s="1" t="s">
        <v>149</v>
      </c>
      <c r="AI749" s="1" t="s">
        <v>5825</v>
      </c>
      <c r="AO749" s="1" t="s">
        <v>224</v>
      </c>
      <c r="AQ749" s="1">
        <v>1</v>
      </c>
      <c r="AR749" s="1" t="s">
        <v>5826</v>
      </c>
      <c r="AS749" s="1" t="s">
        <v>4791</v>
      </c>
      <c r="AT749" s="1" t="s">
        <v>4792</v>
      </c>
      <c r="AU749" s="1">
        <v>0</v>
      </c>
      <c r="AX749" s="1">
        <v>0</v>
      </c>
      <c r="BB749" s="1" t="s">
        <v>367</v>
      </c>
      <c r="BE749" s="1" t="s">
        <v>165</v>
      </c>
      <c r="BF749" s="1" t="s">
        <v>166</v>
      </c>
      <c r="BG749" s="1" t="s">
        <v>167</v>
      </c>
      <c r="BL749" s="1">
        <v>2987</v>
      </c>
      <c r="BN749" s="1">
        <v>71.430000000000007</v>
      </c>
      <c r="BO749" s="1">
        <v>10.71</v>
      </c>
      <c r="CV749" s="1">
        <v>0</v>
      </c>
      <c r="CW749" s="1">
        <v>0</v>
      </c>
      <c r="CX749" s="1">
        <v>7.14</v>
      </c>
      <c r="CY749" s="1">
        <v>0</v>
      </c>
      <c r="DH749" s="1">
        <v>0</v>
      </c>
      <c r="DI749" s="1">
        <v>0</v>
      </c>
      <c r="DM749" s="1">
        <v>4.71678</v>
      </c>
      <c r="DN749" s="1">
        <v>1.857</v>
      </c>
      <c r="DP749" s="1">
        <v>0</v>
      </c>
      <c r="DU749" s="1">
        <v>0</v>
      </c>
      <c r="EI749" s="1">
        <v>0</v>
      </c>
      <c r="EK749" s="1">
        <v>0</v>
      </c>
      <c r="FC749" s="1">
        <v>28</v>
      </c>
      <c r="FD749" s="1">
        <v>28</v>
      </c>
    </row>
    <row r="750" spans="1:160" ht="45">
      <c r="A750" s="1">
        <v>8155902910</v>
      </c>
      <c r="B750" s="1" t="s">
        <v>5829</v>
      </c>
      <c r="C750" s="1" t="s">
        <v>5827</v>
      </c>
      <c r="D750" s="1" t="s">
        <v>144</v>
      </c>
      <c r="E750" s="2">
        <v>1489064521</v>
      </c>
      <c r="F750" s="1" t="s">
        <v>5828</v>
      </c>
      <c r="G750" s="1">
        <v>1489064521</v>
      </c>
      <c r="H750" s="1" t="s">
        <v>5828</v>
      </c>
      <c r="M750" s="1" t="s">
        <v>5830</v>
      </c>
      <c r="N750" s="1" t="s">
        <v>5831</v>
      </c>
      <c r="AF750" s="1" t="s">
        <v>147</v>
      </c>
      <c r="AG750" s="1" t="s">
        <v>148</v>
      </c>
      <c r="AH750" s="1" t="s">
        <v>149</v>
      </c>
      <c r="AI750" s="1" t="s">
        <v>5832</v>
      </c>
      <c r="AO750" s="1" t="s">
        <v>224</v>
      </c>
      <c r="AQ750" s="1">
        <v>1</v>
      </c>
      <c r="AR750" s="1" t="s">
        <v>5833</v>
      </c>
      <c r="AS750" s="1" t="s">
        <v>4791</v>
      </c>
      <c r="AT750" s="1" t="s">
        <v>4792</v>
      </c>
      <c r="AU750" s="1">
        <v>0</v>
      </c>
      <c r="AX750" s="1">
        <v>0</v>
      </c>
      <c r="BB750" s="1" t="s">
        <v>367</v>
      </c>
      <c r="BE750" s="1" t="s">
        <v>165</v>
      </c>
      <c r="BF750" s="1" t="s">
        <v>166</v>
      </c>
      <c r="BG750" s="1" t="s">
        <v>167</v>
      </c>
      <c r="BL750" s="1">
        <v>2690</v>
      </c>
      <c r="BN750" s="1">
        <v>71.430000000000007</v>
      </c>
      <c r="BO750" s="1">
        <v>10.71</v>
      </c>
      <c r="CV750" s="1">
        <v>0</v>
      </c>
      <c r="CW750" s="1">
        <v>0</v>
      </c>
      <c r="CX750" s="1">
        <v>7.14</v>
      </c>
      <c r="CY750" s="1">
        <v>0</v>
      </c>
      <c r="DH750" s="1">
        <v>0</v>
      </c>
      <c r="DI750" s="1">
        <v>0</v>
      </c>
      <c r="DM750" s="1">
        <v>0.36321999999999999</v>
      </c>
      <c r="DN750" s="1">
        <v>0.14299999999999999</v>
      </c>
      <c r="DP750" s="1">
        <v>0</v>
      </c>
      <c r="DU750" s="1">
        <v>0</v>
      </c>
      <c r="EI750" s="1">
        <v>0</v>
      </c>
      <c r="EK750" s="1">
        <v>0</v>
      </c>
      <c r="FC750" s="1">
        <v>19</v>
      </c>
      <c r="FD750" s="1">
        <v>19</v>
      </c>
    </row>
    <row r="751" spans="1:160" ht="60">
      <c r="A751" s="1">
        <v>8155902927</v>
      </c>
      <c r="B751" s="1" t="s">
        <v>5835</v>
      </c>
      <c r="C751" s="1" t="s">
        <v>5834</v>
      </c>
      <c r="D751" s="1" t="s">
        <v>144</v>
      </c>
      <c r="E751" s="2">
        <v>1489064521</v>
      </c>
      <c r="F751" s="1" t="s">
        <v>5828</v>
      </c>
      <c r="G751" s="1">
        <v>1489064521</v>
      </c>
      <c r="H751" s="1" t="s">
        <v>5828</v>
      </c>
      <c r="M751" s="1" t="s">
        <v>5830</v>
      </c>
      <c r="N751" s="1" t="s">
        <v>5831</v>
      </c>
      <c r="AF751" s="1" t="s">
        <v>147</v>
      </c>
      <c r="AG751" s="1" t="s">
        <v>148</v>
      </c>
      <c r="AH751" s="1" t="s">
        <v>149</v>
      </c>
      <c r="AI751" s="1" t="s">
        <v>5836</v>
      </c>
      <c r="AO751" s="1" t="s">
        <v>224</v>
      </c>
      <c r="AQ751" s="1">
        <v>1</v>
      </c>
      <c r="AR751" s="1" t="s">
        <v>5837</v>
      </c>
      <c r="AS751" s="1" t="s">
        <v>4791</v>
      </c>
      <c r="AT751" s="1" t="s">
        <v>4792</v>
      </c>
      <c r="AU751" s="1">
        <v>0</v>
      </c>
      <c r="AX751" s="1">
        <v>0</v>
      </c>
      <c r="BB751" s="1" t="s">
        <v>153</v>
      </c>
      <c r="BE751" s="1" t="s">
        <v>165</v>
      </c>
      <c r="BF751" s="1" t="s">
        <v>166</v>
      </c>
      <c r="BG751" s="1" t="s">
        <v>167</v>
      </c>
      <c r="BL751" s="1">
        <v>1197</v>
      </c>
      <c r="BN751" s="1">
        <v>28.57</v>
      </c>
      <c r="BO751" s="1">
        <v>3.57</v>
      </c>
      <c r="CV751" s="1">
        <v>0</v>
      </c>
      <c r="CW751" s="1">
        <v>0</v>
      </c>
      <c r="CX751" s="1">
        <v>0</v>
      </c>
      <c r="CY751" s="1">
        <v>0</v>
      </c>
      <c r="DH751" s="1">
        <v>0</v>
      </c>
      <c r="DI751" s="1">
        <v>0</v>
      </c>
      <c r="DM751" s="1">
        <v>1.6332199999999999</v>
      </c>
      <c r="DN751" s="1">
        <v>0.64300000000000002</v>
      </c>
      <c r="DP751" s="1">
        <v>0</v>
      </c>
      <c r="DU751" s="1">
        <v>0</v>
      </c>
      <c r="EI751" s="1">
        <v>0</v>
      </c>
      <c r="EK751" s="1">
        <v>0</v>
      </c>
      <c r="FC751" s="1">
        <v>13</v>
      </c>
      <c r="FD751" s="1">
        <v>13</v>
      </c>
    </row>
    <row r="752" spans="1:160" ht="30">
      <c r="A752" s="1">
        <v>8170751449</v>
      </c>
      <c r="B752" s="1" t="s">
        <v>5840</v>
      </c>
      <c r="C752" s="1" t="s">
        <v>5838</v>
      </c>
      <c r="D752" s="1" t="s">
        <v>144</v>
      </c>
      <c r="E752" s="2">
        <v>1489093708</v>
      </c>
      <c r="F752" s="1" t="s">
        <v>5839</v>
      </c>
      <c r="G752" s="1">
        <v>1489093708</v>
      </c>
      <c r="H752" s="1" t="s">
        <v>5839</v>
      </c>
      <c r="M752" s="1" t="s">
        <v>5841</v>
      </c>
      <c r="N752" s="1" t="s">
        <v>5842</v>
      </c>
      <c r="AF752" s="1" t="s">
        <v>147</v>
      </c>
      <c r="AG752" s="1" t="s">
        <v>148</v>
      </c>
      <c r="AH752" s="1" t="s">
        <v>149</v>
      </c>
      <c r="AI752" s="1" t="s">
        <v>5843</v>
      </c>
      <c r="AO752" s="1" t="s">
        <v>5844</v>
      </c>
      <c r="AQ752" s="1">
        <v>1</v>
      </c>
      <c r="AR752" s="1" t="s">
        <v>5845</v>
      </c>
      <c r="AS752" s="1" t="s">
        <v>3072</v>
      </c>
      <c r="AT752" s="1" t="s">
        <v>3073</v>
      </c>
      <c r="AU752" s="1">
        <v>0</v>
      </c>
      <c r="AX752" s="1">
        <v>0</v>
      </c>
      <c r="BB752" s="1" t="s">
        <v>288</v>
      </c>
      <c r="BE752" s="1" t="s">
        <v>165</v>
      </c>
      <c r="BF752" s="1" t="s">
        <v>166</v>
      </c>
      <c r="BG752" s="1" t="s">
        <v>167</v>
      </c>
      <c r="BL752" s="1">
        <v>272</v>
      </c>
      <c r="BN752" s="1">
        <v>0</v>
      </c>
      <c r="BO752" s="1">
        <v>0</v>
      </c>
      <c r="CV752" s="1">
        <v>0</v>
      </c>
      <c r="CW752" s="1">
        <v>0</v>
      </c>
      <c r="CX752" s="1">
        <v>11.38</v>
      </c>
      <c r="CY752" s="1">
        <v>0</v>
      </c>
      <c r="DH752" s="1">
        <v>4.0999999999999996</v>
      </c>
      <c r="DI752" s="1">
        <v>4.07</v>
      </c>
      <c r="DM752" s="1">
        <v>0.59182000000000001</v>
      </c>
      <c r="DN752" s="1">
        <v>0.23300000000000001</v>
      </c>
      <c r="DP752" s="1">
        <v>0</v>
      </c>
      <c r="DU752" s="1">
        <v>1.5E-3</v>
      </c>
      <c r="EI752" s="1">
        <v>1.6E-2</v>
      </c>
      <c r="EK752" s="1">
        <v>4.4000000000000002E-4</v>
      </c>
      <c r="FC752" s="1">
        <v>-5</v>
      </c>
      <c r="FD752" s="1">
        <v>-5</v>
      </c>
    </row>
    <row r="753" spans="1:160" ht="135">
      <c r="A753" s="1">
        <v>8229101126</v>
      </c>
      <c r="B753" s="1" t="s">
        <v>5848</v>
      </c>
      <c r="C753" s="1" t="s">
        <v>5846</v>
      </c>
      <c r="D753" s="1" t="s">
        <v>144</v>
      </c>
      <c r="E753" s="2">
        <v>1489133907</v>
      </c>
      <c r="F753" s="1" t="s">
        <v>5847</v>
      </c>
      <c r="G753" s="1">
        <v>1489133907</v>
      </c>
      <c r="H753" s="1" t="s">
        <v>5847</v>
      </c>
      <c r="M753" s="1" t="s">
        <v>5849</v>
      </c>
      <c r="N753" s="1" t="s">
        <v>5850</v>
      </c>
      <c r="AF753" s="1" t="s">
        <v>147</v>
      </c>
      <c r="AG753" s="1" t="s">
        <v>148</v>
      </c>
      <c r="AH753" s="1" t="s">
        <v>149</v>
      </c>
      <c r="AI753" s="1" t="s">
        <v>5851</v>
      </c>
      <c r="AO753" s="1" t="s">
        <v>5852</v>
      </c>
      <c r="AQ753" s="1">
        <v>2</v>
      </c>
      <c r="AR753" s="1" t="s">
        <v>5853</v>
      </c>
      <c r="AS753" s="1" t="s">
        <v>579</v>
      </c>
      <c r="AT753" s="1" t="s">
        <v>580</v>
      </c>
      <c r="AU753" s="1">
        <v>0</v>
      </c>
      <c r="AX753" s="1">
        <v>0</v>
      </c>
      <c r="BB753" s="1" t="s">
        <v>367</v>
      </c>
      <c r="BE753" s="1" t="s">
        <v>165</v>
      </c>
      <c r="BF753" s="1" t="s">
        <v>166</v>
      </c>
      <c r="BG753" s="1" t="s">
        <v>167</v>
      </c>
      <c r="BL753" s="1">
        <v>1841</v>
      </c>
      <c r="BN753" s="1">
        <v>26.98</v>
      </c>
      <c r="BO753" s="1">
        <v>12.32</v>
      </c>
      <c r="CV753" s="1">
        <v>4.1100000000000003</v>
      </c>
      <c r="CW753" s="1">
        <v>2.3E-2</v>
      </c>
      <c r="CX753" s="1">
        <v>58.65</v>
      </c>
      <c r="CY753" s="1">
        <v>43.4</v>
      </c>
      <c r="DH753" s="1">
        <v>0</v>
      </c>
      <c r="DI753" s="1">
        <v>2.0499999999999998</v>
      </c>
      <c r="DM753" s="1">
        <v>0.78232000000000002</v>
      </c>
      <c r="DN753" s="1">
        <v>0.308</v>
      </c>
      <c r="DP753" s="1">
        <v>0</v>
      </c>
      <c r="DU753" s="1">
        <v>0</v>
      </c>
      <c r="DV753" s="1">
        <v>0.13200000000000001</v>
      </c>
      <c r="DW753" s="1">
        <v>4.9853000000000001E-2</v>
      </c>
      <c r="DX753" s="1">
        <v>5.8699999999999996E-4</v>
      </c>
      <c r="EI753" s="1">
        <v>5.8999999999999997E-2</v>
      </c>
      <c r="EK753" s="1">
        <v>1.58E-3</v>
      </c>
      <c r="FC753" s="1">
        <v>27</v>
      </c>
      <c r="FD753" s="1">
        <v>27</v>
      </c>
    </row>
    <row r="754" spans="1:160" ht="120">
      <c r="A754" s="1">
        <v>8229101133</v>
      </c>
      <c r="B754" s="1" t="s">
        <v>5856</v>
      </c>
      <c r="C754" s="1" t="s">
        <v>5854</v>
      </c>
      <c r="D754" s="1" t="s">
        <v>144</v>
      </c>
      <c r="E754" s="2">
        <v>1489077893</v>
      </c>
      <c r="F754" s="1" t="s">
        <v>5855</v>
      </c>
      <c r="G754" s="1">
        <v>1489077893</v>
      </c>
      <c r="H754" s="1" t="s">
        <v>5855</v>
      </c>
      <c r="M754" s="1" t="s">
        <v>5857</v>
      </c>
      <c r="N754" s="1" t="s">
        <v>5858</v>
      </c>
      <c r="AF754" s="1" t="s">
        <v>147</v>
      </c>
      <c r="AG754" s="1" t="s">
        <v>148</v>
      </c>
      <c r="AH754" s="1" t="s">
        <v>149</v>
      </c>
      <c r="AI754" s="1" t="s">
        <v>5859</v>
      </c>
      <c r="AO754" s="1" t="s">
        <v>5860</v>
      </c>
      <c r="AQ754" s="1">
        <v>3</v>
      </c>
      <c r="AR754" s="1" t="s">
        <v>5861</v>
      </c>
      <c r="AS754" s="1" t="s">
        <v>1452</v>
      </c>
      <c r="AT754" s="1" t="s">
        <v>1453</v>
      </c>
      <c r="AU754" s="1">
        <v>0</v>
      </c>
      <c r="AX754" s="1">
        <v>0</v>
      </c>
      <c r="BB754" s="1" t="s">
        <v>153</v>
      </c>
      <c r="BE754" s="1" t="s">
        <v>165</v>
      </c>
      <c r="BF754" s="1" t="s">
        <v>166</v>
      </c>
      <c r="BG754" s="1" t="s">
        <v>167</v>
      </c>
      <c r="BL754" s="1">
        <v>1293</v>
      </c>
      <c r="BN754" s="1">
        <v>8.82</v>
      </c>
      <c r="BO754" s="1">
        <v>2.2000000000000002</v>
      </c>
      <c r="CV754" s="1">
        <v>2.2000000000000002</v>
      </c>
      <c r="CW754" s="1">
        <v>2.1999999999999999E-2</v>
      </c>
      <c r="CX754" s="1">
        <v>55.11</v>
      </c>
      <c r="CY754" s="1">
        <v>26.46</v>
      </c>
      <c r="DH754" s="1">
        <v>3.1</v>
      </c>
      <c r="DI754" s="1">
        <v>4.41</v>
      </c>
      <c r="DM754" s="1">
        <v>1.2877799999999999</v>
      </c>
      <c r="DN754" s="1">
        <v>0.50700000000000001</v>
      </c>
      <c r="DP754" s="1">
        <v>0</v>
      </c>
      <c r="DV754" s="1">
        <v>0.99199999999999999</v>
      </c>
      <c r="DW754" s="1">
        <v>1.499118</v>
      </c>
      <c r="DX754" s="1">
        <v>2.6459999999999999E-3</v>
      </c>
      <c r="EJ754" s="1">
        <v>0.22</v>
      </c>
      <c r="FC754" s="1">
        <v>11</v>
      </c>
      <c r="FD754" s="1">
        <v>11</v>
      </c>
    </row>
    <row r="755" spans="1:160" ht="120">
      <c r="A755" s="1">
        <v>8229101157</v>
      </c>
      <c r="B755" s="1" t="s">
        <v>5865</v>
      </c>
      <c r="C755" s="1" t="s">
        <v>5862</v>
      </c>
      <c r="D755" s="1" t="s">
        <v>144</v>
      </c>
      <c r="E755" s="2">
        <v>1489077894</v>
      </c>
      <c r="F755" s="1" t="s">
        <v>5863</v>
      </c>
      <c r="G755" s="1">
        <v>1489077895</v>
      </c>
      <c r="H755" s="1" t="s">
        <v>5864</v>
      </c>
      <c r="M755" s="1" t="s">
        <v>5849</v>
      </c>
      <c r="N755" s="1" t="s">
        <v>5850</v>
      </c>
      <c r="AF755" s="1" t="s">
        <v>147</v>
      </c>
      <c r="AG755" s="1" t="s">
        <v>148</v>
      </c>
      <c r="AH755" s="1" t="s">
        <v>149</v>
      </c>
      <c r="AI755" s="1" t="s">
        <v>5866</v>
      </c>
      <c r="AO755" s="1" t="s">
        <v>5867</v>
      </c>
      <c r="AQ755" s="1">
        <v>2</v>
      </c>
      <c r="AR755" s="1" t="s">
        <v>5868</v>
      </c>
      <c r="AS755" s="1" t="s">
        <v>579</v>
      </c>
      <c r="AT755" s="1" t="s">
        <v>580</v>
      </c>
      <c r="AU755" s="1">
        <v>0</v>
      </c>
      <c r="AX755" s="1">
        <v>0</v>
      </c>
      <c r="BB755" s="1" t="s">
        <v>153</v>
      </c>
      <c r="BE755" s="1" t="s">
        <v>165</v>
      </c>
      <c r="BF755" s="1" t="s">
        <v>166</v>
      </c>
      <c r="BG755" s="1" t="s">
        <v>167</v>
      </c>
      <c r="BL755" s="1">
        <v>1377</v>
      </c>
      <c r="BN755" s="1">
        <v>8.82</v>
      </c>
      <c r="BO755" s="1">
        <v>2.94</v>
      </c>
      <c r="CV755" s="1">
        <v>2.94</v>
      </c>
      <c r="CW755" s="1">
        <v>2.4E-2</v>
      </c>
      <c r="CX755" s="1">
        <v>58.82</v>
      </c>
      <c r="CY755" s="1">
        <v>29.41</v>
      </c>
      <c r="DH755" s="1">
        <v>2.9</v>
      </c>
      <c r="DI755" s="1">
        <v>5.88</v>
      </c>
      <c r="DM755" s="1">
        <v>1.3741399999999999</v>
      </c>
      <c r="DN755" s="1">
        <v>0.54100000000000004</v>
      </c>
      <c r="DP755" s="1">
        <v>0</v>
      </c>
      <c r="DU755" s="1">
        <v>0</v>
      </c>
      <c r="DV755" s="1">
        <v>2.206</v>
      </c>
      <c r="DW755" s="1">
        <v>0.05</v>
      </c>
      <c r="DX755" s="1">
        <v>5.8820000000000001E-3</v>
      </c>
      <c r="EI755" s="1">
        <v>5.8999999999999997E-2</v>
      </c>
      <c r="EK755" s="1">
        <v>0</v>
      </c>
      <c r="FC755" s="1">
        <v>14</v>
      </c>
      <c r="FD755" s="1">
        <v>14</v>
      </c>
    </row>
    <row r="756" spans="1:160" ht="135">
      <c r="A756" s="1">
        <v>8229106084</v>
      </c>
      <c r="B756" s="1" t="s">
        <v>5871</v>
      </c>
      <c r="C756" s="1" t="s">
        <v>5869</v>
      </c>
      <c r="D756" s="1" t="s">
        <v>144</v>
      </c>
      <c r="E756" s="2">
        <v>1489077802</v>
      </c>
      <c r="F756" s="1" t="s">
        <v>5870</v>
      </c>
      <c r="G756" s="1">
        <v>1489077802</v>
      </c>
      <c r="H756" s="1" t="s">
        <v>5870</v>
      </c>
      <c r="M756" s="1" t="s">
        <v>5857</v>
      </c>
      <c r="N756" s="1" t="s">
        <v>5858</v>
      </c>
      <c r="AF756" s="1" t="s">
        <v>147</v>
      </c>
      <c r="AG756" s="1" t="s">
        <v>148</v>
      </c>
      <c r="AH756" s="1" t="s">
        <v>149</v>
      </c>
      <c r="AI756" s="1" t="s">
        <v>5872</v>
      </c>
      <c r="AO756" s="1" t="s">
        <v>5873</v>
      </c>
      <c r="AQ756" s="1">
        <v>2</v>
      </c>
      <c r="AR756" s="1" t="s">
        <v>5874</v>
      </c>
      <c r="AS756" s="1" t="s">
        <v>579</v>
      </c>
      <c r="AT756" s="1" t="s">
        <v>580</v>
      </c>
      <c r="AU756" s="1">
        <v>0</v>
      </c>
      <c r="AX756" s="1">
        <v>0</v>
      </c>
      <c r="BB756" s="1" t="s">
        <v>153</v>
      </c>
      <c r="BE756" s="1" t="s">
        <v>165</v>
      </c>
      <c r="BF756" s="1" t="s">
        <v>166</v>
      </c>
      <c r="BG756" s="1" t="s">
        <v>167</v>
      </c>
      <c r="BL756" s="1">
        <v>1343</v>
      </c>
      <c r="BN756" s="1">
        <v>3.57</v>
      </c>
      <c r="BO756" s="1">
        <v>0</v>
      </c>
      <c r="CV756" s="1">
        <v>0</v>
      </c>
      <c r="CW756" s="1">
        <v>0</v>
      </c>
      <c r="CX756" s="1">
        <v>71.430000000000007</v>
      </c>
      <c r="CY756" s="1">
        <v>32.14</v>
      </c>
      <c r="DH756" s="1">
        <v>0</v>
      </c>
      <c r="DI756" s="1">
        <v>7.14</v>
      </c>
      <c r="DM756" s="1">
        <v>0.72643999999999997</v>
      </c>
      <c r="DN756" s="1">
        <v>0.28599999999999998</v>
      </c>
      <c r="DP756" s="1">
        <v>0</v>
      </c>
      <c r="DU756" s="1">
        <v>2.1399999999999999E-2</v>
      </c>
      <c r="EI756" s="1">
        <v>0.14299999999999999</v>
      </c>
      <c r="EK756" s="1">
        <v>0</v>
      </c>
      <c r="FC756" s="1">
        <v>14</v>
      </c>
      <c r="FD756" s="1">
        <v>14</v>
      </c>
    </row>
    <row r="757" spans="1:160" ht="120">
      <c r="A757" s="1">
        <v>8229106091</v>
      </c>
      <c r="B757" s="1" t="s">
        <v>5876</v>
      </c>
      <c r="C757" s="1" t="s">
        <v>5875</v>
      </c>
      <c r="D757" s="1" t="s">
        <v>144</v>
      </c>
      <c r="E757" s="2">
        <v>1489077802</v>
      </c>
      <c r="F757" s="1" t="s">
        <v>5870</v>
      </c>
      <c r="G757" s="1">
        <v>1489077802</v>
      </c>
      <c r="H757" s="1" t="s">
        <v>5870</v>
      </c>
      <c r="M757" s="1" t="s">
        <v>5857</v>
      </c>
      <c r="N757" s="1" t="s">
        <v>5858</v>
      </c>
      <c r="AF757" s="1" t="s">
        <v>147</v>
      </c>
      <c r="AG757" s="1" t="s">
        <v>148</v>
      </c>
      <c r="AH757" s="1" t="s">
        <v>149</v>
      </c>
      <c r="AI757" s="1" t="s">
        <v>5877</v>
      </c>
      <c r="AO757" s="1" t="s">
        <v>5873</v>
      </c>
      <c r="AQ757" s="1">
        <v>2</v>
      </c>
      <c r="AR757" s="1" t="s">
        <v>5878</v>
      </c>
      <c r="AS757" s="1" t="s">
        <v>579</v>
      </c>
      <c r="AT757" s="1" t="s">
        <v>580</v>
      </c>
      <c r="AU757" s="1">
        <v>0</v>
      </c>
      <c r="AX757" s="1">
        <v>0</v>
      </c>
      <c r="BB757" s="1" t="s">
        <v>153</v>
      </c>
      <c r="BE757" s="1" t="s">
        <v>165</v>
      </c>
      <c r="BF757" s="1" t="s">
        <v>166</v>
      </c>
      <c r="BG757" s="1" t="s">
        <v>167</v>
      </c>
      <c r="BL757" s="1">
        <v>1343</v>
      </c>
      <c r="BN757" s="1">
        <v>3.57</v>
      </c>
      <c r="BO757" s="1">
        <v>0</v>
      </c>
      <c r="CV757" s="1">
        <v>0</v>
      </c>
      <c r="CW757" s="1">
        <v>0</v>
      </c>
      <c r="CX757" s="1">
        <v>64.290000000000006</v>
      </c>
      <c r="CY757" s="1">
        <v>25</v>
      </c>
      <c r="DH757" s="1">
        <v>0</v>
      </c>
      <c r="DI757" s="1">
        <v>7.14</v>
      </c>
      <c r="DM757" s="1">
        <v>1.0439400000000001</v>
      </c>
      <c r="DN757" s="1">
        <v>0.41099999999999998</v>
      </c>
      <c r="DP757" s="1">
        <v>0</v>
      </c>
      <c r="DU757" s="1">
        <v>8.6E-3</v>
      </c>
      <c r="EI757" s="1">
        <v>0.14299999999999999</v>
      </c>
      <c r="EK757" s="1">
        <v>0</v>
      </c>
      <c r="FC757" s="1">
        <v>13</v>
      </c>
      <c r="FD757" s="1">
        <v>13</v>
      </c>
    </row>
    <row r="758" spans="1:160" ht="120">
      <c r="A758" s="1">
        <v>8229106107</v>
      </c>
      <c r="B758" s="1" t="s">
        <v>5880</v>
      </c>
      <c r="C758" s="1" t="s">
        <v>5879</v>
      </c>
      <c r="D758" s="1" t="s">
        <v>144</v>
      </c>
      <c r="E758" s="2">
        <v>1489077802</v>
      </c>
      <c r="F758" s="1" t="s">
        <v>5870</v>
      </c>
      <c r="G758" s="1">
        <v>1489077802</v>
      </c>
      <c r="H758" s="1" t="s">
        <v>5870</v>
      </c>
      <c r="M758" s="1" t="s">
        <v>5857</v>
      </c>
      <c r="N758" s="1" t="s">
        <v>5858</v>
      </c>
      <c r="AF758" s="1" t="s">
        <v>147</v>
      </c>
      <c r="AG758" s="1" t="s">
        <v>148</v>
      </c>
      <c r="AH758" s="1" t="s">
        <v>149</v>
      </c>
      <c r="AI758" s="1" t="s">
        <v>5881</v>
      </c>
      <c r="AO758" s="1" t="s">
        <v>5873</v>
      </c>
      <c r="AQ758" s="1">
        <v>2</v>
      </c>
      <c r="AR758" s="1" t="s">
        <v>5882</v>
      </c>
      <c r="AS758" s="1" t="s">
        <v>579</v>
      </c>
      <c r="AT758" s="1" t="s">
        <v>580</v>
      </c>
      <c r="AU758" s="1">
        <v>0</v>
      </c>
      <c r="AX758" s="1">
        <v>0</v>
      </c>
      <c r="BB758" s="1" t="s">
        <v>153</v>
      </c>
      <c r="BE758" s="1" t="s">
        <v>165</v>
      </c>
      <c r="BF758" s="1" t="s">
        <v>166</v>
      </c>
      <c r="BG758" s="1" t="s">
        <v>167</v>
      </c>
      <c r="BL758" s="1">
        <v>1343</v>
      </c>
      <c r="BN758" s="1">
        <v>7.14</v>
      </c>
      <c r="BO758" s="1">
        <v>0</v>
      </c>
      <c r="CV758" s="1">
        <v>0</v>
      </c>
      <c r="CW758" s="1">
        <v>0</v>
      </c>
      <c r="CX758" s="1">
        <v>57.14</v>
      </c>
      <c r="CY758" s="1">
        <v>21.43</v>
      </c>
      <c r="DH758" s="1">
        <v>0</v>
      </c>
      <c r="DI758" s="1">
        <v>7.14</v>
      </c>
      <c r="DM758" s="1">
        <v>0.95250000000000001</v>
      </c>
      <c r="DN758" s="1">
        <v>0.375</v>
      </c>
      <c r="DP758" s="1">
        <v>0</v>
      </c>
      <c r="DU758" s="1">
        <v>8.6E-3</v>
      </c>
      <c r="EI758" s="1">
        <v>0.14299999999999999</v>
      </c>
      <c r="EK758" s="1">
        <v>0</v>
      </c>
      <c r="FC758" s="1">
        <v>12</v>
      </c>
      <c r="FD758" s="1">
        <v>12</v>
      </c>
    </row>
    <row r="759" spans="1:160" ht="120">
      <c r="A759" s="1">
        <v>8229107005</v>
      </c>
      <c r="B759" s="1" t="s">
        <v>5885</v>
      </c>
      <c r="C759" s="1" t="s">
        <v>5883</v>
      </c>
      <c r="D759" s="1" t="s">
        <v>144</v>
      </c>
      <c r="E759" s="2">
        <v>1489138569</v>
      </c>
      <c r="F759" s="1" t="s">
        <v>5884</v>
      </c>
      <c r="G759" s="1">
        <v>1489138569</v>
      </c>
      <c r="H759" s="1" t="s">
        <v>5884</v>
      </c>
      <c r="M759" s="1" t="s">
        <v>5849</v>
      </c>
      <c r="N759" s="1" t="s">
        <v>5850</v>
      </c>
      <c r="AF759" s="1" t="s">
        <v>147</v>
      </c>
      <c r="AG759" s="1" t="s">
        <v>148</v>
      </c>
      <c r="AH759" s="1" t="s">
        <v>149</v>
      </c>
      <c r="AI759" s="1" t="s">
        <v>5886</v>
      </c>
      <c r="AO759" s="1" t="s">
        <v>5887</v>
      </c>
      <c r="AQ759" s="1">
        <v>2</v>
      </c>
      <c r="AR759" s="1" t="s">
        <v>5888</v>
      </c>
      <c r="AS759" s="1" t="s">
        <v>3614</v>
      </c>
      <c r="AT759" s="1" t="s">
        <v>3615</v>
      </c>
      <c r="AU759" s="1">
        <v>0</v>
      </c>
      <c r="AX759" s="1">
        <v>0</v>
      </c>
      <c r="BB759" s="1" t="s">
        <v>153</v>
      </c>
      <c r="BE759" s="1" t="s">
        <v>165</v>
      </c>
      <c r="BF759" s="1" t="s">
        <v>166</v>
      </c>
      <c r="BG759" s="1" t="s">
        <v>167</v>
      </c>
      <c r="BL759" s="1">
        <v>1079</v>
      </c>
      <c r="BN759" s="1">
        <v>5.47</v>
      </c>
      <c r="BO759" s="1">
        <v>1.56</v>
      </c>
      <c r="CV759" s="1">
        <v>0</v>
      </c>
      <c r="CW759" s="1">
        <v>8.2000000000000003E-2</v>
      </c>
      <c r="CX759" s="1">
        <v>46.09</v>
      </c>
      <c r="CY759" s="1">
        <v>25.78</v>
      </c>
      <c r="DH759" s="1">
        <v>1.6</v>
      </c>
      <c r="DI759" s="1">
        <v>3.91</v>
      </c>
      <c r="DM759" s="1">
        <v>1.31064</v>
      </c>
      <c r="DN759" s="1">
        <v>0.51600000000000001</v>
      </c>
      <c r="EI759" s="1">
        <v>3.1E-2</v>
      </c>
      <c r="EK759" s="1">
        <v>8.4000000000000003E-4</v>
      </c>
      <c r="FC759" s="1">
        <v>12</v>
      </c>
      <c r="FD759" s="1">
        <v>12</v>
      </c>
    </row>
    <row r="760" spans="1:160" ht="30">
      <c r="A760" s="1">
        <v>82372</v>
      </c>
      <c r="B760" s="1" t="s">
        <v>5891</v>
      </c>
      <c r="C760" s="1" t="s">
        <v>5889</v>
      </c>
      <c r="D760" s="1" t="s">
        <v>1448</v>
      </c>
      <c r="E760" s="2">
        <v>1469647113</v>
      </c>
      <c r="F760" s="1" t="s">
        <v>5890</v>
      </c>
      <c r="G760" s="1">
        <v>1491141097</v>
      </c>
      <c r="H760" s="1" t="s">
        <v>3970</v>
      </c>
      <c r="M760" s="1" t="s">
        <v>3971</v>
      </c>
      <c r="N760" s="1" t="s">
        <v>3972</v>
      </c>
      <c r="AF760" s="1" t="s">
        <v>3385</v>
      </c>
      <c r="AG760" s="1" t="s">
        <v>3384</v>
      </c>
      <c r="AH760" s="1" t="s">
        <v>3385</v>
      </c>
      <c r="BB760" s="1" t="s">
        <v>367</v>
      </c>
      <c r="BE760" s="1" t="s">
        <v>954</v>
      </c>
      <c r="BF760" s="1" t="s">
        <v>955</v>
      </c>
      <c r="BG760" s="1" t="s">
        <v>956</v>
      </c>
      <c r="BL760" s="1">
        <v>1849</v>
      </c>
      <c r="BO760" s="1">
        <v>11.4</v>
      </c>
      <c r="CY760" s="1">
        <v>43.9</v>
      </c>
      <c r="DH760" s="1">
        <v>1</v>
      </c>
      <c r="DI760" s="1">
        <v>3.9</v>
      </c>
      <c r="DM760" s="1">
        <v>0.48</v>
      </c>
      <c r="DN760" s="1">
        <v>0.18897637795275599</v>
      </c>
      <c r="FC760" s="1">
        <v>25</v>
      </c>
      <c r="FD760" s="1">
        <v>25</v>
      </c>
    </row>
    <row r="761" spans="1:160" ht="30">
      <c r="A761" s="1">
        <v>82419</v>
      </c>
      <c r="C761" s="1" t="s">
        <v>5892</v>
      </c>
      <c r="D761" s="1" t="s">
        <v>469</v>
      </c>
      <c r="E761" s="2">
        <v>1463136780</v>
      </c>
      <c r="F761" s="1" t="s">
        <v>5893</v>
      </c>
      <c r="G761" s="1">
        <v>1473085936</v>
      </c>
      <c r="H761" s="1" t="s">
        <v>5894</v>
      </c>
      <c r="AF761" s="1" t="s">
        <v>137</v>
      </c>
      <c r="AG761" s="1" t="s">
        <v>138</v>
      </c>
      <c r="AH761" s="1" t="s">
        <v>139</v>
      </c>
      <c r="BE761" s="1" t="s">
        <v>472</v>
      </c>
      <c r="BF761" s="1" t="s">
        <v>473</v>
      </c>
      <c r="BG761" s="1" t="s">
        <v>474</v>
      </c>
      <c r="BJ761" s="1" t="s">
        <v>5895</v>
      </c>
      <c r="BK761" s="1" t="s">
        <v>5896</v>
      </c>
    </row>
    <row r="762" spans="1:160" ht="45">
      <c r="A762" s="1">
        <v>82592194152</v>
      </c>
      <c r="B762" s="1" t="s">
        <v>5899</v>
      </c>
      <c r="C762" s="1" t="s">
        <v>5897</v>
      </c>
      <c r="D762" s="1" t="s">
        <v>144</v>
      </c>
      <c r="E762" s="2">
        <v>1489142852</v>
      </c>
      <c r="F762" s="1" t="s">
        <v>5898</v>
      </c>
      <c r="G762" s="1">
        <v>1489142852</v>
      </c>
      <c r="H762" s="1" t="s">
        <v>5898</v>
      </c>
      <c r="M762" s="1" t="s">
        <v>5900</v>
      </c>
      <c r="N762" s="1" t="s">
        <v>5901</v>
      </c>
      <c r="AF762" s="1" t="s">
        <v>147</v>
      </c>
      <c r="AG762" s="1" t="s">
        <v>148</v>
      </c>
      <c r="AH762" s="1" t="s">
        <v>149</v>
      </c>
      <c r="AI762" s="1" t="s">
        <v>5902</v>
      </c>
      <c r="AO762" s="1" t="s">
        <v>5903</v>
      </c>
      <c r="AQ762" s="1">
        <v>0</v>
      </c>
      <c r="AR762" s="1" t="s">
        <v>5904</v>
      </c>
      <c r="AU762" s="1">
        <v>0</v>
      </c>
      <c r="AX762" s="1">
        <v>0</v>
      </c>
      <c r="BB762" s="1" t="s">
        <v>164</v>
      </c>
      <c r="BE762" s="1" t="s">
        <v>165</v>
      </c>
      <c r="BF762" s="1" t="s">
        <v>166</v>
      </c>
      <c r="BG762" s="1" t="s">
        <v>167</v>
      </c>
      <c r="BL762" s="1">
        <v>234</v>
      </c>
      <c r="BN762" s="1">
        <v>0</v>
      </c>
      <c r="BO762" s="1">
        <v>0</v>
      </c>
      <c r="CV762" s="1">
        <v>0</v>
      </c>
      <c r="CW762" s="1">
        <v>0</v>
      </c>
      <c r="CX762" s="1">
        <v>13.11</v>
      </c>
      <c r="CY762" s="1">
        <v>9.7799999999999994</v>
      </c>
      <c r="DH762" s="1">
        <v>0</v>
      </c>
      <c r="DI762" s="1">
        <v>0.44</v>
      </c>
      <c r="DM762" s="1">
        <v>5.0800000000000003E-3</v>
      </c>
      <c r="DN762" s="1">
        <v>2E-3</v>
      </c>
      <c r="DP762" s="1">
        <v>0</v>
      </c>
      <c r="DU762" s="1">
        <v>8.0000000000000002E-3</v>
      </c>
      <c r="EG762" s="1">
        <v>0.193</v>
      </c>
      <c r="EI762" s="1">
        <v>8.9999999999999993E-3</v>
      </c>
      <c r="EK762" s="1">
        <v>1.6000000000000001E-4</v>
      </c>
      <c r="FC762" s="1">
        <v>2</v>
      </c>
      <c r="FD762" s="1">
        <v>2</v>
      </c>
    </row>
    <row r="763" spans="1:160" ht="60">
      <c r="A763" s="1">
        <v>82592660152</v>
      </c>
      <c r="B763" s="1" t="s">
        <v>5906</v>
      </c>
      <c r="C763" s="1" t="s">
        <v>5905</v>
      </c>
      <c r="D763" s="1" t="s">
        <v>144</v>
      </c>
      <c r="E763" s="2">
        <v>1489142852</v>
      </c>
      <c r="F763" s="1" t="s">
        <v>5898</v>
      </c>
      <c r="G763" s="1">
        <v>1489142852</v>
      </c>
      <c r="H763" s="1" t="s">
        <v>5898</v>
      </c>
      <c r="M763" s="1" t="s">
        <v>5907</v>
      </c>
      <c r="N763" s="1" t="s">
        <v>5908</v>
      </c>
      <c r="AF763" s="1" t="s">
        <v>147</v>
      </c>
      <c r="AG763" s="1" t="s">
        <v>148</v>
      </c>
      <c r="AH763" s="1" t="s">
        <v>149</v>
      </c>
      <c r="AI763" s="1" t="s">
        <v>5909</v>
      </c>
      <c r="AO763" s="1" t="s">
        <v>5903</v>
      </c>
      <c r="AQ763" s="1">
        <v>1</v>
      </c>
      <c r="AR763" s="1" t="s">
        <v>5910</v>
      </c>
      <c r="AS763" s="1" t="s">
        <v>4425</v>
      </c>
      <c r="AT763" s="1" t="s">
        <v>4426</v>
      </c>
      <c r="AU763" s="1">
        <v>0</v>
      </c>
      <c r="AX763" s="1">
        <v>1</v>
      </c>
      <c r="AZ763" s="1" t="s">
        <v>1485</v>
      </c>
      <c r="BB763" s="1" t="s">
        <v>164</v>
      </c>
      <c r="BE763" s="1" t="s">
        <v>165</v>
      </c>
      <c r="BF763" s="1" t="s">
        <v>166</v>
      </c>
      <c r="BG763" s="1" t="s">
        <v>167</v>
      </c>
      <c r="BL763" s="1">
        <v>268</v>
      </c>
      <c r="BN763" s="1">
        <v>0</v>
      </c>
      <c r="BO763" s="1">
        <v>0</v>
      </c>
      <c r="CV763" s="1">
        <v>0</v>
      </c>
      <c r="CW763" s="1">
        <v>0</v>
      </c>
      <c r="CX763" s="1">
        <v>15.11</v>
      </c>
      <c r="CY763" s="1">
        <v>12.67</v>
      </c>
      <c r="DH763" s="1">
        <v>0</v>
      </c>
      <c r="DI763" s="1">
        <v>0.44</v>
      </c>
      <c r="DM763" s="1">
        <v>1.0160000000000001E-2</v>
      </c>
      <c r="DN763" s="1">
        <v>4.0000000000000001E-3</v>
      </c>
      <c r="DP763" s="1">
        <v>7.6679999999999999E-4</v>
      </c>
      <c r="DU763" s="1">
        <v>2.7000000000000001E-3</v>
      </c>
      <c r="EG763" s="1">
        <v>0.14399999999999999</v>
      </c>
      <c r="EI763" s="1">
        <v>8.9999999999999993E-3</v>
      </c>
      <c r="EK763" s="1">
        <v>1.6000000000000001E-4</v>
      </c>
      <c r="FC763" s="1">
        <v>2</v>
      </c>
      <c r="FD763" s="1">
        <v>2</v>
      </c>
    </row>
    <row r="764" spans="1:160" ht="135">
      <c r="A764" s="1">
        <v>82592726150</v>
      </c>
      <c r="B764" s="1" t="s">
        <v>5913</v>
      </c>
      <c r="C764" s="1" t="s">
        <v>5911</v>
      </c>
      <c r="D764" s="1" t="s">
        <v>144</v>
      </c>
      <c r="E764" s="2">
        <v>1489142851</v>
      </c>
      <c r="F764" s="1" t="s">
        <v>5912</v>
      </c>
      <c r="G764" s="1">
        <v>1489142851</v>
      </c>
      <c r="H764" s="1" t="s">
        <v>5912</v>
      </c>
      <c r="M764" s="1" t="s">
        <v>5914</v>
      </c>
      <c r="N764" s="1" t="s">
        <v>5915</v>
      </c>
      <c r="AF764" s="1" t="s">
        <v>147</v>
      </c>
      <c r="AG764" s="1" t="s">
        <v>148</v>
      </c>
      <c r="AH764" s="1" t="s">
        <v>149</v>
      </c>
      <c r="AI764" s="1" t="s">
        <v>5916</v>
      </c>
      <c r="AO764" s="1" t="s">
        <v>5917</v>
      </c>
      <c r="AQ764" s="1">
        <v>0</v>
      </c>
      <c r="AR764" s="1" t="s">
        <v>5918</v>
      </c>
      <c r="AU764" s="1">
        <v>0</v>
      </c>
      <c r="AX764" s="1">
        <v>0</v>
      </c>
      <c r="BB764" s="1" t="s">
        <v>164</v>
      </c>
      <c r="BE764" s="1" t="s">
        <v>165</v>
      </c>
      <c r="BF764" s="1" t="s">
        <v>166</v>
      </c>
      <c r="BG764" s="1" t="s">
        <v>167</v>
      </c>
      <c r="BL764" s="1">
        <v>297</v>
      </c>
      <c r="BN764" s="1">
        <v>2</v>
      </c>
      <c r="BO764" s="1">
        <v>0.22</v>
      </c>
      <c r="CD764" s="1">
        <v>0.44</v>
      </c>
      <c r="CE764" s="1">
        <v>1.33</v>
      </c>
      <c r="CV764" s="1">
        <v>0</v>
      </c>
      <c r="CW764" s="1">
        <v>0</v>
      </c>
      <c r="CX764" s="1">
        <v>13.11</v>
      </c>
      <c r="CY764" s="1">
        <v>10.67</v>
      </c>
      <c r="DH764" s="1">
        <v>1.3</v>
      </c>
      <c r="DI764" s="1">
        <v>0.89</v>
      </c>
      <c r="DM764" s="1">
        <v>1.7780000000000001E-2</v>
      </c>
      <c r="DN764" s="1">
        <v>7.0000000000000001E-3</v>
      </c>
      <c r="DP764" s="1">
        <v>0</v>
      </c>
      <c r="DU764" s="1">
        <v>3.3E-3</v>
      </c>
      <c r="DY764" s="1">
        <v>5.7799999999999995E-4</v>
      </c>
      <c r="EB764" s="3">
        <v>1.4699999999999999E-6</v>
      </c>
      <c r="EG764" s="1">
        <v>0.17299999999999999</v>
      </c>
      <c r="EI764" s="1">
        <v>8.9999999999999993E-3</v>
      </c>
      <c r="EK764" s="1">
        <v>5.9999999999999995E-4</v>
      </c>
      <c r="FC764" s="1">
        <v>1</v>
      </c>
      <c r="FD764" s="1">
        <v>1</v>
      </c>
    </row>
    <row r="765" spans="1:160" ht="135">
      <c r="A765" s="1">
        <v>8273000253</v>
      </c>
      <c r="B765" s="1" t="s">
        <v>5921</v>
      </c>
      <c r="C765" s="1" t="s">
        <v>5919</v>
      </c>
      <c r="D765" s="1" t="s">
        <v>144</v>
      </c>
      <c r="E765" s="2">
        <v>1489096558</v>
      </c>
      <c r="F765" s="1" t="s">
        <v>5920</v>
      </c>
      <c r="G765" s="1">
        <v>1489096558</v>
      </c>
      <c r="H765" s="1" t="s">
        <v>5920</v>
      </c>
      <c r="M765" s="1" t="s">
        <v>5922</v>
      </c>
      <c r="N765" s="1" t="s">
        <v>5923</v>
      </c>
      <c r="AF765" s="1" t="s">
        <v>147</v>
      </c>
      <c r="AG765" s="1" t="s">
        <v>148</v>
      </c>
      <c r="AH765" s="1" t="s">
        <v>149</v>
      </c>
      <c r="AI765" s="1" t="s">
        <v>5924</v>
      </c>
      <c r="AO765" s="1" t="s">
        <v>5925</v>
      </c>
      <c r="AQ765" s="1">
        <v>2</v>
      </c>
      <c r="AR765" s="1" t="s">
        <v>5926</v>
      </c>
      <c r="AS765" s="1" t="s">
        <v>5927</v>
      </c>
      <c r="AT765" s="1" t="s">
        <v>5928</v>
      </c>
      <c r="AU765" s="1">
        <v>0</v>
      </c>
      <c r="AX765" s="1">
        <v>0</v>
      </c>
      <c r="BB765" s="1" t="s">
        <v>164</v>
      </c>
      <c r="BE765" s="1" t="s">
        <v>165</v>
      </c>
      <c r="BF765" s="1" t="s">
        <v>166</v>
      </c>
      <c r="BG765" s="1" t="s">
        <v>167</v>
      </c>
      <c r="BL765" s="1">
        <v>310</v>
      </c>
      <c r="BN765" s="1">
        <v>2.11</v>
      </c>
      <c r="BO765" s="1">
        <v>0.53</v>
      </c>
      <c r="CV765" s="1">
        <v>0</v>
      </c>
      <c r="CW765" s="1">
        <v>0</v>
      </c>
      <c r="CX765" s="1">
        <v>11.05</v>
      </c>
      <c r="CY765" s="1">
        <v>8.42</v>
      </c>
      <c r="DH765" s="1">
        <v>0</v>
      </c>
      <c r="DI765" s="1">
        <v>2.11</v>
      </c>
      <c r="DM765" s="1">
        <v>0.21335999999999999</v>
      </c>
      <c r="DN765" s="1">
        <v>8.4000000000000005E-2</v>
      </c>
      <c r="DP765" s="1">
        <v>0</v>
      </c>
      <c r="DU765" s="1">
        <v>0</v>
      </c>
      <c r="EI765" s="1">
        <v>5.2999999999999999E-2</v>
      </c>
      <c r="EK765" s="1">
        <v>0</v>
      </c>
      <c r="FC765" s="1">
        <v>0</v>
      </c>
      <c r="FD765" s="1">
        <v>0</v>
      </c>
    </row>
    <row r="766" spans="1:160" ht="135">
      <c r="A766" s="1">
        <v>8274000061</v>
      </c>
      <c r="B766" s="1" t="s">
        <v>5931</v>
      </c>
      <c r="C766" s="1" t="s">
        <v>5929</v>
      </c>
      <c r="D766" s="1" t="s">
        <v>144</v>
      </c>
      <c r="E766" s="2">
        <v>1489143957</v>
      </c>
      <c r="F766" s="1" t="s">
        <v>5930</v>
      </c>
      <c r="G766" s="1">
        <v>1489143957</v>
      </c>
      <c r="H766" s="1" t="s">
        <v>5930</v>
      </c>
      <c r="M766" s="1" t="s">
        <v>5932</v>
      </c>
      <c r="N766" s="1" t="s">
        <v>5933</v>
      </c>
      <c r="AF766" s="1" t="s">
        <v>147</v>
      </c>
      <c r="AG766" s="1" t="s">
        <v>148</v>
      </c>
      <c r="AH766" s="1" t="s">
        <v>149</v>
      </c>
      <c r="AI766" s="1" t="s">
        <v>5934</v>
      </c>
      <c r="AO766" s="1" t="s">
        <v>5935</v>
      </c>
      <c r="AQ766" s="1">
        <v>0</v>
      </c>
      <c r="AR766" s="1" t="s">
        <v>5936</v>
      </c>
      <c r="AU766" s="1">
        <v>0</v>
      </c>
      <c r="AX766" s="1">
        <v>0</v>
      </c>
      <c r="BE766" s="1" t="s">
        <v>165</v>
      </c>
      <c r="BF766" s="1" t="s">
        <v>166</v>
      </c>
      <c r="BG766" s="1" t="s">
        <v>167</v>
      </c>
      <c r="BL766" s="1">
        <v>155</v>
      </c>
      <c r="BN766" s="1">
        <v>0</v>
      </c>
      <c r="CX766" s="1">
        <v>9.3000000000000007</v>
      </c>
      <c r="CY766" s="1">
        <v>9.3000000000000007</v>
      </c>
      <c r="DI766" s="1">
        <v>0</v>
      </c>
      <c r="DM766" s="1">
        <v>2.5400000000000002E-3</v>
      </c>
      <c r="DN766" s="1">
        <v>1E-3</v>
      </c>
    </row>
    <row r="767" spans="1:160" ht="135">
      <c r="A767" s="1">
        <v>8274000078</v>
      </c>
      <c r="B767" s="1" t="s">
        <v>5940</v>
      </c>
      <c r="C767" s="1" t="s">
        <v>5937</v>
      </c>
      <c r="D767" s="1" t="s">
        <v>130</v>
      </c>
      <c r="E767" s="2">
        <v>1465783912</v>
      </c>
      <c r="F767" s="1" t="s">
        <v>5938</v>
      </c>
      <c r="G767" s="1">
        <v>1465846954</v>
      </c>
      <c r="H767" s="1" t="s">
        <v>5939</v>
      </c>
      <c r="I767" s="1" t="s">
        <v>5941</v>
      </c>
      <c r="J767" s="1" t="s">
        <v>5942</v>
      </c>
      <c r="K767" s="1" t="s">
        <v>5943</v>
      </c>
      <c r="L767" s="1" t="s">
        <v>5944</v>
      </c>
      <c r="M767" s="1" t="s">
        <v>5932</v>
      </c>
      <c r="N767" s="1" t="s">
        <v>5933</v>
      </c>
      <c r="O767" s="1" t="s">
        <v>5945</v>
      </c>
      <c r="P767" s="1" t="s">
        <v>5946</v>
      </c>
      <c r="Q767" s="1" t="s">
        <v>5947</v>
      </c>
      <c r="T767" s="1" t="s">
        <v>5948</v>
      </c>
      <c r="U767" s="1" t="s">
        <v>5949</v>
      </c>
      <c r="V767" s="1" t="s">
        <v>5950</v>
      </c>
      <c r="W767" s="1" t="s">
        <v>5951</v>
      </c>
      <c r="X767" s="1" t="s">
        <v>5950</v>
      </c>
      <c r="AD767" s="1" t="s">
        <v>5952</v>
      </c>
      <c r="AE767" s="1" t="s">
        <v>5953</v>
      </c>
      <c r="AF767" s="1" t="s">
        <v>149</v>
      </c>
      <c r="AG767" s="1" t="s">
        <v>148</v>
      </c>
      <c r="AH767" s="1" t="s">
        <v>149</v>
      </c>
      <c r="AI767" s="1" t="s">
        <v>5954</v>
      </c>
      <c r="AQ767" s="1">
        <v>0</v>
      </c>
      <c r="AR767" s="1" t="s">
        <v>5955</v>
      </c>
      <c r="AU767" s="1">
        <v>0</v>
      </c>
      <c r="AX767" s="1">
        <v>0</v>
      </c>
      <c r="BC767" s="1" t="s">
        <v>1418</v>
      </c>
      <c r="BD767" s="1" t="s">
        <v>1673</v>
      </c>
      <c r="BE767" s="1" t="s">
        <v>1440</v>
      </c>
      <c r="BF767" s="1" t="s">
        <v>1441</v>
      </c>
      <c r="BG767" s="1" t="s">
        <v>1442</v>
      </c>
      <c r="BH767" s="1" t="s">
        <v>1423</v>
      </c>
      <c r="BI767" s="1" t="s">
        <v>1418</v>
      </c>
    </row>
    <row r="768" spans="1:160" ht="135">
      <c r="A768" s="1">
        <v>8274000092</v>
      </c>
      <c r="B768" s="1" t="s">
        <v>5958</v>
      </c>
      <c r="C768" s="1" t="s">
        <v>5956</v>
      </c>
      <c r="D768" s="1" t="s">
        <v>144</v>
      </c>
      <c r="E768" s="2">
        <v>1489070557</v>
      </c>
      <c r="F768" s="1" t="s">
        <v>5957</v>
      </c>
      <c r="G768" s="1">
        <v>1489070557</v>
      </c>
      <c r="H768" s="1" t="s">
        <v>5957</v>
      </c>
      <c r="M768" s="1" t="s">
        <v>5959</v>
      </c>
      <c r="N768" s="1" t="s">
        <v>5960</v>
      </c>
      <c r="AF768" s="1" t="s">
        <v>147</v>
      </c>
      <c r="AG768" s="1" t="s">
        <v>148</v>
      </c>
      <c r="AH768" s="1" t="s">
        <v>149</v>
      </c>
      <c r="AI768" s="1" t="s">
        <v>5961</v>
      </c>
      <c r="AO768" s="1" t="s">
        <v>5935</v>
      </c>
      <c r="AQ768" s="1">
        <v>0</v>
      </c>
      <c r="AR768" s="1" t="s">
        <v>5962</v>
      </c>
      <c r="AU768" s="1">
        <v>0</v>
      </c>
      <c r="AX768" s="1">
        <v>0</v>
      </c>
      <c r="BE768" s="1" t="s">
        <v>165</v>
      </c>
      <c r="BF768" s="1" t="s">
        <v>166</v>
      </c>
      <c r="BG768" s="1" t="s">
        <v>167</v>
      </c>
      <c r="BL768" s="1">
        <v>155</v>
      </c>
      <c r="BN768" s="1">
        <v>0</v>
      </c>
      <c r="CX768" s="1">
        <v>9.3000000000000007</v>
      </c>
      <c r="CY768" s="1">
        <v>9.3000000000000007</v>
      </c>
      <c r="DI768" s="1">
        <v>0</v>
      </c>
      <c r="DM768" s="1">
        <v>2.5400000000000002E-3</v>
      </c>
      <c r="DN768" s="1">
        <v>1E-3</v>
      </c>
    </row>
    <row r="769" spans="1:160" ht="90">
      <c r="A769" s="1">
        <v>8274000498</v>
      </c>
      <c r="B769" s="1" t="s">
        <v>5964</v>
      </c>
      <c r="C769" s="1" t="s">
        <v>5963</v>
      </c>
      <c r="D769" s="1" t="s">
        <v>144</v>
      </c>
      <c r="E769" s="2">
        <v>1489075811</v>
      </c>
      <c r="F769" s="1" t="s">
        <v>2760</v>
      </c>
      <c r="G769" s="1">
        <v>1489075811</v>
      </c>
      <c r="H769" s="1" t="s">
        <v>2760</v>
      </c>
      <c r="M769" s="1" t="s">
        <v>5959</v>
      </c>
      <c r="N769" s="1" t="s">
        <v>5960</v>
      </c>
      <c r="AF769" s="1" t="s">
        <v>147</v>
      </c>
      <c r="AG769" s="1" t="s">
        <v>148</v>
      </c>
      <c r="AH769" s="1" t="s">
        <v>149</v>
      </c>
      <c r="AI769" s="1" t="s">
        <v>5965</v>
      </c>
      <c r="AO769" s="1" t="s">
        <v>5966</v>
      </c>
      <c r="AQ769" s="1">
        <v>0</v>
      </c>
      <c r="AR769" s="1" t="s">
        <v>5967</v>
      </c>
      <c r="AU769" s="1">
        <v>0</v>
      </c>
      <c r="AX769" s="1">
        <v>0</v>
      </c>
      <c r="BE769" s="1" t="s">
        <v>165</v>
      </c>
      <c r="BF769" s="1" t="s">
        <v>166</v>
      </c>
      <c r="BG769" s="1" t="s">
        <v>167</v>
      </c>
      <c r="BL769" s="1">
        <v>71</v>
      </c>
      <c r="BN769" s="1">
        <v>0</v>
      </c>
      <c r="CX769" s="1">
        <v>4.2300000000000004</v>
      </c>
      <c r="CY769" s="1">
        <v>3.8</v>
      </c>
      <c r="DI769" s="1">
        <v>0</v>
      </c>
      <c r="DM769" s="1">
        <v>10.744199999999999</v>
      </c>
      <c r="DN769" s="1">
        <v>4.2300000000000004</v>
      </c>
    </row>
    <row r="770" spans="1:160" ht="135">
      <c r="A770" s="1">
        <v>8274000511</v>
      </c>
      <c r="B770" s="1" t="s">
        <v>5970</v>
      </c>
      <c r="C770" s="1" t="s">
        <v>5968</v>
      </c>
      <c r="D770" s="1" t="s">
        <v>144</v>
      </c>
      <c r="E770" s="2">
        <v>1489070002</v>
      </c>
      <c r="F770" s="1" t="s">
        <v>5969</v>
      </c>
      <c r="G770" s="1">
        <v>1489070002</v>
      </c>
      <c r="H770" s="1" t="s">
        <v>5969</v>
      </c>
      <c r="M770" s="1" t="s">
        <v>5959</v>
      </c>
      <c r="N770" s="1" t="s">
        <v>5960</v>
      </c>
      <c r="AF770" s="1" t="s">
        <v>147</v>
      </c>
      <c r="AG770" s="1" t="s">
        <v>148</v>
      </c>
      <c r="AH770" s="1" t="s">
        <v>149</v>
      </c>
      <c r="AI770" s="1" t="s">
        <v>5971</v>
      </c>
      <c r="AO770" s="1" t="s">
        <v>5966</v>
      </c>
      <c r="AQ770" s="1">
        <v>0</v>
      </c>
      <c r="AR770" s="1" t="s">
        <v>5972</v>
      </c>
      <c r="AU770" s="1">
        <v>0</v>
      </c>
      <c r="AX770" s="1">
        <v>0</v>
      </c>
      <c r="BE770" s="1" t="s">
        <v>165</v>
      </c>
      <c r="BF770" s="1" t="s">
        <v>166</v>
      </c>
      <c r="BG770" s="1" t="s">
        <v>167</v>
      </c>
      <c r="BL770" s="1">
        <v>88</v>
      </c>
      <c r="BN770" s="1">
        <v>0</v>
      </c>
      <c r="CX770" s="1">
        <v>5.07</v>
      </c>
      <c r="CY770" s="1">
        <v>4.6500000000000004</v>
      </c>
      <c r="DI770" s="1">
        <v>0</v>
      </c>
      <c r="DM770" s="1">
        <v>10.744199999999999</v>
      </c>
      <c r="DN770" s="1">
        <v>4.2300000000000004</v>
      </c>
    </row>
    <row r="771" spans="1:160" ht="135">
      <c r="A771" s="1">
        <v>8274000528</v>
      </c>
      <c r="B771" s="1" t="s">
        <v>5975</v>
      </c>
      <c r="C771" s="1" t="s">
        <v>5973</v>
      </c>
      <c r="D771" s="1" t="s">
        <v>144</v>
      </c>
      <c r="E771" s="2">
        <v>1489070003</v>
      </c>
      <c r="F771" s="1" t="s">
        <v>5974</v>
      </c>
      <c r="G771" s="1">
        <v>1489070003</v>
      </c>
      <c r="H771" s="1" t="s">
        <v>5974</v>
      </c>
      <c r="M771" s="1" t="s">
        <v>5959</v>
      </c>
      <c r="N771" s="1" t="s">
        <v>5960</v>
      </c>
      <c r="AF771" s="1" t="s">
        <v>147</v>
      </c>
      <c r="AG771" s="1" t="s">
        <v>148</v>
      </c>
      <c r="AH771" s="1" t="s">
        <v>149</v>
      </c>
      <c r="AI771" s="1" t="s">
        <v>5976</v>
      </c>
      <c r="AO771" s="1" t="s">
        <v>5966</v>
      </c>
      <c r="AQ771" s="1">
        <v>0</v>
      </c>
      <c r="AR771" s="1" t="s">
        <v>5977</v>
      </c>
      <c r="AU771" s="1">
        <v>0</v>
      </c>
      <c r="AX771" s="1">
        <v>0</v>
      </c>
      <c r="BE771" s="1" t="s">
        <v>165</v>
      </c>
      <c r="BF771" s="1" t="s">
        <v>166</v>
      </c>
      <c r="BG771" s="1" t="s">
        <v>167</v>
      </c>
      <c r="BL771" s="1">
        <v>88</v>
      </c>
      <c r="BN771" s="1">
        <v>0</v>
      </c>
      <c r="CX771" s="1">
        <v>5.07</v>
      </c>
      <c r="CY771" s="1">
        <v>4.6500000000000004</v>
      </c>
      <c r="DI771" s="1">
        <v>0</v>
      </c>
      <c r="DM771" s="1">
        <v>1.0160000000000001E-2</v>
      </c>
      <c r="DN771" s="1">
        <v>4.0000000000000001E-3</v>
      </c>
    </row>
    <row r="772" spans="1:160" ht="135">
      <c r="A772" s="1">
        <v>8274000535</v>
      </c>
      <c r="B772" s="1" t="s">
        <v>5981</v>
      </c>
      <c r="C772" s="1" t="s">
        <v>5978</v>
      </c>
      <c r="D772" s="1" t="s">
        <v>144</v>
      </c>
      <c r="E772" s="2">
        <v>1489070028</v>
      </c>
      <c r="F772" s="1" t="s">
        <v>5979</v>
      </c>
      <c r="G772" s="1">
        <v>1489070029</v>
      </c>
      <c r="H772" s="1" t="s">
        <v>5980</v>
      </c>
      <c r="M772" s="1" t="s">
        <v>5959</v>
      </c>
      <c r="N772" s="1" t="s">
        <v>5960</v>
      </c>
      <c r="AF772" s="1" t="s">
        <v>147</v>
      </c>
      <c r="AG772" s="1" t="s">
        <v>148</v>
      </c>
      <c r="AH772" s="1" t="s">
        <v>149</v>
      </c>
      <c r="AI772" s="1" t="s">
        <v>5982</v>
      </c>
      <c r="AO772" s="1" t="s">
        <v>5966</v>
      </c>
      <c r="AQ772" s="1">
        <v>0</v>
      </c>
      <c r="AR772" s="1" t="s">
        <v>5983</v>
      </c>
      <c r="AU772" s="1">
        <v>0</v>
      </c>
      <c r="AX772" s="1">
        <v>0</v>
      </c>
      <c r="BE772" s="1" t="s">
        <v>165</v>
      </c>
      <c r="BF772" s="1" t="s">
        <v>166</v>
      </c>
      <c r="BG772" s="1" t="s">
        <v>167</v>
      </c>
      <c r="BL772" s="1">
        <v>88</v>
      </c>
      <c r="BN772" s="1">
        <v>0</v>
      </c>
      <c r="CX772" s="1">
        <v>5.07</v>
      </c>
      <c r="CY772" s="1">
        <v>4.6500000000000004</v>
      </c>
      <c r="DI772" s="1">
        <v>0</v>
      </c>
      <c r="DM772" s="1">
        <v>1.0160000000000001E-2</v>
      </c>
      <c r="DN772" s="1">
        <v>4.0000000000000001E-3</v>
      </c>
    </row>
    <row r="773" spans="1:160" ht="135">
      <c r="A773" s="1">
        <v>8274000542</v>
      </c>
      <c r="B773" s="1" t="s">
        <v>5981</v>
      </c>
      <c r="C773" s="1" t="s">
        <v>5984</v>
      </c>
      <c r="D773" s="1" t="s">
        <v>144</v>
      </c>
      <c r="E773" s="2">
        <v>1489070002</v>
      </c>
      <c r="F773" s="1" t="s">
        <v>5969</v>
      </c>
      <c r="G773" s="1">
        <v>1489070003</v>
      </c>
      <c r="H773" s="1" t="s">
        <v>5974</v>
      </c>
      <c r="M773" s="1" t="s">
        <v>5959</v>
      </c>
      <c r="N773" s="1" t="s">
        <v>5960</v>
      </c>
      <c r="AF773" s="1" t="s">
        <v>147</v>
      </c>
      <c r="AG773" s="1" t="s">
        <v>148</v>
      </c>
      <c r="AH773" s="1" t="s">
        <v>149</v>
      </c>
      <c r="AI773" s="1" t="s">
        <v>5985</v>
      </c>
      <c r="AO773" s="1" t="s">
        <v>5966</v>
      </c>
      <c r="AQ773" s="1">
        <v>0</v>
      </c>
      <c r="AR773" s="1" t="s">
        <v>5986</v>
      </c>
      <c r="AU773" s="1">
        <v>0</v>
      </c>
      <c r="AX773" s="1">
        <v>0</v>
      </c>
      <c r="BE773" s="1" t="s">
        <v>165</v>
      </c>
      <c r="BF773" s="1" t="s">
        <v>166</v>
      </c>
      <c r="BG773" s="1" t="s">
        <v>167</v>
      </c>
      <c r="BL773" s="1">
        <v>88</v>
      </c>
      <c r="BN773" s="1">
        <v>0</v>
      </c>
      <c r="CX773" s="1">
        <v>5.07</v>
      </c>
      <c r="CY773" s="1">
        <v>4.6500000000000004</v>
      </c>
      <c r="DI773" s="1">
        <v>0</v>
      </c>
      <c r="DM773" s="1">
        <v>1.0160000000000001E-2</v>
      </c>
      <c r="DN773" s="1">
        <v>4.0000000000000001E-3</v>
      </c>
    </row>
    <row r="774" spans="1:160" ht="30">
      <c r="A774" s="1">
        <v>8274111118</v>
      </c>
      <c r="B774" s="1" t="s">
        <v>5989</v>
      </c>
      <c r="C774" s="1" t="s">
        <v>5987</v>
      </c>
      <c r="D774" s="1" t="s">
        <v>144</v>
      </c>
      <c r="E774" s="2">
        <v>1489069920</v>
      </c>
      <c r="F774" s="1" t="s">
        <v>5988</v>
      </c>
      <c r="G774" s="1">
        <v>1489069920</v>
      </c>
      <c r="H774" s="1" t="s">
        <v>5988</v>
      </c>
      <c r="M774" s="1" t="s">
        <v>5959</v>
      </c>
      <c r="N774" s="1" t="s">
        <v>5960</v>
      </c>
      <c r="AF774" s="1" t="s">
        <v>147</v>
      </c>
      <c r="AG774" s="1" t="s">
        <v>148</v>
      </c>
      <c r="AH774" s="1" t="s">
        <v>149</v>
      </c>
      <c r="AI774" s="1" t="s">
        <v>5990</v>
      </c>
      <c r="AO774" s="1" t="s">
        <v>5935</v>
      </c>
      <c r="AQ774" s="1">
        <v>0</v>
      </c>
      <c r="AR774" s="1" t="s">
        <v>5991</v>
      </c>
      <c r="AU774" s="1">
        <v>0</v>
      </c>
      <c r="AX774" s="1">
        <v>0</v>
      </c>
      <c r="BE774" s="1" t="s">
        <v>165</v>
      </c>
      <c r="BF774" s="1" t="s">
        <v>166</v>
      </c>
      <c r="BG774" s="1" t="s">
        <v>167</v>
      </c>
      <c r="BL774" s="1">
        <v>172</v>
      </c>
      <c r="BN774" s="1">
        <v>0</v>
      </c>
      <c r="CX774" s="1">
        <v>10.54</v>
      </c>
      <c r="CY774" s="1">
        <v>10.54</v>
      </c>
      <c r="DI774" s="1">
        <v>0</v>
      </c>
      <c r="DM774" s="1">
        <v>2.5400000000000002E-3</v>
      </c>
      <c r="DN774" s="1">
        <v>1E-3</v>
      </c>
    </row>
    <row r="775" spans="1:160" ht="60">
      <c r="A775" s="1">
        <v>8274123456</v>
      </c>
      <c r="B775" s="1" t="s">
        <v>5994</v>
      </c>
      <c r="C775" s="1" t="s">
        <v>5992</v>
      </c>
      <c r="D775" s="1" t="s">
        <v>144</v>
      </c>
      <c r="E775" s="2">
        <v>1489061935</v>
      </c>
      <c r="F775" s="1" t="s">
        <v>5993</v>
      </c>
      <c r="G775" s="1">
        <v>1489061935</v>
      </c>
      <c r="H775" s="1" t="s">
        <v>5993</v>
      </c>
      <c r="M775" s="1" t="s">
        <v>5932</v>
      </c>
      <c r="N775" s="1" t="s">
        <v>5933</v>
      </c>
      <c r="AF775" s="1" t="s">
        <v>147</v>
      </c>
      <c r="AG775" s="1" t="s">
        <v>148</v>
      </c>
      <c r="AH775" s="1" t="s">
        <v>149</v>
      </c>
      <c r="AI775" s="1" t="s">
        <v>5995</v>
      </c>
      <c r="AO775" s="1" t="s">
        <v>5996</v>
      </c>
      <c r="AQ775" s="1">
        <v>0</v>
      </c>
      <c r="AR775" s="1" t="s">
        <v>5997</v>
      </c>
      <c r="AU775" s="1">
        <v>0</v>
      </c>
      <c r="AX775" s="1">
        <v>0</v>
      </c>
      <c r="BE775" s="1" t="s">
        <v>165</v>
      </c>
      <c r="BF775" s="1" t="s">
        <v>166</v>
      </c>
      <c r="BG775" s="1" t="s">
        <v>167</v>
      </c>
      <c r="BL775" s="1">
        <v>1506</v>
      </c>
      <c r="BN775" s="1">
        <v>0</v>
      </c>
      <c r="CX775" s="1">
        <v>90</v>
      </c>
      <c r="CY775" s="1">
        <v>90</v>
      </c>
      <c r="DI775" s="1">
        <v>0</v>
      </c>
      <c r="DM775" s="1">
        <v>0</v>
      </c>
      <c r="DN775" s="1">
        <v>0</v>
      </c>
    </row>
    <row r="776" spans="1:160" ht="105">
      <c r="A776" s="1">
        <v>8274130003</v>
      </c>
      <c r="B776" s="1" t="s">
        <v>6000</v>
      </c>
      <c r="C776" s="1" t="s">
        <v>5998</v>
      </c>
      <c r="D776" s="1" t="s">
        <v>144</v>
      </c>
      <c r="E776" s="2">
        <v>1489070185</v>
      </c>
      <c r="F776" s="1" t="s">
        <v>5999</v>
      </c>
      <c r="G776" s="1">
        <v>1489070185</v>
      </c>
      <c r="H776" s="1" t="s">
        <v>5999</v>
      </c>
      <c r="M776" s="1" t="s">
        <v>5959</v>
      </c>
      <c r="N776" s="1" t="s">
        <v>5960</v>
      </c>
      <c r="AF776" s="1" t="s">
        <v>147</v>
      </c>
      <c r="AG776" s="1" t="s">
        <v>148</v>
      </c>
      <c r="AH776" s="1" t="s">
        <v>149</v>
      </c>
      <c r="AI776" s="1" t="s">
        <v>6001</v>
      </c>
      <c r="AO776" s="1" t="s">
        <v>6002</v>
      </c>
      <c r="AQ776" s="1">
        <v>0</v>
      </c>
      <c r="AR776" s="1" t="s">
        <v>6003</v>
      </c>
      <c r="AU776" s="1">
        <v>0</v>
      </c>
      <c r="AX776" s="1">
        <v>0</v>
      </c>
      <c r="BE776" s="1" t="s">
        <v>165</v>
      </c>
      <c r="BF776" s="1" t="s">
        <v>166</v>
      </c>
      <c r="BG776" s="1" t="s">
        <v>167</v>
      </c>
      <c r="BL776" s="1">
        <v>63</v>
      </c>
      <c r="BN776" s="1">
        <v>0</v>
      </c>
      <c r="CX776" s="1">
        <v>3.94</v>
      </c>
      <c r="CY776" s="1">
        <v>3.94</v>
      </c>
      <c r="DI776" s="1">
        <v>0</v>
      </c>
      <c r="DM776" s="1">
        <v>2.5400000000000002E-3</v>
      </c>
      <c r="DN776" s="1">
        <v>1E-3</v>
      </c>
    </row>
    <row r="777" spans="1:160" ht="30">
      <c r="A777" s="1">
        <v>8274234152</v>
      </c>
      <c r="B777" s="1" t="s">
        <v>6006</v>
      </c>
      <c r="C777" s="1" t="s">
        <v>6004</v>
      </c>
      <c r="D777" s="1" t="s">
        <v>144</v>
      </c>
      <c r="E777" s="2">
        <v>1489066415</v>
      </c>
      <c r="F777" s="1" t="s">
        <v>6005</v>
      </c>
      <c r="G777" s="1">
        <v>1489066415</v>
      </c>
      <c r="H777" s="1" t="s">
        <v>6005</v>
      </c>
      <c r="M777" s="1" t="s">
        <v>6007</v>
      </c>
      <c r="N777" s="1" t="s">
        <v>6008</v>
      </c>
      <c r="AF777" s="1" t="s">
        <v>147</v>
      </c>
      <c r="AG777" s="1" t="s">
        <v>148</v>
      </c>
      <c r="AH777" s="1" t="s">
        <v>149</v>
      </c>
      <c r="AI777" s="1" t="s">
        <v>6009</v>
      </c>
      <c r="AO777" s="1" t="s">
        <v>6010</v>
      </c>
      <c r="AQ777" s="1">
        <v>0</v>
      </c>
      <c r="AR777" s="1" t="s">
        <v>6011</v>
      </c>
      <c r="AU777" s="1">
        <v>0</v>
      </c>
      <c r="AX777" s="1">
        <v>0</v>
      </c>
      <c r="BB777" s="1" t="s">
        <v>153</v>
      </c>
      <c r="BE777" s="1" t="s">
        <v>165</v>
      </c>
      <c r="BF777" s="1" t="s">
        <v>166</v>
      </c>
      <c r="BG777" s="1" t="s">
        <v>167</v>
      </c>
      <c r="BL777" s="1">
        <v>1745</v>
      </c>
      <c r="BN777" s="1">
        <v>0</v>
      </c>
      <c r="BO777" s="1">
        <v>0</v>
      </c>
      <c r="CV777" s="1">
        <v>0</v>
      </c>
      <c r="CW777" s="1">
        <v>0</v>
      </c>
      <c r="CX777" s="1">
        <v>100</v>
      </c>
      <c r="CY777" s="1">
        <v>50</v>
      </c>
      <c r="DH777" s="1">
        <v>0</v>
      </c>
      <c r="DI777" s="1">
        <v>0</v>
      </c>
      <c r="DM777" s="1">
        <v>0</v>
      </c>
      <c r="DN777" s="1">
        <v>0</v>
      </c>
      <c r="DP777" s="1">
        <v>0</v>
      </c>
      <c r="DU777" s="1">
        <v>0</v>
      </c>
      <c r="EI777" s="1">
        <v>0</v>
      </c>
      <c r="EK777" s="1">
        <v>0</v>
      </c>
      <c r="FC777" s="1">
        <v>15</v>
      </c>
      <c r="FD777" s="1">
        <v>15</v>
      </c>
    </row>
    <row r="778" spans="1:160" ht="135">
      <c r="A778" s="1">
        <v>8274333336</v>
      </c>
      <c r="B778" s="1" t="s">
        <v>5958</v>
      </c>
      <c r="C778" s="1" t="s">
        <v>6012</v>
      </c>
      <c r="D778" s="1" t="s">
        <v>144</v>
      </c>
      <c r="E778" s="2">
        <v>1489079737</v>
      </c>
      <c r="F778" s="1" t="s">
        <v>6013</v>
      </c>
      <c r="G778" s="1">
        <v>1489079737</v>
      </c>
      <c r="H778" s="1" t="s">
        <v>6013</v>
      </c>
      <c r="M778" s="1" t="s">
        <v>5959</v>
      </c>
      <c r="N778" s="1" t="s">
        <v>5960</v>
      </c>
      <c r="AF778" s="1" t="s">
        <v>147</v>
      </c>
      <c r="AG778" s="1" t="s">
        <v>148</v>
      </c>
      <c r="AH778" s="1" t="s">
        <v>149</v>
      </c>
      <c r="AI778" s="1" t="s">
        <v>6014</v>
      </c>
      <c r="AO778" s="1" t="s">
        <v>5935</v>
      </c>
      <c r="AQ778" s="1">
        <v>0</v>
      </c>
      <c r="AR778" s="1" t="s">
        <v>6015</v>
      </c>
      <c r="AU778" s="1">
        <v>0</v>
      </c>
      <c r="AX778" s="1">
        <v>0</v>
      </c>
      <c r="BE778" s="1" t="s">
        <v>165</v>
      </c>
      <c r="BF778" s="1" t="s">
        <v>166</v>
      </c>
      <c r="BG778" s="1" t="s">
        <v>167</v>
      </c>
      <c r="BL778" s="1">
        <v>155</v>
      </c>
      <c r="BN778" s="1">
        <v>0</v>
      </c>
      <c r="CX778" s="1">
        <v>9.3000000000000007</v>
      </c>
      <c r="CY778" s="1">
        <v>9.3000000000000007</v>
      </c>
      <c r="DI778" s="1">
        <v>0</v>
      </c>
      <c r="DM778" s="1">
        <v>2.5400000000000002E-3</v>
      </c>
      <c r="DN778" s="1">
        <v>1E-3</v>
      </c>
    </row>
    <row r="779" spans="1:160" ht="30">
      <c r="A779" s="1">
        <v>8274333381</v>
      </c>
      <c r="B779" s="1" t="s">
        <v>6018</v>
      </c>
      <c r="C779" s="1" t="s">
        <v>6016</v>
      </c>
      <c r="D779" s="1" t="s">
        <v>144</v>
      </c>
      <c r="E779" s="2">
        <v>1489067175</v>
      </c>
      <c r="F779" s="1" t="s">
        <v>6017</v>
      </c>
      <c r="G779" s="1">
        <v>1489067175</v>
      </c>
      <c r="H779" s="1" t="s">
        <v>6017</v>
      </c>
      <c r="M779" s="1" t="s">
        <v>5959</v>
      </c>
      <c r="N779" s="1" t="s">
        <v>5960</v>
      </c>
      <c r="AF779" s="1" t="s">
        <v>147</v>
      </c>
      <c r="AG779" s="1" t="s">
        <v>148</v>
      </c>
      <c r="AH779" s="1" t="s">
        <v>149</v>
      </c>
      <c r="AI779" s="1" t="s">
        <v>6019</v>
      </c>
      <c r="AO779" s="1" t="s">
        <v>5996</v>
      </c>
      <c r="AQ779" s="1">
        <v>0</v>
      </c>
      <c r="AR779" s="1" t="s">
        <v>6020</v>
      </c>
      <c r="AU779" s="1">
        <v>0</v>
      </c>
      <c r="AX779" s="1">
        <v>0</v>
      </c>
      <c r="BE779" s="1" t="s">
        <v>165</v>
      </c>
      <c r="BF779" s="1" t="s">
        <v>166</v>
      </c>
      <c r="BG779" s="1" t="s">
        <v>167</v>
      </c>
      <c r="BL779" s="1">
        <v>4435</v>
      </c>
      <c r="BN779" s="1">
        <v>0</v>
      </c>
      <c r="CX779" s="1">
        <v>90</v>
      </c>
      <c r="CY779" s="1">
        <v>90</v>
      </c>
      <c r="DI779" s="1">
        <v>0</v>
      </c>
      <c r="DM779" s="1">
        <v>0</v>
      </c>
      <c r="DN779" s="1">
        <v>0</v>
      </c>
    </row>
    <row r="780" spans="1:160" ht="105">
      <c r="A780" s="1">
        <v>8295615268</v>
      </c>
      <c r="B780" s="1" t="s">
        <v>6023</v>
      </c>
      <c r="C780" s="1" t="s">
        <v>6021</v>
      </c>
      <c r="D780" s="1" t="s">
        <v>144</v>
      </c>
      <c r="E780" s="2">
        <v>1489079723</v>
      </c>
      <c r="F780" s="1" t="s">
        <v>6022</v>
      </c>
      <c r="G780" s="1">
        <v>1489079723</v>
      </c>
      <c r="H780" s="1" t="s">
        <v>6022</v>
      </c>
      <c r="M780" s="1" t="s">
        <v>6024</v>
      </c>
      <c r="N780" s="1" t="s">
        <v>6025</v>
      </c>
      <c r="AF780" s="1" t="s">
        <v>147</v>
      </c>
      <c r="AG780" s="1" t="s">
        <v>148</v>
      </c>
      <c r="AH780" s="1" t="s">
        <v>149</v>
      </c>
      <c r="AI780" s="1" t="s">
        <v>6026</v>
      </c>
      <c r="AO780" s="1" t="s">
        <v>763</v>
      </c>
      <c r="AQ780" s="1">
        <v>3</v>
      </c>
      <c r="AR780" s="1" t="s">
        <v>6027</v>
      </c>
      <c r="AS780" s="1" t="s">
        <v>6028</v>
      </c>
      <c r="AT780" s="1" t="s">
        <v>6029</v>
      </c>
      <c r="AU780" s="1">
        <v>0</v>
      </c>
      <c r="AX780" s="1">
        <v>0</v>
      </c>
      <c r="BB780" s="1" t="s">
        <v>153</v>
      </c>
      <c r="BE780" s="1" t="s">
        <v>165</v>
      </c>
      <c r="BF780" s="1" t="s">
        <v>166</v>
      </c>
      <c r="BG780" s="1" t="s">
        <v>167</v>
      </c>
      <c r="BL780" s="1">
        <v>1255</v>
      </c>
      <c r="BN780" s="1">
        <v>0</v>
      </c>
      <c r="BO780" s="1">
        <v>0</v>
      </c>
      <c r="CV780" s="1">
        <v>0</v>
      </c>
      <c r="CW780" s="1">
        <v>0</v>
      </c>
      <c r="CX780" s="1">
        <v>73.33</v>
      </c>
      <c r="CY780" s="1">
        <v>66.67</v>
      </c>
      <c r="DH780" s="1">
        <v>0</v>
      </c>
      <c r="DI780" s="1">
        <v>0</v>
      </c>
      <c r="DM780" s="1">
        <v>0.17018</v>
      </c>
      <c r="DN780" s="1">
        <v>6.7000000000000004E-2</v>
      </c>
      <c r="DP780" s="1">
        <v>0</v>
      </c>
      <c r="DU780" s="1">
        <v>0</v>
      </c>
      <c r="EI780" s="1">
        <v>0</v>
      </c>
      <c r="EK780" s="1">
        <v>0</v>
      </c>
      <c r="FC780" s="1">
        <v>13</v>
      </c>
      <c r="FD780" s="1">
        <v>13</v>
      </c>
    </row>
    <row r="781" spans="1:160" ht="30">
      <c r="A781" s="1">
        <v>8295616241</v>
      </c>
      <c r="B781" s="1" t="s">
        <v>6034</v>
      </c>
      <c r="C781" s="1" t="s">
        <v>6030</v>
      </c>
      <c r="D781" s="1" t="s">
        <v>6031</v>
      </c>
      <c r="E781" s="2">
        <v>1430168819</v>
      </c>
      <c r="F781" s="1" t="s">
        <v>6032</v>
      </c>
      <c r="G781" s="1">
        <v>1439141755</v>
      </c>
      <c r="H781" s="1" t="s">
        <v>6033</v>
      </c>
      <c r="J781" s="1" t="s">
        <v>6035</v>
      </c>
      <c r="K781" s="1" t="s">
        <v>6036</v>
      </c>
      <c r="L781" s="1" t="s">
        <v>6037</v>
      </c>
      <c r="M781" s="1" t="s">
        <v>6038</v>
      </c>
      <c r="N781" s="1" t="s">
        <v>6039</v>
      </c>
      <c r="O781" s="1" t="s">
        <v>6040</v>
      </c>
      <c r="P781" s="1" t="s">
        <v>6041</v>
      </c>
      <c r="Q781" s="1" t="s">
        <v>6042</v>
      </c>
      <c r="T781" s="1" t="s">
        <v>6043</v>
      </c>
      <c r="U781" s="1" t="s">
        <v>6044</v>
      </c>
      <c r="V781" s="1" t="s">
        <v>6045</v>
      </c>
      <c r="W781" s="1" t="s">
        <v>6046</v>
      </c>
      <c r="X781" s="1" t="s">
        <v>6047</v>
      </c>
      <c r="AD781" s="1" t="s">
        <v>139</v>
      </c>
      <c r="AF781" s="1" t="s">
        <v>139</v>
      </c>
      <c r="AG781" s="1" t="s">
        <v>138</v>
      </c>
      <c r="AH781" s="1" t="s">
        <v>139</v>
      </c>
      <c r="AI781" s="1" t="s">
        <v>6048</v>
      </c>
      <c r="AO781" s="1" t="s">
        <v>5049</v>
      </c>
      <c r="AQ781" s="1">
        <v>2</v>
      </c>
      <c r="AR781" s="1" t="s">
        <v>6049</v>
      </c>
      <c r="AS781" s="1" t="s">
        <v>6050</v>
      </c>
      <c r="AT781" s="1" t="s">
        <v>6051</v>
      </c>
      <c r="AU781" s="1">
        <v>0</v>
      </c>
      <c r="AX781" s="1">
        <v>0</v>
      </c>
      <c r="BC781" s="1" t="s">
        <v>443</v>
      </c>
      <c r="BD781" s="1" t="s">
        <v>443</v>
      </c>
      <c r="BE781" s="1" t="s">
        <v>1440</v>
      </c>
      <c r="BF781" s="1" t="s">
        <v>1441</v>
      </c>
      <c r="BG781" s="1" t="s">
        <v>1442</v>
      </c>
      <c r="BH781" s="1" t="s">
        <v>6041</v>
      </c>
      <c r="BI781" s="1" t="s">
        <v>6042</v>
      </c>
      <c r="BJ781" s="1" t="s">
        <v>6052</v>
      </c>
      <c r="BK781" s="1" t="s">
        <v>6053</v>
      </c>
      <c r="BL781" s="1">
        <v>63</v>
      </c>
      <c r="BN781" s="1">
        <v>0</v>
      </c>
      <c r="BO781" s="1">
        <v>0</v>
      </c>
      <c r="CY781" s="1">
        <v>3</v>
      </c>
      <c r="DH781" s="1">
        <v>0</v>
      </c>
      <c r="DM781" s="1">
        <v>0</v>
      </c>
      <c r="DN781" s="1">
        <v>0</v>
      </c>
    </row>
    <row r="782" spans="1:160" ht="60">
      <c r="A782" s="1">
        <v>8295660084</v>
      </c>
      <c r="B782" s="1" t="s">
        <v>6055</v>
      </c>
      <c r="C782" s="1" t="s">
        <v>6054</v>
      </c>
      <c r="D782" s="1" t="s">
        <v>144</v>
      </c>
      <c r="E782" s="2">
        <v>1489079723</v>
      </c>
      <c r="F782" s="1" t="s">
        <v>6022</v>
      </c>
      <c r="G782" s="1">
        <v>1489079723</v>
      </c>
      <c r="H782" s="1" t="s">
        <v>6022</v>
      </c>
      <c r="M782" s="1" t="s">
        <v>6024</v>
      </c>
      <c r="N782" s="1" t="s">
        <v>6025</v>
      </c>
      <c r="AF782" s="1" t="s">
        <v>147</v>
      </c>
      <c r="AG782" s="1" t="s">
        <v>148</v>
      </c>
      <c r="AH782" s="1" t="s">
        <v>149</v>
      </c>
      <c r="AI782" s="1" t="s">
        <v>6056</v>
      </c>
      <c r="AO782" s="1" t="s">
        <v>763</v>
      </c>
      <c r="AQ782" s="1">
        <v>1</v>
      </c>
      <c r="AR782" s="1" t="s">
        <v>6057</v>
      </c>
      <c r="AS782" s="1" t="s">
        <v>6058</v>
      </c>
      <c r="AT782" s="1" t="s">
        <v>6059</v>
      </c>
      <c r="AU782" s="1">
        <v>0</v>
      </c>
      <c r="AX782" s="1">
        <v>0</v>
      </c>
      <c r="BB782" s="1" t="s">
        <v>153</v>
      </c>
      <c r="BE782" s="1" t="s">
        <v>165</v>
      </c>
      <c r="BF782" s="1" t="s">
        <v>166</v>
      </c>
      <c r="BG782" s="1" t="s">
        <v>167</v>
      </c>
      <c r="BL782" s="1">
        <v>1255</v>
      </c>
      <c r="BN782" s="1">
        <v>0</v>
      </c>
      <c r="BO782" s="1">
        <v>0</v>
      </c>
      <c r="CV782" s="1">
        <v>0</v>
      </c>
      <c r="CW782" s="1">
        <v>0</v>
      </c>
      <c r="CX782" s="1">
        <v>73.33</v>
      </c>
      <c r="CY782" s="1">
        <v>66.67</v>
      </c>
      <c r="DH782" s="1">
        <v>0</v>
      </c>
      <c r="DI782" s="1">
        <v>0</v>
      </c>
      <c r="DM782" s="1">
        <v>0.17018</v>
      </c>
      <c r="DN782" s="1">
        <v>6.7000000000000004E-2</v>
      </c>
      <c r="DP782" s="1">
        <v>0</v>
      </c>
      <c r="DU782" s="1">
        <v>0</v>
      </c>
      <c r="EI782" s="1">
        <v>0</v>
      </c>
      <c r="EK782" s="1">
        <v>0</v>
      </c>
      <c r="FC782" s="1">
        <v>13</v>
      </c>
      <c r="FD782" s="1">
        <v>13</v>
      </c>
    </row>
    <row r="783" spans="1:160" ht="75">
      <c r="A783" s="1">
        <v>8295660107</v>
      </c>
      <c r="B783" s="1" t="s">
        <v>6062</v>
      </c>
      <c r="C783" s="1" t="s">
        <v>6060</v>
      </c>
      <c r="D783" s="1" t="s">
        <v>144</v>
      </c>
      <c r="E783" s="2">
        <v>1489143171</v>
      </c>
      <c r="F783" s="1" t="s">
        <v>6061</v>
      </c>
      <c r="G783" s="1">
        <v>1489143171</v>
      </c>
      <c r="H783" s="1" t="s">
        <v>6061</v>
      </c>
      <c r="M783" s="1" t="s">
        <v>6024</v>
      </c>
      <c r="N783" s="1" t="s">
        <v>6025</v>
      </c>
      <c r="AF783" s="1" t="s">
        <v>147</v>
      </c>
      <c r="AG783" s="1" t="s">
        <v>148</v>
      </c>
      <c r="AH783" s="1" t="s">
        <v>149</v>
      </c>
      <c r="AI783" s="1" t="s">
        <v>6063</v>
      </c>
      <c r="AO783" s="1" t="s">
        <v>763</v>
      </c>
      <c r="AQ783" s="1">
        <v>0</v>
      </c>
      <c r="AR783" s="1" t="s">
        <v>6064</v>
      </c>
      <c r="AU783" s="1">
        <v>0</v>
      </c>
      <c r="AX783" s="1">
        <v>0</v>
      </c>
      <c r="BB783" s="1" t="s">
        <v>153</v>
      </c>
      <c r="BE783" s="1" t="s">
        <v>165</v>
      </c>
      <c r="BF783" s="1" t="s">
        <v>166</v>
      </c>
      <c r="BG783" s="1" t="s">
        <v>167</v>
      </c>
      <c r="BL783" s="1">
        <v>1255</v>
      </c>
      <c r="BN783" s="1">
        <v>0</v>
      </c>
      <c r="BO783" s="1">
        <v>0</v>
      </c>
      <c r="CV783" s="1">
        <v>0</v>
      </c>
      <c r="CW783" s="1">
        <v>0</v>
      </c>
      <c r="CX783" s="1">
        <v>73.33</v>
      </c>
      <c r="CY783" s="1">
        <v>66.67</v>
      </c>
      <c r="DH783" s="1">
        <v>0</v>
      </c>
      <c r="DI783" s="1">
        <v>0</v>
      </c>
      <c r="DM783" s="1">
        <v>0.17018</v>
      </c>
      <c r="DN783" s="1">
        <v>6.7000000000000004E-2</v>
      </c>
      <c r="DP783" s="1">
        <v>0</v>
      </c>
      <c r="DU783" s="1">
        <v>0</v>
      </c>
      <c r="EI783" s="1">
        <v>0</v>
      </c>
      <c r="EK783" s="1">
        <v>0</v>
      </c>
      <c r="FC783" s="1">
        <v>13</v>
      </c>
      <c r="FD783" s="1">
        <v>13</v>
      </c>
    </row>
    <row r="784" spans="1:160" ht="30">
      <c r="A784" s="1">
        <v>8295660770</v>
      </c>
      <c r="B784" s="1" t="s">
        <v>6067</v>
      </c>
      <c r="C784" s="1" t="s">
        <v>6065</v>
      </c>
      <c r="D784" s="1" t="s">
        <v>144</v>
      </c>
      <c r="E784" s="2">
        <v>1489071224</v>
      </c>
      <c r="F784" s="1" t="s">
        <v>6066</v>
      </c>
      <c r="G784" s="1">
        <v>1489071224</v>
      </c>
      <c r="H784" s="1" t="s">
        <v>6066</v>
      </c>
      <c r="M784" s="1" t="s">
        <v>6024</v>
      </c>
      <c r="N784" s="1" t="s">
        <v>6025</v>
      </c>
      <c r="AF784" s="1" t="s">
        <v>147</v>
      </c>
      <c r="AG784" s="1" t="s">
        <v>148</v>
      </c>
      <c r="AH784" s="1" t="s">
        <v>149</v>
      </c>
      <c r="AI784" s="1" t="s">
        <v>6068</v>
      </c>
      <c r="AO784" s="1" t="s">
        <v>763</v>
      </c>
      <c r="AQ784" s="1">
        <v>0</v>
      </c>
      <c r="AR784" s="1" t="s">
        <v>6069</v>
      </c>
      <c r="AU784" s="1">
        <v>0</v>
      </c>
      <c r="AX784" s="1">
        <v>0</v>
      </c>
      <c r="BB784" s="1" t="s">
        <v>210</v>
      </c>
      <c r="BE784" s="1" t="s">
        <v>165</v>
      </c>
      <c r="BF784" s="1" t="s">
        <v>166</v>
      </c>
      <c r="BG784" s="1" t="s">
        <v>167</v>
      </c>
      <c r="BL784" s="1">
        <v>364</v>
      </c>
      <c r="BN784" s="1">
        <v>0</v>
      </c>
      <c r="BO784" s="1">
        <v>0</v>
      </c>
      <c r="CV784" s="1">
        <v>0</v>
      </c>
      <c r="CW784" s="1">
        <v>0</v>
      </c>
      <c r="CX784" s="1">
        <v>13.33</v>
      </c>
      <c r="CY784" s="1">
        <v>13.33</v>
      </c>
      <c r="DH784" s="1">
        <v>0</v>
      </c>
      <c r="DI784" s="1">
        <v>0</v>
      </c>
      <c r="DM784" s="1">
        <v>0</v>
      </c>
      <c r="DN784" s="1">
        <v>0</v>
      </c>
      <c r="DP784" s="1">
        <v>0</v>
      </c>
      <c r="DU784" s="1">
        <v>0</v>
      </c>
      <c r="EI784" s="1">
        <v>0</v>
      </c>
      <c r="EK784" s="1">
        <v>0</v>
      </c>
      <c r="FC784" s="1">
        <v>3</v>
      </c>
      <c r="FD784" s="1">
        <v>3</v>
      </c>
    </row>
    <row r="785" spans="1:160" ht="45">
      <c r="A785" s="1">
        <v>8295661012</v>
      </c>
      <c r="B785" s="1" t="s">
        <v>6072</v>
      </c>
      <c r="C785" s="1" t="s">
        <v>6070</v>
      </c>
      <c r="D785" s="1" t="s">
        <v>144</v>
      </c>
      <c r="E785" s="2">
        <v>1489071226</v>
      </c>
      <c r="F785" s="1" t="s">
        <v>6071</v>
      </c>
      <c r="G785" s="1">
        <v>1489071226</v>
      </c>
      <c r="H785" s="1" t="s">
        <v>6071</v>
      </c>
      <c r="M785" s="1" t="s">
        <v>6024</v>
      </c>
      <c r="N785" s="1" t="s">
        <v>6025</v>
      </c>
      <c r="AF785" s="1" t="s">
        <v>147</v>
      </c>
      <c r="AG785" s="1" t="s">
        <v>148</v>
      </c>
      <c r="AH785" s="1" t="s">
        <v>149</v>
      </c>
      <c r="AI785" s="1" t="s">
        <v>6073</v>
      </c>
      <c r="AO785" s="1" t="s">
        <v>763</v>
      </c>
      <c r="AQ785" s="1">
        <v>0</v>
      </c>
      <c r="AR785" s="1" t="s">
        <v>6074</v>
      </c>
      <c r="AU785" s="1">
        <v>0</v>
      </c>
      <c r="AX785" s="1">
        <v>0</v>
      </c>
      <c r="BB785" s="1" t="s">
        <v>210</v>
      </c>
      <c r="BE785" s="1" t="s">
        <v>165</v>
      </c>
      <c r="BF785" s="1" t="s">
        <v>166</v>
      </c>
      <c r="BG785" s="1" t="s">
        <v>167</v>
      </c>
      <c r="BL785" s="1">
        <v>364</v>
      </c>
      <c r="BN785" s="1">
        <v>0</v>
      </c>
      <c r="BO785" s="1">
        <v>0</v>
      </c>
      <c r="CV785" s="1">
        <v>0</v>
      </c>
      <c r="CW785" s="1">
        <v>0</v>
      </c>
      <c r="CX785" s="1">
        <v>13.33</v>
      </c>
      <c r="CY785" s="1">
        <v>13.33</v>
      </c>
      <c r="DH785" s="1">
        <v>0</v>
      </c>
      <c r="DI785" s="1">
        <v>0</v>
      </c>
      <c r="DM785" s="1">
        <v>0</v>
      </c>
      <c r="DN785" s="1">
        <v>0</v>
      </c>
      <c r="DP785" s="1">
        <v>0</v>
      </c>
      <c r="DU785" s="1">
        <v>0</v>
      </c>
      <c r="EI785" s="1">
        <v>0</v>
      </c>
      <c r="EK785" s="1">
        <v>0</v>
      </c>
      <c r="FC785" s="1">
        <v>3</v>
      </c>
      <c r="FD785" s="1">
        <v>3</v>
      </c>
    </row>
    <row r="786" spans="1:160" ht="45">
      <c r="A786" s="1">
        <v>8295661036</v>
      </c>
      <c r="B786" s="1" t="s">
        <v>6077</v>
      </c>
      <c r="C786" s="1" t="s">
        <v>6075</v>
      </c>
      <c r="D786" s="1" t="s">
        <v>144</v>
      </c>
      <c r="E786" s="2">
        <v>1489143453</v>
      </c>
      <c r="F786" s="1" t="s">
        <v>6076</v>
      </c>
      <c r="G786" s="1">
        <v>1489143453</v>
      </c>
      <c r="H786" s="1" t="s">
        <v>6076</v>
      </c>
      <c r="M786" s="1" t="s">
        <v>6024</v>
      </c>
      <c r="N786" s="1" t="s">
        <v>6025</v>
      </c>
      <c r="AF786" s="1" t="s">
        <v>147</v>
      </c>
      <c r="AG786" s="1" t="s">
        <v>148</v>
      </c>
      <c r="AH786" s="1" t="s">
        <v>149</v>
      </c>
      <c r="AI786" s="1" t="s">
        <v>6073</v>
      </c>
      <c r="AO786" s="1" t="s">
        <v>763</v>
      </c>
      <c r="AQ786" s="1">
        <v>0</v>
      </c>
      <c r="AR786" s="1" t="s">
        <v>6074</v>
      </c>
      <c r="AU786" s="1">
        <v>0</v>
      </c>
      <c r="AX786" s="1">
        <v>0</v>
      </c>
      <c r="BB786" s="1" t="s">
        <v>210</v>
      </c>
      <c r="BE786" s="1" t="s">
        <v>165</v>
      </c>
      <c r="BF786" s="1" t="s">
        <v>166</v>
      </c>
      <c r="BG786" s="1" t="s">
        <v>167</v>
      </c>
      <c r="BL786" s="1">
        <v>418</v>
      </c>
      <c r="BN786" s="1">
        <v>0</v>
      </c>
      <c r="BO786" s="1">
        <v>0</v>
      </c>
      <c r="CV786" s="1">
        <v>0</v>
      </c>
      <c r="CW786" s="1">
        <v>0</v>
      </c>
      <c r="CX786" s="1">
        <v>20</v>
      </c>
      <c r="CY786" s="1">
        <v>20</v>
      </c>
      <c r="DH786" s="1">
        <v>0</v>
      </c>
      <c r="DI786" s="1">
        <v>0</v>
      </c>
      <c r="DM786" s="1">
        <v>0</v>
      </c>
      <c r="DN786" s="1">
        <v>0</v>
      </c>
      <c r="DP786" s="1">
        <v>0</v>
      </c>
      <c r="DU786" s="1">
        <v>0</v>
      </c>
      <c r="EI786" s="1">
        <v>0</v>
      </c>
      <c r="EK786" s="1">
        <v>0</v>
      </c>
      <c r="FC786" s="1">
        <v>5</v>
      </c>
      <c r="FD786" s="1">
        <v>5</v>
      </c>
    </row>
    <row r="787" spans="1:160" ht="45">
      <c r="A787" s="1">
        <v>8295661050</v>
      </c>
      <c r="B787" s="1" t="s">
        <v>6080</v>
      </c>
      <c r="C787" s="1" t="s">
        <v>6078</v>
      </c>
      <c r="D787" s="1" t="s">
        <v>144</v>
      </c>
      <c r="E787" s="2">
        <v>1489143161</v>
      </c>
      <c r="F787" s="1" t="s">
        <v>6079</v>
      </c>
      <c r="G787" s="1">
        <v>1489143161</v>
      </c>
      <c r="H787" s="1" t="s">
        <v>6079</v>
      </c>
      <c r="M787" s="1" t="s">
        <v>6024</v>
      </c>
      <c r="N787" s="1" t="s">
        <v>6025</v>
      </c>
      <c r="AF787" s="1" t="s">
        <v>147</v>
      </c>
      <c r="AG787" s="1" t="s">
        <v>148</v>
      </c>
      <c r="AH787" s="1" t="s">
        <v>149</v>
      </c>
      <c r="AI787" s="1" t="s">
        <v>6073</v>
      </c>
      <c r="AO787" s="1" t="s">
        <v>763</v>
      </c>
      <c r="AQ787" s="1">
        <v>0</v>
      </c>
      <c r="AR787" s="1" t="s">
        <v>6074</v>
      </c>
      <c r="AU787" s="1">
        <v>0</v>
      </c>
      <c r="AX787" s="1">
        <v>0</v>
      </c>
      <c r="BB787" s="1" t="s">
        <v>210</v>
      </c>
      <c r="BE787" s="1" t="s">
        <v>165</v>
      </c>
      <c r="BF787" s="1" t="s">
        <v>166</v>
      </c>
      <c r="BG787" s="1" t="s">
        <v>167</v>
      </c>
      <c r="BL787" s="1">
        <v>473</v>
      </c>
      <c r="BN787" s="1">
        <v>0</v>
      </c>
      <c r="BO787" s="1">
        <v>0</v>
      </c>
      <c r="CV787" s="1">
        <v>0</v>
      </c>
      <c r="CW787" s="1">
        <v>0</v>
      </c>
      <c r="CX787" s="1">
        <v>20</v>
      </c>
      <c r="CY787" s="1">
        <v>20</v>
      </c>
      <c r="DH787" s="1">
        <v>0</v>
      </c>
      <c r="DI787" s="1">
        <v>0</v>
      </c>
      <c r="DM787" s="1">
        <v>0</v>
      </c>
      <c r="DN787" s="1">
        <v>0</v>
      </c>
      <c r="DP787" s="1">
        <v>0</v>
      </c>
      <c r="DU787" s="1">
        <v>0</v>
      </c>
      <c r="EI787" s="1">
        <v>0</v>
      </c>
      <c r="EK787" s="1">
        <v>0</v>
      </c>
      <c r="FC787" s="1">
        <v>5</v>
      </c>
      <c r="FD787" s="1">
        <v>5</v>
      </c>
    </row>
    <row r="788" spans="1:160" ht="45">
      <c r="A788" s="1">
        <v>8295661074</v>
      </c>
      <c r="B788" s="1" t="s">
        <v>6067</v>
      </c>
      <c r="C788" s="1" t="s">
        <v>6081</v>
      </c>
      <c r="D788" s="1" t="s">
        <v>144</v>
      </c>
      <c r="E788" s="2">
        <v>1489079723</v>
      </c>
      <c r="F788" s="1" t="s">
        <v>6022</v>
      </c>
      <c r="G788" s="1">
        <v>1489079723</v>
      </c>
      <c r="H788" s="1" t="s">
        <v>6022</v>
      </c>
      <c r="M788" s="1" t="s">
        <v>6024</v>
      </c>
      <c r="N788" s="1" t="s">
        <v>6025</v>
      </c>
      <c r="AF788" s="1" t="s">
        <v>147</v>
      </c>
      <c r="AG788" s="1" t="s">
        <v>148</v>
      </c>
      <c r="AH788" s="1" t="s">
        <v>149</v>
      </c>
      <c r="AI788" s="1" t="s">
        <v>6073</v>
      </c>
      <c r="AO788" s="1" t="s">
        <v>763</v>
      </c>
      <c r="AQ788" s="1">
        <v>0</v>
      </c>
      <c r="AR788" s="1" t="s">
        <v>6074</v>
      </c>
      <c r="AU788" s="1">
        <v>0</v>
      </c>
      <c r="AX788" s="1">
        <v>0</v>
      </c>
      <c r="BB788" s="1" t="s">
        <v>210</v>
      </c>
      <c r="BE788" s="1" t="s">
        <v>165</v>
      </c>
      <c r="BF788" s="1" t="s">
        <v>166</v>
      </c>
      <c r="BG788" s="1" t="s">
        <v>167</v>
      </c>
      <c r="BL788" s="1">
        <v>699</v>
      </c>
      <c r="BN788" s="1">
        <v>0</v>
      </c>
      <c r="BO788" s="1">
        <v>0</v>
      </c>
      <c r="CV788" s="1">
        <v>0</v>
      </c>
      <c r="CW788" s="1">
        <v>0</v>
      </c>
      <c r="CX788" s="1">
        <v>33.33</v>
      </c>
      <c r="CY788" s="1">
        <v>33.33</v>
      </c>
      <c r="DH788" s="1">
        <v>0</v>
      </c>
      <c r="DI788" s="1">
        <v>0</v>
      </c>
      <c r="DM788" s="1">
        <v>0</v>
      </c>
      <c r="DN788" s="1">
        <v>0</v>
      </c>
      <c r="DP788" s="1">
        <v>0</v>
      </c>
      <c r="DU788" s="1">
        <v>0</v>
      </c>
      <c r="EI788" s="1">
        <v>0</v>
      </c>
      <c r="EK788" s="1">
        <v>0</v>
      </c>
      <c r="FC788" s="1">
        <v>9</v>
      </c>
      <c r="FD788" s="1">
        <v>9</v>
      </c>
    </row>
    <row r="789" spans="1:160" ht="45">
      <c r="A789" s="1">
        <v>8295661098</v>
      </c>
      <c r="B789" s="1" t="s">
        <v>6084</v>
      </c>
      <c r="C789" s="1" t="s">
        <v>6082</v>
      </c>
      <c r="D789" s="1" t="s">
        <v>144</v>
      </c>
      <c r="E789" s="2">
        <v>1489079722</v>
      </c>
      <c r="F789" s="1" t="s">
        <v>6083</v>
      </c>
      <c r="G789" s="1">
        <v>1489079723</v>
      </c>
      <c r="H789" s="1" t="s">
        <v>6022</v>
      </c>
      <c r="M789" s="1" t="s">
        <v>6024</v>
      </c>
      <c r="N789" s="1" t="s">
        <v>6025</v>
      </c>
      <c r="AF789" s="1" t="s">
        <v>147</v>
      </c>
      <c r="AG789" s="1" t="s">
        <v>148</v>
      </c>
      <c r="AH789" s="1" t="s">
        <v>149</v>
      </c>
      <c r="AI789" s="1" t="s">
        <v>6085</v>
      </c>
      <c r="AO789" s="1" t="s">
        <v>763</v>
      </c>
      <c r="AQ789" s="1">
        <v>0</v>
      </c>
      <c r="AR789" s="1" t="s">
        <v>6086</v>
      </c>
      <c r="AU789" s="1">
        <v>0</v>
      </c>
      <c r="AX789" s="1">
        <v>0</v>
      </c>
      <c r="BB789" s="1" t="s">
        <v>210</v>
      </c>
      <c r="BE789" s="1" t="s">
        <v>165</v>
      </c>
      <c r="BF789" s="1" t="s">
        <v>166</v>
      </c>
      <c r="BG789" s="1" t="s">
        <v>167</v>
      </c>
      <c r="BL789" s="1">
        <v>699</v>
      </c>
      <c r="BN789" s="1">
        <v>0</v>
      </c>
      <c r="BO789" s="1">
        <v>0</v>
      </c>
      <c r="CV789" s="1">
        <v>0</v>
      </c>
      <c r="CW789" s="1">
        <v>0</v>
      </c>
      <c r="CX789" s="1">
        <v>33.33</v>
      </c>
      <c r="CY789" s="1">
        <v>33.33</v>
      </c>
      <c r="DH789" s="1">
        <v>0</v>
      </c>
      <c r="DI789" s="1">
        <v>0</v>
      </c>
      <c r="DM789" s="1">
        <v>0</v>
      </c>
      <c r="DN789" s="1">
        <v>0</v>
      </c>
      <c r="DP789" s="1">
        <v>0</v>
      </c>
      <c r="DU789" s="1">
        <v>0</v>
      </c>
      <c r="EI789" s="1">
        <v>0</v>
      </c>
      <c r="EK789" s="1">
        <v>0</v>
      </c>
      <c r="FC789" s="1">
        <v>9</v>
      </c>
      <c r="FD789" s="1">
        <v>9</v>
      </c>
    </row>
    <row r="790" spans="1:160" ht="90">
      <c r="A790" s="1">
        <v>8295663146</v>
      </c>
      <c r="B790" s="1" t="s">
        <v>6089</v>
      </c>
      <c r="C790" s="1" t="s">
        <v>6087</v>
      </c>
      <c r="D790" s="1" t="s">
        <v>144</v>
      </c>
      <c r="E790" s="2">
        <v>1489093748</v>
      </c>
      <c r="F790" s="1" t="s">
        <v>6088</v>
      </c>
      <c r="G790" s="1">
        <v>1489093748</v>
      </c>
      <c r="H790" s="1" t="s">
        <v>6088</v>
      </c>
      <c r="M790" s="1" t="s">
        <v>6024</v>
      </c>
      <c r="N790" s="1" t="s">
        <v>6025</v>
      </c>
      <c r="AF790" s="1" t="s">
        <v>147</v>
      </c>
      <c r="AG790" s="1" t="s">
        <v>148</v>
      </c>
      <c r="AH790" s="1" t="s">
        <v>149</v>
      </c>
      <c r="AI790" s="1" t="s">
        <v>6090</v>
      </c>
      <c r="AO790" s="1" t="s">
        <v>763</v>
      </c>
      <c r="AQ790" s="1">
        <v>0</v>
      </c>
      <c r="AR790" s="1" t="s">
        <v>6091</v>
      </c>
      <c r="AU790" s="1">
        <v>0</v>
      </c>
      <c r="AX790" s="1">
        <v>0</v>
      </c>
      <c r="BE790" s="1" t="s">
        <v>165</v>
      </c>
      <c r="BF790" s="1" t="s">
        <v>166</v>
      </c>
      <c r="BG790" s="1" t="s">
        <v>167</v>
      </c>
      <c r="BL790" s="1">
        <v>556</v>
      </c>
      <c r="BN790" s="1">
        <v>0</v>
      </c>
      <c r="CV790" s="1">
        <v>0</v>
      </c>
      <c r="CW790" s="1">
        <v>0</v>
      </c>
      <c r="CX790" s="1">
        <v>33.33</v>
      </c>
      <c r="CY790" s="1">
        <v>33.33</v>
      </c>
      <c r="DI790" s="1">
        <v>0</v>
      </c>
      <c r="DM790" s="1">
        <v>4.0640000000000001</v>
      </c>
      <c r="DN790" s="1">
        <v>1.6</v>
      </c>
      <c r="DP790" s="1">
        <v>0</v>
      </c>
      <c r="DU790" s="1">
        <v>0</v>
      </c>
      <c r="EI790" s="1">
        <v>0</v>
      </c>
      <c r="EK790" s="1">
        <v>0</v>
      </c>
    </row>
    <row r="791" spans="1:160" ht="105">
      <c r="A791" s="1">
        <v>8295663160</v>
      </c>
      <c r="B791" s="1" t="s">
        <v>6094</v>
      </c>
      <c r="C791" s="1" t="s">
        <v>6092</v>
      </c>
      <c r="D791" s="1" t="s">
        <v>144</v>
      </c>
      <c r="E791" s="2">
        <v>1489093723</v>
      </c>
      <c r="F791" s="1" t="s">
        <v>6093</v>
      </c>
      <c r="G791" s="1">
        <v>1489093723</v>
      </c>
      <c r="H791" s="1" t="s">
        <v>6093</v>
      </c>
      <c r="M791" s="1" t="s">
        <v>6095</v>
      </c>
      <c r="N791" s="1" t="s">
        <v>6096</v>
      </c>
      <c r="AF791" s="1" t="s">
        <v>147</v>
      </c>
      <c r="AG791" s="1" t="s">
        <v>148</v>
      </c>
      <c r="AH791" s="1" t="s">
        <v>149</v>
      </c>
      <c r="AI791" s="1" t="s">
        <v>6097</v>
      </c>
      <c r="AO791" s="1" t="s">
        <v>763</v>
      </c>
      <c r="AQ791" s="1">
        <v>0</v>
      </c>
      <c r="AR791" s="1" t="s">
        <v>6098</v>
      </c>
      <c r="AU791" s="1">
        <v>0</v>
      </c>
      <c r="AX791" s="1">
        <v>0</v>
      </c>
      <c r="BE791" s="1" t="s">
        <v>165</v>
      </c>
      <c r="BF791" s="1" t="s">
        <v>166</v>
      </c>
      <c r="BG791" s="1" t="s">
        <v>167</v>
      </c>
      <c r="BL791" s="1">
        <v>556</v>
      </c>
      <c r="BN791" s="1">
        <v>0</v>
      </c>
      <c r="CV791" s="1">
        <v>0</v>
      </c>
      <c r="CW791" s="1">
        <v>0</v>
      </c>
      <c r="CX791" s="1">
        <v>33.33</v>
      </c>
      <c r="CY791" s="1">
        <v>33.33</v>
      </c>
      <c r="DI791" s="1">
        <v>0</v>
      </c>
      <c r="DM791" s="1">
        <v>4.0640000000000001</v>
      </c>
      <c r="DN791" s="1">
        <v>1.6</v>
      </c>
      <c r="DP791" s="1">
        <v>0</v>
      </c>
      <c r="DU791" s="1">
        <v>0</v>
      </c>
      <c r="EI791" s="1">
        <v>0</v>
      </c>
      <c r="EK791" s="1">
        <v>0</v>
      </c>
    </row>
    <row r="792" spans="1:160" ht="45">
      <c r="A792" s="1">
        <v>8295663177</v>
      </c>
      <c r="B792" s="1" t="s">
        <v>6067</v>
      </c>
      <c r="C792" s="1" t="s">
        <v>6099</v>
      </c>
      <c r="D792" s="1" t="s">
        <v>144</v>
      </c>
      <c r="E792" s="2">
        <v>1489070356</v>
      </c>
      <c r="F792" s="1" t="s">
        <v>6100</v>
      </c>
      <c r="G792" s="1">
        <v>1489070356</v>
      </c>
      <c r="H792" s="1" t="s">
        <v>6100</v>
      </c>
      <c r="M792" s="1" t="s">
        <v>6024</v>
      </c>
      <c r="N792" s="1" t="s">
        <v>6025</v>
      </c>
      <c r="AF792" s="1" t="s">
        <v>147</v>
      </c>
      <c r="AG792" s="1" t="s">
        <v>148</v>
      </c>
      <c r="AH792" s="1" t="s">
        <v>149</v>
      </c>
      <c r="AI792" s="1" t="s">
        <v>6101</v>
      </c>
      <c r="AO792" s="1" t="s">
        <v>763</v>
      </c>
      <c r="AQ792" s="1">
        <v>0</v>
      </c>
      <c r="AR792" s="1" t="s">
        <v>6102</v>
      </c>
      <c r="AU792" s="1">
        <v>0</v>
      </c>
      <c r="AX792" s="1">
        <v>0</v>
      </c>
      <c r="BE792" s="1" t="s">
        <v>165</v>
      </c>
      <c r="BF792" s="1" t="s">
        <v>166</v>
      </c>
      <c r="BG792" s="1" t="s">
        <v>167</v>
      </c>
      <c r="BL792" s="1">
        <v>364</v>
      </c>
      <c r="BN792" s="1">
        <v>0</v>
      </c>
      <c r="CV792" s="1">
        <v>0</v>
      </c>
      <c r="CX792" s="1">
        <v>13.33</v>
      </c>
      <c r="CY792" s="1">
        <v>13.33</v>
      </c>
      <c r="DI792" s="1">
        <v>0</v>
      </c>
      <c r="DM792" s="1">
        <v>0</v>
      </c>
      <c r="DN792" s="1">
        <v>0</v>
      </c>
      <c r="DP792" s="1">
        <v>0</v>
      </c>
      <c r="DU792" s="1">
        <v>0</v>
      </c>
      <c r="EI792" s="1">
        <v>0</v>
      </c>
      <c r="EK792" s="1">
        <v>0</v>
      </c>
    </row>
    <row r="793" spans="1:160" ht="30">
      <c r="A793" s="1">
        <v>8295663764</v>
      </c>
      <c r="B793" s="1" t="s">
        <v>6105</v>
      </c>
      <c r="C793" s="1" t="s">
        <v>6103</v>
      </c>
      <c r="D793" s="1" t="s">
        <v>144</v>
      </c>
      <c r="E793" s="2">
        <v>1489093724</v>
      </c>
      <c r="F793" s="1" t="s">
        <v>6104</v>
      </c>
      <c r="G793" s="1">
        <v>1489093724</v>
      </c>
      <c r="H793" s="1" t="s">
        <v>6104</v>
      </c>
      <c r="M793" s="1" t="s">
        <v>6106</v>
      </c>
      <c r="N793" s="1" t="s">
        <v>6107</v>
      </c>
      <c r="AF793" s="1" t="s">
        <v>147</v>
      </c>
      <c r="AG793" s="1" t="s">
        <v>148</v>
      </c>
      <c r="AH793" s="1" t="s">
        <v>149</v>
      </c>
      <c r="AI793" s="1" t="s">
        <v>6108</v>
      </c>
      <c r="AO793" s="1" t="s">
        <v>763</v>
      </c>
      <c r="AQ793" s="1">
        <v>0</v>
      </c>
      <c r="AR793" s="1" t="s">
        <v>6109</v>
      </c>
      <c r="AU793" s="1">
        <v>0</v>
      </c>
      <c r="AX793" s="1">
        <v>0</v>
      </c>
      <c r="BE793" s="1" t="s">
        <v>165</v>
      </c>
      <c r="BF793" s="1" t="s">
        <v>166</v>
      </c>
      <c r="BG793" s="1" t="s">
        <v>167</v>
      </c>
      <c r="BL793" s="1">
        <v>84</v>
      </c>
      <c r="BN793" s="1">
        <v>0</v>
      </c>
      <c r="BO793" s="1">
        <v>0</v>
      </c>
      <c r="CV793" s="1">
        <v>0</v>
      </c>
      <c r="CX793" s="1">
        <v>0</v>
      </c>
      <c r="DI793" s="1">
        <v>0</v>
      </c>
      <c r="DM793" s="1">
        <v>0</v>
      </c>
      <c r="DN793" s="1">
        <v>0</v>
      </c>
      <c r="EG793" s="1">
        <v>7.2999999999999995E-2</v>
      </c>
    </row>
    <row r="794" spans="1:160" ht="90">
      <c r="A794" s="1">
        <v>8295663801</v>
      </c>
      <c r="B794" s="1" t="s">
        <v>6112</v>
      </c>
      <c r="C794" s="1" t="s">
        <v>6110</v>
      </c>
      <c r="D794" s="1" t="s">
        <v>144</v>
      </c>
      <c r="E794" s="2">
        <v>1489070354</v>
      </c>
      <c r="F794" s="1" t="s">
        <v>6111</v>
      </c>
      <c r="G794" s="1">
        <v>1489070354</v>
      </c>
      <c r="H794" s="1" t="s">
        <v>6111</v>
      </c>
      <c r="M794" s="1" t="s">
        <v>6024</v>
      </c>
      <c r="N794" s="1" t="s">
        <v>6025</v>
      </c>
      <c r="AF794" s="1" t="s">
        <v>147</v>
      </c>
      <c r="AG794" s="1" t="s">
        <v>148</v>
      </c>
      <c r="AH794" s="1" t="s">
        <v>149</v>
      </c>
      <c r="AI794" s="1" t="s">
        <v>6113</v>
      </c>
      <c r="AO794" s="1" t="s">
        <v>763</v>
      </c>
      <c r="AQ794" s="1">
        <v>0</v>
      </c>
      <c r="AR794" s="1" t="s">
        <v>6114</v>
      </c>
      <c r="AU794" s="1">
        <v>0</v>
      </c>
      <c r="AX794" s="1">
        <v>0</v>
      </c>
      <c r="BB794" s="1" t="s">
        <v>210</v>
      </c>
      <c r="BE794" s="1" t="s">
        <v>165</v>
      </c>
      <c r="BF794" s="1" t="s">
        <v>166</v>
      </c>
      <c r="BG794" s="1" t="s">
        <v>167</v>
      </c>
      <c r="BL794" s="1">
        <v>418</v>
      </c>
      <c r="BN794" s="1">
        <v>0</v>
      </c>
      <c r="BO794" s="1">
        <v>0</v>
      </c>
      <c r="CV794" s="1">
        <v>0</v>
      </c>
      <c r="CW794" s="1">
        <v>0</v>
      </c>
      <c r="CX794" s="1">
        <v>20</v>
      </c>
      <c r="CY794" s="1">
        <v>20</v>
      </c>
      <c r="DH794" s="1">
        <v>0</v>
      </c>
      <c r="DI794" s="1">
        <v>0</v>
      </c>
      <c r="DM794" s="1">
        <v>0</v>
      </c>
      <c r="DN794" s="1">
        <v>0</v>
      </c>
      <c r="DP794" s="1">
        <v>0</v>
      </c>
      <c r="DU794" s="1">
        <v>0</v>
      </c>
      <c r="EI794" s="1">
        <v>0</v>
      </c>
      <c r="EK794" s="1">
        <v>0</v>
      </c>
      <c r="FC794" s="1">
        <v>5</v>
      </c>
      <c r="FD794" s="1">
        <v>5</v>
      </c>
    </row>
    <row r="795" spans="1:160" ht="75">
      <c r="A795" s="1">
        <v>8295663832</v>
      </c>
      <c r="B795" s="1" t="s">
        <v>6117</v>
      </c>
      <c r="C795" s="1" t="s">
        <v>6115</v>
      </c>
      <c r="D795" s="1" t="s">
        <v>144</v>
      </c>
      <c r="E795" s="2">
        <v>1489070355</v>
      </c>
      <c r="F795" s="1" t="s">
        <v>6116</v>
      </c>
      <c r="G795" s="1">
        <v>1489070355</v>
      </c>
      <c r="H795" s="1" t="s">
        <v>6116</v>
      </c>
      <c r="M795" s="1" t="s">
        <v>6024</v>
      </c>
      <c r="N795" s="1" t="s">
        <v>6025</v>
      </c>
      <c r="AF795" s="1" t="s">
        <v>147</v>
      </c>
      <c r="AG795" s="1" t="s">
        <v>148</v>
      </c>
      <c r="AH795" s="1" t="s">
        <v>149</v>
      </c>
      <c r="AI795" s="1" t="s">
        <v>6118</v>
      </c>
      <c r="AO795" s="1" t="s">
        <v>763</v>
      </c>
      <c r="AQ795" s="1">
        <v>0</v>
      </c>
      <c r="AR795" s="1" t="s">
        <v>6119</v>
      </c>
      <c r="AU795" s="1">
        <v>0</v>
      </c>
      <c r="AX795" s="1">
        <v>0</v>
      </c>
      <c r="BB795" s="1" t="s">
        <v>210</v>
      </c>
      <c r="BE795" s="1" t="s">
        <v>165</v>
      </c>
      <c r="BF795" s="1" t="s">
        <v>166</v>
      </c>
      <c r="BG795" s="1" t="s">
        <v>167</v>
      </c>
      <c r="BL795" s="1">
        <v>418</v>
      </c>
      <c r="BN795" s="1">
        <v>0</v>
      </c>
      <c r="BO795" s="1">
        <v>0</v>
      </c>
      <c r="CV795" s="1">
        <v>0</v>
      </c>
      <c r="CW795" s="1">
        <v>0</v>
      </c>
      <c r="CX795" s="1">
        <v>20</v>
      </c>
      <c r="CY795" s="1">
        <v>20</v>
      </c>
      <c r="DH795" s="1">
        <v>0</v>
      </c>
      <c r="DI795" s="1">
        <v>0</v>
      </c>
      <c r="DM795" s="1">
        <v>0</v>
      </c>
      <c r="DN795" s="1">
        <v>0</v>
      </c>
      <c r="DP795" s="1">
        <v>0</v>
      </c>
      <c r="DU795" s="1">
        <v>0</v>
      </c>
      <c r="EI795" s="1">
        <v>0</v>
      </c>
      <c r="EK795" s="1">
        <v>0</v>
      </c>
      <c r="FC795" s="1">
        <v>5</v>
      </c>
      <c r="FD795" s="1">
        <v>5</v>
      </c>
    </row>
    <row r="796" spans="1:160" ht="30">
      <c r="A796" s="1">
        <v>83164</v>
      </c>
      <c r="C796" s="1" t="s">
        <v>6120</v>
      </c>
      <c r="D796" s="1" t="s">
        <v>948</v>
      </c>
      <c r="E796" s="2">
        <v>1450696765</v>
      </c>
      <c r="F796" s="1" t="s">
        <v>6121</v>
      </c>
      <c r="G796" s="1">
        <v>1452773938</v>
      </c>
      <c r="H796" s="1" t="s">
        <v>6122</v>
      </c>
      <c r="AF796" s="1" t="s">
        <v>139</v>
      </c>
      <c r="AG796" s="1" t="s">
        <v>138</v>
      </c>
      <c r="AH796" s="1" t="s">
        <v>139</v>
      </c>
      <c r="AO796" s="1" t="s">
        <v>3537</v>
      </c>
      <c r="BB796" s="1" t="s">
        <v>288</v>
      </c>
      <c r="BC796" s="1" t="s">
        <v>443</v>
      </c>
      <c r="BD796" s="1" t="s">
        <v>443</v>
      </c>
      <c r="BE796" s="1" t="s">
        <v>6123</v>
      </c>
      <c r="BF796" s="1" t="s">
        <v>6124</v>
      </c>
      <c r="BG796" s="1" t="s">
        <v>6125</v>
      </c>
      <c r="BJ796" s="1" t="s">
        <v>6126</v>
      </c>
      <c r="BK796" s="1" t="s">
        <v>6127</v>
      </c>
      <c r="BL796" s="1">
        <v>586</v>
      </c>
      <c r="BN796" s="1">
        <v>3.8</v>
      </c>
      <c r="BO796" s="1">
        <v>1.4</v>
      </c>
      <c r="CX796" s="1">
        <v>16.2</v>
      </c>
      <c r="CY796" s="1">
        <v>0.5</v>
      </c>
      <c r="DH796" s="1">
        <v>1.5</v>
      </c>
      <c r="DI796" s="1">
        <v>9.3000000000000007</v>
      </c>
      <c r="DM796" s="1">
        <v>0.6</v>
      </c>
      <c r="DN796" s="1">
        <v>0.23622047244094499</v>
      </c>
      <c r="FC796" s="1">
        <v>-3</v>
      </c>
      <c r="FD796" s="1">
        <v>-3</v>
      </c>
    </row>
    <row r="797" spans="1:160" ht="180">
      <c r="A797" s="1">
        <v>8346026524</v>
      </c>
      <c r="B797" s="1" t="s">
        <v>6130</v>
      </c>
      <c r="C797" s="1" t="s">
        <v>6128</v>
      </c>
      <c r="D797" s="1" t="s">
        <v>144</v>
      </c>
      <c r="E797" s="2">
        <v>1489062123</v>
      </c>
      <c r="F797" s="1" t="s">
        <v>6129</v>
      </c>
      <c r="G797" s="1">
        <v>1489062123</v>
      </c>
      <c r="H797" s="1" t="s">
        <v>6129</v>
      </c>
      <c r="M797" s="1" t="s">
        <v>6131</v>
      </c>
      <c r="N797" s="1" t="s">
        <v>6132</v>
      </c>
      <c r="AF797" s="1" t="s">
        <v>147</v>
      </c>
      <c r="AG797" s="1" t="s">
        <v>148</v>
      </c>
      <c r="AH797" s="1" t="s">
        <v>149</v>
      </c>
      <c r="AI797" s="1" t="s">
        <v>6133</v>
      </c>
      <c r="AO797" s="1" t="s">
        <v>824</v>
      </c>
      <c r="AQ797" s="1">
        <v>14</v>
      </c>
      <c r="AR797" s="1" t="s">
        <v>6134</v>
      </c>
      <c r="AS797" s="1" t="s">
        <v>6135</v>
      </c>
      <c r="AT797" s="1" t="s">
        <v>6136</v>
      </c>
      <c r="AU797" s="1">
        <v>0</v>
      </c>
      <c r="AX797" s="1">
        <v>0</v>
      </c>
      <c r="BB797" s="1" t="s">
        <v>153</v>
      </c>
      <c r="BE797" s="1" t="s">
        <v>165</v>
      </c>
      <c r="BF797" s="1" t="s">
        <v>166</v>
      </c>
      <c r="BG797" s="1" t="s">
        <v>167</v>
      </c>
      <c r="BL797" s="1">
        <v>1770</v>
      </c>
      <c r="BN797" s="1">
        <v>11.54</v>
      </c>
      <c r="BO797" s="1">
        <v>1.92</v>
      </c>
      <c r="CD797" s="1">
        <v>7.69</v>
      </c>
      <c r="CE797" s="1">
        <v>1.92</v>
      </c>
      <c r="CV797" s="1">
        <v>0</v>
      </c>
      <c r="CW797" s="1">
        <v>1.9E-2</v>
      </c>
      <c r="CX797" s="1">
        <v>69.23</v>
      </c>
      <c r="CY797" s="1">
        <v>23.08</v>
      </c>
      <c r="DH797" s="1">
        <v>19.2</v>
      </c>
      <c r="DI797" s="1">
        <v>7.69</v>
      </c>
      <c r="DM797" s="1">
        <v>1.1734800000000001</v>
      </c>
      <c r="DN797" s="1">
        <v>0.46200000000000002</v>
      </c>
      <c r="DP797" s="1">
        <v>8.6549999999999995E-4</v>
      </c>
      <c r="DR797" s="3">
        <v>9.6250000000000002E-6</v>
      </c>
      <c r="DT797" s="3">
        <v>7.6899999999999999E-5</v>
      </c>
      <c r="DU797" s="1">
        <v>0.1038</v>
      </c>
      <c r="DV797" s="1">
        <v>1.4E-2</v>
      </c>
      <c r="DW797" s="1">
        <v>6.5380000000000004E-3</v>
      </c>
      <c r="DX797" s="1">
        <v>3.8462000000000003E-2</v>
      </c>
      <c r="DY797" s="1">
        <v>2.3080000000000002E-3</v>
      </c>
      <c r="EA797" s="1">
        <v>3.8499999999999998E-4</v>
      </c>
      <c r="EB797" s="3">
        <v>8.0800000000000006E-6</v>
      </c>
      <c r="ED797" s="1">
        <v>1.5384999999999999E-2</v>
      </c>
      <c r="EG797" s="1">
        <v>1</v>
      </c>
      <c r="EI797" s="1">
        <v>0.76900000000000002</v>
      </c>
      <c r="EJ797" s="1">
        <v>0.38500000000000001</v>
      </c>
      <c r="EK797" s="1">
        <v>2.077E-2</v>
      </c>
      <c r="EL797" s="1">
        <v>0.38500000000000001</v>
      </c>
      <c r="EM797" s="1">
        <v>1.7309999999999999E-2</v>
      </c>
      <c r="EN797" s="1">
        <v>7.6900000000000004E-4</v>
      </c>
      <c r="EO797" s="1">
        <v>3.0000000000000001E-3</v>
      </c>
      <c r="EQ797" s="3">
        <v>6.7000000000000002E-5</v>
      </c>
      <c r="FC797" s="1">
        <v>11</v>
      </c>
      <c r="FD797" s="1">
        <v>11</v>
      </c>
    </row>
    <row r="798" spans="1:160" ht="120">
      <c r="A798" s="1">
        <v>8346048953</v>
      </c>
      <c r="B798" s="1" t="s">
        <v>3592</v>
      </c>
      <c r="C798" s="1" t="s">
        <v>6137</v>
      </c>
      <c r="D798" s="1" t="s">
        <v>144</v>
      </c>
      <c r="E798" s="2">
        <v>1489144018</v>
      </c>
      <c r="F798" s="1" t="s">
        <v>6138</v>
      </c>
      <c r="G798" s="1">
        <v>1489144018</v>
      </c>
      <c r="H798" s="1" t="s">
        <v>6138</v>
      </c>
      <c r="M798" s="1" t="s">
        <v>6139</v>
      </c>
      <c r="N798" s="1" t="s">
        <v>6140</v>
      </c>
      <c r="AF798" s="1" t="s">
        <v>147</v>
      </c>
      <c r="AG798" s="1" t="s">
        <v>148</v>
      </c>
      <c r="AH798" s="1" t="s">
        <v>149</v>
      </c>
      <c r="AI798" s="1" t="s">
        <v>6141</v>
      </c>
      <c r="AO798" s="1" t="s">
        <v>6142</v>
      </c>
      <c r="AQ798" s="1">
        <v>2</v>
      </c>
      <c r="AR798" s="1" t="s">
        <v>6143</v>
      </c>
      <c r="AS798" s="1" t="s">
        <v>6144</v>
      </c>
      <c r="AT798" s="1" t="s">
        <v>6145</v>
      </c>
      <c r="AU798" s="1">
        <v>0</v>
      </c>
      <c r="AX798" s="1">
        <v>0</v>
      </c>
      <c r="BB798" s="1" t="s">
        <v>367</v>
      </c>
      <c r="BE798" s="1" t="s">
        <v>165</v>
      </c>
      <c r="BF798" s="1" t="s">
        <v>166</v>
      </c>
      <c r="BG798" s="1" t="s">
        <v>167</v>
      </c>
      <c r="BL798" s="1">
        <v>1820</v>
      </c>
      <c r="BN798" s="1">
        <v>15.22</v>
      </c>
      <c r="BO798" s="1">
        <v>6.52</v>
      </c>
      <c r="CV798" s="1">
        <v>0</v>
      </c>
      <c r="CW798" s="1">
        <v>0</v>
      </c>
      <c r="CX798" s="1">
        <v>69.569999999999993</v>
      </c>
      <c r="CY798" s="1">
        <v>52.17</v>
      </c>
      <c r="DH798" s="1">
        <v>0</v>
      </c>
      <c r="DI798" s="1">
        <v>4.3499999999999996</v>
      </c>
      <c r="DM798" s="1">
        <v>0.77215999999999996</v>
      </c>
      <c r="DN798" s="1">
        <v>0.30399999999999999</v>
      </c>
      <c r="DP798" s="1">
        <v>6.5220000000000002E-4</v>
      </c>
      <c r="DU798" s="1">
        <v>0</v>
      </c>
      <c r="DV798" s="1">
        <v>0.65200000000000002</v>
      </c>
      <c r="DW798" s="1">
        <v>0.73912999999999995</v>
      </c>
      <c r="DX798" s="1">
        <v>8.6960000000000006E-3</v>
      </c>
      <c r="DY798" s="1">
        <v>8.7000000000000001E-4</v>
      </c>
      <c r="EB798" s="3">
        <v>2.61E-6</v>
      </c>
      <c r="ED798" s="1">
        <v>4.3480000000000003E-3</v>
      </c>
      <c r="EI798" s="1">
        <v>0.435</v>
      </c>
      <c r="EK798" s="1">
        <v>0</v>
      </c>
      <c r="FC798" s="1">
        <v>24</v>
      </c>
      <c r="FD798" s="1">
        <v>24</v>
      </c>
    </row>
    <row r="799" spans="1:160" ht="120">
      <c r="A799" s="1">
        <v>8346121410</v>
      </c>
      <c r="B799" s="1" t="s">
        <v>6148</v>
      </c>
      <c r="C799" s="1" t="s">
        <v>6146</v>
      </c>
      <c r="D799" s="1" t="s">
        <v>144</v>
      </c>
      <c r="E799" s="2">
        <v>1489141907</v>
      </c>
      <c r="F799" s="1" t="s">
        <v>6147</v>
      </c>
      <c r="G799" s="1">
        <v>1489141907</v>
      </c>
      <c r="H799" s="1" t="s">
        <v>6147</v>
      </c>
      <c r="M799" s="1" t="s">
        <v>6139</v>
      </c>
      <c r="N799" s="1" t="s">
        <v>6140</v>
      </c>
      <c r="AF799" s="1" t="s">
        <v>147</v>
      </c>
      <c r="AG799" s="1" t="s">
        <v>148</v>
      </c>
      <c r="AH799" s="1" t="s">
        <v>149</v>
      </c>
      <c r="AI799" s="1" t="s">
        <v>6149</v>
      </c>
      <c r="AO799" s="1" t="s">
        <v>6150</v>
      </c>
      <c r="AQ799" s="1">
        <v>2</v>
      </c>
      <c r="AR799" s="1" t="s">
        <v>6151</v>
      </c>
      <c r="AS799" s="1" t="s">
        <v>6152</v>
      </c>
      <c r="AT799" s="1" t="s">
        <v>6153</v>
      </c>
      <c r="AU799" s="1">
        <v>0</v>
      </c>
      <c r="AX799" s="1">
        <v>0</v>
      </c>
      <c r="BB799" s="1" t="s">
        <v>210</v>
      </c>
      <c r="BE799" s="1" t="s">
        <v>165</v>
      </c>
      <c r="BF799" s="1" t="s">
        <v>166</v>
      </c>
      <c r="BG799" s="1" t="s">
        <v>167</v>
      </c>
      <c r="BL799" s="1">
        <v>1611</v>
      </c>
      <c r="BN799" s="1">
        <v>7.69</v>
      </c>
      <c r="BO799" s="1">
        <v>4.8099999999999996</v>
      </c>
      <c r="CV799" s="1">
        <v>0</v>
      </c>
      <c r="CW799" s="1">
        <v>0.01</v>
      </c>
      <c r="CX799" s="1">
        <v>57.69</v>
      </c>
      <c r="CY799" s="1">
        <v>23.08</v>
      </c>
      <c r="DH799" s="1">
        <v>13.5</v>
      </c>
      <c r="DI799" s="1">
        <v>19.23</v>
      </c>
      <c r="DM799" s="1">
        <v>0.58674000000000004</v>
      </c>
      <c r="DN799" s="1">
        <v>0.23100000000000001</v>
      </c>
      <c r="DP799" s="1">
        <v>5.7689999999999998E-4</v>
      </c>
      <c r="DR799" s="3">
        <v>3.8500000000000004E-6</v>
      </c>
      <c r="DU799" s="1">
        <v>2.3099999999999999E-2</v>
      </c>
      <c r="DV799" s="1">
        <v>0.57699999999999996</v>
      </c>
      <c r="DW799" s="1">
        <v>0.65384600000000004</v>
      </c>
      <c r="DX799" s="1">
        <v>7.6920000000000001E-3</v>
      </c>
      <c r="DY799" s="1">
        <v>7.6900000000000004E-4</v>
      </c>
      <c r="EB799" s="3">
        <v>2.3099999999999999E-6</v>
      </c>
      <c r="ED799" s="1">
        <v>3.846E-3</v>
      </c>
      <c r="EG799" s="1">
        <v>0.36499999999999999</v>
      </c>
      <c r="EI799" s="1">
        <v>0.38500000000000001</v>
      </c>
      <c r="EJ799" s="1">
        <v>0.38500000000000001</v>
      </c>
      <c r="EK799" s="1">
        <v>2.0799999999999998E-3</v>
      </c>
      <c r="FC799" s="1">
        <v>10</v>
      </c>
      <c r="FD799" s="1">
        <v>10</v>
      </c>
    </row>
    <row r="800" spans="1:160" ht="120">
      <c r="A800" s="1">
        <v>8346121427</v>
      </c>
      <c r="B800" s="1" t="s">
        <v>6157</v>
      </c>
      <c r="C800" s="1" t="s">
        <v>6154</v>
      </c>
      <c r="D800" s="1" t="s">
        <v>144</v>
      </c>
      <c r="E800" s="2">
        <v>1489075959</v>
      </c>
      <c r="F800" s="1" t="s">
        <v>6155</v>
      </c>
      <c r="G800" s="1">
        <v>1489075960</v>
      </c>
      <c r="H800" s="1" t="s">
        <v>6156</v>
      </c>
      <c r="M800" s="1" t="s">
        <v>6139</v>
      </c>
      <c r="N800" s="1" t="s">
        <v>6140</v>
      </c>
      <c r="AF800" s="1" t="s">
        <v>147</v>
      </c>
      <c r="AG800" s="1" t="s">
        <v>148</v>
      </c>
      <c r="AH800" s="1" t="s">
        <v>149</v>
      </c>
      <c r="AI800" s="1" t="s">
        <v>6158</v>
      </c>
      <c r="AO800" s="1" t="s">
        <v>6150</v>
      </c>
      <c r="AQ800" s="1">
        <v>1</v>
      </c>
      <c r="AR800" s="1" t="s">
        <v>6159</v>
      </c>
      <c r="AS800" s="1" t="s">
        <v>606</v>
      </c>
      <c r="AT800" s="1" t="s">
        <v>607</v>
      </c>
      <c r="AU800" s="1">
        <v>0</v>
      </c>
      <c r="AX800" s="1">
        <v>0</v>
      </c>
      <c r="BB800" s="1" t="s">
        <v>153</v>
      </c>
      <c r="BE800" s="1" t="s">
        <v>165</v>
      </c>
      <c r="BF800" s="1" t="s">
        <v>166</v>
      </c>
      <c r="BG800" s="1" t="s">
        <v>167</v>
      </c>
      <c r="BL800" s="1">
        <v>1611</v>
      </c>
      <c r="BN800" s="1">
        <v>7.69</v>
      </c>
      <c r="BO800" s="1">
        <v>4.8099999999999996</v>
      </c>
      <c r="CV800" s="1">
        <v>0</v>
      </c>
      <c r="CW800" s="1">
        <v>0</v>
      </c>
      <c r="CX800" s="1">
        <v>57.69</v>
      </c>
      <c r="CY800" s="1">
        <v>21.15</v>
      </c>
      <c r="DH800" s="1">
        <v>17.3</v>
      </c>
      <c r="DI800" s="1">
        <v>19.23</v>
      </c>
      <c r="DM800" s="1">
        <v>0.97789999999999999</v>
      </c>
      <c r="DN800" s="1">
        <v>0.38500000000000001</v>
      </c>
      <c r="DP800" s="1">
        <v>5.7689999999999998E-4</v>
      </c>
      <c r="DR800" s="3">
        <v>3.8500000000000004E-6</v>
      </c>
      <c r="DT800" s="3">
        <v>3.0800000000000003E-5</v>
      </c>
      <c r="DU800" s="1">
        <v>2.3099999999999999E-2</v>
      </c>
      <c r="DV800" s="1">
        <v>0.57699999999999996</v>
      </c>
      <c r="DW800" s="1">
        <v>0.65384600000000004</v>
      </c>
      <c r="DX800" s="1">
        <v>7.6920000000000001E-3</v>
      </c>
      <c r="DY800" s="1">
        <v>7.6900000000000004E-4</v>
      </c>
      <c r="EA800" s="1">
        <v>38.46</v>
      </c>
      <c r="EB800" s="3">
        <v>2.3099999999999999E-6</v>
      </c>
      <c r="ED800" s="1">
        <v>3.846E-3</v>
      </c>
      <c r="EG800" s="1">
        <v>0.51900000000000002</v>
      </c>
      <c r="EI800" s="1">
        <v>0.38500000000000001</v>
      </c>
      <c r="EK800" s="1">
        <v>5.1900000000000002E-3</v>
      </c>
      <c r="FC800" s="1">
        <v>11</v>
      </c>
      <c r="FD800" s="1">
        <v>11</v>
      </c>
    </row>
    <row r="801" spans="1:160" ht="135">
      <c r="A801" s="1">
        <v>8346122202</v>
      </c>
      <c r="B801" s="1" t="s">
        <v>6162</v>
      </c>
      <c r="C801" s="1" t="s">
        <v>6160</v>
      </c>
      <c r="D801" s="1" t="s">
        <v>144</v>
      </c>
      <c r="E801" s="2">
        <v>1489138570</v>
      </c>
      <c r="F801" s="1" t="s">
        <v>6161</v>
      </c>
      <c r="G801" s="1">
        <v>1489138570</v>
      </c>
      <c r="H801" s="1" t="s">
        <v>6161</v>
      </c>
      <c r="M801" s="1" t="s">
        <v>6163</v>
      </c>
      <c r="N801" s="1" t="s">
        <v>6132</v>
      </c>
      <c r="AF801" s="1" t="s">
        <v>147</v>
      </c>
      <c r="AG801" s="1" t="s">
        <v>148</v>
      </c>
      <c r="AH801" s="1" t="s">
        <v>149</v>
      </c>
      <c r="AI801" s="1" t="s">
        <v>6164</v>
      </c>
      <c r="AO801" s="1" t="s">
        <v>6165</v>
      </c>
      <c r="AQ801" s="1">
        <v>5</v>
      </c>
      <c r="AR801" s="1" t="s">
        <v>6166</v>
      </c>
      <c r="AS801" s="1" t="s">
        <v>6167</v>
      </c>
      <c r="AT801" s="1" t="s">
        <v>6168</v>
      </c>
      <c r="AU801" s="1">
        <v>0</v>
      </c>
      <c r="AX801" s="1">
        <v>0</v>
      </c>
      <c r="BB801" s="1" t="s">
        <v>288</v>
      </c>
      <c r="BE801" s="1" t="s">
        <v>165</v>
      </c>
      <c r="BF801" s="1" t="s">
        <v>166</v>
      </c>
      <c r="BG801" s="1" t="s">
        <v>167</v>
      </c>
      <c r="BL801" s="1">
        <v>268</v>
      </c>
      <c r="BN801" s="1">
        <v>2.0299999999999998</v>
      </c>
      <c r="BO801" s="1">
        <v>0.68</v>
      </c>
      <c r="CD801" s="1">
        <v>1.02</v>
      </c>
      <c r="CE801" s="1">
        <v>0.34</v>
      </c>
      <c r="CV801" s="1">
        <v>0</v>
      </c>
      <c r="CW801" s="1">
        <v>3.0000000000000001E-3</v>
      </c>
      <c r="CX801" s="1">
        <v>8.14</v>
      </c>
      <c r="CY801" s="1">
        <v>6.1</v>
      </c>
      <c r="DH801" s="1">
        <v>1.7</v>
      </c>
      <c r="DI801" s="1">
        <v>3.39</v>
      </c>
      <c r="DM801" s="1">
        <v>0.18034</v>
      </c>
      <c r="DN801" s="1">
        <v>7.0999999999999994E-2</v>
      </c>
      <c r="DP801" s="1">
        <v>1.7789999999999999E-4</v>
      </c>
      <c r="DR801" s="3">
        <v>1.175E-6</v>
      </c>
      <c r="DU801" s="1">
        <v>2.0299999999999999E-2</v>
      </c>
      <c r="DY801" s="1">
        <v>2.3699999999999999E-4</v>
      </c>
      <c r="EB801" s="3">
        <v>7.0999999999999998E-7</v>
      </c>
      <c r="EG801" s="1">
        <v>0.20300000000000001</v>
      </c>
      <c r="EI801" s="1">
        <v>0.16900000000000001</v>
      </c>
      <c r="EJ801" s="1">
        <v>0.16900000000000001</v>
      </c>
      <c r="EK801" s="1">
        <v>9.2000000000000003E-4</v>
      </c>
      <c r="EL801" s="1">
        <v>4.7E-2</v>
      </c>
      <c r="EM801" s="1">
        <v>7.6000000000000004E-4</v>
      </c>
      <c r="EO801" s="1">
        <v>0</v>
      </c>
      <c r="EQ801" s="3">
        <v>6.0000000000000002E-6</v>
      </c>
      <c r="FC801" s="1">
        <v>-3</v>
      </c>
      <c r="FD801" s="1">
        <v>-3</v>
      </c>
    </row>
    <row r="802" spans="1:160" ht="120">
      <c r="A802" s="1">
        <v>8346122219</v>
      </c>
      <c r="B802" s="1" t="s">
        <v>6170</v>
      </c>
      <c r="C802" s="1" t="s">
        <v>6169</v>
      </c>
      <c r="D802" s="1" t="s">
        <v>144</v>
      </c>
      <c r="E802" s="2">
        <v>1489138569</v>
      </c>
      <c r="F802" s="1" t="s">
        <v>5884</v>
      </c>
      <c r="G802" s="1">
        <v>1489138570</v>
      </c>
      <c r="H802" s="1" t="s">
        <v>6161</v>
      </c>
      <c r="M802" s="1" t="s">
        <v>6163</v>
      </c>
      <c r="N802" s="1" t="s">
        <v>6132</v>
      </c>
      <c r="AF802" s="1" t="s">
        <v>147</v>
      </c>
      <c r="AG802" s="1" t="s">
        <v>148</v>
      </c>
      <c r="AH802" s="1" t="s">
        <v>149</v>
      </c>
      <c r="AI802" s="1" t="s">
        <v>6171</v>
      </c>
      <c r="AO802" s="1" t="s">
        <v>6172</v>
      </c>
      <c r="AQ802" s="1">
        <v>3</v>
      </c>
      <c r="AR802" s="1" t="s">
        <v>6173</v>
      </c>
      <c r="AS802" s="1" t="s">
        <v>6174</v>
      </c>
      <c r="AT802" s="1" t="s">
        <v>6175</v>
      </c>
      <c r="AU802" s="1">
        <v>0</v>
      </c>
      <c r="AX802" s="1">
        <v>0</v>
      </c>
      <c r="BB802" s="1" t="s">
        <v>288</v>
      </c>
      <c r="BE802" s="1" t="s">
        <v>165</v>
      </c>
      <c r="BF802" s="1" t="s">
        <v>166</v>
      </c>
      <c r="BG802" s="1" t="s">
        <v>167</v>
      </c>
      <c r="BL802" s="1">
        <v>268</v>
      </c>
      <c r="BN802" s="1">
        <v>2.0299999999999998</v>
      </c>
      <c r="BO802" s="1">
        <v>0.68</v>
      </c>
      <c r="CD802" s="1">
        <v>1.02</v>
      </c>
      <c r="CE802" s="1">
        <v>0.34</v>
      </c>
      <c r="CV802" s="1">
        <v>0</v>
      </c>
      <c r="CW802" s="1">
        <v>3.0000000000000001E-3</v>
      </c>
      <c r="CX802" s="1">
        <v>8.4700000000000006</v>
      </c>
      <c r="CY802" s="1">
        <v>6.1</v>
      </c>
      <c r="DH802" s="1">
        <v>1.7</v>
      </c>
      <c r="DI802" s="1">
        <v>3.39</v>
      </c>
      <c r="DM802" s="1">
        <v>0.18034</v>
      </c>
      <c r="DN802" s="1">
        <v>7.0999999999999994E-2</v>
      </c>
      <c r="DP802" s="1">
        <v>1.7789999999999999E-4</v>
      </c>
      <c r="DR802" s="3">
        <v>1.175E-6</v>
      </c>
      <c r="DT802" s="3">
        <v>6.8000000000000001E-6</v>
      </c>
      <c r="DU802" s="1">
        <v>2.0299999999999999E-2</v>
      </c>
      <c r="DV802" s="1">
        <v>0.17799999999999999</v>
      </c>
      <c r="DW802" s="1">
        <v>0.20169500000000001</v>
      </c>
      <c r="DX802" s="1">
        <v>2.3730000000000001E-3</v>
      </c>
      <c r="DY802" s="1">
        <v>2.3699999999999999E-4</v>
      </c>
      <c r="EB802" s="3">
        <v>7.0999999999999998E-7</v>
      </c>
      <c r="ED802" s="1">
        <v>1.186E-3</v>
      </c>
      <c r="EG802" s="1">
        <v>0.20300000000000001</v>
      </c>
      <c r="EI802" s="1">
        <v>0.16900000000000001</v>
      </c>
      <c r="EJ802" s="1">
        <v>0.16900000000000001</v>
      </c>
      <c r="EK802" s="1">
        <v>9.2000000000000003E-4</v>
      </c>
      <c r="EL802" s="1">
        <v>4.7E-2</v>
      </c>
      <c r="EM802" s="1">
        <v>7.6000000000000004E-4</v>
      </c>
      <c r="EO802" s="1">
        <v>0</v>
      </c>
      <c r="EQ802" s="3">
        <v>6.0000000000000002E-6</v>
      </c>
      <c r="FC802" s="1">
        <v>-3</v>
      </c>
      <c r="FD802" s="1">
        <v>-3</v>
      </c>
    </row>
    <row r="803" spans="1:160" ht="120">
      <c r="A803" s="1">
        <v>8346122264</v>
      </c>
      <c r="B803" s="1" t="s">
        <v>6177</v>
      </c>
      <c r="C803" s="1" t="s">
        <v>6176</v>
      </c>
      <c r="D803" s="1" t="s">
        <v>144</v>
      </c>
      <c r="E803" s="2">
        <v>1489138570</v>
      </c>
      <c r="F803" s="1" t="s">
        <v>6161</v>
      </c>
      <c r="G803" s="1">
        <v>1489138570</v>
      </c>
      <c r="H803" s="1" t="s">
        <v>6161</v>
      </c>
      <c r="M803" s="1" t="s">
        <v>6163</v>
      </c>
      <c r="N803" s="1" t="s">
        <v>6132</v>
      </c>
      <c r="AF803" s="1" t="s">
        <v>147</v>
      </c>
      <c r="AG803" s="1" t="s">
        <v>148</v>
      </c>
      <c r="AH803" s="1" t="s">
        <v>149</v>
      </c>
      <c r="AI803" s="1" t="s">
        <v>6171</v>
      </c>
      <c r="AO803" s="1" t="s">
        <v>6172</v>
      </c>
      <c r="AQ803" s="1">
        <v>3</v>
      </c>
      <c r="AR803" s="1" t="s">
        <v>6173</v>
      </c>
      <c r="AS803" s="1" t="s">
        <v>6174</v>
      </c>
      <c r="AT803" s="1" t="s">
        <v>6175</v>
      </c>
      <c r="AU803" s="1">
        <v>0</v>
      </c>
      <c r="AX803" s="1">
        <v>0</v>
      </c>
      <c r="BB803" s="1" t="s">
        <v>288</v>
      </c>
      <c r="BE803" s="1" t="s">
        <v>165</v>
      </c>
      <c r="BF803" s="1" t="s">
        <v>166</v>
      </c>
      <c r="BG803" s="1" t="s">
        <v>167</v>
      </c>
      <c r="BL803" s="1">
        <v>268</v>
      </c>
      <c r="BN803" s="1">
        <v>2.0299999999999998</v>
      </c>
      <c r="BO803" s="1">
        <v>0.68</v>
      </c>
      <c r="CD803" s="1">
        <v>1.02</v>
      </c>
      <c r="CE803" s="1">
        <v>0.34</v>
      </c>
      <c r="CV803" s="1">
        <v>0</v>
      </c>
      <c r="CW803" s="1">
        <v>3.0000000000000001E-3</v>
      </c>
      <c r="CX803" s="1">
        <v>8.4700000000000006</v>
      </c>
      <c r="CY803" s="1">
        <v>6.1</v>
      </c>
      <c r="DH803" s="1">
        <v>1.7</v>
      </c>
      <c r="DI803" s="1">
        <v>3.39</v>
      </c>
      <c r="DM803" s="1">
        <v>0.18034</v>
      </c>
      <c r="DN803" s="1">
        <v>7.0999999999999994E-2</v>
      </c>
      <c r="DP803" s="1">
        <v>1.7789999999999999E-4</v>
      </c>
      <c r="DR803" s="3">
        <v>1.175E-6</v>
      </c>
      <c r="DT803" s="3">
        <v>6.8000000000000001E-6</v>
      </c>
      <c r="DU803" s="1">
        <v>2.0299999999999999E-2</v>
      </c>
      <c r="DV803" s="1">
        <v>11.86</v>
      </c>
      <c r="DW803" s="1">
        <v>0.20169500000000001</v>
      </c>
      <c r="DX803" s="1">
        <v>2.3730000000000001E-3</v>
      </c>
      <c r="DY803" s="1">
        <v>2.3699999999999999E-4</v>
      </c>
      <c r="EB803" s="3">
        <v>7.0999999999999998E-7</v>
      </c>
      <c r="ED803" s="1">
        <v>1.186E-3</v>
      </c>
      <c r="EG803" s="1">
        <v>0.20300000000000001</v>
      </c>
      <c r="EI803" s="1">
        <v>0.16900000000000001</v>
      </c>
      <c r="EJ803" s="1">
        <v>0.16900000000000001</v>
      </c>
      <c r="EK803" s="1">
        <v>9.2000000000000003E-4</v>
      </c>
      <c r="EL803" s="1">
        <v>4.7E-2</v>
      </c>
      <c r="EM803" s="1">
        <v>7.6000000000000004E-4</v>
      </c>
      <c r="EO803" s="1">
        <v>0</v>
      </c>
      <c r="EQ803" s="3">
        <v>6.0000000000000002E-6</v>
      </c>
      <c r="FC803" s="1">
        <v>-3</v>
      </c>
      <c r="FD803" s="1">
        <v>-3</v>
      </c>
    </row>
    <row r="804" spans="1:160" ht="120">
      <c r="A804" s="1">
        <v>8346381197</v>
      </c>
      <c r="B804" s="1" t="s">
        <v>6179</v>
      </c>
      <c r="C804" s="1" t="s">
        <v>6178</v>
      </c>
      <c r="D804" s="1" t="s">
        <v>144</v>
      </c>
      <c r="E804" s="2">
        <v>1489135180</v>
      </c>
      <c r="F804" s="1" t="s">
        <v>5685</v>
      </c>
      <c r="G804" s="1">
        <v>1489135180</v>
      </c>
      <c r="H804" s="1" t="s">
        <v>5685</v>
      </c>
      <c r="M804" s="1" t="s">
        <v>6131</v>
      </c>
      <c r="N804" s="1" t="s">
        <v>6132</v>
      </c>
      <c r="AF804" s="1" t="s">
        <v>147</v>
      </c>
      <c r="AG804" s="1" t="s">
        <v>148</v>
      </c>
      <c r="AH804" s="1" t="s">
        <v>149</v>
      </c>
      <c r="AI804" s="1" t="s">
        <v>6180</v>
      </c>
      <c r="AO804" s="1" t="s">
        <v>6181</v>
      </c>
      <c r="AQ804" s="1">
        <v>1</v>
      </c>
      <c r="AR804" s="1" t="s">
        <v>6182</v>
      </c>
      <c r="AS804" s="1" t="s">
        <v>6183</v>
      </c>
      <c r="AT804" s="1" t="s">
        <v>6184</v>
      </c>
      <c r="AU804" s="1">
        <v>0</v>
      </c>
      <c r="AX804" s="1">
        <v>0</v>
      </c>
      <c r="BB804" s="1" t="s">
        <v>153</v>
      </c>
      <c r="BE804" s="1" t="s">
        <v>165</v>
      </c>
      <c r="BF804" s="1" t="s">
        <v>166</v>
      </c>
      <c r="BG804" s="1" t="s">
        <v>167</v>
      </c>
      <c r="BL804" s="1">
        <v>1674</v>
      </c>
      <c r="BN804" s="1">
        <v>11.11</v>
      </c>
      <c r="BO804" s="1">
        <v>5.56</v>
      </c>
      <c r="CV804" s="1">
        <v>0</v>
      </c>
      <c r="CW804" s="1">
        <v>0</v>
      </c>
      <c r="CX804" s="1">
        <v>55.56</v>
      </c>
      <c r="CY804" s="1">
        <v>26.67</v>
      </c>
      <c r="DH804" s="1">
        <v>13.3</v>
      </c>
      <c r="DI804" s="1">
        <v>17.78</v>
      </c>
      <c r="DM804" s="1">
        <v>0.67818000000000001</v>
      </c>
      <c r="DN804" s="1">
        <v>0.26700000000000002</v>
      </c>
      <c r="DP804" s="1">
        <v>6.6660000000000005E-4</v>
      </c>
      <c r="DR804" s="3">
        <v>4.4499999999999997E-6</v>
      </c>
      <c r="DT804" s="3">
        <v>3.5599999999999998E-5</v>
      </c>
      <c r="DU804" s="1">
        <v>2.6700000000000002E-2</v>
      </c>
      <c r="DV804" s="1">
        <v>0.66700000000000004</v>
      </c>
      <c r="DW804" s="1">
        <v>0.75555600000000001</v>
      </c>
      <c r="DX804" s="1">
        <v>8.8889999999999993E-3</v>
      </c>
      <c r="DY804" s="1">
        <v>8.8900000000000003E-4</v>
      </c>
      <c r="EA804" s="1">
        <v>1.7799999999999999E-4</v>
      </c>
      <c r="EB804" s="3">
        <v>2.6699999999999998E-6</v>
      </c>
      <c r="ED804" s="1">
        <v>4.444E-3</v>
      </c>
      <c r="EG804" s="1">
        <v>0.311</v>
      </c>
      <c r="EI804" s="1">
        <v>0.44400000000000001</v>
      </c>
      <c r="EK804" s="1">
        <v>2.3999999999999998E-3</v>
      </c>
      <c r="FC804" s="1">
        <v>11</v>
      </c>
      <c r="FD804" s="1">
        <v>11</v>
      </c>
    </row>
    <row r="805" spans="1:160" ht="105">
      <c r="A805" s="1">
        <v>8346500031</v>
      </c>
      <c r="B805" s="1" t="s">
        <v>6187</v>
      </c>
      <c r="C805" s="1" t="s">
        <v>6185</v>
      </c>
      <c r="D805" s="1" t="s">
        <v>144</v>
      </c>
      <c r="E805" s="2">
        <v>1489092661</v>
      </c>
      <c r="F805" s="1" t="s">
        <v>6186</v>
      </c>
      <c r="G805" s="1">
        <v>1489092661</v>
      </c>
      <c r="H805" s="1" t="s">
        <v>6186</v>
      </c>
      <c r="M805" s="1" t="s">
        <v>6188</v>
      </c>
      <c r="N805" s="1" t="s">
        <v>6189</v>
      </c>
      <c r="AF805" s="1" t="s">
        <v>147</v>
      </c>
      <c r="AG805" s="1" t="s">
        <v>148</v>
      </c>
      <c r="AH805" s="1" t="s">
        <v>149</v>
      </c>
      <c r="AI805" s="1" t="s">
        <v>6190</v>
      </c>
      <c r="AO805" s="1" t="s">
        <v>6191</v>
      </c>
      <c r="AQ805" s="1">
        <v>6</v>
      </c>
      <c r="AR805" s="1" t="s">
        <v>6192</v>
      </c>
      <c r="AS805" s="1" t="s">
        <v>6193</v>
      </c>
      <c r="AT805" s="1" t="s">
        <v>6194</v>
      </c>
      <c r="AU805" s="1">
        <v>0</v>
      </c>
      <c r="AX805" s="1">
        <v>0</v>
      </c>
      <c r="BB805" s="1" t="s">
        <v>288</v>
      </c>
      <c r="BE805" s="1" t="s">
        <v>165</v>
      </c>
      <c r="BF805" s="1" t="s">
        <v>166</v>
      </c>
      <c r="BG805" s="1" t="s">
        <v>167</v>
      </c>
      <c r="BL805" s="1">
        <v>230</v>
      </c>
      <c r="BN805" s="1">
        <v>2.77</v>
      </c>
      <c r="BO805" s="1">
        <v>0.46</v>
      </c>
      <c r="CV805" s="1">
        <v>0</v>
      </c>
      <c r="CW805" s="1">
        <v>5.0000000000000001E-3</v>
      </c>
      <c r="CX805" s="1">
        <v>1.23</v>
      </c>
      <c r="CY805" s="1">
        <v>0.62</v>
      </c>
      <c r="DH805" s="1">
        <v>0.6</v>
      </c>
      <c r="DI805" s="1">
        <v>6.15</v>
      </c>
      <c r="DM805" s="1">
        <v>0.20319999999999999</v>
      </c>
      <c r="DN805" s="1">
        <v>0.08</v>
      </c>
      <c r="DP805" s="1">
        <v>1.6139999999999999E-4</v>
      </c>
      <c r="DR805" s="3">
        <v>1.0750000000000001E-6</v>
      </c>
      <c r="DU805" s="1">
        <v>1.8499999999999999E-2</v>
      </c>
      <c r="DV805" s="1">
        <v>0.16200000000000001</v>
      </c>
      <c r="DW805" s="1">
        <v>0.18307699999999999</v>
      </c>
      <c r="DX805" s="1">
        <v>2.1540000000000001E-3</v>
      </c>
      <c r="DY805" s="1">
        <v>1.85E-4</v>
      </c>
      <c r="EA805" s="3">
        <v>3.6999999999999998E-5</v>
      </c>
      <c r="EB805" s="3">
        <v>5.5000000000000003E-7</v>
      </c>
      <c r="ED805" s="1">
        <v>1.077E-3</v>
      </c>
      <c r="EG805" s="1">
        <v>0.185</v>
      </c>
      <c r="EI805" s="1">
        <v>0.123</v>
      </c>
      <c r="EJ805" s="1">
        <v>0.123</v>
      </c>
      <c r="EK805" s="1">
        <v>8.3000000000000001E-4</v>
      </c>
      <c r="EL805" s="1">
        <v>4.2999999999999997E-2</v>
      </c>
      <c r="EM805" s="1">
        <v>6.8999999999999997E-4</v>
      </c>
      <c r="EO805" s="1">
        <v>0</v>
      </c>
      <c r="EQ805" s="3">
        <v>3.9999999999999998E-6</v>
      </c>
      <c r="FC805" s="1">
        <v>-3</v>
      </c>
      <c r="FD805" s="1">
        <v>-3</v>
      </c>
    </row>
    <row r="806" spans="1:160" ht="135">
      <c r="A806" s="1">
        <v>8346640027</v>
      </c>
      <c r="B806" s="1" t="s">
        <v>6197</v>
      </c>
      <c r="C806" s="1" t="s">
        <v>6195</v>
      </c>
      <c r="D806" s="1" t="s">
        <v>144</v>
      </c>
      <c r="E806" s="2">
        <v>1489141756</v>
      </c>
      <c r="F806" s="1" t="s">
        <v>6196</v>
      </c>
      <c r="G806" s="1">
        <v>1489141756</v>
      </c>
      <c r="H806" s="1" t="s">
        <v>6196</v>
      </c>
      <c r="M806" s="1" t="s">
        <v>6139</v>
      </c>
      <c r="N806" s="1" t="s">
        <v>6140</v>
      </c>
      <c r="AF806" s="1" t="s">
        <v>147</v>
      </c>
      <c r="AG806" s="1" t="s">
        <v>148</v>
      </c>
      <c r="AH806" s="1" t="s">
        <v>149</v>
      </c>
      <c r="AI806" s="1" t="s">
        <v>6198</v>
      </c>
      <c r="AO806" s="1" t="s">
        <v>6181</v>
      </c>
      <c r="AQ806" s="1">
        <v>1</v>
      </c>
      <c r="AR806" s="1" t="s">
        <v>6199</v>
      </c>
      <c r="AS806" s="1" t="s">
        <v>6183</v>
      </c>
      <c r="AT806" s="1" t="s">
        <v>6184</v>
      </c>
      <c r="AU806" s="1">
        <v>0</v>
      </c>
      <c r="AX806" s="1">
        <v>0</v>
      </c>
      <c r="BB806" s="1" t="s">
        <v>153</v>
      </c>
      <c r="BE806" s="1" t="s">
        <v>165</v>
      </c>
      <c r="BF806" s="1" t="s">
        <v>166</v>
      </c>
      <c r="BG806" s="1" t="s">
        <v>167</v>
      </c>
      <c r="BL806" s="1">
        <v>1766</v>
      </c>
      <c r="BN806" s="1">
        <v>22.22</v>
      </c>
      <c r="BO806" s="1">
        <v>5.56</v>
      </c>
      <c r="CV806" s="1">
        <v>0</v>
      </c>
      <c r="CW806" s="1">
        <v>0</v>
      </c>
      <c r="CX806" s="1">
        <v>44.44</v>
      </c>
      <c r="CY806" s="1">
        <v>20</v>
      </c>
      <c r="DH806" s="1">
        <v>11.1</v>
      </c>
      <c r="DI806" s="1">
        <v>22.22</v>
      </c>
      <c r="DM806" s="1">
        <v>1.4122399999999999</v>
      </c>
      <c r="DN806" s="1">
        <v>0.55600000000000005</v>
      </c>
      <c r="DP806" s="1">
        <v>3.3330000000000002E-4</v>
      </c>
      <c r="DR806" s="3">
        <v>2.2249999999999999E-6</v>
      </c>
      <c r="DT806" s="3">
        <v>1.7799999999999999E-5</v>
      </c>
      <c r="DU806" s="1">
        <v>1.3299999999999999E-2</v>
      </c>
      <c r="DV806" s="1">
        <v>0.33300000000000002</v>
      </c>
      <c r="DW806" s="1">
        <v>0.56666700000000003</v>
      </c>
      <c r="DX806" s="1">
        <v>6.6670000000000002E-3</v>
      </c>
      <c r="DY806" s="1">
        <v>4.44E-4</v>
      </c>
      <c r="EB806" s="3">
        <v>1.33E-6</v>
      </c>
      <c r="ED806" s="1">
        <v>2.222E-3</v>
      </c>
      <c r="EG806" s="1">
        <v>0.27800000000000002</v>
      </c>
      <c r="EI806" s="1">
        <v>0.33300000000000002</v>
      </c>
      <c r="EJ806" s="1">
        <v>0.33300000000000002</v>
      </c>
      <c r="EK806" s="1">
        <v>8.0000000000000002E-3</v>
      </c>
      <c r="EL806" s="1">
        <v>0.17799999999999999</v>
      </c>
      <c r="EO806" s="1">
        <v>0</v>
      </c>
      <c r="FC806" s="1">
        <v>15</v>
      </c>
      <c r="FD806" s="1">
        <v>15</v>
      </c>
    </row>
    <row r="807" spans="1:160" ht="120">
      <c r="A807" s="1">
        <v>8346720019</v>
      </c>
      <c r="B807" s="1" t="s">
        <v>6202</v>
      </c>
      <c r="C807" s="1" t="s">
        <v>6200</v>
      </c>
      <c r="D807" s="1" t="s">
        <v>144</v>
      </c>
      <c r="E807" s="2">
        <v>1489141768</v>
      </c>
      <c r="F807" s="1" t="s">
        <v>6201</v>
      </c>
      <c r="G807" s="1">
        <v>1489141768</v>
      </c>
      <c r="H807" s="1" t="s">
        <v>6201</v>
      </c>
      <c r="M807" s="1" t="s">
        <v>6139</v>
      </c>
      <c r="N807" s="1" t="s">
        <v>6140</v>
      </c>
      <c r="AF807" s="1" t="s">
        <v>147</v>
      </c>
      <c r="AG807" s="1" t="s">
        <v>148</v>
      </c>
      <c r="AH807" s="1" t="s">
        <v>149</v>
      </c>
      <c r="AI807" s="1" t="s">
        <v>6203</v>
      </c>
      <c r="AO807" s="1" t="s">
        <v>6191</v>
      </c>
      <c r="AQ807" s="1">
        <v>3</v>
      </c>
      <c r="AR807" s="1" t="s">
        <v>6204</v>
      </c>
      <c r="AS807" s="1" t="s">
        <v>6174</v>
      </c>
      <c r="AT807" s="1" t="s">
        <v>6175</v>
      </c>
      <c r="AU807" s="1">
        <v>0</v>
      </c>
      <c r="AX807" s="1">
        <v>0</v>
      </c>
      <c r="BB807" s="1" t="s">
        <v>288</v>
      </c>
      <c r="BE807" s="1" t="s">
        <v>165</v>
      </c>
      <c r="BF807" s="1" t="s">
        <v>166</v>
      </c>
      <c r="BG807" s="1" t="s">
        <v>167</v>
      </c>
      <c r="BL807" s="1">
        <v>243</v>
      </c>
      <c r="BN807" s="1">
        <v>1.85</v>
      </c>
      <c r="BO807" s="1">
        <v>0.62</v>
      </c>
      <c r="CV807" s="1">
        <v>0</v>
      </c>
      <c r="CW807" s="1">
        <v>3.0000000000000001E-3</v>
      </c>
      <c r="CX807" s="1">
        <v>7.69</v>
      </c>
      <c r="CY807" s="1">
        <v>5.54</v>
      </c>
      <c r="DH807" s="1">
        <v>1.5</v>
      </c>
      <c r="DI807" s="1">
        <v>3.08</v>
      </c>
      <c r="DM807" s="1">
        <v>0.1651</v>
      </c>
      <c r="DN807" s="1">
        <v>6.5000000000000002E-2</v>
      </c>
      <c r="DP807" s="1">
        <v>1.6139999999999999E-4</v>
      </c>
      <c r="DR807" s="3">
        <v>1.0750000000000001E-6</v>
      </c>
      <c r="DU807" s="1">
        <v>1.8499999999999999E-2</v>
      </c>
      <c r="DV807" s="1">
        <v>0.16200000000000001</v>
      </c>
      <c r="DW807" s="1">
        <v>0.18307699999999999</v>
      </c>
      <c r="DX807" s="1">
        <v>2.1540000000000001E-3</v>
      </c>
      <c r="DY807" s="1">
        <v>2.1499999999999999E-4</v>
      </c>
      <c r="EB807" s="3">
        <v>6.5000000000000002E-7</v>
      </c>
      <c r="EG807" s="1">
        <v>0.185</v>
      </c>
      <c r="EI807" s="1">
        <v>0.154</v>
      </c>
      <c r="EJ807" s="1">
        <v>0.154</v>
      </c>
      <c r="EK807" s="1">
        <v>8.3000000000000001E-4</v>
      </c>
      <c r="FC807" s="1">
        <v>-2</v>
      </c>
      <c r="FD807" s="1">
        <v>-2</v>
      </c>
    </row>
    <row r="808" spans="1:160" ht="105">
      <c r="A808" s="1">
        <v>8346740031</v>
      </c>
      <c r="B808" s="1" t="s">
        <v>6187</v>
      </c>
      <c r="C808" s="1" t="s">
        <v>6205</v>
      </c>
      <c r="D808" s="1" t="s">
        <v>144</v>
      </c>
      <c r="E808" s="2">
        <v>1489092662</v>
      </c>
      <c r="F808" s="1" t="s">
        <v>6206</v>
      </c>
      <c r="G808" s="1">
        <v>1489092662</v>
      </c>
      <c r="H808" s="1" t="s">
        <v>6206</v>
      </c>
      <c r="M808" s="1" t="s">
        <v>6188</v>
      </c>
      <c r="N808" s="1" t="s">
        <v>6189</v>
      </c>
      <c r="AF808" s="1" t="s">
        <v>147</v>
      </c>
      <c r="AG808" s="1" t="s">
        <v>148</v>
      </c>
      <c r="AH808" s="1" t="s">
        <v>149</v>
      </c>
      <c r="AI808" s="1" t="s">
        <v>6190</v>
      </c>
      <c r="AO808" s="1" t="s">
        <v>6191</v>
      </c>
      <c r="AQ808" s="1">
        <v>6</v>
      </c>
      <c r="AR808" s="1" t="s">
        <v>6192</v>
      </c>
      <c r="AS808" s="1" t="s">
        <v>6193</v>
      </c>
      <c r="AT808" s="1" t="s">
        <v>6194</v>
      </c>
      <c r="AU808" s="1">
        <v>0</v>
      </c>
      <c r="AX808" s="1">
        <v>0</v>
      </c>
      <c r="BB808" s="1" t="s">
        <v>288</v>
      </c>
      <c r="BE808" s="1" t="s">
        <v>165</v>
      </c>
      <c r="BF808" s="1" t="s">
        <v>166</v>
      </c>
      <c r="BG808" s="1" t="s">
        <v>167</v>
      </c>
      <c r="BL808" s="1">
        <v>230</v>
      </c>
      <c r="BN808" s="1">
        <v>2.77</v>
      </c>
      <c r="BO808" s="1">
        <v>0.46</v>
      </c>
      <c r="CV808" s="1">
        <v>0</v>
      </c>
      <c r="CW808" s="1">
        <v>5.0000000000000001E-3</v>
      </c>
      <c r="CX808" s="1">
        <v>1.23</v>
      </c>
      <c r="CY808" s="1">
        <v>0.62</v>
      </c>
      <c r="DH808" s="1">
        <v>0.6</v>
      </c>
      <c r="DI808" s="1">
        <v>6.15</v>
      </c>
      <c r="DM808" s="1">
        <v>0.20319999999999999</v>
      </c>
      <c r="DN808" s="1">
        <v>0.08</v>
      </c>
      <c r="DP808" s="1">
        <v>1.6139999999999999E-4</v>
      </c>
      <c r="DR808" s="3">
        <v>1.0750000000000001E-6</v>
      </c>
      <c r="DT808" s="3">
        <v>6.1999999999999999E-6</v>
      </c>
      <c r="DU808" s="1">
        <v>1.8499999999999999E-2</v>
      </c>
      <c r="DV808" s="1">
        <v>0.16200000000000001</v>
      </c>
      <c r="DW808" s="1">
        <v>0.18307699999999999</v>
      </c>
      <c r="DX808" s="1">
        <v>2.1540000000000001E-3</v>
      </c>
      <c r="DY808" s="1">
        <v>1.85E-4</v>
      </c>
      <c r="EA808" s="3">
        <v>3.6999999999999998E-5</v>
      </c>
      <c r="EB808" s="3">
        <v>5.5000000000000003E-7</v>
      </c>
      <c r="ED808" s="1">
        <v>1.077E-3</v>
      </c>
      <c r="EG808" s="1">
        <v>0.185</v>
      </c>
      <c r="EI808" s="1">
        <v>0.123</v>
      </c>
      <c r="EJ808" s="1">
        <v>0.108</v>
      </c>
      <c r="EK808" s="1">
        <v>8.3000000000000001E-4</v>
      </c>
      <c r="EL808" s="1">
        <v>4.2999999999999997E-2</v>
      </c>
      <c r="EM808" s="1">
        <v>6.8999999999999997E-4</v>
      </c>
      <c r="EO808" s="1">
        <v>0</v>
      </c>
      <c r="EQ808" s="3">
        <v>3.9999999999999998E-6</v>
      </c>
      <c r="FC808" s="1">
        <v>-3</v>
      </c>
      <c r="FD808" s="1">
        <v>-3</v>
      </c>
    </row>
    <row r="809" spans="1:160" ht="120">
      <c r="A809" s="1">
        <v>8346740086</v>
      </c>
      <c r="B809" s="1" t="s">
        <v>6209</v>
      </c>
      <c r="C809" s="1" t="s">
        <v>6207</v>
      </c>
      <c r="D809" s="1" t="s">
        <v>144</v>
      </c>
      <c r="E809" s="2">
        <v>1489141767</v>
      </c>
      <c r="F809" s="1" t="s">
        <v>6208</v>
      </c>
      <c r="G809" s="1">
        <v>1489141768</v>
      </c>
      <c r="H809" s="1" t="s">
        <v>6201</v>
      </c>
      <c r="M809" s="1" t="s">
        <v>6139</v>
      </c>
      <c r="N809" s="1" t="s">
        <v>6140</v>
      </c>
      <c r="AF809" s="1" t="s">
        <v>147</v>
      </c>
      <c r="AG809" s="1" t="s">
        <v>148</v>
      </c>
      <c r="AH809" s="1" t="s">
        <v>149</v>
      </c>
      <c r="AI809" s="1" t="s">
        <v>6210</v>
      </c>
      <c r="AO809" s="1" t="s">
        <v>6191</v>
      </c>
      <c r="AQ809" s="1">
        <v>5</v>
      </c>
      <c r="AR809" s="1" t="s">
        <v>6211</v>
      </c>
      <c r="AS809" s="1" t="s">
        <v>6212</v>
      </c>
      <c r="AT809" s="1" t="s">
        <v>6213</v>
      </c>
      <c r="AU809" s="1">
        <v>0</v>
      </c>
      <c r="AX809" s="1">
        <v>0</v>
      </c>
      <c r="BB809" s="1" t="s">
        <v>288</v>
      </c>
      <c r="BE809" s="1" t="s">
        <v>165</v>
      </c>
      <c r="BF809" s="1" t="s">
        <v>166</v>
      </c>
      <c r="BG809" s="1" t="s">
        <v>167</v>
      </c>
      <c r="BL809" s="1">
        <v>230</v>
      </c>
      <c r="BN809" s="1">
        <v>2.46</v>
      </c>
      <c r="BO809" s="1">
        <v>0.46</v>
      </c>
      <c r="CV809" s="1">
        <v>0</v>
      </c>
      <c r="CW809" s="1">
        <v>3.0000000000000001E-3</v>
      </c>
      <c r="CX809" s="1">
        <v>1.85</v>
      </c>
      <c r="CY809" s="1">
        <v>0.31</v>
      </c>
      <c r="DH809" s="1">
        <v>1.5</v>
      </c>
      <c r="DI809" s="1">
        <v>6.15</v>
      </c>
      <c r="DM809" s="1">
        <v>0.17272000000000001</v>
      </c>
      <c r="DN809" s="1">
        <v>6.8000000000000005E-2</v>
      </c>
      <c r="DP809" s="1">
        <v>1.8450000000000001E-4</v>
      </c>
      <c r="DR809" s="3">
        <v>1.2249999999999999E-6</v>
      </c>
      <c r="DT809" s="3">
        <v>6.1999999999999999E-6</v>
      </c>
      <c r="DU809" s="1">
        <v>2.0299999999999999E-2</v>
      </c>
      <c r="DV809" s="1">
        <v>0.185</v>
      </c>
      <c r="DW809" s="1">
        <v>0.209231</v>
      </c>
      <c r="DX809" s="1">
        <v>2.1540000000000001E-3</v>
      </c>
      <c r="DY809" s="1">
        <v>1.85E-4</v>
      </c>
      <c r="EB809" s="3">
        <v>6.5000000000000002E-7</v>
      </c>
      <c r="ED809" s="1">
        <v>1.077E-3</v>
      </c>
      <c r="EG809" s="1">
        <v>0.246</v>
      </c>
      <c r="EI809" s="1">
        <v>0.123</v>
      </c>
      <c r="EJ809" s="1">
        <v>0.13800000000000001</v>
      </c>
      <c r="EK809" s="1">
        <v>8.3000000000000001E-4</v>
      </c>
      <c r="EL809" s="1">
        <v>4.2999999999999997E-2</v>
      </c>
      <c r="EM809" s="1">
        <v>6.8999999999999997E-4</v>
      </c>
      <c r="EO809" s="1">
        <v>0</v>
      </c>
      <c r="EQ809" s="3">
        <v>3.9999999999999998E-6</v>
      </c>
      <c r="FC809" s="1">
        <v>-5</v>
      </c>
      <c r="FD809" s="1">
        <v>-5</v>
      </c>
    </row>
    <row r="810" spans="1:160" ht="135">
      <c r="A810" s="1">
        <v>8346790012</v>
      </c>
      <c r="B810" s="1" t="s">
        <v>6216</v>
      </c>
      <c r="C810" s="1" t="s">
        <v>6214</v>
      </c>
      <c r="D810" s="1" t="s">
        <v>144</v>
      </c>
      <c r="E810" s="2">
        <v>1489141766</v>
      </c>
      <c r="F810" s="1" t="s">
        <v>6215</v>
      </c>
      <c r="G810" s="1">
        <v>1489141766</v>
      </c>
      <c r="H810" s="1" t="s">
        <v>6215</v>
      </c>
      <c r="M810" s="1" t="s">
        <v>6139</v>
      </c>
      <c r="N810" s="1" t="s">
        <v>6140</v>
      </c>
      <c r="AF810" s="1" t="s">
        <v>147</v>
      </c>
      <c r="AG810" s="1" t="s">
        <v>148</v>
      </c>
      <c r="AH810" s="1" t="s">
        <v>149</v>
      </c>
      <c r="AI810" s="1" t="s">
        <v>6217</v>
      </c>
      <c r="AO810" s="1" t="s">
        <v>6218</v>
      </c>
      <c r="AQ810" s="1">
        <v>3</v>
      </c>
      <c r="AR810" s="1" t="s">
        <v>6219</v>
      </c>
      <c r="AS810" s="1" t="s">
        <v>6220</v>
      </c>
      <c r="AT810" s="1" t="s">
        <v>6221</v>
      </c>
      <c r="AU810" s="1">
        <v>0</v>
      </c>
      <c r="AX810" s="1">
        <v>0</v>
      </c>
      <c r="BB810" s="1" t="s">
        <v>210</v>
      </c>
      <c r="BE810" s="1" t="s">
        <v>165</v>
      </c>
      <c r="BF810" s="1" t="s">
        <v>166</v>
      </c>
      <c r="BG810" s="1" t="s">
        <v>167</v>
      </c>
      <c r="BL810" s="1">
        <v>1770</v>
      </c>
      <c r="BN810" s="1">
        <v>13.46</v>
      </c>
      <c r="BO810" s="1">
        <v>1.92</v>
      </c>
      <c r="CV810" s="1">
        <v>0</v>
      </c>
      <c r="CW810" s="1">
        <v>1.9E-2</v>
      </c>
      <c r="CX810" s="1">
        <v>30.77</v>
      </c>
      <c r="CY810" s="1">
        <v>3.85</v>
      </c>
      <c r="DH810" s="1">
        <v>19.2</v>
      </c>
      <c r="DI810" s="1">
        <v>46.15</v>
      </c>
      <c r="DM810" s="1">
        <v>1.8567400000000001</v>
      </c>
      <c r="DN810" s="1">
        <v>0.73099999999999998</v>
      </c>
      <c r="DP810" s="1">
        <v>8.6549999999999995E-4</v>
      </c>
      <c r="DR810" s="3">
        <v>9.6250000000000002E-6</v>
      </c>
      <c r="DT810" s="3">
        <v>7.6899999999999999E-5</v>
      </c>
      <c r="DU810" s="1">
        <v>0.1038</v>
      </c>
      <c r="DV810" s="1">
        <v>1.4419999999999999</v>
      </c>
      <c r="DW810" s="1">
        <v>0.65384600000000004</v>
      </c>
      <c r="DX810" s="1">
        <v>3.8462000000000003E-2</v>
      </c>
      <c r="DY810" s="1">
        <v>2.3080000000000002E-3</v>
      </c>
      <c r="EA810" s="1">
        <v>3.8499999999999998E-4</v>
      </c>
      <c r="EB810" s="3">
        <v>8.0800000000000006E-6</v>
      </c>
      <c r="ED810" s="1">
        <v>1.5384999999999999E-2</v>
      </c>
      <c r="EG810" s="1">
        <v>0.76900000000000002</v>
      </c>
      <c r="EI810" s="1">
        <v>0.96199999999999997</v>
      </c>
      <c r="EJ810" s="1">
        <v>0.38500000000000001</v>
      </c>
      <c r="EK810" s="1">
        <v>2.4230000000000002E-2</v>
      </c>
      <c r="EL810" s="1">
        <v>0.38500000000000001</v>
      </c>
      <c r="EM810" s="1">
        <v>1.7309999999999999E-2</v>
      </c>
      <c r="EN810" s="1">
        <v>7.6900000000000004E-4</v>
      </c>
      <c r="EO810" s="1">
        <v>3.0000000000000001E-3</v>
      </c>
      <c r="EQ810" s="3">
        <v>6.7000000000000002E-5</v>
      </c>
      <c r="FC810" s="1">
        <v>9</v>
      </c>
      <c r="FD810" s="1">
        <v>9</v>
      </c>
    </row>
    <row r="811" spans="1:160" ht="135">
      <c r="A811" s="1">
        <v>8346800025</v>
      </c>
      <c r="B811" s="1" t="s">
        <v>6224</v>
      </c>
      <c r="C811" s="1" t="s">
        <v>6222</v>
      </c>
      <c r="D811" s="1" t="s">
        <v>144</v>
      </c>
      <c r="E811" s="2">
        <v>1489141755</v>
      </c>
      <c r="F811" s="1" t="s">
        <v>6223</v>
      </c>
      <c r="G811" s="1">
        <v>1489141756</v>
      </c>
      <c r="H811" s="1" t="s">
        <v>6196</v>
      </c>
      <c r="M811" s="1" t="s">
        <v>6188</v>
      </c>
      <c r="N811" s="1" t="s">
        <v>6189</v>
      </c>
      <c r="AF811" s="1" t="s">
        <v>147</v>
      </c>
      <c r="AG811" s="1" t="s">
        <v>148</v>
      </c>
      <c r="AH811" s="1" t="s">
        <v>149</v>
      </c>
      <c r="AI811" s="1" t="s">
        <v>6225</v>
      </c>
      <c r="AO811" s="1" t="s">
        <v>6226</v>
      </c>
      <c r="AQ811" s="1">
        <v>1</v>
      </c>
      <c r="AR811" s="1" t="s">
        <v>6227</v>
      </c>
      <c r="AS811" s="1" t="s">
        <v>300</v>
      </c>
      <c r="AT811" s="1" t="s">
        <v>301</v>
      </c>
      <c r="AU811" s="1">
        <v>0</v>
      </c>
      <c r="AX811" s="1">
        <v>0</v>
      </c>
      <c r="BB811" s="1" t="s">
        <v>153</v>
      </c>
      <c r="BE811" s="1" t="s">
        <v>165</v>
      </c>
      <c r="BF811" s="1" t="s">
        <v>166</v>
      </c>
      <c r="BG811" s="1" t="s">
        <v>167</v>
      </c>
      <c r="BL811" s="1">
        <v>1820</v>
      </c>
      <c r="BN811" s="1">
        <v>26.09</v>
      </c>
      <c r="BO811" s="1">
        <v>19.57</v>
      </c>
      <c r="CV811" s="1">
        <v>0</v>
      </c>
      <c r="CW811" s="1">
        <v>0</v>
      </c>
      <c r="CX811" s="1">
        <v>56.52</v>
      </c>
      <c r="CY811" s="1">
        <v>26.09</v>
      </c>
      <c r="DH811" s="1">
        <v>21.7</v>
      </c>
      <c r="DI811" s="1">
        <v>17.39</v>
      </c>
      <c r="DM811" s="1">
        <v>0.66293999999999997</v>
      </c>
      <c r="DN811" s="1">
        <v>0.26100000000000001</v>
      </c>
      <c r="DP811" s="1">
        <v>0</v>
      </c>
      <c r="DU811" s="1">
        <v>0</v>
      </c>
      <c r="EI811" s="1">
        <v>8.6999999999999994E-2</v>
      </c>
      <c r="EK811" s="1">
        <v>1.57E-3</v>
      </c>
      <c r="FC811" s="1">
        <v>17</v>
      </c>
      <c r="FD811" s="1">
        <v>17</v>
      </c>
    </row>
    <row r="812" spans="1:160" ht="120">
      <c r="A812" s="1">
        <v>8346800032</v>
      </c>
      <c r="B812" s="1" t="s">
        <v>6229</v>
      </c>
      <c r="C812" s="1" t="s">
        <v>6228</v>
      </c>
      <c r="D812" s="1" t="s">
        <v>144</v>
      </c>
      <c r="E812" s="2">
        <v>1489074002</v>
      </c>
      <c r="F812" s="1" t="s">
        <v>2701</v>
      </c>
      <c r="G812" s="1">
        <v>1489074002</v>
      </c>
      <c r="H812" s="1" t="s">
        <v>2701</v>
      </c>
      <c r="M812" s="1" t="s">
        <v>6139</v>
      </c>
      <c r="N812" s="1" t="s">
        <v>6140</v>
      </c>
      <c r="AF812" s="1" t="s">
        <v>147</v>
      </c>
      <c r="AG812" s="1" t="s">
        <v>148</v>
      </c>
      <c r="AH812" s="1" t="s">
        <v>149</v>
      </c>
      <c r="AI812" s="1" t="s">
        <v>6230</v>
      </c>
      <c r="AO812" s="1" t="s">
        <v>2787</v>
      </c>
      <c r="AQ812" s="1">
        <v>1</v>
      </c>
      <c r="AR812" s="1" t="s">
        <v>6231</v>
      </c>
      <c r="AS812" s="1" t="s">
        <v>300</v>
      </c>
      <c r="AT812" s="1" t="s">
        <v>301</v>
      </c>
      <c r="AU812" s="1">
        <v>0</v>
      </c>
      <c r="AX812" s="1">
        <v>0</v>
      </c>
      <c r="BB812" s="1" t="s">
        <v>153</v>
      </c>
      <c r="BE812" s="1" t="s">
        <v>165</v>
      </c>
      <c r="BF812" s="1" t="s">
        <v>166</v>
      </c>
      <c r="BG812" s="1" t="s">
        <v>167</v>
      </c>
      <c r="BL812" s="1">
        <v>1494</v>
      </c>
      <c r="BN812" s="1">
        <v>10.71</v>
      </c>
      <c r="BO812" s="1">
        <v>8.93</v>
      </c>
      <c r="CV812" s="1">
        <v>0</v>
      </c>
      <c r="CW812" s="1">
        <v>0</v>
      </c>
      <c r="CX812" s="1">
        <v>71.430000000000007</v>
      </c>
      <c r="CY812" s="1">
        <v>25</v>
      </c>
      <c r="DH812" s="1">
        <v>17.899999999999999</v>
      </c>
      <c r="DI812" s="1">
        <v>10.71</v>
      </c>
      <c r="DM812" s="1">
        <v>1.36144</v>
      </c>
      <c r="DN812" s="1">
        <v>0.53600000000000003</v>
      </c>
      <c r="DP812" s="1">
        <v>0</v>
      </c>
      <c r="DU812" s="1">
        <v>0</v>
      </c>
      <c r="EI812" s="1">
        <v>7.0999999999999994E-2</v>
      </c>
      <c r="EK812" s="1">
        <v>0</v>
      </c>
      <c r="FC812" s="1">
        <v>17</v>
      </c>
      <c r="FD812" s="1">
        <v>17</v>
      </c>
    </row>
    <row r="813" spans="1:160" ht="120">
      <c r="A813" s="1">
        <v>8346800049</v>
      </c>
      <c r="B813" s="1" t="s">
        <v>6234</v>
      </c>
      <c r="C813" s="1" t="s">
        <v>6232</v>
      </c>
      <c r="D813" s="1" t="s">
        <v>144</v>
      </c>
      <c r="E813" s="2">
        <v>1489058020</v>
      </c>
      <c r="F813" s="1" t="s">
        <v>6233</v>
      </c>
      <c r="G813" s="1">
        <v>1489058020</v>
      </c>
      <c r="H813" s="1" t="s">
        <v>6233</v>
      </c>
      <c r="M813" s="1" t="s">
        <v>6188</v>
      </c>
      <c r="N813" s="1" t="s">
        <v>6189</v>
      </c>
      <c r="AF813" s="1" t="s">
        <v>147</v>
      </c>
      <c r="AG813" s="1" t="s">
        <v>148</v>
      </c>
      <c r="AH813" s="1" t="s">
        <v>149</v>
      </c>
      <c r="AI813" s="1" t="s">
        <v>6230</v>
      </c>
      <c r="AO813" s="1" t="s">
        <v>671</v>
      </c>
      <c r="AQ813" s="1">
        <v>1</v>
      </c>
      <c r="AR813" s="1" t="s">
        <v>6231</v>
      </c>
      <c r="AS813" s="1" t="s">
        <v>300</v>
      </c>
      <c r="AT813" s="1" t="s">
        <v>301</v>
      </c>
      <c r="AU813" s="1">
        <v>0</v>
      </c>
      <c r="AX813" s="1">
        <v>0</v>
      </c>
      <c r="BB813" s="1" t="s">
        <v>153</v>
      </c>
      <c r="BE813" s="1" t="s">
        <v>165</v>
      </c>
      <c r="BF813" s="1" t="s">
        <v>166</v>
      </c>
      <c r="BG813" s="1" t="s">
        <v>167</v>
      </c>
      <c r="BL813" s="1">
        <v>1494</v>
      </c>
      <c r="BN813" s="1">
        <v>10.71</v>
      </c>
      <c r="BO813" s="1">
        <v>8.93</v>
      </c>
      <c r="CV813" s="1">
        <v>0</v>
      </c>
      <c r="CW813" s="1">
        <v>0</v>
      </c>
      <c r="CX813" s="1">
        <v>71.430000000000007</v>
      </c>
      <c r="CY813" s="1">
        <v>25</v>
      </c>
      <c r="DH813" s="1">
        <v>17.899999999999999</v>
      </c>
      <c r="DI813" s="1">
        <v>10.71</v>
      </c>
      <c r="DM813" s="1">
        <v>1.36144</v>
      </c>
      <c r="DN813" s="1">
        <v>0.53600000000000003</v>
      </c>
      <c r="DP813" s="1">
        <v>0</v>
      </c>
      <c r="DU813" s="1">
        <v>0</v>
      </c>
      <c r="EI813" s="1">
        <v>7.0999999999999994E-2</v>
      </c>
      <c r="EK813" s="1">
        <v>0</v>
      </c>
      <c r="FC813" s="1">
        <v>17</v>
      </c>
      <c r="FD813" s="1">
        <v>17</v>
      </c>
    </row>
    <row r="814" spans="1:160" ht="135">
      <c r="A814" s="1">
        <v>8346800056</v>
      </c>
      <c r="B814" s="1" t="s">
        <v>6236</v>
      </c>
      <c r="C814" s="1" t="s">
        <v>6235</v>
      </c>
      <c r="D814" s="1" t="s">
        <v>144</v>
      </c>
      <c r="E814" s="2">
        <v>1489058020</v>
      </c>
      <c r="F814" s="1" t="s">
        <v>6233</v>
      </c>
      <c r="G814" s="1">
        <v>1489058020</v>
      </c>
      <c r="H814" s="1" t="s">
        <v>6233</v>
      </c>
      <c r="M814" s="1" t="s">
        <v>6188</v>
      </c>
      <c r="N814" s="1" t="s">
        <v>6189</v>
      </c>
      <c r="AF814" s="1" t="s">
        <v>147</v>
      </c>
      <c r="AG814" s="1" t="s">
        <v>148</v>
      </c>
      <c r="AH814" s="1" t="s">
        <v>149</v>
      </c>
      <c r="AI814" s="1" t="s">
        <v>6237</v>
      </c>
      <c r="AO814" s="1" t="s">
        <v>671</v>
      </c>
      <c r="AQ814" s="1">
        <v>0</v>
      </c>
      <c r="AR814" s="1" t="s">
        <v>6238</v>
      </c>
      <c r="AU814" s="1">
        <v>0</v>
      </c>
      <c r="AX814" s="1">
        <v>0</v>
      </c>
      <c r="BB814" s="1" t="s">
        <v>153</v>
      </c>
      <c r="BE814" s="1" t="s">
        <v>165</v>
      </c>
      <c r="BF814" s="1" t="s">
        <v>166</v>
      </c>
      <c r="BG814" s="1" t="s">
        <v>167</v>
      </c>
      <c r="BL814" s="1">
        <v>1494</v>
      </c>
      <c r="BN814" s="1">
        <v>10.71</v>
      </c>
      <c r="BO814" s="1">
        <v>8.93</v>
      </c>
      <c r="CV814" s="1">
        <v>0</v>
      </c>
      <c r="CW814" s="1">
        <v>0</v>
      </c>
      <c r="CX814" s="1">
        <v>71.430000000000007</v>
      </c>
      <c r="CY814" s="1">
        <v>21.43</v>
      </c>
      <c r="DH814" s="1">
        <v>17.899999999999999</v>
      </c>
      <c r="DI814" s="1">
        <v>10.71</v>
      </c>
      <c r="DM814" s="1">
        <v>1.36144</v>
      </c>
      <c r="DN814" s="1">
        <v>0.53600000000000003</v>
      </c>
      <c r="DP814" s="1">
        <v>0</v>
      </c>
      <c r="DU814" s="1">
        <v>0</v>
      </c>
      <c r="EI814" s="1">
        <v>7.0999999999999994E-2</v>
      </c>
      <c r="EK814" s="1">
        <v>1.2899999999999999E-3</v>
      </c>
      <c r="FC814" s="1">
        <v>16</v>
      </c>
      <c r="FD814" s="1">
        <v>16</v>
      </c>
    </row>
    <row r="815" spans="1:160" ht="120">
      <c r="A815" s="1">
        <v>8346802012</v>
      </c>
      <c r="B815" s="1" t="s">
        <v>6241</v>
      </c>
      <c r="C815" s="1" t="s">
        <v>6239</v>
      </c>
      <c r="D815" s="1" t="s">
        <v>144</v>
      </c>
      <c r="E815" s="2">
        <v>1489058019</v>
      </c>
      <c r="F815" s="1" t="s">
        <v>6240</v>
      </c>
      <c r="G815" s="1">
        <v>1489058019</v>
      </c>
      <c r="H815" s="1" t="s">
        <v>6240</v>
      </c>
      <c r="M815" s="1" t="s">
        <v>6188</v>
      </c>
      <c r="N815" s="1" t="s">
        <v>6189</v>
      </c>
      <c r="AF815" s="1" t="s">
        <v>147</v>
      </c>
      <c r="AG815" s="1" t="s">
        <v>148</v>
      </c>
      <c r="AH815" s="1" t="s">
        <v>149</v>
      </c>
      <c r="AI815" s="1" t="s">
        <v>6242</v>
      </c>
      <c r="AO815" s="1" t="s">
        <v>671</v>
      </c>
      <c r="AQ815" s="1">
        <v>0</v>
      </c>
      <c r="AR815" s="1" t="s">
        <v>6243</v>
      </c>
      <c r="AU815" s="1">
        <v>0</v>
      </c>
      <c r="AX815" s="1">
        <v>0</v>
      </c>
      <c r="BB815" s="1" t="s">
        <v>210</v>
      </c>
      <c r="BE815" s="1" t="s">
        <v>165</v>
      </c>
      <c r="BF815" s="1" t="s">
        <v>166</v>
      </c>
      <c r="BG815" s="1" t="s">
        <v>167</v>
      </c>
      <c r="BL815" s="1">
        <v>1494</v>
      </c>
      <c r="BN815" s="1">
        <v>8.93</v>
      </c>
      <c r="BO815" s="1">
        <v>0</v>
      </c>
      <c r="CV815" s="1">
        <v>0</v>
      </c>
      <c r="CW815" s="1">
        <v>0</v>
      </c>
      <c r="CX815" s="1">
        <v>71.430000000000007</v>
      </c>
      <c r="CY815" s="1">
        <v>10.71</v>
      </c>
      <c r="DH815" s="1">
        <v>17.899999999999999</v>
      </c>
      <c r="DI815" s="1">
        <v>7.14</v>
      </c>
      <c r="DM815" s="1">
        <v>2.2682199999999999</v>
      </c>
      <c r="DN815" s="1">
        <v>0.89300000000000002</v>
      </c>
      <c r="DP815" s="1">
        <v>1.071E-4</v>
      </c>
      <c r="DU815" s="1">
        <v>0</v>
      </c>
      <c r="EI815" s="1">
        <v>0</v>
      </c>
      <c r="EK815" s="1">
        <v>0</v>
      </c>
      <c r="FC815" s="1">
        <v>10</v>
      </c>
      <c r="FD815" s="1">
        <v>10</v>
      </c>
    </row>
    <row r="816" spans="1:160" ht="120">
      <c r="A816" s="1">
        <v>8346802029</v>
      </c>
      <c r="B816" s="1" t="s">
        <v>6246</v>
      </c>
      <c r="C816" s="1" t="s">
        <v>6244</v>
      </c>
      <c r="D816" s="1" t="s">
        <v>144</v>
      </c>
      <c r="E816" s="2">
        <v>1489058018</v>
      </c>
      <c r="F816" s="1" t="s">
        <v>6245</v>
      </c>
      <c r="G816" s="1">
        <v>1489058019</v>
      </c>
      <c r="H816" s="1" t="s">
        <v>6240</v>
      </c>
      <c r="M816" s="1" t="s">
        <v>6188</v>
      </c>
      <c r="N816" s="1" t="s">
        <v>6189</v>
      </c>
      <c r="AF816" s="1" t="s">
        <v>147</v>
      </c>
      <c r="AG816" s="1" t="s">
        <v>148</v>
      </c>
      <c r="AH816" s="1" t="s">
        <v>149</v>
      </c>
      <c r="AI816" s="1" t="s">
        <v>6247</v>
      </c>
      <c r="AO816" s="1" t="s">
        <v>671</v>
      </c>
      <c r="AQ816" s="1">
        <v>1</v>
      </c>
      <c r="AR816" s="1" t="s">
        <v>6248</v>
      </c>
      <c r="AS816" s="1" t="s">
        <v>351</v>
      </c>
      <c r="AT816" s="1" t="s">
        <v>352</v>
      </c>
      <c r="AU816" s="1">
        <v>0</v>
      </c>
      <c r="AX816" s="1">
        <v>0</v>
      </c>
      <c r="BB816" s="1" t="s">
        <v>210</v>
      </c>
      <c r="BE816" s="1" t="s">
        <v>165</v>
      </c>
      <c r="BF816" s="1" t="s">
        <v>166</v>
      </c>
      <c r="BG816" s="1" t="s">
        <v>167</v>
      </c>
      <c r="BL816" s="1">
        <v>1494</v>
      </c>
      <c r="BN816" s="1">
        <v>8.93</v>
      </c>
      <c r="BO816" s="1">
        <v>0</v>
      </c>
      <c r="CV816" s="1">
        <v>0</v>
      </c>
      <c r="CW816" s="1">
        <v>0</v>
      </c>
      <c r="CX816" s="1">
        <v>67.86</v>
      </c>
      <c r="CY816" s="1">
        <v>3.57</v>
      </c>
      <c r="DH816" s="1">
        <v>17.899999999999999</v>
      </c>
      <c r="DI816" s="1">
        <v>7.14</v>
      </c>
      <c r="DM816" s="1">
        <v>2.3596599999999999</v>
      </c>
      <c r="DN816" s="1">
        <v>0.92900000000000005</v>
      </c>
      <c r="DP816" s="1">
        <v>0</v>
      </c>
      <c r="DU816" s="1">
        <v>0</v>
      </c>
      <c r="EI816" s="1">
        <v>7.0999999999999994E-2</v>
      </c>
      <c r="EK816" s="1">
        <v>1.2899999999999999E-3</v>
      </c>
      <c r="FC816" s="1">
        <v>9</v>
      </c>
      <c r="FD816" s="1">
        <v>9</v>
      </c>
    </row>
    <row r="817" spans="1:160" ht="120">
      <c r="A817" s="1">
        <v>8346802036</v>
      </c>
      <c r="B817" s="1" t="s">
        <v>6250</v>
      </c>
      <c r="C817" s="1" t="s">
        <v>6249</v>
      </c>
      <c r="D817" s="1" t="s">
        <v>144</v>
      </c>
      <c r="E817" s="2">
        <v>1489075811</v>
      </c>
      <c r="F817" s="1" t="s">
        <v>2760</v>
      </c>
      <c r="G817" s="1">
        <v>1489075811</v>
      </c>
      <c r="H817" s="1" t="s">
        <v>2760</v>
      </c>
      <c r="M817" s="1" t="s">
        <v>6139</v>
      </c>
      <c r="N817" s="1" t="s">
        <v>6140</v>
      </c>
      <c r="AF817" s="1" t="s">
        <v>147</v>
      </c>
      <c r="AG817" s="1" t="s">
        <v>148</v>
      </c>
      <c r="AH817" s="1" t="s">
        <v>149</v>
      </c>
      <c r="AI817" s="1" t="s">
        <v>6251</v>
      </c>
      <c r="AO817" s="1" t="s">
        <v>2787</v>
      </c>
      <c r="AQ817" s="1">
        <v>0</v>
      </c>
      <c r="AR817" s="1" t="s">
        <v>6252</v>
      </c>
      <c r="AU817" s="1">
        <v>0</v>
      </c>
      <c r="AX817" s="1">
        <v>0</v>
      </c>
      <c r="BB817" s="1" t="s">
        <v>210</v>
      </c>
      <c r="BE817" s="1" t="s">
        <v>165</v>
      </c>
      <c r="BF817" s="1" t="s">
        <v>166</v>
      </c>
      <c r="BG817" s="1" t="s">
        <v>167</v>
      </c>
      <c r="BL817" s="1">
        <v>1494</v>
      </c>
      <c r="BN817" s="1">
        <v>8.93</v>
      </c>
      <c r="BO817" s="1">
        <v>0</v>
      </c>
      <c r="CV817" s="1">
        <v>0</v>
      </c>
      <c r="CW817" s="1">
        <v>0</v>
      </c>
      <c r="CX817" s="1">
        <v>71.430000000000007</v>
      </c>
      <c r="CY817" s="1">
        <v>10.71</v>
      </c>
      <c r="DH817" s="1">
        <v>17.899999999999999</v>
      </c>
      <c r="DI817" s="1">
        <v>7.14</v>
      </c>
      <c r="DM817" s="1">
        <v>2.2682199999999999</v>
      </c>
      <c r="DN817" s="1">
        <v>0.89300000000000002</v>
      </c>
      <c r="DP817" s="1">
        <v>1.071E-4</v>
      </c>
      <c r="DU817" s="1">
        <v>0</v>
      </c>
      <c r="EI817" s="1">
        <v>0</v>
      </c>
      <c r="EK817" s="1">
        <v>0</v>
      </c>
      <c r="FC817" s="1">
        <v>10</v>
      </c>
      <c r="FD817" s="1">
        <v>10</v>
      </c>
    </row>
    <row r="818" spans="1:160" ht="120">
      <c r="A818" s="1">
        <v>8346802043</v>
      </c>
      <c r="B818" s="1" t="s">
        <v>6254</v>
      </c>
      <c r="C818" s="1" t="s">
        <v>6253</v>
      </c>
      <c r="D818" s="1" t="s">
        <v>144</v>
      </c>
      <c r="E818" s="2">
        <v>1489074002</v>
      </c>
      <c r="F818" s="1" t="s">
        <v>2701</v>
      </c>
      <c r="G818" s="1">
        <v>1489074002</v>
      </c>
      <c r="H818" s="1" t="s">
        <v>2701</v>
      </c>
      <c r="M818" s="1" t="s">
        <v>6139</v>
      </c>
      <c r="N818" s="1" t="s">
        <v>6140</v>
      </c>
      <c r="AF818" s="1" t="s">
        <v>147</v>
      </c>
      <c r="AG818" s="1" t="s">
        <v>148</v>
      </c>
      <c r="AH818" s="1" t="s">
        <v>149</v>
      </c>
      <c r="AI818" s="1" t="s">
        <v>6255</v>
      </c>
      <c r="AO818" s="1" t="s">
        <v>2787</v>
      </c>
      <c r="AQ818" s="1">
        <v>1</v>
      </c>
      <c r="AR818" s="1" t="s">
        <v>6256</v>
      </c>
      <c r="AS818" s="1" t="s">
        <v>351</v>
      </c>
      <c r="AT818" s="1" t="s">
        <v>352</v>
      </c>
      <c r="AU818" s="1">
        <v>0</v>
      </c>
      <c r="AX818" s="1">
        <v>0</v>
      </c>
      <c r="BB818" s="1" t="s">
        <v>210</v>
      </c>
      <c r="BE818" s="1" t="s">
        <v>165</v>
      </c>
      <c r="BF818" s="1" t="s">
        <v>166</v>
      </c>
      <c r="BG818" s="1" t="s">
        <v>167</v>
      </c>
      <c r="BL818" s="1">
        <v>1494</v>
      </c>
      <c r="BN818" s="1">
        <v>8.93</v>
      </c>
      <c r="BO818" s="1">
        <v>0</v>
      </c>
      <c r="CV818" s="1">
        <v>0</v>
      </c>
      <c r="CW818" s="1">
        <v>0</v>
      </c>
      <c r="CX818" s="1">
        <v>67.86</v>
      </c>
      <c r="CY818" s="1">
        <v>3.57</v>
      </c>
      <c r="DH818" s="1">
        <v>17.899999999999999</v>
      </c>
      <c r="DI818" s="1">
        <v>7.14</v>
      </c>
      <c r="DM818" s="1">
        <v>2.3596599999999999</v>
      </c>
      <c r="DN818" s="1">
        <v>0.92900000000000005</v>
      </c>
      <c r="DP818" s="1">
        <v>0</v>
      </c>
      <c r="DU818" s="1">
        <v>0</v>
      </c>
      <c r="EI818" s="1">
        <v>7.0999999999999994E-2</v>
      </c>
      <c r="EK818" s="1">
        <v>1.2899999999999999E-3</v>
      </c>
      <c r="FC818" s="1">
        <v>9</v>
      </c>
      <c r="FD818" s="1">
        <v>9</v>
      </c>
    </row>
    <row r="819" spans="1:160" ht="120">
      <c r="A819" s="1">
        <v>8346802500</v>
      </c>
      <c r="B819" s="1" t="s">
        <v>6250</v>
      </c>
      <c r="C819" s="1" t="s">
        <v>6257</v>
      </c>
      <c r="D819" s="1" t="s">
        <v>144</v>
      </c>
      <c r="E819" s="2">
        <v>1489074403</v>
      </c>
      <c r="F819" s="1" t="s">
        <v>6258</v>
      </c>
      <c r="G819" s="1">
        <v>1489074404</v>
      </c>
      <c r="H819" s="1" t="s">
        <v>6259</v>
      </c>
      <c r="M819" s="1" t="s">
        <v>6139</v>
      </c>
      <c r="N819" s="1" t="s">
        <v>6140</v>
      </c>
      <c r="AF819" s="1" t="s">
        <v>147</v>
      </c>
      <c r="AG819" s="1" t="s">
        <v>148</v>
      </c>
      <c r="AH819" s="1" t="s">
        <v>149</v>
      </c>
      <c r="AI819" s="1" t="s">
        <v>6260</v>
      </c>
      <c r="AO819" s="1" t="s">
        <v>2787</v>
      </c>
      <c r="AQ819" s="1">
        <v>0</v>
      </c>
      <c r="AR819" s="1" t="s">
        <v>6252</v>
      </c>
      <c r="AU819" s="1">
        <v>0</v>
      </c>
      <c r="AX819" s="1">
        <v>0</v>
      </c>
      <c r="BB819" s="1" t="s">
        <v>210</v>
      </c>
      <c r="BE819" s="1" t="s">
        <v>165</v>
      </c>
      <c r="BF819" s="1" t="s">
        <v>166</v>
      </c>
      <c r="BG819" s="1" t="s">
        <v>167</v>
      </c>
      <c r="BL819" s="1">
        <v>1494</v>
      </c>
      <c r="BN819" s="1">
        <v>8.93</v>
      </c>
      <c r="BO819" s="1">
        <v>0</v>
      </c>
      <c r="CV819" s="1">
        <v>0</v>
      </c>
      <c r="CW819" s="1">
        <v>0</v>
      </c>
      <c r="CX819" s="1">
        <v>71.430000000000007</v>
      </c>
      <c r="CY819" s="1">
        <v>10.71</v>
      </c>
      <c r="DH819" s="1">
        <v>17.899999999999999</v>
      </c>
      <c r="DI819" s="1">
        <v>7.14</v>
      </c>
      <c r="DM819" s="1">
        <v>2.2682199999999999</v>
      </c>
      <c r="DN819" s="1">
        <v>0.89300000000000002</v>
      </c>
      <c r="DP819" s="1">
        <v>1.071E-4</v>
      </c>
      <c r="DU819" s="1">
        <v>0</v>
      </c>
      <c r="EI819" s="1">
        <v>0</v>
      </c>
      <c r="EK819" s="1">
        <v>0</v>
      </c>
      <c r="FC819" s="1">
        <v>10</v>
      </c>
      <c r="FD819" s="1">
        <v>10</v>
      </c>
    </row>
    <row r="820" spans="1:160" ht="120">
      <c r="A820" s="1">
        <v>8346802517</v>
      </c>
      <c r="B820" s="1" t="s">
        <v>6263</v>
      </c>
      <c r="C820" s="1" t="s">
        <v>6261</v>
      </c>
      <c r="D820" s="1" t="s">
        <v>144</v>
      </c>
      <c r="E820" s="2">
        <v>1489071827</v>
      </c>
      <c r="F820" s="1" t="s">
        <v>6262</v>
      </c>
      <c r="G820" s="1">
        <v>1489071827</v>
      </c>
      <c r="H820" s="1" t="s">
        <v>6262</v>
      </c>
      <c r="M820" s="1" t="s">
        <v>6139</v>
      </c>
      <c r="N820" s="1" t="s">
        <v>6140</v>
      </c>
      <c r="AF820" s="1" t="s">
        <v>147</v>
      </c>
      <c r="AG820" s="1" t="s">
        <v>148</v>
      </c>
      <c r="AH820" s="1" t="s">
        <v>149</v>
      </c>
      <c r="AI820" s="1" t="s">
        <v>6264</v>
      </c>
      <c r="AO820" s="1" t="s">
        <v>2787</v>
      </c>
      <c r="AQ820" s="1">
        <v>1</v>
      </c>
      <c r="AR820" s="1" t="s">
        <v>6265</v>
      </c>
      <c r="AS820" s="1" t="s">
        <v>351</v>
      </c>
      <c r="AT820" s="1" t="s">
        <v>352</v>
      </c>
      <c r="AU820" s="1">
        <v>0</v>
      </c>
      <c r="AX820" s="1">
        <v>0</v>
      </c>
      <c r="BB820" s="1" t="s">
        <v>210</v>
      </c>
      <c r="BE820" s="1" t="s">
        <v>165</v>
      </c>
      <c r="BF820" s="1" t="s">
        <v>166</v>
      </c>
      <c r="BG820" s="1" t="s">
        <v>167</v>
      </c>
      <c r="BL820" s="1">
        <v>1494</v>
      </c>
      <c r="BN820" s="1">
        <v>8.93</v>
      </c>
      <c r="BO820" s="1">
        <v>0</v>
      </c>
      <c r="CV820" s="1">
        <v>0</v>
      </c>
      <c r="CW820" s="1">
        <v>0</v>
      </c>
      <c r="CX820" s="1">
        <v>67.86</v>
      </c>
      <c r="CY820" s="1">
        <v>3.57</v>
      </c>
      <c r="DH820" s="1">
        <v>17.899999999999999</v>
      </c>
      <c r="DI820" s="1">
        <v>7.14</v>
      </c>
      <c r="DM820" s="1">
        <v>2.3596599999999999</v>
      </c>
      <c r="DN820" s="1">
        <v>0.92900000000000005</v>
      </c>
      <c r="DP820" s="1">
        <v>0</v>
      </c>
      <c r="DU820" s="1">
        <v>0</v>
      </c>
      <c r="EI820" s="1">
        <v>7.0999999999999994E-2</v>
      </c>
      <c r="EK820" s="1">
        <v>1.2899999999999999E-3</v>
      </c>
      <c r="FC820" s="1">
        <v>9</v>
      </c>
      <c r="FD820" s="1">
        <v>9</v>
      </c>
    </row>
    <row r="821" spans="1:160" ht="120">
      <c r="A821" s="1">
        <v>8346802524</v>
      </c>
      <c r="B821" s="1" t="s">
        <v>6267</v>
      </c>
      <c r="C821" s="1" t="s">
        <v>6266</v>
      </c>
      <c r="D821" s="1" t="s">
        <v>144</v>
      </c>
      <c r="E821" s="2">
        <v>1489075811</v>
      </c>
      <c r="F821" s="1" t="s">
        <v>2760</v>
      </c>
      <c r="G821" s="1">
        <v>1489075811</v>
      </c>
      <c r="H821" s="1" t="s">
        <v>2760</v>
      </c>
      <c r="M821" s="1" t="s">
        <v>6139</v>
      </c>
      <c r="N821" s="1" t="s">
        <v>6140</v>
      </c>
      <c r="AF821" s="1" t="s">
        <v>147</v>
      </c>
      <c r="AG821" s="1" t="s">
        <v>148</v>
      </c>
      <c r="AH821" s="1" t="s">
        <v>149</v>
      </c>
      <c r="AI821" s="1" t="s">
        <v>6230</v>
      </c>
      <c r="AO821" s="1" t="s">
        <v>2787</v>
      </c>
      <c r="AQ821" s="1">
        <v>1</v>
      </c>
      <c r="AR821" s="1" t="s">
        <v>6231</v>
      </c>
      <c r="AS821" s="1" t="s">
        <v>300</v>
      </c>
      <c r="AT821" s="1" t="s">
        <v>301</v>
      </c>
      <c r="AU821" s="1">
        <v>0</v>
      </c>
      <c r="AX821" s="1">
        <v>0</v>
      </c>
      <c r="BB821" s="1" t="s">
        <v>153</v>
      </c>
      <c r="BE821" s="1" t="s">
        <v>165</v>
      </c>
      <c r="BF821" s="1" t="s">
        <v>166</v>
      </c>
      <c r="BG821" s="1" t="s">
        <v>167</v>
      </c>
      <c r="BL821" s="1">
        <v>1494</v>
      </c>
      <c r="BN821" s="1">
        <v>10.71</v>
      </c>
      <c r="BO821" s="1">
        <v>8.93</v>
      </c>
      <c r="CV821" s="1">
        <v>0</v>
      </c>
      <c r="CW821" s="1">
        <v>0</v>
      </c>
      <c r="CX821" s="1">
        <v>71.430000000000007</v>
      </c>
      <c r="CY821" s="1">
        <v>25</v>
      </c>
      <c r="DH821" s="1">
        <v>17.899999999999999</v>
      </c>
      <c r="DI821" s="1">
        <v>10.71</v>
      </c>
      <c r="DM821" s="1">
        <v>1.36144</v>
      </c>
      <c r="DN821" s="1">
        <v>0.53600000000000003</v>
      </c>
      <c r="DP821" s="1">
        <v>0</v>
      </c>
      <c r="DU821" s="1">
        <v>0</v>
      </c>
      <c r="EI821" s="1">
        <v>7.0999999999999994E-2</v>
      </c>
      <c r="EK821" s="1">
        <v>1.2899999999999999E-3</v>
      </c>
      <c r="FC821" s="1">
        <v>17</v>
      </c>
      <c r="FD821" s="1">
        <v>17</v>
      </c>
    </row>
    <row r="822" spans="1:160" ht="135">
      <c r="A822" s="1">
        <v>8346802531</v>
      </c>
      <c r="B822" s="1" t="s">
        <v>6270</v>
      </c>
      <c r="C822" s="1" t="s">
        <v>6268</v>
      </c>
      <c r="D822" s="1" t="s">
        <v>144</v>
      </c>
      <c r="E822" s="2">
        <v>1489071826</v>
      </c>
      <c r="F822" s="1" t="s">
        <v>6269</v>
      </c>
      <c r="G822" s="1">
        <v>1489071827</v>
      </c>
      <c r="H822" s="1" t="s">
        <v>6262</v>
      </c>
      <c r="M822" s="1" t="s">
        <v>6139</v>
      </c>
      <c r="N822" s="1" t="s">
        <v>6140</v>
      </c>
      <c r="AF822" s="1" t="s">
        <v>147</v>
      </c>
      <c r="AG822" s="1" t="s">
        <v>148</v>
      </c>
      <c r="AH822" s="1" t="s">
        <v>149</v>
      </c>
      <c r="AI822" s="1" t="s">
        <v>6271</v>
      </c>
      <c r="AO822" s="1" t="s">
        <v>2787</v>
      </c>
      <c r="AQ822" s="1">
        <v>0</v>
      </c>
      <c r="AR822" s="1" t="s">
        <v>6272</v>
      </c>
      <c r="AU822" s="1">
        <v>0</v>
      </c>
      <c r="AX822" s="1">
        <v>0</v>
      </c>
      <c r="BB822" s="1" t="s">
        <v>153</v>
      </c>
      <c r="BE822" s="1" t="s">
        <v>165</v>
      </c>
      <c r="BF822" s="1" t="s">
        <v>166</v>
      </c>
      <c r="BG822" s="1" t="s">
        <v>167</v>
      </c>
      <c r="BL822" s="1">
        <v>1494</v>
      </c>
      <c r="BN822" s="1">
        <v>10.71</v>
      </c>
      <c r="BO822" s="1">
        <v>8.93</v>
      </c>
      <c r="CV822" s="1">
        <v>0</v>
      </c>
      <c r="CW822" s="1">
        <v>0</v>
      </c>
      <c r="CX822" s="1">
        <v>71.430000000000007</v>
      </c>
      <c r="CY822" s="1">
        <v>21.43</v>
      </c>
      <c r="DH822" s="1">
        <v>17.899999999999999</v>
      </c>
      <c r="DI822" s="1">
        <v>10.71</v>
      </c>
      <c r="DM822" s="1">
        <v>1.36144</v>
      </c>
      <c r="DN822" s="1">
        <v>0.53600000000000003</v>
      </c>
      <c r="DP822" s="1">
        <v>0</v>
      </c>
      <c r="DU822" s="1">
        <v>0</v>
      </c>
      <c r="EI822" s="1">
        <v>7.0999999999999994E-2</v>
      </c>
      <c r="EK822" s="1">
        <v>1.2899999999999999E-3</v>
      </c>
      <c r="FC822" s="1">
        <v>16</v>
      </c>
      <c r="FD822" s="1">
        <v>16</v>
      </c>
    </row>
    <row r="823" spans="1:160" ht="120">
      <c r="A823" s="1">
        <v>8355015922</v>
      </c>
      <c r="B823" s="1" t="s">
        <v>6274</v>
      </c>
      <c r="C823" s="1" t="s">
        <v>6273</v>
      </c>
      <c r="D823" s="1" t="s">
        <v>144</v>
      </c>
      <c r="E823" s="2">
        <v>1489075099</v>
      </c>
      <c r="F823" s="1" t="s">
        <v>5108</v>
      </c>
      <c r="G823" s="1">
        <v>1489075099</v>
      </c>
      <c r="H823" s="1" t="s">
        <v>5108</v>
      </c>
      <c r="M823" s="1" t="s">
        <v>6275</v>
      </c>
      <c r="N823" s="1" t="s">
        <v>6276</v>
      </c>
      <c r="AF823" s="1" t="s">
        <v>147</v>
      </c>
      <c r="AG823" s="1" t="s">
        <v>148</v>
      </c>
      <c r="AH823" s="1" t="s">
        <v>149</v>
      </c>
      <c r="AI823" s="1" t="s">
        <v>6277</v>
      </c>
      <c r="AO823" s="1" t="s">
        <v>6278</v>
      </c>
      <c r="AQ823" s="1">
        <v>5</v>
      </c>
      <c r="AR823" s="1" t="s">
        <v>6279</v>
      </c>
      <c r="AS823" s="1" t="s">
        <v>6280</v>
      </c>
      <c r="AT823" s="1" t="s">
        <v>6281</v>
      </c>
      <c r="AU823" s="1">
        <v>0</v>
      </c>
      <c r="AX823" s="1">
        <v>0</v>
      </c>
      <c r="BB823" s="1" t="s">
        <v>153</v>
      </c>
      <c r="BE823" s="1" t="s">
        <v>165</v>
      </c>
      <c r="BF823" s="1" t="s">
        <v>166</v>
      </c>
      <c r="BG823" s="1" t="s">
        <v>167</v>
      </c>
      <c r="BL823" s="1">
        <v>1536</v>
      </c>
      <c r="BN823" s="1">
        <v>10</v>
      </c>
      <c r="BO823" s="1">
        <v>6.67</v>
      </c>
      <c r="CV823" s="1">
        <v>0</v>
      </c>
      <c r="CW823" s="1">
        <v>0</v>
      </c>
      <c r="CX823" s="1">
        <v>70</v>
      </c>
      <c r="CY823" s="1">
        <v>36.67</v>
      </c>
      <c r="DH823" s="1">
        <v>3.3</v>
      </c>
      <c r="DI823" s="1">
        <v>6.67</v>
      </c>
      <c r="DM823" s="1">
        <v>0.33782000000000001</v>
      </c>
      <c r="DN823" s="1">
        <v>0.13300000000000001</v>
      </c>
      <c r="DP823" s="1">
        <v>0</v>
      </c>
      <c r="DU823" s="1">
        <v>0</v>
      </c>
      <c r="EI823" s="1">
        <v>6.7000000000000004E-2</v>
      </c>
      <c r="EK823" s="1">
        <v>2.3999999999999998E-3</v>
      </c>
      <c r="FC823" s="1">
        <v>15</v>
      </c>
      <c r="FD823" s="1">
        <v>15</v>
      </c>
    </row>
    <row r="824" spans="1:160" ht="120">
      <c r="A824" s="1">
        <v>8441442038</v>
      </c>
      <c r="B824" s="1" t="s">
        <v>6284</v>
      </c>
      <c r="C824" s="1" t="s">
        <v>6282</v>
      </c>
      <c r="D824" s="1" t="s">
        <v>144</v>
      </c>
      <c r="E824" s="2">
        <v>1489135180</v>
      </c>
      <c r="F824" s="1" t="s">
        <v>5685</v>
      </c>
      <c r="G824" s="1">
        <v>1489135181</v>
      </c>
      <c r="H824" s="1" t="s">
        <v>6283</v>
      </c>
      <c r="M824" s="1" t="s">
        <v>6285</v>
      </c>
      <c r="N824" s="1" t="s">
        <v>6286</v>
      </c>
      <c r="AF824" s="1" t="s">
        <v>147</v>
      </c>
      <c r="AG824" s="1" t="s">
        <v>148</v>
      </c>
      <c r="AH824" s="1" t="s">
        <v>149</v>
      </c>
      <c r="AI824" s="1" t="s">
        <v>6287</v>
      </c>
      <c r="AO824" s="1" t="s">
        <v>6288</v>
      </c>
      <c r="AQ824" s="1">
        <v>1</v>
      </c>
      <c r="AR824" s="1" t="s">
        <v>6289</v>
      </c>
      <c r="AS824" s="1" t="s">
        <v>6290</v>
      </c>
      <c r="AT824" s="1" t="s">
        <v>6291</v>
      </c>
      <c r="AU824" s="1">
        <v>0</v>
      </c>
      <c r="AX824" s="1">
        <v>0</v>
      </c>
      <c r="BB824" s="1" t="s">
        <v>164</v>
      </c>
      <c r="BE824" s="1" t="s">
        <v>165</v>
      </c>
      <c r="BF824" s="1" t="s">
        <v>166</v>
      </c>
      <c r="BG824" s="1" t="s">
        <v>167</v>
      </c>
      <c r="BL824" s="1">
        <v>331</v>
      </c>
      <c r="BN824" s="1">
        <v>2.08</v>
      </c>
      <c r="BO824" s="1">
        <v>1.25</v>
      </c>
      <c r="CV824" s="1">
        <v>0</v>
      </c>
      <c r="CW824" s="1">
        <v>6.0000000000000001E-3</v>
      </c>
      <c r="CX824" s="1">
        <v>12.5</v>
      </c>
      <c r="CY824" s="1">
        <v>10.83</v>
      </c>
      <c r="DH824" s="1">
        <v>0.4</v>
      </c>
      <c r="DI824" s="1">
        <v>3.33</v>
      </c>
      <c r="DM824" s="1">
        <v>0.21082000000000001</v>
      </c>
      <c r="DN824" s="1">
        <v>8.3000000000000004E-2</v>
      </c>
      <c r="DP824" s="3">
        <v>3.7499999999999997E-5</v>
      </c>
      <c r="DR824" s="3">
        <v>1.0499999999999999E-6</v>
      </c>
      <c r="DU824" s="1">
        <v>0</v>
      </c>
      <c r="EI824" s="1">
        <v>0.104</v>
      </c>
      <c r="EK824" s="1">
        <v>2.9999999999999997E-4</v>
      </c>
      <c r="FC824" s="1">
        <v>1</v>
      </c>
      <c r="FD824" s="1">
        <v>1</v>
      </c>
    </row>
    <row r="825" spans="1:160" ht="90">
      <c r="A825" s="1">
        <v>84512</v>
      </c>
      <c r="B825" s="1" t="s">
        <v>6294</v>
      </c>
      <c r="C825" s="1" t="s">
        <v>6292</v>
      </c>
      <c r="D825" s="1" t="s">
        <v>144</v>
      </c>
      <c r="E825" s="2">
        <v>1489065276</v>
      </c>
      <c r="F825" s="1" t="s">
        <v>6293</v>
      </c>
      <c r="G825" s="1">
        <v>1489065276</v>
      </c>
      <c r="H825" s="1" t="s">
        <v>6293</v>
      </c>
      <c r="M825" s="1" t="s">
        <v>6295</v>
      </c>
      <c r="N825" s="1" t="s">
        <v>6296</v>
      </c>
      <c r="AF825" s="1" t="s">
        <v>147</v>
      </c>
      <c r="AG825" s="1" t="s">
        <v>148</v>
      </c>
      <c r="AH825" s="1" t="s">
        <v>149</v>
      </c>
      <c r="AI825" s="1" t="s">
        <v>6297</v>
      </c>
      <c r="AO825" s="1" t="s">
        <v>3633</v>
      </c>
      <c r="AQ825" s="1">
        <v>0</v>
      </c>
      <c r="AR825" s="1" t="s">
        <v>6298</v>
      </c>
      <c r="AU825" s="1">
        <v>0</v>
      </c>
      <c r="AX825" s="1">
        <v>0</v>
      </c>
      <c r="BB825" s="1" t="s">
        <v>288</v>
      </c>
      <c r="BE825" s="1" t="s">
        <v>165</v>
      </c>
      <c r="BF825" s="1" t="s">
        <v>166</v>
      </c>
      <c r="BG825" s="1" t="s">
        <v>167</v>
      </c>
      <c r="BL825" s="1">
        <v>138</v>
      </c>
      <c r="BN825" s="1">
        <v>0</v>
      </c>
      <c r="BO825" s="1">
        <v>0</v>
      </c>
      <c r="CV825" s="1">
        <v>0</v>
      </c>
      <c r="CW825" s="1">
        <v>0</v>
      </c>
      <c r="CX825" s="1">
        <v>10</v>
      </c>
      <c r="CY825" s="1">
        <v>3.33</v>
      </c>
      <c r="DH825" s="1">
        <v>3.3</v>
      </c>
      <c r="DI825" s="1">
        <v>0</v>
      </c>
      <c r="DM825" s="1">
        <v>0.80518000000000001</v>
      </c>
      <c r="DN825" s="1">
        <v>0.317</v>
      </c>
      <c r="DP825" s="1">
        <v>2.0010000000000001E-4</v>
      </c>
      <c r="DU825" s="1">
        <v>1.6E-2</v>
      </c>
      <c r="EI825" s="1">
        <v>0</v>
      </c>
      <c r="EK825" s="1">
        <v>0</v>
      </c>
      <c r="FC825" s="1">
        <v>-1</v>
      </c>
      <c r="FD825" s="1">
        <v>-1</v>
      </c>
    </row>
    <row r="826" spans="1:160" ht="75">
      <c r="A826" s="1">
        <v>8453353537</v>
      </c>
      <c r="B826" s="1" t="s">
        <v>4744</v>
      </c>
      <c r="C826" s="1" t="s">
        <v>6299</v>
      </c>
      <c r="D826" s="1" t="s">
        <v>144</v>
      </c>
      <c r="E826" s="2">
        <v>1489059486</v>
      </c>
      <c r="F826" s="1" t="s">
        <v>6300</v>
      </c>
      <c r="G826" s="1">
        <v>1489059486</v>
      </c>
      <c r="H826" s="1" t="s">
        <v>6300</v>
      </c>
      <c r="M826" s="1" t="s">
        <v>6301</v>
      </c>
      <c r="N826" s="1" t="s">
        <v>6302</v>
      </c>
      <c r="AF826" s="1" t="s">
        <v>147</v>
      </c>
      <c r="AG826" s="1" t="s">
        <v>148</v>
      </c>
      <c r="AH826" s="1" t="s">
        <v>149</v>
      </c>
      <c r="AI826" s="1" t="s">
        <v>6303</v>
      </c>
      <c r="AO826" s="1" t="s">
        <v>6304</v>
      </c>
      <c r="AQ826" s="1">
        <v>0</v>
      </c>
      <c r="AR826" s="1" t="s">
        <v>6305</v>
      </c>
      <c r="AU826" s="1">
        <v>0</v>
      </c>
      <c r="AX826" s="1">
        <v>0</v>
      </c>
      <c r="BB826" s="1" t="s">
        <v>153</v>
      </c>
      <c r="BE826" s="1" t="s">
        <v>165</v>
      </c>
      <c r="BF826" s="1" t="s">
        <v>166</v>
      </c>
      <c r="BG826" s="1" t="s">
        <v>167</v>
      </c>
      <c r="BL826" s="1">
        <v>381</v>
      </c>
      <c r="BN826" s="1">
        <v>0</v>
      </c>
      <c r="BO826" s="1">
        <v>0</v>
      </c>
      <c r="CW826" s="1">
        <v>0</v>
      </c>
      <c r="CX826" s="1">
        <v>21.21</v>
      </c>
      <c r="CY826" s="1">
        <v>21.21</v>
      </c>
      <c r="DH826" s="1">
        <v>0</v>
      </c>
      <c r="DI826" s="1">
        <v>0</v>
      </c>
      <c r="DM826" s="1">
        <v>2.7711399999999999</v>
      </c>
      <c r="DN826" s="1">
        <v>1.091</v>
      </c>
      <c r="DP826" s="1">
        <v>0</v>
      </c>
      <c r="DU826" s="1">
        <v>0</v>
      </c>
      <c r="EI826" s="1">
        <v>0</v>
      </c>
      <c r="EK826" s="1">
        <v>0</v>
      </c>
      <c r="FC826" s="1">
        <v>15</v>
      </c>
      <c r="FD826" s="1">
        <v>15</v>
      </c>
    </row>
    <row r="827" spans="1:160" ht="75">
      <c r="A827" s="1">
        <v>8453353544</v>
      </c>
      <c r="B827" s="1" t="s">
        <v>6308</v>
      </c>
      <c r="C827" s="1" t="s">
        <v>6306</v>
      </c>
      <c r="D827" s="1" t="s">
        <v>144</v>
      </c>
      <c r="E827" s="2">
        <v>1489059485</v>
      </c>
      <c r="F827" s="1" t="s">
        <v>6307</v>
      </c>
      <c r="G827" s="1">
        <v>1489059486</v>
      </c>
      <c r="H827" s="1" t="s">
        <v>6300</v>
      </c>
      <c r="M827" s="1" t="s">
        <v>6309</v>
      </c>
      <c r="N827" s="1" t="s">
        <v>6310</v>
      </c>
      <c r="AF827" s="1" t="s">
        <v>147</v>
      </c>
      <c r="AG827" s="1" t="s">
        <v>148</v>
      </c>
      <c r="AH827" s="1" t="s">
        <v>149</v>
      </c>
      <c r="AI827" s="1" t="s">
        <v>6311</v>
      </c>
      <c r="AO827" s="1" t="s">
        <v>6304</v>
      </c>
      <c r="AQ827" s="1">
        <v>0</v>
      </c>
      <c r="AR827" s="1" t="s">
        <v>6305</v>
      </c>
      <c r="AU827" s="1">
        <v>0</v>
      </c>
      <c r="AX827" s="1">
        <v>0</v>
      </c>
      <c r="BB827" s="1" t="s">
        <v>153</v>
      </c>
      <c r="BE827" s="1" t="s">
        <v>165</v>
      </c>
      <c r="BF827" s="1" t="s">
        <v>166</v>
      </c>
      <c r="BG827" s="1" t="s">
        <v>167</v>
      </c>
      <c r="BL827" s="1">
        <v>381</v>
      </c>
      <c r="BN827" s="1">
        <v>0</v>
      </c>
      <c r="BO827" s="1">
        <v>0</v>
      </c>
      <c r="CW827" s="1">
        <v>0</v>
      </c>
      <c r="CX827" s="1">
        <v>24.24</v>
      </c>
      <c r="CY827" s="1">
        <v>21.21</v>
      </c>
      <c r="DH827" s="1">
        <v>0</v>
      </c>
      <c r="DI827" s="1">
        <v>0</v>
      </c>
      <c r="DM827" s="1">
        <v>2.6949399999999999</v>
      </c>
      <c r="DN827" s="1">
        <v>1.0609999999999999</v>
      </c>
      <c r="DP827" s="1">
        <v>0</v>
      </c>
      <c r="DU827" s="1">
        <v>0</v>
      </c>
      <c r="EI827" s="1">
        <v>0</v>
      </c>
      <c r="EK827" s="1">
        <v>0</v>
      </c>
      <c r="FC827" s="1">
        <v>15</v>
      </c>
      <c r="FD827" s="1">
        <v>15</v>
      </c>
    </row>
    <row r="828" spans="1:160" ht="75">
      <c r="A828" s="1">
        <v>8453353551</v>
      </c>
      <c r="B828" s="1" t="s">
        <v>6313</v>
      </c>
      <c r="C828" s="1" t="s">
        <v>6312</v>
      </c>
      <c r="D828" s="1" t="s">
        <v>144</v>
      </c>
      <c r="E828" s="2">
        <v>1489059485</v>
      </c>
      <c r="F828" s="1" t="s">
        <v>6307</v>
      </c>
      <c r="G828" s="1">
        <v>1489059485</v>
      </c>
      <c r="H828" s="1" t="s">
        <v>6307</v>
      </c>
      <c r="M828" s="1" t="s">
        <v>6309</v>
      </c>
      <c r="N828" s="1" t="s">
        <v>6310</v>
      </c>
      <c r="AF828" s="1" t="s">
        <v>147</v>
      </c>
      <c r="AG828" s="1" t="s">
        <v>148</v>
      </c>
      <c r="AH828" s="1" t="s">
        <v>149</v>
      </c>
      <c r="AI828" s="1" t="s">
        <v>6314</v>
      </c>
      <c r="AO828" s="1" t="s">
        <v>6315</v>
      </c>
      <c r="AQ828" s="1">
        <v>0</v>
      </c>
      <c r="AR828" s="1" t="s">
        <v>6316</v>
      </c>
      <c r="AU828" s="1">
        <v>0</v>
      </c>
      <c r="AX828" s="1">
        <v>0</v>
      </c>
      <c r="BB828" s="1" t="s">
        <v>153</v>
      </c>
      <c r="BE828" s="1" t="s">
        <v>165</v>
      </c>
      <c r="BF828" s="1" t="s">
        <v>166</v>
      </c>
      <c r="BG828" s="1" t="s">
        <v>167</v>
      </c>
      <c r="BL828" s="1">
        <v>406</v>
      </c>
      <c r="BN828" s="1">
        <v>0</v>
      </c>
      <c r="BO828" s="1">
        <v>0</v>
      </c>
      <c r="CW828" s="1">
        <v>0</v>
      </c>
      <c r="CX828" s="1">
        <v>25</v>
      </c>
      <c r="CY828" s="1">
        <v>16.670000000000002</v>
      </c>
      <c r="DH828" s="1">
        <v>0</v>
      </c>
      <c r="DI828" s="1">
        <v>0</v>
      </c>
      <c r="DM828" s="1">
        <v>1.83388</v>
      </c>
      <c r="DN828" s="1">
        <v>0.72199999999999998</v>
      </c>
      <c r="DP828" s="3">
        <v>8.3399999999999994E-5</v>
      </c>
      <c r="DU828" s="1">
        <v>0</v>
      </c>
      <c r="EI828" s="1">
        <v>0</v>
      </c>
      <c r="EK828" s="1">
        <v>0</v>
      </c>
      <c r="FC828" s="1">
        <v>12</v>
      </c>
      <c r="FD828" s="1">
        <v>12</v>
      </c>
    </row>
    <row r="829" spans="1:160" ht="105">
      <c r="A829" s="1">
        <v>8459345567</v>
      </c>
      <c r="B829" s="1" t="s">
        <v>6319</v>
      </c>
      <c r="C829" s="1" t="s">
        <v>6317</v>
      </c>
      <c r="D829" s="1" t="s">
        <v>144</v>
      </c>
      <c r="E829" s="2">
        <v>1489055600</v>
      </c>
      <c r="F829" s="1" t="s">
        <v>6318</v>
      </c>
      <c r="G829" s="1">
        <v>1489055600</v>
      </c>
      <c r="H829" s="1" t="s">
        <v>6318</v>
      </c>
      <c r="M829" s="1" t="s">
        <v>1970</v>
      </c>
      <c r="N829" s="1" t="s">
        <v>1971</v>
      </c>
      <c r="AF829" s="1" t="s">
        <v>147</v>
      </c>
      <c r="AG829" s="1" t="s">
        <v>148</v>
      </c>
      <c r="AH829" s="1" t="s">
        <v>149</v>
      </c>
      <c r="AI829" s="1" t="s">
        <v>6320</v>
      </c>
      <c r="AO829" s="1" t="s">
        <v>432</v>
      </c>
      <c r="AQ829" s="1">
        <v>1</v>
      </c>
      <c r="AR829" s="1" t="s">
        <v>6321</v>
      </c>
      <c r="AS829" s="1" t="s">
        <v>6322</v>
      </c>
      <c r="AT829" s="1" t="s">
        <v>6323</v>
      </c>
      <c r="AU829" s="1">
        <v>0</v>
      </c>
      <c r="AX829" s="1">
        <v>0</v>
      </c>
      <c r="BB829" s="1" t="s">
        <v>164</v>
      </c>
      <c r="BE829" s="1" t="s">
        <v>165</v>
      </c>
      <c r="BF829" s="1" t="s">
        <v>166</v>
      </c>
      <c r="BG829" s="1" t="s">
        <v>167</v>
      </c>
      <c r="BL829" s="1">
        <v>674</v>
      </c>
      <c r="BN829" s="1">
        <v>1.79</v>
      </c>
      <c r="BO829" s="1">
        <v>0</v>
      </c>
      <c r="CV829" s="1">
        <v>0</v>
      </c>
      <c r="CW829" s="1">
        <v>0</v>
      </c>
      <c r="CX829" s="1">
        <v>28.57</v>
      </c>
      <c r="CY829" s="1">
        <v>0</v>
      </c>
      <c r="DH829" s="1">
        <v>14.3</v>
      </c>
      <c r="DI829" s="1">
        <v>0</v>
      </c>
      <c r="DM829" s="1">
        <v>0.96265999999999996</v>
      </c>
      <c r="DN829" s="1">
        <v>0.379</v>
      </c>
      <c r="FC829" s="1">
        <v>1</v>
      </c>
      <c r="FD829" s="1">
        <v>1</v>
      </c>
    </row>
    <row r="830" spans="1:160" ht="30">
      <c r="A830" s="1">
        <v>8497123400</v>
      </c>
      <c r="B830" s="1" t="s">
        <v>6326</v>
      </c>
      <c r="C830" s="1" t="s">
        <v>6324</v>
      </c>
      <c r="D830" s="1" t="s">
        <v>144</v>
      </c>
      <c r="E830" s="2">
        <v>1489135781</v>
      </c>
      <c r="F830" s="1" t="s">
        <v>6325</v>
      </c>
      <c r="G830" s="1">
        <v>1489135781</v>
      </c>
      <c r="H830" s="1" t="s">
        <v>6325</v>
      </c>
      <c r="M830" s="1" t="s">
        <v>6327</v>
      </c>
      <c r="N830" s="1" t="s">
        <v>6328</v>
      </c>
      <c r="AF830" s="1" t="s">
        <v>147</v>
      </c>
      <c r="AG830" s="1" t="s">
        <v>148</v>
      </c>
      <c r="AH830" s="1" t="s">
        <v>149</v>
      </c>
      <c r="AI830" s="1" t="s">
        <v>6329</v>
      </c>
      <c r="AO830" s="1" t="s">
        <v>3633</v>
      </c>
      <c r="AQ830" s="1">
        <v>0</v>
      </c>
      <c r="AR830" s="1" t="s">
        <v>6330</v>
      </c>
      <c r="AU830" s="1">
        <v>0</v>
      </c>
      <c r="AX830" s="1">
        <v>0</v>
      </c>
      <c r="BB830" s="1" t="s">
        <v>210</v>
      </c>
      <c r="BE830" s="1" t="s">
        <v>165</v>
      </c>
      <c r="BF830" s="1" t="s">
        <v>166</v>
      </c>
      <c r="BG830" s="1" t="s">
        <v>167</v>
      </c>
      <c r="BL830" s="1">
        <v>138</v>
      </c>
      <c r="BN830" s="1">
        <v>0</v>
      </c>
      <c r="BO830" s="1">
        <v>0</v>
      </c>
      <c r="CW830" s="1">
        <v>0</v>
      </c>
      <c r="CX830" s="1">
        <v>6.67</v>
      </c>
      <c r="CY830" s="1">
        <v>0</v>
      </c>
      <c r="DH830" s="1">
        <v>0</v>
      </c>
      <c r="DI830" s="1">
        <v>0</v>
      </c>
      <c r="DM830" s="1">
        <v>1.18618</v>
      </c>
      <c r="DN830" s="1">
        <v>0.46700000000000003</v>
      </c>
      <c r="DP830" s="3">
        <v>9.9900000000000002E-5</v>
      </c>
      <c r="DU830" s="1">
        <v>0.02</v>
      </c>
      <c r="EI830" s="1">
        <v>0</v>
      </c>
      <c r="EK830" s="1">
        <v>1.1999999999999999E-3</v>
      </c>
      <c r="FC830" s="1">
        <v>5</v>
      </c>
      <c r="FD830" s="1">
        <v>5</v>
      </c>
    </row>
    <row r="831" spans="1:160" ht="135">
      <c r="A831" s="1">
        <v>8563888752</v>
      </c>
      <c r="B831" s="1" t="s">
        <v>6333</v>
      </c>
      <c r="C831" s="1" t="s">
        <v>6331</v>
      </c>
      <c r="D831" s="1" t="s">
        <v>144</v>
      </c>
      <c r="E831" s="2">
        <v>1489138570</v>
      </c>
      <c r="F831" s="1" t="s">
        <v>6161</v>
      </c>
      <c r="G831" s="1">
        <v>1489138571</v>
      </c>
      <c r="H831" s="1" t="s">
        <v>6332</v>
      </c>
      <c r="M831" s="1" t="s">
        <v>6334</v>
      </c>
      <c r="N831" s="1" t="s">
        <v>6335</v>
      </c>
      <c r="AF831" s="1" t="s">
        <v>147</v>
      </c>
      <c r="AG831" s="1" t="s">
        <v>148</v>
      </c>
      <c r="AH831" s="1" t="s">
        <v>149</v>
      </c>
      <c r="AI831" s="1" t="s">
        <v>6336</v>
      </c>
      <c r="AO831" s="1" t="s">
        <v>6337</v>
      </c>
      <c r="AQ831" s="1">
        <v>2</v>
      </c>
      <c r="AR831" s="1" t="s">
        <v>6338</v>
      </c>
      <c r="AS831" s="1" t="s">
        <v>2021</v>
      </c>
      <c r="AT831" s="1" t="s">
        <v>2022</v>
      </c>
      <c r="AU831" s="1">
        <v>0</v>
      </c>
      <c r="AX831" s="1">
        <v>0</v>
      </c>
      <c r="BB831" s="1" t="s">
        <v>153</v>
      </c>
      <c r="BE831" s="1" t="s">
        <v>165</v>
      </c>
      <c r="BF831" s="1" t="s">
        <v>166</v>
      </c>
      <c r="BG831" s="1" t="s">
        <v>167</v>
      </c>
      <c r="BL831" s="1">
        <v>1297</v>
      </c>
      <c r="BN831" s="1">
        <v>20.239999999999998</v>
      </c>
      <c r="BO831" s="1">
        <v>11.9</v>
      </c>
      <c r="CV831" s="1">
        <v>0</v>
      </c>
      <c r="CW831" s="1">
        <v>9.5000000000000001E-2</v>
      </c>
      <c r="CX831" s="1">
        <v>27.38</v>
      </c>
      <c r="CY831" s="1">
        <v>17.86</v>
      </c>
      <c r="DH831" s="1">
        <v>1.2</v>
      </c>
      <c r="DI831" s="1">
        <v>4.76</v>
      </c>
      <c r="DM831" s="1">
        <v>0.24129999999999999</v>
      </c>
      <c r="DN831" s="1">
        <v>9.5000000000000001E-2</v>
      </c>
      <c r="DP831" s="1">
        <v>1.071E-4</v>
      </c>
      <c r="DU831" s="1">
        <v>0</v>
      </c>
      <c r="EI831" s="1">
        <v>4.8000000000000001E-2</v>
      </c>
      <c r="EK831" s="1">
        <v>1.2899999999999999E-3</v>
      </c>
      <c r="FC831" s="1">
        <v>16</v>
      </c>
      <c r="FD831" s="1">
        <v>16</v>
      </c>
    </row>
    <row r="832" spans="1:160" ht="30">
      <c r="A832" s="1">
        <v>8563888783</v>
      </c>
      <c r="B832" s="1" t="s">
        <v>6340</v>
      </c>
      <c r="C832" s="1" t="s">
        <v>6339</v>
      </c>
      <c r="D832" s="1" t="s">
        <v>144</v>
      </c>
      <c r="E832" s="2">
        <v>1489133907</v>
      </c>
      <c r="F832" s="1" t="s">
        <v>5847</v>
      </c>
      <c r="G832" s="1">
        <v>1489133907</v>
      </c>
      <c r="H832" s="1" t="s">
        <v>5847</v>
      </c>
      <c r="M832" s="1" t="s">
        <v>6341</v>
      </c>
      <c r="N832" s="1" t="s">
        <v>6342</v>
      </c>
      <c r="AF832" s="1" t="s">
        <v>147</v>
      </c>
      <c r="AG832" s="1" t="s">
        <v>148</v>
      </c>
      <c r="AH832" s="1" t="s">
        <v>149</v>
      </c>
      <c r="AI832" s="1" t="s">
        <v>6343</v>
      </c>
      <c r="AO832" s="1" t="s">
        <v>6344</v>
      </c>
      <c r="AQ832" s="1">
        <v>0</v>
      </c>
      <c r="AR832" s="1" t="s">
        <v>6345</v>
      </c>
      <c r="AU832" s="1">
        <v>0</v>
      </c>
      <c r="AX832" s="1">
        <v>0</v>
      </c>
      <c r="BB832" s="1" t="s">
        <v>367</v>
      </c>
      <c r="BE832" s="1" t="s">
        <v>165</v>
      </c>
      <c r="BF832" s="1" t="s">
        <v>166</v>
      </c>
      <c r="BG832" s="1" t="s">
        <v>167</v>
      </c>
      <c r="BL832" s="1">
        <v>1833</v>
      </c>
      <c r="BN832" s="1">
        <v>21.88</v>
      </c>
      <c r="BO832" s="1">
        <v>18.75</v>
      </c>
      <c r="CV832" s="1">
        <v>0</v>
      </c>
      <c r="CW832" s="1">
        <v>0</v>
      </c>
      <c r="CX832" s="1">
        <v>56.25</v>
      </c>
      <c r="CY832" s="1">
        <v>50</v>
      </c>
      <c r="DH832" s="1">
        <v>6.2</v>
      </c>
      <c r="DI832" s="1">
        <v>3.12</v>
      </c>
      <c r="DM832" s="1">
        <v>7.8740000000000004E-2</v>
      </c>
      <c r="DN832" s="1">
        <v>3.1E-2</v>
      </c>
      <c r="DP832" s="1">
        <v>0</v>
      </c>
      <c r="DU832" s="1">
        <v>0</v>
      </c>
      <c r="EI832" s="1">
        <v>0</v>
      </c>
      <c r="EK832" s="1">
        <v>1.1199999999999999E-3</v>
      </c>
      <c r="FC832" s="1">
        <v>20</v>
      </c>
      <c r="FD832" s="1">
        <v>20</v>
      </c>
    </row>
    <row r="833" spans="1:160" ht="90">
      <c r="A833" s="1">
        <v>8563888790</v>
      </c>
      <c r="B833" s="1" t="s">
        <v>6347</v>
      </c>
      <c r="C833" s="1" t="s">
        <v>6346</v>
      </c>
      <c r="D833" s="1" t="s">
        <v>144</v>
      </c>
      <c r="E833" s="2">
        <v>1489133907</v>
      </c>
      <c r="F833" s="1" t="s">
        <v>5847</v>
      </c>
      <c r="G833" s="1">
        <v>1489133907</v>
      </c>
      <c r="H833" s="1" t="s">
        <v>5847</v>
      </c>
      <c r="M833" s="1" t="s">
        <v>6348</v>
      </c>
      <c r="N833" s="1" t="s">
        <v>6349</v>
      </c>
      <c r="AF833" s="1" t="s">
        <v>147</v>
      </c>
      <c r="AG833" s="1" t="s">
        <v>148</v>
      </c>
      <c r="AH833" s="1" t="s">
        <v>149</v>
      </c>
      <c r="AI833" s="1" t="s">
        <v>6350</v>
      </c>
      <c r="AO833" s="1" t="s">
        <v>6351</v>
      </c>
      <c r="AQ833" s="1">
        <v>1</v>
      </c>
      <c r="AR833" s="1" t="s">
        <v>6352</v>
      </c>
      <c r="AS833" s="1" t="s">
        <v>300</v>
      </c>
      <c r="AT833" s="1" t="s">
        <v>301</v>
      </c>
      <c r="AU833" s="1">
        <v>0</v>
      </c>
      <c r="AX833" s="1">
        <v>0</v>
      </c>
      <c r="BB833" s="1" t="s">
        <v>367</v>
      </c>
      <c r="BE833" s="1" t="s">
        <v>165</v>
      </c>
      <c r="BF833" s="1" t="s">
        <v>166</v>
      </c>
      <c r="BG833" s="1" t="s">
        <v>167</v>
      </c>
      <c r="BL833" s="1">
        <v>1695</v>
      </c>
      <c r="BN833" s="1">
        <v>21.62</v>
      </c>
      <c r="BO833" s="1">
        <v>21.62</v>
      </c>
      <c r="CV833" s="1">
        <v>0</v>
      </c>
      <c r="CW833" s="1">
        <v>0</v>
      </c>
      <c r="CX833" s="1">
        <v>51.35</v>
      </c>
      <c r="CY833" s="1">
        <v>45.95</v>
      </c>
      <c r="DH833" s="1">
        <v>10.8</v>
      </c>
      <c r="DI833" s="1">
        <v>2.7</v>
      </c>
      <c r="DM833" s="1">
        <v>6.8580000000000002E-2</v>
      </c>
      <c r="DN833" s="1">
        <v>2.7E-2</v>
      </c>
      <c r="DP833" s="1">
        <v>0</v>
      </c>
      <c r="DU833" s="1">
        <v>0</v>
      </c>
      <c r="EI833" s="1">
        <v>0</v>
      </c>
      <c r="EK833" s="1">
        <v>1.9499999999999999E-3</v>
      </c>
      <c r="FC833" s="1">
        <v>20</v>
      </c>
      <c r="FD833" s="1">
        <v>20</v>
      </c>
    </row>
    <row r="834" spans="1:160" ht="120">
      <c r="A834" s="1">
        <v>8563991100</v>
      </c>
      <c r="B834" s="1" t="s">
        <v>6356</v>
      </c>
      <c r="C834" s="1" t="s">
        <v>6353</v>
      </c>
      <c r="D834" s="1" t="s">
        <v>144</v>
      </c>
      <c r="E834" s="2">
        <v>1489138576</v>
      </c>
      <c r="F834" s="1" t="s">
        <v>6354</v>
      </c>
      <c r="G834" s="1">
        <v>1489138577</v>
      </c>
      <c r="H834" s="1" t="s">
        <v>6355</v>
      </c>
      <c r="M834" s="1" t="s">
        <v>6357</v>
      </c>
      <c r="N834" s="1" t="s">
        <v>6358</v>
      </c>
      <c r="AF834" s="1" t="s">
        <v>147</v>
      </c>
      <c r="AG834" s="1" t="s">
        <v>148</v>
      </c>
      <c r="AH834" s="1" t="s">
        <v>149</v>
      </c>
      <c r="AI834" s="1" t="s">
        <v>6359</v>
      </c>
      <c r="AO834" s="1" t="s">
        <v>6360</v>
      </c>
      <c r="AQ834" s="1">
        <v>3</v>
      </c>
      <c r="AR834" s="1" t="s">
        <v>6361</v>
      </c>
      <c r="AS834" s="1" t="s">
        <v>6362</v>
      </c>
      <c r="AT834" s="1" t="s">
        <v>6363</v>
      </c>
      <c r="AU834" s="1">
        <v>0</v>
      </c>
      <c r="AX834" s="1">
        <v>0</v>
      </c>
      <c r="BB834" s="1" t="s">
        <v>153</v>
      </c>
      <c r="BE834" s="1" t="s">
        <v>165</v>
      </c>
      <c r="BF834" s="1" t="s">
        <v>166</v>
      </c>
      <c r="BG834" s="1" t="s">
        <v>167</v>
      </c>
      <c r="BL834" s="1">
        <v>1506</v>
      </c>
      <c r="BN834" s="1">
        <v>29.33</v>
      </c>
      <c r="BO834" s="1">
        <v>17.329999999999998</v>
      </c>
      <c r="CV834" s="1">
        <v>0</v>
      </c>
      <c r="CW834" s="1">
        <v>0.14699999999999999</v>
      </c>
      <c r="CX834" s="1">
        <v>21.33</v>
      </c>
      <c r="CY834" s="1">
        <v>12</v>
      </c>
      <c r="DH834" s="1">
        <v>0</v>
      </c>
      <c r="DI834" s="1">
        <v>4</v>
      </c>
      <c r="DM834" s="1">
        <v>0.15240000000000001</v>
      </c>
      <c r="DN834" s="1">
        <v>0.06</v>
      </c>
      <c r="DP834" s="1">
        <v>2.0010000000000001E-4</v>
      </c>
      <c r="DU834" s="1">
        <v>0</v>
      </c>
      <c r="EI834" s="1">
        <v>5.2999999999999999E-2</v>
      </c>
      <c r="EK834" s="1">
        <v>9.6000000000000002E-4</v>
      </c>
      <c r="FC834" s="1">
        <v>16</v>
      </c>
      <c r="FD834" s="1">
        <v>16</v>
      </c>
    </row>
    <row r="835" spans="1:160" ht="30">
      <c r="A835" s="1">
        <v>8577000225</v>
      </c>
      <c r="B835" s="1" t="s">
        <v>6366</v>
      </c>
      <c r="C835" s="1" t="s">
        <v>6364</v>
      </c>
      <c r="D835" s="1" t="s">
        <v>144</v>
      </c>
      <c r="E835" s="2">
        <v>1489093709</v>
      </c>
      <c r="F835" s="1" t="s">
        <v>6365</v>
      </c>
      <c r="G835" s="1">
        <v>1489093709</v>
      </c>
      <c r="H835" s="1" t="s">
        <v>6365</v>
      </c>
      <c r="M835" s="1" t="s">
        <v>6367</v>
      </c>
      <c r="N835" s="1" t="s">
        <v>6368</v>
      </c>
      <c r="AF835" s="1" t="s">
        <v>147</v>
      </c>
      <c r="AG835" s="1" t="s">
        <v>148</v>
      </c>
      <c r="AH835" s="1" t="s">
        <v>149</v>
      </c>
      <c r="AI835" s="1" t="s">
        <v>6369</v>
      </c>
      <c r="AO835" s="1" t="s">
        <v>6370</v>
      </c>
      <c r="AQ835" s="1">
        <v>0</v>
      </c>
      <c r="AR835" s="1" t="s">
        <v>6371</v>
      </c>
      <c r="AU835" s="1">
        <v>0</v>
      </c>
      <c r="AX835" s="1">
        <v>0</v>
      </c>
      <c r="BE835" s="1" t="s">
        <v>165</v>
      </c>
      <c r="BF835" s="1" t="s">
        <v>166</v>
      </c>
      <c r="BG835" s="1" t="s">
        <v>167</v>
      </c>
      <c r="BL835" s="1">
        <v>1393</v>
      </c>
      <c r="BN835" s="1">
        <v>0</v>
      </c>
      <c r="CX835" s="1">
        <v>88.33</v>
      </c>
      <c r="CY835" s="1">
        <v>88.33</v>
      </c>
      <c r="DI835" s="1">
        <v>0</v>
      </c>
      <c r="DM835" s="1">
        <v>2.0320000000000001E-2</v>
      </c>
      <c r="DN835" s="1">
        <v>8.0000000000000002E-3</v>
      </c>
    </row>
    <row r="836" spans="1:160" ht="30">
      <c r="A836" s="1">
        <v>8577000249</v>
      </c>
      <c r="B836" s="1" t="s">
        <v>6366</v>
      </c>
      <c r="C836" s="1" t="s">
        <v>6372</v>
      </c>
      <c r="D836" s="1" t="s">
        <v>144</v>
      </c>
      <c r="E836" s="2">
        <v>1489102186</v>
      </c>
      <c r="F836" s="1" t="s">
        <v>5609</v>
      </c>
      <c r="G836" s="1">
        <v>1489102187</v>
      </c>
      <c r="H836" s="1" t="s">
        <v>6373</v>
      </c>
      <c r="M836" s="1" t="s">
        <v>6367</v>
      </c>
      <c r="N836" s="1" t="s">
        <v>6368</v>
      </c>
      <c r="AF836" s="1" t="s">
        <v>147</v>
      </c>
      <c r="AG836" s="1" t="s">
        <v>148</v>
      </c>
      <c r="AH836" s="1" t="s">
        <v>149</v>
      </c>
      <c r="AI836" s="1" t="s">
        <v>6369</v>
      </c>
      <c r="AO836" s="1" t="s">
        <v>6370</v>
      </c>
      <c r="AQ836" s="1">
        <v>0</v>
      </c>
      <c r="AR836" s="1" t="s">
        <v>6371</v>
      </c>
      <c r="AU836" s="1">
        <v>0</v>
      </c>
      <c r="AX836" s="1">
        <v>0</v>
      </c>
      <c r="BE836" s="1" t="s">
        <v>165</v>
      </c>
      <c r="BF836" s="1" t="s">
        <v>166</v>
      </c>
      <c r="BG836" s="1" t="s">
        <v>167</v>
      </c>
      <c r="BL836" s="1">
        <v>1393</v>
      </c>
      <c r="BN836" s="1">
        <v>0</v>
      </c>
      <c r="CX836" s="1">
        <v>88.33</v>
      </c>
      <c r="CY836" s="1">
        <v>88.33</v>
      </c>
      <c r="DI836" s="1">
        <v>0</v>
      </c>
      <c r="DM836" s="1">
        <v>2.0320000000000001E-2</v>
      </c>
      <c r="DN836" s="1">
        <v>8.0000000000000002E-3</v>
      </c>
    </row>
    <row r="837" spans="1:160" ht="30">
      <c r="A837" s="1">
        <v>8577000379</v>
      </c>
      <c r="B837" s="1" t="s">
        <v>3920</v>
      </c>
      <c r="C837" s="1" t="s">
        <v>6374</v>
      </c>
      <c r="D837" s="1" t="s">
        <v>144</v>
      </c>
      <c r="E837" s="2">
        <v>1489102187</v>
      </c>
      <c r="F837" s="1" t="s">
        <v>6373</v>
      </c>
      <c r="G837" s="1">
        <v>1489102187</v>
      </c>
      <c r="H837" s="1" t="s">
        <v>6373</v>
      </c>
      <c r="M837" s="1" t="s">
        <v>6367</v>
      </c>
      <c r="N837" s="1" t="s">
        <v>6368</v>
      </c>
      <c r="AF837" s="1" t="s">
        <v>147</v>
      </c>
      <c r="AG837" s="1" t="s">
        <v>148</v>
      </c>
      <c r="AH837" s="1" t="s">
        <v>149</v>
      </c>
      <c r="AI837" s="1" t="s">
        <v>6369</v>
      </c>
      <c r="AO837" s="1" t="s">
        <v>6370</v>
      </c>
      <c r="AQ837" s="1">
        <v>0</v>
      </c>
      <c r="AR837" s="1" t="s">
        <v>6371</v>
      </c>
      <c r="AU837" s="1">
        <v>0</v>
      </c>
      <c r="AX837" s="1">
        <v>0</v>
      </c>
      <c r="BE837" s="1" t="s">
        <v>165</v>
      </c>
      <c r="BF837" s="1" t="s">
        <v>166</v>
      </c>
      <c r="BG837" s="1" t="s">
        <v>167</v>
      </c>
      <c r="BL837" s="1">
        <v>1393</v>
      </c>
      <c r="BN837" s="1">
        <v>0</v>
      </c>
      <c r="CX837" s="1">
        <v>88.33</v>
      </c>
      <c r="CY837" s="1">
        <v>88.33</v>
      </c>
      <c r="DI837" s="1">
        <v>0</v>
      </c>
      <c r="DM837" s="1">
        <v>2.0320000000000001E-2</v>
      </c>
      <c r="DN837" s="1">
        <v>8.0000000000000002E-3</v>
      </c>
    </row>
    <row r="838" spans="1:160" ht="30">
      <c r="A838" s="1">
        <v>8577000492</v>
      </c>
      <c r="B838" s="1" t="s">
        <v>6376</v>
      </c>
      <c r="C838" s="1" t="s">
        <v>6375</v>
      </c>
      <c r="D838" s="1" t="s">
        <v>144</v>
      </c>
      <c r="E838" s="2">
        <v>1489093709</v>
      </c>
      <c r="F838" s="1" t="s">
        <v>6365</v>
      </c>
      <c r="G838" s="1">
        <v>1489093709</v>
      </c>
      <c r="H838" s="1" t="s">
        <v>6365</v>
      </c>
      <c r="M838" s="1" t="s">
        <v>6367</v>
      </c>
      <c r="N838" s="1" t="s">
        <v>6368</v>
      </c>
      <c r="AF838" s="1" t="s">
        <v>147</v>
      </c>
      <c r="AG838" s="1" t="s">
        <v>148</v>
      </c>
      <c r="AH838" s="1" t="s">
        <v>149</v>
      </c>
      <c r="AI838" s="1" t="s">
        <v>6369</v>
      </c>
      <c r="AO838" s="1" t="s">
        <v>6370</v>
      </c>
      <c r="AQ838" s="1">
        <v>0</v>
      </c>
      <c r="AR838" s="1" t="s">
        <v>6371</v>
      </c>
      <c r="AU838" s="1">
        <v>0</v>
      </c>
      <c r="AX838" s="1">
        <v>0</v>
      </c>
      <c r="BE838" s="1" t="s">
        <v>165</v>
      </c>
      <c r="BF838" s="1" t="s">
        <v>166</v>
      </c>
      <c r="BG838" s="1" t="s">
        <v>167</v>
      </c>
      <c r="BL838" s="1">
        <v>1393</v>
      </c>
      <c r="BN838" s="1">
        <v>0</v>
      </c>
      <c r="CX838" s="1">
        <v>88.33</v>
      </c>
      <c r="DI838" s="1">
        <v>0</v>
      </c>
      <c r="DM838" s="1">
        <v>2.0320000000000001E-2</v>
      </c>
      <c r="DN838" s="1">
        <v>8.0000000000000002E-3</v>
      </c>
    </row>
    <row r="839" spans="1:160" ht="75">
      <c r="A839" s="1">
        <v>8577001420</v>
      </c>
      <c r="B839" s="1" t="s">
        <v>6378</v>
      </c>
      <c r="C839" s="1" t="s">
        <v>6377</v>
      </c>
      <c r="D839" s="1" t="s">
        <v>144</v>
      </c>
      <c r="E839" s="2">
        <v>1489102187</v>
      </c>
      <c r="F839" s="1" t="s">
        <v>6373</v>
      </c>
      <c r="G839" s="1">
        <v>1489102187</v>
      </c>
      <c r="H839" s="1" t="s">
        <v>6373</v>
      </c>
      <c r="M839" s="1" t="s">
        <v>6367</v>
      </c>
      <c r="N839" s="1" t="s">
        <v>6368</v>
      </c>
      <c r="AF839" s="1" t="s">
        <v>147</v>
      </c>
      <c r="AG839" s="1" t="s">
        <v>148</v>
      </c>
      <c r="AH839" s="1" t="s">
        <v>149</v>
      </c>
      <c r="AI839" s="1" t="s">
        <v>6379</v>
      </c>
      <c r="AO839" s="1" t="s">
        <v>3924</v>
      </c>
      <c r="AQ839" s="1">
        <v>1</v>
      </c>
      <c r="AR839" s="1" t="s">
        <v>6380</v>
      </c>
      <c r="AS839" s="1" t="s">
        <v>351</v>
      </c>
      <c r="AT839" s="1" t="s">
        <v>352</v>
      </c>
      <c r="AU839" s="1">
        <v>0</v>
      </c>
      <c r="AX839" s="1">
        <v>0</v>
      </c>
      <c r="BE839" s="1" t="s">
        <v>165</v>
      </c>
      <c r="BF839" s="1" t="s">
        <v>166</v>
      </c>
      <c r="BG839" s="1" t="s">
        <v>167</v>
      </c>
      <c r="BL839" s="1">
        <v>1142</v>
      </c>
      <c r="BN839" s="1">
        <v>0</v>
      </c>
      <c r="CX839" s="1">
        <v>70</v>
      </c>
      <c r="CY839" s="1">
        <v>66.67</v>
      </c>
      <c r="DI839" s="1">
        <v>0</v>
      </c>
      <c r="DM839" s="1">
        <v>2.0320000000000001E-2</v>
      </c>
      <c r="DN839" s="1">
        <v>8.0000000000000002E-3</v>
      </c>
    </row>
    <row r="840" spans="1:160" ht="75">
      <c r="A840" s="1">
        <v>8577001635</v>
      </c>
      <c r="B840" s="1" t="s">
        <v>6383</v>
      </c>
      <c r="C840" s="1" t="s">
        <v>6381</v>
      </c>
      <c r="D840" s="1" t="s">
        <v>144</v>
      </c>
      <c r="E840" s="2">
        <v>1489076889</v>
      </c>
      <c r="F840" s="1" t="s">
        <v>6382</v>
      </c>
      <c r="G840" s="1">
        <v>1489076889</v>
      </c>
      <c r="H840" s="1" t="s">
        <v>6382</v>
      </c>
      <c r="M840" s="1" t="s">
        <v>6367</v>
      </c>
      <c r="N840" s="1" t="s">
        <v>6368</v>
      </c>
      <c r="AF840" s="1" t="s">
        <v>147</v>
      </c>
      <c r="AG840" s="1" t="s">
        <v>148</v>
      </c>
      <c r="AH840" s="1" t="s">
        <v>149</v>
      </c>
      <c r="AI840" s="1" t="s">
        <v>6384</v>
      </c>
      <c r="AO840" s="1" t="s">
        <v>6385</v>
      </c>
      <c r="AQ840" s="1">
        <v>1</v>
      </c>
      <c r="AR840" s="1" t="s">
        <v>6386</v>
      </c>
      <c r="AS840" s="1" t="s">
        <v>6387</v>
      </c>
      <c r="AT840" s="1" t="s">
        <v>6388</v>
      </c>
      <c r="AU840" s="1">
        <v>0</v>
      </c>
      <c r="AX840" s="1">
        <v>0</v>
      </c>
      <c r="BE840" s="1" t="s">
        <v>165</v>
      </c>
      <c r="BF840" s="1" t="s">
        <v>166</v>
      </c>
      <c r="BG840" s="1" t="s">
        <v>167</v>
      </c>
      <c r="BL840" s="1">
        <v>715</v>
      </c>
      <c r="BN840" s="1">
        <v>0</v>
      </c>
      <c r="CX840" s="1">
        <v>42.86</v>
      </c>
      <c r="CY840" s="1">
        <v>42.86</v>
      </c>
      <c r="DI840" s="1">
        <v>0</v>
      </c>
      <c r="DM840" s="1">
        <v>1.8872199999999999</v>
      </c>
      <c r="DN840" s="1">
        <v>0.74299999999999999</v>
      </c>
      <c r="DP840" s="1">
        <v>1.7129999999999999E-4</v>
      </c>
    </row>
    <row r="841" spans="1:160" ht="30">
      <c r="A841" s="1">
        <v>8577001765</v>
      </c>
      <c r="B841" s="1" t="s">
        <v>6391</v>
      </c>
      <c r="C841" s="1" t="s">
        <v>6389</v>
      </c>
      <c r="D841" s="1" t="s">
        <v>144</v>
      </c>
      <c r="E841" s="2">
        <v>1489143555</v>
      </c>
      <c r="F841" s="1" t="s">
        <v>6390</v>
      </c>
      <c r="G841" s="1">
        <v>1489143555</v>
      </c>
      <c r="H841" s="1" t="s">
        <v>6390</v>
      </c>
      <c r="M841" s="1" t="s">
        <v>6367</v>
      </c>
      <c r="N841" s="1" t="s">
        <v>6368</v>
      </c>
      <c r="AF841" s="1" t="s">
        <v>147</v>
      </c>
      <c r="AG841" s="1" t="s">
        <v>148</v>
      </c>
      <c r="AH841" s="1" t="s">
        <v>149</v>
      </c>
      <c r="AI841" s="1" t="s">
        <v>6392</v>
      </c>
      <c r="AO841" s="1" t="s">
        <v>6370</v>
      </c>
      <c r="AQ841" s="1">
        <v>0</v>
      </c>
      <c r="AR841" s="1" t="s">
        <v>6371</v>
      </c>
      <c r="AU841" s="1">
        <v>0</v>
      </c>
      <c r="AX841" s="1">
        <v>0</v>
      </c>
      <c r="BE841" s="1" t="s">
        <v>165</v>
      </c>
      <c r="BF841" s="1" t="s">
        <v>166</v>
      </c>
      <c r="BG841" s="1" t="s">
        <v>167</v>
      </c>
      <c r="BL841" s="1">
        <v>1393</v>
      </c>
      <c r="BN841" s="1">
        <v>0</v>
      </c>
      <c r="CX841" s="1">
        <v>88.33</v>
      </c>
      <c r="CY841" s="1">
        <v>88.33</v>
      </c>
      <c r="DI841" s="1">
        <v>0</v>
      </c>
      <c r="DM841" s="1">
        <v>2.0320000000000001E-2</v>
      </c>
      <c r="DN841" s="1">
        <v>8.0000000000000002E-3</v>
      </c>
    </row>
    <row r="842" spans="1:160" ht="30">
      <c r="A842" s="1">
        <v>8577002786</v>
      </c>
      <c r="B842" s="1" t="s">
        <v>6395</v>
      </c>
      <c r="C842" s="1" t="s">
        <v>6393</v>
      </c>
      <c r="D842" s="1" t="s">
        <v>130</v>
      </c>
      <c r="E842" s="2">
        <v>1460234918</v>
      </c>
      <c r="F842" s="1" t="s">
        <v>6394</v>
      </c>
      <c r="G842" s="1">
        <v>1489076889</v>
      </c>
      <c r="H842" s="1" t="s">
        <v>6382</v>
      </c>
      <c r="J842" s="1" t="s">
        <v>6396</v>
      </c>
      <c r="M842" s="1" t="s">
        <v>6397</v>
      </c>
      <c r="N842" s="1" t="s">
        <v>6398</v>
      </c>
      <c r="AF842" s="1" t="s">
        <v>6399</v>
      </c>
      <c r="AG842" s="1" t="s">
        <v>6400</v>
      </c>
      <c r="AH842" s="1" t="s">
        <v>6401</v>
      </c>
      <c r="AO842" s="1" t="s">
        <v>6370</v>
      </c>
      <c r="BE842" s="1" t="s">
        <v>6402</v>
      </c>
      <c r="BF842" s="1" t="s">
        <v>6403</v>
      </c>
      <c r="BG842" s="1" t="s">
        <v>6404</v>
      </c>
      <c r="BL842" s="1">
        <v>1393</v>
      </c>
      <c r="BN842" s="1">
        <v>0</v>
      </c>
      <c r="CX842" s="1">
        <v>88.33</v>
      </c>
      <c r="CY842" s="1">
        <v>88.33</v>
      </c>
      <c r="DI842" s="1">
        <v>0</v>
      </c>
      <c r="DM842" s="1">
        <v>2.0320000000000001E-2</v>
      </c>
      <c r="DN842" s="1">
        <v>8.0000000000000002E-3</v>
      </c>
    </row>
    <row r="843" spans="1:160" ht="30">
      <c r="A843" s="1">
        <v>8577004452</v>
      </c>
      <c r="B843" s="1" t="s">
        <v>6408</v>
      </c>
      <c r="C843" s="1" t="s">
        <v>6405</v>
      </c>
      <c r="D843" s="1" t="s">
        <v>144</v>
      </c>
      <c r="E843" s="2">
        <v>1489093719</v>
      </c>
      <c r="F843" s="1" t="s">
        <v>6406</v>
      </c>
      <c r="G843" s="1">
        <v>1489093720</v>
      </c>
      <c r="H843" s="1" t="s">
        <v>6407</v>
      </c>
      <c r="M843" s="1" t="s">
        <v>6367</v>
      </c>
      <c r="N843" s="1" t="s">
        <v>6368</v>
      </c>
      <c r="AF843" s="1" t="s">
        <v>147</v>
      </c>
      <c r="AG843" s="1" t="s">
        <v>148</v>
      </c>
      <c r="AH843" s="1" t="s">
        <v>149</v>
      </c>
      <c r="AI843" s="1" t="s">
        <v>6409</v>
      </c>
      <c r="AO843" s="1" t="s">
        <v>6370</v>
      </c>
      <c r="AQ843" s="1">
        <v>0</v>
      </c>
      <c r="AR843" s="1" t="s">
        <v>6410</v>
      </c>
      <c r="AU843" s="1">
        <v>0</v>
      </c>
      <c r="AX843" s="1">
        <v>0</v>
      </c>
      <c r="BE843" s="1" t="s">
        <v>165</v>
      </c>
      <c r="BF843" s="1" t="s">
        <v>166</v>
      </c>
      <c r="BG843" s="1" t="s">
        <v>167</v>
      </c>
      <c r="BL843" s="1">
        <v>1464</v>
      </c>
      <c r="BN843" s="1">
        <v>0</v>
      </c>
      <c r="CX843" s="1">
        <v>88.33</v>
      </c>
      <c r="CY843" s="1">
        <v>88.33</v>
      </c>
      <c r="DI843" s="1">
        <v>0</v>
      </c>
      <c r="DM843" s="1">
        <v>2.0320000000000001E-2</v>
      </c>
      <c r="DN843" s="1">
        <v>8.0000000000000002E-3</v>
      </c>
    </row>
    <row r="844" spans="1:160" ht="30">
      <c r="A844" s="1">
        <v>8577004483</v>
      </c>
      <c r="B844" s="1" t="s">
        <v>6413</v>
      </c>
      <c r="C844" s="1" t="s">
        <v>6411</v>
      </c>
      <c r="D844" s="1" t="s">
        <v>144</v>
      </c>
      <c r="E844" s="2">
        <v>1489142680</v>
      </c>
      <c r="F844" s="1" t="s">
        <v>6412</v>
      </c>
      <c r="G844" s="1">
        <v>1489142680</v>
      </c>
      <c r="H844" s="1" t="s">
        <v>6412</v>
      </c>
      <c r="M844" s="1" t="s">
        <v>6367</v>
      </c>
      <c r="N844" s="1" t="s">
        <v>6368</v>
      </c>
      <c r="AF844" s="1" t="s">
        <v>147</v>
      </c>
      <c r="AG844" s="1" t="s">
        <v>148</v>
      </c>
      <c r="AH844" s="1" t="s">
        <v>149</v>
      </c>
      <c r="AI844" s="1" t="s">
        <v>6392</v>
      </c>
      <c r="AO844" s="1" t="s">
        <v>6370</v>
      </c>
      <c r="AQ844" s="1">
        <v>0</v>
      </c>
      <c r="AR844" s="1" t="s">
        <v>6371</v>
      </c>
      <c r="AU844" s="1">
        <v>0</v>
      </c>
      <c r="AX844" s="1">
        <v>0</v>
      </c>
      <c r="BE844" s="1" t="s">
        <v>165</v>
      </c>
      <c r="BF844" s="1" t="s">
        <v>166</v>
      </c>
      <c r="BG844" s="1" t="s">
        <v>167</v>
      </c>
      <c r="BL844" s="1">
        <v>1393</v>
      </c>
      <c r="BN844" s="1">
        <v>0</v>
      </c>
      <c r="CX844" s="1">
        <v>88.33</v>
      </c>
      <c r="CY844" s="1">
        <v>88.33</v>
      </c>
      <c r="DI844" s="1">
        <v>0</v>
      </c>
      <c r="DM844" s="1">
        <v>2.0320000000000001E-2</v>
      </c>
      <c r="DN844" s="1">
        <v>8.0000000000000002E-3</v>
      </c>
    </row>
    <row r="845" spans="1:160" ht="30">
      <c r="A845" s="1">
        <v>8577004520</v>
      </c>
      <c r="B845" s="1" t="s">
        <v>3920</v>
      </c>
      <c r="C845" s="1" t="s">
        <v>6414</v>
      </c>
      <c r="D845" s="1" t="s">
        <v>144</v>
      </c>
      <c r="E845" s="2">
        <v>1489093719</v>
      </c>
      <c r="F845" s="1" t="s">
        <v>6406</v>
      </c>
      <c r="G845" s="1">
        <v>1489093719</v>
      </c>
      <c r="H845" s="1" t="s">
        <v>6406</v>
      </c>
      <c r="M845" s="1" t="s">
        <v>6367</v>
      </c>
      <c r="N845" s="1" t="s">
        <v>6368</v>
      </c>
      <c r="AF845" s="1" t="s">
        <v>147</v>
      </c>
      <c r="AG845" s="1" t="s">
        <v>148</v>
      </c>
      <c r="AH845" s="1" t="s">
        <v>149</v>
      </c>
      <c r="AI845" s="1" t="s">
        <v>6369</v>
      </c>
      <c r="AO845" s="1" t="s">
        <v>6370</v>
      </c>
      <c r="AQ845" s="1">
        <v>0</v>
      </c>
      <c r="AR845" s="1" t="s">
        <v>6371</v>
      </c>
      <c r="AU845" s="1">
        <v>0</v>
      </c>
      <c r="AX845" s="1">
        <v>0</v>
      </c>
      <c r="BE845" s="1" t="s">
        <v>165</v>
      </c>
      <c r="BF845" s="1" t="s">
        <v>166</v>
      </c>
      <c r="BG845" s="1" t="s">
        <v>167</v>
      </c>
      <c r="BL845" s="1">
        <v>1464</v>
      </c>
      <c r="BN845" s="1">
        <v>0</v>
      </c>
      <c r="CX845" s="1">
        <v>88.33</v>
      </c>
      <c r="CY845" s="1">
        <v>88.33</v>
      </c>
      <c r="DI845" s="1">
        <v>0</v>
      </c>
      <c r="DM845" s="1">
        <v>2.0320000000000001E-2</v>
      </c>
      <c r="DN845" s="1">
        <v>8.0000000000000002E-3</v>
      </c>
    </row>
    <row r="846" spans="1:160" ht="60">
      <c r="A846" s="1">
        <v>8583830472</v>
      </c>
      <c r="B846" s="1" t="s">
        <v>6417</v>
      </c>
      <c r="C846" s="1" t="s">
        <v>6415</v>
      </c>
      <c r="D846" s="1" t="s">
        <v>144</v>
      </c>
      <c r="E846" s="2">
        <v>1489092663</v>
      </c>
      <c r="F846" s="1" t="s">
        <v>6416</v>
      </c>
      <c r="G846" s="1">
        <v>1489092663</v>
      </c>
      <c r="H846" s="1" t="s">
        <v>6416</v>
      </c>
      <c r="M846" s="1" t="s">
        <v>6418</v>
      </c>
      <c r="N846" s="1" t="s">
        <v>6419</v>
      </c>
      <c r="AF846" s="1" t="s">
        <v>147</v>
      </c>
      <c r="AG846" s="1" t="s">
        <v>148</v>
      </c>
      <c r="AH846" s="1" t="s">
        <v>149</v>
      </c>
      <c r="AI846" s="1" t="s">
        <v>6420</v>
      </c>
      <c r="AO846" s="1" t="s">
        <v>6421</v>
      </c>
      <c r="AQ846" s="1">
        <v>3</v>
      </c>
      <c r="AR846" s="1" t="s">
        <v>6422</v>
      </c>
      <c r="AS846" s="1" t="s">
        <v>6423</v>
      </c>
      <c r="AT846" s="1" t="s">
        <v>6424</v>
      </c>
      <c r="AU846" s="1">
        <v>0</v>
      </c>
      <c r="AX846" s="1">
        <v>0</v>
      </c>
      <c r="BB846" s="1" t="s">
        <v>288</v>
      </c>
      <c r="BE846" s="1" t="s">
        <v>165</v>
      </c>
      <c r="BF846" s="1" t="s">
        <v>166</v>
      </c>
      <c r="BG846" s="1" t="s">
        <v>167</v>
      </c>
      <c r="BL846" s="1">
        <v>1443</v>
      </c>
      <c r="BN846" s="1">
        <v>1.72</v>
      </c>
      <c r="BO846" s="1">
        <v>0</v>
      </c>
      <c r="CV846" s="1">
        <v>0</v>
      </c>
      <c r="CW846" s="1">
        <v>0</v>
      </c>
      <c r="CX846" s="1">
        <v>72.41</v>
      </c>
      <c r="CY846" s="1">
        <v>1.72</v>
      </c>
      <c r="DH846" s="1">
        <v>3.4</v>
      </c>
      <c r="DI846" s="1">
        <v>12.07</v>
      </c>
      <c r="DM846" s="1">
        <v>0</v>
      </c>
      <c r="DN846" s="1">
        <v>0</v>
      </c>
      <c r="DP846" s="1">
        <v>0</v>
      </c>
      <c r="DU846" s="1">
        <v>0</v>
      </c>
      <c r="DV846" s="1">
        <v>0.90500000000000003</v>
      </c>
      <c r="DW846" s="1">
        <v>0.43965500000000002</v>
      </c>
      <c r="DX846" s="1">
        <v>5.1720000000000004E-3</v>
      </c>
      <c r="EA846" s="1">
        <v>2.41E-4</v>
      </c>
      <c r="EI846" s="1">
        <v>0</v>
      </c>
      <c r="EK846" s="1">
        <v>3.0999999999999999E-3</v>
      </c>
      <c r="FC846" s="1">
        <v>-5</v>
      </c>
      <c r="FD846" s="1">
        <v>-5</v>
      </c>
    </row>
    <row r="847" spans="1:160" ht="60">
      <c r="A847" s="1">
        <v>8583830526</v>
      </c>
      <c r="B847" s="1" t="s">
        <v>6426</v>
      </c>
      <c r="C847" s="1" t="s">
        <v>6425</v>
      </c>
      <c r="D847" s="1" t="s">
        <v>144</v>
      </c>
      <c r="E847" s="2">
        <v>1489092663</v>
      </c>
      <c r="F847" s="1" t="s">
        <v>6416</v>
      </c>
      <c r="G847" s="1">
        <v>1489092663</v>
      </c>
      <c r="H847" s="1" t="s">
        <v>6416</v>
      </c>
      <c r="M847" s="1" t="s">
        <v>6418</v>
      </c>
      <c r="N847" s="1" t="s">
        <v>6419</v>
      </c>
      <c r="AF847" s="1" t="s">
        <v>147</v>
      </c>
      <c r="AG847" s="1" t="s">
        <v>148</v>
      </c>
      <c r="AH847" s="1" t="s">
        <v>149</v>
      </c>
      <c r="AI847" s="1" t="s">
        <v>6427</v>
      </c>
      <c r="AO847" s="1" t="s">
        <v>6421</v>
      </c>
      <c r="AQ847" s="1">
        <v>2</v>
      </c>
      <c r="AR847" s="1" t="s">
        <v>6428</v>
      </c>
      <c r="AS847" s="1" t="s">
        <v>579</v>
      </c>
      <c r="AT847" s="1" t="s">
        <v>580</v>
      </c>
      <c r="AU847" s="1">
        <v>0</v>
      </c>
      <c r="AX847" s="1">
        <v>0</v>
      </c>
      <c r="BB847" s="1" t="s">
        <v>288</v>
      </c>
      <c r="BE847" s="1" t="s">
        <v>165</v>
      </c>
      <c r="BF847" s="1" t="s">
        <v>166</v>
      </c>
      <c r="BG847" s="1" t="s">
        <v>167</v>
      </c>
      <c r="BL847" s="1">
        <v>1443</v>
      </c>
      <c r="BN847" s="1">
        <v>1.72</v>
      </c>
      <c r="BO847" s="1">
        <v>0</v>
      </c>
      <c r="CV847" s="1">
        <v>0</v>
      </c>
      <c r="CW847" s="1">
        <v>0</v>
      </c>
      <c r="CX847" s="1">
        <v>72.41</v>
      </c>
      <c r="CY847" s="1">
        <v>1.72</v>
      </c>
      <c r="DH847" s="1">
        <v>3.4</v>
      </c>
      <c r="DI847" s="1">
        <v>12.07</v>
      </c>
      <c r="DM847" s="1">
        <v>0</v>
      </c>
      <c r="DN847" s="1">
        <v>0</v>
      </c>
      <c r="DP847" s="1">
        <v>0</v>
      </c>
      <c r="DU847" s="1">
        <v>0</v>
      </c>
      <c r="DV847" s="1">
        <v>0.90500000000000003</v>
      </c>
      <c r="DW847" s="1">
        <v>0.43965500000000002</v>
      </c>
      <c r="DX847" s="1">
        <v>5.1720000000000004E-3</v>
      </c>
      <c r="EA847" s="1">
        <v>2.41E-4</v>
      </c>
      <c r="EI847" s="1">
        <v>0</v>
      </c>
      <c r="EK847" s="1">
        <v>3.0999999999999999E-3</v>
      </c>
      <c r="FC847" s="1">
        <v>-5</v>
      </c>
      <c r="FD847" s="1">
        <v>-5</v>
      </c>
    </row>
    <row r="848" spans="1:160" ht="30">
      <c r="A848" s="1">
        <v>86660</v>
      </c>
      <c r="B848" s="1" t="s">
        <v>6433</v>
      </c>
      <c r="C848" s="1" t="s">
        <v>6429</v>
      </c>
      <c r="D848" s="1" t="s">
        <v>6430</v>
      </c>
      <c r="E848" s="2">
        <v>1424813840</v>
      </c>
      <c r="F848" s="1" t="s">
        <v>6431</v>
      </c>
      <c r="G848" s="1">
        <v>1424820207</v>
      </c>
      <c r="H848" s="1" t="s">
        <v>6432</v>
      </c>
      <c r="J848" s="1" t="s">
        <v>3396</v>
      </c>
      <c r="M848" s="1" t="s">
        <v>4275</v>
      </c>
      <c r="N848" s="1" t="s">
        <v>4276</v>
      </c>
      <c r="AF848" s="1" t="s">
        <v>456</v>
      </c>
      <c r="AG848" s="1" t="s">
        <v>455</v>
      </c>
      <c r="AH848" s="1" t="s">
        <v>456</v>
      </c>
      <c r="BC848" s="1" t="s">
        <v>443</v>
      </c>
      <c r="BD848" s="1" t="s">
        <v>443</v>
      </c>
      <c r="BE848" s="1" t="s">
        <v>140</v>
      </c>
      <c r="BF848" s="1" t="s">
        <v>141</v>
      </c>
      <c r="BG848" s="1" t="s">
        <v>142</v>
      </c>
      <c r="BJ848" s="1" t="s">
        <v>6434</v>
      </c>
      <c r="BK848" s="1" t="s">
        <v>6435</v>
      </c>
    </row>
    <row r="849" spans="1:160" ht="30">
      <c r="A849" s="1">
        <v>87186</v>
      </c>
      <c r="C849" s="1" t="s">
        <v>6436</v>
      </c>
      <c r="D849" s="1" t="s">
        <v>2655</v>
      </c>
      <c r="E849" s="2">
        <v>1427041410</v>
      </c>
      <c r="F849" s="1" t="s">
        <v>6437</v>
      </c>
      <c r="G849" s="1">
        <v>1427041455</v>
      </c>
      <c r="H849" s="1" t="s">
        <v>6438</v>
      </c>
      <c r="AF849" s="1" t="s">
        <v>454</v>
      </c>
      <c r="AG849" s="1" t="s">
        <v>455</v>
      </c>
      <c r="AH849" s="1" t="s">
        <v>456</v>
      </c>
      <c r="BE849" s="1" t="s">
        <v>472</v>
      </c>
      <c r="BF849" s="1" t="s">
        <v>473</v>
      </c>
      <c r="BG849" s="1" t="s">
        <v>474</v>
      </c>
      <c r="BJ849" s="1" t="s">
        <v>6439</v>
      </c>
      <c r="BK849" s="1" t="s">
        <v>6440</v>
      </c>
    </row>
    <row r="850" spans="1:160" ht="120">
      <c r="A850" s="1">
        <v>8725000015</v>
      </c>
      <c r="B850" s="1" t="s">
        <v>6443</v>
      </c>
      <c r="C850" s="1" t="s">
        <v>6441</v>
      </c>
      <c r="D850" s="1" t="s">
        <v>144</v>
      </c>
      <c r="E850" s="2">
        <v>1489071827</v>
      </c>
      <c r="F850" s="1" t="s">
        <v>6262</v>
      </c>
      <c r="G850" s="1">
        <v>1489071829</v>
      </c>
      <c r="H850" s="1" t="s">
        <v>6442</v>
      </c>
      <c r="M850" s="1" t="s">
        <v>6444</v>
      </c>
      <c r="N850" s="1" t="s">
        <v>6445</v>
      </c>
      <c r="AF850" s="1" t="s">
        <v>147</v>
      </c>
      <c r="AG850" s="1" t="s">
        <v>148</v>
      </c>
      <c r="AH850" s="1" t="s">
        <v>149</v>
      </c>
      <c r="AI850" s="1" t="s">
        <v>6446</v>
      </c>
      <c r="AO850" s="1" t="s">
        <v>2128</v>
      </c>
      <c r="AQ850" s="1">
        <v>2</v>
      </c>
      <c r="AR850" s="1" t="s">
        <v>6447</v>
      </c>
      <c r="AS850" s="1" t="s">
        <v>4217</v>
      </c>
      <c r="AT850" s="1" t="s">
        <v>4218</v>
      </c>
      <c r="AU850" s="1">
        <v>0</v>
      </c>
      <c r="AX850" s="1">
        <v>0</v>
      </c>
      <c r="BB850" s="1" t="s">
        <v>367</v>
      </c>
      <c r="BE850" s="1" t="s">
        <v>165</v>
      </c>
      <c r="BF850" s="1" t="s">
        <v>166</v>
      </c>
      <c r="BG850" s="1" t="s">
        <v>167</v>
      </c>
      <c r="BL850" s="1">
        <v>1674</v>
      </c>
      <c r="BN850" s="1">
        <v>17.5</v>
      </c>
      <c r="BO850" s="1">
        <v>11.25</v>
      </c>
      <c r="CV850" s="1">
        <v>0</v>
      </c>
      <c r="CW850" s="1">
        <v>2.5000000000000001E-2</v>
      </c>
      <c r="CX850" s="1">
        <v>67.5</v>
      </c>
      <c r="CY850" s="1">
        <v>60</v>
      </c>
      <c r="DH850" s="1">
        <v>0</v>
      </c>
      <c r="DI850" s="1">
        <v>2.5</v>
      </c>
      <c r="DM850" s="1">
        <v>0.29210000000000003</v>
      </c>
      <c r="DN850" s="1">
        <v>0.115</v>
      </c>
      <c r="DP850" s="1">
        <v>1.4999999999999999E-4</v>
      </c>
      <c r="DU850" s="1">
        <v>0</v>
      </c>
      <c r="EI850" s="1">
        <v>0.05</v>
      </c>
      <c r="EK850" s="1">
        <v>8.9999999999999998E-4</v>
      </c>
      <c r="FC850" s="1">
        <v>25</v>
      </c>
      <c r="FD850" s="1">
        <v>25</v>
      </c>
    </row>
    <row r="851" spans="1:160" ht="120">
      <c r="A851" s="1">
        <v>8725000022</v>
      </c>
      <c r="B851" s="1" t="s">
        <v>6450</v>
      </c>
      <c r="C851" s="1" t="s">
        <v>6448</v>
      </c>
      <c r="D851" s="1" t="s">
        <v>144</v>
      </c>
      <c r="E851" s="2">
        <v>1489075811</v>
      </c>
      <c r="F851" s="1" t="s">
        <v>2760</v>
      </c>
      <c r="G851" s="1">
        <v>1489075812</v>
      </c>
      <c r="H851" s="1" t="s">
        <v>6449</v>
      </c>
      <c r="M851" s="1" t="s">
        <v>6444</v>
      </c>
      <c r="N851" s="1" t="s">
        <v>6445</v>
      </c>
      <c r="AF851" s="1" t="s">
        <v>147</v>
      </c>
      <c r="AG851" s="1" t="s">
        <v>148</v>
      </c>
      <c r="AH851" s="1" t="s">
        <v>149</v>
      </c>
      <c r="AI851" s="1" t="s">
        <v>6451</v>
      </c>
      <c r="AO851" s="1" t="s">
        <v>2128</v>
      </c>
      <c r="AQ851" s="1">
        <v>2</v>
      </c>
      <c r="AR851" s="1" t="s">
        <v>6452</v>
      </c>
      <c r="AS851" s="1" t="s">
        <v>6453</v>
      </c>
      <c r="AT851" s="1" t="s">
        <v>6454</v>
      </c>
      <c r="AU851" s="1">
        <v>0</v>
      </c>
      <c r="AX851" s="1">
        <v>0</v>
      </c>
      <c r="BB851" s="1" t="s">
        <v>367</v>
      </c>
      <c r="BE851" s="1" t="s">
        <v>165</v>
      </c>
      <c r="BF851" s="1" t="s">
        <v>166</v>
      </c>
      <c r="BG851" s="1" t="s">
        <v>167</v>
      </c>
      <c r="BL851" s="1">
        <v>1778</v>
      </c>
      <c r="BN851" s="1">
        <v>20</v>
      </c>
      <c r="BO851" s="1">
        <v>10</v>
      </c>
      <c r="CV851" s="1">
        <v>0</v>
      </c>
      <c r="CW851" s="1">
        <v>2.5000000000000001E-2</v>
      </c>
      <c r="CX851" s="1">
        <v>62.5</v>
      </c>
      <c r="CY851" s="1">
        <v>55</v>
      </c>
      <c r="DH851" s="1">
        <v>2.5</v>
      </c>
      <c r="DI851" s="1">
        <v>2.5</v>
      </c>
      <c r="DM851" s="1">
        <v>0.254</v>
      </c>
      <c r="DN851" s="1">
        <v>0.1</v>
      </c>
      <c r="DP851" s="3">
        <v>7.4999999999999993E-5</v>
      </c>
      <c r="DU851" s="1">
        <v>0</v>
      </c>
      <c r="EI851" s="1">
        <v>0.05</v>
      </c>
      <c r="EK851" s="1">
        <v>8.9999999999999998E-4</v>
      </c>
      <c r="FC851" s="1">
        <v>22</v>
      </c>
      <c r="FD851" s="1">
        <v>22</v>
      </c>
    </row>
    <row r="852" spans="1:160" ht="135">
      <c r="A852" s="1">
        <v>8725020082</v>
      </c>
      <c r="B852" s="1" t="s">
        <v>6456</v>
      </c>
      <c r="C852" s="1" t="s">
        <v>6455</v>
      </c>
      <c r="D852" s="1" t="s">
        <v>144</v>
      </c>
      <c r="E852" s="2">
        <v>1489071251</v>
      </c>
      <c r="F852" s="1" t="s">
        <v>2520</v>
      </c>
      <c r="G852" s="1">
        <v>1489071251</v>
      </c>
      <c r="H852" s="1" t="s">
        <v>2520</v>
      </c>
      <c r="M852" s="1" t="s">
        <v>6444</v>
      </c>
      <c r="N852" s="1" t="s">
        <v>6445</v>
      </c>
      <c r="AF852" s="1" t="s">
        <v>147</v>
      </c>
      <c r="AG852" s="1" t="s">
        <v>148</v>
      </c>
      <c r="AH852" s="1" t="s">
        <v>149</v>
      </c>
      <c r="AI852" s="1" t="s">
        <v>6457</v>
      </c>
      <c r="AO852" s="1" t="s">
        <v>6458</v>
      </c>
      <c r="AQ852" s="1">
        <v>2</v>
      </c>
      <c r="AR852" s="1" t="s">
        <v>6459</v>
      </c>
      <c r="AS852" s="1" t="s">
        <v>6460</v>
      </c>
      <c r="AT852" s="1" t="s">
        <v>6461</v>
      </c>
      <c r="AU852" s="1">
        <v>0</v>
      </c>
      <c r="AX852" s="1">
        <v>0</v>
      </c>
      <c r="BB852" s="1" t="s">
        <v>367</v>
      </c>
      <c r="BE852" s="1" t="s">
        <v>165</v>
      </c>
      <c r="BF852" s="1" t="s">
        <v>166</v>
      </c>
      <c r="BG852" s="1" t="s">
        <v>167</v>
      </c>
      <c r="BL852" s="1">
        <v>2238</v>
      </c>
      <c r="BN852" s="1">
        <v>32.56</v>
      </c>
      <c r="BO852" s="1">
        <v>20.93</v>
      </c>
      <c r="CV852" s="1">
        <v>0</v>
      </c>
      <c r="CW852" s="1">
        <v>2.3E-2</v>
      </c>
      <c r="CX852" s="1">
        <v>58.14</v>
      </c>
      <c r="CY852" s="1">
        <v>55.81</v>
      </c>
      <c r="DH852" s="1">
        <v>2.2999999999999998</v>
      </c>
      <c r="DI852" s="1">
        <v>6.98</v>
      </c>
      <c r="DM852" s="1">
        <v>0.20574000000000001</v>
      </c>
      <c r="DN852" s="1">
        <v>8.1000000000000003E-2</v>
      </c>
      <c r="DP852" s="3">
        <v>6.9900000000000005E-5</v>
      </c>
      <c r="DU852" s="1">
        <v>2.8E-3</v>
      </c>
      <c r="EI852" s="1">
        <v>0.186</v>
      </c>
      <c r="EK852" s="1">
        <v>8.4000000000000003E-4</v>
      </c>
      <c r="FC852" s="1">
        <v>23</v>
      </c>
      <c r="FD852" s="1">
        <v>23</v>
      </c>
    </row>
    <row r="853" spans="1:160" ht="105">
      <c r="A853" s="1">
        <v>8725021072</v>
      </c>
      <c r="B853" s="1" t="s">
        <v>6464</v>
      </c>
      <c r="C853" s="1" t="s">
        <v>6462</v>
      </c>
      <c r="D853" s="1" t="s">
        <v>144</v>
      </c>
      <c r="E853" s="2">
        <v>1489071251</v>
      </c>
      <c r="F853" s="1" t="s">
        <v>2520</v>
      </c>
      <c r="G853" s="1">
        <v>1489071252</v>
      </c>
      <c r="H853" s="1" t="s">
        <v>6463</v>
      </c>
      <c r="M853" s="1" t="s">
        <v>6444</v>
      </c>
      <c r="N853" s="1" t="s">
        <v>6445</v>
      </c>
      <c r="AF853" s="1" t="s">
        <v>147</v>
      </c>
      <c r="AG853" s="1" t="s">
        <v>148</v>
      </c>
      <c r="AH853" s="1" t="s">
        <v>149</v>
      </c>
      <c r="AI853" s="1" t="s">
        <v>6465</v>
      </c>
      <c r="AO853" s="1" t="s">
        <v>6466</v>
      </c>
      <c r="AQ853" s="1">
        <v>1</v>
      </c>
      <c r="AR853" s="1" t="s">
        <v>6467</v>
      </c>
      <c r="AS853" s="1" t="s">
        <v>300</v>
      </c>
      <c r="AT853" s="1" t="s">
        <v>301</v>
      </c>
      <c r="AU853" s="1">
        <v>0</v>
      </c>
      <c r="AX853" s="1">
        <v>0</v>
      </c>
      <c r="BB853" s="1" t="s">
        <v>367</v>
      </c>
      <c r="BE853" s="1" t="s">
        <v>165</v>
      </c>
      <c r="BF853" s="1" t="s">
        <v>166</v>
      </c>
      <c r="BG853" s="1" t="s">
        <v>167</v>
      </c>
      <c r="BL853" s="1">
        <v>2192</v>
      </c>
      <c r="BN853" s="1">
        <v>33.33</v>
      </c>
      <c r="BO853" s="1">
        <v>19.05</v>
      </c>
      <c r="CV853" s="1">
        <v>0</v>
      </c>
      <c r="CW853" s="1">
        <v>1.2E-2</v>
      </c>
      <c r="CX853" s="1">
        <v>59.52</v>
      </c>
      <c r="CY853" s="1">
        <v>54.76</v>
      </c>
      <c r="DH853" s="1">
        <v>2.4</v>
      </c>
      <c r="DI853" s="1">
        <v>4.76</v>
      </c>
      <c r="DM853" s="1">
        <v>0.15240000000000001</v>
      </c>
      <c r="DN853" s="1">
        <v>0.06</v>
      </c>
      <c r="DP853" s="3">
        <v>7.1400000000000001E-5</v>
      </c>
      <c r="DU853" s="1">
        <v>0</v>
      </c>
      <c r="EI853" s="1">
        <v>0.14299999999999999</v>
      </c>
      <c r="EK853" s="1">
        <v>8.5999999999999998E-4</v>
      </c>
      <c r="FC853" s="1">
        <v>23</v>
      </c>
      <c r="FD853" s="1">
        <v>23</v>
      </c>
    </row>
    <row r="854" spans="1:160" ht="135">
      <c r="A854" s="1">
        <v>8725021096</v>
      </c>
      <c r="B854" s="1" t="s">
        <v>6470</v>
      </c>
      <c r="C854" s="1" t="s">
        <v>6468</v>
      </c>
      <c r="D854" s="1" t="s">
        <v>144</v>
      </c>
      <c r="E854" s="2">
        <v>1489071830</v>
      </c>
      <c r="F854" s="1" t="s">
        <v>6469</v>
      </c>
      <c r="G854" s="1">
        <v>1489071830</v>
      </c>
      <c r="H854" s="1" t="s">
        <v>6469</v>
      </c>
      <c r="M854" s="1" t="s">
        <v>6444</v>
      </c>
      <c r="N854" s="1" t="s">
        <v>6445</v>
      </c>
      <c r="AF854" s="1" t="s">
        <v>147</v>
      </c>
      <c r="AG854" s="1" t="s">
        <v>148</v>
      </c>
      <c r="AH854" s="1" t="s">
        <v>149</v>
      </c>
      <c r="AI854" s="1" t="s">
        <v>6471</v>
      </c>
      <c r="AO854" s="1" t="s">
        <v>6472</v>
      </c>
      <c r="AQ854" s="1">
        <v>1</v>
      </c>
      <c r="AR854" s="1" t="s">
        <v>6473</v>
      </c>
      <c r="AS854" s="1" t="s">
        <v>300</v>
      </c>
      <c r="AT854" s="1" t="s">
        <v>301</v>
      </c>
      <c r="AU854" s="1">
        <v>0</v>
      </c>
      <c r="AX854" s="1">
        <v>0</v>
      </c>
      <c r="BB854" s="1" t="s">
        <v>367</v>
      </c>
      <c r="BE854" s="1" t="s">
        <v>165</v>
      </c>
      <c r="BF854" s="1" t="s">
        <v>166</v>
      </c>
      <c r="BG854" s="1" t="s">
        <v>167</v>
      </c>
      <c r="BL854" s="1">
        <v>1954</v>
      </c>
      <c r="BN854" s="1">
        <v>20</v>
      </c>
      <c r="BO854" s="1">
        <v>11.67</v>
      </c>
      <c r="CV854" s="1">
        <v>0</v>
      </c>
      <c r="CW854" s="1">
        <v>0</v>
      </c>
      <c r="CX854" s="1">
        <v>66.67</v>
      </c>
      <c r="CY854" s="1">
        <v>40</v>
      </c>
      <c r="DH854" s="1">
        <v>3.3</v>
      </c>
      <c r="DI854" s="1">
        <v>6.67</v>
      </c>
      <c r="DM854" s="1">
        <v>0.97282000000000002</v>
      </c>
      <c r="DN854" s="1">
        <v>0.38300000000000001</v>
      </c>
      <c r="DP854" s="1">
        <v>0</v>
      </c>
      <c r="DU854" s="1">
        <v>0</v>
      </c>
      <c r="EI854" s="1">
        <v>6.7000000000000004E-2</v>
      </c>
      <c r="EK854" s="1">
        <v>1.1999999999999999E-3</v>
      </c>
      <c r="FC854" s="1">
        <v>23</v>
      </c>
      <c r="FD854" s="1">
        <v>23</v>
      </c>
    </row>
    <row r="855" spans="1:160" ht="135">
      <c r="A855" s="1">
        <v>8725033648</v>
      </c>
      <c r="B855" s="1" t="s">
        <v>6475</v>
      </c>
      <c r="C855" s="1" t="s">
        <v>6474</v>
      </c>
      <c r="D855" s="1" t="s">
        <v>144</v>
      </c>
      <c r="E855" s="2">
        <v>1489075812</v>
      </c>
      <c r="F855" s="1" t="s">
        <v>6449</v>
      </c>
      <c r="G855" s="1">
        <v>1489075812</v>
      </c>
      <c r="H855" s="1" t="s">
        <v>6449</v>
      </c>
      <c r="M855" s="1" t="s">
        <v>6444</v>
      </c>
      <c r="N855" s="1" t="s">
        <v>6445</v>
      </c>
      <c r="AF855" s="1" t="s">
        <v>147</v>
      </c>
      <c r="AG855" s="1" t="s">
        <v>148</v>
      </c>
      <c r="AH855" s="1" t="s">
        <v>149</v>
      </c>
      <c r="AI855" s="1" t="s">
        <v>6476</v>
      </c>
      <c r="AO855" s="1" t="s">
        <v>6477</v>
      </c>
      <c r="AQ855" s="1">
        <v>2</v>
      </c>
      <c r="AR855" s="1" t="s">
        <v>6478</v>
      </c>
      <c r="AS855" s="1" t="s">
        <v>4217</v>
      </c>
      <c r="AT855" s="1" t="s">
        <v>4218</v>
      </c>
      <c r="AU855" s="1">
        <v>0</v>
      </c>
      <c r="AX855" s="1">
        <v>0</v>
      </c>
      <c r="BB855" s="1" t="s">
        <v>367</v>
      </c>
      <c r="BE855" s="1" t="s">
        <v>165</v>
      </c>
      <c r="BF855" s="1" t="s">
        <v>166</v>
      </c>
      <c r="BG855" s="1" t="s">
        <v>167</v>
      </c>
      <c r="BL855" s="1">
        <v>1870</v>
      </c>
      <c r="BN855" s="1">
        <v>15.79</v>
      </c>
      <c r="BO855" s="1">
        <v>9.2100000000000009</v>
      </c>
      <c r="CV855" s="1">
        <v>0</v>
      </c>
      <c r="CW855" s="1">
        <v>0</v>
      </c>
      <c r="CX855" s="1">
        <v>76.319999999999993</v>
      </c>
      <c r="CY855" s="1">
        <v>73.680000000000007</v>
      </c>
      <c r="DH855" s="1">
        <v>2.6</v>
      </c>
      <c r="DI855" s="1">
        <v>2.63</v>
      </c>
      <c r="DM855" s="1">
        <v>9.9059999999999995E-2</v>
      </c>
      <c r="DN855" s="1">
        <v>3.9E-2</v>
      </c>
      <c r="DP855" s="1">
        <v>0</v>
      </c>
      <c r="DU855" s="1">
        <v>0</v>
      </c>
      <c r="EI855" s="1">
        <v>0</v>
      </c>
      <c r="EK855" s="1">
        <v>9.5E-4</v>
      </c>
      <c r="FC855" s="1">
        <v>21</v>
      </c>
      <c r="FD855" s="1">
        <v>21</v>
      </c>
    </row>
    <row r="856" spans="1:160" ht="135">
      <c r="A856" s="1">
        <v>8725033655</v>
      </c>
      <c r="B856" s="1" t="s">
        <v>6480</v>
      </c>
      <c r="C856" s="1" t="s">
        <v>6479</v>
      </c>
      <c r="D856" s="1" t="s">
        <v>144</v>
      </c>
      <c r="E856" s="2">
        <v>1489071830</v>
      </c>
      <c r="F856" s="1" t="s">
        <v>6469</v>
      </c>
      <c r="G856" s="1">
        <v>1489071830</v>
      </c>
      <c r="H856" s="1" t="s">
        <v>6469</v>
      </c>
      <c r="M856" s="1" t="s">
        <v>6444</v>
      </c>
      <c r="N856" s="1" t="s">
        <v>6445</v>
      </c>
      <c r="AF856" s="1" t="s">
        <v>147</v>
      </c>
      <c r="AG856" s="1" t="s">
        <v>148</v>
      </c>
      <c r="AH856" s="1" t="s">
        <v>149</v>
      </c>
      <c r="AI856" s="1" t="s">
        <v>6481</v>
      </c>
      <c r="AO856" s="1" t="s">
        <v>6482</v>
      </c>
      <c r="AQ856" s="1">
        <v>2</v>
      </c>
      <c r="AR856" s="1" t="s">
        <v>6483</v>
      </c>
      <c r="AS856" s="1" t="s">
        <v>6484</v>
      </c>
      <c r="AT856" s="1" t="s">
        <v>6485</v>
      </c>
      <c r="AU856" s="1">
        <v>0</v>
      </c>
      <c r="AX856" s="1">
        <v>0</v>
      </c>
      <c r="BB856" s="1" t="s">
        <v>367</v>
      </c>
      <c r="BE856" s="1" t="s">
        <v>165</v>
      </c>
      <c r="BF856" s="1" t="s">
        <v>166</v>
      </c>
      <c r="BG856" s="1" t="s">
        <v>167</v>
      </c>
      <c r="BL856" s="1">
        <v>2092</v>
      </c>
      <c r="BN856" s="1">
        <v>26.32</v>
      </c>
      <c r="BO856" s="1">
        <v>21.05</v>
      </c>
      <c r="CV856" s="1">
        <v>0</v>
      </c>
      <c r="CW856" s="1">
        <v>1.2999999999999999E-2</v>
      </c>
      <c r="CX856" s="1">
        <v>68.42</v>
      </c>
      <c r="CY856" s="1">
        <v>47.37</v>
      </c>
      <c r="DH856" s="1">
        <v>5.3</v>
      </c>
      <c r="DI856" s="1">
        <v>5.26</v>
      </c>
      <c r="DM856" s="1">
        <v>0.43434</v>
      </c>
      <c r="DN856" s="1">
        <v>0.17100000000000001</v>
      </c>
      <c r="DP856" s="3">
        <v>7.8899999999999993E-5</v>
      </c>
      <c r="DU856" s="1">
        <v>0</v>
      </c>
      <c r="EI856" s="1">
        <v>5.2999999999999999E-2</v>
      </c>
      <c r="EK856" s="1">
        <v>1.89E-3</v>
      </c>
      <c r="FC856" s="1">
        <v>22</v>
      </c>
      <c r="FD856" s="1">
        <v>22</v>
      </c>
    </row>
    <row r="857" spans="1:160" ht="135">
      <c r="A857" s="1">
        <v>8725033693</v>
      </c>
      <c r="B857" s="1" t="s">
        <v>6487</v>
      </c>
      <c r="C857" s="1" t="s">
        <v>6486</v>
      </c>
      <c r="D857" s="1" t="s">
        <v>144</v>
      </c>
      <c r="E857" s="2">
        <v>1489071252</v>
      </c>
      <c r="F857" s="1" t="s">
        <v>6463</v>
      </c>
      <c r="G857" s="1">
        <v>1489071252</v>
      </c>
      <c r="H857" s="1" t="s">
        <v>6463</v>
      </c>
      <c r="M857" s="1" t="s">
        <v>6444</v>
      </c>
      <c r="N857" s="1" t="s">
        <v>6445</v>
      </c>
      <c r="AF857" s="1" t="s">
        <v>147</v>
      </c>
      <c r="AG857" s="1" t="s">
        <v>148</v>
      </c>
      <c r="AH857" s="1" t="s">
        <v>149</v>
      </c>
      <c r="AI857" s="1" t="s">
        <v>6488</v>
      </c>
      <c r="AO857" s="1" t="s">
        <v>6489</v>
      </c>
      <c r="AQ857" s="1">
        <v>2</v>
      </c>
      <c r="AR857" s="1" t="s">
        <v>6490</v>
      </c>
      <c r="AS857" s="1" t="s">
        <v>6491</v>
      </c>
      <c r="AT857" s="1" t="s">
        <v>6492</v>
      </c>
      <c r="AU857" s="1">
        <v>0</v>
      </c>
      <c r="AX857" s="1">
        <v>0</v>
      </c>
      <c r="BB857" s="1" t="s">
        <v>367</v>
      </c>
      <c r="BE857" s="1" t="s">
        <v>165</v>
      </c>
      <c r="BF857" s="1" t="s">
        <v>166</v>
      </c>
      <c r="BG857" s="1" t="s">
        <v>167</v>
      </c>
      <c r="BL857" s="1">
        <v>2238</v>
      </c>
      <c r="BN857" s="1">
        <v>37.21</v>
      </c>
      <c r="BO857" s="1">
        <v>18.600000000000001</v>
      </c>
      <c r="CV857" s="1">
        <v>0</v>
      </c>
      <c r="CW857" s="1">
        <v>0</v>
      </c>
      <c r="CX857" s="1">
        <v>44.19</v>
      </c>
      <c r="CY857" s="1">
        <v>37.21</v>
      </c>
      <c r="DH857" s="1">
        <v>4.5999999999999996</v>
      </c>
      <c r="DI857" s="1">
        <v>11.63</v>
      </c>
      <c r="DM857" s="1">
        <v>4.2519600000000004</v>
      </c>
      <c r="DN857" s="1">
        <v>1.6739999999999999</v>
      </c>
      <c r="DP857" s="1">
        <v>0</v>
      </c>
      <c r="DU857" s="1">
        <v>0</v>
      </c>
      <c r="EI857" s="1">
        <v>4.7E-2</v>
      </c>
      <c r="EK857" s="1">
        <v>8.4000000000000003E-4</v>
      </c>
      <c r="FC857" s="1">
        <v>29</v>
      </c>
      <c r="FD857" s="1">
        <v>29</v>
      </c>
    </row>
    <row r="858" spans="1:160" ht="135">
      <c r="A858" s="1">
        <v>8725050003</v>
      </c>
      <c r="B858" s="1" t="s">
        <v>6494</v>
      </c>
      <c r="C858" s="1" t="s">
        <v>6493</v>
      </c>
      <c r="D858" s="1" t="s">
        <v>144</v>
      </c>
      <c r="E858" s="2">
        <v>1489075812</v>
      </c>
      <c r="F858" s="1" t="s">
        <v>6449</v>
      </c>
      <c r="G858" s="1">
        <v>1489075812</v>
      </c>
      <c r="H858" s="1" t="s">
        <v>6449</v>
      </c>
      <c r="M858" s="1" t="s">
        <v>6444</v>
      </c>
      <c r="N858" s="1" t="s">
        <v>6445</v>
      </c>
      <c r="AF858" s="1" t="s">
        <v>147</v>
      </c>
      <c r="AG858" s="1" t="s">
        <v>148</v>
      </c>
      <c r="AH858" s="1" t="s">
        <v>149</v>
      </c>
      <c r="AI858" s="1" t="s">
        <v>6495</v>
      </c>
      <c r="AO858" s="1" t="s">
        <v>6496</v>
      </c>
      <c r="AQ858" s="1">
        <v>3</v>
      </c>
      <c r="AR858" s="1" t="s">
        <v>6497</v>
      </c>
      <c r="AS858" s="1" t="s">
        <v>6498</v>
      </c>
      <c r="AT858" s="1" t="s">
        <v>6499</v>
      </c>
      <c r="AU858" s="1">
        <v>0</v>
      </c>
      <c r="AX858" s="1">
        <v>0</v>
      </c>
      <c r="BB858" s="1" t="s">
        <v>367</v>
      </c>
      <c r="BE858" s="1" t="s">
        <v>165</v>
      </c>
      <c r="BF858" s="1" t="s">
        <v>166</v>
      </c>
      <c r="BG858" s="1" t="s">
        <v>167</v>
      </c>
      <c r="BL858" s="1">
        <v>1891</v>
      </c>
      <c r="BN858" s="1">
        <v>19.05</v>
      </c>
      <c r="BO858" s="1">
        <v>16.670000000000002</v>
      </c>
      <c r="CV858" s="1">
        <v>0</v>
      </c>
      <c r="CW858" s="1">
        <v>0</v>
      </c>
      <c r="CX858" s="1">
        <v>71.430000000000007</v>
      </c>
      <c r="CY858" s="1">
        <v>50</v>
      </c>
      <c r="DH858" s="1">
        <v>0</v>
      </c>
      <c r="DI858" s="1">
        <v>4.76</v>
      </c>
      <c r="DM858" s="1">
        <v>0.84582000000000002</v>
      </c>
      <c r="DN858" s="1">
        <v>0.33300000000000002</v>
      </c>
      <c r="DP858" s="1">
        <v>0</v>
      </c>
      <c r="DU858" s="1">
        <v>0</v>
      </c>
      <c r="EI858" s="1">
        <v>4.8000000000000001E-2</v>
      </c>
      <c r="EK858" s="1">
        <v>1.7099999999999999E-3</v>
      </c>
      <c r="FC858" s="1">
        <v>28</v>
      </c>
      <c r="FD858" s="1">
        <v>28</v>
      </c>
    </row>
    <row r="859" spans="1:160" ht="135">
      <c r="A859" s="1">
        <v>8725050102</v>
      </c>
      <c r="B859" s="1" t="s">
        <v>6501</v>
      </c>
      <c r="C859" s="1" t="s">
        <v>6500</v>
      </c>
      <c r="D859" s="1" t="s">
        <v>144</v>
      </c>
      <c r="E859" s="2">
        <v>1489071252</v>
      </c>
      <c r="F859" s="1" t="s">
        <v>6463</v>
      </c>
      <c r="G859" s="1">
        <v>1489071252</v>
      </c>
      <c r="H859" s="1" t="s">
        <v>6463</v>
      </c>
      <c r="M859" s="1" t="s">
        <v>6444</v>
      </c>
      <c r="N859" s="1" t="s">
        <v>6445</v>
      </c>
      <c r="AF859" s="1" t="s">
        <v>147</v>
      </c>
      <c r="AG859" s="1" t="s">
        <v>148</v>
      </c>
      <c r="AH859" s="1" t="s">
        <v>149</v>
      </c>
      <c r="AI859" s="1" t="s">
        <v>6502</v>
      </c>
      <c r="AO859" s="1" t="s">
        <v>6496</v>
      </c>
      <c r="AQ859" s="1">
        <v>3</v>
      </c>
      <c r="AR859" s="1" t="s">
        <v>6503</v>
      </c>
      <c r="AS859" s="1" t="s">
        <v>6498</v>
      </c>
      <c r="AT859" s="1" t="s">
        <v>6499</v>
      </c>
      <c r="AU859" s="1">
        <v>0</v>
      </c>
      <c r="AX859" s="1">
        <v>0</v>
      </c>
      <c r="BB859" s="1" t="s">
        <v>367</v>
      </c>
      <c r="BE859" s="1" t="s">
        <v>165</v>
      </c>
      <c r="BF859" s="1" t="s">
        <v>166</v>
      </c>
      <c r="BG859" s="1" t="s">
        <v>167</v>
      </c>
      <c r="BL859" s="1">
        <v>1992</v>
      </c>
      <c r="BN859" s="1">
        <v>23.81</v>
      </c>
      <c r="BO859" s="1">
        <v>19.05</v>
      </c>
      <c r="CV859" s="1">
        <v>0</v>
      </c>
      <c r="CW859" s="1">
        <v>0</v>
      </c>
      <c r="CX859" s="1">
        <v>71.430000000000007</v>
      </c>
      <c r="CY859" s="1">
        <v>47.62</v>
      </c>
      <c r="DH859" s="1">
        <v>0</v>
      </c>
      <c r="DI859" s="1">
        <v>4.76</v>
      </c>
      <c r="DM859" s="1">
        <v>1.0286999999999999</v>
      </c>
      <c r="DN859" s="1">
        <v>0.40500000000000003</v>
      </c>
      <c r="DP859" s="1">
        <v>0</v>
      </c>
      <c r="DU859" s="1">
        <v>0</v>
      </c>
      <c r="EI859" s="1">
        <v>9.5000000000000001E-2</v>
      </c>
      <c r="EK859" s="1">
        <v>1.7099999999999999E-3</v>
      </c>
      <c r="FC859" s="1">
        <v>29</v>
      </c>
      <c r="FD859" s="1">
        <v>29</v>
      </c>
    </row>
    <row r="860" spans="1:160" ht="135">
      <c r="A860" s="1">
        <v>8725050119</v>
      </c>
      <c r="B860" s="1" t="s">
        <v>6506</v>
      </c>
      <c r="C860" s="1" t="s">
        <v>6504</v>
      </c>
      <c r="D860" s="1" t="s">
        <v>144</v>
      </c>
      <c r="E860" s="2">
        <v>1489071831</v>
      </c>
      <c r="F860" s="1" t="s">
        <v>6505</v>
      </c>
      <c r="G860" s="1">
        <v>1489071831</v>
      </c>
      <c r="H860" s="1" t="s">
        <v>6505</v>
      </c>
      <c r="M860" s="1" t="s">
        <v>6444</v>
      </c>
      <c r="N860" s="1" t="s">
        <v>6445</v>
      </c>
      <c r="AF860" s="1" t="s">
        <v>147</v>
      </c>
      <c r="AG860" s="1" t="s">
        <v>148</v>
      </c>
      <c r="AH860" s="1" t="s">
        <v>149</v>
      </c>
      <c r="AI860" s="1" t="s">
        <v>6507</v>
      </c>
      <c r="AO860" s="1" t="s">
        <v>6508</v>
      </c>
      <c r="AQ860" s="1">
        <v>3</v>
      </c>
      <c r="AR860" s="1" t="s">
        <v>6509</v>
      </c>
      <c r="AS860" s="1" t="s">
        <v>6498</v>
      </c>
      <c r="AT860" s="1" t="s">
        <v>6499</v>
      </c>
      <c r="AU860" s="1">
        <v>0</v>
      </c>
      <c r="AX860" s="1">
        <v>0</v>
      </c>
      <c r="BB860" s="1" t="s">
        <v>367</v>
      </c>
      <c r="BE860" s="1" t="s">
        <v>165</v>
      </c>
      <c r="BF860" s="1" t="s">
        <v>166</v>
      </c>
      <c r="BG860" s="1" t="s">
        <v>167</v>
      </c>
      <c r="BL860" s="1">
        <v>2151</v>
      </c>
      <c r="BN860" s="1">
        <v>25.71</v>
      </c>
      <c r="BO860" s="1">
        <v>22.86</v>
      </c>
      <c r="CV860" s="1">
        <v>0</v>
      </c>
      <c r="CW860" s="1">
        <v>0</v>
      </c>
      <c r="CX860" s="1">
        <v>68.569999999999993</v>
      </c>
      <c r="CY860" s="1">
        <v>65.709999999999994</v>
      </c>
      <c r="DH860" s="1">
        <v>0</v>
      </c>
      <c r="DI860" s="1">
        <v>2.86</v>
      </c>
      <c r="DM860" s="1">
        <v>0.10922</v>
      </c>
      <c r="DN860" s="1">
        <v>4.2999999999999997E-2</v>
      </c>
      <c r="DP860" s="1">
        <v>0</v>
      </c>
      <c r="DU860" s="1">
        <v>0</v>
      </c>
      <c r="EI860" s="1">
        <v>0.114</v>
      </c>
      <c r="EK860" s="1">
        <v>0</v>
      </c>
      <c r="FC860" s="1">
        <v>26</v>
      </c>
      <c r="FD860" s="1">
        <v>26</v>
      </c>
    </row>
    <row r="861" spans="1:160" ht="135">
      <c r="A861" s="1">
        <v>8725050126</v>
      </c>
      <c r="B861" s="1" t="s">
        <v>6512</v>
      </c>
      <c r="C861" s="1" t="s">
        <v>6510</v>
      </c>
      <c r="D861" s="1" t="s">
        <v>144</v>
      </c>
      <c r="E861" s="2">
        <v>1489071252</v>
      </c>
      <c r="F861" s="1" t="s">
        <v>6463</v>
      </c>
      <c r="G861" s="1">
        <v>1489071253</v>
      </c>
      <c r="H861" s="1" t="s">
        <v>6511</v>
      </c>
      <c r="M861" s="1" t="s">
        <v>6444</v>
      </c>
      <c r="N861" s="1" t="s">
        <v>6445</v>
      </c>
      <c r="AF861" s="1" t="s">
        <v>147</v>
      </c>
      <c r="AG861" s="1" t="s">
        <v>148</v>
      </c>
      <c r="AH861" s="1" t="s">
        <v>149</v>
      </c>
      <c r="AI861" s="1" t="s">
        <v>6513</v>
      </c>
      <c r="AO861" s="1" t="s">
        <v>6514</v>
      </c>
      <c r="AQ861" s="1">
        <v>3</v>
      </c>
      <c r="AR861" s="1" t="s">
        <v>6515</v>
      </c>
      <c r="AS861" s="1" t="s">
        <v>6498</v>
      </c>
      <c r="AT861" s="1" t="s">
        <v>6499</v>
      </c>
      <c r="AU861" s="1">
        <v>0</v>
      </c>
      <c r="AX861" s="1">
        <v>0</v>
      </c>
      <c r="BB861" s="1" t="s">
        <v>367</v>
      </c>
      <c r="BE861" s="1" t="s">
        <v>165</v>
      </c>
      <c r="BF861" s="1" t="s">
        <v>166</v>
      </c>
      <c r="BG861" s="1" t="s">
        <v>167</v>
      </c>
      <c r="BL861" s="1">
        <v>2092</v>
      </c>
      <c r="BN861" s="1">
        <v>23.81</v>
      </c>
      <c r="BO861" s="1">
        <v>16.670000000000002</v>
      </c>
      <c r="CV861" s="1">
        <v>0</v>
      </c>
      <c r="CW861" s="1">
        <v>0</v>
      </c>
      <c r="CX861" s="1">
        <v>69.05</v>
      </c>
      <c r="CY861" s="1">
        <v>54.76</v>
      </c>
      <c r="DH861" s="1">
        <v>0</v>
      </c>
      <c r="DI861" s="1">
        <v>2.38</v>
      </c>
      <c r="DM861" s="1">
        <v>0.54356000000000004</v>
      </c>
      <c r="DN861" s="1">
        <v>0.214</v>
      </c>
      <c r="DP861" s="1">
        <v>0</v>
      </c>
      <c r="DU861" s="1">
        <v>0</v>
      </c>
      <c r="EI861" s="1">
        <v>9.5000000000000001E-2</v>
      </c>
      <c r="EK861" s="1">
        <v>1.7099999999999999E-3</v>
      </c>
      <c r="FC861" s="1">
        <v>28</v>
      </c>
      <c r="FD861" s="1">
        <v>28</v>
      </c>
    </row>
    <row r="862" spans="1:160" ht="135">
      <c r="A862" s="1">
        <v>8725050133</v>
      </c>
      <c r="B862" s="1" t="s">
        <v>6517</v>
      </c>
      <c r="C862" s="1" t="s">
        <v>6516</v>
      </c>
      <c r="D862" s="1" t="s">
        <v>144</v>
      </c>
      <c r="E862" s="2">
        <v>1489075812</v>
      </c>
      <c r="F862" s="1" t="s">
        <v>6449</v>
      </c>
      <c r="G862" s="1">
        <v>1489075812</v>
      </c>
      <c r="H862" s="1" t="s">
        <v>6449</v>
      </c>
      <c r="M862" s="1" t="s">
        <v>6444</v>
      </c>
      <c r="N862" s="1" t="s">
        <v>6445</v>
      </c>
      <c r="AF862" s="1" t="s">
        <v>147</v>
      </c>
      <c r="AG862" s="1" t="s">
        <v>148</v>
      </c>
      <c r="AH862" s="1" t="s">
        <v>149</v>
      </c>
      <c r="AI862" s="1" t="s">
        <v>6518</v>
      </c>
      <c r="AO862" s="1" t="s">
        <v>6519</v>
      </c>
      <c r="AQ862" s="1">
        <v>3</v>
      </c>
      <c r="AR862" s="1" t="s">
        <v>6520</v>
      </c>
      <c r="AS862" s="1" t="s">
        <v>6498</v>
      </c>
      <c r="AT862" s="1" t="s">
        <v>6499</v>
      </c>
      <c r="AU862" s="1">
        <v>0</v>
      </c>
      <c r="AX862" s="1">
        <v>0</v>
      </c>
      <c r="BB862" s="1" t="s">
        <v>367</v>
      </c>
      <c r="BE862" s="1" t="s">
        <v>165</v>
      </c>
      <c r="BF862" s="1" t="s">
        <v>166</v>
      </c>
      <c r="BG862" s="1" t="s">
        <v>167</v>
      </c>
      <c r="BL862" s="1">
        <v>2092</v>
      </c>
      <c r="BN862" s="1">
        <v>25</v>
      </c>
      <c r="BO862" s="1">
        <v>22.5</v>
      </c>
      <c r="CV862" s="1">
        <v>0</v>
      </c>
      <c r="CW862" s="1">
        <v>0</v>
      </c>
      <c r="CX862" s="1">
        <v>67.5</v>
      </c>
      <c r="CY862" s="1">
        <v>52.5</v>
      </c>
      <c r="DH862" s="1">
        <v>0</v>
      </c>
      <c r="DI862" s="1">
        <v>5</v>
      </c>
      <c r="DM862" s="1">
        <v>0.22352</v>
      </c>
      <c r="DN862" s="1">
        <v>8.7999999999999995E-2</v>
      </c>
      <c r="DP862" s="1">
        <v>0</v>
      </c>
      <c r="DU862" s="1">
        <v>0</v>
      </c>
      <c r="EI862" s="1">
        <v>0.15</v>
      </c>
      <c r="EK862" s="1">
        <v>0</v>
      </c>
      <c r="FC862" s="1">
        <v>26</v>
      </c>
      <c r="FD862" s="1">
        <v>26</v>
      </c>
    </row>
    <row r="863" spans="1:160" ht="120">
      <c r="A863" s="1">
        <v>8725052465</v>
      </c>
      <c r="B863" s="1" t="s">
        <v>6523</v>
      </c>
      <c r="C863" s="1" t="s">
        <v>6521</v>
      </c>
      <c r="D863" s="1" t="s">
        <v>144</v>
      </c>
      <c r="E863" s="2">
        <v>1489075813</v>
      </c>
      <c r="F863" s="1" t="s">
        <v>6522</v>
      </c>
      <c r="G863" s="1">
        <v>1489075813</v>
      </c>
      <c r="H863" s="1" t="s">
        <v>6522</v>
      </c>
      <c r="M863" s="1" t="s">
        <v>6444</v>
      </c>
      <c r="N863" s="1" t="s">
        <v>6445</v>
      </c>
      <c r="AF863" s="1" t="s">
        <v>147</v>
      </c>
      <c r="AG863" s="1" t="s">
        <v>148</v>
      </c>
      <c r="AH863" s="1" t="s">
        <v>149</v>
      </c>
      <c r="AI863" s="1" t="s">
        <v>6524</v>
      </c>
      <c r="AO863" s="1" t="s">
        <v>2128</v>
      </c>
      <c r="AQ863" s="1">
        <v>4</v>
      </c>
      <c r="AR863" s="1" t="s">
        <v>6525</v>
      </c>
      <c r="AS863" s="1" t="s">
        <v>6526</v>
      </c>
      <c r="AT863" s="1" t="s">
        <v>6527</v>
      </c>
      <c r="AU863" s="1">
        <v>0</v>
      </c>
      <c r="AX863" s="1">
        <v>0</v>
      </c>
      <c r="BB863" s="1" t="s">
        <v>367</v>
      </c>
      <c r="BE863" s="1" t="s">
        <v>165</v>
      </c>
      <c r="BF863" s="1" t="s">
        <v>166</v>
      </c>
      <c r="BG863" s="1" t="s">
        <v>167</v>
      </c>
      <c r="BL863" s="1">
        <v>1987</v>
      </c>
      <c r="BN863" s="1">
        <v>27.5</v>
      </c>
      <c r="BO863" s="1">
        <v>17.5</v>
      </c>
      <c r="CV863" s="1">
        <v>0</v>
      </c>
      <c r="CW863" s="1">
        <v>1.2E-2</v>
      </c>
      <c r="CX863" s="1">
        <v>65</v>
      </c>
      <c r="CY863" s="1">
        <v>52.5</v>
      </c>
      <c r="DH863" s="1">
        <v>5</v>
      </c>
      <c r="DI863" s="1">
        <v>2.5</v>
      </c>
      <c r="DM863" s="1">
        <v>0</v>
      </c>
      <c r="DN863" s="1">
        <v>0</v>
      </c>
      <c r="DP863" s="3">
        <v>7.4999999999999993E-5</v>
      </c>
      <c r="DU863" s="1">
        <v>0</v>
      </c>
      <c r="EI863" s="1">
        <v>0</v>
      </c>
      <c r="EK863" s="1">
        <v>1.8E-3</v>
      </c>
      <c r="FC863" s="1">
        <v>20</v>
      </c>
      <c r="FD863" s="1">
        <v>20</v>
      </c>
    </row>
    <row r="864" spans="1:160" ht="120">
      <c r="A864" s="1">
        <v>8725056142</v>
      </c>
      <c r="B864" s="1" t="s">
        <v>6529</v>
      </c>
      <c r="C864" s="1" t="s">
        <v>6528</v>
      </c>
      <c r="D864" s="1" t="s">
        <v>144</v>
      </c>
      <c r="E864" s="2">
        <v>1489133439</v>
      </c>
      <c r="F864" s="1" t="s">
        <v>2458</v>
      </c>
      <c r="G864" s="1">
        <v>1489133439</v>
      </c>
      <c r="H864" s="1" t="s">
        <v>2458</v>
      </c>
      <c r="M864" s="1" t="s">
        <v>6530</v>
      </c>
      <c r="N864" s="1" t="s">
        <v>6531</v>
      </c>
      <c r="AF864" s="1" t="s">
        <v>147</v>
      </c>
      <c r="AG864" s="1" t="s">
        <v>148</v>
      </c>
      <c r="AH864" s="1" t="s">
        <v>149</v>
      </c>
      <c r="AI864" s="1" t="s">
        <v>6532</v>
      </c>
      <c r="AO864" s="1" t="s">
        <v>6533</v>
      </c>
      <c r="AQ864" s="1">
        <v>1</v>
      </c>
      <c r="AR864" s="1" t="s">
        <v>6534</v>
      </c>
      <c r="AS864" s="1" t="s">
        <v>300</v>
      </c>
      <c r="AT864" s="1" t="s">
        <v>301</v>
      </c>
      <c r="AU864" s="1">
        <v>0</v>
      </c>
      <c r="AX864" s="1">
        <v>0</v>
      </c>
      <c r="BB864" s="1" t="s">
        <v>367</v>
      </c>
      <c r="BE864" s="1" t="s">
        <v>165</v>
      </c>
      <c r="BF864" s="1" t="s">
        <v>166</v>
      </c>
      <c r="BG864" s="1" t="s">
        <v>167</v>
      </c>
      <c r="BL864" s="1">
        <v>2251</v>
      </c>
      <c r="BN864" s="1">
        <v>30.77</v>
      </c>
      <c r="BO864" s="1">
        <v>17.95</v>
      </c>
      <c r="CV864" s="1">
        <v>0</v>
      </c>
      <c r="CW864" s="1">
        <v>1.2999999999999999E-2</v>
      </c>
      <c r="CX864" s="1">
        <v>58.97</v>
      </c>
      <c r="CY864" s="1">
        <v>56.41</v>
      </c>
      <c r="DH864" s="1">
        <v>2.6</v>
      </c>
      <c r="DI864" s="1">
        <v>7.69</v>
      </c>
      <c r="DM864" s="1">
        <v>0.19558</v>
      </c>
      <c r="DN864" s="1">
        <v>7.6999999999999999E-2</v>
      </c>
      <c r="DP864" s="3">
        <v>7.6799999999999997E-5</v>
      </c>
      <c r="DU864" s="1">
        <v>3.0999999999999999E-3</v>
      </c>
      <c r="EI864" s="1">
        <v>0.20499999999999999</v>
      </c>
      <c r="EK864" s="1">
        <v>9.2000000000000003E-4</v>
      </c>
      <c r="FC864" s="1">
        <v>23</v>
      </c>
      <c r="FD864" s="1">
        <v>23</v>
      </c>
    </row>
    <row r="865" spans="1:160" ht="120">
      <c r="A865" s="1">
        <v>8725060002</v>
      </c>
      <c r="B865" s="1" t="s">
        <v>6537</v>
      </c>
      <c r="C865" s="1" t="s">
        <v>6535</v>
      </c>
      <c r="D865" s="1" t="s">
        <v>144</v>
      </c>
      <c r="E865" s="2">
        <v>1489071831</v>
      </c>
      <c r="F865" s="1" t="s">
        <v>6505</v>
      </c>
      <c r="G865" s="1">
        <v>1489071832</v>
      </c>
      <c r="H865" s="1" t="s">
        <v>6536</v>
      </c>
      <c r="M865" s="1" t="s">
        <v>6444</v>
      </c>
      <c r="N865" s="1" t="s">
        <v>6445</v>
      </c>
      <c r="AF865" s="1" t="s">
        <v>147</v>
      </c>
      <c r="AG865" s="1" t="s">
        <v>148</v>
      </c>
      <c r="AH865" s="1" t="s">
        <v>149</v>
      </c>
      <c r="AI865" s="1" t="s">
        <v>6538</v>
      </c>
      <c r="AO865" s="1" t="s">
        <v>6539</v>
      </c>
      <c r="AQ865" s="1">
        <v>2</v>
      </c>
      <c r="AR865" s="1" t="s">
        <v>6540</v>
      </c>
      <c r="AS865" s="1" t="s">
        <v>6541</v>
      </c>
      <c r="AT865" s="1" t="s">
        <v>6542</v>
      </c>
      <c r="AU865" s="1">
        <v>0</v>
      </c>
      <c r="AX865" s="1">
        <v>1</v>
      </c>
      <c r="AZ865" s="1" t="s">
        <v>1485</v>
      </c>
      <c r="BB865" s="1" t="s">
        <v>153</v>
      </c>
      <c r="BE865" s="1" t="s">
        <v>165</v>
      </c>
      <c r="BF865" s="1" t="s">
        <v>166</v>
      </c>
      <c r="BG865" s="1" t="s">
        <v>167</v>
      </c>
      <c r="BL865" s="1">
        <v>1536</v>
      </c>
      <c r="BN865" s="1">
        <v>10</v>
      </c>
      <c r="BO865" s="1">
        <v>3.33</v>
      </c>
      <c r="CV865" s="1">
        <v>0</v>
      </c>
      <c r="CW865" s="1">
        <v>0</v>
      </c>
      <c r="CX865" s="1">
        <v>80</v>
      </c>
      <c r="CY865" s="1">
        <v>60</v>
      </c>
      <c r="DH865" s="1">
        <v>3.3</v>
      </c>
      <c r="DI865" s="1">
        <v>3.33</v>
      </c>
      <c r="DM865" s="1">
        <v>0.67818000000000001</v>
      </c>
      <c r="DN865" s="1">
        <v>0.26700000000000002</v>
      </c>
      <c r="DP865" s="1">
        <v>0</v>
      </c>
      <c r="DU865" s="1">
        <v>0</v>
      </c>
      <c r="EI865" s="1">
        <v>0</v>
      </c>
      <c r="EK865" s="1">
        <v>0</v>
      </c>
      <c r="FC865" s="1">
        <v>15</v>
      </c>
      <c r="FD865" s="1">
        <v>15</v>
      </c>
    </row>
    <row r="866" spans="1:160" ht="120">
      <c r="A866" s="1">
        <v>8725060019</v>
      </c>
      <c r="B866" s="1" t="s">
        <v>6545</v>
      </c>
      <c r="C866" s="1" t="s">
        <v>6543</v>
      </c>
      <c r="D866" s="1" t="s">
        <v>144</v>
      </c>
      <c r="E866" s="2">
        <v>1489071253</v>
      </c>
      <c r="F866" s="1" t="s">
        <v>6511</v>
      </c>
      <c r="G866" s="1">
        <v>1489071254</v>
      </c>
      <c r="H866" s="1" t="s">
        <v>6544</v>
      </c>
      <c r="M866" s="1" t="s">
        <v>6444</v>
      </c>
      <c r="N866" s="1" t="s">
        <v>6445</v>
      </c>
      <c r="AF866" s="1" t="s">
        <v>147</v>
      </c>
      <c r="AG866" s="1" t="s">
        <v>148</v>
      </c>
      <c r="AH866" s="1" t="s">
        <v>149</v>
      </c>
      <c r="AI866" s="1" t="s">
        <v>6546</v>
      </c>
      <c r="AO866" s="1" t="s">
        <v>6547</v>
      </c>
      <c r="AQ866" s="1">
        <v>2</v>
      </c>
      <c r="AR866" s="1" t="s">
        <v>6548</v>
      </c>
      <c r="AS866" s="1" t="s">
        <v>6541</v>
      </c>
      <c r="AT866" s="1" t="s">
        <v>6542</v>
      </c>
      <c r="AU866" s="1">
        <v>0</v>
      </c>
      <c r="AX866" s="1">
        <v>1</v>
      </c>
      <c r="AZ866" s="1" t="s">
        <v>1485</v>
      </c>
      <c r="BB866" s="1" t="s">
        <v>153</v>
      </c>
      <c r="BE866" s="1" t="s">
        <v>165</v>
      </c>
      <c r="BF866" s="1" t="s">
        <v>166</v>
      </c>
      <c r="BG866" s="1" t="s">
        <v>167</v>
      </c>
      <c r="BL866" s="1">
        <v>1674</v>
      </c>
      <c r="BN866" s="1">
        <v>10</v>
      </c>
      <c r="BO866" s="1">
        <v>5</v>
      </c>
      <c r="CV866" s="1">
        <v>0</v>
      </c>
      <c r="CW866" s="1">
        <v>0</v>
      </c>
      <c r="CX866" s="1">
        <v>80</v>
      </c>
      <c r="CY866" s="1">
        <v>60</v>
      </c>
      <c r="DH866" s="1">
        <v>3.3</v>
      </c>
      <c r="DI866" s="1">
        <v>3.33</v>
      </c>
      <c r="DM866" s="1">
        <v>0.67818000000000001</v>
      </c>
      <c r="DN866" s="1">
        <v>0.26700000000000002</v>
      </c>
      <c r="DP866" s="1">
        <v>0</v>
      </c>
      <c r="DU866" s="1">
        <v>0</v>
      </c>
      <c r="EI866" s="1">
        <v>0</v>
      </c>
      <c r="EK866" s="1">
        <v>0</v>
      </c>
      <c r="FC866" s="1">
        <v>16</v>
      </c>
      <c r="FD866" s="1">
        <v>16</v>
      </c>
    </row>
    <row r="867" spans="1:160" ht="120">
      <c r="A867" s="1">
        <v>8725060026</v>
      </c>
      <c r="B867" s="1" t="s">
        <v>6550</v>
      </c>
      <c r="C867" s="1" t="s">
        <v>6549</v>
      </c>
      <c r="D867" s="1" t="s">
        <v>144</v>
      </c>
      <c r="E867" s="2">
        <v>1489075812</v>
      </c>
      <c r="F867" s="1" t="s">
        <v>6449</v>
      </c>
      <c r="G867" s="1">
        <v>1489075812</v>
      </c>
      <c r="H867" s="1" t="s">
        <v>6449</v>
      </c>
      <c r="M867" s="1" t="s">
        <v>6444</v>
      </c>
      <c r="N867" s="1" t="s">
        <v>6445</v>
      </c>
      <c r="AF867" s="1" t="s">
        <v>147</v>
      </c>
      <c r="AG867" s="1" t="s">
        <v>148</v>
      </c>
      <c r="AH867" s="1" t="s">
        <v>149</v>
      </c>
      <c r="AI867" s="1" t="s">
        <v>6551</v>
      </c>
      <c r="AO867" s="1" t="s">
        <v>6552</v>
      </c>
      <c r="AQ867" s="1">
        <v>1</v>
      </c>
      <c r="AR867" s="1" t="s">
        <v>6553</v>
      </c>
      <c r="AS867" s="1" t="s">
        <v>300</v>
      </c>
      <c r="AT867" s="1" t="s">
        <v>301</v>
      </c>
      <c r="AU867" s="1">
        <v>0</v>
      </c>
      <c r="AX867" s="1">
        <v>0</v>
      </c>
      <c r="BB867" s="1" t="s">
        <v>367</v>
      </c>
      <c r="BE867" s="1" t="s">
        <v>165</v>
      </c>
      <c r="BF867" s="1" t="s">
        <v>166</v>
      </c>
      <c r="BG867" s="1" t="s">
        <v>167</v>
      </c>
      <c r="BL867" s="1">
        <v>2092</v>
      </c>
      <c r="BN867" s="1">
        <v>28.57</v>
      </c>
      <c r="BO867" s="1">
        <v>7.14</v>
      </c>
      <c r="CV867" s="1">
        <v>0</v>
      </c>
      <c r="CW867" s="1">
        <v>3.5999999999999997E-2</v>
      </c>
      <c r="CX867" s="1">
        <v>60.71</v>
      </c>
      <c r="CY867" s="1">
        <v>35.71</v>
      </c>
      <c r="DH867" s="1">
        <v>3.6</v>
      </c>
      <c r="DI867" s="1">
        <v>7.14</v>
      </c>
      <c r="DM867" s="1">
        <v>1.99644</v>
      </c>
      <c r="DN867" s="1">
        <v>0.78600000000000003</v>
      </c>
      <c r="DP867" s="1">
        <v>1.071E-4</v>
      </c>
      <c r="DU867" s="1">
        <v>0</v>
      </c>
      <c r="EI867" s="1">
        <v>7.0999999999999994E-2</v>
      </c>
      <c r="EK867" s="1">
        <v>1.2899999999999999E-3</v>
      </c>
      <c r="FC867" s="1">
        <v>23</v>
      </c>
      <c r="FD867" s="1">
        <v>23</v>
      </c>
    </row>
    <row r="868" spans="1:160" ht="135">
      <c r="A868" s="1">
        <v>8725060033</v>
      </c>
      <c r="B868" s="1" t="s">
        <v>6556</v>
      </c>
      <c r="C868" s="1" t="s">
        <v>6554</v>
      </c>
      <c r="D868" s="1" t="s">
        <v>144</v>
      </c>
      <c r="E868" s="2">
        <v>1489075814</v>
      </c>
      <c r="F868" s="1" t="s">
        <v>6555</v>
      </c>
      <c r="G868" s="1">
        <v>1489075814</v>
      </c>
      <c r="H868" s="1" t="s">
        <v>6555</v>
      </c>
      <c r="M868" s="1" t="s">
        <v>6444</v>
      </c>
      <c r="N868" s="1" t="s">
        <v>6445</v>
      </c>
      <c r="AF868" s="1" t="s">
        <v>147</v>
      </c>
      <c r="AG868" s="1" t="s">
        <v>148</v>
      </c>
      <c r="AH868" s="1" t="s">
        <v>149</v>
      </c>
      <c r="AI868" s="1" t="s">
        <v>6557</v>
      </c>
      <c r="AO868" s="1" t="s">
        <v>6558</v>
      </c>
      <c r="AQ868" s="1">
        <v>3</v>
      </c>
      <c r="AR868" s="1" t="s">
        <v>6559</v>
      </c>
      <c r="AS868" s="1" t="s">
        <v>6560</v>
      </c>
      <c r="AT868" s="1" t="s">
        <v>6561</v>
      </c>
      <c r="AU868" s="1">
        <v>0</v>
      </c>
      <c r="AX868" s="1">
        <v>0</v>
      </c>
      <c r="BB868" s="1" t="s">
        <v>367</v>
      </c>
      <c r="BE868" s="1" t="s">
        <v>165</v>
      </c>
      <c r="BF868" s="1" t="s">
        <v>166</v>
      </c>
      <c r="BG868" s="1" t="s">
        <v>167</v>
      </c>
      <c r="BL868" s="1">
        <v>2092</v>
      </c>
      <c r="BN868" s="1">
        <v>26.09</v>
      </c>
      <c r="BO868" s="1">
        <v>21.74</v>
      </c>
      <c r="CV868" s="1">
        <v>0</v>
      </c>
      <c r="CW868" s="1">
        <v>0</v>
      </c>
      <c r="CX868" s="1">
        <v>67.39</v>
      </c>
      <c r="CY868" s="1">
        <v>58.7</v>
      </c>
      <c r="DH868" s="1">
        <v>0</v>
      </c>
      <c r="DI868" s="1">
        <v>2.17</v>
      </c>
      <c r="DM868" s="1">
        <v>0.35814000000000001</v>
      </c>
      <c r="DN868" s="1">
        <v>0.14099999999999999</v>
      </c>
      <c r="DP868" s="1">
        <v>0</v>
      </c>
      <c r="DU868" s="1">
        <v>0</v>
      </c>
      <c r="EI868" s="1">
        <v>8.6999999999999994E-2</v>
      </c>
      <c r="EK868" s="1">
        <v>7.7999999999999999E-4</v>
      </c>
      <c r="FC868" s="1">
        <v>27</v>
      </c>
      <c r="FD868" s="1">
        <v>27</v>
      </c>
    </row>
    <row r="869" spans="1:160" ht="135">
      <c r="A869" s="1">
        <v>8725061177</v>
      </c>
      <c r="B869" s="1" t="s">
        <v>6563</v>
      </c>
      <c r="C869" s="1" t="s">
        <v>6562</v>
      </c>
      <c r="D869" s="1" t="s">
        <v>144</v>
      </c>
      <c r="E869" s="2">
        <v>1489075812</v>
      </c>
      <c r="F869" s="1" t="s">
        <v>6449</v>
      </c>
      <c r="G869" s="1">
        <v>1489075813</v>
      </c>
      <c r="H869" s="1" t="s">
        <v>6522</v>
      </c>
      <c r="M869" s="1" t="s">
        <v>6444</v>
      </c>
      <c r="N869" s="1" t="s">
        <v>6445</v>
      </c>
      <c r="AF869" s="1" t="s">
        <v>147</v>
      </c>
      <c r="AG869" s="1" t="s">
        <v>148</v>
      </c>
      <c r="AH869" s="1" t="s">
        <v>149</v>
      </c>
      <c r="AI869" s="1" t="s">
        <v>6564</v>
      </c>
      <c r="AO869" s="1" t="s">
        <v>6565</v>
      </c>
      <c r="AQ869" s="1">
        <v>1</v>
      </c>
      <c r="AR869" s="1" t="s">
        <v>6566</v>
      </c>
      <c r="AS869" s="1" t="s">
        <v>300</v>
      </c>
      <c r="AT869" s="1" t="s">
        <v>301</v>
      </c>
      <c r="AU869" s="1">
        <v>0</v>
      </c>
      <c r="AX869" s="1">
        <v>0</v>
      </c>
      <c r="BB869" s="1" t="s">
        <v>367</v>
      </c>
      <c r="BE869" s="1" t="s">
        <v>165</v>
      </c>
      <c r="BF869" s="1" t="s">
        <v>166</v>
      </c>
      <c r="BG869" s="1" t="s">
        <v>167</v>
      </c>
      <c r="BL869" s="1">
        <v>2238</v>
      </c>
      <c r="BN869" s="1">
        <v>34.880000000000003</v>
      </c>
      <c r="BO869" s="1">
        <v>23.26</v>
      </c>
      <c r="CV869" s="1">
        <v>0</v>
      </c>
      <c r="CW869" s="1">
        <v>1.2E-2</v>
      </c>
      <c r="CX869" s="1">
        <v>58.14</v>
      </c>
      <c r="CY869" s="1">
        <v>55.81</v>
      </c>
      <c r="DH869" s="1">
        <v>2.2999999999999998</v>
      </c>
      <c r="DI869" s="1">
        <v>6.98</v>
      </c>
      <c r="DM869" s="1">
        <v>0.20574000000000001</v>
      </c>
      <c r="DN869" s="1">
        <v>8.1000000000000003E-2</v>
      </c>
      <c r="DP869" s="3">
        <v>6.9900000000000005E-5</v>
      </c>
      <c r="DU869" s="1">
        <v>0</v>
      </c>
      <c r="EI869" s="1">
        <v>0.186</v>
      </c>
      <c r="EK869" s="1">
        <v>8.4000000000000003E-4</v>
      </c>
      <c r="FC869" s="1">
        <v>23</v>
      </c>
      <c r="FD869" s="1">
        <v>23</v>
      </c>
    </row>
    <row r="870" spans="1:160" ht="135">
      <c r="A870" s="1">
        <v>8725061184</v>
      </c>
      <c r="B870" s="1" t="s">
        <v>6569</v>
      </c>
      <c r="C870" s="1" t="s">
        <v>6567</v>
      </c>
      <c r="D870" s="1" t="s">
        <v>144</v>
      </c>
      <c r="E870" s="2">
        <v>1489074405</v>
      </c>
      <c r="F870" s="1" t="s">
        <v>6568</v>
      </c>
      <c r="G870" s="1">
        <v>1489074405</v>
      </c>
      <c r="H870" s="1" t="s">
        <v>6568</v>
      </c>
      <c r="M870" s="1" t="s">
        <v>6444</v>
      </c>
      <c r="N870" s="1" t="s">
        <v>6445</v>
      </c>
      <c r="AF870" s="1" t="s">
        <v>147</v>
      </c>
      <c r="AG870" s="1" t="s">
        <v>148</v>
      </c>
      <c r="AH870" s="1" t="s">
        <v>149</v>
      </c>
      <c r="AI870" s="1" t="s">
        <v>6570</v>
      </c>
      <c r="AO870" s="1" t="s">
        <v>6571</v>
      </c>
      <c r="AQ870" s="1">
        <v>1</v>
      </c>
      <c r="AR870" s="1" t="s">
        <v>6572</v>
      </c>
      <c r="AS870" s="1" t="s">
        <v>300</v>
      </c>
      <c r="AT870" s="1" t="s">
        <v>301</v>
      </c>
      <c r="AU870" s="1">
        <v>0</v>
      </c>
      <c r="AX870" s="1">
        <v>0</v>
      </c>
      <c r="BB870" s="1" t="s">
        <v>367</v>
      </c>
      <c r="BE870" s="1" t="s">
        <v>165</v>
      </c>
      <c r="BF870" s="1" t="s">
        <v>166</v>
      </c>
      <c r="BG870" s="1" t="s">
        <v>167</v>
      </c>
      <c r="BL870" s="1">
        <v>2201</v>
      </c>
      <c r="BN870" s="1">
        <v>34.21</v>
      </c>
      <c r="BO870" s="1">
        <v>21.05</v>
      </c>
      <c r="CV870" s="1">
        <v>0</v>
      </c>
      <c r="CW870" s="1">
        <v>1.2999999999999999E-2</v>
      </c>
      <c r="CX870" s="1">
        <v>57.89</v>
      </c>
      <c r="CY870" s="1">
        <v>55.26</v>
      </c>
      <c r="DH870" s="1">
        <v>2.6</v>
      </c>
      <c r="DI870" s="1">
        <v>5.26</v>
      </c>
      <c r="DM870" s="1">
        <v>0.16764000000000001</v>
      </c>
      <c r="DN870" s="1">
        <v>6.6000000000000003E-2</v>
      </c>
      <c r="DP870" s="3">
        <v>7.8899999999999993E-5</v>
      </c>
      <c r="DU870" s="1">
        <v>0</v>
      </c>
      <c r="EI870" s="1">
        <v>0.158</v>
      </c>
      <c r="EK870" s="1">
        <v>9.5E-4</v>
      </c>
      <c r="FC870" s="1">
        <v>23</v>
      </c>
      <c r="FD870" s="1">
        <v>23</v>
      </c>
    </row>
    <row r="871" spans="1:160" ht="105">
      <c r="A871" s="1">
        <v>8725062044</v>
      </c>
      <c r="B871" s="1" t="s">
        <v>6574</v>
      </c>
      <c r="C871" s="1" t="s">
        <v>6573</v>
      </c>
      <c r="D871" s="1" t="s">
        <v>144</v>
      </c>
      <c r="E871" s="2">
        <v>1489075813</v>
      </c>
      <c r="F871" s="1" t="s">
        <v>6522</v>
      </c>
      <c r="G871" s="1">
        <v>1489075814</v>
      </c>
      <c r="H871" s="1" t="s">
        <v>6555</v>
      </c>
      <c r="M871" s="1" t="s">
        <v>6444</v>
      </c>
      <c r="N871" s="1" t="s">
        <v>6445</v>
      </c>
      <c r="AF871" s="1" t="s">
        <v>147</v>
      </c>
      <c r="AG871" s="1" t="s">
        <v>148</v>
      </c>
      <c r="AH871" s="1" t="s">
        <v>149</v>
      </c>
      <c r="AI871" s="1" t="s">
        <v>6575</v>
      </c>
      <c r="AO871" s="1" t="s">
        <v>6576</v>
      </c>
      <c r="AQ871" s="1">
        <v>2</v>
      </c>
      <c r="AR871" s="1" t="s">
        <v>6577</v>
      </c>
      <c r="AS871" s="1" t="s">
        <v>5734</v>
      </c>
      <c r="AT871" s="1" t="s">
        <v>5735</v>
      </c>
      <c r="AU871" s="1">
        <v>0</v>
      </c>
      <c r="AX871" s="1">
        <v>0</v>
      </c>
      <c r="BB871" s="1" t="s">
        <v>367</v>
      </c>
      <c r="BE871" s="1" t="s">
        <v>165</v>
      </c>
      <c r="BF871" s="1" t="s">
        <v>166</v>
      </c>
      <c r="BG871" s="1" t="s">
        <v>167</v>
      </c>
      <c r="BL871" s="1">
        <v>1954</v>
      </c>
      <c r="BN871" s="1">
        <v>20</v>
      </c>
      <c r="BO871" s="1">
        <v>10</v>
      </c>
      <c r="CV871" s="1">
        <v>0</v>
      </c>
      <c r="CW871" s="1">
        <v>1.7000000000000001E-2</v>
      </c>
      <c r="CX871" s="1">
        <v>66.67</v>
      </c>
      <c r="CY871" s="1">
        <v>36.67</v>
      </c>
      <c r="DH871" s="1">
        <v>3.3</v>
      </c>
      <c r="DI871" s="1">
        <v>6.67</v>
      </c>
      <c r="DM871" s="1">
        <v>0.97282000000000002</v>
      </c>
      <c r="DN871" s="1">
        <v>0.38300000000000001</v>
      </c>
      <c r="EI871" s="1">
        <v>6.7000000000000004E-2</v>
      </c>
      <c r="EK871" s="1">
        <v>1.1999999999999999E-3</v>
      </c>
      <c r="FC871" s="1">
        <v>22</v>
      </c>
      <c r="FD871" s="1">
        <v>22</v>
      </c>
    </row>
    <row r="872" spans="1:160" ht="120">
      <c r="A872" s="1">
        <v>8725062051</v>
      </c>
      <c r="B872" s="1" t="s">
        <v>6579</v>
      </c>
      <c r="C872" s="1" t="s">
        <v>6578</v>
      </c>
      <c r="D872" s="1" t="s">
        <v>144</v>
      </c>
      <c r="E872" s="2">
        <v>1489073108</v>
      </c>
      <c r="F872" s="1" t="s">
        <v>2434</v>
      </c>
      <c r="G872" s="1">
        <v>1489073108</v>
      </c>
      <c r="H872" s="1" t="s">
        <v>2434</v>
      </c>
      <c r="M872" s="1" t="s">
        <v>6444</v>
      </c>
      <c r="N872" s="1" t="s">
        <v>6445</v>
      </c>
      <c r="AF872" s="1" t="s">
        <v>147</v>
      </c>
      <c r="AG872" s="1" t="s">
        <v>148</v>
      </c>
      <c r="AH872" s="1" t="s">
        <v>149</v>
      </c>
      <c r="AI872" s="1" t="s">
        <v>6580</v>
      </c>
      <c r="AO872" s="1" t="s">
        <v>6581</v>
      </c>
      <c r="AQ872" s="1">
        <v>1</v>
      </c>
      <c r="AR872" s="1" t="s">
        <v>6582</v>
      </c>
      <c r="AS872" s="1" t="s">
        <v>300</v>
      </c>
      <c r="AT872" s="1" t="s">
        <v>301</v>
      </c>
      <c r="AU872" s="1">
        <v>0</v>
      </c>
      <c r="AX872" s="1">
        <v>0</v>
      </c>
      <c r="BB872" s="1" t="s">
        <v>367</v>
      </c>
      <c r="BE872" s="1" t="s">
        <v>165</v>
      </c>
      <c r="BF872" s="1" t="s">
        <v>166</v>
      </c>
      <c r="BG872" s="1" t="s">
        <v>167</v>
      </c>
      <c r="BL872" s="1">
        <v>2092</v>
      </c>
      <c r="BN872" s="1">
        <v>23.33</v>
      </c>
      <c r="BO872" s="1">
        <v>20</v>
      </c>
      <c r="CV872" s="1">
        <v>0</v>
      </c>
      <c r="CW872" s="1">
        <v>0</v>
      </c>
      <c r="CX872" s="1">
        <v>73.33</v>
      </c>
      <c r="CY872" s="1">
        <v>50</v>
      </c>
      <c r="DH872" s="1">
        <v>0</v>
      </c>
      <c r="DI872" s="1">
        <v>3.33</v>
      </c>
      <c r="DM872" s="1">
        <v>1.05918</v>
      </c>
      <c r="DN872" s="1">
        <v>0.41699999999999998</v>
      </c>
      <c r="DP872" s="1">
        <v>0</v>
      </c>
      <c r="DU872" s="1">
        <v>0</v>
      </c>
      <c r="EI872" s="1">
        <v>6.7000000000000004E-2</v>
      </c>
      <c r="EK872" s="1">
        <v>2.3999999999999998E-3</v>
      </c>
      <c r="FC872" s="1">
        <v>30</v>
      </c>
      <c r="FD872" s="1">
        <v>30</v>
      </c>
    </row>
    <row r="873" spans="1:160" ht="120">
      <c r="A873" s="1">
        <v>8725070018</v>
      </c>
      <c r="B873" s="1" t="s">
        <v>6584</v>
      </c>
      <c r="C873" s="1" t="s">
        <v>6583</v>
      </c>
      <c r="D873" s="1" t="s">
        <v>144</v>
      </c>
      <c r="E873" s="2">
        <v>1489071832</v>
      </c>
      <c r="F873" s="1" t="s">
        <v>6536</v>
      </c>
      <c r="G873" s="1">
        <v>1489071832</v>
      </c>
      <c r="H873" s="1" t="s">
        <v>6536</v>
      </c>
      <c r="M873" s="1" t="s">
        <v>6444</v>
      </c>
      <c r="N873" s="1" t="s">
        <v>6445</v>
      </c>
      <c r="AF873" s="1" t="s">
        <v>147</v>
      </c>
      <c r="AG873" s="1" t="s">
        <v>148</v>
      </c>
      <c r="AH873" s="1" t="s">
        <v>149</v>
      </c>
      <c r="AI873" s="1" t="s">
        <v>6585</v>
      </c>
      <c r="AO873" s="1" t="s">
        <v>6586</v>
      </c>
      <c r="AQ873" s="1">
        <v>3</v>
      </c>
      <c r="AR873" s="1" t="s">
        <v>6587</v>
      </c>
      <c r="AS873" s="1" t="s">
        <v>1497</v>
      </c>
      <c r="AT873" s="1" t="s">
        <v>1498</v>
      </c>
      <c r="AU873" s="1">
        <v>0</v>
      </c>
      <c r="AX873" s="1">
        <v>0</v>
      </c>
      <c r="BB873" s="1" t="s">
        <v>367</v>
      </c>
      <c r="BE873" s="1" t="s">
        <v>165</v>
      </c>
      <c r="BF873" s="1" t="s">
        <v>166</v>
      </c>
      <c r="BG873" s="1" t="s">
        <v>167</v>
      </c>
      <c r="BL873" s="1">
        <v>2243</v>
      </c>
      <c r="BN873" s="1">
        <v>28.57</v>
      </c>
      <c r="BO873" s="1">
        <v>16.07</v>
      </c>
      <c r="CV873" s="1">
        <v>0</v>
      </c>
      <c r="CW873" s="1">
        <v>1.7999999999999999E-2</v>
      </c>
      <c r="CX873" s="1">
        <v>64.290000000000006</v>
      </c>
      <c r="CY873" s="1">
        <v>46.43</v>
      </c>
      <c r="DH873" s="1">
        <v>3.6</v>
      </c>
      <c r="DI873" s="1">
        <v>7.14</v>
      </c>
      <c r="DM873" s="1">
        <v>0.45466000000000001</v>
      </c>
      <c r="DN873" s="1">
        <v>0.17899999999999999</v>
      </c>
      <c r="DP873" s="1">
        <v>2.142E-4</v>
      </c>
      <c r="DU873" s="1">
        <v>0</v>
      </c>
      <c r="EI873" s="1">
        <v>0.28599999999999998</v>
      </c>
      <c r="EK873" s="1">
        <v>1.2899999999999999E-3</v>
      </c>
      <c r="FC873" s="1">
        <v>22</v>
      </c>
      <c r="FD873" s="1">
        <v>22</v>
      </c>
    </row>
    <row r="874" spans="1:160" ht="135">
      <c r="A874" s="1">
        <v>8725070025</v>
      </c>
      <c r="B874" s="1" t="s">
        <v>6589</v>
      </c>
      <c r="C874" s="1" t="s">
        <v>6588</v>
      </c>
      <c r="D874" s="1" t="s">
        <v>144</v>
      </c>
      <c r="E874" s="2">
        <v>1489073108</v>
      </c>
      <c r="F874" s="1" t="s">
        <v>2434</v>
      </c>
      <c r="G874" s="1">
        <v>1489073108</v>
      </c>
      <c r="H874" s="1" t="s">
        <v>2434</v>
      </c>
      <c r="M874" s="1" t="s">
        <v>6590</v>
      </c>
      <c r="N874" s="1" t="s">
        <v>6445</v>
      </c>
      <c r="AF874" s="1" t="s">
        <v>147</v>
      </c>
      <c r="AG874" s="1" t="s">
        <v>148</v>
      </c>
      <c r="AH874" s="1" t="s">
        <v>149</v>
      </c>
      <c r="AI874" s="1" t="s">
        <v>6591</v>
      </c>
      <c r="AO874" s="1" t="s">
        <v>6592</v>
      </c>
      <c r="AQ874" s="1">
        <v>2</v>
      </c>
      <c r="AR874" s="1" t="s">
        <v>6593</v>
      </c>
      <c r="AS874" s="1" t="s">
        <v>6453</v>
      </c>
      <c r="AT874" s="1" t="s">
        <v>6454</v>
      </c>
      <c r="AU874" s="1">
        <v>0</v>
      </c>
      <c r="AX874" s="1">
        <v>0</v>
      </c>
      <c r="BB874" s="1" t="s">
        <v>367</v>
      </c>
      <c r="BE874" s="1" t="s">
        <v>165</v>
      </c>
      <c r="BF874" s="1" t="s">
        <v>166</v>
      </c>
      <c r="BG874" s="1" t="s">
        <v>167</v>
      </c>
      <c r="BL874" s="1">
        <v>1695</v>
      </c>
      <c r="BN874" s="1">
        <v>21.43</v>
      </c>
      <c r="BO874" s="1">
        <v>14.29</v>
      </c>
      <c r="CV874" s="1">
        <v>0</v>
      </c>
      <c r="CW874" s="1">
        <v>2.4E-2</v>
      </c>
      <c r="CX874" s="1">
        <v>59.52</v>
      </c>
      <c r="CY874" s="1">
        <v>42.86</v>
      </c>
      <c r="DH874" s="1">
        <v>2.4</v>
      </c>
      <c r="DI874" s="1">
        <v>2.38</v>
      </c>
      <c r="DM874" s="1">
        <v>1.2090399999999999</v>
      </c>
      <c r="DN874" s="1">
        <v>0.47599999999999998</v>
      </c>
      <c r="DP874" s="3">
        <v>7.1400000000000001E-5</v>
      </c>
      <c r="DU874" s="1">
        <v>0</v>
      </c>
      <c r="EI874" s="1">
        <v>4.8000000000000001E-2</v>
      </c>
      <c r="EK874" s="1">
        <v>8.5999999999999998E-4</v>
      </c>
      <c r="FC874" s="1">
        <v>26</v>
      </c>
      <c r="FD874" s="1">
        <v>26</v>
      </c>
    </row>
    <row r="875" spans="1:160" ht="135">
      <c r="A875" s="1">
        <v>8725070032</v>
      </c>
      <c r="B875" s="1" t="s">
        <v>6595</v>
      </c>
      <c r="C875" s="1" t="s">
        <v>6594</v>
      </c>
      <c r="D875" s="1" t="s">
        <v>144</v>
      </c>
      <c r="E875" s="2">
        <v>1489074002</v>
      </c>
      <c r="F875" s="1" t="s">
        <v>2701</v>
      </c>
      <c r="G875" s="1">
        <v>1489074002</v>
      </c>
      <c r="H875" s="1" t="s">
        <v>2701</v>
      </c>
      <c r="M875" s="1" t="s">
        <v>6444</v>
      </c>
      <c r="N875" s="1" t="s">
        <v>6445</v>
      </c>
      <c r="AF875" s="1" t="s">
        <v>147</v>
      </c>
      <c r="AG875" s="1" t="s">
        <v>148</v>
      </c>
      <c r="AH875" s="1" t="s">
        <v>149</v>
      </c>
      <c r="AI875" s="1" t="s">
        <v>6596</v>
      </c>
      <c r="AO875" s="1" t="s">
        <v>6586</v>
      </c>
      <c r="AQ875" s="1">
        <v>2</v>
      </c>
      <c r="AR875" s="1" t="s">
        <v>6597</v>
      </c>
      <c r="AS875" s="1" t="s">
        <v>6453</v>
      </c>
      <c r="AT875" s="1" t="s">
        <v>6454</v>
      </c>
      <c r="AU875" s="1">
        <v>0</v>
      </c>
      <c r="AX875" s="1">
        <v>0</v>
      </c>
      <c r="BB875" s="1" t="s">
        <v>367</v>
      </c>
      <c r="BE875" s="1" t="s">
        <v>165</v>
      </c>
      <c r="BF875" s="1" t="s">
        <v>166</v>
      </c>
      <c r="BG875" s="1" t="s">
        <v>167</v>
      </c>
      <c r="BL875" s="1">
        <v>2092</v>
      </c>
      <c r="BN875" s="1">
        <v>35.71</v>
      </c>
      <c r="BO875" s="1">
        <v>12.5</v>
      </c>
      <c r="CV875" s="1">
        <v>0</v>
      </c>
      <c r="CW875" s="1">
        <v>1.7999999999999999E-2</v>
      </c>
      <c r="CX875" s="1">
        <v>46.43</v>
      </c>
      <c r="CY875" s="1">
        <v>39.29</v>
      </c>
      <c r="DH875" s="1">
        <v>0</v>
      </c>
      <c r="DI875" s="1">
        <v>3.57</v>
      </c>
      <c r="DM875" s="1">
        <v>0.45466000000000001</v>
      </c>
      <c r="DN875" s="1">
        <v>0.17899999999999999</v>
      </c>
      <c r="DP875" s="1">
        <v>1.071E-4</v>
      </c>
      <c r="DU875" s="1">
        <v>0</v>
      </c>
      <c r="EI875" s="1">
        <v>7.0999999999999994E-2</v>
      </c>
      <c r="EK875" s="1">
        <v>1.2899999999999999E-3</v>
      </c>
      <c r="FC875" s="1">
        <v>25</v>
      </c>
      <c r="FD875" s="1">
        <v>25</v>
      </c>
    </row>
    <row r="876" spans="1:160" ht="135">
      <c r="A876" s="1">
        <v>8725221236</v>
      </c>
      <c r="B876" s="1" t="s">
        <v>6599</v>
      </c>
      <c r="C876" s="1" t="s">
        <v>6598</v>
      </c>
      <c r="D876" s="1" t="s">
        <v>144</v>
      </c>
      <c r="E876" s="2">
        <v>1489133439</v>
      </c>
      <c r="F876" s="1" t="s">
        <v>2458</v>
      </c>
      <c r="G876" s="1">
        <v>1489133439</v>
      </c>
      <c r="H876" s="1" t="s">
        <v>2458</v>
      </c>
      <c r="M876" s="1" t="s">
        <v>6600</v>
      </c>
      <c r="N876" s="1" t="s">
        <v>6601</v>
      </c>
      <c r="AF876" s="1" t="s">
        <v>147</v>
      </c>
      <c r="AG876" s="1" t="s">
        <v>148</v>
      </c>
      <c r="AH876" s="1" t="s">
        <v>149</v>
      </c>
      <c r="AI876" s="1" t="s">
        <v>6602</v>
      </c>
      <c r="AO876" s="1" t="s">
        <v>6603</v>
      </c>
      <c r="AQ876" s="1">
        <v>2</v>
      </c>
      <c r="AR876" s="1" t="s">
        <v>6604</v>
      </c>
      <c r="AS876" s="1" t="s">
        <v>6453</v>
      </c>
      <c r="AT876" s="1" t="s">
        <v>6454</v>
      </c>
      <c r="AU876" s="1">
        <v>0</v>
      </c>
      <c r="AX876" s="1">
        <v>0</v>
      </c>
      <c r="BB876" s="1" t="s">
        <v>367</v>
      </c>
      <c r="BE876" s="1" t="s">
        <v>165</v>
      </c>
      <c r="BF876" s="1" t="s">
        <v>166</v>
      </c>
      <c r="BG876" s="1" t="s">
        <v>167</v>
      </c>
      <c r="BL876" s="1">
        <v>2293</v>
      </c>
      <c r="BN876" s="1">
        <v>41.94</v>
      </c>
      <c r="BO876" s="1">
        <v>11.29</v>
      </c>
      <c r="CV876" s="1">
        <v>0</v>
      </c>
      <c r="CW876" s="1">
        <v>1.6E-2</v>
      </c>
      <c r="CX876" s="1">
        <v>45.16</v>
      </c>
      <c r="CY876" s="1">
        <v>32.26</v>
      </c>
      <c r="DH876" s="1">
        <v>3.2</v>
      </c>
      <c r="DI876" s="1">
        <v>6.45</v>
      </c>
      <c r="DM876" s="1">
        <v>0.57403999999999999</v>
      </c>
      <c r="DN876" s="1">
        <v>0.22600000000000001</v>
      </c>
      <c r="DP876" s="3">
        <v>9.6899999999999997E-5</v>
      </c>
      <c r="DU876" s="1">
        <v>0</v>
      </c>
      <c r="EI876" s="1">
        <v>0.129</v>
      </c>
      <c r="EK876" s="1">
        <v>1.16E-3</v>
      </c>
      <c r="FC876" s="1">
        <v>21</v>
      </c>
      <c r="FD876" s="1">
        <v>21</v>
      </c>
    </row>
    <row r="877" spans="1:160" ht="135">
      <c r="A877" s="1">
        <v>8725221564</v>
      </c>
      <c r="B877" s="1" t="s">
        <v>6599</v>
      </c>
      <c r="C877" s="1" t="s">
        <v>6605</v>
      </c>
      <c r="D877" s="1" t="s">
        <v>144</v>
      </c>
      <c r="E877" s="2">
        <v>1489133439</v>
      </c>
      <c r="F877" s="1" t="s">
        <v>2458</v>
      </c>
      <c r="G877" s="1">
        <v>1489133439</v>
      </c>
      <c r="H877" s="1" t="s">
        <v>2458</v>
      </c>
      <c r="M877" s="1" t="s">
        <v>6600</v>
      </c>
      <c r="N877" s="1" t="s">
        <v>6601</v>
      </c>
      <c r="AF877" s="1" t="s">
        <v>147</v>
      </c>
      <c r="AG877" s="1" t="s">
        <v>148</v>
      </c>
      <c r="AH877" s="1" t="s">
        <v>149</v>
      </c>
      <c r="AI877" s="1" t="s">
        <v>6606</v>
      </c>
      <c r="AO877" s="1" t="s">
        <v>6603</v>
      </c>
      <c r="AQ877" s="1">
        <v>1</v>
      </c>
      <c r="AR877" s="1" t="s">
        <v>6607</v>
      </c>
      <c r="AS877" s="1" t="s">
        <v>300</v>
      </c>
      <c r="AT877" s="1" t="s">
        <v>301</v>
      </c>
      <c r="AU877" s="1">
        <v>0</v>
      </c>
      <c r="AX877" s="1">
        <v>0</v>
      </c>
      <c r="BB877" s="1" t="s">
        <v>367</v>
      </c>
      <c r="BE877" s="1" t="s">
        <v>165</v>
      </c>
      <c r="BF877" s="1" t="s">
        <v>166</v>
      </c>
      <c r="BG877" s="1" t="s">
        <v>167</v>
      </c>
      <c r="BL877" s="1">
        <v>2293</v>
      </c>
      <c r="BN877" s="1">
        <v>41.94</v>
      </c>
      <c r="BO877" s="1">
        <v>11.29</v>
      </c>
      <c r="CV877" s="1">
        <v>0</v>
      </c>
      <c r="CW877" s="1">
        <v>1.6E-2</v>
      </c>
      <c r="CX877" s="1">
        <v>45.16</v>
      </c>
      <c r="CY877" s="1">
        <v>32.26</v>
      </c>
      <c r="DH877" s="1">
        <v>3.2</v>
      </c>
      <c r="DI877" s="1">
        <v>6.45</v>
      </c>
      <c r="DM877" s="1">
        <v>0.57403999999999999</v>
      </c>
      <c r="DN877" s="1">
        <v>0.22600000000000001</v>
      </c>
      <c r="DP877" s="3">
        <v>9.6899999999999997E-5</v>
      </c>
      <c r="DU877" s="1">
        <v>0</v>
      </c>
      <c r="EI877" s="1">
        <v>0.129</v>
      </c>
      <c r="EK877" s="1">
        <v>1.16E-3</v>
      </c>
      <c r="FC877" s="1">
        <v>21</v>
      </c>
      <c r="FD877" s="1">
        <v>21</v>
      </c>
    </row>
    <row r="878" spans="1:160" ht="120">
      <c r="A878" s="1">
        <v>8725221571</v>
      </c>
      <c r="B878" s="1" t="s">
        <v>6610</v>
      </c>
      <c r="C878" s="1" t="s">
        <v>6608</v>
      </c>
      <c r="D878" s="1" t="s">
        <v>144</v>
      </c>
      <c r="E878" s="2">
        <v>1489133440</v>
      </c>
      <c r="F878" s="1" t="s">
        <v>6609</v>
      </c>
      <c r="G878" s="1">
        <v>1489133440</v>
      </c>
      <c r="H878" s="1" t="s">
        <v>6609</v>
      </c>
      <c r="M878" s="1" t="s">
        <v>6600</v>
      </c>
      <c r="N878" s="1" t="s">
        <v>6601</v>
      </c>
      <c r="AF878" s="1" t="s">
        <v>147</v>
      </c>
      <c r="AG878" s="1" t="s">
        <v>148</v>
      </c>
      <c r="AH878" s="1" t="s">
        <v>149</v>
      </c>
      <c r="AI878" s="1" t="s">
        <v>6611</v>
      </c>
      <c r="AO878" s="1" t="s">
        <v>6612</v>
      </c>
      <c r="AQ878" s="1">
        <v>3</v>
      </c>
      <c r="AR878" s="1" t="s">
        <v>6613</v>
      </c>
      <c r="AS878" s="1" t="s">
        <v>1497</v>
      </c>
      <c r="AT878" s="1" t="s">
        <v>1498</v>
      </c>
      <c r="AU878" s="1">
        <v>0</v>
      </c>
      <c r="AX878" s="1">
        <v>0</v>
      </c>
      <c r="BB878" s="1" t="s">
        <v>367</v>
      </c>
      <c r="BE878" s="1" t="s">
        <v>165</v>
      </c>
      <c r="BF878" s="1" t="s">
        <v>166</v>
      </c>
      <c r="BG878" s="1" t="s">
        <v>167</v>
      </c>
      <c r="BL878" s="1">
        <v>2033</v>
      </c>
      <c r="BN878" s="1">
        <v>22.86</v>
      </c>
      <c r="BO878" s="1">
        <v>12.86</v>
      </c>
      <c r="CV878" s="1">
        <v>0</v>
      </c>
      <c r="CW878" s="1">
        <v>1.4E-2</v>
      </c>
      <c r="CX878" s="1">
        <v>68.569999999999993</v>
      </c>
      <c r="CY878" s="1">
        <v>48.57</v>
      </c>
      <c r="DH878" s="1">
        <v>2.9</v>
      </c>
      <c r="DI878" s="1">
        <v>5.71</v>
      </c>
      <c r="DM878" s="1">
        <v>0.36321999999999999</v>
      </c>
      <c r="DN878" s="1">
        <v>0.14299999999999999</v>
      </c>
      <c r="DP878" s="1">
        <v>1.7129999999999999E-4</v>
      </c>
      <c r="DU878" s="1">
        <v>0</v>
      </c>
      <c r="EI878" s="1">
        <v>0.22900000000000001</v>
      </c>
      <c r="EK878" s="1">
        <v>1.0300000000000001E-3</v>
      </c>
      <c r="FC878" s="1">
        <v>23</v>
      </c>
      <c r="FD878" s="1">
        <v>23</v>
      </c>
    </row>
    <row r="879" spans="1:160" ht="120">
      <c r="A879" s="1">
        <v>8725221618</v>
      </c>
      <c r="B879" s="1" t="s">
        <v>6616</v>
      </c>
      <c r="C879" s="1" t="s">
        <v>6614</v>
      </c>
      <c r="D879" s="1" t="s">
        <v>144</v>
      </c>
      <c r="E879" s="2">
        <v>1489071832</v>
      </c>
      <c r="F879" s="1" t="s">
        <v>6536</v>
      </c>
      <c r="G879" s="1">
        <v>1489071833</v>
      </c>
      <c r="H879" s="1" t="s">
        <v>6615</v>
      </c>
      <c r="M879" s="1" t="s">
        <v>6444</v>
      </c>
      <c r="N879" s="1" t="s">
        <v>6445</v>
      </c>
      <c r="AF879" s="1" t="s">
        <v>147</v>
      </c>
      <c r="AG879" s="1" t="s">
        <v>148</v>
      </c>
      <c r="AH879" s="1" t="s">
        <v>149</v>
      </c>
      <c r="AI879" s="1" t="s">
        <v>6617</v>
      </c>
      <c r="AO879" s="1" t="s">
        <v>6618</v>
      </c>
      <c r="AQ879" s="1">
        <v>3</v>
      </c>
      <c r="AR879" s="1" t="s">
        <v>6619</v>
      </c>
      <c r="AS879" s="1" t="s">
        <v>1497</v>
      </c>
      <c r="AT879" s="1" t="s">
        <v>1498</v>
      </c>
      <c r="AU879" s="1">
        <v>0</v>
      </c>
      <c r="AX879" s="1">
        <v>0</v>
      </c>
      <c r="BB879" s="1" t="s">
        <v>367</v>
      </c>
      <c r="BE879" s="1" t="s">
        <v>165</v>
      </c>
      <c r="BF879" s="1" t="s">
        <v>166</v>
      </c>
      <c r="BG879" s="1" t="s">
        <v>167</v>
      </c>
      <c r="BL879" s="1">
        <v>1987</v>
      </c>
      <c r="BN879" s="1">
        <v>20</v>
      </c>
      <c r="BO879" s="1">
        <v>17.5</v>
      </c>
      <c r="CV879" s="1">
        <v>0</v>
      </c>
      <c r="CW879" s="1">
        <v>0</v>
      </c>
      <c r="CX879" s="1">
        <v>72.5</v>
      </c>
      <c r="CY879" s="1">
        <v>47.5</v>
      </c>
      <c r="DH879" s="1">
        <v>0</v>
      </c>
      <c r="DI879" s="1">
        <v>5</v>
      </c>
      <c r="DM879" s="1">
        <v>1.2064999999999999</v>
      </c>
      <c r="DN879" s="1">
        <v>0.47499999999999998</v>
      </c>
      <c r="DP879" s="1">
        <v>0</v>
      </c>
      <c r="DU879" s="1">
        <v>0</v>
      </c>
      <c r="EI879" s="1">
        <v>0.05</v>
      </c>
      <c r="EK879" s="1">
        <v>1.8E-3</v>
      </c>
      <c r="FC879" s="1">
        <v>30</v>
      </c>
      <c r="FD879" s="1">
        <v>30</v>
      </c>
    </row>
    <row r="880" spans="1:160" ht="135">
      <c r="A880" s="1">
        <v>8725222608</v>
      </c>
      <c r="B880" s="1" t="s">
        <v>6621</v>
      </c>
      <c r="C880" s="1" t="s">
        <v>6620</v>
      </c>
      <c r="D880" s="1" t="s">
        <v>144</v>
      </c>
      <c r="E880" s="2">
        <v>1489071833</v>
      </c>
      <c r="F880" s="1" t="s">
        <v>6615</v>
      </c>
      <c r="G880" s="1">
        <v>1489071833</v>
      </c>
      <c r="H880" s="1" t="s">
        <v>6615</v>
      </c>
      <c r="M880" s="1" t="s">
        <v>6444</v>
      </c>
      <c r="N880" s="1" t="s">
        <v>6445</v>
      </c>
      <c r="AF880" s="1" t="s">
        <v>147</v>
      </c>
      <c r="AG880" s="1" t="s">
        <v>148</v>
      </c>
      <c r="AH880" s="1" t="s">
        <v>149</v>
      </c>
      <c r="AI880" s="1" t="s">
        <v>6622</v>
      </c>
      <c r="AO880" s="1" t="s">
        <v>6623</v>
      </c>
      <c r="AQ880" s="1">
        <v>1</v>
      </c>
      <c r="AR880" s="1" t="s">
        <v>6624</v>
      </c>
      <c r="AS880" s="1" t="s">
        <v>300</v>
      </c>
      <c r="AT880" s="1" t="s">
        <v>301</v>
      </c>
      <c r="AU880" s="1">
        <v>0</v>
      </c>
      <c r="AX880" s="1">
        <v>0</v>
      </c>
      <c r="BB880" s="1" t="s">
        <v>367</v>
      </c>
      <c r="BE880" s="1" t="s">
        <v>165</v>
      </c>
      <c r="BF880" s="1" t="s">
        <v>166</v>
      </c>
      <c r="BG880" s="1" t="s">
        <v>167</v>
      </c>
      <c r="BL880" s="1">
        <v>2301</v>
      </c>
      <c r="BN880" s="1">
        <v>22.5</v>
      </c>
      <c r="BO880" s="1">
        <v>20</v>
      </c>
      <c r="CV880" s="1">
        <v>0</v>
      </c>
      <c r="CW880" s="1">
        <v>0</v>
      </c>
      <c r="CX880" s="1">
        <v>80</v>
      </c>
      <c r="CY880" s="1">
        <v>52.5</v>
      </c>
      <c r="DH880" s="1">
        <v>0</v>
      </c>
      <c r="DI880" s="1">
        <v>5</v>
      </c>
      <c r="DM880" s="1">
        <v>1.27</v>
      </c>
      <c r="DN880" s="1">
        <v>0.5</v>
      </c>
      <c r="DP880" s="1">
        <v>0</v>
      </c>
      <c r="DU880" s="1">
        <v>0</v>
      </c>
      <c r="EI880" s="1">
        <v>0.05</v>
      </c>
      <c r="EK880" s="1">
        <v>2.7000000000000001E-3</v>
      </c>
      <c r="FC880" s="1">
        <v>31</v>
      </c>
      <c r="FD880" s="1">
        <v>31</v>
      </c>
    </row>
    <row r="881" spans="1:160" ht="135">
      <c r="A881" s="1">
        <v>8725247007</v>
      </c>
      <c r="B881" s="1" t="s">
        <v>6627</v>
      </c>
      <c r="C881" s="1" t="s">
        <v>6625</v>
      </c>
      <c r="D881" s="1" t="s">
        <v>144</v>
      </c>
      <c r="E881" s="2">
        <v>1489075815</v>
      </c>
      <c r="F881" s="1" t="s">
        <v>6626</v>
      </c>
      <c r="G881" s="1">
        <v>1489075815</v>
      </c>
      <c r="H881" s="1" t="s">
        <v>6626</v>
      </c>
      <c r="M881" s="1" t="s">
        <v>6628</v>
      </c>
      <c r="N881" s="1" t="s">
        <v>6629</v>
      </c>
      <c r="AF881" s="1" t="s">
        <v>147</v>
      </c>
      <c r="AG881" s="1" t="s">
        <v>148</v>
      </c>
      <c r="AH881" s="1" t="s">
        <v>149</v>
      </c>
      <c r="AI881" s="1" t="s">
        <v>6630</v>
      </c>
      <c r="AO881" s="1" t="s">
        <v>6631</v>
      </c>
      <c r="AQ881" s="1">
        <v>2</v>
      </c>
      <c r="AR881" s="1" t="s">
        <v>6632</v>
      </c>
      <c r="AS881" s="1" t="s">
        <v>6460</v>
      </c>
      <c r="AT881" s="1" t="s">
        <v>6461</v>
      </c>
      <c r="AU881" s="1">
        <v>0</v>
      </c>
      <c r="AX881" s="1">
        <v>0</v>
      </c>
      <c r="BB881" s="1" t="s">
        <v>367</v>
      </c>
      <c r="BE881" s="1" t="s">
        <v>165</v>
      </c>
      <c r="BF881" s="1" t="s">
        <v>166</v>
      </c>
      <c r="BG881" s="1" t="s">
        <v>167</v>
      </c>
      <c r="BL881" s="1">
        <v>1812</v>
      </c>
      <c r="BN881" s="1">
        <v>20</v>
      </c>
      <c r="BO881" s="1">
        <v>15</v>
      </c>
      <c r="CV881" s="1">
        <v>0</v>
      </c>
      <c r="CW881" s="1">
        <v>0</v>
      </c>
      <c r="CX881" s="1">
        <v>66.67</v>
      </c>
      <c r="CY881" s="1">
        <v>46.67</v>
      </c>
      <c r="DH881" s="1">
        <v>0</v>
      </c>
      <c r="DI881" s="1">
        <v>3.33</v>
      </c>
      <c r="DM881" s="1">
        <v>1.09982</v>
      </c>
      <c r="DN881" s="1">
        <v>0.433</v>
      </c>
      <c r="DP881" s="1">
        <v>0</v>
      </c>
      <c r="DU881" s="1">
        <v>0</v>
      </c>
      <c r="EI881" s="1">
        <v>6.7000000000000004E-2</v>
      </c>
      <c r="EK881" s="1">
        <v>1.8E-3</v>
      </c>
      <c r="FC881" s="1">
        <v>29</v>
      </c>
      <c r="FD881" s="1">
        <v>29</v>
      </c>
    </row>
    <row r="882" spans="1:160" ht="105">
      <c r="A882" s="1">
        <v>8725247014</v>
      </c>
      <c r="B882" s="1" t="s">
        <v>6635</v>
      </c>
      <c r="C882" s="1" t="s">
        <v>6633</v>
      </c>
      <c r="D882" s="1" t="s">
        <v>144</v>
      </c>
      <c r="E882" s="2">
        <v>1489135781</v>
      </c>
      <c r="F882" s="1" t="s">
        <v>6325</v>
      </c>
      <c r="G882" s="1">
        <v>1489135782</v>
      </c>
      <c r="H882" s="1" t="s">
        <v>6634</v>
      </c>
      <c r="M882" s="1" t="s">
        <v>6636</v>
      </c>
      <c r="N882" s="1" t="s">
        <v>6637</v>
      </c>
      <c r="AF882" s="1" t="s">
        <v>147</v>
      </c>
      <c r="AG882" s="1" t="s">
        <v>148</v>
      </c>
      <c r="AH882" s="1" t="s">
        <v>149</v>
      </c>
      <c r="AI882" s="1" t="s">
        <v>6638</v>
      </c>
      <c r="AO882" s="1" t="s">
        <v>6631</v>
      </c>
      <c r="AQ882" s="1">
        <v>2</v>
      </c>
      <c r="AR882" s="1" t="s">
        <v>6639</v>
      </c>
      <c r="AS882" s="1" t="s">
        <v>5734</v>
      </c>
      <c r="AT882" s="1" t="s">
        <v>5735</v>
      </c>
      <c r="AU882" s="1">
        <v>0</v>
      </c>
      <c r="AX882" s="1">
        <v>0</v>
      </c>
      <c r="BB882" s="1" t="s">
        <v>367</v>
      </c>
      <c r="BE882" s="1" t="s">
        <v>165</v>
      </c>
      <c r="BF882" s="1" t="s">
        <v>166</v>
      </c>
      <c r="BG882" s="1" t="s">
        <v>167</v>
      </c>
      <c r="BL882" s="1">
        <v>1954</v>
      </c>
      <c r="BN882" s="1">
        <v>23.33</v>
      </c>
      <c r="BO882" s="1">
        <v>13.33</v>
      </c>
      <c r="CV882" s="1">
        <v>0</v>
      </c>
      <c r="CW882" s="1">
        <v>0</v>
      </c>
      <c r="CX882" s="1">
        <v>66.67</v>
      </c>
      <c r="CY882" s="1">
        <v>43.33</v>
      </c>
      <c r="DH882" s="1">
        <v>3.3</v>
      </c>
      <c r="DI882" s="1">
        <v>6.67</v>
      </c>
      <c r="DM882" s="1">
        <v>0.97282000000000002</v>
      </c>
      <c r="DN882" s="1">
        <v>0.38300000000000001</v>
      </c>
      <c r="DP882" s="3">
        <v>5.0099999999999998E-5</v>
      </c>
      <c r="DU882" s="1">
        <v>0</v>
      </c>
      <c r="EI882" s="1">
        <v>6.7000000000000004E-2</v>
      </c>
      <c r="EK882" s="1">
        <v>2.3999999999999998E-3</v>
      </c>
      <c r="FC882" s="1">
        <v>24</v>
      </c>
      <c r="FD882" s="1">
        <v>24</v>
      </c>
    </row>
    <row r="883" spans="1:160" ht="75">
      <c r="A883" s="1">
        <v>8725247021</v>
      </c>
      <c r="B883" s="1" t="s">
        <v>6641</v>
      </c>
      <c r="C883" s="1" t="s">
        <v>6640</v>
      </c>
      <c r="D883" s="1" t="s">
        <v>144</v>
      </c>
      <c r="E883" s="2">
        <v>1489071254</v>
      </c>
      <c r="F883" s="1" t="s">
        <v>6544</v>
      </c>
      <c r="G883" s="1">
        <v>1489071254</v>
      </c>
      <c r="H883" s="1" t="s">
        <v>6544</v>
      </c>
      <c r="M883" s="1" t="s">
        <v>6636</v>
      </c>
      <c r="N883" s="1" t="s">
        <v>6637</v>
      </c>
      <c r="AF883" s="1" t="s">
        <v>147</v>
      </c>
      <c r="AG883" s="1" t="s">
        <v>148</v>
      </c>
      <c r="AH883" s="1" t="s">
        <v>149</v>
      </c>
      <c r="AI883" s="1" t="s">
        <v>6642</v>
      </c>
      <c r="AO883" s="1" t="s">
        <v>6643</v>
      </c>
      <c r="AQ883" s="1">
        <v>1</v>
      </c>
      <c r="AR883" s="1" t="s">
        <v>6644</v>
      </c>
      <c r="AS883" s="1" t="s">
        <v>300</v>
      </c>
      <c r="AT883" s="1" t="s">
        <v>301</v>
      </c>
      <c r="AU883" s="1">
        <v>0</v>
      </c>
      <c r="AX883" s="1">
        <v>0</v>
      </c>
      <c r="BB883" s="1" t="s">
        <v>367</v>
      </c>
      <c r="BE883" s="1" t="s">
        <v>165</v>
      </c>
      <c r="BF883" s="1" t="s">
        <v>166</v>
      </c>
      <c r="BG883" s="1" t="s">
        <v>167</v>
      </c>
      <c r="BL883" s="1">
        <v>2230</v>
      </c>
      <c r="BN883" s="1">
        <v>30</v>
      </c>
      <c r="BO883" s="1">
        <v>15</v>
      </c>
      <c r="CV883" s="1">
        <v>0</v>
      </c>
      <c r="CW883" s="1">
        <v>1.7000000000000001E-2</v>
      </c>
      <c r="CX883" s="1">
        <v>56.67</v>
      </c>
      <c r="CY883" s="1">
        <v>50</v>
      </c>
      <c r="DH883" s="1">
        <v>3.3</v>
      </c>
      <c r="DI883" s="1">
        <v>6.67</v>
      </c>
      <c r="DM883" s="1">
        <v>0.17018</v>
      </c>
      <c r="DN883" s="1">
        <v>6.7000000000000004E-2</v>
      </c>
      <c r="DP883" s="3">
        <v>5.0099999999999998E-5</v>
      </c>
      <c r="DU883" s="1">
        <v>2E-3</v>
      </c>
      <c r="EI883" s="1">
        <v>0.1</v>
      </c>
      <c r="EK883" s="1">
        <v>5.9999999999999995E-4</v>
      </c>
      <c r="FC883" s="1">
        <v>22</v>
      </c>
      <c r="FD883" s="1">
        <v>22</v>
      </c>
    </row>
    <row r="884" spans="1:160" ht="120">
      <c r="A884" s="1">
        <v>8725247038</v>
      </c>
      <c r="B884" s="1" t="s">
        <v>6646</v>
      </c>
      <c r="C884" s="1" t="s">
        <v>6645</v>
      </c>
      <c r="D884" s="1" t="s">
        <v>144</v>
      </c>
      <c r="E884" s="2">
        <v>1489075813</v>
      </c>
      <c r="F884" s="1" t="s">
        <v>6522</v>
      </c>
      <c r="G884" s="1">
        <v>1489075813</v>
      </c>
      <c r="H884" s="1" t="s">
        <v>6522</v>
      </c>
      <c r="M884" s="1" t="s">
        <v>6628</v>
      </c>
      <c r="N884" s="1" t="s">
        <v>6629</v>
      </c>
      <c r="AF884" s="1" t="s">
        <v>147</v>
      </c>
      <c r="AG884" s="1" t="s">
        <v>148</v>
      </c>
      <c r="AH884" s="1" t="s">
        <v>149</v>
      </c>
      <c r="AI884" s="1" t="s">
        <v>6647</v>
      </c>
      <c r="AO884" s="1" t="s">
        <v>6648</v>
      </c>
      <c r="AQ884" s="1">
        <v>2</v>
      </c>
      <c r="AR884" s="1" t="s">
        <v>6649</v>
      </c>
      <c r="AS884" s="1" t="s">
        <v>5734</v>
      </c>
      <c r="AT884" s="1" t="s">
        <v>5735</v>
      </c>
      <c r="AU884" s="1">
        <v>0</v>
      </c>
      <c r="AX884" s="1">
        <v>0</v>
      </c>
      <c r="BB884" s="1" t="s">
        <v>367</v>
      </c>
      <c r="BE884" s="1" t="s">
        <v>165</v>
      </c>
      <c r="BF884" s="1" t="s">
        <v>166</v>
      </c>
      <c r="BG884" s="1" t="s">
        <v>167</v>
      </c>
      <c r="BL884" s="1">
        <v>2142</v>
      </c>
      <c r="BN884" s="1">
        <v>27.91</v>
      </c>
      <c r="BO884" s="1">
        <v>16.28</v>
      </c>
      <c r="CV884" s="1">
        <v>0</v>
      </c>
      <c r="CW884" s="1">
        <v>1.2E-2</v>
      </c>
      <c r="CX884" s="1">
        <v>62.79</v>
      </c>
      <c r="CY884" s="1">
        <v>58.14</v>
      </c>
      <c r="DH884" s="1">
        <v>2.2999999999999998</v>
      </c>
      <c r="DI884" s="1">
        <v>4.6500000000000004</v>
      </c>
      <c r="DM884" s="1">
        <v>0.17780000000000001</v>
      </c>
      <c r="DN884" s="1">
        <v>7.0000000000000007E-2</v>
      </c>
      <c r="DP884" s="1">
        <v>0</v>
      </c>
      <c r="DU884" s="1">
        <v>0</v>
      </c>
      <c r="EI884" s="1">
        <v>9.2999999999999999E-2</v>
      </c>
      <c r="EK884" s="1">
        <v>0</v>
      </c>
      <c r="FC884" s="1">
        <v>23</v>
      </c>
      <c r="FD884" s="1">
        <v>23</v>
      </c>
    </row>
    <row r="885" spans="1:160" ht="105">
      <c r="A885" s="1">
        <v>8725247045</v>
      </c>
      <c r="B885" s="1" t="s">
        <v>6651</v>
      </c>
      <c r="C885" s="1" t="s">
        <v>6650</v>
      </c>
      <c r="D885" s="1" t="s">
        <v>144</v>
      </c>
      <c r="E885" s="2">
        <v>1489075814</v>
      </c>
      <c r="F885" s="1" t="s">
        <v>6555</v>
      </c>
      <c r="G885" s="1">
        <v>1489075814</v>
      </c>
      <c r="H885" s="1" t="s">
        <v>6555</v>
      </c>
      <c r="M885" s="1" t="s">
        <v>6628</v>
      </c>
      <c r="N885" s="1" t="s">
        <v>6629</v>
      </c>
      <c r="AF885" s="1" t="s">
        <v>147</v>
      </c>
      <c r="AG885" s="1" t="s">
        <v>148</v>
      </c>
      <c r="AH885" s="1" t="s">
        <v>149</v>
      </c>
      <c r="AI885" s="1" t="s">
        <v>6652</v>
      </c>
      <c r="AO885" s="1" t="s">
        <v>286</v>
      </c>
      <c r="AQ885" s="1">
        <v>3</v>
      </c>
      <c r="AR885" s="1" t="s">
        <v>6653</v>
      </c>
      <c r="AS885" s="1" t="s">
        <v>6654</v>
      </c>
      <c r="AT885" s="1" t="s">
        <v>6655</v>
      </c>
      <c r="AU885" s="1">
        <v>0</v>
      </c>
      <c r="AX885" s="1">
        <v>0</v>
      </c>
      <c r="BB885" s="1" t="s">
        <v>367</v>
      </c>
      <c r="BE885" s="1" t="s">
        <v>165</v>
      </c>
      <c r="BF885" s="1" t="s">
        <v>166</v>
      </c>
      <c r="BG885" s="1" t="s">
        <v>167</v>
      </c>
      <c r="BL885" s="1">
        <v>1795</v>
      </c>
      <c r="BN885" s="1">
        <v>19.05</v>
      </c>
      <c r="BO885" s="1">
        <v>10.71</v>
      </c>
      <c r="CV885" s="1">
        <v>0</v>
      </c>
      <c r="CW885" s="1">
        <v>1.2E-2</v>
      </c>
      <c r="CX885" s="1">
        <v>69.05</v>
      </c>
      <c r="CY885" s="1">
        <v>64.290000000000006</v>
      </c>
      <c r="DH885" s="1">
        <v>2.4</v>
      </c>
      <c r="DI885" s="1">
        <v>50</v>
      </c>
      <c r="DM885" s="1">
        <v>6.096E-2</v>
      </c>
      <c r="DN885" s="1">
        <v>2.4E-2</v>
      </c>
      <c r="DP885" s="3">
        <v>3.57E-5</v>
      </c>
      <c r="DU885" s="1">
        <v>0</v>
      </c>
      <c r="EI885" s="1">
        <v>7.0999999999999994E-2</v>
      </c>
      <c r="EK885" s="1">
        <v>1.7099999999999999E-3</v>
      </c>
      <c r="FC885" s="1">
        <v>22</v>
      </c>
      <c r="FD885" s="1">
        <v>22</v>
      </c>
    </row>
    <row r="886" spans="1:160" ht="105">
      <c r="A886" s="1">
        <v>8725247052</v>
      </c>
      <c r="B886" s="1" t="s">
        <v>6658</v>
      </c>
      <c r="C886" s="1" t="s">
        <v>6656</v>
      </c>
      <c r="D886" s="1" t="s">
        <v>144</v>
      </c>
      <c r="E886" s="2">
        <v>1489073108</v>
      </c>
      <c r="F886" s="1" t="s">
        <v>2434</v>
      </c>
      <c r="G886" s="1">
        <v>1489073109</v>
      </c>
      <c r="H886" s="1" t="s">
        <v>6657</v>
      </c>
      <c r="M886" s="1" t="s">
        <v>6444</v>
      </c>
      <c r="N886" s="1" t="s">
        <v>6445</v>
      </c>
      <c r="AF886" s="1" t="s">
        <v>147</v>
      </c>
      <c r="AG886" s="1" t="s">
        <v>148</v>
      </c>
      <c r="AH886" s="1" t="s">
        <v>149</v>
      </c>
      <c r="AI886" s="1" t="s">
        <v>6659</v>
      </c>
      <c r="AO886" s="1" t="s">
        <v>6660</v>
      </c>
      <c r="AQ886" s="1">
        <v>1</v>
      </c>
      <c r="AR886" s="1" t="s">
        <v>6661</v>
      </c>
      <c r="AS886" s="1" t="s">
        <v>300</v>
      </c>
      <c r="AT886" s="1" t="s">
        <v>301</v>
      </c>
      <c r="AU886" s="1">
        <v>0</v>
      </c>
      <c r="AX886" s="1">
        <v>0</v>
      </c>
      <c r="BB886" s="1" t="s">
        <v>153</v>
      </c>
      <c r="BE886" s="1" t="s">
        <v>165</v>
      </c>
      <c r="BF886" s="1" t="s">
        <v>166</v>
      </c>
      <c r="BG886" s="1" t="s">
        <v>167</v>
      </c>
      <c r="BL886" s="1">
        <v>2264</v>
      </c>
      <c r="BN886" s="1">
        <v>40.54</v>
      </c>
      <c r="BO886" s="1">
        <v>13.51</v>
      </c>
      <c r="CV886" s="1">
        <v>0</v>
      </c>
      <c r="CW886" s="1">
        <v>1.4E-2</v>
      </c>
      <c r="CX886" s="1">
        <v>45.95</v>
      </c>
      <c r="CY886" s="1">
        <v>32.43</v>
      </c>
      <c r="DH886" s="1">
        <v>8.1</v>
      </c>
      <c r="DI886" s="1">
        <v>10.81</v>
      </c>
      <c r="DM886" s="1">
        <v>0</v>
      </c>
      <c r="DN886" s="1">
        <v>0</v>
      </c>
      <c r="DP886" s="3">
        <v>4.0500000000000002E-5</v>
      </c>
      <c r="DU886" s="1">
        <v>0</v>
      </c>
      <c r="EI886" s="1">
        <v>0.108</v>
      </c>
      <c r="EK886" s="1">
        <v>3.8899999999999998E-3</v>
      </c>
      <c r="FC886" s="1">
        <v>18</v>
      </c>
      <c r="FD886" s="1">
        <v>18</v>
      </c>
    </row>
    <row r="887" spans="1:160" ht="90">
      <c r="A887" s="1">
        <v>8725247069</v>
      </c>
      <c r="B887" s="1" t="s">
        <v>6663</v>
      </c>
      <c r="C887" s="1" t="s">
        <v>6662</v>
      </c>
      <c r="D887" s="1" t="s">
        <v>144</v>
      </c>
      <c r="E887" s="2">
        <v>1489071254</v>
      </c>
      <c r="F887" s="1" t="s">
        <v>6544</v>
      </c>
      <c r="G887" s="1">
        <v>1489071254</v>
      </c>
      <c r="H887" s="1" t="s">
        <v>6544</v>
      </c>
      <c r="M887" s="1" t="s">
        <v>6628</v>
      </c>
      <c r="N887" s="1" t="s">
        <v>6629</v>
      </c>
      <c r="AF887" s="1" t="s">
        <v>147</v>
      </c>
      <c r="AG887" s="1" t="s">
        <v>148</v>
      </c>
      <c r="AH887" s="1" t="s">
        <v>149</v>
      </c>
      <c r="AI887" s="1" t="s">
        <v>6664</v>
      </c>
      <c r="AO887" s="1" t="s">
        <v>6665</v>
      </c>
      <c r="AQ887" s="1">
        <v>2</v>
      </c>
      <c r="AR887" s="1" t="s">
        <v>6666</v>
      </c>
      <c r="AS887" s="1" t="s">
        <v>6667</v>
      </c>
      <c r="AT887" s="1" t="s">
        <v>6668</v>
      </c>
      <c r="AU887" s="1">
        <v>0</v>
      </c>
      <c r="AX887" s="1">
        <v>0</v>
      </c>
      <c r="BB887" s="1" t="s">
        <v>367</v>
      </c>
      <c r="BE887" s="1" t="s">
        <v>165</v>
      </c>
      <c r="BF887" s="1" t="s">
        <v>166</v>
      </c>
      <c r="BG887" s="1" t="s">
        <v>167</v>
      </c>
      <c r="BL887" s="1">
        <v>2151</v>
      </c>
      <c r="BN887" s="1">
        <v>31.43</v>
      </c>
      <c r="BO887" s="1">
        <v>20</v>
      </c>
      <c r="CV887" s="1">
        <v>0</v>
      </c>
      <c r="CW887" s="1">
        <v>1.4E-2</v>
      </c>
      <c r="CX887" s="1">
        <v>62.86</v>
      </c>
      <c r="CY887" s="1">
        <v>51.43</v>
      </c>
      <c r="DH887" s="1">
        <v>5.7</v>
      </c>
      <c r="DI887" s="1">
        <v>2.86</v>
      </c>
      <c r="DM887" s="1">
        <v>0</v>
      </c>
      <c r="DN887" s="1">
        <v>0</v>
      </c>
      <c r="DP887" s="3">
        <v>8.5799999999999998E-5</v>
      </c>
      <c r="DU887" s="1">
        <v>0</v>
      </c>
      <c r="EI887" s="1">
        <v>0</v>
      </c>
      <c r="EK887" s="1">
        <v>2.0600000000000002E-3</v>
      </c>
      <c r="FC887" s="1">
        <v>21</v>
      </c>
      <c r="FD887" s="1">
        <v>21</v>
      </c>
    </row>
    <row r="888" spans="1:160" ht="120">
      <c r="A888" s="1">
        <v>8725247090</v>
      </c>
      <c r="B888" s="1" t="s">
        <v>6670</v>
      </c>
      <c r="C888" s="1" t="s">
        <v>6669</v>
      </c>
      <c r="D888" s="1" t="s">
        <v>144</v>
      </c>
      <c r="E888" s="2">
        <v>1489074002</v>
      </c>
      <c r="F888" s="1" t="s">
        <v>2701</v>
      </c>
      <c r="G888" s="1">
        <v>1489074002</v>
      </c>
      <c r="H888" s="1" t="s">
        <v>2701</v>
      </c>
      <c r="M888" s="1" t="s">
        <v>6628</v>
      </c>
      <c r="N888" s="1" t="s">
        <v>6629</v>
      </c>
      <c r="AF888" s="1" t="s">
        <v>147</v>
      </c>
      <c r="AG888" s="1" t="s">
        <v>148</v>
      </c>
      <c r="AH888" s="1" t="s">
        <v>149</v>
      </c>
      <c r="AI888" s="1" t="s">
        <v>6671</v>
      </c>
      <c r="AO888" s="1" t="s">
        <v>1116</v>
      </c>
      <c r="AQ888" s="1">
        <v>2</v>
      </c>
      <c r="AR888" s="1" t="s">
        <v>6672</v>
      </c>
      <c r="AS888" s="1" t="s">
        <v>2410</v>
      </c>
      <c r="AT888" s="1" t="s">
        <v>2411</v>
      </c>
      <c r="AU888" s="1">
        <v>0</v>
      </c>
      <c r="AX888" s="1">
        <v>0</v>
      </c>
      <c r="BB888" s="1" t="s">
        <v>153</v>
      </c>
      <c r="BE888" s="1" t="s">
        <v>165</v>
      </c>
      <c r="BF888" s="1" t="s">
        <v>166</v>
      </c>
      <c r="BG888" s="1" t="s">
        <v>167</v>
      </c>
      <c r="BL888" s="1">
        <v>1807</v>
      </c>
      <c r="BN888" s="1">
        <v>29.73</v>
      </c>
      <c r="BO888" s="1">
        <v>10.81</v>
      </c>
      <c r="CV888" s="1">
        <v>0</v>
      </c>
      <c r="CW888" s="1">
        <v>8.0000000000000002E-3</v>
      </c>
      <c r="CX888" s="1">
        <v>37.840000000000003</v>
      </c>
      <c r="CY888" s="1">
        <v>32.43</v>
      </c>
      <c r="DH888" s="1">
        <v>5.4</v>
      </c>
      <c r="DI888" s="1">
        <v>8.11</v>
      </c>
      <c r="DM888" s="1">
        <v>9.6519999999999995E-2</v>
      </c>
      <c r="DN888" s="1">
        <v>3.7999999999999999E-2</v>
      </c>
      <c r="DP888" s="3">
        <v>4.0500000000000002E-5</v>
      </c>
      <c r="DU888" s="1">
        <v>0</v>
      </c>
      <c r="EI888" s="1">
        <v>0.13500000000000001</v>
      </c>
      <c r="EK888" s="1">
        <v>1.4599999999999999E-3</v>
      </c>
      <c r="FC888" s="1">
        <v>17</v>
      </c>
      <c r="FD888" s="1">
        <v>17</v>
      </c>
    </row>
    <row r="889" spans="1:160" ht="90">
      <c r="A889" s="1">
        <v>8725275024</v>
      </c>
      <c r="B889" s="1" t="s">
        <v>6674</v>
      </c>
      <c r="C889" s="1" t="s">
        <v>6673</v>
      </c>
      <c r="D889" s="1" t="s">
        <v>144</v>
      </c>
      <c r="E889" s="2">
        <v>1489092663</v>
      </c>
      <c r="F889" s="1" t="s">
        <v>6416</v>
      </c>
      <c r="G889" s="1">
        <v>1489092663</v>
      </c>
      <c r="H889" s="1" t="s">
        <v>6416</v>
      </c>
      <c r="M889" s="1" t="s">
        <v>6444</v>
      </c>
      <c r="N889" s="1" t="s">
        <v>6445</v>
      </c>
      <c r="AF889" s="1" t="s">
        <v>147</v>
      </c>
      <c r="AG889" s="1" t="s">
        <v>148</v>
      </c>
      <c r="AH889" s="1" t="s">
        <v>149</v>
      </c>
      <c r="AI889" s="1" t="s">
        <v>6675</v>
      </c>
      <c r="AO889" s="1" t="s">
        <v>6676</v>
      </c>
      <c r="AQ889" s="1">
        <v>0</v>
      </c>
      <c r="AR889" s="1" t="s">
        <v>6677</v>
      </c>
      <c r="AU889" s="1">
        <v>0</v>
      </c>
      <c r="AX889" s="1">
        <v>0</v>
      </c>
      <c r="BB889" s="1" t="s">
        <v>153</v>
      </c>
      <c r="BE889" s="1" t="s">
        <v>165</v>
      </c>
      <c r="BF889" s="1" t="s">
        <v>166</v>
      </c>
      <c r="BG889" s="1" t="s">
        <v>167</v>
      </c>
      <c r="BL889" s="1">
        <v>1059</v>
      </c>
      <c r="BN889" s="1">
        <v>10</v>
      </c>
      <c r="BO889" s="1">
        <v>4.71</v>
      </c>
      <c r="CV889" s="1">
        <v>1.47</v>
      </c>
      <c r="CW889" s="1">
        <v>1.4999999999999999E-2</v>
      </c>
      <c r="CX889" s="1">
        <v>41.18</v>
      </c>
      <c r="CY889" s="1">
        <v>28.24</v>
      </c>
      <c r="DH889" s="1">
        <v>1.8</v>
      </c>
      <c r="DI889" s="1">
        <v>1.76</v>
      </c>
      <c r="DM889" s="1">
        <v>0.14224000000000001</v>
      </c>
      <c r="DN889" s="1">
        <v>5.6000000000000001E-2</v>
      </c>
      <c r="DP889" s="3">
        <v>5.2800000000000003E-5</v>
      </c>
      <c r="DU889" s="1">
        <v>3.5000000000000001E-3</v>
      </c>
      <c r="EI889" s="1">
        <v>1.2E-2</v>
      </c>
      <c r="EK889" s="1">
        <v>2.1000000000000001E-4</v>
      </c>
      <c r="FC889" s="1">
        <v>11</v>
      </c>
      <c r="FD889" s="1">
        <v>11</v>
      </c>
    </row>
    <row r="890" spans="1:160" ht="30">
      <c r="A890" s="1">
        <v>87681</v>
      </c>
      <c r="C890" s="1" t="s">
        <v>6678</v>
      </c>
      <c r="D890" s="1" t="s">
        <v>948</v>
      </c>
      <c r="E890" s="2">
        <v>1478441532</v>
      </c>
      <c r="F890" s="1" t="s">
        <v>6679</v>
      </c>
      <c r="G890" s="1">
        <v>1478441533</v>
      </c>
      <c r="H890" s="1" t="s">
        <v>6680</v>
      </c>
      <c r="AF890" s="1" t="s">
        <v>137</v>
      </c>
      <c r="AG890" s="1" t="s">
        <v>138</v>
      </c>
      <c r="AH890" s="1" t="s">
        <v>139</v>
      </c>
      <c r="BE890" s="1" t="s">
        <v>472</v>
      </c>
      <c r="BF890" s="1" t="s">
        <v>473</v>
      </c>
      <c r="BG890" s="1" t="s">
        <v>474</v>
      </c>
    </row>
    <row r="891" spans="1:160" ht="75">
      <c r="A891" s="1">
        <v>88862</v>
      </c>
      <c r="B891" s="1" t="s">
        <v>4881</v>
      </c>
      <c r="C891" s="1" t="s">
        <v>6681</v>
      </c>
      <c r="D891" s="1" t="s">
        <v>469</v>
      </c>
      <c r="E891" s="2">
        <v>1408897683</v>
      </c>
      <c r="F891" s="1" t="s">
        <v>6682</v>
      </c>
      <c r="G891" s="1">
        <v>1424686749</v>
      </c>
      <c r="H891" s="1" t="s">
        <v>6683</v>
      </c>
      <c r="J891" s="1" t="s">
        <v>1034</v>
      </c>
      <c r="K891" s="1" t="s">
        <v>6684</v>
      </c>
      <c r="L891" s="1" t="s">
        <v>6685</v>
      </c>
      <c r="M891" s="1" t="s">
        <v>1759</v>
      </c>
      <c r="N891" s="1" t="s">
        <v>1760</v>
      </c>
      <c r="O891" s="1" t="s">
        <v>6686</v>
      </c>
      <c r="P891" s="1" t="s">
        <v>6687</v>
      </c>
      <c r="Q891" s="1" t="s">
        <v>6688</v>
      </c>
      <c r="AF891" s="1" t="s">
        <v>456</v>
      </c>
      <c r="AG891" s="1" t="s">
        <v>455</v>
      </c>
      <c r="AH891" s="1" t="s">
        <v>456</v>
      </c>
      <c r="AI891" s="1" t="s">
        <v>6689</v>
      </c>
      <c r="AQ891" s="1">
        <v>2</v>
      </c>
      <c r="AR891" s="1" t="s">
        <v>4892</v>
      </c>
      <c r="AS891" s="1" t="s">
        <v>4893</v>
      </c>
      <c r="AT891" s="1" t="s">
        <v>4894</v>
      </c>
      <c r="AU891" s="1">
        <v>0</v>
      </c>
      <c r="AX891" s="1">
        <v>0</v>
      </c>
      <c r="BB891" s="1" t="s">
        <v>288</v>
      </c>
      <c r="BC891" s="1" t="s">
        <v>1215</v>
      </c>
      <c r="BD891" s="1" t="s">
        <v>4895</v>
      </c>
      <c r="BE891" s="1" t="s">
        <v>1440</v>
      </c>
      <c r="BF891" s="1" t="s">
        <v>1441</v>
      </c>
      <c r="BG891" s="1" t="s">
        <v>1442</v>
      </c>
      <c r="BH891" s="1" t="s">
        <v>1171</v>
      </c>
      <c r="BI891" s="1" t="s">
        <v>1172</v>
      </c>
      <c r="BJ891" s="1" t="s">
        <v>6690</v>
      </c>
      <c r="BK891" s="1" t="s">
        <v>6691</v>
      </c>
      <c r="BL891" s="1">
        <v>1554</v>
      </c>
      <c r="BN891" s="1">
        <v>1.3</v>
      </c>
      <c r="BO891" s="1">
        <v>0.2</v>
      </c>
      <c r="CX891" s="1">
        <v>77.7</v>
      </c>
      <c r="CY891" s="1">
        <v>1.5</v>
      </c>
      <c r="DH891" s="1">
        <v>3.1</v>
      </c>
      <c r="DI891" s="1">
        <v>9.4</v>
      </c>
      <c r="DM891" s="1">
        <v>1.00076E-2</v>
      </c>
      <c r="DN891" s="1">
        <v>3.9399999999999999E-3</v>
      </c>
      <c r="FC891" s="1">
        <v>-5</v>
      </c>
      <c r="FD891" s="1">
        <v>-5</v>
      </c>
    </row>
    <row r="892" spans="1:160" ht="30">
      <c r="A892" s="1">
        <v>88886</v>
      </c>
      <c r="C892" s="1" t="s">
        <v>6692</v>
      </c>
      <c r="D892" s="1" t="s">
        <v>130</v>
      </c>
      <c r="E892" s="2">
        <v>1425925620</v>
      </c>
      <c r="F892" s="1" t="s">
        <v>6693</v>
      </c>
      <c r="G892" s="1">
        <v>1425925694</v>
      </c>
      <c r="H892" s="1" t="s">
        <v>6694</v>
      </c>
      <c r="AF892" s="1" t="s">
        <v>456</v>
      </c>
      <c r="AG892" s="1" t="s">
        <v>455</v>
      </c>
      <c r="AH892" s="1" t="s">
        <v>456</v>
      </c>
      <c r="BC892" s="1" t="s">
        <v>443</v>
      </c>
      <c r="BD892" s="1" t="s">
        <v>443</v>
      </c>
      <c r="BE892" s="1" t="s">
        <v>472</v>
      </c>
      <c r="BF892" s="1" t="s">
        <v>473</v>
      </c>
      <c r="BG892" s="1" t="s">
        <v>474</v>
      </c>
      <c r="BJ892" s="1" t="s">
        <v>6695</v>
      </c>
      <c r="BK892" s="1" t="s">
        <v>6696</v>
      </c>
    </row>
    <row r="893" spans="1:160" ht="105">
      <c r="A893" s="1">
        <v>88978</v>
      </c>
      <c r="B893" s="1" t="s">
        <v>6700</v>
      </c>
      <c r="C893" s="1" t="s">
        <v>6697</v>
      </c>
      <c r="D893" s="1" t="s">
        <v>1448</v>
      </c>
      <c r="E893" s="2">
        <v>1489517940</v>
      </c>
      <c r="F893" s="1" t="s">
        <v>6698</v>
      </c>
      <c r="G893" s="1">
        <v>1497113876</v>
      </c>
      <c r="H893" s="1" t="s">
        <v>6699</v>
      </c>
      <c r="I893" s="1" t="s">
        <v>6701</v>
      </c>
      <c r="J893" s="1" t="s">
        <v>6702</v>
      </c>
      <c r="K893" s="1" t="s">
        <v>4362</v>
      </c>
      <c r="L893" s="1" t="s">
        <v>440</v>
      </c>
      <c r="M893" s="1" t="s">
        <v>2145</v>
      </c>
      <c r="N893" s="1" t="s">
        <v>3374</v>
      </c>
      <c r="O893" s="1" t="s">
        <v>6703</v>
      </c>
      <c r="P893" s="1" t="s">
        <v>6704</v>
      </c>
      <c r="Q893" s="1" t="s">
        <v>6705</v>
      </c>
      <c r="V893" s="1" t="s">
        <v>6706</v>
      </c>
      <c r="W893" s="1" t="s">
        <v>3822</v>
      </c>
      <c r="X893" s="1" t="s">
        <v>3823</v>
      </c>
      <c r="AD893" s="1" t="s">
        <v>3431</v>
      </c>
      <c r="AE893" s="1" t="s">
        <v>2145</v>
      </c>
      <c r="AF893" s="1" t="s">
        <v>3383</v>
      </c>
      <c r="AG893" s="1" t="s">
        <v>3384</v>
      </c>
      <c r="AH893" s="1" t="s">
        <v>3385</v>
      </c>
      <c r="AI893" s="1" t="s">
        <v>6701</v>
      </c>
      <c r="AQ893" s="1">
        <v>0</v>
      </c>
      <c r="AR893" s="1" t="s">
        <v>6707</v>
      </c>
      <c r="AU893" s="1">
        <v>0</v>
      </c>
      <c r="AX893" s="1">
        <v>0</v>
      </c>
      <c r="BC893" s="1" t="s">
        <v>1418</v>
      </c>
      <c r="BD893" s="1" t="s">
        <v>1419</v>
      </c>
      <c r="BE893" s="1" t="s">
        <v>1272</v>
      </c>
      <c r="BF893" s="1" t="s">
        <v>1273</v>
      </c>
      <c r="BG893" s="1" t="s">
        <v>1274</v>
      </c>
      <c r="BH893" s="1" t="s">
        <v>1423</v>
      </c>
      <c r="BI893" s="1" t="s">
        <v>1418</v>
      </c>
    </row>
    <row r="894" spans="1:160" ht="30">
      <c r="A894" s="1">
        <v>89227</v>
      </c>
      <c r="C894" s="1" t="s">
        <v>6708</v>
      </c>
      <c r="D894" s="1" t="s">
        <v>948</v>
      </c>
      <c r="E894" s="2">
        <v>1478470878</v>
      </c>
      <c r="F894" s="1" t="s">
        <v>6709</v>
      </c>
      <c r="G894" s="1">
        <v>1478470902</v>
      </c>
      <c r="H894" s="1" t="s">
        <v>6710</v>
      </c>
      <c r="AF894" s="1" t="s">
        <v>137</v>
      </c>
      <c r="AG894" s="1" t="s">
        <v>138</v>
      </c>
      <c r="AH894" s="1" t="s">
        <v>139</v>
      </c>
      <c r="BE894" s="1" t="s">
        <v>472</v>
      </c>
      <c r="BF894" s="1" t="s">
        <v>473</v>
      </c>
      <c r="BG894" s="1" t="s">
        <v>474</v>
      </c>
    </row>
    <row r="895" spans="1:160" ht="30">
      <c r="A895" s="1">
        <v>89272</v>
      </c>
      <c r="C895" s="1" t="s">
        <v>6711</v>
      </c>
      <c r="D895" s="1" t="s">
        <v>469</v>
      </c>
      <c r="E895" s="2">
        <v>1465415667</v>
      </c>
      <c r="F895" s="1" t="s">
        <v>6712</v>
      </c>
      <c r="G895" s="1">
        <v>1465415714</v>
      </c>
      <c r="H895" s="1" t="s">
        <v>6713</v>
      </c>
      <c r="AF895" s="1" t="s">
        <v>137</v>
      </c>
      <c r="AG895" s="1" t="s">
        <v>138</v>
      </c>
      <c r="AH895" s="1" t="s">
        <v>139</v>
      </c>
      <c r="BE895" s="1" t="s">
        <v>472</v>
      </c>
      <c r="BF895" s="1" t="s">
        <v>473</v>
      </c>
      <c r="BG895" s="1" t="s">
        <v>474</v>
      </c>
    </row>
    <row r="896" spans="1:160" ht="45">
      <c r="A896" s="1">
        <v>89555</v>
      </c>
      <c r="B896" s="1" t="s">
        <v>6717</v>
      </c>
      <c r="C896" s="1" t="s">
        <v>6714</v>
      </c>
      <c r="D896" s="1" t="s">
        <v>1448</v>
      </c>
      <c r="E896" s="2">
        <v>1496230505</v>
      </c>
      <c r="F896" s="1" t="s">
        <v>6715</v>
      </c>
      <c r="G896" s="1">
        <v>1496230509</v>
      </c>
      <c r="H896" s="1" t="s">
        <v>6716</v>
      </c>
      <c r="M896" s="1" t="s">
        <v>3971</v>
      </c>
      <c r="N896" s="1" t="s">
        <v>3972</v>
      </c>
      <c r="AF896" s="1" t="s">
        <v>139</v>
      </c>
      <c r="AG896" s="1" t="s">
        <v>138</v>
      </c>
      <c r="AH896" s="1" t="s">
        <v>139</v>
      </c>
      <c r="AI896" s="1" t="s">
        <v>6718</v>
      </c>
      <c r="AQ896" s="1">
        <v>0</v>
      </c>
      <c r="AR896" s="1" t="s">
        <v>6719</v>
      </c>
      <c r="AU896" s="1">
        <v>0</v>
      </c>
      <c r="AX896" s="1">
        <v>0</v>
      </c>
      <c r="BB896" s="1" t="s">
        <v>164</v>
      </c>
      <c r="BC896" s="1" t="s">
        <v>443</v>
      </c>
      <c r="BD896" s="1" t="s">
        <v>443</v>
      </c>
      <c r="BE896" s="1" t="s">
        <v>1825</v>
      </c>
      <c r="BF896" s="1" t="s">
        <v>1826</v>
      </c>
      <c r="BG896" s="1" t="s">
        <v>1827</v>
      </c>
      <c r="BL896" s="1">
        <v>117</v>
      </c>
      <c r="BN896" s="1">
        <v>0.1</v>
      </c>
      <c r="BO896" s="1">
        <v>0.1</v>
      </c>
      <c r="CX896" s="1">
        <v>6.1</v>
      </c>
      <c r="CY896" s="1">
        <v>4.8</v>
      </c>
      <c r="DH896" s="1">
        <v>0.3</v>
      </c>
      <c r="DI896" s="1">
        <v>0.4</v>
      </c>
      <c r="DM896" s="1">
        <v>0.01</v>
      </c>
      <c r="DN896" s="1">
        <v>3.9370078740157497E-3</v>
      </c>
      <c r="FC896" s="1">
        <v>1</v>
      </c>
      <c r="FD896" s="1">
        <v>1</v>
      </c>
    </row>
    <row r="897" spans="1:160" ht="30">
      <c r="A897" s="1">
        <v>89661</v>
      </c>
      <c r="B897" s="1" t="s">
        <v>6723</v>
      </c>
      <c r="C897" s="1" t="s">
        <v>6720</v>
      </c>
      <c r="D897" s="1" t="s">
        <v>130</v>
      </c>
      <c r="E897" s="2">
        <v>1474885474</v>
      </c>
      <c r="F897" s="1" t="s">
        <v>6721</v>
      </c>
      <c r="G897" s="1">
        <v>1474885585</v>
      </c>
      <c r="H897" s="1" t="s">
        <v>6722</v>
      </c>
      <c r="J897" s="1">
        <v>2</v>
      </c>
      <c r="M897" s="1" t="s">
        <v>6724</v>
      </c>
      <c r="N897" s="1" t="s">
        <v>4083</v>
      </c>
      <c r="AF897" s="1" t="s">
        <v>137</v>
      </c>
      <c r="AG897" s="1" t="s">
        <v>138</v>
      </c>
      <c r="AH897" s="1" t="s">
        <v>139</v>
      </c>
      <c r="BE897" s="1" t="s">
        <v>140</v>
      </c>
      <c r="BF897" s="1" t="s">
        <v>141</v>
      </c>
      <c r="BG897" s="1" t="s">
        <v>142</v>
      </c>
    </row>
    <row r="898" spans="1:160" ht="135">
      <c r="A898" s="1">
        <v>89739</v>
      </c>
      <c r="B898" s="1" t="s">
        <v>6728</v>
      </c>
      <c r="C898" s="1" t="s">
        <v>6725</v>
      </c>
      <c r="D898" s="1" t="s">
        <v>1448</v>
      </c>
      <c r="E898" s="2">
        <v>1495348614</v>
      </c>
      <c r="F898" s="1" t="s">
        <v>6726</v>
      </c>
      <c r="G898" s="1">
        <v>1495348616</v>
      </c>
      <c r="H898" s="1" t="s">
        <v>6727</v>
      </c>
      <c r="M898" s="1" t="s">
        <v>6729</v>
      </c>
      <c r="N898" s="1" t="s">
        <v>6730</v>
      </c>
      <c r="O898" s="1" t="s">
        <v>6731</v>
      </c>
      <c r="P898" s="1" t="s">
        <v>6731</v>
      </c>
      <c r="Q898" s="1" t="s">
        <v>5051</v>
      </c>
      <c r="AF898" s="1" t="s">
        <v>139</v>
      </c>
      <c r="AG898" s="1" t="s">
        <v>138</v>
      </c>
      <c r="AH898" s="1" t="s">
        <v>139</v>
      </c>
      <c r="AI898" s="1" t="s">
        <v>6732</v>
      </c>
      <c r="AQ898" s="1">
        <v>0</v>
      </c>
      <c r="AR898" s="1" t="s">
        <v>6733</v>
      </c>
      <c r="AU898" s="1">
        <v>0</v>
      </c>
      <c r="AX898" s="1">
        <v>0</v>
      </c>
      <c r="BB898" s="1" t="s">
        <v>367</v>
      </c>
      <c r="BC898" s="1" t="s">
        <v>1811</v>
      </c>
      <c r="BD898" s="1" t="s">
        <v>5051</v>
      </c>
      <c r="BE898" s="1" t="s">
        <v>2421</v>
      </c>
      <c r="BF898" s="1" t="s">
        <v>2422</v>
      </c>
      <c r="BG898" s="1" t="s">
        <v>2423</v>
      </c>
      <c r="BH898" s="1" t="s">
        <v>6731</v>
      </c>
      <c r="BI898" s="1" t="s">
        <v>5051</v>
      </c>
      <c r="BL898" s="1">
        <v>3088</v>
      </c>
      <c r="BN898" s="1">
        <v>82</v>
      </c>
      <c r="BO898" s="1">
        <v>57</v>
      </c>
      <c r="CX898" s="1">
        <v>0.4</v>
      </c>
      <c r="CY898" s="1">
        <v>0.4</v>
      </c>
      <c r="DI898" s="1">
        <v>0.4</v>
      </c>
      <c r="DM898" s="1">
        <v>0.03</v>
      </c>
      <c r="DN898" s="1">
        <v>1.1811023622047201E-2</v>
      </c>
      <c r="FC898" s="1">
        <v>19</v>
      </c>
      <c r="FD898" s="1">
        <v>19</v>
      </c>
    </row>
    <row r="899" spans="1:160" ht="105">
      <c r="A899" s="1">
        <v>8982000216</v>
      </c>
      <c r="B899" s="1" t="s">
        <v>6736</v>
      </c>
      <c r="C899" s="1" t="s">
        <v>6734</v>
      </c>
      <c r="D899" s="1" t="s">
        <v>144</v>
      </c>
      <c r="E899" s="2">
        <v>1489058686</v>
      </c>
      <c r="F899" s="1" t="s">
        <v>6735</v>
      </c>
      <c r="G899" s="1">
        <v>1489058686</v>
      </c>
      <c r="H899" s="1" t="s">
        <v>6735</v>
      </c>
      <c r="M899" s="1" t="s">
        <v>6737</v>
      </c>
      <c r="N899" s="1" t="s">
        <v>6738</v>
      </c>
      <c r="AF899" s="1" t="s">
        <v>147</v>
      </c>
      <c r="AG899" s="1" t="s">
        <v>148</v>
      </c>
      <c r="AH899" s="1" t="s">
        <v>149</v>
      </c>
      <c r="AI899" s="1" t="s">
        <v>6739</v>
      </c>
      <c r="AO899" s="1" t="s">
        <v>671</v>
      </c>
      <c r="AQ899" s="1">
        <v>5</v>
      </c>
      <c r="AR899" s="1" t="s">
        <v>6740</v>
      </c>
      <c r="AS899" s="1" t="s">
        <v>6741</v>
      </c>
      <c r="AT899" s="1" t="s">
        <v>6742</v>
      </c>
      <c r="AU899" s="1">
        <v>0</v>
      </c>
      <c r="AX899" s="1">
        <v>0</v>
      </c>
      <c r="BB899" s="1" t="s">
        <v>153</v>
      </c>
      <c r="BE899" s="1" t="s">
        <v>165</v>
      </c>
      <c r="BF899" s="1" t="s">
        <v>166</v>
      </c>
      <c r="BG899" s="1" t="s">
        <v>167</v>
      </c>
      <c r="BL899" s="1">
        <v>2092</v>
      </c>
      <c r="BN899" s="1">
        <v>21.43</v>
      </c>
      <c r="BO899" s="1">
        <v>10.71</v>
      </c>
      <c r="CV899" s="1">
        <v>0</v>
      </c>
      <c r="CW899" s="1">
        <v>0</v>
      </c>
      <c r="CX899" s="1">
        <v>64.290000000000006</v>
      </c>
      <c r="CY899" s="1">
        <v>3.57</v>
      </c>
      <c r="DH899" s="1">
        <v>3.6</v>
      </c>
      <c r="DI899" s="1">
        <v>10.71</v>
      </c>
      <c r="DM899" s="1">
        <v>1.27</v>
      </c>
      <c r="DN899" s="1">
        <v>0.5</v>
      </c>
      <c r="DP899" s="1">
        <v>0</v>
      </c>
      <c r="DU899" s="1">
        <v>0</v>
      </c>
      <c r="EI899" s="1">
        <v>0</v>
      </c>
      <c r="EK899" s="1">
        <v>2.5699999999999998E-3</v>
      </c>
      <c r="FC899" s="1">
        <v>16</v>
      </c>
      <c r="FD899" s="1">
        <v>16</v>
      </c>
    </row>
    <row r="900" spans="1:160" ht="135">
      <c r="A900" s="1">
        <v>8982000513</v>
      </c>
      <c r="B900" s="1" t="s">
        <v>6746</v>
      </c>
      <c r="C900" s="1" t="s">
        <v>6743</v>
      </c>
      <c r="D900" s="1" t="s">
        <v>144</v>
      </c>
      <c r="E900" s="2">
        <v>1489058617</v>
      </c>
      <c r="F900" s="1" t="s">
        <v>6744</v>
      </c>
      <c r="G900" s="1">
        <v>1489058618</v>
      </c>
      <c r="H900" s="1" t="s">
        <v>6745</v>
      </c>
      <c r="M900" s="1" t="s">
        <v>6737</v>
      </c>
      <c r="N900" s="1" t="s">
        <v>6738</v>
      </c>
      <c r="AF900" s="1" t="s">
        <v>147</v>
      </c>
      <c r="AG900" s="1" t="s">
        <v>148</v>
      </c>
      <c r="AH900" s="1" t="s">
        <v>149</v>
      </c>
      <c r="AI900" s="1" t="s">
        <v>6747</v>
      </c>
      <c r="AO900" s="1" t="s">
        <v>671</v>
      </c>
      <c r="AQ900" s="1">
        <v>10</v>
      </c>
      <c r="AR900" s="1" t="s">
        <v>6748</v>
      </c>
      <c r="AS900" s="1" t="s">
        <v>6749</v>
      </c>
      <c r="AT900" s="1" t="s">
        <v>6750</v>
      </c>
      <c r="AU900" s="1">
        <v>0</v>
      </c>
      <c r="AX900" s="1">
        <v>1</v>
      </c>
      <c r="AZ900" s="1" t="s">
        <v>1485</v>
      </c>
      <c r="BB900" s="1" t="s">
        <v>153</v>
      </c>
      <c r="BE900" s="1" t="s">
        <v>165</v>
      </c>
      <c r="BF900" s="1" t="s">
        <v>166</v>
      </c>
      <c r="BG900" s="1" t="s">
        <v>167</v>
      </c>
      <c r="BL900" s="1">
        <v>1795</v>
      </c>
      <c r="BN900" s="1">
        <v>16.07</v>
      </c>
      <c r="BO900" s="1">
        <v>7.14</v>
      </c>
      <c r="CV900" s="1">
        <v>0</v>
      </c>
      <c r="CW900" s="1">
        <v>0</v>
      </c>
      <c r="CX900" s="1">
        <v>67.86</v>
      </c>
      <c r="CY900" s="1">
        <v>3.57</v>
      </c>
      <c r="DH900" s="1">
        <v>7.1</v>
      </c>
      <c r="DI900" s="1">
        <v>7.14</v>
      </c>
      <c r="DM900" s="1">
        <v>2.3596599999999999</v>
      </c>
      <c r="DN900" s="1">
        <v>0.92900000000000005</v>
      </c>
      <c r="DP900" s="1">
        <v>0</v>
      </c>
      <c r="DU900" s="1">
        <v>0</v>
      </c>
      <c r="EI900" s="1">
        <v>0</v>
      </c>
      <c r="EK900" s="1">
        <v>1.2899999999999999E-3</v>
      </c>
      <c r="FC900" s="1">
        <v>17</v>
      </c>
      <c r="FD900" s="1">
        <v>17</v>
      </c>
    </row>
    <row r="901" spans="1:160" ht="30">
      <c r="A901" s="1">
        <v>89876</v>
      </c>
      <c r="C901" s="1" t="s">
        <v>6751</v>
      </c>
      <c r="D901" s="1" t="s">
        <v>6752</v>
      </c>
      <c r="E901" s="2">
        <v>1473529767</v>
      </c>
      <c r="F901" s="1" t="s">
        <v>6753</v>
      </c>
      <c r="G901" s="1">
        <v>1473530869</v>
      </c>
      <c r="H901" s="1" t="s">
        <v>6754</v>
      </c>
      <c r="AF901" s="1" t="s">
        <v>454</v>
      </c>
      <c r="AG901" s="1" t="s">
        <v>455</v>
      </c>
      <c r="AH901" s="1" t="s">
        <v>456</v>
      </c>
      <c r="BE901" s="1" t="s">
        <v>472</v>
      </c>
      <c r="BF901" s="1" t="s">
        <v>473</v>
      </c>
      <c r="BG901" s="1" t="s">
        <v>474</v>
      </c>
    </row>
    <row r="902" spans="1:160" ht="30">
      <c r="A902" s="1">
        <v>90032</v>
      </c>
      <c r="B902" s="1" t="s">
        <v>6758</v>
      </c>
      <c r="C902" s="1" t="s">
        <v>6755</v>
      </c>
      <c r="D902" s="1" t="s">
        <v>144</v>
      </c>
      <c r="E902" s="2">
        <v>1489069959</v>
      </c>
      <c r="F902" s="1" t="s">
        <v>6756</v>
      </c>
      <c r="G902" s="1">
        <v>1489069960</v>
      </c>
      <c r="H902" s="1" t="s">
        <v>6757</v>
      </c>
      <c r="M902" s="1" t="s">
        <v>6759</v>
      </c>
      <c r="N902" s="1" t="s">
        <v>6760</v>
      </c>
      <c r="AF902" s="1" t="s">
        <v>147</v>
      </c>
      <c r="AG902" s="1" t="s">
        <v>148</v>
      </c>
      <c r="AH902" s="1" t="s">
        <v>149</v>
      </c>
      <c r="AI902" s="1" t="s">
        <v>6761</v>
      </c>
      <c r="AO902" s="1" t="s">
        <v>497</v>
      </c>
      <c r="AQ902" s="1">
        <v>0</v>
      </c>
      <c r="AR902" s="1" t="s">
        <v>6762</v>
      </c>
      <c r="AU902" s="1">
        <v>0</v>
      </c>
      <c r="AX902" s="1">
        <v>0</v>
      </c>
      <c r="BB902" s="1" t="s">
        <v>288</v>
      </c>
      <c r="BE902" s="1" t="s">
        <v>165</v>
      </c>
      <c r="BF902" s="1" t="s">
        <v>166</v>
      </c>
      <c r="BG902" s="1" t="s">
        <v>167</v>
      </c>
      <c r="BL902" s="1">
        <v>699</v>
      </c>
      <c r="BN902" s="1">
        <v>0</v>
      </c>
      <c r="BO902" s="1">
        <v>0</v>
      </c>
      <c r="CV902" s="1">
        <v>0</v>
      </c>
      <c r="CW902" s="1">
        <v>0</v>
      </c>
      <c r="CX902" s="1">
        <v>63.89</v>
      </c>
      <c r="CY902" s="1">
        <v>2.78</v>
      </c>
      <c r="DH902" s="1">
        <v>44.4</v>
      </c>
      <c r="DI902" s="1">
        <v>22.22</v>
      </c>
      <c r="DM902" s="1">
        <v>0.17526</v>
      </c>
      <c r="DN902" s="1">
        <v>6.9000000000000006E-2</v>
      </c>
      <c r="DP902" s="1">
        <v>0</v>
      </c>
      <c r="DU902" s="1">
        <v>0</v>
      </c>
      <c r="EI902" s="1">
        <v>0.16700000000000001</v>
      </c>
      <c r="EK902" s="1">
        <v>7.4999999999999997E-3</v>
      </c>
      <c r="FC902" s="1">
        <v>-8</v>
      </c>
      <c r="FD902" s="1">
        <v>-8</v>
      </c>
    </row>
    <row r="903" spans="1:160" ht="180">
      <c r="A903" s="1">
        <v>90100</v>
      </c>
      <c r="B903" s="1" t="s">
        <v>6766</v>
      </c>
      <c r="C903" s="1" t="s">
        <v>6763</v>
      </c>
      <c r="D903" s="1" t="s">
        <v>5341</v>
      </c>
      <c r="E903" s="2">
        <v>1461687702</v>
      </c>
      <c r="F903" s="1" t="s">
        <v>6764</v>
      </c>
      <c r="G903" s="1">
        <v>1491141108</v>
      </c>
      <c r="H903" s="1" t="s">
        <v>6765</v>
      </c>
      <c r="I903" s="1" t="s">
        <v>6767</v>
      </c>
      <c r="J903" s="1" t="s">
        <v>3537</v>
      </c>
      <c r="K903" s="1" t="s">
        <v>3487</v>
      </c>
      <c r="L903" s="1" t="s">
        <v>3488</v>
      </c>
      <c r="M903" s="1" t="s">
        <v>4063</v>
      </c>
      <c r="N903" s="1" t="s">
        <v>4064</v>
      </c>
      <c r="O903" s="1" t="s">
        <v>6768</v>
      </c>
      <c r="P903" s="1" t="s">
        <v>6769</v>
      </c>
      <c r="Q903" s="1" t="s">
        <v>6770</v>
      </c>
      <c r="R903" s="1" t="s">
        <v>6771</v>
      </c>
      <c r="S903" s="1" t="s">
        <v>6772</v>
      </c>
      <c r="T903" s="1" t="s">
        <v>3402</v>
      </c>
      <c r="U903" s="1" t="s">
        <v>3403</v>
      </c>
      <c r="Y903" s="1" t="s">
        <v>6773</v>
      </c>
      <c r="Z903" s="1" t="s">
        <v>6774</v>
      </c>
      <c r="AD903" s="1" t="s">
        <v>139</v>
      </c>
      <c r="AE903" s="1" t="s">
        <v>2145</v>
      </c>
      <c r="AF903" s="1" t="s">
        <v>3385</v>
      </c>
      <c r="AG903" s="1" t="s">
        <v>3384</v>
      </c>
      <c r="AH903" s="1" t="s">
        <v>3385</v>
      </c>
      <c r="AI903" s="1" t="s">
        <v>6775</v>
      </c>
      <c r="AJ903" s="1" t="s">
        <v>6776</v>
      </c>
      <c r="AO903" s="1" t="s">
        <v>3537</v>
      </c>
      <c r="AQ903" s="1">
        <v>4</v>
      </c>
      <c r="AR903" s="1" t="s">
        <v>6777</v>
      </c>
      <c r="AS903" s="1" t="s">
        <v>6778</v>
      </c>
      <c r="AT903" s="1" t="s">
        <v>6779</v>
      </c>
      <c r="AU903" s="1">
        <v>0</v>
      </c>
      <c r="AX903" s="1">
        <v>0</v>
      </c>
      <c r="BB903" s="1" t="s">
        <v>288</v>
      </c>
      <c r="BC903" s="1" t="s">
        <v>1356</v>
      </c>
      <c r="BD903" s="1" t="s">
        <v>3547</v>
      </c>
      <c r="BE903" s="1" t="s">
        <v>3506</v>
      </c>
      <c r="BF903" s="1" t="s">
        <v>3507</v>
      </c>
      <c r="BG903" s="1" t="s">
        <v>3508</v>
      </c>
      <c r="BH903" s="1" t="s">
        <v>1358</v>
      </c>
      <c r="BI903" s="1" t="s">
        <v>1359</v>
      </c>
      <c r="BJ903" s="1" t="s">
        <v>6780</v>
      </c>
      <c r="BK903" s="1" t="s">
        <v>6781</v>
      </c>
      <c r="BL903" s="1">
        <v>622</v>
      </c>
      <c r="BN903" s="1">
        <v>4.4000000000000004</v>
      </c>
      <c r="BO903" s="1">
        <v>2</v>
      </c>
      <c r="CX903" s="1">
        <v>16</v>
      </c>
      <c r="CY903" s="1">
        <v>0.5</v>
      </c>
      <c r="DH903" s="1">
        <v>2.2000000000000002</v>
      </c>
      <c r="DI903" s="1">
        <v>10</v>
      </c>
      <c r="DM903" s="1">
        <v>0.63</v>
      </c>
      <c r="DN903" s="1">
        <v>0.24803149606299199</v>
      </c>
      <c r="FC903" s="1">
        <v>-4</v>
      </c>
      <c r="FD903" s="1">
        <v>-4</v>
      </c>
    </row>
    <row r="904" spans="1:160" ht="60">
      <c r="A904" s="1">
        <v>90339</v>
      </c>
      <c r="B904" s="1" t="s">
        <v>6783</v>
      </c>
      <c r="C904" s="1" t="s">
        <v>6782</v>
      </c>
      <c r="D904" s="1" t="s">
        <v>144</v>
      </c>
      <c r="E904" s="2">
        <v>1489065276</v>
      </c>
      <c r="F904" s="1" t="s">
        <v>6293</v>
      </c>
      <c r="G904" s="1">
        <v>1489065276</v>
      </c>
      <c r="H904" s="1" t="s">
        <v>6293</v>
      </c>
      <c r="M904" s="1" t="s">
        <v>6295</v>
      </c>
      <c r="N904" s="1" t="s">
        <v>6296</v>
      </c>
      <c r="AF904" s="1" t="s">
        <v>147</v>
      </c>
      <c r="AG904" s="1" t="s">
        <v>148</v>
      </c>
      <c r="AH904" s="1" t="s">
        <v>149</v>
      </c>
      <c r="AI904" s="1" t="s">
        <v>6784</v>
      </c>
      <c r="AO904" s="1" t="s">
        <v>3633</v>
      </c>
      <c r="AQ904" s="1">
        <v>0</v>
      </c>
      <c r="AR904" s="1" t="s">
        <v>6785</v>
      </c>
      <c r="AU904" s="1">
        <v>0</v>
      </c>
      <c r="AX904" s="1">
        <v>0</v>
      </c>
      <c r="BB904" s="1" t="s">
        <v>210</v>
      </c>
      <c r="BE904" s="1" t="s">
        <v>165</v>
      </c>
      <c r="BF904" s="1" t="s">
        <v>166</v>
      </c>
      <c r="BG904" s="1" t="s">
        <v>167</v>
      </c>
      <c r="BL904" s="1">
        <v>71</v>
      </c>
      <c r="BN904" s="1">
        <v>0</v>
      </c>
      <c r="BO904" s="1">
        <v>0</v>
      </c>
      <c r="CV904" s="1">
        <v>0</v>
      </c>
      <c r="CW904" s="1">
        <v>0</v>
      </c>
      <c r="CX904" s="1">
        <v>3.33</v>
      </c>
      <c r="CY904" s="1">
        <v>3.33</v>
      </c>
      <c r="DH904" s="1">
        <v>0</v>
      </c>
      <c r="DI904" s="1">
        <v>0</v>
      </c>
      <c r="DM904" s="1">
        <v>1.69418</v>
      </c>
      <c r="DN904" s="1">
        <v>0.66700000000000004</v>
      </c>
      <c r="DP904" s="1">
        <v>0</v>
      </c>
      <c r="DU904" s="1">
        <v>4.0000000000000001E-3</v>
      </c>
      <c r="EI904" s="1">
        <v>0</v>
      </c>
      <c r="EK904" s="1">
        <v>0</v>
      </c>
      <c r="FC904" s="1">
        <v>7</v>
      </c>
      <c r="FD904" s="1">
        <v>7</v>
      </c>
    </row>
    <row r="905" spans="1:160" ht="30">
      <c r="A905" s="1">
        <v>90407</v>
      </c>
      <c r="B905" s="1" t="s">
        <v>6789</v>
      </c>
      <c r="C905" s="1" t="s">
        <v>6786</v>
      </c>
      <c r="D905" s="1" t="s">
        <v>1448</v>
      </c>
      <c r="E905" s="2">
        <v>1491054591</v>
      </c>
      <c r="F905" s="1" t="s">
        <v>6787</v>
      </c>
      <c r="G905" s="1">
        <v>1491146133</v>
      </c>
      <c r="H905" s="1" t="s">
        <v>6788</v>
      </c>
      <c r="M905" s="1" t="s">
        <v>4652</v>
      </c>
      <c r="N905" s="1" t="s">
        <v>3848</v>
      </c>
      <c r="AF905" s="1" t="s">
        <v>3849</v>
      </c>
      <c r="AG905" s="1" t="s">
        <v>3384</v>
      </c>
      <c r="AH905" s="1" t="s">
        <v>3385</v>
      </c>
      <c r="BB905" s="1" t="s">
        <v>288</v>
      </c>
      <c r="BE905" s="1" t="s">
        <v>954</v>
      </c>
      <c r="BF905" s="1" t="s">
        <v>955</v>
      </c>
      <c r="BG905" s="1" t="s">
        <v>956</v>
      </c>
      <c r="BL905" s="1">
        <v>1209</v>
      </c>
      <c r="BO905" s="1">
        <v>1</v>
      </c>
      <c r="CY905" s="1">
        <v>4.5</v>
      </c>
      <c r="DH905" s="1">
        <v>6.5</v>
      </c>
      <c r="DI905" s="1">
        <v>11.3</v>
      </c>
      <c r="DM905" s="1">
        <v>0.8</v>
      </c>
      <c r="DN905" s="1">
        <v>0.31496062992126</v>
      </c>
      <c r="FC905" s="1">
        <v>-4</v>
      </c>
      <c r="FD905" s="1">
        <v>-4</v>
      </c>
    </row>
    <row r="906" spans="1:160" ht="60">
      <c r="A906" s="1">
        <v>9060349708</v>
      </c>
      <c r="B906" s="1" t="s">
        <v>6791</v>
      </c>
      <c r="C906" s="1" t="s">
        <v>6790</v>
      </c>
      <c r="D906" s="1" t="s">
        <v>144</v>
      </c>
      <c r="E906" s="2">
        <v>1489075813</v>
      </c>
      <c r="F906" s="1" t="s">
        <v>6522</v>
      </c>
      <c r="G906" s="1">
        <v>1489075813</v>
      </c>
      <c r="H906" s="1" t="s">
        <v>6522</v>
      </c>
      <c r="M906" s="1" t="s">
        <v>6792</v>
      </c>
      <c r="N906" s="1" t="s">
        <v>6793</v>
      </c>
      <c r="AF906" s="1" t="s">
        <v>147</v>
      </c>
      <c r="AG906" s="1" t="s">
        <v>148</v>
      </c>
      <c r="AH906" s="1" t="s">
        <v>149</v>
      </c>
      <c r="AI906" s="1" t="s">
        <v>6794</v>
      </c>
      <c r="AO906" s="1" t="s">
        <v>6795</v>
      </c>
      <c r="AQ906" s="1">
        <v>2</v>
      </c>
      <c r="AR906" s="1" t="s">
        <v>6796</v>
      </c>
      <c r="AS906" s="1" t="s">
        <v>6797</v>
      </c>
      <c r="AT906" s="1" t="s">
        <v>6798</v>
      </c>
      <c r="AU906" s="1">
        <v>0</v>
      </c>
      <c r="AX906" s="1">
        <v>0</v>
      </c>
      <c r="BE906" s="1" t="s">
        <v>165</v>
      </c>
      <c r="BF906" s="1" t="s">
        <v>166</v>
      </c>
      <c r="BG906" s="1" t="s">
        <v>167</v>
      </c>
      <c r="BL906" s="1">
        <v>1360</v>
      </c>
      <c r="BN906" s="1">
        <v>0</v>
      </c>
      <c r="CX906" s="1">
        <v>80</v>
      </c>
      <c r="CY906" s="1">
        <v>52.5</v>
      </c>
      <c r="DI906" s="1">
        <v>2.5</v>
      </c>
      <c r="DM906" s="1">
        <v>0.127</v>
      </c>
      <c r="DN906" s="1">
        <v>0.05</v>
      </c>
    </row>
    <row r="907" spans="1:160" ht="60">
      <c r="A907" s="1">
        <v>9069000495</v>
      </c>
      <c r="B907" s="1" t="s">
        <v>6802</v>
      </c>
      <c r="C907" s="1" t="s">
        <v>6799</v>
      </c>
      <c r="D907" s="1" t="s">
        <v>144</v>
      </c>
      <c r="E907" s="2">
        <v>1489093721</v>
      </c>
      <c r="F907" s="1" t="s">
        <v>6800</v>
      </c>
      <c r="G907" s="1">
        <v>1489093722</v>
      </c>
      <c r="H907" s="1" t="s">
        <v>6801</v>
      </c>
      <c r="M907" s="1" t="s">
        <v>6803</v>
      </c>
      <c r="N907" s="1" t="s">
        <v>6804</v>
      </c>
      <c r="AF907" s="1" t="s">
        <v>147</v>
      </c>
      <c r="AG907" s="1" t="s">
        <v>148</v>
      </c>
      <c r="AH907" s="1" t="s">
        <v>149</v>
      </c>
      <c r="AI907" s="1" t="s">
        <v>6805</v>
      </c>
      <c r="AO907" s="1" t="s">
        <v>6806</v>
      </c>
      <c r="AQ907" s="1">
        <v>0</v>
      </c>
      <c r="AR907" s="1" t="s">
        <v>6807</v>
      </c>
      <c r="AU907" s="1">
        <v>0</v>
      </c>
      <c r="AX907" s="1">
        <v>0</v>
      </c>
      <c r="BB907" s="1" t="s">
        <v>288</v>
      </c>
      <c r="BE907" s="1" t="s">
        <v>165</v>
      </c>
      <c r="BF907" s="1" t="s">
        <v>166</v>
      </c>
      <c r="BG907" s="1" t="s">
        <v>167</v>
      </c>
      <c r="BL907" s="1">
        <v>285</v>
      </c>
      <c r="BN907" s="1">
        <v>0.02</v>
      </c>
      <c r="BO907" s="1">
        <v>0</v>
      </c>
      <c r="CV907" s="1">
        <v>0</v>
      </c>
      <c r="CW907" s="1">
        <v>8.0000000000000002E-3</v>
      </c>
      <c r="CX907" s="1">
        <v>8.86</v>
      </c>
      <c r="CY907" s="1">
        <v>3.8</v>
      </c>
      <c r="DH907" s="1">
        <v>2.5</v>
      </c>
      <c r="DI907" s="1">
        <v>1.27</v>
      </c>
      <c r="DM907" s="1">
        <v>0.25653999999999999</v>
      </c>
      <c r="DN907" s="1">
        <v>0.10100000000000001</v>
      </c>
      <c r="DP907" s="1">
        <v>1.2659999999999999E-4</v>
      </c>
      <c r="DU907" s="1">
        <v>1.77E-2</v>
      </c>
      <c r="EI907" s="1">
        <v>0.105</v>
      </c>
      <c r="EK907" s="1">
        <v>3.4199999999999999E-3</v>
      </c>
      <c r="FC907" s="1">
        <v>-2</v>
      </c>
      <c r="FD907" s="1">
        <v>-2</v>
      </c>
    </row>
    <row r="908" spans="1:160" ht="30">
      <c r="A908" s="1">
        <v>9073102048</v>
      </c>
      <c r="B908" s="1" t="s">
        <v>6810</v>
      </c>
      <c r="C908" s="1" t="s">
        <v>6808</v>
      </c>
      <c r="D908" s="1" t="s">
        <v>144</v>
      </c>
      <c r="E908" s="2">
        <v>1489057008</v>
      </c>
      <c r="F908" s="1" t="s">
        <v>6809</v>
      </c>
      <c r="G908" s="1">
        <v>1489057008</v>
      </c>
      <c r="H908" s="1" t="s">
        <v>6809</v>
      </c>
      <c r="M908" s="1" t="s">
        <v>6811</v>
      </c>
      <c r="N908" s="1" t="s">
        <v>6812</v>
      </c>
      <c r="AF908" s="1" t="s">
        <v>147</v>
      </c>
      <c r="AG908" s="1" t="s">
        <v>148</v>
      </c>
      <c r="AH908" s="1" t="s">
        <v>149</v>
      </c>
      <c r="AI908" s="1" t="s">
        <v>6813</v>
      </c>
      <c r="AO908" s="1" t="s">
        <v>6814</v>
      </c>
      <c r="AQ908" s="1">
        <v>1</v>
      </c>
      <c r="AR908" s="1" t="s">
        <v>6815</v>
      </c>
      <c r="AS908" s="1" t="s">
        <v>6816</v>
      </c>
      <c r="AT908" s="1" t="s">
        <v>6817</v>
      </c>
      <c r="AU908" s="1">
        <v>0</v>
      </c>
      <c r="AX908" s="1">
        <v>0</v>
      </c>
      <c r="BB908" s="1" t="s">
        <v>210</v>
      </c>
      <c r="BE908" s="1" t="s">
        <v>165</v>
      </c>
      <c r="BF908" s="1" t="s">
        <v>166</v>
      </c>
      <c r="BG908" s="1" t="s">
        <v>167</v>
      </c>
      <c r="BL908" s="1">
        <v>435</v>
      </c>
      <c r="BN908" s="1">
        <v>0</v>
      </c>
      <c r="BO908" s="1">
        <v>0</v>
      </c>
      <c r="CV908" s="1">
        <v>0</v>
      </c>
      <c r="CW908" s="1">
        <v>0</v>
      </c>
      <c r="CX908" s="1">
        <v>26.04</v>
      </c>
      <c r="CY908" s="1">
        <v>25</v>
      </c>
      <c r="DH908" s="1">
        <v>2.1</v>
      </c>
      <c r="DI908" s="1">
        <v>0</v>
      </c>
      <c r="DM908" s="1">
        <v>0</v>
      </c>
      <c r="DN908" s="1">
        <v>0</v>
      </c>
      <c r="DP908" s="1">
        <v>0</v>
      </c>
      <c r="DU908" s="1">
        <v>1.1999999999999999E-3</v>
      </c>
      <c r="EG908" s="1">
        <v>0</v>
      </c>
      <c r="EI908" s="1">
        <v>0</v>
      </c>
      <c r="EK908" s="1">
        <v>0</v>
      </c>
      <c r="FC908" s="1">
        <v>4</v>
      </c>
      <c r="FD908" s="1">
        <v>4</v>
      </c>
    </row>
    <row r="909" spans="1:160" ht="30">
      <c r="A909" s="1">
        <v>9073102079</v>
      </c>
      <c r="B909" s="1" t="s">
        <v>6820</v>
      </c>
      <c r="C909" s="1" t="s">
        <v>6818</v>
      </c>
      <c r="D909" s="1" t="s">
        <v>144</v>
      </c>
      <c r="E909" s="2">
        <v>1489057009</v>
      </c>
      <c r="F909" s="1" t="s">
        <v>6819</v>
      </c>
      <c r="G909" s="1">
        <v>1489057009</v>
      </c>
      <c r="H909" s="1" t="s">
        <v>6819</v>
      </c>
      <c r="M909" s="1" t="s">
        <v>6811</v>
      </c>
      <c r="N909" s="1" t="s">
        <v>6812</v>
      </c>
      <c r="AF909" s="1" t="s">
        <v>147</v>
      </c>
      <c r="AG909" s="1" t="s">
        <v>148</v>
      </c>
      <c r="AH909" s="1" t="s">
        <v>149</v>
      </c>
      <c r="AI909" s="1" t="s">
        <v>6821</v>
      </c>
      <c r="AO909" s="1" t="s">
        <v>6814</v>
      </c>
      <c r="AQ909" s="1">
        <v>1</v>
      </c>
      <c r="AR909" s="1" t="s">
        <v>6822</v>
      </c>
      <c r="AS909" s="1" t="s">
        <v>6816</v>
      </c>
      <c r="AT909" s="1" t="s">
        <v>6817</v>
      </c>
      <c r="AU909" s="1">
        <v>0</v>
      </c>
      <c r="AX909" s="1">
        <v>0</v>
      </c>
      <c r="BB909" s="1" t="s">
        <v>210</v>
      </c>
      <c r="BE909" s="1" t="s">
        <v>165</v>
      </c>
      <c r="BF909" s="1" t="s">
        <v>166</v>
      </c>
      <c r="BG909" s="1" t="s">
        <v>167</v>
      </c>
      <c r="BL909" s="1">
        <v>481</v>
      </c>
      <c r="BN909" s="1">
        <v>3.65</v>
      </c>
      <c r="BO909" s="1">
        <v>1.04</v>
      </c>
      <c r="CV909" s="1">
        <v>0</v>
      </c>
      <c r="CW909" s="1">
        <v>0</v>
      </c>
      <c r="CX909" s="1">
        <v>20.83</v>
      </c>
      <c r="CY909" s="1">
        <v>20.83</v>
      </c>
      <c r="DH909" s="1">
        <v>0</v>
      </c>
      <c r="DI909" s="1">
        <v>0</v>
      </c>
      <c r="DM909" s="1">
        <v>4.0640000000000003E-2</v>
      </c>
      <c r="DN909" s="1">
        <v>1.6E-2</v>
      </c>
      <c r="DP909" s="1">
        <v>0</v>
      </c>
      <c r="DU909" s="1">
        <v>0</v>
      </c>
      <c r="EG909" s="1">
        <v>0</v>
      </c>
      <c r="EI909" s="1">
        <v>0</v>
      </c>
      <c r="EK909" s="1">
        <v>3.8000000000000002E-4</v>
      </c>
      <c r="FC909" s="1">
        <v>6</v>
      </c>
      <c r="FD909" s="1">
        <v>6</v>
      </c>
    </row>
    <row r="910" spans="1:160" ht="45">
      <c r="A910" s="1">
        <v>9073102130</v>
      </c>
      <c r="B910" s="1" t="s">
        <v>6825</v>
      </c>
      <c r="C910" s="1" t="s">
        <v>6823</v>
      </c>
      <c r="D910" s="1" t="s">
        <v>144</v>
      </c>
      <c r="E910" s="2">
        <v>1489057006</v>
      </c>
      <c r="F910" s="1" t="s">
        <v>6824</v>
      </c>
      <c r="G910" s="1">
        <v>1489057006</v>
      </c>
      <c r="H910" s="1" t="s">
        <v>6824</v>
      </c>
      <c r="M910" s="1" t="s">
        <v>6811</v>
      </c>
      <c r="N910" s="1" t="s">
        <v>6812</v>
      </c>
      <c r="AF910" s="1" t="s">
        <v>147</v>
      </c>
      <c r="AG910" s="1" t="s">
        <v>148</v>
      </c>
      <c r="AH910" s="1" t="s">
        <v>149</v>
      </c>
      <c r="AI910" s="1" t="s">
        <v>6826</v>
      </c>
      <c r="AO910" s="1" t="s">
        <v>6814</v>
      </c>
      <c r="AQ910" s="1">
        <v>1</v>
      </c>
      <c r="AR910" s="1" t="s">
        <v>6827</v>
      </c>
      <c r="AS910" s="1" t="s">
        <v>6816</v>
      </c>
      <c r="AT910" s="1" t="s">
        <v>6817</v>
      </c>
      <c r="AU910" s="1">
        <v>0</v>
      </c>
      <c r="AX910" s="1">
        <v>0</v>
      </c>
      <c r="BB910" s="1" t="s">
        <v>210</v>
      </c>
      <c r="BE910" s="1" t="s">
        <v>165</v>
      </c>
      <c r="BF910" s="1" t="s">
        <v>166</v>
      </c>
      <c r="BG910" s="1" t="s">
        <v>167</v>
      </c>
      <c r="BL910" s="1">
        <v>435</v>
      </c>
      <c r="BN910" s="1">
        <v>0</v>
      </c>
      <c r="BO910" s="1">
        <v>0</v>
      </c>
      <c r="CV910" s="1">
        <v>0</v>
      </c>
      <c r="CW910" s="1">
        <v>0</v>
      </c>
      <c r="CX910" s="1">
        <v>25</v>
      </c>
      <c r="CY910" s="1">
        <v>23.96</v>
      </c>
      <c r="DH910" s="1">
        <v>2.1</v>
      </c>
      <c r="DI910" s="1">
        <v>0</v>
      </c>
      <c r="DM910" s="1">
        <v>0</v>
      </c>
      <c r="DN910" s="1">
        <v>0</v>
      </c>
      <c r="DP910" s="1">
        <v>0</v>
      </c>
      <c r="DU910" s="1">
        <v>1.5599999999999999E-2</v>
      </c>
      <c r="EG910" s="1">
        <v>0</v>
      </c>
      <c r="EI910" s="1">
        <v>0</v>
      </c>
      <c r="EK910" s="1">
        <v>3.8000000000000002E-4</v>
      </c>
      <c r="FC910" s="1">
        <v>4</v>
      </c>
      <c r="FD910" s="1">
        <v>4</v>
      </c>
    </row>
    <row r="911" spans="1:160" ht="45">
      <c r="A911" s="1">
        <v>9073102222</v>
      </c>
      <c r="B911" s="1" t="s">
        <v>6831</v>
      </c>
      <c r="C911" s="1" t="s">
        <v>6828</v>
      </c>
      <c r="D911" s="1" t="s">
        <v>144</v>
      </c>
      <c r="E911" s="2">
        <v>1489052404</v>
      </c>
      <c r="F911" s="1" t="s">
        <v>6829</v>
      </c>
      <c r="G911" s="1">
        <v>1489052405</v>
      </c>
      <c r="H911" s="1" t="s">
        <v>6830</v>
      </c>
      <c r="M911" s="1" t="s">
        <v>6811</v>
      </c>
      <c r="N911" s="1" t="s">
        <v>6812</v>
      </c>
      <c r="AF911" s="1" t="s">
        <v>147</v>
      </c>
      <c r="AG911" s="1" t="s">
        <v>148</v>
      </c>
      <c r="AH911" s="1" t="s">
        <v>149</v>
      </c>
      <c r="AI911" s="1" t="s">
        <v>6832</v>
      </c>
      <c r="AO911" s="1" t="s">
        <v>6814</v>
      </c>
      <c r="AQ911" s="1">
        <v>1</v>
      </c>
      <c r="AR911" s="1" t="s">
        <v>6833</v>
      </c>
      <c r="AS911" s="1" t="s">
        <v>6816</v>
      </c>
      <c r="AT911" s="1" t="s">
        <v>6817</v>
      </c>
      <c r="AU911" s="1">
        <v>0</v>
      </c>
      <c r="AX911" s="1">
        <v>0</v>
      </c>
      <c r="BB911" s="1" t="s">
        <v>210</v>
      </c>
      <c r="BE911" s="1" t="s">
        <v>165</v>
      </c>
      <c r="BF911" s="1" t="s">
        <v>166</v>
      </c>
      <c r="BG911" s="1" t="s">
        <v>167</v>
      </c>
      <c r="BL911" s="1">
        <v>435</v>
      </c>
      <c r="BN911" s="1">
        <v>0</v>
      </c>
      <c r="BO911" s="1">
        <v>0</v>
      </c>
      <c r="CV911" s="1">
        <v>0</v>
      </c>
      <c r="CW911" s="1">
        <v>0</v>
      </c>
      <c r="CX911" s="1">
        <v>27.08</v>
      </c>
      <c r="CY911" s="1">
        <v>25</v>
      </c>
      <c r="DH911" s="1">
        <v>0</v>
      </c>
      <c r="DI911" s="1">
        <v>0</v>
      </c>
      <c r="DM911" s="1">
        <v>0</v>
      </c>
      <c r="DN911" s="1">
        <v>0</v>
      </c>
      <c r="DP911" s="1">
        <v>0</v>
      </c>
      <c r="DU911" s="1">
        <v>6.1999999999999998E-3</v>
      </c>
      <c r="EG911" s="1">
        <v>0</v>
      </c>
      <c r="EI911" s="1">
        <v>0</v>
      </c>
      <c r="EK911" s="1">
        <v>0</v>
      </c>
      <c r="FC911" s="1">
        <v>6</v>
      </c>
      <c r="FD911" s="1">
        <v>6</v>
      </c>
    </row>
    <row r="912" spans="1:160" ht="45">
      <c r="A912" s="1">
        <v>9073102314</v>
      </c>
      <c r="B912" s="1" t="s">
        <v>6836</v>
      </c>
      <c r="C912" s="1" t="s">
        <v>6834</v>
      </c>
      <c r="D912" s="1" t="s">
        <v>144</v>
      </c>
      <c r="E912" s="2">
        <v>1489057005</v>
      </c>
      <c r="F912" s="1" t="s">
        <v>6835</v>
      </c>
      <c r="G912" s="1">
        <v>1489057005</v>
      </c>
      <c r="H912" s="1" t="s">
        <v>6835</v>
      </c>
      <c r="M912" s="1" t="s">
        <v>6811</v>
      </c>
      <c r="N912" s="1" t="s">
        <v>6812</v>
      </c>
      <c r="AF912" s="1" t="s">
        <v>147</v>
      </c>
      <c r="AG912" s="1" t="s">
        <v>148</v>
      </c>
      <c r="AH912" s="1" t="s">
        <v>149</v>
      </c>
      <c r="AI912" s="1" t="s">
        <v>6837</v>
      </c>
      <c r="AO912" s="1" t="s">
        <v>6838</v>
      </c>
      <c r="AQ912" s="1">
        <v>1</v>
      </c>
      <c r="AR912" s="1" t="s">
        <v>6839</v>
      </c>
      <c r="AS912" s="1" t="s">
        <v>6816</v>
      </c>
      <c r="AT912" s="1" t="s">
        <v>6817</v>
      </c>
      <c r="AU912" s="1">
        <v>0</v>
      </c>
      <c r="AX912" s="1">
        <v>0</v>
      </c>
      <c r="BB912" s="1" t="s">
        <v>210</v>
      </c>
      <c r="BE912" s="1" t="s">
        <v>165</v>
      </c>
      <c r="BF912" s="1" t="s">
        <v>166</v>
      </c>
      <c r="BG912" s="1" t="s">
        <v>167</v>
      </c>
      <c r="BL912" s="1">
        <v>665</v>
      </c>
      <c r="BN912" s="1">
        <v>4.55</v>
      </c>
      <c r="BO912" s="1">
        <v>4.55</v>
      </c>
      <c r="CV912" s="1">
        <v>0</v>
      </c>
      <c r="CW912" s="1">
        <v>0</v>
      </c>
      <c r="CX912" s="1">
        <v>28.41</v>
      </c>
      <c r="CY912" s="1">
        <v>22.73</v>
      </c>
      <c r="DH912" s="1">
        <v>0</v>
      </c>
      <c r="DI912" s="1">
        <v>0</v>
      </c>
      <c r="DM912" s="1">
        <v>4.3180000000000003E-2</v>
      </c>
      <c r="DN912" s="1">
        <v>1.7000000000000001E-2</v>
      </c>
      <c r="DP912" s="1">
        <v>0</v>
      </c>
      <c r="DU912" s="1">
        <v>0</v>
      </c>
      <c r="EG912" s="1">
        <v>0</v>
      </c>
      <c r="EI912" s="1">
        <v>0</v>
      </c>
      <c r="EK912" s="1">
        <v>4.0999999999999999E-4</v>
      </c>
      <c r="FC912" s="1">
        <v>10</v>
      </c>
      <c r="FD912" s="1">
        <v>10</v>
      </c>
    </row>
    <row r="913" spans="1:160" ht="30">
      <c r="A913" s="1">
        <v>9073102963</v>
      </c>
      <c r="B913" s="1" t="s">
        <v>6842</v>
      </c>
      <c r="C913" s="1" t="s">
        <v>6840</v>
      </c>
      <c r="D913" s="1" t="s">
        <v>130</v>
      </c>
      <c r="E913" s="2">
        <v>1426027467</v>
      </c>
      <c r="F913" s="1" t="s">
        <v>6841</v>
      </c>
      <c r="G913" s="1">
        <v>1489052404</v>
      </c>
      <c r="H913" s="1" t="s">
        <v>6829</v>
      </c>
      <c r="J913" s="1" t="s">
        <v>6843</v>
      </c>
      <c r="M913" s="1" t="s">
        <v>6844</v>
      </c>
      <c r="N913" s="1" t="s">
        <v>6845</v>
      </c>
      <c r="AF913" s="1" t="s">
        <v>149</v>
      </c>
      <c r="AG913" s="1" t="s">
        <v>148</v>
      </c>
      <c r="AH913" s="1" t="s">
        <v>149</v>
      </c>
      <c r="AI913" s="1" t="s">
        <v>6846</v>
      </c>
      <c r="AO913" s="1" t="s">
        <v>6847</v>
      </c>
      <c r="AQ913" s="1">
        <v>1</v>
      </c>
      <c r="AR913" s="1" t="s">
        <v>6848</v>
      </c>
      <c r="AS913" s="1" t="s">
        <v>6816</v>
      </c>
      <c r="AT913" s="1" t="s">
        <v>6817</v>
      </c>
      <c r="AU913" s="1">
        <v>0</v>
      </c>
      <c r="AX913" s="1">
        <v>0</v>
      </c>
      <c r="BB913" s="1" t="s">
        <v>210</v>
      </c>
      <c r="BC913" s="1" t="s">
        <v>443</v>
      </c>
      <c r="BD913" s="1" t="s">
        <v>443</v>
      </c>
      <c r="BE913" s="1" t="s">
        <v>6849</v>
      </c>
      <c r="BF913" s="1" t="s">
        <v>6850</v>
      </c>
      <c r="BG913" s="1" t="s">
        <v>6851</v>
      </c>
      <c r="BJ913" s="1" t="s">
        <v>6852</v>
      </c>
      <c r="BK913" s="1" t="s">
        <v>6853</v>
      </c>
      <c r="BL913" s="1">
        <v>435</v>
      </c>
      <c r="BM913" s="1">
        <v>0</v>
      </c>
      <c r="BN913" s="1">
        <v>0</v>
      </c>
      <c r="BO913" s="1">
        <v>0</v>
      </c>
      <c r="CV913" s="1">
        <v>0</v>
      </c>
      <c r="CW913" s="1">
        <v>0</v>
      </c>
      <c r="CX913" s="1">
        <v>26</v>
      </c>
      <c r="CY913" s="1">
        <v>25</v>
      </c>
      <c r="DH913" s="1">
        <v>1.04</v>
      </c>
      <c r="DI913" s="1">
        <v>0</v>
      </c>
      <c r="DM913" s="1">
        <v>0</v>
      </c>
      <c r="DN913" s="1">
        <v>0</v>
      </c>
      <c r="DP913" s="1">
        <v>4.6900000000000002E-4</v>
      </c>
      <c r="DU913" s="1">
        <v>1.5599999999999999E-2</v>
      </c>
      <c r="EG913" s="1">
        <v>0</v>
      </c>
      <c r="EI913" s="1">
        <v>0</v>
      </c>
      <c r="EK913" s="1">
        <v>0</v>
      </c>
      <c r="FC913" s="1">
        <v>5</v>
      </c>
      <c r="FD913" s="1">
        <v>5</v>
      </c>
    </row>
    <row r="914" spans="1:160" ht="120">
      <c r="A914" s="1">
        <v>90780</v>
      </c>
      <c r="B914" s="1" t="s">
        <v>6857</v>
      </c>
      <c r="C914" s="1" t="s">
        <v>6854</v>
      </c>
      <c r="D914" s="1" t="s">
        <v>469</v>
      </c>
      <c r="E914" s="2">
        <v>1421890744</v>
      </c>
      <c r="F914" s="1" t="s">
        <v>6855</v>
      </c>
      <c r="G914" s="1">
        <v>1489061756</v>
      </c>
      <c r="H914" s="1" t="s">
        <v>6856</v>
      </c>
      <c r="I914" s="1" t="s">
        <v>6858</v>
      </c>
      <c r="M914" s="1" t="s">
        <v>3554</v>
      </c>
      <c r="N914" s="1" t="s">
        <v>3555</v>
      </c>
      <c r="O914" s="1" t="s">
        <v>6859</v>
      </c>
      <c r="P914" s="1" t="s">
        <v>6860</v>
      </c>
      <c r="Q914" s="1" t="s">
        <v>6861</v>
      </c>
      <c r="V914" s="1" t="s">
        <v>6862</v>
      </c>
      <c r="W914" s="1" t="s">
        <v>6863</v>
      </c>
      <c r="X914" s="1" t="s">
        <v>6864</v>
      </c>
      <c r="AF914" s="1" t="s">
        <v>149</v>
      </c>
      <c r="AG914" s="1" t="s">
        <v>148</v>
      </c>
      <c r="AH914" s="1" t="s">
        <v>149</v>
      </c>
      <c r="AI914" s="1" t="s">
        <v>6865</v>
      </c>
      <c r="AO914" s="1" t="s">
        <v>6866</v>
      </c>
      <c r="AQ914" s="1">
        <v>0</v>
      </c>
      <c r="AR914" s="1" t="s">
        <v>6867</v>
      </c>
      <c r="AU914" s="1">
        <v>0</v>
      </c>
      <c r="AX914" s="1">
        <v>0</v>
      </c>
      <c r="BB914" s="1" t="s">
        <v>164</v>
      </c>
      <c r="BC914" s="1" t="s">
        <v>1811</v>
      </c>
      <c r="BD914" s="1" t="s">
        <v>1812</v>
      </c>
      <c r="BE914" s="1" t="s">
        <v>2421</v>
      </c>
      <c r="BF914" s="1" t="s">
        <v>2422</v>
      </c>
      <c r="BG914" s="1" t="s">
        <v>2423</v>
      </c>
      <c r="BH914" s="1" t="s">
        <v>1813</v>
      </c>
      <c r="BI914" s="1" t="s">
        <v>1814</v>
      </c>
      <c r="BJ914" s="1" t="s">
        <v>6868</v>
      </c>
      <c r="BK914" s="1" t="s">
        <v>6869</v>
      </c>
      <c r="BL914" s="1">
        <v>162</v>
      </c>
      <c r="BM914" s="1">
        <v>0</v>
      </c>
      <c r="BN914" s="1">
        <v>0</v>
      </c>
      <c r="BO914" s="1">
        <v>0</v>
      </c>
      <c r="CV914" s="1">
        <v>0</v>
      </c>
      <c r="CW914" s="1">
        <v>0</v>
      </c>
      <c r="CX914" s="1">
        <v>8.6199999999999992</v>
      </c>
      <c r="CY914" s="1">
        <v>5.17</v>
      </c>
      <c r="DH914" s="1">
        <v>1.72</v>
      </c>
      <c r="DI914" s="1">
        <v>1.72</v>
      </c>
      <c r="DM914" s="1">
        <v>0.81</v>
      </c>
      <c r="DN914" s="1">
        <v>0.31900000000000001</v>
      </c>
      <c r="DP914" s="1">
        <v>1.03E-4</v>
      </c>
      <c r="DU914" s="1">
        <v>7.7600000000000004E-3</v>
      </c>
      <c r="EI914" s="1">
        <v>3.4500000000000003E-2</v>
      </c>
      <c r="EK914" s="1">
        <v>9.3099999999999997E-4</v>
      </c>
      <c r="FC914" s="1">
        <v>1</v>
      </c>
      <c r="FD914" s="1">
        <v>1</v>
      </c>
    </row>
    <row r="915" spans="1:160" ht="135">
      <c r="A915" s="1">
        <v>9120003007</v>
      </c>
      <c r="B915" s="1" t="s">
        <v>6871</v>
      </c>
      <c r="C915" s="1" t="s">
        <v>6870</v>
      </c>
      <c r="D915" s="1" t="s">
        <v>144</v>
      </c>
      <c r="E915" s="2">
        <v>1489075238</v>
      </c>
      <c r="F915" s="1" t="s">
        <v>4937</v>
      </c>
      <c r="G915" s="1">
        <v>1489075238</v>
      </c>
      <c r="H915" s="1" t="s">
        <v>4937</v>
      </c>
      <c r="M915" s="1" t="s">
        <v>6872</v>
      </c>
      <c r="N915" s="1" t="s">
        <v>6873</v>
      </c>
      <c r="AF915" s="1" t="s">
        <v>147</v>
      </c>
      <c r="AG915" s="1" t="s">
        <v>148</v>
      </c>
      <c r="AH915" s="1" t="s">
        <v>149</v>
      </c>
      <c r="AI915" s="1" t="s">
        <v>6874</v>
      </c>
      <c r="AO915" s="1" t="s">
        <v>6875</v>
      </c>
      <c r="AQ915" s="1">
        <v>2</v>
      </c>
      <c r="AR915" s="1" t="s">
        <v>6876</v>
      </c>
      <c r="AS915" s="1" t="s">
        <v>3235</v>
      </c>
      <c r="AT915" s="1" t="s">
        <v>3236</v>
      </c>
      <c r="AU915" s="1">
        <v>0</v>
      </c>
      <c r="AX915" s="1">
        <v>0</v>
      </c>
      <c r="BB915" s="1" t="s">
        <v>153</v>
      </c>
      <c r="BE915" s="1" t="s">
        <v>165</v>
      </c>
      <c r="BF915" s="1" t="s">
        <v>166</v>
      </c>
      <c r="BG915" s="1" t="s">
        <v>167</v>
      </c>
      <c r="BL915" s="1">
        <v>1962</v>
      </c>
      <c r="BN915" s="1">
        <v>18.75</v>
      </c>
      <c r="BO915" s="1">
        <v>8.75</v>
      </c>
      <c r="CV915" s="1">
        <v>0.09</v>
      </c>
      <c r="CW915" s="1">
        <v>1.6E-2</v>
      </c>
      <c r="CX915" s="1">
        <v>75</v>
      </c>
      <c r="CY915" s="1">
        <v>25</v>
      </c>
      <c r="DH915" s="1">
        <v>3.1</v>
      </c>
      <c r="DI915" s="1">
        <v>6.25</v>
      </c>
      <c r="DM915" s="1">
        <v>0.3175</v>
      </c>
      <c r="DN915" s="1">
        <v>0.125</v>
      </c>
      <c r="DP915" s="1">
        <v>0</v>
      </c>
      <c r="DU915" s="1">
        <v>0</v>
      </c>
      <c r="EI915" s="1">
        <v>6.2E-2</v>
      </c>
      <c r="EK915" s="1">
        <v>1.1199999999999999E-3</v>
      </c>
      <c r="FC915" s="1">
        <v>15</v>
      </c>
      <c r="FD915" s="1">
        <v>15</v>
      </c>
    </row>
    <row r="916" spans="1:160" ht="135">
      <c r="A916" s="1">
        <v>9120003021</v>
      </c>
      <c r="B916" s="1" t="s">
        <v>6878</v>
      </c>
      <c r="C916" s="1" t="s">
        <v>6877</v>
      </c>
      <c r="D916" s="1" t="s">
        <v>144</v>
      </c>
      <c r="E916" s="2">
        <v>1489075335</v>
      </c>
      <c r="F916" s="1" t="s">
        <v>4519</v>
      </c>
      <c r="G916" s="1">
        <v>1489075335</v>
      </c>
      <c r="H916" s="1" t="s">
        <v>4519</v>
      </c>
      <c r="M916" s="1" t="s">
        <v>6872</v>
      </c>
      <c r="N916" s="1" t="s">
        <v>6873</v>
      </c>
      <c r="AF916" s="1" t="s">
        <v>147</v>
      </c>
      <c r="AG916" s="1" t="s">
        <v>148</v>
      </c>
      <c r="AH916" s="1" t="s">
        <v>149</v>
      </c>
      <c r="AI916" s="1" t="s">
        <v>6879</v>
      </c>
      <c r="AO916" s="1" t="s">
        <v>6472</v>
      </c>
      <c r="AQ916" s="1">
        <v>2</v>
      </c>
      <c r="AR916" s="1" t="s">
        <v>6880</v>
      </c>
      <c r="AS916" s="1" t="s">
        <v>3235</v>
      </c>
      <c r="AT916" s="1" t="s">
        <v>3236</v>
      </c>
      <c r="AU916" s="1">
        <v>0</v>
      </c>
      <c r="AX916" s="1">
        <v>0</v>
      </c>
      <c r="BB916" s="1" t="s">
        <v>153</v>
      </c>
      <c r="BE916" s="1" t="s">
        <v>165</v>
      </c>
      <c r="BF916" s="1" t="s">
        <v>166</v>
      </c>
      <c r="BG916" s="1" t="s">
        <v>167</v>
      </c>
      <c r="BL916" s="1">
        <v>1954</v>
      </c>
      <c r="BN916" s="1">
        <v>16.670000000000002</v>
      </c>
      <c r="BO916" s="1">
        <v>10</v>
      </c>
      <c r="CV916" s="1">
        <v>0</v>
      </c>
      <c r="CW916" s="1">
        <v>1.7000000000000001E-2</v>
      </c>
      <c r="CX916" s="1">
        <v>73.33</v>
      </c>
      <c r="CY916" s="1">
        <v>23.33</v>
      </c>
      <c r="DH916" s="1">
        <v>3.3</v>
      </c>
      <c r="DI916" s="1">
        <v>6.67</v>
      </c>
      <c r="DM916" s="1">
        <v>0.39878000000000002</v>
      </c>
      <c r="DN916" s="1">
        <v>0.157</v>
      </c>
      <c r="DP916" s="1">
        <v>0</v>
      </c>
      <c r="DU916" s="1">
        <v>0</v>
      </c>
      <c r="EI916" s="1">
        <v>0</v>
      </c>
      <c r="EK916" s="1">
        <v>0</v>
      </c>
      <c r="FC916" s="1">
        <v>16</v>
      </c>
      <c r="FD916" s="1">
        <v>16</v>
      </c>
    </row>
    <row r="917" spans="1:160" ht="135">
      <c r="A917" s="1">
        <v>9120008408</v>
      </c>
      <c r="B917" s="1" t="s">
        <v>6883</v>
      </c>
      <c r="C917" s="1" t="s">
        <v>6881</v>
      </c>
      <c r="D917" s="1" t="s">
        <v>144</v>
      </c>
      <c r="E917" s="2">
        <v>1489075335</v>
      </c>
      <c r="F917" s="1" t="s">
        <v>4519</v>
      </c>
      <c r="G917" s="1">
        <v>1489075336</v>
      </c>
      <c r="H917" s="1" t="s">
        <v>6882</v>
      </c>
      <c r="M917" s="1" t="s">
        <v>6872</v>
      </c>
      <c r="N917" s="1" t="s">
        <v>6873</v>
      </c>
      <c r="AF917" s="1" t="s">
        <v>147</v>
      </c>
      <c r="AG917" s="1" t="s">
        <v>148</v>
      </c>
      <c r="AH917" s="1" t="s">
        <v>149</v>
      </c>
      <c r="AI917" s="1" t="s">
        <v>6884</v>
      </c>
      <c r="AO917" s="1" t="s">
        <v>6885</v>
      </c>
      <c r="AQ917" s="1">
        <v>2</v>
      </c>
      <c r="AR917" s="1" t="s">
        <v>6886</v>
      </c>
      <c r="AS917" s="1" t="s">
        <v>3235</v>
      </c>
      <c r="AT917" s="1" t="s">
        <v>3236</v>
      </c>
      <c r="AU917" s="1">
        <v>0</v>
      </c>
      <c r="AX917" s="1">
        <v>0</v>
      </c>
      <c r="BB917" s="1" t="s">
        <v>153</v>
      </c>
      <c r="BE917" s="1" t="s">
        <v>165</v>
      </c>
      <c r="BF917" s="1" t="s">
        <v>166</v>
      </c>
      <c r="BG917" s="1" t="s">
        <v>167</v>
      </c>
      <c r="BL917" s="1">
        <v>1962</v>
      </c>
      <c r="BN917" s="1">
        <v>18.75</v>
      </c>
      <c r="BO917" s="1">
        <v>9.3800000000000008</v>
      </c>
      <c r="CV917" s="1">
        <v>0</v>
      </c>
      <c r="CW917" s="1">
        <v>1.2E-2</v>
      </c>
      <c r="CX917" s="1">
        <v>68.75</v>
      </c>
      <c r="CY917" s="1">
        <v>25</v>
      </c>
      <c r="DH917" s="1">
        <v>3.1</v>
      </c>
      <c r="DI917" s="1">
        <v>6.25</v>
      </c>
      <c r="DM917" s="1">
        <v>0.33273999999999998</v>
      </c>
      <c r="DN917" s="1">
        <v>0.13100000000000001</v>
      </c>
      <c r="DP917" s="1">
        <v>0</v>
      </c>
      <c r="DU917" s="1">
        <v>0</v>
      </c>
      <c r="EI917" s="1">
        <v>6.2E-2</v>
      </c>
      <c r="EK917" s="1">
        <v>1.1199999999999999E-3</v>
      </c>
      <c r="FC917" s="1">
        <v>16</v>
      </c>
      <c r="FD917" s="1">
        <v>16</v>
      </c>
    </row>
    <row r="918" spans="1:160" ht="135">
      <c r="A918" s="1">
        <v>9120008804</v>
      </c>
      <c r="B918" s="1" t="s">
        <v>6888</v>
      </c>
      <c r="C918" s="1" t="s">
        <v>6887</v>
      </c>
      <c r="D918" s="1" t="s">
        <v>144</v>
      </c>
      <c r="E918" s="2">
        <v>1489075336</v>
      </c>
      <c r="F918" s="1" t="s">
        <v>6882</v>
      </c>
      <c r="G918" s="1">
        <v>1489075336</v>
      </c>
      <c r="H918" s="1" t="s">
        <v>6882</v>
      </c>
      <c r="M918" s="1" t="s">
        <v>6872</v>
      </c>
      <c r="N918" s="1" t="s">
        <v>6873</v>
      </c>
      <c r="AF918" s="1" t="s">
        <v>147</v>
      </c>
      <c r="AG918" s="1" t="s">
        <v>148</v>
      </c>
      <c r="AH918" s="1" t="s">
        <v>149</v>
      </c>
      <c r="AI918" s="1" t="s">
        <v>6889</v>
      </c>
      <c r="AO918" s="1" t="s">
        <v>6890</v>
      </c>
      <c r="AQ918" s="1">
        <v>1</v>
      </c>
      <c r="AR918" s="1" t="s">
        <v>6891</v>
      </c>
      <c r="AS918" s="1" t="s">
        <v>300</v>
      </c>
      <c r="AT918" s="1" t="s">
        <v>301</v>
      </c>
      <c r="AU918" s="1">
        <v>0</v>
      </c>
      <c r="AX918" s="1">
        <v>0</v>
      </c>
      <c r="BB918" s="1" t="s">
        <v>367</v>
      </c>
      <c r="BE918" s="1" t="s">
        <v>165</v>
      </c>
      <c r="BF918" s="1" t="s">
        <v>166</v>
      </c>
      <c r="BG918" s="1" t="s">
        <v>167</v>
      </c>
      <c r="BL918" s="1">
        <v>2000</v>
      </c>
      <c r="BN918" s="1">
        <v>17.39</v>
      </c>
      <c r="BO918" s="1">
        <v>8.6999999999999993</v>
      </c>
      <c r="CV918" s="1">
        <v>0</v>
      </c>
      <c r="CW918" s="1">
        <v>0</v>
      </c>
      <c r="CX918" s="1">
        <v>69.569999999999993</v>
      </c>
      <c r="CY918" s="1">
        <v>39.130000000000003</v>
      </c>
      <c r="DH918" s="1">
        <v>4.4000000000000004</v>
      </c>
      <c r="DI918" s="1">
        <v>4.3499999999999996</v>
      </c>
      <c r="DM918" s="1">
        <v>1.1049</v>
      </c>
      <c r="DN918" s="1">
        <v>0.435</v>
      </c>
      <c r="DP918" s="1">
        <v>0</v>
      </c>
      <c r="DU918" s="1">
        <v>0</v>
      </c>
      <c r="EI918" s="1">
        <v>0</v>
      </c>
      <c r="EK918" s="1">
        <v>3.13E-3</v>
      </c>
      <c r="FC918" s="1">
        <v>20</v>
      </c>
      <c r="FD918" s="1">
        <v>20</v>
      </c>
    </row>
    <row r="919" spans="1:160" ht="60">
      <c r="A919" s="1">
        <v>91244</v>
      </c>
      <c r="B919" s="1" t="s">
        <v>6895</v>
      </c>
      <c r="C919" s="1" t="s">
        <v>6892</v>
      </c>
      <c r="D919" s="1" t="s">
        <v>1448</v>
      </c>
      <c r="E919" s="2">
        <v>1487251431</v>
      </c>
      <c r="F919" s="1" t="s">
        <v>6893</v>
      </c>
      <c r="G919" s="1">
        <v>1496175537</v>
      </c>
      <c r="H919" s="1" t="s">
        <v>6894</v>
      </c>
      <c r="K919" s="1" t="s">
        <v>6896</v>
      </c>
      <c r="L919" s="1" t="s">
        <v>5785</v>
      </c>
      <c r="M919" s="1" t="s">
        <v>2145</v>
      </c>
      <c r="N919" s="1" t="s">
        <v>3374</v>
      </c>
      <c r="O919" s="1" t="s">
        <v>6897</v>
      </c>
      <c r="P919" s="1" t="s">
        <v>6898</v>
      </c>
      <c r="Q919" s="1" t="s">
        <v>6899</v>
      </c>
      <c r="V919" s="1" t="s">
        <v>6900</v>
      </c>
      <c r="W919" s="1" t="s">
        <v>6901</v>
      </c>
      <c r="X919" s="1" t="s">
        <v>6902</v>
      </c>
      <c r="AD919" s="1" t="s">
        <v>3431</v>
      </c>
      <c r="AE919" s="1" t="s">
        <v>2145</v>
      </c>
      <c r="AF919" s="1" t="s">
        <v>3383</v>
      </c>
      <c r="AG919" s="1" t="s">
        <v>3384</v>
      </c>
      <c r="AH919" s="1" t="s">
        <v>3385</v>
      </c>
      <c r="BB919" s="1" t="s">
        <v>164</v>
      </c>
      <c r="BC919" s="1" t="s">
        <v>1356</v>
      </c>
      <c r="BD919" s="1" t="s">
        <v>3547</v>
      </c>
      <c r="BE919" s="1" t="s">
        <v>6903</v>
      </c>
      <c r="BF919" s="1" t="s">
        <v>6904</v>
      </c>
      <c r="BG919" s="1" t="s">
        <v>6905</v>
      </c>
      <c r="BH919" s="1" t="s">
        <v>1358</v>
      </c>
      <c r="BI919" s="1" t="s">
        <v>1359</v>
      </c>
      <c r="BL919" s="1">
        <v>427</v>
      </c>
      <c r="BO919" s="1">
        <v>1</v>
      </c>
      <c r="CY919" s="1">
        <v>3.5</v>
      </c>
      <c r="DH919" s="1">
        <v>1.4</v>
      </c>
      <c r="DI919" s="1">
        <v>3.6</v>
      </c>
      <c r="DM919" s="1">
        <v>0.53000000000000103</v>
      </c>
      <c r="DN919" s="1">
        <v>0.208661417322835</v>
      </c>
      <c r="FC919" s="1">
        <v>0</v>
      </c>
      <c r="FD919" s="1">
        <v>0</v>
      </c>
    </row>
    <row r="920" spans="1:160" ht="30">
      <c r="A920" s="1">
        <v>9125001404</v>
      </c>
      <c r="C920" s="1" t="s">
        <v>6906</v>
      </c>
      <c r="D920" s="1" t="s">
        <v>4777</v>
      </c>
      <c r="E920" s="2">
        <v>1439200173</v>
      </c>
      <c r="F920" s="1" t="s">
        <v>6907</v>
      </c>
      <c r="G920" s="1">
        <v>1439200177</v>
      </c>
      <c r="H920" s="1" t="s">
        <v>6908</v>
      </c>
      <c r="AD920" s="1" t="s">
        <v>5071</v>
      </c>
      <c r="AF920" s="1" t="s">
        <v>147</v>
      </c>
      <c r="AG920" s="1" t="s">
        <v>148</v>
      </c>
      <c r="AH920" s="1" t="s">
        <v>149</v>
      </c>
      <c r="BE920" s="1" t="s">
        <v>472</v>
      </c>
      <c r="BF920" s="1" t="s">
        <v>473</v>
      </c>
      <c r="BG920" s="1" t="s">
        <v>474</v>
      </c>
      <c r="BJ920" s="1" t="s">
        <v>6909</v>
      </c>
      <c r="BK920" s="1" t="s">
        <v>6910</v>
      </c>
    </row>
    <row r="921" spans="1:160" ht="30">
      <c r="A921" s="1">
        <v>9125001510</v>
      </c>
      <c r="C921" s="1" t="s">
        <v>6911</v>
      </c>
      <c r="D921" s="1" t="s">
        <v>3960</v>
      </c>
      <c r="E921" s="2">
        <v>1481651967</v>
      </c>
      <c r="F921" s="1" t="s">
        <v>6912</v>
      </c>
      <c r="G921" s="1">
        <v>1481654256</v>
      </c>
      <c r="H921" s="1" t="s">
        <v>6913</v>
      </c>
      <c r="AF921" s="1" t="s">
        <v>137</v>
      </c>
      <c r="AG921" s="1" t="s">
        <v>138</v>
      </c>
      <c r="AH921" s="1" t="s">
        <v>139</v>
      </c>
      <c r="BE921" s="1" t="s">
        <v>1679</v>
      </c>
      <c r="BF921" s="1" t="s">
        <v>1680</v>
      </c>
      <c r="BG921" s="1" t="s">
        <v>1681</v>
      </c>
    </row>
    <row r="922" spans="1:160" ht="30">
      <c r="A922" s="1">
        <v>9125001619</v>
      </c>
      <c r="B922" s="1" t="s">
        <v>6918</v>
      </c>
      <c r="C922" s="1" t="s">
        <v>6914</v>
      </c>
      <c r="D922" s="1" t="s">
        <v>6915</v>
      </c>
      <c r="E922" s="2">
        <v>1478281779</v>
      </c>
      <c r="F922" s="1" t="s">
        <v>6916</v>
      </c>
      <c r="G922" s="1">
        <v>1478281867</v>
      </c>
      <c r="H922" s="1" t="s">
        <v>6917</v>
      </c>
      <c r="M922" s="1" t="s">
        <v>6919</v>
      </c>
      <c r="N922" s="1" t="s">
        <v>6920</v>
      </c>
      <c r="AF922" s="1" t="s">
        <v>6921</v>
      </c>
      <c r="AG922" s="1" t="s">
        <v>6922</v>
      </c>
      <c r="AH922" s="1" t="s">
        <v>6923</v>
      </c>
      <c r="BC922" s="1" t="s">
        <v>443</v>
      </c>
      <c r="BD922" s="1" t="s">
        <v>443</v>
      </c>
      <c r="BE922" s="1" t="s">
        <v>1599</v>
      </c>
      <c r="BF922" s="1" t="s">
        <v>1600</v>
      </c>
      <c r="BG922" s="1" t="s">
        <v>1601</v>
      </c>
    </row>
    <row r="923" spans="1:160" ht="60">
      <c r="A923" s="1">
        <v>9138302321</v>
      </c>
      <c r="B923" s="1" t="s">
        <v>6925</v>
      </c>
      <c r="C923" s="1" t="s">
        <v>6924</v>
      </c>
      <c r="D923" s="1" t="s">
        <v>144</v>
      </c>
      <c r="E923" s="2">
        <v>1489075815</v>
      </c>
      <c r="F923" s="1" t="s">
        <v>6626</v>
      </c>
      <c r="G923" s="1">
        <v>1489075815</v>
      </c>
      <c r="H923" s="1" t="s">
        <v>6626</v>
      </c>
      <c r="M923" s="1" t="s">
        <v>6926</v>
      </c>
      <c r="N923" s="1" t="s">
        <v>6927</v>
      </c>
      <c r="AF923" s="1" t="s">
        <v>147</v>
      </c>
      <c r="AG923" s="1" t="s">
        <v>148</v>
      </c>
      <c r="AH923" s="1" t="s">
        <v>149</v>
      </c>
      <c r="AI923" s="1" t="s">
        <v>6928</v>
      </c>
      <c r="AO923" s="1" t="s">
        <v>6929</v>
      </c>
      <c r="AQ923" s="1">
        <v>6</v>
      </c>
      <c r="AR923" s="1" t="s">
        <v>6930</v>
      </c>
      <c r="AS923" s="1" t="s">
        <v>6931</v>
      </c>
      <c r="AT923" s="1" t="s">
        <v>6932</v>
      </c>
      <c r="AU923" s="1">
        <v>0</v>
      </c>
      <c r="AX923" s="1">
        <v>0</v>
      </c>
      <c r="BB923" s="1" t="s">
        <v>153</v>
      </c>
      <c r="BE923" s="1" t="s">
        <v>165</v>
      </c>
      <c r="BF923" s="1" t="s">
        <v>166</v>
      </c>
      <c r="BG923" s="1" t="s">
        <v>167</v>
      </c>
      <c r="BL923" s="1">
        <v>1674</v>
      </c>
      <c r="BN923" s="1">
        <v>0</v>
      </c>
      <c r="BO923" s="1">
        <v>0</v>
      </c>
      <c r="CV923" s="1">
        <v>0</v>
      </c>
      <c r="CW923" s="1">
        <v>0</v>
      </c>
      <c r="CX923" s="1">
        <v>100</v>
      </c>
      <c r="CY923" s="1">
        <v>88.1</v>
      </c>
      <c r="DI923" s="1">
        <v>0</v>
      </c>
      <c r="DM923" s="1">
        <v>5.3339999999999999E-2</v>
      </c>
      <c r="DN923" s="1">
        <v>2.1000000000000001E-2</v>
      </c>
      <c r="FC923" s="1">
        <v>14</v>
      </c>
      <c r="FD923" s="1">
        <v>14</v>
      </c>
    </row>
    <row r="924" spans="1:160" ht="60">
      <c r="A924" s="1">
        <v>9138377688</v>
      </c>
      <c r="B924" s="1" t="s">
        <v>6934</v>
      </c>
      <c r="C924" s="1" t="s">
        <v>6933</v>
      </c>
      <c r="D924" s="1" t="s">
        <v>144</v>
      </c>
      <c r="E924" s="2">
        <v>1489073109</v>
      </c>
      <c r="F924" s="1" t="s">
        <v>6657</v>
      </c>
      <c r="G924" s="1">
        <v>1489073109</v>
      </c>
      <c r="H924" s="1" t="s">
        <v>6657</v>
      </c>
      <c r="M924" s="1" t="s">
        <v>6926</v>
      </c>
      <c r="N924" s="1" t="s">
        <v>6927</v>
      </c>
      <c r="AF924" s="1" t="s">
        <v>147</v>
      </c>
      <c r="AG924" s="1" t="s">
        <v>148</v>
      </c>
      <c r="AH924" s="1" t="s">
        <v>149</v>
      </c>
      <c r="AI924" s="1" t="s">
        <v>6935</v>
      </c>
      <c r="AO924" s="1" t="s">
        <v>6936</v>
      </c>
      <c r="AQ924" s="1">
        <v>5</v>
      </c>
      <c r="AR924" s="1" t="s">
        <v>6937</v>
      </c>
      <c r="AS924" s="1" t="s">
        <v>6938</v>
      </c>
      <c r="AT924" s="1" t="s">
        <v>6939</v>
      </c>
      <c r="AU924" s="1">
        <v>0</v>
      </c>
      <c r="AX924" s="1">
        <v>0</v>
      </c>
      <c r="BB924" s="1" t="s">
        <v>153</v>
      </c>
      <c r="BE924" s="1" t="s">
        <v>165</v>
      </c>
      <c r="BF924" s="1" t="s">
        <v>166</v>
      </c>
      <c r="BG924" s="1" t="s">
        <v>167</v>
      </c>
      <c r="BL924" s="1">
        <v>1661</v>
      </c>
      <c r="BN924" s="1">
        <v>0</v>
      </c>
      <c r="BO924" s="1">
        <v>0</v>
      </c>
      <c r="CV924" s="1">
        <v>0</v>
      </c>
      <c r="CW924" s="1">
        <v>0</v>
      </c>
      <c r="CX924" s="1">
        <v>100</v>
      </c>
      <c r="CY924" s="1">
        <v>87.18</v>
      </c>
      <c r="DI924" s="1">
        <v>0</v>
      </c>
      <c r="DM924" s="1">
        <v>5.3339999999999999E-2</v>
      </c>
      <c r="DN924" s="1">
        <v>2.1000000000000001E-2</v>
      </c>
      <c r="FC924" s="1">
        <v>14</v>
      </c>
      <c r="FD924" s="1">
        <v>14</v>
      </c>
    </row>
    <row r="925" spans="1:160" ht="45">
      <c r="A925" s="1">
        <v>9138378043</v>
      </c>
      <c r="B925" s="1" t="s">
        <v>6943</v>
      </c>
      <c r="C925" s="1" t="s">
        <v>6940</v>
      </c>
      <c r="D925" s="1" t="s">
        <v>4777</v>
      </c>
      <c r="E925" s="2">
        <v>1438894675</v>
      </c>
      <c r="F925" s="1" t="s">
        <v>6941</v>
      </c>
      <c r="G925" s="1">
        <v>1439141786</v>
      </c>
      <c r="H925" s="1" t="s">
        <v>6942</v>
      </c>
      <c r="J925" s="1" t="s">
        <v>6944</v>
      </c>
      <c r="K925" s="1" t="s">
        <v>6945</v>
      </c>
      <c r="L925" s="1" t="s">
        <v>5556</v>
      </c>
      <c r="O925" s="1" t="s">
        <v>6946</v>
      </c>
      <c r="P925" s="1" t="s">
        <v>6947</v>
      </c>
      <c r="Q925" s="1" t="s">
        <v>6948</v>
      </c>
      <c r="AD925" s="1" t="s">
        <v>5071</v>
      </c>
      <c r="AF925" s="1" t="s">
        <v>149</v>
      </c>
      <c r="AG925" s="1" t="s">
        <v>148</v>
      </c>
      <c r="AH925" s="1" t="s">
        <v>149</v>
      </c>
      <c r="AI925" s="1" t="s">
        <v>6949</v>
      </c>
      <c r="AQ925" s="1">
        <v>5</v>
      </c>
      <c r="AR925" s="1" t="s">
        <v>6950</v>
      </c>
      <c r="AS925" s="1" t="s">
        <v>6951</v>
      </c>
      <c r="AT925" s="1" t="s">
        <v>6952</v>
      </c>
      <c r="AU925" s="1">
        <v>0</v>
      </c>
      <c r="AX925" s="1">
        <v>0</v>
      </c>
      <c r="BC925" s="1" t="s">
        <v>1188</v>
      </c>
      <c r="BD925" s="1" t="s">
        <v>1396</v>
      </c>
      <c r="BE925" s="1" t="s">
        <v>6953</v>
      </c>
      <c r="BF925" s="1" t="s">
        <v>6954</v>
      </c>
      <c r="BG925" s="1" t="s">
        <v>6955</v>
      </c>
      <c r="BH925" s="1" t="s">
        <v>1190</v>
      </c>
      <c r="BI925" s="1" t="s">
        <v>1188</v>
      </c>
      <c r="BJ925" s="1" t="s">
        <v>6956</v>
      </c>
      <c r="BK925" s="1" t="s">
        <v>6957</v>
      </c>
    </row>
    <row r="926" spans="1:160" ht="30">
      <c r="A926" s="1">
        <v>91466</v>
      </c>
      <c r="B926" s="1" t="s">
        <v>6960</v>
      </c>
      <c r="C926" s="1" t="s">
        <v>6958</v>
      </c>
      <c r="D926" s="1" t="s">
        <v>469</v>
      </c>
      <c r="E926" s="2">
        <v>1421946153</v>
      </c>
      <c r="F926" s="1" t="s">
        <v>6959</v>
      </c>
      <c r="G926" s="1">
        <v>1489061745</v>
      </c>
      <c r="H926" s="1" t="s">
        <v>5519</v>
      </c>
      <c r="M926" s="1" t="s">
        <v>2026</v>
      </c>
      <c r="N926" s="1" t="s">
        <v>2027</v>
      </c>
      <c r="O926" s="1" t="s">
        <v>6961</v>
      </c>
      <c r="P926" s="1" t="s">
        <v>6962</v>
      </c>
      <c r="Q926" s="1" t="s">
        <v>6963</v>
      </c>
      <c r="AF926" s="1" t="s">
        <v>149</v>
      </c>
      <c r="AG926" s="1" t="s">
        <v>148</v>
      </c>
      <c r="AH926" s="1" t="s">
        <v>149</v>
      </c>
      <c r="AI926" s="1" t="s">
        <v>6964</v>
      </c>
      <c r="AO926" s="1" t="s">
        <v>2960</v>
      </c>
      <c r="AQ926" s="1">
        <v>0</v>
      </c>
      <c r="AR926" s="1" t="s">
        <v>6965</v>
      </c>
      <c r="AU926" s="1">
        <v>0</v>
      </c>
      <c r="AX926" s="1">
        <v>0</v>
      </c>
      <c r="BC926" s="1" t="s">
        <v>443</v>
      </c>
      <c r="BD926" s="1" t="s">
        <v>443</v>
      </c>
      <c r="BE926" s="1" t="s">
        <v>2421</v>
      </c>
      <c r="BF926" s="1" t="s">
        <v>2422</v>
      </c>
      <c r="BG926" s="1" t="s">
        <v>2423</v>
      </c>
      <c r="BH926" s="1" t="s">
        <v>6966</v>
      </c>
      <c r="BI926" s="1" t="s">
        <v>6967</v>
      </c>
      <c r="BJ926" s="1" t="s">
        <v>6968</v>
      </c>
      <c r="BK926" s="1" t="s">
        <v>6969</v>
      </c>
      <c r="BL926" s="1">
        <v>1197</v>
      </c>
      <c r="BN926" s="1">
        <v>0</v>
      </c>
      <c r="CX926" s="1">
        <v>80.95</v>
      </c>
      <c r="CY926" s="1">
        <v>76.19</v>
      </c>
      <c r="DI926" s="1">
        <v>0</v>
      </c>
      <c r="DM926" s="1">
        <v>0</v>
      </c>
      <c r="DN926" s="1">
        <v>0</v>
      </c>
    </row>
    <row r="927" spans="1:160" ht="30">
      <c r="A927" s="1">
        <v>91534</v>
      </c>
      <c r="C927" s="1" t="s">
        <v>6970</v>
      </c>
      <c r="D927" s="1" t="s">
        <v>948</v>
      </c>
      <c r="E927" s="2">
        <v>1488618999</v>
      </c>
      <c r="F927" s="1" t="s">
        <v>6971</v>
      </c>
      <c r="G927" s="1">
        <v>1488619014</v>
      </c>
      <c r="H927" s="1" t="s">
        <v>6972</v>
      </c>
      <c r="AF927" s="1" t="s">
        <v>137</v>
      </c>
      <c r="AG927" s="1" t="s">
        <v>138</v>
      </c>
      <c r="AH927" s="1" t="s">
        <v>139</v>
      </c>
      <c r="BE927" s="1" t="s">
        <v>1679</v>
      </c>
      <c r="BF927" s="1" t="s">
        <v>1680</v>
      </c>
      <c r="BG927" s="1" t="s">
        <v>1681</v>
      </c>
    </row>
    <row r="928" spans="1:160" ht="30">
      <c r="A928" s="1">
        <v>91640</v>
      </c>
      <c r="B928" s="1" t="s">
        <v>6976</v>
      </c>
      <c r="C928" s="1" t="s">
        <v>6973</v>
      </c>
      <c r="D928" s="1" t="s">
        <v>1448</v>
      </c>
      <c r="E928" s="2">
        <v>1490132731</v>
      </c>
      <c r="F928" s="1" t="s">
        <v>6974</v>
      </c>
      <c r="G928" s="1">
        <v>1497471421</v>
      </c>
      <c r="H928" s="1" t="s">
        <v>6975</v>
      </c>
      <c r="K928" s="1" t="s">
        <v>6977</v>
      </c>
      <c r="L928" s="1" t="s">
        <v>6978</v>
      </c>
      <c r="M928" s="1" t="s">
        <v>2145</v>
      </c>
      <c r="N928" s="1" t="s">
        <v>3374</v>
      </c>
      <c r="O928" s="1" t="s">
        <v>6979</v>
      </c>
      <c r="P928" s="1" t="s">
        <v>1796</v>
      </c>
      <c r="Q928" s="1" t="s">
        <v>1797</v>
      </c>
      <c r="V928" s="1" t="s">
        <v>1327</v>
      </c>
      <c r="W928" s="1" t="s">
        <v>1328</v>
      </c>
      <c r="X928" s="1" t="s">
        <v>1329</v>
      </c>
      <c r="AF928" s="1" t="s">
        <v>3383</v>
      </c>
      <c r="AG928" s="1" t="s">
        <v>3384</v>
      </c>
      <c r="AH928" s="1" t="s">
        <v>3385</v>
      </c>
      <c r="BB928" s="1" t="s">
        <v>210</v>
      </c>
      <c r="BC928" s="1" t="s">
        <v>1811</v>
      </c>
      <c r="BD928" s="1" t="s">
        <v>1812</v>
      </c>
      <c r="BE928" s="1" t="s">
        <v>4366</v>
      </c>
      <c r="BF928" s="1" t="s">
        <v>4367</v>
      </c>
      <c r="BG928" s="1" t="s">
        <v>4368</v>
      </c>
      <c r="BH928" s="1" t="s">
        <v>1813</v>
      </c>
      <c r="BI928" s="1" t="s">
        <v>1814</v>
      </c>
      <c r="BL928" s="1">
        <v>347</v>
      </c>
      <c r="BO928" s="1">
        <v>0.8</v>
      </c>
      <c r="CY928" s="1">
        <v>1.5</v>
      </c>
      <c r="DH928" s="1">
        <v>4</v>
      </c>
      <c r="DI928" s="1">
        <v>5.0999999999999996</v>
      </c>
      <c r="DM928" s="1">
        <v>3.5</v>
      </c>
      <c r="DN928" s="1">
        <v>1.37795275590551</v>
      </c>
      <c r="FC928" s="1">
        <v>6</v>
      </c>
      <c r="FD928" s="1">
        <v>6</v>
      </c>
    </row>
    <row r="929" spans="1:160" ht="30">
      <c r="A929" s="1">
        <v>9166888040</v>
      </c>
      <c r="B929" s="1" t="s">
        <v>6982</v>
      </c>
      <c r="C929" s="1" t="s">
        <v>6980</v>
      </c>
      <c r="D929" s="1" t="s">
        <v>144</v>
      </c>
      <c r="E929" s="2">
        <v>1489074401</v>
      </c>
      <c r="F929" s="1" t="s">
        <v>6981</v>
      </c>
      <c r="G929" s="1">
        <v>1489074401</v>
      </c>
      <c r="H929" s="1" t="s">
        <v>6981</v>
      </c>
      <c r="M929" s="1" t="s">
        <v>6983</v>
      </c>
      <c r="N929" s="1" t="s">
        <v>6984</v>
      </c>
      <c r="AF929" s="1" t="s">
        <v>147</v>
      </c>
      <c r="AG929" s="1" t="s">
        <v>148</v>
      </c>
      <c r="AH929" s="1" t="s">
        <v>149</v>
      </c>
      <c r="AI929" s="1" t="s">
        <v>6985</v>
      </c>
      <c r="AO929" s="1" t="s">
        <v>6986</v>
      </c>
      <c r="AQ929" s="1">
        <v>0</v>
      </c>
      <c r="AR929" s="1" t="s">
        <v>6987</v>
      </c>
      <c r="AU929" s="1">
        <v>0</v>
      </c>
      <c r="AX929" s="1">
        <v>0</v>
      </c>
      <c r="BB929" s="1" t="s">
        <v>153</v>
      </c>
      <c r="BE929" s="1" t="s">
        <v>165</v>
      </c>
      <c r="BF929" s="1" t="s">
        <v>166</v>
      </c>
      <c r="BG929" s="1" t="s">
        <v>167</v>
      </c>
      <c r="BL929" s="1">
        <v>2063</v>
      </c>
      <c r="BN929" s="1">
        <v>31.69</v>
      </c>
      <c r="BO929" s="1">
        <v>5.28</v>
      </c>
      <c r="CD929" s="1">
        <v>12.32</v>
      </c>
      <c r="CE929" s="1">
        <v>10.56</v>
      </c>
      <c r="CX929" s="1">
        <v>45.77</v>
      </c>
      <c r="CY929" s="1">
        <v>7.04</v>
      </c>
      <c r="DH929" s="1">
        <v>7</v>
      </c>
      <c r="DI929" s="1">
        <v>17.61</v>
      </c>
      <c r="DM929" s="1">
        <v>1.52146</v>
      </c>
      <c r="DN929" s="1">
        <v>0.59899999999999998</v>
      </c>
      <c r="DP929" s="1">
        <v>0</v>
      </c>
      <c r="DU929" s="1">
        <v>0</v>
      </c>
      <c r="EG929" s="1">
        <v>0.45800000000000002</v>
      </c>
      <c r="EI929" s="1">
        <v>7.0000000000000007E-2</v>
      </c>
      <c r="EK929" s="1">
        <v>2.5400000000000002E-3</v>
      </c>
      <c r="FC929" s="1">
        <v>13</v>
      </c>
      <c r="FD929" s="1">
        <v>13</v>
      </c>
    </row>
    <row r="930" spans="1:160" ht="120">
      <c r="A930" s="1">
        <v>9176222568</v>
      </c>
      <c r="B930" s="1" t="s">
        <v>6989</v>
      </c>
      <c r="C930" s="1" t="s">
        <v>6988</v>
      </c>
      <c r="D930" s="1" t="s">
        <v>144</v>
      </c>
      <c r="E930" s="2">
        <v>1489075209</v>
      </c>
      <c r="F930" s="1" t="s">
        <v>2265</v>
      </c>
      <c r="G930" s="1">
        <v>1489075209</v>
      </c>
      <c r="H930" s="1" t="s">
        <v>2265</v>
      </c>
      <c r="M930" s="1" t="s">
        <v>6990</v>
      </c>
      <c r="N930" s="1" t="s">
        <v>6991</v>
      </c>
      <c r="AF930" s="1" t="s">
        <v>147</v>
      </c>
      <c r="AG930" s="1" t="s">
        <v>148</v>
      </c>
      <c r="AH930" s="1" t="s">
        <v>149</v>
      </c>
      <c r="AI930" s="1" t="s">
        <v>6992</v>
      </c>
      <c r="AO930" s="1" t="s">
        <v>6993</v>
      </c>
      <c r="AQ930" s="1">
        <v>1</v>
      </c>
      <c r="AR930" s="1" t="s">
        <v>6994</v>
      </c>
      <c r="AS930" s="1" t="s">
        <v>2130</v>
      </c>
      <c r="AT930" s="1" t="s">
        <v>2131</v>
      </c>
      <c r="AU930" s="1">
        <v>0</v>
      </c>
      <c r="AX930" s="1">
        <v>0</v>
      </c>
      <c r="BB930" s="1" t="s">
        <v>367</v>
      </c>
      <c r="BE930" s="1" t="s">
        <v>165</v>
      </c>
      <c r="BF930" s="1" t="s">
        <v>166</v>
      </c>
      <c r="BG930" s="1" t="s">
        <v>167</v>
      </c>
      <c r="BL930" s="1">
        <v>2368</v>
      </c>
      <c r="BN930" s="1">
        <v>34.270000000000003</v>
      </c>
      <c r="BO930" s="1">
        <v>20.28</v>
      </c>
      <c r="CV930" s="1">
        <v>0</v>
      </c>
      <c r="CW930" s="1">
        <v>3.0000000000000001E-3</v>
      </c>
      <c r="CX930" s="1">
        <v>59.79</v>
      </c>
      <c r="CY930" s="1">
        <v>40.909999999999997</v>
      </c>
      <c r="DH930" s="1">
        <v>1.8</v>
      </c>
      <c r="DI930" s="1">
        <v>3.5</v>
      </c>
      <c r="DM930" s="1">
        <v>0.13208</v>
      </c>
      <c r="DN930" s="1">
        <v>5.1999999999999998E-2</v>
      </c>
      <c r="DP930" s="1">
        <v>0</v>
      </c>
      <c r="DU930" s="1">
        <v>0</v>
      </c>
      <c r="EI930" s="1">
        <v>0</v>
      </c>
      <c r="EK930" s="1">
        <v>1.89E-3</v>
      </c>
      <c r="FC930" s="1">
        <v>24</v>
      </c>
      <c r="FD930" s="1">
        <v>24</v>
      </c>
    </row>
    <row r="931" spans="1:160" ht="30">
      <c r="A931" s="1">
        <v>9249960366</v>
      </c>
      <c r="C931" s="1" t="s">
        <v>6995</v>
      </c>
      <c r="D931" s="1" t="s">
        <v>130</v>
      </c>
      <c r="E931" s="2">
        <v>1391197122</v>
      </c>
      <c r="F931" s="1" t="s">
        <v>6996</v>
      </c>
      <c r="G931" s="1">
        <v>1439074354</v>
      </c>
      <c r="H931" s="1" t="s">
        <v>6997</v>
      </c>
      <c r="J931" s="1" t="s">
        <v>6998</v>
      </c>
      <c r="AF931" s="1" t="s">
        <v>149</v>
      </c>
      <c r="AG931" s="1" t="s">
        <v>148</v>
      </c>
      <c r="AH931" s="1" t="s">
        <v>149</v>
      </c>
      <c r="BC931" s="1" t="s">
        <v>443</v>
      </c>
      <c r="BD931" s="1" t="s">
        <v>443</v>
      </c>
      <c r="BE931" s="1" t="s">
        <v>6999</v>
      </c>
      <c r="BF931" s="1" t="s">
        <v>7000</v>
      </c>
      <c r="BG931" s="1" t="s">
        <v>7001</v>
      </c>
      <c r="BJ931" s="1" t="s">
        <v>7002</v>
      </c>
      <c r="BK931" s="1" t="s">
        <v>7003</v>
      </c>
    </row>
    <row r="932" spans="1:160" ht="105">
      <c r="A932" s="1">
        <v>9300000079</v>
      </c>
      <c r="B932" s="1" t="s">
        <v>7007</v>
      </c>
      <c r="C932" s="1" t="s">
        <v>7004</v>
      </c>
      <c r="D932" s="1" t="s">
        <v>144</v>
      </c>
      <c r="E932" s="2">
        <v>1489061050</v>
      </c>
      <c r="F932" s="1" t="s">
        <v>7005</v>
      </c>
      <c r="G932" s="1">
        <v>1489061051</v>
      </c>
      <c r="H932" s="1" t="s">
        <v>7006</v>
      </c>
      <c r="M932" s="1" t="s">
        <v>7008</v>
      </c>
      <c r="N932" s="1" t="s">
        <v>7009</v>
      </c>
      <c r="AF932" s="1" t="s">
        <v>147</v>
      </c>
      <c r="AG932" s="1" t="s">
        <v>148</v>
      </c>
      <c r="AH932" s="1" t="s">
        <v>149</v>
      </c>
      <c r="AI932" s="1" t="s">
        <v>7010</v>
      </c>
      <c r="AO932" s="1" t="s">
        <v>5289</v>
      </c>
      <c r="AQ932" s="1">
        <v>5</v>
      </c>
      <c r="AR932" s="1" t="s">
        <v>7011</v>
      </c>
      <c r="AS932" s="1" t="s">
        <v>7012</v>
      </c>
      <c r="AT932" s="1" t="s">
        <v>7013</v>
      </c>
      <c r="AU932" s="1">
        <v>0</v>
      </c>
      <c r="AX932" s="1">
        <v>1</v>
      </c>
      <c r="AZ932" s="1" t="s">
        <v>2183</v>
      </c>
      <c r="BE932" s="1" t="s">
        <v>165</v>
      </c>
      <c r="BF932" s="1" t="s">
        <v>166</v>
      </c>
      <c r="BG932" s="1" t="s">
        <v>167</v>
      </c>
      <c r="BL932" s="1">
        <v>556</v>
      </c>
      <c r="BN932" s="1">
        <v>0</v>
      </c>
      <c r="CX932" s="1">
        <v>26.67</v>
      </c>
      <c r="CY932" s="1">
        <v>13.33</v>
      </c>
      <c r="DI932" s="1">
        <v>0</v>
      </c>
      <c r="DM932" s="1">
        <v>1.524</v>
      </c>
      <c r="DN932" s="1">
        <v>0.6</v>
      </c>
    </row>
    <row r="933" spans="1:160" ht="75">
      <c r="A933" s="1">
        <v>9300000109</v>
      </c>
      <c r="B933" s="1" t="s">
        <v>7016</v>
      </c>
      <c r="C933" s="1" t="s">
        <v>7014</v>
      </c>
      <c r="D933" s="1" t="s">
        <v>144</v>
      </c>
      <c r="E933" s="2">
        <v>1489060674</v>
      </c>
      <c r="F933" s="1" t="s">
        <v>7015</v>
      </c>
      <c r="G933" s="1">
        <v>1489060674</v>
      </c>
      <c r="H933" s="1" t="s">
        <v>7015</v>
      </c>
      <c r="M933" s="1" t="s">
        <v>7008</v>
      </c>
      <c r="N933" s="1" t="s">
        <v>7009</v>
      </c>
      <c r="AF933" s="1" t="s">
        <v>147</v>
      </c>
      <c r="AG933" s="1" t="s">
        <v>148</v>
      </c>
      <c r="AH933" s="1" t="s">
        <v>149</v>
      </c>
      <c r="AI933" s="1" t="s">
        <v>7017</v>
      </c>
      <c r="AO933" s="1" t="s">
        <v>5289</v>
      </c>
      <c r="AQ933" s="1">
        <v>5</v>
      </c>
      <c r="AR933" s="1" t="s">
        <v>7018</v>
      </c>
      <c r="AS933" s="1" t="s">
        <v>7012</v>
      </c>
      <c r="AT933" s="1" t="s">
        <v>7013</v>
      </c>
      <c r="AU933" s="1">
        <v>0</v>
      </c>
      <c r="AX933" s="1">
        <v>1</v>
      </c>
      <c r="AZ933" s="1" t="s">
        <v>2183</v>
      </c>
      <c r="BE933" s="1" t="s">
        <v>165</v>
      </c>
      <c r="BF933" s="1" t="s">
        <v>166</v>
      </c>
      <c r="BG933" s="1" t="s">
        <v>167</v>
      </c>
      <c r="BL933" s="1">
        <v>0</v>
      </c>
      <c r="BN933" s="1">
        <v>0</v>
      </c>
      <c r="CX933" s="1">
        <v>0</v>
      </c>
      <c r="DI933" s="1">
        <v>0</v>
      </c>
      <c r="DM933" s="1">
        <v>2.7101799999999998</v>
      </c>
      <c r="DN933" s="1">
        <v>1.0669999999999999</v>
      </c>
    </row>
    <row r="934" spans="1:160" ht="75">
      <c r="A934" s="1">
        <v>9300000116</v>
      </c>
      <c r="B934" s="1" t="s">
        <v>7021</v>
      </c>
      <c r="C934" s="1" t="s">
        <v>7019</v>
      </c>
      <c r="D934" s="1" t="s">
        <v>144</v>
      </c>
      <c r="E934" s="2">
        <v>1489061026</v>
      </c>
      <c r="F934" s="1" t="s">
        <v>7020</v>
      </c>
      <c r="G934" s="1">
        <v>1489061026</v>
      </c>
      <c r="H934" s="1" t="s">
        <v>7020</v>
      </c>
      <c r="M934" s="1" t="s">
        <v>2177</v>
      </c>
      <c r="N934" s="1" t="s">
        <v>2178</v>
      </c>
      <c r="AF934" s="1" t="s">
        <v>147</v>
      </c>
      <c r="AG934" s="1" t="s">
        <v>148</v>
      </c>
      <c r="AH934" s="1" t="s">
        <v>149</v>
      </c>
      <c r="AI934" s="1" t="s">
        <v>7022</v>
      </c>
      <c r="AO934" s="1" t="s">
        <v>671</v>
      </c>
      <c r="AQ934" s="1">
        <v>3</v>
      </c>
      <c r="AR934" s="1" t="s">
        <v>7023</v>
      </c>
      <c r="AS934" s="1" t="s">
        <v>7024</v>
      </c>
      <c r="AT934" s="1" t="s">
        <v>7025</v>
      </c>
      <c r="AU934" s="1">
        <v>0</v>
      </c>
      <c r="AX934" s="1">
        <v>0</v>
      </c>
      <c r="BE934" s="1" t="s">
        <v>165</v>
      </c>
      <c r="BF934" s="1" t="s">
        <v>166</v>
      </c>
      <c r="BG934" s="1" t="s">
        <v>167</v>
      </c>
      <c r="BL934" s="1">
        <v>75</v>
      </c>
      <c r="BN934" s="1">
        <v>0</v>
      </c>
      <c r="CX934" s="1">
        <v>3.57</v>
      </c>
      <c r="DI934" s="1">
        <v>0</v>
      </c>
      <c r="DM934" s="1">
        <v>4.0817800000000002</v>
      </c>
      <c r="DN934" s="1">
        <v>1.607</v>
      </c>
      <c r="DP934" s="1">
        <v>1.071E-4</v>
      </c>
    </row>
    <row r="935" spans="1:160" ht="75">
      <c r="A935" s="1">
        <v>9300000161</v>
      </c>
      <c r="B935" s="1" t="s">
        <v>7028</v>
      </c>
      <c r="C935" s="1" t="s">
        <v>7026</v>
      </c>
      <c r="D935" s="1" t="s">
        <v>144</v>
      </c>
      <c r="E935" s="2">
        <v>1489060672</v>
      </c>
      <c r="F935" s="1" t="s">
        <v>7027</v>
      </c>
      <c r="G935" s="1">
        <v>1489060672</v>
      </c>
      <c r="H935" s="1" t="s">
        <v>7027</v>
      </c>
      <c r="M935" s="1" t="s">
        <v>2177</v>
      </c>
      <c r="N935" s="1" t="s">
        <v>2178</v>
      </c>
      <c r="AF935" s="1" t="s">
        <v>147</v>
      </c>
      <c r="AG935" s="1" t="s">
        <v>148</v>
      </c>
      <c r="AH935" s="1" t="s">
        <v>149</v>
      </c>
      <c r="AI935" s="1" t="s">
        <v>7029</v>
      </c>
      <c r="AO935" s="1" t="s">
        <v>5289</v>
      </c>
      <c r="AQ935" s="1">
        <v>3</v>
      </c>
      <c r="AR935" s="1" t="s">
        <v>7030</v>
      </c>
      <c r="AS935" s="1" t="s">
        <v>7024</v>
      </c>
      <c r="AT935" s="1" t="s">
        <v>7025</v>
      </c>
      <c r="AU935" s="1">
        <v>0</v>
      </c>
      <c r="AX935" s="1">
        <v>0</v>
      </c>
      <c r="BE935" s="1" t="s">
        <v>165</v>
      </c>
      <c r="BF935" s="1" t="s">
        <v>166</v>
      </c>
      <c r="BG935" s="1" t="s">
        <v>167</v>
      </c>
      <c r="BL935" s="1">
        <v>0</v>
      </c>
      <c r="BN935" s="1">
        <v>0</v>
      </c>
      <c r="CX935" s="1">
        <v>0</v>
      </c>
      <c r="DI935" s="1">
        <v>0</v>
      </c>
      <c r="DM935" s="1">
        <v>4.2341800000000003</v>
      </c>
      <c r="DN935" s="1">
        <v>1.667</v>
      </c>
    </row>
    <row r="936" spans="1:160" ht="90">
      <c r="A936" s="1">
        <v>9300000185</v>
      </c>
      <c r="B936" s="1" t="s">
        <v>7032</v>
      </c>
      <c r="C936" s="1" t="s">
        <v>7031</v>
      </c>
      <c r="D936" s="1" t="s">
        <v>144</v>
      </c>
      <c r="E936" s="2">
        <v>1489061051</v>
      </c>
      <c r="F936" s="1" t="s">
        <v>7006</v>
      </c>
      <c r="G936" s="1">
        <v>1489061051</v>
      </c>
      <c r="H936" s="1" t="s">
        <v>7006</v>
      </c>
      <c r="M936" s="1" t="s">
        <v>7008</v>
      </c>
      <c r="N936" s="1" t="s">
        <v>7009</v>
      </c>
      <c r="AF936" s="1" t="s">
        <v>147</v>
      </c>
      <c r="AG936" s="1" t="s">
        <v>148</v>
      </c>
      <c r="AH936" s="1" t="s">
        <v>149</v>
      </c>
      <c r="AI936" s="1" t="s">
        <v>7033</v>
      </c>
      <c r="AO936" s="1" t="s">
        <v>671</v>
      </c>
      <c r="AQ936" s="1">
        <v>4</v>
      </c>
      <c r="AR936" s="1" t="s">
        <v>7034</v>
      </c>
      <c r="AS936" s="1" t="s">
        <v>7035</v>
      </c>
      <c r="AT936" s="1" t="s">
        <v>7036</v>
      </c>
      <c r="AU936" s="1">
        <v>0</v>
      </c>
      <c r="AX936" s="1">
        <v>1</v>
      </c>
      <c r="AZ936" s="1" t="s">
        <v>2183</v>
      </c>
      <c r="BE936" s="1" t="s">
        <v>165</v>
      </c>
      <c r="BF936" s="1" t="s">
        <v>166</v>
      </c>
      <c r="BG936" s="1" t="s">
        <v>167</v>
      </c>
      <c r="BL936" s="1">
        <v>523</v>
      </c>
      <c r="BN936" s="1">
        <v>0</v>
      </c>
      <c r="CX936" s="1">
        <v>28.57</v>
      </c>
      <c r="CY936" s="1">
        <v>25</v>
      </c>
      <c r="DI936" s="1">
        <v>0</v>
      </c>
      <c r="DM936" s="1">
        <v>1.1328400000000001</v>
      </c>
      <c r="DN936" s="1">
        <v>0.44600000000000001</v>
      </c>
    </row>
    <row r="937" spans="1:160" ht="135">
      <c r="A937" s="1">
        <v>9300000277</v>
      </c>
      <c r="B937" s="1" t="s">
        <v>7039</v>
      </c>
      <c r="C937" s="1" t="s">
        <v>7037</v>
      </c>
      <c r="D937" s="1" t="s">
        <v>144</v>
      </c>
      <c r="E937" s="2">
        <v>1489063711</v>
      </c>
      <c r="F937" s="1" t="s">
        <v>7038</v>
      </c>
      <c r="G937" s="1">
        <v>1489063711</v>
      </c>
      <c r="H937" s="1" t="s">
        <v>7038</v>
      </c>
      <c r="M937" s="1" t="s">
        <v>2177</v>
      </c>
      <c r="N937" s="1" t="s">
        <v>2178</v>
      </c>
      <c r="AF937" s="1" t="s">
        <v>147</v>
      </c>
      <c r="AG937" s="1" t="s">
        <v>148</v>
      </c>
      <c r="AH937" s="1" t="s">
        <v>149</v>
      </c>
      <c r="AI937" s="1" t="s">
        <v>7040</v>
      </c>
      <c r="AO937" s="1" t="s">
        <v>5289</v>
      </c>
      <c r="AQ937" s="1">
        <v>5</v>
      </c>
      <c r="AR937" s="1" t="s">
        <v>7041</v>
      </c>
      <c r="AS937" s="1" t="s">
        <v>7012</v>
      </c>
      <c r="AT937" s="1" t="s">
        <v>7013</v>
      </c>
      <c r="AU937" s="1">
        <v>0</v>
      </c>
      <c r="AX937" s="1">
        <v>0</v>
      </c>
      <c r="BE937" s="1" t="s">
        <v>165</v>
      </c>
      <c r="BF937" s="1" t="s">
        <v>166</v>
      </c>
      <c r="BG937" s="1" t="s">
        <v>167</v>
      </c>
      <c r="BL937" s="1">
        <v>556</v>
      </c>
      <c r="BN937" s="1">
        <v>0</v>
      </c>
      <c r="CX937" s="1">
        <v>26.67</v>
      </c>
      <c r="CY937" s="1">
        <v>20</v>
      </c>
      <c r="DI937" s="1">
        <v>0</v>
      </c>
      <c r="DM937" s="1">
        <v>2.54</v>
      </c>
      <c r="DN937" s="1">
        <v>1</v>
      </c>
    </row>
    <row r="938" spans="1:160" ht="105">
      <c r="A938" s="1">
        <v>9300000307</v>
      </c>
      <c r="B938" s="1" t="s">
        <v>7044</v>
      </c>
      <c r="C938" s="1" t="s">
        <v>7042</v>
      </c>
      <c r="D938" s="1" t="s">
        <v>144</v>
      </c>
      <c r="E938" s="2">
        <v>1489058204</v>
      </c>
      <c r="F938" s="1" t="s">
        <v>7043</v>
      </c>
      <c r="G938" s="1">
        <v>1489058204</v>
      </c>
      <c r="H938" s="1" t="s">
        <v>7043</v>
      </c>
      <c r="M938" s="1" t="s">
        <v>2177</v>
      </c>
      <c r="N938" s="1" t="s">
        <v>2178</v>
      </c>
      <c r="AF938" s="1" t="s">
        <v>147</v>
      </c>
      <c r="AG938" s="1" t="s">
        <v>148</v>
      </c>
      <c r="AH938" s="1" t="s">
        <v>149</v>
      </c>
      <c r="AI938" s="1" t="s">
        <v>7045</v>
      </c>
      <c r="AO938" s="1" t="s">
        <v>5289</v>
      </c>
      <c r="AQ938" s="1">
        <v>6</v>
      </c>
      <c r="AR938" s="1" t="s">
        <v>7046</v>
      </c>
      <c r="AS938" s="1" t="s">
        <v>7047</v>
      </c>
      <c r="AT938" s="1" t="s">
        <v>7048</v>
      </c>
      <c r="AU938" s="1">
        <v>0</v>
      </c>
      <c r="AX938" s="1">
        <v>1</v>
      </c>
      <c r="AZ938" s="1" t="s">
        <v>2183</v>
      </c>
      <c r="BE938" s="1" t="s">
        <v>165</v>
      </c>
      <c r="BF938" s="1" t="s">
        <v>166</v>
      </c>
      <c r="BG938" s="1" t="s">
        <v>167</v>
      </c>
      <c r="BL938" s="1">
        <v>556</v>
      </c>
      <c r="BN938" s="1">
        <v>0</v>
      </c>
      <c r="CX938" s="1">
        <v>33.33</v>
      </c>
      <c r="CY938" s="1">
        <v>20</v>
      </c>
      <c r="DI938" s="1">
        <v>0</v>
      </c>
      <c r="DM938" s="1">
        <v>1.27</v>
      </c>
      <c r="DN938" s="1">
        <v>0.5</v>
      </c>
    </row>
    <row r="939" spans="1:160" ht="105">
      <c r="A939" s="1">
        <v>9300000314</v>
      </c>
      <c r="B939" s="1" t="s">
        <v>7044</v>
      </c>
      <c r="C939" s="1" t="s">
        <v>7049</v>
      </c>
      <c r="D939" s="1" t="s">
        <v>144</v>
      </c>
      <c r="E939" s="2">
        <v>1489061050</v>
      </c>
      <c r="F939" s="1" t="s">
        <v>7005</v>
      </c>
      <c r="G939" s="1">
        <v>1489061050</v>
      </c>
      <c r="H939" s="1" t="s">
        <v>7005</v>
      </c>
      <c r="M939" s="1" t="s">
        <v>7008</v>
      </c>
      <c r="N939" s="1" t="s">
        <v>7009</v>
      </c>
      <c r="AF939" s="1" t="s">
        <v>147</v>
      </c>
      <c r="AG939" s="1" t="s">
        <v>148</v>
      </c>
      <c r="AH939" s="1" t="s">
        <v>149</v>
      </c>
      <c r="AI939" s="1" t="s">
        <v>7050</v>
      </c>
      <c r="AO939" s="1" t="s">
        <v>5289</v>
      </c>
      <c r="AQ939" s="1">
        <v>6</v>
      </c>
      <c r="AR939" s="1" t="s">
        <v>7051</v>
      </c>
      <c r="AS939" s="1" t="s">
        <v>7052</v>
      </c>
      <c r="AT939" s="1" t="s">
        <v>7053</v>
      </c>
      <c r="AU939" s="1">
        <v>0</v>
      </c>
      <c r="AX939" s="1">
        <v>1</v>
      </c>
      <c r="AZ939" s="1" t="s">
        <v>2183</v>
      </c>
      <c r="BE939" s="1" t="s">
        <v>165</v>
      </c>
      <c r="BF939" s="1" t="s">
        <v>166</v>
      </c>
      <c r="BG939" s="1" t="s">
        <v>167</v>
      </c>
      <c r="BL939" s="1">
        <v>0</v>
      </c>
      <c r="BN939" s="1">
        <v>0</v>
      </c>
      <c r="CX939" s="1">
        <v>6.67</v>
      </c>
      <c r="DI939" s="1">
        <v>0</v>
      </c>
      <c r="DM939" s="1">
        <v>1.27</v>
      </c>
      <c r="DN939" s="1">
        <v>0.5</v>
      </c>
    </row>
    <row r="940" spans="1:160" ht="135">
      <c r="A940" s="1">
        <v>9300000321</v>
      </c>
      <c r="B940" s="1" t="s">
        <v>7039</v>
      </c>
      <c r="C940" s="1" t="s">
        <v>7054</v>
      </c>
      <c r="D940" s="1" t="s">
        <v>144</v>
      </c>
      <c r="E940" s="2">
        <v>1489058663</v>
      </c>
      <c r="F940" s="1" t="s">
        <v>7055</v>
      </c>
      <c r="G940" s="1">
        <v>1489058664</v>
      </c>
      <c r="H940" s="1" t="s">
        <v>7056</v>
      </c>
      <c r="M940" s="1" t="s">
        <v>2177</v>
      </c>
      <c r="N940" s="1" t="s">
        <v>2178</v>
      </c>
      <c r="AF940" s="1" t="s">
        <v>147</v>
      </c>
      <c r="AG940" s="1" t="s">
        <v>148</v>
      </c>
      <c r="AH940" s="1" t="s">
        <v>149</v>
      </c>
      <c r="AI940" s="1" t="s">
        <v>7057</v>
      </c>
      <c r="AO940" s="1" t="s">
        <v>5289</v>
      </c>
      <c r="AQ940" s="1">
        <v>5</v>
      </c>
      <c r="AR940" s="1" t="s">
        <v>7058</v>
      </c>
      <c r="AS940" s="1" t="s">
        <v>7012</v>
      </c>
      <c r="AT940" s="1" t="s">
        <v>7013</v>
      </c>
      <c r="AU940" s="1">
        <v>0</v>
      </c>
      <c r="AX940" s="1">
        <v>0</v>
      </c>
      <c r="BE940" s="1" t="s">
        <v>165</v>
      </c>
      <c r="BF940" s="1" t="s">
        <v>166</v>
      </c>
      <c r="BG940" s="1" t="s">
        <v>167</v>
      </c>
      <c r="BL940" s="1">
        <v>556</v>
      </c>
      <c r="BN940" s="1">
        <v>0</v>
      </c>
      <c r="CX940" s="1">
        <v>26.67</v>
      </c>
      <c r="CY940" s="1">
        <v>20</v>
      </c>
      <c r="DI940" s="1">
        <v>0</v>
      </c>
      <c r="DM940" s="1">
        <v>2.54</v>
      </c>
      <c r="DN940" s="1">
        <v>1</v>
      </c>
    </row>
    <row r="941" spans="1:160" ht="120">
      <c r="A941" s="1">
        <v>9300000352</v>
      </c>
      <c r="B941" s="1" t="s">
        <v>7062</v>
      </c>
      <c r="C941" s="1" t="s">
        <v>7059</v>
      </c>
      <c r="D941" s="1" t="s">
        <v>144</v>
      </c>
      <c r="E941" s="2">
        <v>1489053796</v>
      </c>
      <c r="F941" s="1" t="s">
        <v>7060</v>
      </c>
      <c r="G941" s="1">
        <v>1489053797</v>
      </c>
      <c r="H941" s="1" t="s">
        <v>7061</v>
      </c>
      <c r="M941" s="1" t="s">
        <v>7063</v>
      </c>
      <c r="N941" s="1" t="s">
        <v>2178</v>
      </c>
      <c r="AF941" s="1" t="s">
        <v>147</v>
      </c>
      <c r="AG941" s="1" t="s">
        <v>148</v>
      </c>
      <c r="AH941" s="1" t="s">
        <v>149</v>
      </c>
      <c r="AI941" s="1" t="s">
        <v>7064</v>
      </c>
      <c r="AO941" s="1" t="s">
        <v>5289</v>
      </c>
      <c r="AQ941" s="1">
        <v>5</v>
      </c>
      <c r="AR941" s="1" t="s">
        <v>7065</v>
      </c>
      <c r="AS941" s="1" t="s">
        <v>7012</v>
      </c>
      <c r="AT941" s="1" t="s">
        <v>7013</v>
      </c>
      <c r="AU941" s="1">
        <v>0</v>
      </c>
      <c r="AX941" s="1">
        <v>1</v>
      </c>
      <c r="AZ941" s="1" t="s">
        <v>2183</v>
      </c>
      <c r="BE941" s="1" t="s">
        <v>165</v>
      </c>
      <c r="BF941" s="1" t="s">
        <v>166</v>
      </c>
      <c r="BG941" s="1" t="s">
        <v>167</v>
      </c>
      <c r="BL941" s="1">
        <v>556</v>
      </c>
      <c r="BN941" s="1">
        <v>0</v>
      </c>
      <c r="CX941" s="1">
        <v>26.67</v>
      </c>
      <c r="CY941" s="1">
        <v>13.33</v>
      </c>
      <c r="DI941" s="1">
        <v>0</v>
      </c>
      <c r="DM941" s="1">
        <v>1.524</v>
      </c>
      <c r="DN941" s="1">
        <v>0.6</v>
      </c>
    </row>
    <row r="942" spans="1:160" ht="60">
      <c r="A942" s="1">
        <v>9300000383</v>
      </c>
      <c r="B942" s="1" t="s">
        <v>7068</v>
      </c>
      <c r="C942" s="1" t="s">
        <v>7066</v>
      </c>
      <c r="D942" s="1" t="s">
        <v>144</v>
      </c>
      <c r="E942" s="2">
        <v>1489060681</v>
      </c>
      <c r="F942" s="1" t="s">
        <v>7067</v>
      </c>
      <c r="G942" s="1">
        <v>1489060681</v>
      </c>
      <c r="H942" s="1" t="s">
        <v>7067</v>
      </c>
      <c r="M942" s="1" t="s">
        <v>2177</v>
      </c>
      <c r="N942" s="1" t="s">
        <v>2178</v>
      </c>
      <c r="AF942" s="1" t="s">
        <v>147</v>
      </c>
      <c r="AG942" s="1" t="s">
        <v>148</v>
      </c>
      <c r="AH942" s="1" t="s">
        <v>149</v>
      </c>
      <c r="AI942" s="1" t="s">
        <v>7069</v>
      </c>
      <c r="AO942" s="1" t="s">
        <v>671</v>
      </c>
      <c r="AQ942" s="1">
        <v>4</v>
      </c>
      <c r="AR942" s="1" t="s">
        <v>7070</v>
      </c>
      <c r="AS942" s="1" t="s">
        <v>7035</v>
      </c>
      <c r="AT942" s="1" t="s">
        <v>7036</v>
      </c>
      <c r="AU942" s="1">
        <v>0</v>
      </c>
      <c r="AX942" s="1">
        <v>1</v>
      </c>
      <c r="AZ942" s="1" t="s">
        <v>2183</v>
      </c>
      <c r="BE942" s="1" t="s">
        <v>165</v>
      </c>
      <c r="BF942" s="1" t="s">
        <v>166</v>
      </c>
      <c r="BG942" s="1" t="s">
        <v>167</v>
      </c>
      <c r="BL942" s="1">
        <v>0</v>
      </c>
      <c r="BN942" s="1">
        <v>0</v>
      </c>
      <c r="CX942" s="1">
        <v>3.57</v>
      </c>
      <c r="DI942" s="1">
        <v>0</v>
      </c>
      <c r="DM942" s="1">
        <v>2.63144</v>
      </c>
      <c r="DN942" s="1">
        <v>1.036</v>
      </c>
    </row>
    <row r="943" spans="1:160" ht="105">
      <c r="A943" s="1">
        <v>9300000444</v>
      </c>
      <c r="B943" s="1" t="s">
        <v>7007</v>
      </c>
      <c r="C943" s="1" t="s">
        <v>7071</v>
      </c>
      <c r="D943" s="1" t="s">
        <v>144</v>
      </c>
      <c r="E943" s="2">
        <v>1489061057</v>
      </c>
      <c r="F943" s="1" t="s">
        <v>7072</v>
      </c>
      <c r="G943" s="1">
        <v>1489061057</v>
      </c>
      <c r="H943" s="1" t="s">
        <v>7072</v>
      </c>
      <c r="M943" s="1" t="s">
        <v>7008</v>
      </c>
      <c r="N943" s="1" t="s">
        <v>7009</v>
      </c>
      <c r="AF943" s="1" t="s">
        <v>147</v>
      </c>
      <c r="AG943" s="1" t="s">
        <v>148</v>
      </c>
      <c r="AH943" s="1" t="s">
        <v>149</v>
      </c>
      <c r="AI943" s="1" t="s">
        <v>7010</v>
      </c>
      <c r="AO943" s="1" t="s">
        <v>5289</v>
      </c>
      <c r="AQ943" s="1">
        <v>5</v>
      </c>
      <c r="AR943" s="1" t="s">
        <v>7011</v>
      </c>
      <c r="AS943" s="1" t="s">
        <v>7012</v>
      </c>
      <c r="AT943" s="1" t="s">
        <v>7013</v>
      </c>
      <c r="AU943" s="1">
        <v>0</v>
      </c>
      <c r="AX943" s="1">
        <v>1</v>
      </c>
      <c r="AZ943" s="1" t="s">
        <v>2183</v>
      </c>
      <c r="BE943" s="1" t="s">
        <v>165</v>
      </c>
      <c r="BF943" s="1" t="s">
        <v>166</v>
      </c>
      <c r="BG943" s="1" t="s">
        <v>167</v>
      </c>
      <c r="BL943" s="1">
        <v>556</v>
      </c>
      <c r="BN943" s="1">
        <v>0</v>
      </c>
      <c r="CX943" s="1">
        <v>26.67</v>
      </c>
      <c r="CY943" s="1">
        <v>13.33</v>
      </c>
      <c r="DI943" s="1">
        <v>0</v>
      </c>
      <c r="DM943" s="1">
        <v>1.524</v>
      </c>
      <c r="DN943" s="1">
        <v>0.6</v>
      </c>
    </row>
    <row r="944" spans="1:160" ht="90">
      <c r="A944" s="1">
        <v>9300000482</v>
      </c>
      <c r="B944" s="1" t="s">
        <v>7075</v>
      </c>
      <c r="C944" s="1" t="s">
        <v>7073</v>
      </c>
      <c r="D944" s="1" t="s">
        <v>144</v>
      </c>
      <c r="E944" s="2">
        <v>1489061053</v>
      </c>
      <c r="F944" s="1" t="s">
        <v>7074</v>
      </c>
      <c r="G944" s="1">
        <v>1489061053</v>
      </c>
      <c r="H944" s="1" t="s">
        <v>7074</v>
      </c>
      <c r="M944" s="1" t="s">
        <v>7008</v>
      </c>
      <c r="N944" s="1" t="s">
        <v>7009</v>
      </c>
      <c r="AF944" s="1" t="s">
        <v>147</v>
      </c>
      <c r="AG944" s="1" t="s">
        <v>148</v>
      </c>
      <c r="AH944" s="1" t="s">
        <v>149</v>
      </c>
      <c r="AI944" s="1" t="s">
        <v>7033</v>
      </c>
      <c r="AO944" s="1" t="s">
        <v>671</v>
      </c>
      <c r="AQ944" s="1">
        <v>4</v>
      </c>
      <c r="AR944" s="1" t="s">
        <v>7034</v>
      </c>
      <c r="AS944" s="1" t="s">
        <v>7035</v>
      </c>
      <c r="AT944" s="1" t="s">
        <v>7036</v>
      </c>
      <c r="AU944" s="1">
        <v>0</v>
      </c>
      <c r="AX944" s="1">
        <v>1</v>
      </c>
      <c r="AZ944" s="1" t="s">
        <v>2183</v>
      </c>
      <c r="BE944" s="1" t="s">
        <v>165</v>
      </c>
      <c r="BF944" s="1" t="s">
        <v>166</v>
      </c>
      <c r="BG944" s="1" t="s">
        <v>167</v>
      </c>
      <c r="BL944" s="1">
        <v>523</v>
      </c>
      <c r="BN944" s="1">
        <v>0</v>
      </c>
      <c r="CX944" s="1">
        <v>28.57</v>
      </c>
      <c r="CY944" s="1">
        <v>25</v>
      </c>
      <c r="DI944" s="1">
        <v>0</v>
      </c>
      <c r="DM944" s="1">
        <v>1.1328400000000001</v>
      </c>
      <c r="DN944" s="1">
        <v>0.44600000000000001</v>
      </c>
    </row>
    <row r="945" spans="1:125" ht="90">
      <c r="A945" s="1">
        <v>9300000550</v>
      </c>
      <c r="B945" s="1" t="s">
        <v>7077</v>
      </c>
      <c r="C945" s="1" t="s">
        <v>7076</v>
      </c>
      <c r="D945" s="1" t="s">
        <v>144</v>
      </c>
      <c r="E945" s="2">
        <v>1489135181</v>
      </c>
      <c r="F945" s="1" t="s">
        <v>6283</v>
      </c>
      <c r="G945" s="1">
        <v>1489135181</v>
      </c>
      <c r="H945" s="1" t="s">
        <v>6283</v>
      </c>
      <c r="M945" s="1" t="s">
        <v>2177</v>
      </c>
      <c r="N945" s="1" t="s">
        <v>2178</v>
      </c>
      <c r="AF945" s="1" t="s">
        <v>147</v>
      </c>
      <c r="AG945" s="1" t="s">
        <v>148</v>
      </c>
      <c r="AH945" s="1" t="s">
        <v>149</v>
      </c>
      <c r="AI945" s="1" t="s">
        <v>7078</v>
      </c>
      <c r="AO945" s="1" t="s">
        <v>7079</v>
      </c>
      <c r="AQ945" s="1">
        <v>6</v>
      </c>
      <c r="AR945" s="1" t="s">
        <v>7080</v>
      </c>
      <c r="AS945" s="1" t="s">
        <v>7081</v>
      </c>
      <c r="AT945" s="1" t="s">
        <v>7082</v>
      </c>
      <c r="AU945" s="1">
        <v>0</v>
      </c>
      <c r="AX945" s="1">
        <v>1</v>
      </c>
      <c r="AZ945" s="1" t="s">
        <v>2183</v>
      </c>
      <c r="BE945" s="1" t="s">
        <v>165</v>
      </c>
      <c r="BF945" s="1" t="s">
        <v>166</v>
      </c>
      <c r="BG945" s="1" t="s">
        <v>167</v>
      </c>
      <c r="BL945" s="1">
        <v>75</v>
      </c>
      <c r="BN945" s="1">
        <v>0</v>
      </c>
      <c r="CX945" s="1">
        <v>3.57</v>
      </c>
      <c r="DI945" s="1">
        <v>0</v>
      </c>
      <c r="DM945" s="1">
        <v>2.3596599999999999</v>
      </c>
      <c r="DN945" s="1">
        <v>0.92900000000000005</v>
      </c>
    </row>
    <row r="946" spans="1:125" ht="60">
      <c r="A946" s="1">
        <v>9300000635</v>
      </c>
      <c r="B946" s="1" t="s">
        <v>7085</v>
      </c>
      <c r="C946" s="1" t="s">
        <v>7083</v>
      </c>
      <c r="D946" s="1" t="s">
        <v>144</v>
      </c>
      <c r="E946" s="2">
        <v>1489060667</v>
      </c>
      <c r="F946" s="1" t="s">
        <v>7084</v>
      </c>
      <c r="G946" s="1">
        <v>1489060667</v>
      </c>
      <c r="H946" s="1" t="s">
        <v>7084</v>
      </c>
      <c r="M946" s="1" t="s">
        <v>2177</v>
      </c>
      <c r="N946" s="1" t="s">
        <v>2178</v>
      </c>
      <c r="AF946" s="1" t="s">
        <v>147</v>
      </c>
      <c r="AG946" s="1" t="s">
        <v>148</v>
      </c>
      <c r="AH946" s="1" t="s">
        <v>149</v>
      </c>
      <c r="AI946" s="1" t="s">
        <v>7086</v>
      </c>
      <c r="AO946" s="1" t="s">
        <v>671</v>
      </c>
      <c r="AQ946" s="1">
        <v>4</v>
      </c>
      <c r="AR946" s="1" t="s">
        <v>7087</v>
      </c>
      <c r="AS946" s="1" t="s">
        <v>7035</v>
      </c>
      <c r="AT946" s="1" t="s">
        <v>7036</v>
      </c>
      <c r="AU946" s="1">
        <v>0</v>
      </c>
      <c r="AX946" s="1">
        <v>1</v>
      </c>
      <c r="AZ946" s="1" t="s">
        <v>2183</v>
      </c>
      <c r="BE946" s="1" t="s">
        <v>165</v>
      </c>
      <c r="BF946" s="1" t="s">
        <v>166</v>
      </c>
      <c r="BG946" s="1" t="s">
        <v>167</v>
      </c>
      <c r="BL946" s="1">
        <v>75</v>
      </c>
      <c r="CV946" s="1">
        <v>0</v>
      </c>
      <c r="CX946" s="1">
        <v>3.57</v>
      </c>
      <c r="DI946" s="1">
        <v>0</v>
      </c>
      <c r="DM946" s="1">
        <v>2.3596599999999999</v>
      </c>
      <c r="DN946" s="1">
        <v>0.92900000000000005</v>
      </c>
    </row>
    <row r="947" spans="1:125" ht="60">
      <c r="A947" s="1">
        <v>9300000659</v>
      </c>
      <c r="B947" s="1" t="s">
        <v>7068</v>
      </c>
      <c r="C947" s="1" t="s">
        <v>7088</v>
      </c>
      <c r="D947" s="1" t="s">
        <v>144</v>
      </c>
      <c r="E947" s="2">
        <v>1489060683</v>
      </c>
      <c r="F947" s="1" t="s">
        <v>7089</v>
      </c>
      <c r="G947" s="1">
        <v>1489060684</v>
      </c>
      <c r="H947" s="1" t="s">
        <v>7090</v>
      </c>
      <c r="M947" s="1" t="s">
        <v>2177</v>
      </c>
      <c r="N947" s="1" t="s">
        <v>2178</v>
      </c>
      <c r="AF947" s="1" t="s">
        <v>147</v>
      </c>
      <c r="AG947" s="1" t="s">
        <v>148</v>
      </c>
      <c r="AH947" s="1" t="s">
        <v>149</v>
      </c>
      <c r="AI947" s="1" t="s">
        <v>7069</v>
      </c>
      <c r="AO947" s="1" t="s">
        <v>671</v>
      </c>
      <c r="AQ947" s="1">
        <v>4</v>
      </c>
      <c r="AR947" s="1" t="s">
        <v>7070</v>
      </c>
      <c r="AS947" s="1" t="s">
        <v>7035</v>
      </c>
      <c r="AT947" s="1" t="s">
        <v>7036</v>
      </c>
      <c r="AU947" s="1">
        <v>0</v>
      </c>
      <c r="AX947" s="1">
        <v>1</v>
      </c>
      <c r="AZ947" s="1" t="s">
        <v>2183</v>
      </c>
      <c r="BE947" s="1" t="s">
        <v>165</v>
      </c>
      <c r="BF947" s="1" t="s">
        <v>166</v>
      </c>
      <c r="BG947" s="1" t="s">
        <v>167</v>
      </c>
      <c r="BL947" s="1">
        <v>0</v>
      </c>
      <c r="BN947" s="1">
        <v>0</v>
      </c>
      <c r="CX947" s="1">
        <v>3.57</v>
      </c>
      <c r="DI947" s="1">
        <v>0</v>
      </c>
      <c r="DM947" s="1">
        <v>2.63144</v>
      </c>
      <c r="DN947" s="1">
        <v>1.036</v>
      </c>
    </row>
    <row r="948" spans="1:125" ht="90">
      <c r="A948" s="1">
        <v>9300000673</v>
      </c>
      <c r="B948" s="1" t="s">
        <v>7093</v>
      </c>
      <c r="C948" s="1" t="s">
        <v>7091</v>
      </c>
      <c r="D948" s="1" t="s">
        <v>144</v>
      </c>
      <c r="E948" s="2">
        <v>1489061055</v>
      </c>
      <c r="F948" s="1" t="s">
        <v>7092</v>
      </c>
      <c r="G948" s="1">
        <v>1489061055</v>
      </c>
      <c r="H948" s="1" t="s">
        <v>7092</v>
      </c>
      <c r="M948" s="1" t="s">
        <v>7008</v>
      </c>
      <c r="N948" s="1" t="s">
        <v>7009</v>
      </c>
      <c r="AF948" s="1" t="s">
        <v>147</v>
      </c>
      <c r="AG948" s="1" t="s">
        <v>148</v>
      </c>
      <c r="AH948" s="1" t="s">
        <v>149</v>
      </c>
      <c r="AI948" s="1" t="s">
        <v>7094</v>
      </c>
      <c r="AO948" s="1" t="s">
        <v>671</v>
      </c>
      <c r="AQ948" s="1">
        <v>4</v>
      </c>
      <c r="AR948" s="1" t="s">
        <v>7095</v>
      </c>
      <c r="AS948" s="1" t="s">
        <v>7096</v>
      </c>
      <c r="AT948" s="1" t="s">
        <v>7097</v>
      </c>
      <c r="AU948" s="1">
        <v>0</v>
      </c>
      <c r="AX948" s="1">
        <v>0</v>
      </c>
      <c r="BE948" s="1" t="s">
        <v>165</v>
      </c>
      <c r="BF948" s="1" t="s">
        <v>166</v>
      </c>
      <c r="BG948" s="1" t="s">
        <v>167</v>
      </c>
      <c r="BL948" s="1">
        <v>297</v>
      </c>
      <c r="BN948" s="1">
        <v>0</v>
      </c>
      <c r="CX948" s="1">
        <v>21.43</v>
      </c>
      <c r="CY948" s="1">
        <v>14.29</v>
      </c>
      <c r="DI948" s="1">
        <v>0</v>
      </c>
      <c r="DM948" s="1">
        <v>1.1785600000000001</v>
      </c>
      <c r="DN948" s="1">
        <v>0.46400000000000002</v>
      </c>
    </row>
    <row r="949" spans="1:125" ht="60">
      <c r="A949" s="1">
        <v>9300000697</v>
      </c>
      <c r="B949" s="1" t="s">
        <v>7099</v>
      </c>
      <c r="C949" s="1" t="s">
        <v>7098</v>
      </c>
      <c r="D949" s="1" t="s">
        <v>144</v>
      </c>
      <c r="E949" s="2">
        <v>1489061051</v>
      </c>
      <c r="F949" s="1" t="s">
        <v>7006</v>
      </c>
      <c r="G949" s="1">
        <v>1489061051</v>
      </c>
      <c r="H949" s="1" t="s">
        <v>7006</v>
      </c>
      <c r="M949" s="1" t="s">
        <v>7008</v>
      </c>
      <c r="N949" s="1" t="s">
        <v>7009</v>
      </c>
      <c r="AF949" s="1" t="s">
        <v>147</v>
      </c>
      <c r="AG949" s="1" t="s">
        <v>148</v>
      </c>
      <c r="AH949" s="1" t="s">
        <v>149</v>
      </c>
      <c r="AI949" s="1" t="s">
        <v>7069</v>
      </c>
      <c r="AO949" s="1" t="s">
        <v>671</v>
      </c>
      <c r="AQ949" s="1">
        <v>4</v>
      </c>
      <c r="AR949" s="1" t="s">
        <v>7070</v>
      </c>
      <c r="AS949" s="1" t="s">
        <v>7035</v>
      </c>
      <c r="AT949" s="1" t="s">
        <v>7036</v>
      </c>
      <c r="AU949" s="1">
        <v>0</v>
      </c>
      <c r="AX949" s="1">
        <v>1</v>
      </c>
      <c r="AZ949" s="1" t="s">
        <v>2183</v>
      </c>
      <c r="BE949" s="1" t="s">
        <v>165</v>
      </c>
      <c r="BF949" s="1" t="s">
        <v>166</v>
      </c>
      <c r="BG949" s="1" t="s">
        <v>167</v>
      </c>
      <c r="BL949" s="1">
        <v>0</v>
      </c>
      <c r="BN949" s="1">
        <v>0</v>
      </c>
      <c r="CX949" s="1">
        <v>3.57</v>
      </c>
      <c r="DI949" s="1">
        <v>0</v>
      </c>
      <c r="DM949" s="1">
        <v>2.63144</v>
      </c>
      <c r="DN949" s="1">
        <v>1.036</v>
      </c>
    </row>
    <row r="950" spans="1:125" ht="90">
      <c r="A950" s="1">
        <v>9300000703</v>
      </c>
      <c r="B950" s="1" t="s">
        <v>7102</v>
      </c>
      <c r="C950" s="1" t="s">
        <v>7100</v>
      </c>
      <c r="D950" s="1" t="s">
        <v>144</v>
      </c>
      <c r="E950" s="2">
        <v>1489063986</v>
      </c>
      <c r="F950" s="1" t="s">
        <v>7101</v>
      </c>
      <c r="G950" s="1">
        <v>1489063986</v>
      </c>
      <c r="H950" s="1" t="s">
        <v>7101</v>
      </c>
      <c r="M950" s="1" t="s">
        <v>2177</v>
      </c>
      <c r="N950" s="1" t="s">
        <v>2178</v>
      </c>
      <c r="AF950" s="1" t="s">
        <v>147</v>
      </c>
      <c r="AG950" s="1" t="s">
        <v>148</v>
      </c>
      <c r="AH950" s="1" t="s">
        <v>149</v>
      </c>
      <c r="AI950" s="1" t="s">
        <v>7103</v>
      </c>
      <c r="AO950" s="1" t="s">
        <v>671</v>
      </c>
      <c r="AQ950" s="1">
        <v>3</v>
      </c>
      <c r="AR950" s="1" t="s">
        <v>7104</v>
      </c>
      <c r="AS950" s="1" t="s">
        <v>7024</v>
      </c>
      <c r="AT950" s="1" t="s">
        <v>7025</v>
      </c>
      <c r="AU950" s="1">
        <v>0</v>
      </c>
      <c r="AX950" s="1">
        <v>0</v>
      </c>
      <c r="BE950" s="1" t="s">
        <v>165</v>
      </c>
      <c r="BF950" s="1" t="s">
        <v>166</v>
      </c>
      <c r="BG950" s="1" t="s">
        <v>167</v>
      </c>
      <c r="BL950" s="1">
        <v>372</v>
      </c>
      <c r="BN950" s="1">
        <v>0</v>
      </c>
      <c r="CX950" s="1">
        <v>21.43</v>
      </c>
      <c r="CY950" s="1">
        <v>17.86</v>
      </c>
      <c r="DI950" s="1">
        <v>0</v>
      </c>
      <c r="DM950" s="1">
        <v>1.6332199999999999</v>
      </c>
      <c r="DN950" s="1">
        <v>0.64300000000000002</v>
      </c>
    </row>
    <row r="951" spans="1:125" ht="60">
      <c r="A951" s="1">
        <v>9300000741</v>
      </c>
      <c r="B951" s="1" t="s">
        <v>7107</v>
      </c>
      <c r="C951" s="1" t="s">
        <v>7105</v>
      </c>
      <c r="D951" s="1" t="s">
        <v>144</v>
      </c>
      <c r="E951" s="2">
        <v>1489058668</v>
      </c>
      <c r="F951" s="1" t="s">
        <v>7106</v>
      </c>
      <c r="G951" s="1">
        <v>1489058668</v>
      </c>
      <c r="H951" s="1" t="s">
        <v>7106</v>
      </c>
      <c r="M951" s="1" t="s">
        <v>2177</v>
      </c>
      <c r="N951" s="1" t="s">
        <v>2178</v>
      </c>
      <c r="AF951" s="1" t="s">
        <v>147</v>
      </c>
      <c r="AG951" s="1" t="s">
        <v>148</v>
      </c>
      <c r="AH951" s="1" t="s">
        <v>149</v>
      </c>
      <c r="AI951" s="1" t="s">
        <v>7086</v>
      </c>
      <c r="AO951" s="1" t="s">
        <v>671</v>
      </c>
      <c r="AQ951" s="1">
        <v>4</v>
      </c>
      <c r="AR951" s="1" t="s">
        <v>7087</v>
      </c>
      <c r="AS951" s="1" t="s">
        <v>7035</v>
      </c>
      <c r="AT951" s="1" t="s">
        <v>7036</v>
      </c>
      <c r="AU951" s="1">
        <v>0</v>
      </c>
      <c r="AX951" s="1">
        <v>1</v>
      </c>
      <c r="AZ951" s="1" t="s">
        <v>2183</v>
      </c>
      <c r="BE951" s="1" t="s">
        <v>165</v>
      </c>
      <c r="BF951" s="1" t="s">
        <v>166</v>
      </c>
      <c r="BG951" s="1" t="s">
        <v>167</v>
      </c>
      <c r="BL951" s="1">
        <v>75</v>
      </c>
      <c r="BN951" s="1">
        <v>0</v>
      </c>
      <c r="CX951" s="1">
        <v>3.57</v>
      </c>
      <c r="DI951" s="1">
        <v>0</v>
      </c>
      <c r="DM951" s="1">
        <v>2.4028399999999999</v>
      </c>
      <c r="DN951" s="1">
        <v>0.94599999999999995</v>
      </c>
    </row>
    <row r="952" spans="1:125" ht="60">
      <c r="A952" s="1">
        <v>9300000765</v>
      </c>
      <c r="B952" s="1" t="s">
        <v>7110</v>
      </c>
      <c r="C952" s="1" t="s">
        <v>7108</v>
      </c>
      <c r="D952" s="1" t="s">
        <v>144</v>
      </c>
      <c r="E952" s="2">
        <v>1489061056</v>
      </c>
      <c r="F952" s="1" t="s">
        <v>7109</v>
      </c>
      <c r="G952" s="1">
        <v>1489061056</v>
      </c>
      <c r="H952" s="1" t="s">
        <v>7109</v>
      </c>
      <c r="M952" s="1" t="s">
        <v>7008</v>
      </c>
      <c r="N952" s="1" t="s">
        <v>7009</v>
      </c>
      <c r="AF952" s="1" t="s">
        <v>147</v>
      </c>
      <c r="AG952" s="1" t="s">
        <v>148</v>
      </c>
      <c r="AH952" s="1" t="s">
        <v>149</v>
      </c>
      <c r="AI952" s="1" t="s">
        <v>7111</v>
      </c>
      <c r="AO952" s="1" t="s">
        <v>671</v>
      </c>
      <c r="AQ952" s="1">
        <v>4</v>
      </c>
      <c r="AR952" s="1" t="s">
        <v>7112</v>
      </c>
      <c r="AS952" s="1" t="s">
        <v>7035</v>
      </c>
      <c r="AT952" s="1" t="s">
        <v>7036</v>
      </c>
      <c r="AU952" s="1">
        <v>0</v>
      </c>
      <c r="AX952" s="1">
        <v>1</v>
      </c>
      <c r="AZ952" s="1" t="s">
        <v>2183</v>
      </c>
      <c r="BE952" s="1" t="s">
        <v>165</v>
      </c>
      <c r="BF952" s="1" t="s">
        <v>166</v>
      </c>
      <c r="BG952" s="1" t="s">
        <v>167</v>
      </c>
      <c r="BL952" s="1">
        <v>75</v>
      </c>
      <c r="BN952" s="1">
        <v>0</v>
      </c>
      <c r="CX952" s="1">
        <v>3.57</v>
      </c>
      <c r="DI952" s="1">
        <v>0</v>
      </c>
      <c r="DM952" s="1">
        <v>2.3596599999999999</v>
      </c>
      <c r="DN952" s="1">
        <v>0.92900000000000005</v>
      </c>
    </row>
    <row r="953" spans="1:125" ht="90">
      <c r="A953" s="1">
        <v>9300000772</v>
      </c>
      <c r="B953" s="1" t="s">
        <v>7102</v>
      </c>
      <c r="C953" s="1" t="s">
        <v>7113</v>
      </c>
      <c r="D953" s="1" t="s">
        <v>144</v>
      </c>
      <c r="E953" s="2">
        <v>1489068242</v>
      </c>
      <c r="F953" s="1" t="s">
        <v>7114</v>
      </c>
      <c r="G953" s="1">
        <v>1489068242</v>
      </c>
      <c r="H953" s="1" t="s">
        <v>7114</v>
      </c>
      <c r="M953" s="1" t="s">
        <v>7115</v>
      </c>
      <c r="N953" s="1" t="s">
        <v>7116</v>
      </c>
      <c r="AF953" s="1" t="s">
        <v>147</v>
      </c>
      <c r="AG953" s="1" t="s">
        <v>148</v>
      </c>
      <c r="AH953" s="1" t="s">
        <v>149</v>
      </c>
      <c r="AI953" s="1" t="s">
        <v>7103</v>
      </c>
      <c r="AO953" s="1" t="s">
        <v>671</v>
      </c>
      <c r="AQ953" s="1">
        <v>3</v>
      </c>
      <c r="AR953" s="1" t="s">
        <v>7104</v>
      </c>
      <c r="AS953" s="1" t="s">
        <v>7024</v>
      </c>
      <c r="AT953" s="1" t="s">
        <v>7025</v>
      </c>
      <c r="AU953" s="1">
        <v>0</v>
      </c>
      <c r="AX953" s="1">
        <v>0</v>
      </c>
      <c r="BE953" s="1" t="s">
        <v>165</v>
      </c>
      <c r="BF953" s="1" t="s">
        <v>166</v>
      </c>
      <c r="BG953" s="1" t="s">
        <v>167</v>
      </c>
      <c r="BL953" s="1">
        <v>372</v>
      </c>
      <c r="BN953" s="1">
        <v>0</v>
      </c>
      <c r="CX953" s="1">
        <v>21.43</v>
      </c>
      <c r="CY953" s="1">
        <v>17.86</v>
      </c>
      <c r="DI953" s="1">
        <v>0</v>
      </c>
      <c r="DM953" s="1">
        <v>1.6332199999999999</v>
      </c>
      <c r="DN953" s="1">
        <v>0.64300000000000002</v>
      </c>
    </row>
    <row r="954" spans="1:125" ht="60">
      <c r="A954" s="1">
        <v>9300000802</v>
      </c>
      <c r="B954" s="1" t="s">
        <v>7110</v>
      </c>
      <c r="C954" s="1" t="s">
        <v>7117</v>
      </c>
      <c r="D954" s="1" t="s">
        <v>144</v>
      </c>
      <c r="E954" s="2">
        <v>1489060683</v>
      </c>
      <c r="F954" s="1" t="s">
        <v>7089</v>
      </c>
      <c r="G954" s="1">
        <v>1489060683</v>
      </c>
      <c r="H954" s="1" t="s">
        <v>7089</v>
      </c>
      <c r="M954" s="1" t="s">
        <v>2177</v>
      </c>
      <c r="N954" s="1" t="s">
        <v>2178</v>
      </c>
      <c r="AF954" s="1" t="s">
        <v>147</v>
      </c>
      <c r="AG954" s="1" t="s">
        <v>148</v>
      </c>
      <c r="AH954" s="1" t="s">
        <v>149</v>
      </c>
      <c r="AI954" s="1" t="s">
        <v>7086</v>
      </c>
      <c r="AO954" s="1" t="s">
        <v>671</v>
      </c>
      <c r="AQ954" s="1">
        <v>4</v>
      </c>
      <c r="AR954" s="1" t="s">
        <v>7087</v>
      </c>
      <c r="AS954" s="1" t="s">
        <v>7035</v>
      </c>
      <c r="AT954" s="1" t="s">
        <v>7036</v>
      </c>
      <c r="AU954" s="1">
        <v>0</v>
      </c>
      <c r="AX954" s="1">
        <v>1</v>
      </c>
      <c r="AZ954" s="1" t="s">
        <v>2183</v>
      </c>
      <c r="BE954" s="1" t="s">
        <v>165</v>
      </c>
      <c r="BF954" s="1" t="s">
        <v>166</v>
      </c>
      <c r="BG954" s="1" t="s">
        <v>167</v>
      </c>
      <c r="BL954" s="1">
        <v>75</v>
      </c>
      <c r="BN954" s="1">
        <v>0</v>
      </c>
      <c r="CX954" s="1">
        <v>3.57</v>
      </c>
      <c r="DI954" s="1">
        <v>0</v>
      </c>
      <c r="DM954" s="1">
        <v>2.3596599999999999</v>
      </c>
      <c r="DN954" s="1">
        <v>0.92900000000000005</v>
      </c>
    </row>
    <row r="955" spans="1:125" ht="60">
      <c r="A955" s="1">
        <v>9300000826</v>
      </c>
      <c r="B955" s="1" t="s">
        <v>7121</v>
      </c>
      <c r="C955" s="1" t="s">
        <v>7118</v>
      </c>
      <c r="D955" s="1" t="s">
        <v>144</v>
      </c>
      <c r="E955" s="2">
        <v>1489053799</v>
      </c>
      <c r="F955" s="1" t="s">
        <v>7119</v>
      </c>
      <c r="G955" s="1">
        <v>1489053800</v>
      </c>
      <c r="H955" s="1" t="s">
        <v>7120</v>
      </c>
      <c r="M955" s="1" t="s">
        <v>2177</v>
      </c>
      <c r="N955" s="1" t="s">
        <v>2178</v>
      </c>
      <c r="AF955" s="1" t="s">
        <v>147</v>
      </c>
      <c r="AG955" s="1" t="s">
        <v>148</v>
      </c>
      <c r="AH955" s="1" t="s">
        <v>149</v>
      </c>
      <c r="AI955" s="1" t="s">
        <v>7086</v>
      </c>
      <c r="AO955" s="1" t="s">
        <v>671</v>
      </c>
      <c r="AQ955" s="1">
        <v>4</v>
      </c>
      <c r="AR955" s="1" t="s">
        <v>7087</v>
      </c>
      <c r="AS955" s="1" t="s">
        <v>7035</v>
      </c>
      <c r="AT955" s="1" t="s">
        <v>7036</v>
      </c>
      <c r="AU955" s="1">
        <v>0</v>
      </c>
      <c r="AX955" s="1">
        <v>1</v>
      </c>
      <c r="AZ955" s="1" t="s">
        <v>2183</v>
      </c>
      <c r="BE955" s="1" t="s">
        <v>165</v>
      </c>
      <c r="BF955" s="1" t="s">
        <v>166</v>
      </c>
      <c r="BG955" s="1" t="s">
        <v>167</v>
      </c>
      <c r="BL955" s="1">
        <v>75</v>
      </c>
      <c r="BN955" s="1">
        <v>0</v>
      </c>
      <c r="CX955" s="1">
        <v>3.57</v>
      </c>
      <c r="DI955" s="1">
        <v>0</v>
      </c>
      <c r="DM955" s="1">
        <v>2.3596599999999999</v>
      </c>
      <c r="DN955" s="1">
        <v>0.92900000000000005</v>
      </c>
    </row>
    <row r="956" spans="1:125" ht="75">
      <c r="A956" s="1">
        <v>9300000857</v>
      </c>
      <c r="B956" s="1" t="s">
        <v>7123</v>
      </c>
      <c r="C956" s="1" t="s">
        <v>7122</v>
      </c>
      <c r="D956" s="1" t="s">
        <v>144</v>
      </c>
      <c r="E956" s="2">
        <v>1489061056</v>
      </c>
      <c r="F956" s="1" t="s">
        <v>7109</v>
      </c>
      <c r="G956" s="1">
        <v>1489061056</v>
      </c>
      <c r="H956" s="1" t="s">
        <v>7109</v>
      </c>
      <c r="M956" s="1" t="s">
        <v>7008</v>
      </c>
      <c r="N956" s="1" t="s">
        <v>7009</v>
      </c>
      <c r="AF956" s="1" t="s">
        <v>147</v>
      </c>
      <c r="AG956" s="1" t="s">
        <v>148</v>
      </c>
      <c r="AH956" s="1" t="s">
        <v>149</v>
      </c>
      <c r="AI956" s="1" t="s">
        <v>7124</v>
      </c>
      <c r="AO956" s="1" t="s">
        <v>671</v>
      </c>
      <c r="AQ956" s="1">
        <v>5</v>
      </c>
      <c r="AR956" s="1" t="s">
        <v>7125</v>
      </c>
      <c r="AS956" s="1" t="s">
        <v>7126</v>
      </c>
      <c r="AT956" s="1" t="s">
        <v>7127</v>
      </c>
      <c r="AU956" s="1">
        <v>0</v>
      </c>
      <c r="AX956" s="1">
        <v>1</v>
      </c>
      <c r="AZ956" s="1" t="s">
        <v>2183</v>
      </c>
      <c r="BE956" s="1" t="s">
        <v>165</v>
      </c>
      <c r="BF956" s="1" t="s">
        <v>166</v>
      </c>
      <c r="BG956" s="1" t="s">
        <v>167</v>
      </c>
      <c r="BL956" s="1">
        <v>75</v>
      </c>
      <c r="BN956" s="1">
        <v>0</v>
      </c>
      <c r="CX956" s="1">
        <v>3.57</v>
      </c>
      <c r="DI956" s="1">
        <v>0</v>
      </c>
      <c r="DM956" s="1">
        <v>2.3596599999999999</v>
      </c>
      <c r="DN956" s="1">
        <v>0.92900000000000005</v>
      </c>
    </row>
    <row r="957" spans="1:125" ht="75">
      <c r="A957" s="1">
        <v>9300000864</v>
      </c>
      <c r="B957" s="1" t="s">
        <v>7121</v>
      </c>
      <c r="C957" s="1" t="s">
        <v>7128</v>
      </c>
      <c r="D957" s="1" t="s">
        <v>144</v>
      </c>
      <c r="E957" s="2">
        <v>1489061056</v>
      </c>
      <c r="F957" s="1" t="s">
        <v>7109</v>
      </c>
      <c r="G957" s="1">
        <v>1489061056</v>
      </c>
      <c r="H957" s="1" t="s">
        <v>7109</v>
      </c>
      <c r="M957" s="1" t="s">
        <v>7008</v>
      </c>
      <c r="N957" s="1" t="s">
        <v>7009</v>
      </c>
      <c r="AF957" s="1" t="s">
        <v>147</v>
      </c>
      <c r="AG957" s="1" t="s">
        <v>148</v>
      </c>
      <c r="AH957" s="1" t="s">
        <v>149</v>
      </c>
      <c r="AI957" s="1" t="s">
        <v>7129</v>
      </c>
      <c r="AO957" s="1" t="s">
        <v>671</v>
      </c>
      <c r="AQ957" s="1">
        <v>3</v>
      </c>
      <c r="AR957" s="1" t="s">
        <v>7130</v>
      </c>
      <c r="AS957" s="1" t="s">
        <v>7131</v>
      </c>
      <c r="AT957" s="1" t="s">
        <v>7132</v>
      </c>
      <c r="AU957" s="1">
        <v>0</v>
      </c>
      <c r="AX957" s="1">
        <v>1</v>
      </c>
      <c r="AZ957" s="1" t="s">
        <v>2183</v>
      </c>
      <c r="BE957" s="1" t="s">
        <v>165</v>
      </c>
      <c r="BF957" s="1" t="s">
        <v>166</v>
      </c>
      <c r="BG957" s="1" t="s">
        <v>167</v>
      </c>
      <c r="BL957" s="1">
        <v>75</v>
      </c>
      <c r="BN957" s="1">
        <v>0</v>
      </c>
      <c r="CX957" s="1">
        <v>3.57</v>
      </c>
      <c r="DI957" s="1">
        <v>0</v>
      </c>
      <c r="DM957" s="1">
        <v>2.3596599999999999</v>
      </c>
      <c r="DN957" s="1">
        <v>0.92900000000000005</v>
      </c>
    </row>
    <row r="958" spans="1:125" ht="60">
      <c r="A958" s="1">
        <v>9300000888</v>
      </c>
      <c r="B958" s="1" t="s">
        <v>7110</v>
      </c>
      <c r="C958" s="1" t="s">
        <v>7133</v>
      </c>
      <c r="D958" s="1" t="s">
        <v>144</v>
      </c>
      <c r="E958" s="2">
        <v>1489053262</v>
      </c>
      <c r="F958" s="1" t="s">
        <v>7134</v>
      </c>
      <c r="G958" s="1">
        <v>1489053262</v>
      </c>
      <c r="H958" s="1" t="s">
        <v>7134</v>
      </c>
      <c r="M958" s="1" t="s">
        <v>2177</v>
      </c>
      <c r="N958" s="1" t="s">
        <v>2178</v>
      </c>
      <c r="AF958" s="1" t="s">
        <v>147</v>
      </c>
      <c r="AG958" s="1" t="s">
        <v>148</v>
      </c>
      <c r="AH958" s="1" t="s">
        <v>149</v>
      </c>
      <c r="AI958" s="1" t="s">
        <v>7086</v>
      </c>
      <c r="AO958" s="1" t="s">
        <v>671</v>
      </c>
      <c r="AQ958" s="1">
        <v>4</v>
      </c>
      <c r="AR958" s="1" t="s">
        <v>7087</v>
      </c>
      <c r="AS958" s="1" t="s">
        <v>7035</v>
      </c>
      <c r="AT958" s="1" t="s">
        <v>7036</v>
      </c>
      <c r="AU958" s="1">
        <v>0</v>
      </c>
      <c r="AX958" s="1">
        <v>1</v>
      </c>
      <c r="AZ958" s="1" t="s">
        <v>2183</v>
      </c>
      <c r="BE958" s="1" t="s">
        <v>165</v>
      </c>
      <c r="BF958" s="1" t="s">
        <v>166</v>
      </c>
      <c r="BG958" s="1" t="s">
        <v>167</v>
      </c>
      <c r="BL958" s="1">
        <v>75</v>
      </c>
      <c r="BN958" s="1">
        <v>0</v>
      </c>
      <c r="CX958" s="1">
        <v>3.57</v>
      </c>
      <c r="DI958" s="1">
        <v>0</v>
      </c>
      <c r="DM958" s="1">
        <v>2.3596599999999999</v>
      </c>
      <c r="DN958" s="1">
        <v>0.92900000000000005</v>
      </c>
    </row>
    <row r="959" spans="1:125" ht="75">
      <c r="A959" s="1">
        <v>9300000895</v>
      </c>
      <c r="B959" s="1" t="s">
        <v>7137</v>
      </c>
      <c r="C959" s="1" t="s">
        <v>7135</v>
      </c>
      <c r="D959" s="1" t="s">
        <v>144</v>
      </c>
      <c r="E959" s="2">
        <v>1489061024</v>
      </c>
      <c r="F959" s="1" t="s">
        <v>7136</v>
      </c>
      <c r="G959" s="1">
        <v>1489061024</v>
      </c>
      <c r="H959" s="1" t="s">
        <v>7136</v>
      </c>
      <c r="M959" s="1" t="s">
        <v>7008</v>
      </c>
      <c r="N959" s="1" t="s">
        <v>7009</v>
      </c>
      <c r="AF959" s="1" t="s">
        <v>147</v>
      </c>
      <c r="AG959" s="1" t="s">
        <v>148</v>
      </c>
      <c r="AH959" s="1" t="s">
        <v>149</v>
      </c>
      <c r="AI959" s="1" t="s">
        <v>7138</v>
      </c>
      <c r="AO959" s="1" t="s">
        <v>671</v>
      </c>
      <c r="AQ959" s="1">
        <v>5</v>
      </c>
      <c r="AR959" s="1" t="s">
        <v>7139</v>
      </c>
      <c r="AS959" s="1" t="s">
        <v>7140</v>
      </c>
      <c r="AT959" s="1" t="s">
        <v>7141</v>
      </c>
      <c r="AU959" s="1">
        <v>0</v>
      </c>
      <c r="AX959" s="1">
        <v>0</v>
      </c>
      <c r="BE959" s="1" t="s">
        <v>165</v>
      </c>
      <c r="BF959" s="1" t="s">
        <v>166</v>
      </c>
      <c r="BG959" s="1" t="s">
        <v>167</v>
      </c>
      <c r="BL959" s="1">
        <v>151</v>
      </c>
      <c r="BN959" s="1">
        <v>0</v>
      </c>
      <c r="CX959" s="1">
        <v>3.57</v>
      </c>
      <c r="DI959" s="1">
        <v>0</v>
      </c>
      <c r="DM959" s="1">
        <v>4.0817800000000002</v>
      </c>
      <c r="DN959" s="1">
        <v>1.607</v>
      </c>
    </row>
    <row r="960" spans="1:125" ht="105">
      <c r="A960" s="1">
        <v>9300000901</v>
      </c>
      <c r="B960" s="1" t="s">
        <v>2176</v>
      </c>
      <c r="C960" s="1" t="s">
        <v>7142</v>
      </c>
      <c r="D960" s="1" t="s">
        <v>144</v>
      </c>
      <c r="E960" s="2">
        <v>1489063985</v>
      </c>
      <c r="F960" s="1" t="s">
        <v>7143</v>
      </c>
      <c r="G960" s="1">
        <v>1489063986</v>
      </c>
      <c r="H960" s="1" t="s">
        <v>7101</v>
      </c>
      <c r="M960" s="1" t="s">
        <v>2177</v>
      </c>
      <c r="N960" s="1" t="s">
        <v>2178</v>
      </c>
      <c r="AF960" s="1" t="s">
        <v>147</v>
      </c>
      <c r="AG960" s="1" t="s">
        <v>148</v>
      </c>
      <c r="AH960" s="1" t="s">
        <v>149</v>
      </c>
      <c r="AI960" s="1" t="s">
        <v>2179</v>
      </c>
      <c r="AO960" s="1" t="s">
        <v>671</v>
      </c>
      <c r="AQ960" s="1">
        <v>5</v>
      </c>
      <c r="AR960" s="1" t="s">
        <v>2180</v>
      </c>
      <c r="AS960" s="1" t="s">
        <v>2181</v>
      </c>
      <c r="AT960" s="1" t="s">
        <v>2182</v>
      </c>
      <c r="AU960" s="1">
        <v>0</v>
      </c>
      <c r="AX960" s="1">
        <v>1</v>
      </c>
      <c r="AZ960" s="1" t="s">
        <v>2183</v>
      </c>
      <c r="BE960" s="1" t="s">
        <v>165</v>
      </c>
      <c r="BF960" s="1" t="s">
        <v>166</v>
      </c>
      <c r="BG960" s="1" t="s">
        <v>167</v>
      </c>
      <c r="BL960" s="1">
        <v>598</v>
      </c>
      <c r="BN960" s="1">
        <v>0</v>
      </c>
      <c r="CX960" s="1">
        <v>32.14</v>
      </c>
      <c r="CY960" s="1">
        <v>25</v>
      </c>
      <c r="DI960" s="1">
        <v>0</v>
      </c>
      <c r="DM960" s="1">
        <v>1.6332199999999999</v>
      </c>
      <c r="DN960" s="1">
        <v>0.64300000000000002</v>
      </c>
      <c r="DP960" s="1">
        <v>1.071E-4</v>
      </c>
      <c r="DU960" s="1">
        <v>1.29E-2</v>
      </c>
    </row>
    <row r="961" spans="1:118" ht="75">
      <c r="A961" s="1">
        <v>9300000925</v>
      </c>
      <c r="B961" s="1" t="s">
        <v>7146</v>
      </c>
      <c r="C961" s="1" t="s">
        <v>7144</v>
      </c>
      <c r="D961" s="1" t="s">
        <v>144</v>
      </c>
      <c r="E961" s="2">
        <v>1489061028</v>
      </c>
      <c r="F961" s="1" t="s">
        <v>7145</v>
      </c>
      <c r="G961" s="1">
        <v>1489061028</v>
      </c>
      <c r="H961" s="1" t="s">
        <v>7145</v>
      </c>
      <c r="M961" s="1" t="s">
        <v>7008</v>
      </c>
      <c r="N961" s="1" t="s">
        <v>7009</v>
      </c>
      <c r="AF961" s="1" t="s">
        <v>147</v>
      </c>
      <c r="AG961" s="1" t="s">
        <v>148</v>
      </c>
      <c r="AH961" s="1" t="s">
        <v>149</v>
      </c>
      <c r="AI961" s="1" t="s">
        <v>7147</v>
      </c>
      <c r="AO961" s="1" t="s">
        <v>671</v>
      </c>
      <c r="AQ961" s="1">
        <v>5</v>
      </c>
      <c r="AR961" s="1" t="s">
        <v>7148</v>
      </c>
      <c r="AS961" s="1" t="s">
        <v>7140</v>
      </c>
      <c r="AT961" s="1" t="s">
        <v>7141</v>
      </c>
      <c r="AU961" s="1">
        <v>0</v>
      </c>
      <c r="AX961" s="1">
        <v>0</v>
      </c>
      <c r="BE961" s="1" t="s">
        <v>165</v>
      </c>
      <c r="BF961" s="1" t="s">
        <v>166</v>
      </c>
      <c r="BG961" s="1" t="s">
        <v>167</v>
      </c>
      <c r="BL961" s="1">
        <v>151</v>
      </c>
      <c r="BN961" s="1">
        <v>0</v>
      </c>
      <c r="CX961" s="1">
        <v>3.57</v>
      </c>
      <c r="DI961" s="1">
        <v>0</v>
      </c>
      <c r="DM961" s="1">
        <v>4.0817800000000002</v>
      </c>
      <c r="DN961" s="1">
        <v>1.607</v>
      </c>
    </row>
    <row r="962" spans="1:118" ht="75">
      <c r="A962" s="1">
        <v>9300001014</v>
      </c>
      <c r="B962" s="1" t="s">
        <v>7151</v>
      </c>
      <c r="C962" s="1" t="s">
        <v>7149</v>
      </c>
      <c r="D962" s="1" t="s">
        <v>144</v>
      </c>
      <c r="E962" s="2">
        <v>1489068764</v>
      </c>
      <c r="F962" s="1" t="s">
        <v>7150</v>
      </c>
      <c r="G962" s="1">
        <v>1489068764</v>
      </c>
      <c r="H962" s="1" t="s">
        <v>7150</v>
      </c>
      <c r="M962" s="1" t="s">
        <v>2177</v>
      </c>
      <c r="N962" s="1" t="s">
        <v>2178</v>
      </c>
      <c r="AF962" s="1" t="s">
        <v>147</v>
      </c>
      <c r="AG962" s="1" t="s">
        <v>148</v>
      </c>
      <c r="AH962" s="1" t="s">
        <v>149</v>
      </c>
      <c r="AI962" s="1" t="s">
        <v>7152</v>
      </c>
      <c r="AO962" s="1" t="s">
        <v>671</v>
      </c>
      <c r="AQ962" s="1">
        <v>4</v>
      </c>
      <c r="AR962" s="1" t="s">
        <v>7153</v>
      </c>
      <c r="AS962" s="1" t="s">
        <v>7154</v>
      </c>
      <c r="AT962" s="1" t="s">
        <v>7155</v>
      </c>
      <c r="AU962" s="1">
        <v>0</v>
      </c>
      <c r="AX962" s="1">
        <v>1</v>
      </c>
      <c r="AZ962" s="1" t="s">
        <v>2183</v>
      </c>
      <c r="BE962" s="1" t="s">
        <v>165</v>
      </c>
      <c r="BF962" s="1" t="s">
        <v>166</v>
      </c>
      <c r="BG962" s="1" t="s">
        <v>167</v>
      </c>
      <c r="BL962" s="1">
        <v>151</v>
      </c>
      <c r="BN962" s="1">
        <v>0</v>
      </c>
      <c r="CX962" s="1">
        <v>7.14</v>
      </c>
      <c r="DI962" s="1">
        <v>0</v>
      </c>
      <c r="DM962" s="1">
        <v>2.8117800000000002</v>
      </c>
      <c r="DN962" s="1">
        <v>1.107</v>
      </c>
    </row>
    <row r="963" spans="1:118" ht="75">
      <c r="A963" s="1">
        <v>9300001021</v>
      </c>
      <c r="B963" s="1" t="s">
        <v>7158</v>
      </c>
      <c r="C963" s="1" t="s">
        <v>7156</v>
      </c>
      <c r="D963" s="1" t="s">
        <v>144</v>
      </c>
      <c r="E963" s="2">
        <v>1489069759</v>
      </c>
      <c r="F963" s="1" t="s">
        <v>7157</v>
      </c>
      <c r="G963" s="1">
        <v>1489069759</v>
      </c>
      <c r="H963" s="1" t="s">
        <v>7157</v>
      </c>
      <c r="M963" s="1" t="s">
        <v>2177</v>
      </c>
      <c r="N963" s="1" t="s">
        <v>2178</v>
      </c>
      <c r="AF963" s="1" t="s">
        <v>147</v>
      </c>
      <c r="AG963" s="1" t="s">
        <v>148</v>
      </c>
      <c r="AH963" s="1" t="s">
        <v>149</v>
      </c>
      <c r="AI963" s="1" t="s">
        <v>7159</v>
      </c>
      <c r="AO963" s="1" t="s">
        <v>671</v>
      </c>
      <c r="AQ963" s="1">
        <v>4</v>
      </c>
      <c r="AR963" s="1" t="s">
        <v>7160</v>
      </c>
      <c r="AS963" s="1" t="s">
        <v>7154</v>
      </c>
      <c r="AT963" s="1" t="s">
        <v>7155</v>
      </c>
      <c r="AU963" s="1">
        <v>0</v>
      </c>
      <c r="AX963" s="1">
        <v>1</v>
      </c>
      <c r="AZ963" s="1" t="s">
        <v>2183</v>
      </c>
      <c r="BE963" s="1" t="s">
        <v>165</v>
      </c>
      <c r="BF963" s="1" t="s">
        <v>166</v>
      </c>
      <c r="BG963" s="1" t="s">
        <v>167</v>
      </c>
      <c r="BL963" s="1">
        <v>151</v>
      </c>
      <c r="BN963" s="1">
        <v>0</v>
      </c>
      <c r="CX963" s="1">
        <v>7.14</v>
      </c>
      <c r="DI963" s="1">
        <v>0</v>
      </c>
      <c r="DM963" s="1">
        <v>2.8117800000000002</v>
      </c>
      <c r="DN963" s="1">
        <v>1.107</v>
      </c>
    </row>
    <row r="964" spans="1:118" ht="90">
      <c r="A964" s="1">
        <v>9300001069</v>
      </c>
      <c r="B964" s="1" t="s">
        <v>7007</v>
      </c>
      <c r="C964" s="1" t="s">
        <v>7161</v>
      </c>
      <c r="D964" s="1" t="s">
        <v>144</v>
      </c>
      <c r="E964" s="2">
        <v>1489053255</v>
      </c>
      <c r="F964" s="1" t="s">
        <v>7162</v>
      </c>
      <c r="G964" s="1">
        <v>1489053255</v>
      </c>
      <c r="H964" s="1" t="s">
        <v>7162</v>
      </c>
      <c r="M964" s="1" t="s">
        <v>2177</v>
      </c>
      <c r="N964" s="1" t="s">
        <v>2178</v>
      </c>
      <c r="AF964" s="1" t="s">
        <v>147</v>
      </c>
      <c r="AG964" s="1" t="s">
        <v>148</v>
      </c>
      <c r="AH964" s="1" t="s">
        <v>149</v>
      </c>
      <c r="AI964" s="1" t="s">
        <v>7163</v>
      </c>
      <c r="AO964" s="1" t="s">
        <v>5289</v>
      </c>
      <c r="AQ964" s="1">
        <v>5</v>
      </c>
      <c r="AR964" s="1" t="s">
        <v>7164</v>
      </c>
      <c r="AS964" s="1" t="s">
        <v>7165</v>
      </c>
      <c r="AT964" s="1" t="s">
        <v>7166</v>
      </c>
      <c r="AU964" s="1">
        <v>0</v>
      </c>
      <c r="AX964" s="1">
        <v>1</v>
      </c>
      <c r="AZ964" s="1" t="s">
        <v>2183</v>
      </c>
      <c r="BE964" s="1" t="s">
        <v>165</v>
      </c>
      <c r="BF964" s="1" t="s">
        <v>166</v>
      </c>
      <c r="BG964" s="1" t="s">
        <v>167</v>
      </c>
      <c r="BL964" s="1">
        <v>0</v>
      </c>
      <c r="BN964" s="1">
        <v>0</v>
      </c>
      <c r="CX964" s="1">
        <v>6.67</v>
      </c>
      <c r="DI964" s="1">
        <v>0</v>
      </c>
      <c r="DM964" s="1">
        <v>1.524</v>
      </c>
      <c r="DN964" s="1">
        <v>0.6</v>
      </c>
    </row>
    <row r="965" spans="1:118" ht="75">
      <c r="A965" s="1">
        <v>9300001083</v>
      </c>
      <c r="B965" s="1" t="s">
        <v>7075</v>
      </c>
      <c r="C965" s="1" t="s">
        <v>7167</v>
      </c>
      <c r="D965" s="1" t="s">
        <v>144</v>
      </c>
      <c r="E965" s="2">
        <v>1489053259</v>
      </c>
      <c r="F965" s="1" t="s">
        <v>7168</v>
      </c>
      <c r="G965" s="1">
        <v>1489053259</v>
      </c>
      <c r="H965" s="1" t="s">
        <v>7168</v>
      </c>
      <c r="M965" s="1" t="s">
        <v>2177</v>
      </c>
      <c r="N965" s="1" t="s">
        <v>2178</v>
      </c>
      <c r="AF965" s="1" t="s">
        <v>147</v>
      </c>
      <c r="AG965" s="1" t="s">
        <v>148</v>
      </c>
      <c r="AH965" s="1" t="s">
        <v>149</v>
      </c>
      <c r="AI965" s="1" t="s">
        <v>7169</v>
      </c>
      <c r="AO965" s="1" t="s">
        <v>671</v>
      </c>
      <c r="AQ965" s="1">
        <v>6</v>
      </c>
      <c r="AR965" s="1" t="s">
        <v>7170</v>
      </c>
      <c r="AS965" s="1" t="s">
        <v>7171</v>
      </c>
      <c r="AT965" s="1" t="s">
        <v>7172</v>
      </c>
      <c r="AU965" s="1">
        <v>0</v>
      </c>
      <c r="AX965" s="1">
        <v>1</v>
      </c>
      <c r="AZ965" s="1" t="s">
        <v>2183</v>
      </c>
      <c r="BE965" s="1" t="s">
        <v>165</v>
      </c>
      <c r="BF965" s="1" t="s">
        <v>166</v>
      </c>
      <c r="BG965" s="1" t="s">
        <v>167</v>
      </c>
      <c r="BL965" s="1">
        <v>0</v>
      </c>
      <c r="BN965" s="1">
        <v>0</v>
      </c>
      <c r="CX965" s="1">
        <v>3.57</v>
      </c>
      <c r="DI965" s="1">
        <v>0</v>
      </c>
      <c r="DM965" s="1">
        <v>1.27</v>
      </c>
      <c r="DN965" s="1">
        <v>0.5</v>
      </c>
    </row>
    <row r="966" spans="1:118" ht="90">
      <c r="A966" s="1">
        <v>9300001090</v>
      </c>
      <c r="B966" s="1" t="s">
        <v>7175</v>
      </c>
      <c r="C966" s="1" t="s">
        <v>7173</v>
      </c>
      <c r="D966" s="1" t="s">
        <v>144</v>
      </c>
      <c r="E966" s="2">
        <v>1489061052</v>
      </c>
      <c r="F966" s="1" t="s">
        <v>7174</v>
      </c>
      <c r="G966" s="1">
        <v>1489061053</v>
      </c>
      <c r="H966" s="1" t="s">
        <v>7074</v>
      </c>
      <c r="M966" s="1" t="s">
        <v>7008</v>
      </c>
      <c r="N966" s="1" t="s">
        <v>7009</v>
      </c>
      <c r="AF966" s="1" t="s">
        <v>147</v>
      </c>
      <c r="AG966" s="1" t="s">
        <v>148</v>
      </c>
      <c r="AH966" s="1" t="s">
        <v>149</v>
      </c>
      <c r="AI966" s="1" t="s">
        <v>7176</v>
      </c>
      <c r="AO966" s="1" t="s">
        <v>671</v>
      </c>
      <c r="AQ966" s="1">
        <v>5</v>
      </c>
      <c r="AR966" s="1" t="s">
        <v>7177</v>
      </c>
      <c r="AS966" s="1" t="s">
        <v>7178</v>
      </c>
      <c r="AT966" s="1" t="s">
        <v>7179</v>
      </c>
      <c r="AU966" s="1">
        <v>0</v>
      </c>
      <c r="AX966" s="1">
        <v>0</v>
      </c>
      <c r="BE966" s="1" t="s">
        <v>165</v>
      </c>
      <c r="BF966" s="1" t="s">
        <v>166</v>
      </c>
      <c r="BG966" s="1" t="s">
        <v>167</v>
      </c>
      <c r="BL966" s="1">
        <v>0</v>
      </c>
      <c r="BN966" s="1">
        <v>0</v>
      </c>
      <c r="CX966" s="1">
        <v>3.57</v>
      </c>
      <c r="DI966" s="1">
        <v>0</v>
      </c>
      <c r="DM966" s="1">
        <v>1.7246600000000001</v>
      </c>
      <c r="DN966" s="1">
        <v>0.67900000000000005</v>
      </c>
    </row>
    <row r="967" spans="1:118" ht="90">
      <c r="A967" s="1">
        <v>9300001120</v>
      </c>
      <c r="B967" s="1" t="s">
        <v>7181</v>
      </c>
      <c r="C967" s="1" t="s">
        <v>7180</v>
      </c>
      <c r="D967" s="1" t="s">
        <v>144</v>
      </c>
      <c r="E967" s="2">
        <v>1489061051</v>
      </c>
      <c r="F967" s="1" t="s">
        <v>7006</v>
      </c>
      <c r="G967" s="1">
        <v>1489061051</v>
      </c>
      <c r="H967" s="1" t="s">
        <v>7006</v>
      </c>
      <c r="M967" s="1" t="s">
        <v>7008</v>
      </c>
      <c r="N967" s="1" t="s">
        <v>7009</v>
      </c>
      <c r="AF967" s="1" t="s">
        <v>147</v>
      </c>
      <c r="AG967" s="1" t="s">
        <v>148</v>
      </c>
      <c r="AH967" s="1" t="s">
        <v>149</v>
      </c>
      <c r="AI967" s="1" t="s">
        <v>7182</v>
      </c>
      <c r="AO967" s="1" t="s">
        <v>671</v>
      </c>
      <c r="AQ967" s="1">
        <v>4</v>
      </c>
      <c r="AR967" s="1" t="s">
        <v>7183</v>
      </c>
      <c r="AS967" s="1" t="s">
        <v>7184</v>
      </c>
      <c r="AT967" s="1" t="s">
        <v>7185</v>
      </c>
      <c r="AU967" s="1">
        <v>0</v>
      </c>
      <c r="AX967" s="1">
        <v>0</v>
      </c>
      <c r="BE967" s="1" t="s">
        <v>165</v>
      </c>
      <c r="BF967" s="1" t="s">
        <v>166</v>
      </c>
      <c r="BG967" s="1" t="s">
        <v>167</v>
      </c>
      <c r="BL967" s="1">
        <v>0</v>
      </c>
      <c r="BN967" s="1">
        <v>0</v>
      </c>
      <c r="CX967" s="1">
        <v>3.57</v>
      </c>
      <c r="DI967" s="1">
        <v>0</v>
      </c>
      <c r="DM967" s="1">
        <v>1.27</v>
      </c>
      <c r="DN967" s="1">
        <v>0.5</v>
      </c>
    </row>
    <row r="968" spans="1:118" ht="90">
      <c r="A968" s="1">
        <v>9300001137</v>
      </c>
      <c r="B968" s="1" t="s">
        <v>7188</v>
      </c>
      <c r="C968" s="1" t="s">
        <v>7186</v>
      </c>
      <c r="D968" s="1" t="s">
        <v>144</v>
      </c>
      <c r="E968" s="2">
        <v>1489068766</v>
      </c>
      <c r="F968" s="1" t="s">
        <v>7187</v>
      </c>
      <c r="G968" s="1">
        <v>1489068766</v>
      </c>
      <c r="H968" s="1" t="s">
        <v>7187</v>
      </c>
      <c r="M968" s="1" t="s">
        <v>2177</v>
      </c>
      <c r="N968" s="1" t="s">
        <v>2178</v>
      </c>
      <c r="AF968" s="1" t="s">
        <v>147</v>
      </c>
      <c r="AG968" s="1" t="s">
        <v>148</v>
      </c>
      <c r="AH968" s="1" t="s">
        <v>149</v>
      </c>
      <c r="AI968" s="1" t="s">
        <v>7176</v>
      </c>
      <c r="AO968" s="1" t="s">
        <v>671</v>
      </c>
      <c r="AQ968" s="1">
        <v>5</v>
      </c>
      <c r="AR968" s="1" t="s">
        <v>7177</v>
      </c>
      <c r="AS968" s="1" t="s">
        <v>7178</v>
      </c>
      <c r="AT968" s="1" t="s">
        <v>7179</v>
      </c>
      <c r="AU968" s="1">
        <v>0</v>
      </c>
      <c r="AX968" s="1">
        <v>0</v>
      </c>
      <c r="BE968" s="1" t="s">
        <v>165</v>
      </c>
      <c r="BF968" s="1" t="s">
        <v>166</v>
      </c>
      <c r="BG968" s="1" t="s">
        <v>167</v>
      </c>
      <c r="BL968" s="1">
        <v>0</v>
      </c>
      <c r="BN968" s="1">
        <v>0</v>
      </c>
      <c r="CX968" s="1">
        <v>3.57</v>
      </c>
      <c r="DI968" s="1">
        <v>0</v>
      </c>
      <c r="DM968" s="1">
        <v>1.27</v>
      </c>
      <c r="DN968" s="1">
        <v>0.5</v>
      </c>
    </row>
    <row r="969" spans="1:118" ht="60">
      <c r="A969" s="1">
        <v>9300001304</v>
      </c>
      <c r="B969" s="1" t="s">
        <v>7068</v>
      </c>
      <c r="C969" s="1" t="s">
        <v>7189</v>
      </c>
      <c r="D969" s="1" t="s">
        <v>144</v>
      </c>
      <c r="E969" s="2">
        <v>1489061053</v>
      </c>
      <c r="F969" s="1" t="s">
        <v>7074</v>
      </c>
      <c r="G969" s="1">
        <v>1489061053</v>
      </c>
      <c r="H969" s="1" t="s">
        <v>7074</v>
      </c>
      <c r="M969" s="1" t="s">
        <v>7008</v>
      </c>
      <c r="N969" s="1" t="s">
        <v>7009</v>
      </c>
      <c r="AF969" s="1" t="s">
        <v>147</v>
      </c>
      <c r="AG969" s="1" t="s">
        <v>148</v>
      </c>
      <c r="AH969" s="1" t="s">
        <v>149</v>
      </c>
      <c r="AI969" s="1" t="s">
        <v>7086</v>
      </c>
      <c r="AO969" s="1" t="s">
        <v>671</v>
      </c>
      <c r="AQ969" s="1">
        <v>4</v>
      </c>
      <c r="AR969" s="1" t="s">
        <v>7087</v>
      </c>
      <c r="AS969" s="1" t="s">
        <v>7035</v>
      </c>
      <c r="AT969" s="1" t="s">
        <v>7036</v>
      </c>
      <c r="AU969" s="1">
        <v>0</v>
      </c>
      <c r="AX969" s="1">
        <v>1</v>
      </c>
      <c r="AZ969" s="1" t="s">
        <v>2183</v>
      </c>
      <c r="BE969" s="1" t="s">
        <v>165</v>
      </c>
      <c r="BF969" s="1" t="s">
        <v>166</v>
      </c>
      <c r="BG969" s="1" t="s">
        <v>167</v>
      </c>
      <c r="BL969" s="1">
        <v>75</v>
      </c>
      <c r="BN969" s="1">
        <v>0</v>
      </c>
      <c r="CX969" s="1">
        <v>3.57</v>
      </c>
      <c r="DI969" s="1">
        <v>0</v>
      </c>
      <c r="DM969" s="1">
        <v>2.4028399999999999</v>
      </c>
      <c r="DN969" s="1">
        <v>0.94599999999999995</v>
      </c>
    </row>
    <row r="970" spans="1:118" ht="60">
      <c r="A970" s="1">
        <v>9300001410</v>
      </c>
      <c r="B970" s="1" t="s">
        <v>7192</v>
      </c>
      <c r="C970" s="1" t="s">
        <v>7190</v>
      </c>
      <c r="D970" s="1" t="s">
        <v>144</v>
      </c>
      <c r="E970" s="2">
        <v>1489097511</v>
      </c>
      <c r="F970" s="1" t="s">
        <v>7191</v>
      </c>
      <c r="G970" s="1">
        <v>1489097511</v>
      </c>
      <c r="H970" s="1" t="s">
        <v>7191</v>
      </c>
      <c r="M970" s="1" t="s">
        <v>7193</v>
      </c>
      <c r="N970" s="1" t="s">
        <v>7194</v>
      </c>
      <c r="AF970" s="1" t="s">
        <v>147</v>
      </c>
      <c r="AG970" s="1" t="s">
        <v>148</v>
      </c>
      <c r="AH970" s="1" t="s">
        <v>149</v>
      </c>
      <c r="AI970" s="1" t="s">
        <v>7069</v>
      </c>
      <c r="AO970" s="1" t="s">
        <v>7195</v>
      </c>
      <c r="AQ970" s="1">
        <v>4</v>
      </c>
      <c r="AR970" s="1" t="s">
        <v>7070</v>
      </c>
      <c r="AS970" s="1" t="s">
        <v>7035</v>
      </c>
      <c r="AT970" s="1" t="s">
        <v>7036</v>
      </c>
      <c r="AU970" s="1">
        <v>0</v>
      </c>
      <c r="AX970" s="1">
        <v>1</v>
      </c>
      <c r="AZ970" s="1" t="s">
        <v>2183</v>
      </c>
      <c r="BE970" s="1" t="s">
        <v>165</v>
      </c>
      <c r="BF970" s="1" t="s">
        <v>166</v>
      </c>
      <c r="BG970" s="1" t="s">
        <v>167</v>
      </c>
      <c r="BL970" s="1">
        <v>0</v>
      </c>
      <c r="BN970" s="1">
        <v>0</v>
      </c>
      <c r="CX970" s="1">
        <v>3.57</v>
      </c>
      <c r="DI970" s="1">
        <v>0</v>
      </c>
      <c r="DM970" s="1">
        <v>2.63144</v>
      </c>
      <c r="DN970" s="1">
        <v>1.036</v>
      </c>
    </row>
    <row r="971" spans="1:118" ht="60">
      <c r="A971" s="1">
        <v>9300001663</v>
      </c>
      <c r="B971" s="1" t="s">
        <v>7107</v>
      </c>
      <c r="C971" s="1" t="s">
        <v>7196</v>
      </c>
      <c r="D971" s="1" t="s">
        <v>144</v>
      </c>
      <c r="E971" s="2">
        <v>1489102149</v>
      </c>
      <c r="F971" s="1" t="s">
        <v>7197</v>
      </c>
      <c r="G971" s="1">
        <v>1489102149</v>
      </c>
      <c r="H971" s="1" t="s">
        <v>7197</v>
      </c>
      <c r="M971" s="1" t="s">
        <v>7193</v>
      </c>
      <c r="N971" s="1" t="s">
        <v>7194</v>
      </c>
      <c r="AF971" s="1" t="s">
        <v>147</v>
      </c>
      <c r="AG971" s="1" t="s">
        <v>148</v>
      </c>
      <c r="AH971" s="1" t="s">
        <v>149</v>
      </c>
      <c r="AI971" s="1" t="s">
        <v>7086</v>
      </c>
      <c r="AO971" s="1" t="s">
        <v>7198</v>
      </c>
      <c r="AQ971" s="1">
        <v>4</v>
      </c>
      <c r="AR971" s="1" t="s">
        <v>7087</v>
      </c>
      <c r="AS971" s="1" t="s">
        <v>7035</v>
      </c>
      <c r="AT971" s="1" t="s">
        <v>7036</v>
      </c>
      <c r="AU971" s="1">
        <v>0</v>
      </c>
      <c r="AX971" s="1">
        <v>1</v>
      </c>
      <c r="AZ971" s="1" t="s">
        <v>2183</v>
      </c>
      <c r="BE971" s="1" t="s">
        <v>165</v>
      </c>
      <c r="BF971" s="1" t="s">
        <v>166</v>
      </c>
      <c r="BG971" s="1" t="s">
        <v>167</v>
      </c>
      <c r="BL971" s="1">
        <v>75</v>
      </c>
      <c r="BN971" s="1">
        <v>0</v>
      </c>
      <c r="CX971" s="1">
        <v>3.57</v>
      </c>
      <c r="DI971" s="1">
        <v>0</v>
      </c>
      <c r="DM971" s="1">
        <v>2.4028399999999999</v>
      </c>
      <c r="DN971" s="1">
        <v>0.94599999999999995</v>
      </c>
    </row>
    <row r="972" spans="1:118" ht="60">
      <c r="A972" s="1">
        <v>9300001809</v>
      </c>
      <c r="B972" s="1" t="s">
        <v>7201</v>
      </c>
      <c r="C972" s="1" t="s">
        <v>7199</v>
      </c>
      <c r="D972" s="1" t="s">
        <v>144</v>
      </c>
      <c r="E972" s="2">
        <v>1489052779</v>
      </c>
      <c r="F972" s="1" t="s">
        <v>7200</v>
      </c>
      <c r="G972" s="1">
        <v>1489052779</v>
      </c>
      <c r="H972" s="1" t="s">
        <v>7200</v>
      </c>
      <c r="M972" s="1" t="s">
        <v>2177</v>
      </c>
      <c r="N972" s="1" t="s">
        <v>2178</v>
      </c>
      <c r="AF972" s="1" t="s">
        <v>147</v>
      </c>
      <c r="AG972" s="1" t="s">
        <v>148</v>
      </c>
      <c r="AH972" s="1" t="s">
        <v>149</v>
      </c>
      <c r="AI972" s="1" t="s">
        <v>7086</v>
      </c>
      <c r="AO972" s="1" t="s">
        <v>671</v>
      </c>
      <c r="AQ972" s="1">
        <v>4</v>
      </c>
      <c r="AR972" s="1" t="s">
        <v>7087</v>
      </c>
      <c r="AS972" s="1" t="s">
        <v>7035</v>
      </c>
      <c r="AT972" s="1" t="s">
        <v>7036</v>
      </c>
      <c r="AU972" s="1">
        <v>0</v>
      </c>
      <c r="AX972" s="1">
        <v>1</v>
      </c>
      <c r="AZ972" s="1" t="s">
        <v>2183</v>
      </c>
      <c r="BE972" s="1" t="s">
        <v>165</v>
      </c>
      <c r="BF972" s="1" t="s">
        <v>166</v>
      </c>
      <c r="BG972" s="1" t="s">
        <v>167</v>
      </c>
      <c r="BL972" s="1">
        <v>75</v>
      </c>
      <c r="BN972" s="1">
        <v>0</v>
      </c>
      <c r="CX972" s="1">
        <v>3.57</v>
      </c>
      <c r="DI972" s="1">
        <v>0</v>
      </c>
      <c r="DM972" s="1">
        <v>2.3596599999999999</v>
      </c>
      <c r="DN972" s="1">
        <v>0.92900000000000005</v>
      </c>
    </row>
    <row r="973" spans="1:118" ht="60">
      <c r="A973" s="1">
        <v>9300001816</v>
      </c>
      <c r="B973" s="1" t="s">
        <v>7204</v>
      </c>
      <c r="C973" s="1" t="s">
        <v>7202</v>
      </c>
      <c r="D973" s="1" t="s">
        <v>144</v>
      </c>
      <c r="E973" s="2">
        <v>1489102151</v>
      </c>
      <c r="F973" s="1" t="s">
        <v>7203</v>
      </c>
      <c r="G973" s="1">
        <v>1489102151</v>
      </c>
      <c r="H973" s="1" t="s">
        <v>7203</v>
      </c>
      <c r="M973" s="1" t="s">
        <v>7193</v>
      </c>
      <c r="N973" s="1" t="s">
        <v>7194</v>
      </c>
      <c r="AF973" s="1" t="s">
        <v>147</v>
      </c>
      <c r="AG973" s="1" t="s">
        <v>148</v>
      </c>
      <c r="AH973" s="1" t="s">
        <v>149</v>
      </c>
      <c r="AI973" s="1" t="s">
        <v>7069</v>
      </c>
      <c r="AO973" s="1" t="s">
        <v>151</v>
      </c>
      <c r="AQ973" s="1">
        <v>4</v>
      </c>
      <c r="AR973" s="1" t="s">
        <v>7070</v>
      </c>
      <c r="AS973" s="1" t="s">
        <v>7035</v>
      </c>
      <c r="AT973" s="1" t="s">
        <v>7036</v>
      </c>
      <c r="AU973" s="1">
        <v>0</v>
      </c>
      <c r="AX973" s="1">
        <v>1</v>
      </c>
      <c r="AZ973" s="1" t="s">
        <v>2183</v>
      </c>
      <c r="BE973" s="1" t="s">
        <v>165</v>
      </c>
      <c r="BF973" s="1" t="s">
        <v>166</v>
      </c>
      <c r="BG973" s="1" t="s">
        <v>167</v>
      </c>
      <c r="BL973" s="1">
        <v>0</v>
      </c>
      <c r="BN973" s="1">
        <v>0</v>
      </c>
      <c r="CX973" s="1">
        <v>3.57</v>
      </c>
      <c r="DI973" s="1">
        <v>0</v>
      </c>
      <c r="DM973" s="1">
        <v>2.63144</v>
      </c>
      <c r="DN973" s="1">
        <v>1.036</v>
      </c>
    </row>
    <row r="974" spans="1:118" ht="60">
      <c r="A974" s="1">
        <v>9300001823</v>
      </c>
      <c r="B974" s="1" t="s">
        <v>7099</v>
      </c>
      <c r="C974" s="1" t="s">
        <v>7205</v>
      </c>
      <c r="D974" s="1" t="s">
        <v>144</v>
      </c>
      <c r="E974" s="2">
        <v>1489052779</v>
      </c>
      <c r="F974" s="1" t="s">
        <v>7200</v>
      </c>
      <c r="G974" s="1">
        <v>1489052779</v>
      </c>
      <c r="H974" s="1" t="s">
        <v>7200</v>
      </c>
      <c r="M974" s="1" t="s">
        <v>2177</v>
      </c>
      <c r="N974" s="1" t="s">
        <v>2178</v>
      </c>
      <c r="AF974" s="1" t="s">
        <v>147</v>
      </c>
      <c r="AG974" s="1" t="s">
        <v>148</v>
      </c>
      <c r="AH974" s="1" t="s">
        <v>149</v>
      </c>
      <c r="AI974" s="1" t="s">
        <v>7069</v>
      </c>
      <c r="AO974" s="1" t="s">
        <v>671</v>
      </c>
      <c r="AQ974" s="1">
        <v>4</v>
      </c>
      <c r="AR974" s="1" t="s">
        <v>7070</v>
      </c>
      <c r="AS974" s="1" t="s">
        <v>7035</v>
      </c>
      <c r="AT974" s="1" t="s">
        <v>7036</v>
      </c>
      <c r="AU974" s="1">
        <v>0</v>
      </c>
      <c r="AX974" s="1">
        <v>1</v>
      </c>
      <c r="AZ974" s="1" t="s">
        <v>2183</v>
      </c>
      <c r="BE974" s="1" t="s">
        <v>165</v>
      </c>
      <c r="BF974" s="1" t="s">
        <v>166</v>
      </c>
      <c r="BG974" s="1" t="s">
        <v>167</v>
      </c>
      <c r="BL974" s="1">
        <v>0</v>
      </c>
      <c r="BN974" s="1">
        <v>0</v>
      </c>
      <c r="CX974" s="1">
        <v>3.57</v>
      </c>
      <c r="DI974" s="1">
        <v>0</v>
      </c>
      <c r="DM974" s="1">
        <v>2.63144</v>
      </c>
      <c r="DN974" s="1">
        <v>1.036</v>
      </c>
    </row>
    <row r="975" spans="1:118" ht="60">
      <c r="A975" s="1">
        <v>9300001908</v>
      </c>
      <c r="B975" s="1" t="s">
        <v>7208</v>
      </c>
      <c r="C975" s="1" t="s">
        <v>7206</v>
      </c>
      <c r="D975" s="1" t="s">
        <v>144</v>
      </c>
      <c r="E975" s="2">
        <v>1489053798</v>
      </c>
      <c r="F975" s="1" t="s">
        <v>7207</v>
      </c>
      <c r="G975" s="1">
        <v>1489053798</v>
      </c>
      <c r="H975" s="1" t="s">
        <v>7207</v>
      </c>
      <c r="M975" s="1" t="s">
        <v>2177</v>
      </c>
      <c r="N975" s="1" t="s">
        <v>2178</v>
      </c>
      <c r="AF975" s="1" t="s">
        <v>147</v>
      </c>
      <c r="AG975" s="1" t="s">
        <v>148</v>
      </c>
      <c r="AH975" s="1" t="s">
        <v>149</v>
      </c>
      <c r="AI975" s="1" t="s">
        <v>7086</v>
      </c>
      <c r="AO975" s="1" t="s">
        <v>671</v>
      </c>
      <c r="AQ975" s="1">
        <v>4</v>
      </c>
      <c r="AR975" s="1" t="s">
        <v>7087</v>
      </c>
      <c r="AS975" s="1" t="s">
        <v>7035</v>
      </c>
      <c r="AT975" s="1" t="s">
        <v>7036</v>
      </c>
      <c r="AU975" s="1">
        <v>0</v>
      </c>
      <c r="AX975" s="1">
        <v>1</v>
      </c>
      <c r="AZ975" s="1" t="s">
        <v>2183</v>
      </c>
      <c r="BE975" s="1" t="s">
        <v>165</v>
      </c>
      <c r="BF975" s="1" t="s">
        <v>166</v>
      </c>
      <c r="BG975" s="1" t="s">
        <v>167</v>
      </c>
      <c r="BL975" s="1">
        <v>75</v>
      </c>
      <c r="BN975" s="1">
        <v>0</v>
      </c>
      <c r="CX975" s="1">
        <v>3.57</v>
      </c>
      <c r="DI975" s="1">
        <v>0</v>
      </c>
      <c r="DM975" s="1">
        <v>2.3596599999999999</v>
      </c>
      <c r="DN975" s="1">
        <v>0.92900000000000005</v>
      </c>
    </row>
    <row r="976" spans="1:118" ht="90">
      <c r="A976" s="1">
        <v>9300001977</v>
      </c>
      <c r="B976" s="1" t="s">
        <v>7211</v>
      </c>
      <c r="C976" s="1" t="s">
        <v>7209</v>
      </c>
      <c r="D976" s="1" t="s">
        <v>144</v>
      </c>
      <c r="E976" s="2">
        <v>1489060685</v>
      </c>
      <c r="F976" s="1" t="s">
        <v>7210</v>
      </c>
      <c r="G976" s="1">
        <v>1489060685</v>
      </c>
      <c r="H976" s="1" t="s">
        <v>7210</v>
      </c>
      <c r="M976" s="1" t="s">
        <v>2177</v>
      </c>
      <c r="N976" s="1" t="s">
        <v>2178</v>
      </c>
      <c r="AF976" s="1" t="s">
        <v>147</v>
      </c>
      <c r="AG976" s="1" t="s">
        <v>148</v>
      </c>
      <c r="AH976" s="1" t="s">
        <v>149</v>
      </c>
      <c r="AI976" s="1" t="s">
        <v>7212</v>
      </c>
      <c r="AO976" s="1" t="s">
        <v>671</v>
      </c>
      <c r="AQ976" s="1">
        <v>4</v>
      </c>
      <c r="AR976" s="1" t="s">
        <v>7213</v>
      </c>
      <c r="AS976" s="1" t="s">
        <v>7096</v>
      </c>
      <c r="AT976" s="1" t="s">
        <v>7097</v>
      </c>
      <c r="AU976" s="1">
        <v>0</v>
      </c>
      <c r="AX976" s="1">
        <v>0</v>
      </c>
      <c r="BE976" s="1" t="s">
        <v>165</v>
      </c>
      <c r="BF976" s="1" t="s">
        <v>166</v>
      </c>
      <c r="BG976" s="1" t="s">
        <v>167</v>
      </c>
      <c r="BL976" s="1">
        <v>297</v>
      </c>
      <c r="BN976" s="1">
        <v>0</v>
      </c>
      <c r="CX976" s="1">
        <v>21.43</v>
      </c>
      <c r="CY976" s="1">
        <v>14.29</v>
      </c>
      <c r="DI976" s="1">
        <v>0</v>
      </c>
      <c r="DM976" s="1">
        <v>1.1785600000000001</v>
      </c>
      <c r="DN976" s="1">
        <v>0.46400000000000002</v>
      </c>
    </row>
    <row r="977" spans="1:142" ht="60">
      <c r="A977" s="1">
        <v>9300001984</v>
      </c>
      <c r="B977" s="1" t="s">
        <v>7085</v>
      </c>
      <c r="C977" s="1" t="s">
        <v>7214</v>
      </c>
      <c r="D977" s="1" t="s">
        <v>144</v>
      </c>
      <c r="E977" s="2">
        <v>1489053798</v>
      </c>
      <c r="F977" s="1" t="s">
        <v>7207</v>
      </c>
      <c r="G977" s="1">
        <v>1489053798</v>
      </c>
      <c r="H977" s="1" t="s">
        <v>7207</v>
      </c>
      <c r="M977" s="1" t="s">
        <v>2177</v>
      </c>
      <c r="N977" s="1" t="s">
        <v>2178</v>
      </c>
      <c r="AF977" s="1" t="s">
        <v>147</v>
      </c>
      <c r="AG977" s="1" t="s">
        <v>148</v>
      </c>
      <c r="AH977" s="1" t="s">
        <v>149</v>
      </c>
      <c r="AI977" s="1" t="s">
        <v>7086</v>
      </c>
      <c r="AO977" s="1" t="s">
        <v>671</v>
      </c>
      <c r="AQ977" s="1">
        <v>4</v>
      </c>
      <c r="AR977" s="1" t="s">
        <v>7087</v>
      </c>
      <c r="AS977" s="1" t="s">
        <v>7035</v>
      </c>
      <c r="AT977" s="1" t="s">
        <v>7036</v>
      </c>
      <c r="AU977" s="1">
        <v>0</v>
      </c>
      <c r="AX977" s="1">
        <v>1</v>
      </c>
      <c r="AZ977" s="1" t="s">
        <v>2183</v>
      </c>
      <c r="BE977" s="1" t="s">
        <v>165</v>
      </c>
      <c r="BF977" s="1" t="s">
        <v>166</v>
      </c>
      <c r="BG977" s="1" t="s">
        <v>167</v>
      </c>
      <c r="BL977" s="1">
        <v>75</v>
      </c>
      <c r="BN977" s="1">
        <v>0</v>
      </c>
      <c r="CX977" s="1">
        <v>3.57</v>
      </c>
      <c r="DI977" s="1">
        <v>0</v>
      </c>
      <c r="DM977" s="1">
        <v>2.3596599999999999</v>
      </c>
      <c r="DN977" s="1">
        <v>0.92900000000000005</v>
      </c>
    </row>
    <row r="978" spans="1:142" ht="90">
      <c r="A978" s="1">
        <v>9300002189</v>
      </c>
      <c r="B978" s="1" t="s">
        <v>7217</v>
      </c>
      <c r="C978" s="1" t="s">
        <v>7215</v>
      </c>
      <c r="D978" s="1" t="s">
        <v>144</v>
      </c>
      <c r="E978" s="2">
        <v>1489053802</v>
      </c>
      <c r="F978" s="1" t="s">
        <v>7216</v>
      </c>
      <c r="G978" s="1">
        <v>1489053802</v>
      </c>
      <c r="H978" s="1" t="s">
        <v>7216</v>
      </c>
      <c r="M978" s="1" t="s">
        <v>2177</v>
      </c>
      <c r="N978" s="1" t="s">
        <v>2178</v>
      </c>
      <c r="AF978" s="1" t="s">
        <v>147</v>
      </c>
      <c r="AG978" s="1" t="s">
        <v>148</v>
      </c>
      <c r="AH978" s="1" t="s">
        <v>149</v>
      </c>
      <c r="AI978" s="1" t="s">
        <v>7218</v>
      </c>
      <c r="AO978" s="1" t="s">
        <v>671</v>
      </c>
      <c r="AQ978" s="1">
        <v>5</v>
      </c>
      <c r="AR978" s="1" t="s">
        <v>7219</v>
      </c>
      <c r="AS978" s="1" t="s">
        <v>7126</v>
      </c>
      <c r="AT978" s="1" t="s">
        <v>7127</v>
      </c>
      <c r="AU978" s="1">
        <v>0</v>
      </c>
      <c r="AX978" s="1">
        <v>1</v>
      </c>
      <c r="AZ978" s="1" t="s">
        <v>2183</v>
      </c>
      <c r="BE978" s="1" t="s">
        <v>165</v>
      </c>
      <c r="BF978" s="1" t="s">
        <v>166</v>
      </c>
      <c r="BG978" s="1" t="s">
        <v>167</v>
      </c>
      <c r="BL978" s="1">
        <v>75</v>
      </c>
      <c r="BN978" s="1">
        <v>0</v>
      </c>
      <c r="CX978" s="1">
        <v>3.57</v>
      </c>
      <c r="DI978" s="1">
        <v>0</v>
      </c>
      <c r="DM978" s="1">
        <v>2.8117800000000002</v>
      </c>
      <c r="DN978" s="1">
        <v>1.107</v>
      </c>
    </row>
    <row r="979" spans="1:142" ht="90">
      <c r="A979" s="1">
        <v>9300002196</v>
      </c>
      <c r="B979" s="1" t="s">
        <v>7222</v>
      </c>
      <c r="C979" s="1" t="s">
        <v>7220</v>
      </c>
      <c r="D979" s="1" t="s">
        <v>144</v>
      </c>
      <c r="E979" s="2">
        <v>1489056875</v>
      </c>
      <c r="F979" s="1" t="s">
        <v>7221</v>
      </c>
      <c r="G979" s="1">
        <v>1489056875</v>
      </c>
      <c r="H979" s="1" t="s">
        <v>7221</v>
      </c>
      <c r="M979" s="1" t="s">
        <v>7223</v>
      </c>
      <c r="N979" s="1" t="s">
        <v>7224</v>
      </c>
      <c r="AF979" s="1" t="s">
        <v>147</v>
      </c>
      <c r="AG979" s="1" t="s">
        <v>148</v>
      </c>
      <c r="AH979" s="1" t="s">
        <v>149</v>
      </c>
      <c r="AI979" s="1" t="s">
        <v>7103</v>
      </c>
      <c r="AO979" s="1" t="s">
        <v>671</v>
      </c>
      <c r="AQ979" s="1">
        <v>3</v>
      </c>
      <c r="AR979" s="1" t="s">
        <v>7104</v>
      </c>
      <c r="AS979" s="1" t="s">
        <v>7024</v>
      </c>
      <c r="AT979" s="1" t="s">
        <v>7025</v>
      </c>
      <c r="AU979" s="1">
        <v>0</v>
      </c>
      <c r="AX979" s="1">
        <v>0</v>
      </c>
      <c r="BE979" s="1" t="s">
        <v>165</v>
      </c>
      <c r="BF979" s="1" t="s">
        <v>166</v>
      </c>
      <c r="BG979" s="1" t="s">
        <v>167</v>
      </c>
      <c r="BL979" s="1">
        <v>372</v>
      </c>
      <c r="BN979" s="1">
        <v>0</v>
      </c>
      <c r="CX979" s="1">
        <v>21.43</v>
      </c>
      <c r="CY979" s="1">
        <v>17.86</v>
      </c>
      <c r="DI979" s="1">
        <v>0</v>
      </c>
      <c r="DM979" s="1">
        <v>1.6332199999999999</v>
      </c>
      <c r="DN979" s="1">
        <v>0.64300000000000002</v>
      </c>
    </row>
    <row r="980" spans="1:142" ht="105">
      <c r="A980" s="1">
        <v>9300002219</v>
      </c>
      <c r="B980" s="1" t="s">
        <v>7007</v>
      </c>
      <c r="C980" s="1" t="s">
        <v>7225</v>
      </c>
      <c r="D980" s="1" t="s">
        <v>144</v>
      </c>
      <c r="E980" s="2">
        <v>1489056772</v>
      </c>
      <c r="F980" s="1" t="s">
        <v>7226</v>
      </c>
      <c r="G980" s="1">
        <v>1489056772</v>
      </c>
      <c r="H980" s="1" t="s">
        <v>7226</v>
      </c>
      <c r="M980" s="1" t="s">
        <v>7223</v>
      </c>
      <c r="N980" s="1" t="s">
        <v>7224</v>
      </c>
      <c r="AF980" s="1" t="s">
        <v>147</v>
      </c>
      <c r="AG980" s="1" t="s">
        <v>148</v>
      </c>
      <c r="AH980" s="1" t="s">
        <v>149</v>
      </c>
      <c r="AI980" s="1" t="s">
        <v>7010</v>
      </c>
      <c r="AO980" s="1" t="s">
        <v>5289</v>
      </c>
      <c r="AQ980" s="1">
        <v>5</v>
      </c>
      <c r="AR980" s="1" t="s">
        <v>7011</v>
      </c>
      <c r="AS980" s="1" t="s">
        <v>7012</v>
      </c>
      <c r="AT980" s="1" t="s">
        <v>7013</v>
      </c>
      <c r="AU980" s="1">
        <v>0</v>
      </c>
      <c r="AX980" s="1">
        <v>1</v>
      </c>
      <c r="AZ980" s="1" t="s">
        <v>2183</v>
      </c>
      <c r="BE980" s="1" t="s">
        <v>165</v>
      </c>
      <c r="BF980" s="1" t="s">
        <v>166</v>
      </c>
      <c r="BG980" s="1" t="s">
        <v>167</v>
      </c>
      <c r="BL980" s="1">
        <v>556</v>
      </c>
      <c r="BN980" s="1">
        <v>0</v>
      </c>
      <c r="CX980" s="1">
        <v>26.67</v>
      </c>
      <c r="CY980" s="1">
        <v>13.33</v>
      </c>
      <c r="DI980" s="1">
        <v>0</v>
      </c>
      <c r="DM980" s="1">
        <v>1.524</v>
      </c>
      <c r="DN980" s="1">
        <v>0.6</v>
      </c>
    </row>
    <row r="981" spans="1:142" ht="90">
      <c r="A981" s="1">
        <v>9300002233</v>
      </c>
      <c r="B981" s="1" t="s">
        <v>7075</v>
      </c>
      <c r="C981" s="1" t="s">
        <v>7227</v>
      </c>
      <c r="D981" s="1" t="s">
        <v>144</v>
      </c>
      <c r="E981" s="2">
        <v>1489060395</v>
      </c>
      <c r="F981" s="1" t="s">
        <v>7228</v>
      </c>
      <c r="G981" s="1">
        <v>1489060395</v>
      </c>
      <c r="H981" s="1" t="s">
        <v>7228</v>
      </c>
      <c r="M981" s="1" t="s">
        <v>7223</v>
      </c>
      <c r="N981" s="1" t="s">
        <v>7224</v>
      </c>
      <c r="AF981" s="1" t="s">
        <v>147</v>
      </c>
      <c r="AG981" s="1" t="s">
        <v>148</v>
      </c>
      <c r="AH981" s="1" t="s">
        <v>149</v>
      </c>
      <c r="AI981" s="1" t="s">
        <v>7033</v>
      </c>
      <c r="AO981" s="1" t="s">
        <v>671</v>
      </c>
      <c r="AQ981" s="1">
        <v>4</v>
      </c>
      <c r="AR981" s="1" t="s">
        <v>7034</v>
      </c>
      <c r="AS981" s="1" t="s">
        <v>7035</v>
      </c>
      <c r="AT981" s="1" t="s">
        <v>7036</v>
      </c>
      <c r="AU981" s="1">
        <v>0</v>
      </c>
      <c r="AX981" s="1">
        <v>1</v>
      </c>
      <c r="AZ981" s="1" t="s">
        <v>2183</v>
      </c>
      <c r="BE981" s="1" t="s">
        <v>165</v>
      </c>
      <c r="BF981" s="1" t="s">
        <v>166</v>
      </c>
      <c r="BG981" s="1" t="s">
        <v>167</v>
      </c>
      <c r="BL981" s="1">
        <v>523</v>
      </c>
      <c r="BN981" s="1">
        <v>0</v>
      </c>
      <c r="CX981" s="1">
        <v>28.57</v>
      </c>
      <c r="CY981" s="1">
        <v>25</v>
      </c>
      <c r="DI981" s="1">
        <v>0</v>
      </c>
      <c r="DM981" s="1">
        <v>1.1328400000000001</v>
      </c>
      <c r="DN981" s="1">
        <v>0.44600000000000001</v>
      </c>
    </row>
    <row r="982" spans="1:142" ht="60">
      <c r="A982" s="1">
        <v>9300002288</v>
      </c>
      <c r="B982" s="1" t="s">
        <v>7230</v>
      </c>
      <c r="C982" s="1" t="s">
        <v>7229</v>
      </c>
      <c r="D982" s="1" t="s">
        <v>144</v>
      </c>
      <c r="E982" s="2">
        <v>1489060395</v>
      </c>
      <c r="F982" s="1" t="s">
        <v>7228</v>
      </c>
      <c r="G982" s="1">
        <v>1489060395</v>
      </c>
      <c r="H982" s="1" t="s">
        <v>7228</v>
      </c>
      <c r="M982" s="1" t="s">
        <v>7223</v>
      </c>
      <c r="N982" s="1" t="s">
        <v>7224</v>
      </c>
      <c r="AF982" s="1" t="s">
        <v>147</v>
      </c>
      <c r="AG982" s="1" t="s">
        <v>148</v>
      </c>
      <c r="AH982" s="1" t="s">
        <v>149</v>
      </c>
      <c r="AI982" s="1" t="s">
        <v>7086</v>
      </c>
      <c r="AO982" s="1" t="s">
        <v>671</v>
      </c>
      <c r="AQ982" s="1">
        <v>4</v>
      </c>
      <c r="AR982" s="1" t="s">
        <v>7087</v>
      </c>
      <c r="AS982" s="1" t="s">
        <v>7035</v>
      </c>
      <c r="AT982" s="1" t="s">
        <v>7036</v>
      </c>
      <c r="AU982" s="1">
        <v>0</v>
      </c>
      <c r="AX982" s="1">
        <v>1</v>
      </c>
      <c r="AZ982" s="1" t="s">
        <v>2183</v>
      </c>
      <c r="BE982" s="1" t="s">
        <v>165</v>
      </c>
      <c r="BF982" s="1" t="s">
        <v>166</v>
      </c>
      <c r="BG982" s="1" t="s">
        <v>167</v>
      </c>
      <c r="BL982" s="1">
        <v>75</v>
      </c>
      <c r="BN982" s="1">
        <v>0</v>
      </c>
      <c r="CX982" s="1">
        <v>3.57</v>
      </c>
      <c r="CY982" s="1">
        <v>0</v>
      </c>
      <c r="DI982" s="1">
        <v>0</v>
      </c>
      <c r="DM982" s="1">
        <v>2.3596599999999999</v>
      </c>
      <c r="DN982" s="1">
        <v>0.92900000000000005</v>
      </c>
    </row>
    <row r="983" spans="1:142" ht="135">
      <c r="A983" s="1">
        <v>9300002752</v>
      </c>
      <c r="B983" s="1" t="s">
        <v>7232</v>
      </c>
      <c r="C983" s="1" t="s">
        <v>7231</v>
      </c>
      <c r="D983" s="1" t="s">
        <v>144</v>
      </c>
      <c r="E983" s="2">
        <v>1489063985</v>
      </c>
      <c r="F983" s="1" t="s">
        <v>7143</v>
      </c>
      <c r="G983" s="1">
        <v>1489063985</v>
      </c>
      <c r="H983" s="1" t="s">
        <v>7143</v>
      </c>
      <c r="M983" s="1" t="s">
        <v>2177</v>
      </c>
      <c r="N983" s="1" t="s">
        <v>2178</v>
      </c>
      <c r="AF983" s="1" t="s">
        <v>147</v>
      </c>
      <c r="AG983" s="1" t="s">
        <v>148</v>
      </c>
      <c r="AH983" s="1" t="s">
        <v>149</v>
      </c>
      <c r="AI983" s="1" t="s">
        <v>7233</v>
      </c>
      <c r="AO983" s="1" t="s">
        <v>671</v>
      </c>
      <c r="AQ983" s="1">
        <v>5</v>
      </c>
      <c r="AR983" s="1" t="s">
        <v>7234</v>
      </c>
      <c r="AS983" s="1" t="s">
        <v>7235</v>
      </c>
      <c r="AT983" s="1" t="s">
        <v>7236</v>
      </c>
      <c r="AU983" s="1">
        <v>0</v>
      </c>
      <c r="AX983" s="1">
        <v>1</v>
      </c>
      <c r="AZ983" s="1" t="s">
        <v>2183</v>
      </c>
      <c r="BE983" s="1" t="s">
        <v>165</v>
      </c>
      <c r="BF983" s="1" t="s">
        <v>166</v>
      </c>
      <c r="BG983" s="1" t="s">
        <v>167</v>
      </c>
      <c r="BL983" s="1">
        <v>372</v>
      </c>
      <c r="BN983" s="1">
        <v>0</v>
      </c>
      <c r="CX983" s="1">
        <v>21.43</v>
      </c>
      <c r="CY983" s="1">
        <v>17.86</v>
      </c>
      <c r="DI983" s="1">
        <v>0</v>
      </c>
      <c r="DM983" s="1">
        <v>1.6332199999999999</v>
      </c>
      <c r="DN983" s="1">
        <v>0.64300000000000002</v>
      </c>
    </row>
    <row r="984" spans="1:142" ht="135">
      <c r="A984" s="1">
        <v>9300002769</v>
      </c>
      <c r="B984" s="1" t="s">
        <v>7239</v>
      </c>
      <c r="C984" s="1" t="s">
        <v>7237</v>
      </c>
      <c r="D984" s="1" t="s">
        <v>144</v>
      </c>
      <c r="E984" s="2">
        <v>1489055416</v>
      </c>
      <c r="F984" s="1" t="s">
        <v>7238</v>
      </c>
      <c r="G984" s="1">
        <v>1489055416</v>
      </c>
      <c r="H984" s="1" t="s">
        <v>7238</v>
      </c>
      <c r="M984" s="1" t="s">
        <v>2177</v>
      </c>
      <c r="N984" s="1" t="s">
        <v>2178</v>
      </c>
      <c r="AF984" s="1" t="s">
        <v>147</v>
      </c>
      <c r="AG984" s="1" t="s">
        <v>148</v>
      </c>
      <c r="AH984" s="1" t="s">
        <v>149</v>
      </c>
      <c r="AI984" s="1" t="s">
        <v>7240</v>
      </c>
      <c r="AO984" s="1" t="s">
        <v>5289</v>
      </c>
      <c r="AQ984" s="1">
        <v>6</v>
      </c>
      <c r="AR984" s="1" t="s">
        <v>7241</v>
      </c>
      <c r="AS984" s="1" t="s">
        <v>7242</v>
      </c>
      <c r="AT984" s="1" t="s">
        <v>7243</v>
      </c>
      <c r="AU984" s="1">
        <v>0</v>
      </c>
      <c r="AX984" s="1">
        <v>1</v>
      </c>
      <c r="AZ984" s="1" t="s">
        <v>2183</v>
      </c>
      <c r="BE984" s="1" t="s">
        <v>165</v>
      </c>
      <c r="BF984" s="1" t="s">
        <v>166</v>
      </c>
      <c r="BG984" s="1" t="s">
        <v>167</v>
      </c>
      <c r="BL984" s="1">
        <v>556</v>
      </c>
      <c r="BN984" s="1">
        <v>0</v>
      </c>
      <c r="CX984" s="1">
        <v>26.67</v>
      </c>
      <c r="CY984" s="1">
        <v>13.33</v>
      </c>
      <c r="DI984" s="1">
        <v>0</v>
      </c>
      <c r="DM984" s="1">
        <v>1.524</v>
      </c>
      <c r="DN984" s="1">
        <v>0.6</v>
      </c>
    </row>
    <row r="985" spans="1:142" ht="60">
      <c r="A985" s="1">
        <v>9300003056</v>
      </c>
      <c r="B985" s="1" t="s">
        <v>7245</v>
      </c>
      <c r="C985" s="1" t="s">
        <v>7244</v>
      </c>
      <c r="D985" s="1" t="s">
        <v>144</v>
      </c>
      <c r="E985" s="2">
        <v>1489063986</v>
      </c>
      <c r="F985" s="1" t="s">
        <v>7101</v>
      </c>
      <c r="G985" s="1">
        <v>1489063986</v>
      </c>
      <c r="H985" s="1" t="s">
        <v>7101</v>
      </c>
      <c r="M985" s="1" t="s">
        <v>2177</v>
      </c>
      <c r="N985" s="1" t="s">
        <v>2178</v>
      </c>
      <c r="AF985" s="1" t="s">
        <v>147</v>
      </c>
      <c r="AG985" s="1" t="s">
        <v>148</v>
      </c>
      <c r="AH985" s="1" t="s">
        <v>149</v>
      </c>
      <c r="AI985" s="1" t="s">
        <v>7246</v>
      </c>
      <c r="AO985" s="1" t="s">
        <v>671</v>
      </c>
      <c r="AQ985" s="1">
        <v>4</v>
      </c>
      <c r="AR985" s="1" t="s">
        <v>7247</v>
      </c>
      <c r="AS985" s="1" t="s">
        <v>7035</v>
      </c>
      <c r="AT985" s="1" t="s">
        <v>7036</v>
      </c>
      <c r="AU985" s="1">
        <v>0</v>
      </c>
      <c r="AX985" s="1">
        <v>1</v>
      </c>
      <c r="AZ985" s="1" t="s">
        <v>2183</v>
      </c>
      <c r="BE985" s="1" t="s">
        <v>165</v>
      </c>
      <c r="BF985" s="1" t="s">
        <v>166</v>
      </c>
      <c r="BG985" s="1" t="s">
        <v>167</v>
      </c>
      <c r="BL985" s="1">
        <v>75</v>
      </c>
      <c r="BN985" s="1">
        <v>0</v>
      </c>
      <c r="CX985" s="1">
        <v>3.57</v>
      </c>
      <c r="DI985" s="1">
        <v>0</v>
      </c>
      <c r="DM985" s="1">
        <v>2.3596599999999999</v>
      </c>
      <c r="DN985" s="1">
        <v>0.92900000000000005</v>
      </c>
    </row>
    <row r="986" spans="1:142" ht="75">
      <c r="A986" s="1">
        <v>9300003346</v>
      </c>
      <c r="B986" s="1" t="s">
        <v>7251</v>
      </c>
      <c r="C986" s="1" t="s">
        <v>7248</v>
      </c>
      <c r="D986" s="1" t="s">
        <v>469</v>
      </c>
      <c r="E986" s="2">
        <v>1422684275</v>
      </c>
      <c r="F986" s="1" t="s">
        <v>7249</v>
      </c>
      <c r="G986" s="1">
        <v>1439141748</v>
      </c>
      <c r="H986" s="1" t="s">
        <v>7250</v>
      </c>
      <c r="J986" s="1" t="s">
        <v>7252</v>
      </c>
      <c r="K986" s="1" t="s">
        <v>7253</v>
      </c>
      <c r="L986" s="1" t="s">
        <v>7254</v>
      </c>
      <c r="M986" s="1" t="s">
        <v>2177</v>
      </c>
      <c r="N986" s="1" t="s">
        <v>2178</v>
      </c>
      <c r="O986" s="1" t="s">
        <v>7255</v>
      </c>
      <c r="P986" s="1" t="s">
        <v>7256</v>
      </c>
      <c r="Q986" s="1" t="s">
        <v>7255</v>
      </c>
      <c r="AD986" s="1" t="s">
        <v>7257</v>
      </c>
      <c r="AE986" s="1" t="s">
        <v>7258</v>
      </c>
      <c r="AF986" s="1" t="s">
        <v>149</v>
      </c>
      <c r="AG986" s="1" t="s">
        <v>148</v>
      </c>
      <c r="AH986" s="1" t="s">
        <v>149</v>
      </c>
      <c r="AI986" s="1" t="s">
        <v>7259</v>
      </c>
      <c r="AO986" s="1" t="s">
        <v>7260</v>
      </c>
      <c r="AQ986" s="1">
        <v>5</v>
      </c>
      <c r="AR986" s="1" t="s">
        <v>7261</v>
      </c>
      <c r="AS986" s="1" t="s">
        <v>7126</v>
      </c>
      <c r="AT986" s="1" t="s">
        <v>7127</v>
      </c>
      <c r="AU986" s="1">
        <v>0</v>
      </c>
      <c r="AX986" s="1">
        <v>1</v>
      </c>
      <c r="AZ986" s="1" t="s">
        <v>2183</v>
      </c>
      <c r="BC986" s="1" t="s">
        <v>443</v>
      </c>
      <c r="BD986" s="1" t="s">
        <v>443</v>
      </c>
      <c r="BE986" s="1" t="s">
        <v>1440</v>
      </c>
      <c r="BF986" s="1" t="s">
        <v>1441</v>
      </c>
      <c r="BG986" s="1" t="s">
        <v>1442</v>
      </c>
      <c r="BH986" s="1" t="s">
        <v>7256</v>
      </c>
      <c r="BI986" s="1" t="s">
        <v>7255</v>
      </c>
      <c r="BJ986" s="1" t="s">
        <v>7262</v>
      </c>
      <c r="BK986" s="1" t="s">
        <v>7263</v>
      </c>
      <c r="BL986" s="1">
        <v>75</v>
      </c>
      <c r="BN986" s="1">
        <v>0</v>
      </c>
      <c r="CX986" s="1">
        <v>3.57</v>
      </c>
      <c r="DI986" s="1">
        <v>0</v>
      </c>
      <c r="DM986" s="1">
        <v>2.81</v>
      </c>
      <c r="DN986" s="1">
        <v>1.1100000000000001</v>
      </c>
    </row>
    <row r="987" spans="1:142" ht="75">
      <c r="A987" s="1">
        <v>9300003384</v>
      </c>
      <c r="B987" s="1" t="s">
        <v>7265</v>
      </c>
      <c r="C987" s="1" t="s">
        <v>7264</v>
      </c>
      <c r="D987" s="1" t="s">
        <v>144</v>
      </c>
      <c r="E987" s="2">
        <v>1489063986</v>
      </c>
      <c r="F987" s="1" t="s">
        <v>7101</v>
      </c>
      <c r="G987" s="1">
        <v>1489063986</v>
      </c>
      <c r="H987" s="1" t="s">
        <v>7101</v>
      </c>
      <c r="M987" s="1" t="s">
        <v>2177</v>
      </c>
      <c r="N987" s="1" t="s">
        <v>2178</v>
      </c>
      <c r="AF987" s="1" t="s">
        <v>147</v>
      </c>
      <c r="AG987" s="1" t="s">
        <v>148</v>
      </c>
      <c r="AH987" s="1" t="s">
        <v>149</v>
      </c>
      <c r="AI987" s="1" t="s">
        <v>7266</v>
      </c>
      <c r="AO987" s="1" t="s">
        <v>671</v>
      </c>
      <c r="AQ987" s="1">
        <v>4</v>
      </c>
      <c r="AR987" s="1" t="s">
        <v>7267</v>
      </c>
      <c r="AS987" s="1" t="s">
        <v>7035</v>
      </c>
      <c r="AT987" s="1" t="s">
        <v>7036</v>
      </c>
      <c r="AU987" s="1">
        <v>0</v>
      </c>
      <c r="AX987" s="1">
        <v>1</v>
      </c>
      <c r="AZ987" s="1" t="s">
        <v>2183</v>
      </c>
      <c r="BE987" s="1" t="s">
        <v>165</v>
      </c>
      <c r="BF987" s="1" t="s">
        <v>166</v>
      </c>
      <c r="BG987" s="1" t="s">
        <v>167</v>
      </c>
      <c r="BL987" s="1">
        <v>598</v>
      </c>
      <c r="BN987" s="1">
        <v>0</v>
      </c>
      <c r="CX987" s="1">
        <v>35.71</v>
      </c>
      <c r="CY987" s="1">
        <v>28.57</v>
      </c>
      <c r="DI987" s="1">
        <v>0</v>
      </c>
      <c r="DM987" s="1">
        <v>1.5417799999999999</v>
      </c>
      <c r="DN987" s="1">
        <v>0.60699999999999998</v>
      </c>
    </row>
    <row r="988" spans="1:142" ht="75">
      <c r="A988" s="1">
        <v>9300003476</v>
      </c>
      <c r="B988" s="1" t="s">
        <v>7270</v>
      </c>
      <c r="C988" s="1" t="s">
        <v>7268</v>
      </c>
      <c r="D988" s="1" t="s">
        <v>144</v>
      </c>
      <c r="E988" s="2">
        <v>1489097512</v>
      </c>
      <c r="F988" s="1" t="s">
        <v>7269</v>
      </c>
      <c r="G988" s="1">
        <v>1489097512</v>
      </c>
      <c r="H988" s="1" t="s">
        <v>7269</v>
      </c>
      <c r="M988" s="1" t="s">
        <v>7193</v>
      </c>
      <c r="N988" s="1" t="s">
        <v>7194</v>
      </c>
      <c r="AF988" s="1" t="s">
        <v>147</v>
      </c>
      <c r="AG988" s="1" t="s">
        <v>148</v>
      </c>
      <c r="AH988" s="1" t="s">
        <v>149</v>
      </c>
      <c r="AI988" s="1" t="s">
        <v>7271</v>
      </c>
      <c r="AO988" s="1" t="s">
        <v>7272</v>
      </c>
      <c r="AQ988" s="1">
        <v>2</v>
      </c>
      <c r="AR988" s="1" t="s">
        <v>7273</v>
      </c>
      <c r="AS988" s="1" t="s">
        <v>7274</v>
      </c>
      <c r="AT988" s="1" t="s">
        <v>7275</v>
      </c>
      <c r="AU988" s="1">
        <v>0</v>
      </c>
      <c r="AX988" s="1">
        <v>1</v>
      </c>
      <c r="AZ988" s="1" t="s">
        <v>2183</v>
      </c>
      <c r="BE988" s="1" t="s">
        <v>165</v>
      </c>
      <c r="BF988" s="1" t="s">
        <v>166</v>
      </c>
      <c r="BG988" s="1" t="s">
        <v>167</v>
      </c>
      <c r="BL988" s="1">
        <v>372</v>
      </c>
      <c r="BN988" s="1">
        <v>0</v>
      </c>
      <c r="CX988" s="1">
        <v>21.43</v>
      </c>
      <c r="CY988" s="1">
        <v>21.43</v>
      </c>
      <c r="DI988" s="1">
        <v>0</v>
      </c>
      <c r="DM988" s="1">
        <v>1.45034</v>
      </c>
      <c r="DN988" s="1">
        <v>0.57099999999999995</v>
      </c>
    </row>
    <row r="989" spans="1:142" ht="105">
      <c r="A989" s="1">
        <v>9300003490</v>
      </c>
      <c r="B989" s="1" t="s">
        <v>7278</v>
      </c>
      <c r="C989" s="1" t="s">
        <v>7276</v>
      </c>
      <c r="D989" s="1" t="s">
        <v>144</v>
      </c>
      <c r="E989" s="2">
        <v>1489063987</v>
      </c>
      <c r="F989" s="1" t="s">
        <v>7277</v>
      </c>
      <c r="G989" s="1">
        <v>1489063987</v>
      </c>
      <c r="H989" s="1" t="s">
        <v>7277</v>
      </c>
      <c r="M989" s="1" t="s">
        <v>2177</v>
      </c>
      <c r="N989" s="1" t="s">
        <v>2178</v>
      </c>
      <c r="AF989" s="1" t="s">
        <v>147</v>
      </c>
      <c r="AG989" s="1" t="s">
        <v>148</v>
      </c>
      <c r="AH989" s="1" t="s">
        <v>149</v>
      </c>
      <c r="AI989" s="1" t="s">
        <v>7279</v>
      </c>
      <c r="AO989" s="1" t="s">
        <v>5289</v>
      </c>
      <c r="AQ989" s="1">
        <v>5</v>
      </c>
      <c r="AR989" s="1" t="s">
        <v>7280</v>
      </c>
      <c r="AS989" s="1" t="s">
        <v>7012</v>
      </c>
      <c r="AT989" s="1" t="s">
        <v>7013</v>
      </c>
      <c r="AU989" s="1">
        <v>0</v>
      </c>
      <c r="AX989" s="1">
        <v>1</v>
      </c>
      <c r="AZ989" s="1" t="s">
        <v>2183</v>
      </c>
      <c r="BE989" s="1" t="s">
        <v>165</v>
      </c>
      <c r="BF989" s="1" t="s">
        <v>166</v>
      </c>
      <c r="BG989" s="1" t="s">
        <v>167</v>
      </c>
      <c r="BL989" s="1">
        <v>556</v>
      </c>
      <c r="BN989" s="1">
        <v>0</v>
      </c>
      <c r="CX989" s="1">
        <v>26.67</v>
      </c>
      <c r="CY989" s="1">
        <v>13.33</v>
      </c>
      <c r="DI989" s="1">
        <v>0</v>
      </c>
      <c r="DM989" s="1">
        <v>0.84582000000000002</v>
      </c>
      <c r="DN989" s="1">
        <v>0.33300000000000002</v>
      </c>
    </row>
    <row r="990" spans="1:142" ht="75">
      <c r="A990" s="1">
        <v>9300003506</v>
      </c>
      <c r="B990" s="1" t="s">
        <v>7284</v>
      </c>
      <c r="C990" s="1" t="s">
        <v>7281</v>
      </c>
      <c r="D990" s="1" t="s">
        <v>144</v>
      </c>
      <c r="E990" s="2">
        <v>1489097500</v>
      </c>
      <c r="F990" s="1" t="s">
        <v>7282</v>
      </c>
      <c r="G990" s="1">
        <v>1489097505</v>
      </c>
      <c r="H990" s="1" t="s">
        <v>7283</v>
      </c>
      <c r="M990" s="1" t="s">
        <v>7193</v>
      </c>
      <c r="N990" s="1" t="s">
        <v>7194</v>
      </c>
      <c r="AF990" s="1" t="s">
        <v>147</v>
      </c>
      <c r="AG990" s="1" t="s">
        <v>148</v>
      </c>
      <c r="AH990" s="1" t="s">
        <v>149</v>
      </c>
      <c r="AI990" s="1" t="s">
        <v>7285</v>
      </c>
      <c r="AO990" s="1" t="s">
        <v>7286</v>
      </c>
      <c r="AQ990" s="1">
        <v>3</v>
      </c>
      <c r="AR990" s="1" t="s">
        <v>7287</v>
      </c>
      <c r="AS990" s="1" t="s">
        <v>7288</v>
      </c>
      <c r="AT990" s="1" t="s">
        <v>7289</v>
      </c>
      <c r="AU990" s="1">
        <v>0</v>
      </c>
      <c r="AX990" s="1">
        <v>1</v>
      </c>
      <c r="AZ990" s="1" t="s">
        <v>2183</v>
      </c>
      <c r="BE990" s="1" t="s">
        <v>165</v>
      </c>
      <c r="BF990" s="1" t="s">
        <v>166</v>
      </c>
      <c r="BG990" s="1" t="s">
        <v>167</v>
      </c>
      <c r="BL990" s="1">
        <v>75</v>
      </c>
      <c r="BN990" s="1">
        <v>0</v>
      </c>
      <c r="CX990" s="1">
        <v>3.57</v>
      </c>
      <c r="DI990" s="1">
        <v>0</v>
      </c>
      <c r="DM990" s="1">
        <v>1.8135600000000001</v>
      </c>
      <c r="DN990" s="1">
        <v>0.71399999999999997</v>
      </c>
    </row>
    <row r="991" spans="1:142" ht="90">
      <c r="A991" s="1">
        <v>9300003537</v>
      </c>
      <c r="B991" s="1" t="s">
        <v>7123</v>
      </c>
      <c r="C991" s="1" t="s">
        <v>7290</v>
      </c>
      <c r="D991" s="1" t="s">
        <v>144</v>
      </c>
      <c r="E991" s="2">
        <v>1489061051</v>
      </c>
      <c r="F991" s="1" t="s">
        <v>7006</v>
      </c>
      <c r="G991" s="1">
        <v>1489061051</v>
      </c>
      <c r="H991" s="1" t="s">
        <v>7006</v>
      </c>
      <c r="M991" s="1" t="s">
        <v>7008</v>
      </c>
      <c r="N991" s="1" t="s">
        <v>7009</v>
      </c>
      <c r="AF991" s="1" t="s">
        <v>147</v>
      </c>
      <c r="AG991" s="1" t="s">
        <v>148</v>
      </c>
      <c r="AH991" s="1" t="s">
        <v>149</v>
      </c>
      <c r="AI991" s="1" t="s">
        <v>7291</v>
      </c>
      <c r="AO991" s="1" t="s">
        <v>671</v>
      </c>
      <c r="AQ991" s="1">
        <v>7</v>
      </c>
      <c r="AR991" s="1" t="s">
        <v>7292</v>
      </c>
      <c r="AS991" s="1" t="s">
        <v>7293</v>
      </c>
      <c r="AT991" s="1" t="s">
        <v>7294</v>
      </c>
      <c r="AU991" s="1">
        <v>0</v>
      </c>
      <c r="AX991" s="1">
        <v>1</v>
      </c>
      <c r="AZ991" s="1" t="s">
        <v>2183</v>
      </c>
      <c r="BE991" s="1" t="s">
        <v>165</v>
      </c>
      <c r="BF991" s="1" t="s">
        <v>166</v>
      </c>
      <c r="BG991" s="1" t="s">
        <v>167</v>
      </c>
      <c r="BL991" s="1">
        <v>75</v>
      </c>
      <c r="BN991" s="1">
        <v>0</v>
      </c>
      <c r="CX991" s="1">
        <v>3.57</v>
      </c>
      <c r="DI991" s="1">
        <v>0</v>
      </c>
      <c r="DM991" s="1">
        <v>1.22428</v>
      </c>
      <c r="DN991" s="1">
        <v>0.48199999999999998</v>
      </c>
      <c r="EG991" s="1">
        <v>0.42899999999999999</v>
      </c>
      <c r="EI991" s="1">
        <v>7.0999999999999994E-2</v>
      </c>
      <c r="EL991" s="1">
        <v>2.9000000000000001E-2</v>
      </c>
    </row>
    <row r="992" spans="1:142" ht="135">
      <c r="A992" s="1">
        <v>9300003544</v>
      </c>
      <c r="B992" s="1" t="s">
        <v>7296</v>
      </c>
      <c r="C992" s="1" t="s">
        <v>7295</v>
      </c>
      <c r="D992" s="1" t="s">
        <v>144</v>
      </c>
      <c r="E992" s="2">
        <v>1489063986</v>
      </c>
      <c r="F992" s="1" t="s">
        <v>7101</v>
      </c>
      <c r="G992" s="1">
        <v>1489063987</v>
      </c>
      <c r="H992" s="1" t="s">
        <v>7277</v>
      </c>
      <c r="M992" s="1" t="s">
        <v>2177</v>
      </c>
      <c r="N992" s="1" t="s">
        <v>2178</v>
      </c>
      <c r="AF992" s="1" t="s">
        <v>147</v>
      </c>
      <c r="AG992" s="1" t="s">
        <v>148</v>
      </c>
      <c r="AH992" s="1" t="s">
        <v>149</v>
      </c>
      <c r="AI992" s="1" t="s">
        <v>7297</v>
      </c>
      <c r="AO992" s="1" t="s">
        <v>671</v>
      </c>
      <c r="AQ992" s="1">
        <v>7</v>
      </c>
      <c r="AR992" s="1" t="s">
        <v>7298</v>
      </c>
      <c r="AS992" s="1" t="s">
        <v>7299</v>
      </c>
      <c r="AT992" s="1" t="s">
        <v>7300</v>
      </c>
      <c r="AU992" s="1">
        <v>0</v>
      </c>
      <c r="AX992" s="1">
        <v>1</v>
      </c>
      <c r="AZ992" s="1" t="s">
        <v>2183</v>
      </c>
      <c r="BE992" s="1" t="s">
        <v>165</v>
      </c>
      <c r="BF992" s="1" t="s">
        <v>166</v>
      </c>
      <c r="BG992" s="1" t="s">
        <v>167</v>
      </c>
      <c r="BL992" s="1">
        <v>75</v>
      </c>
      <c r="BN992" s="1">
        <v>0</v>
      </c>
      <c r="CX992" s="1">
        <v>3.57</v>
      </c>
      <c r="DI992" s="1">
        <v>0</v>
      </c>
      <c r="DM992" s="1">
        <v>2.8117800000000002</v>
      </c>
      <c r="DN992" s="1">
        <v>1.107</v>
      </c>
    </row>
    <row r="993" spans="1:125" ht="135">
      <c r="A993" s="1">
        <v>9300003551</v>
      </c>
      <c r="B993" s="1" t="s">
        <v>7303</v>
      </c>
      <c r="C993" s="1" t="s">
        <v>7301</v>
      </c>
      <c r="D993" s="1" t="s">
        <v>144</v>
      </c>
      <c r="E993" s="2">
        <v>1489063987</v>
      </c>
      <c r="F993" s="1" t="s">
        <v>7277</v>
      </c>
      <c r="G993" s="1">
        <v>1489063988</v>
      </c>
      <c r="H993" s="1" t="s">
        <v>7302</v>
      </c>
      <c r="M993" s="1" t="s">
        <v>2177</v>
      </c>
      <c r="N993" s="1" t="s">
        <v>2178</v>
      </c>
      <c r="AF993" s="1" t="s">
        <v>147</v>
      </c>
      <c r="AG993" s="1" t="s">
        <v>148</v>
      </c>
      <c r="AH993" s="1" t="s">
        <v>149</v>
      </c>
      <c r="AI993" s="1" t="s">
        <v>7304</v>
      </c>
      <c r="AO993" s="1" t="s">
        <v>671</v>
      </c>
      <c r="AQ993" s="1">
        <v>7</v>
      </c>
      <c r="AR993" s="1" t="s">
        <v>7298</v>
      </c>
      <c r="AS993" s="1" t="s">
        <v>7299</v>
      </c>
      <c r="AT993" s="1" t="s">
        <v>7300</v>
      </c>
      <c r="AU993" s="1">
        <v>0</v>
      </c>
      <c r="AX993" s="1">
        <v>1</v>
      </c>
      <c r="AZ993" s="1" t="s">
        <v>2183</v>
      </c>
      <c r="BE993" s="1" t="s">
        <v>165</v>
      </c>
      <c r="BF993" s="1" t="s">
        <v>166</v>
      </c>
      <c r="BG993" s="1" t="s">
        <v>167</v>
      </c>
      <c r="BL993" s="1">
        <v>75</v>
      </c>
      <c r="BN993" s="1">
        <v>0</v>
      </c>
      <c r="CX993" s="1">
        <v>3.57</v>
      </c>
      <c r="DI993" s="1">
        <v>0</v>
      </c>
      <c r="DM993" s="1">
        <v>2.3596599999999999</v>
      </c>
      <c r="DN993" s="1">
        <v>0.92900000000000005</v>
      </c>
    </row>
    <row r="994" spans="1:125" ht="75">
      <c r="A994" s="1">
        <v>9300003803</v>
      </c>
      <c r="B994" s="1" t="s">
        <v>7123</v>
      </c>
      <c r="C994" s="1" t="s">
        <v>7305</v>
      </c>
      <c r="D994" s="1" t="s">
        <v>144</v>
      </c>
      <c r="E994" s="2">
        <v>1489053262</v>
      </c>
      <c r="F994" s="1" t="s">
        <v>7134</v>
      </c>
      <c r="G994" s="1">
        <v>1489053262</v>
      </c>
      <c r="H994" s="1" t="s">
        <v>7134</v>
      </c>
      <c r="M994" s="1" t="s">
        <v>2177</v>
      </c>
      <c r="N994" s="1" t="s">
        <v>2178</v>
      </c>
      <c r="AF994" s="1" t="s">
        <v>147</v>
      </c>
      <c r="AG994" s="1" t="s">
        <v>148</v>
      </c>
      <c r="AH994" s="1" t="s">
        <v>149</v>
      </c>
      <c r="AI994" s="1" t="s">
        <v>7306</v>
      </c>
      <c r="AO994" s="1" t="s">
        <v>671</v>
      </c>
      <c r="AQ994" s="1">
        <v>5</v>
      </c>
      <c r="AR994" s="1" t="s">
        <v>7307</v>
      </c>
      <c r="AS994" s="1" t="s">
        <v>7126</v>
      </c>
      <c r="AT994" s="1" t="s">
        <v>7127</v>
      </c>
      <c r="AU994" s="1">
        <v>0</v>
      </c>
      <c r="AX994" s="1">
        <v>1</v>
      </c>
      <c r="AZ994" s="1" t="s">
        <v>2183</v>
      </c>
      <c r="BE994" s="1" t="s">
        <v>165</v>
      </c>
      <c r="BF994" s="1" t="s">
        <v>166</v>
      </c>
      <c r="BG994" s="1" t="s">
        <v>167</v>
      </c>
      <c r="BL994" s="1">
        <v>75</v>
      </c>
      <c r="BN994" s="1">
        <v>0</v>
      </c>
      <c r="CX994" s="1">
        <v>3.57</v>
      </c>
      <c r="DI994" s="1">
        <v>0</v>
      </c>
      <c r="DM994" s="1">
        <v>2.3596599999999999</v>
      </c>
      <c r="DN994" s="1">
        <v>0.92900000000000005</v>
      </c>
    </row>
    <row r="995" spans="1:125" ht="90">
      <c r="A995" s="1">
        <v>9300003810</v>
      </c>
      <c r="B995" s="1" t="s">
        <v>7217</v>
      </c>
      <c r="C995" s="1" t="s">
        <v>7308</v>
      </c>
      <c r="D995" s="1" t="s">
        <v>144</v>
      </c>
      <c r="E995" s="2">
        <v>1489053262</v>
      </c>
      <c r="F995" s="1" t="s">
        <v>7134</v>
      </c>
      <c r="G995" s="1">
        <v>1489053262</v>
      </c>
      <c r="H995" s="1" t="s">
        <v>7134</v>
      </c>
      <c r="M995" s="1" t="s">
        <v>2177</v>
      </c>
      <c r="N995" s="1" t="s">
        <v>2178</v>
      </c>
      <c r="AF995" s="1" t="s">
        <v>147</v>
      </c>
      <c r="AG995" s="1" t="s">
        <v>148</v>
      </c>
      <c r="AH995" s="1" t="s">
        <v>149</v>
      </c>
      <c r="AI995" s="1" t="s">
        <v>7218</v>
      </c>
      <c r="AO995" s="1" t="s">
        <v>671</v>
      </c>
      <c r="AQ995" s="1">
        <v>5</v>
      </c>
      <c r="AR995" s="1" t="s">
        <v>7219</v>
      </c>
      <c r="AS995" s="1" t="s">
        <v>7126</v>
      </c>
      <c r="AT995" s="1" t="s">
        <v>7127</v>
      </c>
      <c r="AU995" s="1">
        <v>0</v>
      </c>
      <c r="AX995" s="1">
        <v>1</v>
      </c>
      <c r="AZ995" s="1" t="s">
        <v>2183</v>
      </c>
      <c r="BE995" s="1" t="s">
        <v>165</v>
      </c>
      <c r="BF995" s="1" t="s">
        <v>166</v>
      </c>
      <c r="BG995" s="1" t="s">
        <v>167</v>
      </c>
      <c r="BL995" s="1">
        <v>75</v>
      </c>
      <c r="BN995" s="1">
        <v>0</v>
      </c>
      <c r="CX995" s="1">
        <v>3.57</v>
      </c>
      <c r="DI995" s="1">
        <v>0</v>
      </c>
      <c r="DM995" s="1">
        <v>2.8117800000000002</v>
      </c>
      <c r="DN995" s="1">
        <v>1.107</v>
      </c>
    </row>
    <row r="996" spans="1:125" ht="75">
      <c r="A996" s="1">
        <v>9300003841</v>
      </c>
      <c r="B996" s="1" t="s">
        <v>7310</v>
      </c>
      <c r="C996" s="1" t="s">
        <v>7309</v>
      </c>
      <c r="D996" s="1" t="s">
        <v>144</v>
      </c>
      <c r="E996" s="2">
        <v>1489063987</v>
      </c>
      <c r="F996" s="1" t="s">
        <v>7277</v>
      </c>
      <c r="G996" s="1">
        <v>1489063987</v>
      </c>
      <c r="H996" s="1" t="s">
        <v>7277</v>
      </c>
      <c r="M996" s="1" t="s">
        <v>2177</v>
      </c>
      <c r="N996" s="1" t="s">
        <v>2178</v>
      </c>
      <c r="AF996" s="1" t="s">
        <v>147</v>
      </c>
      <c r="AG996" s="1" t="s">
        <v>148</v>
      </c>
      <c r="AH996" s="1" t="s">
        <v>149</v>
      </c>
      <c r="AI996" s="1" t="s">
        <v>7311</v>
      </c>
      <c r="AO996" s="1" t="s">
        <v>671</v>
      </c>
      <c r="AQ996" s="1">
        <v>5</v>
      </c>
      <c r="AR996" s="1" t="s">
        <v>7312</v>
      </c>
      <c r="AS996" s="1" t="s">
        <v>7126</v>
      </c>
      <c r="AT996" s="1" t="s">
        <v>7127</v>
      </c>
      <c r="AU996" s="1">
        <v>0</v>
      </c>
      <c r="AX996" s="1">
        <v>1</v>
      </c>
      <c r="AZ996" s="1" t="s">
        <v>2183</v>
      </c>
      <c r="BE996" s="1" t="s">
        <v>165</v>
      </c>
      <c r="BF996" s="1" t="s">
        <v>166</v>
      </c>
      <c r="BG996" s="1" t="s">
        <v>167</v>
      </c>
      <c r="BL996" s="1">
        <v>75</v>
      </c>
      <c r="BN996" s="1">
        <v>0</v>
      </c>
      <c r="CX996" s="1">
        <v>3.57</v>
      </c>
      <c r="DI996" s="1">
        <v>0</v>
      </c>
      <c r="DM996" s="1">
        <v>2.3596599999999999</v>
      </c>
      <c r="DN996" s="1">
        <v>0.92900000000000005</v>
      </c>
    </row>
    <row r="997" spans="1:125" ht="90">
      <c r="A997" s="1">
        <v>9300003858</v>
      </c>
      <c r="B997" s="1" t="s">
        <v>7314</v>
      </c>
      <c r="C997" s="1" t="s">
        <v>7313</v>
      </c>
      <c r="D997" s="1" t="s">
        <v>144</v>
      </c>
      <c r="E997" s="2">
        <v>1489063988</v>
      </c>
      <c r="F997" s="1" t="s">
        <v>7302</v>
      </c>
      <c r="G997" s="1">
        <v>1489063988</v>
      </c>
      <c r="H997" s="1" t="s">
        <v>7302</v>
      </c>
      <c r="M997" s="1" t="s">
        <v>2177</v>
      </c>
      <c r="N997" s="1" t="s">
        <v>2178</v>
      </c>
      <c r="AF997" s="1" t="s">
        <v>147</v>
      </c>
      <c r="AG997" s="1" t="s">
        <v>148</v>
      </c>
      <c r="AH997" s="1" t="s">
        <v>149</v>
      </c>
      <c r="AI997" s="1" t="s">
        <v>7315</v>
      </c>
      <c r="AO997" s="1" t="s">
        <v>671</v>
      </c>
      <c r="AQ997" s="1">
        <v>5</v>
      </c>
      <c r="AR997" s="1" t="s">
        <v>7316</v>
      </c>
      <c r="AS997" s="1" t="s">
        <v>7126</v>
      </c>
      <c r="AT997" s="1" t="s">
        <v>7127</v>
      </c>
      <c r="AU997" s="1">
        <v>0</v>
      </c>
      <c r="AX997" s="1">
        <v>1</v>
      </c>
      <c r="AZ997" s="1" t="s">
        <v>2183</v>
      </c>
      <c r="BE997" s="1" t="s">
        <v>165</v>
      </c>
      <c r="BF997" s="1" t="s">
        <v>166</v>
      </c>
      <c r="BG997" s="1" t="s">
        <v>167</v>
      </c>
      <c r="BL997" s="1">
        <v>75</v>
      </c>
      <c r="BN997" s="1">
        <v>0</v>
      </c>
      <c r="CX997" s="1">
        <v>3.57</v>
      </c>
      <c r="DI997" s="1">
        <v>0</v>
      </c>
      <c r="DM997" s="1">
        <v>2.8117800000000002</v>
      </c>
      <c r="DN997" s="1">
        <v>1.107</v>
      </c>
    </row>
    <row r="998" spans="1:125" ht="75">
      <c r="A998" s="1">
        <v>9300004053</v>
      </c>
      <c r="B998" s="1" t="s">
        <v>7318</v>
      </c>
      <c r="C998" s="1" t="s">
        <v>7317</v>
      </c>
      <c r="D998" s="1" t="s">
        <v>144</v>
      </c>
      <c r="E998" s="2">
        <v>1489061028</v>
      </c>
      <c r="F998" s="1" t="s">
        <v>7145</v>
      </c>
      <c r="G998" s="1">
        <v>1489061028</v>
      </c>
      <c r="H998" s="1" t="s">
        <v>7145</v>
      </c>
      <c r="M998" s="1" t="s">
        <v>7008</v>
      </c>
      <c r="N998" s="1" t="s">
        <v>7009</v>
      </c>
      <c r="AF998" s="1" t="s">
        <v>147</v>
      </c>
      <c r="AG998" s="1" t="s">
        <v>148</v>
      </c>
      <c r="AH998" s="1" t="s">
        <v>149</v>
      </c>
      <c r="AI998" s="1" t="s">
        <v>7159</v>
      </c>
      <c r="AO998" s="1" t="s">
        <v>671</v>
      </c>
      <c r="AQ998" s="1">
        <v>4</v>
      </c>
      <c r="AR998" s="1" t="s">
        <v>7160</v>
      </c>
      <c r="AS998" s="1" t="s">
        <v>7154</v>
      </c>
      <c r="AT998" s="1" t="s">
        <v>7155</v>
      </c>
      <c r="AU998" s="1">
        <v>0</v>
      </c>
      <c r="AX998" s="1">
        <v>1</v>
      </c>
      <c r="AZ998" s="1" t="s">
        <v>2183</v>
      </c>
      <c r="BE998" s="1" t="s">
        <v>165</v>
      </c>
      <c r="BF998" s="1" t="s">
        <v>166</v>
      </c>
      <c r="BG998" s="1" t="s">
        <v>167</v>
      </c>
      <c r="BL998" s="1">
        <v>151</v>
      </c>
      <c r="BN998" s="1">
        <v>0</v>
      </c>
      <c r="CX998" s="1">
        <v>7.14</v>
      </c>
      <c r="DI998" s="1">
        <v>0</v>
      </c>
      <c r="DM998" s="1">
        <v>2.8117800000000002</v>
      </c>
      <c r="DN998" s="1">
        <v>1.107</v>
      </c>
    </row>
    <row r="999" spans="1:125" ht="75">
      <c r="A999" s="1">
        <v>9300004077</v>
      </c>
      <c r="B999" s="1" t="s">
        <v>7321</v>
      </c>
      <c r="C999" s="1" t="s">
        <v>7319</v>
      </c>
      <c r="D999" s="1" t="s">
        <v>144</v>
      </c>
      <c r="E999" s="2">
        <v>1489068765</v>
      </c>
      <c r="F999" s="1" t="s">
        <v>7320</v>
      </c>
      <c r="G999" s="1">
        <v>1489068765</v>
      </c>
      <c r="H999" s="1" t="s">
        <v>7320</v>
      </c>
      <c r="M999" s="1" t="s">
        <v>2177</v>
      </c>
      <c r="N999" s="1" t="s">
        <v>2178</v>
      </c>
      <c r="AF999" s="1" t="s">
        <v>147</v>
      </c>
      <c r="AG999" s="1" t="s">
        <v>148</v>
      </c>
      <c r="AH999" s="1" t="s">
        <v>149</v>
      </c>
      <c r="AI999" s="1" t="s">
        <v>7029</v>
      </c>
      <c r="AO999" s="1" t="s">
        <v>5289</v>
      </c>
      <c r="AQ999" s="1">
        <v>3</v>
      </c>
      <c r="AR999" s="1" t="s">
        <v>7030</v>
      </c>
      <c r="AS999" s="1" t="s">
        <v>7024</v>
      </c>
      <c r="AT999" s="1" t="s">
        <v>7025</v>
      </c>
      <c r="AU999" s="1">
        <v>0</v>
      </c>
      <c r="AX999" s="1">
        <v>0</v>
      </c>
      <c r="BE999" s="1" t="s">
        <v>165</v>
      </c>
      <c r="BF999" s="1" t="s">
        <v>166</v>
      </c>
      <c r="BG999" s="1" t="s">
        <v>167</v>
      </c>
      <c r="BL999" s="1">
        <v>0</v>
      </c>
      <c r="BN999" s="1">
        <v>0</v>
      </c>
      <c r="CX999" s="1">
        <v>0</v>
      </c>
      <c r="DI999" s="1">
        <v>0</v>
      </c>
      <c r="DM999" s="1">
        <v>4.2341800000000003</v>
      </c>
      <c r="DN999" s="1">
        <v>1.667</v>
      </c>
    </row>
    <row r="1000" spans="1:125" ht="75">
      <c r="A1000" s="1">
        <v>9300004084</v>
      </c>
      <c r="B1000" s="1" t="s">
        <v>7323</v>
      </c>
      <c r="C1000" s="1" t="s">
        <v>7322</v>
      </c>
      <c r="D1000" s="1" t="s">
        <v>144</v>
      </c>
      <c r="E1000" s="2">
        <v>1489061026</v>
      </c>
      <c r="F1000" s="1" t="s">
        <v>7020</v>
      </c>
      <c r="G1000" s="1">
        <v>1489061026</v>
      </c>
      <c r="H1000" s="1" t="s">
        <v>7020</v>
      </c>
      <c r="M1000" s="1" t="s">
        <v>7008</v>
      </c>
      <c r="N1000" s="1" t="s">
        <v>7009</v>
      </c>
      <c r="AF1000" s="1" t="s">
        <v>147</v>
      </c>
      <c r="AG1000" s="1" t="s">
        <v>148</v>
      </c>
      <c r="AH1000" s="1" t="s">
        <v>149</v>
      </c>
      <c r="AI1000" s="1" t="s">
        <v>7029</v>
      </c>
      <c r="AO1000" s="1" t="s">
        <v>671</v>
      </c>
      <c r="AQ1000" s="1">
        <v>3</v>
      </c>
      <c r="AR1000" s="1" t="s">
        <v>7030</v>
      </c>
      <c r="AS1000" s="1" t="s">
        <v>7024</v>
      </c>
      <c r="AT1000" s="1" t="s">
        <v>7025</v>
      </c>
      <c r="AU1000" s="1">
        <v>0</v>
      </c>
      <c r="AX1000" s="1">
        <v>0</v>
      </c>
      <c r="BE1000" s="1" t="s">
        <v>165</v>
      </c>
      <c r="BF1000" s="1" t="s">
        <v>166</v>
      </c>
      <c r="BG1000" s="1" t="s">
        <v>167</v>
      </c>
      <c r="BL1000" s="1">
        <v>75</v>
      </c>
      <c r="BN1000" s="1">
        <v>0</v>
      </c>
      <c r="CX1000" s="1">
        <v>3.57</v>
      </c>
      <c r="DI1000" s="1">
        <v>0</v>
      </c>
      <c r="DM1000" s="1">
        <v>4.0817800000000002</v>
      </c>
      <c r="DN1000" s="1">
        <v>1.607</v>
      </c>
      <c r="DP1000" s="1">
        <v>1.071E-4</v>
      </c>
    </row>
    <row r="1001" spans="1:125" ht="60">
      <c r="A1001" s="1">
        <v>9300004091</v>
      </c>
      <c r="B1001" s="1" t="s">
        <v>7326</v>
      </c>
      <c r="C1001" s="1" t="s">
        <v>7324</v>
      </c>
      <c r="D1001" s="1" t="s">
        <v>144</v>
      </c>
      <c r="E1001" s="2">
        <v>1489097499</v>
      </c>
      <c r="F1001" s="1" t="s">
        <v>7325</v>
      </c>
      <c r="G1001" s="1">
        <v>1489097500</v>
      </c>
      <c r="H1001" s="1" t="s">
        <v>7282</v>
      </c>
      <c r="M1001" s="1" t="s">
        <v>7193</v>
      </c>
      <c r="N1001" s="1" t="s">
        <v>7194</v>
      </c>
      <c r="AF1001" s="1" t="s">
        <v>147</v>
      </c>
      <c r="AG1001" s="1" t="s">
        <v>148</v>
      </c>
      <c r="AH1001" s="1" t="s">
        <v>149</v>
      </c>
      <c r="AI1001" s="1" t="s">
        <v>7327</v>
      </c>
      <c r="AO1001" s="1" t="s">
        <v>7328</v>
      </c>
      <c r="AQ1001" s="1">
        <v>4</v>
      </c>
      <c r="AR1001" s="1" t="s">
        <v>7329</v>
      </c>
      <c r="AS1001" s="1" t="s">
        <v>7330</v>
      </c>
      <c r="AT1001" s="1" t="s">
        <v>7331</v>
      </c>
      <c r="AU1001" s="1">
        <v>0</v>
      </c>
      <c r="AX1001" s="1">
        <v>0</v>
      </c>
      <c r="BE1001" s="1" t="s">
        <v>165</v>
      </c>
      <c r="BF1001" s="1" t="s">
        <v>166</v>
      </c>
      <c r="BG1001" s="1" t="s">
        <v>167</v>
      </c>
      <c r="BL1001" s="1">
        <v>151</v>
      </c>
      <c r="BN1001" s="1">
        <v>0</v>
      </c>
      <c r="CX1001" s="1">
        <v>3.57</v>
      </c>
      <c r="DI1001" s="1">
        <v>0</v>
      </c>
      <c r="DM1001" s="1">
        <v>4.0817800000000002</v>
      </c>
      <c r="DN1001" s="1">
        <v>1.607</v>
      </c>
    </row>
    <row r="1002" spans="1:125" ht="60">
      <c r="A1002" s="1">
        <v>9300004800</v>
      </c>
      <c r="B1002" s="1" t="s">
        <v>7334</v>
      </c>
      <c r="C1002" s="1" t="s">
        <v>7332</v>
      </c>
      <c r="D1002" s="1" t="s">
        <v>144</v>
      </c>
      <c r="E1002" s="2">
        <v>1489061087</v>
      </c>
      <c r="F1002" s="1" t="s">
        <v>7333</v>
      </c>
      <c r="G1002" s="1">
        <v>1489061087</v>
      </c>
      <c r="H1002" s="1" t="s">
        <v>7333</v>
      </c>
      <c r="M1002" s="1" t="s">
        <v>2177</v>
      </c>
      <c r="N1002" s="1" t="s">
        <v>2178</v>
      </c>
      <c r="AF1002" s="1" t="s">
        <v>147</v>
      </c>
      <c r="AG1002" s="1" t="s">
        <v>148</v>
      </c>
      <c r="AH1002" s="1" t="s">
        <v>149</v>
      </c>
      <c r="AI1002" s="1" t="s">
        <v>7335</v>
      </c>
      <c r="AO1002" s="1" t="s">
        <v>671</v>
      </c>
      <c r="AQ1002" s="1">
        <v>1</v>
      </c>
      <c r="AR1002" s="1" t="s">
        <v>7336</v>
      </c>
      <c r="AS1002" s="1" t="s">
        <v>5324</v>
      </c>
      <c r="AT1002" s="1" t="s">
        <v>5325</v>
      </c>
      <c r="AU1002" s="1">
        <v>0</v>
      </c>
      <c r="AX1002" s="1">
        <v>0</v>
      </c>
      <c r="BE1002" s="1" t="s">
        <v>165</v>
      </c>
      <c r="BF1002" s="1" t="s">
        <v>166</v>
      </c>
      <c r="BG1002" s="1" t="s">
        <v>167</v>
      </c>
      <c r="BL1002" s="1">
        <v>75</v>
      </c>
      <c r="BN1002" s="1">
        <v>0</v>
      </c>
      <c r="CX1002" s="1">
        <v>7.14</v>
      </c>
      <c r="CY1002" s="1">
        <v>3.57</v>
      </c>
      <c r="DI1002" s="1">
        <v>0</v>
      </c>
      <c r="DM1002" s="1">
        <v>0.54356000000000004</v>
      </c>
      <c r="DN1002" s="1">
        <v>0.214</v>
      </c>
      <c r="DP1002" s="1">
        <v>5.3580000000000001E-4</v>
      </c>
      <c r="DU1002" s="1">
        <v>8.5699999999999998E-2</v>
      </c>
    </row>
    <row r="1003" spans="1:125" ht="75">
      <c r="A1003" s="1">
        <v>9300004817</v>
      </c>
      <c r="B1003" s="1" t="s">
        <v>7339</v>
      </c>
      <c r="C1003" s="1" t="s">
        <v>7337</v>
      </c>
      <c r="D1003" s="1" t="s">
        <v>144</v>
      </c>
      <c r="E1003" s="2">
        <v>1489061027</v>
      </c>
      <c r="F1003" s="1" t="s">
        <v>7338</v>
      </c>
      <c r="G1003" s="1">
        <v>1489061028</v>
      </c>
      <c r="H1003" s="1" t="s">
        <v>7145</v>
      </c>
      <c r="M1003" s="1" t="s">
        <v>2177</v>
      </c>
      <c r="N1003" s="1" t="s">
        <v>2178</v>
      </c>
      <c r="AF1003" s="1" t="s">
        <v>147</v>
      </c>
      <c r="AG1003" s="1" t="s">
        <v>148</v>
      </c>
      <c r="AH1003" s="1" t="s">
        <v>149</v>
      </c>
      <c r="AI1003" s="1" t="s">
        <v>7340</v>
      </c>
      <c r="AO1003" s="1" t="s">
        <v>671</v>
      </c>
      <c r="AQ1003" s="1">
        <v>1</v>
      </c>
      <c r="AR1003" s="1" t="s">
        <v>7341</v>
      </c>
      <c r="AS1003" s="1" t="s">
        <v>5324</v>
      </c>
      <c r="AT1003" s="1" t="s">
        <v>5325</v>
      </c>
      <c r="AU1003" s="1">
        <v>0</v>
      </c>
      <c r="AX1003" s="1">
        <v>0</v>
      </c>
      <c r="BE1003" s="1" t="s">
        <v>165</v>
      </c>
      <c r="BF1003" s="1" t="s">
        <v>166</v>
      </c>
      <c r="BG1003" s="1" t="s">
        <v>167</v>
      </c>
      <c r="BL1003" s="1">
        <v>151</v>
      </c>
      <c r="BN1003" s="1">
        <v>0</v>
      </c>
      <c r="CX1003" s="1">
        <v>10.71</v>
      </c>
      <c r="CY1003" s="1">
        <v>7.14</v>
      </c>
      <c r="DI1003" s="1">
        <v>0</v>
      </c>
      <c r="DM1003" s="1">
        <v>0.72643999999999997</v>
      </c>
      <c r="DN1003" s="1">
        <v>0.28599999999999998</v>
      </c>
      <c r="DP1003" s="1">
        <v>5.3580000000000001E-4</v>
      </c>
      <c r="DU1003" s="1">
        <v>8.5699999999999998E-2</v>
      </c>
    </row>
    <row r="1004" spans="1:125" ht="75">
      <c r="A1004" s="1">
        <v>9300005173</v>
      </c>
      <c r="B1004" s="1" t="s">
        <v>7175</v>
      </c>
      <c r="C1004" s="1" t="s">
        <v>7342</v>
      </c>
      <c r="D1004" s="1" t="s">
        <v>144</v>
      </c>
      <c r="E1004" s="2">
        <v>1489058664</v>
      </c>
      <c r="F1004" s="1" t="s">
        <v>7056</v>
      </c>
      <c r="G1004" s="1">
        <v>1489058664</v>
      </c>
      <c r="H1004" s="1" t="s">
        <v>7056</v>
      </c>
      <c r="M1004" s="1" t="s">
        <v>2177</v>
      </c>
      <c r="N1004" s="1" t="s">
        <v>2178</v>
      </c>
      <c r="AF1004" s="1" t="s">
        <v>147</v>
      </c>
      <c r="AG1004" s="1" t="s">
        <v>148</v>
      </c>
      <c r="AH1004" s="1" t="s">
        <v>149</v>
      </c>
      <c r="AI1004" s="1" t="s">
        <v>7343</v>
      </c>
      <c r="AO1004" s="1" t="s">
        <v>671</v>
      </c>
      <c r="AQ1004" s="1">
        <v>3</v>
      </c>
      <c r="AR1004" s="1" t="s">
        <v>7344</v>
      </c>
      <c r="AS1004" s="1" t="s">
        <v>7024</v>
      </c>
      <c r="AT1004" s="1" t="s">
        <v>7025</v>
      </c>
      <c r="AU1004" s="1">
        <v>0</v>
      </c>
      <c r="AX1004" s="1">
        <v>0</v>
      </c>
      <c r="BE1004" s="1" t="s">
        <v>165</v>
      </c>
      <c r="BF1004" s="1" t="s">
        <v>166</v>
      </c>
      <c r="BG1004" s="1" t="s">
        <v>167</v>
      </c>
      <c r="BL1004" s="1">
        <v>372</v>
      </c>
      <c r="BN1004" s="1">
        <v>0</v>
      </c>
      <c r="CX1004" s="1">
        <v>21.43</v>
      </c>
      <c r="CY1004" s="1">
        <v>21.43</v>
      </c>
      <c r="DI1004" s="1">
        <v>0</v>
      </c>
      <c r="DM1004" s="1">
        <v>1.6332199999999999</v>
      </c>
      <c r="DN1004" s="1">
        <v>0.64300000000000002</v>
      </c>
    </row>
    <row r="1005" spans="1:125" ht="75">
      <c r="A1005" s="1">
        <v>9300005210</v>
      </c>
      <c r="B1005" s="1" t="s">
        <v>7347</v>
      </c>
      <c r="C1005" s="1" t="s">
        <v>7345</v>
      </c>
      <c r="D1005" s="1" t="s">
        <v>144</v>
      </c>
      <c r="E1005" s="2">
        <v>1489068770</v>
      </c>
      <c r="F1005" s="1" t="s">
        <v>7346</v>
      </c>
      <c r="G1005" s="1">
        <v>1489068770</v>
      </c>
      <c r="H1005" s="1" t="s">
        <v>7346</v>
      </c>
      <c r="M1005" s="1" t="s">
        <v>2177</v>
      </c>
      <c r="N1005" s="1" t="s">
        <v>2178</v>
      </c>
      <c r="AF1005" s="1" t="s">
        <v>147</v>
      </c>
      <c r="AG1005" s="1" t="s">
        <v>148</v>
      </c>
      <c r="AH1005" s="1" t="s">
        <v>149</v>
      </c>
      <c r="AI1005" s="1" t="s">
        <v>7348</v>
      </c>
      <c r="AO1005" s="1" t="s">
        <v>671</v>
      </c>
      <c r="AQ1005" s="1">
        <v>4</v>
      </c>
      <c r="AR1005" s="1" t="s">
        <v>7349</v>
      </c>
      <c r="AS1005" s="1" t="s">
        <v>7035</v>
      </c>
      <c r="AT1005" s="1" t="s">
        <v>7036</v>
      </c>
      <c r="AU1005" s="1">
        <v>0</v>
      </c>
      <c r="AX1005" s="1">
        <v>1</v>
      </c>
      <c r="AZ1005" s="1" t="s">
        <v>2183</v>
      </c>
      <c r="BE1005" s="1" t="s">
        <v>165</v>
      </c>
      <c r="BF1005" s="1" t="s">
        <v>166</v>
      </c>
      <c r="BG1005" s="1" t="s">
        <v>167</v>
      </c>
      <c r="BL1005" s="1">
        <v>598</v>
      </c>
      <c r="BN1005" s="1">
        <v>0</v>
      </c>
      <c r="CX1005" s="1">
        <v>32.14</v>
      </c>
      <c r="CY1005" s="1">
        <v>32.14</v>
      </c>
      <c r="DI1005" s="1">
        <v>0</v>
      </c>
      <c r="DM1005" s="1">
        <v>1.1328400000000001</v>
      </c>
      <c r="DN1005" s="1">
        <v>0.44600000000000001</v>
      </c>
    </row>
    <row r="1006" spans="1:125" ht="60">
      <c r="A1006" s="1">
        <v>9300005234</v>
      </c>
      <c r="B1006" s="1" t="s">
        <v>7351</v>
      </c>
      <c r="C1006" s="1" t="s">
        <v>7350</v>
      </c>
      <c r="D1006" s="1" t="s">
        <v>144</v>
      </c>
      <c r="E1006" s="2">
        <v>1489097499</v>
      </c>
      <c r="F1006" s="1" t="s">
        <v>7325</v>
      </c>
      <c r="G1006" s="1">
        <v>1489097499</v>
      </c>
      <c r="H1006" s="1" t="s">
        <v>7325</v>
      </c>
      <c r="M1006" s="1" t="s">
        <v>7193</v>
      </c>
      <c r="N1006" s="1" t="s">
        <v>7194</v>
      </c>
      <c r="AF1006" s="1" t="s">
        <v>147</v>
      </c>
      <c r="AG1006" s="1" t="s">
        <v>148</v>
      </c>
      <c r="AH1006" s="1" t="s">
        <v>149</v>
      </c>
      <c r="AI1006" s="1" t="s">
        <v>7352</v>
      </c>
      <c r="AO1006" s="1" t="s">
        <v>7353</v>
      </c>
      <c r="AQ1006" s="1">
        <v>2</v>
      </c>
      <c r="AR1006" s="1" t="s">
        <v>7354</v>
      </c>
      <c r="AS1006" s="1" t="s">
        <v>7274</v>
      </c>
      <c r="AT1006" s="1" t="s">
        <v>7275</v>
      </c>
      <c r="AU1006" s="1">
        <v>0</v>
      </c>
      <c r="AX1006" s="1">
        <v>1</v>
      </c>
      <c r="AZ1006" s="1" t="s">
        <v>2183</v>
      </c>
      <c r="BE1006" s="1" t="s">
        <v>165</v>
      </c>
      <c r="BF1006" s="1" t="s">
        <v>166</v>
      </c>
      <c r="BG1006" s="1" t="s">
        <v>167</v>
      </c>
      <c r="BL1006" s="1">
        <v>75</v>
      </c>
      <c r="BN1006" s="1">
        <v>0</v>
      </c>
      <c r="CX1006" s="1">
        <v>3.57</v>
      </c>
      <c r="DI1006" s="1">
        <v>0</v>
      </c>
      <c r="DM1006" s="1">
        <v>2.8117800000000002</v>
      </c>
      <c r="DN1006" s="1">
        <v>1.107</v>
      </c>
    </row>
    <row r="1007" spans="1:125" ht="60">
      <c r="A1007" s="1">
        <v>9300005296</v>
      </c>
      <c r="B1007" s="1" t="s">
        <v>7356</v>
      </c>
      <c r="C1007" s="1" t="s">
        <v>7355</v>
      </c>
      <c r="D1007" s="1" t="s">
        <v>144</v>
      </c>
      <c r="E1007" s="2">
        <v>1489063988</v>
      </c>
      <c r="F1007" s="1" t="s">
        <v>7302</v>
      </c>
      <c r="G1007" s="1">
        <v>1489063988</v>
      </c>
      <c r="H1007" s="1" t="s">
        <v>7302</v>
      </c>
      <c r="M1007" s="1" t="s">
        <v>2177</v>
      </c>
      <c r="N1007" s="1" t="s">
        <v>2178</v>
      </c>
      <c r="AF1007" s="1" t="s">
        <v>147</v>
      </c>
      <c r="AG1007" s="1" t="s">
        <v>148</v>
      </c>
      <c r="AH1007" s="1" t="s">
        <v>149</v>
      </c>
      <c r="AI1007" s="1" t="s">
        <v>7357</v>
      </c>
      <c r="AO1007" s="1" t="s">
        <v>671</v>
      </c>
      <c r="AQ1007" s="1">
        <v>2</v>
      </c>
      <c r="AR1007" s="1" t="s">
        <v>7358</v>
      </c>
      <c r="AS1007" s="1" t="s">
        <v>7274</v>
      </c>
      <c r="AT1007" s="1" t="s">
        <v>7275</v>
      </c>
      <c r="AU1007" s="1">
        <v>0</v>
      </c>
      <c r="AX1007" s="1">
        <v>1</v>
      </c>
      <c r="AZ1007" s="1" t="s">
        <v>2183</v>
      </c>
      <c r="BE1007" s="1" t="s">
        <v>165</v>
      </c>
      <c r="BF1007" s="1" t="s">
        <v>166</v>
      </c>
      <c r="BG1007" s="1" t="s">
        <v>167</v>
      </c>
      <c r="BL1007" s="1">
        <v>75</v>
      </c>
      <c r="BN1007" s="1">
        <v>0</v>
      </c>
      <c r="CX1007" s="1">
        <v>3.57</v>
      </c>
      <c r="DI1007" s="1">
        <v>0</v>
      </c>
      <c r="DM1007" s="1">
        <v>2.3596599999999999</v>
      </c>
      <c r="DN1007" s="1">
        <v>0.92900000000000005</v>
      </c>
    </row>
    <row r="1008" spans="1:125" ht="75">
      <c r="A1008" s="1">
        <v>9300005302</v>
      </c>
      <c r="B1008" s="1" t="s">
        <v>7360</v>
      </c>
      <c r="C1008" s="1" t="s">
        <v>7359</v>
      </c>
      <c r="D1008" s="1" t="s">
        <v>144</v>
      </c>
      <c r="E1008" s="2">
        <v>1489063988</v>
      </c>
      <c r="F1008" s="1" t="s">
        <v>7302</v>
      </c>
      <c r="G1008" s="1">
        <v>1489063988</v>
      </c>
      <c r="H1008" s="1" t="s">
        <v>7302</v>
      </c>
      <c r="M1008" s="1" t="s">
        <v>2177</v>
      </c>
      <c r="N1008" s="1" t="s">
        <v>2178</v>
      </c>
      <c r="AF1008" s="1" t="s">
        <v>147</v>
      </c>
      <c r="AG1008" s="1" t="s">
        <v>148</v>
      </c>
      <c r="AH1008" s="1" t="s">
        <v>149</v>
      </c>
      <c r="AI1008" s="1" t="s">
        <v>7361</v>
      </c>
      <c r="AO1008" s="1" t="s">
        <v>671</v>
      </c>
      <c r="AQ1008" s="1">
        <v>2</v>
      </c>
      <c r="AR1008" s="1" t="s">
        <v>7273</v>
      </c>
      <c r="AS1008" s="1" t="s">
        <v>7274</v>
      </c>
      <c r="AT1008" s="1" t="s">
        <v>7275</v>
      </c>
      <c r="AU1008" s="1">
        <v>0</v>
      </c>
      <c r="AX1008" s="1">
        <v>1</v>
      </c>
      <c r="AZ1008" s="1" t="s">
        <v>2183</v>
      </c>
      <c r="BE1008" s="1" t="s">
        <v>165</v>
      </c>
      <c r="BF1008" s="1" t="s">
        <v>166</v>
      </c>
      <c r="BG1008" s="1" t="s">
        <v>167</v>
      </c>
      <c r="BL1008" s="1">
        <v>297</v>
      </c>
      <c r="BN1008" s="1">
        <v>0</v>
      </c>
      <c r="CX1008" s="1">
        <v>17.86</v>
      </c>
      <c r="CY1008" s="1">
        <v>17.86</v>
      </c>
      <c r="DI1008" s="1">
        <v>0</v>
      </c>
      <c r="DM1008" s="1">
        <v>1.5417799999999999</v>
      </c>
      <c r="DN1008" s="1">
        <v>0.60699999999999998</v>
      </c>
    </row>
    <row r="1009" spans="1:118" ht="75">
      <c r="A1009" s="1">
        <v>9300005319</v>
      </c>
      <c r="B1009" s="1" t="s">
        <v>7363</v>
      </c>
      <c r="C1009" s="1" t="s">
        <v>7362</v>
      </c>
      <c r="D1009" s="1" t="s">
        <v>144</v>
      </c>
      <c r="E1009" s="2">
        <v>1489063988</v>
      </c>
      <c r="F1009" s="1" t="s">
        <v>7302</v>
      </c>
      <c r="G1009" s="1">
        <v>1489063988</v>
      </c>
      <c r="H1009" s="1" t="s">
        <v>7302</v>
      </c>
      <c r="M1009" s="1" t="s">
        <v>2177</v>
      </c>
      <c r="N1009" s="1" t="s">
        <v>2178</v>
      </c>
      <c r="AF1009" s="1" t="s">
        <v>147</v>
      </c>
      <c r="AG1009" s="1" t="s">
        <v>148</v>
      </c>
      <c r="AH1009" s="1" t="s">
        <v>149</v>
      </c>
      <c r="AI1009" s="1" t="s">
        <v>7271</v>
      </c>
      <c r="AO1009" s="1" t="s">
        <v>671</v>
      </c>
      <c r="AQ1009" s="1">
        <v>2</v>
      </c>
      <c r="AR1009" s="1" t="s">
        <v>7273</v>
      </c>
      <c r="AS1009" s="1" t="s">
        <v>7274</v>
      </c>
      <c r="AT1009" s="1" t="s">
        <v>7275</v>
      </c>
      <c r="AU1009" s="1">
        <v>0</v>
      </c>
      <c r="AX1009" s="1">
        <v>1</v>
      </c>
      <c r="AZ1009" s="1" t="s">
        <v>2183</v>
      </c>
      <c r="BE1009" s="1" t="s">
        <v>165</v>
      </c>
      <c r="BF1009" s="1" t="s">
        <v>166</v>
      </c>
      <c r="BG1009" s="1" t="s">
        <v>167</v>
      </c>
      <c r="BL1009" s="1">
        <v>372</v>
      </c>
      <c r="BN1009" s="1">
        <v>0</v>
      </c>
      <c r="CX1009" s="1">
        <v>21.43</v>
      </c>
      <c r="CY1009" s="1">
        <v>21.43</v>
      </c>
      <c r="DI1009" s="1">
        <v>0</v>
      </c>
      <c r="DM1009" s="1">
        <v>1.6332199999999999</v>
      </c>
      <c r="DN1009" s="1">
        <v>0.64300000000000002</v>
      </c>
    </row>
    <row r="1010" spans="1:118" ht="60">
      <c r="A1010" s="1">
        <v>9300005401</v>
      </c>
      <c r="B1010" s="1" t="s">
        <v>7366</v>
      </c>
      <c r="C1010" s="1" t="s">
        <v>7364</v>
      </c>
      <c r="D1010" s="1" t="s">
        <v>144</v>
      </c>
      <c r="E1010" s="2">
        <v>1489063989</v>
      </c>
      <c r="F1010" s="1" t="s">
        <v>7365</v>
      </c>
      <c r="G1010" s="1">
        <v>1489063989</v>
      </c>
      <c r="H1010" s="1" t="s">
        <v>7365</v>
      </c>
      <c r="M1010" s="1" t="s">
        <v>2177</v>
      </c>
      <c r="N1010" s="1" t="s">
        <v>2178</v>
      </c>
      <c r="AF1010" s="1" t="s">
        <v>147</v>
      </c>
      <c r="AG1010" s="1" t="s">
        <v>148</v>
      </c>
      <c r="AH1010" s="1" t="s">
        <v>149</v>
      </c>
      <c r="AI1010" s="1" t="s">
        <v>7352</v>
      </c>
      <c r="AO1010" s="1" t="s">
        <v>671</v>
      </c>
      <c r="AQ1010" s="1">
        <v>2</v>
      </c>
      <c r="AR1010" s="1" t="s">
        <v>7354</v>
      </c>
      <c r="AS1010" s="1" t="s">
        <v>7274</v>
      </c>
      <c r="AT1010" s="1" t="s">
        <v>7275</v>
      </c>
      <c r="AU1010" s="1">
        <v>0</v>
      </c>
      <c r="AX1010" s="1">
        <v>1</v>
      </c>
      <c r="AZ1010" s="1" t="s">
        <v>2183</v>
      </c>
      <c r="BE1010" s="1" t="s">
        <v>165</v>
      </c>
      <c r="BF1010" s="1" t="s">
        <v>166</v>
      </c>
      <c r="BG1010" s="1" t="s">
        <v>167</v>
      </c>
      <c r="BL1010" s="1">
        <v>75</v>
      </c>
      <c r="BN1010" s="1">
        <v>0</v>
      </c>
      <c r="CX1010" s="1">
        <v>3.57</v>
      </c>
      <c r="DI1010" s="1">
        <v>0</v>
      </c>
      <c r="DM1010" s="1">
        <v>2.4485600000000001</v>
      </c>
      <c r="DN1010" s="1">
        <v>0.96399999999999997</v>
      </c>
    </row>
    <row r="1011" spans="1:118" ht="105">
      <c r="A1011" s="1">
        <v>9300006071</v>
      </c>
      <c r="B1011" s="1" t="s">
        <v>7368</v>
      </c>
      <c r="C1011" s="1" t="s">
        <v>7367</v>
      </c>
      <c r="D1011" s="1" t="s">
        <v>144</v>
      </c>
      <c r="E1011" s="2">
        <v>1489063989</v>
      </c>
      <c r="F1011" s="1" t="s">
        <v>7365</v>
      </c>
      <c r="G1011" s="1">
        <v>1489063989</v>
      </c>
      <c r="H1011" s="1" t="s">
        <v>7365</v>
      </c>
      <c r="M1011" s="1" t="s">
        <v>2177</v>
      </c>
      <c r="N1011" s="1" t="s">
        <v>2178</v>
      </c>
      <c r="AF1011" s="1" t="s">
        <v>147</v>
      </c>
      <c r="AG1011" s="1" t="s">
        <v>148</v>
      </c>
      <c r="AH1011" s="1" t="s">
        <v>149</v>
      </c>
      <c r="AI1011" s="1" t="s">
        <v>7369</v>
      </c>
      <c r="AO1011" s="1" t="s">
        <v>5289</v>
      </c>
      <c r="AQ1011" s="1">
        <v>5</v>
      </c>
      <c r="AR1011" s="1" t="s">
        <v>7370</v>
      </c>
      <c r="AS1011" s="1" t="s">
        <v>7012</v>
      </c>
      <c r="AT1011" s="1" t="s">
        <v>7013</v>
      </c>
      <c r="AU1011" s="1">
        <v>0</v>
      </c>
      <c r="AX1011" s="1">
        <v>1</v>
      </c>
      <c r="AZ1011" s="1" t="s">
        <v>2183</v>
      </c>
      <c r="BE1011" s="1" t="s">
        <v>165</v>
      </c>
      <c r="BF1011" s="1" t="s">
        <v>166</v>
      </c>
      <c r="BG1011" s="1" t="s">
        <v>167</v>
      </c>
      <c r="BL1011" s="1">
        <v>556</v>
      </c>
      <c r="BN1011" s="1">
        <v>0</v>
      </c>
      <c r="CX1011" s="1">
        <v>26.67</v>
      </c>
      <c r="CY1011" s="1">
        <v>13.33</v>
      </c>
      <c r="DI1011" s="1">
        <v>0</v>
      </c>
      <c r="DM1011" s="1">
        <v>1.524</v>
      </c>
      <c r="DN1011" s="1">
        <v>0.6</v>
      </c>
    </row>
    <row r="1012" spans="1:118" ht="90">
      <c r="A1012" s="1">
        <v>9300006101</v>
      </c>
      <c r="B1012" s="1" t="s">
        <v>7016</v>
      </c>
      <c r="C1012" s="1" t="s">
        <v>7371</v>
      </c>
      <c r="D1012" s="1" t="s">
        <v>144</v>
      </c>
      <c r="E1012" s="2">
        <v>1489052778</v>
      </c>
      <c r="F1012" s="1" t="s">
        <v>7372</v>
      </c>
      <c r="G1012" s="1">
        <v>1489052778</v>
      </c>
      <c r="H1012" s="1" t="s">
        <v>7372</v>
      </c>
      <c r="M1012" s="1" t="s">
        <v>2177</v>
      </c>
      <c r="N1012" s="1" t="s">
        <v>2178</v>
      </c>
      <c r="AF1012" s="1" t="s">
        <v>147</v>
      </c>
      <c r="AG1012" s="1" t="s">
        <v>148</v>
      </c>
      <c r="AH1012" s="1" t="s">
        <v>149</v>
      </c>
      <c r="AI1012" s="1" t="s">
        <v>7373</v>
      </c>
      <c r="AO1012" s="1" t="s">
        <v>5289</v>
      </c>
      <c r="AQ1012" s="1">
        <v>5</v>
      </c>
      <c r="AR1012" s="1" t="s">
        <v>7374</v>
      </c>
      <c r="AS1012" s="1" t="s">
        <v>7012</v>
      </c>
      <c r="AT1012" s="1" t="s">
        <v>7013</v>
      </c>
      <c r="AU1012" s="1">
        <v>0</v>
      </c>
      <c r="AX1012" s="1">
        <v>1</v>
      </c>
      <c r="AZ1012" s="1" t="s">
        <v>2183</v>
      </c>
      <c r="BE1012" s="1" t="s">
        <v>165</v>
      </c>
      <c r="BF1012" s="1" t="s">
        <v>166</v>
      </c>
      <c r="BG1012" s="1" t="s">
        <v>167</v>
      </c>
      <c r="BL1012" s="1">
        <v>0</v>
      </c>
      <c r="BN1012" s="1">
        <v>0</v>
      </c>
      <c r="CX1012" s="1">
        <v>0</v>
      </c>
      <c r="DI1012" s="1">
        <v>0</v>
      </c>
      <c r="DM1012" s="1">
        <v>2.7101799999999998</v>
      </c>
      <c r="DN1012" s="1">
        <v>1.0669999999999999</v>
      </c>
    </row>
    <row r="1013" spans="1:118" ht="75">
      <c r="A1013" s="1">
        <v>9300006354</v>
      </c>
      <c r="B1013" s="1" t="s">
        <v>7376</v>
      </c>
      <c r="C1013" s="1" t="s">
        <v>7375</v>
      </c>
      <c r="D1013" s="1" t="s">
        <v>144</v>
      </c>
      <c r="E1013" s="2">
        <v>1489063988</v>
      </c>
      <c r="F1013" s="1" t="s">
        <v>7302</v>
      </c>
      <c r="G1013" s="1">
        <v>1489063988</v>
      </c>
      <c r="H1013" s="1" t="s">
        <v>7302</v>
      </c>
      <c r="M1013" s="1" t="s">
        <v>2177</v>
      </c>
      <c r="N1013" s="1" t="s">
        <v>2178</v>
      </c>
      <c r="AF1013" s="1" t="s">
        <v>147</v>
      </c>
      <c r="AG1013" s="1" t="s">
        <v>148</v>
      </c>
      <c r="AH1013" s="1" t="s">
        <v>149</v>
      </c>
      <c r="AI1013" s="1" t="s">
        <v>7377</v>
      </c>
      <c r="AO1013" s="1" t="s">
        <v>5289</v>
      </c>
      <c r="AQ1013" s="1">
        <v>4</v>
      </c>
      <c r="AR1013" s="1" t="s">
        <v>7378</v>
      </c>
      <c r="AS1013" s="1" t="s">
        <v>7035</v>
      </c>
      <c r="AT1013" s="1" t="s">
        <v>7036</v>
      </c>
      <c r="AU1013" s="1">
        <v>0</v>
      </c>
      <c r="AX1013" s="1">
        <v>1</v>
      </c>
      <c r="AZ1013" s="1" t="s">
        <v>2183</v>
      </c>
      <c r="BE1013" s="1" t="s">
        <v>165</v>
      </c>
      <c r="BF1013" s="1" t="s">
        <v>166</v>
      </c>
      <c r="BG1013" s="1" t="s">
        <v>167</v>
      </c>
      <c r="BL1013" s="1">
        <v>0</v>
      </c>
      <c r="BN1013" s="1">
        <v>0</v>
      </c>
      <c r="CX1013" s="1">
        <v>0</v>
      </c>
      <c r="DI1013" s="1">
        <v>0</v>
      </c>
      <c r="DM1013" s="1">
        <v>2.3698199999999998</v>
      </c>
      <c r="DN1013" s="1">
        <v>0.93300000000000005</v>
      </c>
    </row>
    <row r="1014" spans="1:118" ht="105">
      <c r="A1014" s="1">
        <v>9300006408</v>
      </c>
      <c r="B1014" s="1" t="s">
        <v>7380</v>
      </c>
      <c r="C1014" s="1" t="s">
        <v>7379</v>
      </c>
      <c r="D1014" s="1" t="s">
        <v>144</v>
      </c>
      <c r="E1014" s="2">
        <v>1489063988</v>
      </c>
      <c r="F1014" s="1" t="s">
        <v>7302</v>
      </c>
      <c r="G1014" s="1">
        <v>1489063989</v>
      </c>
      <c r="H1014" s="1" t="s">
        <v>7365</v>
      </c>
      <c r="M1014" s="1" t="s">
        <v>2177</v>
      </c>
      <c r="N1014" s="1" t="s">
        <v>2178</v>
      </c>
      <c r="AF1014" s="1" t="s">
        <v>147</v>
      </c>
      <c r="AG1014" s="1" t="s">
        <v>148</v>
      </c>
      <c r="AH1014" s="1" t="s">
        <v>149</v>
      </c>
      <c r="AI1014" s="1" t="s">
        <v>7381</v>
      </c>
      <c r="AO1014" s="1" t="s">
        <v>5289</v>
      </c>
      <c r="AQ1014" s="1">
        <v>3</v>
      </c>
      <c r="AR1014" s="1" t="s">
        <v>7382</v>
      </c>
      <c r="AS1014" s="1" t="s">
        <v>7024</v>
      </c>
      <c r="AT1014" s="1" t="s">
        <v>7025</v>
      </c>
      <c r="AU1014" s="1">
        <v>0</v>
      </c>
      <c r="AX1014" s="1">
        <v>0</v>
      </c>
      <c r="BE1014" s="1" t="s">
        <v>165</v>
      </c>
      <c r="BF1014" s="1" t="s">
        <v>166</v>
      </c>
      <c r="BG1014" s="1" t="s">
        <v>167</v>
      </c>
      <c r="BL1014" s="1">
        <v>418</v>
      </c>
      <c r="BN1014" s="1">
        <v>0</v>
      </c>
      <c r="CX1014" s="1">
        <v>20</v>
      </c>
      <c r="CY1014" s="1">
        <v>20</v>
      </c>
      <c r="DI1014" s="1">
        <v>0</v>
      </c>
      <c r="DM1014" s="1">
        <v>1.778</v>
      </c>
      <c r="DN1014" s="1">
        <v>0.7</v>
      </c>
    </row>
    <row r="1015" spans="1:118" ht="60">
      <c r="A1015" s="1">
        <v>9300006507</v>
      </c>
      <c r="B1015" s="1" t="s">
        <v>7384</v>
      </c>
      <c r="C1015" s="1" t="s">
        <v>7383</v>
      </c>
      <c r="D1015" s="1" t="s">
        <v>144</v>
      </c>
      <c r="E1015" s="2">
        <v>1489063989</v>
      </c>
      <c r="F1015" s="1" t="s">
        <v>7365</v>
      </c>
      <c r="G1015" s="1">
        <v>1489063989</v>
      </c>
      <c r="H1015" s="1" t="s">
        <v>7365</v>
      </c>
      <c r="M1015" s="1" t="s">
        <v>2177</v>
      </c>
      <c r="N1015" s="1" t="s">
        <v>2178</v>
      </c>
      <c r="AF1015" s="1" t="s">
        <v>147</v>
      </c>
      <c r="AG1015" s="1" t="s">
        <v>148</v>
      </c>
      <c r="AH1015" s="1" t="s">
        <v>149</v>
      </c>
      <c r="AI1015" s="1" t="s">
        <v>7246</v>
      </c>
      <c r="AO1015" s="1" t="s">
        <v>671</v>
      </c>
      <c r="AQ1015" s="1">
        <v>4</v>
      </c>
      <c r="AR1015" s="1" t="s">
        <v>7247</v>
      </c>
      <c r="AS1015" s="1" t="s">
        <v>7035</v>
      </c>
      <c r="AT1015" s="1" t="s">
        <v>7036</v>
      </c>
      <c r="AU1015" s="1">
        <v>0</v>
      </c>
      <c r="AX1015" s="1">
        <v>1</v>
      </c>
      <c r="AZ1015" s="1" t="s">
        <v>2183</v>
      </c>
      <c r="BE1015" s="1" t="s">
        <v>165</v>
      </c>
      <c r="BF1015" s="1" t="s">
        <v>166</v>
      </c>
      <c r="BG1015" s="1" t="s">
        <v>167</v>
      </c>
      <c r="BL1015" s="1">
        <v>75</v>
      </c>
      <c r="BN1015" s="1">
        <v>0</v>
      </c>
      <c r="CX1015" s="1">
        <v>3.57</v>
      </c>
      <c r="DI1015" s="1">
        <v>0</v>
      </c>
      <c r="DM1015" s="1">
        <v>2.3596599999999999</v>
      </c>
      <c r="DN1015" s="1">
        <v>0.92900000000000005</v>
      </c>
    </row>
    <row r="1016" spans="1:118" ht="60">
      <c r="A1016" s="1">
        <v>9300006514</v>
      </c>
      <c r="B1016" s="1" t="s">
        <v>7387</v>
      </c>
      <c r="C1016" s="1" t="s">
        <v>7385</v>
      </c>
      <c r="D1016" s="1" t="s">
        <v>144</v>
      </c>
      <c r="E1016" s="2">
        <v>1489063989</v>
      </c>
      <c r="F1016" s="1" t="s">
        <v>7365</v>
      </c>
      <c r="G1016" s="1">
        <v>1489063990</v>
      </c>
      <c r="H1016" s="1" t="s">
        <v>7386</v>
      </c>
      <c r="M1016" s="1" t="s">
        <v>2177</v>
      </c>
      <c r="N1016" s="1" t="s">
        <v>2178</v>
      </c>
      <c r="AF1016" s="1" t="s">
        <v>147</v>
      </c>
      <c r="AG1016" s="1" t="s">
        <v>148</v>
      </c>
      <c r="AH1016" s="1" t="s">
        <v>149</v>
      </c>
      <c r="AI1016" s="1" t="s">
        <v>7246</v>
      </c>
      <c r="AO1016" s="1" t="s">
        <v>671</v>
      </c>
      <c r="AQ1016" s="1">
        <v>4</v>
      </c>
      <c r="AR1016" s="1" t="s">
        <v>7247</v>
      </c>
      <c r="AS1016" s="1" t="s">
        <v>7035</v>
      </c>
      <c r="AT1016" s="1" t="s">
        <v>7036</v>
      </c>
      <c r="AU1016" s="1">
        <v>0</v>
      </c>
      <c r="AX1016" s="1">
        <v>1</v>
      </c>
      <c r="AZ1016" s="1" t="s">
        <v>2183</v>
      </c>
      <c r="BE1016" s="1" t="s">
        <v>165</v>
      </c>
      <c r="BF1016" s="1" t="s">
        <v>166</v>
      </c>
      <c r="BG1016" s="1" t="s">
        <v>167</v>
      </c>
      <c r="BL1016" s="1">
        <v>75</v>
      </c>
      <c r="BN1016" s="1">
        <v>0</v>
      </c>
      <c r="CX1016" s="1">
        <v>3.57</v>
      </c>
      <c r="DI1016" s="1">
        <v>0</v>
      </c>
      <c r="DM1016" s="1">
        <v>2.3596599999999999</v>
      </c>
      <c r="DN1016" s="1">
        <v>0.92900000000000005</v>
      </c>
    </row>
    <row r="1017" spans="1:118" ht="90">
      <c r="A1017" s="1">
        <v>9300006521</v>
      </c>
      <c r="B1017" s="1" t="s">
        <v>7390</v>
      </c>
      <c r="C1017" s="1" t="s">
        <v>7388</v>
      </c>
      <c r="D1017" s="1" t="s">
        <v>144</v>
      </c>
      <c r="E1017" s="2">
        <v>1489063991</v>
      </c>
      <c r="F1017" s="1" t="s">
        <v>7389</v>
      </c>
      <c r="G1017" s="1">
        <v>1489063991</v>
      </c>
      <c r="H1017" s="1" t="s">
        <v>7389</v>
      </c>
      <c r="M1017" s="1" t="s">
        <v>2177</v>
      </c>
      <c r="N1017" s="1" t="s">
        <v>2178</v>
      </c>
      <c r="AF1017" s="1" t="s">
        <v>147</v>
      </c>
      <c r="AG1017" s="1" t="s">
        <v>148</v>
      </c>
      <c r="AH1017" s="1" t="s">
        <v>149</v>
      </c>
      <c r="AI1017" s="1" t="s">
        <v>7391</v>
      </c>
      <c r="AO1017" s="1" t="s">
        <v>671</v>
      </c>
      <c r="AQ1017" s="1">
        <v>3</v>
      </c>
      <c r="AR1017" s="1" t="s">
        <v>7392</v>
      </c>
      <c r="AS1017" s="1" t="s">
        <v>7024</v>
      </c>
      <c r="AT1017" s="1" t="s">
        <v>7025</v>
      </c>
      <c r="AU1017" s="1">
        <v>0</v>
      </c>
      <c r="AX1017" s="1">
        <v>0</v>
      </c>
      <c r="BE1017" s="1" t="s">
        <v>165</v>
      </c>
      <c r="BF1017" s="1" t="s">
        <v>166</v>
      </c>
      <c r="BG1017" s="1" t="s">
        <v>167</v>
      </c>
      <c r="BL1017" s="1">
        <v>372</v>
      </c>
      <c r="BN1017" s="1">
        <v>0</v>
      </c>
      <c r="CX1017" s="1">
        <v>21.43</v>
      </c>
      <c r="CY1017" s="1">
        <v>17.86</v>
      </c>
      <c r="DI1017" s="1">
        <v>0</v>
      </c>
      <c r="DM1017" s="1">
        <v>1.5417799999999999</v>
      </c>
      <c r="DN1017" s="1">
        <v>0.60699999999999998</v>
      </c>
    </row>
    <row r="1018" spans="1:118" ht="75">
      <c r="A1018" s="1">
        <v>9300006538</v>
      </c>
      <c r="B1018" s="1" t="s">
        <v>7310</v>
      </c>
      <c r="C1018" s="1" t="s">
        <v>7393</v>
      </c>
      <c r="D1018" s="1" t="s">
        <v>144</v>
      </c>
      <c r="E1018" s="2">
        <v>1489063990</v>
      </c>
      <c r="F1018" s="1" t="s">
        <v>7386</v>
      </c>
      <c r="G1018" s="1">
        <v>1489063990</v>
      </c>
      <c r="H1018" s="1" t="s">
        <v>7386</v>
      </c>
      <c r="M1018" s="1" t="s">
        <v>2177</v>
      </c>
      <c r="N1018" s="1" t="s">
        <v>2178</v>
      </c>
      <c r="AF1018" s="1" t="s">
        <v>147</v>
      </c>
      <c r="AG1018" s="1" t="s">
        <v>148</v>
      </c>
      <c r="AH1018" s="1" t="s">
        <v>149</v>
      </c>
      <c r="AI1018" s="1" t="s">
        <v>7311</v>
      </c>
      <c r="AO1018" s="1" t="s">
        <v>671</v>
      </c>
      <c r="AQ1018" s="1">
        <v>5</v>
      </c>
      <c r="AR1018" s="1" t="s">
        <v>7312</v>
      </c>
      <c r="AS1018" s="1" t="s">
        <v>7126</v>
      </c>
      <c r="AT1018" s="1" t="s">
        <v>7127</v>
      </c>
      <c r="AU1018" s="1">
        <v>0</v>
      </c>
      <c r="AX1018" s="1">
        <v>1</v>
      </c>
      <c r="AZ1018" s="1" t="s">
        <v>2183</v>
      </c>
      <c r="BE1018" s="1" t="s">
        <v>165</v>
      </c>
      <c r="BF1018" s="1" t="s">
        <v>166</v>
      </c>
      <c r="BG1018" s="1" t="s">
        <v>167</v>
      </c>
      <c r="BL1018" s="1">
        <v>75</v>
      </c>
      <c r="BN1018" s="1">
        <v>0</v>
      </c>
      <c r="CX1018" s="1">
        <v>3.57</v>
      </c>
      <c r="DI1018" s="1">
        <v>0</v>
      </c>
      <c r="DM1018" s="1">
        <v>2.3596599999999999</v>
      </c>
      <c r="DN1018" s="1">
        <v>0.92900000000000005</v>
      </c>
    </row>
    <row r="1019" spans="1:118" ht="60">
      <c r="A1019" s="1">
        <v>9300006545</v>
      </c>
      <c r="B1019" s="1" t="s">
        <v>7395</v>
      </c>
      <c r="C1019" s="1" t="s">
        <v>7394</v>
      </c>
      <c r="D1019" s="1" t="s">
        <v>144</v>
      </c>
      <c r="E1019" s="2">
        <v>1489063991</v>
      </c>
      <c r="F1019" s="1" t="s">
        <v>7389</v>
      </c>
      <c r="G1019" s="1">
        <v>1489063991</v>
      </c>
      <c r="H1019" s="1" t="s">
        <v>7389</v>
      </c>
      <c r="M1019" s="1" t="s">
        <v>2177</v>
      </c>
      <c r="N1019" s="1" t="s">
        <v>2178</v>
      </c>
      <c r="AF1019" s="1" t="s">
        <v>147</v>
      </c>
      <c r="AG1019" s="1" t="s">
        <v>148</v>
      </c>
      <c r="AH1019" s="1" t="s">
        <v>149</v>
      </c>
      <c r="AI1019" s="1" t="s">
        <v>7396</v>
      </c>
      <c r="AO1019" s="1" t="s">
        <v>671</v>
      </c>
      <c r="AQ1019" s="1">
        <v>4</v>
      </c>
      <c r="AR1019" s="1" t="s">
        <v>7247</v>
      </c>
      <c r="AS1019" s="1" t="s">
        <v>7035</v>
      </c>
      <c r="AT1019" s="1" t="s">
        <v>7036</v>
      </c>
      <c r="AU1019" s="1">
        <v>0</v>
      </c>
      <c r="AX1019" s="1">
        <v>1</v>
      </c>
      <c r="AZ1019" s="1" t="s">
        <v>2183</v>
      </c>
      <c r="BE1019" s="1" t="s">
        <v>165</v>
      </c>
      <c r="BF1019" s="1" t="s">
        <v>166</v>
      </c>
      <c r="BG1019" s="1" t="s">
        <v>167</v>
      </c>
      <c r="BL1019" s="1">
        <v>75</v>
      </c>
      <c r="BN1019" s="1">
        <v>0</v>
      </c>
      <c r="CX1019" s="1">
        <v>3.57</v>
      </c>
      <c r="DI1019" s="1">
        <v>0</v>
      </c>
      <c r="DM1019" s="1">
        <v>2.4028399999999999</v>
      </c>
      <c r="DN1019" s="1">
        <v>0.94599999999999995</v>
      </c>
    </row>
    <row r="1020" spans="1:118" ht="90">
      <c r="A1020" s="1">
        <v>9300006552</v>
      </c>
      <c r="B1020" s="1" t="s">
        <v>7398</v>
      </c>
      <c r="C1020" s="1" t="s">
        <v>7397</v>
      </c>
      <c r="D1020" s="1" t="s">
        <v>144</v>
      </c>
      <c r="E1020" s="2">
        <v>1489063991</v>
      </c>
      <c r="F1020" s="1" t="s">
        <v>7389</v>
      </c>
      <c r="G1020" s="1">
        <v>1489063991</v>
      </c>
      <c r="H1020" s="1" t="s">
        <v>7389</v>
      </c>
      <c r="M1020" s="1" t="s">
        <v>2177</v>
      </c>
      <c r="N1020" s="1" t="s">
        <v>2178</v>
      </c>
      <c r="AF1020" s="1" t="s">
        <v>147</v>
      </c>
      <c r="AG1020" s="1" t="s">
        <v>148</v>
      </c>
      <c r="AH1020" s="1" t="s">
        <v>149</v>
      </c>
      <c r="AI1020" s="1" t="s">
        <v>7399</v>
      </c>
      <c r="AO1020" s="1" t="s">
        <v>671</v>
      </c>
      <c r="AQ1020" s="1">
        <v>4</v>
      </c>
      <c r="AR1020" s="1" t="s">
        <v>7400</v>
      </c>
      <c r="AS1020" s="1" t="s">
        <v>7096</v>
      </c>
      <c r="AT1020" s="1" t="s">
        <v>7097</v>
      </c>
      <c r="AU1020" s="1">
        <v>0</v>
      </c>
      <c r="AX1020" s="1">
        <v>0</v>
      </c>
      <c r="BE1020" s="1" t="s">
        <v>165</v>
      </c>
      <c r="BF1020" s="1" t="s">
        <v>166</v>
      </c>
      <c r="BG1020" s="1" t="s">
        <v>167</v>
      </c>
      <c r="BL1020" s="1">
        <v>297</v>
      </c>
      <c r="BN1020" s="1">
        <v>0</v>
      </c>
      <c r="CX1020" s="1">
        <v>21.43</v>
      </c>
      <c r="CY1020" s="1">
        <v>14.29</v>
      </c>
      <c r="DI1020" s="1">
        <v>0</v>
      </c>
      <c r="DM1020" s="1">
        <v>1.1785600000000001</v>
      </c>
      <c r="DN1020" s="1">
        <v>0.46400000000000002</v>
      </c>
    </row>
    <row r="1021" spans="1:118" ht="60">
      <c r="A1021" s="1">
        <v>9300006651</v>
      </c>
      <c r="B1021" s="1" t="s">
        <v>7402</v>
      </c>
      <c r="C1021" s="1" t="s">
        <v>7401</v>
      </c>
      <c r="D1021" s="1" t="s">
        <v>144</v>
      </c>
      <c r="E1021" s="2">
        <v>1489063991</v>
      </c>
      <c r="F1021" s="1" t="s">
        <v>7389</v>
      </c>
      <c r="G1021" s="1">
        <v>1489063991</v>
      </c>
      <c r="H1021" s="1" t="s">
        <v>7389</v>
      </c>
      <c r="M1021" s="1" t="s">
        <v>2177</v>
      </c>
      <c r="N1021" s="1" t="s">
        <v>2178</v>
      </c>
      <c r="AF1021" s="1" t="s">
        <v>147</v>
      </c>
      <c r="AG1021" s="1" t="s">
        <v>148</v>
      </c>
      <c r="AH1021" s="1" t="s">
        <v>149</v>
      </c>
      <c r="AI1021" s="1" t="s">
        <v>7246</v>
      </c>
      <c r="AO1021" s="1" t="s">
        <v>671</v>
      </c>
      <c r="AQ1021" s="1">
        <v>4</v>
      </c>
      <c r="AR1021" s="1" t="s">
        <v>7247</v>
      </c>
      <c r="AS1021" s="1" t="s">
        <v>7035</v>
      </c>
      <c r="AT1021" s="1" t="s">
        <v>7036</v>
      </c>
      <c r="AU1021" s="1">
        <v>0</v>
      </c>
      <c r="AX1021" s="1">
        <v>1</v>
      </c>
      <c r="AZ1021" s="1" t="s">
        <v>2183</v>
      </c>
      <c r="BE1021" s="1" t="s">
        <v>165</v>
      </c>
      <c r="BF1021" s="1" t="s">
        <v>166</v>
      </c>
      <c r="BG1021" s="1" t="s">
        <v>167</v>
      </c>
      <c r="BL1021" s="1">
        <v>75</v>
      </c>
      <c r="BN1021" s="1">
        <v>0</v>
      </c>
      <c r="CX1021" s="1">
        <v>3.57</v>
      </c>
      <c r="DI1021" s="1">
        <v>0</v>
      </c>
      <c r="DM1021" s="1">
        <v>2.3596599999999999</v>
      </c>
      <c r="DN1021" s="1">
        <v>0.92900000000000005</v>
      </c>
    </row>
    <row r="1022" spans="1:118" ht="60">
      <c r="A1022" s="1">
        <v>9300006804</v>
      </c>
      <c r="B1022" s="1" t="s">
        <v>7405</v>
      </c>
      <c r="C1022" s="1" t="s">
        <v>7403</v>
      </c>
      <c r="D1022" s="1" t="s">
        <v>144</v>
      </c>
      <c r="E1022" s="2">
        <v>1489063992</v>
      </c>
      <c r="F1022" s="1" t="s">
        <v>7404</v>
      </c>
      <c r="G1022" s="1">
        <v>1489063992</v>
      </c>
      <c r="H1022" s="1" t="s">
        <v>7404</v>
      </c>
      <c r="M1022" s="1" t="s">
        <v>2177</v>
      </c>
      <c r="N1022" s="1" t="s">
        <v>2178</v>
      </c>
      <c r="AF1022" s="1" t="s">
        <v>147</v>
      </c>
      <c r="AG1022" s="1" t="s">
        <v>148</v>
      </c>
      <c r="AH1022" s="1" t="s">
        <v>149</v>
      </c>
      <c r="AI1022" s="1" t="s">
        <v>7352</v>
      </c>
      <c r="AO1022" s="1" t="s">
        <v>671</v>
      </c>
      <c r="AQ1022" s="1">
        <v>2</v>
      </c>
      <c r="AR1022" s="1" t="s">
        <v>7354</v>
      </c>
      <c r="AS1022" s="1" t="s">
        <v>7274</v>
      </c>
      <c r="AT1022" s="1" t="s">
        <v>7275</v>
      </c>
      <c r="AU1022" s="1">
        <v>0</v>
      </c>
      <c r="AX1022" s="1">
        <v>1</v>
      </c>
      <c r="AZ1022" s="1" t="s">
        <v>2183</v>
      </c>
      <c r="BE1022" s="1" t="s">
        <v>165</v>
      </c>
      <c r="BF1022" s="1" t="s">
        <v>166</v>
      </c>
      <c r="BG1022" s="1" t="s">
        <v>167</v>
      </c>
      <c r="BL1022" s="1">
        <v>75</v>
      </c>
      <c r="BN1022" s="1">
        <v>0</v>
      </c>
      <c r="CX1022" s="1">
        <v>3.57</v>
      </c>
      <c r="DI1022" s="1">
        <v>0</v>
      </c>
      <c r="DM1022" s="1">
        <v>2.1767799999999999</v>
      </c>
      <c r="DN1022" s="1">
        <v>0.85699999999999998</v>
      </c>
    </row>
    <row r="1023" spans="1:118" ht="60">
      <c r="A1023" s="1">
        <v>9300006811</v>
      </c>
      <c r="B1023" s="1" t="s">
        <v>7407</v>
      </c>
      <c r="C1023" s="1" t="s">
        <v>7406</v>
      </c>
      <c r="D1023" s="1" t="s">
        <v>144</v>
      </c>
      <c r="E1023" s="2">
        <v>1489063992</v>
      </c>
      <c r="F1023" s="1" t="s">
        <v>7404</v>
      </c>
      <c r="G1023" s="1">
        <v>1489063992</v>
      </c>
      <c r="H1023" s="1" t="s">
        <v>7404</v>
      </c>
      <c r="M1023" s="1" t="s">
        <v>2177</v>
      </c>
      <c r="N1023" s="1" t="s">
        <v>2178</v>
      </c>
      <c r="AF1023" s="1" t="s">
        <v>147</v>
      </c>
      <c r="AG1023" s="1" t="s">
        <v>148</v>
      </c>
      <c r="AH1023" s="1" t="s">
        <v>149</v>
      </c>
      <c r="AI1023" s="1" t="s">
        <v>7408</v>
      </c>
      <c r="AO1023" s="1" t="s">
        <v>671</v>
      </c>
      <c r="AQ1023" s="1">
        <v>2</v>
      </c>
      <c r="AR1023" s="1" t="s">
        <v>7354</v>
      </c>
      <c r="AS1023" s="1" t="s">
        <v>7274</v>
      </c>
      <c r="AT1023" s="1" t="s">
        <v>7275</v>
      </c>
      <c r="AU1023" s="1">
        <v>0</v>
      </c>
      <c r="AX1023" s="1">
        <v>1</v>
      </c>
      <c r="AZ1023" s="1" t="s">
        <v>2183</v>
      </c>
      <c r="BE1023" s="1" t="s">
        <v>165</v>
      </c>
      <c r="BF1023" s="1" t="s">
        <v>166</v>
      </c>
      <c r="BG1023" s="1" t="s">
        <v>167</v>
      </c>
      <c r="BL1023" s="1">
        <v>75</v>
      </c>
      <c r="BN1023" s="1">
        <v>0</v>
      </c>
      <c r="CX1023" s="1">
        <v>3.57</v>
      </c>
      <c r="DI1023" s="1">
        <v>0</v>
      </c>
      <c r="DM1023" s="1">
        <v>2.1767799999999999</v>
      </c>
      <c r="DN1023" s="1">
        <v>0.85699999999999998</v>
      </c>
    </row>
    <row r="1024" spans="1:118" ht="60">
      <c r="A1024" s="1">
        <v>9300006828</v>
      </c>
      <c r="B1024" s="1" t="s">
        <v>7121</v>
      </c>
      <c r="C1024" s="1" t="s">
        <v>7409</v>
      </c>
      <c r="D1024" s="1" t="s">
        <v>144</v>
      </c>
      <c r="E1024" s="2">
        <v>1489063992</v>
      </c>
      <c r="F1024" s="1" t="s">
        <v>7404</v>
      </c>
      <c r="G1024" s="1">
        <v>1489063993</v>
      </c>
      <c r="H1024" s="1" t="s">
        <v>7410</v>
      </c>
      <c r="M1024" s="1" t="s">
        <v>2177</v>
      </c>
      <c r="N1024" s="1" t="s">
        <v>2178</v>
      </c>
      <c r="AF1024" s="1" t="s">
        <v>147</v>
      </c>
      <c r="AG1024" s="1" t="s">
        <v>148</v>
      </c>
      <c r="AH1024" s="1" t="s">
        <v>149</v>
      </c>
      <c r="AI1024" s="1" t="s">
        <v>7352</v>
      </c>
      <c r="AO1024" s="1" t="s">
        <v>671</v>
      </c>
      <c r="AQ1024" s="1">
        <v>2</v>
      </c>
      <c r="AR1024" s="1" t="s">
        <v>7354</v>
      </c>
      <c r="AS1024" s="1" t="s">
        <v>7274</v>
      </c>
      <c r="AT1024" s="1" t="s">
        <v>7275</v>
      </c>
      <c r="AU1024" s="1">
        <v>0</v>
      </c>
      <c r="AX1024" s="1">
        <v>1</v>
      </c>
      <c r="AZ1024" s="1" t="s">
        <v>2183</v>
      </c>
      <c r="BE1024" s="1" t="s">
        <v>165</v>
      </c>
      <c r="BF1024" s="1" t="s">
        <v>166</v>
      </c>
      <c r="BG1024" s="1" t="s">
        <v>167</v>
      </c>
      <c r="BL1024" s="1">
        <v>75</v>
      </c>
      <c r="BN1024" s="1">
        <v>0</v>
      </c>
      <c r="CX1024" s="1">
        <v>3.57</v>
      </c>
      <c r="DI1024" s="1">
        <v>0</v>
      </c>
      <c r="DM1024" s="1">
        <v>2.1767799999999999</v>
      </c>
      <c r="DN1024" s="1">
        <v>0.85699999999999998</v>
      </c>
    </row>
    <row r="1025" spans="1:160" ht="120">
      <c r="A1025" s="1">
        <v>9300007139</v>
      </c>
      <c r="B1025" s="1" t="s">
        <v>7007</v>
      </c>
      <c r="C1025" s="1" t="s">
        <v>7411</v>
      </c>
      <c r="D1025" s="1" t="s">
        <v>144</v>
      </c>
      <c r="E1025" s="2">
        <v>1489102151</v>
      </c>
      <c r="F1025" s="1" t="s">
        <v>7203</v>
      </c>
      <c r="G1025" s="1">
        <v>1489102151</v>
      </c>
      <c r="H1025" s="1" t="s">
        <v>7203</v>
      </c>
      <c r="M1025" s="1" t="s">
        <v>7193</v>
      </c>
      <c r="N1025" s="1" t="s">
        <v>7194</v>
      </c>
      <c r="AF1025" s="1" t="s">
        <v>147</v>
      </c>
      <c r="AG1025" s="1" t="s">
        <v>148</v>
      </c>
      <c r="AH1025" s="1" t="s">
        <v>149</v>
      </c>
      <c r="AI1025" s="1" t="s">
        <v>7412</v>
      </c>
      <c r="AO1025" s="1" t="s">
        <v>5289</v>
      </c>
      <c r="AQ1025" s="1">
        <v>6</v>
      </c>
      <c r="AR1025" s="1" t="s">
        <v>7413</v>
      </c>
      <c r="AS1025" s="1" t="s">
        <v>7242</v>
      </c>
      <c r="AT1025" s="1" t="s">
        <v>7243</v>
      </c>
      <c r="AU1025" s="1">
        <v>0</v>
      </c>
      <c r="AX1025" s="1">
        <v>1</v>
      </c>
      <c r="AZ1025" s="1" t="s">
        <v>2183</v>
      </c>
      <c r="BE1025" s="1" t="s">
        <v>165</v>
      </c>
      <c r="BF1025" s="1" t="s">
        <v>166</v>
      </c>
      <c r="BG1025" s="1" t="s">
        <v>167</v>
      </c>
      <c r="BL1025" s="1">
        <v>556</v>
      </c>
      <c r="BN1025" s="1">
        <v>0</v>
      </c>
      <c r="CX1025" s="1">
        <v>26.67</v>
      </c>
      <c r="CY1025" s="1">
        <v>13.33</v>
      </c>
      <c r="DI1025" s="1">
        <v>0</v>
      </c>
      <c r="DM1025" s="1">
        <v>1.524</v>
      </c>
      <c r="DN1025" s="1">
        <v>0.6</v>
      </c>
    </row>
    <row r="1026" spans="1:160" ht="135">
      <c r="A1026" s="1">
        <v>9300007146</v>
      </c>
      <c r="B1026" s="1" t="s">
        <v>7415</v>
      </c>
      <c r="C1026" s="1" t="s">
        <v>7414</v>
      </c>
      <c r="D1026" s="1" t="s">
        <v>144</v>
      </c>
      <c r="E1026" s="2">
        <v>1489063992</v>
      </c>
      <c r="F1026" s="1" t="s">
        <v>7404</v>
      </c>
      <c r="G1026" s="1">
        <v>1489063992</v>
      </c>
      <c r="H1026" s="1" t="s">
        <v>7404</v>
      </c>
      <c r="M1026" s="1" t="s">
        <v>2177</v>
      </c>
      <c r="N1026" s="1" t="s">
        <v>2178</v>
      </c>
      <c r="AF1026" s="1" t="s">
        <v>147</v>
      </c>
      <c r="AG1026" s="1" t="s">
        <v>148</v>
      </c>
      <c r="AH1026" s="1" t="s">
        <v>149</v>
      </c>
      <c r="AI1026" s="1" t="s">
        <v>7416</v>
      </c>
      <c r="AO1026" s="1" t="s">
        <v>671</v>
      </c>
      <c r="AQ1026" s="1">
        <v>4</v>
      </c>
      <c r="AR1026" s="1" t="s">
        <v>7417</v>
      </c>
      <c r="AS1026" s="1" t="s">
        <v>7418</v>
      </c>
      <c r="AT1026" s="1" t="s">
        <v>7419</v>
      </c>
      <c r="AU1026" s="1">
        <v>0</v>
      </c>
      <c r="AX1026" s="1">
        <v>1</v>
      </c>
      <c r="AZ1026" s="1" t="s">
        <v>2183</v>
      </c>
      <c r="BE1026" s="1" t="s">
        <v>165</v>
      </c>
      <c r="BF1026" s="1" t="s">
        <v>166</v>
      </c>
      <c r="BG1026" s="1" t="s">
        <v>167</v>
      </c>
      <c r="BL1026" s="1">
        <v>372</v>
      </c>
      <c r="BN1026" s="1">
        <v>0</v>
      </c>
      <c r="CX1026" s="1">
        <v>21.43</v>
      </c>
      <c r="CY1026" s="1">
        <v>17.86</v>
      </c>
      <c r="DI1026" s="1">
        <v>0</v>
      </c>
      <c r="DM1026" s="1">
        <v>1.6332199999999999</v>
      </c>
      <c r="DN1026" s="1">
        <v>0.64300000000000002</v>
      </c>
    </row>
    <row r="1027" spans="1:160" ht="105">
      <c r="A1027" s="1">
        <v>9300007290</v>
      </c>
      <c r="B1027" s="1" t="s">
        <v>7421</v>
      </c>
      <c r="C1027" s="1" t="s">
        <v>7420</v>
      </c>
      <c r="D1027" s="1" t="s">
        <v>144</v>
      </c>
      <c r="E1027" s="2">
        <v>1489053797</v>
      </c>
      <c r="F1027" s="1" t="s">
        <v>7061</v>
      </c>
      <c r="G1027" s="1">
        <v>1489053797</v>
      </c>
      <c r="H1027" s="1" t="s">
        <v>7061</v>
      </c>
      <c r="M1027" s="1" t="s">
        <v>2177</v>
      </c>
      <c r="N1027" s="1" t="s">
        <v>2178</v>
      </c>
      <c r="AF1027" s="1" t="s">
        <v>147</v>
      </c>
      <c r="AG1027" s="1" t="s">
        <v>148</v>
      </c>
      <c r="AH1027" s="1" t="s">
        <v>149</v>
      </c>
      <c r="AI1027" s="1" t="s">
        <v>7279</v>
      </c>
      <c r="AO1027" s="1" t="s">
        <v>5289</v>
      </c>
      <c r="AQ1027" s="1">
        <v>5</v>
      </c>
      <c r="AR1027" s="1" t="s">
        <v>7280</v>
      </c>
      <c r="AS1027" s="1" t="s">
        <v>7012</v>
      </c>
      <c r="AT1027" s="1" t="s">
        <v>7013</v>
      </c>
      <c r="AU1027" s="1">
        <v>0</v>
      </c>
      <c r="AX1027" s="1">
        <v>1</v>
      </c>
      <c r="AZ1027" s="1" t="s">
        <v>2183</v>
      </c>
      <c r="BE1027" s="1" t="s">
        <v>165</v>
      </c>
      <c r="BF1027" s="1" t="s">
        <v>166</v>
      </c>
      <c r="BG1027" s="1" t="s">
        <v>167</v>
      </c>
      <c r="BL1027" s="1">
        <v>556</v>
      </c>
      <c r="BN1027" s="1">
        <v>0</v>
      </c>
      <c r="CX1027" s="1">
        <v>26.67</v>
      </c>
      <c r="CY1027" s="1">
        <v>13.33</v>
      </c>
      <c r="DI1027" s="1">
        <v>0</v>
      </c>
      <c r="DM1027" s="1">
        <v>0.84582000000000002</v>
      </c>
      <c r="DN1027" s="1">
        <v>0.33300000000000002</v>
      </c>
    </row>
    <row r="1028" spans="1:160" ht="105">
      <c r="A1028" s="1">
        <v>9300008013</v>
      </c>
      <c r="B1028" s="1" t="s">
        <v>7007</v>
      </c>
      <c r="C1028" s="1" t="s">
        <v>7422</v>
      </c>
      <c r="D1028" s="1" t="s">
        <v>144</v>
      </c>
      <c r="E1028" s="2">
        <v>1489065769</v>
      </c>
      <c r="F1028" s="1" t="s">
        <v>7423</v>
      </c>
      <c r="G1028" s="1">
        <v>1489065769</v>
      </c>
      <c r="H1028" s="1" t="s">
        <v>7423</v>
      </c>
      <c r="M1028" s="1" t="s">
        <v>7424</v>
      </c>
      <c r="N1028" s="1" t="s">
        <v>7425</v>
      </c>
      <c r="AF1028" s="1" t="s">
        <v>147</v>
      </c>
      <c r="AG1028" s="1" t="s">
        <v>148</v>
      </c>
      <c r="AH1028" s="1" t="s">
        <v>149</v>
      </c>
      <c r="AI1028" s="1" t="s">
        <v>7010</v>
      </c>
      <c r="AO1028" s="1" t="s">
        <v>5289</v>
      </c>
      <c r="AQ1028" s="1">
        <v>5</v>
      </c>
      <c r="AR1028" s="1" t="s">
        <v>7011</v>
      </c>
      <c r="AS1028" s="1" t="s">
        <v>7012</v>
      </c>
      <c r="AT1028" s="1" t="s">
        <v>7013</v>
      </c>
      <c r="AU1028" s="1">
        <v>0</v>
      </c>
      <c r="AX1028" s="1">
        <v>1</v>
      </c>
      <c r="AZ1028" s="1" t="s">
        <v>2183</v>
      </c>
      <c r="BE1028" s="1" t="s">
        <v>165</v>
      </c>
      <c r="BF1028" s="1" t="s">
        <v>166</v>
      </c>
      <c r="BG1028" s="1" t="s">
        <v>167</v>
      </c>
      <c r="BL1028" s="1">
        <v>418</v>
      </c>
      <c r="BN1028" s="1">
        <v>0</v>
      </c>
      <c r="CX1028" s="1">
        <v>26.67</v>
      </c>
      <c r="CY1028" s="1">
        <v>13.33</v>
      </c>
      <c r="DI1028" s="1">
        <v>0</v>
      </c>
      <c r="DM1028" s="1">
        <v>1.94818</v>
      </c>
      <c r="DN1028" s="1">
        <v>0.76700000000000002</v>
      </c>
    </row>
    <row r="1029" spans="1:160" ht="75">
      <c r="A1029" s="1">
        <v>9300100120</v>
      </c>
      <c r="B1029" s="1" t="s">
        <v>7428</v>
      </c>
      <c r="C1029" s="1" t="s">
        <v>7426</v>
      </c>
      <c r="D1029" s="1" t="s">
        <v>144</v>
      </c>
      <c r="E1029" s="2">
        <v>1489068767</v>
      </c>
      <c r="F1029" s="1" t="s">
        <v>7427</v>
      </c>
      <c r="G1029" s="1">
        <v>1489068767</v>
      </c>
      <c r="H1029" s="1" t="s">
        <v>7427</v>
      </c>
      <c r="M1029" s="1" t="s">
        <v>2177</v>
      </c>
      <c r="N1029" s="1" t="s">
        <v>2178</v>
      </c>
      <c r="AF1029" s="1" t="s">
        <v>147</v>
      </c>
      <c r="AG1029" s="1" t="s">
        <v>148</v>
      </c>
      <c r="AH1029" s="1" t="s">
        <v>149</v>
      </c>
      <c r="AI1029" s="1" t="s">
        <v>7429</v>
      </c>
      <c r="AO1029" s="1" t="s">
        <v>7430</v>
      </c>
      <c r="AQ1029" s="1">
        <v>5</v>
      </c>
      <c r="AR1029" s="1" t="s">
        <v>7431</v>
      </c>
      <c r="AS1029" s="1" t="s">
        <v>7432</v>
      </c>
      <c r="AT1029" s="1" t="s">
        <v>7433</v>
      </c>
      <c r="AU1029" s="1">
        <v>0</v>
      </c>
      <c r="AX1029" s="1">
        <v>1</v>
      </c>
      <c r="AZ1029" s="1" t="s">
        <v>2183</v>
      </c>
      <c r="BE1029" s="1" t="s">
        <v>165</v>
      </c>
      <c r="BF1029" s="1" t="s">
        <v>166</v>
      </c>
      <c r="BG1029" s="1" t="s">
        <v>167</v>
      </c>
      <c r="BL1029" s="1">
        <v>0</v>
      </c>
      <c r="BN1029" s="1">
        <v>0</v>
      </c>
      <c r="CX1029" s="1">
        <v>1.96</v>
      </c>
      <c r="DI1029" s="1">
        <v>0</v>
      </c>
      <c r="DM1029" s="1">
        <v>2.4891999999999999</v>
      </c>
      <c r="DN1029" s="1">
        <v>0.98</v>
      </c>
    </row>
    <row r="1030" spans="1:160" ht="90">
      <c r="A1030" s="1">
        <v>9300100137</v>
      </c>
      <c r="B1030" s="1" t="s">
        <v>7436</v>
      </c>
      <c r="C1030" s="1" t="s">
        <v>7434</v>
      </c>
      <c r="D1030" s="1" t="s">
        <v>144</v>
      </c>
      <c r="E1030" s="2">
        <v>1489053260</v>
      </c>
      <c r="F1030" s="1" t="s">
        <v>7435</v>
      </c>
      <c r="G1030" s="1">
        <v>1489053260</v>
      </c>
      <c r="H1030" s="1" t="s">
        <v>7435</v>
      </c>
      <c r="M1030" s="1" t="s">
        <v>2177</v>
      </c>
      <c r="N1030" s="1" t="s">
        <v>2178</v>
      </c>
      <c r="AF1030" s="1" t="s">
        <v>147</v>
      </c>
      <c r="AG1030" s="1" t="s">
        <v>148</v>
      </c>
      <c r="AH1030" s="1" t="s">
        <v>149</v>
      </c>
      <c r="AI1030" s="1" t="s">
        <v>7437</v>
      </c>
      <c r="AO1030" s="1" t="s">
        <v>7438</v>
      </c>
      <c r="AQ1030" s="1">
        <v>5</v>
      </c>
      <c r="AR1030" s="1" t="s">
        <v>7439</v>
      </c>
      <c r="AS1030" s="1" t="s">
        <v>7432</v>
      </c>
      <c r="AT1030" s="1" t="s">
        <v>7433</v>
      </c>
      <c r="AU1030" s="1">
        <v>0</v>
      </c>
      <c r="AX1030" s="1">
        <v>1</v>
      </c>
      <c r="AZ1030" s="1" t="s">
        <v>2183</v>
      </c>
      <c r="BE1030" s="1" t="s">
        <v>165</v>
      </c>
      <c r="BF1030" s="1" t="s">
        <v>166</v>
      </c>
      <c r="BG1030" s="1" t="s">
        <v>167</v>
      </c>
      <c r="BL1030" s="1">
        <v>536</v>
      </c>
      <c r="BN1030" s="1">
        <v>0</v>
      </c>
      <c r="CX1030" s="1">
        <v>29.31</v>
      </c>
      <c r="CY1030" s="1">
        <v>25.86</v>
      </c>
      <c r="DI1030" s="1">
        <v>0</v>
      </c>
      <c r="DM1030" s="1">
        <v>1.09474</v>
      </c>
      <c r="DN1030" s="1">
        <v>0.43099999999999999</v>
      </c>
    </row>
    <row r="1031" spans="1:160" ht="60">
      <c r="A1031" s="1">
        <v>9300128339</v>
      </c>
      <c r="B1031" s="1" t="s">
        <v>7121</v>
      </c>
      <c r="C1031" s="1" t="s">
        <v>7440</v>
      </c>
      <c r="D1031" s="1" t="s">
        <v>144</v>
      </c>
      <c r="E1031" s="2">
        <v>1489061055</v>
      </c>
      <c r="F1031" s="1" t="s">
        <v>7092</v>
      </c>
      <c r="G1031" s="1">
        <v>1489061055</v>
      </c>
      <c r="H1031" s="1" t="s">
        <v>7092</v>
      </c>
      <c r="M1031" s="1" t="s">
        <v>7008</v>
      </c>
      <c r="N1031" s="1" t="s">
        <v>7009</v>
      </c>
      <c r="AF1031" s="1" t="s">
        <v>147</v>
      </c>
      <c r="AG1031" s="1" t="s">
        <v>148</v>
      </c>
      <c r="AH1031" s="1" t="s">
        <v>149</v>
      </c>
      <c r="AI1031" s="1" t="s">
        <v>7086</v>
      </c>
      <c r="AO1031" s="1" t="s">
        <v>671</v>
      </c>
      <c r="AQ1031" s="1">
        <v>4</v>
      </c>
      <c r="AR1031" s="1" t="s">
        <v>7087</v>
      </c>
      <c r="AS1031" s="1" t="s">
        <v>7035</v>
      </c>
      <c r="AT1031" s="1" t="s">
        <v>7036</v>
      </c>
      <c r="AU1031" s="1">
        <v>0</v>
      </c>
      <c r="AX1031" s="1">
        <v>1</v>
      </c>
      <c r="AZ1031" s="1" t="s">
        <v>2183</v>
      </c>
      <c r="BE1031" s="1" t="s">
        <v>165</v>
      </c>
      <c r="BF1031" s="1" t="s">
        <v>166</v>
      </c>
      <c r="BG1031" s="1" t="s">
        <v>167</v>
      </c>
      <c r="BL1031" s="1">
        <v>75</v>
      </c>
      <c r="BN1031" s="1">
        <v>0</v>
      </c>
      <c r="CX1031" s="1">
        <v>3.57</v>
      </c>
      <c r="DI1031" s="1">
        <v>0</v>
      </c>
      <c r="DM1031" s="1">
        <v>2.3596599999999999</v>
      </c>
      <c r="DN1031" s="1">
        <v>0.92900000000000005</v>
      </c>
    </row>
    <row r="1032" spans="1:160" ht="60">
      <c r="A1032" s="1">
        <v>9300128896</v>
      </c>
      <c r="B1032" s="1" t="s">
        <v>7121</v>
      </c>
      <c r="C1032" s="1" t="s">
        <v>7441</v>
      </c>
      <c r="D1032" s="1" t="s">
        <v>469</v>
      </c>
      <c r="E1032" s="2">
        <v>1422855465</v>
      </c>
      <c r="F1032" s="1" t="s">
        <v>7442</v>
      </c>
      <c r="G1032" s="1">
        <v>1439141735</v>
      </c>
      <c r="H1032" s="1" t="s">
        <v>7443</v>
      </c>
      <c r="J1032" s="1" t="s">
        <v>7444</v>
      </c>
      <c r="K1032" s="1" t="s">
        <v>7253</v>
      </c>
      <c r="L1032" s="1" t="s">
        <v>7254</v>
      </c>
      <c r="M1032" s="1" t="s">
        <v>2177</v>
      </c>
      <c r="N1032" s="1" t="s">
        <v>2178</v>
      </c>
      <c r="O1032" s="1" t="s">
        <v>7445</v>
      </c>
      <c r="P1032" s="1" t="s">
        <v>7446</v>
      </c>
      <c r="Q1032" s="1" t="s">
        <v>7445</v>
      </c>
      <c r="AD1032" s="1" t="s">
        <v>7447</v>
      </c>
      <c r="AE1032" s="1" t="s">
        <v>7448</v>
      </c>
      <c r="AF1032" s="1" t="s">
        <v>149</v>
      </c>
      <c r="AG1032" s="1" t="s">
        <v>148</v>
      </c>
      <c r="AH1032" s="1" t="s">
        <v>149</v>
      </c>
      <c r="AI1032" s="1" t="s">
        <v>7449</v>
      </c>
      <c r="AO1032" s="1" t="s">
        <v>7450</v>
      </c>
      <c r="AQ1032" s="1">
        <v>4</v>
      </c>
      <c r="AR1032" s="1" t="s">
        <v>7451</v>
      </c>
      <c r="AS1032" s="1" t="s">
        <v>7035</v>
      </c>
      <c r="AT1032" s="1" t="s">
        <v>7036</v>
      </c>
      <c r="AU1032" s="1">
        <v>0</v>
      </c>
      <c r="AX1032" s="1">
        <v>1</v>
      </c>
      <c r="AZ1032" s="1" t="s">
        <v>2183</v>
      </c>
      <c r="BC1032" s="1" t="s">
        <v>443</v>
      </c>
      <c r="BD1032" s="1" t="s">
        <v>443</v>
      </c>
      <c r="BE1032" s="1" t="s">
        <v>1440</v>
      </c>
      <c r="BF1032" s="1" t="s">
        <v>1441</v>
      </c>
      <c r="BG1032" s="1" t="s">
        <v>1442</v>
      </c>
      <c r="BH1032" s="1" t="s">
        <v>7256</v>
      </c>
      <c r="BI1032" s="1" t="s">
        <v>7255</v>
      </c>
      <c r="BJ1032" s="1" t="s">
        <v>7452</v>
      </c>
      <c r="BK1032" s="1" t="s">
        <v>7453</v>
      </c>
      <c r="BL1032" s="1">
        <v>21</v>
      </c>
      <c r="BN1032" s="1">
        <v>0</v>
      </c>
      <c r="CX1032" s="1">
        <v>1</v>
      </c>
      <c r="DI1032" s="1">
        <v>0</v>
      </c>
      <c r="DM1032" s="1">
        <v>0.66039999999999999</v>
      </c>
      <c r="DN1032" s="1">
        <v>0.26</v>
      </c>
    </row>
    <row r="1033" spans="1:160" ht="75">
      <c r="A1033" s="1">
        <v>9300184007</v>
      </c>
      <c r="B1033" s="1" t="s">
        <v>7456</v>
      </c>
      <c r="C1033" s="1" t="s">
        <v>7454</v>
      </c>
      <c r="D1033" s="1" t="s">
        <v>144</v>
      </c>
      <c r="E1033" s="2">
        <v>1489053261</v>
      </c>
      <c r="F1033" s="1" t="s">
        <v>7455</v>
      </c>
      <c r="G1033" s="1">
        <v>1489053262</v>
      </c>
      <c r="H1033" s="1" t="s">
        <v>7134</v>
      </c>
      <c r="M1033" s="1" t="s">
        <v>2177</v>
      </c>
      <c r="N1033" s="1" t="s">
        <v>2178</v>
      </c>
      <c r="AF1033" s="1" t="s">
        <v>147</v>
      </c>
      <c r="AG1033" s="1" t="s">
        <v>148</v>
      </c>
      <c r="AH1033" s="1" t="s">
        <v>149</v>
      </c>
      <c r="AI1033" s="1" t="s">
        <v>7457</v>
      </c>
      <c r="AO1033" s="1" t="s">
        <v>671</v>
      </c>
      <c r="AQ1033" s="1">
        <v>4</v>
      </c>
      <c r="AR1033" s="1" t="s">
        <v>7458</v>
      </c>
      <c r="AS1033" s="1" t="s">
        <v>7035</v>
      </c>
      <c r="AT1033" s="1" t="s">
        <v>7036</v>
      </c>
      <c r="AU1033" s="1">
        <v>0</v>
      </c>
      <c r="AX1033" s="1">
        <v>1</v>
      </c>
      <c r="AZ1033" s="1" t="s">
        <v>2183</v>
      </c>
      <c r="BE1033" s="1" t="s">
        <v>165</v>
      </c>
      <c r="BF1033" s="1" t="s">
        <v>166</v>
      </c>
      <c r="BG1033" s="1" t="s">
        <v>167</v>
      </c>
      <c r="BL1033" s="1">
        <v>75</v>
      </c>
      <c r="BN1033" s="1">
        <v>0</v>
      </c>
      <c r="CX1033" s="1">
        <v>3.57</v>
      </c>
      <c r="DI1033" s="1">
        <v>0</v>
      </c>
      <c r="DM1033" s="1">
        <v>2.3596599999999999</v>
      </c>
      <c r="DN1033" s="1">
        <v>0.92900000000000005</v>
      </c>
    </row>
    <row r="1034" spans="1:160" ht="75">
      <c r="A1034" s="1">
        <v>9300187084</v>
      </c>
      <c r="B1034" s="1" t="s">
        <v>7460</v>
      </c>
      <c r="C1034" s="1" t="s">
        <v>7459</v>
      </c>
      <c r="D1034" s="1" t="s">
        <v>144</v>
      </c>
      <c r="E1034" s="2">
        <v>1489063993</v>
      </c>
      <c r="F1034" s="1" t="s">
        <v>7410</v>
      </c>
      <c r="G1034" s="1">
        <v>1489063993</v>
      </c>
      <c r="H1034" s="1" t="s">
        <v>7410</v>
      </c>
      <c r="M1034" s="1" t="s">
        <v>2177</v>
      </c>
      <c r="N1034" s="1" t="s">
        <v>2178</v>
      </c>
      <c r="AF1034" s="1" t="s">
        <v>147</v>
      </c>
      <c r="AG1034" s="1" t="s">
        <v>148</v>
      </c>
      <c r="AH1034" s="1" t="s">
        <v>149</v>
      </c>
      <c r="AI1034" s="1" t="s">
        <v>7461</v>
      </c>
      <c r="AO1034" s="1" t="s">
        <v>671</v>
      </c>
      <c r="AQ1034" s="1">
        <v>4</v>
      </c>
      <c r="AR1034" s="1" t="s">
        <v>7462</v>
      </c>
      <c r="AS1034" s="1" t="s">
        <v>7035</v>
      </c>
      <c r="AT1034" s="1" t="s">
        <v>7036</v>
      </c>
      <c r="AU1034" s="1">
        <v>0</v>
      </c>
      <c r="AX1034" s="1">
        <v>1</v>
      </c>
      <c r="AZ1034" s="1" t="s">
        <v>2183</v>
      </c>
      <c r="BE1034" s="1" t="s">
        <v>165</v>
      </c>
      <c r="BF1034" s="1" t="s">
        <v>166</v>
      </c>
      <c r="BG1034" s="1" t="s">
        <v>167</v>
      </c>
      <c r="BL1034" s="1">
        <v>75</v>
      </c>
      <c r="BN1034" s="1">
        <v>0</v>
      </c>
      <c r="CX1034" s="1">
        <v>3.57</v>
      </c>
      <c r="DI1034" s="1">
        <v>0</v>
      </c>
      <c r="DM1034" s="1">
        <v>2.3596599999999999</v>
      </c>
      <c r="DN1034" s="1">
        <v>0.92900000000000005</v>
      </c>
    </row>
    <row r="1035" spans="1:160" ht="105">
      <c r="A1035" s="1">
        <v>93187</v>
      </c>
      <c r="B1035" s="1" t="s">
        <v>7466</v>
      </c>
      <c r="C1035" s="1" t="s">
        <v>7463</v>
      </c>
      <c r="D1035" s="1" t="s">
        <v>144</v>
      </c>
      <c r="E1035" s="2">
        <v>1489065277</v>
      </c>
      <c r="F1035" s="1" t="s">
        <v>7464</v>
      </c>
      <c r="G1035" s="1">
        <v>1489065278</v>
      </c>
      <c r="H1035" s="1" t="s">
        <v>7465</v>
      </c>
      <c r="M1035" s="1" t="s">
        <v>2026</v>
      </c>
      <c r="N1035" s="1" t="s">
        <v>2027</v>
      </c>
      <c r="AF1035" s="1" t="s">
        <v>147</v>
      </c>
      <c r="AG1035" s="1" t="s">
        <v>148</v>
      </c>
      <c r="AH1035" s="1" t="s">
        <v>149</v>
      </c>
      <c r="AI1035" s="1" t="s">
        <v>7467</v>
      </c>
      <c r="AO1035" s="1" t="s">
        <v>7468</v>
      </c>
      <c r="AQ1035" s="1">
        <v>0</v>
      </c>
      <c r="AR1035" s="1" t="s">
        <v>7469</v>
      </c>
      <c r="AU1035" s="1">
        <v>0</v>
      </c>
      <c r="AX1035" s="1">
        <v>0</v>
      </c>
      <c r="BB1035" s="1" t="s">
        <v>210</v>
      </c>
      <c r="BE1035" s="1" t="s">
        <v>165</v>
      </c>
      <c r="BF1035" s="1" t="s">
        <v>166</v>
      </c>
      <c r="BG1035" s="1" t="s">
        <v>167</v>
      </c>
      <c r="BL1035" s="1">
        <v>301</v>
      </c>
      <c r="BN1035" s="1">
        <v>4</v>
      </c>
      <c r="BO1035" s="1">
        <v>1.2</v>
      </c>
      <c r="CV1035" s="1">
        <v>0</v>
      </c>
      <c r="CW1035" s="1">
        <v>4.0000000000000001E-3</v>
      </c>
      <c r="CX1035" s="1">
        <v>8.8000000000000007</v>
      </c>
      <c r="CY1035" s="1">
        <v>7.2</v>
      </c>
      <c r="DH1035" s="1">
        <v>0.8</v>
      </c>
      <c r="DI1035" s="1">
        <v>1.6</v>
      </c>
      <c r="DM1035" s="1">
        <v>0.91439999999999999</v>
      </c>
      <c r="DN1035" s="1">
        <v>0.36</v>
      </c>
      <c r="DP1035" s="1">
        <v>1.8000000000000001E-4</v>
      </c>
      <c r="DU1035" s="1">
        <v>3.8E-3</v>
      </c>
      <c r="EI1035" s="1">
        <v>4.8000000000000001E-2</v>
      </c>
      <c r="EK1035" s="1">
        <v>8.5999999999999998E-4</v>
      </c>
      <c r="FC1035" s="1">
        <v>4</v>
      </c>
      <c r="FD1035" s="1">
        <v>4</v>
      </c>
    </row>
    <row r="1036" spans="1:160" ht="135">
      <c r="A1036" s="1">
        <v>9319010045</v>
      </c>
      <c r="B1036" s="1" t="s">
        <v>7471</v>
      </c>
      <c r="C1036" s="1" t="s">
        <v>7470</v>
      </c>
      <c r="D1036" s="1" t="s">
        <v>144</v>
      </c>
      <c r="E1036" s="2">
        <v>1489071254</v>
      </c>
      <c r="F1036" s="1" t="s">
        <v>6544</v>
      </c>
      <c r="G1036" s="1">
        <v>1489071254</v>
      </c>
      <c r="H1036" s="1" t="s">
        <v>6544</v>
      </c>
      <c r="M1036" s="1" t="s">
        <v>7472</v>
      </c>
      <c r="N1036" s="1" t="s">
        <v>7473</v>
      </c>
      <c r="AF1036" s="1" t="s">
        <v>147</v>
      </c>
      <c r="AG1036" s="1" t="s">
        <v>148</v>
      </c>
      <c r="AH1036" s="1" t="s">
        <v>149</v>
      </c>
      <c r="AI1036" s="1" t="s">
        <v>7474</v>
      </c>
      <c r="AO1036" s="1" t="s">
        <v>7475</v>
      </c>
      <c r="AQ1036" s="1">
        <v>2</v>
      </c>
      <c r="AR1036" s="1" t="s">
        <v>7476</v>
      </c>
      <c r="AS1036" s="1" t="s">
        <v>3254</v>
      </c>
      <c r="AT1036" s="1" t="s">
        <v>3255</v>
      </c>
      <c r="AU1036" s="1">
        <v>0</v>
      </c>
      <c r="AX1036" s="1">
        <v>0</v>
      </c>
      <c r="BB1036" s="1" t="s">
        <v>164</v>
      </c>
      <c r="BE1036" s="1" t="s">
        <v>165</v>
      </c>
      <c r="BF1036" s="1" t="s">
        <v>166</v>
      </c>
      <c r="BG1036" s="1" t="s">
        <v>167</v>
      </c>
      <c r="BL1036" s="1">
        <v>142</v>
      </c>
      <c r="BN1036" s="1">
        <v>0</v>
      </c>
      <c r="BO1036" s="1">
        <v>0</v>
      </c>
      <c r="CV1036" s="1">
        <v>0</v>
      </c>
      <c r="CW1036" s="1">
        <v>0</v>
      </c>
      <c r="CX1036" s="1">
        <v>8.24</v>
      </c>
      <c r="CY1036" s="1">
        <v>4.0199999999999996</v>
      </c>
      <c r="DH1036" s="1">
        <v>0</v>
      </c>
      <c r="DI1036" s="1">
        <v>0</v>
      </c>
      <c r="DM1036" s="1">
        <v>5.0800000000000003E-3</v>
      </c>
      <c r="DN1036" s="1">
        <v>2E-3</v>
      </c>
      <c r="DP1036" s="3">
        <v>6.2999999999999998E-6</v>
      </c>
      <c r="DU1036" s="1">
        <v>2.0000000000000001E-4</v>
      </c>
      <c r="EI1036" s="1">
        <v>0</v>
      </c>
      <c r="EK1036" s="1">
        <v>0</v>
      </c>
      <c r="FC1036" s="1">
        <v>0</v>
      </c>
      <c r="FD1036" s="1">
        <v>0</v>
      </c>
    </row>
    <row r="1037" spans="1:160" ht="30">
      <c r="A1037" s="1">
        <v>9349002577</v>
      </c>
      <c r="B1037" s="1" t="s">
        <v>7479</v>
      </c>
      <c r="C1037" s="1" t="s">
        <v>7477</v>
      </c>
      <c r="D1037" s="1" t="s">
        <v>144</v>
      </c>
      <c r="E1037" s="2">
        <v>1489055787</v>
      </c>
      <c r="F1037" s="1" t="s">
        <v>7478</v>
      </c>
      <c r="G1037" s="1">
        <v>1489055787</v>
      </c>
      <c r="H1037" s="1" t="s">
        <v>7478</v>
      </c>
      <c r="M1037" s="1" t="s">
        <v>7480</v>
      </c>
      <c r="N1037" s="1" t="s">
        <v>7481</v>
      </c>
      <c r="AF1037" s="1" t="s">
        <v>147</v>
      </c>
      <c r="AG1037" s="1" t="s">
        <v>148</v>
      </c>
      <c r="AH1037" s="1" t="s">
        <v>149</v>
      </c>
      <c r="AI1037" s="1" t="s">
        <v>7482</v>
      </c>
      <c r="AO1037" s="1" t="s">
        <v>3233</v>
      </c>
      <c r="AQ1037" s="1">
        <v>1</v>
      </c>
      <c r="AR1037" s="1" t="s">
        <v>7483</v>
      </c>
      <c r="AS1037" s="1" t="s">
        <v>6387</v>
      </c>
      <c r="AT1037" s="1" t="s">
        <v>6388</v>
      </c>
      <c r="AU1037" s="1">
        <v>0</v>
      </c>
      <c r="AX1037" s="1">
        <v>0</v>
      </c>
      <c r="BE1037" s="1" t="s">
        <v>165</v>
      </c>
      <c r="BF1037" s="1" t="s">
        <v>166</v>
      </c>
      <c r="BG1037" s="1" t="s">
        <v>167</v>
      </c>
      <c r="BL1037" s="1">
        <v>941</v>
      </c>
      <c r="BN1037" s="1">
        <v>0</v>
      </c>
      <c r="CX1037" s="1">
        <v>50</v>
      </c>
      <c r="CY1037" s="1">
        <v>50</v>
      </c>
      <c r="DI1037" s="1">
        <v>0</v>
      </c>
      <c r="DM1037" s="1">
        <v>0.1905</v>
      </c>
      <c r="DN1037" s="1">
        <v>7.4999999999999997E-2</v>
      </c>
    </row>
    <row r="1038" spans="1:160" ht="45">
      <c r="A1038" s="1">
        <v>9349003550</v>
      </c>
      <c r="B1038" s="1" t="s">
        <v>7486</v>
      </c>
      <c r="C1038" s="1" t="s">
        <v>7484</v>
      </c>
      <c r="D1038" s="1" t="s">
        <v>144</v>
      </c>
      <c r="E1038" s="2">
        <v>1489055771</v>
      </c>
      <c r="F1038" s="1" t="s">
        <v>7485</v>
      </c>
      <c r="G1038" s="1">
        <v>1489055771</v>
      </c>
      <c r="H1038" s="1" t="s">
        <v>7485</v>
      </c>
      <c r="M1038" s="1" t="s">
        <v>7480</v>
      </c>
      <c r="N1038" s="1" t="s">
        <v>7481</v>
      </c>
      <c r="AF1038" s="1" t="s">
        <v>147</v>
      </c>
      <c r="AG1038" s="1" t="s">
        <v>148</v>
      </c>
      <c r="AH1038" s="1" t="s">
        <v>149</v>
      </c>
      <c r="AI1038" s="1" t="s">
        <v>7487</v>
      </c>
      <c r="AO1038" s="1" t="s">
        <v>7488</v>
      </c>
      <c r="AQ1038" s="1">
        <v>0</v>
      </c>
      <c r="AR1038" s="1" t="s">
        <v>7489</v>
      </c>
      <c r="AU1038" s="1">
        <v>0</v>
      </c>
      <c r="AX1038" s="1">
        <v>0</v>
      </c>
      <c r="BE1038" s="1" t="s">
        <v>165</v>
      </c>
      <c r="BF1038" s="1" t="s">
        <v>166</v>
      </c>
      <c r="BG1038" s="1" t="s">
        <v>167</v>
      </c>
      <c r="BL1038" s="1">
        <v>0</v>
      </c>
      <c r="BN1038" s="1">
        <v>0</v>
      </c>
      <c r="CX1038" s="1">
        <v>0</v>
      </c>
      <c r="DI1038" s="1">
        <v>0</v>
      </c>
      <c r="DM1038" s="1">
        <v>3.048E-2</v>
      </c>
      <c r="DN1038" s="1">
        <v>1.2E-2</v>
      </c>
    </row>
    <row r="1039" spans="1:160" ht="30">
      <c r="A1039" s="1">
        <v>9349003628</v>
      </c>
      <c r="B1039" s="1" t="s">
        <v>7492</v>
      </c>
      <c r="C1039" s="1" t="s">
        <v>7490</v>
      </c>
      <c r="D1039" s="1" t="s">
        <v>144</v>
      </c>
      <c r="E1039" s="2">
        <v>1489055745</v>
      </c>
      <c r="F1039" s="1" t="s">
        <v>7491</v>
      </c>
      <c r="G1039" s="1">
        <v>1489055745</v>
      </c>
      <c r="H1039" s="1" t="s">
        <v>7491</v>
      </c>
      <c r="M1039" s="1" t="s">
        <v>7480</v>
      </c>
      <c r="N1039" s="1" t="s">
        <v>7481</v>
      </c>
      <c r="AF1039" s="1" t="s">
        <v>147</v>
      </c>
      <c r="AG1039" s="1" t="s">
        <v>148</v>
      </c>
      <c r="AH1039" s="1" t="s">
        <v>149</v>
      </c>
      <c r="AI1039" s="1" t="s">
        <v>7493</v>
      </c>
      <c r="AO1039" s="1" t="s">
        <v>3164</v>
      </c>
      <c r="AQ1039" s="1">
        <v>1</v>
      </c>
      <c r="AR1039" s="1" t="s">
        <v>7494</v>
      </c>
      <c r="AS1039" s="1" t="s">
        <v>3072</v>
      </c>
      <c r="AT1039" s="1" t="s">
        <v>3073</v>
      </c>
      <c r="AU1039" s="1">
        <v>0</v>
      </c>
      <c r="AX1039" s="1">
        <v>0</v>
      </c>
      <c r="BB1039" s="1" t="s">
        <v>288</v>
      </c>
      <c r="BE1039" s="1" t="s">
        <v>165</v>
      </c>
      <c r="BF1039" s="1" t="s">
        <v>166</v>
      </c>
      <c r="BG1039" s="1" t="s">
        <v>167</v>
      </c>
      <c r="BL1039" s="1">
        <v>481</v>
      </c>
      <c r="BN1039" s="1">
        <v>0.77</v>
      </c>
      <c r="BO1039" s="1">
        <v>0</v>
      </c>
      <c r="CV1039" s="1">
        <v>0</v>
      </c>
      <c r="CW1039" s="1">
        <v>0</v>
      </c>
      <c r="CX1039" s="1">
        <v>20</v>
      </c>
      <c r="CY1039" s="1">
        <v>0.77</v>
      </c>
      <c r="DH1039" s="1">
        <v>4.5999999999999996</v>
      </c>
      <c r="DI1039" s="1">
        <v>6.92</v>
      </c>
      <c r="DM1039" s="1">
        <v>0.77215999999999996</v>
      </c>
      <c r="DN1039" s="1">
        <v>0.30399999999999999</v>
      </c>
      <c r="DP1039" s="1">
        <v>0</v>
      </c>
      <c r="DU1039" s="1">
        <v>1.4E-3</v>
      </c>
      <c r="EI1039" s="1">
        <v>3.1E-2</v>
      </c>
      <c r="EK1039" s="1">
        <v>1.5200000000000001E-3</v>
      </c>
      <c r="FC1039" s="1">
        <v>-5</v>
      </c>
      <c r="FD1039" s="1">
        <v>-5</v>
      </c>
    </row>
    <row r="1040" spans="1:160" ht="90">
      <c r="A1040" s="1">
        <v>9349005608</v>
      </c>
      <c r="B1040" s="1" t="s">
        <v>7497</v>
      </c>
      <c r="C1040" s="1" t="s">
        <v>7495</v>
      </c>
      <c r="D1040" s="1" t="s">
        <v>144</v>
      </c>
      <c r="E1040" s="2">
        <v>1489090280</v>
      </c>
      <c r="F1040" s="1" t="s">
        <v>7496</v>
      </c>
      <c r="G1040" s="1">
        <v>1489090280</v>
      </c>
      <c r="H1040" s="1" t="s">
        <v>7496</v>
      </c>
      <c r="M1040" s="1" t="s">
        <v>7498</v>
      </c>
      <c r="N1040" s="1" t="s">
        <v>7499</v>
      </c>
      <c r="AF1040" s="1" t="s">
        <v>147</v>
      </c>
      <c r="AG1040" s="1" t="s">
        <v>148</v>
      </c>
      <c r="AH1040" s="1" t="s">
        <v>149</v>
      </c>
      <c r="AI1040" s="1" t="s">
        <v>7500</v>
      </c>
      <c r="AO1040" s="1" t="s">
        <v>7501</v>
      </c>
      <c r="AQ1040" s="1">
        <v>0</v>
      </c>
      <c r="AR1040" s="1" t="s">
        <v>7502</v>
      </c>
      <c r="AU1040" s="1">
        <v>0</v>
      </c>
      <c r="AX1040" s="1">
        <v>0</v>
      </c>
      <c r="BE1040" s="1" t="s">
        <v>165</v>
      </c>
      <c r="BF1040" s="1" t="s">
        <v>166</v>
      </c>
      <c r="BG1040" s="1" t="s">
        <v>167</v>
      </c>
      <c r="BL1040" s="1">
        <v>0</v>
      </c>
      <c r="BN1040" s="1">
        <v>0</v>
      </c>
      <c r="CX1040" s="1">
        <v>100</v>
      </c>
      <c r="DI1040" s="1">
        <v>0</v>
      </c>
      <c r="DM1040" s="1">
        <v>12.7</v>
      </c>
      <c r="DN1040" s="1">
        <v>5</v>
      </c>
    </row>
    <row r="1041" spans="1:160" ht="45">
      <c r="A1041" s="1">
        <v>9349005622</v>
      </c>
      <c r="B1041" s="1" t="s">
        <v>7504</v>
      </c>
      <c r="C1041" s="1" t="s">
        <v>7503</v>
      </c>
      <c r="D1041" s="1" t="s">
        <v>144</v>
      </c>
      <c r="E1041" s="2">
        <v>1489055771</v>
      </c>
      <c r="F1041" s="1" t="s">
        <v>7485</v>
      </c>
      <c r="G1041" s="1">
        <v>1489055771</v>
      </c>
      <c r="H1041" s="1" t="s">
        <v>7485</v>
      </c>
      <c r="M1041" s="1" t="s">
        <v>7480</v>
      </c>
      <c r="N1041" s="1" t="s">
        <v>7481</v>
      </c>
      <c r="AF1041" s="1" t="s">
        <v>147</v>
      </c>
      <c r="AG1041" s="1" t="s">
        <v>148</v>
      </c>
      <c r="AH1041" s="1" t="s">
        <v>149</v>
      </c>
      <c r="AI1041" s="1" t="s">
        <v>7505</v>
      </c>
      <c r="AO1041" s="1" t="s">
        <v>7501</v>
      </c>
      <c r="AQ1041" s="1">
        <v>0</v>
      </c>
      <c r="AR1041" s="1" t="s">
        <v>7506</v>
      </c>
      <c r="AU1041" s="1">
        <v>0</v>
      </c>
      <c r="AX1041" s="1">
        <v>0</v>
      </c>
      <c r="BE1041" s="1" t="s">
        <v>165</v>
      </c>
      <c r="BF1041" s="1" t="s">
        <v>166</v>
      </c>
      <c r="BG1041" s="1" t="s">
        <v>167</v>
      </c>
      <c r="BL1041" s="1">
        <v>0</v>
      </c>
      <c r="BN1041" s="1">
        <v>0</v>
      </c>
      <c r="CX1041" s="1">
        <v>100</v>
      </c>
      <c r="DI1041" s="1">
        <v>0</v>
      </c>
      <c r="DM1041" s="1">
        <v>12.7</v>
      </c>
      <c r="DN1041" s="1">
        <v>5</v>
      </c>
    </row>
    <row r="1042" spans="1:160" ht="45">
      <c r="A1042" s="1">
        <v>9349005646</v>
      </c>
      <c r="B1042" s="1" t="s">
        <v>7509</v>
      </c>
      <c r="C1042" s="1" t="s">
        <v>7507</v>
      </c>
      <c r="D1042" s="1" t="s">
        <v>144</v>
      </c>
      <c r="E1042" s="2">
        <v>1489090281</v>
      </c>
      <c r="F1042" s="1" t="s">
        <v>7508</v>
      </c>
      <c r="G1042" s="1">
        <v>1489090281</v>
      </c>
      <c r="H1042" s="1" t="s">
        <v>7508</v>
      </c>
      <c r="M1042" s="1" t="s">
        <v>7498</v>
      </c>
      <c r="N1042" s="1" t="s">
        <v>7499</v>
      </c>
      <c r="AF1042" s="1" t="s">
        <v>147</v>
      </c>
      <c r="AG1042" s="1" t="s">
        <v>148</v>
      </c>
      <c r="AH1042" s="1" t="s">
        <v>149</v>
      </c>
      <c r="AI1042" s="1" t="s">
        <v>7510</v>
      </c>
      <c r="AO1042" s="1" t="s">
        <v>7501</v>
      </c>
      <c r="AQ1042" s="1">
        <v>0</v>
      </c>
      <c r="AR1042" s="1" t="s">
        <v>7511</v>
      </c>
      <c r="AU1042" s="1">
        <v>0</v>
      </c>
      <c r="AX1042" s="1">
        <v>0</v>
      </c>
      <c r="BE1042" s="1" t="s">
        <v>165</v>
      </c>
      <c r="BF1042" s="1" t="s">
        <v>166</v>
      </c>
      <c r="BG1042" s="1" t="s">
        <v>167</v>
      </c>
      <c r="BL1042" s="1">
        <v>0</v>
      </c>
      <c r="BN1042" s="1">
        <v>0</v>
      </c>
      <c r="CX1042" s="1">
        <v>100</v>
      </c>
      <c r="DI1042" s="1">
        <v>0</v>
      </c>
      <c r="DM1042" s="1">
        <v>12.7</v>
      </c>
      <c r="DN1042" s="1">
        <v>5</v>
      </c>
    </row>
    <row r="1043" spans="1:160" ht="45">
      <c r="A1043" s="1">
        <v>9349100006</v>
      </c>
      <c r="B1043" s="1" t="s">
        <v>7513</v>
      </c>
      <c r="C1043" s="1" t="s">
        <v>7512</v>
      </c>
      <c r="D1043" s="1" t="s">
        <v>144</v>
      </c>
      <c r="E1043" s="2">
        <v>1489090280</v>
      </c>
      <c r="F1043" s="1" t="s">
        <v>7496</v>
      </c>
      <c r="G1043" s="1">
        <v>1489090280</v>
      </c>
      <c r="H1043" s="1" t="s">
        <v>7496</v>
      </c>
      <c r="M1043" s="1" t="s">
        <v>7498</v>
      </c>
      <c r="N1043" s="1" t="s">
        <v>7499</v>
      </c>
      <c r="AF1043" s="1" t="s">
        <v>147</v>
      </c>
      <c r="AG1043" s="1" t="s">
        <v>148</v>
      </c>
      <c r="AH1043" s="1" t="s">
        <v>149</v>
      </c>
      <c r="AI1043" s="1" t="s">
        <v>7514</v>
      </c>
      <c r="AO1043" s="1" t="s">
        <v>7515</v>
      </c>
      <c r="AQ1043" s="1">
        <v>0</v>
      </c>
      <c r="AR1043" s="1" t="s">
        <v>7516</v>
      </c>
      <c r="AU1043" s="1">
        <v>0</v>
      </c>
      <c r="AX1043" s="1">
        <v>0</v>
      </c>
      <c r="BB1043" s="1" t="s">
        <v>210</v>
      </c>
      <c r="BE1043" s="1" t="s">
        <v>165</v>
      </c>
      <c r="BF1043" s="1" t="s">
        <v>166</v>
      </c>
      <c r="BG1043" s="1" t="s">
        <v>167</v>
      </c>
      <c r="BL1043" s="1">
        <v>494</v>
      </c>
      <c r="BN1043" s="1">
        <v>0</v>
      </c>
      <c r="BO1043" s="1">
        <v>0</v>
      </c>
      <c r="CW1043" s="1">
        <v>0</v>
      </c>
      <c r="CX1043" s="1">
        <v>23.53</v>
      </c>
      <c r="CY1043" s="1">
        <v>17.649999999999999</v>
      </c>
      <c r="DH1043" s="1">
        <v>17.600000000000001</v>
      </c>
      <c r="DI1043" s="1">
        <v>0</v>
      </c>
      <c r="DM1043" s="1">
        <v>3.1368999999999998</v>
      </c>
      <c r="DN1043" s="1">
        <v>1.2350000000000001</v>
      </c>
      <c r="DP1043" s="1">
        <v>0</v>
      </c>
      <c r="DU1043" s="1">
        <v>0</v>
      </c>
      <c r="EI1043" s="1">
        <v>0.11799999999999999</v>
      </c>
      <c r="EK1043" s="1">
        <v>4.2399999999999998E-3</v>
      </c>
      <c r="FC1043" s="1">
        <v>9</v>
      </c>
      <c r="FD1043" s="1">
        <v>9</v>
      </c>
    </row>
    <row r="1044" spans="1:160" ht="45">
      <c r="A1044" s="1">
        <v>9349100105</v>
      </c>
      <c r="B1044" s="1" t="s">
        <v>7513</v>
      </c>
      <c r="C1044" s="1" t="s">
        <v>7517</v>
      </c>
      <c r="D1044" s="1" t="s">
        <v>144</v>
      </c>
      <c r="E1044" s="2">
        <v>1489090280</v>
      </c>
      <c r="F1044" s="1" t="s">
        <v>7496</v>
      </c>
      <c r="G1044" s="1">
        <v>1489090280</v>
      </c>
      <c r="H1044" s="1" t="s">
        <v>7496</v>
      </c>
      <c r="M1044" s="1" t="s">
        <v>7518</v>
      </c>
      <c r="N1044" s="1" t="s">
        <v>7519</v>
      </c>
      <c r="AF1044" s="1" t="s">
        <v>147</v>
      </c>
      <c r="AG1044" s="1" t="s">
        <v>148</v>
      </c>
      <c r="AH1044" s="1" t="s">
        <v>149</v>
      </c>
      <c r="AI1044" s="1" t="s">
        <v>7514</v>
      </c>
      <c r="AO1044" s="1" t="s">
        <v>4013</v>
      </c>
      <c r="AQ1044" s="1">
        <v>0</v>
      </c>
      <c r="AR1044" s="1" t="s">
        <v>7516</v>
      </c>
      <c r="AU1044" s="1">
        <v>0</v>
      </c>
      <c r="AX1044" s="1">
        <v>0</v>
      </c>
      <c r="BB1044" s="1" t="s">
        <v>367</v>
      </c>
      <c r="BE1044" s="1" t="s">
        <v>165</v>
      </c>
      <c r="BF1044" s="1" t="s">
        <v>166</v>
      </c>
      <c r="BG1044" s="1" t="s">
        <v>167</v>
      </c>
      <c r="BL1044" s="1">
        <v>1674</v>
      </c>
      <c r="BN1044" s="1">
        <v>0</v>
      </c>
      <c r="BO1044" s="1">
        <v>0</v>
      </c>
      <c r="CW1044" s="1">
        <v>0</v>
      </c>
      <c r="CX1044" s="1">
        <v>80</v>
      </c>
      <c r="CY1044" s="1">
        <v>60</v>
      </c>
      <c r="DH1044" s="1">
        <v>60</v>
      </c>
      <c r="DI1044" s="1">
        <v>0</v>
      </c>
      <c r="DM1044" s="1">
        <v>10.667999999999999</v>
      </c>
      <c r="DN1044" s="1">
        <v>4.2</v>
      </c>
      <c r="DP1044" s="1">
        <v>0</v>
      </c>
      <c r="DU1044" s="1">
        <v>0</v>
      </c>
      <c r="EI1044" s="1">
        <v>0.4</v>
      </c>
      <c r="EK1044" s="1">
        <v>1.44E-2</v>
      </c>
      <c r="FC1044" s="1">
        <v>19</v>
      </c>
      <c r="FD1044" s="1">
        <v>19</v>
      </c>
    </row>
    <row r="1045" spans="1:160" ht="60">
      <c r="A1045" s="1">
        <v>9400003000</v>
      </c>
      <c r="B1045" s="1" t="s">
        <v>7521</v>
      </c>
      <c r="C1045" s="1" t="s">
        <v>7520</v>
      </c>
      <c r="D1045" s="1" t="s">
        <v>144</v>
      </c>
      <c r="E1045" s="2">
        <v>1489135181</v>
      </c>
      <c r="F1045" s="1" t="s">
        <v>6283</v>
      </c>
      <c r="G1045" s="1">
        <v>1489135181</v>
      </c>
      <c r="H1045" s="1" t="s">
        <v>6283</v>
      </c>
      <c r="M1045" s="1" t="s">
        <v>7522</v>
      </c>
      <c r="N1045" s="1" t="s">
        <v>7523</v>
      </c>
      <c r="AF1045" s="1" t="s">
        <v>147</v>
      </c>
      <c r="AG1045" s="1" t="s">
        <v>148</v>
      </c>
      <c r="AH1045" s="1" t="s">
        <v>149</v>
      </c>
      <c r="AI1045" s="1" t="s">
        <v>7524</v>
      </c>
      <c r="AO1045" s="1" t="s">
        <v>3244</v>
      </c>
      <c r="AQ1045" s="1">
        <v>4</v>
      </c>
      <c r="AR1045" s="1" t="s">
        <v>7525</v>
      </c>
      <c r="AS1045" s="1" t="s">
        <v>7526</v>
      </c>
      <c r="AT1045" s="1" t="s">
        <v>7527</v>
      </c>
      <c r="AU1045" s="1">
        <v>0</v>
      </c>
      <c r="AX1045" s="1">
        <v>0</v>
      </c>
      <c r="BB1045" s="1" t="s">
        <v>153</v>
      </c>
      <c r="BE1045" s="1" t="s">
        <v>165</v>
      </c>
      <c r="BF1045" s="1" t="s">
        <v>166</v>
      </c>
      <c r="BG1045" s="1" t="s">
        <v>167</v>
      </c>
      <c r="BL1045" s="1">
        <v>820</v>
      </c>
      <c r="BN1045" s="1">
        <v>16.07</v>
      </c>
      <c r="BO1045" s="1">
        <v>5.36</v>
      </c>
      <c r="CV1045" s="1">
        <v>0</v>
      </c>
      <c r="CW1045" s="1">
        <v>7.0999999999999994E-2</v>
      </c>
      <c r="CX1045" s="1">
        <v>1.79</v>
      </c>
      <c r="CY1045" s="1">
        <v>0</v>
      </c>
      <c r="DH1045" s="1">
        <v>0</v>
      </c>
      <c r="DI1045" s="1">
        <v>10.71</v>
      </c>
      <c r="DM1045" s="1">
        <v>2.2682199999999999</v>
      </c>
      <c r="DN1045" s="1">
        <v>0.89300000000000002</v>
      </c>
      <c r="DP1045" s="1">
        <v>5.3580000000000001E-4</v>
      </c>
      <c r="DU1045" s="1">
        <v>2.0999999999999999E-3</v>
      </c>
      <c r="EI1045" s="1">
        <v>0</v>
      </c>
      <c r="EK1045" s="1">
        <v>3.2100000000000002E-3</v>
      </c>
      <c r="FC1045" s="1">
        <v>16</v>
      </c>
      <c r="FD1045" s="1">
        <v>16</v>
      </c>
    </row>
    <row r="1046" spans="1:160" ht="135">
      <c r="A1046" s="1">
        <v>9400009910</v>
      </c>
      <c r="B1046" s="1" t="s">
        <v>7530</v>
      </c>
      <c r="C1046" s="1" t="s">
        <v>7528</v>
      </c>
      <c r="D1046" s="1" t="s">
        <v>144</v>
      </c>
      <c r="E1046" s="2">
        <v>1489142348</v>
      </c>
      <c r="F1046" s="1" t="s">
        <v>7529</v>
      </c>
      <c r="G1046" s="1">
        <v>1489142348</v>
      </c>
      <c r="H1046" s="1" t="s">
        <v>7529</v>
      </c>
      <c r="M1046" s="1" t="s">
        <v>7531</v>
      </c>
      <c r="N1046" s="1" t="s">
        <v>7532</v>
      </c>
      <c r="AF1046" s="1" t="s">
        <v>147</v>
      </c>
      <c r="AG1046" s="1" t="s">
        <v>148</v>
      </c>
      <c r="AH1046" s="1" t="s">
        <v>149</v>
      </c>
      <c r="AI1046" s="1" t="s">
        <v>7533</v>
      </c>
      <c r="AO1046" s="1" t="s">
        <v>7534</v>
      </c>
      <c r="AQ1046" s="1">
        <v>3</v>
      </c>
      <c r="AR1046" s="1" t="s">
        <v>7535</v>
      </c>
      <c r="AS1046" s="1" t="s">
        <v>7536</v>
      </c>
      <c r="AT1046" s="1" t="s">
        <v>7537</v>
      </c>
      <c r="AU1046" s="1">
        <v>0</v>
      </c>
      <c r="AX1046" s="1">
        <v>0</v>
      </c>
      <c r="BB1046" s="1" t="s">
        <v>367</v>
      </c>
      <c r="BE1046" s="1" t="s">
        <v>165</v>
      </c>
      <c r="BF1046" s="1" t="s">
        <v>166</v>
      </c>
      <c r="BG1046" s="1" t="s">
        <v>167</v>
      </c>
      <c r="BL1046" s="1">
        <v>1209</v>
      </c>
      <c r="BN1046" s="1">
        <v>23.68</v>
      </c>
      <c r="BO1046" s="1">
        <v>7.89</v>
      </c>
      <c r="CV1046" s="1">
        <v>0</v>
      </c>
      <c r="CW1046" s="1">
        <v>5.2999999999999999E-2</v>
      </c>
      <c r="CX1046" s="1">
        <v>5.26</v>
      </c>
      <c r="CY1046" s="1">
        <v>1.32</v>
      </c>
      <c r="DI1046" s="1">
        <v>14.47</v>
      </c>
      <c r="DM1046" s="1">
        <v>2.4409399999999999</v>
      </c>
      <c r="DN1046" s="1">
        <v>0.96099999999999997</v>
      </c>
      <c r="DP1046" s="3">
        <v>3.96E-5</v>
      </c>
      <c r="DU1046" s="1">
        <v>0</v>
      </c>
      <c r="EI1046" s="1">
        <v>5.2999999999999999E-2</v>
      </c>
      <c r="EK1046" s="1">
        <v>9.5E-4</v>
      </c>
      <c r="FC1046" s="1">
        <v>20</v>
      </c>
      <c r="FD1046" s="1">
        <v>20</v>
      </c>
    </row>
    <row r="1047" spans="1:160" ht="75">
      <c r="A1047" s="1">
        <v>9450032135</v>
      </c>
      <c r="B1047" s="1" t="s">
        <v>7540</v>
      </c>
      <c r="C1047" s="1" t="s">
        <v>7538</v>
      </c>
      <c r="D1047" s="1" t="s">
        <v>144</v>
      </c>
      <c r="E1047" s="2">
        <v>1489093727</v>
      </c>
      <c r="F1047" s="1" t="s">
        <v>7539</v>
      </c>
      <c r="G1047" s="1">
        <v>1489093727</v>
      </c>
      <c r="H1047" s="1" t="s">
        <v>7539</v>
      </c>
      <c r="M1047" s="1" t="s">
        <v>7541</v>
      </c>
      <c r="N1047" s="1" t="s">
        <v>7542</v>
      </c>
      <c r="AF1047" s="1" t="s">
        <v>147</v>
      </c>
      <c r="AG1047" s="1" t="s">
        <v>148</v>
      </c>
      <c r="AH1047" s="1" t="s">
        <v>149</v>
      </c>
      <c r="AI1047" s="1" t="s">
        <v>7543</v>
      </c>
      <c r="AO1047" s="1" t="s">
        <v>6002</v>
      </c>
      <c r="AQ1047" s="1">
        <v>5</v>
      </c>
      <c r="AR1047" s="1" t="s">
        <v>7544</v>
      </c>
      <c r="AS1047" s="1" t="s">
        <v>7545</v>
      </c>
      <c r="AT1047" s="1" t="s">
        <v>7546</v>
      </c>
      <c r="AU1047" s="1">
        <v>0</v>
      </c>
      <c r="AX1047" s="1">
        <v>0</v>
      </c>
      <c r="BE1047" s="1" t="s">
        <v>165</v>
      </c>
      <c r="BF1047" s="1" t="s">
        <v>166</v>
      </c>
      <c r="BG1047" s="1" t="s">
        <v>167</v>
      </c>
      <c r="BL1047" s="1">
        <v>197</v>
      </c>
      <c r="BN1047" s="1">
        <v>0</v>
      </c>
      <c r="CX1047" s="1">
        <v>12.11</v>
      </c>
      <c r="CY1047" s="1">
        <v>12.11</v>
      </c>
      <c r="DI1047" s="1">
        <v>0</v>
      </c>
      <c r="DM1047" s="1">
        <v>1.0160000000000001E-2</v>
      </c>
      <c r="DN1047" s="1">
        <v>4.0000000000000001E-3</v>
      </c>
    </row>
    <row r="1048" spans="1:160" ht="75">
      <c r="A1048" s="1">
        <v>9450042233</v>
      </c>
      <c r="B1048" s="1" t="s">
        <v>7548</v>
      </c>
      <c r="C1048" s="1" t="s">
        <v>7547</v>
      </c>
      <c r="D1048" s="1" t="s">
        <v>144</v>
      </c>
      <c r="E1048" s="2">
        <v>1489070185</v>
      </c>
      <c r="F1048" s="1" t="s">
        <v>5999</v>
      </c>
      <c r="G1048" s="1">
        <v>1489070185</v>
      </c>
      <c r="H1048" s="1" t="s">
        <v>5999</v>
      </c>
      <c r="M1048" s="1" t="s">
        <v>7541</v>
      </c>
      <c r="N1048" s="1" t="s">
        <v>7542</v>
      </c>
      <c r="AF1048" s="1" t="s">
        <v>147</v>
      </c>
      <c r="AG1048" s="1" t="s">
        <v>148</v>
      </c>
      <c r="AH1048" s="1" t="s">
        <v>149</v>
      </c>
      <c r="AI1048" s="1" t="s">
        <v>7549</v>
      </c>
      <c r="AO1048" s="1" t="s">
        <v>6002</v>
      </c>
      <c r="AQ1048" s="1">
        <v>5</v>
      </c>
      <c r="AR1048" s="1" t="s">
        <v>7544</v>
      </c>
      <c r="AS1048" s="1" t="s">
        <v>7545</v>
      </c>
      <c r="AT1048" s="1" t="s">
        <v>7546</v>
      </c>
      <c r="AU1048" s="1">
        <v>0</v>
      </c>
      <c r="AX1048" s="1">
        <v>0</v>
      </c>
      <c r="BE1048" s="1" t="s">
        <v>165</v>
      </c>
      <c r="BF1048" s="1" t="s">
        <v>166</v>
      </c>
      <c r="BG1048" s="1" t="s">
        <v>167</v>
      </c>
      <c r="BL1048" s="1">
        <v>197</v>
      </c>
      <c r="BN1048" s="1">
        <v>0</v>
      </c>
      <c r="CX1048" s="1">
        <v>12.11</v>
      </c>
      <c r="CY1048" s="1">
        <v>12.11</v>
      </c>
      <c r="DI1048" s="1">
        <v>0</v>
      </c>
      <c r="DM1048" s="1">
        <v>1.0160000000000001E-2</v>
      </c>
      <c r="DN1048" s="1">
        <v>4.0000000000000001E-3</v>
      </c>
    </row>
    <row r="1049" spans="1:160" ht="90">
      <c r="A1049" s="1">
        <v>9450050443</v>
      </c>
      <c r="B1049" s="1" t="s">
        <v>7552</v>
      </c>
      <c r="C1049" s="1" t="s">
        <v>7550</v>
      </c>
      <c r="D1049" s="1" t="s">
        <v>144</v>
      </c>
      <c r="E1049" s="2">
        <v>1489139697</v>
      </c>
      <c r="F1049" s="1" t="s">
        <v>7551</v>
      </c>
      <c r="G1049" s="1">
        <v>1489139697</v>
      </c>
      <c r="H1049" s="1" t="s">
        <v>7551</v>
      </c>
      <c r="M1049" s="1" t="s">
        <v>7553</v>
      </c>
      <c r="N1049" s="1" t="s">
        <v>7554</v>
      </c>
      <c r="AF1049" s="1" t="s">
        <v>147</v>
      </c>
      <c r="AG1049" s="1" t="s">
        <v>148</v>
      </c>
      <c r="AH1049" s="1" t="s">
        <v>149</v>
      </c>
      <c r="AI1049" s="1" t="s">
        <v>7555</v>
      </c>
      <c r="AO1049" s="1" t="s">
        <v>6002</v>
      </c>
      <c r="AQ1049" s="1">
        <v>4</v>
      </c>
      <c r="AR1049" s="1" t="s">
        <v>7556</v>
      </c>
      <c r="AS1049" s="1" t="s">
        <v>7557</v>
      </c>
      <c r="AT1049" s="1" t="s">
        <v>7558</v>
      </c>
      <c r="AU1049" s="1">
        <v>0</v>
      </c>
      <c r="AX1049" s="1">
        <v>0</v>
      </c>
      <c r="BE1049" s="1" t="s">
        <v>165</v>
      </c>
      <c r="BF1049" s="1" t="s">
        <v>166</v>
      </c>
      <c r="BG1049" s="1" t="s">
        <v>167</v>
      </c>
      <c r="BL1049" s="1">
        <v>226</v>
      </c>
      <c r="BN1049" s="1">
        <v>0.28000000000000003</v>
      </c>
      <c r="CX1049" s="1">
        <v>12.96</v>
      </c>
      <c r="CY1049" s="1">
        <v>12.68</v>
      </c>
      <c r="DI1049" s="1">
        <v>0</v>
      </c>
      <c r="DM1049" s="1">
        <v>3.8100000000000002E-2</v>
      </c>
      <c r="DN1049" s="1">
        <v>1.4999999999999999E-2</v>
      </c>
    </row>
    <row r="1050" spans="1:160" ht="120">
      <c r="A1050" s="1">
        <v>9485010009</v>
      </c>
      <c r="B1050" s="1" t="s">
        <v>7561</v>
      </c>
      <c r="C1050" s="1" t="s">
        <v>7559</v>
      </c>
      <c r="D1050" s="1" t="s">
        <v>144</v>
      </c>
      <c r="E1050" s="2">
        <v>1489065554</v>
      </c>
      <c r="F1050" s="1" t="s">
        <v>7560</v>
      </c>
      <c r="G1050" s="1">
        <v>1489065554</v>
      </c>
      <c r="H1050" s="1" t="s">
        <v>7560</v>
      </c>
      <c r="M1050" s="1" t="s">
        <v>7562</v>
      </c>
      <c r="N1050" s="1" t="s">
        <v>7563</v>
      </c>
      <c r="AF1050" s="1" t="s">
        <v>147</v>
      </c>
      <c r="AG1050" s="1" t="s">
        <v>148</v>
      </c>
      <c r="AH1050" s="1" t="s">
        <v>149</v>
      </c>
      <c r="AI1050" s="1" t="s">
        <v>7564</v>
      </c>
      <c r="AO1050" s="1" t="s">
        <v>7565</v>
      </c>
      <c r="AQ1050" s="1">
        <v>0</v>
      </c>
      <c r="AR1050" s="1" t="s">
        <v>7566</v>
      </c>
      <c r="AU1050" s="1">
        <v>0</v>
      </c>
      <c r="AX1050" s="1">
        <v>0</v>
      </c>
      <c r="BE1050" s="1" t="s">
        <v>165</v>
      </c>
      <c r="BF1050" s="1" t="s">
        <v>166</v>
      </c>
      <c r="BG1050" s="1" t="s">
        <v>167</v>
      </c>
      <c r="BL1050" s="1">
        <v>0</v>
      </c>
      <c r="BN1050" s="1">
        <v>0</v>
      </c>
      <c r="CX1050" s="1">
        <v>0</v>
      </c>
      <c r="DI1050" s="1">
        <v>0</v>
      </c>
      <c r="DM1050" s="1">
        <v>42.334180000000003</v>
      </c>
      <c r="DN1050" s="1">
        <v>16.667000000000002</v>
      </c>
    </row>
    <row r="1051" spans="1:160" ht="30">
      <c r="A1051" s="1">
        <v>9485800006</v>
      </c>
      <c r="B1051" s="1" t="s">
        <v>7568</v>
      </c>
      <c r="C1051" s="1" t="s">
        <v>7567</v>
      </c>
      <c r="D1051" s="1" t="s">
        <v>144</v>
      </c>
      <c r="E1051" s="2">
        <v>1489090280</v>
      </c>
      <c r="F1051" s="1" t="s">
        <v>7496</v>
      </c>
      <c r="G1051" s="1">
        <v>1489090280</v>
      </c>
      <c r="H1051" s="1" t="s">
        <v>7496</v>
      </c>
      <c r="M1051" s="1" t="s">
        <v>7562</v>
      </c>
      <c r="N1051" s="1" t="s">
        <v>7563</v>
      </c>
      <c r="AF1051" s="1" t="s">
        <v>147</v>
      </c>
      <c r="AG1051" s="1" t="s">
        <v>148</v>
      </c>
      <c r="AH1051" s="1" t="s">
        <v>149</v>
      </c>
      <c r="AI1051" s="1" t="s">
        <v>7569</v>
      </c>
      <c r="AO1051" s="1" t="s">
        <v>3883</v>
      </c>
      <c r="AQ1051" s="1">
        <v>0</v>
      </c>
      <c r="AR1051" s="1" t="s">
        <v>7570</v>
      </c>
      <c r="AU1051" s="1">
        <v>0</v>
      </c>
      <c r="AX1051" s="1">
        <v>0</v>
      </c>
      <c r="BE1051" s="1" t="s">
        <v>165</v>
      </c>
      <c r="BF1051" s="1" t="s">
        <v>166</v>
      </c>
      <c r="BG1051" s="1" t="s">
        <v>167</v>
      </c>
      <c r="BL1051" s="1">
        <v>0</v>
      </c>
      <c r="BN1051" s="1">
        <v>0</v>
      </c>
      <c r="CX1051" s="1">
        <v>0</v>
      </c>
      <c r="DI1051" s="1">
        <v>0</v>
      </c>
      <c r="DM1051" s="1">
        <v>50.8</v>
      </c>
      <c r="DN1051" s="1">
        <v>20</v>
      </c>
    </row>
    <row r="1052" spans="1:160" ht="135">
      <c r="A1052" s="1">
        <v>9502002222</v>
      </c>
      <c r="B1052" s="1" t="s">
        <v>7573</v>
      </c>
      <c r="C1052" s="1" t="s">
        <v>7571</v>
      </c>
      <c r="D1052" s="1" t="s">
        <v>144</v>
      </c>
      <c r="E1052" s="2">
        <v>1489093704</v>
      </c>
      <c r="F1052" s="1" t="s">
        <v>7572</v>
      </c>
      <c r="G1052" s="1">
        <v>1489093704</v>
      </c>
      <c r="H1052" s="1" t="s">
        <v>7572</v>
      </c>
      <c r="M1052" s="1" t="s">
        <v>7574</v>
      </c>
      <c r="N1052" s="1" t="s">
        <v>7575</v>
      </c>
      <c r="AF1052" s="1" t="s">
        <v>147</v>
      </c>
      <c r="AG1052" s="1" t="s">
        <v>148</v>
      </c>
      <c r="AH1052" s="1" t="s">
        <v>149</v>
      </c>
      <c r="AI1052" s="1" t="s">
        <v>7576</v>
      </c>
      <c r="AO1052" s="1" t="s">
        <v>7577</v>
      </c>
      <c r="AQ1052" s="1">
        <v>2</v>
      </c>
      <c r="AR1052" s="1" t="s">
        <v>7578</v>
      </c>
      <c r="AS1052" s="1" t="s">
        <v>7579</v>
      </c>
      <c r="AT1052" s="1" t="s">
        <v>7580</v>
      </c>
      <c r="AU1052" s="1">
        <v>0</v>
      </c>
      <c r="AX1052" s="1">
        <v>0</v>
      </c>
      <c r="BB1052" s="1" t="s">
        <v>153</v>
      </c>
      <c r="BE1052" s="1" t="s">
        <v>165</v>
      </c>
      <c r="BF1052" s="1" t="s">
        <v>166</v>
      </c>
      <c r="BG1052" s="1" t="s">
        <v>167</v>
      </c>
      <c r="BL1052" s="1">
        <v>494</v>
      </c>
      <c r="BN1052" s="1">
        <v>2.35</v>
      </c>
      <c r="BO1052" s="1">
        <v>0</v>
      </c>
      <c r="CV1052" s="1">
        <v>0</v>
      </c>
      <c r="CW1052" s="1">
        <v>0</v>
      </c>
      <c r="CX1052" s="1">
        <v>23.53</v>
      </c>
      <c r="CY1052" s="1">
        <v>20.59</v>
      </c>
      <c r="DH1052" s="1">
        <v>0</v>
      </c>
      <c r="DI1052" s="1">
        <v>0</v>
      </c>
      <c r="DM1052" s="1">
        <v>2.8397199999999998</v>
      </c>
      <c r="DN1052" s="1">
        <v>1.1180000000000001</v>
      </c>
      <c r="DP1052" s="3">
        <v>7.4999999999999993E-5</v>
      </c>
      <c r="DU1052" s="1">
        <v>0</v>
      </c>
      <c r="EI1052" s="1">
        <v>0</v>
      </c>
      <c r="EK1052" s="1">
        <v>0</v>
      </c>
      <c r="FC1052" s="1">
        <v>15</v>
      </c>
      <c r="FD1052" s="1">
        <v>15</v>
      </c>
    </row>
    <row r="1053" spans="1:160" ht="30">
      <c r="A1053" s="1">
        <v>9502451235</v>
      </c>
      <c r="B1053" s="1" t="s">
        <v>7583</v>
      </c>
      <c r="C1053" s="1" t="s">
        <v>7581</v>
      </c>
      <c r="D1053" s="1" t="s">
        <v>144</v>
      </c>
      <c r="E1053" s="2">
        <v>1489065579</v>
      </c>
      <c r="F1053" s="1" t="s">
        <v>7582</v>
      </c>
      <c r="G1053" s="1">
        <v>1489065579</v>
      </c>
      <c r="H1053" s="1" t="s">
        <v>7582</v>
      </c>
      <c r="M1053" s="1" t="s">
        <v>7562</v>
      </c>
      <c r="N1053" s="1" t="s">
        <v>7563</v>
      </c>
      <c r="AF1053" s="1" t="s">
        <v>147</v>
      </c>
      <c r="AG1053" s="1" t="s">
        <v>148</v>
      </c>
      <c r="AH1053" s="1" t="s">
        <v>149</v>
      </c>
      <c r="AI1053" s="1" t="s">
        <v>7584</v>
      </c>
      <c r="AO1053" s="1" t="s">
        <v>3883</v>
      </c>
      <c r="AQ1053" s="1">
        <v>0</v>
      </c>
      <c r="AR1053" s="1" t="s">
        <v>7585</v>
      </c>
      <c r="AU1053" s="1">
        <v>0</v>
      </c>
      <c r="AX1053" s="1">
        <v>0</v>
      </c>
      <c r="BE1053" s="1" t="s">
        <v>165</v>
      </c>
      <c r="BF1053" s="1" t="s">
        <v>166</v>
      </c>
      <c r="BG1053" s="1" t="s">
        <v>167</v>
      </c>
      <c r="BL1053" s="1">
        <v>0</v>
      </c>
      <c r="BN1053" s="1">
        <v>0</v>
      </c>
      <c r="CX1053" s="1">
        <v>0</v>
      </c>
      <c r="DI1053" s="1">
        <v>0</v>
      </c>
      <c r="DM1053" s="1">
        <v>46.565820000000002</v>
      </c>
      <c r="DN1053" s="1">
        <v>18.332999999999998</v>
      </c>
    </row>
    <row r="1054" spans="1:160" ht="30">
      <c r="A1054" s="1">
        <v>9502512349</v>
      </c>
      <c r="B1054" s="1" t="s">
        <v>7588</v>
      </c>
      <c r="C1054" s="1" t="s">
        <v>7586</v>
      </c>
      <c r="D1054" s="1" t="s">
        <v>144</v>
      </c>
      <c r="E1054" s="2">
        <v>1489065561</v>
      </c>
      <c r="F1054" s="1" t="s">
        <v>7587</v>
      </c>
      <c r="G1054" s="1">
        <v>1489065561</v>
      </c>
      <c r="H1054" s="1" t="s">
        <v>7587</v>
      </c>
      <c r="M1054" s="1" t="s">
        <v>7562</v>
      </c>
      <c r="N1054" s="1" t="s">
        <v>7563</v>
      </c>
      <c r="AF1054" s="1" t="s">
        <v>147</v>
      </c>
      <c r="AG1054" s="1" t="s">
        <v>148</v>
      </c>
      <c r="AH1054" s="1" t="s">
        <v>149</v>
      </c>
      <c r="AI1054" s="1" t="s">
        <v>7589</v>
      </c>
      <c r="AO1054" s="1" t="s">
        <v>3883</v>
      </c>
      <c r="AQ1054" s="1">
        <v>0</v>
      </c>
      <c r="AR1054" s="1" t="s">
        <v>7570</v>
      </c>
      <c r="AU1054" s="1">
        <v>0</v>
      </c>
      <c r="AX1054" s="1">
        <v>0</v>
      </c>
      <c r="BE1054" s="1" t="s">
        <v>165</v>
      </c>
      <c r="BF1054" s="1" t="s">
        <v>166</v>
      </c>
      <c r="BG1054" s="1" t="s">
        <v>167</v>
      </c>
      <c r="BL1054" s="1">
        <v>0</v>
      </c>
      <c r="BN1054" s="1">
        <v>0</v>
      </c>
      <c r="CX1054" s="1">
        <v>0</v>
      </c>
      <c r="DI1054" s="1">
        <v>0</v>
      </c>
      <c r="DM1054" s="1">
        <v>50.8</v>
      </c>
      <c r="DN1054" s="1">
        <v>20</v>
      </c>
    </row>
    <row r="1055" spans="1:160" ht="45">
      <c r="A1055" s="1">
        <v>9542005184</v>
      </c>
      <c r="B1055" s="1" t="s">
        <v>7591</v>
      </c>
      <c r="C1055" s="1" t="s">
        <v>7590</v>
      </c>
      <c r="D1055" s="1" t="s">
        <v>144</v>
      </c>
      <c r="E1055" s="2">
        <v>1489133440</v>
      </c>
      <c r="F1055" s="1" t="s">
        <v>6609</v>
      </c>
      <c r="G1055" s="1">
        <v>1489133440</v>
      </c>
      <c r="H1055" s="1" t="s">
        <v>6609</v>
      </c>
      <c r="M1055" s="1" t="s">
        <v>7592</v>
      </c>
      <c r="N1055" s="1" t="s">
        <v>7593</v>
      </c>
      <c r="AF1055" s="1" t="s">
        <v>147</v>
      </c>
      <c r="AG1055" s="1" t="s">
        <v>148</v>
      </c>
      <c r="AH1055" s="1" t="s">
        <v>149</v>
      </c>
      <c r="AI1055" s="1" t="s">
        <v>7594</v>
      </c>
      <c r="AO1055" s="1" t="s">
        <v>7595</v>
      </c>
      <c r="AQ1055" s="1">
        <v>1</v>
      </c>
      <c r="AR1055" s="1" t="s">
        <v>7596</v>
      </c>
      <c r="AS1055" s="1" t="s">
        <v>300</v>
      </c>
      <c r="AT1055" s="1" t="s">
        <v>301</v>
      </c>
      <c r="AU1055" s="1">
        <v>0</v>
      </c>
      <c r="AX1055" s="1">
        <v>0</v>
      </c>
      <c r="BB1055" s="1" t="s">
        <v>367</v>
      </c>
      <c r="BE1055" s="1" t="s">
        <v>165</v>
      </c>
      <c r="BF1055" s="1" t="s">
        <v>166</v>
      </c>
      <c r="BG1055" s="1" t="s">
        <v>167</v>
      </c>
      <c r="BL1055" s="1">
        <v>2301</v>
      </c>
      <c r="BN1055" s="1">
        <v>32.5</v>
      </c>
      <c r="BO1055" s="1">
        <v>20</v>
      </c>
      <c r="CV1055" s="1">
        <v>0</v>
      </c>
      <c r="CW1055" s="1">
        <v>1.2E-2</v>
      </c>
      <c r="CX1055" s="1">
        <v>60</v>
      </c>
      <c r="CY1055" s="1">
        <v>47.5</v>
      </c>
      <c r="DH1055" s="1">
        <v>7.5</v>
      </c>
      <c r="DI1055" s="1">
        <v>5</v>
      </c>
      <c r="DM1055" s="1">
        <v>0.35052</v>
      </c>
      <c r="DN1055" s="1">
        <v>0.13800000000000001</v>
      </c>
      <c r="DP1055" s="3">
        <v>7.4999999999999993E-5</v>
      </c>
      <c r="DU1055" s="1">
        <v>0</v>
      </c>
      <c r="EI1055" s="1">
        <v>0.05</v>
      </c>
      <c r="EK1055" s="1">
        <v>1.8E-3</v>
      </c>
      <c r="FC1055" s="1">
        <v>22</v>
      </c>
      <c r="FD1055" s="1">
        <v>22</v>
      </c>
    </row>
    <row r="1056" spans="1:160" ht="105">
      <c r="A1056" s="1">
        <v>9542005207</v>
      </c>
      <c r="B1056" s="1" t="s">
        <v>7598</v>
      </c>
      <c r="C1056" s="1" t="s">
        <v>7597</v>
      </c>
      <c r="D1056" s="1" t="s">
        <v>144</v>
      </c>
      <c r="E1056" s="2">
        <v>1489133439</v>
      </c>
      <c r="F1056" s="1" t="s">
        <v>2458</v>
      </c>
      <c r="G1056" s="1">
        <v>1489133440</v>
      </c>
      <c r="H1056" s="1" t="s">
        <v>6609</v>
      </c>
      <c r="M1056" s="1" t="s">
        <v>7599</v>
      </c>
      <c r="N1056" s="1" t="s">
        <v>7600</v>
      </c>
      <c r="AF1056" s="1" t="s">
        <v>147</v>
      </c>
      <c r="AG1056" s="1" t="s">
        <v>148</v>
      </c>
      <c r="AH1056" s="1" t="s">
        <v>149</v>
      </c>
      <c r="AI1056" s="1" t="s">
        <v>7601</v>
      </c>
      <c r="AO1056" s="1" t="s">
        <v>7595</v>
      </c>
      <c r="AQ1056" s="1">
        <v>4</v>
      </c>
      <c r="AR1056" s="1" t="s">
        <v>7602</v>
      </c>
      <c r="AS1056" s="1" t="s">
        <v>7603</v>
      </c>
      <c r="AT1056" s="1" t="s">
        <v>7604</v>
      </c>
      <c r="AU1056" s="1">
        <v>0</v>
      </c>
      <c r="AX1056" s="1">
        <v>0</v>
      </c>
      <c r="BB1056" s="1" t="s">
        <v>367</v>
      </c>
      <c r="BE1056" s="1" t="s">
        <v>165</v>
      </c>
      <c r="BF1056" s="1" t="s">
        <v>166</v>
      </c>
      <c r="BG1056" s="1" t="s">
        <v>167</v>
      </c>
      <c r="BL1056" s="1">
        <v>2406</v>
      </c>
      <c r="BN1056" s="1">
        <v>37.5</v>
      </c>
      <c r="BO1056" s="1">
        <v>22.5</v>
      </c>
      <c r="CV1056" s="1">
        <v>0</v>
      </c>
      <c r="CW1056" s="1">
        <v>1.2E-2</v>
      </c>
      <c r="CX1056" s="1">
        <v>55</v>
      </c>
      <c r="CY1056" s="1">
        <v>42.5</v>
      </c>
      <c r="DH1056" s="1">
        <v>7.5</v>
      </c>
      <c r="DI1056" s="1">
        <v>7.5</v>
      </c>
      <c r="DM1056" s="1">
        <v>0.15748000000000001</v>
      </c>
      <c r="DN1056" s="1">
        <v>6.2E-2</v>
      </c>
      <c r="DP1056" s="3">
        <v>7.4999999999999993E-5</v>
      </c>
      <c r="DU1056" s="1">
        <v>0</v>
      </c>
      <c r="EI1056" s="1">
        <v>0.05</v>
      </c>
      <c r="EK1056" s="1">
        <v>2.7000000000000001E-3</v>
      </c>
      <c r="FC1056" s="1">
        <v>21</v>
      </c>
      <c r="FD1056" s="1">
        <v>21</v>
      </c>
    </row>
    <row r="1057" spans="1:160" ht="135">
      <c r="A1057" s="1">
        <v>9542005474</v>
      </c>
      <c r="B1057" s="1" t="s">
        <v>7607</v>
      </c>
      <c r="C1057" s="1" t="s">
        <v>7605</v>
      </c>
      <c r="D1057" s="1" t="s">
        <v>144</v>
      </c>
      <c r="E1057" s="2">
        <v>1489066225</v>
      </c>
      <c r="F1057" s="1" t="s">
        <v>7606</v>
      </c>
      <c r="G1057" s="1">
        <v>1489066225</v>
      </c>
      <c r="H1057" s="1" t="s">
        <v>7606</v>
      </c>
      <c r="M1057" s="1" t="s">
        <v>7608</v>
      </c>
      <c r="N1057" s="1" t="s">
        <v>7609</v>
      </c>
      <c r="AF1057" s="1" t="s">
        <v>147</v>
      </c>
      <c r="AG1057" s="1" t="s">
        <v>148</v>
      </c>
      <c r="AH1057" s="1" t="s">
        <v>149</v>
      </c>
      <c r="AI1057" s="1" t="s">
        <v>7610</v>
      </c>
      <c r="AO1057" s="1" t="s">
        <v>216</v>
      </c>
      <c r="AQ1057" s="1">
        <v>2</v>
      </c>
      <c r="AR1057" s="1" t="s">
        <v>7611</v>
      </c>
      <c r="AS1057" s="1" t="s">
        <v>7612</v>
      </c>
      <c r="AT1057" s="1" t="s">
        <v>7613</v>
      </c>
      <c r="AU1057" s="1">
        <v>0</v>
      </c>
      <c r="AX1057" s="1">
        <v>0</v>
      </c>
      <c r="BB1057" s="1" t="s">
        <v>367</v>
      </c>
      <c r="BE1057" s="1" t="s">
        <v>165</v>
      </c>
      <c r="BF1057" s="1" t="s">
        <v>166</v>
      </c>
      <c r="BG1057" s="1" t="s">
        <v>167</v>
      </c>
      <c r="BL1057" s="1">
        <v>2301</v>
      </c>
      <c r="BN1057" s="1">
        <v>37.5</v>
      </c>
      <c r="BO1057" s="1">
        <v>25</v>
      </c>
      <c r="CV1057" s="1">
        <v>0</v>
      </c>
      <c r="CW1057" s="1">
        <v>2.5000000000000001E-2</v>
      </c>
      <c r="CX1057" s="1">
        <v>55</v>
      </c>
      <c r="CY1057" s="1">
        <v>50</v>
      </c>
      <c r="DH1057" s="1">
        <v>2.5</v>
      </c>
      <c r="DI1057" s="1">
        <v>5</v>
      </c>
      <c r="DM1057" s="1">
        <v>0.28448000000000001</v>
      </c>
      <c r="DN1057" s="1">
        <v>0.112</v>
      </c>
      <c r="DP1057" s="3">
        <v>7.4999999999999993E-5</v>
      </c>
      <c r="DU1057" s="1">
        <v>0</v>
      </c>
      <c r="EI1057" s="1">
        <v>0.15</v>
      </c>
      <c r="EK1057" s="1">
        <v>8.9999999999999998E-4</v>
      </c>
      <c r="FC1057" s="1">
        <v>24</v>
      </c>
      <c r="FD1057" s="1">
        <v>24</v>
      </c>
    </row>
    <row r="1058" spans="1:160" ht="135">
      <c r="A1058" s="1">
        <v>9542005481</v>
      </c>
      <c r="B1058" s="1" t="s">
        <v>7617</v>
      </c>
      <c r="C1058" s="1" t="s">
        <v>7614</v>
      </c>
      <c r="D1058" s="1" t="s">
        <v>144</v>
      </c>
      <c r="E1058" s="2">
        <v>1489066203</v>
      </c>
      <c r="F1058" s="1" t="s">
        <v>7615</v>
      </c>
      <c r="G1058" s="1">
        <v>1489066204</v>
      </c>
      <c r="H1058" s="1" t="s">
        <v>7616</v>
      </c>
      <c r="M1058" s="1" t="s">
        <v>7608</v>
      </c>
      <c r="N1058" s="1" t="s">
        <v>7609</v>
      </c>
      <c r="AF1058" s="1" t="s">
        <v>147</v>
      </c>
      <c r="AG1058" s="1" t="s">
        <v>148</v>
      </c>
      <c r="AH1058" s="1" t="s">
        <v>149</v>
      </c>
      <c r="AI1058" s="1" t="s">
        <v>7618</v>
      </c>
      <c r="AO1058" s="1" t="s">
        <v>216</v>
      </c>
      <c r="AQ1058" s="1">
        <v>3</v>
      </c>
      <c r="AR1058" s="1" t="s">
        <v>7619</v>
      </c>
      <c r="AS1058" s="1" t="s">
        <v>7620</v>
      </c>
      <c r="AT1058" s="1" t="s">
        <v>7621</v>
      </c>
      <c r="AU1058" s="1">
        <v>0</v>
      </c>
      <c r="AX1058" s="1">
        <v>0</v>
      </c>
      <c r="BB1058" s="1" t="s">
        <v>367</v>
      </c>
      <c r="BE1058" s="1" t="s">
        <v>165</v>
      </c>
      <c r="BF1058" s="1" t="s">
        <v>166</v>
      </c>
      <c r="BG1058" s="1" t="s">
        <v>167</v>
      </c>
      <c r="BL1058" s="1">
        <v>2197</v>
      </c>
      <c r="BN1058" s="1">
        <v>35</v>
      </c>
      <c r="BO1058" s="1">
        <v>22.5</v>
      </c>
      <c r="CV1058" s="1">
        <v>0</v>
      </c>
      <c r="CW1058" s="1">
        <v>2.5000000000000001E-2</v>
      </c>
      <c r="CX1058" s="1">
        <v>52.5</v>
      </c>
      <c r="CY1058" s="1">
        <v>50</v>
      </c>
      <c r="DH1058" s="1">
        <v>2.5</v>
      </c>
      <c r="DI1058" s="1">
        <v>5</v>
      </c>
      <c r="DM1058" s="1">
        <v>0.28448000000000001</v>
      </c>
      <c r="DN1058" s="1">
        <v>0.112</v>
      </c>
      <c r="DP1058" s="3">
        <v>7.4999999999999993E-5</v>
      </c>
      <c r="DU1058" s="1">
        <v>0</v>
      </c>
      <c r="EI1058" s="1">
        <v>0.15</v>
      </c>
      <c r="EK1058" s="1">
        <v>8.9999999999999998E-4</v>
      </c>
      <c r="FC1058" s="1">
        <v>24</v>
      </c>
      <c r="FD1058" s="1">
        <v>24</v>
      </c>
    </row>
    <row r="1059" spans="1:160" ht="30">
      <c r="A1059" s="1">
        <v>9542005948</v>
      </c>
      <c r="B1059" s="1" t="s">
        <v>7626</v>
      </c>
      <c r="C1059" s="1" t="s">
        <v>7622</v>
      </c>
      <c r="D1059" s="1" t="s">
        <v>7623</v>
      </c>
      <c r="E1059" s="2">
        <v>1455587896</v>
      </c>
      <c r="F1059" s="1" t="s">
        <v>7624</v>
      </c>
      <c r="G1059" s="1">
        <v>1480084630</v>
      </c>
      <c r="H1059" s="1" t="s">
        <v>7625</v>
      </c>
      <c r="J1059" s="1" t="s">
        <v>7627</v>
      </c>
      <c r="M1059" s="1" t="s">
        <v>7628</v>
      </c>
      <c r="N1059" s="1" t="s">
        <v>7629</v>
      </c>
      <c r="AF1059" s="1" t="s">
        <v>7630</v>
      </c>
      <c r="AG1059" s="1" t="s">
        <v>7631</v>
      </c>
      <c r="AH1059" s="1" t="s">
        <v>7632</v>
      </c>
      <c r="BE1059" s="1" t="s">
        <v>1650</v>
      </c>
      <c r="BF1059" s="1" t="s">
        <v>1651</v>
      </c>
      <c r="BG1059" s="1" t="s">
        <v>1652</v>
      </c>
      <c r="BJ1059" s="1" t="s">
        <v>7633</v>
      </c>
      <c r="BK1059" s="1" t="s">
        <v>7634</v>
      </c>
    </row>
    <row r="1060" spans="1:160" ht="30">
      <c r="A1060" s="1">
        <v>9542005979</v>
      </c>
      <c r="B1060" s="1" t="s">
        <v>7638</v>
      </c>
      <c r="C1060" s="1" t="s">
        <v>7635</v>
      </c>
      <c r="D1060" s="1" t="s">
        <v>130</v>
      </c>
      <c r="E1060" s="2">
        <v>1386251152</v>
      </c>
      <c r="F1060" s="1" t="s">
        <v>7636</v>
      </c>
      <c r="G1060" s="1">
        <v>1424498214</v>
      </c>
      <c r="H1060" s="1" t="s">
        <v>7637</v>
      </c>
      <c r="J1060" s="1" t="s">
        <v>7627</v>
      </c>
      <c r="M1060" s="1" t="s">
        <v>7639</v>
      </c>
      <c r="N1060" s="1" t="s">
        <v>7640</v>
      </c>
      <c r="O1060" s="1" t="s">
        <v>7641</v>
      </c>
      <c r="P1060" s="1" t="s">
        <v>7642</v>
      </c>
      <c r="Q1060" s="1" t="s">
        <v>7643</v>
      </c>
      <c r="T1060" s="1" t="s">
        <v>5231</v>
      </c>
      <c r="U1060" s="1" t="s">
        <v>7644</v>
      </c>
      <c r="AE1060" s="1" t="s">
        <v>7645</v>
      </c>
      <c r="AF1060" s="1" t="s">
        <v>1855</v>
      </c>
      <c r="AG1060" s="1" t="s">
        <v>1854</v>
      </c>
      <c r="AH1060" s="1" t="s">
        <v>1855</v>
      </c>
      <c r="BC1060" s="1" t="s">
        <v>443</v>
      </c>
      <c r="BD1060" s="1" t="s">
        <v>443</v>
      </c>
      <c r="BE1060" s="1" t="s">
        <v>3291</v>
      </c>
      <c r="BF1060" s="1" t="s">
        <v>3292</v>
      </c>
      <c r="BG1060" s="1" t="s">
        <v>3293</v>
      </c>
      <c r="BH1060" s="1" t="s">
        <v>7642</v>
      </c>
      <c r="BI1060" s="1" t="s">
        <v>7643</v>
      </c>
      <c r="BJ1060" s="1" t="s">
        <v>7646</v>
      </c>
      <c r="BK1060" s="1" t="s">
        <v>7647</v>
      </c>
    </row>
    <row r="1061" spans="1:160" ht="135">
      <c r="A1061" s="1">
        <v>9542006372</v>
      </c>
      <c r="B1061" s="1" t="s">
        <v>7650</v>
      </c>
      <c r="C1061" s="1" t="s">
        <v>7648</v>
      </c>
      <c r="D1061" s="1" t="s">
        <v>144</v>
      </c>
      <c r="E1061" s="2">
        <v>1489063173</v>
      </c>
      <c r="F1061" s="1" t="s">
        <v>7649</v>
      </c>
      <c r="G1061" s="1">
        <v>1489063173</v>
      </c>
      <c r="H1061" s="1" t="s">
        <v>7649</v>
      </c>
      <c r="M1061" s="1" t="s">
        <v>7628</v>
      </c>
      <c r="N1061" s="1" t="s">
        <v>7629</v>
      </c>
      <c r="AF1061" s="1" t="s">
        <v>147</v>
      </c>
      <c r="AG1061" s="1" t="s">
        <v>148</v>
      </c>
      <c r="AH1061" s="1" t="s">
        <v>149</v>
      </c>
      <c r="AI1061" s="1" t="s">
        <v>7651</v>
      </c>
      <c r="AO1061" s="1" t="s">
        <v>216</v>
      </c>
      <c r="AQ1061" s="1">
        <v>4</v>
      </c>
      <c r="AR1061" s="1" t="s">
        <v>7652</v>
      </c>
      <c r="AS1061" s="1" t="s">
        <v>7653</v>
      </c>
      <c r="AT1061" s="1" t="s">
        <v>7654</v>
      </c>
      <c r="AU1061" s="1">
        <v>0</v>
      </c>
      <c r="AX1061" s="1">
        <v>0</v>
      </c>
      <c r="BB1061" s="1" t="s">
        <v>367</v>
      </c>
      <c r="BE1061" s="1" t="s">
        <v>165</v>
      </c>
      <c r="BF1061" s="1" t="s">
        <v>166</v>
      </c>
      <c r="BG1061" s="1" t="s">
        <v>167</v>
      </c>
      <c r="BL1061" s="1">
        <v>2301</v>
      </c>
      <c r="BN1061" s="1">
        <v>37.5</v>
      </c>
      <c r="BO1061" s="1">
        <v>22.5</v>
      </c>
      <c r="CV1061" s="1">
        <v>0</v>
      </c>
      <c r="CW1061" s="1">
        <v>2.5000000000000001E-2</v>
      </c>
      <c r="CX1061" s="1">
        <v>52.5</v>
      </c>
      <c r="CY1061" s="1">
        <v>47.5</v>
      </c>
      <c r="DH1061" s="1">
        <v>2.5</v>
      </c>
      <c r="DI1061" s="1">
        <v>5</v>
      </c>
      <c r="DM1061" s="1">
        <v>0.254</v>
      </c>
      <c r="DN1061" s="1">
        <v>0.1</v>
      </c>
      <c r="DP1061" s="3">
        <v>7.4999999999999993E-5</v>
      </c>
      <c r="DU1061" s="1">
        <v>3.0000000000000001E-3</v>
      </c>
      <c r="EI1061" s="1">
        <v>0.15</v>
      </c>
      <c r="EK1061" s="1">
        <v>8.9999999999999998E-4</v>
      </c>
      <c r="FC1061" s="1">
        <v>24</v>
      </c>
      <c r="FD1061" s="1">
        <v>24</v>
      </c>
    </row>
    <row r="1062" spans="1:160" ht="120">
      <c r="A1062" s="1">
        <v>9542006624</v>
      </c>
      <c r="B1062" s="1" t="s">
        <v>7656</v>
      </c>
      <c r="C1062" s="1" t="s">
        <v>7655</v>
      </c>
      <c r="D1062" s="1" t="s">
        <v>144</v>
      </c>
      <c r="E1062" s="2">
        <v>1489133440</v>
      </c>
      <c r="F1062" s="1" t="s">
        <v>6609</v>
      </c>
      <c r="G1062" s="1">
        <v>1489133440</v>
      </c>
      <c r="H1062" s="1" t="s">
        <v>6609</v>
      </c>
      <c r="M1062" s="1" t="s">
        <v>7628</v>
      </c>
      <c r="N1062" s="1" t="s">
        <v>7629</v>
      </c>
      <c r="AF1062" s="1" t="s">
        <v>147</v>
      </c>
      <c r="AG1062" s="1" t="s">
        <v>148</v>
      </c>
      <c r="AH1062" s="1" t="s">
        <v>149</v>
      </c>
      <c r="AI1062" s="1" t="s">
        <v>7657</v>
      </c>
      <c r="AO1062" s="1" t="s">
        <v>7658</v>
      </c>
      <c r="AQ1062" s="1">
        <v>1</v>
      </c>
      <c r="AR1062" s="1" t="s">
        <v>7659</v>
      </c>
      <c r="AS1062" s="1" t="s">
        <v>300</v>
      </c>
      <c r="AT1062" s="1" t="s">
        <v>301</v>
      </c>
      <c r="AU1062" s="1">
        <v>0</v>
      </c>
      <c r="AX1062" s="1">
        <v>0</v>
      </c>
      <c r="BB1062" s="1" t="s">
        <v>367</v>
      </c>
      <c r="BE1062" s="1" t="s">
        <v>165</v>
      </c>
      <c r="BF1062" s="1" t="s">
        <v>166</v>
      </c>
      <c r="BG1062" s="1" t="s">
        <v>167</v>
      </c>
      <c r="BL1062" s="1">
        <v>2674</v>
      </c>
      <c r="BN1062" s="1">
        <v>52.78</v>
      </c>
      <c r="BO1062" s="1">
        <v>36.11</v>
      </c>
      <c r="CV1062" s="1">
        <v>0</v>
      </c>
      <c r="CW1062" s="1">
        <v>1.4E-2</v>
      </c>
      <c r="CX1062" s="1">
        <v>41.67</v>
      </c>
      <c r="CY1062" s="1">
        <v>36.11</v>
      </c>
      <c r="DH1062" s="1">
        <v>2.8</v>
      </c>
      <c r="DI1062" s="1">
        <v>5.56</v>
      </c>
      <c r="DM1062" s="1">
        <v>7.1120000000000003E-2</v>
      </c>
      <c r="DN1062" s="1">
        <v>2.8000000000000001E-2</v>
      </c>
      <c r="DP1062" s="1">
        <v>0</v>
      </c>
      <c r="DU1062" s="1">
        <v>0</v>
      </c>
      <c r="EI1062" s="1">
        <v>5.6000000000000001E-2</v>
      </c>
      <c r="EK1062" s="1">
        <v>1E-3</v>
      </c>
      <c r="FC1062" s="1">
        <v>22</v>
      </c>
      <c r="FD1062" s="1">
        <v>22</v>
      </c>
    </row>
    <row r="1063" spans="1:160" ht="75">
      <c r="A1063" s="1">
        <v>9542006723</v>
      </c>
      <c r="B1063" s="1" t="s">
        <v>7662</v>
      </c>
      <c r="C1063" s="1" t="s">
        <v>7660</v>
      </c>
      <c r="D1063" s="1" t="s">
        <v>144</v>
      </c>
      <c r="E1063" s="2">
        <v>1489133440</v>
      </c>
      <c r="F1063" s="1" t="s">
        <v>6609</v>
      </c>
      <c r="G1063" s="1">
        <v>1489133441</v>
      </c>
      <c r="H1063" s="1" t="s">
        <v>7661</v>
      </c>
      <c r="M1063" s="1" t="s">
        <v>7599</v>
      </c>
      <c r="N1063" s="1" t="s">
        <v>7600</v>
      </c>
      <c r="AF1063" s="1" t="s">
        <v>147</v>
      </c>
      <c r="AG1063" s="1" t="s">
        <v>148</v>
      </c>
      <c r="AH1063" s="1" t="s">
        <v>149</v>
      </c>
      <c r="AI1063" s="1" t="s">
        <v>7663</v>
      </c>
      <c r="AO1063" s="1" t="s">
        <v>7664</v>
      </c>
      <c r="AQ1063" s="1">
        <v>1</v>
      </c>
      <c r="AR1063" s="1" t="s">
        <v>7665</v>
      </c>
      <c r="AS1063" s="1" t="s">
        <v>300</v>
      </c>
      <c r="AT1063" s="1" t="s">
        <v>301</v>
      </c>
      <c r="AU1063" s="1">
        <v>0</v>
      </c>
      <c r="AX1063" s="1">
        <v>0</v>
      </c>
      <c r="BB1063" s="1" t="s">
        <v>367</v>
      </c>
      <c r="BE1063" s="1" t="s">
        <v>165</v>
      </c>
      <c r="BF1063" s="1" t="s">
        <v>166</v>
      </c>
      <c r="BG1063" s="1" t="s">
        <v>167</v>
      </c>
      <c r="BL1063" s="1">
        <v>2674</v>
      </c>
      <c r="BN1063" s="1">
        <v>52.78</v>
      </c>
      <c r="BO1063" s="1">
        <v>36.11</v>
      </c>
      <c r="CV1063" s="1">
        <v>0</v>
      </c>
      <c r="CW1063" s="1">
        <v>1.4E-2</v>
      </c>
      <c r="CX1063" s="1">
        <v>41.67</v>
      </c>
      <c r="CY1063" s="1">
        <v>38.89</v>
      </c>
      <c r="DH1063" s="1">
        <v>2.8</v>
      </c>
      <c r="DI1063" s="1">
        <v>5.56</v>
      </c>
      <c r="DM1063" s="1">
        <v>0.17526</v>
      </c>
      <c r="DN1063" s="1">
        <v>6.9000000000000006E-2</v>
      </c>
      <c r="DP1063" s="3">
        <v>8.3399999999999994E-5</v>
      </c>
      <c r="DU1063" s="1">
        <v>0</v>
      </c>
      <c r="EI1063" s="1">
        <v>0.111</v>
      </c>
      <c r="EK1063" s="1">
        <v>1E-3</v>
      </c>
      <c r="FC1063" s="1">
        <v>22</v>
      </c>
      <c r="FD1063" s="1">
        <v>22</v>
      </c>
    </row>
    <row r="1064" spans="1:160" ht="75">
      <c r="A1064" s="1">
        <v>9542007102</v>
      </c>
      <c r="B1064" s="1" t="s">
        <v>7668</v>
      </c>
      <c r="C1064" s="1" t="s">
        <v>7666</v>
      </c>
      <c r="D1064" s="1" t="s">
        <v>144</v>
      </c>
      <c r="E1064" s="2">
        <v>1489077877</v>
      </c>
      <c r="F1064" s="1" t="s">
        <v>7667</v>
      </c>
      <c r="G1064" s="1">
        <v>1489077877</v>
      </c>
      <c r="H1064" s="1" t="s">
        <v>7667</v>
      </c>
      <c r="M1064" s="1" t="s">
        <v>7669</v>
      </c>
      <c r="N1064" s="1" t="s">
        <v>7670</v>
      </c>
      <c r="AF1064" s="1" t="s">
        <v>147</v>
      </c>
      <c r="AG1064" s="1" t="s">
        <v>148</v>
      </c>
      <c r="AH1064" s="1" t="s">
        <v>149</v>
      </c>
      <c r="AI1064" s="1" t="s">
        <v>7663</v>
      </c>
      <c r="AO1064" s="1" t="s">
        <v>7664</v>
      </c>
      <c r="AQ1064" s="1">
        <v>1</v>
      </c>
      <c r="AR1064" s="1" t="s">
        <v>7665</v>
      </c>
      <c r="AS1064" s="1" t="s">
        <v>300</v>
      </c>
      <c r="AT1064" s="1" t="s">
        <v>301</v>
      </c>
      <c r="AU1064" s="1">
        <v>0</v>
      </c>
      <c r="AX1064" s="1">
        <v>0</v>
      </c>
      <c r="BB1064" s="1" t="s">
        <v>367</v>
      </c>
      <c r="BE1064" s="1" t="s">
        <v>165</v>
      </c>
      <c r="BF1064" s="1" t="s">
        <v>166</v>
      </c>
      <c r="BG1064" s="1" t="s">
        <v>167</v>
      </c>
      <c r="BL1064" s="1">
        <v>2674</v>
      </c>
      <c r="BN1064" s="1">
        <v>52.78</v>
      </c>
      <c r="BO1064" s="1">
        <v>36.11</v>
      </c>
      <c r="CV1064" s="1">
        <v>0</v>
      </c>
      <c r="CW1064" s="1">
        <v>1.4E-2</v>
      </c>
      <c r="CX1064" s="1">
        <v>41.67</v>
      </c>
      <c r="CY1064" s="1">
        <v>38.89</v>
      </c>
      <c r="DH1064" s="1">
        <v>2.8</v>
      </c>
      <c r="DI1064" s="1">
        <v>5.56</v>
      </c>
      <c r="DM1064" s="1">
        <v>0.17526</v>
      </c>
      <c r="DN1064" s="1">
        <v>6.9000000000000006E-2</v>
      </c>
      <c r="DP1064" s="3">
        <v>8.3399999999999994E-5</v>
      </c>
      <c r="DU1064" s="1">
        <v>0</v>
      </c>
      <c r="EI1064" s="1">
        <v>0.111</v>
      </c>
      <c r="EK1064" s="1">
        <v>1E-3</v>
      </c>
      <c r="FC1064" s="1">
        <v>22</v>
      </c>
      <c r="FD1064" s="1">
        <v>22</v>
      </c>
    </row>
    <row r="1065" spans="1:160" ht="120">
      <c r="A1065" s="1">
        <v>9542007201</v>
      </c>
      <c r="B1065" s="1" t="s">
        <v>7672</v>
      </c>
      <c r="C1065" s="1" t="s">
        <v>7671</v>
      </c>
      <c r="D1065" s="1" t="s">
        <v>144</v>
      </c>
      <c r="E1065" s="2">
        <v>1489133441</v>
      </c>
      <c r="F1065" s="1" t="s">
        <v>7661</v>
      </c>
      <c r="G1065" s="1">
        <v>1489133441</v>
      </c>
      <c r="H1065" s="1" t="s">
        <v>7661</v>
      </c>
      <c r="M1065" s="1" t="s">
        <v>7673</v>
      </c>
      <c r="N1065" s="1" t="s">
        <v>7674</v>
      </c>
      <c r="AF1065" s="1" t="s">
        <v>147</v>
      </c>
      <c r="AG1065" s="1" t="s">
        <v>148</v>
      </c>
      <c r="AH1065" s="1" t="s">
        <v>149</v>
      </c>
      <c r="AI1065" s="1" t="s">
        <v>7675</v>
      </c>
      <c r="AO1065" s="1" t="s">
        <v>7664</v>
      </c>
      <c r="AQ1065" s="1">
        <v>1</v>
      </c>
      <c r="AR1065" s="1" t="s">
        <v>7676</v>
      </c>
      <c r="AS1065" s="1" t="s">
        <v>300</v>
      </c>
      <c r="AT1065" s="1" t="s">
        <v>301</v>
      </c>
      <c r="AU1065" s="1">
        <v>0</v>
      </c>
      <c r="AX1065" s="1">
        <v>0</v>
      </c>
      <c r="BB1065" s="1" t="s">
        <v>367</v>
      </c>
      <c r="BE1065" s="1" t="s">
        <v>165</v>
      </c>
      <c r="BF1065" s="1" t="s">
        <v>166</v>
      </c>
      <c r="BG1065" s="1" t="s">
        <v>167</v>
      </c>
      <c r="BL1065" s="1">
        <v>2674</v>
      </c>
      <c r="BN1065" s="1">
        <v>50</v>
      </c>
      <c r="BO1065" s="1">
        <v>36.11</v>
      </c>
      <c r="CV1065" s="1">
        <v>0</v>
      </c>
      <c r="CW1065" s="1">
        <v>1.4E-2</v>
      </c>
      <c r="CX1065" s="1">
        <v>41.67</v>
      </c>
      <c r="CY1065" s="1">
        <v>38.89</v>
      </c>
      <c r="DH1065" s="1">
        <v>2.8</v>
      </c>
      <c r="DI1065" s="1">
        <v>5.56</v>
      </c>
      <c r="DM1065" s="1">
        <v>0.21082000000000001</v>
      </c>
      <c r="DN1065" s="1">
        <v>8.3000000000000004E-2</v>
      </c>
      <c r="DP1065" s="3">
        <v>8.3399999999999994E-5</v>
      </c>
      <c r="DU1065" s="1">
        <v>0</v>
      </c>
      <c r="EI1065" s="1">
        <v>0.111</v>
      </c>
      <c r="EK1065" s="1">
        <v>1E-3</v>
      </c>
      <c r="FC1065" s="1">
        <v>22</v>
      </c>
      <c r="FD1065" s="1">
        <v>22</v>
      </c>
    </row>
    <row r="1066" spans="1:160" ht="120">
      <c r="A1066" s="1">
        <v>9542007393</v>
      </c>
      <c r="B1066" s="1" t="s">
        <v>7678</v>
      </c>
      <c r="C1066" s="1" t="s">
        <v>7677</v>
      </c>
      <c r="D1066" s="1" t="s">
        <v>144</v>
      </c>
      <c r="E1066" s="2">
        <v>1489133441</v>
      </c>
      <c r="F1066" s="1" t="s">
        <v>7661</v>
      </c>
      <c r="G1066" s="1">
        <v>1489133441</v>
      </c>
      <c r="H1066" s="1" t="s">
        <v>7661</v>
      </c>
      <c r="M1066" s="1" t="s">
        <v>7599</v>
      </c>
      <c r="N1066" s="1" t="s">
        <v>7600</v>
      </c>
      <c r="AF1066" s="1" t="s">
        <v>147</v>
      </c>
      <c r="AG1066" s="1" t="s">
        <v>148</v>
      </c>
      <c r="AH1066" s="1" t="s">
        <v>149</v>
      </c>
      <c r="AI1066" s="1" t="s">
        <v>7679</v>
      </c>
      <c r="AO1066" s="1" t="s">
        <v>7680</v>
      </c>
      <c r="AQ1066" s="1">
        <v>1</v>
      </c>
      <c r="AR1066" s="1" t="s">
        <v>7681</v>
      </c>
      <c r="AS1066" s="1" t="s">
        <v>300</v>
      </c>
      <c r="AT1066" s="1" t="s">
        <v>301</v>
      </c>
      <c r="AU1066" s="1">
        <v>0</v>
      </c>
      <c r="AX1066" s="1">
        <v>0</v>
      </c>
      <c r="BB1066" s="1" t="s">
        <v>367</v>
      </c>
      <c r="BE1066" s="1" t="s">
        <v>165</v>
      </c>
      <c r="BF1066" s="1" t="s">
        <v>166</v>
      </c>
      <c r="BG1066" s="1" t="s">
        <v>167</v>
      </c>
      <c r="BL1066" s="1">
        <v>2347</v>
      </c>
      <c r="BN1066" s="1">
        <v>39.020000000000003</v>
      </c>
      <c r="BO1066" s="1">
        <v>24.39</v>
      </c>
      <c r="CV1066" s="1">
        <v>0</v>
      </c>
      <c r="CW1066" s="1">
        <v>2.4E-2</v>
      </c>
      <c r="CX1066" s="1">
        <v>51.22</v>
      </c>
      <c r="CY1066" s="1">
        <v>43.9</v>
      </c>
      <c r="DH1066" s="1">
        <v>2.4</v>
      </c>
      <c r="DI1066" s="1">
        <v>4.88</v>
      </c>
      <c r="DM1066" s="1">
        <v>0.34036</v>
      </c>
      <c r="DN1066" s="1">
        <v>0.13400000000000001</v>
      </c>
      <c r="DP1066" s="3">
        <v>7.3200000000000004E-5</v>
      </c>
      <c r="DU1066" s="1">
        <v>0</v>
      </c>
      <c r="EI1066" s="1">
        <v>0.14599999999999999</v>
      </c>
      <c r="EK1066" s="1">
        <v>8.8000000000000003E-4</v>
      </c>
      <c r="FC1066" s="1">
        <v>24</v>
      </c>
      <c r="FD1066" s="1">
        <v>24</v>
      </c>
    </row>
    <row r="1067" spans="1:160" ht="120">
      <c r="A1067" s="1">
        <v>9542007676</v>
      </c>
      <c r="B1067" s="1" t="s">
        <v>7684</v>
      </c>
      <c r="C1067" s="1" t="s">
        <v>7682</v>
      </c>
      <c r="D1067" s="1" t="s">
        <v>144</v>
      </c>
      <c r="E1067" s="2">
        <v>1489074406</v>
      </c>
      <c r="F1067" s="1" t="s">
        <v>7683</v>
      </c>
      <c r="G1067" s="1">
        <v>1489074406</v>
      </c>
      <c r="H1067" s="1" t="s">
        <v>7683</v>
      </c>
      <c r="M1067" s="1" t="s">
        <v>7669</v>
      </c>
      <c r="N1067" s="1" t="s">
        <v>7670</v>
      </c>
      <c r="AF1067" s="1" t="s">
        <v>147</v>
      </c>
      <c r="AG1067" s="1" t="s">
        <v>148</v>
      </c>
      <c r="AH1067" s="1" t="s">
        <v>149</v>
      </c>
      <c r="AI1067" s="1" t="s">
        <v>7685</v>
      </c>
      <c r="AO1067" s="1" t="s">
        <v>7664</v>
      </c>
      <c r="AQ1067" s="1">
        <v>1</v>
      </c>
      <c r="AR1067" s="1" t="s">
        <v>7686</v>
      </c>
      <c r="AS1067" s="1" t="s">
        <v>300</v>
      </c>
      <c r="AT1067" s="1" t="s">
        <v>301</v>
      </c>
      <c r="AU1067" s="1">
        <v>0</v>
      </c>
      <c r="AX1067" s="1">
        <v>0</v>
      </c>
      <c r="BB1067" s="1" t="s">
        <v>367</v>
      </c>
      <c r="BE1067" s="1" t="s">
        <v>165</v>
      </c>
      <c r="BF1067" s="1" t="s">
        <v>166</v>
      </c>
      <c r="BG1067" s="1" t="s">
        <v>167</v>
      </c>
      <c r="BL1067" s="1">
        <v>2556</v>
      </c>
      <c r="BN1067" s="1">
        <v>50</v>
      </c>
      <c r="BO1067" s="1">
        <v>36.11</v>
      </c>
      <c r="CV1067" s="1">
        <v>0</v>
      </c>
      <c r="CW1067" s="1">
        <v>1.4E-2</v>
      </c>
      <c r="CX1067" s="1">
        <v>44.44</v>
      </c>
      <c r="CY1067" s="1">
        <v>38.89</v>
      </c>
      <c r="DH1067" s="1">
        <v>2.8</v>
      </c>
      <c r="DI1067" s="1">
        <v>5.56</v>
      </c>
      <c r="DM1067" s="1">
        <v>0.3175</v>
      </c>
      <c r="DN1067" s="1">
        <v>0.125</v>
      </c>
      <c r="DP1067" s="3">
        <v>8.3399999999999994E-5</v>
      </c>
      <c r="DU1067" s="1">
        <v>0</v>
      </c>
      <c r="EI1067" s="1">
        <v>0.16700000000000001</v>
      </c>
      <c r="EK1067" s="1">
        <v>1E-3</v>
      </c>
      <c r="FC1067" s="1">
        <v>23</v>
      </c>
      <c r="FD1067" s="1">
        <v>23</v>
      </c>
    </row>
    <row r="1068" spans="1:160" ht="120">
      <c r="A1068" s="1">
        <v>9542007683</v>
      </c>
      <c r="B1068" s="1" t="s">
        <v>7688</v>
      </c>
      <c r="C1068" s="1" t="s">
        <v>7687</v>
      </c>
      <c r="D1068" s="1" t="s">
        <v>144</v>
      </c>
      <c r="E1068" s="2">
        <v>1489133441</v>
      </c>
      <c r="F1068" s="1" t="s">
        <v>7661</v>
      </c>
      <c r="G1068" s="1">
        <v>1489133441</v>
      </c>
      <c r="H1068" s="1" t="s">
        <v>7661</v>
      </c>
      <c r="M1068" s="1" t="s">
        <v>7628</v>
      </c>
      <c r="N1068" s="1" t="s">
        <v>7629</v>
      </c>
      <c r="AF1068" s="1" t="s">
        <v>147</v>
      </c>
      <c r="AG1068" s="1" t="s">
        <v>148</v>
      </c>
      <c r="AH1068" s="1" t="s">
        <v>149</v>
      </c>
      <c r="AI1068" s="1" t="s">
        <v>7685</v>
      </c>
      <c r="AO1068" s="1" t="s">
        <v>7664</v>
      </c>
      <c r="AQ1068" s="1">
        <v>1</v>
      </c>
      <c r="AR1068" s="1" t="s">
        <v>7686</v>
      </c>
      <c r="AS1068" s="1" t="s">
        <v>300</v>
      </c>
      <c r="AT1068" s="1" t="s">
        <v>301</v>
      </c>
      <c r="AU1068" s="1">
        <v>0</v>
      </c>
      <c r="AX1068" s="1">
        <v>0</v>
      </c>
      <c r="BB1068" s="1" t="s">
        <v>367</v>
      </c>
      <c r="BE1068" s="1" t="s">
        <v>165</v>
      </c>
      <c r="BF1068" s="1" t="s">
        <v>166</v>
      </c>
      <c r="BG1068" s="1" t="s">
        <v>167</v>
      </c>
      <c r="BL1068" s="1">
        <v>2556</v>
      </c>
      <c r="BN1068" s="1">
        <v>50</v>
      </c>
      <c r="BO1068" s="1">
        <v>36.11</v>
      </c>
      <c r="CV1068" s="1">
        <v>0</v>
      </c>
      <c r="CW1068" s="1">
        <v>1.4E-2</v>
      </c>
      <c r="CX1068" s="1">
        <v>44.44</v>
      </c>
      <c r="CY1068" s="1">
        <v>38.89</v>
      </c>
      <c r="DH1068" s="1">
        <v>2.8</v>
      </c>
      <c r="DI1068" s="1">
        <v>5.56</v>
      </c>
      <c r="DM1068" s="1">
        <v>0.3175</v>
      </c>
      <c r="DN1068" s="1">
        <v>0.125</v>
      </c>
      <c r="DP1068" s="3">
        <v>8.3399999999999994E-5</v>
      </c>
      <c r="DU1068" s="1">
        <v>0</v>
      </c>
      <c r="EI1068" s="1">
        <v>0.16700000000000001</v>
      </c>
      <c r="EK1068" s="1">
        <v>1E-3</v>
      </c>
      <c r="FC1068" s="1">
        <v>23</v>
      </c>
      <c r="FD1068" s="1">
        <v>23</v>
      </c>
    </row>
    <row r="1069" spans="1:160" ht="60">
      <c r="A1069" s="1">
        <v>9542007881</v>
      </c>
      <c r="B1069" s="1" t="s">
        <v>7691</v>
      </c>
      <c r="C1069" s="1" t="s">
        <v>7689</v>
      </c>
      <c r="D1069" s="1" t="s">
        <v>144</v>
      </c>
      <c r="E1069" s="2">
        <v>1489133441</v>
      </c>
      <c r="F1069" s="1" t="s">
        <v>7661</v>
      </c>
      <c r="G1069" s="1">
        <v>1489133442</v>
      </c>
      <c r="H1069" s="1" t="s">
        <v>7690</v>
      </c>
      <c r="M1069" s="1" t="s">
        <v>7628</v>
      </c>
      <c r="N1069" s="1" t="s">
        <v>7629</v>
      </c>
      <c r="AF1069" s="1" t="s">
        <v>147</v>
      </c>
      <c r="AG1069" s="1" t="s">
        <v>148</v>
      </c>
      <c r="AH1069" s="1" t="s">
        <v>149</v>
      </c>
      <c r="AI1069" s="1" t="s">
        <v>7692</v>
      </c>
      <c r="AO1069" s="1" t="s">
        <v>7693</v>
      </c>
      <c r="AQ1069" s="1">
        <v>1</v>
      </c>
      <c r="AR1069" s="1" t="s">
        <v>7694</v>
      </c>
      <c r="AS1069" s="1" t="s">
        <v>300</v>
      </c>
      <c r="AT1069" s="1" t="s">
        <v>301</v>
      </c>
      <c r="AU1069" s="1">
        <v>0</v>
      </c>
      <c r="AX1069" s="1">
        <v>0</v>
      </c>
      <c r="BB1069" s="1" t="s">
        <v>367</v>
      </c>
      <c r="BE1069" s="1" t="s">
        <v>165</v>
      </c>
      <c r="BF1069" s="1" t="s">
        <v>166</v>
      </c>
      <c r="BG1069" s="1" t="s">
        <v>167</v>
      </c>
      <c r="BL1069" s="1">
        <v>2272</v>
      </c>
      <c r="BN1069" s="1">
        <v>34.29</v>
      </c>
      <c r="BO1069" s="1">
        <v>20</v>
      </c>
      <c r="CV1069" s="1">
        <v>0</v>
      </c>
      <c r="CW1069" s="1">
        <v>1.4E-2</v>
      </c>
      <c r="CX1069" s="1">
        <v>57.14</v>
      </c>
      <c r="CY1069" s="1">
        <v>54.29</v>
      </c>
      <c r="DH1069" s="1">
        <v>2.9</v>
      </c>
      <c r="DI1069" s="1">
        <v>5.71</v>
      </c>
      <c r="DM1069" s="1">
        <v>0.21844</v>
      </c>
      <c r="DN1069" s="1">
        <v>8.5999999999999993E-2</v>
      </c>
      <c r="DP1069" s="3">
        <v>8.5799999999999998E-5</v>
      </c>
      <c r="DU1069" s="1">
        <v>0</v>
      </c>
      <c r="EI1069" s="1">
        <v>0.17100000000000001</v>
      </c>
      <c r="EK1069" s="1">
        <v>1.0300000000000001E-3</v>
      </c>
      <c r="FC1069" s="1">
        <v>22</v>
      </c>
      <c r="FD1069" s="1">
        <v>22</v>
      </c>
    </row>
    <row r="1070" spans="1:160" ht="105">
      <c r="A1070" s="1">
        <v>9542007959</v>
      </c>
      <c r="B1070" s="1" t="s">
        <v>7696</v>
      </c>
      <c r="C1070" s="1" t="s">
        <v>7695</v>
      </c>
      <c r="D1070" s="1" t="s">
        <v>144</v>
      </c>
      <c r="E1070" s="2">
        <v>1489133442</v>
      </c>
      <c r="F1070" s="1" t="s">
        <v>7690</v>
      </c>
      <c r="G1070" s="1">
        <v>1489133442</v>
      </c>
      <c r="H1070" s="1" t="s">
        <v>7690</v>
      </c>
      <c r="M1070" s="1" t="s">
        <v>7628</v>
      </c>
      <c r="N1070" s="1" t="s">
        <v>7629</v>
      </c>
      <c r="AF1070" s="1" t="s">
        <v>147</v>
      </c>
      <c r="AG1070" s="1" t="s">
        <v>148</v>
      </c>
      <c r="AH1070" s="1" t="s">
        <v>149</v>
      </c>
      <c r="AI1070" s="1" t="s">
        <v>7697</v>
      </c>
      <c r="AO1070" s="1" t="s">
        <v>7698</v>
      </c>
      <c r="AQ1070" s="1">
        <v>1</v>
      </c>
      <c r="AR1070" s="1" t="s">
        <v>7699</v>
      </c>
      <c r="AS1070" s="1" t="s">
        <v>300</v>
      </c>
      <c r="AT1070" s="1" t="s">
        <v>301</v>
      </c>
      <c r="AU1070" s="1">
        <v>0</v>
      </c>
      <c r="AX1070" s="1">
        <v>0</v>
      </c>
      <c r="BB1070" s="1" t="s">
        <v>367</v>
      </c>
      <c r="BE1070" s="1" t="s">
        <v>165</v>
      </c>
      <c r="BF1070" s="1" t="s">
        <v>166</v>
      </c>
      <c r="BG1070" s="1" t="s">
        <v>167</v>
      </c>
      <c r="BL1070" s="1">
        <v>2377</v>
      </c>
      <c r="BN1070" s="1">
        <v>40.54</v>
      </c>
      <c r="BO1070" s="1">
        <v>24.32</v>
      </c>
      <c r="CV1070" s="1">
        <v>0</v>
      </c>
      <c r="CW1070" s="1">
        <v>1.4E-2</v>
      </c>
      <c r="CX1070" s="1">
        <v>51.35</v>
      </c>
      <c r="CY1070" s="1">
        <v>45.95</v>
      </c>
      <c r="DH1070" s="1">
        <v>2.7</v>
      </c>
      <c r="DI1070" s="1">
        <v>5.41</v>
      </c>
      <c r="DM1070" s="1">
        <v>0.24129999999999999</v>
      </c>
      <c r="DN1070" s="1">
        <v>9.5000000000000001E-2</v>
      </c>
      <c r="DP1070" s="3">
        <v>8.1000000000000004E-5</v>
      </c>
      <c r="DU1070" s="1">
        <v>0</v>
      </c>
      <c r="EI1070" s="1">
        <v>0.16200000000000001</v>
      </c>
      <c r="EK1070" s="1">
        <v>9.7000000000000005E-4</v>
      </c>
      <c r="FC1070" s="1">
        <v>25</v>
      </c>
      <c r="FD1070" s="1">
        <v>25</v>
      </c>
    </row>
    <row r="1071" spans="1:160" ht="60">
      <c r="A1071" s="1">
        <v>9542007966</v>
      </c>
      <c r="B1071" s="1" t="s">
        <v>7701</v>
      </c>
      <c r="C1071" s="1" t="s">
        <v>7700</v>
      </c>
      <c r="D1071" s="1" t="s">
        <v>144</v>
      </c>
      <c r="E1071" s="2">
        <v>1489133442</v>
      </c>
      <c r="F1071" s="1" t="s">
        <v>7690</v>
      </c>
      <c r="G1071" s="1">
        <v>1489133442</v>
      </c>
      <c r="H1071" s="1" t="s">
        <v>7690</v>
      </c>
      <c r="M1071" s="1" t="s">
        <v>7702</v>
      </c>
      <c r="N1071" s="1" t="s">
        <v>7703</v>
      </c>
      <c r="AF1071" s="1" t="s">
        <v>147</v>
      </c>
      <c r="AG1071" s="1" t="s">
        <v>148</v>
      </c>
      <c r="AH1071" s="1" t="s">
        <v>149</v>
      </c>
      <c r="AI1071" s="1" t="s">
        <v>7704</v>
      </c>
      <c r="AO1071" s="1" t="s">
        <v>2128</v>
      </c>
      <c r="AQ1071" s="1">
        <v>1</v>
      </c>
      <c r="AR1071" s="1" t="s">
        <v>7694</v>
      </c>
      <c r="AS1071" s="1" t="s">
        <v>300</v>
      </c>
      <c r="AT1071" s="1" t="s">
        <v>301</v>
      </c>
      <c r="AU1071" s="1">
        <v>0</v>
      </c>
      <c r="AX1071" s="1">
        <v>0</v>
      </c>
      <c r="BB1071" s="1" t="s">
        <v>367</v>
      </c>
      <c r="BE1071" s="1" t="s">
        <v>165</v>
      </c>
      <c r="BF1071" s="1" t="s">
        <v>166</v>
      </c>
      <c r="BG1071" s="1" t="s">
        <v>167</v>
      </c>
      <c r="BL1071" s="1">
        <v>2301</v>
      </c>
      <c r="BN1071" s="1">
        <v>32.5</v>
      </c>
      <c r="BO1071" s="1">
        <v>20</v>
      </c>
      <c r="CV1071" s="1">
        <v>0</v>
      </c>
      <c r="CW1071" s="1">
        <v>2.5000000000000001E-2</v>
      </c>
      <c r="CX1071" s="1">
        <v>57.5</v>
      </c>
      <c r="CY1071" s="1">
        <v>55</v>
      </c>
      <c r="DH1071" s="1">
        <v>2.5</v>
      </c>
      <c r="DI1071" s="1">
        <v>7.5</v>
      </c>
      <c r="DM1071" s="1">
        <v>0.22352</v>
      </c>
      <c r="DN1071" s="1">
        <v>8.7999999999999995E-2</v>
      </c>
      <c r="DP1071" s="3">
        <v>7.4999999999999993E-5</v>
      </c>
      <c r="DU1071" s="1">
        <v>0</v>
      </c>
      <c r="EI1071" s="1">
        <v>0.2</v>
      </c>
      <c r="EK1071" s="1">
        <v>8.9999999999999998E-4</v>
      </c>
      <c r="FC1071" s="1">
        <v>23</v>
      </c>
      <c r="FD1071" s="1">
        <v>23</v>
      </c>
    </row>
    <row r="1072" spans="1:160" ht="120">
      <c r="A1072" s="1">
        <v>9542008352</v>
      </c>
      <c r="B1072" s="1" t="s">
        <v>7706</v>
      </c>
      <c r="C1072" s="1" t="s">
        <v>7705</v>
      </c>
      <c r="D1072" s="1" t="s">
        <v>144</v>
      </c>
      <c r="E1072" s="2">
        <v>1489133442</v>
      </c>
      <c r="F1072" s="1" t="s">
        <v>7690</v>
      </c>
      <c r="G1072" s="1">
        <v>1489133442</v>
      </c>
      <c r="H1072" s="1" t="s">
        <v>7690</v>
      </c>
      <c r="M1072" s="1" t="s">
        <v>7628</v>
      </c>
      <c r="N1072" s="1" t="s">
        <v>7629</v>
      </c>
      <c r="AF1072" s="1" t="s">
        <v>147</v>
      </c>
      <c r="AG1072" s="1" t="s">
        <v>148</v>
      </c>
      <c r="AH1072" s="1" t="s">
        <v>149</v>
      </c>
      <c r="AI1072" s="1" t="s">
        <v>7707</v>
      </c>
      <c r="AO1072" s="1" t="s">
        <v>4215</v>
      </c>
      <c r="AQ1072" s="1">
        <v>1</v>
      </c>
      <c r="AR1072" s="1" t="s">
        <v>7708</v>
      </c>
      <c r="AS1072" s="1" t="s">
        <v>300</v>
      </c>
      <c r="AT1072" s="1" t="s">
        <v>301</v>
      </c>
      <c r="AU1072" s="1">
        <v>0</v>
      </c>
      <c r="AX1072" s="1">
        <v>0</v>
      </c>
      <c r="BB1072" s="1" t="s">
        <v>367</v>
      </c>
      <c r="BE1072" s="1" t="s">
        <v>165</v>
      </c>
      <c r="BF1072" s="1" t="s">
        <v>166</v>
      </c>
      <c r="BG1072" s="1" t="s">
        <v>167</v>
      </c>
      <c r="BL1072" s="1">
        <v>2301</v>
      </c>
      <c r="BN1072" s="1">
        <v>37.5</v>
      </c>
      <c r="BO1072" s="1">
        <v>22.5</v>
      </c>
      <c r="CV1072" s="1">
        <v>0</v>
      </c>
      <c r="CW1072" s="1">
        <v>2.5000000000000001E-2</v>
      </c>
      <c r="CX1072" s="1">
        <v>52.5</v>
      </c>
      <c r="CY1072" s="1">
        <v>47.5</v>
      </c>
      <c r="DH1072" s="1">
        <v>2.5</v>
      </c>
      <c r="DI1072" s="1">
        <v>5</v>
      </c>
      <c r="DM1072" s="1">
        <v>0.254</v>
      </c>
      <c r="DN1072" s="1">
        <v>0.1</v>
      </c>
      <c r="DP1072" s="3">
        <v>7.4999999999999993E-5</v>
      </c>
      <c r="DU1072" s="1">
        <v>3.0000000000000001E-3</v>
      </c>
      <c r="EI1072" s="1">
        <v>0.15</v>
      </c>
      <c r="EK1072" s="1">
        <v>8.9999999999999998E-4</v>
      </c>
      <c r="FC1072" s="1">
        <v>24</v>
      </c>
      <c r="FD1072" s="1">
        <v>24</v>
      </c>
    </row>
    <row r="1073" spans="1:160" ht="120">
      <c r="A1073" s="1">
        <v>9542008413</v>
      </c>
      <c r="B1073" s="1" t="s">
        <v>7711</v>
      </c>
      <c r="C1073" s="1" t="s">
        <v>7709</v>
      </c>
      <c r="D1073" s="1" t="s">
        <v>144</v>
      </c>
      <c r="E1073" s="2">
        <v>1489133442</v>
      </c>
      <c r="F1073" s="1" t="s">
        <v>7690</v>
      </c>
      <c r="G1073" s="1">
        <v>1489133443</v>
      </c>
      <c r="H1073" s="1" t="s">
        <v>7710</v>
      </c>
      <c r="M1073" s="1" t="s">
        <v>7702</v>
      </c>
      <c r="N1073" s="1" t="s">
        <v>7703</v>
      </c>
      <c r="AF1073" s="1" t="s">
        <v>147</v>
      </c>
      <c r="AG1073" s="1" t="s">
        <v>148</v>
      </c>
      <c r="AH1073" s="1" t="s">
        <v>149</v>
      </c>
      <c r="AI1073" s="1" t="s">
        <v>7712</v>
      </c>
      <c r="AO1073" s="1" t="s">
        <v>4215</v>
      </c>
      <c r="AQ1073" s="1">
        <v>1</v>
      </c>
      <c r="AR1073" s="1" t="s">
        <v>7713</v>
      </c>
      <c r="AS1073" s="1" t="s">
        <v>300</v>
      </c>
      <c r="AT1073" s="1" t="s">
        <v>301</v>
      </c>
      <c r="AU1073" s="1">
        <v>0</v>
      </c>
      <c r="AX1073" s="1">
        <v>0</v>
      </c>
      <c r="BB1073" s="1" t="s">
        <v>367</v>
      </c>
      <c r="BE1073" s="1" t="s">
        <v>165</v>
      </c>
      <c r="BF1073" s="1" t="s">
        <v>166</v>
      </c>
      <c r="BG1073" s="1" t="s">
        <v>167</v>
      </c>
      <c r="BL1073" s="1">
        <v>2301</v>
      </c>
      <c r="BN1073" s="1">
        <v>37.5</v>
      </c>
      <c r="BO1073" s="1">
        <v>25</v>
      </c>
      <c r="CV1073" s="1">
        <v>0</v>
      </c>
      <c r="CW1073" s="1">
        <v>2.5000000000000001E-2</v>
      </c>
      <c r="CX1073" s="1">
        <v>50</v>
      </c>
      <c r="CY1073" s="1">
        <v>47.5</v>
      </c>
      <c r="DH1073" s="1">
        <v>2.5</v>
      </c>
      <c r="DI1073" s="1">
        <v>5</v>
      </c>
      <c r="DM1073" s="1">
        <v>0.254</v>
      </c>
      <c r="DN1073" s="1">
        <v>0.1</v>
      </c>
      <c r="DP1073" s="3">
        <v>7.4999999999999993E-5</v>
      </c>
      <c r="DU1073" s="1">
        <v>3.0000000000000001E-3</v>
      </c>
      <c r="EI1073" s="1">
        <v>0.15</v>
      </c>
      <c r="EK1073" s="1">
        <v>8.9999999999999998E-4</v>
      </c>
      <c r="FC1073" s="1">
        <v>24</v>
      </c>
      <c r="FD1073" s="1">
        <v>24</v>
      </c>
    </row>
    <row r="1074" spans="1:160" ht="120">
      <c r="A1074" s="1">
        <v>9542008420</v>
      </c>
      <c r="B1074" s="1" t="s">
        <v>7715</v>
      </c>
      <c r="C1074" s="1" t="s">
        <v>7714</v>
      </c>
      <c r="D1074" s="1" t="s">
        <v>144</v>
      </c>
      <c r="E1074" s="2">
        <v>1489133443</v>
      </c>
      <c r="F1074" s="1" t="s">
        <v>7710</v>
      </c>
      <c r="G1074" s="1">
        <v>1489133443</v>
      </c>
      <c r="H1074" s="1" t="s">
        <v>7710</v>
      </c>
      <c r="M1074" s="1" t="s">
        <v>7702</v>
      </c>
      <c r="N1074" s="1" t="s">
        <v>7703</v>
      </c>
      <c r="AF1074" s="1" t="s">
        <v>147</v>
      </c>
      <c r="AG1074" s="1" t="s">
        <v>148</v>
      </c>
      <c r="AH1074" s="1" t="s">
        <v>149</v>
      </c>
      <c r="AI1074" s="1" t="s">
        <v>7716</v>
      </c>
      <c r="AO1074" s="1" t="s">
        <v>4215</v>
      </c>
      <c r="AQ1074" s="1">
        <v>1</v>
      </c>
      <c r="AR1074" s="1" t="s">
        <v>7717</v>
      </c>
      <c r="AS1074" s="1" t="s">
        <v>300</v>
      </c>
      <c r="AT1074" s="1" t="s">
        <v>301</v>
      </c>
      <c r="AU1074" s="1">
        <v>0</v>
      </c>
      <c r="AX1074" s="1">
        <v>0</v>
      </c>
      <c r="BB1074" s="1" t="s">
        <v>367</v>
      </c>
      <c r="BE1074" s="1" t="s">
        <v>165</v>
      </c>
      <c r="BF1074" s="1" t="s">
        <v>166</v>
      </c>
      <c r="BG1074" s="1" t="s">
        <v>167</v>
      </c>
      <c r="BL1074" s="1">
        <v>2301</v>
      </c>
      <c r="BN1074" s="1">
        <v>37.5</v>
      </c>
      <c r="BO1074" s="1">
        <v>22.5</v>
      </c>
      <c r="CV1074" s="1">
        <v>0</v>
      </c>
      <c r="CW1074" s="1">
        <v>2.5000000000000001E-2</v>
      </c>
      <c r="CX1074" s="1">
        <v>52.5</v>
      </c>
      <c r="CY1074" s="1">
        <v>47.5</v>
      </c>
      <c r="DH1074" s="1">
        <v>2.5</v>
      </c>
      <c r="DI1074" s="1">
        <v>5</v>
      </c>
      <c r="DM1074" s="1">
        <v>0.254</v>
      </c>
      <c r="DN1074" s="1">
        <v>0.1</v>
      </c>
      <c r="DP1074" s="3">
        <v>7.4999999999999993E-5</v>
      </c>
      <c r="DU1074" s="1">
        <v>3.0000000000000001E-3</v>
      </c>
      <c r="EI1074" s="1">
        <v>0.15</v>
      </c>
      <c r="EK1074" s="1">
        <v>8.9999999999999998E-4</v>
      </c>
      <c r="FC1074" s="1">
        <v>24</v>
      </c>
      <c r="FD1074" s="1">
        <v>24</v>
      </c>
    </row>
    <row r="1075" spans="1:160" ht="75">
      <c r="A1075" s="1">
        <v>9542008444</v>
      </c>
      <c r="B1075" s="1" t="s">
        <v>7719</v>
      </c>
      <c r="C1075" s="1" t="s">
        <v>7718</v>
      </c>
      <c r="D1075" s="1" t="s">
        <v>144</v>
      </c>
      <c r="E1075" s="2">
        <v>1489133443</v>
      </c>
      <c r="F1075" s="1" t="s">
        <v>7710</v>
      </c>
      <c r="G1075" s="1">
        <v>1489133443</v>
      </c>
      <c r="H1075" s="1" t="s">
        <v>7710</v>
      </c>
      <c r="M1075" s="1" t="s">
        <v>7720</v>
      </c>
      <c r="N1075" s="1" t="s">
        <v>7721</v>
      </c>
      <c r="AF1075" s="1" t="s">
        <v>147</v>
      </c>
      <c r="AG1075" s="1" t="s">
        <v>148</v>
      </c>
      <c r="AH1075" s="1" t="s">
        <v>149</v>
      </c>
      <c r="AI1075" s="1" t="s">
        <v>7722</v>
      </c>
      <c r="AO1075" s="1" t="s">
        <v>7723</v>
      </c>
      <c r="AQ1075" s="1">
        <v>1</v>
      </c>
      <c r="AR1075" s="1" t="s">
        <v>7724</v>
      </c>
      <c r="AS1075" s="1" t="s">
        <v>300</v>
      </c>
      <c r="AT1075" s="1" t="s">
        <v>301</v>
      </c>
      <c r="AU1075" s="1">
        <v>0</v>
      </c>
      <c r="AX1075" s="1">
        <v>0</v>
      </c>
      <c r="BB1075" s="1" t="s">
        <v>367</v>
      </c>
      <c r="BE1075" s="1" t="s">
        <v>165</v>
      </c>
      <c r="BF1075" s="1" t="s">
        <v>166</v>
      </c>
      <c r="BG1075" s="1" t="s">
        <v>167</v>
      </c>
      <c r="BL1075" s="1">
        <v>2347</v>
      </c>
      <c r="BN1075" s="1">
        <v>36.590000000000003</v>
      </c>
      <c r="BO1075" s="1">
        <v>19.510000000000002</v>
      </c>
      <c r="CV1075" s="1">
        <v>0</v>
      </c>
      <c r="CW1075" s="1">
        <v>2.4E-2</v>
      </c>
      <c r="CX1075" s="1">
        <v>53.66</v>
      </c>
      <c r="CY1075" s="1">
        <v>51.22</v>
      </c>
      <c r="DH1075" s="1">
        <v>2.4</v>
      </c>
      <c r="DI1075" s="1">
        <v>7.32</v>
      </c>
      <c r="DM1075" s="1">
        <v>0.21590000000000001</v>
      </c>
      <c r="DN1075" s="1">
        <v>8.5000000000000006E-2</v>
      </c>
      <c r="DP1075" s="3">
        <v>7.3200000000000004E-5</v>
      </c>
      <c r="DU1075" s="1">
        <v>0</v>
      </c>
      <c r="EI1075" s="1">
        <v>0.19500000000000001</v>
      </c>
      <c r="EK1075" s="1">
        <v>8.8000000000000003E-4</v>
      </c>
      <c r="FC1075" s="1">
        <v>24</v>
      </c>
      <c r="FD1075" s="1">
        <v>24</v>
      </c>
    </row>
    <row r="1076" spans="1:160" ht="135">
      <c r="A1076" s="1">
        <v>9542009069</v>
      </c>
      <c r="B1076" s="1" t="s">
        <v>7727</v>
      </c>
      <c r="C1076" s="1" t="s">
        <v>7725</v>
      </c>
      <c r="D1076" s="1" t="s">
        <v>144</v>
      </c>
      <c r="E1076" s="2">
        <v>1489056134</v>
      </c>
      <c r="F1076" s="1" t="s">
        <v>7726</v>
      </c>
      <c r="G1076" s="1">
        <v>1489056134</v>
      </c>
      <c r="H1076" s="1" t="s">
        <v>7726</v>
      </c>
      <c r="M1076" s="1" t="s">
        <v>7728</v>
      </c>
      <c r="N1076" s="1" t="s">
        <v>7729</v>
      </c>
      <c r="AF1076" s="1" t="s">
        <v>147</v>
      </c>
      <c r="AG1076" s="1" t="s">
        <v>148</v>
      </c>
      <c r="AH1076" s="1" t="s">
        <v>149</v>
      </c>
      <c r="AI1076" s="1" t="s">
        <v>7730</v>
      </c>
      <c r="AO1076" s="1" t="s">
        <v>5273</v>
      </c>
      <c r="AQ1076" s="1">
        <v>1</v>
      </c>
      <c r="AR1076" s="1" t="s">
        <v>7731</v>
      </c>
      <c r="AS1076" s="1" t="s">
        <v>300</v>
      </c>
      <c r="AT1076" s="1" t="s">
        <v>301</v>
      </c>
      <c r="AU1076" s="1">
        <v>0</v>
      </c>
      <c r="AX1076" s="1">
        <v>0</v>
      </c>
      <c r="BB1076" s="1" t="s">
        <v>367</v>
      </c>
      <c r="BE1076" s="1" t="s">
        <v>165</v>
      </c>
      <c r="BF1076" s="1" t="s">
        <v>166</v>
      </c>
      <c r="BG1076" s="1" t="s">
        <v>167</v>
      </c>
      <c r="BL1076" s="1">
        <v>2674</v>
      </c>
      <c r="BN1076" s="1">
        <v>50</v>
      </c>
      <c r="BO1076" s="1">
        <v>36.11</v>
      </c>
      <c r="CV1076" s="1">
        <v>0</v>
      </c>
      <c r="CW1076" s="1">
        <v>1.4E-2</v>
      </c>
      <c r="CX1076" s="1">
        <v>41.67</v>
      </c>
      <c r="CY1076" s="1">
        <v>38.89</v>
      </c>
      <c r="DH1076" s="1">
        <v>2.8</v>
      </c>
      <c r="DI1076" s="1">
        <v>5.56</v>
      </c>
      <c r="DM1076" s="1">
        <v>0.24637999999999999</v>
      </c>
      <c r="DN1076" s="1">
        <v>9.7000000000000003E-2</v>
      </c>
      <c r="DP1076" s="3">
        <v>8.3399999999999994E-5</v>
      </c>
      <c r="DU1076" s="1">
        <v>0</v>
      </c>
      <c r="EI1076" s="1">
        <v>0.16700000000000001</v>
      </c>
      <c r="EK1076" s="1">
        <v>1E-3</v>
      </c>
      <c r="FC1076" s="1">
        <v>23</v>
      </c>
      <c r="FD1076" s="1">
        <v>23</v>
      </c>
    </row>
    <row r="1077" spans="1:160" ht="120">
      <c r="A1077" s="1">
        <v>9542009175</v>
      </c>
      <c r="B1077" s="1" t="s">
        <v>7733</v>
      </c>
      <c r="C1077" s="1" t="s">
        <v>7732</v>
      </c>
      <c r="D1077" s="1" t="s">
        <v>144</v>
      </c>
      <c r="E1077" s="2">
        <v>1489133443</v>
      </c>
      <c r="F1077" s="1" t="s">
        <v>7710</v>
      </c>
      <c r="G1077" s="1">
        <v>1489133443</v>
      </c>
      <c r="H1077" s="1" t="s">
        <v>7710</v>
      </c>
      <c r="M1077" s="1" t="s">
        <v>7628</v>
      </c>
      <c r="N1077" s="1" t="s">
        <v>7629</v>
      </c>
      <c r="AF1077" s="1" t="s">
        <v>147</v>
      </c>
      <c r="AG1077" s="1" t="s">
        <v>148</v>
      </c>
      <c r="AH1077" s="1" t="s">
        <v>149</v>
      </c>
      <c r="AI1077" s="1" t="s">
        <v>7685</v>
      </c>
      <c r="AO1077" s="1" t="s">
        <v>7664</v>
      </c>
      <c r="AQ1077" s="1">
        <v>1</v>
      </c>
      <c r="AR1077" s="1" t="s">
        <v>7686</v>
      </c>
      <c r="AS1077" s="1" t="s">
        <v>300</v>
      </c>
      <c r="AT1077" s="1" t="s">
        <v>301</v>
      </c>
      <c r="AU1077" s="1">
        <v>0</v>
      </c>
      <c r="AX1077" s="1">
        <v>0</v>
      </c>
      <c r="BB1077" s="1" t="s">
        <v>367</v>
      </c>
      <c r="BE1077" s="1" t="s">
        <v>165</v>
      </c>
      <c r="BF1077" s="1" t="s">
        <v>166</v>
      </c>
      <c r="BG1077" s="1" t="s">
        <v>167</v>
      </c>
      <c r="BL1077" s="1">
        <v>2556</v>
      </c>
      <c r="BN1077" s="1">
        <v>50</v>
      </c>
      <c r="BO1077" s="1">
        <v>36.11</v>
      </c>
      <c r="CV1077" s="1">
        <v>0</v>
      </c>
      <c r="CW1077" s="1">
        <v>1.4E-2</v>
      </c>
      <c r="CX1077" s="1">
        <v>44.44</v>
      </c>
      <c r="CY1077" s="1">
        <v>38.89</v>
      </c>
      <c r="DH1077" s="1">
        <v>2.8</v>
      </c>
      <c r="DI1077" s="1">
        <v>5.56</v>
      </c>
      <c r="DM1077" s="1">
        <v>0.3175</v>
      </c>
      <c r="DN1077" s="1">
        <v>0.125</v>
      </c>
      <c r="DP1077" s="3">
        <v>8.3399999999999994E-5</v>
      </c>
      <c r="DU1077" s="1">
        <v>0</v>
      </c>
      <c r="EI1077" s="1">
        <v>0.16700000000000001</v>
      </c>
      <c r="EK1077" s="1">
        <v>1E-3</v>
      </c>
      <c r="FC1077" s="1">
        <v>23</v>
      </c>
      <c r="FD1077" s="1">
        <v>23</v>
      </c>
    </row>
    <row r="1078" spans="1:160" ht="105">
      <c r="A1078" s="1">
        <v>9542009588</v>
      </c>
      <c r="B1078" s="1" t="s">
        <v>7736</v>
      </c>
      <c r="C1078" s="1" t="s">
        <v>7734</v>
      </c>
      <c r="D1078" s="1" t="s">
        <v>144</v>
      </c>
      <c r="E1078" s="2">
        <v>1489058129</v>
      </c>
      <c r="F1078" s="1" t="s">
        <v>7735</v>
      </c>
      <c r="G1078" s="1">
        <v>1489058129</v>
      </c>
      <c r="H1078" s="1" t="s">
        <v>7735</v>
      </c>
      <c r="M1078" s="1" t="s">
        <v>7728</v>
      </c>
      <c r="N1078" s="1" t="s">
        <v>7729</v>
      </c>
      <c r="AF1078" s="1" t="s">
        <v>147</v>
      </c>
      <c r="AG1078" s="1" t="s">
        <v>148</v>
      </c>
      <c r="AH1078" s="1" t="s">
        <v>149</v>
      </c>
      <c r="AI1078" s="1" t="s">
        <v>7737</v>
      </c>
      <c r="AO1078" s="1" t="s">
        <v>7738</v>
      </c>
      <c r="AQ1078" s="1">
        <v>1</v>
      </c>
      <c r="AR1078" s="1" t="s">
        <v>7739</v>
      </c>
      <c r="AS1078" s="1" t="s">
        <v>300</v>
      </c>
      <c r="AT1078" s="1" t="s">
        <v>301</v>
      </c>
      <c r="AU1078" s="1">
        <v>0</v>
      </c>
      <c r="AX1078" s="1">
        <v>0</v>
      </c>
      <c r="BB1078" s="1" t="s">
        <v>367</v>
      </c>
      <c r="BE1078" s="1" t="s">
        <v>165</v>
      </c>
      <c r="BF1078" s="1" t="s">
        <v>166</v>
      </c>
      <c r="BG1078" s="1" t="s">
        <v>167</v>
      </c>
      <c r="BL1078" s="1">
        <v>2293</v>
      </c>
      <c r="BN1078" s="1">
        <v>30.95</v>
      </c>
      <c r="BO1078" s="1">
        <v>19.05</v>
      </c>
      <c r="CV1078" s="1">
        <v>0</v>
      </c>
      <c r="CW1078" s="1">
        <v>2.4E-2</v>
      </c>
      <c r="CX1078" s="1">
        <v>57.14</v>
      </c>
      <c r="CY1078" s="1">
        <v>52.38</v>
      </c>
      <c r="DH1078" s="1">
        <v>2.4</v>
      </c>
      <c r="DI1078" s="1">
        <v>7.14</v>
      </c>
      <c r="DM1078" s="1">
        <v>0.63500000000000001</v>
      </c>
      <c r="DN1078" s="1">
        <v>0.25</v>
      </c>
      <c r="DP1078" s="3">
        <v>7.1400000000000001E-5</v>
      </c>
      <c r="DU1078" s="1">
        <v>0</v>
      </c>
      <c r="EI1078" s="1">
        <v>0.23799999999999999</v>
      </c>
      <c r="EK1078" s="1">
        <v>8.5999999999999998E-4</v>
      </c>
      <c r="FC1078" s="1">
        <v>25</v>
      </c>
      <c r="FD1078" s="1">
        <v>25</v>
      </c>
    </row>
    <row r="1079" spans="1:160" ht="30">
      <c r="A1079" s="1">
        <v>9542009984</v>
      </c>
      <c r="C1079" s="1" t="s">
        <v>7740</v>
      </c>
      <c r="D1079" s="1" t="s">
        <v>130</v>
      </c>
      <c r="E1079" s="2">
        <v>1489537145</v>
      </c>
      <c r="F1079" s="1" t="s">
        <v>7741</v>
      </c>
      <c r="G1079" s="1">
        <v>1489537148</v>
      </c>
      <c r="H1079" s="1" t="s">
        <v>7742</v>
      </c>
      <c r="AF1079" s="1" t="s">
        <v>1853</v>
      </c>
      <c r="AG1079" s="1" t="s">
        <v>1854</v>
      </c>
      <c r="AH1079" s="1" t="s">
        <v>1855</v>
      </c>
      <c r="BE1079" s="1" t="s">
        <v>1679</v>
      </c>
      <c r="BF1079" s="1" t="s">
        <v>1680</v>
      </c>
      <c r="BG1079" s="1" t="s">
        <v>1681</v>
      </c>
    </row>
    <row r="1080" spans="1:160" ht="135">
      <c r="A1080" s="1">
        <v>9542011161</v>
      </c>
      <c r="B1080" s="1" t="s">
        <v>7745</v>
      </c>
      <c r="C1080" s="1" t="s">
        <v>7743</v>
      </c>
      <c r="D1080" s="1" t="s">
        <v>144</v>
      </c>
      <c r="E1080" s="2">
        <v>1489133443</v>
      </c>
      <c r="F1080" s="1" t="s">
        <v>7710</v>
      </c>
      <c r="G1080" s="1">
        <v>1489133444</v>
      </c>
      <c r="H1080" s="1" t="s">
        <v>7744</v>
      </c>
      <c r="M1080" s="1" t="s">
        <v>7592</v>
      </c>
      <c r="N1080" s="1" t="s">
        <v>7593</v>
      </c>
      <c r="AF1080" s="1" t="s">
        <v>147</v>
      </c>
      <c r="AG1080" s="1" t="s">
        <v>148</v>
      </c>
      <c r="AH1080" s="1" t="s">
        <v>149</v>
      </c>
      <c r="AI1080" s="1" t="s">
        <v>7746</v>
      </c>
      <c r="AO1080" s="1" t="s">
        <v>7747</v>
      </c>
      <c r="AQ1080" s="1">
        <v>2</v>
      </c>
      <c r="AR1080" s="1" t="s">
        <v>7748</v>
      </c>
      <c r="AS1080" s="1" t="s">
        <v>6453</v>
      </c>
      <c r="AT1080" s="1" t="s">
        <v>6454</v>
      </c>
      <c r="AU1080" s="1">
        <v>0</v>
      </c>
      <c r="AX1080" s="1">
        <v>0</v>
      </c>
      <c r="BB1080" s="1" t="s">
        <v>367</v>
      </c>
      <c r="BE1080" s="1" t="s">
        <v>165</v>
      </c>
      <c r="BF1080" s="1" t="s">
        <v>166</v>
      </c>
      <c r="BG1080" s="1" t="s">
        <v>167</v>
      </c>
      <c r="BL1080" s="1">
        <v>2092</v>
      </c>
      <c r="BN1080" s="1">
        <v>34.21</v>
      </c>
      <c r="BO1080" s="1">
        <v>13.16</v>
      </c>
      <c r="CV1080" s="1">
        <v>0</v>
      </c>
      <c r="CW1080" s="1">
        <v>2.5999999999999999E-2</v>
      </c>
      <c r="CX1080" s="1">
        <v>50</v>
      </c>
      <c r="CY1080" s="1">
        <v>42.11</v>
      </c>
      <c r="DH1080" s="1">
        <v>2.6</v>
      </c>
      <c r="DI1080" s="1">
        <v>5.26</v>
      </c>
      <c r="DM1080" s="1">
        <v>0.50038000000000005</v>
      </c>
      <c r="DN1080" s="1">
        <v>0.19700000000000001</v>
      </c>
      <c r="DP1080" s="3">
        <v>7.8899999999999993E-5</v>
      </c>
      <c r="DU1080" s="1">
        <v>0</v>
      </c>
      <c r="EI1080" s="1">
        <v>0.105</v>
      </c>
      <c r="EK1080" s="1">
        <v>9.5E-4</v>
      </c>
      <c r="FC1080" s="1">
        <v>24</v>
      </c>
      <c r="FD1080" s="1">
        <v>24</v>
      </c>
    </row>
    <row r="1081" spans="1:160" ht="90">
      <c r="A1081" s="1">
        <v>9542011178</v>
      </c>
      <c r="B1081" s="1" t="s">
        <v>7750</v>
      </c>
      <c r="C1081" s="1" t="s">
        <v>7749</v>
      </c>
      <c r="D1081" s="1" t="s">
        <v>144</v>
      </c>
      <c r="E1081" s="2">
        <v>1489133444</v>
      </c>
      <c r="F1081" s="1" t="s">
        <v>7744</v>
      </c>
      <c r="G1081" s="1">
        <v>1489133444</v>
      </c>
      <c r="H1081" s="1" t="s">
        <v>7744</v>
      </c>
      <c r="M1081" s="1" t="s">
        <v>7751</v>
      </c>
      <c r="N1081" s="1" t="s">
        <v>7752</v>
      </c>
      <c r="AF1081" s="1" t="s">
        <v>147</v>
      </c>
      <c r="AG1081" s="1" t="s">
        <v>148</v>
      </c>
      <c r="AH1081" s="1" t="s">
        <v>149</v>
      </c>
      <c r="AI1081" s="1" t="s">
        <v>7753</v>
      </c>
      <c r="AO1081" s="1" t="s">
        <v>7754</v>
      </c>
      <c r="AQ1081" s="1">
        <v>1</v>
      </c>
      <c r="AR1081" s="1" t="s">
        <v>7755</v>
      </c>
      <c r="AS1081" s="1" t="s">
        <v>300</v>
      </c>
      <c r="AT1081" s="1" t="s">
        <v>301</v>
      </c>
      <c r="AU1081" s="1">
        <v>0</v>
      </c>
      <c r="AX1081" s="1">
        <v>0</v>
      </c>
      <c r="BB1081" s="1" t="s">
        <v>367</v>
      </c>
      <c r="BE1081" s="1" t="s">
        <v>165</v>
      </c>
      <c r="BF1081" s="1" t="s">
        <v>166</v>
      </c>
      <c r="BG1081" s="1" t="s">
        <v>167</v>
      </c>
      <c r="BL1081" s="1">
        <v>2536</v>
      </c>
      <c r="BN1081" s="1">
        <v>48.48</v>
      </c>
      <c r="BO1081" s="1">
        <v>33.33</v>
      </c>
      <c r="CV1081" s="1">
        <v>0</v>
      </c>
      <c r="CW1081" s="1">
        <v>0</v>
      </c>
      <c r="CX1081" s="1">
        <v>42.42</v>
      </c>
      <c r="CY1081" s="1">
        <v>33.33</v>
      </c>
      <c r="DH1081" s="1">
        <v>6.1</v>
      </c>
      <c r="DI1081" s="1">
        <v>6.06</v>
      </c>
      <c r="DM1081" s="1">
        <v>7.6200000000000004E-2</v>
      </c>
      <c r="DN1081" s="1">
        <v>0.03</v>
      </c>
      <c r="DP1081" s="1">
        <v>0</v>
      </c>
      <c r="DU1081" s="1">
        <v>0</v>
      </c>
      <c r="EI1081" s="1">
        <v>6.0999999999999999E-2</v>
      </c>
      <c r="EK1081" s="1">
        <v>2.1800000000000001E-3</v>
      </c>
      <c r="FC1081" s="1">
        <v>19</v>
      </c>
      <c r="FD1081" s="1">
        <v>19</v>
      </c>
    </row>
    <row r="1082" spans="1:160" ht="90">
      <c r="A1082" s="1">
        <v>9542011185</v>
      </c>
      <c r="B1082" s="1" t="s">
        <v>7757</v>
      </c>
      <c r="C1082" s="1" t="s">
        <v>7756</v>
      </c>
      <c r="D1082" s="1" t="s">
        <v>144</v>
      </c>
      <c r="E1082" s="2">
        <v>1489133444</v>
      </c>
      <c r="F1082" s="1" t="s">
        <v>7744</v>
      </c>
      <c r="G1082" s="1">
        <v>1489133444</v>
      </c>
      <c r="H1082" s="1" t="s">
        <v>7744</v>
      </c>
      <c r="M1082" s="1" t="s">
        <v>7628</v>
      </c>
      <c r="N1082" s="1" t="s">
        <v>7629</v>
      </c>
      <c r="AF1082" s="1" t="s">
        <v>147</v>
      </c>
      <c r="AG1082" s="1" t="s">
        <v>148</v>
      </c>
      <c r="AH1082" s="1" t="s">
        <v>149</v>
      </c>
      <c r="AI1082" s="1" t="s">
        <v>7758</v>
      </c>
      <c r="AO1082" s="1" t="s">
        <v>7759</v>
      </c>
      <c r="AQ1082" s="1">
        <v>1</v>
      </c>
      <c r="AR1082" s="1" t="s">
        <v>7760</v>
      </c>
      <c r="AS1082" s="1" t="s">
        <v>300</v>
      </c>
      <c r="AT1082" s="1" t="s">
        <v>301</v>
      </c>
      <c r="AU1082" s="1">
        <v>0</v>
      </c>
      <c r="AX1082" s="1">
        <v>0</v>
      </c>
      <c r="BB1082" s="1" t="s">
        <v>367</v>
      </c>
      <c r="BE1082" s="1" t="s">
        <v>165</v>
      </c>
      <c r="BF1082" s="1" t="s">
        <v>166</v>
      </c>
      <c r="BG1082" s="1" t="s">
        <v>167</v>
      </c>
      <c r="BL1082" s="1">
        <v>2565</v>
      </c>
      <c r="BN1082" s="1">
        <v>45.16</v>
      </c>
      <c r="BO1082" s="1">
        <v>29.03</v>
      </c>
      <c r="CV1082" s="1">
        <v>0</v>
      </c>
      <c r="CW1082" s="1">
        <v>1.6E-2</v>
      </c>
      <c r="CX1082" s="1">
        <v>45.16</v>
      </c>
      <c r="CY1082" s="1">
        <v>41.94</v>
      </c>
      <c r="DH1082" s="1">
        <v>3.2</v>
      </c>
      <c r="DI1082" s="1">
        <v>6.45</v>
      </c>
      <c r="DM1082" s="1">
        <v>0.24637999999999999</v>
      </c>
      <c r="DN1082" s="1">
        <v>9.7000000000000003E-2</v>
      </c>
      <c r="DP1082" s="3">
        <v>9.6899999999999997E-5</v>
      </c>
      <c r="DU1082" s="1">
        <v>0</v>
      </c>
      <c r="EI1082" s="1">
        <v>0.129</v>
      </c>
      <c r="EK1082" s="1">
        <v>1.16E-3</v>
      </c>
      <c r="FC1082" s="1">
        <v>23</v>
      </c>
      <c r="FD1082" s="1">
        <v>23</v>
      </c>
    </row>
    <row r="1083" spans="1:160" ht="135">
      <c r="A1083" s="1">
        <v>9542011208</v>
      </c>
      <c r="B1083" s="1" t="s">
        <v>7763</v>
      </c>
      <c r="C1083" s="1" t="s">
        <v>7761</v>
      </c>
      <c r="D1083" s="1" t="s">
        <v>144</v>
      </c>
      <c r="E1083" s="2">
        <v>1489133444</v>
      </c>
      <c r="F1083" s="1" t="s">
        <v>7744</v>
      </c>
      <c r="G1083" s="1">
        <v>1489133445</v>
      </c>
      <c r="H1083" s="1" t="s">
        <v>7762</v>
      </c>
      <c r="M1083" s="1" t="s">
        <v>7764</v>
      </c>
      <c r="N1083" s="1" t="s">
        <v>7765</v>
      </c>
      <c r="AF1083" s="1" t="s">
        <v>147</v>
      </c>
      <c r="AG1083" s="1" t="s">
        <v>148</v>
      </c>
      <c r="AH1083" s="1" t="s">
        <v>149</v>
      </c>
      <c r="AI1083" s="1" t="s">
        <v>7766</v>
      </c>
      <c r="AO1083" s="1" t="s">
        <v>7747</v>
      </c>
      <c r="AQ1083" s="1">
        <v>2</v>
      </c>
      <c r="AR1083" s="1" t="s">
        <v>7767</v>
      </c>
      <c r="AS1083" s="1" t="s">
        <v>6453</v>
      </c>
      <c r="AT1083" s="1" t="s">
        <v>6454</v>
      </c>
      <c r="AU1083" s="1">
        <v>0</v>
      </c>
      <c r="AX1083" s="1">
        <v>0</v>
      </c>
      <c r="BB1083" s="1" t="s">
        <v>367</v>
      </c>
      <c r="BE1083" s="1" t="s">
        <v>165</v>
      </c>
      <c r="BF1083" s="1" t="s">
        <v>166</v>
      </c>
      <c r="BG1083" s="1" t="s">
        <v>167</v>
      </c>
      <c r="BL1083" s="1">
        <v>2092</v>
      </c>
      <c r="BN1083" s="1">
        <v>34.21</v>
      </c>
      <c r="BO1083" s="1">
        <v>13.16</v>
      </c>
      <c r="CV1083" s="1">
        <v>0</v>
      </c>
      <c r="CW1083" s="1">
        <v>2.5999999999999999E-2</v>
      </c>
      <c r="CX1083" s="1">
        <v>50</v>
      </c>
      <c r="CY1083" s="1">
        <v>42.11</v>
      </c>
      <c r="DH1083" s="1">
        <v>2.6</v>
      </c>
      <c r="DI1083" s="1">
        <v>5.26</v>
      </c>
      <c r="DM1083" s="1">
        <v>0.50038000000000005</v>
      </c>
      <c r="DN1083" s="1">
        <v>0.19700000000000001</v>
      </c>
      <c r="DP1083" s="3">
        <v>7.8899999999999993E-5</v>
      </c>
      <c r="DU1083" s="1">
        <v>0</v>
      </c>
      <c r="EI1083" s="1">
        <v>0.105</v>
      </c>
      <c r="EK1083" s="1">
        <v>9.5E-4</v>
      </c>
      <c r="FC1083" s="1">
        <v>24</v>
      </c>
      <c r="FD1083" s="1">
        <v>24</v>
      </c>
    </row>
    <row r="1084" spans="1:160" ht="120">
      <c r="A1084" s="1">
        <v>9542011253</v>
      </c>
      <c r="B1084" s="1" t="s">
        <v>7771</v>
      </c>
      <c r="C1084" s="1" t="s">
        <v>7768</v>
      </c>
      <c r="D1084" s="1" t="s">
        <v>144</v>
      </c>
      <c r="E1084" s="2">
        <v>1489053463</v>
      </c>
      <c r="F1084" s="1" t="s">
        <v>7769</v>
      </c>
      <c r="G1084" s="1">
        <v>1489053464</v>
      </c>
      <c r="H1084" s="1" t="s">
        <v>7770</v>
      </c>
      <c r="M1084" s="1" t="s">
        <v>7728</v>
      </c>
      <c r="N1084" s="1" t="s">
        <v>7729</v>
      </c>
      <c r="AF1084" s="1" t="s">
        <v>147</v>
      </c>
      <c r="AG1084" s="1" t="s">
        <v>148</v>
      </c>
      <c r="AH1084" s="1" t="s">
        <v>149</v>
      </c>
      <c r="AI1084" s="1" t="s">
        <v>7772</v>
      </c>
      <c r="AO1084" s="1" t="s">
        <v>216</v>
      </c>
      <c r="AQ1084" s="1">
        <v>4</v>
      </c>
      <c r="AR1084" s="1" t="s">
        <v>7773</v>
      </c>
      <c r="AS1084" s="1" t="s">
        <v>7603</v>
      </c>
      <c r="AT1084" s="1" t="s">
        <v>7604</v>
      </c>
      <c r="AU1084" s="1">
        <v>0</v>
      </c>
      <c r="AX1084" s="1">
        <v>0</v>
      </c>
      <c r="BB1084" s="1" t="s">
        <v>367</v>
      </c>
      <c r="BE1084" s="1" t="s">
        <v>165</v>
      </c>
      <c r="BF1084" s="1" t="s">
        <v>166</v>
      </c>
      <c r="BG1084" s="1" t="s">
        <v>167</v>
      </c>
      <c r="BL1084" s="1">
        <v>2197</v>
      </c>
      <c r="BN1084" s="1">
        <v>30</v>
      </c>
      <c r="BO1084" s="1">
        <v>17.5</v>
      </c>
      <c r="CV1084" s="1">
        <v>0</v>
      </c>
      <c r="CW1084" s="1">
        <v>1.2E-2</v>
      </c>
      <c r="CX1084" s="1">
        <v>57.5</v>
      </c>
      <c r="CY1084" s="1">
        <v>47.5</v>
      </c>
      <c r="DH1084" s="1">
        <v>7.5</v>
      </c>
      <c r="DI1084" s="1">
        <v>5</v>
      </c>
      <c r="DM1084" s="1">
        <v>9.6519999999999995E-2</v>
      </c>
      <c r="DN1084" s="1">
        <v>3.7999999999999999E-2</v>
      </c>
      <c r="DP1084" s="3">
        <v>7.4999999999999993E-5</v>
      </c>
      <c r="DU1084" s="1">
        <v>0</v>
      </c>
      <c r="EI1084" s="1">
        <v>0.05</v>
      </c>
      <c r="EK1084" s="1">
        <v>1.8E-3</v>
      </c>
      <c r="FC1084" s="1">
        <v>21</v>
      </c>
      <c r="FD1084" s="1">
        <v>21</v>
      </c>
    </row>
    <row r="1085" spans="1:160" ht="120">
      <c r="A1085" s="1">
        <v>9542011321</v>
      </c>
      <c r="B1085" s="1" t="s">
        <v>7775</v>
      </c>
      <c r="C1085" s="1" t="s">
        <v>7774</v>
      </c>
      <c r="D1085" s="1" t="s">
        <v>144</v>
      </c>
      <c r="E1085" s="2">
        <v>1489133445</v>
      </c>
      <c r="F1085" s="1" t="s">
        <v>7762</v>
      </c>
      <c r="G1085" s="1">
        <v>1489133445</v>
      </c>
      <c r="H1085" s="1" t="s">
        <v>7762</v>
      </c>
      <c r="M1085" s="1" t="s">
        <v>7673</v>
      </c>
      <c r="N1085" s="1" t="s">
        <v>7674</v>
      </c>
      <c r="AF1085" s="1" t="s">
        <v>147</v>
      </c>
      <c r="AG1085" s="1" t="s">
        <v>148</v>
      </c>
      <c r="AH1085" s="1" t="s">
        <v>149</v>
      </c>
      <c r="AI1085" s="1" t="s">
        <v>7776</v>
      </c>
      <c r="AO1085" s="1" t="s">
        <v>7664</v>
      </c>
      <c r="AQ1085" s="1">
        <v>1</v>
      </c>
      <c r="AR1085" s="1" t="s">
        <v>7777</v>
      </c>
      <c r="AS1085" s="1" t="s">
        <v>300</v>
      </c>
      <c r="AT1085" s="1" t="s">
        <v>301</v>
      </c>
      <c r="AU1085" s="1">
        <v>0</v>
      </c>
      <c r="AX1085" s="1">
        <v>0</v>
      </c>
      <c r="BB1085" s="1" t="s">
        <v>367</v>
      </c>
      <c r="BE1085" s="1" t="s">
        <v>165</v>
      </c>
      <c r="BF1085" s="1" t="s">
        <v>166</v>
      </c>
      <c r="BG1085" s="1" t="s">
        <v>167</v>
      </c>
      <c r="BL1085" s="1">
        <v>2556</v>
      </c>
      <c r="BN1085" s="1">
        <v>50</v>
      </c>
      <c r="BO1085" s="1">
        <v>36.11</v>
      </c>
      <c r="CV1085" s="1">
        <v>0</v>
      </c>
      <c r="CW1085" s="1">
        <v>1.4E-2</v>
      </c>
      <c r="CX1085" s="1">
        <v>44.44</v>
      </c>
      <c r="CY1085" s="1">
        <v>41.67</v>
      </c>
      <c r="DH1085" s="1">
        <v>0</v>
      </c>
      <c r="DI1085" s="1">
        <v>5.56</v>
      </c>
      <c r="DM1085" s="1">
        <v>0.21082000000000001</v>
      </c>
      <c r="DN1085" s="1">
        <v>8.3000000000000004E-2</v>
      </c>
      <c r="DP1085" s="1">
        <v>0</v>
      </c>
      <c r="DU1085" s="1">
        <v>0</v>
      </c>
      <c r="EI1085" s="1">
        <v>0.16700000000000001</v>
      </c>
      <c r="EK1085" s="1">
        <v>0</v>
      </c>
      <c r="FC1085" s="1">
        <v>26</v>
      </c>
      <c r="FD1085" s="1">
        <v>26</v>
      </c>
    </row>
    <row r="1086" spans="1:160" ht="120">
      <c r="A1086" s="1">
        <v>9542011338</v>
      </c>
      <c r="B1086" s="1" t="s">
        <v>7780</v>
      </c>
      <c r="C1086" s="1" t="s">
        <v>7778</v>
      </c>
      <c r="D1086" s="1" t="s">
        <v>144</v>
      </c>
      <c r="E1086" s="2">
        <v>1489133446</v>
      </c>
      <c r="F1086" s="1" t="s">
        <v>7779</v>
      </c>
      <c r="G1086" s="1">
        <v>1489133446</v>
      </c>
      <c r="H1086" s="1" t="s">
        <v>7779</v>
      </c>
      <c r="M1086" s="1" t="s">
        <v>7599</v>
      </c>
      <c r="N1086" s="1" t="s">
        <v>7600</v>
      </c>
      <c r="AF1086" s="1" t="s">
        <v>147</v>
      </c>
      <c r="AG1086" s="1" t="s">
        <v>148</v>
      </c>
      <c r="AH1086" s="1" t="s">
        <v>149</v>
      </c>
      <c r="AI1086" s="1" t="s">
        <v>7781</v>
      </c>
      <c r="AO1086" s="1" t="s">
        <v>7664</v>
      </c>
      <c r="AQ1086" s="1">
        <v>1</v>
      </c>
      <c r="AR1086" s="1" t="s">
        <v>7782</v>
      </c>
      <c r="AS1086" s="1" t="s">
        <v>300</v>
      </c>
      <c r="AT1086" s="1" t="s">
        <v>301</v>
      </c>
      <c r="AU1086" s="1">
        <v>0</v>
      </c>
      <c r="AX1086" s="1">
        <v>0</v>
      </c>
      <c r="BB1086" s="1" t="s">
        <v>367</v>
      </c>
      <c r="BE1086" s="1" t="s">
        <v>165</v>
      </c>
      <c r="BF1086" s="1" t="s">
        <v>166</v>
      </c>
      <c r="BG1086" s="1" t="s">
        <v>167</v>
      </c>
      <c r="BL1086" s="1">
        <v>2674</v>
      </c>
      <c r="BN1086" s="1">
        <v>52.78</v>
      </c>
      <c r="BO1086" s="1">
        <v>36.11</v>
      </c>
      <c r="CV1086" s="1">
        <v>0</v>
      </c>
      <c r="CW1086" s="1">
        <v>1.4E-2</v>
      </c>
      <c r="CX1086" s="1">
        <v>41.67</v>
      </c>
      <c r="CY1086" s="1">
        <v>36.11</v>
      </c>
      <c r="DH1086" s="1">
        <v>2.8</v>
      </c>
      <c r="DI1086" s="1">
        <v>5.56</v>
      </c>
      <c r="DM1086" s="1">
        <v>7.1120000000000003E-2</v>
      </c>
      <c r="DN1086" s="1">
        <v>2.8000000000000001E-2</v>
      </c>
      <c r="DP1086" s="1">
        <v>0</v>
      </c>
      <c r="DU1086" s="1">
        <v>0</v>
      </c>
      <c r="EI1086" s="1">
        <v>5.6000000000000001E-2</v>
      </c>
      <c r="EK1086" s="1">
        <v>1E-3</v>
      </c>
      <c r="FC1086" s="1">
        <v>22</v>
      </c>
      <c r="FD1086" s="1">
        <v>22</v>
      </c>
    </row>
    <row r="1087" spans="1:160" ht="120">
      <c r="A1087" s="1">
        <v>9542011345</v>
      </c>
      <c r="B1087" s="1" t="s">
        <v>7780</v>
      </c>
      <c r="C1087" s="1" t="s">
        <v>7783</v>
      </c>
      <c r="D1087" s="1" t="s">
        <v>144</v>
      </c>
      <c r="E1087" s="2">
        <v>1489133445</v>
      </c>
      <c r="F1087" s="1" t="s">
        <v>7762</v>
      </c>
      <c r="G1087" s="1">
        <v>1489133445</v>
      </c>
      <c r="H1087" s="1" t="s">
        <v>7762</v>
      </c>
      <c r="M1087" s="1" t="s">
        <v>7599</v>
      </c>
      <c r="N1087" s="1" t="s">
        <v>7600</v>
      </c>
      <c r="AF1087" s="1" t="s">
        <v>147</v>
      </c>
      <c r="AG1087" s="1" t="s">
        <v>148</v>
      </c>
      <c r="AH1087" s="1" t="s">
        <v>149</v>
      </c>
      <c r="AI1087" s="1" t="s">
        <v>7784</v>
      </c>
      <c r="AO1087" s="1" t="s">
        <v>7664</v>
      </c>
      <c r="AQ1087" s="1">
        <v>1</v>
      </c>
      <c r="AR1087" s="1" t="s">
        <v>7785</v>
      </c>
      <c r="AS1087" s="1" t="s">
        <v>300</v>
      </c>
      <c r="AT1087" s="1" t="s">
        <v>301</v>
      </c>
      <c r="AU1087" s="1">
        <v>0</v>
      </c>
      <c r="AX1087" s="1">
        <v>0</v>
      </c>
      <c r="BB1087" s="1" t="s">
        <v>367</v>
      </c>
      <c r="BE1087" s="1" t="s">
        <v>165</v>
      </c>
      <c r="BF1087" s="1" t="s">
        <v>166</v>
      </c>
      <c r="BG1087" s="1" t="s">
        <v>167</v>
      </c>
      <c r="BL1087" s="1">
        <v>2674</v>
      </c>
      <c r="BN1087" s="1">
        <v>52.78</v>
      </c>
      <c r="BO1087" s="1">
        <v>36.11</v>
      </c>
      <c r="CV1087" s="1">
        <v>0</v>
      </c>
      <c r="CW1087" s="1">
        <v>0</v>
      </c>
      <c r="CX1087" s="1">
        <v>41.67</v>
      </c>
      <c r="CY1087" s="1">
        <v>36.11</v>
      </c>
      <c r="DH1087" s="1">
        <v>2.8</v>
      </c>
      <c r="DI1087" s="1">
        <v>5.56</v>
      </c>
      <c r="DM1087" s="1">
        <v>7.1120000000000003E-2</v>
      </c>
      <c r="DN1087" s="1">
        <v>2.8000000000000001E-2</v>
      </c>
      <c r="DP1087" s="1">
        <v>0</v>
      </c>
      <c r="DU1087" s="1">
        <v>0</v>
      </c>
      <c r="EI1087" s="1">
        <v>5.6000000000000001E-2</v>
      </c>
      <c r="EK1087" s="1">
        <v>1E-3</v>
      </c>
      <c r="FC1087" s="1">
        <v>22</v>
      </c>
      <c r="FD1087" s="1">
        <v>22</v>
      </c>
    </row>
    <row r="1088" spans="1:160" ht="105">
      <c r="A1088" s="1">
        <v>9542011369</v>
      </c>
      <c r="B1088" s="1" t="s">
        <v>7787</v>
      </c>
      <c r="C1088" s="1" t="s">
        <v>7786</v>
      </c>
      <c r="D1088" s="1" t="s">
        <v>144</v>
      </c>
      <c r="E1088" s="2">
        <v>1489133445</v>
      </c>
      <c r="F1088" s="1" t="s">
        <v>7762</v>
      </c>
      <c r="G1088" s="1">
        <v>1489133446</v>
      </c>
      <c r="H1088" s="1" t="s">
        <v>7779</v>
      </c>
      <c r="M1088" s="1" t="s">
        <v>7702</v>
      </c>
      <c r="N1088" s="1" t="s">
        <v>7703</v>
      </c>
      <c r="AF1088" s="1" t="s">
        <v>147</v>
      </c>
      <c r="AG1088" s="1" t="s">
        <v>148</v>
      </c>
      <c r="AH1088" s="1" t="s">
        <v>149</v>
      </c>
      <c r="AI1088" s="1" t="s">
        <v>7788</v>
      </c>
      <c r="AO1088" s="1" t="s">
        <v>7789</v>
      </c>
      <c r="AQ1088" s="1">
        <v>1</v>
      </c>
      <c r="AR1088" s="1" t="s">
        <v>7790</v>
      </c>
      <c r="AS1088" s="1" t="s">
        <v>300</v>
      </c>
      <c r="AT1088" s="1" t="s">
        <v>301</v>
      </c>
      <c r="AU1088" s="1">
        <v>0</v>
      </c>
      <c r="AX1088" s="1">
        <v>0</v>
      </c>
      <c r="BB1088" s="1" t="s">
        <v>367</v>
      </c>
      <c r="BE1088" s="1" t="s">
        <v>165</v>
      </c>
      <c r="BF1088" s="1" t="s">
        <v>166</v>
      </c>
      <c r="BG1088" s="1" t="s">
        <v>167</v>
      </c>
      <c r="BL1088" s="1">
        <v>2038</v>
      </c>
      <c r="BN1088" s="1">
        <v>28.21</v>
      </c>
      <c r="BO1088" s="1">
        <v>17.95</v>
      </c>
      <c r="CV1088" s="1">
        <v>0</v>
      </c>
      <c r="CW1088" s="1">
        <v>3.7999999999999999E-2</v>
      </c>
      <c r="CX1088" s="1">
        <v>61.54</v>
      </c>
      <c r="CY1088" s="1">
        <v>56.41</v>
      </c>
      <c r="DH1088" s="1">
        <v>0</v>
      </c>
      <c r="DI1088" s="1">
        <v>5.13</v>
      </c>
      <c r="DM1088" s="1">
        <v>0.84582000000000002</v>
      </c>
      <c r="DN1088" s="1">
        <v>0.33300000000000002</v>
      </c>
      <c r="DP1088" s="1">
        <v>1.539E-4</v>
      </c>
      <c r="DU1088" s="1">
        <v>0</v>
      </c>
      <c r="EI1088" s="1">
        <v>0.154</v>
      </c>
      <c r="EK1088" s="1">
        <v>0</v>
      </c>
      <c r="FC1088" s="1">
        <v>29</v>
      </c>
      <c r="FD1088" s="1">
        <v>29</v>
      </c>
    </row>
    <row r="1089" spans="1:160" ht="135">
      <c r="A1089" s="1">
        <v>9542011376</v>
      </c>
      <c r="B1089" s="1" t="s">
        <v>7792</v>
      </c>
      <c r="C1089" s="1" t="s">
        <v>7791</v>
      </c>
      <c r="D1089" s="1" t="s">
        <v>144</v>
      </c>
      <c r="E1089" s="2">
        <v>1489133445</v>
      </c>
      <c r="F1089" s="1" t="s">
        <v>7762</v>
      </c>
      <c r="G1089" s="1">
        <v>1489133445</v>
      </c>
      <c r="H1089" s="1" t="s">
        <v>7762</v>
      </c>
      <c r="M1089" s="1" t="s">
        <v>7702</v>
      </c>
      <c r="N1089" s="1" t="s">
        <v>7703</v>
      </c>
      <c r="AF1089" s="1" t="s">
        <v>147</v>
      </c>
      <c r="AG1089" s="1" t="s">
        <v>148</v>
      </c>
      <c r="AH1089" s="1" t="s">
        <v>149</v>
      </c>
      <c r="AI1089" s="1" t="s">
        <v>7793</v>
      </c>
      <c r="AO1089" s="1" t="s">
        <v>7794</v>
      </c>
      <c r="AQ1089" s="1">
        <v>2</v>
      </c>
      <c r="AR1089" s="1" t="s">
        <v>7795</v>
      </c>
      <c r="AS1089" s="1" t="s">
        <v>5734</v>
      </c>
      <c r="AT1089" s="1" t="s">
        <v>5735</v>
      </c>
      <c r="AU1089" s="1">
        <v>0</v>
      </c>
      <c r="AX1089" s="1">
        <v>0</v>
      </c>
      <c r="BB1089" s="1" t="s">
        <v>367</v>
      </c>
      <c r="BE1089" s="1" t="s">
        <v>165</v>
      </c>
      <c r="BF1089" s="1" t="s">
        <v>166</v>
      </c>
      <c r="BG1089" s="1" t="s">
        <v>167</v>
      </c>
      <c r="BL1089" s="1">
        <v>2146</v>
      </c>
      <c r="BN1089" s="1">
        <v>28.21</v>
      </c>
      <c r="BO1089" s="1">
        <v>17.95</v>
      </c>
      <c r="CV1089" s="1">
        <v>0</v>
      </c>
      <c r="CW1089" s="1">
        <v>3.7999999999999999E-2</v>
      </c>
      <c r="CX1089" s="1">
        <v>66.67</v>
      </c>
      <c r="CY1089" s="1">
        <v>58.97</v>
      </c>
      <c r="DH1089" s="1">
        <v>2.6</v>
      </c>
      <c r="DI1089" s="1">
        <v>2.56</v>
      </c>
      <c r="DM1089" s="1">
        <v>3.3020000000000001E-2</v>
      </c>
      <c r="DN1089" s="1">
        <v>1.2999999999999999E-2</v>
      </c>
      <c r="DP1089" s="1">
        <v>1.539E-4</v>
      </c>
      <c r="DU1089" s="1">
        <v>0</v>
      </c>
      <c r="EI1089" s="1">
        <v>5.0999999999999997E-2</v>
      </c>
      <c r="EK1089" s="1">
        <v>9.2000000000000003E-4</v>
      </c>
      <c r="FC1089" s="1">
        <v>23</v>
      </c>
      <c r="FD1089" s="1">
        <v>23</v>
      </c>
    </row>
    <row r="1090" spans="1:160" ht="105">
      <c r="A1090" s="1">
        <v>9542011383</v>
      </c>
      <c r="B1090" s="1" t="s">
        <v>7798</v>
      </c>
      <c r="C1090" s="1" t="s">
        <v>7796</v>
      </c>
      <c r="D1090" s="1" t="s">
        <v>144</v>
      </c>
      <c r="E1090" s="2">
        <v>1489063172</v>
      </c>
      <c r="F1090" s="1" t="s">
        <v>7797</v>
      </c>
      <c r="G1090" s="1">
        <v>1489063173</v>
      </c>
      <c r="H1090" s="1" t="s">
        <v>7649</v>
      </c>
      <c r="M1090" s="1" t="s">
        <v>7702</v>
      </c>
      <c r="N1090" s="1" t="s">
        <v>7703</v>
      </c>
      <c r="AF1090" s="1" t="s">
        <v>147</v>
      </c>
      <c r="AG1090" s="1" t="s">
        <v>148</v>
      </c>
      <c r="AH1090" s="1" t="s">
        <v>149</v>
      </c>
      <c r="AI1090" s="1" t="s">
        <v>7799</v>
      </c>
      <c r="AO1090" s="1" t="s">
        <v>216</v>
      </c>
      <c r="AQ1090" s="1">
        <v>1</v>
      </c>
      <c r="AR1090" s="1" t="s">
        <v>7800</v>
      </c>
      <c r="AS1090" s="1" t="s">
        <v>300</v>
      </c>
      <c r="AT1090" s="1" t="s">
        <v>301</v>
      </c>
      <c r="AU1090" s="1">
        <v>0</v>
      </c>
      <c r="AX1090" s="1">
        <v>0</v>
      </c>
      <c r="BB1090" s="1" t="s">
        <v>367</v>
      </c>
      <c r="BE1090" s="1" t="s">
        <v>165</v>
      </c>
      <c r="BF1090" s="1" t="s">
        <v>166</v>
      </c>
      <c r="BG1090" s="1" t="s">
        <v>167</v>
      </c>
      <c r="BL1090" s="1">
        <v>2092</v>
      </c>
      <c r="BN1090" s="1">
        <v>27.5</v>
      </c>
      <c r="BO1090" s="1">
        <v>17.5</v>
      </c>
      <c r="CV1090" s="1">
        <v>0</v>
      </c>
      <c r="CW1090" s="1">
        <v>3.7999999999999999E-2</v>
      </c>
      <c r="CX1090" s="1">
        <v>62.5</v>
      </c>
      <c r="CY1090" s="1">
        <v>57.5</v>
      </c>
      <c r="DH1090" s="1">
        <v>0</v>
      </c>
      <c r="DI1090" s="1">
        <v>5</v>
      </c>
      <c r="DM1090" s="1">
        <v>0.73151999999999995</v>
      </c>
      <c r="DN1090" s="1">
        <v>0.28799999999999998</v>
      </c>
      <c r="DP1090" s="1">
        <v>1.4999999999999999E-4</v>
      </c>
      <c r="DU1090" s="1">
        <v>0</v>
      </c>
      <c r="EI1090" s="1">
        <v>0.15</v>
      </c>
      <c r="EK1090" s="1">
        <v>0</v>
      </c>
      <c r="FC1090" s="1">
        <v>29</v>
      </c>
      <c r="FD1090" s="1">
        <v>29</v>
      </c>
    </row>
    <row r="1091" spans="1:160" ht="135">
      <c r="A1091" s="1">
        <v>9542011390</v>
      </c>
      <c r="B1091" s="1" t="s">
        <v>7802</v>
      </c>
      <c r="C1091" s="1" t="s">
        <v>7801</v>
      </c>
      <c r="D1091" s="1" t="s">
        <v>144</v>
      </c>
      <c r="E1091" s="2">
        <v>1489133446</v>
      </c>
      <c r="F1091" s="1" t="s">
        <v>7779</v>
      </c>
      <c r="G1091" s="1">
        <v>1489133446</v>
      </c>
      <c r="H1091" s="1" t="s">
        <v>7779</v>
      </c>
      <c r="M1091" s="1" t="s">
        <v>7702</v>
      </c>
      <c r="N1091" s="1" t="s">
        <v>7703</v>
      </c>
      <c r="AF1091" s="1" t="s">
        <v>147</v>
      </c>
      <c r="AG1091" s="1" t="s">
        <v>148</v>
      </c>
      <c r="AH1091" s="1" t="s">
        <v>149</v>
      </c>
      <c r="AI1091" s="1" t="s">
        <v>7803</v>
      </c>
      <c r="AO1091" s="1" t="s">
        <v>4215</v>
      </c>
      <c r="AQ1091" s="1">
        <v>2</v>
      </c>
      <c r="AR1091" s="1" t="s">
        <v>7804</v>
      </c>
      <c r="AS1091" s="1" t="s">
        <v>5734</v>
      </c>
      <c r="AT1091" s="1" t="s">
        <v>5735</v>
      </c>
      <c r="AU1091" s="1">
        <v>0</v>
      </c>
      <c r="AX1091" s="1">
        <v>0</v>
      </c>
      <c r="BB1091" s="1" t="s">
        <v>367</v>
      </c>
      <c r="BE1091" s="1" t="s">
        <v>165</v>
      </c>
      <c r="BF1091" s="1" t="s">
        <v>166</v>
      </c>
      <c r="BG1091" s="1" t="s">
        <v>167</v>
      </c>
      <c r="BL1091" s="1">
        <v>2197</v>
      </c>
      <c r="BN1091" s="1">
        <v>27.5</v>
      </c>
      <c r="BO1091" s="1">
        <v>17.5</v>
      </c>
      <c r="CV1091" s="1">
        <v>0</v>
      </c>
      <c r="CW1091" s="1">
        <v>3.7999999999999999E-2</v>
      </c>
      <c r="CX1091" s="1">
        <v>65</v>
      </c>
      <c r="CY1091" s="1">
        <v>60</v>
      </c>
      <c r="DH1091" s="1">
        <v>2.5</v>
      </c>
      <c r="DI1091" s="1">
        <v>2.5</v>
      </c>
      <c r="DM1091" s="1">
        <v>6.3500000000000001E-2</v>
      </c>
      <c r="DN1091" s="1">
        <v>2.5000000000000001E-2</v>
      </c>
      <c r="DP1091" s="1">
        <v>1.4999999999999999E-4</v>
      </c>
      <c r="DU1091" s="1">
        <v>0</v>
      </c>
      <c r="EI1091" s="1">
        <v>0.05</v>
      </c>
      <c r="EK1091" s="1">
        <v>8.9999999999999998E-4</v>
      </c>
      <c r="FC1091" s="1">
        <v>23</v>
      </c>
      <c r="FD1091" s="1">
        <v>23</v>
      </c>
    </row>
    <row r="1092" spans="1:160" ht="120">
      <c r="A1092" s="1">
        <v>9542011406</v>
      </c>
      <c r="B1092" s="1" t="s">
        <v>7806</v>
      </c>
      <c r="C1092" s="1" t="s">
        <v>7805</v>
      </c>
      <c r="D1092" s="1" t="s">
        <v>144</v>
      </c>
      <c r="E1092" s="2">
        <v>1489133446</v>
      </c>
      <c r="F1092" s="1" t="s">
        <v>7779</v>
      </c>
      <c r="G1092" s="1">
        <v>1489133446</v>
      </c>
      <c r="H1092" s="1" t="s">
        <v>7779</v>
      </c>
      <c r="M1092" s="1" t="s">
        <v>7628</v>
      </c>
      <c r="N1092" s="1" t="s">
        <v>7629</v>
      </c>
      <c r="AF1092" s="1" t="s">
        <v>147</v>
      </c>
      <c r="AG1092" s="1" t="s">
        <v>148</v>
      </c>
      <c r="AH1092" s="1" t="s">
        <v>149</v>
      </c>
      <c r="AI1092" s="1" t="s">
        <v>7807</v>
      </c>
      <c r="AO1092" s="1" t="s">
        <v>7794</v>
      </c>
      <c r="AQ1092" s="1">
        <v>1</v>
      </c>
      <c r="AR1092" s="1" t="s">
        <v>7808</v>
      </c>
      <c r="AS1092" s="1" t="s">
        <v>300</v>
      </c>
      <c r="AT1092" s="1" t="s">
        <v>301</v>
      </c>
      <c r="AU1092" s="1">
        <v>0</v>
      </c>
      <c r="AX1092" s="1">
        <v>0</v>
      </c>
      <c r="BB1092" s="1" t="s">
        <v>367</v>
      </c>
      <c r="BE1092" s="1" t="s">
        <v>165</v>
      </c>
      <c r="BF1092" s="1" t="s">
        <v>166</v>
      </c>
      <c r="BG1092" s="1" t="s">
        <v>167</v>
      </c>
      <c r="BL1092" s="1">
        <v>2251</v>
      </c>
      <c r="BN1092" s="1">
        <v>35.9</v>
      </c>
      <c r="BO1092" s="1">
        <v>20.51</v>
      </c>
      <c r="CV1092" s="1">
        <v>0</v>
      </c>
      <c r="CW1092" s="1">
        <v>2.5999999999999999E-2</v>
      </c>
      <c r="CX1092" s="1">
        <v>56.41</v>
      </c>
      <c r="CY1092" s="1">
        <v>48.72</v>
      </c>
      <c r="DH1092" s="1">
        <v>5.0999999999999996</v>
      </c>
      <c r="DI1092" s="1">
        <v>5.13</v>
      </c>
      <c r="DM1092" s="1">
        <v>0.26162000000000002</v>
      </c>
      <c r="DN1092" s="1">
        <v>0.10299999999999999</v>
      </c>
      <c r="DP1092" s="3">
        <v>7.6799999999999997E-5</v>
      </c>
      <c r="DU1092" s="1">
        <v>0</v>
      </c>
      <c r="EI1092" s="1">
        <v>0.10299999999999999</v>
      </c>
      <c r="EK1092" s="1">
        <v>9.2000000000000003E-4</v>
      </c>
      <c r="FC1092" s="1">
        <v>22</v>
      </c>
      <c r="FD1092" s="1">
        <v>22</v>
      </c>
    </row>
    <row r="1093" spans="1:160" ht="45">
      <c r="A1093" s="1">
        <v>9542011642</v>
      </c>
      <c r="B1093" s="1" t="s">
        <v>7810</v>
      </c>
      <c r="C1093" s="1" t="s">
        <v>7809</v>
      </c>
      <c r="D1093" s="1" t="s">
        <v>144</v>
      </c>
      <c r="E1093" s="2">
        <v>1489133446</v>
      </c>
      <c r="F1093" s="1" t="s">
        <v>7779</v>
      </c>
      <c r="G1093" s="1">
        <v>1489133446</v>
      </c>
      <c r="H1093" s="1" t="s">
        <v>7779</v>
      </c>
      <c r="M1093" s="1" t="s">
        <v>7599</v>
      </c>
      <c r="N1093" s="1" t="s">
        <v>7600</v>
      </c>
      <c r="AF1093" s="1" t="s">
        <v>147</v>
      </c>
      <c r="AG1093" s="1" t="s">
        <v>148</v>
      </c>
      <c r="AH1093" s="1" t="s">
        <v>149</v>
      </c>
      <c r="AI1093" s="1" t="s">
        <v>7811</v>
      </c>
      <c r="AO1093" s="1" t="s">
        <v>7812</v>
      </c>
      <c r="AQ1093" s="1">
        <v>0</v>
      </c>
      <c r="AR1093" s="1" t="s">
        <v>7813</v>
      </c>
      <c r="AU1093" s="1">
        <v>0</v>
      </c>
      <c r="AX1093" s="1">
        <v>0</v>
      </c>
      <c r="BB1093" s="1" t="s">
        <v>153</v>
      </c>
      <c r="BE1093" s="1" t="s">
        <v>165</v>
      </c>
      <c r="BF1093" s="1" t="s">
        <v>166</v>
      </c>
      <c r="BG1093" s="1" t="s">
        <v>167</v>
      </c>
      <c r="BL1093" s="1">
        <v>2406</v>
      </c>
      <c r="BN1093" s="1">
        <v>45</v>
      </c>
      <c r="BO1093" s="1">
        <v>27.5</v>
      </c>
      <c r="CV1093" s="1">
        <v>0</v>
      </c>
      <c r="CW1093" s="1">
        <v>0</v>
      </c>
      <c r="CX1093" s="1">
        <v>37.5</v>
      </c>
      <c r="CY1093" s="1">
        <v>12.5</v>
      </c>
      <c r="DH1093" s="1">
        <v>15</v>
      </c>
      <c r="DI1093" s="1">
        <v>12.5</v>
      </c>
      <c r="DM1093" s="1">
        <v>9.6519999999999995E-2</v>
      </c>
      <c r="DN1093" s="1">
        <v>3.7999999999999999E-2</v>
      </c>
      <c r="DP1093" s="1">
        <v>0</v>
      </c>
      <c r="DU1093" s="1">
        <v>0</v>
      </c>
      <c r="EI1093" s="1">
        <v>0.05</v>
      </c>
      <c r="EK1093" s="1">
        <v>1.125E-2</v>
      </c>
      <c r="FC1093" s="1">
        <v>14</v>
      </c>
      <c r="FD1093" s="1">
        <v>14</v>
      </c>
    </row>
    <row r="1094" spans="1:160" ht="105">
      <c r="A1094" s="1">
        <v>9542011659</v>
      </c>
      <c r="B1094" s="1" t="s">
        <v>7816</v>
      </c>
      <c r="C1094" s="1" t="s">
        <v>7814</v>
      </c>
      <c r="D1094" s="1" t="s">
        <v>144</v>
      </c>
      <c r="E1094" s="2">
        <v>1489133447</v>
      </c>
      <c r="F1094" s="1" t="s">
        <v>7815</v>
      </c>
      <c r="G1094" s="1">
        <v>1489133447</v>
      </c>
      <c r="H1094" s="1" t="s">
        <v>7815</v>
      </c>
      <c r="M1094" s="1" t="s">
        <v>7592</v>
      </c>
      <c r="N1094" s="1" t="s">
        <v>7593</v>
      </c>
      <c r="AF1094" s="1" t="s">
        <v>147</v>
      </c>
      <c r="AG1094" s="1" t="s">
        <v>148</v>
      </c>
      <c r="AH1094" s="1" t="s">
        <v>149</v>
      </c>
      <c r="AI1094" s="1" t="s">
        <v>7817</v>
      </c>
      <c r="AO1094" s="1" t="s">
        <v>7812</v>
      </c>
      <c r="AQ1094" s="1">
        <v>3</v>
      </c>
      <c r="AR1094" s="1" t="s">
        <v>7818</v>
      </c>
      <c r="AS1094" s="1" t="s">
        <v>7819</v>
      </c>
      <c r="AT1094" s="1" t="s">
        <v>7820</v>
      </c>
      <c r="AU1094" s="1">
        <v>0</v>
      </c>
      <c r="AX1094" s="1">
        <v>0</v>
      </c>
      <c r="BB1094" s="1" t="s">
        <v>367</v>
      </c>
      <c r="BE1094" s="1" t="s">
        <v>165</v>
      </c>
      <c r="BF1094" s="1" t="s">
        <v>166</v>
      </c>
      <c r="BG1094" s="1" t="s">
        <v>167</v>
      </c>
      <c r="BL1094" s="1">
        <v>1987</v>
      </c>
      <c r="BN1094" s="1">
        <v>32.5</v>
      </c>
      <c r="BO1094" s="1">
        <v>17.5</v>
      </c>
      <c r="CV1094" s="1">
        <v>0</v>
      </c>
      <c r="CW1094" s="1">
        <v>1.2E-2</v>
      </c>
      <c r="CX1094" s="1">
        <v>57.5</v>
      </c>
      <c r="CY1094" s="1">
        <v>42.5</v>
      </c>
      <c r="DH1094" s="1">
        <v>2.5</v>
      </c>
      <c r="DI1094" s="1">
        <v>7.5</v>
      </c>
      <c r="DM1094" s="1">
        <v>9.6519999999999995E-2</v>
      </c>
      <c r="DN1094" s="1">
        <v>3.7999999999999999E-2</v>
      </c>
      <c r="DP1094" s="3">
        <v>7.4999999999999993E-5</v>
      </c>
      <c r="DU1094" s="1">
        <v>0</v>
      </c>
      <c r="EI1094" s="1">
        <v>0.05</v>
      </c>
      <c r="EK1094" s="1">
        <v>2.7000000000000001E-3</v>
      </c>
      <c r="FC1094" s="1">
        <v>21</v>
      </c>
      <c r="FD1094" s="1">
        <v>21</v>
      </c>
    </row>
    <row r="1095" spans="1:160" ht="120">
      <c r="A1095" s="1">
        <v>9542011680</v>
      </c>
      <c r="B1095" s="1" t="s">
        <v>7668</v>
      </c>
      <c r="C1095" s="1" t="s">
        <v>7821</v>
      </c>
      <c r="D1095" s="1" t="s">
        <v>144</v>
      </c>
      <c r="E1095" s="2">
        <v>1489075815</v>
      </c>
      <c r="F1095" s="1" t="s">
        <v>6626</v>
      </c>
      <c r="G1095" s="1">
        <v>1489075815</v>
      </c>
      <c r="H1095" s="1" t="s">
        <v>6626</v>
      </c>
      <c r="M1095" s="1" t="s">
        <v>7669</v>
      </c>
      <c r="N1095" s="1" t="s">
        <v>7670</v>
      </c>
      <c r="AF1095" s="1" t="s">
        <v>147</v>
      </c>
      <c r="AG1095" s="1" t="s">
        <v>148</v>
      </c>
      <c r="AH1095" s="1" t="s">
        <v>149</v>
      </c>
      <c r="AI1095" s="1" t="s">
        <v>7822</v>
      </c>
      <c r="AO1095" s="1" t="s">
        <v>7664</v>
      </c>
      <c r="AQ1095" s="1">
        <v>1</v>
      </c>
      <c r="AR1095" s="1" t="s">
        <v>7823</v>
      </c>
      <c r="AS1095" s="1" t="s">
        <v>300</v>
      </c>
      <c r="AT1095" s="1" t="s">
        <v>301</v>
      </c>
      <c r="AU1095" s="1">
        <v>0</v>
      </c>
      <c r="AX1095" s="1">
        <v>0</v>
      </c>
      <c r="BB1095" s="1" t="s">
        <v>367</v>
      </c>
      <c r="BE1095" s="1" t="s">
        <v>165</v>
      </c>
      <c r="BF1095" s="1" t="s">
        <v>166</v>
      </c>
      <c r="BG1095" s="1" t="s">
        <v>167</v>
      </c>
      <c r="BL1095" s="1">
        <v>2674</v>
      </c>
      <c r="BN1095" s="1">
        <v>50</v>
      </c>
      <c r="BO1095" s="1">
        <v>36.11</v>
      </c>
      <c r="CV1095" s="1">
        <v>0</v>
      </c>
      <c r="CW1095" s="1">
        <v>1.4E-2</v>
      </c>
      <c r="CX1095" s="1">
        <v>41.67</v>
      </c>
      <c r="CY1095" s="1">
        <v>38.89</v>
      </c>
      <c r="DH1095" s="1">
        <v>2.8</v>
      </c>
      <c r="DI1095" s="1">
        <v>5.56</v>
      </c>
      <c r="DM1095" s="1">
        <v>0.24637999999999999</v>
      </c>
      <c r="DN1095" s="1">
        <v>9.7000000000000003E-2</v>
      </c>
      <c r="DP1095" s="3">
        <v>8.3399999999999994E-5</v>
      </c>
      <c r="DU1095" s="1">
        <v>0</v>
      </c>
      <c r="EI1095" s="1">
        <v>0.111</v>
      </c>
      <c r="EK1095" s="1">
        <v>1E-3</v>
      </c>
      <c r="FC1095" s="1">
        <v>23</v>
      </c>
      <c r="FD1095" s="1">
        <v>23</v>
      </c>
    </row>
    <row r="1096" spans="1:160" ht="75">
      <c r="A1096" s="1">
        <v>9542011697</v>
      </c>
      <c r="B1096" s="1" t="s">
        <v>7668</v>
      </c>
      <c r="C1096" s="1" t="s">
        <v>7824</v>
      </c>
      <c r="D1096" s="1" t="s">
        <v>144</v>
      </c>
      <c r="E1096" s="2">
        <v>1489074403</v>
      </c>
      <c r="F1096" s="1" t="s">
        <v>6258</v>
      </c>
      <c r="G1096" s="1">
        <v>1489074403</v>
      </c>
      <c r="H1096" s="1" t="s">
        <v>6258</v>
      </c>
      <c r="M1096" s="1" t="s">
        <v>7669</v>
      </c>
      <c r="N1096" s="1" t="s">
        <v>7670</v>
      </c>
      <c r="AF1096" s="1" t="s">
        <v>147</v>
      </c>
      <c r="AG1096" s="1" t="s">
        <v>148</v>
      </c>
      <c r="AH1096" s="1" t="s">
        <v>149</v>
      </c>
      <c r="AI1096" s="1" t="s">
        <v>7825</v>
      </c>
      <c r="AO1096" s="1" t="s">
        <v>7664</v>
      </c>
      <c r="AQ1096" s="1">
        <v>1</v>
      </c>
      <c r="AR1096" s="1" t="s">
        <v>7826</v>
      </c>
      <c r="AS1096" s="1" t="s">
        <v>300</v>
      </c>
      <c r="AT1096" s="1" t="s">
        <v>301</v>
      </c>
      <c r="AU1096" s="1">
        <v>0</v>
      </c>
      <c r="AX1096" s="1">
        <v>0</v>
      </c>
      <c r="BB1096" s="1" t="s">
        <v>367</v>
      </c>
      <c r="BE1096" s="1" t="s">
        <v>165</v>
      </c>
      <c r="BF1096" s="1" t="s">
        <v>166</v>
      </c>
      <c r="BG1096" s="1" t="s">
        <v>167</v>
      </c>
      <c r="BL1096" s="1">
        <v>2674</v>
      </c>
      <c r="BN1096" s="1">
        <v>52.78</v>
      </c>
      <c r="BO1096" s="1">
        <v>36.11</v>
      </c>
      <c r="CV1096" s="1">
        <v>0</v>
      </c>
      <c r="CW1096" s="1">
        <v>1.4E-2</v>
      </c>
      <c r="CX1096" s="1">
        <v>41.67</v>
      </c>
      <c r="CY1096" s="1">
        <v>38.89</v>
      </c>
      <c r="DH1096" s="1">
        <v>2.8</v>
      </c>
      <c r="DI1096" s="1">
        <v>5.56</v>
      </c>
      <c r="DM1096" s="1">
        <v>0.17526</v>
      </c>
      <c r="DN1096" s="1">
        <v>6.9000000000000006E-2</v>
      </c>
      <c r="DP1096" s="3">
        <v>8.3399999999999994E-5</v>
      </c>
      <c r="DU1096" s="1">
        <v>0</v>
      </c>
      <c r="EI1096" s="1">
        <v>0.111</v>
      </c>
      <c r="EK1096" s="1">
        <v>1E-3</v>
      </c>
      <c r="FC1096" s="1">
        <v>22</v>
      </c>
      <c r="FD1096" s="1">
        <v>22</v>
      </c>
    </row>
    <row r="1097" spans="1:160" ht="120">
      <c r="A1097" s="1">
        <v>9542011703</v>
      </c>
      <c r="B1097" s="1" t="s">
        <v>7829</v>
      </c>
      <c r="C1097" s="1" t="s">
        <v>7827</v>
      </c>
      <c r="D1097" s="1" t="s">
        <v>144</v>
      </c>
      <c r="E1097" s="2">
        <v>1489074002</v>
      </c>
      <c r="F1097" s="1" t="s">
        <v>2701</v>
      </c>
      <c r="G1097" s="1">
        <v>1489074003</v>
      </c>
      <c r="H1097" s="1" t="s">
        <v>7828</v>
      </c>
      <c r="M1097" s="1" t="s">
        <v>7669</v>
      </c>
      <c r="N1097" s="1" t="s">
        <v>7670</v>
      </c>
      <c r="AF1097" s="1" t="s">
        <v>147</v>
      </c>
      <c r="AG1097" s="1" t="s">
        <v>148</v>
      </c>
      <c r="AH1097" s="1" t="s">
        <v>149</v>
      </c>
      <c r="AI1097" s="1" t="s">
        <v>7830</v>
      </c>
      <c r="AO1097" s="1" t="s">
        <v>7664</v>
      </c>
      <c r="AQ1097" s="1">
        <v>1</v>
      </c>
      <c r="AR1097" s="1" t="s">
        <v>7831</v>
      </c>
      <c r="AS1097" s="1" t="s">
        <v>300</v>
      </c>
      <c r="AT1097" s="1" t="s">
        <v>301</v>
      </c>
      <c r="AU1097" s="1">
        <v>0</v>
      </c>
      <c r="AX1097" s="1">
        <v>0</v>
      </c>
      <c r="BB1097" s="1" t="s">
        <v>367</v>
      </c>
      <c r="BE1097" s="1" t="s">
        <v>165</v>
      </c>
      <c r="BF1097" s="1" t="s">
        <v>166</v>
      </c>
      <c r="BG1097" s="1" t="s">
        <v>167</v>
      </c>
      <c r="BL1097" s="1">
        <v>2674</v>
      </c>
      <c r="BN1097" s="1">
        <v>52.78</v>
      </c>
      <c r="BO1097" s="1">
        <v>38.89</v>
      </c>
      <c r="CV1097" s="1">
        <v>0</v>
      </c>
      <c r="CW1097" s="1">
        <v>1.4E-2</v>
      </c>
      <c r="CX1097" s="1">
        <v>38.89</v>
      </c>
      <c r="CY1097" s="1">
        <v>38.89</v>
      </c>
      <c r="DH1097" s="1">
        <v>2.8</v>
      </c>
      <c r="DI1097" s="1">
        <v>5.56</v>
      </c>
      <c r="DM1097" s="1">
        <v>0.21082000000000001</v>
      </c>
      <c r="DN1097" s="1">
        <v>8.3000000000000004E-2</v>
      </c>
      <c r="DP1097" s="1">
        <v>0</v>
      </c>
      <c r="DU1097" s="1">
        <v>0</v>
      </c>
      <c r="EI1097" s="1">
        <v>0.16700000000000001</v>
      </c>
      <c r="EK1097" s="1">
        <v>0</v>
      </c>
      <c r="FC1097" s="1">
        <v>22</v>
      </c>
      <c r="FD1097" s="1">
        <v>22</v>
      </c>
    </row>
    <row r="1098" spans="1:160" ht="120">
      <c r="A1098" s="1">
        <v>9542011710</v>
      </c>
      <c r="B1098" s="1" t="s">
        <v>7834</v>
      </c>
      <c r="C1098" s="1" t="s">
        <v>7832</v>
      </c>
      <c r="D1098" s="1" t="s">
        <v>144</v>
      </c>
      <c r="E1098" s="2">
        <v>1489071255</v>
      </c>
      <c r="F1098" s="1" t="s">
        <v>7833</v>
      </c>
      <c r="G1098" s="1">
        <v>1489071255</v>
      </c>
      <c r="H1098" s="1" t="s">
        <v>7833</v>
      </c>
      <c r="M1098" s="1" t="s">
        <v>7669</v>
      </c>
      <c r="N1098" s="1" t="s">
        <v>7670</v>
      </c>
      <c r="AF1098" s="1" t="s">
        <v>147</v>
      </c>
      <c r="AG1098" s="1" t="s">
        <v>148</v>
      </c>
      <c r="AH1098" s="1" t="s">
        <v>149</v>
      </c>
      <c r="AI1098" s="1" t="s">
        <v>7835</v>
      </c>
      <c r="AO1098" s="1" t="s">
        <v>7664</v>
      </c>
      <c r="AQ1098" s="1">
        <v>1</v>
      </c>
      <c r="AR1098" s="1" t="s">
        <v>7831</v>
      </c>
      <c r="AS1098" s="1" t="s">
        <v>300</v>
      </c>
      <c r="AT1098" s="1" t="s">
        <v>301</v>
      </c>
      <c r="AU1098" s="1">
        <v>0</v>
      </c>
      <c r="AX1098" s="1">
        <v>0</v>
      </c>
      <c r="BB1098" s="1" t="s">
        <v>367</v>
      </c>
      <c r="BE1098" s="1" t="s">
        <v>165</v>
      </c>
      <c r="BF1098" s="1" t="s">
        <v>166</v>
      </c>
      <c r="BG1098" s="1" t="s">
        <v>167</v>
      </c>
      <c r="BL1098" s="1">
        <v>2674</v>
      </c>
      <c r="BN1098" s="1">
        <v>52.78</v>
      </c>
      <c r="BO1098" s="1">
        <v>38.89</v>
      </c>
      <c r="CV1098" s="1">
        <v>0</v>
      </c>
      <c r="CW1098" s="1">
        <v>1.4E-2</v>
      </c>
      <c r="CX1098" s="1">
        <v>38.89</v>
      </c>
      <c r="CY1098" s="1">
        <v>38.89</v>
      </c>
      <c r="DH1098" s="1">
        <v>2.8</v>
      </c>
      <c r="DI1098" s="1">
        <v>5.56</v>
      </c>
      <c r="DM1098" s="1">
        <v>0.21082000000000001</v>
      </c>
      <c r="DN1098" s="1">
        <v>8.3000000000000004E-2</v>
      </c>
      <c r="DP1098" s="1">
        <v>0</v>
      </c>
      <c r="DU1098" s="1">
        <v>0</v>
      </c>
      <c r="EI1098" s="1">
        <v>0.16700000000000001</v>
      </c>
      <c r="EK1098" s="1">
        <v>0</v>
      </c>
      <c r="FC1098" s="1">
        <v>22</v>
      </c>
      <c r="FD1098" s="1">
        <v>22</v>
      </c>
    </row>
    <row r="1099" spans="1:160" ht="120">
      <c r="A1099" s="1">
        <v>9542011734</v>
      </c>
      <c r="B1099" s="1" t="s">
        <v>7837</v>
      </c>
      <c r="C1099" s="1" t="s">
        <v>7836</v>
      </c>
      <c r="D1099" s="1" t="s">
        <v>144</v>
      </c>
      <c r="E1099" s="2">
        <v>1489074003</v>
      </c>
      <c r="F1099" s="1" t="s">
        <v>7828</v>
      </c>
      <c r="G1099" s="1">
        <v>1489074003</v>
      </c>
      <c r="H1099" s="1" t="s">
        <v>7828</v>
      </c>
      <c r="M1099" s="1" t="s">
        <v>7669</v>
      </c>
      <c r="N1099" s="1" t="s">
        <v>7670</v>
      </c>
      <c r="AF1099" s="1" t="s">
        <v>147</v>
      </c>
      <c r="AG1099" s="1" t="s">
        <v>148</v>
      </c>
      <c r="AH1099" s="1" t="s">
        <v>149</v>
      </c>
      <c r="AI1099" s="1" t="s">
        <v>7838</v>
      </c>
      <c r="AO1099" s="1" t="s">
        <v>7664</v>
      </c>
      <c r="AQ1099" s="1">
        <v>1</v>
      </c>
      <c r="AR1099" s="1" t="s">
        <v>7839</v>
      </c>
      <c r="AS1099" s="1" t="s">
        <v>300</v>
      </c>
      <c r="AT1099" s="1" t="s">
        <v>301</v>
      </c>
      <c r="AU1099" s="1">
        <v>0</v>
      </c>
      <c r="AX1099" s="1">
        <v>0</v>
      </c>
      <c r="BB1099" s="1" t="s">
        <v>367</v>
      </c>
      <c r="BE1099" s="1" t="s">
        <v>165</v>
      </c>
      <c r="BF1099" s="1" t="s">
        <v>166</v>
      </c>
      <c r="BG1099" s="1" t="s">
        <v>167</v>
      </c>
      <c r="BL1099" s="1">
        <v>2674</v>
      </c>
      <c r="BN1099" s="1">
        <v>52.78</v>
      </c>
      <c r="BO1099" s="1">
        <v>38.89</v>
      </c>
      <c r="CV1099" s="1">
        <v>0</v>
      </c>
      <c r="CW1099" s="1">
        <v>1.4E-2</v>
      </c>
      <c r="CX1099" s="1">
        <v>38.89</v>
      </c>
      <c r="CY1099" s="1">
        <v>38.89</v>
      </c>
      <c r="DH1099" s="1">
        <v>2.8</v>
      </c>
      <c r="DI1099" s="1">
        <v>5.56</v>
      </c>
      <c r="DM1099" s="1">
        <v>0.21082000000000001</v>
      </c>
      <c r="DN1099" s="1">
        <v>8.3000000000000004E-2</v>
      </c>
      <c r="DP1099" s="1">
        <v>0</v>
      </c>
      <c r="DU1099" s="1">
        <v>0</v>
      </c>
      <c r="EI1099" s="1">
        <v>0.16700000000000001</v>
      </c>
      <c r="EK1099" s="1">
        <v>0</v>
      </c>
      <c r="FC1099" s="1">
        <v>22</v>
      </c>
      <c r="FD1099" s="1">
        <v>22</v>
      </c>
    </row>
    <row r="1100" spans="1:160" ht="120">
      <c r="A1100" s="1">
        <v>9542011741</v>
      </c>
      <c r="B1100" s="1" t="s">
        <v>7841</v>
      </c>
      <c r="C1100" s="1" t="s">
        <v>7840</v>
      </c>
      <c r="D1100" s="1" t="s">
        <v>144</v>
      </c>
      <c r="E1100" s="2">
        <v>1489073109</v>
      </c>
      <c r="F1100" s="1" t="s">
        <v>6657</v>
      </c>
      <c r="G1100" s="1">
        <v>1489073109</v>
      </c>
      <c r="H1100" s="1" t="s">
        <v>6657</v>
      </c>
      <c r="M1100" s="1" t="s">
        <v>7842</v>
      </c>
      <c r="N1100" s="1" t="s">
        <v>7843</v>
      </c>
      <c r="AF1100" s="1" t="s">
        <v>147</v>
      </c>
      <c r="AG1100" s="1" t="s">
        <v>148</v>
      </c>
      <c r="AH1100" s="1" t="s">
        <v>149</v>
      </c>
      <c r="AI1100" s="1" t="s">
        <v>7844</v>
      </c>
      <c r="AO1100" s="1" t="s">
        <v>7664</v>
      </c>
      <c r="AQ1100" s="1">
        <v>1</v>
      </c>
      <c r="AR1100" s="1" t="s">
        <v>7845</v>
      </c>
      <c r="AS1100" s="1" t="s">
        <v>300</v>
      </c>
      <c r="AT1100" s="1" t="s">
        <v>301</v>
      </c>
      <c r="AU1100" s="1">
        <v>0</v>
      </c>
      <c r="AX1100" s="1">
        <v>0</v>
      </c>
      <c r="BB1100" s="1" t="s">
        <v>367</v>
      </c>
      <c r="BE1100" s="1" t="s">
        <v>165</v>
      </c>
      <c r="BF1100" s="1" t="s">
        <v>166</v>
      </c>
      <c r="BG1100" s="1" t="s">
        <v>167</v>
      </c>
      <c r="BL1100" s="1">
        <v>2674</v>
      </c>
      <c r="BN1100" s="1">
        <v>52.78</v>
      </c>
      <c r="BO1100" s="1">
        <v>38.89</v>
      </c>
      <c r="CV1100" s="1">
        <v>0</v>
      </c>
      <c r="CW1100" s="1">
        <v>1.4E-2</v>
      </c>
      <c r="CX1100" s="1">
        <v>38.89</v>
      </c>
      <c r="CY1100" s="1">
        <v>38.89</v>
      </c>
      <c r="DH1100" s="1">
        <v>2.8</v>
      </c>
      <c r="DI1100" s="1">
        <v>5.56</v>
      </c>
      <c r="DM1100" s="1">
        <v>0.21082000000000001</v>
      </c>
      <c r="DN1100" s="1">
        <v>8.3000000000000004E-2</v>
      </c>
      <c r="DP1100" s="1">
        <v>0</v>
      </c>
      <c r="DU1100" s="1">
        <v>0</v>
      </c>
      <c r="EI1100" s="1">
        <v>0.16700000000000001</v>
      </c>
      <c r="EK1100" s="1">
        <v>0</v>
      </c>
      <c r="FC1100" s="1">
        <v>22</v>
      </c>
      <c r="FD1100" s="1">
        <v>22</v>
      </c>
    </row>
    <row r="1101" spans="1:160" ht="120">
      <c r="A1101" s="1">
        <v>9542011758</v>
      </c>
      <c r="B1101" s="1" t="s">
        <v>7847</v>
      </c>
      <c r="C1101" s="1" t="s">
        <v>7846</v>
      </c>
      <c r="D1101" s="1" t="s">
        <v>144</v>
      </c>
      <c r="E1101" s="2">
        <v>1489074003</v>
      </c>
      <c r="F1101" s="1" t="s">
        <v>7828</v>
      </c>
      <c r="G1101" s="1">
        <v>1489074003</v>
      </c>
      <c r="H1101" s="1" t="s">
        <v>7828</v>
      </c>
      <c r="M1101" s="1" t="s">
        <v>7669</v>
      </c>
      <c r="N1101" s="1" t="s">
        <v>7670</v>
      </c>
      <c r="AF1101" s="1" t="s">
        <v>147</v>
      </c>
      <c r="AG1101" s="1" t="s">
        <v>148</v>
      </c>
      <c r="AH1101" s="1" t="s">
        <v>149</v>
      </c>
      <c r="AI1101" s="1" t="s">
        <v>7848</v>
      </c>
      <c r="AO1101" s="1" t="s">
        <v>7664</v>
      </c>
      <c r="AQ1101" s="1">
        <v>1</v>
      </c>
      <c r="AR1101" s="1" t="s">
        <v>7849</v>
      </c>
      <c r="AS1101" s="1" t="s">
        <v>300</v>
      </c>
      <c r="AT1101" s="1" t="s">
        <v>301</v>
      </c>
      <c r="AU1101" s="1">
        <v>0</v>
      </c>
      <c r="AX1101" s="1">
        <v>0</v>
      </c>
      <c r="BB1101" s="1" t="s">
        <v>367</v>
      </c>
      <c r="BE1101" s="1" t="s">
        <v>165</v>
      </c>
      <c r="BF1101" s="1" t="s">
        <v>166</v>
      </c>
      <c r="BG1101" s="1" t="s">
        <v>167</v>
      </c>
      <c r="BL1101" s="1">
        <v>2674</v>
      </c>
      <c r="BN1101" s="1">
        <v>52.78</v>
      </c>
      <c r="BO1101" s="1">
        <v>38.89</v>
      </c>
      <c r="CV1101" s="1">
        <v>0</v>
      </c>
      <c r="CW1101" s="1">
        <v>1.4E-2</v>
      </c>
      <c r="CX1101" s="1">
        <v>38.89</v>
      </c>
      <c r="CY1101" s="1">
        <v>38.89</v>
      </c>
      <c r="DH1101" s="1">
        <v>2.8</v>
      </c>
      <c r="DI1101" s="1">
        <v>5.56</v>
      </c>
      <c r="DM1101" s="1">
        <v>0.21082000000000001</v>
      </c>
      <c r="DN1101" s="1">
        <v>8.3000000000000004E-2</v>
      </c>
      <c r="DP1101" s="1">
        <v>0</v>
      </c>
      <c r="DU1101" s="1">
        <v>0</v>
      </c>
      <c r="EI1101" s="1">
        <v>0.16700000000000001</v>
      </c>
      <c r="EK1101" s="1">
        <v>0</v>
      </c>
      <c r="FC1101" s="1">
        <v>22</v>
      </c>
      <c r="FD1101" s="1">
        <v>22</v>
      </c>
    </row>
    <row r="1102" spans="1:160" ht="120">
      <c r="A1102" s="1">
        <v>9542011765</v>
      </c>
      <c r="B1102" s="1" t="s">
        <v>7715</v>
      </c>
      <c r="C1102" s="1" t="s">
        <v>7850</v>
      </c>
      <c r="D1102" s="1" t="s">
        <v>144</v>
      </c>
      <c r="E1102" s="2">
        <v>1489074003</v>
      </c>
      <c r="F1102" s="1" t="s">
        <v>7828</v>
      </c>
      <c r="G1102" s="1">
        <v>1489074003</v>
      </c>
      <c r="H1102" s="1" t="s">
        <v>7828</v>
      </c>
      <c r="M1102" s="1" t="s">
        <v>7669</v>
      </c>
      <c r="N1102" s="1" t="s">
        <v>7670</v>
      </c>
      <c r="AF1102" s="1" t="s">
        <v>147</v>
      </c>
      <c r="AG1102" s="1" t="s">
        <v>148</v>
      </c>
      <c r="AH1102" s="1" t="s">
        <v>149</v>
      </c>
      <c r="AI1102" s="1" t="s">
        <v>7851</v>
      </c>
      <c r="AO1102" s="1" t="s">
        <v>4215</v>
      </c>
      <c r="AQ1102" s="1">
        <v>1</v>
      </c>
      <c r="AR1102" s="1" t="s">
        <v>7852</v>
      </c>
      <c r="AS1102" s="1" t="s">
        <v>300</v>
      </c>
      <c r="AT1102" s="1" t="s">
        <v>301</v>
      </c>
      <c r="AU1102" s="1">
        <v>0</v>
      </c>
      <c r="AX1102" s="1">
        <v>0</v>
      </c>
      <c r="BB1102" s="1" t="s">
        <v>367</v>
      </c>
      <c r="BE1102" s="1" t="s">
        <v>165</v>
      </c>
      <c r="BF1102" s="1" t="s">
        <v>166</v>
      </c>
      <c r="BG1102" s="1" t="s">
        <v>167</v>
      </c>
      <c r="BL1102" s="1">
        <v>2301</v>
      </c>
      <c r="BN1102" s="1">
        <v>37.5</v>
      </c>
      <c r="BO1102" s="1">
        <v>22.5</v>
      </c>
      <c r="CV1102" s="1">
        <v>0</v>
      </c>
      <c r="CW1102" s="1">
        <v>2.5000000000000001E-2</v>
      </c>
      <c r="CX1102" s="1">
        <v>52.5</v>
      </c>
      <c r="CY1102" s="1">
        <v>47.5</v>
      </c>
      <c r="DH1102" s="1">
        <v>2.5</v>
      </c>
      <c r="DI1102" s="1">
        <v>5</v>
      </c>
      <c r="DM1102" s="1">
        <v>0.254</v>
      </c>
      <c r="DN1102" s="1">
        <v>0.1</v>
      </c>
      <c r="DP1102" s="3">
        <v>7.4999999999999993E-5</v>
      </c>
      <c r="DU1102" s="1">
        <v>3.0000000000000001E-3</v>
      </c>
      <c r="EI1102" s="1">
        <v>0.15</v>
      </c>
      <c r="EK1102" s="1">
        <v>8.9999999999999998E-4</v>
      </c>
      <c r="FC1102" s="1">
        <v>24</v>
      </c>
      <c r="FD1102" s="1">
        <v>24</v>
      </c>
    </row>
    <row r="1103" spans="1:160" ht="120">
      <c r="A1103" s="1">
        <v>9542011789</v>
      </c>
      <c r="B1103" s="1" t="s">
        <v>7854</v>
      </c>
      <c r="C1103" s="1" t="s">
        <v>7853</v>
      </c>
      <c r="D1103" s="1" t="s">
        <v>144</v>
      </c>
      <c r="E1103" s="2">
        <v>1489074003</v>
      </c>
      <c r="F1103" s="1" t="s">
        <v>7828</v>
      </c>
      <c r="G1103" s="1">
        <v>1489074003</v>
      </c>
      <c r="H1103" s="1" t="s">
        <v>7828</v>
      </c>
      <c r="M1103" s="1" t="s">
        <v>7669</v>
      </c>
      <c r="N1103" s="1" t="s">
        <v>7670</v>
      </c>
      <c r="AF1103" s="1" t="s">
        <v>147</v>
      </c>
      <c r="AG1103" s="1" t="s">
        <v>148</v>
      </c>
      <c r="AH1103" s="1" t="s">
        <v>149</v>
      </c>
      <c r="AI1103" s="1" t="s">
        <v>7855</v>
      </c>
      <c r="AO1103" s="1" t="s">
        <v>4215</v>
      </c>
      <c r="AQ1103" s="1">
        <v>1</v>
      </c>
      <c r="AR1103" s="1" t="s">
        <v>7856</v>
      </c>
      <c r="AS1103" s="1" t="s">
        <v>300</v>
      </c>
      <c r="AT1103" s="1" t="s">
        <v>301</v>
      </c>
      <c r="AU1103" s="1">
        <v>0</v>
      </c>
      <c r="AX1103" s="1">
        <v>0</v>
      </c>
      <c r="BB1103" s="1" t="s">
        <v>367</v>
      </c>
      <c r="BE1103" s="1" t="s">
        <v>165</v>
      </c>
      <c r="BF1103" s="1" t="s">
        <v>166</v>
      </c>
      <c r="BG1103" s="1" t="s">
        <v>167</v>
      </c>
      <c r="BL1103" s="1">
        <v>2301</v>
      </c>
      <c r="BN1103" s="1">
        <v>35</v>
      </c>
      <c r="BO1103" s="1">
        <v>22.5</v>
      </c>
      <c r="CV1103" s="1">
        <v>0</v>
      </c>
      <c r="CW1103" s="1">
        <v>2.5000000000000001E-2</v>
      </c>
      <c r="CX1103" s="1">
        <v>55</v>
      </c>
      <c r="CY1103" s="1">
        <v>47.5</v>
      </c>
      <c r="DH1103" s="1">
        <v>2.5</v>
      </c>
      <c r="DI1103" s="1">
        <v>5</v>
      </c>
      <c r="DM1103" s="1">
        <v>0.22352</v>
      </c>
      <c r="DN1103" s="1">
        <v>8.7999999999999995E-2</v>
      </c>
      <c r="DP1103" s="3">
        <v>7.4999999999999993E-5</v>
      </c>
      <c r="DU1103" s="1">
        <v>0</v>
      </c>
      <c r="EI1103" s="1">
        <v>0.1</v>
      </c>
      <c r="EK1103" s="1">
        <v>8.9999999999999998E-4</v>
      </c>
      <c r="FC1103" s="1">
        <v>23</v>
      </c>
      <c r="FD1103" s="1">
        <v>23</v>
      </c>
    </row>
    <row r="1104" spans="1:160" ht="120">
      <c r="A1104" s="1">
        <v>9542011819</v>
      </c>
      <c r="B1104" s="1" t="s">
        <v>7733</v>
      </c>
      <c r="C1104" s="1" t="s">
        <v>7857</v>
      </c>
      <c r="D1104" s="1" t="s">
        <v>144</v>
      </c>
      <c r="E1104" s="2">
        <v>1489074402</v>
      </c>
      <c r="F1104" s="1" t="s">
        <v>7858</v>
      </c>
      <c r="G1104" s="1">
        <v>1489074402</v>
      </c>
      <c r="H1104" s="1" t="s">
        <v>7858</v>
      </c>
      <c r="M1104" s="1" t="s">
        <v>7669</v>
      </c>
      <c r="N1104" s="1" t="s">
        <v>7670</v>
      </c>
      <c r="AF1104" s="1" t="s">
        <v>147</v>
      </c>
      <c r="AG1104" s="1" t="s">
        <v>148</v>
      </c>
      <c r="AH1104" s="1" t="s">
        <v>149</v>
      </c>
      <c r="AI1104" s="1" t="s">
        <v>7859</v>
      </c>
      <c r="AO1104" s="1" t="s">
        <v>7664</v>
      </c>
      <c r="AQ1104" s="1">
        <v>1</v>
      </c>
      <c r="AR1104" s="1" t="s">
        <v>7860</v>
      </c>
      <c r="AS1104" s="1" t="s">
        <v>300</v>
      </c>
      <c r="AT1104" s="1" t="s">
        <v>301</v>
      </c>
      <c r="AU1104" s="1">
        <v>0</v>
      </c>
      <c r="AX1104" s="1">
        <v>0</v>
      </c>
      <c r="BB1104" s="1" t="s">
        <v>367</v>
      </c>
      <c r="BE1104" s="1" t="s">
        <v>165</v>
      </c>
      <c r="BF1104" s="1" t="s">
        <v>166</v>
      </c>
      <c r="BG1104" s="1" t="s">
        <v>167</v>
      </c>
      <c r="BL1104" s="1">
        <v>2556</v>
      </c>
      <c r="BN1104" s="1">
        <v>47.22</v>
      </c>
      <c r="BO1104" s="1">
        <v>33.33</v>
      </c>
      <c r="CV1104" s="1">
        <v>0</v>
      </c>
      <c r="CW1104" s="1">
        <v>1.4E-2</v>
      </c>
      <c r="CX1104" s="1">
        <v>44.44</v>
      </c>
      <c r="CY1104" s="1">
        <v>38.89</v>
      </c>
      <c r="DH1104" s="1">
        <v>2.8</v>
      </c>
      <c r="DI1104" s="1">
        <v>5.56</v>
      </c>
      <c r="DM1104" s="1">
        <v>0.24637999999999999</v>
      </c>
      <c r="DN1104" s="1">
        <v>9.7000000000000003E-2</v>
      </c>
      <c r="DP1104" s="3">
        <v>8.3399999999999994E-5</v>
      </c>
      <c r="DU1104" s="1">
        <v>0</v>
      </c>
      <c r="EI1104" s="1">
        <v>0.16700000000000001</v>
      </c>
      <c r="EK1104" s="1">
        <v>1E-3</v>
      </c>
      <c r="FC1104" s="1">
        <v>23</v>
      </c>
      <c r="FD1104" s="1">
        <v>23</v>
      </c>
    </row>
    <row r="1105" spans="1:160" ht="120">
      <c r="A1105" s="1">
        <v>9542011949</v>
      </c>
      <c r="B1105" s="1" t="s">
        <v>7863</v>
      </c>
      <c r="C1105" s="1" t="s">
        <v>7861</v>
      </c>
      <c r="D1105" s="1" t="s">
        <v>144</v>
      </c>
      <c r="E1105" s="2">
        <v>1489052381</v>
      </c>
      <c r="F1105" s="1" t="s">
        <v>7862</v>
      </c>
      <c r="G1105" s="1">
        <v>1489052381</v>
      </c>
      <c r="H1105" s="1" t="s">
        <v>7862</v>
      </c>
      <c r="M1105" s="1" t="s">
        <v>7702</v>
      </c>
      <c r="N1105" s="1" t="s">
        <v>7703</v>
      </c>
      <c r="AF1105" s="1" t="s">
        <v>147</v>
      </c>
      <c r="AG1105" s="1" t="s">
        <v>148</v>
      </c>
      <c r="AH1105" s="1" t="s">
        <v>149</v>
      </c>
      <c r="AI1105" s="1" t="s">
        <v>7864</v>
      </c>
      <c r="AO1105" s="1" t="s">
        <v>216</v>
      </c>
      <c r="AQ1105" s="1">
        <v>3</v>
      </c>
      <c r="AR1105" s="1" t="s">
        <v>7865</v>
      </c>
      <c r="AS1105" s="1" t="s">
        <v>7620</v>
      </c>
      <c r="AT1105" s="1" t="s">
        <v>7621</v>
      </c>
      <c r="AU1105" s="1">
        <v>0</v>
      </c>
      <c r="AX1105" s="1">
        <v>0</v>
      </c>
      <c r="BB1105" s="1" t="s">
        <v>367</v>
      </c>
      <c r="BE1105" s="1" t="s">
        <v>165</v>
      </c>
      <c r="BF1105" s="1" t="s">
        <v>166</v>
      </c>
      <c r="BG1105" s="1" t="s">
        <v>167</v>
      </c>
      <c r="BL1105" s="1">
        <v>2301</v>
      </c>
      <c r="BN1105" s="1">
        <v>37.5</v>
      </c>
      <c r="BO1105" s="1">
        <v>25</v>
      </c>
      <c r="CV1105" s="1">
        <v>0</v>
      </c>
      <c r="CW1105" s="1">
        <v>2.5000000000000001E-2</v>
      </c>
      <c r="CX1105" s="1">
        <v>50</v>
      </c>
      <c r="CY1105" s="1">
        <v>47.5</v>
      </c>
      <c r="DH1105" s="1">
        <v>2.5</v>
      </c>
      <c r="DI1105" s="1">
        <v>5</v>
      </c>
      <c r="DM1105" s="1">
        <v>0.254</v>
      </c>
      <c r="DN1105" s="1">
        <v>0.1</v>
      </c>
      <c r="DP1105" s="3">
        <v>7.4999999999999993E-5</v>
      </c>
      <c r="DU1105" s="1">
        <v>3.0000000000000001E-3</v>
      </c>
      <c r="EI1105" s="1">
        <v>0.15</v>
      </c>
      <c r="EK1105" s="1">
        <v>8.9999999999999998E-4</v>
      </c>
      <c r="FC1105" s="1">
        <v>24</v>
      </c>
      <c r="FD1105" s="1">
        <v>24</v>
      </c>
    </row>
    <row r="1106" spans="1:160" ht="135">
      <c r="A1106" s="1">
        <v>9542011956</v>
      </c>
      <c r="B1106" s="1" t="s">
        <v>7868</v>
      </c>
      <c r="C1106" s="1" t="s">
        <v>7866</v>
      </c>
      <c r="D1106" s="1" t="s">
        <v>144</v>
      </c>
      <c r="E1106" s="2">
        <v>1489052382</v>
      </c>
      <c r="F1106" s="1" t="s">
        <v>7867</v>
      </c>
      <c r="G1106" s="1">
        <v>1489052382</v>
      </c>
      <c r="H1106" s="1" t="s">
        <v>7867</v>
      </c>
      <c r="M1106" s="1" t="s">
        <v>7628</v>
      </c>
      <c r="N1106" s="1" t="s">
        <v>7629</v>
      </c>
      <c r="AF1106" s="1" t="s">
        <v>147</v>
      </c>
      <c r="AG1106" s="1" t="s">
        <v>148</v>
      </c>
      <c r="AH1106" s="1" t="s">
        <v>149</v>
      </c>
      <c r="AI1106" s="1" t="s">
        <v>7869</v>
      </c>
      <c r="AO1106" s="1" t="s">
        <v>216</v>
      </c>
      <c r="AQ1106" s="1">
        <v>4</v>
      </c>
      <c r="AR1106" s="1" t="s">
        <v>7870</v>
      </c>
      <c r="AS1106" s="1" t="s">
        <v>7871</v>
      </c>
      <c r="AT1106" s="1" t="s">
        <v>7872</v>
      </c>
      <c r="AU1106" s="1">
        <v>0</v>
      </c>
      <c r="AX1106" s="1">
        <v>0</v>
      </c>
      <c r="BB1106" s="1" t="s">
        <v>367</v>
      </c>
      <c r="BE1106" s="1" t="s">
        <v>165</v>
      </c>
      <c r="BF1106" s="1" t="s">
        <v>166</v>
      </c>
      <c r="BG1106" s="1" t="s">
        <v>167</v>
      </c>
      <c r="BL1106" s="1">
        <v>2301</v>
      </c>
      <c r="BN1106" s="1">
        <v>35</v>
      </c>
      <c r="BO1106" s="1">
        <v>22.5</v>
      </c>
      <c r="CV1106" s="1">
        <v>0</v>
      </c>
      <c r="CW1106" s="1">
        <v>2.5000000000000001E-2</v>
      </c>
      <c r="CX1106" s="1">
        <v>55</v>
      </c>
      <c r="CY1106" s="1">
        <v>47.5</v>
      </c>
      <c r="DH1106" s="1">
        <v>2.5</v>
      </c>
      <c r="DI1106" s="1">
        <v>5</v>
      </c>
      <c r="DM1106" s="1">
        <v>0.22352</v>
      </c>
      <c r="DN1106" s="1">
        <v>8.7999999999999995E-2</v>
      </c>
      <c r="DP1106" s="3">
        <v>7.4999999999999993E-5</v>
      </c>
      <c r="DU1106" s="1">
        <v>0</v>
      </c>
      <c r="EI1106" s="1">
        <v>0.1</v>
      </c>
      <c r="EK1106" s="1">
        <v>8.9999999999999998E-4</v>
      </c>
      <c r="FC1106" s="1">
        <v>23</v>
      </c>
      <c r="FD1106" s="1">
        <v>23</v>
      </c>
    </row>
    <row r="1107" spans="1:160" ht="135">
      <c r="A1107" s="1">
        <v>9542011963</v>
      </c>
      <c r="B1107" s="1" t="s">
        <v>7715</v>
      </c>
      <c r="C1107" s="1" t="s">
        <v>7873</v>
      </c>
      <c r="D1107" s="1" t="s">
        <v>144</v>
      </c>
      <c r="E1107" s="2">
        <v>1489052381</v>
      </c>
      <c r="F1107" s="1" t="s">
        <v>7862</v>
      </c>
      <c r="G1107" s="1">
        <v>1489052382</v>
      </c>
      <c r="H1107" s="1" t="s">
        <v>7867</v>
      </c>
      <c r="M1107" s="1" t="s">
        <v>7702</v>
      </c>
      <c r="N1107" s="1" t="s">
        <v>7703</v>
      </c>
      <c r="AF1107" s="1" t="s">
        <v>147</v>
      </c>
      <c r="AG1107" s="1" t="s">
        <v>148</v>
      </c>
      <c r="AH1107" s="1" t="s">
        <v>149</v>
      </c>
      <c r="AI1107" s="1" t="s">
        <v>7874</v>
      </c>
      <c r="AO1107" s="1" t="s">
        <v>216</v>
      </c>
      <c r="AQ1107" s="1">
        <v>4</v>
      </c>
      <c r="AR1107" s="1" t="s">
        <v>7875</v>
      </c>
      <c r="AS1107" s="1" t="s">
        <v>7653</v>
      </c>
      <c r="AT1107" s="1" t="s">
        <v>7654</v>
      </c>
      <c r="AU1107" s="1">
        <v>0</v>
      </c>
      <c r="AX1107" s="1">
        <v>0</v>
      </c>
      <c r="BB1107" s="1" t="s">
        <v>367</v>
      </c>
      <c r="BE1107" s="1" t="s">
        <v>165</v>
      </c>
      <c r="BF1107" s="1" t="s">
        <v>166</v>
      </c>
      <c r="BG1107" s="1" t="s">
        <v>167</v>
      </c>
      <c r="BL1107" s="1">
        <v>2301</v>
      </c>
      <c r="BN1107" s="1">
        <v>37.5</v>
      </c>
      <c r="BO1107" s="1">
        <v>22.5</v>
      </c>
      <c r="CV1107" s="1">
        <v>0</v>
      </c>
      <c r="CW1107" s="1">
        <v>2.5000000000000001E-2</v>
      </c>
      <c r="CX1107" s="1">
        <v>52.5</v>
      </c>
      <c r="CY1107" s="1">
        <v>47.5</v>
      </c>
      <c r="DH1107" s="1">
        <v>2.5</v>
      </c>
      <c r="DI1107" s="1">
        <v>5</v>
      </c>
      <c r="DM1107" s="1">
        <v>0.254</v>
      </c>
      <c r="DN1107" s="1">
        <v>0.1</v>
      </c>
      <c r="DP1107" s="3">
        <v>7.4999999999999993E-5</v>
      </c>
      <c r="DU1107" s="1">
        <v>3.0000000000000001E-3</v>
      </c>
      <c r="EI1107" s="1">
        <v>0.15</v>
      </c>
      <c r="EK1107" s="1">
        <v>8.9999999999999998E-4</v>
      </c>
      <c r="FC1107" s="1">
        <v>24</v>
      </c>
      <c r="FD1107" s="1">
        <v>24</v>
      </c>
    </row>
    <row r="1108" spans="1:160" ht="135">
      <c r="A1108" s="1">
        <v>9542012090</v>
      </c>
      <c r="B1108" s="1" t="s">
        <v>7877</v>
      </c>
      <c r="C1108" s="1" t="s">
        <v>7876</v>
      </c>
      <c r="D1108" s="1" t="s">
        <v>144</v>
      </c>
      <c r="E1108" s="2">
        <v>1489071833</v>
      </c>
      <c r="F1108" s="1" t="s">
        <v>6615</v>
      </c>
      <c r="G1108" s="1">
        <v>1489071833</v>
      </c>
      <c r="H1108" s="1" t="s">
        <v>6615</v>
      </c>
      <c r="M1108" s="1" t="s">
        <v>7669</v>
      </c>
      <c r="N1108" s="1" t="s">
        <v>7670</v>
      </c>
      <c r="AF1108" s="1" t="s">
        <v>147</v>
      </c>
      <c r="AG1108" s="1" t="s">
        <v>148</v>
      </c>
      <c r="AH1108" s="1" t="s">
        <v>149</v>
      </c>
      <c r="AI1108" s="1" t="s">
        <v>7878</v>
      </c>
      <c r="AO1108" s="1" t="s">
        <v>7879</v>
      </c>
      <c r="AQ1108" s="1">
        <v>2</v>
      </c>
      <c r="AR1108" s="1" t="s">
        <v>7880</v>
      </c>
      <c r="AS1108" s="1" t="s">
        <v>6453</v>
      </c>
      <c r="AT1108" s="1" t="s">
        <v>6454</v>
      </c>
      <c r="AU1108" s="1">
        <v>0</v>
      </c>
      <c r="AX1108" s="1">
        <v>0</v>
      </c>
      <c r="BB1108" s="1" t="s">
        <v>367</v>
      </c>
      <c r="BE1108" s="1" t="s">
        <v>165</v>
      </c>
      <c r="BF1108" s="1" t="s">
        <v>166</v>
      </c>
      <c r="BG1108" s="1" t="s">
        <v>167</v>
      </c>
      <c r="BL1108" s="1">
        <v>2360</v>
      </c>
      <c r="BN1108" s="1">
        <v>41.03</v>
      </c>
      <c r="BO1108" s="1">
        <v>25.64</v>
      </c>
      <c r="CV1108" s="1">
        <v>0</v>
      </c>
      <c r="CW1108" s="1">
        <v>1.2999999999999999E-2</v>
      </c>
      <c r="CX1108" s="1">
        <v>51.28</v>
      </c>
      <c r="CY1108" s="1">
        <v>41.03</v>
      </c>
      <c r="DH1108" s="1">
        <v>2.6</v>
      </c>
      <c r="DI1108" s="1">
        <v>5.13</v>
      </c>
      <c r="DM1108" s="1">
        <v>0.2286</v>
      </c>
      <c r="DN1108" s="1">
        <v>0.09</v>
      </c>
      <c r="DP1108" s="3">
        <v>7.6799999999999997E-5</v>
      </c>
      <c r="DU1108" s="1">
        <v>0</v>
      </c>
      <c r="EI1108" s="1">
        <v>0.10299999999999999</v>
      </c>
      <c r="EK1108" s="1">
        <v>1.8500000000000001E-3</v>
      </c>
      <c r="FC1108" s="1">
        <v>23</v>
      </c>
      <c r="FD1108" s="1">
        <v>23</v>
      </c>
    </row>
    <row r="1109" spans="1:160" ht="135">
      <c r="A1109" s="1">
        <v>9542012113</v>
      </c>
      <c r="B1109" s="1" t="s">
        <v>7882</v>
      </c>
      <c r="C1109" s="1" t="s">
        <v>7881</v>
      </c>
      <c r="D1109" s="1" t="s">
        <v>144</v>
      </c>
      <c r="E1109" s="2">
        <v>1489073109</v>
      </c>
      <c r="F1109" s="1" t="s">
        <v>6657</v>
      </c>
      <c r="G1109" s="1">
        <v>1489073109</v>
      </c>
      <c r="H1109" s="1" t="s">
        <v>6657</v>
      </c>
      <c r="M1109" s="1" t="s">
        <v>7842</v>
      </c>
      <c r="N1109" s="1" t="s">
        <v>7843</v>
      </c>
      <c r="AF1109" s="1" t="s">
        <v>147</v>
      </c>
      <c r="AG1109" s="1" t="s">
        <v>148</v>
      </c>
      <c r="AH1109" s="1" t="s">
        <v>149</v>
      </c>
      <c r="AI1109" s="1" t="s">
        <v>7883</v>
      </c>
      <c r="AO1109" s="1" t="s">
        <v>7680</v>
      </c>
      <c r="AQ1109" s="1">
        <v>2</v>
      </c>
      <c r="AR1109" s="1" t="s">
        <v>7884</v>
      </c>
      <c r="AS1109" s="1" t="s">
        <v>6453</v>
      </c>
      <c r="AT1109" s="1" t="s">
        <v>6454</v>
      </c>
      <c r="AU1109" s="1">
        <v>0</v>
      </c>
      <c r="AX1109" s="1">
        <v>0</v>
      </c>
      <c r="BB1109" s="1" t="s">
        <v>367</v>
      </c>
      <c r="BE1109" s="1" t="s">
        <v>165</v>
      </c>
      <c r="BF1109" s="1" t="s">
        <v>166</v>
      </c>
      <c r="BG1109" s="1" t="s">
        <v>167</v>
      </c>
      <c r="BL1109" s="1">
        <v>2347</v>
      </c>
      <c r="BN1109" s="1">
        <v>39.020000000000003</v>
      </c>
      <c r="BO1109" s="1">
        <v>24.39</v>
      </c>
      <c r="CV1109" s="1">
        <v>0</v>
      </c>
      <c r="CW1109" s="1">
        <v>2.4E-2</v>
      </c>
      <c r="CX1109" s="1">
        <v>51.22</v>
      </c>
      <c r="CY1109" s="1">
        <v>43.9</v>
      </c>
      <c r="DH1109" s="1">
        <v>2.4</v>
      </c>
      <c r="DI1109" s="1">
        <v>7.32</v>
      </c>
      <c r="DM1109" s="1">
        <v>0.34036</v>
      </c>
      <c r="DN1109" s="1">
        <v>0.13400000000000001</v>
      </c>
      <c r="DP1109" s="3">
        <v>7.3200000000000004E-5</v>
      </c>
      <c r="DU1109" s="1">
        <v>0</v>
      </c>
      <c r="EI1109" s="1">
        <v>0.14599999999999999</v>
      </c>
      <c r="EK1109" s="1">
        <v>8.8000000000000003E-4</v>
      </c>
      <c r="FC1109" s="1">
        <v>24</v>
      </c>
      <c r="FD1109" s="1">
        <v>24</v>
      </c>
    </row>
    <row r="1110" spans="1:160" ht="120">
      <c r="A1110" s="1">
        <v>9542012502</v>
      </c>
      <c r="B1110" s="1" t="s">
        <v>7888</v>
      </c>
      <c r="C1110" s="1" t="s">
        <v>7885</v>
      </c>
      <c r="D1110" s="1" t="s">
        <v>144</v>
      </c>
      <c r="E1110" s="2">
        <v>1489143891</v>
      </c>
      <c r="F1110" s="1" t="s">
        <v>7886</v>
      </c>
      <c r="G1110" s="1">
        <v>1489143892</v>
      </c>
      <c r="H1110" s="1" t="s">
        <v>7887</v>
      </c>
      <c r="M1110" s="1" t="s">
        <v>7669</v>
      </c>
      <c r="N1110" s="1" t="s">
        <v>7670</v>
      </c>
      <c r="AF1110" s="1" t="s">
        <v>147</v>
      </c>
      <c r="AG1110" s="1" t="s">
        <v>148</v>
      </c>
      <c r="AH1110" s="1" t="s">
        <v>149</v>
      </c>
      <c r="AI1110" s="1" t="s">
        <v>7889</v>
      </c>
      <c r="AO1110" s="1" t="s">
        <v>7890</v>
      </c>
      <c r="AQ1110" s="1">
        <v>1</v>
      </c>
      <c r="AR1110" s="1" t="s">
        <v>7891</v>
      </c>
      <c r="AS1110" s="1" t="s">
        <v>300</v>
      </c>
      <c r="AT1110" s="1" t="s">
        <v>301</v>
      </c>
      <c r="AU1110" s="1">
        <v>0</v>
      </c>
      <c r="AX1110" s="1">
        <v>0</v>
      </c>
      <c r="BB1110" s="1" t="s">
        <v>367</v>
      </c>
      <c r="BE1110" s="1" t="s">
        <v>165</v>
      </c>
      <c r="BF1110" s="1" t="s">
        <v>166</v>
      </c>
      <c r="BG1110" s="1" t="s">
        <v>167</v>
      </c>
      <c r="BL1110" s="1">
        <v>2573</v>
      </c>
      <c r="BN1110" s="1">
        <v>46.15</v>
      </c>
      <c r="BO1110" s="1">
        <v>35.9</v>
      </c>
      <c r="CV1110" s="1">
        <v>0</v>
      </c>
      <c r="CW1110" s="1">
        <v>1.2999999999999999E-2</v>
      </c>
      <c r="CX1110" s="1">
        <v>46.15</v>
      </c>
      <c r="CY1110" s="1">
        <v>43.59</v>
      </c>
      <c r="DH1110" s="1">
        <v>2.6</v>
      </c>
      <c r="DI1110" s="1">
        <v>5.13</v>
      </c>
      <c r="DM1110" s="1">
        <v>0.16256000000000001</v>
      </c>
      <c r="DN1110" s="1">
        <v>6.4000000000000001E-2</v>
      </c>
      <c r="DP1110" s="3">
        <v>7.6799999999999997E-5</v>
      </c>
      <c r="DU1110" s="1">
        <v>3.0999999999999999E-3</v>
      </c>
      <c r="EI1110" s="1">
        <v>0</v>
      </c>
      <c r="EK1110" s="1">
        <v>9.2000000000000003E-4</v>
      </c>
      <c r="FC1110" s="1">
        <v>23</v>
      </c>
      <c r="FD1110" s="1">
        <v>23</v>
      </c>
    </row>
    <row r="1111" spans="1:160" ht="120">
      <c r="A1111" s="1">
        <v>9542012557</v>
      </c>
      <c r="B1111" s="1" t="s">
        <v>7894</v>
      </c>
      <c r="C1111" s="1" t="s">
        <v>7892</v>
      </c>
      <c r="D1111" s="1" t="s">
        <v>144</v>
      </c>
      <c r="E1111" s="2">
        <v>1489073110</v>
      </c>
      <c r="F1111" s="1" t="s">
        <v>7893</v>
      </c>
      <c r="G1111" s="1">
        <v>1489073110</v>
      </c>
      <c r="H1111" s="1" t="s">
        <v>7893</v>
      </c>
      <c r="M1111" s="1" t="s">
        <v>7842</v>
      </c>
      <c r="N1111" s="1" t="s">
        <v>7843</v>
      </c>
      <c r="AF1111" s="1" t="s">
        <v>147</v>
      </c>
      <c r="AG1111" s="1" t="s">
        <v>148</v>
      </c>
      <c r="AH1111" s="1" t="s">
        <v>149</v>
      </c>
      <c r="AI1111" s="1" t="s">
        <v>7895</v>
      </c>
      <c r="AO1111" s="1" t="s">
        <v>4215</v>
      </c>
      <c r="AQ1111" s="1">
        <v>1</v>
      </c>
      <c r="AR1111" s="1" t="s">
        <v>7896</v>
      </c>
      <c r="AS1111" s="1" t="s">
        <v>300</v>
      </c>
      <c r="AT1111" s="1" t="s">
        <v>301</v>
      </c>
      <c r="AU1111" s="1">
        <v>0</v>
      </c>
      <c r="AX1111" s="1">
        <v>0</v>
      </c>
      <c r="BB1111" s="1" t="s">
        <v>367</v>
      </c>
      <c r="BE1111" s="1" t="s">
        <v>165</v>
      </c>
      <c r="BF1111" s="1" t="s">
        <v>166</v>
      </c>
      <c r="BG1111" s="1" t="s">
        <v>167</v>
      </c>
      <c r="BL1111" s="1">
        <v>2301</v>
      </c>
      <c r="BN1111" s="1">
        <v>37.5</v>
      </c>
      <c r="BO1111" s="1">
        <v>22.5</v>
      </c>
      <c r="CV1111" s="1">
        <v>0</v>
      </c>
      <c r="CW1111" s="1">
        <v>2.5000000000000001E-2</v>
      </c>
      <c r="CX1111" s="1">
        <v>52.5</v>
      </c>
      <c r="CY1111" s="1">
        <v>47.5</v>
      </c>
      <c r="DH1111" s="1">
        <v>2.5</v>
      </c>
      <c r="DI1111" s="1">
        <v>5</v>
      </c>
      <c r="DM1111" s="1">
        <v>0.254</v>
      </c>
      <c r="DN1111" s="1">
        <v>0.1</v>
      </c>
      <c r="DP1111" s="3">
        <v>7.4999999999999993E-5</v>
      </c>
      <c r="DU1111" s="1">
        <v>3.0000000000000001E-3</v>
      </c>
      <c r="EI1111" s="1">
        <v>0.15</v>
      </c>
      <c r="EK1111" s="1">
        <v>8.9999999999999998E-4</v>
      </c>
      <c r="FC1111" s="1">
        <v>24</v>
      </c>
      <c r="FD1111" s="1">
        <v>24</v>
      </c>
    </row>
    <row r="1112" spans="1:160" ht="90">
      <c r="A1112" s="1">
        <v>9542012991</v>
      </c>
      <c r="B1112" s="1" t="s">
        <v>7900</v>
      </c>
      <c r="C1112" s="1" t="s">
        <v>7897</v>
      </c>
      <c r="D1112" s="1" t="s">
        <v>144</v>
      </c>
      <c r="E1112" s="2">
        <v>1489074007</v>
      </c>
      <c r="F1112" s="1" t="s">
        <v>7898</v>
      </c>
      <c r="G1112" s="1">
        <v>1489074008</v>
      </c>
      <c r="H1112" s="1" t="s">
        <v>7899</v>
      </c>
      <c r="M1112" s="1" t="s">
        <v>7669</v>
      </c>
      <c r="N1112" s="1" t="s">
        <v>7670</v>
      </c>
      <c r="AF1112" s="1" t="s">
        <v>147</v>
      </c>
      <c r="AG1112" s="1" t="s">
        <v>148</v>
      </c>
      <c r="AH1112" s="1" t="s">
        <v>149</v>
      </c>
      <c r="AI1112" s="1" t="s">
        <v>7901</v>
      </c>
      <c r="AO1112" s="1" t="s">
        <v>7902</v>
      </c>
      <c r="AQ1112" s="1">
        <v>0</v>
      </c>
      <c r="AR1112" s="1" t="s">
        <v>7903</v>
      </c>
      <c r="AU1112" s="1">
        <v>0</v>
      </c>
      <c r="AX1112" s="1">
        <v>0</v>
      </c>
      <c r="BB1112" s="1" t="s">
        <v>367</v>
      </c>
      <c r="BE1112" s="1" t="s">
        <v>165</v>
      </c>
      <c r="BF1112" s="1" t="s">
        <v>166</v>
      </c>
      <c r="BG1112" s="1" t="s">
        <v>167</v>
      </c>
      <c r="BL1112" s="1">
        <v>2431</v>
      </c>
      <c r="BN1112" s="1">
        <v>39.53</v>
      </c>
      <c r="BO1112" s="1">
        <v>25.58</v>
      </c>
      <c r="CV1112" s="1">
        <v>0</v>
      </c>
      <c r="CW1112" s="1">
        <v>2.3E-2</v>
      </c>
      <c r="CX1112" s="1">
        <v>51.16</v>
      </c>
      <c r="CY1112" s="1">
        <v>46.51</v>
      </c>
      <c r="DH1112" s="1">
        <v>2.2999999999999998</v>
      </c>
      <c r="DI1112" s="1">
        <v>6.98</v>
      </c>
      <c r="DM1112" s="1">
        <v>0.26669999999999999</v>
      </c>
      <c r="DN1112" s="1">
        <v>0.105</v>
      </c>
      <c r="DP1112" s="3">
        <v>6.9900000000000005E-5</v>
      </c>
      <c r="DU1112" s="1">
        <v>0</v>
      </c>
      <c r="EI1112" s="1">
        <v>0.186</v>
      </c>
      <c r="EK1112" s="1">
        <v>8.4000000000000003E-4</v>
      </c>
      <c r="FC1112" s="1">
        <v>25</v>
      </c>
      <c r="FD1112" s="1">
        <v>25</v>
      </c>
    </row>
    <row r="1113" spans="1:160" ht="120">
      <c r="A1113" s="1">
        <v>9542013004</v>
      </c>
      <c r="B1113" s="1" t="s">
        <v>7906</v>
      </c>
      <c r="C1113" s="1" t="s">
        <v>7904</v>
      </c>
      <c r="D1113" s="1" t="s">
        <v>144</v>
      </c>
      <c r="E1113" s="2">
        <v>1489073111</v>
      </c>
      <c r="F1113" s="1" t="s">
        <v>7905</v>
      </c>
      <c r="G1113" s="1">
        <v>1489073111</v>
      </c>
      <c r="H1113" s="1" t="s">
        <v>7905</v>
      </c>
      <c r="M1113" s="1" t="s">
        <v>7842</v>
      </c>
      <c r="N1113" s="1" t="s">
        <v>7843</v>
      </c>
      <c r="AF1113" s="1" t="s">
        <v>147</v>
      </c>
      <c r="AG1113" s="1" t="s">
        <v>148</v>
      </c>
      <c r="AH1113" s="1" t="s">
        <v>149</v>
      </c>
      <c r="AI1113" s="1" t="s">
        <v>7907</v>
      </c>
      <c r="AO1113" s="1" t="s">
        <v>7664</v>
      </c>
      <c r="AQ1113" s="1">
        <v>1</v>
      </c>
      <c r="AR1113" s="1" t="s">
        <v>7908</v>
      </c>
      <c r="AS1113" s="1" t="s">
        <v>300</v>
      </c>
      <c r="AT1113" s="1" t="s">
        <v>301</v>
      </c>
      <c r="AU1113" s="1">
        <v>0</v>
      </c>
      <c r="AX1113" s="1">
        <v>0</v>
      </c>
      <c r="BB1113" s="1" t="s">
        <v>153</v>
      </c>
      <c r="BE1113" s="1" t="s">
        <v>165</v>
      </c>
      <c r="BF1113" s="1" t="s">
        <v>166</v>
      </c>
      <c r="BG1113" s="1" t="s">
        <v>167</v>
      </c>
      <c r="BL1113" s="1">
        <v>2674</v>
      </c>
      <c r="BN1113" s="1">
        <v>52.78</v>
      </c>
      <c r="BO1113" s="1">
        <v>36.11</v>
      </c>
      <c r="CV1113" s="1">
        <v>0</v>
      </c>
      <c r="CW1113" s="1">
        <v>1.4E-2</v>
      </c>
      <c r="CX1113" s="1">
        <v>41.67</v>
      </c>
      <c r="CY1113" s="1">
        <v>30.56</v>
      </c>
      <c r="DH1113" s="1">
        <v>5.6</v>
      </c>
      <c r="DI1113" s="1">
        <v>5.56</v>
      </c>
      <c r="DM1113" s="1">
        <v>7.1120000000000003E-2</v>
      </c>
      <c r="DN1113" s="1">
        <v>2.8000000000000001E-2</v>
      </c>
      <c r="DP1113" s="1">
        <v>0</v>
      </c>
      <c r="DU1113" s="1">
        <v>0</v>
      </c>
      <c r="EI1113" s="1">
        <v>5.6000000000000001E-2</v>
      </c>
      <c r="EK1113" s="1">
        <v>2E-3</v>
      </c>
      <c r="FC1113" s="1">
        <v>18</v>
      </c>
      <c r="FD1113" s="1">
        <v>18</v>
      </c>
    </row>
    <row r="1114" spans="1:160" ht="120">
      <c r="A1114" s="1">
        <v>9542013028</v>
      </c>
      <c r="B1114" s="1" t="s">
        <v>7910</v>
      </c>
      <c r="C1114" s="1" t="s">
        <v>7909</v>
      </c>
      <c r="D1114" s="1" t="s">
        <v>144</v>
      </c>
      <c r="E1114" s="2">
        <v>1489075815</v>
      </c>
      <c r="F1114" s="1" t="s">
        <v>6626</v>
      </c>
      <c r="G1114" s="1">
        <v>1489075815</v>
      </c>
      <c r="H1114" s="1" t="s">
        <v>6626</v>
      </c>
      <c r="M1114" s="1" t="s">
        <v>7669</v>
      </c>
      <c r="N1114" s="1" t="s">
        <v>7670</v>
      </c>
      <c r="AF1114" s="1" t="s">
        <v>147</v>
      </c>
      <c r="AG1114" s="1" t="s">
        <v>148</v>
      </c>
      <c r="AH1114" s="1" t="s">
        <v>149</v>
      </c>
      <c r="AI1114" s="1" t="s">
        <v>7859</v>
      </c>
      <c r="AO1114" s="1" t="s">
        <v>7664</v>
      </c>
      <c r="AQ1114" s="1">
        <v>1</v>
      </c>
      <c r="AR1114" s="1" t="s">
        <v>7860</v>
      </c>
      <c r="AS1114" s="1" t="s">
        <v>300</v>
      </c>
      <c r="AT1114" s="1" t="s">
        <v>301</v>
      </c>
      <c r="AU1114" s="1">
        <v>0</v>
      </c>
      <c r="AX1114" s="1">
        <v>0</v>
      </c>
      <c r="BB1114" s="1" t="s">
        <v>367</v>
      </c>
      <c r="BE1114" s="1" t="s">
        <v>165</v>
      </c>
      <c r="BF1114" s="1" t="s">
        <v>166</v>
      </c>
      <c r="BG1114" s="1" t="s">
        <v>167</v>
      </c>
      <c r="BL1114" s="1">
        <v>2556</v>
      </c>
      <c r="BN1114" s="1">
        <v>47.22</v>
      </c>
      <c r="BO1114" s="1">
        <v>33.33</v>
      </c>
      <c r="CV1114" s="1">
        <v>0</v>
      </c>
      <c r="CW1114" s="1">
        <v>1.4E-2</v>
      </c>
      <c r="CX1114" s="1">
        <v>44.44</v>
      </c>
      <c r="CY1114" s="1">
        <v>38.89</v>
      </c>
      <c r="DH1114" s="1">
        <v>2.8</v>
      </c>
      <c r="DI1114" s="1">
        <v>5.56</v>
      </c>
      <c r="DM1114" s="1">
        <v>0.24637999999999999</v>
      </c>
      <c r="DN1114" s="1">
        <v>9.7000000000000003E-2</v>
      </c>
      <c r="DP1114" s="3">
        <v>8.3399999999999994E-5</v>
      </c>
      <c r="DU1114" s="1">
        <v>0</v>
      </c>
      <c r="EI1114" s="1">
        <v>0.16700000000000001</v>
      </c>
      <c r="EK1114" s="1">
        <v>1E-3</v>
      </c>
      <c r="FC1114" s="1">
        <v>23</v>
      </c>
      <c r="FD1114" s="1">
        <v>23</v>
      </c>
    </row>
    <row r="1115" spans="1:160" ht="120">
      <c r="A1115" s="1">
        <v>9542013042</v>
      </c>
      <c r="B1115" s="1" t="s">
        <v>7837</v>
      </c>
      <c r="C1115" s="1" t="s">
        <v>7911</v>
      </c>
      <c r="D1115" s="1" t="s">
        <v>144</v>
      </c>
      <c r="E1115" s="2">
        <v>1489073110</v>
      </c>
      <c r="F1115" s="1" t="s">
        <v>7893</v>
      </c>
      <c r="G1115" s="1">
        <v>1489073111</v>
      </c>
      <c r="H1115" s="1" t="s">
        <v>7905</v>
      </c>
      <c r="M1115" s="1" t="s">
        <v>7842</v>
      </c>
      <c r="N1115" s="1" t="s">
        <v>7843</v>
      </c>
      <c r="AF1115" s="1" t="s">
        <v>147</v>
      </c>
      <c r="AG1115" s="1" t="s">
        <v>148</v>
      </c>
      <c r="AH1115" s="1" t="s">
        <v>149</v>
      </c>
      <c r="AI1115" s="1" t="s">
        <v>7912</v>
      </c>
      <c r="AO1115" s="1" t="s">
        <v>7664</v>
      </c>
      <c r="AQ1115" s="1">
        <v>1</v>
      </c>
      <c r="AR1115" s="1" t="s">
        <v>7913</v>
      </c>
      <c r="AS1115" s="1" t="s">
        <v>300</v>
      </c>
      <c r="AT1115" s="1" t="s">
        <v>301</v>
      </c>
      <c r="AU1115" s="1">
        <v>0</v>
      </c>
      <c r="AX1115" s="1">
        <v>0</v>
      </c>
      <c r="BB1115" s="1" t="s">
        <v>367</v>
      </c>
      <c r="BE1115" s="1" t="s">
        <v>165</v>
      </c>
      <c r="BF1115" s="1" t="s">
        <v>166</v>
      </c>
      <c r="BG1115" s="1" t="s">
        <v>167</v>
      </c>
      <c r="BL1115" s="1">
        <v>2674</v>
      </c>
      <c r="BN1115" s="1">
        <v>52.78</v>
      </c>
      <c r="BO1115" s="1">
        <v>38.89</v>
      </c>
      <c r="CV1115" s="1">
        <v>0</v>
      </c>
      <c r="CW1115" s="1">
        <v>1.4E-2</v>
      </c>
      <c r="CX1115" s="1">
        <v>38.89</v>
      </c>
      <c r="CY1115" s="1">
        <v>38.89</v>
      </c>
      <c r="DH1115" s="1">
        <v>2.8</v>
      </c>
      <c r="DI1115" s="1">
        <v>5.56</v>
      </c>
      <c r="DM1115" s="1">
        <v>0.21082000000000001</v>
      </c>
      <c r="DN1115" s="1">
        <v>8.3000000000000004E-2</v>
      </c>
      <c r="DP1115" s="1">
        <v>0</v>
      </c>
      <c r="DU1115" s="1">
        <v>0</v>
      </c>
      <c r="EI1115" s="1">
        <v>0.16700000000000001</v>
      </c>
      <c r="EK1115" s="1">
        <v>0</v>
      </c>
      <c r="FC1115" s="1">
        <v>22</v>
      </c>
      <c r="FD1115" s="1">
        <v>22</v>
      </c>
    </row>
    <row r="1116" spans="1:160" ht="120">
      <c r="A1116" s="1">
        <v>9542013073</v>
      </c>
      <c r="B1116" s="1" t="s">
        <v>7916</v>
      </c>
      <c r="C1116" s="1" t="s">
        <v>7914</v>
      </c>
      <c r="D1116" s="1" t="s">
        <v>144</v>
      </c>
      <c r="E1116" s="2">
        <v>1489075815</v>
      </c>
      <c r="F1116" s="1" t="s">
        <v>6626</v>
      </c>
      <c r="G1116" s="1">
        <v>1489075816</v>
      </c>
      <c r="H1116" s="1" t="s">
        <v>7915</v>
      </c>
      <c r="M1116" s="1" t="s">
        <v>7669</v>
      </c>
      <c r="N1116" s="1" t="s">
        <v>7670</v>
      </c>
      <c r="AF1116" s="1" t="s">
        <v>147</v>
      </c>
      <c r="AG1116" s="1" t="s">
        <v>148</v>
      </c>
      <c r="AH1116" s="1" t="s">
        <v>149</v>
      </c>
      <c r="AI1116" s="1" t="s">
        <v>7917</v>
      </c>
      <c r="AO1116" s="1" t="s">
        <v>7664</v>
      </c>
      <c r="AQ1116" s="1">
        <v>1</v>
      </c>
      <c r="AR1116" s="1" t="s">
        <v>7918</v>
      </c>
      <c r="AS1116" s="1" t="s">
        <v>300</v>
      </c>
      <c r="AT1116" s="1" t="s">
        <v>301</v>
      </c>
      <c r="AU1116" s="1">
        <v>0</v>
      </c>
      <c r="AX1116" s="1">
        <v>0</v>
      </c>
      <c r="BB1116" s="1" t="s">
        <v>367</v>
      </c>
      <c r="BE1116" s="1" t="s">
        <v>165</v>
      </c>
      <c r="BF1116" s="1" t="s">
        <v>166</v>
      </c>
      <c r="BG1116" s="1" t="s">
        <v>167</v>
      </c>
      <c r="BL1116" s="1">
        <v>2674</v>
      </c>
      <c r="BN1116" s="1">
        <v>52.78</v>
      </c>
      <c r="BO1116" s="1">
        <v>38.89</v>
      </c>
      <c r="CV1116" s="1">
        <v>0</v>
      </c>
      <c r="CW1116" s="1">
        <v>1.4E-2</v>
      </c>
      <c r="CX1116" s="1">
        <v>38.89</v>
      </c>
      <c r="CY1116" s="1">
        <v>36.11</v>
      </c>
      <c r="DH1116" s="1">
        <v>2.8</v>
      </c>
      <c r="DI1116" s="1">
        <v>5.56</v>
      </c>
      <c r="DM1116" s="1">
        <v>0.14224000000000001</v>
      </c>
      <c r="DN1116" s="1">
        <v>5.6000000000000001E-2</v>
      </c>
      <c r="DP1116" s="1">
        <v>0</v>
      </c>
      <c r="DU1116" s="1">
        <v>0</v>
      </c>
      <c r="EI1116" s="1">
        <v>0.111</v>
      </c>
      <c r="EK1116" s="1">
        <v>1E-3</v>
      </c>
      <c r="FC1116" s="1">
        <v>22</v>
      </c>
      <c r="FD1116" s="1">
        <v>22</v>
      </c>
    </row>
    <row r="1117" spans="1:160" ht="120">
      <c r="A1117" s="1">
        <v>9542013271</v>
      </c>
      <c r="B1117" s="1" t="s">
        <v>7920</v>
      </c>
      <c r="C1117" s="1" t="s">
        <v>7919</v>
      </c>
      <c r="D1117" s="1" t="s">
        <v>144</v>
      </c>
      <c r="E1117" s="2">
        <v>1489075816</v>
      </c>
      <c r="F1117" s="1" t="s">
        <v>7915</v>
      </c>
      <c r="G1117" s="1">
        <v>1489075816</v>
      </c>
      <c r="H1117" s="1" t="s">
        <v>7915</v>
      </c>
      <c r="M1117" s="1" t="s">
        <v>7669</v>
      </c>
      <c r="N1117" s="1" t="s">
        <v>7670</v>
      </c>
      <c r="AF1117" s="1" t="s">
        <v>147</v>
      </c>
      <c r="AG1117" s="1" t="s">
        <v>148</v>
      </c>
      <c r="AH1117" s="1" t="s">
        <v>149</v>
      </c>
      <c r="AI1117" s="1" t="s">
        <v>7921</v>
      </c>
      <c r="AO1117" s="1" t="s">
        <v>7922</v>
      </c>
      <c r="AQ1117" s="1">
        <v>1</v>
      </c>
      <c r="AR1117" s="1" t="s">
        <v>7923</v>
      </c>
      <c r="AS1117" s="1" t="s">
        <v>300</v>
      </c>
      <c r="AT1117" s="1" t="s">
        <v>301</v>
      </c>
      <c r="AU1117" s="1">
        <v>0</v>
      </c>
      <c r="AX1117" s="1">
        <v>0</v>
      </c>
      <c r="BB1117" s="1" t="s">
        <v>367</v>
      </c>
      <c r="BE1117" s="1" t="s">
        <v>165</v>
      </c>
      <c r="BF1117" s="1" t="s">
        <v>166</v>
      </c>
      <c r="BG1117" s="1" t="s">
        <v>167</v>
      </c>
      <c r="BL1117" s="1">
        <v>2389</v>
      </c>
      <c r="BN1117" s="1">
        <v>40.479999999999997</v>
      </c>
      <c r="BO1117" s="1">
        <v>26.19</v>
      </c>
      <c r="CV1117" s="1">
        <v>0</v>
      </c>
      <c r="CW1117" s="1">
        <v>2.4E-2</v>
      </c>
      <c r="CX1117" s="1">
        <v>50</v>
      </c>
      <c r="CY1117" s="1">
        <v>42.86</v>
      </c>
      <c r="DH1117" s="1">
        <v>2.4</v>
      </c>
      <c r="DI1117" s="1">
        <v>4.76</v>
      </c>
      <c r="DM1117" s="1">
        <v>0.30225999999999997</v>
      </c>
      <c r="DN1117" s="1">
        <v>0.11899999999999999</v>
      </c>
      <c r="DP1117" s="3">
        <v>7.1400000000000001E-5</v>
      </c>
      <c r="DU1117" s="1">
        <v>0</v>
      </c>
      <c r="EI1117" s="1">
        <v>0.14299999999999999</v>
      </c>
      <c r="EK1117" s="1">
        <v>8.5999999999999998E-4</v>
      </c>
      <c r="FC1117" s="1">
        <v>24</v>
      </c>
      <c r="FD1117" s="1">
        <v>24</v>
      </c>
    </row>
    <row r="1118" spans="1:160" ht="90">
      <c r="A1118" s="1">
        <v>9542013554</v>
      </c>
      <c r="B1118" s="1" t="s">
        <v>7926</v>
      </c>
      <c r="C1118" s="1" t="s">
        <v>7924</v>
      </c>
      <c r="D1118" s="1" t="s">
        <v>144</v>
      </c>
      <c r="E1118" s="2">
        <v>1489071258</v>
      </c>
      <c r="F1118" s="1" t="s">
        <v>7925</v>
      </c>
      <c r="G1118" s="1">
        <v>1489071258</v>
      </c>
      <c r="H1118" s="1" t="s">
        <v>7925</v>
      </c>
      <c r="M1118" s="1" t="s">
        <v>7669</v>
      </c>
      <c r="N1118" s="1" t="s">
        <v>7670</v>
      </c>
      <c r="AF1118" s="1" t="s">
        <v>147</v>
      </c>
      <c r="AG1118" s="1" t="s">
        <v>148</v>
      </c>
      <c r="AH1118" s="1" t="s">
        <v>149</v>
      </c>
      <c r="AI1118" s="1" t="s">
        <v>7753</v>
      </c>
      <c r="AO1118" s="1" t="s">
        <v>7754</v>
      </c>
      <c r="AQ1118" s="1">
        <v>1</v>
      </c>
      <c r="AR1118" s="1" t="s">
        <v>7755</v>
      </c>
      <c r="AS1118" s="1" t="s">
        <v>300</v>
      </c>
      <c r="AT1118" s="1" t="s">
        <v>301</v>
      </c>
      <c r="AU1118" s="1">
        <v>0</v>
      </c>
      <c r="AX1118" s="1">
        <v>0</v>
      </c>
      <c r="BB1118" s="1" t="s">
        <v>367</v>
      </c>
      <c r="BE1118" s="1" t="s">
        <v>165</v>
      </c>
      <c r="BF1118" s="1" t="s">
        <v>166</v>
      </c>
      <c r="BG1118" s="1" t="s">
        <v>167</v>
      </c>
      <c r="BL1118" s="1">
        <v>2536</v>
      </c>
      <c r="BN1118" s="1">
        <v>48.48</v>
      </c>
      <c r="BO1118" s="1">
        <v>33.33</v>
      </c>
      <c r="CV1118" s="1">
        <v>0</v>
      </c>
      <c r="CW1118" s="1">
        <v>0</v>
      </c>
      <c r="CX1118" s="1">
        <v>42.42</v>
      </c>
      <c r="CY1118" s="1">
        <v>33.33</v>
      </c>
      <c r="DH1118" s="1">
        <v>6.1</v>
      </c>
      <c r="DI1118" s="1">
        <v>6.06</v>
      </c>
      <c r="DM1118" s="1">
        <v>7.6200000000000004E-2</v>
      </c>
      <c r="DN1118" s="1">
        <v>0.03</v>
      </c>
      <c r="DP1118" s="1">
        <v>0</v>
      </c>
      <c r="DU1118" s="1">
        <v>0</v>
      </c>
      <c r="EI1118" s="1">
        <v>6.0999999999999999E-2</v>
      </c>
      <c r="EK1118" s="1">
        <v>2.1800000000000001E-3</v>
      </c>
      <c r="FC1118" s="1">
        <v>19</v>
      </c>
      <c r="FD1118" s="1">
        <v>19</v>
      </c>
    </row>
    <row r="1119" spans="1:160" ht="120">
      <c r="A1119" s="1">
        <v>9542013561</v>
      </c>
      <c r="B1119" s="1" t="s">
        <v>7929</v>
      </c>
      <c r="C1119" s="1" t="s">
        <v>7927</v>
      </c>
      <c r="D1119" s="1" t="s">
        <v>144</v>
      </c>
      <c r="E1119" s="2">
        <v>1489074004</v>
      </c>
      <c r="F1119" s="1" t="s">
        <v>7928</v>
      </c>
      <c r="G1119" s="1">
        <v>1489074004</v>
      </c>
      <c r="H1119" s="1" t="s">
        <v>7928</v>
      </c>
      <c r="M1119" s="1" t="s">
        <v>7669</v>
      </c>
      <c r="N1119" s="1" t="s">
        <v>7670</v>
      </c>
      <c r="AF1119" s="1" t="s">
        <v>147</v>
      </c>
      <c r="AG1119" s="1" t="s">
        <v>148</v>
      </c>
      <c r="AH1119" s="1" t="s">
        <v>149</v>
      </c>
      <c r="AI1119" s="1" t="s">
        <v>7930</v>
      </c>
      <c r="AO1119" s="1" t="s">
        <v>7922</v>
      </c>
      <c r="AQ1119" s="1">
        <v>1</v>
      </c>
      <c r="AR1119" s="1" t="s">
        <v>7931</v>
      </c>
      <c r="AS1119" s="1" t="s">
        <v>300</v>
      </c>
      <c r="AT1119" s="1" t="s">
        <v>301</v>
      </c>
      <c r="AU1119" s="1">
        <v>0</v>
      </c>
      <c r="AX1119" s="1">
        <v>0</v>
      </c>
      <c r="BB1119" s="1" t="s">
        <v>367</v>
      </c>
      <c r="BE1119" s="1" t="s">
        <v>165</v>
      </c>
      <c r="BF1119" s="1" t="s">
        <v>166</v>
      </c>
      <c r="BG1119" s="1" t="s">
        <v>167</v>
      </c>
      <c r="BL1119" s="1">
        <v>1891</v>
      </c>
      <c r="BN1119" s="1">
        <v>19.05</v>
      </c>
      <c r="BO1119" s="1">
        <v>11.9</v>
      </c>
      <c r="CV1119" s="1">
        <v>0</v>
      </c>
      <c r="CW1119" s="1">
        <v>2.4E-2</v>
      </c>
      <c r="CX1119" s="1">
        <v>66.67</v>
      </c>
      <c r="CY1119" s="1">
        <v>52.38</v>
      </c>
      <c r="DH1119" s="1">
        <v>0</v>
      </c>
      <c r="DI1119" s="1">
        <v>4.76</v>
      </c>
      <c r="DM1119" s="1">
        <v>0.66547999999999996</v>
      </c>
      <c r="DN1119" s="1">
        <v>0.26200000000000001</v>
      </c>
      <c r="DP1119" s="3">
        <v>7.1400000000000001E-5</v>
      </c>
      <c r="DU1119" s="1">
        <v>0</v>
      </c>
      <c r="EI1119" s="1">
        <v>0.14299999999999999</v>
      </c>
      <c r="EK1119" s="1">
        <v>8.5999999999999998E-4</v>
      </c>
      <c r="FC1119" s="1">
        <v>27</v>
      </c>
      <c r="FD1119" s="1">
        <v>27</v>
      </c>
    </row>
    <row r="1120" spans="1:160" ht="105">
      <c r="A1120" s="1">
        <v>9542013578</v>
      </c>
      <c r="B1120" s="1" t="s">
        <v>7933</v>
      </c>
      <c r="C1120" s="1" t="s">
        <v>7932</v>
      </c>
      <c r="D1120" s="1" t="s">
        <v>144</v>
      </c>
      <c r="E1120" s="2">
        <v>1489075816</v>
      </c>
      <c r="F1120" s="1" t="s">
        <v>7915</v>
      </c>
      <c r="G1120" s="1">
        <v>1489075816</v>
      </c>
      <c r="H1120" s="1" t="s">
        <v>7915</v>
      </c>
      <c r="M1120" s="1" t="s">
        <v>7669</v>
      </c>
      <c r="N1120" s="1" t="s">
        <v>7670</v>
      </c>
      <c r="AF1120" s="1" t="s">
        <v>147</v>
      </c>
      <c r="AG1120" s="1" t="s">
        <v>148</v>
      </c>
      <c r="AH1120" s="1" t="s">
        <v>149</v>
      </c>
      <c r="AI1120" s="1" t="s">
        <v>7934</v>
      </c>
      <c r="AO1120" s="1" t="s">
        <v>2608</v>
      </c>
      <c r="AQ1120" s="1">
        <v>1</v>
      </c>
      <c r="AR1120" s="1" t="s">
        <v>7935</v>
      </c>
      <c r="AS1120" s="1" t="s">
        <v>300</v>
      </c>
      <c r="AT1120" s="1" t="s">
        <v>301</v>
      </c>
      <c r="AU1120" s="1">
        <v>0</v>
      </c>
      <c r="AX1120" s="1">
        <v>0</v>
      </c>
      <c r="BB1120" s="1" t="s">
        <v>367</v>
      </c>
      <c r="BE1120" s="1" t="s">
        <v>165</v>
      </c>
      <c r="BF1120" s="1" t="s">
        <v>166</v>
      </c>
      <c r="BG1120" s="1" t="s">
        <v>167</v>
      </c>
      <c r="BL1120" s="1">
        <v>2439</v>
      </c>
      <c r="BN1120" s="1">
        <v>41.67</v>
      </c>
      <c r="BO1120" s="1">
        <v>27.78</v>
      </c>
      <c r="CV1120" s="1">
        <v>0</v>
      </c>
      <c r="CW1120" s="1">
        <v>2.8000000000000001E-2</v>
      </c>
      <c r="CX1120" s="1">
        <v>50</v>
      </c>
      <c r="CY1120" s="1">
        <v>47.22</v>
      </c>
      <c r="DH1120" s="1">
        <v>2.8</v>
      </c>
      <c r="DI1120" s="1">
        <v>5.56</v>
      </c>
      <c r="DM1120" s="1">
        <v>0.28194000000000002</v>
      </c>
      <c r="DN1120" s="1">
        <v>0.111</v>
      </c>
      <c r="DP1120" s="3">
        <v>8.3399999999999994E-5</v>
      </c>
      <c r="DU1120" s="1">
        <v>0</v>
      </c>
      <c r="EI1120" s="1">
        <v>0.16700000000000001</v>
      </c>
      <c r="EK1120" s="1">
        <v>1E-3</v>
      </c>
      <c r="FC1120" s="1">
        <v>25</v>
      </c>
      <c r="FD1120" s="1">
        <v>25</v>
      </c>
    </row>
    <row r="1121" spans="1:160" ht="120">
      <c r="A1121" s="1">
        <v>9542013592</v>
      </c>
      <c r="B1121" s="1" t="s">
        <v>7937</v>
      </c>
      <c r="C1121" s="1" t="s">
        <v>7936</v>
      </c>
      <c r="D1121" s="1" t="s">
        <v>144</v>
      </c>
      <c r="E1121" s="2">
        <v>1489074406</v>
      </c>
      <c r="F1121" s="1" t="s">
        <v>7683</v>
      </c>
      <c r="G1121" s="1">
        <v>1489074406</v>
      </c>
      <c r="H1121" s="1" t="s">
        <v>7683</v>
      </c>
      <c r="M1121" s="1" t="s">
        <v>7669</v>
      </c>
      <c r="N1121" s="1" t="s">
        <v>7670</v>
      </c>
      <c r="AF1121" s="1" t="s">
        <v>147</v>
      </c>
      <c r="AG1121" s="1" t="s">
        <v>148</v>
      </c>
      <c r="AH1121" s="1" t="s">
        <v>149</v>
      </c>
      <c r="AI1121" s="1" t="s">
        <v>7938</v>
      </c>
      <c r="AO1121" s="1" t="s">
        <v>7939</v>
      </c>
      <c r="AQ1121" s="1">
        <v>1</v>
      </c>
      <c r="AR1121" s="1" t="s">
        <v>7940</v>
      </c>
      <c r="AS1121" s="1" t="s">
        <v>300</v>
      </c>
      <c r="AT1121" s="1" t="s">
        <v>301</v>
      </c>
      <c r="AU1121" s="1">
        <v>0</v>
      </c>
      <c r="AX1121" s="1">
        <v>0</v>
      </c>
      <c r="BB1121" s="1" t="s">
        <v>367</v>
      </c>
      <c r="BE1121" s="1" t="s">
        <v>165</v>
      </c>
      <c r="BF1121" s="1" t="s">
        <v>166</v>
      </c>
      <c r="BG1121" s="1" t="s">
        <v>167</v>
      </c>
      <c r="BL1121" s="1">
        <v>2615</v>
      </c>
      <c r="BN1121" s="1">
        <v>46.88</v>
      </c>
      <c r="BO1121" s="1">
        <v>31.25</v>
      </c>
      <c r="CV1121" s="1">
        <v>0</v>
      </c>
      <c r="CW1121" s="1">
        <v>1.6E-2</v>
      </c>
      <c r="CX1121" s="1">
        <v>43.75</v>
      </c>
      <c r="CY1121" s="1">
        <v>37.5</v>
      </c>
      <c r="DH1121" s="1">
        <v>3.1</v>
      </c>
      <c r="DI1121" s="1">
        <v>6.25</v>
      </c>
      <c r="DM1121" s="1">
        <v>0.19811999999999999</v>
      </c>
      <c r="DN1121" s="1">
        <v>7.8E-2</v>
      </c>
      <c r="DP1121" s="3">
        <v>9.3599999999999998E-5</v>
      </c>
      <c r="DU1121" s="1">
        <v>0</v>
      </c>
      <c r="EI1121" s="1">
        <v>0.125</v>
      </c>
      <c r="EK1121" s="1">
        <v>1.1199999999999999E-3</v>
      </c>
      <c r="FC1121" s="1">
        <v>21</v>
      </c>
      <c r="FD1121" s="1">
        <v>21</v>
      </c>
    </row>
    <row r="1122" spans="1:160" ht="120">
      <c r="A1122" s="1">
        <v>9542013608</v>
      </c>
      <c r="B1122" s="1" t="s">
        <v>7942</v>
      </c>
      <c r="C1122" s="1" t="s">
        <v>7941</v>
      </c>
      <c r="D1122" s="1" t="s">
        <v>144</v>
      </c>
      <c r="E1122" s="2">
        <v>1489074405</v>
      </c>
      <c r="F1122" s="1" t="s">
        <v>6568</v>
      </c>
      <c r="G1122" s="1">
        <v>1489074405</v>
      </c>
      <c r="H1122" s="1" t="s">
        <v>6568</v>
      </c>
      <c r="M1122" s="1" t="s">
        <v>7669</v>
      </c>
      <c r="N1122" s="1" t="s">
        <v>7670</v>
      </c>
      <c r="AF1122" s="1" t="s">
        <v>147</v>
      </c>
      <c r="AG1122" s="1" t="s">
        <v>148</v>
      </c>
      <c r="AH1122" s="1" t="s">
        <v>149</v>
      </c>
      <c r="AI1122" s="1" t="s">
        <v>7943</v>
      </c>
      <c r="AO1122" s="1" t="s">
        <v>7680</v>
      </c>
      <c r="AQ1122" s="1">
        <v>2</v>
      </c>
      <c r="AR1122" s="1" t="s">
        <v>7944</v>
      </c>
      <c r="AS1122" s="1" t="s">
        <v>6453</v>
      </c>
      <c r="AT1122" s="1" t="s">
        <v>6454</v>
      </c>
      <c r="AU1122" s="1">
        <v>0</v>
      </c>
      <c r="AX1122" s="1">
        <v>0</v>
      </c>
      <c r="BB1122" s="1" t="s">
        <v>367</v>
      </c>
      <c r="BE1122" s="1" t="s">
        <v>165</v>
      </c>
      <c r="BF1122" s="1" t="s">
        <v>166</v>
      </c>
      <c r="BG1122" s="1" t="s">
        <v>167</v>
      </c>
      <c r="BL1122" s="1">
        <v>2347</v>
      </c>
      <c r="BN1122" s="1">
        <v>39.020000000000003</v>
      </c>
      <c r="BO1122" s="1">
        <v>21.95</v>
      </c>
      <c r="CV1122" s="1">
        <v>0</v>
      </c>
      <c r="CW1122" s="1">
        <v>2.4E-2</v>
      </c>
      <c r="CX1122" s="1">
        <v>51.22</v>
      </c>
      <c r="CY1122" s="1">
        <v>43.9</v>
      </c>
      <c r="DH1122" s="1">
        <v>2.4</v>
      </c>
      <c r="DI1122" s="1">
        <v>4.88</v>
      </c>
      <c r="DM1122" s="1">
        <v>0.37084</v>
      </c>
      <c r="DN1122" s="1">
        <v>0.14599999999999999</v>
      </c>
      <c r="DP1122" s="3">
        <v>7.3200000000000004E-5</v>
      </c>
      <c r="DU1122" s="1">
        <v>0</v>
      </c>
      <c r="EI1122" s="1">
        <v>0.14599999999999999</v>
      </c>
      <c r="EK1122" s="1">
        <v>8.8000000000000003E-4</v>
      </c>
      <c r="FC1122" s="1">
        <v>24</v>
      </c>
      <c r="FD1122" s="1">
        <v>24</v>
      </c>
    </row>
    <row r="1123" spans="1:160" ht="60">
      <c r="A1123" s="1">
        <v>9542013899</v>
      </c>
      <c r="B1123" s="1" t="s">
        <v>7946</v>
      </c>
      <c r="C1123" s="1" t="s">
        <v>7945</v>
      </c>
      <c r="D1123" s="1" t="s">
        <v>144</v>
      </c>
      <c r="E1123" s="2">
        <v>1489075816</v>
      </c>
      <c r="F1123" s="1" t="s">
        <v>7915</v>
      </c>
      <c r="G1123" s="1">
        <v>1489075816</v>
      </c>
      <c r="H1123" s="1" t="s">
        <v>7915</v>
      </c>
      <c r="M1123" s="1" t="s">
        <v>7669</v>
      </c>
      <c r="N1123" s="1" t="s">
        <v>7670</v>
      </c>
      <c r="AF1123" s="1" t="s">
        <v>147</v>
      </c>
      <c r="AG1123" s="1" t="s">
        <v>148</v>
      </c>
      <c r="AH1123" s="1" t="s">
        <v>149</v>
      </c>
      <c r="AI1123" s="1" t="s">
        <v>7947</v>
      </c>
      <c r="AO1123" s="1" t="s">
        <v>4215</v>
      </c>
      <c r="AQ1123" s="1">
        <v>1</v>
      </c>
      <c r="AR1123" s="1" t="s">
        <v>7948</v>
      </c>
      <c r="AS1123" s="1" t="s">
        <v>300</v>
      </c>
      <c r="AT1123" s="1" t="s">
        <v>301</v>
      </c>
      <c r="AU1123" s="1">
        <v>0</v>
      </c>
      <c r="AX1123" s="1">
        <v>0</v>
      </c>
      <c r="BB1123" s="1" t="s">
        <v>367</v>
      </c>
      <c r="BE1123" s="1" t="s">
        <v>165</v>
      </c>
      <c r="BF1123" s="1" t="s">
        <v>166</v>
      </c>
      <c r="BG1123" s="1" t="s">
        <v>167</v>
      </c>
      <c r="BL1123" s="1">
        <v>2406</v>
      </c>
      <c r="BN1123" s="1">
        <v>37.5</v>
      </c>
      <c r="BO1123" s="1">
        <v>22.5</v>
      </c>
      <c r="CV1123" s="1">
        <v>0</v>
      </c>
      <c r="CW1123" s="1">
        <v>2.5000000000000001E-2</v>
      </c>
      <c r="CX1123" s="1">
        <v>55</v>
      </c>
      <c r="CY1123" s="1">
        <v>50</v>
      </c>
      <c r="DH1123" s="1">
        <v>2.5</v>
      </c>
      <c r="DI1123" s="1">
        <v>7.5</v>
      </c>
      <c r="DM1123" s="1">
        <v>0.28448000000000001</v>
      </c>
      <c r="DN1123" s="1">
        <v>0.112</v>
      </c>
      <c r="DP1123" s="3">
        <v>7.4999999999999993E-5</v>
      </c>
      <c r="DU1123" s="1">
        <v>0</v>
      </c>
      <c r="EI1123" s="1">
        <v>0.2</v>
      </c>
      <c r="EK1123" s="1">
        <v>8.9999999999999998E-4</v>
      </c>
      <c r="FC1123" s="1">
        <v>25</v>
      </c>
      <c r="FD1123" s="1">
        <v>25</v>
      </c>
    </row>
    <row r="1124" spans="1:160" ht="105">
      <c r="A1124" s="1">
        <v>9542013929</v>
      </c>
      <c r="B1124" s="1" t="s">
        <v>7950</v>
      </c>
      <c r="C1124" s="1" t="s">
        <v>7949</v>
      </c>
      <c r="D1124" s="1" t="s">
        <v>144</v>
      </c>
      <c r="E1124" s="2">
        <v>1489073110</v>
      </c>
      <c r="F1124" s="1" t="s">
        <v>7893</v>
      </c>
      <c r="G1124" s="1">
        <v>1489073110</v>
      </c>
      <c r="H1124" s="1" t="s">
        <v>7893</v>
      </c>
      <c r="M1124" s="1" t="s">
        <v>7842</v>
      </c>
      <c r="N1124" s="1" t="s">
        <v>7843</v>
      </c>
      <c r="AF1124" s="1" t="s">
        <v>147</v>
      </c>
      <c r="AG1124" s="1" t="s">
        <v>148</v>
      </c>
      <c r="AH1124" s="1" t="s">
        <v>149</v>
      </c>
      <c r="AI1124" s="1" t="s">
        <v>7951</v>
      </c>
      <c r="AO1124" s="1" t="s">
        <v>7952</v>
      </c>
      <c r="AQ1124" s="1">
        <v>1</v>
      </c>
      <c r="AR1124" s="1" t="s">
        <v>7953</v>
      </c>
      <c r="AS1124" s="1" t="s">
        <v>300</v>
      </c>
      <c r="AT1124" s="1" t="s">
        <v>301</v>
      </c>
      <c r="AU1124" s="1">
        <v>0</v>
      </c>
      <c r="AX1124" s="1">
        <v>0</v>
      </c>
      <c r="BB1124" s="1" t="s">
        <v>367</v>
      </c>
      <c r="BE1124" s="1" t="s">
        <v>165</v>
      </c>
      <c r="BF1124" s="1" t="s">
        <v>166</v>
      </c>
      <c r="BG1124" s="1" t="s">
        <v>167</v>
      </c>
      <c r="BL1124" s="1">
        <v>2489</v>
      </c>
      <c r="BN1124" s="1">
        <v>42.86</v>
      </c>
      <c r="BO1124" s="1">
        <v>33.33</v>
      </c>
      <c r="CV1124" s="1">
        <v>0</v>
      </c>
      <c r="CW1124" s="1">
        <v>1.2E-2</v>
      </c>
      <c r="CX1124" s="1">
        <v>45.24</v>
      </c>
      <c r="CY1124" s="1">
        <v>45.24</v>
      </c>
      <c r="DH1124" s="1">
        <v>2.4</v>
      </c>
      <c r="DI1124" s="1">
        <v>4.76</v>
      </c>
      <c r="DM1124" s="1">
        <v>0.24129999999999999</v>
      </c>
      <c r="DN1124" s="1">
        <v>9.5000000000000001E-2</v>
      </c>
      <c r="DP1124" s="3">
        <v>7.1400000000000001E-5</v>
      </c>
      <c r="DU1124" s="1">
        <v>0</v>
      </c>
      <c r="EI1124" s="1">
        <v>0.14299999999999999</v>
      </c>
      <c r="EK1124" s="1">
        <v>1.7099999999999999E-3</v>
      </c>
      <c r="FC1124" s="1">
        <v>25</v>
      </c>
      <c r="FD1124" s="1">
        <v>25</v>
      </c>
    </row>
    <row r="1125" spans="1:160" ht="75">
      <c r="A1125" s="1">
        <v>9542014476</v>
      </c>
      <c r="B1125" s="1" t="s">
        <v>7955</v>
      </c>
      <c r="C1125" s="1" t="s">
        <v>7954</v>
      </c>
      <c r="D1125" s="1" t="s">
        <v>144</v>
      </c>
      <c r="E1125" s="2">
        <v>1489071255</v>
      </c>
      <c r="F1125" s="1" t="s">
        <v>7833</v>
      </c>
      <c r="G1125" s="1">
        <v>1489071255</v>
      </c>
      <c r="H1125" s="1" t="s">
        <v>7833</v>
      </c>
      <c r="M1125" s="1" t="s">
        <v>7669</v>
      </c>
      <c r="N1125" s="1" t="s">
        <v>7670</v>
      </c>
      <c r="AF1125" s="1" t="s">
        <v>147</v>
      </c>
      <c r="AG1125" s="1" t="s">
        <v>148</v>
      </c>
      <c r="AH1125" s="1" t="s">
        <v>149</v>
      </c>
      <c r="AI1125" s="1" t="s">
        <v>7956</v>
      </c>
      <c r="AO1125" s="1" t="s">
        <v>7957</v>
      </c>
      <c r="AQ1125" s="1">
        <v>1</v>
      </c>
      <c r="AR1125" s="1" t="s">
        <v>7958</v>
      </c>
      <c r="AS1125" s="1" t="s">
        <v>300</v>
      </c>
      <c r="AT1125" s="1" t="s">
        <v>301</v>
      </c>
      <c r="AU1125" s="1">
        <v>0</v>
      </c>
      <c r="AX1125" s="1">
        <v>0</v>
      </c>
      <c r="BB1125" s="1" t="s">
        <v>367</v>
      </c>
      <c r="BE1125" s="1" t="s">
        <v>165</v>
      </c>
      <c r="BF1125" s="1" t="s">
        <v>166</v>
      </c>
      <c r="BG1125" s="1" t="s">
        <v>167</v>
      </c>
      <c r="BL1125" s="1">
        <v>2531</v>
      </c>
      <c r="BN1125" s="1">
        <v>44.74</v>
      </c>
      <c r="BO1125" s="1">
        <v>31.58</v>
      </c>
      <c r="CV1125" s="1">
        <v>0</v>
      </c>
      <c r="CW1125" s="1">
        <v>1.2999999999999999E-2</v>
      </c>
      <c r="CX1125" s="1">
        <v>47.37</v>
      </c>
      <c r="CY1125" s="1">
        <v>44.74</v>
      </c>
      <c r="DH1125" s="1">
        <v>2.6</v>
      </c>
      <c r="DI1125" s="1">
        <v>5.26</v>
      </c>
      <c r="DM1125" s="1">
        <v>0.16764000000000001</v>
      </c>
      <c r="DN1125" s="1">
        <v>6.6000000000000003E-2</v>
      </c>
      <c r="DP1125" s="3">
        <v>7.8899999999999993E-5</v>
      </c>
      <c r="DU1125" s="1">
        <v>0</v>
      </c>
      <c r="EI1125" s="1">
        <v>0.105</v>
      </c>
      <c r="EK1125" s="1">
        <v>9.5E-4</v>
      </c>
      <c r="FC1125" s="1">
        <v>23</v>
      </c>
      <c r="FD1125" s="1">
        <v>23</v>
      </c>
    </row>
    <row r="1126" spans="1:160" ht="105">
      <c r="A1126" s="1">
        <v>9542014490</v>
      </c>
      <c r="B1126" s="1" t="s">
        <v>7961</v>
      </c>
      <c r="C1126" s="1" t="s">
        <v>7959</v>
      </c>
      <c r="D1126" s="1" t="s">
        <v>144</v>
      </c>
      <c r="E1126" s="2">
        <v>1489075816</v>
      </c>
      <c r="F1126" s="1" t="s">
        <v>7915</v>
      </c>
      <c r="G1126" s="1">
        <v>1489075817</v>
      </c>
      <c r="H1126" s="1" t="s">
        <v>7960</v>
      </c>
      <c r="M1126" s="1" t="s">
        <v>7669</v>
      </c>
      <c r="N1126" s="1" t="s">
        <v>7670</v>
      </c>
      <c r="AF1126" s="1" t="s">
        <v>147</v>
      </c>
      <c r="AG1126" s="1" t="s">
        <v>148</v>
      </c>
      <c r="AH1126" s="1" t="s">
        <v>149</v>
      </c>
      <c r="AI1126" s="1" t="s">
        <v>7962</v>
      </c>
      <c r="AO1126" s="1" t="s">
        <v>7963</v>
      </c>
      <c r="AQ1126" s="1">
        <v>1</v>
      </c>
      <c r="AR1126" s="1" t="s">
        <v>7964</v>
      </c>
      <c r="AS1126" s="1" t="s">
        <v>300</v>
      </c>
      <c r="AT1126" s="1" t="s">
        <v>301</v>
      </c>
      <c r="AU1126" s="1">
        <v>0</v>
      </c>
      <c r="AX1126" s="1">
        <v>0</v>
      </c>
      <c r="BB1126" s="1" t="s">
        <v>367</v>
      </c>
      <c r="BE1126" s="1" t="s">
        <v>165</v>
      </c>
      <c r="BF1126" s="1" t="s">
        <v>166</v>
      </c>
      <c r="BG1126" s="1" t="s">
        <v>167</v>
      </c>
      <c r="BL1126" s="1">
        <v>2552</v>
      </c>
      <c r="BN1126" s="1">
        <v>46.34</v>
      </c>
      <c r="BO1126" s="1">
        <v>43.9</v>
      </c>
      <c r="CV1126" s="1">
        <v>0</v>
      </c>
      <c r="CW1126" s="1">
        <v>1.2E-2</v>
      </c>
      <c r="CX1126" s="1">
        <v>48.78</v>
      </c>
      <c r="CY1126" s="1">
        <v>43.9</v>
      </c>
      <c r="DH1126" s="1">
        <v>2.4</v>
      </c>
      <c r="DI1126" s="1">
        <v>4.88</v>
      </c>
      <c r="DM1126" s="1">
        <v>0.18542</v>
      </c>
      <c r="DN1126" s="1">
        <v>7.2999999999999995E-2</v>
      </c>
      <c r="DP1126" s="3">
        <v>7.3200000000000004E-5</v>
      </c>
      <c r="DU1126" s="1">
        <v>0</v>
      </c>
      <c r="EI1126" s="1">
        <v>9.8000000000000004E-2</v>
      </c>
      <c r="EK1126" s="1">
        <v>8.8000000000000003E-4</v>
      </c>
      <c r="FC1126" s="1">
        <v>23</v>
      </c>
      <c r="FD1126" s="1">
        <v>23</v>
      </c>
    </row>
    <row r="1127" spans="1:160" ht="75">
      <c r="A1127" s="1">
        <v>9542014506</v>
      </c>
      <c r="B1127" s="1" t="s">
        <v>7967</v>
      </c>
      <c r="C1127" s="1" t="s">
        <v>7965</v>
      </c>
      <c r="D1127" s="1" t="s">
        <v>144</v>
      </c>
      <c r="E1127" s="2">
        <v>1489058528</v>
      </c>
      <c r="F1127" s="1" t="s">
        <v>7966</v>
      </c>
      <c r="G1127" s="1">
        <v>1489058528</v>
      </c>
      <c r="H1127" s="1" t="s">
        <v>7966</v>
      </c>
      <c r="M1127" s="1" t="s">
        <v>7608</v>
      </c>
      <c r="N1127" s="1" t="s">
        <v>7609</v>
      </c>
      <c r="AF1127" s="1" t="s">
        <v>147</v>
      </c>
      <c r="AG1127" s="1" t="s">
        <v>148</v>
      </c>
      <c r="AH1127" s="1" t="s">
        <v>149</v>
      </c>
      <c r="AI1127" s="1" t="s">
        <v>7968</v>
      </c>
      <c r="AO1127" s="1" t="s">
        <v>7969</v>
      </c>
      <c r="AQ1127" s="1">
        <v>1</v>
      </c>
      <c r="AR1127" s="1" t="s">
        <v>7970</v>
      </c>
      <c r="AS1127" s="1" t="s">
        <v>300</v>
      </c>
      <c r="AT1127" s="1" t="s">
        <v>301</v>
      </c>
      <c r="AU1127" s="1">
        <v>0</v>
      </c>
      <c r="AX1127" s="1">
        <v>0</v>
      </c>
      <c r="BB1127" s="1" t="s">
        <v>367</v>
      </c>
      <c r="BE1127" s="1" t="s">
        <v>165</v>
      </c>
      <c r="BF1127" s="1" t="s">
        <v>166</v>
      </c>
      <c r="BG1127" s="1" t="s">
        <v>167</v>
      </c>
      <c r="BL1127" s="1">
        <v>2251</v>
      </c>
      <c r="BN1127" s="1">
        <v>33.33</v>
      </c>
      <c r="BO1127" s="1">
        <v>17.95</v>
      </c>
      <c r="CV1127" s="1">
        <v>0</v>
      </c>
      <c r="CW1127" s="1">
        <v>2.5999999999999999E-2</v>
      </c>
      <c r="CX1127" s="1">
        <v>58.97</v>
      </c>
      <c r="CY1127" s="1">
        <v>53.85</v>
      </c>
      <c r="DH1127" s="1">
        <v>2.6</v>
      </c>
      <c r="DI1127" s="1">
        <v>7.69</v>
      </c>
      <c r="DM1127" s="1">
        <v>0.29210000000000003</v>
      </c>
      <c r="DN1127" s="1">
        <v>0.115</v>
      </c>
      <c r="DP1127" s="3">
        <v>7.6799999999999997E-5</v>
      </c>
      <c r="DU1127" s="1">
        <v>0</v>
      </c>
      <c r="EI1127" s="1">
        <v>0.154</v>
      </c>
      <c r="EK1127" s="1">
        <v>9.2000000000000003E-4</v>
      </c>
      <c r="FC1127" s="1">
        <v>24</v>
      </c>
      <c r="FD1127" s="1">
        <v>24</v>
      </c>
    </row>
    <row r="1128" spans="1:160" ht="120">
      <c r="A1128" s="1">
        <v>9542014612</v>
      </c>
      <c r="B1128" s="1" t="s">
        <v>7937</v>
      </c>
      <c r="C1128" s="1" t="s">
        <v>7971</v>
      </c>
      <c r="D1128" s="1" t="s">
        <v>144</v>
      </c>
      <c r="E1128" s="2">
        <v>1489071254</v>
      </c>
      <c r="F1128" s="1" t="s">
        <v>6544</v>
      </c>
      <c r="G1128" s="1">
        <v>1489071254</v>
      </c>
      <c r="H1128" s="1" t="s">
        <v>6544</v>
      </c>
      <c r="M1128" s="1" t="s">
        <v>7669</v>
      </c>
      <c r="N1128" s="1" t="s">
        <v>7670</v>
      </c>
      <c r="AF1128" s="1" t="s">
        <v>147</v>
      </c>
      <c r="AG1128" s="1" t="s">
        <v>148</v>
      </c>
      <c r="AH1128" s="1" t="s">
        <v>149</v>
      </c>
      <c r="AI1128" s="1" t="s">
        <v>7972</v>
      </c>
      <c r="AO1128" s="1" t="s">
        <v>7939</v>
      </c>
      <c r="AQ1128" s="1">
        <v>1</v>
      </c>
      <c r="AR1128" s="1" t="s">
        <v>7973</v>
      </c>
      <c r="AS1128" s="1" t="s">
        <v>300</v>
      </c>
      <c r="AT1128" s="1" t="s">
        <v>301</v>
      </c>
      <c r="AU1128" s="1">
        <v>0</v>
      </c>
      <c r="AX1128" s="1">
        <v>0</v>
      </c>
      <c r="BB1128" s="1" t="s">
        <v>367</v>
      </c>
      <c r="BE1128" s="1" t="s">
        <v>165</v>
      </c>
      <c r="BF1128" s="1" t="s">
        <v>166</v>
      </c>
      <c r="BG1128" s="1" t="s">
        <v>167</v>
      </c>
      <c r="BL1128" s="1">
        <v>2615</v>
      </c>
      <c r="BN1128" s="1">
        <v>46.88</v>
      </c>
      <c r="BO1128" s="1">
        <v>31.25</v>
      </c>
      <c r="CV1128" s="1">
        <v>0</v>
      </c>
      <c r="CW1128" s="1">
        <v>1.6E-2</v>
      </c>
      <c r="CX1128" s="1">
        <v>43.75</v>
      </c>
      <c r="CY1128" s="1">
        <v>37.5</v>
      </c>
      <c r="DH1128" s="1">
        <v>3.1</v>
      </c>
      <c r="DI1128" s="1">
        <v>6.25</v>
      </c>
      <c r="DM1128" s="1">
        <v>0.19811999999999999</v>
      </c>
      <c r="DN1128" s="1">
        <v>7.8E-2</v>
      </c>
      <c r="DP1128" s="3">
        <v>9.3599999999999998E-5</v>
      </c>
      <c r="DU1128" s="1">
        <v>0</v>
      </c>
      <c r="EI1128" s="1">
        <v>0.125</v>
      </c>
      <c r="EK1128" s="1">
        <v>1.1199999999999999E-3</v>
      </c>
      <c r="FC1128" s="1">
        <v>21</v>
      </c>
      <c r="FD1128" s="1">
        <v>21</v>
      </c>
    </row>
    <row r="1129" spans="1:160" ht="105">
      <c r="A1129" s="1">
        <v>9542014742</v>
      </c>
      <c r="B1129" s="1" t="s">
        <v>7975</v>
      </c>
      <c r="C1129" s="1" t="s">
        <v>7974</v>
      </c>
      <c r="D1129" s="1" t="s">
        <v>144</v>
      </c>
      <c r="E1129" s="2">
        <v>1489071833</v>
      </c>
      <c r="F1129" s="1" t="s">
        <v>6615</v>
      </c>
      <c r="G1129" s="1">
        <v>1489071833</v>
      </c>
      <c r="H1129" s="1" t="s">
        <v>6615</v>
      </c>
      <c r="M1129" s="1" t="s">
        <v>7669</v>
      </c>
      <c r="N1129" s="1" t="s">
        <v>7670</v>
      </c>
      <c r="AF1129" s="1" t="s">
        <v>147</v>
      </c>
      <c r="AG1129" s="1" t="s">
        <v>148</v>
      </c>
      <c r="AH1129" s="1" t="s">
        <v>149</v>
      </c>
      <c r="AI1129" s="1" t="s">
        <v>7976</v>
      </c>
      <c r="AO1129" s="1" t="s">
        <v>7680</v>
      </c>
      <c r="AQ1129" s="1">
        <v>1</v>
      </c>
      <c r="AR1129" s="1" t="s">
        <v>7977</v>
      </c>
      <c r="AS1129" s="1" t="s">
        <v>300</v>
      </c>
      <c r="AT1129" s="1" t="s">
        <v>301</v>
      </c>
      <c r="AU1129" s="1">
        <v>0</v>
      </c>
      <c r="AX1129" s="1">
        <v>0</v>
      </c>
      <c r="BB1129" s="1" t="s">
        <v>367</v>
      </c>
      <c r="BE1129" s="1" t="s">
        <v>165</v>
      </c>
      <c r="BF1129" s="1" t="s">
        <v>166</v>
      </c>
      <c r="BG1129" s="1" t="s">
        <v>167</v>
      </c>
      <c r="BL1129" s="1">
        <v>2448</v>
      </c>
      <c r="BN1129" s="1">
        <v>41.46</v>
      </c>
      <c r="BO1129" s="1">
        <v>26.83</v>
      </c>
      <c r="CV1129" s="1">
        <v>0</v>
      </c>
      <c r="CW1129" s="1">
        <v>1.2E-2</v>
      </c>
      <c r="CX1129" s="1">
        <v>48.78</v>
      </c>
      <c r="CY1129" s="1">
        <v>43.9</v>
      </c>
      <c r="DH1129" s="1">
        <v>2.4</v>
      </c>
      <c r="DI1129" s="1">
        <v>7.32</v>
      </c>
      <c r="DM1129" s="1">
        <v>0.21590000000000001</v>
      </c>
      <c r="DN1129" s="1">
        <v>8.5000000000000006E-2</v>
      </c>
      <c r="DP1129" s="3">
        <v>7.3200000000000004E-5</v>
      </c>
      <c r="DU1129" s="1">
        <v>0</v>
      </c>
      <c r="EI1129" s="1">
        <v>0.14599999999999999</v>
      </c>
      <c r="EK1129" s="1">
        <v>8.8000000000000003E-4</v>
      </c>
      <c r="FC1129" s="1">
        <v>23</v>
      </c>
      <c r="FD1129" s="1">
        <v>23</v>
      </c>
    </row>
    <row r="1130" spans="1:160" ht="75">
      <c r="A1130" s="1">
        <v>9542014759</v>
      </c>
      <c r="B1130" s="1" t="s">
        <v>7668</v>
      </c>
      <c r="C1130" s="1" t="s">
        <v>7978</v>
      </c>
      <c r="D1130" s="1" t="s">
        <v>144</v>
      </c>
      <c r="E1130" s="2">
        <v>1489074004</v>
      </c>
      <c r="F1130" s="1" t="s">
        <v>7928</v>
      </c>
      <c r="G1130" s="1">
        <v>1489074004</v>
      </c>
      <c r="H1130" s="1" t="s">
        <v>7928</v>
      </c>
      <c r="M1130" s="1" t="s">
        <v>7669</v>
      </c>
      <c r="N1130" s="1" t="s">
        <v>7670</v>
      </c>
      <c r="AF1130" s="1" t="s">
        <v>147</v>
      </c>
      <c r="AG1130" s="1" t="s">
        <v>148</v>
      </c>
      <c r="AH1130" s="1" t="s">
        <v>149</v>
      </c>
      <c r="AI1130" s="1" t="s">
        <v>7979</v>
      </c>
      <c r="AO1130" s="1" t="s">
        <v>7664</v>
      </c>
      <c r="AQ1130" s="1">
        <v>1</v>
      </c>
      <c r="AR1130" s="1" t="s">
        <v>7980</v>
      </c>
      <c r="AS1130" s="1" t="s">
        <v>300</v>
      </c>
      <c r="AT1130" s="1" t="s">
        <v>301</v>
      </c>
      <c r="AU1130" s="1">
        <v>0</v>
      </c>
      <c r="AX1130" s="1">
        <v>0</v>
      </c>
      <c r="BB1130" s="1" t="s">
        <v>367</v>
      </c>
      <c r="BE1130" s="1" t="s">
        <v>165</v>
      </c>
      <c r="BF1130" s="1" t="s">
        <v>166</v>
      </c>
      <c r="BG1130" s="1" t="s">
        <v>167</v>
      </c>
      <c r="BL1130" s="1">
        <v>2674</v>
      </c>
      <c r="BN1130" s="1">
        <v>52.78</v>
      </c>
      <c r="BO1130" s="1">
        <v>36.11</v>
      </c>
      <c r="CV1130" s="1">
        <v>0</v>
      </c>
      <c r="CW1130" s="1">
        <v>1.4E-2</v>
      </c>
      <c r="CX1130" s="1">
        <v>41.67</v>
      </c>
      <c r="CY1130" s="1">
        <v>38.89</v>
      </c>
      <c r="DH1130" s="1">
        <v>2.8</v>
      </c>
      <c r="DI1130" s="1">
        <v>5.56</v>
      </c>
      <c r="DM1130" s="1">
        <v>0.17526</v>
      </c>
      <c r="DN1130" s="1">
        <v>6.9000000000000006E-2</v>
      </c>
      <c r="DP1130" s="3">
        <v>8.3399999999999994E-5</v>
      </c>
      <c r="DU1130" s="1">
        <v>0</v>
      </c>
      <c r="EI1130" s="1">
        <v>0.111</v>
      </c>
      <c r="EK1130" s="1">
        <v>1E-3</v>
      </c>
      <c r="FC1130" s="1">
        <v>22</v>
      </c>
      <c r="FD1130" s="1">
        <v>22</v>
      </c>
    </row>
    <row r="1131" spans="1:160" ht="60">
      <c r="A1131" s="1">
        <v>9542014827</v>
      </c>
      <c r="B1131" s="1" t="s">
        <v>5035</v>
      </c>
      <c r="C1131" s="1" t="s">
        <v>7981</v>
      </c>
      <c r="D1131" s="1" t="s">
        <v>144</v>
      </c>
      <c r="E1131" s="2">
        <v>1489073111</v>
      </c>
      <c r="F1131" s="1" t="s">
        <v>7905</v>
      </c>
      <c r="G1131" s="1">
        <v>1489073111</v>
      </c>
      <c r="H1131" s="1" t="s">
        <v>7905</v>
      </c>
      <c r="M1131" s="1" t="s">
        <v>7842</v>
      </c>
      <c r="N1131" s="1" t="s">
        <v>7843</v>
      </c>
      <c r="AF1131" s="1" t="s">
        <v>147</v>
      </c>
      <c r="AG1131" s="1" t="s">
        <v>148</v>
      </c>
      <c r="AH1131" s="1" t="s">
        <v>149</v>
      </c>
      <c r="AI1131" s="1" t="s">
        <v>7692</v>
      </c>
      <c r="AO1131" s="1" t="s">
        <v>2128</v>
      </c>
      <c r="AQ1131" s="1">
        <v>1</v>
      </c>
      <c r="AR1131" s="1" t="s">
        <v>7694</v>
      </c>
      <c r="AS1131" s="1" t="s">
        <v>300</v>
      </c>
      <c r="AT1131" s="1" t="s">
        <v>301</v>
      </c>
      <c r="AU1131" s="1">
        <v>0</v>
      </c>
      <c r="AX1131" s="1">
        <v>0</v>
      </c>
      <c r="BB1131" s="1" t="s">
        <v>367</v>
      </c>
      <c r="BE1131" s="1" t="s">
        <v>165</v>
      </c>
      <c r="BF1131" s="1" t="s">
        <v>166</v>
      </c>
      <c r="BG1131" s="1" t="s">
        <v>167</v>
      </c>
      <c r="BL1131" s="1">
        <v>2301</v>
      </c>
      <c r="BN1131" s="1">
        <v>32.5</v>
      </c>
      <c r="BO1131" s="1">
        <v>20</v>
      </c>
      <c r="CV1131" s="1">
        <v>0</v>
      </c>
      <c r="CW1131" s="1">
        <v>1.2E-2</v>
      </c>
      <c r="CX1131" s="1">
        <v>57.5</v>
      </c>
      <c r="CY1131" s="1">
        <v>55</v>
      </c>
      <c r="DH1131" s="1">
        <v>2.5</v>
      </c>
      <c r="DI1131" s="1">
        <v>7.5</v>
      </c>
      <c r="DM1131" s="1">
        <v>0.22352</v>
      </c>
      <c r="DN1131" s="1">
        <v>8.7999999999999995E-2</v>
      </c>
      <c r="DP1131" s="3">
        <v>7.4999999999999993E-5</v>
      </c>
      <c r="DU1131" s="1">
        <v>0</v>
      </c>
      <c r="EI1131" s="1">
        <v>0.2</v>
      </c>
      <c r="EK1131" s="1">
        <v>8.9999999999999998E-4</v>
      </c>
      <c r="FC1131" s="1">
        <v>23</v>
      </c>
      <c r="FD1131" s="1">
        <v>23</v>
      </c>
    </row>
    <row r="1132" spans="1:160" ht="120">
      <c r="A1132" s="1">
        <v>9542014995</v>
      </c>
      <c r="B1132" s="1" t="s">
        <v>7706</v>
      </c>
      <c r="C1132" s="1" t="s">
        <v>7982</v>
      </c>
      <c r="D1132" s="1" t="s">
        <v>144</v>
      </c>
      <c r="E1132" s="2">
        <v>1489074004</v>
      </c>
      <c r="F1132" s="1" t="s">
        <v>7928</v>
      </c>
      <c r="G1132" s="1">
        <v>1489074004</v>
      </c>
      <c r="H1132" s="1" t="s">
        <v>7928</v>
      </c>
      <c r="M1132" s="1" t="s">
        <v>7669</v>
      </c>
      <c r="N1132" s="1" t="s">
        <v>7670</v>
      </c>
      <c r="AF1132" s="1" t="s">
        <v>147</v>
      </c>
      <c r="AG1132" s="1" t="s">
        <v>148</v>
      </c>
      <c r="AH1132" s="1" t="s">
        <v>149</v>
      </c>
      <c r="AI1132" s="1" t="s">
        <v>7983</v>
      </c>
      <c r="AO1132" s="1" t="s">
        <v>4215</v>
      </c>
      <c r="AQ1132" s="1">
        <v>1</v>
      </c>
      <c r="AR1132" s="1" t="s">
        <v>7984</v>
      </c>
      <c r="AS1132" s="1" t="s">
        <v>300</v>
      </c>
      <c r="AT1132" s="1" t="s">
        <v>301</v>
      </c>
      <c r="AU1132" s="1">
        <v>0</v>
      </c>
      <c r="AX1132" s="1">
        <v>0</v>
      </c>
      <c r="BB1132" s="1" t="s">
        <v>367</v>
      </c>
      <c r="BE1132" s="1" t="s">
        <v>165</v>
      </c>
      <c r="BF1132" s="1" t="s">
        <v>166</v>
      </c>
      <c r="BG1132" s="1" t="s">
        <v>167</v>
      </c>
      <c r="BL1132" s="1">
        <v>2301</v>
      </c>
      <c r="BN1132" s="1">
        <v>37.5</v>
      </c>
      <c r="BO1132" s="1">
        <v>22.5</v>
      </c>
      <c r="CV1132" s="1">
        <v>0</v>
      </c>
      <c r="CW1132" s="1">
        <v>2.5000000000000001E-2</v>
      </c>
      <c r="CX1132" s="1">
        <v>52.5</v>
      </c>
      <c r="CY1132" s="1">
        <v>47.5</v>
      </c>
      <c r="DH1132" s="1">
        <v>2.5</v>
      </c>
      <c r="DI1132" s="1">
        <v>5</v>
      </c>
      <c r="DM1132" s="1">
        <v>0.254</v>
      </c>
      <c r="DN1132" s="1">
        <v>0.1</v>
      </c>
      <c r="DP1132" s="3">
        <v>7.4999999999999993E-5</v>
      </c>
      <c r="DU1132" s="1">
        <v>3.0000000000000001E-3</v>
      </c>
      <c r="EI1132" s="1">
        <v>0.15</v>
      </c>
      <c r="EK1132" s="1">
        <v>8.9999999999999998E-4</v>
      </c>
      <c r="FC1132" s="1">
        <v>24</v>
      </c>
      <c r="FD1132" s="1">
        <v>24</v>
      </c>
    </row>
    <row r="1133" spans="1:160" ht="120">
      <c r="A1133" s="1">
        <v>9542015008</v>
      </c>
      <c r="B1133" s="1" t="s">
        <v>7706</v>
      </c>
      <c r="C1133" s="1" t="s">
        <v>7985</v>
      </c>
      <c r="D1133" s="1" t="s">
        <v>144</v>
      </c>
      <c r="E1133" s="2">
        <v>1489071256</v>
      </c>
      <c r="F1133" s="1" t="s">
        <v>7986</v>
      </c>
      <c r="G1133" s="1">
        <v>1489071256</v>
      </c>
      <c r="H1133" s="1" t="s">
        <v>7986</v>
      </c>
      <c r="M1133" s="1" t="s">
        <v>7669</v>
      </c>
      <c r="N1133" s="1" t="s">
        <v>7670</v>
      </c>
      <c r="AF1133" s="1" t="s">
        <v>147</v>
      </c>
      <c r="AG1133" s="1" t="s">
        <v>148</v>
      </c>
      <c r="AH1133" s="1" t="s">
        <v>149</v>
      </c>
      <c r="AI1133" s="1" t="s">
        <v>7987</v>
      </c>
      <c r="AO1133" s="1" t="s">
        <v>4215</v>
      </c>
      <c r="AQ1133" s="1">
        <v>1</v>
      </c>
      <c r="AR1133" s="1" t="s">
        <v>7988</v>
      </c>
      <c r="AS1133" s="1" t="s">
        <v>300</v>
      </c>
      <c r="AT1133" s="1" t="s">
        <v>301</v>
      </c>
      <c r="AU1133" s="1">
        <v>0</v>
      </c>
      <c r="AX1133" s="1">
        <v>0</v>
      </c>
      <c r="BB1133" s="1" t="s">
        <v>367</v>
      </c>
      <c r="BE1133" s="1" t="s">
        <v>165</v>
      </c>
      <c r="BF1133" s="1" t="s">
        <v>166</v>
      </c>
      <c r="BG1133" s="1" t="s">
        <v>167</v>
      </c>
      <c r="BL1133" s="1">
        <v>2301</v>
      </c>
      <c r="BN1133" s="1">
        <v>37.5</v>
      </c>
      <c r="BO1133" s="1">
        <v>22.5</v>
      </c>
      <c r="CV1133" s="1">
        <v>0</v>
      </c>
      <c r="CW1133" s="1">
        <v>2.5000000000000001E-2</v>
      </c>
      <c r="CX1133" s="1">
        <v>52.5</v>
      </c>
      <c r="CY1133" s="1">
        <v>47.5</v>
      </c>
      <c r="DH1133" s="1">
        <v>2.5</v>
      </c>
      <c r="DI1133" s="1">
        <v>5</v>
      </c>
      <c r="DM1133" s="1">
        <v>0.254</v>
      </c>
      <c r="DN1133" s="1">
        <v>0.1</v>
      </c>
      <c r="DP1133" s="3">
        <v>7.4999999999999993E-5</v>
      </c>
      <c r="DU1133" s="1">
        <v>3.0000000000000001E-3</v>
      </c>
      <c r="EI1133" s="1">
        <v>0.15</v>
      </c>
      <c r="EK1133" s="1">
        <v>8.9999999999999998E-4</v>
      </c>
      <c r="FC1133" s="1">
        <v>24</v>
      </c>
      <c r="FD1133" s="1">
        <v>24</v>
      </c>
    </row>
    <row r="1134" spans="1:160" ht="120">
      <c r="A1134" s="1">
        <v>9542015190</v>
      </c>
      <c r="B1134" s="1" t="s">
        <v>7991</v>
      </c>
      <c r="C1134" s="1" t="s">
        <v>7989</v>
      </c>
      <c r="D1134" s="1" t="s">
        <v>144</v>
      </c>
      <c r="E1134" s="2">
        <v>1489071835</v>
      </c>
      <c r="F1134" s="1" t="s">
        <v>7990</v>
      </c>
      <c r="G1134" s="1">
        <v>1489071835</v>
      </c>
      <c r="H1134" s="1" t="s">
        <v>7990</v>
      </c>
      <c r="M1134" s="1" t="s">
        <v>7669</v>
      </c>
      <c r="N1134" s="1" t="s">
        <v>7670</v>
      </c>
      <c r="AF1134" s="1" t="s">
        <v>147</v>
      </c>
      <c r="AG1134" s="1" t="s">
        <v>148</v>
      </c>
      <c r="AH1134" s="1" t="s">
        <v>149</v>
      </c>
      <c r="AI1134" s="1" t="s">
        <v>7992</v>
      </c>
      <c r="AO1134" s="1" t="s">
        <v>7664</v>
      </c>
      <c r="AQ1134" s="1">
        <v>1</v>
      </c>
      <c r="AR1134" s="1" t="s">
        <v>7993</v>
      </c>
      <c r="AS1134" s="1" t="s">
        <v>300</v>
      </c>
      <c r="AT1134" s="1" t="s">
        <v>301</v>
      </c>
      <c r="AU1134" s="1">
        <v>0</v>
      </c>
      <c r="AX1134" s="1">
        <v>0</v>
      </c>
      <c r="BB1134" s="1" t="s">
        <v>367</v>
      </c>
      <c r="BE1134" s="1" t="s">
        <v>165</v>
      </c>
      <c r="BF1134" s="1" t="s">
        <v>166</v>
      </c>
      <c r="BG1134" s="1" t="s">
        <v>167</v>
      </c>
      <c r="BL1134" s="1">
        <v>2674</v>
      </c>
      <c r="BN1134" s="1">
        <v>50</v>
      </c>
      <c r="BO1134" s="1">
        <v>36.11</v>
      </c>
      <c r="CV1134" s="1">
        <v>0</v>
      </c>
      <c r="CW1134" s="1">
        <v>1.4E-2</v>
      </c>
      <c r="CX1134" s="1">
        <v>41.67</v>
      </c>
      <c r="CY1134" s="1">
        <v>36.11</v>
      </c>
      <c r="DH1134" s="1">
        <v>2.8</v>
      </c>
      <c r="DI1134" s="1">
        <v>5.56</v>
      </c>
      <c r="DM1134" s="1">
        <v>0.17526</v>
      </c>
      <c r="DN1134" s="1">
        <v>6.9000000000000006E-2</v>
      </c>
      <c r="DP1134" s="3">
        <v>8.3399999999999994E-5</v>
      </c>
      <c r="DU1134" s="1">
        <v>0</v>
      </c>
      <c r="EI1134" s="1">
        <v>0.111</v>
      </c>
      <c r="EK1134" s="1">
        <v>1E-3</v>
      </c>
      <c r="FC1134" s="1">
        <v>22</v>
      </c>
      <c r="FD1134" s="1">
        <v>22</v>
      </c>
    </row>
    <row r="1135" spans="1:160" ht="120">
      <c r="A1135" s="1">
        <v>9542015206</v>
      </c>
      <c r="B1135" s="1" t="s">
        <v>7997</v>
      </c>
      <c r="C1135" s="1" t="s">
        <v>7994</v>
      </c>
      <c r="D1135" s="1" t="s">
        <v>144</v>
      </c>
      <c r="E1135" s="2">
        <v>1489058673</v>
      </c>
      <c r="F1135" s="1" t="s">
        <v>7995</v>
      </c>
      <c r="G1135" s="1">
        <v>1489058674</v>
      </c>
      <c r="H1135" s="1" t="s">
        <v>7996</v>
      </c>
      <c r="M1135" s="1" t="s">
        <v>7628</v>
      </c>
      <c r="N1135" s="1" t="s">
        <v>7629</v>
      </c>
      <c r="AF1135" s="1" t="s">
        <v>147</v>
      </c>
      <c r="AG1135" s="1" t="s">
        <v>148</v>
      </c>
      <c r="AH1135" s="1" t="s">
        <v>149</v>
      </c>
      <c r="AI1135" s="1" t="s">
        <v>7998</v>
      </c>
      <c r="AO1135" s="1" t="s">
        <v>5273</v>
      </c>
      <c r="AQ1135" s="1">
        <v>1</v>
      </c>
      <c r="AR1135" s="1" t="s">
        <v>7999</v>
      </c>
      <c r="AS1135" s="1" t="s">
        <v>300</v>
      </c>
      <c r="AT1135" s="1" t="s">
        <v>301</v>
      </c>
      <c r="AU1135" s="1">
        <v>0</v>
      </c>
      <c r="AX1135" s="1">
        <v>0</v>
      </c>
      <c r="BB1135" s="1" t="s">
        <v>367</v>
      </c>
      <c r="BE1135" s="1" t="s">
        <v>165</v>
      </c>
      <c r="BF1135" s="1" t="s">
        <v>166</v>
      </c>
      <c r="BG1135" s="1" t="s">
        <v>167</v>
      </c>
      <c r="BL1135" s="1">
        <v>2556</v>
      </c>
      <c r="BN1135" s="1">
        <v>47.22</v>
      </c>
      <c r="BO1135" s="1">
        <v>33.33</v>
      </c>
      <c r="CV1135" s="1">
        <v>0</v>
      </c>
      <c r="CW1135" s="1">
        <v>1.4E-2</v>
      </c>
      <c r="CX1135" s="1">
        <v>44.44</v>
      </c>
      <c r="CY1135" s="1">
        <v>38.89</v>
      </c>
      <c r="DH1135" s="1">
        <v>2.8</v>
      </c>
      <c r="DI1135" s="1">
        <v>5.56</v>
      </c>
      <c r="DM1135" s="1">
        <v>0.24637999999999999</v>
      </c>
      <c r="DN1135" s="1">
        <v>9.7000000000000003E-2</v>
      </c>
      <c r="DP1135" s="3">
        <v>8.3399999999999994E-5</v>
      </c>
      <c r="DU1135" s="1">
        <v>0</v>
      </c>
      <c r="EI1135" s="1">
        <v>0.16700000000000001</v>
      </c>
      <c r="EK1135" s="1">
        <v>1E-3</v>
      </c>
      <c r="FC1135" s="1">
        <v>23</v>
      </c>
      <c r="FD1135" s="1">
        <v>23</v>
      </c>
    </row>
    <row r="1136" spans="1:160" ht="120">
      <c r="A1136" s="1">
        <v>9542015275</v>
      </c>
      <c r="B1136" s="1" t="s">
        <v>7975</v>
      </c>
      <c r="C1136" s="1" t="s">
        <v>8000</v>
      </c>
      <c r="D1136" s="1" t="s">
        <v>144</v>
      </c>
      <c r="E1136" s="2">
        <v>1489071833</v>
      </c>
      <c r="F1136" s="1" t="s">
        <v>6615</v>
      </c>
      <c r="G1136" s="1">
        <v>1489071834</v>
      </c>
      <c r="H1136" s="1" t="s">
        <v>8001</v>
      </c>
      <c r="M1136" s="1" t="s">
        <v>7669</v>
      </c>
      <c r="N1136" s="1" t="s">
        <v>7670</v>
      </c>
      <c r="AF1136" s="1" t="s">
        <v>147</v>
      </c>
      <c r="AG1136" s="1" t="s">
        <v>148</v>
      </c>
      <c r="AH1136" s="1" t="s">
        <v>149</v>
      </c>
      <c r="AI1136" s="1" t="s">
        <v>8002</v>
      </c>
      <c r="AO1136" s="1" t="s">
        <v>7680</v>
      </c>
      <c r="AQ1136" s="1">
        <v>1</v>
      </c>
      <c r="AR1136" s="1" t="s">
        <v>8003</v>
      </c>
      <c r="AS1136" s="1" t="s">
        <v>300</v>
      </c>
      <c r="AT1136" s="1" t="s">
        <v>301</v>
      </c>
      <c r="AU1136" s="1">
        <v>0</v>
      </c>
      <c r="AX1136" s="1">
        <v>0</v>
      </c>
      <c r="BB1136" s="1" t="s">
        <v>367</v>
      </c>
      <c r="BE1136" s="1" t="s">
        <v>165</v>
      </c>
      <c r="BF1136" s="1" t="s">
        <v>166</v>
      </c>
      <c r="BG1136" s="1" t="s">
        <v>167</v>
      </c>
      <c r="BL1136" s="1">
        <v>2448</v>
      </c>
      <c r="BN1136" s="1">
        <v>41.46</v>
      </c>
      <c r="BO1136" s="1">
        <v>26.83</v>
      </c>
      <c r="CV1136" s="1">
        <v>0</v>
      </c>
      <c r="CW1136" s="1">
        <v>1.2E-2</v>
      </c>
      <c r="CX1136" s="1">
        <v>48.78</v>
      </c>
      <c r="CY1136" s="1">
        <v>43.9</v>
      </c>
      <c r="DH1136" s="1">
        <v>2.4</v>
      </c>
      <c r="DI1136" s="1">
        <v>7.32</v>
      </c>
      <c r="DM1136" s="1">
        <v>0.21590000000000001</v>
      </c>
      <c r="DN1136" s="1">
        <v>8.5000000000000006E-2</v>
      </c>
      <c r="DP1136" s="3">
        <v>7.3200000000000004E-5</v>
      </c>
      <c r="DU1136" s="1">
        <v>0</v>
      </c>
      <c r="EI1136" s="1">
        <v>0.14599999999999999</v>
      </c>
      <c r="EK1136" s="1">
        <v>8.8000000000000003E-4</v>
      </c>
      <c r="FC1136" s="1">
        <v>23</v>
      </c>
      <c r="FD1136" s="1">
        <v>23</v>
      </c>
    </row>
    <row r="1137" spans="1:160" ht="105">
      <c r="A1137" s="1">
        <v>9542015312</v>
      </c>
      <c r="B1137" s="1" t="s">
        <v>8005</v>
      </c>
      <c r="C1137" s="1" t="s">
        <v>8004</v>
      </c>
      <c r="D1137" s="1" t="s">
        <v>144</v>
      </c>
      <c r="E1137" s="2">
        <v>1489074004</v>
      </c>
      <c r="F1137" s="1" t="s">
        <v>7928</v>
      </c>
      <c r="G1137" s="1">
        <v>1489074004</v>
      </c>
      <c r="H1137" s="1" t="s">
        <v>7928</v>
      </c>
      <c r="M1137" s="1" t="s">
        <v>7669</v>
      </c>
      <c r="N1137" s="1" t="s">
        <v>7670</v>
      </c>
      <c r="AF1137" s="1" t="s">
        <v>147</v>
      </c>
      <c r="AG1137" s="1" t="s">
        <v>148</v>
      </c>
      <c r="AH1137" s="1" t="s">
        <v>149</v>
      </c>
      <c r="AI1137" s="1" t="s">
        <v>8006</v>
      </c>
      <c r="AO1137" s="1" t="s">
        <v>8007</v>
      </c>
      <c r="AQ1137" s="1">
        <v>1</v>
      </c>
      <c r="AR1137" s="1" t="s">
        <v>8008</v>
      </c>
      <c r="AS1137" s="1" t="s">
        <v>300</v>
      </c>
      <c r="AT1137" s="1" t="s">
        <v>301</v>
      </c>
      <c r="AU1137" s="1">
        <v>0</v>
      </c>
      <c r="AX1137" s="1">
        <v>0</v>
      </c>
      <c r="BB1137" s="1" t="s">
        <v>367</v>
      </c>
      <c r="BE1137" s="1" t="s">
        <v>165</v>
      </c>
      <c r="BF1137" s="1" t="s">
        <v>166</v>
      </c>
      <c r="BG1137" s="1" t="s">
        <v>167</v>
      </c>
      <c r="BL1137" s="1">
        <v>2531</v>
      </c>
      <c r="BN1137" s="1">
        <v>47.37</v>
      </c>
      <c r="BO1137" s="1">
        <v>34.21</v>
      </c>
      <c r="CV1137" s="1">
        <v>0</v>
      </c>
      <c r="CW1137" s="1">
        <v>1.2999999999999999E-2</v>
      </c>
      <c r="CX1137" s="1">
        <v>44.74</v>
      </c>
      <c r="CY1137" s="1">
        <v>44.74</v>
      </c>
      <c r="DH1137" s="1">
        <v>0</v>
      </c>
      <c r="DI1137" s="1">
        <v>5.26</v>
      </c>
      <c r="DM1137" s="1">
        <v>0.16764000000000001</v>
      </c>
      <c r="DN1137" s="1">
        <v>6.6000000000000003E-2</v>
      </c>
      <c r="DP1137" s="3">
        <v>7.8899999999999993E-5</v>
      </c>
      <c r="DU1137" s="1">
        <v>3.2000000000000002E-3</v>
      </c>
      <c r="EI1137" s="1">
        <v>0.158</v>
      </c>
      <c r="EK1137" s="1">
        <v>0</v>
      </c>
      <c r="FC1137" s="1">
        <v>26</v>
      </c>
      <c r="FD1137" s="1">
        <v>26</v>
      </c>
    </row>
    <row r="1138" spans="1:160" ht="135">
      <c r="A1138" s="1">
        <v>9542015336</v>
      </c>
      <c r="B1138" s="1" t="s">
        <v>8010</v>
      </c>
      <c r="C1138" s="1" t="s">
        <v>8009</v>
      </c>
      <c r="D1138" s="1" t="s">
        <v>144</v>
      </c>
      <c r="E1138" s="2">
        <v>1489073111</v>
      </c>
      <c r="F1138" s="1" t="s">
        <v>7905</v>
      </c>
      <c r="G1138" s="1">
        <v>1489073111</v>
      </c>
      <c r="H1138" s="1" t="s">
        <v>7905</v>
      </c>
      <c r="M1138" s="1" t="s">
        <v>7842</v>
      </c>
      <c r="N1138" s="1" t="s">
        <v>7843</v>
      </c>
      <c r="AF1138" s="1" t="s">
        <v>147</v>
      </c>
      <c r="AG1138" s="1" t="s">
        <v>148</v>
      </c>
      <c r="AH1138" s="1" t="s">
        <v>149</v>
      </c>
      <c r="AI1138" s="1" t="s">
        <v>8011</v>
      </c>
      <c r="AO1138" s="1" t="s">
        <v>4215</v>
      </c>
      <c r="AQ1138" s="1">
        <v>3</v>
      </c>
      <c r="AR1138" s="1" t="s">
        <v>8012</v>
      </c>
      <c r="AS1138" s="1" t="s">
        <v>8013</v>
      </c>
      <c r="AT1138" s="1" t="s">
        <v>8014</v>
      </c>
      <c r="AU1138" s="1">
        <v>0</v>
      </c>
      <c r="AX1138" s="1">
        <v>0</v>
      </c>
      <c r="BB1138" s="1" t="s">
        <v>367</v>
      </c>
      <c r="BE1138" s="1" t="s">
        <v>165</v>
      </c>
      <c r="BF1138" s="1" t="s">
        <v>166</v>
      </c>
      <c r="BG1138" s="1" t="s">
        <v>167</v>
      </c>
      <c r="BL1138" s="1">
        <v>2197</v>
      </c>
      <c r="BN1138" s="1">
        <v>30</v>
      </c>
      <c r="BO1138" s="1">
        <v>17.5</v>
      </c>
      <c r="CV1138" s="1">
        <v>0</v>
      </c>
      <c r="CW1138" s="1">
        <v>1.2E-2</v>
      </c>
      <c r="CX1138" s="1">
        <v>62.5</v>
      </c>
      <c r="CY1138" s="1">
        <v>50</v>
      </c>
      <c r="DH1138" s="1">
        <v>7.5</v>
      </c>
      <c r="DI1138" s="1">
        <v>5</v>
      </c>
      <c r="DM1138" s="1">
        <v>9.6519999999999995E-2</v>
      </c>
      <c r="DN1138" s="1">
        <v>3.7999999999999999E-2</v>
      </c>
      <c r="DP1138" s="3">
        <v>7.4999999999999993E-5</v>
      </c>
      <c r="DU1138" s="1">
        <v>0</v>
      </c>
      <c r="EI1138" s="1">
        <v>0.05</v>
      </c>
      <c r="EK1138" s="1">
        <v>1.8E-3</v>
      </c>
      <c r="FC1138" s="1">
        <v>21</v>
      </c>
      <c r="FD1138" s="1">
        <v>21</v>
      </c>
    </row>
    <row r="1139" spans="1:160" ht="120">
      <c r="A1139" s="1">
        <v>9542015343</v>
      </c>
      <c r="B1139" s="1" t="s">
        <v>8017</v>
      </c>
      <c r="C1139" s="1" t="s">
        <v>8015</v>
      </c>
      <c r="D1139" s="1" t="s">
        <v>144</v>
      </c>
      <c r="E1139" s="2">
        <v>1489058792</v>
      </c>
      <c r="F1139" s="1" t="s">
        <v>8016</v>
      </c>
      <c r="G1139" s="1">
        <v>1489058792</v>
      </c>
      <c r="H1139" s="1" t="s">
        <v>8016</v>
      </c>
      <c r="M1139" s="1" t="s">
        <v>7608</v>
      </c>
      <c r="N1139" s="1" t="s">
        <v>7609</v>
      </c>
      <c r="AF1139" s="1" t="s">
        <v>147</v>
      </c>
      <c r="AG1139" s="1" t="s">
        <v>148</v>
      </c>
      <c r="AH1139" s="1" t="s">
        <v>149</v>
      </c>
      <c r="AI1139" s="1" t="s">
        <v>8018</v>
      </c>
      <c r="AO1139" s="1" t="s">
        <v>216</v>
      </c>
      <c r="AQ1139" s="1">
        <v>3</v>
      </c>
      <c r="AR1139" s="1" t="s">
        <v>8019</v>
      </c>
      <c r="AS1139" s="1" t="s">
        <v>8020</v>
      </c>
      <c r="AT1139" s="1" t="s">
        <v>8021</v>
      </c>
      <c r="AU1139" s="1">
        <v>0</v>
      </c>
      <c r="AX1139" s="1">
        <v>0</v>
      </c>
      <c r="BB1139" s="1" t="s">
        <v>367</v>
      </c>
      <c r="BE1139" s="1" t="s">
        <v>165</v>
      </c>
      <c r="BF1139" s="1" t="s">
        <v>166</v>
      </c>
      <c r="BG1139" s="1" t="s">
        <v>167</v>
      </c>
      <c r="BL1139" s="1">
        <v>2197</v>
      </c>
      <c r="BN1139" s="1">
        <v>30</v>
      </c>
      <c r="BO1139" s="1">
        <v>17.5</v>
      </c>
      <c r="CV1139" s="1">
        <v>0</v>
      </c>
      <c r="CW1139" s="1">
        <v>1.2E-2</v>
      </c>
      <c r="CX1139" s="1">
        <v>60</v>
      </c>
      <c r="CY1139" s="1">
        <v>47.5</v>
      </c>
      <c r="DH1139" s="1">
        <v>7.5</v>
      </c>
      <c r="DI1139" s="1">
        <v>5</v>
      </c>
      <c r="DM1139" s="1">
        <v>6.3500000000000001E-2</v>
      </c>
      <c r="DN1139" s="1">
        <v>2.5000000000000001E-2</v>
      </c>
      <c r="DP1139" s="3">
        <v>7.4999999999999993E-5</v>
      </c>
      <c r="DU1139" s="1">
        <v>0</v>
      </c>
      <c r="EI1139" s="1">
        <v>0.05</v>
      </c>
      <c r="EK1139" s="1">
        <v>1.8E-3</v>
      </c>
      <c r="FC1139" s="1">
        <v>21</v>
      </c>
      <c r="FD1139" s="1">
        <v>21</v>
      </c>
    </row>
    <row r="1140" spans="1:160" ht="120">
      <c r="A1140" s="1">
        <v>9542015350</v>
      </c>
      <c r="B1140" s="1" t="s">
        <v>8024</v>
      </c>
      <c r="C1140" s="1" t="s">
        <v>8022</v>
      </c>
      <c r="D1140" s="1" t="s">
        <v>144</v>
      </c>
      <c r="E1140" s="2">
        <v>1489058658</v>
      </c>
      <c r="F1140" s="1" t="s">
        <v>8023</v>
      </c>
      <c r="G1140" s="1">
        <v>1489058658</v>
      </c>
      <c r="H1140" s="1" t="s">
        <v>8023</v>
      </c>
      <c r="M1140" s="1" t="s">
        <v>7728</v>
      </c>
      <c r="N1140" s="1" t="s">
        <v>7729</v>
      </c>
      <c r="AF1140" s="1" t="s">
        <v>147</v>
      </c>
      <c r="AG1140" s="1" t="s">
        <v>148</v>
      </c>
      <c r="AH1140" s="1" t="s">
        <v>149</v>
      </c>
      <c r="AI1140" s="1" t="s">
        <v>8025</v>
      </c>
      <c r="AO1140" s="1" t="s">
        <v>216</v>
      </c>
      <c r="AQ1140" s="1">
        <v>4</v>
      </c>
      <c r="AR1140" s="1" t="s">
        <v>8026</v>
      </c>
      <c r="AS1140" s="1" t="s">
        <v>8027</v>
      </c>
      <c r="AT1140" s="1" t="s">
        <v>8028</v>
      </c>
      <c r="AU1140" s="1">
        <v>0</v>
      </c>
      <c r="AX1140" s="1">
        <v>0</v>
      </c>
      <c r="BB1140" s="1" t="s">
        <v>367</v>
      </c>
      <c r="BE1140" s="1" t="s">
        <v>165</v>
      </c>
      <c r="BF1140" s="1" t="s">
        <v>166</v>
      </c>
      <c r="BG1140" s="1" t="s">
        <v>167</v>
      </c>
      <c r="BL1140" s="1">
        <v>2197</v>
      </c>
      <c r="BN1140" s="1">
        <v>30</v>
      </c>
      <c r="BO1140" s="1">
        <v>17.5</v>
      </c>
      <c r="CV1140" s="1">
        <v>0</v>
      </c>
      <c r="CW1140" s="1">
        <v>1.2E-2</v>
      </c>
      <c r="CX1140" s="1">
        <v>57.5</v>
      </c>
      <c r="CY1140" s="1">
        <v>47.5</v>
      </c>
      <c r="DH1140" s="1">
        <v>2.5</v>
      </c>
      <c r="DI1140" s="1">
        <v>7.5</v>
      </c>
      <c r="DM1140" s="1">
        <v>0.88900000000000001</v>
      </c>
      <c r="DN1140" s="1">
        <v>0.35</v>
      </c>
      <c r="DP1140" s="3">
        <v>7.4999999999999993E-5</v>
      </c>
      <c r="DU1140" s="1">
        <v>0</v>
      </c>
      <c r="EI1140" s="1">
        <v>0.25</v>
      </c>
      <c r="EK1140" s="1">
        <v>8.9999999999999998E-4</v>
      </c>
      <c r="FC1140" s="1">
        <v>26</v>
      </c>
      <c r="FD1140" s="1">
        <v>26</v>
      </c>
    </row>
    <row r="1141" spans="1:160" ht="120">
      <c r="A1141" s="1">
        <v>9542015374</v>
      </c>
      <c r="B1141" s="1" t="s">
        <v>8031</v>
      </c>
      <c r="C1141" s="1" t="s">
        <v>8029</v>
      </c>
      <c r="D1141" s="1" t="s">
        <v>144</v>
      </c>
      <c r="E1141" s="2">
        <v>1489063130</v>
      </c>
      <c r="F1141" s="1" t="s">
        <v>8030</v>
      </c>
      <c r="G1141" s="1">
        <v>1489063130</v>
      </c>
      <c r="H1141" s="1" t="s">
        <v>8030</v>
      </c>
      <c r="M1141" s="1" t="s">
        <v>7599</v>
      </c>
      <c r="N1141" s="1" t="s">
        <v>7600</v>
      </c>
      <c r="AF1141" s="1" t="s">
        <v>147</v>
      </c>
      <c r="AG1141" s="1" t="s">
        <v>148</v>
      </c>
      <c r="AH1141" s="1" t="s">
        <v>149</v>
      </c>
      <c r="AI1141" s="1" t="s">
        <v>8032</v>
      </c>
      <c r="AO1141" s="1" t="s">
        <v>293</v>
      </c>
      <c r="AQ1141" s="1">
        <v>7</v>
      </c>
      <c r="AR1141" s="1" t="s">
        <v>8033</v>
      </c>
      <c r="AS1141" s="1" t="s">
        <v>8034</v>
      </c>
      <c r="AT1141" s="1" t="s">
        <v>8035</v>
      </c>
      <c r="AU1141" s="1">
        <v>0</v>
      </c>
      <c r="AX1141" s="1">
        <v>0</v>
      </c>
      <c r="BB1141" s="1" t="s">
        <v>367</v>
      </c>
      <c r="BE1141" s="1" t="s">
        <v>165</v>
      </c>
      <c r="BF1141" s="1" t="s">
        <v>166</v>
      </c>
      <c r="BG1141" s="1" t="s">
        <v>167</v>
      </c>
      <c r="BL1141" s="1">
        <v>2197</v>
      </c>
      <c r="BN1141" s="1">
        <v>30</v>
      </c>
      <c r="BO1141" s="1">
        <v>17.5</v>
      </c>
      <c r="CV1141" s="1">
        <v>0</v>
      </c>
      <c r="CW1141" s="1">
        <v>1.2E-2</v>
      </c>
      <c r="CX1141" s="1">
        <v>62.5</v>
      </c>
      <c r="CY1141" s="1">
        <v>35</v>
      </c>
      <c r="DH1141" s="1">
        <v>5</v>
      </c>
      <c r="DI1141" s="1">
        <v>5</v>
      </c>
      <c r="DM1141" s="1">
        <v>1.143</v>
      </c>
      <c r="DN1141" s="1">
        <v>0.45</v>
      </c>
      <c r="DP1141" s="3">
        <v>7.4999999999999993E-5</v>
      </c>
      <c r="DU1141" s="1">
        <v>0</v>
      </c>
      <c r="EI1141" s="1">
        <v>0.15</v>
      </c>
      <c r="EK1141" s="1">
        <v>8.9999999999999998E-4</v>
      </c>
      <c r="FC1141" s="1">
        <v>22</v>
      </c>
      <c r="FD1141" s="1">
        <v>22</v>
      </c>
    </row>
    <row r="1142" spans="1:160" ht="105">
      <c r="A1142" s="1">
        <v>9542015381</v>
      </c>
      <c r="B1142" s="1" t="s">
        <v>8038</v>
      </c>
      <c r="C1142" s="1" t="s">
        <v>8036</v>
      </c>
      <c r="D1142" s="1" t="s">
        <v>144</v>
      </c>
      <c r="E1142" s="2">
        <v>1489074004</v>
      </c>
      <c r="F1142" s="1" t="s">
        <v>7928</v>
      </c>
      <c r="G1142" s="1">
        <v>1489074005</v>
      </c>
      <c r="H1142" s="1" t="s">
        <v>8037</v>
      </c>
      <c r="M1142" s="1" t="s">
        <v>7669</v>
      </c>
      <c r="N1142" s="1" t="s">
        <v>7670</v>
      </c>
      <c r="AF1142" s="1" t="s">
        <v>147</v>
      </c>
      <c r="AG1142" s="1" t="s">
        <v>148</v>
      </c>
      <c r="AH1142" s="1" t="s">
        <v>149</v>
      </c>
      <c r="AI1142" s="1" t="s">
        <v>8039</v>
      </c>
      <c r="AO1142" s="1" t="s">
        <v>293</v>
      </c>
      <c r="AQ1142" s="1">
        <v>3</v>
      </c>
      <c r="AR1142" s="1" t="s">
        <v>8040</v>
      </c>
      <c r="AS1142" s="1" t="s">
        <v>8041</v>
      </c>
      <c r="AT1142" s="1" t="s">
        <v>8042</v>
      </c>
      <c r="AU1142" s="1">
        <v>0</v>
      </c>
      <c r="AX1142" s="1">
        <v>0</v>
      </c>
      <c r="BB1142" s="1" t="s">
        <v>367</v>
      </c>
      <c r="BE1142" s="1" t="s">
        <v>165</v>
      </c>
      <c r="BF1142" s="1" t="s">
        <v>166</v>
      </c>
      <c r="BG1142" s="1" t="s">
        <v>167</v>
      </c>
      <c r="BL1142" s="1">
        <v>2301</v>
      </c>
      <c r="BN1142" s="1">
        <v>32.5</v>
      </c>
      <c r="BO1142" s="1">
        <v>20</v>
      </c>
      <c r="CV1142" s="1">
        <v>0</v>
      </c>
      <c r="CW1142" s="1">
        <v>3.7999999999999999E-2</v>
      </c>
      <c r="CX1142" s="1">
        <v>57.5</v>
      </c>
      <c r="CY1142" s="1">
        <v>52.5</v>
      </c>
      <c r="DH1142" s="1">
        <v>2.5</v>
      </c>
      <c r="DI1142" s="1">
        <v>5</v>
      </c>
      <c r="DM1142" s="1">
        <v>0.38100000000000001</v>
      </c>
      <c r="DN1142" s="1">
        <v>0.15</v>
      </c>
      <c r="DP1142" s="1">
        <v>1.4999999999999999E-4</v>
      </c>
      <c r="DU1142" s="1">
        <v>0</v>
      </c>
      <c r="EI1142" s="1">
        <v>0.15</v>
      </c>
      <c r="EK1142" s="1">
        <v>1.8E-3</v>
      </c>
      <c r="FC1142" s="1">
        <v>24</v>
      </c>
      <c r="FD1142" s="1">
        <v>24</v>
      </c>
    </row>
    <row r="1143" spans="1:160" ht="120">
      <c r="A1143" s="1">
        <v>9542015398</v>
      </c>
      <c r="B1143" s="1" t="s">
        <v>8044</v>
      </c>
      <c r="C1143" s="1" t="s">
        <v>8043</v>
      </c>
      <c r="D1143" s="1" t="s">
        <v>144</v>
      </c>
      <c r="E1143" s="2">
        <v>1489075817</v>
      </c>
      <c r="F1143" s="1" t="s">
        <v>7960</v>
      </c>
      <c r="G1143" s="1">
        <v>1489075817</v>
      </c>
      <c r="H1143" s="1" t="s">
        <v>7960</v>
      </c>
      <c r="M1143" s="1" t="s">
        <v>7669</v>
      </c>
      <c r="N1143" s="1" t="s">
        <v>7670</v>
      </c>
      <c r="AF1143" s="1" t="s">
        <v>147</v>
      </c>
      <c r="AG1143" s="1" t="s">
        <v>148</v>
      </c>
      <c r="AH1143" s="1" t="s">
        <v>149</v>
      </c>
      <c r="AI1143" s="1" t="s">
        <v>8045</v>
      </c>
      <c r="AO1143" s="1" t="s">
        <v>293</v>
      </c>
      <c r="AQ1143" s="1">
        <v>3</v>
      </c>
      <c r="AR1143" s="1" t="s">
        <v>8046</v>
      </c>
      <c r="AS1143" s="1" t="s">
        <v>8047</v>
      </c>
      <c r="AT1143" s="1" t="s">
        <v>8048</v>
      </c>
      <c r="AU1143" s="1">
        <v>0</v>
      </c>
      <c r="AX1143" s="1">
        <v>0</v>
      </c>
      <c r="BB1143" s="1" t="s">
        <v>367</v>
      </c>
      <c r="BE1143" s="1" t="s">
        <v>165</v>
      </c>
      <c r="BF1143" s="1" t="s">
        <v>166</v>
      </c>
      <c r="BG1143" s="1" t="s">
        <v>167</v>
      </c>
      <c r="BL1143" s="1">
        <v>2197</v>
      </c>
      <c r="BN1143" s="1">
        <v>30</v>
      </c>
      <c r="BO1143" s="1">
        <v>17.5</v>
      </c>
      <c r="CV1143" s="1">
        <v>0</v>
      </c>
      <c r="CW1143" s="1">
        <v>1.2E-2</v>
      </c>
      <c r="CX1143" s="1">
        <v>57.5</v>
      </c>
      <c r="CY1143" s="1">
        <v>47.5</v>
      </c>
      <c r="DH1143" s="1">
        <v>2.5</v>
      </c>
      <c r="DI1143" s="1">
        <v>5</v>
      </c>
      <c r="DM1143" s="1">
        <v>0.22352</v>
      </c>
      <c r="DN1143" s="1">
        <v>8.7999999999999995E-2</v>
      </c>
      <c r="DP1143" s="1">
        <v>0</v>
      </c>
      <c r="DU1143" s="1">
        <v>0</v>
      </c>
      <c r="EI1143" s="1">
        <v>0.2</v>
      </c>
      <c r="EK1143" s="1">
        <v>8.9999999999999998E-4</v>
      </c>
      <c r="FC1143" s="1">
        <v>23</v>
      </c>
      <c r="FD1143" s="1">
        <v>23</v>
      </c>
    </row>
    <row r="1144" spans="1:160" ht="120">
      <c r="A1144" s="1">
        <v>9542015640</v>
      </c>
      <c r="B1144" s="1" t="s">
        <v>8051</v>
      </c>
      <c r="C1144" s="1" t="s">
        <v>8049</v>
      </c>
      <c r="D1144" s="1" t="s">
        <v>144</v>
      </c>
      <c r="E1144" s="2">
        <v>1489075817</v>
      </c>
      <c r="F1144" s="1" t="s">
        <v>7960</v>
      </c>
      <c r="G1144" s="1">
        <v>1489075818</v>
      </c>
      <c r="H1144" s="1" t="s">
        <v>8050</v>
      </c>
      <c r="M1144" s="1" t="s">
        <v>7669</v>
      </c>
      <c r="N1144" s="1" t="s">
        <v>7670</v>
      </c>
      <c r="AF1144" s="1" t="s">
        <v>147</v>
      </c>
      <c r="AG1144" s="1" t="s">
        <v>148</v>
      </c>
      <c r="AH1144" s="1" t="s">
        <v>149</v>
      </c>
      <c r="AI1144" s="1" t="s">
        <v>8052</v>
      </c>
      <c r="AO1144" s="1" t="s">
        <v>7664</v>
      </c>
      <c r="AQ1144" s="1">
        <v>1</v>
      </c>
      <c r="AR1144" s="1" t="s">
        <v>8053</v>
      </c>
      <c r="AS1144" s="1" t="s">
        <v>300</v>
      </c>
      <c r="AT1144" s="1" t="s">
        <v>301</v>
      </c>
      <c r="AU1144" s="1">
        <v>0</v>
      </c>
      <c r="AX1144" s="1">
        <v>0</v>
      </c>
      <c r="BB1144" s="1" t="s">
        <v>367</v>
      </c>
      <c r="BE1144" s="1" t="s">
        <v>165</v>
      </c>
      <c r="BF1144" s="1" t="s">
        <v>166</v>
      </c>
      <c r="BG1144" s="1" t="s">
        <v>167</v>
      </c>
      <c r="BL1144" s="1">
        <v>2791</v>
      </c>
      <c r="BN1144" s="1">
        <v>52.78</v>
      </c>
      <c r="BO1144" s="1">
        <v>36.11</v>
      </c>
      <c r="CV1144" s="1">
        <v>0</v>
      </c>
      <c r="CW1144" s="1">
        <v>1.4E-2</v>
      </c>
      <c r="CX1144" s="1">
        <v>41.67</v>
      </c>
      <c r="CY1144" s="1">
        <v>36.11</v>
      </c>
      <c r="DH1144" s="1">
        <v>2.8</v>
      </c>
      <c r="DI1144" s="1">
        <v>5.56</v>
      </c>
      <c r="DM1144" s="1">
        <v>0.3175</v>
      </c>
      <c r="DN1144" s="1">
        <v>0.125</v>
      </c>
      <c r="DP1144" s="1">
        <v>0</v>
      </c>
      <c r="DU1144" s="1">
        <v>0</v>
      </c>
      <c r="EI1144" s="1">
        <v>0.111</v>
      </c>
      <c r="EK1144" s="1">
        <v>1E-3</v>
      </c>
      <c r="FC1144" s="1">
        <v>24</v>
      </c>
      <c r="FD1144" s="1">
        <v>24</v>
      </c>
    </row>
    <row r="1145" spans="1:160" ht="135">
      <c r="A1145" s="1">
        <v>9542015817</v>
      </c>
      <c r="B1145" s="1" t="s">
        <v>7733</v>
      </c>
      <c r="C1145" s="1" t="s">
        <v>8054</v>
      </c>
      <c r="D1145" s="1" t="s">
        <v>144</v>
      </c>
      <c r="E1145" s="2">
        <v>1489141778</v>
      </c>
      <c r="F1145" s="1" t="s">
        <v>8055</v>
      </c>
      <c r="G1145" s="1">
        <v>1489141778</v>
      </c>
      <c r="H1145" s="1" t="s">
        <v>8055</v>
      </c>
      <c r="M1145" s="1" t="s">
        <v>7628</v>
      </c>
      <c r="N1145" s="1" t="s">
        <v>7629</v>
      </c>
      <c r="AF1145" s="1" t="s">
        <v>147</v>
      </c>
      <c r="AG1145" s="1" t="s">
        <v>148</v>
      </c>
      <c r="AH1145" s="1" t="s">
        <v>149</v>
      </c>
      <c r="AI1145" s="1" t="s">
        <v>8056</v>
      </c>
      <c r="AO1145" s="1" t="s">
        <v>8057</v>
      </c>
      <c r="AQ1145" s="1">
        <v>1</v>
      </c>
      <c r="AR1145" s="1" t="s">
        <v>8058</v>
      </c>
      <c r="AS1145" s="1" t="s">
        <v>300</v>
      </c>
      <c r="AT1145" s="1" t="s">
        <v>301</v>
      </c>
      <c r="AU1145" s="1">
        <v>0</v>
      </c>
      <c r="AX1145" s="1">
        <v>0</v>
      </c>
      <c r="BB1145" s="1" t="s">
        <v>367</v>
      </c>
      <c r="BE1145" s="1" t="s">
        <v>165</v>
      </c>
      <c r="BF1145" s="1" t="s">
        <v>166</v>
      </c>
      <c r="BG1145" s="1" t="s">
        <v>167</v>
      </c>
      <c r="BL1145" s="1">
        <v>2615</v>
      </c>
      <c r="BN1145" s="1">
        <v>50</v>
      </c>
      <c r="BO1145" s="1">
        <v>33.33</v>
      </c>
      <c r="CV1145" s="1">
        <v>0</v>
      </c>
      <c r="CW1145" s="1">
        <v>2.1000000000000001E-2</v>
      </c>
      <c r="CX1145" s="1">
        <v>45.83</v>
      </c>
      <c r="CY1145" s="1">
        <v>41.67</v>
      </c>
      <c r="DH1145" s="1">
        <v>0</v>
      </c>
      <c r="DI1145" s="1">
        <v>4.17</v>
      </c>
      <c r="DM1145" s="1">
        <v>0.26416000000000001</v>
      </c>
      <c r="DN1145" s="1">
        <v>0.104</v>
      </c>
      <c r="DP1145" s="1">
        <v>1.2510000000000001E-4</v>
      </c>
      <c r="DU1145" s="1">
        <v>0</v>
      </c>
      <c r="EI1145" s="1">
        <v>0.16700000000000001</v>
      </c>
      <c r="EK1145" s="1">
        <v>1.5E-3</v>
      </c>
      <c r="FC1145" s="1">
        <v>27</v>
      </c>
      <c r="FD1145" s="1">
        <v>27</v>
      </c>
    </row>
    <row r="1146" spans="1:160" ht="105">
      <c r="A1146" s="1">
        <v>9542015824</v>
      </c>
      <c r="B1146" s="1" t="s">
        <v>8060</v>
      </c>
      <c r="C1146" s="1" t="s">
        <v>8059</v>
      </c>
      <c r="D1146" s="1" t="s">
        <v>144</v>
      </c>
      <c r="E1146" s="2">
        <v>1489071834</v>
      </c>
      <c r="F1146" s="1" t="s">
        <v>8001</v>
      </c>
      <c r="G1146" s="1">
        <v>1489071834</v>
      </c>
      <c r="H1146" s="1" t="s">
        <v>8001</v>
      </c>
      <c r="M1146" s="1" t="s">
        <v>7669</v>
      </c>
      <c r="N1146" s="1" t="s">
        <v>7670</v>
      </c>
      <c r="AF1146" s="1" t="s">
        <v>147</v>
      </c>
      <c r="AG1146" s="1" t="s">
        <v>148</v>
      </c>
      <c r="AH1146" s="1" t="s">
        <v>149</v>
      </c>
      <c r="AI1146" s="1" t="s">
        <v>8061</v>
      </c>
      <c r="AO1146" s="1" t="s">
        <v>8057</v>
      </c>
      <c r="AQ1146" s="1">
        <v>1</v>
      </c>
      <c r="AR1146" s="1" t="s">
        <v>8062</v>
      </c>
      <c r="AS1146" s="1" t="s">
        <v>300</v>
      </c>
      <c r="AT1146" s="1" t="s">
        <v>301</v>
      </c>
      <c r="AU1146" s="1">
        <v>0</v>
      </c>
      <c r="AX1146" s="1">
        <v>0</v>
      </c>
      <c r="BB1146" s="1" t="s">
        <v>367</v>
      </c>
      <c r="BE1146" s="1" t="s">
        <v>165</v>
      </c>
      <c r="BF1146" s="1" t="s">
        <v>166</v>
      </c>
      <c r="BG1146" s="1" t="s">
        <v>167</v>
      </c>
      <c r="BL1146" s="1">
        <v>2615</v>
      </c>
      <c r="BN1146" s="1">
        <v>54.17</v>
      </c>
      <c r="BO1146" s="1">
        <v>37.5</v>
      </c>
      <c r="CV1146" s="1">
        <v>0</v>
      </c>
      <c r="CW1146" s="1">
        <v>2.1000000000000001E-2</v>
      </c>
      <c r="CX1146" s="1">
        <v>37.5</v>
      </c>
      <c r="CY1146" s="1">
        <v>37.5</v>
      </c>
      <c r="DH1146" s="1">
        <v>4.2</v>
      </c>
      <c r="DI1146" s="1">
        <v>4.17</v>
      </c>
      <c r="DM1146" s="1">
        <v>0.21082000000000001</v>
      </c>
      <c r="DN1146" s="1">
        <v>8.3000000000000004E-2</v>
      </c>
      <c r="DP1146" s="1">
        <v>0</v>
      </c>
      <c r="DU1146" s="1">
        <v>0</v>
      </c>
      <c r="EI1146" s="1">
        <v>0.16700000000000001</v>
      </c>
      <c r="EK1146" s="1">
        <v>0</v>
      </c>
      <c r="FC1146" s="1">
        <v>20</v>
      </c>
      <c r="FD1146" s="1">
        <v>20</v>
      </c>
    </row>
    <row r="1147" spans="1:160" ht="120">
      <c r="A1147" s="1">
        <v>9542015831</v>
      </c>
      <c r="B1147" s="1" t="s">
        <v>7656</v>
      </c>
      <c r="C1147" s="1" t="s">
        <v>8063</v>
      </c>
      <c r="D1147" s="1" t="s">
        <v>144</v>
      </c>
      <c r="E1147" s="2">
        <v>1489073111</v>
      </c>
      <c r="F1147" s="1" t="s">
        <v>7905</v>
      </c>
      <c r="G1147" s="1">
        <v>1489073112</v>
      </c>
      <c r="H1147" s="1" t="s">
        <v>8064</v>
      </c>
      <c r="M1147" s="1" t="s">
        <v>8065</v>
      </c>
      <c r="N1147" s="1" t="s">
        <v>7600</v>
      </c>
      <c r="AF1147" s="1" t="s">
        <v>147</v>
      </c>
      <c r="AG1147" s="1" t="s">
        <v>148</v>
      </c>
      <c r="AH1147" s="1" t="s">
        <v>149</v>
      </c>
      <c r="AI1147" s="1" t="s">
        <v>8066</v>
      </c>
      <c r="AO1147" s="1" t="s">
        <v>8057</v>
      </c>
      <c r="AQ1147" s="1">
        <v>1</v>
      </c>
      <c r="AR1147" s="1" t="s">
        <v>8067</v>
      </c>
      <c r="AS1147" s="1" t="s">
        <v>300</v>
      </c>
      <c r="AT1147" s="1" t="s">
        <v>301</v>
      </c>
      <c r="AU1147" s="1">
        <v>0</v>
      </c>
      <c r="AX1147" s="1">
        <v>0</v>
      </c>
      <c r="BB1147" s="1" t="s">
        <v>367</v>
      </c>
      <c r="BE1147" s="1" t="s">
        <v>165</v>
      </c>
      <c r="BF1147" s="1" t="s">
        <v>166</v>
      </c>
      <c r="BG1147" s="1" t="s">
        <v>167</v>
      </c>
      <c r="BL1147" s="1">
        <v>2615</v>
      </c>
      <c r="BN1147" s="1">
        <v>54.17</v>
      </c>
      <c r="BO1147" s="1">
        <v>37.5</v>
      </c>
      <c r="CV1147" s="1">
        <v>0</v>
      </c>
      <c r="CW1147" s="1">
        <v>0</v>
      </c>
      <c r="CX1147" s="1">
        <v>41.67</v>
      </c>
      <c r="CY1147" s="1">
        <v>33.33</v>
      </c>
      <c r="DH1147" s="1">
        <v>4.2</v>
      </c>
      <c r="DI1147" s="1">
        <v>4.17</v>
      </c>
      <c r="DM1147" s="1">
        <v>0.10668</v>
      </c>
      <c r="DN1147" s="1">
        <v>4.2000000000000003E-2</v>
      </c>
      <c r="DP1147" s="1">
        <v>0</v>
      </c>
      <c r="DU1147" s="1">
        <v>0</v>
      </c>
      <c r="EI1147" s="1">
        <v>8.3000000000000004E-2</v>
      </c>
      <c r="EK1147" s="1">
        <v>1.5E-3</v>
      </c>
      <c r="FC1147" s="1">
        <v>19</v>
      </c>
      <c r="FD1147" s="1">
        <v>19</v>
      </c>
    </row>
    <row r="1148" spans="1:160" ht="120">
      <c r="A1148" s="1">
        <v>9542015848</v>
      </c>
      <c r="B1148" s="1" t="s">
        <v>7733</v>
      </c>
      <c r="C1148" s="1" t="s">
        <v>8068</v>
      </c>
      <c r="D1148" s="1" t="s">
        <v>144</v>
      </c>
      <c r="E1148" s="2">
        <v>1489073112</v>
      </c>
      <c r="F1148" s="1" t="s">
        <v>8064</v>
      </c>
      <c r="G1148" s="1">
        <v>1489073112</v>
      </c>
      <c r="H1148" s="1" t="s">
        <v>8064</v>
      </c>
      <c r="M1148" s="1" t="s">
        <v>7842</v>
      </c>
      <c r="N1148" s="1" t="s">
        <v>7843</v>
      </c>
      <c r="AF1148" s="1" t="s">
        <v>147</v>
      </c>
      <c r="AG1148" s="1" t="s">
        <v>148</v>
      </c>
      <c r="AH1148" s="1" t="s">
        <v>149</v>
      </c>
      <c r="AI1148" s="1" t="s">
        <v>8069</v>
      </c>
      <c r="AO1148" s="1" t="s">
        <v>8057</v>
      </c>
      <c r="AQ1148" s="1">
        <v>1</v>
      </c>
      <c r="AR1148" s="1" t="s">
        <v>8070</v>
      </c>
      <c r="AS1148" s="1" t="s">
        <v>300</v>
      </c>
      <c r="AT1148" s="1" t="s">
        <v>301</v>
      </c>
      <c r="AU1148" s="1">
        <v>0</v>
      </c>
      <c r="AX1148" s="1">
        <v>0</v>
      </c>
      <c r="BB1148" s="1" t="s">
        <v>367</v>
      </c>
      <c r="BE1148" s="1" t="s">
        <v>165</v>
      </c>
      <c r="BF1148" s="1" t="s">
        <v>166</v>
      </c>
      <c r="BG1148" s="1" t="s">
        <v>167</v>
      </c>
      <c r="BL1148" s="1">
        <v>2615</v>
      </c>
      <c r="BN1148" s="1">
        <v>50</v>
      </c>
      <c r="BO1148" s="1">
        <v>33.33</v>
      </c>
      <c r="CV1148" s="1">
        <v>0</v>
      </c>
      <c r="CW1148" s="1">
        <v>2.1000000000000001E-2</v>
      </c>
      <c r="CX1148" s="1">
        <v>41.67</v>
      </c>
      <c r="CY1148" s="1">
        <v>41.67</v>
      </c>
      <c r="DH1148" s="1">
        <v>0</v>
      </c>
      <c r="DI1148" s="1">
        <v>4.17</v>
      </c>
      <c r="DM1148" s="1">
        <v>0.3175</v>
      </c>
      <c r="DN1148" s="1">
        <v>0.125</v>
      </c>
      <c r="DP1148" s="1">
        <v>0</v>
      </c>
      <c r="DU1148" s="1">
        <v>0</v>
      </c>
      <c r="EI1148" s="1">
        <v>0.16700000000000001</v>
      </c>
      <c r="EK1148" s="1">
        <v>0</v>
      </c>
      <c r="FC1148" s="1">
        <v>27</v>
      </c>
      <c r="FD1148" s="1">
        <v>27</v>
      </c>
    </row>
    <row r="1149" spans="1:160" ht="120">
      <c r="A1149" s="1">
        <v>9542015855</v>
      </c>
      <c r="B1149" s="1" t="s">
        <v>7733</v>
      </c>
      <c r="C1149" s="1" t="s">
        <v>8071</v>
      </c>
      <c r="D1149" s="1" t="s">
        <v>144</v>
      </c>
      <c r="E1149" s="2">
        <v>1489074005</v>
      </c>
      <c r="F1149" s="1" t="s">
        <v>8037</v>
      </c>
      <c r="G1149" s="1">
        <v>1489074005</v>
      </c>
      <c r="H1149" s="1" t="s">
        <v>8037</v>
      </c>
      <c r="M1149" s="1" t="s">
        <v>7669</v>
      </c>
      <c r="N1149" s="1" t="s">
        <v>7670</v>
      </c>
      <c r="AF1149" s="1" t="s">
        <v>147</v>
      </c>
      <c r="AG1149" s="1" t="s">
        <v>148</v>
      </c>
      <c r="AH1149" s="1" t="s">
        <v>149</v>
      </c>
      <c r="AI1149" s="1" t="s">
        <v>8072</v>
      </c>
      <c r="AO1149" s="1" t="s">
        <v>8057</v>
      </c>
      <c r="AQ1149" s="1">
        <v>1</v>
      </c>
      <c r="AR1149" s="1" t="s">
        <v>8073</v>
      </c>
      <c r="AS1149" s="1" t="s">
        <v>300</v>
      </c>
      <c r="AT1149" s="1" t="s">
        <v>301</v>
      </c>
      <c r="AU1149" s="1">
        <v>0</v>
      </c>
      <c r="AX1149" s="1">
        <v>0</v>
      </c>
      <c r="BB1149" s="1" t="s">
        <v>367</v>
      </c>
      <c r="BE1149" s="1" t="s">
        <v>165</v>
      </c>
      <c r="BF1149" s="1" t="s">
        <v>166</v>
      </c>
      <c r="BG1149" s="1" t="s">
        <v>167</v>
      </c>
      <c r="BL1149" s="1">
        <v>2615</v>
      </c>
      <c r="BN1149" s="1">
        <v>50</v>
      </c>
      <c r="BO1149" s="1">
        <v>33.33</v>
      </c>
      <c r="CV1149" s="1">
        <v>0</v>
      </c>
      <c r="CW1149" s="1">
        <v>2.1000000000000001E-2</v>
      </c>
      <c r="CX1149" s="1">
        <v>45.83</v>
      </c>
      <c r="CY1149" s="1">
        <v>41.67</v>
      </c>
      <c r="DH1149" s="1">
        <v>0</v>
      </c>
      <c r="DI1149" s="1">
        <v>4.17</v>
      </c>
      <c r="DM1149" s="1">
        <v>0.26416000000000001</v>
      </c>
      <c r="DN1149" s="1">
        <v>0.104</v>
      </c>
      <c r="DP1149" s="1">
        <v>1.2510000000000001E-4</v>
      </c>
      <c r="DU1149" s="1">
        <v>0</v>
      </c>
      <c r="EI1149" s="1">
        <v>0.16700000000000001</v>
      </c>
      <c r="EK1149" s="1">
        <v>1.5E-3</v>
      </c>
      <c r="FC1149" s="1">
        <v>27</v>
      </c>
      <c r="FD1149" s="1">
        <v>27</v>
      </c>
    </row>
    <row r="1150" spans="1:160" ht="120">
      <c r="A1150" s="1">
        <v>9542015916</v>
      </c>
      <c r="B1150" s="1" t="s">
        <v>8076</v>
      </c>
      <c r="C1150" s="1" t="s">
        <v>8074</v>
      </c>
      <c r="D1150" s="1" t="s">
        <v>144</v>
      </c>
      <c r="E1150" s="2">
        <v>1489058120</v>
      </c>
      <c r="F1150" s="1" t="s">
        <v>8075</v>
      </c>
      <c r="G1150" s="1">
        <v>1489058120</v>
      </c>
      <c r="H1150" s="1" t="s">
        <v>8075</v>
      </c>
      <c r="M1150" s="1" t="s">
        <v>7728</v>
      </c>
      <c r="N1150" s="1" t="s">
        <v>7729</v>
      </c>
      <c r="AF1150" s="1" t="s">
        <v>147</v>
      </c>
      <c r="AG1150" s="1" t="s">
        <v>148</v>
      </c>
      <c r="AH1150" s="1" t="s">
        <v>149</v>
      </c>
      <c r="AI1150" s="1" t="s">
        <v>8077</v>
      </c>
      <c r="AO1150" s="1" t="s">
        <v>8078</v>
      </c>
      <c r="AQ1150" s="1">
        <v>1</v>
      </c>
      <c r="AR1150" s="1" t="s">
        <v>8079</v>
      </c>
      <c r="AS1150" s="1" t="s">
        <v>300</v>
      </c>
      <c r="AT1150" s="1" t="s">
        <v>301</v>
      </c>
      <c r="AU1150" s="1">
        <v>0</v>
      </c>
      <c r="AX1150" s="1">
        <v>0</v>
      </c>
      <c r="BB1150" s="1" t="s">
        <v>367</v>
      </c>
      <c r="BE1150" s="1" t="s">
        <v>165</v>
      </c>
      <c r="BF1150" s="1" t="s">
        <v>166</v>
      </c>
      <c r="BG1150" s="1" t="s">
        <v>167</v>
      </c>
      <c r="BL1150" s="1">
        <v>2615</v>
      </c>
      <c r="BN1150" s="1">
        <v>50</v>
      </c>
      <c r="BO1150" s="1">
        <v>37.5</v>
      </c>
      <c r="CV1150" s="1">
        <v>0</v>
      </c>
      <c r="CW1150" s="1">
        <v>2.1000000000000001E-2</v>
      </c>
      <c r="CX1150" s="1">
        <v>41.67</v>
      </c>
      <c r="CY1150" s="1">
        <v>37.5</v>
      </c>
      <c r="DH1150" s="1">
        <v>4.2</v>
      </c>
      <c r="DI1150" s="1">
        <v>4.17</v>
      </c>
      <c r="DM1150" s="1">
        <v>0.26416000000000001</v>
      </c>
      <c r="DN1150" s="1">
        <v>0.104</v>
      </c>
      <c r="DP1150" s="1">
        <v>0</v>
      </c>
      <c r="DU1150" s="1">
        <v>0</v>
      </c>
      <c r="EI1150" s="1">
        <v>0.16700000000000001</v>
      </c>
      <c r="EK1150" s="1">
        <v>0</v>
      </c>
      <c r="FC1150" s="1">
        <v>21</v>
      </c>
      <c r="FD1150" s="1">
        <v>21</v>
      </c>
    </row>
    <row r="1151" spans="1:160" ht="120">
      <c r="A1151" s="1">
        <v>9542015978</v>
      </c>
      <c r="B1151" s="1" t="s">
        <v>8082</v>
      </c>
      <c r="C1151" s="1" t="s">
        <v>8080</v>
      </c>
      <c r="D1151" s="1" t="s">
        <v>144</v>
      </c>
      <c r="E1151" s="2">
        <v>1489058118</v>
      </c>
      <c r="F1151" s="1" t="s">
        <v>8081</v>
      </c>
      <c r="G1151" s="1">
        <v>1489058118</v>
      </c>
      <c r="H1151" s="1" t="s">
        <v>8081</v>
      </c>
      <c r="M1151" s="1" t="s">
        <v>7728</v>
      </c>
      <c r="N1151" s="1" t="s">
        <v>7729</v>
      </c>
      <c r="AF1151" s="1" t="s">
        <v>147</v>
      </c>
      <c r="AG1151" s="1" t="s">
        <v>148</v>
      </c>
      <c r="AH1151" s="1" t="s">
        <v>149</v>
      </c>
      <c r="AI1151" s="1" t="s">
        <v>8083</v>
      </c>
      <c r="AO1151" s="1" t="s">
        <v>5273</v>
      </c>
      <c r="AQ1151" s="1">
        <v>1</v>
      </c>
      <c r="AR1151" s="1" t="s">
        <v>8084</v>
      </c>
      <c r="AS1151" s="1" t="s">
        <v>300</v>
      </c>
      <c r="AT1151" s="1" t="s">
        <v>301</v>
      </c>
      <c r="AU1151" s="1">
        <v>0</v>
      </c>
      <c r="AX1151" s="1">
        <v>0</v>
      </c>
      <c r="BB1151" s="1" t="s">
        <v>367</v>
      </c>
      <c r="BE1151" s="1" t="s">
        <v>165</v>
      </c>
      <c r="BF1151" s="1" t="s">
        <v>166</v>
      </c>
      <c r="BG1151" s="1" t="s">
        <v>167</v>
      </c>
      <c r="BL1151" s="1">
        <v>2674</v>
      </c>
      <c r="BN1151" s="1">
        <v>52.78</v>
      </c>
      <c r="BO1151" s="1">
        <v>38.89</v>
      </c>
      <c r="CV1151" s="1">
        <v>0</v>
      </c>
      <c r="CW1151" s="1">
        <v>1.4E-2</v>
      </c>
      <c r="CX1151" s="1">
        <v>38.89</v>
      </c>
      <c r="CY1151" s="1">
        <v>38.89</v>
      </c>
      <c r="DH1151" s="1">
        <v>2.8</v>
      </c>
      <c r="DI1151" s="1">
        <v>5.56</v>
      </c>
      <c r="DM1151" s="1">
        <v>0.21082000000000001</v>
      </c>
      <c r="DN1151" s="1">
        <v>8.3000000000000004E-2</v>
      </c>
      <c r="DP1151" s="1">
        <v>0</v>
      </c>
      <c r="DU1151" s="1">
        <v>0</v>
      </c>
      <c r="EI1151" s="1">
        <v>0.16700000000000001</v>
      </c>
      <c r="EK1151" s="1">
        <v>0</v>
      </c>
      <c r="FC1151" s="1">
        <v>22</v>
      </c>
      <c r="FD1151" s="1">
        <v>22</v>
      </c>
    </row>
    <row r="1152" spans="1:160" ht="120">
      <c r="A1152" s="1">
        <v>9542016029</v>
      </c>
      <c r="B1152" s="1" t="s">
        <v>8087</v>
      </c>
      <c r="C1152" s="1" t="s">
        <v>8085</v>
      </c>
      <c r="D1152" s="1" t="s">
        <v>144</v>
      </c>
      <c r="E1152" s="2">
        <v>1489058119</v>
      </c>
      <c r="F1152" s="1" t="s">
        <v>8086</v>
      </c>
      <c r="G1152" s="1">
        <v>1489058119</v>
      </c>
      <c r="H1152" s="1" t="s">
        <v>8086</v>
      </c>
      <c r="M1152" s="1" t="s">
        <v>7728</v>
      </c>
      <c r="N1152" s="1" t="s">
        <v>7729</v>
      </c>
      <c r="AF1152" s="1" t="s">
        <v>147</v>
      </c>
      <c r="AG1152" s="1" t="s">
        <v>148</v>
      </c>
      <c r="AH1152" s="1" t="s">
        <v>149</v>
      </c>
      <c r="AI1152" s="1" t="s">
        <v>8088</v>
      </c>
      <c r="AO1152" s="1" t="s">
        <v>5273</v>
      </c>
      <c r="AQ1152" s="1">
        <v>1</v>
      </c>
      <c r="AR1152" s="1" t="s">
        <v>8089</v>
      </c>
      <c r="AS1152" s="1" t="s">
        <v>300</v>
      </c>
      <c r="AT1152" s="1" t="s">
        <v>301</v>
      </c>
      <c r="AU1152" s="1">
        <v>0</v>
      </c>
      <c r="AX1152" s="1">
        <v>0</v>
      </c>
      <c r="BB1152" s="1" t="s">
        <v>367</v>
      </c>
      <c r="BE1152" s="1" t="s">
        <v>165</v>
      </c>
      <c r="BF1152" s="1" t="s">
        <v>166</v>
      </c>
      <c r="BG1152" s="1" t="s">
        <v>167</v>
      </c>
      <c r="BL1152" s="1">
        <v>2674</v>
      </c>
      <c r="BN1152" s="1">
        <v>52.78</v>
      </c>
      <c r="BO1152" s="1">
        <v>36.11</v>
      </c>
      <c r="CV1152" s="1">
        <v>0</v>
      </c>
      <c r="CW1152" s="1">
        <v>0</v>
      </c>
      <c r="CX1152" s="1">
        <v>41.67</v>
      </c>
      <c r="CY1152" s="1">
        <v>36.11</v>
      </c>
      <c r="DH1152" s="1">
        <v>2.8</v>
      </c>
      <c r="DI1152" s="1">
        <v>5.56</v>
      </c>
      <c r="DM1152" s="1">
        <v>7.1120000000000003E-2</v>
      </c>
      <c r="DN1152" s="1">
        <v>2.8000000000000001E-2</v>
      </c>
      <c r="DP1152" s="1">
        <v>0</v>
      </c>
      <c r="DU1152" s="1">
        <v>0</v>
      </c>
      <c r="EI1152" s="1">
        <v>5.6000000000000001E-2</v>
      </c>
      <c r="EK1152" s="1">
        <v>1E-3</v>
      </c>
      <c r="FC1152" s="1">
        <v>22</v>
      </c>
      <c r="FD1152" s="1">
        <v>22</v>
      </c>
    </row>
    <row r="1153" spans="1:160" ht="120">
      <c r="A1153" s="1">
        <v>9542016067</v>
      </c>
      <c r="B1153" s="1" t="s">
        <v>8091</v>
      </c>
      <c r="C1153" s="1" t="s">
        <v>8090</v>
      </c>
      <c r="D1153" s="1" t="s">
        <v>144</v>
      </c>
      <c r="E1153" s="2">
        <v>1489058119</v>
      </c>
      <c r="F1153" s="1" t="s">
        <v>8086</v>
      </c>
      <c r="G1153" s="1">
        <v>1489058120</v>
      </c>
      <c r="H1153" s="1" t="s">
        <v>8075</v>
      </c>
      <c r="M1153" s="1" t="s">
        <v>7728</v>
      </c>
      <c r="N1153" s="1" t="s">
        <v>7729</v>
      </c>
      <c r="AF1153" s="1" t="s">
        <v>147</v>
      </c>
      <c r="AG1153" s="1" t="s">
        <v>148</v>
      </c>
      <c r="AH1153" s="1" t="s">
        <v>149</v>
      </c>
      <c r="AI1153" s="1" t="s">
        <v>8092</v>
      </c>
      <c r="AO1153" s="1" t="s">
        <v>5273</v>
      </c>
      <c r="AQ1153" s="1">
        <v>1</v>
      </c>
      <c r="AR1153" s="1" t="s">
        <v>8093</v>
      </c>
      <c r="AS1153" s="1" t="s">
        <v>300</v>
      </c>
      <c r="AT1153" s="1" t="s">
        <v>301</v>
      </c>
      <c r="AU1153" s="1">
        <v>0</v>
      </c>
      <c r="AX1153" s="1">
        <v>0</v>
      </c>
      <c r="BB1153" s="1" t="s">
        <v>367</v>
      </c>
      <c r="BE1153" s="1" t="s">
        <v>165</v>
      </c>
      <c r="BF1153" s="1" t="s">
        <v>166</v>
      </c>
      <c r="BG1153" s="1" t="s">
        <v>167</v>
      </c>
      <c r="BL1153" s="1">
        <v>2556</v>
      </c>
      <c r="BN1153" s="1">
        <v>50</v>
      </c>
      <c r="BO1153" s="1">
        <v>36.11</v>
      </c>
      <c r="CV1153" s="1">
        <v>0</v>
      </c>
      <c r="CW1153" s="1">
        <v>1.4E-2</v>
      </c>
      <c r="CX1153" s="1">
        <v>44.44</v>
      </c>
      <c r="CY1153" s="1">
        <v>38.89</v>
      </c>
      <c r="DH1153" s="1">
        <v>2.8</v>
      </c>
      <c r="DI1153" s="1">
        <v>5.56</v>
      </c>
      <c r="DM1153" s="1">
        <v>0.3175</v>
      </c>
      <c r="DN1153" s="1">
        <v>0.125</v>
      </c>
      <c r="DP1153" s="3">
        <v>8.3399999999999994E-5</v>
      </c>
      <c r="DU1153" s="1">
        <v>0</v>
      </c>
      <c r="EI1153" s="1">
        <v>0.16700000000000001</v>
      </c>
      <c r="EK1153" s="1">
        <v>1E-3</v>
      </c>
      <c r="FC1153" s="1">
        <v>23</v>
      </c>
      <c r="FD1153" s="1">
        <v>23</v>
      </c>
    </row>
    <row r="1154" spans="1:160" ht="120">
      <c r="A1154" s="1">
        <v>9542016128</v>
      </c>
      <c r="B1154" s="1" t="s">
        <v>8095</v>
      </c>
      <c r="C1154" s="1" t="s">
        <v>8094</v>
      </c>
      <c r="D1154" s="1" t="s">
        <v>144</v>
      </c>
      <c r="E1154" s="2">
        <v>1489071255</v>
      </c>
      <c r="F1154" s="1" t="s">
        <v>7833</v>
      </c>
      <c r="G1154" s="1">
        <v>1489071255</v>
      </c>
      <c r="H1154" s="1" t="s">
        <v>7833</v>
      </c>
      <c r="M1154" s="1" t="s">
        <v>7669</v>
      </c>
      <c r="N1154" s="1" t="s">
        <v>7670</v>
      </c>
      <c r="AF1154" s="1" t="s">
        <v>147</v>
      </c>
      <c r="AG1154" s="1" t="s">
        <v>148</v>
      </c>
      <c r="AH1154" s="1" t="s">
        <v>149</v>
      </c>
      <c r="AI1154" s="1" t="s">
        <v>8066</v>
      </c>
      <c r="AO1154" s="1" t="s">
        <v>7664</v>
      </c>
      <c r="AQ1154" s="1">
        <v>1</v>
      </c>
      <c r="AR1154" s="1" t="s">
        <v>8067</v>
      </c>
      <c r="AS1154" s="1" t="s">
        <v>300</v>
      </c>
      <c r="AT1154" s="1" t="s">
        <v>301</v>
      </c>
      <c r="AU1154" s="1">
        <v>0</v>
      </c>
      <c r="AX1154" s="1">
        <v>0</v>
      </c>
      <c r="BB1154" s="1" t="s">
        <v>367</v>
      </c>
      <c r="BE1154" s="1" t="s">
        <v>165</v>
      </c>
      <c r="BF1154" s="1" t="s">
        <v>166</v>
      </c>
      <c r="BG1154" s="1" t="s">
        <v>167</v>
      </c>
      <c r="BL1154" s="1">
        <v>2674</v>
      </c>
      <c r="BN1154" s="1">
        <v>52.78</v>
      </c>
      <c r="BO1154" s="1">
        <v>36.11</v>
      </c>
      <c r="CV1154" s="1">
        <v>0</v>
      </c>
      <c r="CW1154" s="1">
        <v>1.4E-2</v>
      </c>
      <c r="CX1154" s="1">
        <v>41.67</v>
      </c>
      <c r="CY1154" s="1">
        <v>36.11</v>
      </c>
      <c r="DH1154" s="1">
        <v>2.8</v>
      </c>
      <c r="DI1154" s="1">
        <v>5.56</v>
      </c>
      <c r="DM1154" s="1">
        <v>7.1120000000000003E-2</v>
      </c>
      <c r="DN1154" s="1">
        <v>2.8000000000000001E-2</v>
      </c>
      <c r="DP1154" s="1">
        <v>0</v>
      </c>
      <c r="DU1154" s="1">
        <v>0</v>
      </c>
      <c r="EI1154" s="1">
        <v>5.6000000000000001E-2</v>
      </c>
      <c r="EK1154" s="1">
        <v>1E-3</v>
      </c>
      <c r="FC1154" s="1">
        <v>22</v>
      </c>
      <c r="FD1154" s="1">
        <v>22</v>
      </c>
    </row>
    <row r="1155" spans="1:160" ht="120">
      <c r="A1155" s="1">
        <v>9542016159</v>
      </c>
      <c r="B1155" s="1" t="s">
        <v>8098</v>
      </c>
      <c r="C1155" s="1" t="s">
        <v>8096</v>
      </c>
      <c r="D1155" s="1" t="s">
        <v>144</v>
      </c>
      <c r="E1155" s="2">
        <v>1489071835</v>
      </c>
      <c r="F1155" s="1" t="s">
        <v>7990</v>
      </c>
      <c r="G1155" s="1">
        <v>1489071836</v>
      </c>
      <c r="H1155" s="1" t="s">
        <v>8097</v>
      </c>
      <c r="M1155" s="1" t="s">
        <v>7669</v>
      </c>
      <c r="N1155" s="1" t="s">
        <v>7670</v>
      </c>
      <c r="AF1155" s="1" t="s">
        <v>147</v>
      </c>
      <c r="AG1155" s="1" t="s">
        <v>148</v>
      </c>
      <c r="AH1155" s="1" t="s">
        <v>149</v>
      </c>
      <c r="AI1155" s="1" t="s">
        <v>7685</v>
      </c>
      <c r="AO1155" s="1" t="s">
        <v>7664</v>
      </c>
      <c r="AQ1155" s="1">
        <v>1</v>
      </c>
      <c r="AR1155" s="1" t="s">
        <v>7686</v>
      </c>
      <c r="AS1155" s="1" t="s">
        <v>300</v>
      </c>
      <c r="AT1155" s="1" t="s">
        <v>301</v>
      </c>
      <c r="AU1155" s="1">
        <v>0</v>
      </c>
      <c r="AX1155" s="1">
        <v>0</v>
      </c>
      <c r="BB1155" s="1" t="s">
        <v>367</v>
      </c>
      <c r="BE1155" s="1" t="s">
        <v>165</v>
      </c>
      <c r="BF1155" s="1" t="s">
        <v>166</v>
      </c>
      <c r="BG1155" s="1" t="s">
        <v>167</v>
      </c>
      <c r="BL1155" s="1">
        <v>2556</v>
      </c>
      <c r="BN1155" s="1">
        <v>50</v>
      </c>
      <c r="BO1155" s="1">
        <v>36.11</v>
      </c>
      <c r="CV1155" s="1">
        <v>0</v>
      </c>
      <c r="CW1155" s="1">
        <v>1.4E-2</v>
      </c>
      <c r="CX1155" s="1">
        <v>44.44</v>
      </c>
      <c r="CY1155" s="1">
        <v>38.89</v>
      </c>
      <c r="DH1155" s="1">
        <v>2.8</v>
      </c>
      <c r="DI1155" s="1">
        <v>5.56</v>
      </c>
      <c r="DM1155" s="1">
        <v>0.3175</v>
      </c>
      <c r="DN1155" s="1">
        <v>0.125</v>
      </c>
      <c r="DP1155" s="3">
        <v>8.3399999999999994E-5</v>
      </c>
      <c r="DU1155" s="1">
        <v>0</v>
      </c>
      <c r="EI1155" s="1">
        <v>0.16700000000000001</v>
      </c>
      <c r="EK1155" s="1">
        <v>1E-3</v>
      </c>
      <c r="FC1155" s="1">
        <v>23</v>
      </c>
      <c r="FD1155" s="1">
        <v>23</v>
      </c>
    </row>
    <row r="1156" spans="1:160" ht="75">
      <c r="A1156" s="1">
        <v>9542016166</v>
      </c>
      <c r="B1156" s="1" t="s">
        <v>7672</v>
      </c>
      <c r="C1156" s="1" t="s">
        <v>8099</v>
      </c>
      <c r="D1156" s="1" t="s">
        <v>144</v>
      </c>
      <c r="E1156" s="2">
        <v>1489073112</v>
      </c>
      <c r="F1156" s="1" t="s">
        <v>8064</v>
      </c>
      <c r="G1156" s="1">
        <v>1489073112</v>
      </c>
      <c r="H1156" s="1" t="s">
        <v>8064</v>
      </c>
      <c r="M1156" s="1" t="s">
        <v>7842</v>
      </c>
      <c r="N1156" s="1" t="s">
        <v>7843</v>
      </c>
      <c r="AF1156" s="1" t="s">
        <v>147</v>
      </c>
      <c r="AG1156" s="1" t="s">
        <v>148</v>
      </c>
      <c r="AH1156" s="1" t="s">
        <v>149</v>
      </c>
      <c r="AI1156" s="1" t="s">
        <v>7663</v>
      </c>
      <c r="AO1156" s="1" t="s">
        <v>8100</v>
      </c>
      <c r="AQ1156" s="1">
        <v>1</v>
      </c>
      <c r="AR1156" s="1" t="s">
        <v>7665</v>
      </c>
      <c r="AS1156" s="1" t="s">
        <v>300</v>
      </c>
      <c r="AT1156" s="1" t="s">
        <v>301</v>
      </c>
      <c r="AU1156" s="1">
        <v>0</v>
      </c>
      <c r="AX1156" s="1">
        <v>0</v>
      </c>
      <c r="BB1156" s="1" t="s">
        <v>367</v>
      </c>
      <c r="BE1156" s="1" t="s">
        <v>165</v>
      </c>
      <c r="BF1156" s="1" t="s">
        <v>166</v>
      </c>
      <c r="BG1156" s="1" t="s">
        <v>167</v>
      </c>
      <c r="BL1156" s="1">
        <v>2674</v>
      </c>
      <c r="BN1156" s="1">
        <v>52.78</v>
      </c>
      <c r="BO1156" s="1">
        <v>36.11</v>
      </c>
      <c r="CV1156" s="1">
        <v>0</v>
      </c>
      <c r="CW1156" s="1">
        <v>1.4E-2</v>
      </c>
      <c r="CX1156" s="1">
        <v>41.67</v>
      </c>
      <c r="CY1156" s="1">
        <v>38.89</v>
      </c>
      <c r="DH1156" s="1">
        <v>2.8</v>
      </c>
      <c r="DI1156" s="1">
        <v>5.56</v>
      </c>
      <c r="DM1156" s="1">
        <v>0.17526</v>
      </c>
      <c r="DN1156" s="1">
        <v>6.9000000000000006E-2</v>
      </c>
      <c r="DP1156" s="3">
        <v>8.3399999999999994E-5</v>
      </c>
      <c r="DU1156" s="1">
        <v>0</v>
      </c>
      <c r="EI1156" s="1">
        <v>0.111</v>
      </c>
      <c r="EK1156" s="1">
        <v>1E-3</v>
      </c>
      <c r="FC1156" s="1">
        <v>22</v>
      </c>
      <c r="FD1156" s="1">
        <v>22</v>
      </c>
    </row>
    <row r="1157" spans="1:160" ht="120">
      <c r="A1157" s="1">
        <v>9542016173</v>
      </c>
      <c r="B1157" s="1" t="s">
        <v>7997</v>
      </c>
      <c r="C1157" s="1" t="s">
        <v>8101</v>
      </c>
      <c r="D1157" s="1" t="s">
        <v>144</v>
      </c>
      <c r="E1157" s="2">
        <v>1489071835</v>
      </c>
      <c r="F1157" s="1" t="s">
        <v>7990</v>
      </c>
      <c r="G1157" s="1">
        <v>1489071835</v>
      </c>
      <c r="H1157" s="1" t="s">
        <v>7990</v>
      </c>
      <c r="M1157" s="1" t="s">
        <v>7669</v>
      </c>
      <c r="N1157" s="1" t="s">
        <v>7670</v>
      </c>
      <c r="AF1157" s="1" t="s">
        <v>147</v>
      </c>
      <c r="AG1157" s="1" t="s">
        <v>148</v>
      </c>
      <c r="AH1157" s="1" t="s">
        <v>149</v>
      </c>
      <c r="AI1157" s="1" t="s">
        <v>7859</v>
      </c>
      <c r="AO1157" s="1" t="s">
        <v>7664</v>
      </c>
      <c r="AQ1157" s="1">
        <v>1</v>
      </c>
      <c r="AR1157" s="1" t="s">
        <v>7860</v>
      </c>
      <c r="AS1157" s="1" t="s">
        <v>300</v>
      </c>
      <c r="AT1157" s="1" t="s">
        <v>301</v>
      </c>
      <c r="AU1157" s="1">
        <v>0</v>
      </c>
      <c r="AX1157" s="1">
        <v>0</v>
      </c>
      <c r="BB1157" s="1" t="s">
        <v>367</v>
      </c>
      <c r="BE1157" s="1" t="s">
        <v>165</v>
      </c>
      <c r="BF1157" s="1" t="s">
        <v>166</v>
      </c>
      <c r="BG1157" s="1" t="s">
        <v>167</v>
      </c>
      <c r="BL1157" s="1">
        <v>2556</v>
      </c>
      <c r="BN1157" s="1">
        <v>47.22</v>
      </c>
      <c r="BO1157" s="1">
        <v>33.33</v>
      </c>
      <c r="CV1157" s="1">
        <v>0</v>
      </c>
      <c r="CW1157" s="1">
        <v>1.4E-2</v>
      </c>
      <c r="CX1157" s="1">
        <v>44.44</v>
      </c>
      <c r="CY1157" s="1">
        <v>38.89</v>
      </c>
      <c r="DH1157" s="1">
        <v>2.8</v>
      </c>
      <c r="DI1157" s="1">
        <v>5.56</v>
      </c>
      <c r="DM1157" s="1">
        <v>0.24637999999999999</v>
      </c>
      <c r="DN1157" s="1">
        <v>9.7000000000000003E-2</v>
      </c>
      <c r="DP1157" s="3">
        <v>8.3399999999999994E-5</v>
      </c>
      <c r="DU1157" s="1">
        <v>0</v>
      </c>
      <c r="EI1157" s="1">
        <v>0.16700000000000001</v>
      </c>
      <c r="EK1157" s="1">
        <v>1E-3</v>
      </c>
      <c r="FC1157" s="1">
        <v>23</v>
      </c>
      <c r="FD1157" s="1">
        <v>23</v>
      </c>
    </row>
    <row r="1158" spans="1:160" ht="120">
      <c r="A1158" s="1">
        <v>9542016180</v>
      </c>
      <c r="B1158" s="1" t="s">
        <v>8095</v>
      </c>
      <c r="C1158" s="1" t="s">
        <v>8102</v>
      </c>
      <c r="D1158" s="1" t="s">
        <v>144</v>
      </c>
      <c r="E1158" s="2">
        <v>1489058397</v>
      </c>
      <c r="F1158" s="1" t="s">
        <v>8103</v>
      </c>
      <c r="G1158" s="1">
        <v>1489058397</v>
      </c>
      <c r="H1158" s="1" t="s">
        <v>8103</v>
      </c>
      <c r="M1158" s="1" t="s">
        <v>7728</v>
      </c>
      <c r="N1158" s="1" t="s">
        <v>7729</v>
      </c>
      <c r="AF1158" s="1" t="s">
        <v>147</v>
      </c>
      <c r="AG1158" s="1" t="s">
        <v>148</v>
      </c>
      <c r="AH1158" s="1" t="s">
        <v>149</v>
      </c>
      <c r="AI1158" s="1" t="s">
        <v>8104</v>
      </c>
      <c r="AO1158" s="1" t="s">
        <v>5273</v>
      </c>
      <c r="AQ1158" s="1">
        <v>1</v>
      </c>
      <c r="AR1158" s="1" t="s">
        <v>8105</v>
      </c>
      <c r="AS1158" s="1" t="s">
        <v>300</v>
      </c>
      <c r="AT1158" s="1" t="s">
        <v>301</v>
      </c>
      <c r="AU1158" s="1">
        <v>0</v>
      </c>
      <c r="AX1158" s="1">
        <v>0</v>
      </c>
      <c r="BB1158" s="1" t="s">
        <v>367</v>
      </c>
      <c r="BE1158" s="1" t="s">
        <v>165</v>
      </c>
      <c r="BF1158" s="1" t="s">
        <v>166</v>
      </c>
      <c r="BG1158" s="1" t="s">
        <v>167</v>
      </c>
      <c r="BL1158" s="1">
        <v>2674</v>
      </c>
      <c r="BN1158" s="1">
        <v>52.78</v>
      </c>
      <c r="BO1158" s="1">
        <v>36.11</v>
      </c>
      <c r="CV1158" s="1">
        <v>0</v>
      </c>
      <c r="CW1158" s="1">
        <v>1.4E-2</v>
      </c>
      <c r="CX1158" s="1">
        <v>41.67</v>
      </c>
      <c r="CY1158" s="1">
        <v>36.11</v>
      </c>
      <c r="DH1158" s="1">
        <v>2.8</v>
      </c>
      <c r="DI1158" s="1">
        <v>5.56</v>
      </c>
      <c r="DM1158" s="1">
        <v>7.1120000000000003E-2</v>
      </c>
      <c r="DN1158" s="1">
        <v>2.8000000000000001E-2</v>
      </c>
      <c r="DP1158" s="1">
        <v>0</v>
      </c>
      <c r="DU1158" s="1">
        <v>0</v>
      </c>
      <c r="EI1158" s="1">
        <v>5.6000000000000001E-2</v>
      </c>
      <c r="EK1158" s="1">
        <v>1E-3</v>
      </c>
      <c r="FC1158" s="1">
        <v>22</v>
      </c>
      <c r="FD1158" s="1">
        <v>22</v>
      </c>
    </row>
    <row r="1159" spans="1:160" ht="105">
      <c r="A1159" s="1">
        <v>9542016197</v>
      </c>
      <c r="B1159" s="1" t="s">
        <v>8060</v>
      </c>
      <c r="C1159" s="1" t="s">
        <v>8106</v>
      </c>
      <c r="D1159" s="1" t="s">
        <v>144</v>
      </c>
      <c r="E1159" s="2">
        <v>1489071256</v>
      </c>
      <c r="F1159" s="1" t="s">
        <v>7986</v>
      </c>
      <c r="G1159" s="1">
        <v>1489071256</v>
      </c>
      <c r="H1159" s="1" t="s">
        <v>7986</v>
      </c>
      <c r="M1159" s="1" t="s">
        <v>7669</v>
      </c>
      <c r="N1159" s="1" t="s">
        <v>7670</v>
      </c>
      <c r="AF1159" s="1" t="s">
        <v>147</v>
      </c>
      <c r="AG1159" s="1" t="s">
        <v>148</v>
      </c>
      <c r="AH1159" s="1" t="s">
        <v>149</v>
      </c>
      <c r="AI1159" s="1" t="s">
        <v>8107</v>
      </c>
      <c r="AO1159" s="1" t="s">
        <v>7664</v>
      </c>
      <c r="AQ1159" s="1">
        <v>1</v>
      </c>
      <c r="AR1159" s="1" t="s">
        <v>8108</v>
      </c>
      <c r="AS1159" s="1" t="s">
        <v>300</v>
      </c>
      <c r="AT1159" s="1" t="s">
        <v>301</v>
      </c>
      <c r="AU1159" s="1">
        <v>0</v>
      </c>
      <c r="AX1159" s="1">
        <v>0</v>
      </c>
      <c r="BB1159" s="1" t="s">
        <v>367</v>
      </c>
      <c r="BE1159" s="1" t="s">
        <v>165</v>
      </c>
      <c r="BF1159" s="1" t="s">
        <v>166</v>
      </c>
      <c r="BG1159" s="1" t="s">
        <v>167</v>
      </c>
      <c r="BL1159" s="1">
        <v>2674</v>
      </c>
      <c r="BN1159" s="1">
        <v>52.78</v>
      </c>
      <c r="BO1159" s="1">
        <v>38.89</v>
      </c>
      <c r="CV1159" s="1">
        <v>0</v>
      </c>
      <c r="CW1159" s="1">
        <v>1.4E-2</v>
      </c>
      <c r="CX1159" s="1">
        <v>38.89</v>
      </c>
      <c r="CY1159" s="1">
        <v>38.89</v>
      </c>
      <c r="DH1159" s="1">
        <v>2.8</v>
      </c>
      <c r="DI1159" s="1">
        <v>5.56</v>
      </c>
      <c r="DM1159" s="1">
        <v>0.21082000000000001</v>
      </c>
      <c r="DN1159" s="1">
        <v>8.3000000000000004E-2</v>
      </c>
      <c r="DP1159" s="1">
        <v>0</v>
      </c>
      <c r="DU1159" s="1">
        <v>0</v>
      </c>
      <c r="EI1159" s="1">
        <v>0.16700000000000001</v>
      </c>
      <c r="EK1159" s="1">
        <v>0</v>
      </c>
      <c r="FC1159" s="1">
        <v>22</v>
      </c>
      <c r="FD1159" s="1">
        <v>22</v>
      </c>
    </row>
    <row r="1160" spans="1:160" ht="30">
      <c r="A1160" s="1">
        <v>9542016746</v>
      </c>
      <c r="C1160" s="1" t="s">
        <v>8109</v>
      </c>
      <c r="D1160" s="1" t="s">
        <v>435</v>
      </c>
      <c r="E1160" s="2">
        <v>1457806342</v>
      </c>
      <c r="F1160" s="1" t="s">
        <v>8110</v>
      </c>
      <c r="G1160" s="1">
        <v>1489075818</v>
      </c>
      <c r="H1160" s="1" t="s">
        <v>8050</v>
      </c>
      <c r="M1160" s="1" t="s">
        <v>7669</v>
      </c>
      <c r="N1160" s="1" t="s">
        <v>7670</v>
      </c>
      <c r="AF1160" s="1" t="s">
        <v>5649</v>
      </c>
      <c r="AG1160" s="1" t="s">
        <v>148</v>
      </c>
      <c r="AH1160" s="1" t="s">
        <v>149</v>
      </c>
      <c r="AO1160" s="1" t="s">
        <v>4215</v>
      </c>
      <c r="BB1160" s="1" t="s">
        <v>367</v>
      </c>
      <c r="BE1160" s="1" t="s">
        <v>8111</v>
      </c>
      <c r="BF1160" s="1" t="s">
        <v>8112</v>
      </c>
      <c r="BG1160" s="1" t="s">
        <v>8113</v>
      </c>
      <c r="BJ1160" s="1" t="s">
        <v>8114</v>
      </c>
      <c r="BK1160" s="1" t="s">
        <v>8115</v>
      </c>
      <c r="BL1160" s="1">
        <v>2406</v>
      </c>
      <c r="BN1160" s="1">
        <v>37.5</v>
      </c>
      <c r="BO1160" s="1">
        <v>22.5</v>
      </c>
      <c r="CV1160" s="1">
        <v>0</v>
      </c>
      <c r="CW1160" s="1">
        <v>2.5000000000000001E-2</v>
      </c>
      <c r="CX1160" s="1">
        <v>50</v>
      </c>
      <c r="CY1160" s="1">
        <v>50</v>
      </c>
      <c r="DH1160" s="1">
        <v>2.5</v>
      </c>
      <c r="DI1160" s="1">
        <v>7.5</v>
      </c>
      <c r="DM1160" s="1">
        <v>0.1905</v>
      </c>
      <c r="DN1160" s="1">
        <v>7.4999999999999997E-2</v>
      </c>
      <c r="DP1160" s="1">
        <v>0</v>
      </c>
      <c r="DU1160" s="1">
        <v>3.0000000000000001E-3</v>
      </c>
      <c r="EI1160" s="1">
        <v>0.25</v>
      </c>
      <c r="EK1160" s="1">
        <v>8.9999999999999998E-4</v>
      </c>
      <c r="FC1160" s="1">
        <v>24</v>
      </c>
      <c r="FD1160" s="1">
        <v>24</v>
      </c>
    </row>
    <row r="1161" spans="1:160" ht="120">
      <c r="A1161" s="1">
        <v>9542017033</v>
      </c>
      <c r="B1161" s="1" t="s">
        <v>7715</v>
      </c>
      <c r="C1161" s="1" t="s">
        <v>8116</v>
      </c>
      <c r="D1161" s="1" t="s">
        <v>144</v>
      </c>
      <c r="E1161" s="2">
        <v>1489071834</v>
      </c>
      <c r="F1161" s="1" t="s">
        <v>8001</v>
      </c>
      <c r="G1161" s="1">
        <v>1489071835</v>
      </c>
      <c r="H1161" s="1" t="s">
        <v>7990</v>
      </c>
      <c r="M1161" s="1" t="s">
        <v>7669</v>
      </c>
      <c r="N1161" s="1" t="s">
        <v>7670</v>
      </c>
      <c r="AF1161" s="1" t="s">
        <v>147</v>
      </c>
      <c r="AG1161" s="1" t="s">
        <v>148</v>
      </c>
      <c r="AH1161" s="1" t="s">
        <v>149</v>
      </c>
      <c r="AI1161" s="1" t="s">
        <v>8117</v>
      </c>
      <c r="AO1161" s="1" t="s">
        <v>4215</v>
      </c>
      <c r="AQ1161" s="1">
        <v>1</v>
      </c>
      <c r="AR1161" s="1" t="s">
        <v>8118</v>
      </c>
      <c r="AS1161" s="1" t="s">
        <v>300</v>
      </c>
      <c r="AT1161" s="1" t="s">
        <v>301</v>
      </c>
      <c r="AU1161" s="1">
        <v>0</v>
      </c>
      <c r="AX1161" s="1">
        <v>0</v>
      </c>
      <c r="BB1161" s="1" t="s">
        <v>367</v>
      </c>
      <c r="BE1161" s="1" t="s">
        <v>165</v>
      </c>
      <c r="BF1161" s="1" t="s">
        <v>166</v>
      </c>
      <c r="BG1161" s="1" t="s">
        <v>167</v>
      </c>
      <c r="BL1161" s="1">
        <v>2301</v>
      </c>
      <c r="BN1161" s="1">
        <v>35</v>
      </c>
      <c r="BO1161" s="1">
        <v>22.5</v>
      </c>
      <c r="CV1161" s="1">
        <v>0</v>
      </c>
      <c r="CW1161" s="1">
        <v>2.5000000000000001E-2</v>
      </c>
      <c r="CX1161" s="1">
        <v>52.5</v>
      </c>
      <c r="CY1161" s="1">
        <v>47.5</v>
      </c>
      <c r="DH1161" s="1">
        <v>2.5</v>
      </c>
      <c r="DI1161" s="1">
        <v>5</v>
      </c>
      <c r="DM1161" s="1">
        <v>0.254</v>
      </c>
      <c r="DN1161" s="1">
        <v>0.1</v>
      </c>
      <c r="DP1161" s="3">
        <v>7.4999999999999993E-5</v>
      </c>
      <c r="DU1161" s="1">
        <v>3.0000000000000001E-3</v>
      </c>
      <c r="EI1161" s="1">
        <v>0.15</v>
      </c>
      <c r="EK1161" s="1">
        <v>8.9999999999999998E-4</v>
      </c>
      <c r="FC1161" s="1">
        <v>24</v>
      </c>
      <c r="FD1161" s="1">
        <v>24</v>
      </c>
    </row>
    <row r="1162" spans="1:160" ht="120">
      <c r="A1162" s="1">
        <v>9542017095</v>
      </c>
      <c r="B1162" s="1" t="s">
        <v>7672</v>
      </c>
      <c r="C1162" s="1" t="s">
        <v>8119</v>
      </c>
      <c r="D1162" s="1" t="s">
        <v>144</v>
      </c>
      <c r="E1162" s="2">
        <v>1489075818</v>
      </c>
      <c r="F1162" s="1" t="s">
        <v>8050</v>
      </c>
      <c r="G1162" s="1">
        <v>1489075819</v>
      </c>
      <c r="H1162" s="1" t="s">
        <v>8120</v>
      </c>
      <c r="M1162" s="1" t="s">
        <v>7669</v>
      </c>
      <c r="N1162" s="1" t="s">
        <v>7670</v>
      </c>
      <c r="AF1162" s="1" t="s">
        <v>147</v>
      </c>
      <c r="AG1162" s="1" t="s">
        <v>148</v>
      </c>
      <c r="AH1162" s="1" t="s">
        <v>149</v>
      </c>
      <c r="AI1162" s="1" t="s">
        <v>8121</v>
      </c>
      <c r="AO1162" s="1" t="s">
        <v>7664</v>
      </c>
      <c r="AQ1162" s="1">
        <v>1</v>
      </c>
      <c r="AR1162" s="1" t="s">
        <v>8122</v>
      </c>
      <c r="AS1162" s="1" t="s">
        <v>300</v>
      </c>
      <c r="AT1162" s="1" t="s">
        <v>301</v>
      </c>
      <c r="AU1162" s="1">
        <v>0</v>
      </c>
      <c r="AX1162" s="1">
        <v>0</v>
      </c>
      <c r="BB1162" s="1" t="s">
        <v>367</v>
      </c>
      <c r="BE1162" s="1" t="s">
        <v>165</v>
      </c>
      <c r="BF1162" s="1" t="s">
        <v>166</v>
      </c>
      <c r="BG1162" s="1" t="s">
        <v>167</v>
      </c>
      <c r="BL1162" s="1">
        <v>2674</v>
      </c>
      <c r="BN1162" s="1">
        <v>50</v>
      </c>
      <c r="BO1162" s="1">
        <v>36.11</v>
      </c>
      <c r="CV1162" s="1">
        <v>0</v>
      </c>
      <c r="CW1162" s="1">
        <v>1.4E-2</v>
      </c>
      <c r="CX1162" s="1">
        <v>41.67</v>
      </c>
      <c r="CY1162" s="1">
        <v>38.89</v>
      </c>
      <c r="DH1162" s="1">
        <v>2.8</v>
      </c>
      <c r="DI1162" s="1">
        <v>5.56</v>
      </c>
      <c r="DM1162" s="1">
        <v>0.21082000000000001</v>
      </c>
      <c r="DN1162" s="1">
        <v>8.3000000000000004E-2</v>
      </c>
      <c r="DP1162" s="3">
        <v>8.3399999999999994E-5</v>
      </c>
      <c r="DU1162" s="1">
        <v>0</v>
      </c>
      <c r="EI1162" s="1">
        <v>0.111</v>
      </c>
      <c r="EK1162" s="1">
        <v>1E-3</v>
      </c>
      <c r="FC1162" s="1">
        <v>22</v>
      </c>
      <c r="FD1162" s="1">
        <v>22</v>
      </c>
    </row>
    <row r="1163" spans="1:160" ht="120">
      <c r="A1163" s="1">
        <v>9542017187</v>
      </c>
      <c r="B1163" s="1" t="s">
        <v>7745</v>
      </c>
      <c r="C1163" s="1" t="s">
        <v>8123</v>
      </c>
      <c r="D1163" s="1" t="s">
        <v>144</v>
      </c>
      <c r="E1163" s="2">
        <v>1489071836</v>
      </c>
      <c r="F1163" s="1" t="s">
        <v>8097</v>
      </c>
      <c r="G1163" s="1">
        <v>1489071836</v>
      </c>
      <c r="H1163" s="1" t="s">
        <v>8097</v>
      </c>
      <c r="M1163" s="1" t="s">
        <v>7669</v>
      </c>
      <c r="N1163" s="1" t="s">
        <v>7670</v>
      </c>
      <c r="AF1163" s="1" t="s">
        <v>147</v>
      </c>
      <c r="AG1163" s="1" t="s">
        <v>148</v>
      </c>
      <c r="AH1163" s="1" t="s">
        <v>149</v>
      </c>
      <c r="AI1163" s="1" t="s">
        <v>8124</v>
      </c>
      <c r="AO1163" s="1" t="s">
        <v>7922</v>
      </c>
      <c r="AQ1163" s="1">
        <v>1</v>
      </c>
      <c r="AR1163" s="1" t="s">
        <v>8125</v>
      </c>
      <c r="AS1163" s="1" t="s">
        <v>300</v>
      </c>
      <c r="AT1163" s="1" t="s">
        <v>301</v>
      </c>
      <c r="AU1163" s="1">
        <v>0</v>
      </c>
      <c r="AX1163" s="1">
        <v>0</v>
      </c>
      <c r="BB1163" s="1" t="s">
        <v>367</v>
      </c>
      <c r="BE1163" s="1" t="s">
        <v>165</v>
      </c>
      <c r="BF1163" s="1" t="s">
        <v>166</v>
      </c>
      <c r="BG1163" s="1" t="s">
        <v>167</v>
      </c>
      <c r="BL1163" s="1">
        <v>1992</v>
      </c>
      <c r="BN1163" s="1">
        <v>21.43</v>
      </c>
      <c r="BO1163" s="1">
        <v>14.29</v>
      </c>
      <c r="CV1163" s="1">
        <v>0</v>
      </c>
      <c r="CW1163" s="1">
        <v>3.5999999999999997E-2</v>
      </c>
      <c r="CX1163" s="1">
        <v>64.290000000000006</v>
      </c>
      <c r="CY1163" s="1">
        <v>54.76</v>
      </c>
      <c r="DH1163" s="1">
        <v>0</v>
      </c>
      <c r="DI1163" s="1">
        <v>4.76</v>
      </c>
      <c r="DM1163" s="1">
        <v>0.63500000000000001</v>
      </c>
      <c r="DN1163" s="1">
        <v>0.25</v>
      </c>
      <c r="DP1163" s="1">
        <v>1.428E-4</v>
      </c>
      <c r="DU1163" s="1">
        <v>0</v>
      </c>
      <c r="EI1163" s="1">
        <v>0.14299999999999999</v>
      </c>
      <c r="EK1163" s="1">
        <v>8.5999999999999998E-4</v>
      </c>
      <c r="FC1163" s="1">
        <v>27</v>
      </c>
      <c r="FD1163" s="1">
        <v>27</v>
      </c>
    </row>
    <row r="1164" spans="1:160" ht="135">
      <c r="A1164" s="1">
        <v>9542017194</v>
      </c>
      <c r="B1164" s="1" t="s">
        <v>8127</v>
      </c>
      <c r="C1164" s="1" t="s">
        <v>8126</v>
      </c>
      <c r="D1164" s="1" t="s">
        <v>144</v>
      </c>
      <c r="E1164" s="2">
        <v>1489073112</v>
      </c>
      <c r="F1164" s="1" t="s">
        <v>8064</v>
      </c>
      <c r="G1164" s="1">
        <v>1489073112</v>
      </c>
      <c r="H1164" s="1" t="s">
        <v>8064</v>
      </c>
      <c r="M1164" s="1" t="s">
        <v>8128</v>
      </c>
      <c r="N1164" s="1" t="s">
        <v>8129</v>
      </c>
      <c r="AF1164" s="1" t="s">
        <v>147</v>
      </c>
      <c r="AG1164" s="1" t="s">
        <v>148</v>
      </c>
      <c r="AH1164" s="1" t="s">
        <v>149</v>
      </c>
      <c r="AI1164" s="1" t="s">
        <v>8130</v>
      </c>
      <c r="AO1164" s="1" t="s">
        <v>8131</v>
      </c>
      <c r="AQ1164" s="1">
        <v>2</v>
      </c>
      <c r="AR1164" s="1" t="s">
        <v>8132</v>
      </c>
      <c r="AS1164" s="1" t="s">
        <v>6453</v>
      </c>
      <c r="AT1164" s="1" t="s">
        <v>6454</v>
      </c>
      <c r="AU1164" s="1">
        <v>0</v>
      </c>
      <c r="AX1164" s="1">
        <v>0</v>
      </c>
      <c r="BB1164" s="1" t="s">
        <v>367</v>
      </c>
      <c r="BE1164" s="1" t="s">
        <v>165</v>
      </c>
      <c r="BF1164" s="1" t="s">
        <v>166</v>
      </c>
      <c r="BG1164" s="1" t="s">
        <v>167</v>
      </c>
      <c r="BL1164" s="1">
        <v>2092</v>
      </c>
      <c r="BN1164" s="1">
        <v>34.21</v>
      </c>
      <c r="BO1164" s="1">
        <v>13.16</v>
      </c>
      <c r="CV1164" s="1">
        <v>0</v>
      </c>
      <c r="CW1164" s="1">
        <v>2.5999999999999999E-2</v>
      </c>
      <c r="CX1164" s="1">
        <v>50</v>
      </c>
      <c r="CY1164" s="1">
        <v>42.11</v>
      </c>
      <c r="DH1164" s="1">
        <v>2.6</v>
      </c>
      <c r="DI1164" s="1">
        <v>5.26</v>
      </c>
      <c r="DM1164" s="1">
        <v>0.50038000000000005</v>
      </c>
      <c r="DN1164" s="1">
        <v>0.19700000000000001</v>
      </c>
      <c r="DP1164" s="3">
        <v>7.8899999999999993E-5</v>
      </c>
      <c r="DU1164" s="1">
        <v>0</v>
      </c>
      <c r="EI1164" s="1">
        <v>0.105</v>
      </c>
      <c r="EK1164" s="1">
        <v>9.5E-4</v>
      </c>
      <c r="FC1164" s="1">
        <v>24</v>
      </c>
      <c r="FD1164" s="1">
        <v>24</v>
      </c>
    </row>
    <row r="1165" spans="1:160" ht="90">
      <c r="A1165" s="1">
        <v>9542017200</v>
      </c>
      <c r="B1165" s="1" t="s">
        <v>8134</v>
      </c>
      <c r="C1165" s="1" t="s">
        <v>8133</v>
      </c>
      <c r="D1165" s="1" t="s">
        <v>144</v>
      </c>
      <c r="E1165" s="2">
        <v>1489074005</v>
      </c>
      <c r="F1165" s="1" t="s">
        <v>8037</v>
      </c>
      <c r="G1165" s="1">
        <v>1489074005</v>
      </c>
      <c r="H1165" s="1" t="s">
        <v>8037</v>
      </c>
      <c r="M1165" s="1" t="s">
        <v>7669</v>
      </c>
      <c r="N1165" s="1" t="s">
        <v>7670</v>
      </c>
      <c r="AF1165" s="1" t="s">
        <v>147</v>
      </c>
      <c r="AG1165" s="1" t="s">
        <v>148</v>
      </c>
      <c r="AH1165" s="1" t="s">
        <v>149</v>
      </c>
      <c r="AI1165" s="1" t="s">
        <v>7753</v>
      </c>
      <c r="AO1165" s="1" t="s">
        <v>7754</v>
      </c>
      <c r="AQ1165" s="1">
        <v>1</v>
      </c>
      <c r="AR1165" s="1" t="s">
        <v>7755</v>
      </c>
      <c r="AS1165" s="1" t="s">
        <v>300</v>
      </c>
      <c r="AT1165" s="1" t="s">
        <v>301</v>
      </c>
      <c r="AU1165" s="1">
        <v>0</v>
      </c>
      <c r="AX1165" s="1">
        <v>0</v>
      </c>
      <c r="BB1165" s="1" t="s">
        <v>367</v>
      </c>
      <c r="BE1165" s="1" t="s">
        <v>165</v>
      </c>
      <c r="BF1165" s="1" t="s">
        <v>166</v>
      </c>
      <c r="BG1165" s="1" t="s">
        <v>167</v>
      </c>
      <c r="BL1165" s="1">
        <v>2536</v>
      </c>
      <c r="BN1165" s="1">
        <v>48.48</v>
      </c>
      <c r="BO1165" s="1">
        <v>33.33</v>
      </c>
      <c r="CV1165" s="1">
        <v>0</v>
      </c>
      <c r="CW1165" s="1">
        <v>0</v>
      </c>
      <c r="CX1165" s="1">
        <v>42.42</v>
      </c>
      <c r="CY1165" s="1">
        <v>33.33</v>
      </c>
      <c r="DH1165" s="1">
        <v>6.1</v>
      </c>
      <c r="DI1165" s="1">
        <v>6.06</v>
      </c>
      <c r="DM1165" s="1">
        <v>7.6200000000000004E-2</v>
      </c>
      <c r="DN1165" s="1">
        <v>0.03</v>
      </c>
      <c r="DP1165" s="1">
        <v>0</v>
      </c>
      <c r="DU1165" s="1">
        <v>0</v>
      </c>
      <c r="EI1165" s="1">
        <v>6.0999999999999999E-2</v>
      </c>
      <c r="EK1165" s="1">
        <v>2.1800000000000001E-3</v>
      </c>
      <c r="FC1165" s="1">
        <v>19</v>
      </c>
      <c r="FD1165" s="1">
        <v>19</v>
      </c>
    </row>
    <row r="1166" spans="1:160" ht="120">
      <c r="A1166" s="1">
        <v>9542017484</v>
      </c>
      <c r="B1166" s="1" t="s">
        <v>8136</v>
      </c>
      <c r="C1166" s="1" t="s">
        <v>8135</v>
      </c>
      <c r="D1166" s="1" t="s">
        <v>144</v>
      </c>
      <c r="E1166" s="2">
        <v>1489073112</v>
      </c>
      <c r="F1166" s="1" t="s">
        <v>8064</v>
      </c>
      <c r="G1166" s="1">
        <v>1489073112</v>
      </c>
      <c r="H1166" s="1" t="s">
        <v>8064</v>
      </c>
      <c r="M1166" s="1" t="s">
        <v>7842</v>
      </c>
      <c r="N1166" s="1" t="s">
        <v>7843</v>
      </c>
      <c r="AF1166" s="1" t="s">
        <v>147</v>
      </c>
      <c r="AG1166" s="1" t="s">
        <v>148</v>
      </c>
      <c r="AH1166" s="1" t="s">
        <v>149</v>
      </c>
      <c r="AI1166" s="1" t="s">
        <v>7859</v>
      </c>
      <c r="AO1166" s="1" t="s">
        <v>7664</v>
      </c>
      <c r="AQ1166" s="1">
        <v>1</v>
      </c>
      <c r="AR1166" s="1" t="s">
        <v>7860</v>
      </c>
      <c r="AS1166" s="1" t="s">
        <v>300</v>
      </c>
      <c r="AT1166" s="1" t="s">
        <v>301</v>
      </c>
      <c r="AU1166" s="1">
        <v>0</v>
      </c>
      <c r="AX1166" s="1">
        <v>0</v>
      </c>
      <c r="BB1166" s="1" t="s">
        <v>367</v>
      </c>
      <c r="BE1166" s="1" t="s">
        <v>165</v>
      </c>
      <c r="BF1166" s="1" t="s">
        <v>166</v>
      </c>
      <c r="BG1166" s="1" t="s">
        <v>167</v>
      </c>
      <c r="BL1166" s="1">
        <v>2556</v>
      </c>
      <c r="BN1166" s="1">
        <v>47.22</v>
      </c>
      <c r="BO1166" s="1">
        <v>33.33</v>
      </c>
      <c r="CV1166" s="1">
        <v>0</v>
      </c>
      <c r="CW1166" s="1">
        <v>1.4E-2</v>
      </c>
      <c r="CX1166" s="1">
        <v>44.44</v>
      </c>
      <c r="CY1166" s="1">
        <v>38.89</v>
      </c>
      <c r="DH1166" s="1">
        <v>2.8</v>
      </c>
      <c r="DI1166" s="1">
        <v>5.56</v>
      </c>
      <c r="DM1166" s="1">
        <v>0.24637999999999999</v>
      </c>
      <c r="DN1166" s="1">
        <v>9.7000000000000003E-2</v>
      </c>
      <c r="DP1166" s="3">
        <v>8.3399999999999994E-5</v>
      </c>
      <c r="DU1166" s="1">
        <v>0</v>
      </c>
      <c r="EI1166" s="1">
        <v>0.16700000000000001</v>
      </c>
      <c r="EK1166" s="1">
        <v>1E-3</v>
      </c>
      <c r="FC1166" s="1">
        <v>23</v>
      </c>
      <c r="FD1166" s="1">
        <v>23</v>
      </c>
    </row>
    <row r="1167" spans="1:160" ht="75">
      <c r="A1167" s="1">
        <v>9542017521</v>
      </c>
      <c r="B1167" s="1" t="s">
        <v>7668</v>
      </c>
      <c r="C1167" s="1" t="s">
        <v>8137</v>
      </c>
      <c r="D1167" s="1" t="s">
        <v>144</v>
      </c>
      <c r="E1167" s="2">
        <v>1489058120</v>
      </c>
      <c r="F1167" s="1" t="s">
        <v>8075</v>
      </c>
      <c r="G1167" s="1">
        <v>1489058120</v>
      </c>
      <c r="H1167" s="1" t="s">
        <v>8075</v>
      </c>
      <c r="M1167" s="1" t="s">
        <v>7728</v>
      </c>
      <c r="N1167" s="1" t="s">
        <v>7729</v>
      </c>
      <c r="AF1167" s="1" t="s">
        <v>147</v>
      </c>
      <c r="AG1167" s="1" t="s">
        <v>148</v>
      </c>
      <c r="AH1167" s="1" t="s">
        <v>149</v>
      </c>
      <c r="AI1167" s="1" t="s">
        <v>8138</v>
      </c>
      <c r="AO1167" s="1" t="s">
        <v>5273</v>
      </c>
      <c r="AQ1167" s="1">
        <v>1</v>
      </c>
      <c r="AR1167" s="1" t="s">
        <v>8139</v>
      </c>
      <c r="AS1167" s="1" t="s">
        <v>300</v>
      </c>
      <c r="AT1167" s="1" t="s">
        <v>301</v>
      </c>
      <c r="AU1167" s="1">
        <v>0</v>
      </c>
      <c r="AX1167" s="1">
        <v>0</v>
      </c>
      <c r="BB1167" s="1" t="s">
        <v>367</v>
      </c>
      <c r="BE1167" s="1" t="s">
        <v>165</v>
      </c>
      <c r="BF1167" s="1" t="s">
        <v>166</v>
      </c>
      <c r="BG1167" s="1" t="s">
        <v>167</v>
      </c>
      <c r="BL1167" s="1">
        <v>2674</v>
      </c>
      <c r="BN1167" s="1">
        <v>52.78</v>
      </c>
      <c r="BO1167" s="1">
        <v>36.11</v>
      </c>
      <c r="CV1167" s="1">
        <v>0</v>
      </c>
      <c r="CW1167" s="1">
        <v>1.4E-2</v>
      </c>
      <c r="CX1167" s="1">
        <v>41.67</v>
      </c>
      <c r="CY1167" s="1">
        <v>38.89</v>
      </c>
      <c r="DH1167" s="1">
        <v>2.8</v>
      </c>
      <c r="DI1167" s="1">
        <v>5.56</v>
      </c>
      <c r="DM1167" s="1">
        <v>0.17526</v>
      </c>
      <c r="DN1167" s="1">
        <v>6.9000000000000006E-2</v>
      </c>
      <c r="DP1167" s="3">
        <v>8.3399999999999994E-5</v>
      </c>
      <c r="DU1167" s="1">
        <v>0</v>
      </c>
      <c r="EI1167" s="1">
        <v>0.111</v>
      </c>
      <c r="EK1167" s="1">
        <v>1E-3</v>
      </c>
      <c r="FC1167" s="1">
        <v>22</v>
      </c>
      <c r="FD1167" s="1">
        <v>22</v>
      </c>
    </row>
    <row r="1168" spans="1:160" ht="105">
      <c r="A1168" s="1">
        <v>9542017569</v>
      </c>
      <c r="B1168" s="1" t="s">
        <v>8141</v>
      </c>
      <c r="C1168" s="1" t="s">
        <v>8140</v>
      </c>
      <c r="D1168" s="1" t="s">
        <v>144</v>
      </c>
      <c r="E1168" s="2">
        <v>1489071254</v>
      </c>
      <c r="F1168" s="1" t="s">
        <v>6544</v>
      </c>
      <c r="G1168" s="1">
        <v>1489071255</v>
      </c>
      <c r="H1168" s="1" t="s">
        <v>7833</v>
      </c>
      <c r="M1168" s="1" t="s">
        <v>7669</v>
      </c>
      <c r="N1168" s="1" t="s">
        <v>7670</v>
      </c>
      <c r="AF1168" s="1" t="s">
        <v>147</v>
      </c>
      <c r="AG1168" s="1" t="s">
        <v>148</v>
      </c>
      <c r="AH1168" s="1" t="s">
        <v>149</v>
      </c>
      <c r="AI1168" s="1" t="s">
        <v>8107</v>
      </c>
      <c r="AO1168" s="1" t="s">
        <v>7664</v>
      </c>
      <c r="AQ1168" s="1">
        <v>1</v>
      </c>
      <c r="AR1168" s="1" t="s">
        <v>8108</v>
      </c>
      <c r="AS1168" s="1" t="s">
        <v>300</v>
      </c>
      <c r="AT1168" s="1" t="s">
        <v>301</v>
      </c>
      <c r="AU1168" s="1">
        <v>0</v>
      </c>
      <c r="AX1168" s="1">
        <v>0</v>
      </c>
      <c r="BB1168" s="1" t="s">
        <v>367</v>
      </c>
      <c r="BE1168" s="1" t="s">
        <v>165</v>
      </c>
      <c r="BF1168" s="1" t="s">
        <v>166</v>
      </c>
      <c r="BG1168" s="1" t="s">
        <v>167</v>
      </c>
      <c r="BL1168" s="1">
        <v>2674</v>
      </c>
      <c r="BN1168" s="1">
        <v>52.78</v>
      </c>
      <c r="BO1168" s="1">
        <v>38.89</v>
      </c>
      <c r="CV1168" s="1">
        <v>0</v>
      </c>
      <c r="CW1168" s="1">
        <v>1.4E-2</v>
      </c>
      <c r="CX1168" s="1">
        <v>38.89</v>
      </c>
      <c r="CY1168" s="1">
        <v>38.89</v>
      </c>
      <c r="DH1168" s="1">
        <v>2.8</v>
      </c>
      <c r="DI1168" s="1">
        <v>5.56</v>
      </c>
      <c r="DM1168" s="1">
        <v>0.21082000000000001</v>
      </c>
      <c r="DN1168" s="1">
        <v>8.3000000000000004E-2</v>
      </c>
      <c r="DP1168" s="1">
        <v>0</v>
      </c>
      <c r="DU1168" s="1">
        <v>0</v>
      </c>
      <c r="EI1168" s="1">
        <v>0.16700000000000001</v>
      </c>
      <c r="EK1168" s="1">
        <v>0</v>
      </c>
      <c r="FC1168" s="1">
        <v>22</v>
      </c>
      <c r="FD1168" s="1">
        <v>22</v>
      </c>
    </row>
    <row r="1169" spans="1:160" ht="120">
      <c r="A1169" s="1">
        <v>9542017606</v>
      </c>
      <c r="B1169" s="1" t="s">
        <v>8143</v>
      </c>
      <c r="C1169" s="1" t="s">
        <v>8142</v>
      </c>
      <c r="D1169" s="1" t="s">
        <v>144</v>
      </c>
      <c r="E1169" s="2">
        <v>1489058119</v>
      </c>
      <c r="F1169" s="1" t="s">
        <v>8086</v>
      </c>
      <c r="G1169" s="1">
        <v>1489058119</v>
      </c>
      <c r="H1169" s="1" t="s">
        <v>8086</v>
      </c>
      <c r="M1169" s="1" t="s">
        <v>7728</v>
      </c>
      <c r="N1169" s="1" t="s">
        <v>7729</v>
      </c>
      <c r="AF1169" s="1" t="s">
        <v>147</v>
      </c>
      <c r="AG1169" s="1" t="s">
        <v>148</v>
      </c>
      <c r="AH1169" s="1" t="s">
        <v>149</v>
      </c>
      <c r="AI1169" s="1" t="s">
        <v>8144</v>
      </c>
      <c r="AO1169" s="1" t="s">
        <v>5273</v>
      </c>
      <c r="AQ1169" s="1">
        <v>1</v>
      </c>
      <c r="AR1169" s="1" t="s">
        <v>8145</v>
      </c>
      <c r="AS1169" s="1" t="s">
        <v>300</v>
      </c>
      <c r="AT1169" s="1" t="s">
        <v>301</v>
      </c>
      <c r="AU1169" s="1">
        <v>0</v>
      </c>
      <c r="AX1169" s="1">
        <v>0</v>
      </c>
      <c r="BB1169" s="1" t="s">
        <v>153</v>
      </c>
      <c r="BE1169" s="1" t="s">
        <v>165</v>
      </c>
      <c r="BF1169" s="1" t="s">
        <v>166</v>
      </c>
      <c r="BG1169" s="1" t="s">
        <v>167</v>
      </c>
      <c r="BL1169" s="1">
        <v>2674</v>
      </c>
      <c r="BN1169" s="1">
        <v>52.78</v>
      </c>
      <c r="BO1169" s="1">
        <v>36.11</v>
      </c>
      <c r="CV1169" s="1">
        <v>0</v>
      </c>
      <c r="CW1169" s="1">
        <v>1.4E-2</v>
      </c>
      <c r="CX1169" s="1">
        <v>41.67</v>
      </c>
      <c r="CY1169" s="1">
        <v>30.56</v>
      </c>
      <c r="DH1169" s="1">
        <v>5.6</v>
      </c>
      <c r="DI1169" s="1">
        <v>5.56</v>
      </c>
      <c r="DM1169" s="1">
        <v>7.1120000000000003E-2</v>
      </c>
      <c r="DN1169" s="1">
        <v>2.8000000000000001E-2</v>
      </c>
      <c r="DP1169" s="1">
        <v>0</v>
      </c>
      <c r="DU1169" s="1">
        <v>0</v>
      </c>
      <c r="EI1169" s="1">
        <v>5.6000000000000001E-2</v>
      </c>
      <c r="EK1169" s="1">
        <v>2E-3</v>
      </c>
      <c r="FC1169" s="1">
        <v>18</v>
      </c>
      <c r="FD1169" s="1">
        <v>18</v>
      </c>
    </row>
    <row r="1170" spans="1:160" ht="120">
      <c r="A1170" s="1">
        <v>9542017644</v>
      </c>
      <c r="B1170" s="1" t="s">
        <v>8147</v>
      </c>
      <c r="C1170" s="1" t="s">
        <v>8146</v>
      </c>
      <c r="D1170" s="1" t="s">
        <v>144</v>
      </c>
      <c r="E1170" s="2">
        <v>1489074005</v>
      </c>
      <c r="F1170" s="1" t="s">
        <v>8037</v>
      </c>
      <c r="G1170" s="1">
        <v>1489074005</v>
      </c>
      <c r="H1170" s="1" t="s">
        <v>8037</v>
      </c>
      <c r="M1170" s="1" t="s">
        <v>7669</v>
      </c>
      <c r="N1170" s="1" t="s">
        <v>7670</v>
      </c>
      <c r="AF1170" s="1" t="s">
        <v>147</v>
      </c>
      <c r="AG1170" s="1" t="s">
        <v>148</v>
      </c>
      <c r="AH1170" s="1" t="s">
        <v>149</v>
      </c>
      <c r="AI1170" s="1" t="s">
        <v>8148</v>
      </c>
      <c r="AO1170" s="1" t="s">
        <v>7664</v>
      </c>
      <c r="AQ1170" s="1">
        <v>1</v>
      </c>
      <c r="AR1170" s="1" t="s">
        <v>8149</v>
      </c>
      <c r="AS1170" s="1" t="s">
        <v>300</v>
      </c>
      <c r="AT1170" s="1" t="s">
        <v>301</v>
      </c>
      <c r="AU1170" s="1">
        <v>0</v>
      </c>
      <c r="AX1170" s="1">
        <v>0</v>
      </c>
      <c r="BB1170" s="1" t="s">
        <v>367</v>
      </c>
      <c r="BE1170" s="1" t="s">
        <v>165</v>
      </c>
      <c r="BF1170" s="1" t="s">
        <v>166</v>
      </c>
      <c r="BG1170" s="1" t="s">
        <v>167</v>
      </c>
      <c r="BL1170" s="1">
        <v>2674</v>
      </c>
      <c r="BN1170" s="1">
        <v>50</v>
      </c>
      <c r="BO1170" s="1">
        <v>36.11</v>
      </c>
      <c r="CV1170" s="1">
        <v>0</v>
      </c>
      <c r="CW1170" s="1">
        <v>1.4E-2</v>
      </c>
      <c r="CX1170" s="1">
        <v>41.67</v>
      </c>
      <c r="CY1170" s="1">
        <v>38.89</v>
      </c>
      <c r="DH1170" s="1">
        <v>2.8</v>
      </c>
      <c r="DI1170" s="1">
        <v>5.56</v>
      </c>
      <c r="DM1170" s="1">
        <v>0.24637999999999999</v>
      </c>
      <c r="DN1170" s="1">
        <v>9.7000000000000003E-2</v>
      </c>
      <c r="DP1170" s="3">
        <v>8.3399999999999994E-5</v>
      </c>
      <c r="DU1170" s="1">
        <v>0</v>
      </c>
      <c r="EI1170" s="1">
        <v>0.16700000000000001</v>
      </c>
      <c r="EK1170" s="1">
        <v>1E-3</v>
      </c>
      <c r="FC1170" s="1">
        <v>23</v>
      </c>
      <c r="FD1170" s="1">
        <v>23</v>
      </c>
    </row>
    <row r="1171" spans="1:160" ht="120">
      <c r="A1171" s="1">
        <v>9542018054</v>
      </c>
      <c r="B1171" s="1" t="s">
        <v>8153</v>
      </c>
      <c r="C1171" s="1" t="s">
        <v>8150</v>
      </c>
      <c r="D1171" s="1" t="s">
        <v>4777</v>
      </c>
      <c r="E1171" s="2">
        <v>1438277357</v>
      </c>
      <c r="F1171" s="1" t="s">
        <v>8151</v>
      </c>
      <c r="G1171" s="1">
        <v>1489067035</v>
      </c>
      <c r="H1171" s="1" t="s">
        <v>8152</v>
      </c>
      <c r="I1171" s="1" t="s">
        <v>8154</v>
      </c>
      <c r="J1171" s="1" t="s">
        <v>8155</v>
      </c>
      <c r="M1171" s="1" t="s">
        <v>8156</v>
      </c>
      <c r="N1171" s="1" t="s">
        <v>8157</v>
      </c>
      <c r="O1171" s="1" t="s">
        <v>8158</v>
      </c>
      <c r="P1171" s="1" t="s">
        <v>8159</v>
      </c>
      <c r="Q1171" s="1" t="s">
        <v>8158</v>
      </c>
      <c r="AF1171" s="1" t="s">
        <v>149</v>
      </c>
      <c r="AG1171" s="1" t="s">
        <v>148</v>
      </c>
      <c r="AH1171" s="1" t="s">
        <v>149</v>
      </c>
      <c r="AI1171" s="1" t="s">
        <v>8160</v>
      </c>
      <c r="AJ1171" s="1" t="s">
        <v>8161</v>
      </c>
      <c r="AL1171" s="1" t="s">
        <v>8162</v>
      </c>
      <c r="AM1171" s="1" t="s">
        <v>8163</v>
      </c>
      <c r="AN1171" s="1" t="s">
        <v>8162</v>
      </c>
      <c r="AO1171" s="1" t="s">
        <v>8164</v>
      </c>
      <c r="AQ1171" s="1">
        <v>2</v>
      </c>
      <c r="AR1171" s="1" t="s">
        <v>8165</v>
      </c>
      <c r="AS1171" s="1" t="s">
        <v>5734</v>
      </c>
      <c r="AT1171" s="1" t="s">
        <v>5735</v>
      </c>
      <c r="AU1171" s="1">
        <v>0</v>
      </c>
      <c r="AX1171" s="1">
        <v>0</v>
      </c>
      <c r="BB1171" s="1" t="s">
        <v>367</v>
      </c>
      <c r="BC1171" s="1" t="s">
        <v>1188</v>
      </c>
      <c r="BD1171" s="1" t="s">
        <v>4460</v>
      </c>
      <c r="BE1171" s="1" t="s">
        <v>8166</v>
      </c>
      <c r="BF1171" s="1" t="s">
        <v>8167</v>
      </c>
      <c r="BG1171" s="1" t="s">
        <v>8168</v>
      </c>
      <c r="BH1171" s="1" t="s">
        <v>1190</v>
      </c>
      <c r="BI1171" s="1" t="s">
        <v>1188</v>
      </c>
      <c r="BJ1171" s="1" t="s">
        <v>8169</v>
      </c>
      <c r="BK1171" s="1" t="s">
        <v>8170</v>
      </c>
      <c r="BL1171" s="1">
        <v>2400</v>
      </c>
      <c r="BM1171" s="1">
        <v>1460</v>
      </c>
      <c r="BN1171" s="1">
        <v>40</v>
      </c>
      <c r="BO1171" s="1">
        <v>25</v>
      </c>
      <c r="CV1171" s="1">
        <v>0</v>
      </c>
      <c r="CW1171" s="1">
        <v>0.05</v>
      </c>
      <c r="CX1171" s="1">
        <v>50</v>
      </c>
      <c r="CY1171" s="1">
        <v>50</v>
      </c>
      <c r="DH1171" s="1">
        <v>2.5</v>
      </c>
      <c r="DI1171" s="1">
        <v>5</v>
      </c>
      <c r="DM1171" s="1">
        <v>0.222</v>
      </c>
      <c r="DN1171" s="1">
        <v>8.7499999999999994E-2</v>
      </c>
      <c r="DP1171" s="3">
        <v>7.4999999999999993E-5</v>
      </c>
      <c r="DU1171" s="1">
        <v>0</v>
      </c>
      <c r="EI1171" s="1">
        <v>0.2</v>
      </c>
      <c r="EK1171" s="1">
        <v>8.9999999999999998E-4</v>
      </c>
      <c r="FC1171" s="1">
        <v>24</v>
      </c>
      <c r="FD1171" s="1">
        <v>24</v>
      </c>
    </row>
    <row r="1172" spans="1:160" ht="90">
      <c r="A1172" s="1">
        <v>9542018061</v>
      </c>
      <c r="B1172" s="1" t="s">
        <v>8174</v>
      </c>
      <c r="C1172" s="1" t="s">
        <v>8171</v>
      </c>
      <c r="D1172" s="1" t="s">
        <v>4777</v>
      </c>
      <c r="E1172" s="2">
        <v>1438277323</v>
      </c>
      <c r="F1172" s="1" t="s">
        <v>8172</v>
      </c>
      <c r="G1172" s="1">
        <v>1489067172</v>
      </c>
      <c r="H1172" s="1" t="s">
        <v>8173</v>
      </c>
      <c r="I1172" s="1" t="s">
        <v>8175</v>
      </c>
      <c r="J1172" s="1" t="s">
        <v>8155</v>
      </c>
      <c r="K1172" s="1" t="s">
        <v>8176</v>
      </c>
      <c r="L1172" s="1" t="s">
        <v>8177</v>
      </c>
      <c r="M1172" s="1" t="s">
        <v>8156</v>
      </c>
      <c r="N1172" s="1" t="s">
        <v>8157</v>
      </c>
      <c r="O1172" s="1" t="s">
        <v>8158</v>
      </c>
      <c r="P1172" s="1" t="s">
        <v>8159</v>
      </c>
      <c r="Q1172" s="1" t="s">
        <v>8158</v>
      </c>
      <c r="T1172" s="1" t="s">
        <v>139</v>
      </c>
      <c r="U1172" s="1" t="s">
        <v>1210</v>
      </c>
      <c r="AD1172" s="1" t="s">
        <v>149</v>
      </c>
      <c r="AF1172" s="1" t="s">
        <v>149</v>
      </c>
      <c r="AG1172" s="1" t="s">
        <v>148</v>
      </c>
      <c r="AH1172" s="1" t="s">
        <v>149</v>
      </c>
      <c r="AI1172" s="1" t="s">
        <v>8178</v>
      </c>
      <c r="AJ1172" s="1" t="s">
        <v>8179</v>
      </c>
      <c r="AL1172" s="1" t="s">
        <v>8180</v>
      </c>
      <c r="AM1172" s="1" t="s">
        <v>8181</v>
      </c>
      <c r="AN1172" s="1" t="s">
        <v>8182</v>
      </c>
      <c r="AO1172" s="1" t="s">
        <v>8183</v>
      </c>
      <c r="AQ1172" s="1">
        <v>1</v>
      </c>
      <c r="AR1172" s="1" t="s">
        <v>8184</v>
      </c>
      <c r="AS1172" s="1" t="s">
        <v>300</v>
      </c>
      <c r="AT1172" s="1" t="s">
        <v>301</v>
      </c>
      <c r="AU1172" s="1">
        <v>0</v>
      </c>
      <c r="AX1172" s="1">
        <v>0</v>
      </c>
      <c r="BB1172" s="1" t="s">
        <v>367</v>
      </c>
      <c r="BC1172" s="1" t="s">
        <v>1188</v>
      </c>
      <c r="BD1172" s="1" t="s">
        <v>4460</v>
      </c>
      <c r="BE1172" s="1" t="s">
        <v>1272</v>
      </c>
      <c r="BF1172" s="1" t="s">
        <v>1273</v>
      </c>
      <c r="BG1172" s="1" t="s">
        <v>1274</v>
      </c>
      <c r="BH1172" s="1" t="s">
        <v>1190</v>
      </c>
      <c r="BI1172" s="1" t="s">
        <v>1188</v>
      </c>
      <c r="BJ1172" s="1" t="s">
        <v>8185</v>
      </c>
      <c r="BK1172" s="1" t="s">
        <v>8186</v>
      </c>
      <c r="BL1172" s="1">
        <v>2300</v>
      </c>
      <c r="BM1172" s="1">
        <v>1260</v>
      </c>
      <c r="BN1172" s="1">
        <v>32.5</v>
      </c>
      <c r="BO1172" s="1">
        <v>20</v>
      </c>
      <c r="CV1172" s="1">
        <v>0</v>
      </c>
      <c r="CW1172" s="1">
        <v>1.2500000000000001E-2</v>
      </c>
      <c r="CX1172" s="1">
        <v>55</v>
      </c>
      <c r="CY1172" s="1">
        <v>52.5</v>
      </c>
      <c r="DH1172" s="1">
        <v>2.5</v>
      </c>
      <c r="DI1172" s="1">
        <v>7.5</v>
      </c>
      <c r="DM1172" s="1">
        <v>0.159</v>
      </c>
      <c r="DN1172" s="1">
        <v>6.25E-2</v>
      </c>
      <c r="DP1172" s="1">
        <v>0</v>
      </c>
      <c r="DU1172" s="1">
        <v>0</v>
      </c>
      <c r="EI1172" s="1">
        <v>0.2</v>
      </c>
      <c r="EK1172" s="1">
        <v>8.9999999999999998E-4</v>
      </c>
      <c r="FC1172" s="1">
        <v>23</v>
      </c>
      <c r="FD1172" s="1">
        <v>23</v>
      </c>
    </row>
    <row r="1173" spans="1:160" ht="105">
      <c r="A1173" s="1">
        <v>9542018078</v>
      </c>
      <c r="B1173" s="1" t="s">
        <v>8189</v>
      </c>
      <c r="C1173" s="1" t="s">
        <v>8187</v>
      </c>
      <c r="D1173" s="1" t="s">
        <v>144</v>
      </c>
      <c r="E1173" s="2">
        <v>1489067160</v>
      </c>
      <c r="F1173" s="1" t="s">
        <v>8188</v>
      </c>
      <c r="G1173" s="1">
        <v>1489067160</v>
      </c>
      <c r="H1173" s="1" t="s">
        <v>8188</v>
      </c>
      <c r="M1173" s="1" t="s">
        <v>7720</v>
      </c>
      <c r="N1173" s="1" t="s">
        <v>7721</v>
      </c>
      <c r="AF1173" s="1" t="s">
        <v>147</v>
      </c>
      <c r="AG1173" s="1" t="s">
        <v>148</v>
      </c>
      <c r="AH1173" s="1" t="s">
        <v>149</v>
      </c>
      <c r="AI1173" s="1" t="s">
        <v>8190</v>
      </c>
      <c r="AO1173" s="1" t="s">
        <v>216</v>
      </c>
      <c r="AQ1173" s="1">
        <v>2</v>
      </c>
      <c r="AR1173" s="1" t="s">
        <v>8191</v>
      </c>
      <c r="AS1173" s="1" t="s">
        <v>6491</v>
      </c>
      <c r="AT1173" s="1" t="s">
        <v>6492</v>
      </c>
      <c r="AU1173" s="1">
        <v>0</v>
      </c>
      <c r="AX1173" s="1">
        <v>0</v>
      </c>
      <c r="BB1173" s="1" t="s">
        <v>367</v>
      </c>
      <c r="BE1173" s="1" t="s">
        <v>165</v>
      </c>
      <c r="BF1173" s="1" t="s">
        <v>166</v>
      </c>
      <c r="BG1173" s="1" t="s">
        <v>167</v>
      </c>
      <c r="BL1173" s="1">
        <v>2301</v>
      </c>
      <c r="BN1173" s="1">
        <v>35</v>
      </c>
      <c r="BO1173" s="1">
        <v>20</v>
      </c>
      <c r="CV1173" s="1">
        <v>0</v>
      </c>
      <c r="CW1173" s="1">
        <v>2.5000000000000001E-2</v>
      </c>
      <c r="CX1173" s="1">
        <v>50</v>
      </c>
      <c r="CY1173" s="1">
        <v>47.5</v>
      </c>
      <c r="DH1173" s="1">
        <v>7.5</v>
      </c>
      <c r="DI1173" s="1">
        <v>5</v>
      </c>
      <c r="DM1173" s="1">
        <v>9.6519999999999995E-2</v>
      </c>
      <c r="DN1173" s="1">
        <v>3.7999999999999999E-2</v>
      </c>
      <c r="DP1173" s="1">
        <v>0</v>
      </c>
      <c r="DU1173" s="1">
        <v>0</v>
      </c>
      <c r="EI1173" s="1">
        <v>0.1</v>
      </c>
      <c r="EK1173" s="1">
        <v>1.8E-3</v>
      </c>
      <c r="FC1173" s="1">
        <v>21</v>
      </c>
      <c r="FD1173" s="1">
        <v>21</v>
      </c>
    </row>
    <row r="1174" spans="1:160" ht="120">
      <c r="A1174" s="1">
        <v>9542018085</v>
      </c>
      <c r="B1174" s="1" t="s">
        <v>8195</v>
      </c>
      <c r="C1174" s="1" t="s">
        <v>8192</v>
      </c>
      <c r="D1174" s="1" t="s">
        <v>4777</v>
      </c>
      <c r="E1174" s="2">
        <v>1438277425</v>
      </c>
      <c r="F1174" s="1" t="s">
        <v>8193</v>
      </c>
      <c r="G1174" s="1">
        <v>1489067155</v>
      </c>
      <c r="H1174" s="1" t="s">
        <v>8194</v>
      </c>
      <c r="J1174" s="1" t="s">
        <v>8155</v>
      </c>
      <c r="M1174" s="1" t="s">
        <v>8196</v>
      </c>
      <c r="N1174" s="1" t="s">
        <v>8197</v>
      </c>
      <c r="O1174" s="1" t="s">
        <v>8198</v>
      </c>
      <c r="P1174" s="1" t="s">
        <v>8199</v>
      </c>
      <c r="Q1174" s="1" t="s">
        <v>8200</v>
      </c>
      <c r="AF1174" s="1" t="s">
        <v>149</v>
      </c>
      <c r="AG1174" s="1" t="s">
        <v>148</v>
      </c>
      <c r="AH1174" s="1" t="s">
        <v>149</v>
      </c>
      <c r="AI1174" s="1" t="s">
        <v>8201</v>
      </c>
      <c r="AO1174" s="1" t="s">
        <v>8202</v>
      </c>
      <c r="AQ1174" s="1">
        <v>2</v>
      </c>
      <c r="AR1174" s="1" t="s">
        <v>8203</v>
      </c>
      <c r="AS1174" s="1" t="s">
        <v>6491</v>
      </c>
      <c r="AT1174" s="1" t="s">
        <v>6492</v>
      </c>
      <c r="AU1174" s="1">
        <v>0</v>
      </c>
      <c r="AX1174" s="1">
        <v>0</v>
      </c>
      <c r="BB1174" s="1" t="s">
        <v>367</v>
      </c>
      <c r="BC1174" s="1" t="s">
        <v>1188</v>
      </c>
      <c r="BD1174" s="1" t="s">
        <v>4460</v>
      </c>
      <c r="BE1174" s="1" t="s">
        <v>8204</v>
      </c>
      <c r="BF1174" s="1" t="s">
        <v>8205</v>
      </c>
      <c r="BG1174" s="1" t="s">
        <v>8206</v>
      </c>
      <c r="BH1174" s="1" t="s">
        <v>1190</v>
      </c>
      <c r="BI1174" s="1" t="s">
        <v>1188</v>
      </c>
      <c r="BJ1174" s="1" t="s">
        <v>8207</v>
      </c>
      <c r="BK1174" s="1" t="s">
        <v>8208</v>
      </c>
      <c r="BL1174" s="1">
        <v>2200</v>
      </c>
      <c r="BM1174" s="1">
        <v>1150</v>
      </c>
      <c r="BN1174" s="1">
        <v>30</v>
      </c>
      <c r="BO1174" s="1">
        <v>20</v>
      </c>
      <c r="CV1174" s="1">
        <v>0</v>
      </c>
      <c r="CW1174" s="1">
        <v>2.5000000000000001E-2</v>
      </c>
      <c r="CX1174" s="1">
        <v>55</v>
      </c>
      <c r="CY1174" s="1">
        <v>50</v>
      </c>
      <c r="DH1174" s="1">
        <v>2.5</v>
      </c>
      <c r="DI1174" s="1">
        <v>5</v>
      </c>
      <c r="DM1174" s="1">
        <v>0.159</v>
      </c>
      <c r="DN1174" s="1">
        <v>6.25E-2</v>
      </c>
      <c r="DP1174" s="1">
        <v>0</v>
      </c>
      <c r="DU1174" s="1">
        <v>0</v>
      </c>
      <c r="EI1174" s="1">
        <v>0.15</v>
      </c>
      <c r="EK1174" s="1">
        <v>8.9999999999999998E-4</v>
      </c>
      <c r="FC1174" s="1">
        <v>23</v>
      </c>
      <c r="FD1174" s="1">
        <v>23</v>
      </c>
    </row>
    <row r="1175" spans="1:160" ht="60">
      <c r="A1175" s="1">
        <v>9542018276</v>
      </c>
      <c r="B1175" s="1" t="s">
        <v>8211</v>
      </c>
      <c r="C1175" s="1" t="s">
        <v>8209</v>
      </c>
      <c r="D1175" s="1" t="s">
        <v>144</v>
      </c>
      <c r="E1175" s="2">
        <v>1489071257</v>
      </c>
      <c r="F1175" s="1" t="s">
        <v>8210</v>
      </c>
      <c r="G1175" s="1">
        <v>1489071257</v>
      </c>
      <c r="H1175" s="1" t="s">
        <v>8210</v>
      </c>
      <c r="M1175" s="1" t="s">
        <v>7669</v>
      </c>
      <c r="N1175" s="1" t="s">
        <v>7670</v>
      </c>
      <c r="AF1175" s="1" t="s">
        <v>147</v>
      </c>
      <c r="AG1175" s="1" t="s">
        <v>148</v>
      </c>
      <c r="AH1175" s="1" t="s">
        <v>149</v>
      </c>
      <c r="AI1175" s="1" t="s">
        <v>7947</v>
      </c>
      <c r="AO1175" s="1" t="s">
        <v>4215</v>
      </c>
      <c r="AQ1175" s="1">
        <v>1</v>
      </c>
      <c r="AR1175" s="1" t="s">
        <v>7948</v>
      </c>
      <c r="AS1175" s="1" t="s">
        <v>300</v>
      </c>
      <c r="AT1175" s="1" t="s">
        <v>301</v>
      </c>
      <c r="AU1175" s="1">
        <v>0</v>
      </c>
      <c r="AX1175" s="1">
        <v>0</v>
      </c>
      <c r="BB1175" s="1" t="s">
        <v>367</v>
      </c>
      <c r="BE1175" s="1" t="s">
        <v>165</v>
      </c>
      <c r="BF1175" s="1" t="s">
        <v>166</v>
      </c>
      <c r="BG1175" s="1" t="s">
        <v>167</v>
      </c>
      <c r="BL1175" s="1">
        <v>2406</v>
      </c>
      <c r="BN1175" s="1">
        <v>37.5</v>
      </c>
      <c r="BO1175" s="1">
        <v>22.5</v>
      </c>
      <c r="CV1175" s="1">
        <v>0</v>
      </c>
      <c r="CW1175" s="1">
        <v>2.5000000000000001E-2</v>
      </c>
      <c r="CX1175" s="1">
        <v>55</v>
      </c>
      <c r="CY1175" s="1">
        <v>50</v>
      </c>
      <c r="DH1175" s="1">
        <v>2.5</v>
      </c>
      <c r="DI1175" s="1">
        <v>7.5</v>
      </c>
      <c r="DM1175" s="1">
        <v>0.28448000000000001</v>
      </c>
      <c r="DN1175" s="1">
        <v>0.112</v>
      </c>
      <c r="DP1175" s="3">
        <v>7.4999999999999993E-5</v>
      </c>
      <c r="DU1175" s="1">
        <v>0</v>
      </c>
      <c r="EI1175" s="1">
        <v>0.2</v>
      </c>
      <c r="EK1175" s="1">
        <v>8.9999999999999998E-4</v>
      </c>
      <c r="FC1175" s="1">
        <v>25</v>
      </c>
      <c r="FD1175" s="1">
        <v>25</v>
      </c>
    </row>
    <row r="1176" spans="1:160" ht="60">
      <c r="A1176" s="1">
        <v>9542018283</v>
      </c>
      <c r="B1176" s="1" t="s">
        <v>8213</v>
      </c>
      <c r="C1176" s="1" t="s">
        <v>8212</v>
      </c>
      <c r="D1176" s="1" t="s">
        <v>144</v>
      </c>
      <c r="E1176" s="2">
        <v>1489075819</v>
      </c>
      <c r="F1176" s="1" t="s">
        <v>8120</v>
      </c>
      <c r="G1176" s="1">
        <v>1489075819</v>
      </c>
      <c r="H1176" s="1" t="s">
        <v>8120</v>
      </c>
      <c r="M1176" s="1" t="s">
        <v>7669</v>
      </c>
      <c r="N1176" s="1" t="s">
        <v>7670</v>
      </c>
      <c r="AF1176" s="1" t="s">
        <v>147</v>
      </c>
      <c r="AG1176" s="1" t="s">
        <v>148</v>
      </c>
      <c r="AH1176" s="1" t="s">
        <v>149</v>
      </c>
      <c r="AI1176" s="1" t="s">
        <v>7947</v>
      </c>
      <c r="AO1176" s="1" t="s">
        <v>2505</v>
      </c>
      <c r="AQ1176" s="1">
        <v>1</v>
      </c>
      <c r="AR1176" s="1" t="s">
        <v>7948</v>
      </c>
      <c r="AS1176" s="1" t="s">
        <v>300</v>
      </c>
      <c r="AT1176" s="1" t="s">
        <v>301</v>
      </c>
      <c r="AU1176" s="1">
        <v>0</v>
      </c>
      <c r="AX1176" s="1">
        <v>0</v>
      </c>
      <c r="BB1176" s="1" t="s">
        <v>367</v>
      </c>
      <c r="BE1176" s="1" t="s">
        <v>165</v>
      </c>
      <c r="BF1176" s="1" t="s">
        <v>166</v>
      </c>
      <c r="BG1176" s="1" t="s">
        <v>167</v>
      </c>
      <c r="BL1176" s="1">
        <v>2314</v>
      </c>
      <c r="BN1176" s="1">
        <v>36.840000000000003</v>
      </c>
      <c r="BO1176" s="1">
        <v>21.05</v>
      </c>
      <c r="CV1176" s="1">
        <v>0</v>
      </c>
      <c r="CW1176" s="1">
        <v>2.5999999999999999E-2</v>
      </c>
      <c r="CX1176" s="1">
        <v>55.26</v>
      </c>
      <c r="CY1176" s="1">
        <v>52.63</v>
      </c>
      <c r="DH1176" s="1">
        <v>2.6</v>
      </c>
      <c r="DI1176" s="1">
        <v>7.89</v>
      </c>
      <c r="DM1176" s="1">
        <v>0.26669999999999999</v>
      </c>
      <c r="DN1176" s="1">
        <v>0.105</v>
      </c>
      <c r="DP1176" s="3">
        <v>7.8899999999999993E-5</v>
      </c>
      <c r="DU1176" s="1">
        <v>0</v>
      </c>
      <c r="EI1176" s="1">
        <v>0.158</v>
      </c>
      <c r="EK1176" s="1">
        <v>9.5E-4</v>
      </c>
      <c r="FC1176" s="1">
        <v>24</v>
      </c>
      <c r="FD1176" s="1">
        <v>24</v>
      </c>
    </row>
    <row r="1177" spans="1:160" ht="75">
      <c r="A1177" s="1">
        <v>9542018306</v>
      </c>
      <c r="B1177" s="1" t="s">
        <v>7696</v>
      </c>
      <c r="C1177" s="1" t="s">
        <v>8214</v>
      </c>
      <c r="D1177" s="1" t="s">
        <v>144</v>
      </c>
      <c r="E1177" s="2">
        <v>1489074006</v>
      </c>
      <c r="F1177" s="1" t="s">
        <v>8215</v>
      </c>
      <c r="G1177" s="1">
        <v>1489074006</v>
      </c>
      <c r="H1177" s="1" t="s">
        <v>8215</v>
      </c>
      <c r="M1177" s="1" t="s">
        <v>7669</v>
      </c>
      <c r="N1177" s="1" t="s">
        <v>7670</v>
      </c>
      <c r="AF1177" s="1" t="s">
        <v>147</v>
      </c>
      <c r="AG1177" s="1" t="s">
        <v>148</v>
      </c>
      <c r="AH1177" s="1" t="s">
        <v>149</v>
      </c>
      <c r="AI1177" s="1" t="s">
        <v>8216</v>
      </c>
      <c r="AO1177" s="1" t="s">
        <v>8217</v>
      </c>
      <c r="AQ1177" s="1">
        <v>1</v>
      </c>
      <c r="AR1177" s="1" t="s">
        <v>8218</v>
      </c>
      <c r="AS1177" s="1" t="s">
        <v>300</v>
      </c>
      <c r="AT1177" s="1" t="s">
        <v>301</v>
      </c>
      <c r="AU1177" s="1">
        <v>0</v>
      </c>
      <c r="AX1177" s="1">
        <v>0</v>
      </c>
      <c r="BB1177" s="1" t="s">
        <v>367</v>
      </c>
      <c r="BE1177" s="1" t="s">
        <v>165</v>
      </c>
      <c r="BF1177" s="1" t="s">
        <v>166</v>
      </c>
      <c r="BG1177" s="1" t="s">
        <v>167</v>
      </c>
      <c r="BL1177" s="1">
        <v>2377</v>
      </c>
      <c r="BN1177" s="1">
        <v>38.64</v>
      </c>
      <c r="BO1177" s="1">
        <v>25</v>
      </c>
      <c r="CV1177" s="1">
        <v>0</v>
      </c>
      <c r="CW1177" s="1">
        <v>2.3E-2</v>
      </c>
      <c r="CX1177" s="1">
        <v>52.27</v>
      </c>
      <c r="CY1177" s="1">
        <v>47.73</v>
      </c>
      <c r="DH1177" s="1">
        <v>2.2999999999999998</v>
      </c>
      <c r="DI1177" s="1">
        <v>6.82</v>
      </c>
      <c r="DM1177" s="1">
        <v>0.3175</v>
      </c>
      <c r="DN1177" s="1">
        <v>0.125</v>
      </c>
      <c r="DP1177" s="3">
        <v>6.8100000000000002E-5</v>
      </c>
      <c r="DU1177" s="1">
        <v>0</v>
      </c>
      <c r="EI1177" s="1">
        <v>0.22700000000000001</v>
      </c>
      <c r="EK1177" s="1">
        <v>8.1999999999999998E-4</v>
      </c>
      <c r="FC1177" s="1">
        <v>25</v>
      </c>
      <c r="FD1177" s="1">
        <v>25</v>
      </c>
    </row>
    <row r="1178" spans="1:160" ht="105">
      <c r="A1178" s="1">
        <v>9542018382</v>
      </c>
      <c r="B1178" s="1" t="s">
        <v>8220</v>
      </c>
      <c r="C1178" s="1" t="s">
        <v>8219</v>
      </c>
      <c r="D1178" s="1" t="s">
        <v>144</v>
      </c>
      <c r="E1178" s="2">
        <v>1489071836</v>
      </c>
      <c r="F1178" s="1" t="s">
        <v>8097</v>
      </c>
      <c r="G1178" s="1">
        <v>1489071836</v>
      </c>
      <c r="H1178" s="1" t="s">
        <v>8097</v>
      </c>
      <c r="M1178" s="1" t="s">
        <v>7669</v>
      </c>
      <c r="N1178" s="1" t="s">
        <v>7670</v>
      </c>
      <c r="AF1178" s="1" t="s">
        <v>147</v>
      </c>
      <c r="AG1178" s="1" t="s">
        <v>148</v>
      </c>
      <c r="AH1178" s="1" t="s">
        <v>149</v>
      </c>
      <c r="AI1178" s="1" t="s">
        <v>8221</v>
      </c>
      <c r="AO1178" s="1" t="s">
        <v>7794</v>
      </c>
      <c r="AQ1178" s="1">
        <v>1</v>
      </c>
      <c r="AR1178" s="1" t="s">
        <v>8222</v>
      </c>
      <c r="AS1178" s="1" t="s">
        <v>300</v>
      </c>
      <c r="AT1178" s="1" t="s">
        <v>301</v>
      </c>
      <c r="AU1178" s="1">
        <v>0</v>
      </c>
      <c r="AX1178" s="1">
        <v>0</v>
      </c>
      <c r="BB1178" s="1" t="s">
        <v>367</v>
      </c>
      <c r="BE1178" s="1" t="s">
        <v>165</v>
      </c>
      <c r="BF1178" s="1" t="s">
        <v>166</v>
      </c>
      <c r="BG1178" s="1" t="s">
        <v>167</v>
      </c>
      <c r="BL1178" s="1">
        <v>2360</v>
      </c>
      <c r="BN1178" s="1">
        <v>35.9</v>
      </c>
      <c r="BO1178" s="1">
        <v>20.51</v>
      </c>
      <c r="CV1178" s="1">
        <v>0</v>
      </c>
      <c r="CW1178" s="1">
        <v>2.5999999999999999E-2</v>
      </c>
      <c r="CX1178" s="1">
        <v>56.41</v>
      </c>
      <c r="CY1178" s="1">
        <v>48.72</v>
      </c>
      <c r="DH1178" s="1">
        <v>2.6</v>
      </c>
      <c r="DI1178" s="1">
        <v>7.69</v>
      </c>
      <c r="DM1178" s="1">
        <v>0.19558</v>
      </c>
      <c r="DN1178" s="1">
        <v>7.6999999999999999E-2</v>
      </c>
      <c r="DP1178" s="3">
        <v>7.6799999999999997E-5</v>
      </c>
      <c r="DU1178" s="1">
        <v>3.0999999999999999E-3</v>
      </c>
      <c r="EI1178" s="1">
        <v>0.154</v>
      </c>
      <c r="EK1178" s="1">
        <v>9.2000000000000003E-4</v>
      </c>
      <c r="FC1178" s="1">
        <v>24</v>
      </c>
      <c r="FD1178" s="1">
        <v>24</v>
      </c>
    </row>
    <row r="1179" spans="1:160" ht="105">
      <c r="A1179" s="1">
        <v>9542018399</v>
      </c>
      <c r="B1179" s="1" t="s">
        <v>8225</v>
      </c>
      <c r="C1179" s="1" t="s">
        <v>8223</v>
      </c>
      <c r="D1179" s="1" t="s">
        <v>144</v>
      </c>
      <c r="E1179" s="2">
        <v>1489075819</v>
      </c>
      <c r="F1179" s="1" t="s">
        <v>8120</v>
      </c>
      <c r="G1179" s="1">
        <v>1489075820</v>
      </c>
      <c r="H1179" s="1" t="s">
        <v>8224</v>
      </c>
      <c r="M1179" s="1" t="s">
        <v>7702</v>
      </c>
      <c r="N1179" s="1" t="s">
        <v>7703</v>
      </c>
      <c r="AF1179" s="1" t="s">
        <v>147</v>
      </c>
      <c r="AG1179" s="1" t="s">
        <v>148</v>
      </c>
      <c r="AH1179" s="1" t="s">
        <v>149</v>
      </c>
      <c r="AI1179" s="1" t="s">
        <v>8226</v>
      </c>
      <c r="AO1179" s="1" t="s">
        <v>4215</v>
      </c>
      <c r="AQ1179" s="1">
        <v>1</v>
      </c>
      <c r="AR1179" s="1" t="s">
        <v>8227</v>
      </c>
      <c r="AS1179" s="1" t="s">
        <v>300</v>
      </c>
      <c r="AT1179" s="1" t="s">
        <v>301</v>
      </c>
      <c r="AU1179" s="1">
        <v>0</v>
      </c>
      <c r="AX1179" s="1">
        <v>0</v>
      </c>
      <c r="BB1179" s="1" t="s">
        <v>367</v>
      </c>
      <c r="BE1179" s="1" t="s">
        <v>165</v>
      </c>
      <c r="BF1179" s="1" t="s">
        <v>166</v>
      </c>
      <c r="BG1179" s="1" t="s">
        <v>167</v>
      </c>
      <c r="BL1179" s="1">
        <v>2301</v>
      </c>
      <c r="BN1179" s="1">
        <v>35</v>
      </c>
      <c r="BO1179" s="1">
        <v>20</v>
      </c>
      <c r="CV1179" s="1">
        <v>0</v>
      </c>
      <c r="CW1179" s="1">
        <v>2.5000000000000001E-2</v>
      </c>
      <c r="CX1179" s="1">
        <v>55</v>
      </c>
      <c r="CY1179" s="1">
        <v>50</v>
      </c>
      <c r="DH1179" s="1">
        <v>2.5</v>
      </c>
      <c r="DI1179" s="1">
        <v>7.5</v>
      </c>
      <c r="DM1179" s="1">
        <v>0.1905</v>
      </c>
      <c r="DN1179" s="1">
        <v>7.4999999999999997E-2</v>
      </c>
      <c r="DP1179" s="3">
        <v>7.4999999999999993E-5</v>
      </c>
      <c r="DU1179" s="1">
        <v>3.0000000000000001E-3</v>
      </c>
      <c r="EI1179" s="1">
        <v>0.2</v>
      </c>
      <c r="EK1179" s="1">
        <v>8.9999999999999998E-4</v>
      </c>
      <c r="FC1179" s="1">
        <v>23</v>
      </c>
      <c r="FD1179" s="1">
        <v>23</v>
      </c>
    </row>
    <row r="1180" spans="1:160" ht="120">
      <c r="A1180" s="1">
        <v>9542018832</v>
      </c>
      <c r="B1180" s="1" t="s">
        <v>7668</v>
      </c>
      <c r="C1180" s="1" t="s">
        <v>8228</v>
      </c>
      <c r="D1180" s="1" t="s">
        <v>144</v>
      </c>
      <c r="E1180" s="2">
        <v>1489058120</v>
      </c>
      <c r="F1180" s="1" t="s">
        <v>8075</v>
      </c>
      <c r="G1180" s="1">
        <v>1489058120</v>
      </c>
      <c r="H1180" s="1" t="s">
        <v>8075</v>
      </c>
      <c r="M1180" s="1" t="s">
        <v>7728</v>
      </c>
      <c r="N1180" s="1" t="s">
        <v>7729</v>
      </c>
      <c r="AF1180" s="1" t="s">
        <v>147</v>
      </c>
      <c r="AG1180" s="1" t="s">
        <v>148</v>
      </c>
      <c r="AH1180" s="1" t="s">
        <v>149</v>
      </c>
      <c r="AI1180" s="1" t="s">
        <v>8229</v>
      </c>
      <c r="AO1180" s="1" t="s">
        <v>5273</v>
      </c>
      <c r="AQ1180" s="1">
        <v>1</v>
      </c>
      <c r="AR1180" s="1" t="s">
        <v>8230</v>
      </c>
      <c r="AS1180" s="1" t="s">
        <v>300</v>
      </c>
      <c r="AT1180" s="1" t="s">
        <v>301</v>
      </c>
      <c r="AU1180" s="1">
        <v>0</v>
      </c>
      <c r="AX1180" s="1">
        <v>0</v>
      </c>
      <c r="BB1180" s="1" t="s">
        <v>367</v>
      </c>
      <c r="BE1180" s="1" t="s">
        <v>165</v>
      </c>
      <c r="BF1180" s="1" t="s">
        <v>166</v>
      </c>
      <c r="BG1180" s="1" t="s">
        <v>167</v>
      </c>
      <c r="BL1180" s="1">
        <v>2674</v>
      </c>
      <c r="BN1180" s="1">
        <v>50</v>
      </c>
      <c r="BO1180" s="1">
        <v>36.11</v>
      </c>
      <c r="CV1180" s="1">
        <v>0</v>
      </c>
      <c r="CW1180" s="1">
        <v>1.4E-2</v>
      </c>
      <c r="CX1180" s="1">
        <v>41.67</v>
      </c>
      <c r="CY1180" s="1">
        <v>38.89</v>
      </c>
      <c r="DH1180" s="1">
        <v>2.8</v>
      </c>
      <c r="DI1180" s="1">
        <v>5.56</v>
      </c>
      <c r="DM1180" s="1">
        <v>0.24637999999999999</v>
      </c>
      <c r="DN1180" s="1">
        <v>9.7000000000000003E-2</v>
      </c>
      <c r="DP1180" s="3">
        <v>8.3399999999999994E-5</v>
      </c>
      <c r="DU1180" s="1">
        <v>0</v>
      </c>
      <c r="EI1180" s="1">
        <v>0.111</v>
      </c>
      <c r="EK1180" s="1">
        <v>1E-3</v>
      </c>
      <c r="FC1180" s="1">
        <v>23</v>
      </c>
      <c r="FD1180" s="1">
        <v>23</v>
      </c>
    </row>
    <row r="1181" spans="1:160" ht="75">
      <c r="A1181" s="1">
        <v>9542018931</v>
      </c>
      <c r="B1181" s="1" t="s">
        <v>7672</v>
      </c>
      <c r="C1181" s="1" t="s">
        <v>8231</v>
      </c>
      <c r="D1181" s="1" t="s">
        <v>144</v>
      </c>
      <c r="E1181" s="2">
        <v>1489075820</v>
      </c>
      <c r="F1181" s="1" t="s">
        <v>8224</v>
      </c>
      <c r="G1181" s="1">
        <v>1489075820</v>
      </c>
      <c r="H1181" s="1" t="s">
        <v>8224</v>
      </c>
      <c r="M1181" s="1" t="s">
        <v>7628</v>
      </c>
      <c r="N1181" s="1" t="s">
        <v>7629</v>
      </c>
      <c r="AF1181" s="1" t="s">
        <v>147</v>
      </c>
      <c r="AG1181" s="1" t="s">
        <v>148</v>
      </c>
      <c r="AH1181" s="1" t="s">
        <v>149</v>
      </c>
      <c r="AI1181" s="1" t="s">
        <v>7663</v>
      </c>
      <c r="AO1181" s="1" t="s">
        <v>7664</v>
      </c>
      <c r="AQ1181" s="1">
        <v>1</v>
      </c>
      <c r="AR1181" s="1" t="s">
        <v>7665</v>
      </c>
      <c r="AS1181" s="1" t="s">
        <v>300</v>
      </c>
      <c r="AT1181" s="1" t="s">
        <v>301</v>
      </c>
      <c r="AU1181" s="1">
        <v>0</v>
      </c>
      <c r="AX1181" s="1">
        <v>0</v>
      </c>
      <c r="BB1181" s="1" t="s">
        <v>367</v>
      </c>
      <c r="BE1181" s="1" t="s">
        <v>165</v>
      </c>
      <c r="BF1181" s="1" t="s">
        <v>166</v>
      </c>
      <c r="BG1181" s="1" t="s">
        <v>167</v>
      </c>
      <c r="BL1181" s="1">
        <v>2674</v>
      </c>
      <c r="BN1181" s="1">
        <v>52.78</v>
      </c>
      <c r="BO1181" s="1">
        <v>36.11</v>
      </c>
      <c r="CV1181" s="1">
        <v>0</v>
      </c>
      <c r="CW1181" s="1">
        <v>1.4E-2</v>
      </c>
      <c r="CX1181" s="1">
        <v>41.67</v>
      </c>
      <c r="CY1181" s="1">
        <v>38.89</v>
      </c>
      <c r="DH1181" s="1">
        <v>2.8</v>
      </c>
      <c r="DI1181" s="1">
        <v>5.56</v>
      </c>
      <c r="DM1181" s="1">
        <v>0.17526</v>
      </c>
      <c r="DN1181" s="1">
        <v>6.9000000000000006E-2</v>
      </c>
      <c r="DP1181" s="3">
        <v>8.3399999999999994E-5</v>
      </c>
      <c r="DU1181" s="1">
        <v>0</v>
      </c>
      <c r="EI1181" s="1">
        <v>0.111</v>
      </c>
      <c r="EK1181" s="1">
        <v>1E-3</v>
      </c>
      <c r="FC1181" s="1">
        <v>22</v>
      </c>
      <c r="FD1181" s="1">
        <v>22</v>
      </c>
    </row>
    <row r="1182" spans="1:160" ht="120">
      <c r="A1182" s="1">
        <v>9542019136</v>
      </c>
      <c r="B1182" s="1" t="s">
        <v>8095</v>
      </c>
      <c r="C1182" s="1" t="s">
        <v>8232</v>
      </c>
      <c r="D1182" s="1" t="s">
        <v>144</v>
      </c>
      <c r="E1182" s="2">
        <v>1489058117</v>
      </c>
      <c r="F1182" s="1" t="s">
        <v>8233</v>
      </c>
      <c r="G1182" s="1">
        <v>1489058118</v>
      </c>
      <c r="H1182" s="1" t="s">
        <v>8081</v>
      </c>
      <c r="M1182" s="1" t="s">
        <v>7728</v>
      </c>
      <c r="N1182" s="1" t="s">
        <v>7729</v>
      </c>
      <c r="AF1182" s="1" t="s">
        <v>147</v>
      </c>
      <c r="AG1182" s="1" t="s">
        <v>148</v>
      </c>
      <c r="AH1182" s="1" t="s">
        <v>149</v>
      </c>
      <c r="AI1182" s="1" t="s">
        <v>8234</v>
      </c>
      <c r="AO1182" s="1" t="s">
        <v>5273</v>
      </c>
      <c r="AQ1182" s="1">
        <v>1</v>
      </c>
      <c r="AR1182" s="1" t="s">
        <v>8235</v>
      </c>
      <c r="AS1182" s="1" t="s">
        <v>300</v>
      </c>
      <c r="AT1182" s="1" t="s">
        <v>301</v>
      </c>
      <c r="AU1182" s="1">
        <v>0</v>
      </c>
      <c r="AX1182" s="1">
        <v>0</v>
      </c>
      <c r="BB1182" s="1" t="s">
        <v>367</v>
      </c>
      <c r="BE1182" s="1" t="s">
        <v>165</v>
      </c>
      <c r="BF1182" s="1" t="s">
        <v>166</v>
      </c>
      <c r="BG1182" s="1" t="s">
        <v>167</v>
      </c>
      <c r="BL1182" s="1">
        <v>2674</v>
      </c>
      <c r="BN1182" s="1">
        <v>52.78</v>
      </c>
      <c r="BO1182" s="1">
        <v>36.11</v>
      </c>
      <c r="CV1182" s="1">
        <v>0</v>
      </c>
      <c r="CW1182" s="1">
        <v>1.4E-2</v>
      </c>
      <c r="CX1182" s="1">
        <v>41.67</v>
      </c>
      <c r="CY1182" s="1">
        <v>36.11</v>
      </c>
      <c r="DH1182" s="1">
        <v>2.8</v>
      </c>
      <c r="DI1182" s="1">
        <v>5.56</v>
      </c>
      <c r="DM1182" s="1">
        <v>7.1120000000000003E-2</v>
      </c>
      <c r="DN1182" s="1">
        <v>2.8000000000000001E-2</v>
      </c>
      <c r="DP1182" s="1">
        <v>0</v>
      </c>
      <c r="DU1182" s="1">
        <v>0</v>
      </c>
      <c r="EI1182" s="1">
        <v>5.6000000000000001E-2</v>
      </c>
      <c r="EK1182" s="1">
        <v>1E-3</v>
      </c>
      <c r="FC1182" s="1">
        <v>22</v>
      </c>
      <c r="FD1182" s="1">
        <v>22</v>
      </c>
    </row>
    <row r="1183" spans="1:160" ht="120">
      <c r="A1183" s="1">
        <v>9542019235</v>
      </c>
      <c r="B1183" s="1" t="s">
        <v>7997</v>
      </c>
      <c r="C1183" s="1" t="s">
        <v>8236</v>
      </c>
      <c r="D1183" s="1" t="s">
        <v>144</v>
      </c>
      <c r="E1183" s="2">
        <v>1489075820</v>
      </c>
      <c r="F1183" s="1" t="s">
        <v>8224</v>
      </c>
      <c r="G1183" s="1">
        <v>1489075820</v>
      </c>
      <c r="H1183" s="1" t="s">
        <v>8224</v>
      </c>
      <c r="M1183" s="1" t="s">
        <v>7669</v>
      </c>
      <c r="N1183" s="1" t="s">
        <v>7670</v>
      </c>
      <c r="AF1183" s="1" t="s">
        <v>147</v>
      </c>
      <c r="AG1183" s="1" t="s">
        <v>148</v>
      </c>
      <c r="AH1183" s="1" t="s">
        <v>149</v>
      </c>
      <c r="AI1183" s="1" t="s">
        <v>7859</v>
      </c>
      <c r="AO1183" s="1" t="s">
        <v>7664</v>
      </c>
      <c r="AQ1183" s="1">
        <v>1</v>
      </c>
      <c r="AR1183" s="1" t="s">
        <v>7860</v>
      </c>
      <c r="AS1183" s="1" t="s">
        <v>300</v>
      </c>
      <c r="AT1183" s="1" t="s">
        <v>301</v>
      </c>
      <c r="AU1183" s="1">
        <v>0</v>
      </c>
      <c r="AX1183" s="1">
        <v>0</v>
      </c>
      <c r="BB1183" s="1" t="s">
        <v>367</v>
      </c>
      <c r="BE1183" s="1" t="s">
        <v>165</v>
      </c>
      <c r="BF1183" s="1" t="s">
        <v>166</v>
      </c>
      <c r="BG1183" s="1" t="s">
        <v>167</v>
      </c>
      <c r="BL1183" s="1">
        <v>2556</v>
      </c>
      <c r="BN1183" s="1">
        <v>47.22</v>
      </c>
      <c r="BO1183" s="1">
        <v>33.33</v>
      </c>
      <c r="CV1183" s="1">
        <v>0</v>
      </c>
      <c r="CW1183" s="1">
        <v>1.4E-2</v>
      </c>
      <c r="CX1183" s="1">
        <v>44.44</v>
      </c>
      <c r="CY1183" s="1">
        <v>38.89</v>
      </c>
      <c r="DH1183" s="1">
        <v>2.8</v>
      </c>
      <c r="DI1183" s="1">
        <v>5.56</v>
      </c>
      <c r="DM1183" s="1">
        <v>0.24637999999999999</v>
      </c>
      <c r="DN1183" s="1">
        <v>9.7000000000000003E-2</v>
      </c>
      <c r="DP1183" s="3">
        <v>8.3399999999999994E-5</v>
      </c>
      <c r="DU1183" s="1">
        <v>0</v>
      </c>
      <c r="EI1183" s="1">
        <v>0.16700000000000001</v>
      </c>
      <c r="EK1183" s="1">
        <v>1E-3</v>
      </c>
      <c r="FC1183" s="1">
        <v>23</v>
      </c>
      <c r="FD1183" s="1">
        <v>23</v>
      </c>
    </row>
    <row r="1184" spans="1:160" ht="120">
      <c r="A1184" s="1">
        <v>9542019273</v>
      </c>
      <c r="B1184" s="1" t="s">
        <v>7733</v>
      </c>
      <c r="C1184" s="1" t="s">
        <v>8237</v>
      </c>
      <c r="D1184" s="1" t="s">
        <v>144</v>
      </c>
      <c r="E1184" s="2">
        <v>1489071257</v>
      </c>
      <c r="F1184" s="1" t="s">
        <v>8210</v>
      </c>
      <c r="G1184" s="1">
        <v>1489071257</v>
      </c>
      <c r="H1184" s="1" t="s">
        <v>8210</v>
      </c>
      <c r="M1184" s="1" t="s">
        <v>7669</v>
      </c>
      <c r="N1184" s="1" t="s">
        <v>7670</v>
      </c>
      <c r="AF1184" s="1" t="s">
        <v>147</v>
      </c>
      <c r="AG1184" s="1" t="s">
        <v>148</v>
      </c>
      <c r="AH1184" s="1" t="s">
        <v>149</v>
      </c>
      <c r="AI1184" s="1" t="s">
        <v>8238</v>
      </c>
      <c r="AO1184" s="1" t="s">
        <v>7664</v>
      </c>
      <c r="AQ1184" s="1">
        <v>1</v>
      </c>
      <c r="AR1184" s="1" t="s">
        <v>8239</v>
      </c>
      <c r="AS1184" s="1" t="s">
        <v>300</v>
      </c>
      <c r="AT1184" s="1" t="s">
        <v>301</v>
      </c>
      <c r="AU1184" s="1">
        <v>0</v>
      </c>
      <c r="AX1184" s="1">
        <v>0</v>
      </c>
      <c r="BB1184" s="1" t="s">
        <v>367</v>
      </c>
      <c r="BE1184" s="1" t="s">
        <v>165</v>
      </c>
      <c r="BF1184" s="1" t="s">
        <v>166</v>
      </c>
      <c r="BG1184" s="1" t="s">
        <v>167</v>
      </c>
      <c r="BL1184" s="1">
        <v>2674</v>
      </c>
      <c r="BN1184" s="1">
        <v>50</v>
      </c>
      <c r="BO1184" s="1">
        <v>36.11</v>
      </c>
      <c r="CV1184" s="1">
        <v>0</v>
      </c>
      <c r="CW1184" s="1">
        <v>1.4E-2</v>
      </c>
      <c r="CX1184" s="1">
        <v>41.67</v>
      </c>
      <c r="CY1184" s="1">
        <v>38.89</v>
      </c>
      <c r="DH1184" s="1">
        <v>2.8</v>
      </c>
      <c r="DI1184" s="1">
        <v>5.56</v>
      </c>
      <c r="DM1184" s="1">
        <v>0.24637999999999999</v>
      </c>
      <c r="DN1184" s="1">
        <v>9.7000000000000003E-2</v>
      </c>
      <c r="DP1184" s="3">
        <v>8.3399999999999994E-5</v>
      </c>
      <c r="DU1184" s="1">
        <v>0</v>
      </c>
      <c r="EI1184" s="1">
        <v>0.16700000000000001</v>
      </c>
      <c r="EK1184" s="1">
        <v>1E-3</v>
      </c>
      <c r="FC1184" s="1">
        <v>23</v>
      </c>
      <c r="FD1184" s="1">
        <v>23</v>
      </c>
    </row>
    <row r="1185" spans="1:160" ht="120">
      <c r="A1185" s="1">
        <v>9542019297</v>
      </c>
      <c r="B1185" s="1" t="s">
        <v>8242</v>
      </c>
      <c r="C1185" s="1" t="s">
        <v>8240</v>
      </c>
      <c r="D1185" s="1" t="s">
        <v>144</v>
      </c>
      <c r="E1185" s="2">
        <v>1489071838</v>
      </c>
      <c r="F1185" s="1" t="s">
        <v>8241</v>
      </c>
      <c r="G1185" s="1">
        <v>1489071838</v>
      </c>
      <c r="H1185" s="1" t="s">
        <v>8241</v>
      </c>
      <c r="M1185" s="1" t="s">
        <v>7669</v>
      </c>
      <c r="N1185" s="1" t="s">
        <v>7670</v>
      </c>
      <c r="AF1185" s="1" t="s">
        <v>147</v>
      </c>
      <c r="AG1185" s="1" t="s">
        <v>148</v>
      </c>
      <c r="AH1185" s="1" t="s">
        <v>149</v>
      </c>
      <c r="AI1185" s="1" t="s">
        <v>8243</v>
      </c>
      <c r="AO1185" s="1" t="s">
        <v>7664</v>
      </c>
      <c r="AQ1185" s="1">
        <v>1</v>
      </c>
      <c r="AR1185" s="1" t="s">
        <v>8244</v>
      </c>
      <c r="AS1185" s="1" t="s">
        <v>300</v>
      </c>
      <c r="AT1185" s="1" t="s">
        <v>301</v>
      </c>
      <c r="AU1185" s="1">
        <v>0</v>
      </c>
      <c r="AX1185" s="1">
        <v>0</v>
      </c>
      <c r="BB1185" s="1" t="s">
        <v>153</v>
      </c>
      <c r="BE1185" s="1" t="s">
        <v>165</v>
      </c>
      <c r="BF1185" s="1" t="s">
        <v>166</v>
      </c>
      <c r="BG1185" s="1" t="s">
        <v>167</v>
      </c>
      <c r="BL1185" s="1">
        <v>2674</v>
      </c>
      <c r="BN1185" s="1">
        <v>52.78</v>
      </c>
      <c r="BO1185" s="1">
        <v>36.11</v>
      </c>
      <c r="CV1185" s="1">
        <v>0</v>
      </c>
      <c r="CW1185" s="1">
        <v>1.4E-2</v>
      </c>
      <c r="CX1185" s="1">
        <v>41.67</v>
      </c>
      <c r="CY1185" s="1">
        <v>30.56</v>
      </c>
      <c r="DH1185" s="1">
        <v>5.6</v>
      </c>
      <c r="DI1185" s="1">
        <v>5.56</v>
      </c>
      <c r="DM1185" s="1">
        <v>7.1120000000000003E-2</v>
      </c>
      <c r="DN1185" s="1">
        <v>2.8000000000000001E-2</v>
      </c>
      <c r="DP1185" s="1">
        <v>0</v>
      </c>
      <c r="DU1185" s="1">
        <v>0</v>
      </c>
      <c r="EI1185" s="1">
        <v>5.6000000000000001E-2</v>
      </c>
      <c r="EK1185" s="1">
        <v>2E-3</v>
      </c>
      <c r="FC1185" s="1">
        <v>18</v>
      </c>
      <c r="FD1185" s="1">
        <v>18</v>
      </c>
    </row>
    <row r="1186" spans="1:160" ht="120">
      <c r="A1186" s="1">
        <v>9542019310</v>
      </c>
      <c r="B1186" s="1" t="s">
        <v>8247</v>
      </c>
      <c r="C1186" s="1" t="s">
        <v>8245</v>
      </c>
      <c r="D1186" s="1" t="s">
        <v>144</v>
      </c>
      <c r="E1186" s="2">
        <v>1489073112</v>
      </c>
      <c r="F1186" s="1" t="s">
        <v>8064</v>
      </c>
      <c r="G1186" s="1">
        <v>1489073113</v>
      </c>
      <c r="H1186" s="1" t="s">
        <v>8246</v>
      </c>
      <c r="M1186" s="1" t="s">
        <v>7842</v>
      </c>
      <c r="N1186" s="1" t="s">
        <v>7843</v>
      </c>
      <c r="AF1186" s="1" t="s">
        <v>147</v>
      </c>
      <c r="AG1186" s="1" t="s">
        <v>148</v>
      </c>
      <c r="AH1186" s="1" t="s">
        <v>149</v>
      </c>
      <c r="AI1186" s="1" t="s">
        <v>7859</v>
      </c>
      <c r="AO1186" s="1" t="s">
        <v>7664</v>
      </c>
      <c r="AQ1186" s="1">
        <v>1</v>
      </c>
      <c r="AR1186" s="1" t="s">
        <v>7860</v>
      </c>
      <c r="AS1186" s="1" t="s">
        <v>300</v>
      </c>
      <c r="AT1186" s="1" t="s">
        <v>301</v>
      </c>
      <c r="AU1186" s="1">
        <v>0</v>
      </c>
      <c r="AX1186" s="1">
        <v>0</v>
      </c>
      <c r="BB1186" s="1" t="s">
        <v>367</v>
      </c>
      <c r="BE1186" s="1" t="s">
        <v>165</v>
      </c>
      <c r="BF1186" s="1" t="s">
        <v>166</v>
      </c>
      <c r="BG1186" s="1" t="s">
        <v>167</v>
      </c>
      <c r="BL1186" s="1">
        <v>2556</v>
      </c>
      <c r="BN1186" s="1">
        <v>47.22</v>
      </c>
      <c r="BO1186" s="1">
        <v>33.33</v>
      </c>
      <c r="CV1186" s="1">
        <v>0</v>
      </c>
      <c r="CW1186" s="1">
        <v>1.4E-2</v>
      </c>
      <c r="CX1186" s="1">
        <v>44.44</v>
      </c>
      <c r="CY1186" s="1">
        <v>38.89</v>
      </c>
      <c r="DH1186" s="1">
        <v>2.8</v>
      </c>
      <c r="DI1186" s="1">
        <v>5.56</v>
      </c>
      <c r="DM1186" s="1">
        <v>0.24637999999999999</v>
      </c>
      <c r="DN1186" s="1">
        <v>9.7000000000000003E-2</v>
      </c>
      <c r="DP1186" s="3">
        <v>8.3399999999999994E-5</v>
      </c>
      <c r="DU1186" s="1">
        <v>0</v>
      </c>
      <c r="EI1186" s="1">
        <v>0.16700000000000001</v>
      </c>
      <c r="EK1186" s="1">
        <v>1E-3</v>
      </c>
      <c r="FC1186" s="1">
        <v>23</v>
      </c>
      <c r="FD1186" s="1">
        <v>23</v>
      </c>
    </row>
    <row r="1187" spans="1:160" ht="75">
      <c r="A1187" s="1">
        <v>9542019334</v>
      </c>
      <c r="B1187" s="1" t="s">
        <v>7668</v>
      </c>
      <c r="C1187" s="1" t="s">
        <v>8248</v>
      </c>
      <c r="D1187" s="1" t="s">
        <v>144</v>
      </c>
      <c r="E1187" s="2">
        <v>1489074406</v>
      </c>
      <c r="F1187" s="1" t="s">
        <v>7683</v>
      </c>
      <c r="G1187" s="1">
        <v>1489074407</v>
      </c>
      <c r="H1187" s="1" t="s">
        <v>8249</v>
      </c>
      <c r="M1187" s="1" t="s">
        <v>7669</v>
      </c>
      <c r="N1187" s="1" t="s">
        <v>7670</v>
      </c>
      <c r="AF1187" s="1" t="s">
        <v>147</v>
      </c>
      <c r="AG1187" s="1" t="s">
        <v>148</v>
      </c>
      <c r="AH1187" s="1" t="s">
        <v>149</v>
      </c>
      <c r="AI1187" s="1" t="s">
        <v>7825</v>
      </c>
      <c r="AO1187" s="1" t="s">
        <v>7664</v>
      </c>
      <c r="AQ1187" s="1">
        <v>1</v>
      </c>
      <c r="AR1187" s="1" t="s">
        <v>7826</v>
      </c>
      <c r="AS1187" s="1" t="s">
        <v>300</v>
      </c>
      <c r="AT1187" s="1" t="s">
        <v>301</v>
      </c>
      <c r="AU1187" s="1">
        <v>0</v>
      </c>
      <c r="AX1187" s="1">
        <v>0</v>
      </c>
      <c r="BB1187" s="1" t="s">
        <v>367</v>
      </c>
      <c r="BE1187" s="1" t="s">
        <v>165</v>
      </c>
      <c r="BF1187" s="1" t="s">
        <v>166</v>
      </c>
      <c r="BG1187" s="1" t="s">
        <v>167</v>
      </c>
      <c r="BL1187" s="1">
        <v>2674</v>
      </c>
      <c r="BN1187" s="1">
        <v>52.78</v>
      </c>
      <c r="BO1187" s="1">
        <v>36.11</v>
      </c>
      <c r="CV1187" s="1">
        <v>0</v>
      </c>
      <c r="CW1187" s="1">
        <v>1.4E-2</v>
      </c>
      <c r="CX1187" s="1">
        <v>41.67</v>
      </c>
      <c r="CY1187" s="1">
        <v>38.89</v>
      </c>
      <c r="DH1187" s="1">
        <v>2.8</v>
      </c>
      <c r="DI1187" s="1">
        <v>5.56</v>
      </c>
      <c r="DM1187" s="1">
        <v>0.17526</v>
      </c>
      <c r="DN1187" s="1">
        <v>6.9000000000000006E-2</v>
      </c>
      <c r="DP1187" s="3">
        <v>8.3399999999999994E-5</v>
      </c>
      <c r="DU1187" s="1">
        <v>0</v>
      </c>
      <c r="EI1187" s="1">
        <v>0.111</v>
      </c>
      <c r="EK1187" s="1">
        <v>1E-3</v>
      </c>
      <c r="FC1187" s="1">
        <v>22</v>
      </c>
      <c r="FD1187" s="1">
        <v>22</v>
      </c>
    </row>
    <row r="1188" spans="1:160" ht="120">
      <c r="A1188" s="1">
        <v>9542019358</v>
      </c>
      <c r="B1188" s="1" t="s">
        <v>8251</v>
      </c>
      <c r="C1188" s="1" t="s">
        <v>8250</v>
      </c>
      <c r="D1188" s="1" t="s">
        <v>144</v>
      </c>
      <c r="E1188" s="2">
        <v>1489075819</v>
      </c>
      <c r="F1188" s="1" t="s">
        <v>8120</v>
      </c>
      <c r="G1188" s="1">
        <v>1489075819</v>
      </c>
      <c r="H1188" s="1" t="s">
        <v>8120</v>
      </c>
      <c r="M1188" s="1" t="s">
        <v>7628</v>
      </c>
      <c r="N1188" s="1" t="s">
        <v>7629</v>
      </c>
      <c r="AF1188" s="1" t="s">
        <v>147</v>
      </c>
      <c r="AG1188" s="1" t="s">
        <v>148</v>
      </c>
      <c r="AH1188" s="1" t="s">
        <v>149</v>
      </c>
      <c r="AI1188" s="1" t="s">
        <v>8238</v>
      </c>
      <c r="AO1188" s="1" t="s">
        <v>7664</v>
      </c>
      <c r="AQ1188" s="1">
        <v>1</v>
      </c>
      <c r="AR1188" s="1" t="s">
        <v>8239</v>
      </c>
      <c r="AS1188" s="1" t="s">
        <v>300</v>
      </c>
      <c r="AT1188" s="1" t="s">
        <v>301</v>
      </c>
      <c r="AU1188" s="1">
        <v>0</v>
      </c>
      <c r="AX1188" s="1">
        <v>0</v>
      </c>
      <c r="BB1188" s="1" t="s">
        <v>367</v>
      </c>
      <c r="BE1188" s="1" t="s">
        <v>165</v>
      </c>
      <c r="BF1188" s="1" t="s">
        <v>166</v>
      </c>
      <c r="BG1188" s="1" t="s">
        <v>167</v>
      </c>
      <c r="BL1188" s="1">
        <v>2674</v>
      </c>
      <c r="BN1188" s="1">
        <v>50</v>
      </c>
      <c r="BO1188" s="1">
        <v>36.11</v>
      </c>
      <c r="CV1188" s="1">
        <v>0</v>
      </c>
      <c r="CW1188" s="1">
        <v>1.4E-2</v>
      </c>
      <c r="CX1188" s="1">
        <v>41.67</v>
      </c>
      <c r="CY1188" s="1">
        <v>38.89</v>
      </c>
      <c r="DH1188" s="1">
        <v>2.8</v>
      </c>
      <c r="DI1188" s="1">
        <v>5.56</v>
      </c>
      <c r="DM1188" s="1">
        <v>0.24637999999999999</v>
      </c>
      <c r="DN1188" s="1">
        <v>9.7000000000000003E-2</v>
      </c>
      <c r="DP1188" s="3">
        <v>8.3399999999999994E-5</v>
      </c>
      <c r="DU1188" s="1">
        <v>0</v>
      </c>
      <c r="EI1188" s="1">
        <v>0.16700000000000001</v>
      </c>
      <c r="EK1188" s="1">
        <v>1E-3</v>
      </c>
      <c r="FC1188" s="1">
        <v>23</v>
      </c>
      <c r="FD1188" s="1">
        <v>23</v>
      </c>
    </row>
    <row r="1189" spans="1:160" ht="105">
      <c r="A1189" s="1">
        <v>9542019372</v>
      </c>
      <c r="B1189" s="1" t="s">
        <v>8253</v>
      </c>
      <c r="C1189" s="1" t="s">
        <v>8252</v>
      </c>
      <c r="D1189" s="1" t="s">
        <v>144</v>
      </c>
      <c r="E1189" s="2">
        <v>1489071835</v>
      </c>
      <c r="F1189" s="1" t="s">
        <v>7990</v>
      </c>
      <c r="G1189" s="1">
        <v>1489071835</v>
      </c>
      <c r="H1189" s="1" t="s">
        <v>7990</v>
      </c>
      <c r="M1189" s="1" t="s">
        <v>7669</v>
      </c>
      <c r="N1189" s="1" t="s">
        <v>7670</v>
      </c>
      <c r="AF1189" s="1" t="s">
        <v>147</v>
      </c>
      <c r="AG1189" s="1" t="s">
        <v>148</v>
      </c>
      <c r="AH1189" s="1" t="s">
        <v>149</v>
      </c>
      <c r="AI1189" s="1" t="s">
        <v>8107</v>
      </c>
      <c r="AO1189" s="1" t="s">
        <v>7664</v>
      </c>
      <c r="AQ1189" s="1">
        <v>1</v>
      </c>
      <c r="AR1189" s="1" t="s">
        <v>8108</v>
      </c>
      <c r="AS1189" s="1" t="s">
        <v>300</v>
      </c>
      <c r="AT1189" s="1" t="s">
        <v>301</v>
      </c>
      <c r="AU1189" s="1">
        <v>0</v>
      </c>
      <c r="AX1189" s="1">
        <v>0</v>
      </c>
      <c r="BB1189" s="1" t="s">
        <v>367</v>
      </c>
      <c r="BE1189" s="1" t="s">
        <v>165</v>
      </c>
      <c r="BF1189" s="1" t="s">
        <v>166</v>
      </c>
      <c r="BG1189" s="1" t="s">
        <v>167</v>
      </c>
      <c r="BL1189" s="1">
        <v>2674</v>
      </c>
      <c r="BN1189" s="1">
        <v>52.78</v>
      </c>
      <c r="BO1189" s="1">
        <v>38.89</v>
      </c>
      <c r="CV1189" s="1">
        <v>0</v>
      </c>
      <c r="CW1189" s="1">
        <v>1.4E-2</v>
      </c>
      <c r="CX1189" s="1">
        <v>38.89</v>
      </c>
      <c r="CY1189" s="1">
        <v>38.89</v>
      </c>
      <c r="DH1189" s="1">
        <v>2.8</v>
      </c>
      <c r="DI1189" s="1">
        <v>5.56</v>
      </c>
      <c r="DM1189" s="1">
        <v>0.21082000000000001</v>
      </c>
      <c r="DN1189" s="1">
        <v>8.3000000000000004E-2</v>
      </c>
      <c r="DP1189" s="1">
        <v>0</v>
      </c>
      <c r="DU1189" s="1">
        <v>0</v>
      </c>
      <c r="EI1189" s="1">
        <v>0.16700000000000001</v>
      </c>
      <c r="EK1189" s="1">
        <v>0</v>
      </c>
      <c r="FC1189" s="1">
        <v>22</v>
      </c>
      <c r="FD1189" s="1">
        <v>22</v>
      </c>
    </row>
    <row r="1190" spans="1:160" ht="120">
      <c r="A1190" s="1">
        <v>9542019396</v>
      </c>
      <c r="B1190" s="1" t="s">
        <v>8255</v>
      </c>
      <c r="C1190" s="1" t="s">
        <v>8254</v>
      </c>
      <c r="D1190" s="1" t="s">
        <v>144</v>
      </c>
      <c r="E1190" s="2">
        <v>1489074006</v>
      </c>
      <c r="F1190" s="1" t="s">
        <v>8215</v>
      </c>
      <c r="G1190" s="1">
        <v>1489074006</v>
      </c>
      <c r="H1190" s="1" t="s">
        <v>8215</v>
      </c>
      <c r="M1190" s="1" t="s">
        <v>7669</v>
      </c>
      <c r="N1190" s="1" t="s">
        <v>7670</v>
      </c>
      <c r="AF1190" s="1" t="s">
        <v>147</v>
      </c>
      <c r="AG1190" s="1" t="s">
        <v>148</v>
      </c>
      <c r="AH1190" s="1" t="s">
        <v>149</v>
      </c>
      <c r="AI1190" s="1" t="s">
        <v>8256</v>
      </c>
      <c r="AO1190" s="1" t="s">
        <v>7664</v>
      </c>
      <c r="AQ1190" s="1">
        <v>1</v>
      </c>
      <c r="AR1190" s="1" t="s">
        <v>8257</v>
      </c>
      <c r="AS1190" s="1" t="s">
        <v>300</v>
      </c>
      <c r="AT1190" s="1" t="s">
        <v>301</v>
      </c>
      <c r="AU1190" s="1">
        <v>0</v>
      </c>
      <c r="AX1190" s="1">
        <v>0</v>
      </c>
      <c r="BB1190" s="1" t="s">
        <v>367</v>
      </c>
      <c r="BE1190" s="1" t="s">
        <v>165</v>
      </c>
      <c r="BF1190" s="1" t="s">
        <v>166</v>
      </c>
      <c r="BG1190" s="1" t="s">
        <v>167</v>
      </c>
      <c r="BL1190" s="1">
        <v>2674</v>
      </c>
      <c r="BN1190" s="1">
        <v>52.78</v>
      </c>
      <c r="BO1190" s="1">
        <v>36.11</v>
      </c>
      <c r="CV1190" s="1">
        <v>0</v>
      </c>
      <c r="CW1190" s="1">
        <v>1.4E-2</v>
      </c>
      <c r="CX1190" s="1">
        <v>38.89</v>
      </c>
      <c r="CY1190" s="1">
        <v>38.89</v>
      </c>
      <c r="DH1190" s="1">
        <v>0</v>
      </c>
      <c r="DI1190" s="1">
        <v>5.56</v>
      </c>
      <c r="DM1190" s="1">
        <v>0.21082000000000001</v>
      </c>
      <c r="DN1190" s="1">
        <v>8.3000000000000004E-2</v>
      </c>
      <c r="DP1190" s="1">
        <v>0</v>
      </c>
      <c r="DU1190" s="1">
        <v>0</v>
      </c>
      <c r="EI1190" s="1">
        <v>0.16700000000000001</v>
      </c>
      <c r="EK1190" s="1">
        <v>0</v>
      </c>
      <c r="FC1190" s="1">
        <v>25</v>
      </c>
      <c r="FD1190" s="1">
        <v>25</v>
      </c>
    </row>
    <row r="1191" spans="1:160" ht="120">
      <c r="A1191" s="1">
        <v>9542019655</v>
      </c>
      <c r="B1191" s="1" t="s">
        <v>8260</v>
      </c>
      <c r="C1191" s="1" t="s">
        <v>8258</v>
      </c>
      <c r="D1191" s="1" t="s">
        <v>144</v>
      </c>
      <c r="E1191" s="2">
        <v>1489066136</v>
      </c>
      <c r="F1191" s="1" t="s">
        <v>8259</v>
      </c>
      <c r="G1191" s="1">
        <v>1489066136</v>
      </c>
      <c r="H1191" s="1" t="s">
        <v>8259</v>
      </c>
      <c r="M1191" s="1" t="s">
        <v>7608</v>
      </c>
      <c r="N1191" s="1" t="s">
        <v>7609</v>
      </c>
      <c r="AF1191" s="1" t="s">
        <v>147</v>
      </c>
      <c r="AG1191" s="1" t="s">
        <v>148</v>
      </c>
      <c r="AH1191" s="1" t="s">
        <v>149</v>
      </c>
      <c r="AI1191" s="1" t="s">
        <v>8261</v>
      </c>
      <c r="AO1191" s="1" t="s">
        <v>216</v>
      </c>
      <c r="AQ1191" s="1">
        <v>2</v>
      </c>
      <c r="AR1191" s="1" t="s">
        <v>8262</v>
      </c>
      <c r="AS1191" s="1" t="s">
        <v>8263</v>
      </c>
      <c r="AT1191" s="1" t="s">
        <v>8264</v>
      </c>
      <c r="AU1191" s="1">
        <v>0</v>
      </c>
      <c r="AX1191" s="1">
        <v>0</v>
      </c>
      <c r="BB1191" s="1" t="s">
        <v>367</v>
      </c>
      <c r="BE1191" s="1" t="s">
        <v>165</v>
      </c>
      <c r="BF1191" s="1" t="s">
        <v>166</v>
      </c>
      <c r="BG1191" s="1" t="s">
        <v>167</v>
      </c>
      <c r="BL1191" s="1">
        <v>2092</v>
      </c>
      <c r="BN1191" s="1">
        <v>30</v>
      </c>
      <c r="BO1191" s="1">
        <v>17.5</v>
      </c>
      <c r="CV1191" s="1">
        <v>0</v>
      </c>
      <c r="CW1191" s="1">
        <v>1.2E-2</v>
      </c>
      <c r="CX1191" s="1">
        <v>60</v>
      </c>
      <c r="CY1191" s="1">
        <v>47.5</v>
      </c>
      <c r="DH1191" s="1">
        <v>5</v>
      </c>
      <c r="DI1191" s="1">
        <v>5</v>
      </c>
      <c r="DM1191" s="1">
        <v>3.048E-2</v>
      </c>
      <c r="DN1191" s="1">
        <v>1.2E-2</v>
      </c>
      <c r="DP1191" s="3">
        <v>7.4999999999999993E-5</v>
      </c>
      <c r="DU1191" s="1">
        <v>0</v>
      </c>
      <c r="EI1191" s="1">
        <v>0.05</v>
      </c>
      <c r="EK1191" s="1">
        <v>2.7000000000000001E-3</v>
      </c>
      <c r="FC1191" s="1">
        <v>21</v>
      </c>
      <c r="FD1191" s="1">
        <v>21</v>
      </c>
    </row>
    <row r="1192" spans="1:160" ht="75">
      <c r="A1192" s="1">
        <v>9542019662</v>
      </c>
      <c r="B1192" s="1" t="s">
        <v>7668</v>
      </c>
      <c r="C1192" s="1" t="s">
        <v>8265</v>
      </c>
      <c r="D1192" s="1" t="s">
        <v>144</v>
      </c>
      <c r="E1192" s="2">
        <v>1489071257</v>
      </c>
      <c r="F1192" s="1" t="s">
        <v>8210</v>
      </c>
      <c r="G1192" s="1">
        <v>1489071257</v>
      </c>
      <c r="H1192" s="1" t="s">
        <v>8210</v>
      </c>
      <c r="M1192" s="1" t="s">
        <v>7669</v>
      </c>
      <c r="N1192" s="1" t="s">
        <v>7670</v>
      </c>
      <c r="AF1192" s="1" t="s">
        <v>147</v>
      </c>
      <c r="AG1192" s="1" t="s">
        <v>148</v>
      </c>
      <c r="AH1192" s="1" t="s">
        <v>149</v>
      </c>
      <c r="AI1192" s="1" t="s">
        <v>7663</v>
      </c>
      <c r="AO1192" s="1" t="s">
        <v>7664</v>
      </c>
      <c r="AQ1192" s="1">
        <v>1</v>
      </c>
      <c r="AR1192" s="1" t="s">
        <v>7665</v>
      </c>
      <c r="AS1192" s="1" t="s">
        <v>300</v>
      </c>
      <c r="AT1192" s="1" t="s">
        <v>301</v>
      </c>
      <c r="AU1192" s="1">
        <v>0</v>
      </c>
      <c r="AX1192" s="1">
        <v>0</v>
      </c>
      <c r="BB1192" s="1" t="s">
        <v>367</v>
      </c>
      <c r="BE1192" s="1" t="s">
        <v>165</v>
      </c>
      <c r="BF1192" s="1" t="s">
        <v>166</v>
      </c>
      <c r="BG1192" s="1" t="s">
        <v>167</v>
      </c>
      <c r="BL1192" s="1">
        <v>2674</v>
      </c>
      <c r="BN1192" s="1">
        <v>50</v>
      </c>
      <c r="BO1192" s="1">
        <v>36.11</v>
      </c>
      <c r="CV1192" s="1">
        <v>0</v>
      </c>
      <c r="CW1192" s="1">
        <v>1.4E-2</v>
      </c>
      <c r="CX1192" s="1">
        <v>41.67</v>
      </c>
      <c r="CY1192" s="1">
        <v>38.89</v>
      </c>
      <c r="DH1192" s="1">
        <v>2.8</v>
      </c>
      <c r="DI1192" s="1">
        <v>5.56</v>
      </c>
      <c r="DM1192" s="1">
        <v>0.17526</v>
      </c>
      <c r="DN1192" s="1">
        <v>6.9000000000000006E-2</v>
      </c>
      <c r="DP1192" s="3">
        <v>8.3399999999999994E-5</v>
      </c>
      <c r="DU1192" s="1">
        <v>0</v>
      </c>
      <c r="EI1192" s="1">
        <v>0.111</v>
      </c>
      <c r="EK1192" s="1">
        <v>1E-3</v>
      </c>
      <c r="FC1192" s="1">
        <v>22</v>
      </c>
      <c r="FD1192" s="1">
        <v>22</v>
      </c>
    </row>
    <row r="1193" spans="1:160" ht="120">
      <c r="A1193" s="1">
        <v>9542019679</v>
      </c>
      <c r="B1193" s="1" t="s">
        <v>7916</v>
      </c>
      <c r="C1193" s="1" t="s">
        <v>8266</v>
      </c>
      <c r="D1193" s="1" t="s">
        <v>144</v>
      </c>
      <c r="E1193" s="2">
        <v>1489074006</v>
      </c>
      <c r="F1193" s="1" t="s">
        <v>8215</v>
      </c>
      <c r="G1193" s="1">
        <v>1489074006</v>
      </c>
      <c r="H1193" s="1" t="s">
        <v>8215</v>
      </c>
      <c r="M1193" s="1" t="s">
        <v>7669</v>
      </c>
      <c r="N1193" s="1" t="s">
        <v>7670</v>
      </c>
      <c r="AF1193" s="1" t="s">
        <v>147</v>
      </c>
      <c r="AG1193" s="1" t="s">
        <v>148</v>
      </c>
      <c r="AH1193" s="1" t="s">
        <v>149</v>
      </c>
      <c r="AI1193" s="1" t="s">
        <v>8267</v>
      </c>
      <c r="AO1193" s="1" t="s">
        <v>7664</v>
      </c>
      <c r="AQ1193" s="1">
        <v>1</v>
      </c>
      <c r="AR1193" s="1" t="s">
        <v>8268</v>
      </c>
      <c r="AS1193" s="1" t="s">
        <v>300</v>
      </c>
      <c r="AT1193" s="1" t="s">
        <v>301</v>
      </c>
      <c r="AU1193" s="1">
        <v>0</v>
      </c>
      <c r="AX1193" s="1">
        <v>0</v>
      </c>
      <c r="BB1193" s="1" t="s">
        <v>367</v>
      </c>
      <c r="BE1193" s="1" t="s">
        <v>165</v>
      </c>
      <c r="BF1193" s="1" t="s">
        <v>166</v>
      </c>
      <c r="BG1193" s="1" t="s">
        <v>167</v>
      </c>
      <c r="BL1193" s="1">
        <v>2674</v>
      </c>
      <c r="BN1193" s="1">
        <v>52.78</v>
      </c>
      <c r="BO1193" s="1">
        <v>38.89</v>
      </c>
      <c r="CV1193" s="1">
        <v>0</v>
      </c>
      <c r="CW1193" s="1">
        <v>1.4E-2</v>
      </c>
      <c r="CX1193" s="1">
        <v>38.89</v>
      </c>
      <c r="CY1193" s="1">
        <v>36.11</v>
      </c>
      <c r="DH1193" s="1">
        <v>2.8</v>
      </c>
      <c r="DI1193" s="1">
        <v>5.56</v>
      </c>
      <c r="DM1193" s="1">
        <v>0.14224000000000001</v>
      </c>
      <c r="DN1193" s="1">
        <v>5.6000000000000001E-2</v>
      </c>
      <c r="DP1193" s="1">
        <v>0</v>
      </c>
      <c r="DU1193" s="1">
        <v>0</v>
      </c>
      <c r="EI1193" s="1">
        <v>0.111</v>
      </c>
      <c r="EK1193" s="1">
        <v>1E-3</v>
      </c>
      <c r="FC1193" s="1">
        <v>22</v>
      </c>
      <c r="FD1193" s="1">
        <v>22</v>
      </c>
    </row>
    <row r="1194" spans="1:160" ht="120">
      <c r="A1194" s="1">
        <v>9542019785</v>
      </c>
      <c r="B1194" s="1" t="s">
        <v>7997</v>
      </c>
      <c r="C1194" s="1" t="s">
        <v>8269</v>
      </c>
      <c r="D1194" s="1" t="s">
        <v>144</v>
      </c>
      <c r="E1194" s="2">
        <v>1489074407</v>
      </c>
      <c r="F1194" s="1" t="s">
        <v>8249</v>
      </c>
      <c r="G1194" s="1">
        <v>1489074407</v>
      </c>
      <c r="H1194" s="1" t="s">
        <v>8249</v>
      </c>
      <c r="M1194" s="1" t="s">
        <v>7669</v>
      </c>
      <c r="N1194" s="1" t="s">
        <v>7670</v>
      </c>
      <c r="AF1194" s="1" t="s">
        <v>147</v>
      </c>
      <c r="AG1194" s="1" t="s">
        <v>148</v>
      </c>
      <c r="AH1194" s="1" t="s">
        <v>149</v>
      </c>
      <c r="AI1194" s="1" t="s">
        <v>8270</v>
      </c>
      <c r="AO1194" s="1" t="s">
        <v>7664</v>
      </c>
      <c r="AQ1194" s="1">
        <v>1</v>
      </c>
      <c r="AR1194" s="1" t="s">
        <v>8271</v>
      </c>
      <c r="AS1194" s="1" t="s">
        <v>300</v>
      </c>
      <c r="AT1194" s="1" t="s">
        <v>301</v>
      </c>
      <c r="AU1194" s="1">
        <v>0</v>
      </c>
      <c r="AX1194" s="1">
        <v>0</v>
      </c>
      <c r="BB1194" s="1" t="s">
        <v>367</v>
      </c>
      <c r="BE1194" s="1" t="s">
        <v>165</v>
      </c>
      <c r="BF1194" s="1" t="s">
        <v>166</v>
      </c>
      <c r="BG1194" s="1" t="s">
        <v>167</v>
      </c>
      <c r="BL1194" s="1">
        <v>2556</v>
      </c>
      <c r="BN1194" s="1">
        <v>47.22</v>
      </c>
      <c r="BO1194" s="1">
        <v>33.33</v>
      </c>
      <c r="CV1194" s="1">
        <v>0</v>
      </c>
      <c r="CW1194" s="1">
        <v>1.4E-2</v>
      </c>
      <c r="CX1194" s="1">
        <v>44.44</v>
      </c>
      <c r="CY1194" s="1">
        <v>38.89</v>
      </c>
      <c r="DH1194" s="1">
        <v>2.8</v>
      </c>
      <c r="DI1194" s="1">
        <v>5.56</v>
      </c>
      <c r="DM1194" s="1">
        <v>0.24637999999999999</v>
      </c>
      <c r="DN1194" s="1">
        <v>9.7000000000000003E-2</v>
      </c>
      <c r="DP1194" s="3">
        <v>8.3399999999999994E-5</v>
      </c>
      <c r="DU1194" s="1">
        <v>0</v>
      </c>
      <c r="EI1194" s="1">
        <v>0.16700000000000001</v>
      </c>
      <c r="EK1194" s="1">
        <v>1E-3</v>
      </c>
      <c r="FC1194" s="1">
        <v>23</v>
      </c>
      <c r="FD1194" s="1">
        <v>23</v>
      </c>
    </row>
    <row r="1195" spans="1:160" ht="75">
      <c r="A1195" s="1">
        <v>9542019792</v>
      </c>
      <c r="B1195" s="1" t="s">
        <v>7668</v>
      </c>
      <c r="C1195" s="1" t="s">
        <v>8272</v>
      </c>
      <c r="D1195" s="1" t="s">
        <v>144</v>
      </c>
      <c r="E1195" s="2">
        <v>1489071258</v>
      </c>
      <c r="F1195" s="1" t="s">
        <v>7925</v>
      </c>
      <c r="G1195" s="1">
        <v>1489071258</v>
      </c>
      <c r="H1195" s="1" t="s">
        <v>7925</v>
      </c>
      <c r="M1195" s="1" t="s">
        <v>7669</v>
      </c>
      <c r="N1195" s="1" t="s">
        <v>7670</v>
      </c>
      <c r="AF1195" s="1" t="s">
        <v>147</v>
      </c>
      <c r="AG1195" s="1" t="s">
        <v>148</v>
      </c>
      <c r="AH1195" s="1" t="s">
        <v>149</v>
      </c>
      <c r="AI1195" s="1" t="s">
        <v>7825</v>
      </c>
      <c r="AO1195" s="1" t="s">
        <v>7664</v>
      </c>
      <c r="AQ1195" s="1">
        <v>1</v>
      </c>
      <c r="AR1195" s="1" t="s">
        <v>7826</v>
      </c>
      <c r="AS1195" s="1" t="s">
        <v>300</v>
      </c>
      <c r="AT1195" s="1" t="s">
        <v>301</v>
      </c>
      <c r="AU1195" s="1">
        <v>0</v>
      </c>
      <c r="AX1195" s="1">
        <v>0</v>
      </c>
      <c r="BB1195" s="1" t="s">
        <v>367</v>
      </c>
      <c r="BE1195" s="1" t="s">
        <v>165</v>
      </c>
      <c r="BF1195" s="1" t="s">
        <v>166</v>
      </c>
      <c r="BG1195" s="1" t="s">
        <v>167</v>
      </c>
      <c r="BL1195" s="1">
        <v>2674</v>
      </c>
      <c r="BN1195" s="1">
        <v>52.78</v>
      </c>
      <c r="BO1195" s="1">
        <v>36.11</v>
      </c>
      <c r="CV1195" s="1">
        <v>0</v>
      </c>
      <c r="CW1195" s="1">
        <v>1.4E-2</v>
      </c>
      <c r="CX1195" s="1">
        <v>41.67</v>
      </c>
      <c r="CY1195" s="1">
        <v>38.89</v>
      </c>
      <c r="DH1195" s="1">
        <v>2.8</v>
      </c>
      <c r="DI1195" s="1">
        <v>5.56</v>
      </c>
      <c r="DM1195" s="1">
        <v>0.17526</v>
      </c>
      <c r="DN1195" s="1">
        <v>6.9000000000000006E-2</v>
      </c>
      <c r="DP1195" s="3">
        <v>8.3399999999999994E-5</v>
      </c>
      <c r="DU1195" s="1">
        <v>0</v>
      </c>
      <c r="EI1195" s="1">
        <v>0.111</v>
      </c>
      <c r="EK1195" s="1">
        <v>1E-3</v>
      </c>
      <c r="FC1195" s="1">
        <v>22</v>
      </c>
      <c r="FD1195" s="1">
        <v>22</v>
      </c>
    </row>
    <row r="1196" spans="1:160" ht="120">
      <c r="A1196" s="1">
        <v>9542019815</v>
      </c>
      <c r="B1196" s="1" t="s">
        <v>8274</v>
      </c>
      <c r="C1196" s="1" t="s">
        <v>8273</v>
      </c>
      <c r="D1196" s="1" t="s">
        <v>144</v>
      </c>
      <c r="E1196" s="2">
        <v>1489075820</v>
      </c>
      <c r="F1196" s="1" t="s">
        <v>8224</v>
      </c>
      <c r="G1196" s="1">
        <v>1489075820</v>
      </c>
      <c r="H1196" s="1" t="s">
        <v>8224</v>
      </c>
      <c r="M1196" s="1" t="s">
        <v>7669</v>
      </c>
      <c r="N1196" s="1" t="s">
        <v>7670</v>
      </c>
      <c r="AF1196" s="1" t="s">
        <v>147</v>
      </c>
      <c r="AG1196" s="1" t="s">
        <v>148</v>
      </c>
      <c r="AH1196" s="1" t="s">
        <v>149</v>
      </c>
      <c r="AI1196" s="1" t="s">
        <v>8275</v>
      </c>
      <c r="AO1196" s="1" t="s">
        <v>4215</v>
      </c>
      <c r="AQ1196" s="1">
        <v>1</v>
      </c>
      <c r="AR1196" s="1" t="s">
        <v>8276</v>
      </c>
      <c r="AS1196" s="1" t="s">
        <v>300</v>
      </c>
      <c r="AT1196" s="1" t="s">
        <v>301</v>
      </c>
      <c r="AU1196" s="1">
        <v>0</v>
      </c>
      <c r="AX1196" s="1">
        <v>0</v>
      </c>
      <c r="BB1196" s="1" t="s">
        <v>367</v>
      </c>
      <c r="BE1196" s="1" t="s">
        <v>165</v>
      </c>
      <c r="BF1196" s="1" t="s">
        <v>166</v>
      </c>
      <c r="BG1196" s="1" t="s">
        <v>167</v>
      </c>
      <c r="BL1196" s="1">
        <v>2301</v>
      </c>
      <c r="BN1196" s="1">
        <v>32.5</v>
      </c>
      <c r="BO1196" s="1">
        <v>20</v>
      </c>
      <c r="CV1196" s="1">
        <v>0</v>
      </c>
      <c r="CW1196" s="1">
        <v>1.2E-2</v>
      </c>
      <c r="CX1196" s="1">
        <v>55</v>
      </c>
      <c r="CY1196" s="1">
        <v>52.5</v>
      </c>
      <c r="DH1196" s="1">
        <v>2.5</v>
      </c>
      <c r="DI1196" s="1">
        <v>5</v>
      </c>
      <c r="DM1196" s="1">
        <v>0.22352</v>
      </c>
      <c r="DN1196" s="1">
        <v>8.7999999999999995E-2</v>
      </c>
      <c r="DP1196" s="1">
        <v>0</v>
      </c>
      <c r="DU1196" s="1">
        <v>3.0000000000000001E-3</v>
      </c>
      <c r="EI1196" s="1">
        <v>0.2</v>
      </c>
      <c r="EK1196" s="1">
        <v>8.9999999999999998E-4</v>
      </c>
      <c r="FC1196" s="1">
        <v>23</v>
      </c>
      <c r="FD1196" s="1">
        <v>23</v>
      </c>
    </row>
    <row r="1197" spans="1:160" ht="135">
      <c r="A1197" s="1">
        <v>9542019839</v>
      </c>
      <c r="B1197" s="1" t="s">
        <v>8279</v>
      </c>
      <c r="C1197" s="1" t="s">
        <v>8277</v>
      </c>
      <c r="D1197" s="1" t="s">
        <v>144</v>
      </c>
      <c r="E1197" s="2">
        <v>1489071836</v>
      </c>
      <c r="F1197" s="1" t="s">
        <v>8097</v>
      </c>
      <c r="G1197" s="1">
        <v>1489071837</v>
      </c>
      <c r="H1197" s="1" t="s">
        <v>8278</v>
      </c>
      <c r="M1197" s="1" t="s">
        <v>7669</v>
      </c>
      <c r="N1197" s="1" t="s">
        <v>7670</v>
      </c>
      <c r="AF1197" s="1" t="s">
        <v>147</v>
      </c>
      <c r="AG1197" s="1" t="s">
        <v>148</v>
      </c>
      <c r="AH1197" s="1" t="s">
        <v>149</v>
      </c>
      <c r="AI1197" s="1" t="s">
        <v>8280</v>
      </c>
      <c r="AO1197" s="1" t="s">
        <v>4215</v>
      </c>
      <c r="AQ1197" s="1">
        <v>2</v>
      </c>
      <c r="AR1197" s="1" t="s">
        <v>8281</v>
      </c>
      <c r="AS1197" s="1" t="s">
        <v>6491</v>
      </c>
      <c r="AT1197" s="1" t="s">
        <v>6492</v>
      </c>
      <c r="AU1197" s="1">
        <v>0</v>
      </c>
      <c r="AX1197" s="1">
        <v>0</v>
      </c>
      <c r="BB1197" s="1" t="s">
        <v>367</v>
      </c>
      <c r="BE1197" s="1" t="s">
        <v>165</v>
      </c>
      <c r="BF1197" s="1" t="s">
        <v>166</v>
      </c>
      <c r="BG1197" s="1" t="s">
        <v>167</v>
      </c>
      <c r="BL1197" s="1">
        <v>2301</v>
      </c>
      <c r="BN1197" s="1">
        <v>35</v>
      </c>
      <c r="BO1197" s="1">
        <v>20</v>
      </c>
      <c r="CV1197" s="1">
        <v>0</v>
      </c>
      <c r="CW1197" s="1">
        <v>2.5000000000000001E-2</v>
      </c>
      <c r="CX1197" s="1">
        <v>55</v>
      </c>
      <c r="CY1197" s="1">
        <v>52.5</v>
      </c>
      <c r="DH1197" s="1">
        <v>2.5</v>
      </c>
      <c r="DI1197" s="1">
        <v>5</v>
      </c>
      <c r="DM1197" s="1">
        <v>0.1905</v>
      </c>
      <c r="DN1197" s="1">
        <v>7.4999999999999997E-2</v>
      </c>
      <c r="DP1197" s="1">
        <v>0</v>
      </c>
      <c r="DU1197" s="1">
        <v>0</v>
      </c>
      <c r="EI1197" s="1">
        <v>0.15</v>
      </c>
      <c r="EK1197" s="1">
        <v>8.9999999999999998E-4</v>
      </c>
      <c r="FC1197" s="1">
        <v>23</v>
      </c>
      <c r="FD1197" s="1">
        <v>23</v>
      </c>
    </row>
    <row r="1198" spans="1:160" ht="120">
      <c r="A1198" s="1">
        <v>9542019853</v>
      </c>
      <c r="B1198" s="1" t="s">
        <v>8283</v>
      </c>
      <c r="C1198" s="1" t="s">
        <v>8282</v>
      </c>
      <c r="D1198" s="1" t="s">
        <v>144</v>
      </c>
      <c r="E1198" s="2">
        <v>1489075820</v>
      </c>
      <c r="F1198" s="1" t="s">
        <v>8224</v>
      </c>
      <c r="G1198" s="1">
        <v>1489075820</v>
      </c>
      <c r="H1198" s="1" t="s">
        <v>8224</v>
      </c>
      <c r="M1198" s="1" t="s">
        <v>7669</v>
      </c>
      <c r="N1198" s="1" t="s">
        <v>7670</v>
      </c>
      <c r="AF1198" s="1" t="s">
        <v>147</v>
      </c>
      <c r="AG1198" s="1" t="s">
        <v>148</v>
      </c>
      <c r="AH1198" s="1" t="s">
        <v>149</v>
      </c>
      <c r="AI1198" s="1" t="s">
        <v>8284</v>
      </c>
      <c r="AO1198" s="1" t="s">
        <v>7664</v>
      </c>
      <c r="AQ1198" s="1">
        <v>1</v>
      </c>
      <c r="AR1198" s="1" t="s">
        <v>7686</v>
      </c>
      <c r="AS1198" s="1" t="s">
        <v>300</v>
      </c>
      <c r="AT1198" s="1" t="s">
        <v>301</v>
      </c>
      <c r="AU1198" s="1">
        <v>0</v>
      </c>
      <c r="AX1198" s="1">
        <v>0</v>
      </c>
      <c r="BB1198" s="1" t="s">
        <v>367</v>
      </c>
      <c r="BE1198" s="1" t="s">
        <v>165</v>
      </c>
      <c r="BF1198" s="1" t="s">
        <v>166</v>
      </c>
      <c r="BG1198" s="1" t="s">
        <v>167</v>
      </c>
      <c r="BL1198" s="1">
        <v>2556</v>
      </c>
      <c r="BN1198" s="1">
        <v>50</v>
      </c>
      <c r="BO1198" s="1">
        <v>36.11</v>
      </c>
      <c r="CV1198" s="1">
        <v>0</v>
      </c>
      <c r="CW1198" s="1">
        <v>1.4E-2</v>
      </c>
      <c r="CX1198" s="1">
        <v>44.44</v>
      </c>
      <c r="CY1198" s="1">
        <v>38.89</v>
      </c>
      <c r="DH1198" s="1">
        <v>2.8</v>
      </c>
      <c r="DI1198" s="1">
        <v>5.56</v>
      </c>
      <c r="DM1198" s="1">
        <v>0.3175</v>
      </c>
      <c r="DN1198" s="1">
        <v>0.125</v>
      </c>
      <c r="DP1198" s="3">
        <v>8.3399999999999994E-5</v>
      </c>
      <c r="DU1198" s="1">
        <v>0</v>
      </c>
      <c r="EI1198" s="1">
        <v>0.16700000000000001</v>
      </c>
      <c r="EK1198" s="1">
        <v>1E-3</v>
      </c>
      <c r="FC1198" s="1">
        <v>23</v>
      </c>
      <c r="FD1198" s="1">
        <v>23</v>
      </c>
    </row>
    <row r="1199" spans="1:160" ht="120">
      <c r="A1199" s="1">
        <v>9542019860</v>
      </c>
      <c r="B1199" s="1" t="s">
        <v>8286</v>
      </c>
      <c r="C1199" s="1" t="s">
        <v>8285</v>
      </c>
      <c r="D1199" s="1" t="s">
        <v>144</v>
      </c>
      <c r="E1199" s="2">
        <v>1489073113</v>
      </c>
      <c r="F1199" s="1" t="s">
        <v>8246</v>
      </c>
      <c r="G1199" s="1">
        <v>1489073113</v>
      </c>
      <c r="H1199" s="1" t="s">
        <v>8246</v>
      </c>
      <c r="M1199" s="1" t="s">
        <v>7842</v>
      </c>
      <c r="N1199" s="1" t="s">
        <v>7843</v>
      </c>
      <c r="AF1199" s="1" t="s">
        <v>147</v>
      </c>
      <c r="AG1199" s="1" t="s">
        <v>148</v>
      </c>
      <c r="AH1199" s="1" t="s">
        <v>149</v>
      </c>
      <c r="AI1199" s="1" t="s">
        <v>8238</v>
      </c>
      <c r="AO1199" s="1" t="s">
        <v>7664</v>
      </c>
      <c r="AQ1199" s="1">
        <v>1</v>
      </c>
      <c r="AR1199" s="1" t="s">
        <v>8239</v>
      </c>
      <c r="AS1199" s="1" t="s">
        <v>300</v>
      </c>
      <c r="AT1199" s="1" t="s">
        <v>301</v>
      </c>
      <c r="AU1199" s="1">
        <v>0</v>
      </c>
      <c r="AX1199" s="1">
        <v>0</v>
      </c>
      <c r="BB1199" s="1" t="s">
        <v>367</v>
      </c>
      <c r="BE1199" s="1" t="s">
        <v>165</v>
      </c>
      <c r="BF1199" s="1" t="s">
        <v>166</v>
      </c>
      <c r="BG1199" s="1" t="s">
        <v>167</v>
      </c>
      <c r="BL1199" s="1">
        <v>2674</v>
      </c>
      <c r="BN1199" s="1">
        <v>50</v>
      </c>
      <c r="BO1199" s="1">
        <v>36.11</v>
      </c>
      <c r="CV1199" s="1">
        <v>0</v>
      </c>
      <c r="CW1199" s="1">
        <v>1.4E-2</v>
      </c>
      <c r="CX1199" s="1">
        <v>41.67</v>
      </c>
      <c r="CY1199" s="1">
        <v>38.89</v>
      </c>
      <c r="DH1199" s="1">
        <v>2.8</v>
      </c>
      <c r="DI1199" s="1">
        <v>5.56</v>
      </c>
      <c r="DM1199" s="1">
        <v>0.24637999999999999</v>
      </c>
      <c r="DN1199" s="1">
        <v>9.7000000000000003E-2</v>
      </c>
      <c r="DP1199" s="3">
        <v>8.3399999999999994E-5</v>
      </c>
      <c r="DU1199" s="1">
        <v>0</v>
      </c>
      <c r="EI1199" s="1">
        <v>0.16700000000000001</v>
      </c>
      <c r="EK1199" s="1">
        <v>1E-3</v>
      </c>
      <c r="FC1199" s="1">
        <v>23</v>
      </c>
      <c r="FD1199" s="1">
        <v>23</v>
      </c>
    </row>
    <row r="1200" spans="1:160" ht="60">
      <c r="A1200" s="1">
        <v>9542019877</v>
      </c>
      <c r="B1200" s="1" t="s">
        <v>8288</v>
      </c>
      <c r="C1200" s="1" t="s">
        <v>8287</v>
      </c>
      <c r="D1200" s="1" t="s">
        <v>144</v>
      </c>
      <c r="E1200" s="2">
        <v>1489071256</v>
      </c>
      <c r="F1200" s="1" t="s">
        <v>7986</v>
      </c>
      <c r="G1200" s="1">
        <v>1489071256</v>
      </c>
      <c r="H1200" s="1" t="s">
        <v>7986</v>
      </c>
      <c r="M1200" s="1" t="s">
        <v>7669</v>
      </c>
      <c r="N1200" s="1" t="s">
        <v>7670</v>
      </c>
      <c r="AF1200" s="1" t="s">
        <v>147</v>
      </c>
      <c r="AG1200" s="1" t="s">
        <v>148</v>
      </c>
      <c r="AH1200" s="1" t="s">
        <v>149</v>
      </c>
      <c r="AI1200" s="1" t="s">
        <v>7692</v>
      </c>
      <c r="AO1200" s="1" t="s">
        <v>2128</v>
      </c>
      <c r="AQ1200" s="1">
        <v>1</v>
      </c>
      <c r="AR1200" s="1" t="s">
        <v>7694</v>
      </c>
      <c r="AS1200" s="1" t="s">
        <v>300</v>
      </c>
      <c r="AT1200" s="1" t="s">
        <v>301</v>
      </c>
      <c r="AU1200" s="1">
        <v>0</v>
      </c>
      <c r="AX1200" s="1">
        <v>0</v>
      </c>
      <c r="BB1200" s="1" t="s">
        <v>367</v>
      </c>
      <c r="BE1200" s="1" t="s">
        <v>165</v>
      </c>
      <c r="BF1200" s="1" t="s">
        <v>166</v>
      </c>
      <c r="BG1200" s="1" t="s">
        <v>167</v>
      </c>
      <c r="BL1200" s="1">
        <v>2301</v>
      </c>
      <c r="BN1200" s="1">
        <v>32.5</v>
      </c>
      <c r="BO1200" s="1">
        <v>20</v>
      </c>
      <c r="CV1200" s="1">
        <v>0</v>
      </c>
      <c r="CW1200" s="1">
        <v>2.5000000000000001E-2</v>
      </c>
      <c r="CX1200" s="1">
        <v>57.5</v>
      </c>
      <c r="CY1200" s="1">
        <v>55</v>
      </c>
      <c r="DH1200" s="1">
        <v>2.5</v>
      </c>
      <c r="DI1200" s="1">
        <v>7.5</v>
      </c>
      <c r="DM1200" s="1">
        <v>0.22352</v>
      </c>
      <c r="DN1200" s="1">
        <v>8.7999999999999995E-2</v>
      </c>
      <c r="DP1200" s="3">
        <v>7.4999999999999993E-5</v>
      </c>
      <c r="DU1200" s="1">
        <v>0</v>
      </c>
      <c r="EI1200" s="1">
        <v>0.2</v>
      </c>
      <c r="EK1200" s="1">
        <v>8.9999999999999998E-4</v>
      </c>
      <c r="FC1200" s="1">
        <v>23</v>
      </c>
      <c r="FD1200" s="1">
        <v>23</v>
      </c>
    </row>
    <row r="1201" spans="1:160" ht="120">
      <c r="A1201" s="1">
        <v>9542019914</v>
      </c>
      <c r="B1201" s="1" t="s">
        <v>8291</v>
      </c>
      <c r="C1201" s="1" t="s">
        <v>8289</v>
      </c>
      <c r="D1201" s="1" t="s">
        <v>144</v>
      </c>
      <c r="E1201" s="2">
        <v>1489075820</v>
      </c>
      <c r="F1201" s="1" t="s">
        <v>8224</v>
      </c>
      <c r="G1201" s="1">
        <v>1489075821</v>
      </c>
      <c r="H1201" s="1" t="s">
        <v>8290</v>
      </c>
      <c r="M1201" s="1" t="s">
        <v>7669</v>
      </c>
      <c r="N1201" s="1" t="s">
        <v>7670</v>
      </c>
      <c r="AF1201" s="1" t="s">
        <v>147</v>
      </c>
      <c r="AG1201" s="1" t="s">
        <v>148</v>
      </c>
      <c r="AH1201" s="1" t="s">
        <v>149</v>
      </c>
      <c r="AI1201" s="1" t="s">
        <v>8292</v>
      </c>
      <c r="AO1201" s="1" t="s">
        <v>293</v>
      </c>
      <c r="AQ1201" s="1">
        <v>2</v>
      </c>
      <c r="AR1201" s="1" t="s">
        <v>8293</v>
      </c>
      <c r="AS1201" s="1" t="s">
        <v>1560</v>
      </c>
      <c r="AT1201" s="1" t="s">
        <v>1561</v>
      </c>
      <c r="AU1201" s="1">
        <v>0</v>
      </c>
      <c r="AX1201" s="1">
        <v>0</v>
      </c>
      <c r="BB1201" s="1" t="s">
        <v>367</v>
      </c>
      <c r="BE1201" s="1" t="s">
        <v>165</v>
      </c>
      <c r="BF1201" s="1" t="s">
        <v>166</v>
      </c>
      <c r="BG1201" s="1" t="s">
        <v>167</v>
      </c>
      <c r="BL1201" s="1">
        <v>2197</v>
      </c>
      <c r="BN1201" s="1">
        <v>30</v>
      </c>
      <c r="BO1201" s="1">
        <v>17.5</v>
      </c>
      <c r="CV1201" s="1">
        <v>0</v>
      </c>
      <c r="CW1201" s="1">
        <v>1.2E-2</v>
      </c>
      <c r="CX1201" s="1">
        <v>62.5</v>
      </c>
      <c r="CY1201" s="1">
        <v>35</v>
      </c>
      <c r="DH1201" s="1">
        <v>5</v>
      </c>
      <c r="DI1201" s="1">
        <v>5</v>
      </c>
      <c r="DM1201" s="1">
        <v>1.143</v>
      </c>
      <c r="DN1201" s="1">
        <v>0.45</v>
      </c>
      <c r="DP1201" s="3">
        <v>7.4999999999999993E-5</v>
      </c>
      <c r="DU1201" s="1">
        <v>0</v>
      </c>
      <c r="EI1201" s="1">
        <v>0.15</v>
      </c>
      <c r="EK1201" s="1">
        <v>8.9999999999999998E-4</v>
      </c>
      <c r="FC1201" s="1">
        <v>22</v>
      </c>
      <c r="FD1201" s="1">
        <v>22</v>
      </c>
    </row>
    <row r="1202" spans="1:160" ht="120">
      <c r="A1202" s="1">
        <v>9542019969</v>
      </c>
      <c r="B1202" s="1" t="s">
        <v>8295</v>
      </c>
      <c r="C1202" s="1" t="s">
        <v>8294</v>
      </c>
      <c r="D1202" s="1" t="s">
        <v>144</v>
      </c>
      <c r="E1202" s="2">
        <v>1489073113</v>
      </c>
      <c r="F1202" s="1" t="s">
        <v>8246</v>
      </c>
      <c r="G1202" s="1">
        <v>1489073113</v>
      </c>
      <c r="H1202" s="1" t="s">
        <v>8246</v>
      </c>
      <c r="M1202" s="1" t="s">
        <v>7842</v>
      </c>
      <c r="N1202" s="1" t="s">
        <v>7843</v>
      </c>
      <c r="AF1202" s="1" t="s">
        <v>147</v>
      </c>
      <c r="AG1202" s="1" t="s">
        <v>148</v>
      </c>
      <c r="AH1202" s="1" t="s">
        <v>149</v>
      </c>
      <c r="AI1202" s="1" t="s">
        <v>8296</v>
      </c>
      <c r="AO1202" s="1" t="s">
        <v>7664</v>
      </c>
      <c r="AQ1202" s="1">
        <v>1</v>
      </c>
      <c r="AR1202" s="1" t="s">
        <v>8297</v>
      </c>
      <c r="AS1202" s="1" t="s">
        <v>300</v>
      </c>
      <c r="AT1202" s="1" t="s">
        <v>301</v>
      </c>
      <c r="AU1202" s="1">
        <v>0</v>
      </c>
      <c r="AX1202" s="1">
        <v>0</v>
      </c>
      <c r="BB1202" s="1" t="s">
        <v>367</v>
      </c>
      <c r="BE1202" s="1" t="s">
        <v>165</v>
      </c>
      <c r="BF1202" s="1" t="s">
        <v>166</v>
      </c>
      <c r="BG1202" s="1" t="s">
        <v>167</v>
      </c>
      <c r="BL1202" s="1">
        <v>2674</v>
      </c>
      <c r="BN1202" s="1">
        <v>52.78</v>
      </c>
      <c r="BO1202" s="1">
        <v>36.11</v>
      </c>
      <c r="CV1202" s="1">
        <v>0</v>
      </c>
      <c r="CW1202" s="1">
        <v>1.4E-2</v>
      </c>
      <c r="CX1202" s="1">
        <v>38.89</v>
      </c>
      <c r="CY1202" s="1">
        <v>38.89</v>
      </c>
      <c r="DH1202" s="1">
        <v>0</v>
      </c>
      <c r="DI1202" s="1">
        <v>5.56</v>
      </c>
      <c r="DM1202" s="1">
        <v>0.21082000000000001</v>
      </c>
      <c r="DN1202" s="1">
        <v>8.3000000000000004E-2</v>
      </c>
      <c r="DP1202" s="1">
        <v>0</v>
      </c>
      <c r="DU1202" s="1">
        <v>0</v>
      </c>
      <c r="EI1202" s="1">
        <v>0.16700000000000001</v>
      </c>
      <c r="EK1202" s="1">
        <v>0</v>
      </c>
      <c r="FC1202" s="1">
        <v>25</v>
      </c>
      <c r="FD1202" s="1">
        <v>25</v>
      </c>
    </row>
    <row r="1203" spans="1:160" ht="60">
      <c r="A1203" s="1">
        <v>9542020002</v>
      </c>
      <c r="B1203" s="1" t="s">
        <v>5035</v>
      </c>
      <c r="C1203" s="1" t="s">
        <v>8298</v>
      </c>
      <c r="D1203" s="1" t="s">
        <v>144</v>
      </c>
      <c r="E1203" s="2">
        <v>1489073113</v>
      </c>
      <c r="F1203" s="1" t="s">
        <v>8246</v>
      </c>
      <c r="G1203" s="1">
        <v>1489073113</v>
      </c>
      <c r="H1203" s="1" t="s">
        <v>8246</v>
      </c>
      <c r="M1203" s="1" t="s">
        <v>7842</v>
      </c>
      <c r="N1203" s="1" t="s">
        <v>7843</v>
      </c>
      <c r="AF1203" s="1" t="s">
        <v>147</v>
      </c>
      <c r="AG1203" s="1" t="s">
        <v>148</v>
      </c>
      <c r="AH1203" s="1" t="s">
        <v>149</v>
      </c>
      <c r="AI1203" s="1" t="s">
        <v>8299</v>
      </c>
      <c r="AO1203" s="1" t="s">
        <v>2128</v>
      </c>
      <c r="AQ1203" s="1">
        <v>1</v>
      </c>
      <c r="AR1203" s="1" t="s">
        <v>8300</v>
      </c>
      <c r="AS1203" s="1" t="s">
        <v>300</v>
      </c>
      <c r="AT1203" s="1" t="s">
        <v>301</v>
      </c>
      <c r="AU1203" s="1">
        <v>0</v>
      </c>
      <c r="AX1203" s="1">
        <v>0</v>
      </c>
      <c r="BB1203" s="1" t="s">
        <v>367</v>
      </c>
      <c r="BE1203" s="1" t="s">
        <v>165</v>
      </c>
      <c r="BF1203" s="1" t="s">
        <v>166</v>
      </c>
      <c r="BG1203" s="1" t="s">
        <v>167</v>
      </c>
      <c r="BL1203" s="1">
        <v>2301</v>
      </c>
      <c r="BN1203" s="1">
        <v>32.5</v>
      </c>
      <c r="BO1203" s="1">
        <v>20</v>
      </c>
      <c r="CV1203" s="1">
        <v>0</v>
      </c>
      <c r="CW1203" s="1">
        <v>1.2E-2</v>
      </c>
      <c r="CX1203" s="1">
        <v>57.5</v>
      </c>
      <c r="CY1203" s="1">
        <v>55</v>
      </c>
      <c r="DH1203" s="1">
        <v>2.5</v>
      </c>
      <c r="DI1203" s="1">
        <v>7.5</v>
      </c>
      <c r="DM1203" s="1">
        <v>0.22352</v>
      </c>
      <c r="DN1203" s="1">
        <v>8.7999999999999995E-2</v>
      </c>
      <c r="DP1203" s="3">
        <v>7.4999999999999993E-5</v>
      </c>
      <c r="DU1203" s="1">
        <v>3.0000000000000001E-3</v>
      </c>
      <c r="EI1203" s="1">
        <v>0.2</v>
      </c>
      <c r="EK1203" s="1">
        <v>8.9999999999999998E-4</v>
      </c>
      <c r="FC1203" s="1">
        <v>23</v>
      </c>
      <c r="FD1203" s="1">
        <v>23</v>
      </c>
    </row>
    <row r="1204" spans="1:160" ht="120">
      <c r="A1204" s="1">
        <v>9542020200</v>
      </c>
      <c r="B1204" s="1" t="s">
        <v>8302</v>
      </c>
      <c r="C1204" s="1" t="s">
        <v>8301</v>
      </c>
      <c r="D1204" s="1" t="s">
        <v>144</v>
      </c>
      <c r="E1204" s="2">
        <v>1489075821</v>
      </c>
      <c r="F1204" s="1" t="s">
        <v>8290</v>
      </c>
      <c r="G1204" s="1">
        <v>1489075821</v>
      </c>
      <c r="H1204" s="1" t="s">
        <v>8290</v>
      </c>
      <c r="M1204" s="1" t="s">
        <v>7669</v>
      </c>
      <c r="N1204" s="1" t="s">
        <v>7670</v>
      </c>
      <c r="AF1204" s="1" t="s">
        <v>147</v>
      </c>
      <c r="AG1204" s="1" t="s">
        <v>148</v>
      </c>
      <c r="AH1204" s="1" t="s">
        <v>149</v>
      </c>
      <c r="AI1204" s="1" t="s">
        <v>8296</v>
      </c>
      <c r="AO1204" s="1" t="s">
        <v>7664</v>
      </c>
      <c r="AQ1204" s="1">
        <v>1</v>
      </c>
      <c r="AR1204" s="1" t="s">
        <v>8297</v>
      </c>
      <c r="AS1204" s="1" t="s">
        <v>300</v>
      </c>
      <c r="AT1204" s="1" t="s">
        <v>301</v>
      </c>
      <c r="AU1204" s="1">
        <v>0</v>
      </c>
      <c r="AX1204" s="1">
        <v>0</v>
      </c>
      <c r="BB1204" s="1" t="s">
        <v>367</v>
      </c>
      <c r="BE1204" s="1" t="s">
        <v>165</v>
      </c>
      <c r="BF1204" s="1" t="s">
        <v>166</v>
      </c>
      <c r="BG1204" s="1" t="s">
        <v>167</v>
      </c>
      <c r="BL1204" s="1">
        <v>2674</v>
      </c>
      <c r="BN1204" s="1">
        <v>52.78</v>
      </c>
      <c r="BO1204" s="1">
        <v>36.11</v>
      </c>
      <c r="CV1204" s="1">
        <v>0</v>
      </c>
      <c r="CW1204" s="1">
        <v>1.4E-2</v>
      </c>
      <c r="CX1204" s="1">
        <v>38.89</v>
      </c>
      <c r="CY1204" s="1">
        <v>38.89</v>
      </c>
      <c r="DH1204" s="1">
        <v>0</v>
      </c>
      <c r="DI1204" s="1">
        <v>5.56</v>
      </c>
      <c r="DM1204" s="1">
        <v>0.21082000000000001</v>
      </c>
      <c r="DN1204" s="1">
        <v>8.3000000000000004E-2</v>
      </c>
      <c r="DP1204" s="1">
        <v>0</v>
      </c>
      <c r="DU1204" s="1">
        <v>0</v>
      </c>
      <c r="EI1204" s="1">
        <v>0.16700000000000001</v>
      </c>
      <c r="EK1204" s="1">
        <v>0</v>
      </c>
      <c r="FC1204" s="1">
        <v>25</v>
      </c>
      <c r="FD1204" s="1">
        <v>25</v>
      </c>
    </row>
    <row r="1205" spans="1:160" ht="120">
      <c r="A1205" s="1">
        <v>9542020316</v>
      </c>
      <c r="B1205" s="1" t="s">
        <v>8304</v>
      </c>
      <c r="C1205" s="1" t="s">
        <v>8303</v>
      </c>
      <c r="D1205" s="1" t="s">
        <v>144</v>
      </c>
      <c r="E1205" s="2">
        <v>1489071837</v>
      </c>
      <c r="F1205" s="1" t="s">
        <v>8278</v>
      </c>
      <c r="G1205" s="1">
        <v>1489071837</v>
      </c>
      <c r="H1205" s="1" t="s">
        <v>8278</v>
      </c>
      <c r="M1205" s="1" t="s">
        <v>7669</v>
      </c>
      <c r="N1205" s="1" t="s">
        <v>7670</v>
      </c>
      <c r="AF1205" s="1" t="s">
        <v>147</v>
      </c>
      <c r="AG1205" s="1" t="s">
        <v>148</v>
      </c>
      <c r="AH1205" s="1" t="s">
        <v>149</v>
      </c>
      <c r="AI1205" s="1" t="s">
        <v>8305</v>
      </c>
      <c r="AO1205" s="1" t="s">
        <v>7664</v>
      </c>
      <c r="AQ1205" s="1">
        <v>1</v>
      </c>
      <c r="AR1205" s="1" t="s">
        <v>8306</v>
      </c>
      <c r="AS1205" s="1" t="s">
        <v>300</v>
      </c>
      <c r="AT1205" s="1" t="s">
        <v>301</v>
      </c>
      <c r="AU1205" s="1">
        <v>0</v>
      </c>
      <c r="AX1205" s="1">
        <v>0</v>
      </c>
      <c r="BB1205" s="1" t="s">
        <v>367</v>
      </c>
      <c r="BE1205" s="1" t="s">
        <v>165</v>
      </c>
      <c r="BF1205" s="1" t="s">
        <v>166</v>
      </c>
      <c r="BG1205" s="1" t="s">
        <v>167</v>
      </c>
      <c r="BL1205" s="1">
        <v>2674</v>
      </c>
      <c r="BN1205" s="1">
        <v>50</v>
      </c>
      <c r="BO1205" s="1">
        <v>36.11</v>
      </c>
      <c r="CV1205" s="1">
        <v>0</v>
      </c>
      <c r="CW1205" s="1">
        <v>1.4E-2</v>
      </c>
      <c r="CX1205" s="1">
        <v>41.67</v>
      </c>
      <c r="CY1205" s="1">
        <v>36.11</v>
      </c>
      <c r="DH1205" s="1">
        <v>2.8</v>
      </c>
      <c r="DI1205" s="1">
        <v>5.56</v>
      </c>
      <c r="DM1205" s="1">
        <v>0.17526</v>
      </c>
      <c r="DN1205" s="1">
        <v>6.9000000000000006E-2</v>
      </c>
      <c r="DP1205" s="3">
        <v>8.3399999999999994E-5</v>
      </c>
      <c r="DU1205" s="1">
        <v>0</v>
      </c>
      <c r="EI1205" s="1">
        <v>0.111</v>
      </c>
      <c r="EK1205" s="1">
        <v>1E-3</v>
      </c>
      <c r="FC1205" s="1">
        <v>22</v>
      </c>
      <c r="FD1205" s="1">
        <v>22</v>
      </c>
    </row>
    <row r="1206" spans="1:160" ht="105">
      <c r="A1206" s="1">
        <v>9542020361</v>
      </c>
      <c r="B1206" s="1" t="s">
        <v>8308</v>
      </c>
      <c r="C1206" s="1" t="s">
        <v>8307</v>
      </c>
      <c r="D1206" s="1" t="s">
        <v>144</v>
      </c>
      <c r="E1206" s="2">
        <v>1489071838</v>
      </c>
      <c r="F1206" s="1" t="s">
        <v>8241</v>
      </c>
      <c r="G1206" s="1">
        <v>1489071838</v>
      </c>
      <c r="H1206" s="1" t="s">
        <v>8241</v>
      </c>
      <c r="M1206" s="1" t="s">
        <v>7628</v>
      </c>
      <c r="N1206" s="1" t="s">
        <v>7629</v>
      </c>
      <c r="AF1206" s="1" t="s">
        <v>147</v>
      </c>
      <c r="AG1206" s="1" t="s">
        <v>148</v>
      </c>
      <c r="AH1206" s="1" t="s">
        <v>149</v>
      </c>
      <c r="AI1206" s="1" t="s">
        <v>8309</v>
      </c>
      <c r="AO1206" s="1" t="s">
        <v>4215</v>
      </c>
      <c r="AQ1206" s="1">
        <v>4</v>
      </c>
      <c r="AR1206" s="1" t="s">
        <v>8310</v>
      </c>
      <c r="AS1206" s="1" t="s">
        <v>7603</v>
      </c>
      <c r="AT1206" s="1" t="s">
        <v>7604</v>
      </c>
      <c r="AU1206" s="1">
        <v>0</v>
      </c>
      <c r="AX1206" s="1">
        <v>0</v>
      </c>
      <c r="BB1206" s="1" t="s">
        <v>367</v>
      </c>
      <c r="BE1206" s="1" t="s">
        <v>165</v>
      </c>
      <c r="BF1206" s="1" t="s">
        <v>166</v>
      </c>
      <c r="BG1206" s="1" t="s">
        <v>167</v>
      </c>
      <c r="BL1206" s="1">
        <v>2197</v>
      </c>
      <c r="BN1206" s="1">
        <v>30</v>
      </c>
      <c r="BO1206" s="1">
        <v>17.5</v>
      </c>
      <c r="CV1206" s="1">
        <v>0</v>
      </c>
      <c r="CW1206" s="1">
        <v>1.2E-2</v>
      </c>
      <c r="CX1206" s="1">
        <v>62.5</v>
      </c>
      <c r="CY1206" s="1">
        <v>47.5</v>
      </c>
      <c r="DH1206" s="1">
        <v>7.5</v>
      </c>
      <c r="DI1206" s="1">
        <v>5</v>
      </c>
      <c r="DM1206" s="1">
        <v>0.127</v>
      </c>
      <c r="DN1206" s="1">
        <v>0.05</v>
      </c>
      <c r="DP1206" s="3">
        <v>7.4999999999999993E-5</v>
      </c>
      <c r="DU1206" s="1">
        <v>0</v>
      </c>
      <c r="EI1206" s="1">
        <v>0.1</v>
      </c>
      <c r="EK1206" s="1">
        <v>1.8E-3</v>
      </c>
      <c r="FC1206" s="1">
        <v>21</v>
      </c>
      <c r="FD1206" s="1">
        <v>21</v>
      </c>
    </row>
    <row r="1207" spans="1:160" ht="60">
      <c r="A1207" s="1">
        <v>9542020729</v>
      </c>
      <c r="B1207" s="1" t="s">
        <v>8312</v>
      </c>
      <c r="C1207" s="1" t="s">
        <v>8311</v>
      </c>
      <c r="D1207" s="1" t="s">
        <v>144</v>
      </c>
      <c r="E1207" s="2">
        <v>1489075821</v>
      </c>
      <c r="F1207" s="1" t="s">
        <v>8290</v>
      </c>
      <c r="G1207" s="1">
        <v>1489075821</v>
      </c>
      <c r="H1207" s="1" t="s">
        <v>8290</v>
      </c>
      <c r="M1207" s="1" t="s">
        <v>7669</v>
      </c>
      <c r="N1207" s="1" t="s">
        <v>7670</v>
      </c>
      <c r="AF1207" s="1" t="s">
        <v>147</v>
      </c>
      <c r="AG1207" s="1" t="s">
        <v>148</v>
      </c>
      <c r="AH1207" s="1" t="s">
        <v>149</v>
      </c>
      <c r="AI1207" s="1" t="s">
        <v>8313</v>
      </c>
      <c r="AO1207" s="1" t="s">
        <v>7595</v>
      </c>
      <c r="AQ1207" s="1">
        <v>0</v>
      </c>
      <c r="AR1207" s="1" t="s">
        <v>8314</v>
      </c>
      <c r="AU1207" s="1">
        <v>0</v>
      </c>
      <c r="AX1207" s="1">
        <v>0</v>
      </c>
      <c r="BB1207" s="1" t="s">
        <v>153</v>
      </c>
      <c r="BE1207" s="1" t="s">
        <v>165</v>
      </c>
      <c r="BF1207" s="1" t="s">
        <v>166</v>
      </c>
      <c r="BG1207" s="1" t="s">
        <v>167</v>
      </c>
      <c r="BL1207" s="1">
        <v>2510</v>
      </c>
      <c r="BN1207" s="1">
        <v>55</v>
      </c>
      <c r="BO1207" s="1">
        <v>32.5</v>
      </c>
      <c r="CV1207" s="1">
        <v>0</v>
      </c>
      <c r="CW1207" s="1">
        <v>0</v>
      </c>
      <c r="CX1207" s="1">
        <v>30</v>
      </c>
      <c r="CY1207" s="1">
        <v>7.5</v>
      </c>
      <c r="DH1207" s="1">
        <v>12.5</v>
      </c>
      <c r="DI1207" s="1">
        <v>10</v>
      </c>
      <c r="DM1207" s="1">
        <v>6.3500000000000001E-2</v>
      </c>
      <c r="DN1207" s="1">
        <v>2.5000000000000001E-2</v>
      </c>
      <c r="DP1207" s="1">
        <v>0</v>
      </c>
      <c r="DU1207" s="1">
        <v>0</v>
      </c>
      <c r="EI1207" s="1">
        <v>0.1</v>
      </c>
      <c r="EK1207" s="1">
        <v>6.7499999999999999E-3</v>
      </c>
      <c r="FC1207" s="1">
        <v>13</v>
      </c>
      <c r="FD1207" s="1">
        <v>13</v>
      </c>
    </row>
    <row r="1208" spans="1:160" ht="90">
      <c r="A1208" s="1">
        <v>9542020736</v>
      </c>
      <c r="B1208" s="1" t="s">
        <v>8189</v>
      </c>
      <c r="C1208" s="1" t="s">
        <v>8315</v>
      </c>
      <c r="D1208" s="1" t="s">
        <v>144</v>
      </c>
      <c r="E1208" s="2">
        <v>1489075821</v>
      </c>
      <c r="F1208" s="1" t="s">
        <v>8290</v>
      </c>
      <c r="G1208" s="1">
        <v>1489075821</v>
      </c>
      <c r="H1208" s="1" t="s">
        <v>8290</v>
      </c>
      <c r="M1208" s="1" t="s">
        <v>7669</v>
      </c>
      <c r="N1208" s="1" t="s">
        <v>7670</v>
      </c>
      <c r="AF1208" s="1" t="s">
        <v>147</v>
      </c>
      <c r="AG1208" s="1" t="s">
        <v>148</v>
      </c>
      <c r="AH1208" s="1" t="s">
        <v>149</v>
      </c>
      <c r="AI1208" s="1" t="s">
        <v>8316</v>
      </c>
      <c r="AO1208" s="1" t="s">
        <v>7595</v>
      </c>
      <c r="AQ1208" s="1">
        <v>1</v>
      </c>
      <c r="AR1208" s="1" t="s">
        <v>8317</v>
      </c>
      <c r="AS1208" s="1" t="s">
        <v>300</v>
      </c>
      <c r="AT1208" s="1" t="s">
        <v>301</v>
      </c>
      <c r="AU1208" s="1">
        <v>0</v>
      </c>
      <c r="AX1208" s="1">
        <v>0</v>
      </c>
      <c r="BB1208" s="1" t="s">
        <v>367</v>
      </c>
      <c r="BE1208" s="1" t="s">
        <v>165</v>
      </c>
      <c r="BF1208" s="1" t="s">
        <v>166</v>
      </c>
      <c r="BG1208" s="1" t="s">
        <v>167</v>
      </c>
      <c r="BL1208" s="1">
        <v>2092</v>
      </c>
      <c r="BN1208" s="1">
        <v>30</v>
      </c>
      <c r="BO1208" s="1">
        <v>17.5</v>
      </c>
      <c r="CV1208" s="1">
        <v>0</v>
      </c>
      <c r="CW1208" s="1">
        <v>1.2E-2</v>
      </c>
      <c r="CX1208" s="1">
        <v>55</v>
      </c>
      <c r="CY1208" s="1">
        <v>52.5</v>
      </c>
      <c r="DH1208" s="1">
        <v>2.5</v>
      </c>
      <c r="DI1208" s="1">
        <v>5</v>
      </c>
      <c r="DM1208" s="1">
        <v>0.38100000000000001</v>
      </c>
      <c r="DN1208" s="1">
        <v>0.15</v>
      </c>
      <c r="DP1208" s="1">
        <v>0</v>
      </c>
      <c r="DU1208" s="1">
        <v>0</v>
      </c>
      <c r="EI1208" s="1">
        <v>0.05</v>
      </c>
      <c r="EK1208" s="1">
        <v>2.7000000000000001E-3</v>
      </c>
      <c r="FC1208" s="1">
        <v>24</v>
      </c>
      <c r="FD1208" s="1">
        <v>24</v>
      </c>
    </row>
    <row r="1209" spans="1:160" ht="120">
      <c r="A1209" s="1">
        <v>9542021085</v>
      </c>
      <c r="B1209" s="1" t="s">
        <v>8319</v>
      </c>
      <c r="C1209" s="1" t="s">
        <v>8318</v>
      </c>
      <c r="D1209" s="1" t="s">
        <v>144</v>
      </c>
      <c r="E1209" s="2">
        <v>1489071838</v>
      </c>
      <c r="F1209" s="1" t="s">
        <v>8241</v>
      </c>
      <c r="G1209" s="1">
        <v>1489071838</v>
      </c>
      <c r="H1209" s="1" t="s">
        <v>8241</v>
      </c>
      <c r="M1209" s="1" t="s">
        <v>7669</v>
      </c>
      <c r="N1209" s="1" t="s">
        <v>7670</v>
      </c>
      <c r="AF1209" s="1" t="s">
        <v>147</v>
      </c>
      <c r="AG1209" s="1" t="s">
        <v>148</v>
      </c>
      <c r="AH1209" s="1" t="s">
        <v>149</v>
      </c>
      <c r="AI1209" s="1" t="s">
        <v>8305</v>
      </c>
      <c r="AO1209" s="1" t="s">
        <v>7664</v>
      </c>
      <c r="AQ1209" s="1">
        <v>1</v>
      </c>
      <c r="AR1209" s="1" t="s">
        <v>8306</v>
      </c>
      <c r="AS1209" s="1" t="s">
        <v>300</v>
      </c>
      <c r="AT1209" s="1" t="s">
        <v>301</v>
      </c>
      <c r="AU1209" s="1">
        <v>0</v>
      </c>
      <c r="AX1209" s="1">
        <v>0</v>
      </c>
      <c r="BB1209" s="1" t="s">
        <v>367</v>
      </c>
      <c r="BE1209" s="1" t="s">
        <v>165</v>
      </c>
      <c r="BF1209" s="1" t="s">
        <v>166</v>
      </c>
      <c r="BG1209" s="1" t="s">
        <v>167</v>
      </c>
      <c r="BL1209" s="1">
        <v>2674</v>
      </c>
      <c r="BN1209" s="1">
        <v>50</v>
      </c>
      <c r="BO1209" s="1">
        <v>36.11</v>
      </c>
      <c r="CV1209" s="1">
        <v>0</v>
      </c>
      <c r="CW1209" s="1">
        <v>1.4E-2</v>
      </c>
      <c r="CX1209" s="1">
        <v>41.67</v>
      </c>
      <c r="CY1209" s="1">
        <v>36.11</v>
      </c>
      <c r="DH1209" s="1">
        <v>2.8</v>
      </c>
      <c r="DI1209" s="1">
        <v>5.56</v>
      </c>
      <c r="DM1209" s="1">
        <v>0.17526</v>
      </c>
      <c r="DN1209" s="1">
        <v>6.9000000000000006E-2</v>
      </c>
      <c r="DP1209" s="3">
        <v>8.3399999999999994E-5</v>
      </c>
      <c r="DU1209" s="1">
        <v>0</v>
      </c>
      <c r="EI1209" s="1">
        <v>0.111</v>
      </c>
      <c r="EK1209" s="1">
        <v>1E-3</v>
      </c>
      <c r="FC1209" s="1">
        <v>22</v>
      </c>
      <c r="FD1209" s="1">
        <v>22</v>
      </c>
    </row>
    <row r="1210" spans="1:160" ht="120">
      <c r="A1210" s="1">
        <v>9542021429</v>
      </c>
      <c r="B1210" s="1" t="s">
        <v>7668</v>
      </c>
      <c r="C1210" s="1" t="s">
        <v>8320</v>
      </c>
      <c r="D1210" s="1" t="s">
        <v>144</v>
      </c>
      <c r="E1210" s="2">
        <v>1489071257</v>
      </c>
      <c r="F1210" s="1" t="s">
        <v>8210</v>
      </c>
      <c r="G1210" s="1">
        <v>1489071258</v>
      </c>
      <c r="H1210" s="1" t="s">
        <v>7925</v>
      </c>
      <c r="M1210" s="1" t="s">
        <v>7669</v>
      </c>
      <c r="N1210" s="1" t="s">
        <v>7670</v>
      </c>
      <c r="AF1210" s="1" t="s">
        <v>147</v>
      </c>
      <c r="AG1210" s="1" t="s">
        <v>148</v>
      </c>
      <c r="AH1210" s="1" t="s">
        <v>149</v>
      </c>
      <c r="AI1210" s="1" t="s">
        <v>8321</v>
      </c>
      <c r="AO1210" s="1" t="s">
        <v>7664</v>
      </c>
      <c r="AQ1210" s="1">
        <v>1</v>
      </c>
      <c r="AR1210" s="1" t="s">
        <v>8322</v>
      </c>
      <c r="AS1210" s="1" t="s">
        <v>300</v>
      </c>
      <c r="AT1210" s="1" t="s">
        <v>301</v>
      </c>
      <c r="AU1210" s="1">
        <v>0</v>
      </c>
      <c r="AX1210" s="1">
        <v>0</v>
      </c>
      <c r="BB1210" s="1" t="s">
        <v>367</v>
      </c>
      <c r="BE1210" s="1" t="s">
        <v>165</v>
      </c>
      <c r="BF1210" s="1" t="s">
        <v>166</v>
      </c>
      <c r="BG1210" s="1" t="s">
        <v>167</v>
      </c>
      <c r="BL1210" s="1">
        <v>2674</v>
      </c>
      <c r="BN1210" s="1">
        <v>50</v>
      </c>
      <c r="BO1210" s="1">
        <v>36.11</v>
      </c>
      <c r="CV1210" s="1">
        <v>0</v>
      </c>
      <c r="CW1210" s="1">
        <v>1.4E-2</v>
      </c>
      <c r="CX1210" s="1">
        <v>41.67</v>
      </c>
      <c r="CY1210" s="1">
        <v>38.89</v>
      </c>
      <c r="DH1210" s="1">
        <v>2.8</v>
      </c>
      <c r="DI1210" s="1">
        <v>5.56</v>
      </c>
      <c r="DM1210" s="1">
        <v>0.21082000000000001</v>
      </c>
      <c r="DN1210" s="1">
        <v>8.3000000000000004E-2</v>
      </c>
      <c r="DP1210" s="3">
        <v>8.3399999999999994E-5</v>
      </c>
      <c r="DU1210" s="1">
        <v>0</v>
      </c>
      <c r="EI1210" s="1">
        <v>0.111</v>
      </c>
      <c r="EK1210" s="1">
        <v>1E-3</v>
      </c>
      <c r="FC1210" s="1">
        <v>22</v>
      </c>
      <c r="FD1210" s="1">
        <v>22</v>
      </c>
    </row>
    <row r="1211" spans="1:160" ht="120">
      <c r="A1211" s="1">
        <v>9542021702</v>
      </c>
      <c r="B1211" s="1" t="s">
        <v>8060</v>
      </c>
      <c r="C1211" s="1" t="s">
        <v>8323</v>
      </c>
      <c r="D1211" s="1" t="s">
        <v>144</v>
      </c>
      <c r="E1211" s="2">
        <v>1489071257</v>
      </c>
      <c r="F1211" s="1" t="s">
        <v>8210</v>
      </c>
      <c r="G1211" s="1">
        <v>1489071257</v>
      </c>
      <c r="H1211" s="1" t="s">
        <v>8210</v>
      </c>
      <c r="M1211" s="1" t="s">
        <v>7669</v>
      </c>
      <c r="N1211" s="1" t="s">
        <v>7670</v>
      </c>
      <c r="AF1211" s="1" t="s">
        <v>147</v>
      </c>
      <c r="AG1211" s="1" t="s">
        <v>148</v>
      </c>
      <c r="AH1211" s="1" t="s">
        <v>149</v>
      </c>
      <c r="AI1211" s="1" t="s">
        <v>8324</v>
      </c>
      <c r="AO1211" s="1" t="s">
        <v>8057</v>
      </c>
      <c r="AQ1211" s="1">
        <v>1</v>
      </c>
      <c r="AR1211" s="1" t="s">
        <v>8325</v>
      </c>
      <c r="AS1211" s="1" t="s">
        <v>300</v>
      </c>
      <c r="AT1211" s="1" t="s">
        <v>301</v>
      </c>
      <c r="AU1211" s="1">
        <v>0</v>
      </c>
      <c r="AX1211" s="1">
        <v>0</v>
      </c>
      <c r="BB1211" s="1" t="s">
        <v>367</v>
      </c>
      <c r="BE1211" s="1" t="s">
        <v>165</v>
      </c>
      <c r="BF1211" s="1" t="s">
        <v>166</v>
      </c>
      <c r="BG1211" s="1" t="s">
        <v>167</v>
      </c>
      <c r="BL1211" s="1">
        <v>2615</v>
      </c>
      <c r="BN1211" s="1">
        <v>54.17</v>
      </c>
      <c r="BO1211" s="1">
        <v>37.5</v>
      </c>
      <c r="CV1211" s="1">
        <v>0</v>
      </c>
      <c r="CW1211" s="1">
        <v>2.1000000000000001E-2</v>
      </c>
      <c r="CX1211" s="1">
        <v>41.67</v>
      </c>
      <c r="CY1211" s="1">
        <v>41.67</v>
      </c>
      <c r="DH1211" s="1">
        <v>4.2</v>
      </c>
      <c r="DI1211" s="1">
        <v>4.17</v>
      </c>
      <c r="DM1211" s="1">
        <v>0.21082000000000001</v>
      </c>
      <c r="DN1211" s="1">
        <v>8.3000000000000004E-2</v>
      </c>
      <c r="DP1211" s="1">
        <v>0</v>
      </c>
      <c r="DU1211" s="1">
        <v>0</v>
      </c>
      <c r="EI1211" s="1">
        <v>0.16700000000000001</v>
      </c>
      <c r="EK1211" s="1">
        <v>0</v>
      </c>
      <c r="FC1211" s="1">
        <v>21</v>
      </c>
      <c r="FD1211" s="1">
        <v>21</v>
      </c>
    </row>
    <row r="1212" spans="1:160" ht="120">
      <c r="A1212" s="1">
        <v>9542022570</v>
      </c>
      <c r="B1212" s="1" t="s">
        <v>8328</v>
      </c>
      <c r="C1212" s="1" t="s">
        <v>8326</v>
      </c>
      <c r="D1212" s="1" t="s">
        <v>144</v>
      </c>
      <c r="E1212" s="2">
        <v>1489074407</v>
      </c>
      <c r="F1212" s="1" t="s">
        <v>8249</v>
      </c>
      <c r="G1212" s="1">
        <v>1489074408</v>
      </c>
      <c r="H1212" s="1" t="s">
        <v>8327</v>
      </c>
      <c r="M1212" s="1" t="s">
        <v>7669</v>
      </c>
      <c r="N1212" s="1" t="s">
        <v>7670</v>
      </c>
      <c r="AF1212" s="1" t="s">
        <v>147</v>
      </c>
      <c r="AG1212" s="1" t="s">
        <v>148</v>
      </c>
      <c r="AH1212" s="1" t="s">
        <v>149</v>
      </c>
      <c r="AI1212" s="1" t="s">
        <v>7859</v>
      </c>
      <c r="AO1212" s="1" t="s">
        <v>7664</v>
      </c>
      <c r="AQ1212" s="1">
        <v>1</v>
      </c>
      <c r="AR1212" s="1" t="s">
        <v>7860</v>
      </c>
      <c r="AS1212" s="1" t="s">
        <v>300</v>
      </c>
      <c r="AT1212" s="1" t="s">
        <v>301</v>
      </c>
      <c r="AU1212" s="1">
        <v>0</v>
      </c>
      <c r="AX1212" s="1">
        <v>0</v>
      </c>
      <c r="BB1212" s="1" t="s">
        <v>367</v>
      </c>
      <c r="BE1212" s="1" t="s">
        <v>165</v>
      </c>
      <c r="BF1212" s="1" t="s">
        <v>166</v>
      </c>
      <c r="BG1212" s="1" t="s">
        <v>167</v>
      </c>
      <c r="BL1212" s="1">
        <v>2556</v>
      </c>
      <c r="BN1212" s="1">
        <v>47.22</v>
      </c>
      <c r="BO1212" s="1">
        <v>33.33</v>
      </c>
      <c r="CV1212" s="1">
        <v>0</v>
      </c>
      <c r="CW1212" s="1">
        <v>1.4E-2</v>
      </c>
      <c r="CX1212" s="1">
        <v>44.44</v>
      </c>
      <c r="CY1212" s="1">
        <v>38.89</v>
      </c>
      <c r="DH1212" s="1">
        <v>2.8</v>
      </c>
      <c r="DI1212" s="1">
        <v>5.56</v>
      </c>
      <c r="DM1212" s="1">
        <v>0.24637999999999999</v>
      </c>
      <c r="DN1212" s="1">
        <v>9.7000000000000003E-2</v>
      </c>
      <c r="DP1212" s="3">
        <v>8.3399999999999994E-5</v>
      </c>
      <c r="DU1212" s="1">
        <v>0</v>
      </c>
      <c r="EI1212" s="1">
        <v>0.16700000000000001</v>
      </c>
      <c r="EK1212" s="1">
        <v>1E-3</v>
      </c>
      <c r="FC1212" s="1">
        <v>23</v>
      </c>
      <c r="FD1212" s="1">
        <v>23</v>
      </c>
    </row>
    <row r="1213" spans="1:160" ht="120">
      <c r="A1213" s="1">
        <v>9542022617</v>
      </c>
      <c r="B1213" s="1" t="s">
        <v>8251</v>
      </c>
      <c r="C1213" s="1" t="s">
        <v>8329</v>
      </c>
      <c r="D1213" s="1" t="s">
        <v>144</v>
      </c>
      <c r="E1213" s="2">
        <v>1489071837</v>
      </c>
      <c r="F1213" s="1" t="s">
        <v>8278</v>
      </c>
      <c r="G1213" s="1">
        <v>1489071837</v>
      </c>
      <c r="H1213" s="1" t="s">
        <v>8278</v>
      </c>
      <c r="M1213" s="1" t="s">
        <v>7669</v>
      </c>
      <c r="N1213" s="1" t="s">
        <v>7670</v>
      </c>
      <c r="AF1213" s="1" t="s">
        <v>147</v>
      </c>
      <c r="AG1213" s="1" t="s">
        <v>148</v>
      </c>
      <c r="AH1213" s="1" t="s">
        <v>149</v>
      </c>
      <c r="AI1213" s="1" t="s">
        <v>8330</v>
      </c>
      <c r="AO1213" s="1" t="s">
        <v>7664</v>
      </c>
      <c r="AQ1213" s="1">
        <v>1</v>
      </c>
      <c r="AR1213" s="1" t="s">
        <v>8331</v>
      </c>
      <c r="AS1213" s="1" t="s">
        <v>300</v>
      </c>
      <c r="AT1213" s="1" t="s">
        <v>301</v>
      </c>
      <c r="AU1213" s="1">
        <v>0</v>
      </c>
      <c r="AX1213" s="1">
        <v>0</v>
      </c>
      <c r="BB1213" s="1" t="s">
        <v>367</v>
      </c>
      <c r="BE1213" s="1" t="s">
        <v>165</v>
      </c>
      <c r="BF1213" s="1" t="s">
        <v>166</v>
      </c>
      <c r="BG1213" s="1" t="s">
        <v>167</v>
      </c>
      <c r="BL1213" s="1">
        <v>2674</v>
      </c>
      <c r="BN1213" s="1">
        <v>50</v>
      </c>
      <c r="BO1213" s="1">
        <v>36.11</v>
      </c>
      <c r="CV1213" s="1">
        <v>0</v>
      </c>
      <c r="CW1213" s="1">
        <v>1.4E-2</v>
      </c>
      <c r="CX1213" s="1">
        <v>41.67</v>
      </c>
      <c r="CY1213" s="1">
        <v>38.89</v>
      </c>
      <c r="DH1213" s="1">
        <v>2.8</v>
      </c>
      <c r="DI1213" s="1">
        <v>5.56</v>
      </c>
      <c r="DM1213" s="1">
        <v>0.24637999999999999</v>
      </c>
      <c r="DN1213" s="1">
        <v>9.7000000000000003E-2</v>
      </c>
      <c r="DP1213" s="3">
        <v>8.3399999999999994E-5</v>
      </c>
      <c r="DU1213" s="1">
        <v>0</v>
      </c>
      <c r="EI1213" s="1">
        <v>0.16700000000000001</v>
      </c>
      <c r="EK1213" s="1">
        <v>1E-3</v>
      </c>
      <c r="FC1213" s="1">
        <v>23</v>
      </c>
      <c r="FD1213" s="1">
        <v>23</v>
      </c>
    </row>
    <row r="1214" spans="1:160" ht="135">
      <c r="A1214" s="1">
        <v>9542023119</v>
      </c>
      <c r="B1214" s="1" t="s">
        <v>8335</v>
      </c>
      <c r="C1214" s="1" t="s">
        <v>8332</v>
      </c>
      <c r="D1214" s="1" t="s">
        <v>144</v>
      </c>
      <c r="E1214" s="2">
        <v>1489066724</v>
      </c>
      <c r="F1214" s="1" t="s">
        <v>8333</v>
      </c>
      <c r="G1214" s="1">
        <v>1489066725</v>
      </c>
      <c r="H1214" s="1" t="s">
        <v>8334</v>
      </c>
      <c r="M1214" s="1" t="s">
        <v>7728</v>
      </c>
      <c r="N1214" s="1" t="s">
        <v>7729</v>
      </c>
      <c r="AF1214" s="1" t="s">
        <v>147</v>
      </c>
      <c r="AG1214" s="1" t="s">
        <v>148</v>
      </c>
      <c r="AH1214" s="1" t="s">
        <v>149</v>
      </c>
      <c r="AI1214" s="1" t="s">
        <v>8336</v>
      </c>
      <c r="AO1214" s="1" t="s">
        <v>5250</v>
      </c>
      <c r="AQ1214" s="1">
        <v>1</v>
      </c>
      <c r="AR1214" s="1" t="s">
        <v>8337</v>
      </c>
      <c r="AS1214" s="1" t="s">
        <v>300</v>
      </c>
      <c r="AT1214" s="1" t="s">
        <v>301</v>
      </c>
      <c r="AU1214" s="1">
        <v>0</v>
      </c>
      <c r="AX1214" s="1">
        <v>0</v>
      </c>
      <c r="BB1214" s="1" t="s">
        <v>367</v>
      </c>
      <c r="BE1214" s="1" t="s">
        <v>165</v>
      </c>
      <c r="BF1214" s="1" t="s">
        <v>166</v>
      </c>
      <c r="BG1214" s="1" t="s">
        <v>167</v>
      </c>
      <c r="BL1214" s="1">
        <v>2431</v>
      </c>
      <c r="BN1214" s="1">
        <v>44.19</v>
      </c>
      <c r="BO1214" s="1">
        <v>30.23</v>
      </c>
      <c r="CV1214" s="1">
        <v>0</v>
      </c>
      <c r="CW1214" s="1">
        <v>1.2E-2</v>
      </c>
      <c r="CX1214" s="1">
        <v>46.51</v>
      </c>
      <c r="CY1214" s="1">
        <v>39.53</v>
      </c>
      <c r="DH1214" s="1">
        <v>2.2999999999999998</v>
      </c>
      <c r="DI1214" s="1">
        <v>4.6500000000000004</v>
      </c>
      <c r="DM1214" s="1">
        <v>0.23622000000000001</v>
      </c>
      <c r="DN1214" s="1">
        <v>9.2999999999999999E-2</v>
      </c>
      <c r="DP1214" s="3">
        <v>6.9900000000000005E-5</v>
      </c>
      <c r="DU1214" s="1">
        <v>0</v>
      </c>
      <c r="EI1214" s="1">
        <v>0.14000000000000001</v>
      </c>
      <c r="EK1214" s="1">
        <v>8.4000000000000003E-4</v>
      </c>
      <c r="FC1214" s="1">
        <v>23</v>
      </c>
      <c r="FD1214" s="1">
        <v>23</v>
      </c>
    </row>
    <row r="1215" spans="1:160" ht="120">
      <c r="A1215" s="1">
        <v>9542023461</v>
      </c>
      <c r="B1215" s="1" t="s">
        <v>7668</v>
      </c>
      <c r="C1215" s="1" t="s">
        <v>8338</v>
      </c>
      <c r="D1215" s="1" t="s">
        <v>144</v>
      </c>
      <c r="E1215" s="2">
        <v>1489074006</v>
      </c>
      <c r="F1215" s="1" t="s">
        <v>8215</v>
      </c>
      <c r="G1215" s="1">
        <v>1489074007</v>
      </c>
      <c r="H1215" s="1" t="s">
        <v>7898</v>
      </c>
      <c r="M1215" s="1" t="s">
        <v>7669</v>
      </c>
      <c r="N1215" s="1" t="s">
        <v>7670</v>
      </c>
      <c r="AF1215" s="1" t="s">
        <v>147</v>
      </c>
      <c r="AG1215" s="1" t="s">
        <v>148</v>
      </c>
      <c r="AH1215" s="1" t="s">
        <v>149</v>
      </c>
      <c r="AI1215" s="1" t="s">
        <v>8339</v>
      </c>
      <c r="AO1215" s="1" t="s">
        <v>7664</v>
      </c>
      <c r="AQ1215" s="1">
        <v>1</v>
      </c>
      <c r="AR1215" s="1" t="s">
        <v>8340</v>
      </c>
      <c r="AS1215" s="1" t="s">
        <v>300</v>
      </c>
      <c r="AT1215" s="1" t="s">
        <v>301</v>
      </c>
      <c r="AU1215" s="1">
        <v>0</v>
      </c>
      <c r="AX1215" s="1">
        <v>0</v>
      </c>
      <c r="BB1215" s="1" t="s">
        <v>367</v>
      </c>
      <c r="BE1215" s="1" t="s">
        <v>165</v>
      </c>
      <c r="BF1215" s="1" t="s">
        <v>166</v>
      </c>
      <c r="BG1215" s="1" t="s">
        <v>167</v>
      </c>
      <c r="BL1215" s="1">
        <v>2674</v>
      </c>
      <c r="BN1215" s="1">
        <v>50</v>
      </c>
      <c r="BO1215" s="1">
        <v>36.11</v>
      </c>
      <c r="CV1215" s="1">
        <v>0</v>
      </c>
      <c r="CW1215" s="1">
        <v>1.4E-2</v>
      </c>
      <c r="CX1215" s="1">
        <v>41.67</v>
      </c>
      <c r="CY1215" s="1">
        <v>38.89</v>
      </c>
      <c r="DH1215" s="1">
        <v>2.8</v>
      </c>
      <c r="DI1215" s="1">
        <v>5.56</v>
      </c>
      <c r="DM1215" s="1">
        <v>0.38862000000000002</v>
      </c>
      <c r="DN1215" s="1">
        <v>0.153</v>
      </c>
      <c r="DP1215" s="3">
        <v>8.3399999999999994E-5</v>
      </c>
      <c r="DU1215" s="1">
        <v>0</v>
      </c>
      <c r="EI1215" s="1">
        <v>0.111</v>
      </c>
      <c r="EK1215" s="1">
        <v>1E-3</v>
      </c>
      <c r="FC1215" s="1">
        <v>23</v>
      </c>
      <c r="FD1215" s="1">
        <v>23</v>
      </c>
    </row>
    <row r="1216" spans="1:160" ht="105">
      <c r="A1216" s="1">
        <v>9542023782</v>
      </c>
      <c r="B1216" s="1" t="s">
        <v>8343</v>
      </c>
      <c r="C1216" s="1" t="s">
        <v>8341</v>
      </c>
      <c r="D1216" s="1" t="s">
        <v>144</v>
      </c>
      <c r="E1216" s="2">
        <v>1489071259</v>
      </c>
      <c r="F1216" s="1" t="s">
        <v>8342</v>
      </c>
      <c r="G1216" s="1">
        <v>1489071259</v>
      </c>
      <c r="H1216" s="1" t="s">
        <v>8342</v>
      </c>
      <c r="M1216" s="1" t="s">
        <v>7669</v>
      </c>
      <c r="N1216" s="1" t="s">
        <v>7670</v>
      </c>
      <c r="AF1216" s="1" t="s">
        <v>147</v>
      </c>
      <c r="AG1216" s="1" t="s">
        <v>148</v>
      </c>
      <c r="AH1216" s="1" t="s">
        <v>149</v>
      </c>
      <c r="AI1216" s="1" t="s">
        <v>8344</v>
      </c>
      <c r="AO1216" s="1" t="s">
        <v>8345</v>
      </c>
      <c r="AQ1216" s="1">
        <v>1</v>
      </c>
      <c r="AR1216" s="1" t="s">
        <v>8346</v>
      </c>
      <c r="AS1216" s="1" t="s">
        <v>300</v>
      </c>
      <c r="AT1216" s="1" t="s">
        <v>301</v>
      </c>
      <c r="AU1216" s="1">
        <v>0</v>
      </c>
      <c r="AX1216" s="1">
        <v>0</v>
      </c>
      <c r="BB1216" s="1" t="s">
        <v>367</v>
      </c>
      <c r="BE1216" s="1" t="s">
        <v>165</v>
      </c>
      <c r="BF1216" s="1" t="s">
        <v>166</v>
      </c>
      <c r="BG1216" s="1" t="s">
        <v>167</v>
      </c>
      <c r="BL1216" s="1">
        <v>2540</v>
      </c>
      <c r="BN1216" s="1">
        <v>50</v>
      </c>
      <c r="BO1216" s="1">
        <v>35.71</v>
      </c>
      <c r="CV1216" s="1">
        <v>0</v>
      </c>
      <c r="CW1216" s="1">
        <v>1.7999999999999999E-2</v>
      </c>
      <c r="CX1216" s="1">
        <v>46.43</v>
      </c>
      <c r="CY1216" s="1">
        <v>42.86</v>
      </c>
      <c r="DH1216" s="1">
        <v>3.6</v>
      </c>
      <c r="DI1216" s="1">
        <v>3.57</v>
      </c>
      <c r="DM1216" s="1">
        <v>0.13716</v>
      </c>
      <c r="DN1216" s="1">
        <v>5.3999999999999999E-2</v>
      </c>
      <c r="DP1216" s="1">
        <v>0</v>
      </c>
      <c r="DU1216" s="1">
        <v>0</v>
      </c>
      <c r="EI1216" s="1">
        <v>7.0999999999999994E-2</v>
      </c>
      <c r="EK1216" s="1">
        <v>1.2899999999999999E-3</v>
      </c>
      <c r="FC1216" s="1">
        <v>21</v>
      </c>
      <c r="FD1216" s="1">
        <v>21</v>
      </c>
    </row>
    <row r="1217" spans="1:160" ht="120">
      <c r="A1217" s="1">
        <v>9542023799</v>
      </c>
      <c r="B1217" s="1" t="s">
        <v>8348</v>
      </c>
      <c r="C1217" s="1" t="s">
        <v>8347</v>
      </c>
      <c r="D1217" s="1" t="s">
        <v>144</v>
      </c>
      <c r="E1217" s="2">
        <v>1489071837</v>
      </c>
      <c r="F1217" s="1" t="s">
        <v>8278</v>
      </c>
      <c r="G1217" s="1">
        <v>1489071838</v>
      </c>
      <c r="H1217" s="1" t="s">
        <v>8241</v>
      </c>
      <c r="M1217" s="1" t="s">
        <v>7669</v>
      </c>
      <c r="N1217" s="1" t="s">
        <v>7670</v>
      </c>
      <c r="AF1217" s="1" t="s">
        <v>147</v>
      </c>
      <c r="AG1217" s="1" t="s">
        <v>148</v>
      </c>
      <c r="AH1217" s="1" t="s">
        <v>149</v>
      </c>
      <c r="AI1217" s="1" t="s">
        <v>8296</v>
      </c>
      <c r="AO1217" s="1" t="s">
        <v>7664</v>
      </c>
      <c r="AQ1217" s="1">
        <v>1</v>
      </c>
      <c r="AR1217" s="1" t="s">
        <v>8297</v>
      </c>
      <c r="AS1217" s="1" t="s">
        <v>300</v>
      </c>
      <c r="AT1217" s="1" t="s">
        <v>301</v>
      </c>
      <c r="AU1217" s="1">
        <v>0</v>
      </c>
      <c r="AX1217" s="1">
        <v>0</v>
      </c>
      <c r="BB1217" s="1" t="s">
        <v>367</v>
      </c>
      <c r="BE1217" s="1" t="s">
        <v>165</v>
      </c>
      <c r="BF1217" s="1" t="s">
        <v>166</v>
      </c>
      <c r="BG1217" s="1" t="s">
        <v>167</v>
      </c>
      <c r="BL1217" s="1">
        <v>2674</v>
      </c>
      <c r="BN1217" s="1">
        <v>52.78</v>
      </c>
      <c r="BO1217" s="1">
        <v>36.11</v>
      </c>
      <c r="CV1217" s="1">
        <v>0</v>
      </c>
      <c r="CW1217" s="1">
        <v>1.4E-2</v>
      </c>
      <c r="CX1217" s="1">
        <v>38.89</v>
      </c>
      <c r="CY1217" s="1">
        <v>38.89</v>
      </c>
      <c r="DH1217" s="1">
        <v>0</v>
      </c>
      <c r="DI1217" s="1">
        <v>5.56</v>
      </c>
      <c r="DM1217" s="1">
        <v>0.21082000000000001</v>
      </c>
      <c r="DN1217" s="1">
        <v>8.3000000000000004E-2</v>
      </c>
      <c r="DP1217" s="1">
        <v>0</v>
      </c>
      <c r="DU1217" s="1">
        <v>0</v>
      </c>
      <c r="EI1217" s="1">
        <v>0.16700000000000001</v>
      </c>
      <c r="EK1217" s="1">
        <v>0</v>
      </c>
      <c r="FC1217" s="1">
        <v>25</v>
      </c>
      <c r="FD1217" s="1">
        <v>25</v>
      </c>
    </row>
    <row r="1218" spans="1:160" ht="105">
      <c r="A1218" s="1">
        <v>9542025076</v>
      </c>
      <c r="B1218" s="1" t="s">
        <v>8351</v>
      </c>
      <c r="C1218" s="1" t="s">
        <v>8349</v>
      </c>
      <c r="D1218" s="1" t="s">
        <v>144</v>
      </c>
      <c r="E1218" s="2">
        <v>1489073113</v>
      </c>
      <c r="F1218" s="1" t="s">
        <v>8246</v>
      </c>
      <c r="G1218" s="1">
        <v>1489073114</v>
      </c>
      <c r="H1218" s="1" t="s">
        <v>8350</v>
      </c>
      <c r="M1218" s="1" t="s">
        <v>7842</v>
      </c>
      <c r="N1218" s="1" t="s">
        <v>7843</v>
      </c>
      <c r="AF1218" s="1" t="s">
        <v>147</v>
      </c>
      <c r="AG1218" s="1" t="s">
        <v>148</v>
      </c>
      <c r="AH1218" s="1" t="s">
        <v>149</v>
      </c>
      <c r="AI1218" s="1" t="s">
        <v>8352</v>
      </c>
      <c r="AO1218" s="1" t="s">
        <v>7664</v>
      </c>
      <c r="AQ1218" s="1">
        <v>1</v>
      </c>
      <c r="AR1218" s="1" t="s">
        <v>8353</v>
      </c>
      <c r="AS1218" s="1" t="s">
        <v>300</v>
      </c>
      <c r="AT1218" s="1" t="s">
        <v>301</v>
      </c>
      <c r="AU1218" s="1">
        <v>0</v>
      </c>
      <c r="AX1218" s="1">
        <v>0</v>
      </c>
      <c r="BB1218" s="1" t="s">
        <v>367</v>
      </c>
      <c r="BE1218" s="1" t="s">
        <v>165</v>
      </c>
      <c r="BF1218" s="1" t="s">
        <v>166</v>
      </c>
      <c r="BG1218" s="1" t="s">
        <v>167</v>
      </c>
      <c r="BL1218" s="1">
        <v>2556</v>
      </c>
      <c r="BN1218" s="1">
        <v>47.22</v>
      </c>
      <c r="BO1218" s="1">
        <v>33.33</v>
      </c>
      <c r="CV1218" s="1">
        <v>0</v>
      </c>
      <c r="CW1218" s="1">
        <v>1.4E-2</v>
      </c>
      <c r="CX1218" s="1">
        <v>47.22</v>
      </c>
      <c r="CY1218" s="1">
        <v>38.89</v>
      </c>
      <c r="DH1218" s="1">
        <v>2.8</v>
      </c>
      <c r="DI1218" s="1">
        <v>5.56</v>
      </c>
      <c r="DM1218" s="1">
        <v>0.24637999999999999</v>
      </c>
      <c r="DN1218" s="1">
        <v>9.7000000000000003E-2</v>
      </c>
      <c r="DP1218" s="3">
        <v>8.3399999999999994E-5</v>
      </c>
      <c r="DU1218" s="1">
        <v>0</v>
      </c>
      <c r="EI1218" s="1">
        <v>0.16700000000000001</v>
      </c>
      <c r="EK1218" s="1">
        <v>1E-3</v>
      </c>
      <c r="FC1218" s="1">
        <v>23</v>
      </c>
      <c r="FD1218" s="1">
        <v>23</v>
      </c>
    </row>
    <row r="1219" spans="1:160" ht="120">
      <c r="A1219" s="1">
        <v>9542025434</v>
      </c>
      <c r="B1219" s="1" t="s">
        <v>8355</v>
      </c>
      <c r="C1219" s="1" t="s">
        <v>8354</v>
      </c>
      <c r="D1219" s="1" t="s">
        <v>144</v>
      </c>
      <c r="E1219" s="2">
        <v>1489075821</v>
      </c>
      <c r="F1219" s="1" t="s">
        <v>8290</v>
      </c>
      <c r="G1219" s="1">
        <v>1489075821</v>
      </c>
      <c r="H1219" s="1" t="s">
        <v>8290</v>
      </c>
      <c r="M1219" s="1" t="s">
        <v>7669</v>
      </c>
      <c r="N1219" s="1" t="s">
        <v>7670</v>
      </c>
      <c r="AF1219" s="1" t="s">
        <v>147</v>
      </c>
      <c r="AG1219" s="1" t="s">
        <v>148</v>
      </c>
      <c r="AH1219" s="1" t="s">
        <v>149</v>
      </c>
      <c r="AI1219" s="1" t="s">
        <v>8339</v>
      </c>
      <c r="AO1219" s="1" t="s">
        <v>7664</v>
      </c>
      <c r="AQ1219" s="1">
        <v>1</v>
      </c>
      <c r="AR1219" s="1" t="s">
        <v>8340</v>
      </c>
      <c r="AS1219" s="1" t="s">
        <v>300</v>
      </c>
      <c r="AT1219" s="1" t="s">
        <v>301</v>
      </c>
      <c r="AU1219" s="1">
        <v>0</v>
      </c>
      <c r="AX1219" s="1">
        <v>0</v>
      </c>
      <c r="BB1219" s="1" t="s">
        <v>367</v>
      </c>
      <c r="BE1219" s="1" t="s">
        <v>165</v>
      </c>
      <c r="BF1219" s="1" t="s">
        <v>166</v>
      </c>
      <c r="BG1219" s="1" t="s">
        <v>167</v>
      </c>
      <c r="BL1219" s="1">
        <v>2674</v>
      </c>
      <c r="BN1219" s="1">
        <v>50</v>
      </c>
      <c r="BO1219" s="1">
        <v>36.11</v>
      </c>
      <c r="CV1219" s="1">
        <v>0</v>
      </c>
      <c r="CW1219" s="1">
        <v>1.4E-2</v>
      </c>
      <c r="CX1219" s="1">
        <v>41.67</v>
      </c>
      <c r="CY1219" s="1">
        <v>38.89</v>
      </c>
      <c r="DH1219" s="1">
        <v>2.8</v>
      </c>
      <c r="DI1219" s="1">
        <v>5.56</v>
      </c>
      <c r="DM1219" s="1">
        <v>0.38862000000000002</v>
      </c>
      <c r="DN1219" s="1">
        <v>0.153</v>
      </c>
      <c r="DP1219" s="3">
        <v>8.3399999999999994E-5</v>
      </c>
      <c r="DU1219" s="1">
        <v>0</v>
      </c>
      <c r="EI1219" s="1">
        <v>0.111</v>
      </c>
      <c r="EK1219" s="1">
        <v>1E-3</v>
      </c>
      <c r="FC1219" s="1">
        <v>23</v>
      </c>
      <c r="FD1219" s="1">
        <v>23</v>
      </c>
    </row>
    <row r="1220" spans="1:160" ht="135">
      <c r="A1220" s="1">
        <v>9542025717</v>
      </c>
      <c r="B1220" s="1" t="s">
        <v>8357</v>
      </c>
      <c r="C1220" s="1" t="s">
        <v>8356</v>
      </c>
      <c r="D1220" s="1" t="s">
        <v>144</v>
      </c>
      <c r="E1220" s="2">
        <v>1489073114</v>
      </c>
      <c r="F1220" s="1" t="s">
        <v>8350</v>
      </c>
      <c r="G1220" s="1">
        <v>1489073114</v>
      </c>
      <c r="H1220" s="1" t="s">
        <v>8350</v>
      </c>
      <c r="M1220" s="1" t="s">
        <v>7842</v>
      </c>
      <c r="N1220" s="1" t="s">
        <v>7843</v>
      </c>
      <c r="AF1220" s="1" t="s">
        <v>147</v>
      </c>
      <c r="AG1220" s="1" t="s">
        <v>148</v>
      </c>
      <c r="AH1220" s="1" t="s">
        <v>149</v>
      </c>
      <c r="AI1220" s="1" t="s">
        <v>8358</v>
      </c>
      <c r="AO1220" s="1" t="s">
        <v>293</v>
      </c>
      <c r="AQ1220" s="1">
        <v>1</v>
      </c>
      <c r="AR1220" s="1" t="s">
        <v>8359</v>
      </c>
      <c r="AS1220" s="1" t="s">
        <v>300</v>
      </c>
      <c r="AT1220" s="1" t="s">
        <v>301</v>
      </c>
      <c r="AU1220" s="1">
        <v>0</v>
      </c>
      <c r="AX1220" s="1">
        <v>0</v>
      </c>
      <c r="BB1220" s="1" t="s">
        <v>367</v>
      </c>
      <c r="BE1220" s="1" t="s">
        <v>165</v>
      </c>
      <c r="BF1220" s="1" t="s">
        <v>166</v>
      </c>
      <c r="BG1220" s="1" t="s">
        <v>167</v>
      </c>
      <c r="BL1220" s="1">
        <v>2197</v>
      </c>
      <c r="BN1220" s="1">
        <v>30</v>
      </c>
      <c r="BO1220" s="1">
        <v>17.5</v>
      </c>
      <c r="CV1220" s="1">
        <v>0</v>
      </c>
      <c r="CW1220" s="1">
        <v>2.5000000000000001E-2</v>
      </c>
      <c r="CX1220" s="1">
        <v>60</v>
      </c>
      <c r="CY1220" s="1">
        <v>42.5</v>
      </c>
      <c r="DH1220" s="1">
        <v>2.5</v>
      </c>
      <c r="DI1220" s="1">
        <v>5</v>
      </c>
      <c r="DM1220" s="1">
        <v>0.66547999999999996</v>
      </c>
      <c r="DN1220" s="1">
        <v>0.26200000000000001</v>
      </c>
      <c r="DP1220" s="3">
        <v>7.4999999999999993E-5</v>
      </c>
      <c r="DU1220" s="1">
        <v>0</v>
      </c>
      <c r="EI1220" s="1">
        <v>0.15</v>
      </c>
      <c r="EK1220" s="1">
        <v>1.8E-3</v>
      </c>
      <c r="FC1220" s="1">
        <v>24</v>
      </c>
      <c r="FD1220" s="1">
        <v>24</v>
      </c>
    </row>
    <row r="1221" spans="1:160" ht="120">
      <c r="A1221" s="1">
        <v>9542025731</v>
      </c>
      <c r="B1221" s="1" t="s">
        <v>8361</v>
      </c>
      <c r="C1221" s="1" t="s">
        <v>8360</v>
      </c>
      <c r="D1221" s="1" t="s">
        <v>144</v>
      </c>
      <c r="E1221" s="2">
        <v>1489073114</v>
      </c>
      <c r="F1221" s="1" t="s">
        <v>8350</v>
      </c>
      <c r="G1221" s="1">
        <v>1489073114</v>
      </c>
      <c r="H1221" s="1" t="s">
        <v>8350</v>
      </c>
      <c r="M1221" s="1" t="s">
        <v>7842</v>
      </c>
      <c r="N1221" s="1" t="s">
        <v>7843</v>
      </c>
      <c r="AF1221" s="1" t="s">
        <v>147</v>
      </c>
      <c r="AG1221" s="1" t="s">
        <v>148</v>
      </c>
      <c r="AH1221" s="1" t="s">
        <v>149</v>
      </c>
      <c r="AI1221" s="1" t="s">
        <v>8362</v>
      </c>
      <c r="AO1221" s="1" t="s">
        <v>4215</v>
      </c>
      <c r="AQ1221" s="1">
        <v>1</v>
      </c>
      <c r="AR1221" s="1" t="s">
        <v>8363</v>
      </c>
      <c r="AS1221" s="1" t="s">
        <v>300</v>
      </c>
      <c r="AT1221" s="1" t="s">
        <v>301</v>
      </c>
      <c r="AU1221" s="1">
        <v>0</v>
      </c>
      <c r="AX1221" s="1">
        <v>0</v>
      </c>
      <c r="BB1221" s="1" t="s">
        <v>367</v>
      </c>
      <c r="BE1221" s="1" t="s">
        <v>165</v>
      </c>
      <c r="BF1221" s="1" t="s">
        <v>166</v>
      </c>
      <c r="BG1221" s="1" t="s">
        <v>167</v>
      </c>
      <c r="BL1221" s="1">
        <v>2197</v>
      </c>
      <c r="BN1221" s="1">
        <v>35</v>
      </c>
      <c r="BO1221" s="1">
        <v>20</v>
      </c>
      <c r="CV1221" s="1">
        <v>0</v>
      </c>
      <c r="CW1221" s="1">
        <v>1.2E-2</v>
      </c>
      <c r="CX1221" s="1">
        <v>55</v>
      </c>
      <c r="CY1221" s="1">
        <v>52.5</v>
      </c>
      <c r="DH1221" s="1">
        <v>2.5</v>
      </c>
      <c r="DI1221" s="1">
        <v>5</v>
      </c>
      <c r="DM1221" s="1">
        <v>0.22352</v>
      </c>
      <c r="DN1221" s="1">
        <v>8.7999999999999995E-2</v>
      </c>
      <c r="DP1221" s="3">
        <v>7.4999999999999993E-5</v>
      </c>
      <c r="DU1221" s="1">
        <v>3.0000000000000001E-3</v>
      </c>
      <c r="EI1221" s="1">
        <v>0.15</v>
      </c>
      <c r="EK1221" s="1">
        <v>8.9999999999999998E-4</v>
      </c>
      <c r="FC1221" s="1">
        <v>23</v>
      </c>
      <c r="FD1221" s="1">
        <v>23</v>
      </c>
    </row>
    <row r="1222" spans="1:160" ht="75">
      <c r="A1222" s="1">
        <v>9542025762</v>
      </c>
      <c r="B1222" s="1" t="s">
        <v>8365</v>
      </c>
      <c r="C1222" s="1" t="s">
        <v>8364</v>
      </c>
      <c r="D1222" s="1" t="s">
        <v>144</v>
      </c>
      <c r="E1222" s="2">
        <v>1489063130</v>
      </c>
      <c r="F1222" s="1" t="s">
        <v>8030</v>
      </c>
      <c r="G1222" s="1">
        <v>1489063130</v>
      </c>
      <c r="H1222" s="1" t="s">
        <v>8030</v>
      </c>
      <c r="M1222" s="1" t="s">
        <v>7702</v>
      </c>
      <c r="N1222" s="1" t="s">
        <v>7703</v>
      </c>
      <c r="AF1222" s="1" t="s">
        <v>147</v>
      </c>
      <c r="AG1222" s="1" t="s">
        <v>148</v>
      </c>
      <c r="AH1222" s="1" t="s">
        <v>149</v>
      </c>
      <c r="AI1222" s="1" t="s">
        <v>8366</v>
      </c>
      <c r="AO1222" s="1" t="s">
        <v>7969</v>
      </c>
      <c r="AQ1222" s="1">
        <v>1</v>
      </c>
      <c r="AR1222" s="1" t="s">
        <v>8367</v>
      </c>
      <c r="AS1222" s="1" t="s">
        <v>300</v>
      </c>
      <c r="AT1222" s="1" t="s">
        <v>301</v>
      </c>
      <c r="AU1222" s="1">
        <v>0</v>
      </c>
      <c r="AX1222" s="1">
        <v>0</v>
      </c>
      <c r="BB1222" s="1" t="s">
        <v>367</v>
      </c>
      <c r="BE1222" s="1" t="s">
        <v>165</v>
      </c>
      <c r="BF1222" s="1" t="s">
        <v>166</v>
      </c>
      <c r="BG1222" s="1" t="s">
        <v>167</v>
      </c>
      <c r="BL1222" s="1">
        <v>2360</v>
      </c>
      <c r="BN1222" s="1">
        <v>38.46</v>
      </c>
      <c r="BO1222" s="1">
        <v>23.08</v>
      </c>
      <c r="CV1222" s="1">
        <v>0</v>
      </c>
      <c r="CW1222" s="1">
        <v>1.2999999999999999E-2</v>
      </c>
      <c r="CX1222" s="1">
        <v>53.85</v>
      </c>
      <c r="CY1222" s="1">
        <v>48.72</v>
      </c>
      <c r="DH1222" s="1">
        <v>0</v>
      </c>
      <c r="DI1222" s="1">
        <v>7.69</v>
      </c>
      <c r="DM1222" s="1">
        <v>0.26162000000000002</v>
      </c>
      <c r="DN1222" s="1">
        <v>0.10299999999999999</v>
      </c>
      <c r="DP1222" s="1">
        <v>0</v>
      </c>
      <c r="DU1222" s="1">
        <v>3.0999999999999999E-3</v>
      </c>
      <c r="EI1222" s="1">
        <v>0.20499999999999999</v>
      </c>
      <c r="EK1222" s="1">
        <v>9.2000000000000003E-4</v>
      </c>
      <c r="FC1222" s="1">
        <v>28</v>
      </c>
      <c r="FD1222" s="1">
        <v>28</v>
      </c>
    </row>
    <row r="1223" spans="1:160" ht="120">
      <c r="A1223" s="1">
        <v>9542025885</v>
      </c>
      <c r="B1223" s="1" t="s">
        <v>8147</v>
      </c>
      <c r="C1223" s="1" t="s">
        <v>8368</v>
      </c>
      <c r="D1223" s="1" t="s">
        <v>144</v>
      </c>
      <c r="E1223" s="2">
        <v>1489071091</v>
      </c>
      <c r="F1223" s="1" t="s">
        <v>2867</v>
      </c>
      <c r="G1223" s="1">
        <v>1489071092</v>
      </c>
      <c r="H1223" s="1" t="s">
        <v>8369</v>
      </c>
      <c r="M1223" s="1" t="s">
        <v>7669</v>
      </c>
      <c r="N1223" s="1" t="s">
        <v>7670</v>
      </c>
      <c r="AF1223" s="1" t="s">
        <v>147</v>
      </c>
      <c r="AG1223" s="1" t="s">
        <v>148</v>
      </c>
      <c r="AH1223" s="1" t="s">
        <v>149</v>
      </c>
      <c r="AI1223" s="1" t="s">
        <v>8370</v>
      </c>
      <c r="AO1223" s="1" t="s">
        <v>7664</v>
      </c>
      <c r="AQ1223" s="1">
        <v>1</v>
      </c>
      <c r="AR1223" s="1" t="s">
        <v>8371</v>
      </c>
      <c r="AS1223" s="1" t="s">
        <v>300</v>
      </c>
      <c r="AT1223" s="1" t="s">
        <v>301</v>
      </c>
      <c r="AU1223" s="1">
        <v>0</v>
      </c>
      <c r="AX1223" s="1">
        <v>0</v>
      </c>
      <c r="BB1223" s="1" t="s">
        <v>367</v>
      </c>
      <c r="BE1223" s="1" t="s">
        <v>165</v>
      </c>
      <c r="BF1223" s="1" t="s">
        <v>166</v>
      </c>
      <c r="BG1223" s="1" t="s">
        <v>167</v>
      </c>
      <c r="BL1223" s="1">
        <v>2674</v>
      </c>
      <c r="BN1223" s="1">
        <v>50</v>
      </c>
      <c r="BO1223" s="1">
        <v>36.11</v>
      </c>
      <c r="CV1223" s="1">
        <v>0</v>
      </c>
      <c r="CW1223" s="1">
        <v>1.4E-2</v>
      </c>
      <c r="CX1223" s="1">
        <v>41.67</v>
      </c>
      <c r="CY1223" s="1">
        <v>38.89</v>
      </c>
      <c r="DH1223" s="1">
        <v>2.8</v>
      </c>
      <c r="DI1223" s="1">
        <v>5.56</v>
      </c>
      <c r="DM1223" s="1">
        <v>0.24637999999999999</v>
      </c>
      <c r="DN1223" s="1">
        <v>9.7000000000000003E-2</v>
      </c>
      <c r="DP1223" s="3">
        <v>8.3399999999999994E-5</v>
      </c>
      <c r="DU1223" s="1">
        <v>0</v>
      </c>
      <c r="EI1223" s="1">
        <v>0.16700000000000001</v>
      </c>
      <c r="EK1223" s="1">
        <v>1E-3</v>
      </c>
      <c r="FC1223" s="1">
        <v>23</v>
      </c>
      <c r="FD1223" s="1">
        <v>23</v>
      </c>
    </row>
    <row r="1224" spans="1:160" ht="120">
      <c r="A1224" s="1">
        <v>9542025991</v>
      </c>
      <c r="B1224" s="1" t="s">
        <v>8373</v>
      </c>
      <c r="C1224" s="1" t="s">
        <v>8372</v>
      </c>
      <c r="D1224" s="1" t="s">
        <v>144</v>
      </c>
      <c r="E1224" s="2">
        <v>1489071257</v>
      </c>
      <c r="F1224" s="1" t="s">
        <v>8210</v>
      </c>
      <c r="G1224" s="1">
        <v>1489071257</v>
      </c>
      <c r="H1224" s="1" t="s">
        <v>8210</v>
      </c>
      <c r="M1224" s="1" t="s">
        <v>7669</v>
      </c>
      <c r="N1224" s="1" t="s">
        <v>7670</v>
      </c>
      <c r="AF1224" s="1" t="s">
        <v>147</v>
      </c>
      <c r="AG1224" s="1" t="s">
        <v>148</v>
      </c>
      <c r="AH1224" s="1" t="s">
        <v>149</v>
      </c>
      <c r="AI1224" s="1" t="s">
        <v>8374</v>
      </c>
      <c r="AO1224" s="1" t="s">
        <v>8375</v>
      </c>
      <c r="AQ1224" s="1">
        <v>1</v>
      </c>
      <c r="AR1224" s="1" t="s">
        <v>8376</v>
      </c>
      <c r="AS1224" s="1" t="s">
        <v>300</v>
      </c>
      <c r="AT1224" s="1" t="s">
        <v>301</v>
      </c>
      <c r="AU1224" s="1">
        <v>0</v>
      </c>
      <c r="AX1224" s="1">
        <v>0</v>
      </c>
      <c r="BB1224" s="1" t="s">
        <v>367</v>
      </c>
      <c r="BE1224" s="1" t="s">
        <v>165</v>
      </c>
      <c r="BF1224" s="1" t="s">
        <v>166</v>
      </c>
      <c r="BG1224" s="1" t="s">
        <v>167</v>
      </c>
      <c r="BL1224" s="1">
        <v>2092</v>
      </c>
      <c r="BN1224" s="1">
        <v>30</v>
      </c>
      <c r="BO1224" s="1">
        <v>17.5</v>
      </c>
      <c r="CV1224" s="1">
        <v>0</v>
      </c>
      <c r="CW1224" s="1">
        <v>1.2E-2</v>
      </c>
      <c r="CX1224" s="1">
        <v>57.5</v>
      </c>
      <c r="CY1224" s="1">
        <v>47.5</v>
      </c>
      <c r="DH1224" s="1">
        <v>2.5</v>
      </c>
      <c r="DI1224" s="1">
        <v>7.5</v>
      </c>
      <c r="DM1224" s="1">
        <v>0.35052</v>
      </c>
      <c r="DN1224" s="1">
        <v>0.13800000000000001</v>
      </c>
      <c r="DP1224" s="3">
        <v>7.4999999999999993E-5</v>
      </c>
      <c r="DU1224" s="1">
        <v>0</v>
      </c>
      <c r="EI1224" s="1">
        <v>0.2</v>
      </c>
      <c r="EK1224" s="1">
        <v>8.9999999999999998E-4</v>
      </c>
      <c r="FC1224" s="1">
        <v>24</v>
      </c>
      <c r="FD1224" s="1">
        <v>24</v>
      </c>
    </row>
    <row r="1225" spans="1:160" ht="120">
      <c r="A1225" s="1">
        <v>9542026288</v>
      </c>
      <c r="B1225" s="1" t="s">
        <v>8378</v>
      </c>
      <c r="C1225" s="1" t="s">
        <v>8377</v>
      </c>
      <c r="D1225" s="1" t="s">
        <v>144</v>
      </c>
      <c r="E1225" s="2">
        <v>1489071258</v>
      </c>
      <c r="F1225" s="1" t="s">
        <v>7925</v>
      </c>
      <c r="G1225" s="1">
        <v>1489071258</v>
      </c>
      <c r="H1225" s="1" t="s">
        <v>7925</v>
      </c>
      <c r="M1225" s="1" t="s">
        <v>7669</v>
      </c>
      <c r="N1225" s="1" t="s">
        <v>7670</v>
      </c>
      <c r="AF1225" s="1" t="s">
        <v>147</v>
      </c>
      <c r="AG1225" s="1" t="s">
        <v>148</v>
      </c>
      <c r="AH1225" s="1" t="s">
        <v>149</v>
      </c>
      <c r="AI1225" s="1" t="s">
        <v>8296</v>
      </c>
      <c r="AO1225" s="1" t="s">
        <v>7664</v>
      </c>
      <c r="AQ1225" s="1">
        <v>1</v>
      </c>
      <c r="AR1225" s="1" t="s">
        <v>8297</v>
      </c>
      <c r="AS1225" s="1" t="s">
        <v>300</v>
      </c>
      <c r="AT1225" s="1" t="s">
        <v>301</v>
      </c>
      <c r="AU1225" s="1">
        <v>0</v>
      </c>
      <c r="AX1225" s="1">
        <v>0</v>
      </c>
      <c r="BB1225" s="1" t="s">
        <v>367</v>
      </c>
      <c r="BE1225" s="1" t="s">
        <v>165</v>
      </c>
      <c r="BF1225" s="1" t="s">
        <v>166</v>
      </c>
      <c r="BG1225" s="1" t="s">
        <v>167</v>
      </c>
      <c r="BL1225" s="1">
        <v>2674</v>
      </c>
      <c r="BN1225" s="1">
        <v>52.78</v>
      </c>
      <c r="BO1225" s="1">
        <v>36.11</v>
      </c>
      <c r="CV1225" s="1">
        <v>0</v>
      </c>
      <c r="CW1225" s="1">
        <v>1.4E-2</v>
      </c>
      <c r="CX1225" s="1">
        <v>38.89</v>
      </c>
      <c r="CY1225" s="1">
        <v>38.89</v>
      </c>
      <c r="DH1225" s="1">
        <v>0</v>
      </c>
      <c r="DI1225" s="1">
        <v>5.56</v>
      </c>
      <c r="DM1225" s="1">
        <v>0.21082000000000001</v>
      </c>
      <c r="DN1225" s="1">
        <v>8.3000000000000004E-2</v>
      </c>
      <c r="DP1225" s="1">
        <v>0</v>
      </c>
      <c r="DU1225" s="1">
        <v>0</v>
      </c>
      <c r="EI1225" s="1">
        <v>0.16700000000000001</v>
      </c>
      <c r="EK1225" s="1">
        <v>0</v>
      </c>
      <c r="FC1225" s="1">
        <v>25</v>
      </c>
      <c r="FD1225" s="1">
        <v>25</v>
      </c>
    </row>
    <row r="1226" spans="1:160" ht="75">
      <c r="A1226" s="1">
        <v>9542026493</v>
      </c>
      <c r="B1226" s="1" t="s">
        <v>8380</v>
      </c>
      <c r="C1226" s="1" t="s">
        <v>8379</v>
      </c>
      <c r="D1226" s="1" t="s">
        <v>144</v>
      </c>
      <c r="E1226" s="2">
        <v>1489073114</v>
      </c>
      <c r="F1226" s="1" t="s">
        <v>8350</v>
      </c>
      <c r="G1226" s="1">
        <v>1489073114</v>
      </c>
      <c r="H1226" s="1" t="s">
        <v>8350</v>
      </c>
      <c r="M1226" s="1" t="s">
        <v>7842</v>
      </c>
      <c r="N1226" s="1" t="s">
        <v>7843</v>
      </c>
      <c r="AF1226" s="1" t="s">
        <v>147</v>
      </c>
      <c r="AG1226" s="1" t="s">
        <v>148</v>
      </c>
      <c r="AH1226" s="1" t="s">
        <v>149</v>
      </c>
      <c r="AI1226" s="1" t="s">
        <v>8381</v>
      </c>
      <c r="AO1226" s="1" t="s">
        <v>8382</v>
      </c>
      <c r="AQ1226" s="1">
        <v>1</v>
      </c>
      <c r="AR1226" s="1" t="s">
        <v>8383</v>
      </c>
      <c r="AS1226" s="1" t="s">
        <v>300</v>
      </c>
      <c r="AT1226" s="1" t="s">
        <v>301</v>
      </c>
      <c r="AU1226" s="1">
        <v>0</v>
      </c>
      <c r="AX1226" s="1">
        <v>0</v>
      </c>
      <c r="BB1226" s="1" t="s">
        <v>367</v>
      </c>
      <c r="BE1226" s="1" t="s">
        <v>165</v>
      </c>
      <c r="BF1226" s="1" t="s">
        <v>166</v>
      </c>
      <c r="BG1226" s="1" t="s">
        <v>167</v>
      </c>
      <c r="BL1226" s="1">
        <v>2389</v>
      </c>
      <c r="BN1226" s="1">
        <v>37.14</v>
      </c>
      <c r="BO1226" s="1">
        <v>22.86</v>
      </c>
      <c r="CV1226" s="1">
        <v>0</v>
      </c>
      <c r="CW1226" s="1">
        <v>1.4E-2</v>
      </c>
      <c r="CX1226" s="1">
        <v>54.29</v>
      </c>
      <c r="CY1226" s="1">
        <v>48.57</v>
      </c>
      <c r="DH1226" s="1">
        <v>2.9</v>
      </c>
      <c r="DI1226" s="1">
        <v>8.57</v>
      </c>
      <c r="DM1226" s="1">
        <v>0.28955999999999998</v>
      </c>
      <c r="DN1226" s="1">
        <v>0.114</v>
      </c>
      <c r="DP1226" s="3">
        <v>8.5799999999999998E-5</v>
      </c>
      <c r="DU1226" s="1">
        <v>0</v>
      </c>
      <c r="EI1226" s="1">
        <v>0.17100000000000001</v>
      </c>
      <c r="EK1226" s="1">
        <v>1.0300000000000001E-3</v>
      </c>
      <c r="FC1226" s="1">
        <v>24</v>
      </c>
      <c r="FD1226" s="1">
        <v>24</v>
      </c>
    </row>
    <row r="1227" spans="1:160" ht="75">
      <c r="A1227" s="1">
        <v>9542026516</v>
      </c>
      <c r="B1227" s="1" t="s">
        <v>8386</v>
      </c>
      <c r="C1227" s="1" t="s">
        <v>8384</v>
      </c>
      <c r="D1227" s="1" t="s">
        <v>144</v>
      </c>
      <c r="E1227" s="2">
        <v>1489073114</v>
      </c>
      <c r="F1227" s="1" t="s">
        <v>8350</v>
      </c>
      <c r="G1227" s="1">
        <v>1489073115</v>
      </c>
      <c r="H1227" s="1" t="s">
        <v>8385</v>
      </c>
      <c r="M1227" s="1" t="s">
        <v>7842</v>
      </c>
      <c r="N1227" s="1" t="s">
        <v>7843</v>
      </c>
      <c r="AF1227" s="1" t="s">
        <v>147</v>
      </c>
      <c r="AG1227" s="1" t="s">
        <v>148</v>
      </c>
      <c r="AH1227" s="1" t="s">
        <v>149</v>
      </c>
      <c r="AI1227" s="1" t="s">
        <v>8387</v>
      </c>
      <c r="AO1227" s="1" t="s">
        <v>8388</v>
      </c>
      <c r="AQ1227" s="1">
        <v>1</v>
      </c>
      <c r="AR1227" s="1" t="s">
        <v>8389</v>
      </c>
      <c r="AS1227" s="1" t="s">
        <v>300</v>
      </c>
      <c r="AT1227" s="1" t="s">
        <v>301</v>
      </c>
      <c r="AU1227" s="1">
        <v>0</v>
      </c>
      <c r="AX1227" s="1">
        <v>0</v>
      </c>
      <c r="BB1227" s="1" t="s">
        <v>367</v>
      </c>
      <c r="BE1227" s="1" t="s">
        <v>165</v>
      </c>
      <c r="BF1227" s="1" t="s">
        <v>166</v>
      </c>
      <c r="BG1227" s="1" t="s">
        <v>167</v>
      </c>
      <c r="BL1227" s="1">
        <v>2489</v>
      </c>
      <c r="BN1227" s="1">
        <v>50</v>
      </c>
      <c r="BO1227" s="1">
        <v>38.1</v>
      </c>
      <c r="CV1227" s="1">
        <v>0</v>
      </c>
      <c r="CW1227" s="1">
        <v>1.2E-2</v>
      </c>
      <c r="CX1227" s="1">
        <v>40.479999999999997</v>
      </c>
      <c r="CY1227" s="1">
        <v>40.479999999999997</v>
      </c>
      <c r="DH1227" s="1">
        <v>2.4</v>
      </c>
      <c r="DI1227" s="1">
        <v>4.76</v>
      </c>
      <c r="DM1227" s="1">
        <v>0.15240000000000001</v>
      </c>
      <c r="DN1227" s="1">
        <v>0.06</v>
      </c>
      <c r="DP1227" s="3">
        <v>7.1400000000000001E-5</v>
      </c>
      <c r="DU1227" s="1">
        <v>0</v>
      </c>
      <c r="EI1227" s="1">
        <v>0</v>
      </c>
      <c r="EK1227" s="1">
        <v>1.7099999999999999E-3</v>
      </c>
      <c r="FC1227" s="1">
        <v>22</v>
      </c>
      <c r="FD1227" s="1">
        <v>22</v>
      </c>
    </row>
    <row r="1228" spans="1:160" ht="90">
      <c r="A1228" s="1">
        <v>9542026523</v>
      </c>
      <c r="B1228" s="1" t="s">
        <v>8391</v>
      </c>
      <c r="C1228" s="1" t="s">
        <v>8390</v>
      </c>
      <c r="D1228" s="1" t="s">
        <v>144</v>
      </c>
      <c r="E1228" s="2">
        <v>1489071258</v>
      </c>
      <c r="F1228" s="1" t="s">
        <v>7925</v>
      </c>
      <c r="G1228" s="1">
        <v>1489071259</v>
      </c>
      <c r="H1228" s="1" t="s">
        <v>8342</v>
      </c>
      <c r="M1228" s="1" t="s">
        <v>7669</v>
      </c>
      <c r="N1228" s="1" t="s">
        <v>7670</v>
      </c>
      <c r="AF1228" s="1" t="s">
        <v>147</v>
      </c>
      <c r="AG1228" s="1" t="s">
        <v>148</v>
      </c>
      <c r="AH1228" s="1" t="s">
        <v>149</v>
      </c>
      <c r="AI1228" s="1" t="s">
        <v>8392</v>
      </c>
      <c r="AO1228" s="1" t="s">
        <v>8388</v>
      </c>
      <c r="AQ1228" s="1">
        <v>1</v>
      </c>
      <c r="AR1228" s="1" t="s">
        <v>8393</v>
      </c>
      <c r="AS1228" s="1" t="s">
        <v>300</v>
      </c>
      <c r="AT1228" s="1" t="s">
        <v>301</v>
      </c>
      <c r="AU1228" s="1">
        <v>0</v>
      </c>
      <c r="AX1228" s="1">
        <v>0</v>
      </c>
      <c r="BB1228" s="1" t="s">
        <v>367</v>
      </c>
      <c r="BE1228" s="1" t="s">
        <v>165</v>
      </c>
      <c r="BF1228" s="1" t="s">
        <v>166</v>
      </c>
      <c r="BG1228" s="1" t="s">
        <v>167</v>
      </c>
      <c r="BL1228" s="1">
        <v>2590</v>
      </c>
      <c r="BN1228" s="1">
        <v>50</v>
      </c>
      <c r="BO1228" s="1">
        <v>35.71</v>
      </c>
      <c r="CV1228" s="1">
        <v>0</v>
      </c>
      <c r="CW1228" s="1">
        <v>1.2E-2</v>
      </c>
      <c r="CX1228" s="1">
        <v>42.86</v>
      </c>
      <c r="CY1228" s="1">
        <v>42.86</v>
      </c>
      <c r="DH1228" s="1">
        <v>2.4</v>
      </c>
      <c r="DI1228" s="1">
        <v>4.76</v>
      </c>
      <c r="DM1228" s="1">
        <v>0.21082000000000001</v>
      </c>
      <c r="DN1228" s="1">
        <v>8.3000000000000004E-2</v>
      </c>
      <c r="DP1228" s="3">
        <v>7.1400000000000001E-5</v>
      </c>
      <c r="DU1228" s="1">
        <v>0</v>
      </c>
      <c r="EI1228" s="1">
        <v>0.14299999999999999</v>
      </c>
      <c r="EK1228" s="1">
        <v>0</v>
      </c>
      <c r="FC1228" s="1">
        <v>23</v>
      </c>
      <c r="FD1228" s="1">
        <v>23</v>
      </c>
    </row>
    <row r="1229" spans="1:160" ht="75">
      <c r="A1229" s="1">
        <v>9542026561</v>
      </c>
      <c r="B1229" s="1" t="s">
        <v>5035</v>
      </c>
      <c r="C1229" s="1" t="s">
        <v>8394</v>
      </c>
      <c r="D1229" s="1" t="s">
        <v>144</v>
      </c>
      <c r="E1229" s="2">
        <v>1489071835</v>
      </c>
      <c r="F1229" s="1" t="s">
        <v>7990</v>
      </c>
      <c r="G1229" s="1">
        <v>1489071835</v>
      </c>
      <c r="H1229" s="1" t="s">
        <v>7990</v>
      </c>
      <c r="M1229" s="1" t="s">
        <v>7669</v>
      </c>
      <c r="N1229" s="1" t="s">
        <v>7670</v>
      </c>
      <c r="AF1229" s="1" t="s">
        <v>147</v>
      </c>
      <c r="AG1229" s="1" t="s">
        <v>148</v>
      </c>
      <c r="AH1229" s="1" t="s">
        <v>149</v>
      </c>
      <c r="AI1229" s="1" t="s">
        <v>8395</v>
      </c>
      <c r="AO1229" s="1" t="s">
        <v>2128</v>
      </c>
      <c r="AQ1229" s="1">
        <v>1</v>
      </c>
      <c r="AR1229" s="1" t="s">
        <v>8396</v>
      </c>
      <c r="AS1229" s="1" t="s">
        <v>300</v>
      </c>
      <c r="AT1229" s="1" t="s">
        <v>301</v>
      </c>
      <c r="AU1229" s="1">
        <v>0</v>
      </c>
      <c r="AX1229" s="1">
        <v>0</v>
      </c>
      <c r="BB1229" s="1" t="s">
        <v>367</v>
      </c>
      <c r="BE1229" s="1" t="s">
        <v>165</v>
      </c>
      <c r="BF1229" s="1" t="s">
        <v>166</v>
      </c>
      <c r="BG1229" s="1" t="s">
        <v>167</v>
      </c>
      <c r="BL1229" s="1">
        <v>2406</v>
      </c>
      <c r="BN1229" s="1">
        <v>40</v>
      </c>
      <c r="BO1229" s="1">
        <v>25</v>
      </c>
      <c r="CV1229" s="1">
        <v>0</v>
      </c>
      <c r="CW1229" s="1">
        <v>2.5000000000000001E-2</v>
      </c>
      <c r="CX1229" s="1">
        <v>52.5</v>
      </c>
      <c r="CY1229" s="1">
        <v>50</v>
      </c>
      <c r="DH1229" s="1">
        <v>2.5</v>
      </c>
      <c r="DI1229" s="1">
        <v>5</v>
      </c>
      <c r="DM1229" s="1">
        <v>0.22352</v>
      </c>
      <c r="DN1229" s="1">
        <v>8.7999999999999995E-2</v>
      </c>
      <c r="DP1229" s="3">
        <v>7.4999999999999993E-5</v>
      </c>
      <c r="DU1229" s="1">
        <v>0</v>
      </c>
      <c r="EI1229" s="1">
        <v>0.15</v>
      </c>
      <c r="EK1229" s="1">
        <v>8.9999999999999998E-4</v>
      </c>
      <c r="FC1229" s="1">
        <v>24</v>
      </c>
      <c r="FD1229" s="1">
        <v>24</v>
      </c>
    </row>
    <row r="1230" spans="1:160" ht="120">
      <c r="A1230" s="1">
        <v>9542026653</v>
      </c>
      <c r="B1230" s="1" t="s">
        <v>8398</v>
      </c>
      <c r="C1230" s="1" t="s">
        <v>8397</v>
      </c>
      <c r="D1230" s="1" t="s">
        <v>144</v>
      </c>
      <c r="E1230" s="2">
        <v>1489074007</v>
      </c>
      <c r="F1230" s="1" t="s">
        <v>7898</v>
      </c>
      <c r="G1230" s="1">
        <v>1489074007</v>
      </c>
      <c r="H1230" s="1" t="s">
        <v>7898</v>
      </c>
      <c r="M1230" s="1" t="s">
        <v>7669</v>
      </c>
      <c r="N1230" s="1" t="s">
        <v>7670</v>
      </c>
      <c r="AF1230" s="1" t="s">
        <v>147</v>
      </c>
      <c r="AG1230" s="1" t="s">
        <v>148</v>
      </c>
      <c r="AH1230" s="1" t="s">
        <v>149</v>
      </c>
      <c r="AI1230" s="1" t="s">
        <v>7859</v>
      </c>
      <c r="AO1230" s="1" t="s">
        <v>7664</v>
      </c>
      <c r="AQ1230" s="1">
        <v>1</v>
      </c>
      <c r="AR1230" s="1" t="s">
        <v>7860</v>
      </c>
      <c r="AS1230" s="1" t="s">
        <v>300</v>
      </c>
      <c r="AT1230" s="1" t="s">
        <v>301</v>
      </c>
      <c r="AU1230" s="1">
        <v>0</v>
      </c>
      <c r="AX1230" s="1">
        <v>0</v>
      </c>
      <c r="BB1230" s="1" t="s">
        <v>367</v>
      </c>
      <c r="BE1230" s="1" t="s">
        <v>165</v>
      </c>
      <c r="BF1230" s="1" t="s">
        <v>166</v>
      </c>
      <c r="BG1230" s="1" t="s">
        <v>167</v>
      </c>
      <c r="BL1230" s="1">
        <v>2556</v>
      </c>
      <c r="BN1230" s="1">
        <v>47.22</v>
      </c>
      <c r="BO1230" s="1">
        <v>33.33</v>
      </c>
      <c r="CV1230" s="1">
        <v>0</v>
      </c>
      <c r="CW1230" s="1">
        <v>1.4E-2</v>
      </c>
      <c r="CX1230" s="1">
        <v>44.44</v>
      </c>
      <c r="CY1230" s="1">
        <v>38.89</v>
      </c>
      <c r="DH1230" s="1">
        <v>2.8</v>
      </c>
      <c r="DI1230" s="1">
        <v>5.56</v>
      </c>
      <c r="DM1230" s="1">
        <v>0.24637999999999999</v>
      </c>
      <c r="DN1230" s="1">
        <v>9.7000000000000003E-2</v>
      </c>
      <c r="DP1230" s="3">
        <v>8.3399999999999994E-5</v>
      </c>
      <c r="DU1230" s="1">
        <v>0</v>
      </c>
      <c r="EI1230" s="1">
        <v>0.16700000000000001</v>
      </c>
      <c r="EK1230" s="1">
        <v>1E-3</v>
      </c>
      <c r="FC1230" s="1">
        <v>23</v>
      </c>
      <c r="FD1230" s="1">
        <v>23</v>
      </c>
    </row>
    <row r="1231" spans="1:160" ht="120">
      <c r="A1231" s="1">
        <v>9542026783</v>
      </c>
      <c r="B1231" s="1" t="s">
        <v>8141</v>
      </c>
      <c r="C1231" s="1" t="s">
        <v>8399</v>
      </c>
      <c r="D1231" s="1" t="s">
        <v>144</v>
      </c>
      <c r="E1231" s="2">
        <v>1489073115</v>
      </c>
      <c r="F1231" s="1" t="s">
        <v>8385</v>
      </c>
      <c r="G1231" s="1">
        <v>1489073115</v>
      </c>
      <c r="H1231" s="1" t="s">
        <v>8385</v>
      </c>
      <c r="M1231" s="1" t="s">
        <v>7842</v>
      </c>
      <c r="N1231" s="1" t="s">
        <v>7843</v>
      </c>
      <c r="AF1231" s="1" t="s">
        <v>147</v>
      </c>
      <c r="AG1231" s="1" t="s">
        <v>148</v>
      </c>
      <c r="AH1231" s="1" t="s">
        <v>149</v>
      </c>
      <c r="AI1231" s="1" t="s">
        <v>7835</v>
      </c>
      <c r="AO1231" s="1" t="s">
        <v>7664</v>
      </c>
      <c r="AQ1231" s="1">
        <v>1</v>
      </c>
      <c r="AR1231" s="1" t="s">
        <v>7831</v>
      </c>
      <c r="AS1231" s="1" t="s">
        <v>300</v>
      </c>
      <c r="AT1231" s="1" t="s">
        <v>301</v>
      </c>
      <c r="AU1231" s="1">
        <v>0</v>
      </c>
      <c r="AX1231" s="1">
        <v>0</v>
      </c>
      <c r="BB1231" s="1" t="s">
        <v>367</v>
      </c>
      <c r="BE1231" s="1" t="s">
        <v>165</v>
      </c>
      <c r="BF1231" s="1" t="s">
        <v>166</v>
      </c>
      <c r="BG1231" s="1" t="s">
        <v>167</v>
      </c>
      <c r="BL1231" s="1">
        <v>2674</v>
      </c>
      <c r="BN1231" s="1">
        <v>52.78</v>
      </c>
      <c r="BO1231" s="1">
        <v>38.89</v>
      </c>
      <c r="CV1231" s="1">
        <v>0</v>
      </c>
      <c r="CW1231" s="1">
        <v>1.4E-2</v>
      </c>
      <c r="CX1231" s="1">
        <v>38.89</v>
      </c>
      <c r="CY1231" s="1">
        <v>38.89</v>
      </c>
      <c r="DH1231" s="1">
        <v>2.8</v>
      </c>
      <c r="DI1231" s="1">
        <v>5.56</v>
      </c>
      <c r="DM1231" s="1">
        <v>0.21082000000000001</v>
      </c>
      <c r="DN1231" s="1">
        <v>8.3000000000000004E-2</v>
      </c>
      <c r="DP1231" s="1">
        <v>0</v>
      </c>
      <c r="DU1231" s="1">
        <v>0</v>
      </c>
      <c r="EI1231" s="1">
        <v>0.16700000000000001</v>
      </c>
      <c r="EK1231" s="1">
        <v>0</v>
      </c>
      <c r="FC1231" s="1">
        <v>22</v>
      </c>
      <c r="FD1231" s="1">
        <v>22</v>
      </c>
    </row>
    <row r="1232" spans="1:160" ht="120">
      <c r="A1232" s="1">
        <v>9542027933</v>
      </c>
      <c r="B1232" s="1" t="s">
        <v>8253</v>
      </c>
      <c r="C1232" s="1" t="s">
        <v>8400</v>
      </c>
      <c r="D1232" s="1" t="s">
        <v>144</v>
      </c>
      <c r="E1232" s="2">
        <v>1489073115</v>
      </c>
      <c r="F1232" s="1" t="s">
        <v>8385</v>
      </c>
      <c r="G1232" s="1">
        <v>1489073115</v>
      </c>
      <c r="H1232" s="1" t="s">
        <v>8385</v>
      </c>
      <c r="M1232" s="1" t="s">
        <v>7842</v>
      </c>
      <c r="N1232" s="1" t="s">
        <v>7843</v>
      </c>
      <c r="AF1232" s="1" t="s">
        <v>147</v>
      </c>
      <c r="AG1232" s="1" t="s">
        <v>148</v>
      </c>
      <c r="AH1232" s="1" t="s">
        <v>149</v>
      </c>
      <c r="AI1232" s="1" t="s">
        <v>7776</v>
      </c>
      <c r="AO1232" s="1" t="s">
        <v>8401</v>
      </c>
      <c r="AQ1232" s="1">
        <v>1</v>
      </c>
      <c r="AR1232" s="1" t="s">
        <v>7777</v>
      </c>
      <c r="AS1232" s="1" t="s">
        <v>300</v>
      </c>
      <c r="AT1232" s="1" t="s">
        <v>301</v>
      </c>
      <c r="AU1232" s="1">
        <v>0</v>
      </c>
      <c r="AX1232" s="1">
        <v>0</v>
      </c>
      <c r="BB1232" s="1" t="s">
        <v>367</v>
      </c>
      <c r="BE1232" s="1" t="s">
        <v>165</v>
      </c>
      <c r="BF1232" s="1" t="s">
        <v>166</v>
      </c>
      <c r="BG1232" s="1" t="s">
        <v>167</v>
      </c>
      <c r="BL1232" s="1">
        <v>2531</v>
      </c>
      <c r="BN1232" s="1">
        <v>50</v>
      </c>
      <c r="BO1232" s="1">
        <v>34.21</v>
      </c>
      <c r="CV1232" s="1">
        <v>0</v>
      </c>
      <c r="CW1232" s="1">
        <v>1.2999999999999999E-2</v>
      </c>
      <c r="CX1232" s="1">
        <v>42.11</v>
      </c>
      <c r="CY1232" s="1">
        <v>42.11</v>
      </c>
      <c r="DH1232" s="1">
        <v>0</v>
      </c>
      <c r="DI1232" s="1">
        <v>5.26</v>
      </c>
      <c r="DM1232" s="1">
        <v>0.20066000000000001</v>
      </c>
      <c r="DN1232" s="1">
        <v>7.9000000000000001E-2</v>
      </c>
      <c r="DP1232" s="1">
        <v>0</v>
      </c>
      <c r="DU1232" s="1">
        <v>0</v>
      </c>
      <c r="EI1232" s="1">
        <v>0.158</v>
      </c>
      <c r="EK1232" s="1">
        <v>0</v>
      </c>
      <c r="FC1232" s="1">
        <v>26</v>
      </c>
      <c r="FD1232" s="1">
        <v>26</v>
      </c>
    </row>
    <row r="1233" spans="1:160" ht="105">
      <c r="A1233" s="1">
        <v>9542028794</v>
      </c>
      <c r="B1233" s="1" t="s">
        <v>8403</v>
      </c>
      <c r="C1233" s="1" t="s">
        <v>8402</v>
      </c>
      <c r="D1233" s="1" t="s">
        <v>144</v>
      </c>
      <c r="E1233" s="2">
        <v>1489071259</v>
      </c>
      <c r="F1233" s="1" t="s">
        <v>8342</v>
      </c>
      <c r="G1233" s="1">
        <v>1489071259</v>
      </c>
      <c r="H1233" s="1" t="s">
        <v>8342</v>
      </c>
      <c r="M1233" s="1" t="s">
        <v>7669</v>
      </c>
      <c r="N1233" s="1" t="s">
        <v>7670</v>
      </c>
      <c r="AF1233" s="1" t="s">
        <v>147</v>
      </c>
      <c r="AG1233" s="1" t="s">
        <v>148</v>
      </c>
      <c r="AH1233" s="1" t="s">
        <v>149</v>
      </c>
      <c r="AI1233" s="1" t="s">
        <v>8352</v>
      </c>
      <c r="AO1233" s="1" t="s">
        <v>7664</v>
      </c>
      <c r="AQ1233" s="1">
        <v>1</v>
      </c>
      <c r="AR1233" s="1" t="s">
        <v>8353</v>
      </c>
      <c r="AS1233" s="1" t="s">
        <v>300</v>
      </c>
      <c r="AT1233" s="1" t="s">
        <v>301</v>
      </c>
      <c r="AU1233" s="1">
        <v>0</v>
      </c>
      <c r="AX1233" s="1">
        <v>0</v>
      </c>
      <c r="BB1233" s="1" t="s">
        <v>367</v>
      </c>
      <c r="BE1233" s="1" t="s">
        <v>165</v>
      </c>
      <c r="BF1233" s="1" t="s">
        <v>166</v>
      </c>
      <c r="BG1233" s="1" t="s">
        <v>167</v>
      </c>
      <c r="BL1233" s="1">
        <v>2556</v>
      </c>
      <c r="BN1233" s="1">
        <v>47.22</v>
      </c>
      <c r="BO1233" s="1">
        <v>33.33</v>
      </c>
      <c r="CV1233" s="1">
        <v>0</v>
      </c>
      <c r="CW1233" s="1">
        <v>1.4E-2</v>
      </c>
      <c r="CX1233" s="1">
        <v>47.22</v>
      </c>
      <c r="CY1233" s="1">
        <v>38.89</v>
      </c>
      <c r="DH1233" s="1">
        <v>2.8</v>
      </c>
      <c r="DI1233" s="1">
        <v>5.56</v>
      </c>
      <c r="DM1233" s="1">
        <v>0.24637999999999999</v>
      </c>
      <c r="DN1233" s="1">
        <v>9.7000000000000003E-2</v>
      </c>
      <c r="DP1233" s="3">
        <v>8.3399999999999994E-5</v>
      </c>
      <c r="DU1233" s="1">
        <v>0</v>
      </c>
      <c r="EI1233" s="1">
        <v>0.16700000000000001</v>
      </c>
      <c r="EK1233" s="1">
        <v>1E-3</v>
      </c>
      <c r="FC1233" s="1">
        <v>23</v>
      </c>
      <c r="FD1233" s="1">
        <v>23</v>
      </c>
    </row>
    <row r="1234" spans="1:160" ht="105">
      <c r="A1234" s="1">
        <v>9542028824</v>
      </c>
      <c r="B1234" s="1" t="s">
        <v>8405</v>
      </c>
      <c r="C1234" s="1" t="s">
        <v>8404</v>
      </c>
      <c r="D1234" s="1" t="s">
        <v>144</v>
      </c>
      <c r="E1234" s="2">
        <v>1489071838</v>
      </c>
      <c r="F1234" s="1" t="s">
        <v>8241</v>
      </c>
      <c r="G1234" s="1">
        <v>1489071838</v>
      </c>
      <c r="H1234" s="1" t="s">
        <v>8241</v>
      </c>
      <c r="M1234" s="1" t="s">
        <v>7669</v>
      </c>
      <c r="N1234" s="1" t="s">
        <v>7670</v>
      </c>
      <c r="AF1234" s="1" t="s">
        <v>147</v>
      </c>
      <c r="AG1234" s="1" t="s">
        <v>148</v>
      </c>
      <c r="AH1234" s="1" t="s">
        <v>149</v>
      </c>
      <c r="AI1234" s="1" t="s">
        <v>8352</v>
      </c>
      <c r="AO1234" s="1" t="s">
        <v>7664</v>
      </c>
      <c r="AQ1234" s="1">
        <v>1</v>
      </c>
      <c r="AR1234" s="1" t="s">
        <v>8353</v>
      </c>
      <c r="AS1234" s="1" t="s">
        <v>300</v>
      </c>
      <c r="AT1234" s="1" t="s">
        <v>301</v>
      </c>
      <c r="AU1234" s="1">
        <v>0</v>
      </c>
      <c r="AX1234" s="1">
        <v>0</v>
      </c>
      <c r="BB1234" s="1" t="s">
        <v>367</v>
      </c>
      <c r="BE1234" s="1" t="s">
        <v>165</v>
      </c>
      <c r="BF1234" s="1" t="s">
        <v>166</v>
      </c>
      <c r="BG1234" s="1" t="s">
        <v>167</v>
      </c>
      <c r="BL1234" s="1">
        <v>2556</v>
      </c>
      <c r="BN1234" s="1">
        <v>47.22</v>
      </c>
      <c r="BO1234" s="1">
        <v>33.33</v>
      </c>
      <c r="CV1234" s="1">
        <v>0</v>
      </c>
      <c r="CW1234" s="1">
        <v>1.4E-2</v>
      </c>
      <c r="CX1234" s="1">
        <v>47.22</v>
      </c>
      <c r="CY1234" s="1">
        <v>38.89</v>
      </c>
      <c r="DH1234" s="1">
        <v>2.8</v>
      </c>
      <c r="DI1234" s="1">
        <v>5.56</v>
      </c>
      <c r="DM1234" s="1">
        <v>0.24637999999999999</v>
      </c>
      <c r="DN1234" s="1">
        <v>9.7000000000000003E-2</v>
      </c>
      <c r="DP1234" s="3">
        <v>8.3399999999999994E-5</v>
      </c>
      <c r="DU1234" s="1">
        <v>0</v>
      </c>
      <c r="EI1234" s="1">
        <v>0.16700000000000001</v>
      </c>
      <c r="EK1234" s="1">
        <v>1E-3</v>
      </c>
      <c r="FC1234" s="1">
        <v>23</v>
      </c>
      <c r="FD1234" s="1">
        <v>23</v>
      </c>
    </row>
    <row r="1235" spans="1:160" ht="120">
      <c r="A1235" s="1">
        <v>9542029319</v>
      </c>
      <c r="B1235" s="1" t="s">
        <v>8408</v>
      </c>
      <c r="C1235" s="1" t="s">
        <v>8406</v>
      </c>
      <c r="D1235" s="1" t="s">
        <v>144</v>
      </c>
      <c r="E1235" s="2">
        <v>1489140017</v>
      </c>
      <c r="F1235" s="1" t="s">
        <v>8407</v>
      </c>
      <c r="G1235" s="1">
        <v>1489140017</v>
      </c>
      <c r="H1235" s="1" t="s">
        <v>8407</v>
      </c>
      <c r="M1235" s="1" t="s">
        <v>7720</v>
      </c>
      <c r="N1235" s="1" t="s">
        <v>7721</v>
      </c>
      <c r="AF1235" s="1" t="s">
        <v>147</v>
      </c>
      <c r="AG1235" s="1" t="s">
        <v>148</v>
      </c>
      <c r="AH1235" s="1" t="s">
        <v>149</v>
      </c>
      <c r="AI1235" s="1" t="s">
        <v>8409</v>
      </c>
      <c r="AO1235" s="1" t="s">
        <v>8410</v>
      </c>
      <c r="AQ1235" s="1">
        <v>1</v>
      </c>
      <c r="AR1235" s="1" t="s">
        <v>8411</v>
      </c>
      <c r="AS1235" s="1" t="s">
        <v>300</v>
      </c>
      <c r="AT1235" s="1" t="s">
        <v>301</v>
      </c>
      <c r="AU1235" s="1">
        <v>0</v>
      </c>
      <c r="AX1235" s="1">
        <v>0</v>
      </c>
      <c r="BB1235" s="1" t="s">
        <v>367</v>
      </c>
      <c r="BE1235" s="1" t="s">
        <v>165</v>
      </c>
      <c r="BF1235" s="1" t="s">
        <v>166</v>
      </c>
      <c r="BG1235" s="1" t="s">
        <v>167</v>
      </c>
      <c r="BL1235" s="1">
        <v>2531</v>
      </c>
      <c r="BN1235" s="1">
        <v>47.37</v>
      </c>
      <c r="BO1235" s="1">
        <v>34.21</v>
      </c>
      <c r="CV1235" s="1">
        <v>0</v>
      </c>
      <c r="CW1235" s="1">
        <v>1.2999999999999999E-2</v>
      </c>
      <c r="CX1235" s="1">
        <v>44.74</v>
      </c>
      <c r="CY1235" s="1">
        <v>39.47</v>
      </c>
      <c r="DH1235" s="1">
        <v>2.6</v>
      </c>
      <c r="DI1235" s="1">
        <v>5.26</v>
      </c>
      <c r="DM1235" s="1">
        <v>0.26669999999999999</v>
      </c>
      <c r="DN1235" s="1">
        <v>0.105</v>
      </c>
      <c r="DP1235" s="3">
        <v>7.8899999999999993E-5</v>
      </c>
      <c r="DU1235" s="1">
        <v>0</v>
      </c>
      <c r="EI1235" s="1">
        <v>0.158</v>
      </c>
      <c r="EK1235" s="1">
        <v>9.5E-4</v>
      </c>
      <c r="FC1235" s="1">
        <v>23</v>
      </c>
      <c r="FD1235" s="1">
        <v>23</v>
      </c>
    </row>
    <row r="1236" spans="1:160" ht="135">
      <c r="A1236" s="1">
        <v>9542029401</v>
      </c>
      <c r="B1236" s="1" t="s">
        <v>7910</v>
      </c>
      <c r="C1236" s="1" t="s">
        <v>8412</v>
      </c>
      <c r="D1236" s="1" t="s">
        <v>144</v>
      </c>
      <c r="E1236" s="2">
        <v>1489073115</v>
      </c>
      <c r="F1236" s="1" t="s">
        <v>8385</v>
      </c>
      <c r="G1236" s="1">
        <v>1489073115</v>
      </c>
      <c r="H1236" s="1" t="s">
        <v>8385</v>
      </c>
      <c r="M1236" s="1" t="s">
        <v>7628</v>
      </c>
      <c r="N1236" s="1" t="s">
        <v>7629</v>
      </c>
      <c r="AF1236" s="1" t="s">
        <v>147</v>
      </c>
      <c r="AG1236" s="1" t="s">
        <v>148</v>
      </c>
      <c r="AH1236" s="1" t="s">
        <v>149</v>
      </c>
      <c r="AI1236" s="1" t="s">
        <v>8413</v>
      </c>
      <c r="AO1236" s="1" t="s">
        <v>7664</v>
      </c>
      <c r="AQ1236" s="1">
        <v>1</v>
      </c>
      <c r="AR1236" s="1" t="s">
        <v>8414</v>
      </c>
      <c r="AS1236" s="1" t="s">
        <v>300</v>
      </c>
      <c r="AT1236" s="1" t="s">
        <v>301</v>
      </c>
      <c r="AU1236" s="1">
        <v>0</v>
      </c>
      <c r="AX1236" s="1">
        <v>0</v>
      </c>
      <c r="BB1236" s="1" t="s">
        <v>367</v>
      </c>
      <c r="BE1236" s="1" t="s">
        <v>165</v>
      </c>
      <c r="BF1236" s="1" t="s">
        <v>166</v>
      </c>
      <c r="BG1236" s="1" t="s">
        <v>167</v>
      </c>
      <c r="BL1236" s="1">
        <v>2556</v>
      </c>
      <c r="BN1236" s="1">
        <v>47.22</v>
      </c>
      <c r="BO1236" s="1">
        <v>33.33</v>
      </c>
      <c r="CV1236" s="1">
        <v>0</v>
      </c>
      <c r="CW1236" s="1">
        <v>1.4E-2</v>
      </c>
      <c r="CX1236" s="1">
        <v>44.44</v>
      </c>
      <c r="CY1236" s="1">
        <v>38.89</v>
      </c>
      <c r="DH1236" s="1">
        <v>2.8</v>
      </c>
      <c r="DI1236" s="1">
        <v>5.56</v>
      </c>
      <c r="DM1236" s="1">
        <v>0.24637999999999999</v>
      </c>
      <c r="DN1236" s="1">
        <v>9.7000000000000003E-2</v>
      </c>
      <c r="DP1236" s="3">
        <v>8.3399999999999994E-5</v>
      </c>
      <c r="DU1236" s="1">
        <v>0</v>
      </c>
      <c r="EI1236" s="1">
        <v>0.16700000000000001</v>
      </c>
      <c r="EK1236" s="1">
        <v>1E-3</v>
      </c>
      <c r="FC1236" s="1">
        <v>23</v>
      </c>
      <c r="FD1236" s="1">
        <v>23</v>
      </c>
    </row>
    <row r="1237" spans="1:160" ht="75">
      <c r="A1237" s="1">
        <v>9542029425</v>
      </c>
      <c r="B1237" s="1" t="s">
        <v>7662</v>
      </c>
      <c r="C1237" s="1" t="s">
        <v>8415</v>
      </c>
      <c r="D1237" s="1" t="s">
        <v>144</v>
      </c>
      <c r="E1237" s="2">
        <v>1489071837</v>
      </c>
      <c r="F1237" s="1" t="s">
        <v>8278</v>
      </c>
      <c r="G1237" s="1">
        <v>1489071837</v>
      </c>
      <c r="H1237" s="1" t="s">
        <v>8278</v>
      </c>
      <c r="M1237" s="1" t="s">
        <v>7669</v>
      </c>
      <c r="N1237" s="1" t="s">
        <v>7670</v>
      </c>
      <c r="AF1237" s="1" t="s">
        <v>147</v>
      </c>
      <c r="AG1237" s="1" t="s">
        <v>148</v>
      </c>
      <c r="AH1237" s="1" t="s">
        <v>149</v>
      </c>
      <c r="AI1237" s="1" t="s">
        <v>7825</v>
      </c>
      <c r="AO1237" s="1" t="s">
        <v>7664</v>
      </c>
      <c r="AQ1237" s="1">
        <v>1</v>
      </c>
      <c r="AR1237" s="1" t="s">
        <v>7826</v>
      </c>
      <c r="AS1237" s="1" t="s">
        <v>300</v>
      </c>
      <c r="AT1237" s="1" t="s">
        <v>301</v>
      </c>
      <c r="AU1237" s="1">
        <v>0</v>
      </c>
      <c r="AX1237" s="1">
        <v>0</v>
      </c>
      <c r="BB1237" s="1" t="s">
        <v>367</v>
      </c>
      <c r="BE1237" s="1" t="s">
        <v>165</v>
      </c>
      <c r="BF1237" s="1" t="s">
        <v>166</v>
      </c>
      <c r="BG1237" s="1" t="s">
        <v>167</v>
      </c>
      <c r="BL1237" s="1">
        <v>2674</v>
      </c>
      <c r="BN1237" s="1">
        <v>52.78</v>
      </c>
      <c r="BO1237" s="1">
        <v>36.11</v>
      </c>
      <c r="CV1237" s="1">
        <v>0</v>
      </c>
      <c r="CW1237" s="1">
        <v>1.4E-2</v>
      </c>
      <c r="CX1237" s="1">
        <v>41.67</v>
      </c>
      <c r="CY1237" s="1">
        <v>38.89</v>
      </c>
      <c r="DH1237" s="1">
        <v>2.8</v>
      </c>
      <c r="DI1237" s="1">
        <v>5.56</v>
      </c>
      <c r="DM1237" s="1">
        <v>0.17526</v>
      </c>
      <c r="DN1237" s="1">
        <v>6.9000000000000006E-2</v>
      </c>
      <c r="DP1237" s="3">
        <v>8.3399999999999994E-5</v>
      </c>
      <c r="DU1237" s="1">
        <v>0</v>
      </c>
      <c r="EI1237" s="1">
        <v>0.111</v>
      </c>
      <c r="EK1237" s="1">
        <v>1E-3</v>
      </c>
      <c r="FC1237" s="1">
        <v>22</v>
      </c>
      <c r="FD1237" s="1">
        <v>22</v>
      </c>
    </row>
    <row r="1238" spans="1:160" ht="120">
      <c r="A1238" s="1">
        <v>9542029449</v>
      </c>
      <c r="B1238" s="1" t="s">
        <v>7997</v>
      </c>
      <c r="C1238" s="1" t="s">
        <v>8416</v>
      </c>
      <c r="D1238" s="1" t="s">
        <v>144</v>
      </c>
      <c r="E1238" s="2">
        <v>1489074007</v>
      </c>
      <c r="F1238" s="1" t="s">
        <v>7898</v>
      </c>
      <c r="G1238" s="1">
        <v>1489074007</v>
      </c>
      <c r="H1238" s="1" t="s">
        <v>7898</v>
      </c>
      <c r="M1238" s="1" t="s">
        <v>7669</v>
      </c>
      <c r="N1238" s="1" t="s">
        <v>7670</v>
      </c>
      <c r="AF1238" s="1" t="s">
        <v>147</v>
      </c>
      <c r="AG1238" s="1" t="s">
        <v>148</v>
      </c>
      <c r="AH1238" s="1" t="s">
        <v>149</v>
      </c>
      <c r="AI1238" s="1" t="s">
        <v>8417</v>
      </c>
      <c r="AO1238" s="1" t="s">
        <v>7664</v>
      </c>
      <c r="AQ1238" s="1">
        <v>1</v>
      </c>
      <c r="AR1238" s="1" t="s">
        <v>8418</v>
      </c>
      <c r="AS1238" s="1" t="s">
        <v>300</v>
      </c>
      <c r="AT1238" s="1" t="s">
        <v>301</v>
      </c>
      <c r="AU1238" s="1">
        <v>0</v>
      </c>
      <c r="AX1238" s="1">
        <v>0</v>
      </c>
      <c r="BB1238" s="1" t="s">
        <v>367</v>
      </c>
      <c r="BE1238" s="1" t="s">
        <v>165</v>
      </c>
      <c r="BF1238" s="1" t="s">
        <v>166</v>
      </c>
      <c r="BG1238" s="1" t="s">
        <v>167</v>
      </c>
      <c r="BL1238" s="1">
        <v>2674</v>
      </c>
      <c r="BN1238" s="1">
        <v>50</v>
      </c>
      <c r="BO1238" s="1">
        <v>36.11</v>
      </c>
      <c r="CV1238" s="1">
        <v>0</v>
      </c>
      <c r="CW1238" s="1">
        <v>1.4E-2</v>
      </c>
      <c r="CX1238" s="1">
        <v>41.67</v>
      </c>
      <c r="CY1238" s="1">
        <v>38.89</v>
      </c>
      <c r="DH1238" s="1">
        <v>2.8</v>
      </c>
      <c r="DI1238" s="1">
        <v>5.56</v>
      </c>
      <c r="DM1238" s="1">
        <v>0.24637999999999999</v>
      </c>
      <c r="DN1238" s="1">
        <v>9.7000000000000003E-2</v>
      </c>
      <c r="DP1238" s="3">
        <v>8.3399999999999994E-5</v>
      </c>
      <c r="DU1238" s="1">
        <v>0</v>
      </c>
      <c r="EI1238" s="1">
        <v>0.16700000000000001</v>
      </c>
      <c r="EK1238" s="1">
        <v>1E-3</v>
      </c>
      <c r="FC1238" s="1">
        <v>23</v>
      </c>
      <c r="FD1238" s="1">
        <v>23</v>
      </c>
    </row>
    <row r="1239" spans="1:160" ht="60">
      <c r="A1239" s="1">
        <v>9542029555</v>
      </c>
      <c r="B1239" s="1" t="s">
        <v>8420</v>
      </c>
      <c r="C1239" s="1" t="s">
        <v>8419</v>
      </c>
      <c r="D1239" s="1" t="s">
        <v>144</v>
      </c>
      <c r="E1239" s="2">
        <v>1489140017</v>
      </c>
      <c r="F1239" s="1" t="s">
        <v>8407</v>
      </c>
      <c r="G1239" s="1">
        <v>1489140017</v>
      </c>
      <c r="H1239" s="1" t="s">
        <v>8407</v>
      </c>
      <c r="M1239" s="1" t="s">
        <v>7628</v>
      </c>
      <c r="N1239" s="1" t="s">
        <v>7629</v>
      </c>
      <c r="AF1239" s="1" t="s">
        <v>147</v>
      </c>
      <c r="AG1239" s="1" t="s">
        <v>148</v>
      </c>
      <c r="AH1239" s="1" t="s">
        <v>149</v>
      </c>
      <c r="AI1239" s="1" t="s">
        <v>7947</v>
      </c>
      <c r="AO1239" s="1" t="s">
        <v>8421</v>
      </c>
      <c r="AQ1239" s="1">
        <v>1</v>
      </c>
      <c r="AR1239" s="1" t="s">
        <v>7948</v>
      </c>
      <c r="AS1239" s="1" t="s">
        <v>300</v>
      </c>
      <c r="AT1239" s="1" t="s">
        <v>301</v>
      </c>
      <c r="AU1239" s="1">
        <v>0</v>
      </c>
      <c r="AX1239" s="1">
        <v>0</v>
      </c>
      <c r="BB1239" s="1" t="s">
        <v>367</v>
      </c>
      <c r="BE1239" s="1" t="s">
        <v>165</v>
      </c>
      <c r="BF1239" s="1" t="s">
        <v>166</v>
      </c>
      <c r="BG1239" s="1" t="s">
        <v>167</v>
      </c>
      <c r="BL1239" s="1">
        <v>2301</v>
      </c>
      <c r="BN1239" s="1">
        <v>32.5</v>
      </c>
      <c r="BO1239" s="1">
        <v>20</v>
      </c>
      <c r="CV1239" s="1">
        <v>0</v>
      </c>
      <c r="CW1239" s="1">
        <v>1.2E-2</v>
      </c>
      <c r="CX1239" s="1">
        <v>57.5</v>
      </c>
      <c r="CY1239" s="1">
        <v>55</v>
      </c>
      <c r="DH1239" s="1">
        <v>2.5</v>
      </c>
      <c r="DI1239" s="1">
        <v>7.5</v>
      </c>
      <c r="DM1239" s="1">
        <v>0.22352</v>
      </c>
      <c r="DN1239" s="1">
        <v>8.7999999999999995E-2</v>
      </c>
      <c r="DP1239" s="3">
        <v>7.4999999999999993E-5</v>
      </c>
      <c r="DU1239" s="1">
        <v>3.0000000000000001E-3</v>
      </c>
      <c r="EI1239" s="1">
        <v>0.2</v>
      </c>
      <c r="EK1239" s="1">
        <v>8.9999999999999998E-4</v>
      </c>
      <c r="FC1239" s="1">
        <v>23</v>
      </c>
      <c r="FD1239" s="1">
        <v>23</v>
      </c>
    </row>
    <row r="1240" spans="1:160" ht="120">
      <c r="A1240" s="1">
        <v>9542030681</v>
      </c>
      <c r="B1240" s="1" t="s">
        <v>8424</v>
      </c>
      <c r="C1240" s="1" t="s">
        <v>8422</v>
      </c>
      <c r="D1240" s="1" t="s">
        <v>144</v>
      </c>
      <c r="E1240" s="2">
        <v>1489139319</v>
      </c>
      <c r="F1240" s="1" t="s">
        <v>8423</v>
      </c>
      <c r="G1240" s="1">
        <v>1489139319</v>
      </c>
      <c r="H1240" s="1" t="s">
        <v>8423</v>
      </c>
      <c r="M1240" s="1" t="s">
        <v>7628</v>
      </c>
      <c r="N1240" s="1" t="s">
        <v>7629</v>
      </c>
      <c r="AF1240" s="1" t="s">
        <v>147</v>
      </c>
      <c r="AG1240" s="1" t="s">
        <v>148</v>
      </c>
      <c r="AH1240" s="1" t="s">
        <v>149</v>
      </c>
      <c r="AI1240" s="1" t="s">
        <v>8425</v>
      </c>
      <c r="AO1240" s="1" t="s">
        <v>8410</v>
      </c>
      <c r="AQ1240" s="1">
        <v>1</v>
      </c>
      <c r="AR1240" s="1" t="s">
        <v>8426</v>
      </c>
      <c r="AS1240" s="1" t="s">
        <v>300</v>
      </c>
      <c r="AT1240" s="1" t="s">
        <v>301</v>
      </c>
      <c r="AU1240" s="1">
        <v>0</v>
      </c>
      <c r="AX1240" s="1">
        <v>0</v>
      </c>
      <c r="BB1240" s="1" t="s">
        <v>367</v>
      </c>
      <c r="BE1240" s="1" t="s">
        <v>165</v>
      </c>
      <c r="BF1240" s="1" t="s">
        <v>166</v>
      </c>
      <c r="BG1240" s="1" t="s">
        <v>167</v>
      </c>
      <c r="BL1240" s="1">
        <v>2531</v>
      </c>
      <c r="BN1240" s="1">
        <v>47.37</v>
      </c>
      <c r="BO1240" s="1">
        <v>34.21</v>
      </c>
      <c r="CV1240" s="1">
        <v>0</v>
      </c>
      <c r="CW1240" s="1">
        <v>1.2999999999999999E-2</v>
      </c>
      <c r="CX1240" s="1">
        <v>44.74</v>
      </c>
      <c r="CY1240" s="1">
        <v>39.47</v>
      </c>
      <c r="DH1240" s="1">
        <v>2.6</v>
      </c>
      <c r="DI1240" s="1">
        <v>5.26</v>
      </c>
      <c r="DM1240" s="1">
        <v>0.26669999999999999</v>
      </c>
      <c r="DN1240" s="1">
        <v>0.105</v>
      </c>
      <c r="DP1240" s="3">
        <v>7.8899999999999993E-5</v>
      </c>
      <c r="DU1240" s="1">
        <v>0</v>
      </c>
      <c r="EI1240" s="1">
        <v>0.158</v>
      </c>
      <c r="EK1240" s="1">
        <v>9.5E-4</v>
      </c>
      <c r="FC1240" s="1">
        <v>23</v>
      </c>
      <c r="FD1240" s="1">
        <v>23</v>
      </c>
    </row>
    <row r="1241" spans="1:160" ht="30">
      <c r="A1241" s="1">
        <v>95624</v>
      </c>
      <c r="C1241" s="1" t="s">
        <v>8427</v>
      </c>
      <c r="D1241" s="1" t="s">
        <v>469</v>
      </c>
      <c r="E1241" s="2">
        <v>1465415609</v>
      </c>
      <c r="F1241" s="1" t="s">
        <v>8428</v>
      </c>
      <c r="G1241" s="1">
        <v>1465415646</v>
      </c>
      <c r="H1241" s="1" t="s">
        <v>8429</v>
      </c>
      <c r="AF1241" s="1" t="s">
        <v>137</v>
      </c>
      <c r="AG1241" s="1" t="s">
        <v>138</v>
      </c>
      <c r="AH1241" s="1" t="s">
        <v>139</v>
      </c>
      <c r="BE1241" s="1" t="s">
        <v>472</v>
      </c>
      <c r="BF1241" s="1" t="s">
        <v>473</v>
      </c>
      <c r="BG1241" s="1" t="s">
        <v>474</v>
      </c>
    </row>
    <row r="1242" spans="1:160" ht="30">
      <c r="A1242" s="1">
        <v>96362</v>
      </c>
      <c r="B1242" s="1" t="s">
        <v>8431</v>
      </c>
      <c r="C1242" s="1" t="s">
        <v>8430</v>
      </c>
      <c r="D1242" s="1" t="s">
        <v>144</v>
      </c>
      <c r="E1242" s="2">
        <v>1489061759</v>
      </c>
      <c r="F1242" s="1" t="s">
        <v>3591</v>
      </c>
      <c r="G1242" s="1">
        <v>1489061759</v>
      </c>
      <c r="H1242" s="1" t="s">
        <v>3591</v>
      </c>
      <c r="M1242" s="1" t="s">
        <v>2026</v>
      </c>
      <c r="N1242" s="1" t="s">
        <v>2027</v>
      </c>
      <c r="AF1242" s="1" t="s">
        <v>147</v>
      </c>
      <c r="AG1242" s="1" t="s">
        <v>148</v>
      </c>
      <c r="AH1242" s="1" t="s">
        <v>149</v>
      </c>
      <c r="AI1242" s="1" t="s">
        <v>8432</v>
      </c>
      <c r="AO1242" s="1" t="s">
        <v>3644</v>
      </c>
      <c r="AQ1242" s="1">
        <v>0</v>
      </c>
      <c r="AR1242" s="1" t="s">
        <v>8433</v>
      </c>
      <c r="AU1242" s="1">
        <v>0</v>
      </c>
      <c r="AX1242" s="1">
        <v>0</v>
      </c>
      <c r="BB1242" s="1" t="s">
        <v>288</v>
      </c>
      <c r="BE1242" s="1" t="s">
        <v>165</v>
      </c>
      <c r="BF1242" s="1" t="s">
        <v>166</v>
      </c>
      <c r="BG1242" s="1" t="s">
        <v>167</v>
      </c>
      <c r="BL1242" s="1">
        <v>368</v>
      </c>
      <c r="BN1242" s="1">
        <v>0</v>
      </c>
      <c r="BO1242" s="1">
        <v>0</v>
      </c>
      <c r="CV1242" s="1">
        <v>0</v>
      </c>
      <c r="CW1242" s="1">
        <v>0</v>
      </c>
      <c r="CX1242" s="1">
        <v>16</v>
      </c>
      <c r="CY1242" s="1">
        <v>1.6</v>
      </c>
      <c r="DH1242" s="1">
        <v>6.4</v>
      </c>
      <c r="DI1242" s="1">
        <v>5.6</v>
      </c>
      <c r="DM1242" s="1">
        <v>0.87375999999999998</v>
      </c>
      <c r="DN1242" s="1">
        <v>0.34399999999999997</v>
      </c>
      <c r="DP1242" s="1">
        <v>0</v>
      </c>
      <c r="DU1242" s="1">
        <v>4.7999999999999996E-3</v>
      </c>
      <c r="EI1242" s="1">
        <v>3.2000000000000001E-2</v>
      </c>
      <c r="EK1242" s="1">
        <v>1.4400000000000001E-3</v>
      </c>
      <c r="FC1242" s="1">
        <v>-4</v>
      </c>
      <c r="FD1242" s="1">
        <v>-4</v>
      </c>
    </row>
    <row r="1243" spans="1:160" ht="30">
      <c r="A1243" s="1">
        <v>96379</v>
      </c>
      <c r="C1243" s="1" t="s">
        <v>8434</v>
      </c>
      <c r="D1243" s="1" t="s">
        <v>6752</v>
      </c>
      <c r="E1243" s="2">
        <v>1473531401</v>
      </c>
      <c r="F1243" s="1" t="s">
        <v>8435</v>
      </c>
      <c r="G1243" s="1">
        <v>1473531428</v>
      </c>
      <c r="H1243" s="1" t="s">
        <v>8436</v>
      </c>
      <c r="AF1243" s="1" t="s">
        <v>454</v>
      </c>
      <c r="AG1243" s="1" t="s">
        <v>455</v>
      </c>
      <c r="AH1243" s="1" t="s">
        <v>456</v>
      </c>
      <c r="BE1243" s="1" t="s">
        <v>472</v>
      </c>
      <c r="BF1243" s="1" t="s">
        <v>473</v>
      </c>
      <c r="BG1243" s="1" t="s">
        <v>474</v>
      </c>
    </row>
    <row r="1244" spans="1:160" ht="45">
      <c r="A1244" s="1">
        <v>9700639565</v>
      </c>
      <c r="B1244" s="1" t="s">
        <v>8439</v>
      </c>
      <c r="C1244" s="1" t="s">
        <v>8437</v>
      </c>
      <c r="D1244" s="1" t="s">
        <v>144</v>
      </c>
      <c r="E1244" s="2">
        <v>1489090282</v>
      </c>
      <c r="F1244" s="1" t="s">
        <v>8438</v>
      </c>
      <c r="G1244" s="1">
        <v>1489090282</v>
      </c>
      <c r="H1244" s="1" t="s">
        <v>8438</v>
      </c>
      <c r="M1244" s="1" t="s">
        <v>8440</v>
      </c>
      <c r="N1244" s="1" t="s">
        <v>8441</v>
      </c>
      <c r="AF1244" s="1" t="s">
        <v>147</v>
      </c>
      <c r="AG1244" s="1" t="s">
        <v>148</v>
      </c>
      <c r="AH1244" s="1" t="s">
        <v>149</v>
      </c>
      <c r="AI1244" s="1" t="s">
        <v>8442</v>
      </c>
      <c r="AO1244" s="1" t="s">
        <v>7501</v>
      </c>
      <c r="AQ1244" s="1">
        <v>0</v>
      </c>
      <c r="AR1244" s="1" t="s">
        <v>8443</v>
      </c>
      <c r="AU1244" s="1">
        <v>0</v>
      </c>
      <c r="AX1244" s="1">
        <v>0</v>
      </c>
      <c r="BE1244" s="1" t="s">
        <v>165</v>
      </c>
      <c r="BF1244" s="1" t="s">
        <v>166</v>
      </c>
      <c r="BG1244" s="1" t="s">
        <v>167</v>
      </c>
      <c r="BL1244" s="1">
        <v>0</v>
      </c>
      <c r="BN1244" s="1">
        <v>0</v>
      </c>
      <c r="CX1244" s="1">
        <v>0</v>
      </c>
      <c r="DI1244" s="1">
        <v>0</v>
      </c>
      <c r="DM1244" s="1">
        <v>12.7</v>
      </c>
      <c r="DN1244" s="1">
        <v>5</v>
      </c>
    </row>
    <row r="1245" spans="1:160" ht="75">
      <c r="A1245" s="1">
        <v>97079</v>
      </c>
      <c r="B1245" s="1" t="s">
        <v>8446</v>
      </c>
      <c r="C1245" s="1" t="s">
        <v>8444</v>
      </c>
      <c r="D1245" s="1" t="s">
        <v>144</v>
      </c>
      <c r="E1245" s="2">
        <v>1489063872</v>
      </c>
      <c r="F1245" s="1" t="s">
        <v>8445</v>
      </c>
      <c r="G1245" s="1">
        <v>1489063872</v>
      </c>
      <c r="H1245" s="1" t="s">
        <v>8445</v>
      </c>
      <c r="M1245" s="1" t="s">
        <v>2026</v>
      </c>
      <c r="N1245" s="1" t="s">
        <v>2027</v>
      </c>
      <c r="AF1245" s="1" t="s">
        <v>147</v>
      </c>
      <c r="AG1245" s="1" t="s">
        <v>148</v>
      </c>
      <c r="AH1245" s="1" t="s">
        <v>149</v>
      </c>
      <c r="AI1245" s="1" t="s">
        <v>8447</v>
      </c>
      <c r="AO1245" s="1" t="s">
        <v>8448</v>
      </c>
      <c r="AQ1245" s="1">
        <v>1</v>
      </c>
      <c r="AR1245" s="1" t="s">
        <v>8449</v>
      </c>
      <c r="AS1245" s="1" t="s">
        <v>300</v>
      </c>
      <c r="AT1245" s="1" t="s">
        <v>301</v>
      </c>
      <c r="AU1245" s="1">
        <v>0</v>
      </c>
      <c r="AX1245" s="1">
        <v>0</v>
      </c>
      <c r="BE1245" s="1" t="s">
        <v>165</v>
      </c>
      <c r="BF1245" s="1" t="s">
        <v>166</v>
      </c>
      <c r="BG1245" s="1" t="s">
        <v>167</v>
      </c>
      <c r="BL1245" s="1">
        <v>0</v>
      </c>
      <c r="BN1245" s="1">
        <v>0</v>
      </c>
      <c r="CX1245" s="1">
        <v>0</v>
      </c>
      <c r="DI1245" s="1">
        <v>0</v>
      </c>
      <c r="DM1245" s="1">
        <v>0</v>
      </c>
      <c r="DN1245" s="1">
        <v>0</v>
      </c>
    </row>
    <row r="1246" spans="1:160" ht="75">
      <c r="A1246" s="1">
        <v>9800000425</v>
      </c>
      <c r="B1246" s="1" t="s">
        <v>8452</v>
      </c>
      <c r="C1246" s="1" t="s">
        <v>8450</v>
      </c>
      <c r="D1246" s="1" t="s">
        <v>144</v>
      </c>
      <c r="E1246" s="2">
        <v>1489077802</v>
      </c>
      <c r="F1246" s="1" t="s">
        <v>5870</v>
      </c>
      <c r="G1246" s="1">
        <v>1489077803</v>
      </c>
      <c r="H1246" s="1" t="s">
        <v>8451</v>
      </c>
      <c r="M1246" s="1" t="s">
        <v>8453</v>
      </c>
      <c r="N1246" s="1" t="s">
        <v>8454</v>
      </c>
      <c r="AF1246" s="1" t="s">
        <v>147</v>
      </c>
      <c r="AG1246" s="1" t="s">
        <v>148</v>
      </c>
      <c r="AH1246" s="1" t="s">
        <v>149</v>
      </c>
      <c r="AI1246" s="1" t="s">
        <v>8455</v>
      </c>
      <c r="AO1246" s="1" t="s">
        <v>8456</v>
      </c>
      <c r="AQ1246" s="1">
        <v>6</v>
      </c>
      <c r="AR1246" s="1" t="s">
        <v>8457</v>
      </c>
      <c r="AS1246" s="1" t="s">
        <v>8458</v>
      </c>
      <c r="AT1246" s="1" t="s">
        <v>8459</v>
      </c>
      <c r="AU1246" s="1">
        <v>0</v>
      </c>
      <c r="AX1246" s="1">
        <v>1</v>
      </c>
      <c r="AZ1246" s="1" t="s">
        <v>1485</v>
      </c>
      <c r="BE1246" s="1" t="s">
        <v>165</v>
      </c>
      <c r="BF1246" s="1" t="s">
        <v>166</v>
      </c>
      <c r="BG1246" s="1" t="s">
        <v>167</v>
      </c>
      <c r="BL1246" s="1">
        <v>1657</v>
      </c>
      <c r="BN1246" s="1">
        <v>0</v>
      </c>
      <c r="CX1246" s="1">
        <v>0</v>
      </c>
      <c r="CY1246" s="1">
        <v>0</v>
      </c>
      <c r="DI1246" s="1">
        <v>0</v>
      </c>
      <c r="DM1246" s="1">
        <v>0</v>
      </c>
      <c r="DN1246" s="1">
        <v>0</v>
      </c>
    </row>
    <row r="1247" spans="1:160" ht="135">
      <c r="A1247" s="1">
        <v>9800000715</v>
      </c>
      <c r="B1247" s="1" t="s">
        <v>8462</v>
      </c>
      <c r="C1247" s="1" t="s">
        <v>8460</v>
      </c>
      <c r="D1247" s="1" t="s">
        <v>144</v>
      </c>
      <c r="E1247" s="2">
        <v>1489068399</v>
      </c>
      <c r="F1247" s="1" t="s">
        <v>8461</v>
      </c>
      <c r="G1247" s="1">
        <v>1489068399</v>
      </c>
      <c r="H1247" s="1" t="s">
        <v>8461</v>
      </c>
      <c r="M1247" s="1" t="s">
        <v>8463</v>
      </c>
      <c r="N1247" s="1" t="s">
        <v>8464</v>
      </c>
      <c r="AF1247" s="1" t="s">
        <v>147</v>
      </c>
      <c r="AG1247" s="1" t="s">
        <v>148</v>
      </c>
      <c r="AH1247" s="1" t="s">
        <v>149</v>
      </c>
      <c r="AI1247" s="1" t="s">
        <v>8465</v>
      </c>
      <c r="AO1247" s="1" t="s">
        <v>846</v>
      </c>
      <c r="AQ1247" s="1">
        <v>0</v>
      </c>
      <c r="AR1247" s="1" t="s">
        <v>8466</v>
      </c>
      <c r="AU1247" s="1">
        <v>0</v>
      </c>
      <c r="AX1247" s="1">
        <v>0</v>
      </c>
      <c r="BB1247" s="1" t="s">
        <v>367</v>
      </c>
      <c r="BE1247" s="1" t="s">
        <v>165</v>
      </c>
      <c r="BF1247" s="1" t="s">
        <v>166</v>
      </c>
      <c r="BG1247" s="1" t="s">
        <v>167</v>
      </c>
      <c r="BL1247" s="1">
        <v>2531</v>
      </c>
      <c r="BN1247" s="1">
        <v>42.11</v>
      </c>
      <c r="BO1247" s="1">
        <v>13.16</v>
      </c>
      <c r="CV1247" s="1">
        <v>0</v>
      </c>
      <c r="CW1247" s="1">
        <v>1.2999999999999999E-2</v>
      </c>
      <c r="CX1247" s="1">
        <v>47.37</v>
      </c>
      <c r="CY1247" s="1">
        <v>39.47</v>
      </c>
      <c r="DH1247" s="1">
        <v>2.6</v>
      </c>
      <c r="DI1247" s="1">
        <v>7.89</v>
      </c>
      <c r="DM1247" s="1">
        <v>0.16764000000000001</v>
      </c>
      <c r="DN1247" s="1">
        <v>6.6000000000000003E-2</v>
      </c>
      <c r="DP1247" s="1">
        <v>0</v>
      </c>
      <c r="DU1247" s="1">
        <v>0</v>
      </c>
      <c r="EI1247" s="1">
        <v>0.105</v>
      </c>
      <c r="EK1247" s="1">
        <v>1.89E-3</v>
      </c>
      <c r="FC1247" s="1">
        <v>22</v>
      </c>
      <c r="FD1247" s="1">
        <v>22</v>
      </c>
    </row>
    <row r="1248" spans="1:160" ht="105">
      <c r="A1248" s="1">
        <v>9800001040</v>
      </c>
      <c r="B1248" s="1" t="s">
        <v>8469</v>
      </c>
      <c r="C1248" s="1" t="s">
        <v>8467</v>
      </c>
      <c r="D1248" s="1" t="s">
        <v>144</v>
      </c>
      <c r="E1248" s="2">
        <v>1489071075</v>
      </c>
      <c r="F1248" s="1" t="s">
        <v>8468</v>
      </c>
      <c r="G1248" s="1">
        <v>1489071075</v>
      </c>
      <c r="H1248" s="1" t="s">
        <v>8468</v>
      </c>
      <c r="M1248" s="1" t="s">
        <v>8453</v>
      </c>
      <c r="N1248" s="1" t="s">
        <v>8454</v>
      </c>
      <c r="AF1248" s="1" t="s">
        <v>147</v>
      </c>
      <c r="AG1248" s="1" t="s">
        <v>148</v>
      </c>
      <c r="AH1248" s="1" t="s">
        <v>149</v>
      </c>
      <c r="AI1248" s="1" t="s">
        <v>8470</v>
      </c>
      <c r="AO1248" s="1" t="s">
        <v>8471</v>
      </c>
      <c r="AQ1248" s="1">
        <v>9</v>
      </c>
      <c r="AR1248" s="1" t="s">
        <v>8472</v>
      </c>
      <c r="AS1248" s="1" t="s">
        <v>8473</v>
      </c>
      <c r="AT1248" s="1" t="s">
        <v>8474</v>
      </c>
      <c r="AU1248" s="1">
        <v>0</v>
      </c>
      <c r="AX1248" s="1">
        <v>0</v>
      </c>
      <c r="BE1248" s="1" t="s">
        <v>165</v>
      </c>
      <c r="BF1248" s="1" t="s">
        <v>166</v>
      </c>
      <c r="BG1248" s="1" t="s">
        <v>167</v>
      </c>
      <c r="BL1248" s="1">
        <v>1623</v>
      </c>
      <c r="BN1248" s="1">
        <v>0</v>
      </c>
      <c r="CX1248" s="1">
        <v>0</v>
      </c>
      <c r="CY1248" s="1">
        <v>0</v>
      </c>
      <c r="DI1248" s="1">
        <v>0</v>
      </c>
      <c r="DM1248" s="1">
        <v>0</v>
      </c>
      <c r="DN1248" s="1">
        <v>0</v>
      </c>
    </row>
    <row r="1249" spans="1:118" ht="75">
      <c r="A1249" s="1">
        <v>9800001064</v>
      </c>
      <c r="B1249" s="1" t="s">
        <v>8478</v>
      </c>
      <c r="C1249" s="1" t="s">
        <v>8475</v>
      </c>
      <c r="D1249" s="1" t="s">
        <v>130</v>
      </c>
      <c r="E1249" s="2">
        <v>1482429217</v>
      </c>
      <c r="F1249" s="1" t="s">
        <v>8476</v>
      </c>
      <c r="G1249" s="1">
        <v>1489071068</v>
      </c>
      <c r="H1249" s="1" t="s">
        <v>8477</v>
      </c>
      <c r="I1249" s="1" t="s">
        <v>8479</v>
      </c>
      <c r="J1249" s="1">
        <v>60</v>
      </c>
      <c r="M1249" s="1" t="s">
        <v>8480</v>
      </c>
      <c r="N1249" s="1" t="s">
        <v>8481</v>
      </c>
      <c r="AF1249" s="1" t="s">
        <v>149</v>
      </c>
      <c r="AG1249" s="1" t="s">
        <v>148</v>
      </c>
      <c r="AH1249" s="1" t="s">
        <v>149</v>
      </c>
      <c r="AI1249" s="1" t="s">
        <v>8482</v>
      </c>
      <c r="AO1249" s="1" t="s">
        <v>8483</v>
      </c>
      <c r="AQ1249" s="1">
        <v>7</v>
      </c>
      <c r="AR1249" s="1" t="s">
        <v>8484</v>
      </c>
      <c r="AS1249" s="1" t="s">
        <v>8485</v>
      </c>
      <c r="AT1249" s="1" t="s">
        <v>8486</v>
      </c>
      <c r="AU1249" s="1">
        <v>0</v>
      </c>
      <c r="AX1249" s="1">
        <v>0</v>
      </c>
      <c r="BC1249" s="1" t="s">
        <v>443</v>
      </c>
      <c r="BD1249" s="1" t="s">
        <v>443</v>
      </c>
      <c r="BE1249" s="1" t="s">
        <v>8487</v>
      </c>
      <c r="BF1249" s="1" t="s">
        <v>8488</v>
      </c>
      <c r="BG1249" s="1" t="s">
        <v>8489</v>
      </c>
      <c r="BL1249" s="1">
        <v>16.3</v>
      </c>
      <c r="BN1249" s="1">
        <v>0</v>
      </c>
      <c r="CX1249" s="1">
        <v>1.02</v>
      </c>
      <c r="CY1249" s="1">
        <v>1.02</v>
      </c>
      <c r="DI1249" s="1">
        <v>0</v>
      </c>
      <c r="DM1249" s="1">
        <v>0</v>
      </c>
      <c r="DN1249" s="1">
        <v>0</v>
      </c>
    </row>
    <row r="1250" spans="1:118" ht="105">
      <c r="A1250" s="1">
        <v>9800001071</v>
      </c>
      <c r="B1250" s="1" t="s">
        <v>8492</v>
      </c>
      <c r="C1250" s="1" t="s">
        <v>8490</v>
      </c>
      <c r="D1250" s="1" t="s">
        <v>144</v>
      </c>
      <c r="E1250" s="2">
        <v>1489071070</v>
      </c>
      <c r="F1250" s="1" t="s">
        <v>8491</v>
      </c>
      <c r="G1250" s="1">
        <v>1489071070</v>
      </c>
      <c r="H1250" s="1" t="s">
        <v>8491</v>
      </c>
      <c r="M1250" s="1" t="s">
        <v>8453</v>
      </c>
      <c r="N1250" s="1" t="s">
        <v>8454</v>
      </c>
      <c r="AF1250" s="1" t="s">
        <v>147</v>
      </c>
      <c r="AG1250" s="1" t="s">
        <v>148</v>
      </c>
      <c r="AH1250" s="1" t="s">
        <v>149</v>
      </c>
      <c r="AI1250" s="1" t="s">
        <v>8493</v>
      </c>
      <c r="AO1250" s="1" t="s">
        <v>8471</v>
      </c>
      <c r="AQ1250" s="1">
        <v>8</v>
      </c>
      <c r="AR1250" s="1" t="s">
        <v>8494</v>
      </c>
      <c r="AS1250" s="1" t="s">
        <v>8495</v>
      </c>
      <c r="AT1250" s="1" t="s">
        <v>8496</v>
      </c>
      <c r="AU1250" s="1">
        <v>0</v>
      </c>
      <c r="AX1250" s="1">
        <v>0</v>
      </c>
      <c r="BE1250" s="1" t="s">
        <v>165</v>
      </c>
      <c r="BF1250" s="1" t="s">
        <v>166</v>
      </c>
      <c r="BG1250" s="1" t="s">
        <v>167</v>
      </c>
      <c r="BL1250" s="1">
        <v>1623</v>
      </c>
      <c r="BN1250" s="1">
        <v>0</v>
      </c>
      <c r="CX1250" s="1">
        <v>0</v>
      </c>
      <c r="CY1250" s="1">
        <v>0</v>
      </c>
      <c r="DI1250" s="1">
        <v>0</v>
      </c>
      <c r="DM1250" s="1">
        <v>0</v>
      </c>
      <c r="DN1250" s="1">
        <v>0</v>
      </c>
    </row>
    <row r="1251" spans="1:118" ht="105">
      <c r="A1251" s="1">
        <v>9800001132</v>
      </c>
      <c r="B1251" s="1" t="s">
        <v>8498</v>
      </c>
      <c r="C1251" s="1" t="s">
        <v>8497</v>
      </c>
      <c r="D1251" s="1" t="s">
        <v>144</v>
      </c>
      <c r="E1251" s="2">
        <v>1489077803</v>
      </c>
      <c r="F1251" s="1" t="s">
        <v>8451</v>
      </c>
      <c r="G1251" s="1">
        <v>1489077803</v>
      </c>
      <c r="H1251" s="1" t="s">
        <v>8451</v>
      </c>
      <c r="M1251" s="1" t="s">
        <v>8478</v>
      </c>
      <c r="N1251" s="1" t="s">
        <v>8499</v>
      </c>
      <c r="AF1251" s="1" t="s">
        <v>147</v>
      </c>
      <c r="AG1251" s="1" t="s">
        <v>148</v>
      </c>
      <c r="AH1251" s="1" t="s">
        <v>149</v>
      </c>
      <c r="AI1251" s="1" t="s">
        <v>8500</v>
      </c>
      <c r="AO1251" s="1" t="s">
        <v>8471</v>
      </c>
      <c r="AQ1251" s="1">
        <v>3</v>
      </c>
      <c r="AR1251" s="1" t="s">
        <v>8501</v>
      </c>
      <c r="AS1251" s="1" t="s">
        <v>8502</v>
      </c>
      <c r="AT1251" s="1" t="s">
        <v>8503</v>
      </c>
      <c r="AU1251" s="1">
        <v>0</v>
      </c>
      <c r="AX1251" s="1">
        <v>0</v>
      </c>
      <c r="BE1251" s="1" t="s">
        <v>165</v>
      </c>
      <c r="BF1251" s="1" t="s">
        <v>166</v>
      </c>
      <c r="BG1251" s="1" t="s">
        <v>167</v>
      </c>
      <c r="BL1251" s="1">
        <v>1623</v>
      </c>
      <c r="BN1251" s="1">
        <v>0</v>
      </c>
      <c r="CX1251" s="1">
        <v>0</v>
      </c>
      <c r="CY1251" s="1">
        <v>0</v>
      </c>
      <c r="DI1251" s="1">
        <v>0</v>
      </c>
      <c r="DM1251" s="1">
        <v>0</v>
      </c>
      <c r="DN1251" s="1">
        <v>0</v>
      </c>
    </row>
    <row r="1252" spans="1:118" ht="120">
      <c r="A1252" s="1">
        <v>9800001149</v>
      </c>
      <c r="B1252" s="1" t="s">
        <v>8506</v>
      </c>
      <c r="C1252" s="1" t="s">
        <v>8504</v>
      </c>
      <c r="D1252" s="1" t="s">
        <v>144</v>
      </c>
      <c r="E1252" s="2">
        <v>1489061350</v>
      </c>
      <c r="F1252" s="1" t="s">
        <v>8505</v>
      </c>
      <c r="G1252" s="1">
        <v>1489061350</v>
      </c>
      <c r="H1252" s="1" t="s">
        <v>8505</v>
      </c>
      <c r="AF1252" s="1" t="s">
        <v>147</v>
      </c>
      <c r="AG1252" s="1" t="s">
        <v>148</v>
      </c>
      <c r="AH1252" s="1" t="s">
        <v>149</v>
      </c>
      <c r="AI1252" s="1" t="s">
        <v>8507</v>
      </c>
      <c r="AO1252" s="1" t="s">
        <v>8508</v>
      </c>
      <c r="AQ1252" s="1">
        <v>9</v>
      </c>
      <c r="AR1252" s="1" t="s">
        <v>8509</v>
      </c>
      <c r="AS1252" s="1" t="s">
        <v>8510</v>
      </c>
      <c r="AT1252" s="1" t="s">
        <v>8511</v>
      </c>
      <c r="AU1252" s="1">
        <v>0</v>
      </c>
      <c r="AX1252" s="1">
        <v>0</v>
      </c>
      <c r="BE1252" s="1" t="s">
        <v>154</v>
      </c>
      <c r="BF1252" s="1" t="s">
        <v>155</v>
      </c>
      <c r="BG1252" s="1" t="s">
        <v>156</v>
      </c>
      <c r="BL1252" s="1">
        <v>1623</v>
      </c>
      <c r="BN1252" s="1">
        <v>0</v>
      </c>
      <c r="CX1252" s="1">
        <v>0</v>
      </c>
      <c r="CY1252" s="1">
        <v>0</v>
      </c>
      <c r="DI1252" s="1">
        <v>0</v>
      </c>
      <c r="DM1252" s="1">
        <v>0</v>
      </c>
      <c r="DN1252" s="1">
        <v>0</v>
      </c>
    </row>
    <row r="1253" spans="1:118" ht="105">
      <c r="A1253" s="1">
        <v>9800001156</v>
      </c>
      <c r="B1253" s="1" t="s">
        <v>8513</v>
      </c>
      <c r="C1253" s="1" t="s">
        <v>8512</v>
      </c>
      <c r="D1253" s="1" t="s">
        <v>144</v>
      </c>
      <c r="E1253" s="2">
        <v>1489077803</v>
      </c>
      <c r="F1253" s="1" t="s">
        <v>8451</v>
      </c>
      <c r="G1253" s="1">
        <v>1489077803</v>
      </c>
      <c r="H1253" s="1" t="s">
        <v>8451</v>
      </c>
      <c r="M1253" s="1" t="s">
        <v>8453</v>
      </c>
      <c r="N1253" s="1" t="s">
        <v>8454</v>
      </c>
      <c r="AF1253" s="1" t="s">
        <v>147</v>
      </c>
      <c r="AG1253" s="1" t="s">
        <v>148</v>
      </c>
      <c r="AH1253" s="1" t="s">
        <v>149</v>
      </c>
      <c r="AI1253" s="1" t="s">
        <v>8514</v>
      </c>
      <c r="AO1253" s="1" t="s">
        <v>8471</v>
      </c>
      <c r="AQ1253" s="1">
        <v>4</v>
      </c>
      <c r="AR1253" s="1" t="s">
        <v>8515</v>
      </c>
      <c r="AS1253" s="1" t="s">
        <v>8516</v>
      </c>
      <c r="AT1253" s="1" t="s">
        <v>8517</v>
      </c>
      <c r="AU1253" s="1">
        <v>0</v>
      </c>
      <c r="AX1253" s="1">
        <v>0</v>
      </c>
      <c r="BE1253" s="1" t="s">
        <v>165</v>
      </c>
      <c r="BF1253" s="1" t="s">
        <v>166</v>
      </c>
      <c r="BG1253" s="1" t="s">
        <v>167</v>
      </c>
      <c r="BL1253" s="1">
        <v>1623</v>
      </c>
      <c r="BN1253" s="1">
        <v>0</v>
      </c>
      <c r="CX1253" s="1">
        <v>0</v>
      </c>
      <c r="CY1253" s="1">
        <v>0</v>
      </c>
      <c r="DI1253" s="1">
        <v>0</v>
      </c>
      <c r="DM1253" s="1">
        <v>0</v>
      </c>
      <c r="DN1253" s="1">
        <v>0</v>
      </c>
    </row>
    <row r="1254" spans="1:118" ht="90">
      <c r="A1254" s="1">
        <v>9800001163</v>
      </c>
      <c r="B1254" s="1" t="s">
        <v>8519</v>
      </c>
      <c r="C1254" s="1" t="s">
        <v>8518</v>
      </c>
      <c r="D1254" s="1" t="s">
        <v>144</v>
      </c>
      <c r="E1254" s="2">
        <v>1489077803</v>
      </c>
      <c r="F1254" s="1" t="s">
        <v>8451</v>
      </c>
      <c r="G1254" s="1">
        <v>1489077803</v>
      </c>
      <c r="H1254" s="1" t="s">
        <v>8451</v>
      </c>
      <c r="M1254" s="1" t="s">
        <v>8520</v>
      </c>
      <c r="N1254" s="1" t="s">
        <v>8521</v>
      </c>
      <c r="AF1254" s="1" t="s">
        <v>147</v>
      </c>
      <c r="AG1254" s="1" t="s">
        <v>148</v>
      </c>
      <c r="AH1254" s="1" t="s">
        <v>149</v>
      </c>
      <c r="AI1254" s="1" t="s">
        <v>8522</v>
      </c>
      <c r="AO1254" s="1" t="s">
        <v>8471</v>
      </c>
      <c r="AQ1254" s="1">
        <v>9</v>
      </c>
      <c r="AR1254" s="1" t="s">
        <v>8523</v>
      </c>
      <c r="AS1254" s="1" t="s">
        <v>8524</v>
      </c>
      <c r="AT1254" s="1" t="s">
        <v>8525</v>
      </c>
      <c r="AU1254" s="1">
        <v>0</v>
      </c>
      <c r="AX1254" s="1">
        <v>0</v>
      </c>
      <c r="BE1254" s="1" t="s">
        <v>165</v>
      </c>
      <c r="BF1254" s="1" t="s">
        <v>166</v>
      </c>
      <c r="BG1254" s="1" t="s">
        <v>167</v>
      </c>
      <c r="BL1254" s="1">
        <v>1623</v>
      </c>
      <c r="BN1254" s="1">
        <v>0</v>
      </c>
      <c r="CX1254" s="1">
        <v>0</v>
      </c>
      <c r="CY1254" s="1">
        <v>0</v>
      </c>
      <c r="DI1254" s="1">
        <v>0</v>
      </c>
      <c r="DM1254" s="1">
        <v>0</v>
      </c>
      <c r="DN1254" s="1">
        <v>0</v>
      </c>
    </row>
    <row r="1255" spans="1:118" ht="90">
      <c r="A1255" s="1">
        <v>9800001200</v>
      </c>
      <c r="B1255" s="1" t="s">
        <v>8527</v>
      </c>
      <c r="C1255" s="1" t="s">
        <v>8526</v>
      </c>
      <c r="D1255" s="1" t="s">
        <v>144</v>
      </c>
      <c r="E1255" s="2">
        <v>1489133447</v>
      </c>
      <c r="F1255" s="1" t="s">
        <v>7815</v>
      </c>
      <c r="G1255" s="1">
        <v>1489133447</v>
      </c>
      <c r="H1255" s="1" t="s">
        <v>7815</v>
      </c>
      <c r="M1255" s="1" t="s">
        <v>8520</v>
      </c>
      <c r="N1255" s="1" t="s">
        <v>8521</v>
      </c>
      <c r="AF1255" s="1" t="s">
        <v>147</v>
      </c>
      <c r="AG1255" s="1" t="s">
        <v>148</v>
      </c>
      <c r="AH1255" s="1" t="s">
        <v>149</v>
      </c>
      <c r="AI1255" s="1" t="s">
        <v>8528</v>
      </c>
      <c r="AO1255" s="1" t="s">
        <v>8471</v>
      </c>
      <c r="AQ1255" s="1">
        <v>9</v>
      </c>
      <c r="AR1255" s="1" t="s">
        <v>8529</v>
      </c>
      <c r="AS1255" s="1" t="s">
        <v>8530</v>
      </c>
      <c r="AT1255" s="1" t="s">
        <v>8531</v>
      </c>
      <c r="AU1255" s="1">
        <v>0</v>
      </c>
      <c r="AX1255" s="1">
        <v>0</v>
      </c>
      <c r="BE1255" s="1" t="s">
        <v>165</v>
      </c>
      <c r="BF1255" s="1" t="s">
        <v>166</v>
      </c>
      <c r="BG1255" s="1" t="s">
        <v>167</v>
      </c>
      <c r="BL1255" s="1">
        <v>1623</v>
      </c>
      <c r="BN1255" s="1">
        <v>0</v>
      </c>
      <c r="CX1255" s="1">
        <v>0</v>
      </c>
      <c r="CY1255" s="1">
        <v>0</v>
      </c>
      <c r="DI1255" s="1">
        <v>0</v>
      </c>
      <c r="DM1255" s="1">
        <v>0</v>
      </c>
      <c r="DN1255" s="1">
        <v>0</v>
      </c>
    </row>
    <row r="1256" spans="1:118" ht="60">
      <c r="A1256" s="1">
        <v>9800001385</v>
      </c>
      <c r="B1256" s="1" t="s">
        <v>8535</v>
      </c>
      <c r="C1256" s="1" t="s">
        <v>8532</v>
      </c>
      <c r="D1256" s="1" t="s">
        <v>144</v>
      </c>
      <c r="E1256" s="2">
        <v>1489138251</v>
      </c>
      <c r="F1256" s="1" t="s">
        <v>8533</v>
      </c>
      <c r="G1256" s="1">
        <v>1489138252</v>
      </c>
      <c r="H1256" s="1" t="s">
        <v>8534</v>
      </c>
      <c r="M1256" s="1" t="s">
        <v>8520</v>
      </c>
      <c r="N1256" s="1" t="s">
        <v>8521</v>
      </c>
      <c r="AF1256" s="1" t="s">
        <v>147</v>
      </c>
      <c r="AG1256" s="1" t="s">
        <v>148</v>
      </c>
      <c r="AH1256" s="1" t="s">
        <v>149</v>
      </c>
      <c r="AI1256" s="1" t="s">
        <v>8536</v>
      </c>
      <c r="AO1256" s="1" t="s">
        <v>8471</v>
      </c>
      <c r="AQ1256" s="1">
        <v>3</v>
      </c>
      <c r="AR1256" s="1" t="s">
        <v>8537</v>
      </c>
      <c r="AS1256" s="1" t="s">
        <v>8538</v>
      </c>
      <c r="AT1256" s="1" t="s">
        <v>8539</v>
      </c>
      <c r="AU1256" s="1">
        <v>0</v>
      </c>
      <c r="AX1256" s="1">
        <v>0</v>
      </c>
      <c r="BE1256" s="1" t="s">
        <v>165</v>
      </c>
      <c r="BF1256" s="1" t="s">
        <v>166</v>
      </c>
      <c r="BG1256" s="1" t="s">
        <v>167</v>
      </c>
      <c r="BL1256" s="1">
        <v>1623</v>
      </c>
      <c r="BN1256" s="1">
        <v>0</v>
      </c>
      <c r="CX1256" s="1">
        <v>0</v>
      </c>
      <c r="CY1256" s="1">
        <v>0</v>
      </c>
      <c r="DI1256" s="1">
        <v>0</v>
      </c>
      <c r="DM1256" s="1">
        <v>0</v>
      </c>
      <c r="DN1256" s="1">
        <v>0</v>
      </c>
    </row>
    <row r="1257" spans="1:118" ht="120">
      <c r="A1257" s="1">
        <v>9800001392</v>
      </c>
      <c r="B1257" s="1" t="s">
        <v>8542</v>
      </c>
      <c r="C1257" s="1" t="s">
        <v>8540</v>
      </c>
      <c r="D1257" s="1" t="s">
        <v>144</v>
      </c>
      <c r="E1257" s="2">
        <v>1489139486</v>
      </c>
      <c r="F1257" s="1" t="s">
        <v>8541</v>
      </c>
      <c r="G1257" s="1">
        <v>1489139486</v>
      </c>
      <c r="H1257" s="1" t="s">
        <v>8541</v>
      </c>
      <c r="M1257" s="1" t="s">
        <v>8453</v>
      </c>
      <c r="N1257" s="1" t="s">
        <v>8454</v>
      </c>
      <c r="AF1257" s="1" t="s">
        <v>147</v>
      </c>
      <c r="AG1257" s="1" t="s">
        <v>148</v>
      </c>
      <c r="AH1257" s="1" t="s">
        <v>149</v>
      </c>
      <c r="AI1257" s="1" t="s">
        <v>8543</v>
      </c>
      <c r="AO1257" s="1" t="s">
        <v>8471</v>
      </c>
      <c r="AQ1257" s="1">
        <v>5</v>
      </c>
      <c r="AR1257" s="1" t="s">
        <v>8544</v>
      </c>
      <c r="AS1257" s="1" t="s">
        <v>8545</v>
      </c>
      <c r="AT1257" s="1" t="s">
        <v>8546</v>
      </c>
      <c r="AU1257" s="1">
        <v>0</v>
      </c>
      <c r="AX1257" s="1">
        <v>1</v>
      </c>
      <c r="AZ1257" s="1" t="s">
        <v>1485</v>
      </c>
      <c r="BE1257" s="1" t="s">
        <v>165</v>
      </c>
      <c r="BF1257" s="1" t="s">
        <v>166</v>
      </c>
      <c r="BG1257" s="1" t="s">
        <v>167</v>
      </c>
      <c r="BL1257" s="1">
        <v>1623</v>
      </c>
      <c r="BN1257" s="1">
        <v>0</v>
      </c>
      <c r="CX1257" s="1">
        <v>0</v>
      </c>
      <c r="CY1257" s="1">
        <v>0</v>
      </c>
      <c r="DI1257" s="1">
        <v>0</v>
      </c>
      <c r="DM1257" s="1">
        <v>0</v>
      </c>
      <c r="DN1257" s="1">
        <v>0</v>
      </c>
    </row>
    <row r="1258" spans="1:118" ht="30">
      <c r="A1258" s="1">
        <v>9800001606</v>
      </c>
      <c r="C1258" s="1" t="s">
        <v>8547</v>
      </c>
      <c r="D1258" s="1" t="s">
        <v>130</v>
      </c>
      <c r="E1258" s="2">
        <v>1492609116</v>
      </c>
      <c r="F1258" s="1" t="s">
        <v>8548</v>
      </c>
      <c r="G1258" s="1">
        <v>1493464005</v>
      </c>
      <c r="H1258" s="1" t="s">
        <v>8549</v>
      </c>
      <c r="AF1258" s="1" t="s">
        <v>5649</v>
      </c>
      <c r="AG1258" s="1" t="s">
        <v>148</v>
      </c>
      <c r="AH1258" s="1" t="s">
        <v>149</v>
      </c>
      <c r="BE1258" s="1" t="s">
        <v>1679</v>
      </c>
      <c r="BF1258" s="1" t="s">
        <v>1680</v>
      </c>
      <c r="BG1258" s="1" t="s">
        <v>1681</v>
      </c>
    </row>
    <row r="1259" spans="1:118" ht="60">
      <c r="A1259" s="1">
        <v>9800001811</v>
      </c>
      <c r="B1259" s="1" t="s">
        <v>8535</v>
      </c>
      <c r="C1259" s="1" t="s">
        <v>8550</v>
      </c>
      <c r="D1259" s="1" t="s">
        <v>144</v>
      </c>
      <c r="E1259" s="2">
        <v>1489133447</v>
      </c>
      <c r="F1259" s="1" t="s">
        <v>7815</v>
      </c>
      <c r="G1259" s="1">
        <v>1489133447</v>
      </c>
      <c r="H1259" s="1" t="s">
        <v>7815</v>
      </c>
      <c r="M1259" s="1" t="s">
        <v>8520</v>
      </c>
      <c r="N1259" s="1" t="s">
        <v>8521</v>
      </c>
      <c r="AF1259" s="1" t="s">
        <v>147</v>
      </c>
      <c r="AG1259" s="1" t="s">
        <v>148</v>
      </c>
      <c r="AH1259" s="1" t="s">
        <v>149</v>
      </c>
      <c r="AI1259" s="1" t="s">
        <v>8551</v>
      </c>
      <c r="AO1259" s="1" t="s">
        <v>8471</v>
      </c>
      <c r="AQ1259" s="1">
        <v>3</v>
      </c>
      <c r="AR1259" s="1" t="s">
        <v>8552</v>
      </c>
      <c r="AS1259" s="1" t="s">
        <v>8538</v>
      </c>
      <c r="AT1259" s="1" t="s">
        <v>8539</v>
      </c>
      <c r="AU1259" s="1">
        <v>0</v>
      </c>
      <c r="AX1259" s="1">
        <v>0</v>
      </c>
      <c r="BE1259" s="1" t="s">
        <v>165</v>
      </c>
      <c r="BF1259" s="1" t="s">
        <v>166</v>
      </c>
      <c r="BG1259" s="1" t="s">
        <v>167</v>
      </c>
      <c r="BL1259" s="1">
        <v>1623</v>
      </c>
      <c r="BN1259" s="1">
        <v>0</v>
      </c>
      <c r="CX1259" s="1">
        <v>0</v>
      </c>
      <c r="CY1259" s="1">
        <v>0</v>
      </c>
      <c r="DI1259" s="1">
        <v>0</v>
      </c>
      <c r="DM1259" s="1">
        <v>0</v>
      </c>
      <c r="DN1259" s="1">
        <v>0</v>
      </c>
    </row>
    <row r="1260" spans="1:118" ht="45">
      <c r="A1260" s="1">
        <v>9800001835</v>
      </c>
      <c r="B1260" s="1" t="s">
        <v>8555</v>
      </c>
      <c r="C1260" s="1" t="s">
        <v>8553</v>
      </c>
      <c r="D1260" s="1" t="s">
        <v>144</v>
      </c>
      <c r="E1260" s="2">
        <v>1489133447</v>
      </c>
      <c r="F1260" s="1" t="s">
        <v>7815</v>
      </c>
      <c r="G1260" s="1">
        <v>1489133448</v>
      </c>
      <c r="H1260" s="1" t="s">
        <v>8554</v>
      </c>
      <c r="M1260" s="1" t="s">
        <v>8520</v>
      </c>
      <c r="N1260" s="1" t="s">
        <v>8521</v>
      </c>
      <c r="AF1260" s="1" t="s">
        <v>147</v>
      </c>
      <c r="AG1260" s="1" t="s">
        <v>148</v>
      </c>
      <c r="AH1260" s="1" t="s">
        <v>149</v>
      </c>
      <c r="AI1260" s="1" t="s">
        <v>8556</v>
      </c>
      <c r="AO1260" s="1" t="s">
        <v>8471</v>
      </c>
      <c r="AQ1260" s="1">
        <v>5</v>
      </c>
      <c r="AR1260" s="1" t="s">
        <v>8557</v>
      </c>
      <c r="AS1260" s="1" t="s">
        <v>8558</v>
      </c>
      <c r="AT1260" s="1" t="s">
        <v>8559</v>
      </c>
      <c r="AU1260" s="1">
        <v>0</v>
      </c>
      <c r="AX1260" s="1">
        <v>0</v>
      </c>
      <c r="BE1260" s="1" t="s">
        <v>165</v>
      </c>
      <c r="BF1260" s="1" t="s">
        <v>166</v>
      </c>
      <c r="BG1260" s="1" t="s">
        <v>167</v>
      </c>
      <c r="BL1260" s="1">
        <v>1623</v>
      </c>
      <c r="BN1260" s="1">
        <v>0</v>
      </c>
      <c r="CX1260" s="1">
        <v>0</v>
      </c>
      <c r="CY1260" s="1">
        <v>0</v>
      </c>
      <c r="DI1260" s="1">
        <v>0</v>
      </c>
      <c r="DM1260" s="1">
        <v>0</v>
      </c>
      <c r="DN1260" s="1">
        <v>0</v>
      </c>
    </row>
    <row r="1261" spans="1:118" ht="75">
      <c r="A1261" s="1">
        <v>9800001842</v>
      </c>
      <c r="B1261" s="1" t="s">
        <v>8519</v>
      </c>
      <c r="C1261" s="1" t="s">
        <v>8560</v>
      </c>
      <c r="D1261" s="1" t="s">
        <v>144</v>
      </c>
      <c r="E1261" s="2">
        <v>1489077803</v>
      </c>
      <c r="F1261" s="1" t="s">
        <v>8451</v>
      </c>
      <c r="G1261" s="1">
        <v>1489077803</v>
      </c>
      <c r="H1261" s="1" t="s">
        <v>8451</v>
      </c>
      <c r="M1261" s="1" t="s">
        <v>8453</v>
      </c>
      <c r="N1261" s="1" t="s">
        <v>8454</v>
      </c>
      <c r="AF1261" s="1" t="s">
        <v>147</v>
      </c>
      <c r="AG1261" s="1" t="s">
        <v>148</v>
      </c>
      <c r="AH1261" s="1" t="s">
        <v>149</v>
      </c>
      <c r="AI1261" s="1" t="s">
        <v>8561</v>
      </c>
      <c r="AO1261" s="1" t="s">
        <v>8471</v>
      </c>
      <c r="AQ1261" s="1">
        <v>6</v>
      </c>
      <c r="AR1261" s="1" t="s">
        <v>8562</v>
      </c>
      <c r="AS1261" s="1" t="s">
        <v>8563</v>
      </c>
      <c r="AT1261" s="1" t="s">
        <v>8564</v>
      </c>
      <c r="AU1261" s="1">
        <v>0</v>
      </c>
      <c r="AX1261" s="1">
        <v>0</v>
      </c>
      <c r="BE1261" s="1" t="s">
        <v>165</v>
      </c>
      <c r="BF1261" s="1" t="s">
        <v>166</v>
      </c>
      <c r="BG1261" s="1" t="s">
        <v>167</v>
      </c>
      <c r="BL1261" s="1">
        <v>1623</v>
      </c>
      <c r="BN1261" s="1">
        <v>0</v>
      </c>
      <c r="CX1261" s="1">
        <v>0</v>
      </c>
      <c r="CY1261" s="1">
        <v>0</v>
      </c>
      <c r="DI1261" s="1">
        <v>0</v>
      </c>
      <c r="DM1261" s="1">
        <v>0</v>
      </c>
      <c r="DN1261" s="1">
        <v>0</v>
      </c>
    </row>
    <row r="1262" spans="1:118" ht="75">
      <c r="A1262" s="1">
        <v>9800006069</v>
      </c>
      <c r="B1262" s="1" t="s">
        <v>8555</v>
      </c>
      <c r="C1262" s="1" t="s">
        <v>8565</v>
      </c>
      <c r="D1262" s="1" t="s">
        <v>144</v>
      </c>
      <c r="E1262" s="2">
        <v>1489077803</v>
      </c>
      <c r="F1262" s="1" t="s">
        <v>8451</v>
      </c>
      <c r="G1262" s="1">
        <v>1489077803</v>
      </c>
      <c r="H1262" s="1" t="s">
        <v>8451</v>
      </c>
      <c r="M1262" s="1" t="s">
        <v>8453</v>
      </c>
      <c r="N1262" s="1" t="s">
        <v>8454</v>
      </c>
      <c r="AF1262" s="1" t="s">
        <v>147</v>
      </c>
      <c r="AG1262" s="1" t="s">
        <v>148</v>
      </c>
      <c r="AH1262" s="1" t="s">
        <v>149</v>
      </c>
      <c r="AI1262" s="1" t="s">
        <v>8566</v>
      </c>
      <c r="AO1262" s="1" t="s">
        <v>8567</v>
      </c>
      <c r="AQ1262" s="1">
        <v>9</v>
      </c>
      <c r="AR1262" s="1" t="s">
        <v>8568</v>
      </c>
      <c r="AS1262" s="1" t="s">
        <v>8569</v>
      </c>
      <c r="AT1262" s="1" t="s">
        <v>8570</v>
      </c>
      <c r="AU1262" s="1">
        <v>0</v>
      </c>
      <c r="AX1262" s="1">
        <v>0</v>
      </c>
      <c r="BE1262" s="1" t="s">
        <v>165</v>
      </c>
      <c r="BF1262" s="1" t="s">
        <v>166</v>
      </c>
      <c r="BG1262" s="1" t="s">
        <v>167</v>
      </c>
      <c r="BL1262" s="1">
        <v>1623</v>
      </c>
      <c r="BN1262" s="1">
        <v>0</v>
      </c>
      <c r="CX1262" s="1">
        <v>0</v>
      </c>
      <c r="CY1262" s="1">
        <v>0</v>
      </c>
      <c r="DI1262" s="1">
        <v>0</v>
      </c>
      <c r="DM1262" s="1">
        <v>0</v>
      </c>
      <c r="DN1262" s="1">
        <v>0</v>
      </c>
    </row>
    <row r="1263" spans="1:118" ht="90">
      <c r="A1263" s="1">
        <v>9800006076</v>
      </c>
      <c r="B1263" s="1" t="s">
        <v>8572</v>
      </c>
      <c r="C1263" s="1" t="s">
        <v>8571</v>
      </c>
      <c r="D1263" s="1" t="s">
        <v>144</v>
      </c>
      <c r="E1263" s="2">
        <v>1489071070</v>
      </c>
      <c r="F1263" s="1" t="s">
        <v>8491</v>
      </c>
      <c r="G1263" s="1">
        <v>1489071070</v>
      </c>
      <c r="H1263" s="1" t="s">
        <v>8491</v>
      </c>
      <c r="M1263" s="1" t="s">
        <v>8453</v>
      </c>
      <c r="N1263" s="1" t="s">
        <v>8454</v>
      </c>
      <c r="AF1263" s="1" t="s">
        <v>147</v>
      </c>
      <c r="AG1263" s="1" t="s">
        <v>148</v>
      </c>
      <c r="AH1263" s="1" t="s">
        <v>149</v>
      </c>
      <c r="AI1263" s="1" t="s">
        <v>8573</v>
      </c>
      <c r="AO1263" s="1" t="s">
        <v>8471</v>
      </c>
      <c r="AQ1263" s="1">
        <v>7</v>
      </c>
      <c r="AR1263" s="1" t="s">
        <v>8574</v>
      </c>
      <c r="AS1263" s="1" t="s">
        <v>8575</v>
      </c>
      <c r="AT1263" s="1" t="s">
        <v>8576</v>
      </c>
      <c r="AU1263" s="1">
        <v>0</v>
      </c>
      <c r="AX1263" s="1">
        <v>0</v>
      </c>
      <c r="BE1263" s="1" t="s">
        <v>165</v>
      </c>
      <c r="BF1263" s="1" t="s">
        <v>166</v>
      </c>
      <c r="BG1263" s="1" t="s">
        <v>167</v>
      </c>
      <c r="BL1263" s="1">
        <v>1623</v>
      </c>
      <c r="BN1263" s="1">
        <v>0</v>
      </c>
      <c r="CX1263" s="1">
        <v>0</v>
      </c>
      <c r="CY1263" s="1">
        <v>0</v>
      </c>
      <c r="DI1263" s="1">
        <v>0</v>
      </c>
      <c r="DM1263" s="1">
        <v>0</v>
      </c>
      <c r="DN1263" s="1">
        <v>0</v>
      </c>
    </row>
    <row r="1264" spans="1:118" ht="75">
      <c r="A1264" s="1">
        <v>9800006083</v>
      </c>
      <c r="B1264" s="1" t="s">
        <v>8579</v>
      </c>
      <c r="C1264" s="1" t="s">
        <v>8577</v>
      </c>
      <c r="D1264" s="1" t="s">
        <v>144</v>
      </c>
      <c r="E1264" s="2">
        <v>1489071078</v>
      </c>
      <c r="F1264" s="1" t="s">
        <v>8578</v>
      </c>
      <c r="G1264" s="1">
        <v>1489071078</v>
      </c>
      <c r="H1264" s="1" t="s">
        <v>8578</v>
      </c>
      <c r="M1264" s="1" t="s">
        <v>8453</v>
      </c>
      <c r="N1264" s="1" t="s">
        <v>8454</v>
      </c>
      <c r="AF1264" s="1" t="s">
        <v>147</v>
      </c>
      <c r="AG1264" s="1" t="s">
        <v>148</v>
      </c>
      <c r="AH1264" s="1" t="s">
        <v>149</v>
      </c>
      <c r="AI1264" s="1" t="s">
        <v>8580</v>
      </c>
      <c r="AO1264" s="1" t="s">
        <v>8471</v>
      </c>
      <c r="AQ1264" s="1">
        <v>6</v>
      </c>
      <c r="AR1264" s="1" t="s">
        <v>8581</v>
      </c>
      <c r="AS1264" s="1" t="s">
        <v>8582</v>
      </c>
      <c r="AT1264" s="1" t="s">
        <v>8583</v>
      </c>
      <c r="AU1264" s="1">
        <v>0</v>
      </c>
      <c r="AX1264" s="1">
        <v>0</v>
      </c>
      <c r="BE1264" s="1" t="s">
        <v>165</v>
      </c>
      <c r="BF1264" s="1" t="s">
        <v>166</v>
      </c>
      <c r="BG1264" s="1" t="s">
        <v>167</v>
      </c>
      <c r="BL1264" s="1">
        <v>1623</v>
      </c>
      <c r="BN1264" s="1">
        <v>0</v>
      </c>
      <c r="CX1264" s="1">
        <v>0</v>
      </c>
      <c r="CY1264" s="1">
        <v>0</v>
      </c>
      <c r="DI1264" s="1">
        <v>0</v>
      </c>
      <c r="DM1264" s="1">
        <v>0</v>
      </c>
      <c r="DN1264" s="1">
        <v>0</v>
      </c>
    </row>
    <row r="1265" spans="1:118" ht="90">
      <c r="A1265" s="1">
        <v>9800006090</v>
      </c>
      <c r="B1265" s="1" t="s">
        <v>8586</v>
      </c>
      <c r="C1265" s="1" t="s">
        <v>8584</v>
      </c>
      <c r="D1265" s="1" t="s">
        <v>144</v>
      </c>
      <c r="E1265" s="2">
        <v>1489071066</v>
      </c>
      <c r="F1265" s="1" t="s">
        <v>8585</v>
      </c>
      <c r="G1265" s="1">
        <v>1489071066</v>
      </c>
      <c r="H1265" s="1" t="s">
        <v>8585</v>
      </c>
      <c r="M1265" s="1" t="s">
        <v>8453</v>
      </c>
      <c r="N1265" s="1" t="s">
        <v>8454</v>
      </c>
      <c r="AF1265" s="1" t="s">
        <v>147</v>
      </c>
      <c r="AG1265" s="1" t="s">
        <v>148</v>
      </c>
      <c r="AH1265" s="1" t="s">
        <v>149</v>
      </c>
      <c r="AI1265" s="1" t="s">
        <v>8587</v>
      </c>
      <c r="AO1265" s="1" t="s">
        <v>8471</v>
      </c>
      <c r="AQ1265" s="1">
        <v>6</v>
      </c>
      <c r="AR1265" s="1" t="s">
        <v>8588</v>
      </c>
      <c r="AS1265" s="1" t="s">
        <v>8589</v>
      </c>
      <c r="AT1265" s="1" t="s">
        <v>8590</v>
      </c>
      <c r="AU1265" s="1">
        <v>0</v>
      </c>
      <c r="AX1265" s="1">
        <v>0</v>
      </c>
      <c r="BE1265" s="1" t="s">
        <v>165</v>
      </c>
      <c r="BF1265" s="1" t="s">
        <v>166</v>
      </c>
      <c r="BG1265" s="1" t="s">
        <v>167</v>
      </c>
      <c r="BL1265" s="1">
        <v>1623</v>
      </c>
      <c r="BN1265" s="1">
        <v>0</v>
      </c>
      <c r="CX1265" s="1">
        <v>0</v>
      </c>
      <c r="CY1265" s="1">
        <v>0</v>
      </c>
      <c r="DI1265" s="1">
        <v>0</v>
      </c>
      <c r="DM1265" s="1">
        <v>0</v>
      </c>
      <c r="DN1265" s="1">
        <v>0</v>
      </c>
    </row>
    <row r="1266" spans="1:118" ht="105">
      <c r="A1266" s="1">
        <v>9800006106</v>
      </c>
      <c r="B1266" s="1" t="s">
        <v>8592</v>
      </c>
      <c r="C1266" s="1" t="s">
        <v>8591</v>
      </c>
      <c r="D1266" s="1" t="s">
        <v>144</v>
      </c>
      <c r="E1266" s="2">
        <v>1489071068</v>
      </c>
      <c r="F1266" s="1" t="s">
        <v>8477</v>
      </c>
      <c r="G1266" s="1">
        <v>1489071068</v>
      </c>
      <c r="H1266" s="1" t="s">
        <v>8477</v>
      </c>
      <c r="M1266" s="1" t="s">
        <v>8453</v>
      </c>
      <c r="N1266" s="1" t="s">
        <v>8454</v>
      </c>
      <c r="AF1266" s="1" t="s">
        <v>147</v>
      </c>
      <c r="AG1266" s="1" t="s">
        <v>148</v>
      </c>
      <c r="AH1266" s="1" t="s">
        <v>149</v>
      </c>
      <c r="AI1266" s="1" t="s">
        <v>8593</v>
      </c>
      <c r="AO1266" s="1" t="s">
        <v>8471</v>
      </c>
      <c r="AQ1266" s="1">
        <v>8</v>
      </c>
      <c r="AR1266" s="1" t="s">
        <v>8594</v>
      </c>
      <c r="AS1266" s="1" t="s">
        <v>8495</v>
      </c>
      <c r="AT1266" s="1" t="s">
        <v>8496</v>
      </c>
      <c r="AU1266" s="1">
        <v>0</v>
      </c>
      <c r="AX1266" s="1">
        <v>0</v>
      </c>
      <c r="BE1266" s="1" t="s">
        <v>165</v>
      </c>
      <c r="BF1266" s="1" t="s">
        <v>166</v>
      </c>
      <c r="BG1266" s="1" t="s">
        <v>167</v>
      </c>
      <c r="BL1266" s="1">
        <v>1623</v>
      </c>
      <c r="BN1266" s="1">
        <v>0</v>
      </c>
      <c r="CX1266" s="1">
        <v>0</v>
      </c>
      <c r="CY1266" s="1">
        <v>0</v>
      </c>
      <c r="DI1266" s="1">
        <v>0</v>
      </c>
      <c r="DM1266" s="1">
        <v>0</v>
      </c>
      <c r="DN1266" s="1">
        <v>0</v>
      </c>
    </row>
    <row r="1267" spans="1:118" ht="105">
      <c r="A1267" s="1">
        <v>9800006113</v>
      </c>
      <c r="B1267" s="1" t="s">
        <v>8597</v>
      </c>
      <c r="C1267" s="1" t="s">
        <v>8595</v>
      </c>
      <c r="D1267" s="1" t="s">
        <v>144</v>
      </c>
      <c r="E1267" s="2">
        <v>1489071075</v>
      </c>
      <c r="F1267" s="1" t="s">
        <v>8468</v>
      </c>
      <c r="G1267" s="1">
        <v>1489071076</v>
      </c>
      <c r="H1267" s="1" t="s">
        <v>8596</v>
      </c>
      <c r="M1267" s="1" t="s">
        <v>8453</v>
      </c>
      <c r="N1267" s="1" t="s">
        <v>8454</v>
      </c>
      <c r="AF1267" s="1" t="s">
        <v>147</v>
      </c>
      <c r="AG1267" s="1" t="s">
        <v>148</v>
      </c>
      <c r="AH1267" s="1" t="s">
        <v>149</v>
      </c>
      <c r="AI1267" s="1" t="s">
        <v>8598</v>
      </c>
      <c r="AO1267" s="1" t="s">
        <v>8471</v>
      </c>
      <c r="AQ1267" s="1">
        <v>6</v>
      </c>
      <c r="AR1267" s="1" t="s">
        <v>8599</v>
      </c>
      <c r="AS1267" s="1" t="s">
        <v>8600</v>
      </c>
      <c r="AT1267" s="1" t="s">
        <v>8601</v>
      </c>
      <c r="AU1267" s="1">
        <v>0</v>
      </c>
      <c r="AX1267" s="1">
        <v>0</v>
      </c>
      <c r="BE1267" s="1" t="s">
        <v>165</v>
      </c>
      <c r="BF1267" s="1" t="s">
        <v>166</v>
      </c>
      <c r="BG1267" s="1" t="s">
        <v>167</v>
      </c>
      <c r="BL1267" s="1">
        <v>1623</v>
      </c>
      <c r="BN1267" s="1">
        <v>0</v>
      </c>
      <c r="CX1267" s="1">
        <v>0</v>
      </c>
      <c r="CY1267" s="1">
        <v>0</v>
      </c>
      <c r="DI1267" s="1">
        <v>0</v>
      </c>
      <c r="DM1267" s="1">
        <v>0</v>
      </c>
      <c r="DN1267" s="1">
        <v>0</v>
      </c>
    </row>
    <row r="1268" spans="1:118" ht="120">
      <c r="A1268" s="1">
        <v>9800006281</v>
      </c>
      <c r="B1268" s="1" t="s">
        <v>8604</v>
      </c>
      <c r="C1268" s="1" t="s">
        <v>8602</v>
      </c>
      <c r="D1268" s="1" t="s">
        <v>144</v>
      </c>
      <c r="E1268" s="2">
        <v>1489077803</v>
      </c>
      <c r="F1268" s="1" t="s">
        <v>8451</v>
      </c>
      <c r="G1268" s="1">
        <v>1489077804</v>
      </c>
      <c r="H1268" s="1" t="s">
        <v>8603</v>
      </c>
      <c r="M1268" s="1" t="s">
        <v>8453</v>
      </c>
      <c r="N1268" s="1" t="s">
        <v>8454</v>
      </c>
      <c r="AF1268" s="1" t="s">
        <v>147</v>
      </c>
      <c r="AG1268" s="1" t="s">
        <v>148</v>
      </c>
      <c r="AH1268" s="1" t="s">
        <v>149</v>
      </c>
      <c r="AI1268" s="1" t="s">
        <v>8605</v>
      </c>
      <c r="AO1268" s="1" t="s">
        <v>8471</v>
      </c>
      <c r="AQ1268" s="1">
        <v>12</v>
      </c>
      <c r="AR1268" s="1" t="s">
        <v>8606</v>
      </c>
      <c r="AS1268" s="1" t="s">
        <v>8607</v>
      </c>
      <c r="AT1268" s="1" t="s">
        <v>8608</v>
      </c>
      <c r="AU1268" s="1">
        <v>0</v>
      </c>
      <c r="AX1268" s="1">
        <v>0</v>
      </c>
      <c r="BE1268" s="1" t="s">
        <v>165</v>
      </c>
      <c r="BF1268" s="1" t="s">
        <v>166</v>
      </c>
      <c r="BG1268" s="1" t="s">
        <v>167</v>
      </c>
      <c r="BL1268" s="1">
        <v>1623</v>
      </c>
      <c r="BN1268" s="1">
        <v>0</v>
      </c>
      <c r="CX1268" s="1">
        <v>0</v>
      </c>
      <c r="CY1268" s="1">
        <v>0</v>
      </c>
      <c r="DI1268" s="1">
        <v>0</v>
      </c>
      <c r="DM1268" s="1">
        <v>0</v>
      </c>
      <c r="DN1268" s="1">
        <v>0</v>
      </c>
    </row>
    <row r="1269" spans="1:118" ht="120">
      <c r="A1269" s="1">
        <v>9800006304</v>
      </c>
      <c r="B1269" s="1" t="s">
        <v>8612</v>
      </c>
      <c r="C1269" s="1" t="s">
        <v>8609</v>
      </c>
      <c r="D1269" s="1" t="s">
        <v>144</v>
      </c>
      <c r="E1269" s="2">
        <v>1489062054</v>
      </c>
      <c r="F1269" s="1" t="s">
        <v>8610</v>
      </c>
      <c r="G1269" s="1">
        <v>1489062055</v>
      </c>
      <c r="H1269" s="1" t="s">
        <v>8611</v>
      </c>
      <c r="M1269" s="1" t="s">
        <v>8478</v>
      </c>
      <c r="N1269" s="1" t="s">
        <v>8499</v>
      </c>
      <c r="AF1269" s="1" t="s">
        <v>147</v>
      </c>
      <c r="AG1269" s="1" t="s">
        <v>148</v>
      </c>
      <c r="AH1269" s="1" t="s">
        <v>149</v>
      </c>
      <c r="AI1269" s="1" t="s">
        <v>8613</v>
      </c>
      <c r="AO1269" s="1" t="s">
        <v>8508</v>
      </c>
      <c r="AQ1269" s="1">
        <v>12</v>
      </c>
      <c r="AR1269" s="1" t="s">
        <v>8614</v>
      </c>
      <c r="AS1269" s="1" t="s">
        <v>8607</v>
      </c>
      <c r="AT1269" s="1" t="s">
        <v>8608</v>
      </c>
      <c r="AU1269" s="1">
        <v>0</v>
      </c>
      <c r="AX1269" s="1">
        <v>0</v>
      </c>
      <c r="BE1269" s="1" t="s">
        <v>165</v>
      </c>
      <c r="BF1269" s="1" t="s">
        <v>166</v>
      </c>
      <c r="BG1269" s="1" t="s">
        <v>167</v>
      </c>
      <c r="BL1269" s="1">
        <v>1623</v>
      </c>
      <c r="BN1269" s="1">
        <v>0</v>
      </c>
      <c r="CX1269" s="1">
        <v>0</v>
      </c>
      <c r="CY1269" s="1">
        <v>0</v>
      </c>
      <c r="DI1269" s="1">
        <v>0</v>
      </c>
      <c r="DM1269" s="1">
        <v>0</v>
      </c>
      <c r="DN1269" s="1">
        <v>0</v>
      </c>
    </row>
    <row r="1270" spans="1:118" ht="60">
      <c r="A1270" s="1">
        <v>9800006311</v>
      </c>
      <c r="B1270" s="1" t="s">
        <v>8535</v>
      </c>
      <c r="C1270" s="1" t="s">
        <v>8615</v>
      </c>
      <c r="D1270" s="1" t="s">
        <v>144</v>
      </c>
      <c r="E1270" s="2">
        <v>1489071067</v>
      </c>
      <c r="F1270" s="1" t="s">
        <v>8616</v>
      </c>
      <c r="G1270" s="1">
        <v>1489071067</v>
      </c>
      <c r="H1270" s="1" t="s">
        <v>8616</v>
      </c>
      <c r="M1270" s="1" t="s">
        <v>8453</v>
      </c>
      <c r="N1270" s="1" t="s">
        <v>8454</v>
      </c>
      <c r="AF1270" s="1" t="s">
        <v>147</v>
      </c>
      <c r="AG1270" s="1" t="s">
        <v>148</v>
      </c>
      <c r="AH1270" s="1" t="s">
        <v>149</v>
      </c>
      <c r="AI1270" s="1" t="s">
        <v>8617</v>
      </c>
      <c r="AO1270" s="1" t="s">
        <v>8471</v>
      </c>
      <c r="AQ1270" s="1">
        <v>3</v>
      </c>
      <c r="AR1270" s="1" t="s">
        <v>8618</v>
      </c>
      <c r="AS1270" s="1" t="s">
        <v>8538</v>
      </c>
      <c r="AT1270" s="1" t="s">
        <v>8539</v>
      </c>
      <c r="AU1270" s="1">
        <v>0</v>
      </c>
      <c r="AX1270" s="1">
        <v>0</v>
      </c>
      <c r="BE1270" s="1" t="s">
        <v>165</v>
      </c>
      <c r="BF1270" s="1" t="s">
        <v>166</v>
      </c>
      <c r="BG1270" s="1" t="s">
        <v>167</v>
      </c>
      <c r="BL1270" s="1">
        <v>1623</v>
      </c>
      <c r="BN1270" s="1">
        <v>0</v>
      </c>
      <c r="CX1270" s="1">
        <v>0</v>
      </c>
      <c r="CY1270" s="1">
        <v>0</v>
      </c>
      <c r="DI1270" s="1">
        <v>0</v>
      </c>
      <c r="DM1270" s="1">
        <v>0</v>
      </c>
      <c r="DN1270" s="1">
        <v>0</v>
      </c>
    </row>
    <row r="1271" spans="1:118" ht="75">
      <c r="A1271" s="1">
        <v>9800006335</v>
      </c>
      <c r="B1271" s="1" t="s">
        <v>8621</v>
      </c>
      <c r="C1271" s="1" t="s">
        <v>8619</v>
      </c>
      <c r="D1271" s="1" t="s">
        <v>144</v>
      </c>
      <c r="E1271" s="2">
        <v>1489053598</v>
      </c>
      <c r="F1271" s="1" t="s">
        <v>8620</v>
      </c>
      <c r="G1271" s="1">
        <v>1489053598</v>
      </c>
      <c r="H1271" s="1" t="s">
        <v>8620</v>
      </c>
      <c r="M1271" s="1" t="s">
        <v>8478</v>
      </c>
      <c r="N1271" s="1" t="s">
        <v>8499</v>
      </c>
      <c r="AF1271" s="1" t="s">
        <v>147</v>
      </c>
      <c r="AG1271" s="1" t="s">
        <v>148</v>
      </c>
      <c r="AH1271" s="1" t="s">
        <v>149</v>
      </c>
      <c r="AI1271" s="1" t="s">
        <v>8622</v>
      </c>
      <c r="AO1271" s="1" t="s">
        <v>8508</v>
      </c>
      <c r="AQ1271" s="1">
        <v>5</v>
      </c>
      <c r="AR1271" s="1" t="s">
        <v>8623</v>
      </c>
      <c r="AS1271" s="1" t="s">
        <v>8624</v>
      </c>
      <c r="AT1271" s="1" t="s">
        <v>8625</v>
      </c>
      <c r="AU1271" s="1">
        <v>0</v>
      </c>
      <c r="AX1271" s="1">
        <v>0</v>
      </c>
      <c r="BE1271" s="1" t="s">
        <v>165</v>
      </c>
      <c r="BF1271" s="1" t="s">
        <v>166</v>
      </c>
      <c r="BG1271" s="1" t="s">
        <v>167</v>
      </c>
      <c r="BL1271" s="1">
        <v>1623</v>
      </c>
      <c r="BN1271" s="1">
        <v>0</v>
      </c>
      <c r="CX1271" s="1">
        <v>0</v>
      </c>
      <c r="CY1271" s="1">
        <v>0</v>
      </c>
      <c r="DI1271" s="1">
        <v>0</v>
      </c>
      <c r="DM1271" s="1">
        <v>0</v>
      </c>
      <c r="DN1271" s="1">
        <v>0</v>
      </c>
    </row>
    <row r="1272" spans="1:118" ht="105">
      <c r="A1272" s="1">
        <v>9800006359</v>
      </c>
      <c r="B1272" s="1" t="s">
        <v>8627</v>
      </c>
      <c r="C1272" s="1" t="s">
        <v>8626</v>
      </c>
      <c r="D1272" s="1" t="s">
        <v>144</v>
      </c>
      <c r="E1272" s="2">
        <v>1489071078</v>
      </c>
      <c r="F1272" s="1" t="s">
        <v>8578</v>
      </c>
      <c r="G1272" s="1">
        <v>1489071078</v>
      </c>
      <c r="H1272" s="1" t="s">
        <v>8578</v>
      </c>
      <c r="M1272" s="1" t="s">
        <v>8453</v>
      </c>
      <c r="N1272" s="1" t="s">
        <v>8454</v>
      </c>
      <c r="AF1272" s="1" t="s">
        <v>147</v>
      </c>
      <c r="AG1272" s="1" t="s">
        <v>148</v>
      </c>
      <c r="AH1272" s="1" t="s">
        <v>149</v>
      </c>
      <c r="AI1272" s="1" t="s">
        <v>8628</v>
      </c>
      <c r="AO1272" s="1" t="s">
        <v>8471</v>
      </c>
      <c r="AQ1272" s="1">
        <v>7</v>
      </c>
      <c r="AR1272" s="1" t="s">
        <v>8629</v>
      </c>
      <c r="AS1272" s="1" t="s">
        <v>8630</v>
      </c>
      <c r="AT1272" s="1" t="s">
        <v>8631</v>
      </c>
      <c r="AU1272" s="1">
        <v>0</v>
      </c>
      <c r="AX1272" s="1">
        <v>0</v>
      </c>
      <c r="BE1272" s="1" t="s">
        <v>165</v>
      </c>
      <c r="BF1272" s="1" t="s">
        <v>166</v>
      </c>
      <c r="BG1272" s="1" t="s">
        <v>167</v>
      </c>
      <c r="BL1272" s="1">
        <v>1623</v>
      </c>
      <c r="BN1272" s="1">
        <v>0</v>
      </c>
      <c r="CX1272" s="1">
        <v>0</v>
      </c>
      <c r="CY1272" s="1">
        <v>0</v>
      </c>
      <c r="DI1272" s="1">
        <v>0</v>
      </c>
      <c r="DM1272" s="1">
        <v>0</v>
      </c>
      <c r="DN1272" s="1">
        <v>0</v>
      </c>
    </row>
    <row r="1273" spans="1:118" ht="45">
      <c r="A1273" s="1">
        <v>9800007202</v>
      </c>
      <c r="B1273" s="1" t="s">
        <v>8555</v>
      </c>
      <c r="C1273" s="1" t="s">
        <v>8632</v>
      </c>
      <c r="D1273" s="1" t="s">
        <v>144</v>
      </c>
      <c r="E1273" s="2">
        <v>1489133977</v>
      </c>
      <c r="F1273" s="1" t="s">
        <v>8633</v>
      </c>
      <c r="G1273" s="1">
        <v>1489133977</v>
      </c>
      <c r="H1273" s="1" t="s">
        <v>8633</v>
      </c>
      <c r="M1273" s="1" t="s">
        <v>8520</v>
      </c>
      <c r="N1273" s="1" t="s">
        <v>8521</v>
      </c>
      <c r="AF1273" s="1" t="s">
        <v>147</v>
      </c>
      <c r="AG1273" s="1" t="s">
        <v>148</v>
      </c>
      <c r="AH1273" s="1" t="s">
        <v>149</v>
      </c>
      <c r="AI1273" s="1" t="s">
        <v>8556</v>
      </c>
      <c r="AO1273" s="1" t="s">
        <v>8471</v>
      </c>
      <c r="AQ1273" s="1">
        <v>5</v>
      </c>
      <c r="AR1273" s="1" t="s">
        <v>8557</v>
      </c>
      <c r="AS1273" s="1" t="s">
        <v>8558</v>
      </c>
      <c r="AT1273" s="1" t="s">
        <v>8559</v>
      </c>
      <c r="AU1273" s="1">
        <v>0</v>
      </c>
      <c r="AX1273" s="1">
        <v>0</v>
      </c>
      <c r="BE1273" s="1" t="s">
        <v>165</v>
      </c>
      <c r="BF1273" s="1" t="s">
        <v>166</v>
      </c>
      <c r="BG1273" s="1" t="s">
        <v>167</v>
      </c>
      <c r="BL1273" s="1">
        <v>1623</v>
      </c>
      <c r="BN1273" s="1">
        <v>0</v>
      </c>
      <c r="CX1273" s="1">
        <v>0</v>
      </c>
      <c r="CY1273" s="1">
        <v>0</v>
      </c>
      <c r="DI1273" s="1">
        <v>0</v>
      </c>
      <c r="DM1273" s="1">
        <v>0</v>
      </c>
      <c r="DN1273" s="1">
        <v>0</v>
      </c>
    </row>
    <row r="1274" spans="1:118" ht="60">
      <c r="A1274" s="1">
        <v>9800007318</v>
      </c>
      <c r="B1274" s="1" t="s">
        <v>8535</v>
      </c>
      <c r="C1274" s="1" t="s">
        <v>8634</v>
      </c>
      <c r="D1274" s="1" t="s">
        <v>144</v>
      </c>
      <c r="E1274" s="2">
        <v>1489053598</v>
      </c>
      <c r="F1274" s="1" t="s">
        <v>8620</v>
      </c>
      <c r="G1274" s="1">
        <v>1489053598</v>
      </c>
      <c r="H1274" s="1" t="s">
        <v>8620</v>
      </c>
      <c r="M1274" s="1" t="s">
        <v>8478</v>
      </c>
      <c r="N1274" s="1" t="s">
        <v>8499</v>
      </c>
      <c r="AF1274" s="1" t="s">
        <v>147</v>
      </c>
      <c r="AG1274" s="1" t="s">
        <v>148</v>
      </c>
      <c r="AH1274" s="1" t="s">
        <v>149</v>
      </c>
      <c r="AI1274" s="1" t="s">
        <v>8635</v>
      </c>
      <c r="AO1274" s="1" t="s">
        <v>8636</v>
      </c>
      <c r="AQ1274" s="1">
        <v>2</v>
      </c>
      <c r="AR1274" s="1" t="s">
        <v>8637</v>
      </c>
      <c r="AS1274" s="1" t="s">
        <v>8638</v>
      </c>
      <c r="AT1274" s="1" t="s">
        <v>8639</v>
      </c>
      <c r="AU1274" s="1">
        <v>0</v>
      </c>
      <c r="AX1274" s="1">
        <v>0</v>
      </c>
      <c r="BE1274" s="1" t="s">
        <v>165</v>
      </c>
      <c r="BF1274" s="1" t="s">
        <v>166</v>
      </c>
      <c r="BG1274" s="1" t="s">
        <v>167</v>
      </c>
      <c r="BL1274" s="1">
        <v>17</v>
      </c>
      <c r="BN1274" s="1">
        <v>0</v>
      </c>
      <c r="CX1274" s="1">
        <v>0</v>
      </c>
      <c r="CY1274" s="1">
        <v>0</v>
      </c>
      <c r="DI1274" s="1">
        <v>0</v>
      </c>
      <c r="DM1274" s="1">
        <v>0</v>
      </c>
      <c r="DN1274" s="1">
        <v>0</v>
      </c>
    </row>
    <row r="1275" spans="1:118" ht="75">
      <c r="A1275" s="1">
        <v>9800007332</v>
      </c>
      <c r="B1275" s="1" t="s">
        <v>8642</v>
      </c>
      <c r="C1275" s="1" t="s">
        <v>8640</v>
      </c>
      <c r="D1275" s="1" t="s">
        <v>144</v>
      </c>
      <c r="E1275" s="2">
        <v>1489066165</v>
      </c>
      <c r="F1275" s="1" t="s">
        <v>8641</v>
      </c>
      <c r="G1275" s="1">
        <v>1489066165</v>
      </c>
      <c r="H1275" s="1" t="s">
        <v>8641</v>
      </c>
      <c r="M1275" s="1" t="s">
        <v>8643</v>
      </c>
      <c r="N1275" s="1" t="s">
        <v>8644</v>
      </c>
      <c r="AF1275" s="1" t="s">
        <v>147</v>
      </c>
      <c r="AG1275" s="1" t="s">
        <v>148</v>
      </c>
      <c r="AH1275" s="1" t="s">
        <v>149</v>
      </c>
      <c r="AI1275" s="1" t="s">
        <v>8580</v>
      </c>
      <c r="AO1275" s="1" t="s">
        <v>8508</v>
      </c>
      <c r="AQ1275" s="1">
        <v>6</v>
      </c>
      <c r="AR1275" s="1" t="s">
        <v>8581</v>
      </c>
      <c r="AS1275" s="1" t="s">
        <v>8582</v>
      </c>
      <c r="AT1275" s="1" t="s">
        <v>8583</v>
      </c>
      <c r="AU1275" s="1">
        <v>0</v>
      </c>
      <c r="AX1275" s="1">
        <v>0</v>
      </c>
      <c r="BE1275" s="1" t="s">
        <v>165</v>
      </c>
      <c r="BF1275" s="1" t="s">
        <v>166</v>
      </c>
      <c r="BG1275" s="1" t="s">
        <v>167</v>
      </c>
      <c r="BL1275" s="1">
        <v>1623</v>
      </c>
      <c r="BN1275" s="1">
        <v>0</v>
      </c>
      <c r="CX1275" s="1">
        <v>0</v>
      </c>
      <c r="CY1275" s="1">
        <v>0</v>
      </c>
      <c r="DI1275" s="1">
        <v>0</v>
      </c>
      <c r="DM1275" s="1">
        <v>0</v>
      </c>
      <c r="DN1275" s="1">
        <v>0</v>
      </c>
    </row>
    <row r="1276" spans="1:118" ht="60">
      <c r="A1276" s="1">
        <v>9800007370</v>
      </c>
      <c r="B1276" s="1" t="s">
        <v>8647</v>
      </c>
      <c r="C1276" s="1" t="s">
        <v>8645</v>
      </c>
      <c r="D1276" s="1" t="s">
        <v>144</v>
      </c>
      <c r="E1276" s="2">
        <v>1489071065</v>
      </c>
      <c r="F1276" s="1" t="s">
        <v>8646</v>
      </c>
      <c r="G1276" s="1">
        <v>1489071065</v>
      </c>
      <c r="H1276" s="1" t="s">
        <v>8646</v>
      </c>
      <c r="M1276" s="1" t="s">
        <v>8453</v>
      </c>
      <c r="N1276" s="1" t="s">
        <v>8454</v>
      </c>
      <c r="AF1276" s="1" t="s">
        <v>147</v>
      </c>
      <c r="AG1276" s="1" t="s">
        <v>148</v>
      </c>
      <c r="AH1276" s="1" t="s">
        <v>149</v>
      </c>
      <c r="AI1276" s="1" t="s">
        <v>8648</v>
      </c>
      <c r="AO1276" s="1" t="s">
        <v>8471</v>
      </c>
      <c r="AQ1276" s="1">
        <v>5</v>
      </c>
      <c r="AR1276" s="1" t="s">
        <v>8649</v>
      </c>
      <c r="AS1276" s="1" t="s">
        <v>8650</v>
      </c>
      <c r="AT1276" s="1" t="s">
        <v>8651</v>
      </c>
      <c r="AU1276" s="1">
        <v>0</v>
      </c>
      <c r="AX1276" s="1">
        <v>0</v>
      </c>
      <c r="BE1276" s="1" t="s">
        <v>165</v>
      </c>
      <c r="BF1276" s="1" t="s">
        <v>166</v>
      </c>
      <c r="BG1276" s="1" t="s">
        <v>167</v>
      </c>
      <c r="BL1276" s="1">
        <v>1623</v>
      </c>
      <c r="BN1276" s="1">
        <v>0</v>
      </c>
      <c r="CX1276" s="1">
        <v>0</v>
      </c>
      <c r="CY1276" s="1">
        <v>0</v>
      </c>
      <c r="DI1276" s="1">
        <v>0</v>
      </c>
      <c r="DM1276" s="1">
        <v>0</v>
      </c>
      <c r="DN1276" s="1">
        <v>0</v>
      </c>
    </row>
    <row r="1277" spans="1:118" ht="105">
      <c r="A1277" s="1">
        <v>9800007400</v>
      </c>
      <c r="B1277" s="1" t="s">
        <v>8654</v>
      </c>
      <c r="C1277" s="1" t="s">
        <v>8652</v>
      </c>
      <c r="D1277" s="1" t="s">
        <v>144</v>
      </c>
      <c r="E1277" s="2">
        <v>1489066532</v>
      </c>
      <c r="F1277" s="1" t="s">
        <v>8653</v>
      </c>
      <c r="G1277" s="1">
        <v>1489066532</v>
      </c>
      <c r="H1277" s="1" t="s">
        <v>8653</v>
      </c>
      <c r="M1277" s="1" t="s">
        <v>8478</v>
      </c>
      <c r="N1277" s="1" t="s">
        <v>8499</v>
      </c>
      <c r="AF1277" s="1" t="s">
        <v>147</v>
      </c>
      <c r="AG1277" s="1" t="s">
        <v>148</v>
      </c>
      <c r="AH1277" s="1" t="s">
        <v>149</v>
      </c>
      <c r="AI1277" s="1" t="s">
        <v>8655</v>
      </c>
      <c r="AO1277" s="1" t="s">
        <v>8508</v>
      </c>
      <c r="AQ1277" s="1">
        <v>6</v>
      </c>
      <c r="AR1277" s="1" t="s">
        <v>8656</v>
      </c>
      <c r="AS1277" s="1" t="s">
        <v>8657</v>
      </c>
      <c r="AT1277" s="1" t="s">
        <v>8658</v>
      </c>
      <c r="AU1277" s="1">
        <v>0</v>
      </c>
      <c r="AX1277" s="1">
        <v>0</v>
      </c>
      <c r="BE1277" s="1" t="s">
        <v>165</v>
      </c>
      <c r="BF1277" s="1" t="s">
        <v>166</v>
      </c>
      <c r="BG1277" s="1" t="s">
        <v>167</v>
      </c>
      <c r="BL1277" s="1">
        <v>1623</v>
      </c>
      <c r="BN1277" s="1">
        <v>0</v>
      </c>
      <c r="CX1277" s="1">
        <v>0</v>
      </c>
      <c r="CY1277" s="1">
        <v>0</v>
      </c>
      <c r="DI1277" s="1">
        <v>0</v>
      </c>
      <c r="DM1277" s="1">
        <v>0</v>
      </c>
      <c r="DN1277" s="1">
        <v>0</v>
      </c>
    </row>
    <row r="1278" spans="1:118" ht="120">
      <c r="A1278" s="1">
        <v>9800007608</v>
      </c>
      <c r="B1278" s="1" t="s">
        <v>8661</v>
      </c>
      <c r="C1278" s="1" t="s">
        <v>8659</v>
      </c>
      <c r="D1278" s="1" t="s">
        <v>144</v>
      </c>
      <c r="E1278" s="2">
        <v>1489068351</v>
      </c>
      <c r="F1278" s="1" t="s">
        <v>8660</v>
      </c>
      <c r="G1278" s="1">
        <v>1489068351</v>
      </c>
      <c r="H1278" s="1" t="s">
        <v>8660</v>
      </c>
      <c r="M1278" s="1" t="s">
        <v>8643</v>
      </c>
      <c r="N1278" s="1" t="s">
        <v>8644</v>
      </c>
      <c r="AF1278" s="1" t="s">
        <v>147</v>
      </c>
      <c r="AG1278" s="1" t="s">
        <v>148</v>
      </c>
      <c r="AH1278" s="1" t="s">
        <v>149</v>
      </c>
      <c r="AI1278" s="1" t="s">
        <v>8613</v>
      </c>
      <c r="AO1278" s="1" t="s">
        <v>8508</v>
      </c>
      <c r="AQ1278" s="1">
        <v>12</v>
      </c>
      <c r="AR1278" s="1" t="s">
        <v>8614</v>
      </c>
      <c r="AS1278" s="1" t="s">
        <v>8607</v>
      </c>
      <c r="AT1278" s="1" t="s">
        <v>8608</v>
      </c>
      <c r="AU1278" s="1">
        <v>0</v>
      </c>
      <c r="AX1278" s="1">
        <v>0</v>
      </c>
      <c r="BE1278" s="1" t="s">
        <v>165</v>
      </c>
      <c r="BF1278" s="1" t="s">
        <v>166</v>
      </c>
      <c r="BG1278" s="1" t="s">
        <v>167</v>
      </c>
      <c r="BL1278" s="1">
        <v>1623</v>
      </c>
      <c r="BN1278" s="1">
        <v>0</v>
      </c>
      <c r="CX1278" s="1">
        <v>0</v>
      </c>
      <c r="CY1278" s="1">
        <v>0</v>
      </c>
      <c r="DI1278" s="1">
        <v>0</v>
      </c>
      <c r="DM1278" s="1">
        <v>0</v>
      </c>
      <c r="DN1278" s="1">
        <v>0</v>
      </c>
    </row>
    <row r="1279" spans="1:118" ht="60">
      <c r="A1279" s="1">
        <v>9800007615</v>
      </c>
      <c r="B1279" s="1" t="s">
        <v>8535</v>
      </c>
      <c r="C1279" s="1" t="s">
        <v>8662</v>
      </c>
      <c r="D1279" s="1" t="s">
        <v>144</v>
      </c>
      <c r="E1279" s="2">
        <v>1489068350</v>
      </c>
      <c r="F1279" s="1" t="s">
        <v>8663</v>
      </c>
      <c r="G1279" s="1">
        <v>1489068350</v>
      </c>
      <c r="H1279" s="1" t="s">
        <v>8663</v>
      </c>
      <c r="M1279" s="1" t="s">
        <v>8664</v>
      </c>
      <c r="N1279" s="1" t="s">
        <v>8665</v>
      </c>
      <c r="AF1279" s="1" t="s">
        <v>147</v>
      </c>
      <c r="AG1279" s="1" t="s">
        <v>148</v>
      </c>
      <c r="AH1279" s="1" t="s">
        <v>149</v>
      </c>
      <c r="AI1279" s="1" t="s">
        <v>8617</v>
      </c>
      <c r="AO1279" s="1" t="s">
        <v>8636</v>
      </c>
      <c r="AQ1279" s="1">
        <v>3</v>
      </c>
      <c r="AR1279" s="1" t="s">
        <v>8618</v>
      </c>
      <c r="AS1279" s="1" t="s">
        <v>8538</v>
      </c>
      <c r="AT1279" s="1" t="s">
        <v>8539</v>
      </c>
      <c r="AU1279" s="1">
        <v>0</v>
      </c>
      <c r="AX1279" s="1">
        <v>0</v>
      </c>
      <c r="BE1279" s="1" t="s">
        <v>165</v>
      </c>
      <c r="BF1279" s="1" t="s">
        <v>166</v>
      </c>
      <c r="BG1279" s="1" t="s">
        <v>167</v>
      </c>
      <c r="BL1279" s="1">
        <v>17</v>
      </c>
      <c r="BN1279" s="1">
        <v>0</v>
      </c>
      <c r="CX1279" s="1">
        <v>0</v>
      </c>
      <c r="CY1279" s="1">
        <v>0</v>
      </c>
      <c r="DI1279" s="1">
        <v>0</v>
      </c>
      <c r="DM1279" s="1">
        <v>0</v>
      </c>
      <c r="DN1279" s="1">
        <v>0</v>
      </c>
    </row>
    <row r="1280" spans="1:118" ht="75">
      <c r="A1280" s="1">
        <v>9800007639</v>
      </c>
      <c r="B1280" s="1" t="s">
        <v>8621</v>
      </c>
      <c r="C1280" s="1" t="s">
        <v>8666</v>
      </c>
      <c r="D1280" s="1" t="s">
        <v>144</v>
      </c>
      <c r="E1280" s="2">
        <v>1489068351</v>
      </c>
      <c r="F1280" s="1" t="s">
        <v>8660</v>
      </c>
      <c r="G1280" s="1">
        <v>1489068351</v>
      </c>
      <c r="H1280" s="1" t="s">
        <v>8660</v>
      </c>
      <c r="M1280" s="1" t="s">
        <v>8643</v>
      </c>
      <c r="N1280" s="1" t="s">
        <v>8644</v>
      </c>
      <c r="AF1280" s="1" t="s">
        <v>147</v>
      </c>
      <c r="AG1280" s="1" t="s">
        <v>148</v>
      </c>
      <c r="AH1280" s="1" t="s">
        <v>149</v>
      </c>
      <c r="AI1280" s="1" t="s">
        <v>8580</v>
      </c>
      <c r="AO1280" s="1" t="s">
        <v>8636</v>
      </c>
      <c r="AQ1280" s="1">
        <v>6</v>
      </c>
      <c r="AR1280" s="1" t="s">
        <v>8581</v>
      </c>
      <c r="AS1280" s="1" t="s">
        <v>8582</v>
      </c>
      <c r="AT1280" s="1" t="s">
        <v>8583</v>
      </c>
      <c r="AU1280" s="1">
        <v>0</v>
      </c>
      <c r="AX1280" s="1">
        <v>0</v>
      </c>
      <c r="BE1280" s="1" t="s">
        <v>165</v>
      </c>
      <c r="BF1280" s="1" t="s">
        <v>166</v>
      </c>
      <c r="BG1280" s="1" t="s">
        <v>167</v>
      </c>
      <c r="BL1280" s="1">
        <v>17</v>
      </c>
      <c r="BN1280" s="1">
        <v>0</v>
      </c>
      <c r="CX1280" s="1">
        <v>0</v>
      </c>
      <c r="CY1280" s="1">
        <v>0</v>
      </c>
      <c r="DI1280" s="1">
        <v>0</v>
      </c>
      <c r="DM1280" s="1">
        <v>0</v>
      </c>
      <c r="DN1280" s="1">
        <v>0</v>
      </c>
    </row>
    <row r="1281" spans="1:118" ht="60">
      <c r="A1281" s="1">
        <v>9800007677</v>
      </c>
      <c r="B1281" s="1" t="s">
        <v>8668</v>
      </c>
      <c r="C1281" s="1" t="s">
        <v>8667</v>
      </c>
      <c r="D1281" s="1" t="s">
        <v>144</v>
      </c>
      <c r="E1281" s="2">
        <v>1489068351</v>
      </c>
      <c r="F1281" s="1" t="s">
        <v>8660</v>
      </c>
      <c r="G1281" s="1">
        <v>1489068351</v>
      </c>
      <c r="H1281" s="1" t="s">
        <v>8660</v>
      </c>
      <c r="M1281" s="1" t="s">
        <v>8643</v>
      </c>
      <c r="N1281" s="1" t="s">
        <v>8644</v>
      </c>
      <c r="AF1281" s="1" t="s">
        <v>147</v>
      </c>
      <c r="AG1281" s="1" t="s">
        <v>148</v>
      </c>
      <c r="AH1281" s="1" t="s">
        <v>149</v>
      </c>
      <c r="AI1281" s="1" t="s">
        <v>8648</v>
      </c>
      <c r="AO1281" s="1" t="s">
        <v>8636</v>
      </c>
      <c r="AQ1281" s="1">
        <v>5</v>
      </c>
      <c r="AR1281" s="1" t="s">
        <v>8649</v>
      </c>
      <c r="AS1281" s="1" t="s">
        <v>8650</v>
      </c>
      <c r="AT1281" s="1" t="s">
        <v>8651</v>
      </c>
      <c r="AU1281" s="1">
        <v>0</v>
      </c>
      <c r="AX1281" s="1">
        <v>0</v>
      </c>
      <c r="BE1281" s="1" t="s">
        <v>165</v>
      </c>
      <c r="BF1281" s="1" t="s">
        <v>166</v>
      </c>
      <c r="BG1281" s="1" t="s">
        <v>167</v>
      </c>
      <c r="BL1281" s="1">
        <v>17</v>
      </c>
      <c r="BN1281" s="1">
        <v>0</v>
      </c>
      <c r="CX1281" s="1">
        <v>0</v>
      </c>
      <c r="CY1281" s="1">
        <v>0</v>
      </c>
      <c r="DI1281" s="1">
        <v>0</v>
      </c>
      <c r="DM1281" s="1">
        <v>0</v>
      </c>
      <c r="DN1281" s="1">
        <v>0</v>
      </c>
    </row>
    <row r="1282" spans="1:118" ht="60">
      <c r="A1282" s="1">
        <v>9800007813</v>
      </c>
      <c r="B1282" s="1" t="s">
        <v>8535</v>
      </c>
      <c r="C1282" s="1" t="s">
        <v>8669</v>
      </c>
      <c r="D1282" s="1" t="s">
        <v>144</v>
      </c>
      <c r="E1282" s="2">
        <v>1489068350</v>
      </c>
      <c r="F1282" s="1" t="s">
        <v>8663</v>
      </c>
      <c r="G1282" s="1">
        <v>1489068351</v>
      </c>
      <c r="H1282" s="1" t="s">
        <v>8660</v>
      </c>
      <c r="M1282" s="1" t="s">
        <v>8478</v>
      </c>
      <c r="N1282" s="1" t="s">
        <v>8499</v>
      </c>
      <c r="AF1282" s="1" t="s">
        <v>147</v>
      </c>
      <c r="AG1282" s="1" t="s">
        <v>148</v>
      </c>
      <c r="AH1282" s="1" t="s">
        <v>149</v>
      </c>
      <c r="AI1282" s="1" t="s">
        <v>8617</v>
      </c>
      <c r="AO1282" s="1" t="s">
        <v>8508</v>
      </c>
      <c r="AQ1282" s="1">
        <v>3</v>
      </c>
      <c r="AR1282" s="1" t="s">
        <v>8618</v>
      </c>
      <c r="AS1282" s="1" t="s">
        <v>8538</v>
      </c>
      <c r="AT1282" s="1" t="s">
        <v>8539</v>
      </c>
      <c r="AU1282" s="1">
        <v>0</v>
      </c>
      <c r="AX1282" s="1">
        <v>0</v>
      </c>
      <c r="BE1282" s="1" t="s">
        <v>165</v>
      </c>
      <c r="BF1282" s="1" t="s">
        <v>166</v>
      </c>
      <c r="BG1282" s="1" t="s">
        <v>167</v>
      </c>
      <c r="BL1282" s="1">
        <v>1623</v>
      </c>
      <c r="BN1282" s="1">
        <v>0</v>
      </c>
      <c r="CX1282" s="1">
        <v>0</v>
      </c>
      <c r="CY1282" s="1">
        <v>0</v>
      </c>
      <c r="DI1282" s="1">
        <v>0</v>
      </c>
      <c r="DM1282" s="1">
        <v>0</v>
      </c>
      <c r="DN1282" s="1">
        <v>0</v>
      </c>
    </row>
    <row r="1283" spans="1:118" ht="75">
      <c r="A1283" s="1">
        <v>9800007837</v>
      </c>
      <c r="B1283" s="1" t="s">
        <v>8555</v>
      </c>
      <c r="C1283" s="1" t="s">
        <v>8670</v>
      </c>
      <c r="D1283" s="1" t="s">
        <v>144</v>
      </c>
      <c r="E1283" s="2">
        <v>1489063065</v>
      </c>
      <c r="F1283" s="1" t="s">
        <v>8671</v>
      </c>
      <c r="G1283" s="1">
        <v>1489063066</v>
      </c>
      <c r="H1283" s="1" t="s">
        <v>8672</v>
      </c>
      <c r="M1283" s="1" t="s">
        <v>8478</v>
      </c>
      <c r="N1283" s="1" t="s">
        <v>8499</v>
      </c>
      <c r="AF1283" s="1" t="s">
        <v>147</v>
      </c>
      <c r="AG1283" s="1" t="s">
        <v>148</v>
      </c>
      <c r="AH1283" s="1" t="s">
        <v>149</v>
      </c>
      <c r="AI1283" s="1" t="s">
        <v>8580</v>
      </c>
      <c r="AO1283" s="1" t="s">
        <v>8508</v>
      </c>
      <c r="AQ1283" s="1">
        <v>6</v>
      </c>
      <c r="AR1283" s="1" t="s">
        <v>8581</v>
      </c>
      <c r="AS1283" s="1" t="s">
        <v>8582</v>
      </c>
      <c r="AT1283" s="1" t="s">
        <v>8583</v>
      </c>
      <c r="AU1283" s="1">
        <v>0</v>
      </c>
      <c r="AX1283" s="1">
        <v>0</v>
      </c>
      <c r="BE1283" s="1" t="s">
        <v>165</v>
      </c>
      <c r="BF1283" s="1" t="s">
        <v>166</v>
      </c>
      <c r="BG1283" s="1" t="s">
        <v>167</v>
      </c>
      <c r="BL1283" s="1">
        <v>1623</v>
      </c>
      <c r="BN1283" s="1">
        <v>0</v>
      </c>
      <c r="CX1283" s="1">
        <v>0</v>
      </c>
      <c r="CY1283" s="1">
        <v>0</v>
      </c>
      <c r="DI1283" s="1">
        <v>0</v>
      </c>
      <c r="DM1283" s="1">
        <v>0</v>
      </c>
      <c r="DN1283" s="1">
        <v>0</v>
      </c>
    </row>
    <row r="1284" spans="1:118" ht="120">
      <c r="A1284" s="1">
        <v>9800007844</v>
      </c>
      <c r="B1284" s="1" t="s">
        <v>8675</v>
      </c>
      <c r="C1284" s="1" t="s">
        <v>8673</v>
      </c>
      <c r="D1284" s="1" t="s">
        <v>144</v>
      </c>
      <c r="E1284" s="2">
        <v>1489071072</v>
      </c>
      <c r="F1284" s="1" t="s">
        <v>8674</v>
      </c>
      <c r="G1284" s="1">
        <v>1489071072</v>
      </c>
      <c r="H1284" s="1" t="s">
        <v>8674</v>
      </c>
      <c r="M1284" s="1" t="s">
        <v>8453</v>
      </c>
      <c r="N1284" s="1" t="s">
        <v>8454</v>
      </c>
      <c r="AF1284" s="1" t="s">
        <v>147</v>
      </c>
      <c r="AG1284" s="1" t="s">
        <v>148</v>
      </c>
      <c r="AH1284" s="1" t="s">
        <v>149</v>
      </c>
      <c r="AI1284" s="1" t="s">
        <v>8676</v>
      </c>
      <c r="AO1284" s="1" t="s">
        <v>8471</v>
      </c>
      <c r="AQ1284" s="1">
        <v>10</v>
      </c>
      <c r="AR1284" s="1" t="s">
        <v>8677</v>
      </c>
      <c r="AS1284" s="1" t="s">
        <v>8678</v>
      </c>
      <c r="AT1284" s="1" t="s">
        <v>8679</v>
      </c>
      <c r="AU1284" s="1">
        <v>0</v>
      </c>
      <c r="AX1284" s="1">
        <v>0</v>
      </c>
      <c r="BE1284" s="1" t="s">
        <v>165</v>
      </c>
      <c r="BF1284" s="1" t="s">
        <v>166</v>
      </c>
      <c r="BG1284" s="1" t="s">
        <v>167</v>
      </c>
      <c r="BL1284" s="1">
        <v>1623</v>
      </c>
      <c r="BN1284" s="1">
        <v>0</v>
      </c>
      <c r="CX1284" s="1">
        <v>0</v>
      </c>
      <c r="CY1284" s="1">
        <v>0</v>
      </c>
      <c r="DI1284" s="1">
        <v>0</v>
      </c>
      <c r="DM1284" s="1">
        <v>0</v>
      </c>
      <c r="DN1284" s="1">
        <v>0</v>
      </c>
    </row>
    <row r="1285" spans="1:118" ht="60">
      <c r="A1285" s="1">
        <v>9800007875</v>
      </c>
      <c r="B1285" s="1" t="s">
        <v>8668</v>
      </c>
      <c r="C1285" s="1" t="s">
        <v>8680</v>
      </c>
      <c r="D1285" s="1" t="s">
        <v>144</v>
      </c>
      <c r="E1285" s="2">
        <v>1489068351</v>
      </c>
      <c r="F1285" s="1" t="s">
        <v>8660</v>
      </c>
      <c r="G1285" s="1">
        <v>1489068351</v>
      </c>
      <c r="H1285" s="1" t="s">
        <v>8660</v>
      </c>
      <c r="M1285" s="1" t="s">
        <v>8643</v>
      </c>
      <c r="N1285" s="1" t="s">
        <v>8644</v>
      </c>
      <c r="AF1285" s="1" t="s">
        <v>147</v>
      </c>
      <c r="AG1285" s="1" t="s">
        <v>148</v>
      </c>
      <c r="AH1285" s="1" t="s">
        <v>149</v>
      </c>
      <c r="AI1285" s="1" t="s">
        <v>8648</v>
      </c>
      <c r="AO1285" s="1" t="s">
        <v>8508</v>
      </c>
      <c r="AQ1285" s="1">
        <v>5</v>
      </c>
      <c r="AR1285" s="1" t="s">
        <v>8649</v>
      </c>
      <c r="AS1285" s="1" t="s">
        <v>8650</v>
      </c>
      <c r="AT1285" s="1" t="s">
        <v>8651</v>
      </c>
      <c r="AU1285" s="1">
        <v>0</v>
      </c>
      <c r="AX1285" s="1">
        <v>0</v>
      </c>
      <c r="BE1285" s="1" t="s">
        <v>165</v>
      </c>
      <c r="BF1285" s="1" t="s">
        <v>166</v>
      </c>
      <c r="BG1285" s="1" t="s">
        <v>167</v>
      </c>
      <c r="BL1285" s="1">
        <v>1623</v>
      </c>
      <c r="BN1285" s="1">
        <v>0</v>
      </c>
      <c r="CX1285" s="1">
        <v>0</v>
      </c>
      <c r="CY1285" s="1">
        <v>0</v>
      </c>
      <c r="DI1285" s="1">
        <v>0</v>
      </c>
      <c r="DM1285" s="1">
        <v>0</v>
      </c>
      <c r="DN1285" s="1">
        <v>0</v>
      </c>
    </row>
    <row r="1286" spans="1:118" ht="120">
      <c r="A1286" s="1">
        <v>9800056309</v>
      </c>
      <c r="B1286" s="1" t="s">
        <v>8675</v>
      </c>
      <c r="C1286" s="1" t="s">
        <v>8681</v>
      </c>
      <c r="D1286" s="1" t="s">
        <v>144</v>
      </c>
      <c r="E1286" s="2">
        <v>1489071071</v>
      </c>
      <c r="F1286" s="1" t="s">
        <v>8682</v>
      </c>
      <c r="G1286" s="1">
        <v>1489071071</v>
      </c>
      <c r="H1286" s="1" t="s">
        <v>8682</v>
      </c>
      <c r="M1286" s="1" t="s">
        <v>8453</v>
      </c>
      <c r="N1286" s="1" t="s">
        <v>8454</v>
      </c>
      <c r="AF1286" s="1" t="s">
        <v>147</v>
      </c>
      <c r="AG1286" s="1" t="s">
        <v>148</v>
      </c>
      <c r="AH1286" s="1" t="s">
        <v>149</v>
      </c>
      <c r="AI1286" s="1" t="s">
        <v>8613</v>
      </c>
      <c r="AO1286" s="1" t="s">
        <v>8471</v>
      </c>
      <c r="AQ1286" s="1">
        <v>12</v>
      </c>
      <c r="AR1286" s="1" t="s">
        <v>8614</v>
      </c>
      <c r="AS1286" s="1" t="s">
        <v>8607</v>
      </c>
      <c r="AT1286" s="1" t="s">
        <v>8608</v>
      </c>
      <c r="AU1286" s="1">
        <v>0</v>
      </c>
      <c r="AX1286" s="1">
        <v>0</v>
      </c>
      <c r="BE1286" s="1" t="s">
        <v>165</v>
      </c>
      <c r="BF1286" s="1" t="s">
        <v>166</v>
      </c>
      <c r="BG1286" s="1" t="s">
        <v>167</v>
      </c>
      <c r="BL1286" s="1">
        <v>1623</v>
      </c>
      <c r="BN1286" s="1">
        <v>0</v>
      </c>
      <c r="CX1286" s="1">
        <v>0</v>
      </c>
      <c r="CY1286" s="1">
        <v>0</v>
      </c>
      <c r="DI1286" s="1">
        <v>0</v>
      </c>
      <c r="DM1286" s="1">
        <v>0</v>
      </c>
      <c r="DN1286" s="1">
        <v>0</v>
      </c>
    </row>
    <row r="1287" spans="1:118" ht="60">
      <c r="A1287" s="1">
        <v>9800056316</v>
      </c>
      <c r="B1287" s="1" t="s">
        <v>8535</v>
      </c>
      <c r="C1287" s="1" t="s">
        <v>8683</v>
      </c>
      <c r="D1287" s="1" t="s">
        <v>144</v>
      </c>
      <c r="E1287" s="2">
        <v>1489071080</v>
      </c>
      <c r="F1287" s="1" t="s">
        <v>8684</v>
      </c>
      <c r="G1287" s="1">
        <v>1489071080</v>
      </c>
      <c r="H1287" s="1" t="s">
        <v>8684</v>
      </c>
      <c r="M1287" s="1" t="s">
        <v>8453</v>
      </c>
      <c r="N1287" s="1" t="s">
        <v>8454</v>
      </c>
      <c r="AF1287" s="1" t="s">
        <v>147</v>
      </c>
      <c r="AG1287" s="1" t="s">
        <v>148</v>
      </c>
      <c r="AH1287" s="1" t="s">
        <v>149</v>
      </c>
      <c r="AI1287" s="1" t="s">
        <v>8617</v>
      </c>
      <c r="AO1287" s="1" t="s">
        <v>8471</v>
      </c>
      <c r="AQ1287" s="1">
        <v>3</v>
      </c>
      <c r="AR1287" s="1" t="s">
        <v>8618</v>
      </c>
      <c r="AS1287" s="1" t="s">
        <v>8538</v>
      </c>
      <c r="AT1287" s="1" t="s">
        <v>8539</v>
      </c>
      <c r="AU1287" s="1">
        <v>0</v>
      </c>
      <c r="AX1287" s="1">
        <v>0</v>
      </c>
      <c r="BE1287" s="1" t="s">
        <v>165</v>
      </c>
      <c r="BF1287" s="1" t="s">
        <v>166</v>
      </c>
      <c r="BG1287" s="1" t="s">
        <v>167</v>
      </c>
      <c r="BL1287" s="1">
        <v>1623</v>
      </c>
      <c r="BN1287" s="1">
        <v>0</v>
      </c>
      <c r="CX1287" s="1">
        <v>0</v>
      </c>
      <c r="CY1287" s="1">
        <v>0</v>
      </c>
      <c r="DI1287" s="1">
        <v>0</v>
      </c>
      <c r="DM1287" s="1">
        <v>0</v>
      </c>
      <c r="DN1287" s="1">
        <v>0</v>
      </c>
    </row>
    <row r="1288" spans="1:118" ht="75">
      <c r="A1288" s="1">
        <v>9800056330</v>
      </c>
      <c r="B1288" s="1" t="s">
        <v>8686</v>
      </c>
      <c r="C1288" s="1" t="s">
        <v>8685</v>
      </c>
      <c r="D1288" s="1" t="s">
        <v>144</v>
      </c>
      <c r="E1288" s="2">
        <v>1489071065</v>
      </c>
      <c r="F1288" s="1" t="s">
        <v>8646</v>
      </c>
      <c r="G1288" s="1">
        <v>1489071065</v>
      </c>
      <c r="H1288" s="1" t="s">
        <v>8646</v>
      </c>
      <c r="M1288" s="1" t="s">
        <v>8453</v>
      </c>
      <c r="N1288" s="1" t="s">
        <v>8454</v>
      </c>
      <c r="AF1288" s="1" t="s">
        <v>147</v>
      </c>
      <c r="AG1288" s="1" t="s">
        <v>148</v>
      </c>
      <c r="AH1288" s="1" t="s">
        <v>149</v>
      </c>
      <c r="AI1288" s="1" t="s">
        <v>8580</v>
      </c>
      <c r="AO1288" s="1" t="s">
        <v>8471</v>
      </c>
      <c r="AQ1288" s="1">
        <v>6</v>
      </c>
      <c r="AR1288" s="1" t="s">
        <v>8581</v>
      </c>
      <c r="AS1288" s="1" t="s">
        <v>8582</v>
      </c>
      <c r="AT1288" s="1" t="s">
        <v>8583</v>
      </c>
      <c r="AU1288" s="1">
        <v>0</v>
      </c>
      <c r="AX1288" s="1">
        <v>0</v>
      </c>
      <c r="BE1288" s="1" t="s">
        <v>165</v>
      </c>
      <c r="BF1288" s="1" t="s">
        <v>166</v>
      </c>
      <c r="BG1288" s="1" t="s">
        <v>167</v>
      </c>
      <c r="BL1288" s="1">
        <v>1623</v>
      </c>
      <c r="BN1288" s="1">
        <v>0</v>
      </c>
      <c r="CX1288" s="1">
        <v>0</v>
      </c>
      <c r="CY1288" s="1">
        <v>0</v>
      </c>
      <c r="DI1288" s="1">
        <v>0</v>
      </c>
      <c r="DM1288" s="1">
        <v>0</v>
      </c>
      <c r="DN1288" s="1">
        <v>0</v>
      </c>
    </row>
    <row r="1289" spans="1:118" ht="105">
      <c r="A1289" s="1">
        <v>9800056354</v>
      </c>
      <c r="B1289" s="1" t="s">
        <v>8627</v>
      </c>
      <c r="C1289" s="1" t="s">
        <v>8687</v>
      </c>
      <c r="D1289" s="1" t="s">
        <v>144</v>
      </c>
      <c r="E1289" s="2">
        <v>1489071064</v>
      </c>
      <c r="F1289" s="1" t="s">
        <v>8688</v>
      </c>
      <c r="G1289" s="1">
        <v>1489071065</v>
      </c>
      <c r="H1289" s="1" t="s">
        <v>8646</v>
      </c>
      <c r="M1289" s="1" t="s">
        <v>8453</v>
      </c>
      <c r="N1289" s="1" t="s">
        <v>8454</v>
      </c>
      <c r="AF1289" s="1" t="s">
        <v>147</v>
      </c>
      <c r="AG1289" s="1" t="s">
        <v>148</v>
      </c>
      <c r="AH1289" s="1" t="s">
        <v>149</v>
      </c>
      <c r="AI1289" s="1" t="s">
        <v>8628</v>
      </c>
      <c r="AO1289" s="1" t="s">
        <v>8471</v>
      </c>
      <c r="AQ1289" s="1">
        <v>7</v>
      </c>
      <c r="AR1289" s="1" t="s">
        <v>8629</v>
      </c>
      <c r="AS1289" s="1" t="s">
        <v>8630</v>
      </c>
      <c r="AT1289" s="1" t="s">
        <v>8631</v>
      </c>
      <c r="AU1289" s="1">
        <v>0</v>
      </c>
      <c r="AX1289" s="1">
        <v>0</v>
      </c>
      <c r="BE1289" s="1" t="s">
        <v>165</v>
      </c>
      <c r="BF1289" s="1" t="s">
        <v>166</v>
      </c>
      <c r="BG1289" s="1" t="s">
        <v>167</v>
      </c>
      <c r="BL1289" s="1">
        <v>1623</v>
      </c>
      <c r="BN1289" s="1">
        <v>0</v>
      </c>
      <c r="CX1289" s="1">
        <v>0</v>
      </c>
      <c r="CY1289" s="1">
        <v>0</v>
      </c>
      <c r="DI1289" s="1">
        <v>0</v>
      </c>
      <c r="DM1289" s="1">
        <v>0</v>
      </c>
      <c r="DN1289" s="1">
        <v>0</v>
      </c>
    </row>
    <row r="1290" spans="1:118" ht="120">
      <c r="A1290" s="1">
        <v>9800056446</v>
      </c>
      <c r="B1290" s="1" t="s">
        <v>8555</v>
      </c>
      <c r="C1290" s="1" t="s">
        <v>8689</v>
      </c>
      <c r="D1290" s="1" t="s">
        <v>144</v>
      </c>
      <c r="E1290" s="2">
        <v>1489077804</v>
      </c>
      <c r="F1290" s="1" t="s">
        <v>8603</v>
      </c>
      <c r="G1290" s="1">
        <v>1489077804</v>
      </c>
      <c r="H1290" s="1" t="s">
        <v>8603</v>
      </c>
      <c r="M1290" s="1" t="s">
        <v>8520</v>
      </c>
      <c r="N1290" s="1" t="s">
        <v>8521</v>
      </c>
      <c r="AF1290" s="1" t="s">
        <v>147</v>
      </c>
      <c r="AG1290" s="1" t="s">
        <v>148</v>
      </c>
      <c r="AH1290" s="1" t="s">
        <v>149</v>
      </c>
      <c r="AI1290" s="1" t="s">
        <v>8690</v>
      </c>
      <c r="AO1290" s="1" t="s">
        <v>8471</v>
      </c>
      <c r="AQ1290" s="1">
        <v>12</v>
      </c>
      <c r="AR1290" s="1" t="s">
        <v>8691</v>
      </c>
      <c r="AS1290" s="1" t="s">
        <v>8607</v>
      </c>
      <c r="AT1290" s="1" t="s">
        <v>8608</v>
      </c>
      <c r="AU1290" s="1">
        <v>0</v>
      </c>
      <c r="AX1290" s="1">
        <v>0</v>
      </c>
      <c r="BE1290" s="1" t="s">
        <v>165</v>
      </c>
      <c r="BF1290" s="1" t="s">
        <v>166</v>
      </c>
      <c r="BG1290" s="1" t="s">
        <v>167</v>
      </c>
      <c r="BL1290" s="1">
        <v>1623</v>
      </c>
      <c r="BN1290" s="1">
        <v>0</v>
      </c>
      <c r="CX1290" s="1">
        <v>0</v>
      </c>
      <c r="CY1290" s="1">
        <v>0</v>
      </c>
      <c r="DI1290" s="1">
        <v>0</v>
      </c>
      <c r="DM1290" s="1">
        <v>0</v>
      </c>
      <c r="DN1290" s="1">
        <v>0</v>
      </c>
    </row>
    <row r="1291" spans="1:118" ht="105">
      <c r="A1291" s="1">
        <v>9800056453</v>
      </c>
      <c r="B1291" s="1" t="s">
        <v>8492</v>
      </c>
      <c r="C1291" s="1" t="s">
        <v>8692</v>
      </c>
      <c r="D1291" s="1" t="s">
        <v>144</v>
      </c>
      <c r="E1291" s="2">
        <v>1489071065</v>
      </c>
      <c r="F1291" s="1" t="s">
        <v>8646</v>
      </c>
      <c r="G1291" s="1">
        <v>1489071065</v>
      </c>
      <c r="H1291" s="1" t="s">
        <v>8646</v>
      </c>
      <c r="M1291" s="1" t="s">
        <v>8453</v>
      </c>
      <c r="N1291" s="1" t="s">
        <v>8454</v>
      </c>
      <c r="AF1291" s="1" t="s">
        <v>147</v>
      </c>
      <c r="AG1291" s="1" t="s">
        <v>148</v>
      </c>
      <c r="AH1291" s="1" t="s">
        <v>149</v>
      </c>
      <c r="AI1291" s="1" t="s">
        <v>8493</v>
      </c>
      <c r="AO1291" s="1" t="s">
        <v>8471</v>
      </c>
      <c r="AQ1291" s="1">
        <v>8</v>
      </c>
      <c r="AR1291" s="1" t="s">
        <v>8494</v>
      </c>
      <c r="AS1291" s="1" t="s">
        <v>8495</v>
      </c>
      <c r="AT1291" s="1" t="s">
        <v>8496</v>
      </c>
      <c r="AU1291" s="1">
        <v>0</v>
      </c>
      <c r="AX1291" s="1">
        <v>0</v>
      </c>
      <c r="BE1291" s="1" t="s">
        <v>165</v>
      </c>
      <c r="BF1291" s="1" t="s">
        <v>166</v>
      </c>
      <c r="BG1291" s="1" t="s">
        <v>167</v>
      </c>
      <c r="BL1291" s="1">
        <v>1623</v>
      </c>
      <c r="BN1291" s="1">
        <v>0</v>
      </c>
      <c r="CX1291" s="1">
        <v>0</v>
      </c>
      <c r="CY1291" s="1">
        <v>0</v>
      </c>
      <c r="DI1291" s="1">
        <v>0</v>
      </c>
      <c r="DM1291" s="1">
        <v>0</v>
      </c>
      <c r="DN1291" s="1">
        <v>0</v>
      </c>
    </row>
    <row r="1292" spans="1:118" ht="60">
      <c r="A1292" s="1">
        <v>9800056514</v>
      </c>
      <c r="B1292" s="1" t="s">
        <v>8535</v>
      </c>
      <c r="C1292" s="1" t="s">
        <v>8693</v>
      </c>
      <c r="D1292" s="1" t="s">
        <v>144</v>
      </c>
      <c r="E1292" s="2">
        <v>1489071065</v>
      </c>
      <c r="F1292" s="1" t="s">
        <v>8646</v>
      </c>
      <c r="G1292" s="1">
        <v>1489071065</v>
      </c>
      <c r="H1292" s="1" t="s">
        <v>8646</v>
      </c>
      <c r="M1292" s="1" t="s">
        <v>8453</v>
      </c>
      <c r="N1292" s="1" t="s">
        <v>8454</v>
      </c>
      <c r="AF1292" s="1" t="s">
        <v>147</v>
      </c>
      <c r="AG1292" s="1" t="s">
        <v>148</v>
      </c>
      <c r="AH1292" s="1" t="s">
        <v>149</v>
      </c>
      <c r="AI1292" s="1" t="s">
        <v>8617</v>
      </c>
      <c r="AO1292" s="1" t="s">
        <v>8471</v>
      </c>
      <c r="AQ1292" s="1">
        <v>3</v>
      </c>
      <c r="AR1292" s="1" t="s">
        <v>8618</v>
      </c>
      <c r="AS1292" s="1" t="s">
        <v>8538</v>
      </c>
      <c r="AT1292" s="1" t="s">
        <v>8539</v>
      </c>
      <c r="AU1292" s="1">
        <v>0</v>
      </c>
      <c r="AX1292" s="1">
        <v>0</v>
      </c>
      <c r="BE1292" s="1" t="s">
        <v>165</v>
      </c>
      <c r="BF1292" s="1" t="s">
        <v>166</v>
      </c>
      <c r="BG1292" s="1" t="s">
        <v>167</v>
      </c>
      <c r="BL1292" s="1">
        <v>1623</v>
      </c>
      <c r="BN1292" s="1">
        <v>0</v>
      </c>
      <c r="CX1292" s="1">
        <v>0</v>
      </c>
      <c r="CY1292" s="1">
        <v>0</v>
      </c>
      <c r="DI1292" s="1">
        <v>0</v>
      </c>
      <c r="DM1292" s="1">
        <v>0</v>
      </c>
      <c r="DN1292" s="1">
        <v>0</v>
      </c>
    </row>
    <row r="1293" spans="1:118" ht="105">
      <c r="A1293" s="1">
        <v>9800056583</v>
      </c>
      <c r="B1293" s="1" t="s">
        <v>8597</v>
      </c>
      <c r="C1293" s="1" t="s">
        <v>8694</v>
      </c>
      <c r="D1293" s="1" t="s">
        <v>144</v>
      </c>
      <c r="E1293" s="2">
        <v>1489071072</v>
      </c>
      <c r="F1293" s="1" t="s">
        <v>8674</v>
      </c>
      <c r="G1293" s="1">
        <v>1489071072</v>
      </c>
      <c r="H1293" s="1" t="s">
        <v>8674</v>
      </c>
      <c r="M1293" s="1" t="s">
        <v>8453</v>
      </c>
      <c r="N1293" s="1" t="s">
        <v>8454</v>
      </c>
      <c r="AF1293" s="1" t="s">
        <v>147</v>
      </c>
      <c r="AG1293" s="1" t="s">
        <v>148</v>
      </c>
      <c r="AH1293" s="1" t="s">
        <v>149</v>
      </c>
      <c r="AI1293" s="1" t="s">
        <v>8598</v>
      </c>
      <c r="AO1293" s="1" t="s">
        <v>8471</v>
      </c>
      <c r="AQ1293" s="1">
        <v>6</v>
      </c>
      <c r="AR1293" s="1" t="s">
        <v>8599</v>
      </c>
      <c r="AS1293" s="1" t="s">
        <v>8600</v>
      </c>
      <c r="AT1293" s="1" t="s">
        <v>8601</v>
      </c>
      <c r="AU1293" s="1">
        <v>0</v>
      </c>
      <c r="AX1293" s="1">
        <v>0</v>
      </c>
      <c r="BE1293" s="1" t="s">
        <v>165</v>
      </c>
      <c r="BF1293" s="1" t="s">
        <v>166</v>
      </c>
      <c r="BG1293" s="1" t="s">
        <v>167</v>
      </c>
      <c r="BL1293" s="1">
        <v>1623</v>
      </c>
      <c r="BN1293" s="1">
        <v>0</v>
      </c>
      <c r="CX1293" s="1">
        <v>0</v>
      </c>
      <c r="CY1293" s="1">
        <v>0</v>
      </c>
      <c r="DI1293" s="1">
        <v>0</v>
      </c>
      <c r="DM1293" s="1">
        <v>0</v>
      </c>
      <c r="DN1293" s="1">
        <v>0</v>
      </c>
    </row>
    <row r="1294" spans="1:118" ht="105">
      <c r="A1294" s="1">
        <v>9800056590</v>
      </c>
      <c r="B1294" s="1" t="s">
        <v>8597</v>
      </c>
      <c r="C1294" s="1" t="s">
        <v>8695</v>
      </c>
      <c r="D1294" s="1" t="s">
        <v>144</v>
      </c>
      <c r="E1294" s="2">
        <v>1489071069</v>
      </c>
      <c r="F1294" s="1" t="s">
        <v>8696</v>
      </c>
      <c r="G1294" s="1">
        <v>1489071069</v>
      </c>
      <c r="H1294" s="1" t="s">
        <v>8696</v>
      </c>
      <c r="M1294" s="1" t="s">
        <v>8453</v>
      </c>
      <c r="N1294" s="1" t="s">
        <v>8454</v>
      </c>
      <c r="AF1294" s="1" t="s">
        <v>147</v>
      </c>
      <c r="AG1294" s="1" t="s">
        <v>148</v>
      </c>
      <c r="AH1294" s="1" t="s">
        <v>149</v>
      </c>
      <c r="AI1294" s="1" t="s">
        <v>8598</v>
      </c>
      <c r="AO1294" s="1" t="s">
        <v>8471</v>
      </c>
      <c r="AQ1294" s="1">
        <v>6</v>
      </c>
      <c r="AR1294" s="1" t="s">
        <v>8599</v>
      </c>
      <c r="AS1294" s="1" t="s">
        <v>8600</v>
      </c>
      <c r="AT1294" s="1" t="s">
        <v>8601</v>
      </c>
      <c r="AU1294" s="1">
        <v>0</v>
      </c>
      <c r="AX1294" s="1">
        <v>0</v>
      </c>
      <c r="BE1294" s="1" t="s">
        <v>165</v>
      </c>
      <c r="BF1294" s="1" t="s">
        <v>166</v>
      </c>
      <c r="BG1294" s="1" t="s">
        <v>167</v>
      </c>
      <c r="BL1294" s="1">
        <v>1623</v>
      </c>
      <c r="BN1294" s="1">
        <v>0</v>
      </c>
      <c r="CX1294" s="1">
        <v>0</v>
      </c>
      <c r="CY1294" s="1">
        <v>0</v>
      </c>
      <c r="DI1294" s="1">
        <v>0</v>
      </c>
      <c r="DM1294" s="1">
        <v>0</v>
      </c>
      <c r="DN1294" s="1">
        <v>0</v>
      </c>
    </row>
    <row r="1295" spans="1:118" ht="75">
      <c r="A1295" s="1">
        <v>9800057146</v>
      </c>
      <c r="B1295" s="1" t="s">
        <v>8699</v>
      </c>
      <c r="C1295" s="1" t="s">
        <v>8697</v>
      </c>
      <c r="D1295" s="1" t="s">
        <v>144</v>
      </c>
      <c r="E1295" s="2">
        <v>1489071073</v>
      </c>
      <c r="F1295" s="1" t="s">
        <v>8698</v>
      </c>
      <c r="G1295" s="1">
        <v>1489071073</v>
      </c>
      <c r="H1295" s="1" t="s">
        <v>8698</v>
      </c>
      <c r="M1295" s="1" t="s">
        <v>8453</v>
      </c>
      <c r="N1295" s="1" t="s">
        <v>8454</v>
      </c>
      <c r="AF1295" s="1" t="s">
        <v>147</v>
      </c>
      <c r="AG1295" s="1" t="s">
        <v>148</v>
      </c>
      <c r="AH1295" s="1" t="s">
        <v>149</v>
      </c>
      <c r="AI1295" s="1" t="s">
        <v>8700</v>
      </c>
      <c r="AO1295" s="1" t="s">
        <v>8471</v>
      </c>
      <c r="AQ1295" s="1">
        <v>7</v>
      </c>
      <c r="AR1295" s="1" t="s">
        <v>8484</v>
      </c>
      <c r="AS1295" s="1" t="s">
        <v>8485</v>
      </c>
      <c r="AT1295" s="1" t="s">
        <v>8486</v>
      </c>
      <c r="AU1295" s="1">
        <v>0</v>
      </c>
      <c r="AX1295" s="1">
        <v>0</v>
      </c>
      <c r="BE1295" s="1" t="s">
        <v>165</v>
      </c>
      <c r="BF1295" s="1" t="s">
        <v>166</v>
      </c>
      <c r="BG1295" s="1" t="s">
        <v>167</v>
      </c>
      <c r="BL1295" s="1">
        <v>1623</v>
      </c>
      <c r="BN1295" s="1">
        <v>0</v>
      </c>
      <c r="CX1295" s="1">
        <v>0</v>
      </c>
      <c r="CY1295" s="1">
        <v>0</v>
      </c>
      <c r="DI1295" s="1">
        <v>0</v>
      </c>
      <c r="DM1295" s="1">
        <v>0</v>
      </c>
      <c r="DN1295" s="1">
        <v>0</v>
      </c>
    </row>
    <row r="1296" spans="1:118" ht="105">
      <c r="A1296" s="1">
        <v>9800057160</v>
      </c>
      <c r="B1296" s="1" t="s">
        <v>8492</v>
      </c>
      <c r="C1296" s="1" t="s">
        <v>8701</v>
      </c>
      <c r="D1296" s="1" t="s">
        <v>144</v>
      </c>
      <c r="E1296" s="2">
        <v>1489071073</v>
      </c>
      <c r="F1296" s="1" t="s">
        <v>8698</v>
      </c>
      <c r="G1296" s="1">
        <v>1489071073</v>
      </c>
      <c r="H1296" s="1" t="s">
        <v>8698</v>
      </c>
      <c r="M1296" s="1" t="s">
        <v>8453</v>
      </c>
      <c r="N1296" s="1" t="s">
        <v>8454</v>
      </c>
      <c r="AF1296" s="1" t="s">
        <v>147</v>
      </c>
      <c r="AG1296" s="1" t="s">
        <v>148</v>
      </c>
      <c r="AH1296" s="1" t="s">
        <v>149</v>
      </c>
      <c r="AI1296" s="1" t="s">
        <v>8493</v>
      </c>
      <c r="AO1296" s="1" t="s">
        <v>8471</v>
      </c>
      <c r="AQ1296" s="1">
        <v>8</v>
      </c>
      <c r="AR1296" s="1" t="s">
        <v>8494</v>
      </c>
      <c r="AS1296" s="1" t="s">
        <v>8495</v>
      </c>
      <c r="AT1296" s="1" t="s">
        <v>8496</v>
      </c>
      <c r="AU1296" s="1">
        <v>0</v>
      </c>
      <c r="AX1296" s="1">
        <v>0</v>
      </c>
      <c r="BE1296" s="1" t="s">
        <v>165</v>
      </c>
      <c r="BF1296" s="1" t="s">
        <v>166</v>
      </c>
      <c r="BG1296" s="1" t="s">
        <v>167</v>
      </c>
      <c r="BL1296" s="1">
        <v>1623</v>
      </c>
      <c r="BN1296" s="1">
        <v>0</v>
      </c>
      <c r="CX1296" s="1">
        <v>0</v>
      </c>
      <c r="CY1296" s="1">
        <v>0</v>
      </c>
      <c r="DI1296" s="1">
        <v>0</v>
      </c>
      <c r="DM1296" s="1">
        <v>0</v>
      </c>
      <c r="DN1296" s="1">
        <v>0</v>
      </c>
    </row>
    <row r="1297" spans="1:160" ht="75">
      <c r="A1297" s="1">
        <v>9800057184</v>
      </c>
      <c r="B1297" s="1" t="s">
        <v>8703</v>
      </c>
      <c r="C1297" s="1" t="s">
        <v>8702</v>
      </c>
      <c r="D1297" s="1" t="s">
        <v>144</v>
      </c>
      <c r="E1297" s="2">
        <v>1489071066</v>
      </c>
      <c r="F1297" s="1" t="s">
        <v>8585</v>
      </c>
      <c r="G1297" s="1">
        <v>1489071066</v>
      </c>
      <c r="H1297" s="1" t="s">
        <v>8585</v>
      </c>
      <c r="M1297" s="1" t="s">
        <v>8453</v>
      </c>
      <c r="N1297" s="1" t="s">
        <v>8454</v>
      </c>
      <c r="AF1297" s="1" t="s">
        <v>147</v>
      </c>
      <c r="AG1297" s="1" t="s">
        <v>148</v>
      </c>
      <c r="AH1297" s="1" t="s">
        <v>149</v>
      </c>
      <c r="AI1297" s="1" t="s">
        <v>8704</v>
      </c>
      <c r="AO1297" s="1" t="s">
        <v>8471</v>
      </c>
      <c r="AQ1297" s="1">
        <v>7</v>
      </c>
      <c r="AR1297" s="1" t="s">
        <v>8705</v>
      </c>
      <c r="AS1297" s="1" t="s">
        <v>8630</v>
      </c>
      <c r="AT1297" s="1" t="s">
        <v>8631</v>
      </c>
      <c r="AU1297" s="1">
        <v>0</v>
      </c>
      <c r="AX1297" s="1">
        <v>0</v>
      </c>
      <c r="BE1297" s="1" t="s">
        <v>165</v>
      </c>
      <c r="BF1297" s="1" t="s">
        <v>166</v>
      </c>
      <c r="BG1297" s="1" t="s">
        <v>167</v>
      </c>
      <c r="BL1297" s="1">
        <v>1623</v>
      </c>
      <c r="BN1297" s="1">
        <v>0</v>
      </c>
      <c r="CX1297" s="1">
        <v>0</v>
      </c>
      <c r="CY1297" s="1">
        <v>0</v>
      </c>
      <c r="DI1297" s="1">
        <v>0</v>
      </c>
      <c r="DM1297" s="1">
        <v>0</v>
      </c>
      <c r="DN1297" s="1">
        <v>0</v>
      </c>
    </row>
    <row r="1298" spans="1:160" ht="90">
      <c r="A1298" s="1">
        <v>9800057191</v>
      </c>
      <c r="B1298" s="1" t="s">
        <v>8707</v>
      </c>
      <c r="C1298" s="1" t="s">
        <v>8706</v>
      </c>
      <c r="D1298" s="1" t="s">
        <v>144</v>
      </c>
      <c r="E1298" s="2">
        <v>1489071069</v>
      </c>
      <c r="F1298" s="1" t="s">
        <v>8696</v>
      </c>
      <c r="G1298" s="1">
        <v>1489071069</v>
      </c>
      <c r="H1298" s="1" t="s">
        <v>8696</v>
      </c>
      <c r="M1298" s="1" t="s">
        <v>8453</v>
      </c>
      <c r="N1298" s="1" t="s">
        <v>8454</v>
      </c>
      <c r="AF1298" s="1" t="s">
        <v>147</v>
      </c>
      <c r="AG1298" s="1" t="s">
        <v>148</v>
      </c>
      <c r="AH1298" s="1" t="s">
        <v>149</v>
      </c>
      <c r="AI1298" s="1" t="s">
        <v>8708</v>
      </c>
      <c r="AO1298" s="1" t="s">
        <v>8471</v>
      </c>
      <c r="AQ1298" s="1">
        <v>6</v>
      </c>
      <c r="AR1298" s="1" t="s">
        <v>8709</v>
      </c>
      <c r="AS1298" s="1" t="s">
        <v>8710</v>
      </c>
      <c r="AT1298" s="1" t="s">
        <v>8711</v>
      </c>
      <c r="AU1298" s="1">
        <v>0</v>
      </c>
      <c r="AX1298" s="1">
        <v>1</v>
      </c>
      <c r="AZ1298" s="1" t="s">
        <v>1485</v>
      </c>
      <c r="BE1298" s="1" t="s">
        <v>165</v>
      </c>
      <c r="BF1298" s="1" t="s">
        <v>166</v>
      </c>
      <c r="BG1298" s="1" t="s">
        <v>167</v>
      </c>
      <c r="BL1298" s="1">
        <v>1623</v>
      </c>
      <c r="BN1298" s="1">
        <v>0</v>
      </c>
      <c r="CX1298" s="1">
        <v>0</v>
      </c>
      <c r="CY1298" s="1">
        <v>0</v>
      </c>
      <c r="DI1298" s="1">
        <v>0</v>
      </c>
      <c r="DM1298" s="1">
        <v>0</v>
      </c>
      <c r="DN1298" s="1">
        <v>0</v>
      </c>
    </row>
    <row r="1299" spans="1:160" ht="105">
      <c r="A1299" s="1">
        <v>9800057405</v>
      </c>
      <c r="B1299" s="1" t="s">
        <v>8713</v>
      </c>
      <c r="C1299" s="1" t="s">
        <v>8712</v>
      </c>
      <c r="D1299" s="1" t="s">
        <v>144</v>
      </c>
      <c r="E1299" s="2">
        <v>1489071069</v>
      </c>
      <c r="F1299" s="1" t="s">
        <v>8696</v>
      </c>
      <c r="G1299" s="1">
        <v>1489071069</v>
      </c>
      <c r="H1299" s="1" t="s">
        <v>8696</v>
      </c>
      <c r="M1299" s="1" t="s">
        <v>8453</v>
      </c>
      <c r="N1299" s="1" t="s">
        <v>8454</v>
      </c>
      <c r="AF1299" s="1" t="s">
        <v>147</v>
      </c>
      <c r="AG1299" s="1" t="s">
        <v>148</v>
      </c>
      <c r="AH1299" s="1" t="s">
        <v>149</v>
      </c>
      <c r="AI1299" s="1" t="s">
        <v>8714</v>
      </c>
      <c r="AO1299" s="1" t="s">
        <v>8471</v>
      </c>
      <c r="AQ1299" s="1">
        <v>5</v>
      </c>
      <c r="AR1299" s="1" t="s">
        <v>8715</v>
      </c>
      <c r="AS1299" s="1" t="s">
        <v>8716</v>
      </c>
      <c r="AT1299" s="1" t="s">
        <v>8717</v>
      </c>
      <c r="AU1299" s="1">
        <v>0</v>
      </c>
      <c r="AX1299" s="1">
        <v>0</v>
      </c>
      <c r="BE1299" s="1" t="s">
        <v>165</v>
      </c>
      <c r="BF1299" s="1" t="s">
        <v>166</v>
      </c>
      <c r="BG1299" s="1" t="s">
        <v>167</v>
      </c>
      <c r="BL1299" s="1">
        <v>1623</v>
      </c>
      <c r="BN1299" s="1">
        <v>0</v>
      </c>
      <c r="CX1299" s="1">
        <v>0</v>
      </c>
      <c r="CY1299" s="1">
        <v>0</v>
      </c>
      <c r="DI1299" s="1">
        <v>0</v>
      </c>
      <c r="DM1299" s="1">
        <v>0</v>
      </c>
      <c r="DN1299" s="1">
        <v>0</v>
      </c>
    </row>
    <row r="1300" spans="1:160" ht="120">
      <c r="A1300" s="1">
        <v>9800057603</v>
      </c>
      <c r="B1300" s="1" t="s">
        <v>8675</v>
      </c>
      <c r="C1300" s="1" t="s">
        <v>8718</v>
      </c>
      <c r="D1300" s="1" t="s">
        <v>144</v>
      </c>
      <c r="E1300" s="2">
        <v>1489071074</v>
      </c>
      <c r="F1300" s="1" t="s">
        <v>8719</v>
      </c>
      <c r="G1300" s="1">
        <v>1489071074</v>
      </c>
      <c r="H1300" s="1" t="s">
        <v>8719</v>
      </c>
      <c r="M1300" s="1" t="s">
        <v>8453</v>
      </c>
      <c r="N1300" s="1" t="s">
        <v>8454</v>
      </c>
      <c r="AF1300" s="1" t="s">
        <v>147</v>
      </c>
      <c r="AG1300" s="1" t="s">
        <v>148</v>
      </c>
      <c r="AH1300" s="1" t="s">
        <v>149</v>
      </c>
      <c r="AI1300" s="1" t="s">
        <v>8720</v>
      </c>
      <c r="AO1300" s="1" t="s">
        <v>8471</v>
      </c>
      <c r="AQ1300" s="1">
        <v>11</v>
      </c>
      <c r="AR1300" s="1" t="s">
        <v>8721</v>
      </c>
      <c r="AS1300" s="1" t="s">
        <v>8722</v>
      </c>
      <c r="AT1300" s="1" t="s">
        <v>8723</v>
      </c>
      <c r="AU1300" s="1">
        <v>0</v>
      </c>
      <c r="AX1300" s="1">
        <v>0</v>
      </c>
      <c r="BE1300" s="1" t="s">
        <v>165</v>
      </c>
      <c r="BF1300" s="1" t="s">
        <v>166</v>
      </c>
      <c r="BG1300" s="1" t="s">
        <v>167</v>
      </c>
      <c r="BL1300" s="1">
        <v>1623</v>
      </c>
      <c r="BN1300" s="1">
        <v>0</v>
      </c>
      <c r="CX1300" s="1">
        <v>0</v>
      </c>
      <c r="CY1300" s="1">
        <v>0</v>
      </c>
      <c r="DI1300" s="1">
        <v>0</v>
      </c>
      <c r="DM1300" s="1">
        <v>0</v>
      </c>
      <c r="DN1300" s="1">
        <v>0</v>
      </c>
    </row>
    <row r="1301" spans="1:160" ht="60">
      <c r="A1301" s="1">
        <v>9800057719</v>
      </c>
      <c r="B1301" s="1" t="s">
        <v>8535</v>
      </c>
      <c r="C1301" s="1" t="s">
        <v>8724</v>
      </c>
      <c r="D1301" s="1" t="s">
        <v>144</v>
      </c>
      <c r="E1301" s="2">
        <v>1489071077</v>
      </c>
      <c r="F1301" s="1" t="s">
        <v>8725</v>
      </c>
      <c r="G1301" s="1">
        <v>1489071077</v>
      </c>
      <c r="H1301" s="1" t="s">
        <v>8725</v>
      </c>
      <c r="M1301" s="1" t="s">
        <v>8453</v>
      </c>
      <c r="N1301" s="1" t="s">
        <v>8454</v>
      </c>
      <c r="AF1301" s="1" t="s">
        <v>147</v>
      </c>
      <c r="AG1301" s="1" t="s">
        <v>148</v>
      </c>
      <c r="AH1301" s="1" t="s">
        <v>149</v>
      </c>
      <c r="AI1301" s="1" t="s">
        <v>8617</v>
      </c>
      <c r="AO1301" s="1" t="s">
        <v>8471</v>
      </c>
      <c r="AQ1301" s="1">
        <v>3</v>
      </c>
      <c r="AR1301" s="1" t="s">
        <v>8618</v>
      </c>
      <c r="AS1301" s="1" t="s">
        <v>8538</v>
      </c>
      <c r="AT1301" s="1" t="s">
        <v>8539</v>
      </c>
      <c r="AU1301" s="1">
        <v>0</v>
      </c>
      <c r="AX1301" s="1">
        <v>0</v>
      </c>
      <c r="BE1301" s="1" t="s">
        <v>165</v>
      </c>
      <c r="BF1301" s="1" t="s">
        <v>166</v>
      </c>
      <c r="BG1301" s="1" t="s">
        <v>167</v>
      </c>
      <c r="BL1301" s="1">
        <v>1623</v>
      </c>
      <c r="BN1301" s="1">
        <v>0</v>
      </c>
      <c r="CX1301" s="1">
        <v>0</v>
      </c>
      <c r="CY1301" s="1">
        <v>0</v>
      </c>
      <c r="DI1301" s="1">
        <v>0</v>
      </c>
      <c r="DM1301" s="1">
        <v>0</v>
      </c>
      <c r="DN1301" s="1">
        <v>0</v>
      </c>
    </row>
    <row r="1302" spans="1:160" ht="75">
      <c r="A1302" s="1">
        <v>9800057733</v>
      </c>
      <c r="B1302" s="1" t="s">
        <v>8686</v>
      </c>
      <c r="C1302" s="1" t="s">
        <v>8726</v>
      </c>
      <c r="D1302" s="1" t="s">
        <v>144</v>
      </c>
      <c r="E1302" s="2">
        <v>1489071065</v>
      </c>
      <c r="F1302" s="1" t="s">
        <v>8646</v>
      </c>
      <c r="G1302" s="1">
        <v>1489071065</v>
      </c>
      <c r="H1302" s="1" t="s">
        <v>8646</v>
      </c>
      <c r="M1302" s="1" t="s">
        <v>8453</v>
      </c>
      <c r="N1302" s="1" t="s">
        <v>8454</v>
      </c>
      <c r="AF1302" s="1" t="s">
        <v>147</v>
      </c>
      <c r="AG1302" s="1" t="s">
        <v>148</v>
      </c>
      <c r="AH1302" s="1" t="s">
        <v>149</v>
      </c>
      <c r="AI1302" s="1" t="s">
        <v>8580</v>
      </c>
      <c r="AO1302" s="1" t="s">
        <v>8727</v>
      </c>
      <c r="AQ1302" s="1">
        <v>6</v>
      </c>
      <c r="AR1302" s="1" t="s">
        <v>8581</v>
      </c>
      <c r="AS1302" s="1" t="s">
        <v>8582</v>
      </c>
      <c r="AT1302" s="1" t="s">
        <v>8583</v>
      </c>
      <c r="AU1302" s="1">
        <v>0</v>
      </c>
      <c r="AX1302" s="1">
        <v>0</v>
      </c>
      <c r="BE1302" s="1" t="s">
        <v>165</v>
      </c>
      <c r="BF1302" s="1" t="s">
        <v>166</v>
      </c>
      <c r="BG1302" s="1" t="s">
        <v>167</v>
      </c>
      <c r="BL1302" s="1">
        <v>1623</v>
      </c>
      <c r="BN1302" s="1">
        <v>0</v>
      </c>
      <c r="CX1302" s="1">
        <v>0</v>
      </c>
      <c r="CY1302" s="1">
        <v>0</v>
      </c>
      <c r="DI1302" s="1">
        <v>0</v>
      </c>
      <c r="DM1302" s="1">
        <v>0</v>
      </c>
      <c r="DN1302" s="1">
        <v>0</v>
      </c>
    </row>
    <row r="1303" spans="1:160" ht="60">
      <c r="A1303" s="1">
        <v>9800057771</v>
      </c>
      <c r="B1303" s="1" t="s">
        <v>8647</v>
      </c>
      <c r="C1303" s="1" t="s">
        <v>8728</v>
      </c>
      <c r="D1303" s="1" t="s">
        <v>144</v>
      </c>
      <c r="E1303" s="2">
        <v>1489071077</v>
      </c>
      <c r="F1303" s="1" t="s">
        <v>8725</v>
      </c>
      <c r="G1303" s="1">
        <v>1489071077</v>
      </c>
      <c r="H1303" s="1" t="s">
        <v>8725</v>
      </c>
      <c r="M1303" s="1" t="s">
        <v>8453</v>
      </c>
      <c r="N1303" s="1" t="s">
        <v>8454</v>
      </c>
      <c r="AF1303" s="1" t="s">
        <v>147</v>
      </c>
      <c r="AG1303" s="1" t="s">
        <v>148</v>
      </c>
      <c r="AH1303" s="1" t="s">
        <v>149</v>
      </c>
      <c r="AI1303" s="1" t="s">
        <v>8648</v>
      </c>
      <c r="AO1303" s="1" t="s">
        <v>8471</v>
      </c>
      <c r="AQ1303" s="1">
        <v>5</v>
      </c>
      <c r="AR1303" s="1" t="s">
        <v>8649</v>
      </c>
      <c r="AS1303" s="1" t="s">
        <v>8650</v>
      </c>
      <c r="AT1303" s="1" t="s">
        <v>8651</v>
      </c>
      <c r="AU1303" s="1">
        <v>0</v>
      </c>
      <c r="AX1303" s="1">
        <v>0</v>
      </c>
      <c r="BE1303" s="1" t="s">
        <v>165</v>
      </c>
      <c r="BF1303" s="1" t="s">
        <v>166</v>
      </c>
      <c r="BG1303" s="1" t="s">
        <v>167</v>
      </c>
      <c r="BL1303" s="1">
        <v>1623</v>
      </c>
      <c r="BN1303" s="1">
        <v>0</v>
      </c>
      <c r="CX1303" s="1">
        <v>0</v>
      </c>
      <c r="CY1303" s="1">
        <v>0</v>
      </c>
      <c r="DI1303" s="1">
        <v>0</v>
      </c>
      <c r="DM1303" s="1">
        <v>0</v>
      </c>
      <c r="DN1303" s="1">
        <v>0</v>
      </c>
    </row>
    <row r="1304" spans="1:160" ht="120">
      <c r="A1304" s="1">
        <v>9800058334</v>
      </c>
      <c r="B1304" s="1" t="s">
        <v>8730</v>
      </c>
      <c r="C1304" s="1" t="s">
        <v>8729</v>
      </c>
      <c r="D1304" s="1" t="s">
        <v>144</v>
      </c>
      <c r="E1304" s="2">
        <v>1489077804</v>
      </c>
      <c r="F1304" s="1" t="s">
        <v>8603</v>
      </c>
      <c r="G1304" s="1">
        <v>1489077804</v>
      </c>
      <c r="H1304" s="1" t="s">
        <v>8603</v>
      </c>
      <c r="M1304" s="1" t="s">
        <v>8453</v>
      </c>
      <c r="N1304" s="1" t="s">
        <v>8454</v>
      </c>
      <c r="AF1304" s="1" t="s">
        <v>147</v>
      </c>
      <c r="AG1304" s="1" t="s">
        <v>148</v>
      </c>
      <c r="AH1304" s="1" t="s">
        <v>149</v>
      </c>
      <c r="AI1304" s="1" t="s">
        <v>8731</v>
      </c>
      <c r="AO1304" s="1" t="s">
        <v>8471</v>
      </c>
      <c r="AQ1304" s="1">
        <v>5</v>
      </c>
      <c r="AR1304" s="1" t="s">
        <v>8732</v>
      </c>
      <c r="AS1304" s="1" t="s">
        <v>8733</v>
      </c>
      <c r="AT1304" s="1" t="s">
        <v>8734</v>
      </c>
      <c r="AU1304" s="1">
        <v>0</v>
      </c>
      <c r="AX1304" s="1">
        <v>0</v>
      </c>
      <c r="BE1304" s="1" t="s">
        <v>165</v>
      </c>
      <c r="BF1304" s="1" t="s">
        <v>166</v>
      </c>
      <c r="BG1304" s="1" t="s">
        <v>167</v>
      </c>
      <c r="BL1304" s="1">
        <v>1623</v>
      </c>
      <c r="BN1304" s="1">
        <v>0</v>
      </c>
      <c r="CX1304" s="1">
        <v>0</v>
      </c>
      <c r="CY1304" s="1">
        <v>0</v>
      </c>
      <c r="DI1304" s="1">
        <v>0</v>
      </c>
      <c r="DM1304" s="1">
        <v>0</v>
      </c>
      <c r="DN1304" s="1">
        <v>0</v>
      </c>
    </row>
    <row r="1305" spans="1:160" ht="120">
      <c r="A1305" s="1">
        <v>9800120260</v>
      </c>
      <c r="B1305" s="1" t="s">
        <v>5035</v>
      </c>
      <c r="C1305" s="1" t="s">
        <v>8735</v>
      </c>
      <c r="D1305" s="1" t="s">
        <v>144</v>
      </c>
      <c r="E1305" s="2">
        <v>1489073115</v>
      </c>
      <c r="F1305" s="1" t="s">
        <v>8385</v>
      </c>
      <c r="G1305" s="1">
        <v>1489073115</v>
      </c>
      <c r="H1305" s="1" t="s">
        <v>8385</v>
      </c>
      <c r="M1305" s="1" t="s">
        <v>8520</v>
      </c>
      <c r="N1305" s="1" t="s">
        <v>8521</v>
      </c>
      <c r="AF1305" s="1" t="s">
        <v>147</v>
      </c>
      <c r="AG1305" s="1" t="s">
        <v>148</v>
      </c>
      <c r="AH1305" s="1" t="s">
        <v>149</v>
      </c>
      <c r="AI1305" s="1" t="s">
        <v>8736</v>
      </c>
      <c r="AO1305" s="1" t="s">
        <v>7747</v>
      </c>
      <c r="AQ1305" s="1">
        <v>0</v>
      </c>
      <c r="AR1305" s="1" t="s">
        <v>8737</v>
      </c>
      <c r="AU1305" s="1">
        <v>0</v>
      </c>
      <c r="AX1305" s="1">
        <v>0</v>
      </c>
      <c r="BB1305" s="1" t="s">
        <v>367</v>
      </c>
      <c r="BE1305" s="1" t="s">
        <v>165</v>
      </c>
      <c r="BF1305" s="1" t="s">
        <v>166</v>
      </c>
      <c r="BG1305" s="1" t="s">
        <v>167</v>
      </c>
      <c r="BL1305" s="1">
        <v>2531</v>
      </c>
      <c r="BN1305" s="1">
        <v>42.11</v>
      </c>
      <c r="BO1305" s="1">
        <v>13.16</v>
      </c>
      <c r="CV1305" s="1">
        <v>0</v>
      </c>
      <c r="CW1305" s="1">
        <v>1.2999999999999999E-2</v>
      </c>
      <c r="CX1305" s="1">
        <v>47.37</v>
      </c>
      <c r="CY1305" s="1">
        <v>39.47</v>
      </c>
      <c r="DH1305" s="1">
        <v>2.6</v>
      </c>
      <c r="DI1305" s="1">
        <v>7.89</v>
      </c>
      <c r="DM1305" s="1">
        <v>0.16764000000000001</v>
      </c>
      <c r="DN1305" s="1">
        <v>6.6000000000000003E-2</v>
      </c>
      <c r="DP1305" s="1">
        <v>0</v>
      </c>
      <c r="DU1305" s="1">
        <v>0</v>
      </c>
      <c r="EI1305" s="1">
        <v>0.105</v>
      </c>
      <c r="EK1305" s="1">
        <v>1.89E-3</v>
      </c>
      <c r="FC1305" s="1">
        <v>22</v>
      </c>
      <c r="FD1305" s="1">
        <v>22</v>
      </c>
    </row>
    <row r="1306" spans="1:160" ht="135">
      <c r="A1306" s="1">
        <v>9800120307</v>
      </c>
      <c r="B1306" s="1" t="s">
        <v>8739</v>
      </c>
      <c r="C1306" s="1" t="s">
        <v>8738</v>
      </c>
      <c r="D1306" s="1" t="s">
        <v>144</v>
      </c>
      <c r="E1306" s="2">
        <v>1489071068</v>
      </c>
      <c r="F1306" s="1" t="s">
        <v>8477</v>
      </c>
      <c r="G1306" s="1">
        <v>1489071069</v>
      </c>
      <c r="H1306" s="1" t="s">
        <v>8696</v>
      </c>
      <c r="M1306" s="1" t="s">
        <v>8740</v>
      </c>
      <c r="N1306" s="1" t="s">
        <v>8741</v>
      </c>
      <c r="AF1306" s="1" t="s">
        <v>147</v>
      </c>
      <c r="AG1306" s="1" t="s">
        <v>148</v>
      </c>
      <c r="AH1306" s="1" t="s">
        <v>149</v>
      </c>
      <c r="AI1306" s="1" t="s">
        <v>8742</v>
      </c>
      <c r="AO1306" s="1" t="s">
        <v>7747</v>
      </c>
      <c r="AQ1306" s="1">
        <v>0</v>
      </c>
      <c r="AR1306" s="1" t="s">
        <v>8743</v>
      </c>
      <c r="AU1306" s="1">
        <v>0</v>
      </c>
      <c r="AX1306" s="1">
        <v>0</v>
      </c>
      <c r="BB1306" s="1" t="s">
        <v>367</v>
      </c>
      <c r="BE1306" s="1" t="s">
        <v>165</v>
      </c>
      <c r="BF1306" s="1" t="s">
        <v>166</v>
      </c>
      <c r="BG1306" s="1" t="s">
        <v>167</v>
      </c>
      <c r="BL1306" s="1">
        <v>2531</v>
      </c>
      <c r="BN1306" s="1">
        <v>42.11</v>
      </c>
      <c r="BO1306" s="1">
        <v>13.16</v>
      </c>
      <c r="CV1306" s="1">
        <v>0</v>
      </c>
      <c r="CW1306" s="1">
        <v>1.2999999999999999E-2</v>
      </c>
      <c r="CX1306" s="1">
        <v>47.37</v>
      </c>
      <c r="CY1306" s="1">
        <v>39.47</v>
      </c>
      <c r="DH1306" s="1">
        <v>2.6</v>
      </c>
      <c r="DI1306" s="1">
        <v>7.89</v>
      </c>
      <c r="DM1306" s="1">
        <v>0.16764000000000001</v>
      </c>
      <c r="DN1306" s="1">
        <v>6.6000000000000003E-2</v>
      </c>
      <c r="DP1306" s="1">
        <v>0</v>
      </c>
      <c r="DU1306" s="1">
        <v>0</v>
      </c>
      <c r="EI1306" s="1">
        <v>0.105</v>
      </c>
      <c r="EK1306" s="1">
        <v>1.89E-3</v>
      </c>
      <c r="FC1306" s="1">
        <v>22</v>
      </c>
      <c r="FD1306" s="1">
        <v>22</v>
      </c>
    </row>
    <row r="1307" spans="1:160" ht="135">
      <c r="A1307" s="1">
        <v>9800120314</v>
      </c>
      <c r="B1307" s="1" t="s">
        <v>8739</v>
      </c>
      <c r="C1307" s="1" t="s">
        <v>8744</v>
      </c>
      <c r="D1307" s="1" t="s">
        <v>144</v>
      </c>
      <c r="E1307" s="2">
        <v>1489058122</v>
      </c>
      <c r="F1307" s="1" t="s">
        <v>8745</v>
      </c>
      <c r="G1307" s="1">
        <v>1489058123</v>
      </c>
      <c r="H1307" s="1" t="s">
        <v>8746</v>
      </c>
      <c r="M1307" s="1" t="s">
        <v>8463</v>
      </c>
      <c r="N1307" s="1" t="s">
        <v>8464</v>
      </c>
      <c r="AF1307" s="1" t="s">
        <v>147</v>
      </c>
      <c r="AG1307" s="1" t="s">
        <v>148</v>
      </c>
      <c r="AH1307" s="1" t="s">
        <v>149</v>
      </c>
      <c r="AI1307" s="1" t="s">
        <v>8747</v>
      </c>
      <c r="AO1307" s="1" t="s">
        <v>846</v>
      </c>
      <c r="AQ1307" s="1">
        <v>0</v>
      </c>
      <c r="AR1307" s="1" t="s">
        <v>8748</v>
      </c>
      <c r="AU1307" s="1">
        <v>0</v>
      </c>
      <c r="AX1307" s="1">
        <v>0</v>
      </c>
      <c r="BB1307" s="1" t="s">
        <v>367</v>
      </c>
      <c r="BE1307" s="1" t="s">
        <v>165</v>
      </c>
      <c r="BF1307" s="1" t="s">
        <v>166</v>
      </c>
      <c r="BG1307" s="1" t="s">
        <v>167</v>
      </c>
      <c r="BL1307" s="1">
        <v>2531</v>
      </c>
      <c r="BN1307" s="1">
        <v>42.11</v>
      </c>
      <c r="BO1307" s="1">
        <v>13.16</v>
      </c>
      <c r="CV1307" s="1">
        <v>0</v>
      </c>
      <c r="CW1307" s="1">
        <v>1.2999999999999999E-2</v>
      </c>
      <c r="CX1307" s="1">
        <v>47.37</v>
      </c>
      <c r="CY1307" s="1">
        <v>39.47</v>
      </c>
      <c r="DH1307" s="1">
        <v>2.6</v>
      </c>
      <c r="DI1307" s="1">
        <v>7.89</v>
      </c>
      <c r="DM1307" s="1">
        <v>0.16764000000000001</v>
      </c>
      <c r="DN1307" s="1">
        <v>6.6000000000000003E-2</v>
      </c>
      <c r="DP1307" s="1">
        <v>0</v>
      </c>
      <c r="DU1307" s="1">
        <v>0</v>
      </c>
      <c r="EI1307" s="1">
        <v>0.105</v>
      </c>
      <c r="EK1307" s="1">
        <v>1.89E-3</v>
      </c>
      <c r="FC1307" s="1">
        <v>22</v>
      </c>
      <c r="FD1307" s="1">
        <v>22</v>
      </c>
    </row>
    <row r="1308" spans="1:160" ht="135">
      <c r="A1308" s="1">
        <v>9800120338</v>
      </c>
      <c r="B1308" s="1" t="s">
        <v>8739</v>
      </c>
      <c r="C1308" s="1" t="s">
        <v>8749</v>
      </c>
      <c r="D1308" s="1" t="s">
        <v>144</v>
      </c>
      <c r="E1308" s="2">
        <v>1489071066</v>
      </c>
      <c r="F1308" s="1" t="s">
        <v>8585</v>
      </c>
      <c r="G1308" s="1">
        <v>1489071066</v>
      </c>
      <c r="H1308" s="1" t="s">
        <v>8585</v>
      </c>
      <c r="M1308" s="1" t="s">
        <v>8740</v>
      </c>
      <c r="N1308" s="1" t="s">
        <v>8741</v>
      </c>
      <c r="AF1308" s="1" t="s">
        <v>147</v>
      </c>
      <c r="AG1308" s="1" t="s">
        <v>148</v>
      </c>
      <c r="AH1308" s="1" t="s">
        <v>149</v>
      </c>
      <c r="AI1308" s="1" t="s">
        <v>8750</v>
      </c>
      <c r="AO1308" s="1" t="s">
        <v>7747</v>
      </c>
      <c r="AQ1308" s="1">
        <v>0</v>
      </c>
      <c r="AR1308" s="1" t="s">
        <v>8751</v>
      </c>
      <c r="AU1308" s="1">
        <v>0</v>
      </c>
      <c r="AX1308" s="1">
        <v>0</v>
      </c>
      <c r="BB1308" s="1" t="s">
        <v>367</v>
      </c>
      <c r="BE1308" s="1" t="s">
        <v>165</v>
      </c>
      <c r="BF1308" s="1" t="s">
        <v>166</v>
      </c>
      <c r="BG1308" s="1" t="s">
        <v>167</v>
      </c>
      <c r="BL1308" s="1">
        <v>2531</v>
      </c>
      <c r="BN1308" s="1">
        <v>42.11</v>
      </c>
      <c r="BO1308" s="1">
        <v>13.16</v>
      </c>
      <c r="CV1308" s="1">
        <v>0</v>
      </c>
      <c r="CW1308" s="1">
        <v>1.2999999999999999E-2</v>
      </c>
      <c r="CX1308" s="1">
        <v>47.37</v>
      </c>
      <c r="CY1308" s="1">
        <v>39.47</v>
      </c>
      <c r="DH1308" s="1">
        <v>2.6</v>
      </c>
      <c r="DI1308" s="1">
        <v>7.89</v>
      </c>
      <c r="DM1308" s="1">
        <v>0.16764000000000001</v>
      </c>
      <c r="DN1308" s="1">
        <v>6.6000000000000003E-2</v>
      </c>
      <c r="DP1308" s="1">
        <v>0</v>
      </c>
      <c r="DU1308" s="1">
        <v>0</v>
      </c>
      <c r="EI1308" s="1">
        <v>0.105</v>
      </c>
      <c r="EK1308" s="1">
        <v>1.89E-3</v>
      </c>
      <c r="FC1308" s="1">
        <v>22</v>
      </c>
      <c r="FD1308" s="1">
        <v>22</v>
      </c>
    </row>
    <row r="1309" spans="1:160" ht="135">
      <c r="A1309" s="1">
        <v>9800120352</v>
      </c>
      <c r="B1309" s="1" t="s">
        <v>8739</v>
      </c>
      <c r="C1309" s="1" t="s">
        <v>8752</v>
      </c>
      <c r="D1309" s="1" t="s">
        <v>144</v>
      </c>
      <c r="E1309" s="2">
        <v>1489071065</v>
      </c>
      <c r="F1309" s="1" t="s">
        <v>8646</v>
      </c>
      <c r="G1309" s="1">
        <v>1489071066</v>
      </c>
      <c r="H1309" s="1" t="s">
        <v>8585</v>
      </c>
      <c r="M1309" s="1" t="s">
        <v>8740</v>
      </c>
      <c r="N1309" s="1" t="s">
        <v>8741</v>
      </c>
      <c r="AF1309" s="1" t="s">
        <v>147</v>
      </c>
      <c r="AG1309" s="1" t="s">
        <v>148</v>
      </c>
      <c r="AH1309" s="1" t="s">
        <v>149</v>
      </c>
      <c r="AI1309" s="1" t="s">
        <v>8753</v>
      </c>
      <c r="AO1309" s="1" t="s">
        <v>7747</v>
      </c>
      <c r="AQ1309" s="1">
        <v>0</v>
      </c>
      <c r="AR1309" s="1" t="s">
        <v>8754</v>
      </c>
      <c r="AU1309" s="1">
        <v>0</v>
      </c>
      <c r="AX1309" s="1">
        <v>0</v>
      </c>
      <c r="BB1309" s="1" t="s">
        <v>367</v>
      </c>
      <c r="BE1309" s="1" t="s">
        <v>165</v>
      </c>
      <c r="BF1309" s="1" t="s">
        <v>166</v>
      </c>
      <c r="BG1309" s="1" t="s">
        <v>167</v>
      </c>
      <c r="BL1309" s="1">
        <v>2531</v>
      </c>
      <c r="BN1309" s="1">
        <v>42.11</v>
      </c>
      <c r="BO1309" s="1">
        <v>13.16</v>
      </c>
      <c r="CV1309" s="1">
        <v>0</v>
      </c>
      <c r="CW1309" s="1">
        <v>1.2999999999999999E-2</v>
      </c>
      <c r="CX1309" s="1">
        <v>47.37</v>
      </c>
      <c r="CY1309" s="1">
        <v>39.47</v>
      </c>
      <c r="DH1309" s="1">
        <v>2.6</v>
      </c>
      <c r="DI1309" s="1">
        <v>7.89</v>
      </c>
      <c r="DM1309" s="1">
        <v>0.16764000000000001</v>
      </c>
      <c r="DN1309" s="1">
        <v>6.6000000000000003E-2</v>
      </c>
      <c r="DP1309" s="1">
        <v>0</v>
      </c>
      <c r="DU1309" s="1">
        <v>0</v>
      </c>
      <c r="EI1309" s="1">
        <v>0.105</v>
      </c>
      <c r="EK1309" s="1">
        <v>1.89E-3</v>
      </c>
      <c r="FC1309" s="1">
        <v>22</v>
      </c>
      <c r="FD1309" s="1">
        <v>22</v>
      </c>
    </row>
    <row r="1310" spans="1:160" ht="135">
      <c r="A1310" s="1">
        <v>9800120369</v>
      </c>
      <c r="B1310" s="1" t="s">
        <v>8739</v>
      </c>
      <c r="C1310" s="1" t="s">
        <v>8755</v>
      </c>
      <c r="D1310" s="1" t="s">
        <v>144</v>
      </c>
      <c r="E1310" s="2">
        <v>1489071066</v>
      </c>
      <c r="F1310" s="1" t="s">
        <v>8585</v>
      </c>
      <c r="G1310" s="1">
        <v>1489071067</v>
      </c>
      <c r="H1310" s="1" t="s">
        <v>8616</v>
      </c>
      <c r="M1310" s="1" t="s">
        <v>8740</v>
      </c>
      <c r="N1310" s="1" t="s">
        <v>8741</v>
      </c>
      <c r="AF1310" s="1" t="s">
        <v>147</v>
      </c>
      <c r="AG1310" s="1" t="s">
        <v>148</v>
      </c>
      <c r="AH1310" s="1" t="s">
        <v>149</v>
      </c>
      <c r="AI1310" s="1" t="s">
        <v>8742</v>
      </c>
      <c r="AO1310" s="1" t="s">
        <v>7747</v>
      </c>
      <c r="AQ1310" s="1">
        <v>0</v>
      </c>
      <c r="AR1310" s="1" t="s">
        <v>8743</v>
      </c>
      <c r="AU1310" s="1">
        <v>0</v>
      </c>
      <c r="AX1310" s="1">
        <v>0</v>
      </c>
      <c r="BB1310" s="1" t="s">
        <v>367</v>
      </c>
      <c r="BE1310" s="1" t="s">
        <v>165</v>
      </c>
      <c r="BF1310" s="1" t="s">
        <v>166</v>
      </c>
      <c r="BG1310" s="1" t="s">
        <v>167</v>
      </c>
      <c r="BL1310" s="1">
        <v>2531</v>
      </c>
      <c r="BN1310" s="1">
        <v>42.11</v>
      </c>
      <c r="BO1310" s="1">
        <v>13.16</v>
      </c>
      <c r="CV1310" s="1">
        <v>0</v>
      </c>
      <c r="CW1310" s="1">
        <v>1.2999999999999999E-2</v>
      </c>
      <c r="CX1310" s="1">
        <v>47.37</v>
      </c>
      <c r="CY1310" s="1">
        <v>39.47</v>
      </c>
      <c r="DH1310" s="1">
        <v>2.6</v>
      </c>
      <c r="DI1310" s="1">
        <v>7.89</v>
      </c>
      <c r="DM1310" s="1">
        <v>0.16764000000000001</v>
      </c>
      <c r="DN1310" s="1">
        <v>6.6000000000000003E-2</v>
      </c>
      <c r="DP1310" s="1">
        <v>0</v>
      </c>
      <c r="DU1310" s="1">
        <v>0</v>
      </c>
      <c r="EI1310" s="1">
        <v>0.105</v>
      </c>
      <c r="EK1310" s="1">
        <v>1.89E-3</v>
      </c>
      <c r="FC1310" s="1">
        <v>22</v>
      </c>
      <c r="FD1310" s="1">
        <v>22</v>
      </c>
    </row>
    <row r="1311" spans="1:160" ht="135">
      <c r="A1311" s="1">
        <v>9800120475</v>
      </c>
      <c r="B1311" s="1" t="s">
        <v>8739</v>
      </c>
      <c r="C1311" s="1" t="s">
        <v>8756</v>
      </c>
      <c r="D1311" s="1" t="s">
        <v>144</v>
      </c>
      <c r="E1311" s="2">
        <v>1489071067</v>
      </c>
      <c r="F1311" s="1" t="s">
        <v>8616</v>
      </c>
      <c r="G1311" s="1">
        <v>1489071068</v>
      </c>
      <c r="H1311" s="1" t="s">
        <v>8477</v>
      </c>
      <c r="M1311" s="1" t="s">
        <v>8740</v>
      </c>
      <c r="N1311" s="1" t="s">
        <v>8741</v>
      </c>
      <c r="AF1311" s="1" t="s">
        <v>147</v>
      </c>
      <c r="AG1311" s="1" t="s">
        <v>148</v>
      </c>
      <c r="AH1311" s="1" t="s">
        <v>149</v>
      </c>
      <c r="AI1311" s="1" t="s">
        <v>8742</v>
      </c>
      <c r="AO1311" s="1" t="s">
        <v>7747</v>
      </c>
      <c r="AQ1311" s="1">
        <v>0</v>
      </c>
      <c r="AR1311" s="1" t="s">
        <v>8743</v>
      </c>
      <c r="AU1311" s="1">
        <v>0</v>
      </c>
      <c r="AX1311" s="1">
        <v>0</v>
      </c>
      <c r="BB1311" s="1" t="s">
        <v>367</v>
      </c>
      <c r="BE1311" s="1" t="s">
        <v>165</v>
      </c>
      <c r="BF1311" s="1" t="s">
        <v>166</v>
      </c>
      <c r="BG1311" s="1" t="s">
        <v>167</v>
      </c>
      <c r="BL1311" s="1">
        <v>2531</v>
      </c>
      <c r="BN1311" s="1">
        <v>42.11</v>
      </c>
      <c r="BO1311" s="1">
        <v>13.16</v>
      </c>
      <c r="CV1311" s="1">
        <v>0</v>
      </c>
      <c r="CW1311" s="1">
        <v>1.2999999999999999E-2</v>
      </c>
      <c r="CX1311" s="1">
        <v>47.37</v>
      </c>
      <c r="CY1311" s="1">
        <v>39.47</v>
      </c>
      <c r="DH1311" s="1">
        <v>2.6</v>
      </c>
      <c r="DI1311" s="1">
        <v>7.89</v>
      </c>
      <c r="DM1311" s="1">
        <v>0.16764000000000001</v>
      </c>
      <c r="DN1311" s="1">
        <v>6.6000000000000003E-2</v>
      </c>
      <c r="DP1311" s="1">
        <v>0</v>
      </c>
      <c r="DU1311" s="1">
        <v>0</v>
      </c>
      <c r="EI1311" s="1">
        <v>0.105</v>
      </c>
      <c r="EK1311" s="1">
        <v>1.89E-3</v>
      </c>
      <c r="FC1311" s="1">
        <v>22</v>
      </c>
      <c r="FD1311" s="1">
        <v>22</v>
      </c>
    </row>
    <row r="1312" spans="1:160" ht="120">
      <c r="A1312" s="1">
        <v>9800120499</v>
      </c>
      <c r="B1312" s="1" t="s">
        <v>8760</v>
      </c>
      <c r="C1312" s="1" t="s">
        <v>8757</v>
      </c>
      <c r="D1312" s="1" t="s">
        <v>144</v>
      </c>
      <c r="E1312" s="2">
        <v>1489059327</v>
      </c>
      <c r="F1312" s="1" t="s">
        <v>8758</v>
      </c>
      <c r="G1312" s="1">
        <v>1489059328</v>
      </c>
      <c r="H1312" s="1" t="s">
        <v>8759</v>
      </c>
      <c r="M1312" s="1" t="s">
        <v>8761</v>
      </c>
      <c r="N1312" s="1" t="s">
        <v>8762</v>
      </c>
      <c r="AF1312" s="1" t="s">
        <v>147</v>
      </c>
      <c r="AG1312" s="1" t="s">
        <v>148</v>
      </c>
      <c r="AH1312" s="1" t="s">
        <v>149</v>
      </c>
      <c r="AI1312" s="1" t="s">
        <v>8763</v>
      </c>
      <c r="AO1312" s="1" t="s">
        <v>846</v>
      </c>
      <c r="AQ1312" s="1">
        <v>0</v>
      </c>
      <c r="AR1312" s="1" t="s">
        <v>8764</v>
      </c>
      <c r="AU1312" s="1">
        <v>0</v>
      </c>
      <c r="AX1312" s="1">
        <v>0</v>
      </c>
      <c r="BB1312" s="1" t="s">
        <v>367</v>
      </c>
      <c r="BE1312" s="1" t="s">
        <v>165</v>
      </c>
      <c r="BF1312" s="1" t="s">
        <v>166</v>
      </c>
      <c r="BG1312" s="1" t="s">
        <v>167</v>
      </c>
      <c r="BL1312" s="1">
        <v>2423</v>
      </c>
      <c r="BN1312" s="1">
        <v>42.11</v>
      </c>
      <c r="BO1312" s="1">
        <v>13.16</v>
      </c>
      <c r="CV1312" s="1">
        <v>0</v>
      </c>
      <c r="CW1312" s="1">
        <v>1.2999999999999999E-2</v>
      </c>
      <c r="CX1312" s="1">
        <v>44.74</v>
      </c>
      <c r="CY1312" s="1">
        <v>39.47</v>
      </c>
      <c r="DH1312" s="1">
        <v>2.6</v>
      </c>
      <c r="DI1312" s="1">
        <v>7.89</v>
      </c>
      <c r="DM1312" s="1">
        <v>0.13461999999999999</v>
      </c>
      <c r="DN1312" s="1">
        <v>5.2999999999999999E-2</v>
      </c>
      <c r="DP1312" s="1">
        <v>0</v>
      </c>
      <c r="DU1312" s="1">
        <v>0</v>
      </c>
      <c r="EI1312" s="1">
        <v>0.105</v>
      </c>
      <c r="EK1312" s="1">
        <v>1.89E-3</v>
      </c>
      <c r="FC1312" s="1">
        <v>22</v>
      </c>
      <c r="FD1312" s="1">
        <v>22</v>
      </c>
    </row>
    <row r="1313" spans="1:160" ht="135">
      <c r="A1313" s="1">
        <v>9800120659</v>
      </c>
      <c r="B1313" s="1" t="s">
        <v>8739</v>
      </c>
      <c r="C1313" s="1" t="s">
        <v>8765</v>
      </c>
      <c r="D1313" s="1" t="s">
        <v>144</v>
      </c>
      <c r="E1313" s="2">
        <v>1489068399</v>
      </c>
      <c r="F1313" s="1" t="s">
        <v>8461</v>
      </c>
      <c r="G1313" s="1">
        <v>1489068399</v>
      </c>
      <c r="H1313" s="1" t="s">
        <v>8461</v>
      </c>
      <c r="M1313" s="1" t="s">
        <v>8766</v>
      </c>
      <c r="N1313" s="1" t="s">
        <v>8767</v>
      </c>
      <c r="AF1313" s="1" t="s">
        <v>147</v>
      </c>
      <c r="AG1313" s="1" t="s">
        <v>148</v>
      </c>
      <c r="AH1313" s="1" t="s">
        <v>149</v>
      </c>
      <c r="AI1313" s="1" t="s">
        <v>8768</v>
      </c>
      <c r="AO1313" s="1" t="s">
        <v>846</v>
      </c>
      <c r="AQ1313" s="1">
        <v>0</v>
      </c>
      <c r="AR1313" s="1" t="s">
        <v>8769</v>
      </c>
      <c r="AU1313" s="1">
        <v>0</v>
      </c>
      <c r="AX1313" s="1">
        <v>0</v>
      </c>
      <c r="BB1313" s="1" t="s">
        <v>367</v>
      </c>
      <c r="BE1313" s="1" t="s">
        <v>165</v>
      </c>
      <c r="BF1313" s="1" t="s">
        <v>166</v>
      </c>
      <c r="BG1313" s="1" t="s">
        <v>167</v>
      </c>
      <c r="BL1313" s="1">
        <v>2531</v>
      </c>
      <c r="BN1313" s="1">
        <v>42.11</v>
      </c>
      <c r="BO1313" s="1">
        <v>13.16</v>
      </c>
      <c r="CV1313" s="1">
        <v>0</v>
      </c>
      <c r="CW1313" s="1">
        <v>1.2999999999999999E-2</v>
      </c>
      <c r="CX1313" s="1">
        <v>47.37</v>
      </c>
      <c r="CY1313" s="1">
        <v>39.47</v>
      </c>
      <c r="DH1313" s="1">
        <v>2.6</v>
      </c>
      <c r="DI1313" s="1">
        <v>7.89</v>
      </c>
      <c r="DM1313" s="1">
        <v>0.16764000000000001</v>
      </c>
      <c r="DN1313" s="1">
        <v>6.6000000000000003E-2</v>
      </c>
      <c r="DP1313" s="1">
        <v>0</v>
      </c>
      <c r="DU1313" s="1">
        <v>0</v>
      </c>
      <c r="EI1313" s="1">
        <v>0.105</v>
      </c>
      <c r="EK1313" s="1">
        <v>1.89E-3</v>
      </c>
      <c r="FC1313" s="1">
        <v>22</v>
      </c>
      <c r="FD1313" s="1">
        <v>22</v>
      </c>
    </row>
    <row r="1314" spans="1:160" ht="135">
      <c r="A1314" s="1">
        <v>9800120949</v>
      </c>
      <c r="B1314" s="1" t="s">
        <v>8739</v>
      </c>
      <c r="C1314" s="1" t="s">
        <v>8770</v>
      </c>
      <c r="D1314" s="1" t="s">
        <v>144</v>
      </c>
      <c r="E1314" s="2">
        <v>1489058151</v>
      </c>
      <c r="F1314" s="1" t="s">
        <v>8771</v>
      </c>
      <c r="G1314" s="1">
        <v>1489058152</v>
      </c>
      <c r="H1314" s="1" t="s">
        <v>8772</v>
      </c>
      <c r="M1314" s="1" t="s">
        <v>8463</v>
      </c>
      <c r="N1314" s="1" t="s">
        <v>8464</v>
      </c>
      <c r="AF1314" s="1" t="s">
        <v>147</v>
      </c>
      <c r="AG1314" s="1" t="s">
        <v>148</v>
      </c>
      <c r="AH1314" s="1" t="s">
        <v>149</v>
      </c>
      <c r="AI1314" s="1" t="s">
        <v>8773</v>
      </c>
      <c r="AO1314" s="1" t="s">
        <v>846</v>
      </c>
      <c r="AQ1314" s="1">
        <v>0</v>
      </c>
      <c r="AR1314" s="1" t="s">
        <v>8774</v>
      </c>
      <c r="AU1314" s="1">
        <v>0</v>
      </c>
      <c r="AX1314" s="1">
        <v>0</v>
      </c>
      <c r="BB1314" s="1" t="s">
        <v>367</v>
      </c>
      <c r="BE1314" s="1" t="s">
        <v>165</v>
      </c>
      <c r="BF1314" s="1" t="s">
        <v>166</v>
      </c>
      <c r="BG1314" s="1" t="s">
        <v>167</v>
      </c>
      <c r="BL1314" s="1">
        <v>2531</v>
      </c>
      <c r="BN1314" s="1">
        <v>42.11</v>
      </c>
      <c r="BO1314" s="1">
        <v>13.16</v>
      </c>
      <c r="CV1314" s="1">
        <v>0</v>
      </c>
      <c r="CW1314" s="1">
        <v>1.2999999999999999E-2</v>
      </c>
      <c r="CX1314" s="1">
        <v>47.37</v>
      </c>
      <c r="CY1314" s="1">
        <v>39.47</v>
      </c>
      <c r="DH1314" s="1">
        <v>2.6</v>
      </c>
      <c r="DI1314" s="1">
        <v>7.89</v>
      </c>
      <c r="DM1314" s="1">
        <v>0.16764000000000001</v>
      </c>
      <c r="DN1314" s="1">
        <v>6.6000000000000003E-2</v>
      </c>
      <c r="DP1314" s="1">
        <v>0</v>
      </c>
      <c r="DU1314" s="1">
        <v>0</v>
      </c>
      <c r="EI1314" s="1">
        <v>0.105</v>
      </c>
      <c r="EK1314" s="1">
        <v>1.89E-3</v>
      </c>
      <c r="FC1314" s="1">
        <v>22</v>
      </c>
      <c r="FD1314" s="1">
        <v>22</v>
      </c>
    </row>
    <row r="1315" spans="1:160" ht="135">
      <c r="A1315" s="1">
        <v>9800120963</v>
      </c>
      <c r="B1315" s="1" t="s">
        <v>8739</v>
      </c>
      <c r="C1315" s="1" t="s">
        <v>8775</v>
      </c>
      <c r="D1315" s="1" t="s">
        <v>144</v>
      </c>
      <c r="E1315" s="2">
        <v>1489071075</v>
      </c>
      <c r="F1315" s="1" t="s">
        <v>8468</v>
      </c>
      <c r="G1315" s="1">
        <v>1489071075</v>
      </c>
      <c r="H1315" s="1" t="s">
        <v>8468</v>
      </c>
      <c r="M1315" s="1" t="s">
        <v>8740</v>
      </c>
      <c r="N1315" s="1" t="s">
        <v>8741</v>
      </c>
      <c r="AF1315" s="1" t="s">
        <v>147</v>
      </c>
      <c r="AG1315" s="1" t="s">
        <v>148</v>
      </c>
      <c r="AH1315" s="1" t="s">
        <v>149</v>
      </c>
      <c r="AI1315" s="1" t="s">
        <v>8742</v>
      </c>
      <c r="AO1315" s="1" t="s">
        <v>7747</v>
      </c>
      <c r="AQ1315" s="1">
        <v>0</v>
      </c>
      <c r="AR1315" s="1" t="s">
        <v>8743</v>
      </c>
      <c r="AU1315" s="1">
        <v>0</v>
      </c>
      <c r="AX1315" s="1">
        <v>0</v>
      </c>
      <c r="BB1315" s="1" t="s">
        <v>367</v>
      </c>
      <c r="BE1315" s="1" t="s">
        <v>165</v>
      </c>
      <c r="BF1315" s="1" t="s">
        <v>166</v>
      </c>
      <c r="BG1315" s="1" t="s">
        <v>167</v>
      </c>
      <c r="BL1315" s="1">
        <v>2531</v>
      </c>
      <c r="BN1315" s="1">
        <v>42.11</v>
      </c>
      <c r="BO1315" s="1">
        <v>13.16</v>
      </c>
      <c r="CV1315" s="1">
        <v>0</v>
      </c>
      <c r="CW1315" s="1">
        <v>1.2999999999999999E-2</v>
      </c>
      <c r="CX1315" s="1">
        <v>47.37</v>
      </c>
      <c r="CY1315" s="1">
        <v>39.47</v>
      </c>
      <c r="DH1315" s="1">
        <v>2.6</v>
      </c>
      <c r="DI1315" s="1">
        <v>7.89</v>
      </c>
      <c r="DM1315" s="1">
        <v>0.16764000000000001</v>
      </c>
      <c r="DN1315" s="1">
        <v>6.6000000000000003E-2</v>
      </c>
      <c r="DP1315" s="1">
        <v>0</v>
      </c>
      <c r="DU1315" s="1">
        <v>0</v>
      </c>
      <c r="EI1315" s="1">
        <v>0.105</v>
      </c>
      <c r="EK1315" s="1">
        <v>1.89E-3</v>
      </c>
      <c r="FC1315" s="1">
        <v>22</v>
      </c>
      <c r="FD1315" s="1">
        <v>22</v>
      </c>
    </row>
    <row r="1316" spans="1:160" ht="135">
      <c r="A1316" s="1">
        <v>9800123018</v>
      </c>
      <c r="B1316" s="1" t="s">
        <v>8462</v>
      </c>
      <c r="C1316" s="1" t="s">
        <v>8776</v>
      </c>
      <c r="D1316" s="1" t="s">
        <v>144</v>
      </c>
      <c r="E1316" s="2">
        <v>1489071074</v>
      </c>
      <c r="F1316" s="1" t="s">
        <v>8719</v>
      </c>
      <c r="G1316" s="1">
        <v>1489071074</v>
      </c>
      <c r="H1316" s="1" t="s">
        <v>8719</v>
      </c>
      <c r="M1316" s="1" t="s">
        <v>8740</v>
      </c>
      <c r="N1316" s="1" t="s">
        <v>8741</v>
      </c>
      <c r="AF1316" s="1" t="s">
        <v>147</v>
      </c>
      <c r="AG1316" s="1" t="s">
        <v>148</v>
      </c>
      <c r="AH1316" s="1" t="s">
        <v>149</v>
      </c>
      <c r="AI1316" s="1" t="s">
        <v>8742</v>
      </c>
      <c r="AO1316" s="1" t="s">
        <v>8777</v>
      </c>
      <c r="AQ1316" s="1">
        <v>0</v>
      </c>
      <c r="AR1316" s="1" t="s">
        <v>8743</v>
      </c>
      <c r="AU1316" s="1">
        <v>0</v>
      </c>
      <c r="AX1316" s="1">
        <v>0</v>
      </c>
      <c r="BB1316" s="1" t="s">
        <v>367</v>
      </c>
      <c r="BE1316" s="1" t="s">
        <v>165</v>
      </c>
      <c r="BF1316" s="1" t="s">
        <v>166</v>
      </c>
      <c r="BG1316" s="1" t="s">
        <v>167</v>
      </c>
      <c r="BL1316" s="1">
        <v>2531</v>
      </c>
      <c r="BN1316" s="1">
        <v>42.11</v>
      </c>
      <c r="BO1316" s="1">
        <v>13.16</v>
      </c>
      <c r="CV1316" s="1">
        <v>0</v>
      </c>
      <c r="CW1316" s="1">
        <v>1.2999999999999999E-2</v>
      </c>
      <c r="CX1316" s="1">
        <v>47.37</v>
      </c>
      <c r="CY1316" s="1">
        <v>39.47</v>
      </c>
      <c r="DH1316" s="1">
        <v>2.6</v>
      </c>
      <c r="DI1316" s="1">
        <v>7.89</v>
      </c>
      <c r="DM1316" s="1">
        <v>0.16764000000000001</v>
      </c>
      <c r="DN1316" s="1">
        <v>6.6000000000000003E-2</v>
      </c>
      <c r="DP1316" s="1">
        <v>0</v>
      </c>
      <c r="DU1316" s="1">
        <v>0</v>
      </c>
      <c r="EI1316" s="1">
        <v>0.105</v>
      </c>
      <c r="EK1316" s="1">
        <v>1.89E-3</v>
      </c>
      <c r="FC1316" s="1">
        <v>22</v>
      </c>
      <c r="FD1316" s="1">
        <v>22</v>
      </c>
    </row>
    <row r="1317" spans="1:160" ht="120">
      <c r="A1317" s="1">
        <v>9800124015</v>
      </c>
      <c r="B1317" s="1" t="s">
        <v>8739</v>
      </c>
      <c r="C1317" s="1" t="s">
        <v>8778</v>
      </c>
      <c r="D1317" s="1" t="s">
        <v>144</v>
      </c>
      <c r="E1317" s="2">
        <v>1489071071</v>
      </c>
      <c r="F1317" s="1" t="s">
        <v>8682</v>
      </c>
      <c r="G1317" s="1">
        <v>1489071071</v>
      </c>
      <c r="H1317" s="1" t="s">
        <v>8682</v>
      </c>
      <c r="M1317" s="1" t="s">
        <v>8740</v>
      </c>
      <c r="N1317" s="1" t="s">
        <v>8741</v>
      </c>
      <c r="AF1317" s="1" t="s">
        <v>147</v>
      </c>
      <c r="AG1317" s="1" t="s">
        <v>148</v>
      </c>
      <c r="AH1317" s="1" t="s">
        <v>149</v>
      </c>
      <c r="AI1317" s="1" t="s">
        <v>8779</v>
      </c>
      <c r="AO1317" s="1" t="s">
        <v>7747</v>
      </c>
      <c r="AQ1317" s="1">
        <v>0</v>
      </c>
      <c r="AR1317" s="1" t="s">
        <v>8780</v>
      </c>
      <c r="AU1317" s="1">
        <v>0</v>
      </c>
      <c r="AX1317" s="1">
        <v>0</v>
      </c>
      <c r="BB1317" s="1" t="s">
        <v>367</v>
      </c>
      <c r="BE1317" s="1" t="s">
        <v>165</v>
      </c>
      <c r="BF1317" s="1" t="s">
        <v>166</v>
      </c>
      <c r="BG1317" s="1" t="s">
        <v>167</v>
      </c>
      <c r="BL1317" s="1">
        <v>2531</v>
      </c>
      <c r="BN1317" s="1">
        <v>42.11</v>
      </c>
      <c r="BO1317" s="1">
        <v>13.16</v>
      </c>
      <c r="CV1317" s="1">
        <v>0</v>
      </c>
      <c r="CW1317" s="1">
        <v>1.2999999999999999E-2</v>
      </c>
      <c r="CX1317" s="1">
        <v>47.37</v>
      </c>
      <c r="CY1317" s="1">
        <v>39.47</v>
      </c>
      <c r="DH1317" s="1">
        <v>2.6</v>
      </c>
      <c r="DI1317" s="1">
        <v>7.89</v>
      </c>
      <c r="DM1317" s="1">
        <v>0.16764000000000001</v>
      </c>
      <c r="DN1317" s="1">
        <v>6.6000000000000003E-2</v>
      </c>
      <c r="DP1317" s="1">
        <v>0</v>
      </c>
      <c r="DU1317" s="1">
        <v>0</v>
      </c>
      <c r="EI1317" s="1">
        <v>0.105</v>
      </c>
      <c r="EK1317" s="1">
        <v>1.89E-3</v>
      </c>
      <c r="FC1317" s="1">
        <v>22</v>
      </c>
      <c r="FD1317" s="1">
        <v>22</v>
      </c>
    </row>
    <row r="1318" spans="1:160" ht="135">
      <c r="A1318" s="1">
        <v>9800126071</v>
      </c>
      <c r="B1318" s="1" t="s">
        <v>8783</v>
      </c>
      <c r="C1318" s="1" t="s">
        <v>8781</v>
      </c>
      <c r="D1318" s="1" t="s">
        <v>144</v>
      </c>
      <c r="E1318" s="2">
        <v>1489059036</v>
      </c>
      <c r="F1318" s="1" t="s">
        <v>8782</v>
      </c>
      <c r="G1318" s="1">
        <v>1489059036</v>
      </c>
      <c r="H1318" s="1" t="s">
        <v>8782</v>
      </c>
      <c r="M1318" s="1" t="s">
        <v>8766</v>
      </c>
      <c r="N1318" s="1" t="s">
        <v>8767</v>
      </c>
      <c r="AF1318" s="1" t="s">
        <v>147</v>
      </c>
      <c r="AG1318" s="1" t="s">
        <v>148</v>
      </c>
      <c r="AH1318" s="1" t="s">
        <v>149</v>
      </c>
      <c r="AI1318" s="1" t="s">
        <v>8773</v>
      </c>
      <c r="AO1318" s="1" t="s">
        <v>846</v>
      </c>
      <c r="AQ1318" s="1">
        <v>0</v>
      </c>
      <c r="AR1318" s="1" t="s">
        <v>8774</v>
      </c>
      <c r="AU1318" s="1">
        <v>0</v>
      </c>
      <c r="AX1318" s="1">
        <v>0</v>
      </c>
      <c r="BB1318" s="1" t="s">
        <v>367</v>
      </c>
      <c r="BE1318" s="1" t="s">
        <v>165</v>
      </c>
      <c r="BF1318" s="1" t="s">
        <v>166</v>
      </c>
      <c r="BG1318" s="1" t="s">
        <v>167</v>
      </c>
      <c r="BL1318" s="1">
        <v>2423</v>
      </c>
      <c r="BN1318" s="1">
        <v>42.11</v>
      </c>
      <c r="BO1318" s="1">
        <v>13.16</v>
      </c>
      <c r="CV1318" s="1">
        <v>0</v>
      </c>
      <c r="CW1318" s="1">
        <v>1.2999999999999999E-2</v>
      </c>
      <c r="CX1318" s="1">
        <v>44.74</v>
      </c>
      <c r="CY1318" s="1">
        <v>39.47</v>
      </c>
      <c r="DH1318" s="1">
        <v>2.6</v>
      </c>
      <c r="DI1318" s="1">
        <v>7.89</v>
      </c>
      <c r="DM1318" s="1">
        <v>0.13461999999999999</v>
      </c>
      <c r="DN1318" s="1">
        <v>5.2999999999999999E-2</v>
      </c>
      <c r="DP1318" s="1">
        <v>0</v>
      </c>
      <c r="DU1318" s="1">
        <v>0</v>
      </c>
      <c r="EI1318" s="1">
        <v>0.105</v>
      </c>
      <c r="EK1318" s="1">
        <v>1.89E-3</v>
      </c>
      <c r="FC1318" s="1">
        <v>22</v>
      </c>
      <c r="FD1318" s="1">
        <v>22</v>
      </c>
    </row>
    <row r="1319" spans="1:160" ht="135">
      <c r="A1319" s="1">
        <v>9800126132</v>
      </c>
      <c r="B1319" s="1" t="s">
        <v>8786</v>
      </c>
      <c r="C1319" s="1" t="s">
        <v>8784</v>
      </c>
      <c r="D1319" s="1" t="s">
        <v>144</v>
      </c>
      <c r="E1319" s="2">
        <v>1489064562</v>
      </c>
      <c r="F1319" s="1" t="s">
        <v>8785</v>
      </c>
      <c r="G1319" s="1">
        <v>1489064562</v>
      </c>
      <c r="H1319" s="1" t="s">
        <v>8785</v>
      </c>
      <c r="M1319" s="1" t="s">
        <v>8766</v>
      </c>
      <c r="N1319" s="1" t="s">
        <v>8767</v>
      </c>
      <c r="AF1319" s="1" t="s">
        <v>147</v>
      </c>
      <c r="AG1319" s="1" t="s">
        <v>148</v>
      </c>
      <c r="AH1319" s="1" t="s">
        <v>149</v>
      </c>
      <c r="AI1319" s="1" t="s">
        <v>8787</v>
      </c>
      <c r="AO1319" s="1" t="s">
        <v>846</v>
      </c>
      <c r="AQ1319" s="1">
        <v>0</v>
      </c>
      <c r="AR1319" s="1" t="s">
        <v>8788</v>
      </c>
      <c r="AU1319" s="1">
        <v>0</v>
      </c>
      <c r="AX1319" s="1">
        <v>0</v>
      </c>
      <c r="BB1319" s="1" t="s">
        <v>367</v>
      </c>
      <c r="BE1319" s="1" t="s">
        <v>165</v>
      </c>
      <c r="BF1319" s="1" t="s">
        <v>166</v>
      </c>
      <c r="BG1319" s="1" t="s">
        <v>167</v>
      </c>
      <c r="BL1319" s="1">
        <v>2531</v>
      </c>
      <c r="BN1319" s="1">
        <v>42.11</v>
      </c>
      <c r="BO1319" s="1">
        <v>13.16</v>
      </c>
      <c r="CV1319" s="1">
        <v>0</v>
      </c>
      <c r="CW1319" s="1">
        <v>1.2999999999999999E-2</v>
      </c>
      <c r="CX1319" s="1">
        <v>47.37</v>
      </c>
      <c r="CY1319" s="1">
        <v>39.47</v>
      </c>
      <c r="DH1319" s="1">
        <v>2.6</v>
      </c>
      <c r="DI1319" s="1">
        <v>7.89</v>
      </c>
      <c r="DM1319" s="1">
        <v>0.16764000000000001</v>
      </c>
      <c r="DN1319" s="1">
        <v>6.6000000000000003E-2</v>
      </c>
      <c r="DP1319" s="1">
        <v>0</v>
      </c>
      <c r="DU1319" s="1">
        <v>0</v>
      </c>
      <c r="EI1319" s="1">
        <v>0.105</v>
      </c>
      <c r="EK1319" s="1">
        <v>1.89E-3</v>
      </c>
      <c r="FC1319" s="1">
        <v>22</v>
      </c>
      <c r="FD1319" s="1">
        <v>22</v>
      </c>
    </row>
    <row r="1320" spans="1:160" ht="135">
      <c r="A1320" s="1">
        <v>9800145010</v>
      </c>
      <c r="B1320" s="1" t="s">
        <v>8792</v>
      </c>
      <c r="C1320" s="1" t="s">
        <v>8789</v>
      </c>
      <c r="D1320" s="1" t="s">
        <v>144</v>
      </c>
      <c r="E1320" s="2">
        <v>1489058149</v>
      </c>
      <c r="F1320" s="1" t="s">
        <v>8790</v>
      </c>
      <c r="G1320" s="1">
        <v>1489058150</v>
      </c>
      <c r="H1320" s="1" t="s">
        <v>8791</v>
      </c>
      <c r="M1320" s="1" t="s">
        <v>8793</v>
      </c>
      <c r="N1320" s="1" t="s">
        <v>8794</v>
      </c>
      <c r="AF1320" s="1" t="s">
        <v>147</v>
      </c>
      <c r="AG1320" s="1" t="s">
        <v>148</v>
      </c>
      <c r="AH1320" s="1" t="s">
        <v>149</v>
      </c>
      <c r="AI1320" s="1" t="s">
        <v>8795</v>
      </c>
      <c r="AO1320" s="1" t="s">
        <v>340</v>
      </c>
      <c r="AQ1320" s="1">
        <v>0</v>
      </c>
      <c r="AR1320" s="1" t="s">
        <v>8796</v>
      </c>
      <c r="AU1320" s="1">
        <v>0</v>
      </c>
      <c r="AX1320" s="1">
        <v>0</v>
      </c>
      <c r="BB1320" s="1" t="s">
        <v>367</v>
      </c>
      <c r="BE1320" s="1" t="s">
        <v>165</v>
      </c>
      <c r="BF1320" s="1" t="s">
        <v>166</v>
      </c>
      <c r="BG1320" s="1" t="s">
        <v>167</v>
      </c>
      <c r="BL1320" s="1">
        <v>2648</v>
      </c>
      <c r="BN1320" s="1">
        <v>50</v>
      </c>
      <c r="BO1320" s="1">
        <v>30</v>
      </c>
      <c r="CV1320" s="1">
        <v>0</v>
      </c>
      <c r="CW1320" s="1">
        <v>1.7000000000000001E-2</v>
      </c>
      <c r="CX1320" s="1">
        <v>43.33</v>
      </c>
      <c r="CY1320" s="1">
        <v>33.33</v>
      </c>
      <c r="DH1320" s="1">
        <v>3.3</v>
      </c>
      <c r="DI1320" s="1">
        <v>6.67</v>
      </c>
      <c r="DM1320" s="1">
        <v>0.29718</v>
      </c>
      <c r="DN1320" s="1">
        <v>0.11700000000000001</v>
      </c>
      <c r="DP1320" s="1">
        <v>0</v>
      </c>
      <c r="DU1320" s="1">
        <v>0</v>
      </c>
      <c r="EI1320" s="1">
        <v>0.13300000000000001</v>
      </c>
      <c r="EK1320" s="1">
        <v>1.1999999999999999E-3</v>
      </c>
      <c r="FC1320" s="1">
        <v>21</v>
      </c>
      <c r="FD1320" s="1">
        <v>21</v>
      </c>
    </row>
    <row r="1321" spans="1:160" ht="135">
      <c r="A1321" s="1">
        <v>9800146130</v>
      </c>
      <c r="B1321" s="1" t="s">
        <v>8792</v>
      </c>
      <c r="C1321" s="1" t="s">
        <v>8797</v>
      </c>
      <c r="D1321" s="1" t="s">
        <v>144</v>
      </c>
      <c r="E1321" s="2">
        <v>1489071259</v>
      </c>
      <c r="F1321" s="1" t="s">
        <v>8342</v>
      </c>
      <c r="G1321" s="1">
        <v>1489071260</v>
      </c>
      <c r="H1321" s="1" t="s">
        <v>8798</v>
      </c>
      <c r="M1321" s="1" t="s">
        <v>8520</v>
      </c>
      <c r="N1321" s="1" t="s">
        <v>8521</v>
      </c>
      <c r="AF1321" s="1" t="s">
        <v>147</v>
      </c>
      <c r="AG1321" s="1" t="s">
        <v>148</v>
      </c>
      <c r="AH1321" s="1" t="s">
        <v>149</v>
      </c>
      <c r="AI1321" s="1" t="s">
        <v>8799</v>
      </c>
      <c r="AO1321" s="1" t="s">
        <v>8800</v>
      </c>
      <c r="AQ1321" s="1">
        <v>0</v>
      </c>
      <c r="AR1321" s="1" t="s">
        <v>8801</v>
      </c>
      <c r="AU1321" s="1">
        <v>0</v>
      </c>
      <c r="AX1321" s="1">
        <v>0</v>
      </c>
      <c r="BB1321" s="1" t="s">
        <v>367</v>
      </c>
      <c r="BE1321" s="1" t="s">
        <v>165</v>
      </c>
      <c r="BF1321" s="1" t="s">
        <v>166</v>
      </c>
      <c r="BG1321" s="1" t="s">
        <v>167</v>
      </c>
      <c r="BL1321" s="1">
        <v>2648</v>
      </c>
      <c r="BN1321" s="1">
        <v>50</v>
      </c>
      <c r="BO1321" s="1">
        <v>30</v>
      </c>
      <c r="CV1321" s="1">
        <v>0</v>
      </c>
      <c r="CW1321" s="1">
        <v>1.7000000000000001E-2</v>
      </c>
      <c r="CX1321" s="1">
        <v>40</v>
      </c>
      <c r="CY1321" s="1">
        <v>33.33</v>
      </c>
      <c r="DH1321" s="1">
        <v>3.3</v>
      </c>
      <c r="DI1321" s="1">
        <v>6.67</v>
      </c>
      <c r="DM1321" s="1">
        <v>0.29718</v>
      </c>
      <c r="DN1321" s="1">
        <v>0.11700000000000001</v>
      </c>
      <c r="DP1321" s="1">
        <v>0</v>
      </c>
      <c r="DU1321" s="1">
        <v>0</v>
      </c>
      <c r="EI1321" s="1">
        <v>0.13300000000000001</v>
      </c>
      <c r="EK1321" s="1">
        <v>1.1999999999999999E-3</v>
      </c>
      <c r="FC1321" s="1">
        <v>21</v>
      </c>
      <c r="FD1321" s="1">
        <v>21</v>
      </c>
    </row>
    <row r="1322" spans="1:160" ht="135">
      <c r="A1322" s="1">
        <v>9800200238</v>
      </c>
      <c r="B1322" s="1" t="s">
        <v>8804</v>
      </c>
      <c r="C1322" s="1" t="s">
        <v>8802</v>
      </c>
      <c r="D1322" s="1" t="s">
        <v>144</v>
      </c>
      <c r="E1322" s="2">
        <v>1489102148</v>
      </c>
      <c r="F1322" s="1" t="s">
        <v>8803</v>
      </c>
      <c r="G1322" s="1">
        <v>1489102148</v>
      </c>
      <c r="H1322" s="1" t="s">
        <v>8803</v>
      </c>
      <c r="M1322" s="1" t="s">
        <v>8805</v>
      </c>
      <c r="N1322" s="1" t="s">
        <v>8806</v>
      </c>
      <c r="AF1322" s="1" t="s">
        <v>147</v>
      </c>
      <c r="AG1322" s="1" t="s">
        <v>148</v>
      </c>
      <c r="AH1322" s="1" t="s">
        <v>149</v>
      </c>
      <c r="AI1322" s="1" t="s">
        <v>8807</v>
      </c>
      <c r="AO1322" s="1" t="s">
        <v>4215</v>
      </c>
      <c r="AQ1322" s="1">
        <v>0</v>
      </c>
      <c r="AR1322" s="1" t="s">
        <v>8808</v>
      </c>
      <c r="AU1322" s="1">
        <v>0</v>
      </c>
      <c r="AX1322" s="1">
        <v>0</v>
      </c>
      <c r="BB1322" s="1" t="s">
        <v>367</v>
      </c>
      <c r="BE1322" s="1" t="s">
        <v>165</v>
      </c>
      <c r="BF1322" s="1" t="s">
        <v>166</v>
      </c>
      <c r="BG1322" s="1" t="s">
        <v>167</v>
      </c>
      <c r="BL1322" s="1">
        <v>2510</v>
      </c>
      <c r="BN1322" s="1">
        <v>42.5</v>
      </c>
      <c r="BO1322" s="1">
        <v>20</v>
      </c>
      <c r="CV1322" s="1">
        <v>0</v>
      </c>
      <c r="CW1322" s="1">
        <v>1.2E-2</v>
      </c>
      <c r="CX1322" s="1">
        <v>47.5</v>
      </c>
      <c r="CY1322" s="1">
        <v>37.5</v>
      </c>
      <c r="DH1322" s="1">
        <v>5</v>
      </c>
      <c r="DI1322" s="1">
        <v>7.5</v>
      </c>
      <c r="DM1322" s="1">
        <v>0.22352</v>
      </c>
      <c r="DN1322" s="1">
        <v>8.7999999999999995E-2</v>
      </c>
      <c r="DP1322" s="1">
        <v>0</v>
      </c>
      <c r="DU1322" s="1">
        <v>0</v>
      </c>
      <c r="EI1322" s="1">
        <v>0.1</v>
      </c>
      <c r="EK1322" s="1">
        <v>2.7000000000000001E-3</v>
      </c>
      <c r="FC1322" s="1">
        <v>20</v>
      </c>
      <c r="FD1322" s="1">
        <v>20</v>
      </c>
    </row>
    <row r="1323" spans="1:160" ht="225">
      <c r="A1323" s="1">
        <v>9800200252</v>
      </c>
      <c r="B1323" s="1" t="s">
        <v>8812</v>
      </c>
      <c r="C1323" s="1" t="s">
        <v>8809</v>
      </c>
      <c r="D1323" s="1" t="s">
        <v>144</v>
      </c>
      <c r="E1323" s="2">
        <v>1489050357</v>
      </c>
      <c r="F1323" s="1" t="s">
        <v>8810</v>
      </c>
      <c r="G1323" s="1">
        <v>1489050358</v>
      </c>
      <c r="H1323" s="1" t="s">
        <v>8811</v>
      </c>
      <c r="M1323" s="1" t="s">
        <v>8813</v>
      </c>
      <c r="N1323" s="1" t="s">
        <v>8814</v>
      </c>
      <c r="AF1323" s="1" t="s">
        <v>147</v>
      </c>
      <c r="AG1323" s="1" t="s">
        <v>148</v>
      </c>
      <c r="AH1323" s="1" t="s">
        <v>149</v>
      </c>
      <c r="AI1323" s="1" t="s">
        <v>8815</v>
      </c>
      <c r="AO1323" s="1" t="s">
        <v>216</v>
      </c>
      <c r="AQ1323" s="1">
        <v>0</v>
      </c>
      <c r="AR1323" s="1" t="s">
        <v>8816</v>
      </c>
      <c r="AU1323" s="1">
        <v>0</v>
      </c>
      <c r="AX1323" s="1">
        <v>0</v>
      </c>
      <c r="BB1323" s="1" t="s">
        <v>367</v>
      </c>
      <c r="BE1323" s="1" t="s">
        <v>165</v>
      </c>
      <c r="BF1323" s="1" t="s">
        <v>166</v>
      </c>
      <c r="BG1323" s="1" t="s">
        <v>167</v>
      </c>
      <c r="BL1323" s="1">
        <v>2510</v>
      </c>
      <c r="BN1323" s="1">
        <v>42.5</v>
      </c>
      <c r="BO1323" s="1">
        <v>20</v>
      </c>
      <c r="CV1323" s="1">
        <v>0</v>
      </c>
      <c r="CW1323" s="1">
        <v>1.2E-2</v>
      </c>
      <c r="CX1323" s="1">
        <v>47.5</v>
      </c>
      <c r="CY1323" s="1">
        <v>37.5</v>
      </c>
      <c r="DH1323" s="1">
        <v>5</v>
      </c>
      <c r="DI1323" s="1">
        <v>7.5</v>
      </c>
      <c r="DM1323" s="1">
        <v>0.1905</v>
      </c>
      <c r="DN1323" s="1">
        <v>7.4999999999999997E-2</v>
      </c>
      <c r="DP1323" s="1">
        <v>0</v>
      </c>
      <c r="DU1323" s="1">
        <v>0</v>
      </c>
      <c r="EI1323" s="1">
        <v>0.1</v>
      </c>
      <c r="EK1323" s="1">
        <v>1.8E-3</v>
      </c>
      <c r="FC1323" s="1">
        <v>20</v>
      </c>
      <c r="FD1323" s="1">
        <v>20</v>
      </c>
    </row>
    <row r="1324" spans="1:160" ht="120">
      <c r="A1324" s="1">
        <v>9800200269</v>
      </c>
      <c r="B1324" s="1" t="s">
        <v>8812</v>
      </c>
      <c r="C1324" s="1" t="s">
        <v>8817</v>
      </c>
      <c r="D1324" s="1" t="s">
        <v>144</v>
      </c>
      <c r="E1324" s="2">
        <v>1489071079</v>
      </c>
      <c r="F1324" s="1" t="s">
        <v>8818</v>
      </c>
      <c r="G1324" s="1">
        <v>1489071079</v>
      </c>
      <c r="H1324" s="1" t="s">
        <v>8818</v>
      </c>
      <c r="M1324" s="1" t="s">
        <v>8805</v>
      </c>
      <c r="N1324" s="1" t="s">
        <v>8806</v>
      </c>
      <c r="AF1324" s="1" t="s">
        <v>147</v>
      </c>
      <c r="AG1324" s="1" t="s">
        <v>148</v>
      </c>
      <c r="AH1324" s="1" t="s">
        <v>149</v>
      </c>
      <c r="AI1324" s="1" t="s">
        <v>8819</v>
      </c>
      <c r="AO1324" s="1" t="s">
        <v>4215</v>
      </c>
      <c r="AQ1324" s="1">
        <v>0</v>
      </c>
      <c r="AR1324" s="1" t="s">
        <v>8820</v>
      </c>
      <c r="AU1324" s="1">
        <v>0</v>
      </c>
      <c r="AX1324" s="1">
        <v>0</v>
      </c>
      <c r="BB1324" s="1" t="s">
        <v>367</v>
      </c>
      <c r="BE1324" s="1" t="s">
        <v>165</v>
      </c>
      <c r="BF1324" s="1" t="s">
        <v>166</v>
      </c>
      <c r="BG1324" s="1" t="s">
        <v>167</v>
      </c>
      <c r="BL1324" s="1">
        <v>2510</v>
      </c>
      <c r="BN1324" s="1">
        <v>42.5</v>
      </c>
      <c r="BO1324" s="1">
        <v>17.5</v>
      </c>
      <c r="CV1324" s="1">
        <v>0</v>
      </c>
      <c r="CW1324" s="1">
        <v>1.2E-2</v>
      </c>
      <c r="CX1324" s="1">
        <v>47.5</v>
      </c>
      <c r="CY1324" s="1">
        <v>40</v>
      </c>
      <c r="DH1324" s="1">
        <v>5</v>
      </c>
      <c r="DI1324" s="1">
        <v>7.5</v>
      </c>
      <c r="DM1324" s="1">
        <v>0.22352</v>
      </c>
      <c r="DN1324" s="1">
        <v>8.7999999999999995E-2</v>
      </c>
      <c r="DP1324" s="1">
        <v>0</v>
      </c>
      <c r="DU1324" s="1">
        <v>0</v>
      </c>
      <c r="EI1324" s="1">
        <v>0.1</v>
      </c>
      <c r="EK1324" s="1">
        <v>1.8E-3</v>
      </c>
      <c r="FC1324" s="1">
        <v>20</v>
      </c>
      <c r="FD1324" s="1">
        <v>20</v>
      </c>
    </row>
    <row r="1325" spans="1:160" ht="120">
      <c r="A1325" s="1">
        <v>9800200276</v>
      </c>
      <c r="B1325" s="1" t="s">
        <v>8812</v>
      </c>
      <c r="C1325" s="1" t="s">
        <v>8821</v>
      </c>
      <c r="D1325" s="1" t="s">
        <v>144</v>
      </c>
      <c r="E1325" s="2">
        <v>1489071068</v>
      </c>
      <c r="F1325" s="1" t="s">
        <v>8477</v>
      </c>
      <c r="G1325" s="1">
        <v>1489071068</v>
      </c>
      <c r="H1325" s="1" t="s">
        <v>8477</v>
      </c>
      <c r="M1325" s="1" t="s">
        <v>8805</v>
      </c>
      <c r="N1325" s="1" t="s">
        <v>8806</v>
      </c>
      <c r="AF1325" s="1" t="s">
        <v>147</v>
      </c>
      <c r="AG1325" s="1" t="s">
        <v>148</v>
      </c>
      <c r="AH1325" s="1" t="s">
        <v>149</v>
      </c>
      <c r="AI1325" s="1" t="s">
        <v>8819</v>
      </c>
      <c r="AO1325" s="1" t="s">
        <v>4215</v>
      </c>
      <c r="AQ1325" s="1">
        <v>0</v>
      </c>
      <c r="AR1325" s="1" t="s">
        <v>8820</v>
      </c>
      <c r="AU1325" s="1">
        <v>0</v>
      </c>
      <c r="AX1325" s="1">
        <v>0</v>
      </c>
      <c r="BB1325" s="1" t="s">
        <v>367</v>
      </c>
      <c r="BE1325" s="1" t="s">
        <v>165</v>
      </c>
      <c r="BF1325" s="1" t="s">
        <v>166</v>
      </c>
      <c r="BG1325" s="1" t="s">
        <v>167</v>
      </c>
      <c r="BL1325" s="1">
        <v>2510</v>
      </c>
      <c r="BN1325" s="1">
        <v>42.5</v>
      </c>
      <c r="BO1325" s="1">
        <v>17.5</v>
      </c>
      <c r="CV1325" s="1">
        <v>0</v>
      </c>
      <c r="CW1325" s="1">
        <v>1.2E-2</v>
      </c>
      <c r="CX1325" s="1">
        <v>47.5</v>
      </c>
      <c r="CY1325" s="1">
        <v>40</v>
      </c>
      <c r="DH1325" s="1">
        <v>5</v>
      </c>
      <c r="DI1325" s="1">
        <v>7.5</v>
      </c>
      <c r="DM1325" s="1">
        <v>0.22352</v>
      </c>
      <c r="DN1325" s="1">
        <v>8.7999999999999995E-2</v>
      </c>
      <c r="DP1325" s="1">
        <v>0</v>
      </c>
      <c r="DU1325" s="1">
        <v>0</v>
      </c>
      <c r="EI1325" s="1">
        <v>0.1</v>
      </c>
      <c r="EK1325" s="1">
        <v>1.8E-3</v>
      </c>
      <c r="FC1325" s="1">
        <v>20</v>
      </c>
      <c r="FD1325" s="1">
        <v>20</v>
      </c>
    </row>
    <row r="1326" spans="1:160" ht="120">
      <c r="A1326" s="1">
        <v>9800200313</v>
      </c>
      <c r="B1326" s="1" t="s">
        <v>8812</v>
      </c>
      <c r="C1326" s="1" t="s">
        <v>8822</v>
      </c>
      <c r="D1326" s="1" t="s">
        <v>144</v>
      </c>
      <c r="E1326" s="2">
        <v>1489071069</v>
      </c>
      <c r="F1326" s="1" t="s">
        <v>8696</v>
      </c>
      <c r="G1326" s="1">
        <v>1489071069</v>
      </c>
      <c r="H1326" s="1" t="s">
        <v>8696</v>
      </c>
      <c r="M1326" s="1" t="s">
        <v>8805</v>
      </c>
      <c r="N1326" s="1" t="s">
        <v>8806</v>
      </c>
      <c r="AF1326" s="1" t="s">
        <v>147</v>
      </c>
      <c r="AG1326" s="1" t="s">
        <v>148</v>
      </c>
      <c r="AH1326" s="1" t="s">
        <v>149</v>
      </c>
      <c r="AI1326" s="1" t="s">
        <v>8823</v>
      </c>
      <c r="AO1326" s="1" t="s">
        <v>4215</v>
      </c>
      <c r="AQ1326" s="1">
        <v>0</v>
      </c>
      <c r="AR1326" s="1" t="s">
        <v>8824</v>
      </c>
      <c r="AU1326" s="1">
        <v>0</v>
      </c>
      <c r="AX1326" s="1">
        <v>0</v>
      </c>
      <c r="BB1326" s="1" t="s">
        <v>367</v>
      </c>
      <c r="BE1326" s="1" t="s">
        <v>165</v>
      </c>
      <c r="BF1326" s="1" t="s">
        <v>166</v>
      </c>
      <c r="BG1326" s="1" t="s">
        <v>167</v>
      </c>
      <c r="BL1326" s="1">
        <v>2510</v>
      </c>
      <c r="BN1326" s="1">
        <v>42.5</v>
      </c>
      <c r="BO1326" s="1">
        <v>17.5</v>
      </c>
      <c r="CV1326" s="1">
        <v>0</v>
      </c>
      <c r="CW1326" s="1">
        <v>1.2E-2</v>
      </c>
      <c r="CX1326" s="1">
        <v>47.5</v>
      </c>
      <c r="CY1326" s="1">
        <v>40</v>
      </c>
      <c r="DH1326" s="1">
        <v>5</v>
      </c>
      <c r="DI1326" s="1">
        <v>7.5</v>
      </c>
      <c r="DM1326" s="1">
        <v>0.22352</v>
      </c>
      <c r="DN1326" s="1">
        <v>8.7999999999999995E-2</v>
      </c>
      <c r="DP1326" s="1">
        <v>0</v>
      </c>
      <c r="DU1326" s="1">
        <v>0</v>
      </c>
      <c r="EI1326" s="1">
        <v>0.1</v>
      </c>
      <c r="EK1326" s="1">
        <v>1.8E-3</v>
      </c>
      <c r="FC1326" s="1">
        <v>20</v>
      </c>
      <c r="FD1326" s="1">
        <v>20</v>
      </c>
    </row>
    <row r="1327" spans="1:160" ht="120">
      <c r="A1327" s="1">
        <v>9800200337</v>
      </c>
      <c r="B1327" s="1" t="s">
        <v>8812</v>
      </c>
      <c r="C1327" s="1" t="s">
        <v>8825</v>
      </c>
      <c r="D1327" s="1" t="s">
        <v>144</v>
      </c>
      <c r="E1327" s="2">
        <v>1489071078</v>
      </c>
      <c r="F1327" s="1" t="s">
        <v>8578</v>
      </c>
      <c r="G1327" s="1">
        <v>1489071079</v>
      </c>
      <c r="H1327" s="1" t="s">
        <v>8818</v>
      </c>
      <c r="M1327" s="1" t="s">
        <v>8805</v>
      </c>
      <c r="N1327" s="1" t="s">
        <v>8806</v>
      </c>
      <c r="AF1327" s="1" t="s">
        <v>147</v>
      </c>
      <c r="AG1327" s="1" t="s">
        <v>148</v>
      </c>
      <c r="AH1327" s="1" t="s">
        <v>149</v>
      </c>
      <c r="AI1327" s="1" t="s">
        <v>8819</v>
      </c>
      <c r="AO1327" s="1" t="s">
        <v>4215</v>
      </c>
      <c r="AQ1327" s="1">
        <v>0</v>
      </c>
      <c r="AR1327" s="1" t="s">
        <v>8820</v>
      </c>
      <c r="AU1327" s="1">
        <v>0</v>
      </c>
      <c r="AX1327" s="1">
        <v>0</v>
      </c>
      <c r="BB1327" s="1" t="s">
        <v>367</v>
      </c>
      <c r="BE1327" s="1" t="s">
        <v>165</v>
      </c>
      <c r="BF1327" s="1" t="s">
        <v>166</v>
      </c>
      <c r="BG1327" s="1" t="s">
        <v>167</v>
      </c>
      <c r="BL1327" s="1">
        <v>2510</v>
      </c>
      <c r="BN1327" s="1">
        <v>42.5</v>
      </c>
      <c r="BO1327" s="1">
        <v>17.5</v>
      </c>
      <c r="CV1327" s="1">
        <v>0</v>
      </c>
      <c r="CW1327" s="1">
        <v>1.2E-2</v>
      </c>
      <c r="CX1327" s="1">
        <v>47.5</v>
      </c>
      <c r="CY1327" s="1">
        <v>40</v>
      </c>
      <c r="DH1327" s="1">
        <v>5</v>
      </c>
      <c r="DI1327" s="1">
        <v>7.5</v>
      </c>
      <c r="DM1327" s="1">
        <v>0.22352</v>
      </c>
      <c r="DN1327" s="1">
        <v>8.7999999999999995E-2</v>
      </c>
      <c r="DP1327" s="1">
        <v>0</v>
      </c>
      <c r="DU1327" s="1">
        <v>0</v>
      </c>
      <c r="EI1327" s="1">
        <v>0.1</v>
      </c>
      <c r="EK1327" s="1">
        <v>1.8E-3</v>
      </c>
      <c r="FC1327" s="1">
        <v>20</v>
      </c>
      <c r="FD1327" s="1">
        <v>20</v>
      </c>
    </row>
    <row r="1328" spans="1:160" ht="120">
      <c r="A1328" s="1">
        <v>9800200344</v>
      </c>
      <c r="B1328" s="1" t="s">
        <v>8812</v>
      </c>
      <c r="C1328" s="1" t="s">
        <v>8826</v>
      </c>
      <c r="D1328" s="1" t="s">
        <v>144</v>
      </c>
      <c r="E1328" s="2">
        <v>1489071073</v>
      </c>
      <c r="F1328" s="1" t="s">
        <v>8698</v>
      </c>
      <c r="G1328" s="1">
        <v>1489071073</v>
      </c>
      <c r="H1328" s="1" t="s">
        <v>8698</v>
      </c>
      <c r="M1328" s="1" t="s">
        <v>8805</v>
      </c>
      <c r="N1328" s="1" t="s">
        <v>8806</v>
      </c>
      <c r="AF1328" s="1" t="s">
        <v>147</v>
      </c>
      <c r="AG1328" s="1" t="s">
        <v>148</v>
      </c>
      <c r="AH1328" s="1" t="s">
        <v>149</v>
      </c>
      <c r="AI1328" s="1" t="s">
        <v>8827</v>
      </c>
      <c r="AO1328" s="1" t="s">
        <v>4215</v>
      </c>
      <c r="AQ1328" s="1">
        <v>0</v>
      </c>
      <c r="AR1328" s="1" t="s">
        <v>8828</v>
      </c>
      <c r="AU1328" s="1">
        <v>0</v>
      </c>
      <c r="AX1328" s="1">
        <v>0</v>
      </c>
      <c r="BB1328" s="1" t="s">
        <v>367</v>
      </c>
      <c r="BE1328" s="1" t="s">
        <v>165</v>
      </c>
      <c r="BF1328" s="1" t="s">
        <v>166</v>
      </c>
      <c r="BG1328" s="1" t="s">
        <v>167</v>
      </c>
      <c r="BL1328" s="1">
        <v>2510</v>
      </c>
      <c r="BN1328" s="1">
        <v>42.5</v>
      </c>
      <c r="BO1328" s="1">
        <v>17.5</v>
      </c>
      <c r="CV1328" s="1">
        <v>0</v>
      </c>
      <c r="CW1328" s="1">
        <v>1.2E-2</v>
      </c>
      <c r="CX1328" s="1">
        <v>47.5</v>
      </c>
      <c r="CY1328" s="1">
        <v>40</v>
      </c>
      <c r="DH1328" s="1">
        <v>5</v>
      </c>
      <c r="DI1328" s="1">
        <v>7.5</v>
      </c>
      <c r="DM1328" s="1">
        <v>0.22352</v>
      </c>
      <c r="DN1328" s="1">
        <v>8.7999999999999995E-2</v>
      </c>
      <c r="DP1328" s="1">
        <v>0</v>
      </c>
      <c r="DU1328" s="1">
        <v>0</v>
      </c>
      <c r="EI1328" s="1">
        <v>0.1</v>
      </c>
      <c r="EK1328" s="1">
        <v>1.8E-3</v>
      </c>
      <c r="FC1328" s="1">
        <v>20</v>
      </c>
      <c r="FD1328" s="1">
        <v>20</v>
      </c>
    </row>
    <row r="1329" spans="1:160" ht="120">
      <c r="A1329" s="1">
        <v>9800200375</v>
      </c>
      <c r="B1329" s="1" t="s">
        <v>8812</v>
      </c>
      <c r="C1329" s="1" t="s">
        <v>8829</v>
      </c>
      <c r="D1329" s="1" t="s">
        <v>144</v>
      </c>
      <c r="E1329" s="2">
        <v>1489071076</v>
      </c>
      <c r="F1329" s="1" t="s">
        <v>8596</v>
      </c>
      <c r="G1329" s="1">
        <v>1489071076</v>
      </c>
      <c r="H1329" s="1" t="s">
        <v>8596</v>
      </c>
      <c r="M1329" s="1" t="s">
        <v>8805</v>
      </c>
      <c r="N1329" s="1" t="s">
        <v>8806</v>
      </c>
      <c r="AF1329" s="1" t="s">
        <v>147</v>
      </c>
      <c r="AG1329" s="1" t="s">
        <v>148</v>
      </c>
      <c r="AH1329" s="1" t="s">
        <v>149</v>
      </c>
      <c r="AI1329" s="1" t="s">
        <v>8830</v>
      </c>
      <c r="AO1329" s="1" t="s">
        <v>4215</v>
      </c>
      <c r="AQ1329" s="1">
        <v>0</v>
      </c>
      <c r="AR1329" s="1" t="s">
        <v>8831</v>
      </c>
      <c r="AU1329" s="1">
        <v>0</v>
      </c>
      <c r="AX1329" s="1">
        <v>0</v>
      </c>
      <c r="BB1329" s="1" t="s">
        <v>367</v>
      </c>
      <c r="BE1329" s="1" t="s">
        <v>165</v>
      </c>
      <c r="BF1329" s="1" t="s">
        <v>166</v>
      </c>
      <c r="BG1329" s="1" t="s">
        <v>167</v>
      </c>
      <c r="BL1329" s="1">
        <v>2510</v>
      </c>
      <c r="BN1329" s="1">
        <v>42.5</v>
      </c>
      <c r="BO1329" s="1">
        <v>17.5</v>
      </c>
      <c r="CV1329" s="1">
        <v>0</v>
      </c>
      <c r="CW1329" s="1">
        <v>1.2E-2</v>
      </c>
      <c r="CX1329" s="1">
        <v>47.5</v>
      </c>
      <c r="CY1329" s="1">
        <v>40</v>
      </c>
      <c r="DH1329" s="1">
        <v>5</v>
      </c>
      <c r="DI1329" s="1">
        <v>7.5</v>
      </c>
      <c r="DM1329" s="1">
        <v>0.22352</v>
      </c>
      <c r="DN1329" s="1">
        <v>8.7999999999999995E-2</v>
      </c>
      <c r="DP1329" s="1">
        <v>0</v>
      </c>
      <c r="DU1329" s="1">
        <v>0</v>
      </c>
      <c r="EI1329" s="1">
        <v>0.1</v>
      </c>
      <c r="EK1329" s="1">
        <v>1.8E-3</v>
      </c>
      <c r="FC1329" s="1">
        <v>20</v>
      </c>
      <c r="FD1329" s="1">
        <v>20</v>
      </c>
    </row>
    <row r="1330" spans="1:160" ht="120">
      <c r="A1330" s="1">
        <v>9800200382</v>
      </c>
      <c r="B1330" s="1" t="s">
        <v>8812</v>
      </c>
      <c r="C1330" s="1" t="s">
        <v>8832</v>
      </c>
      <c r="D1330" s="1" t="s">
        <v>144</v>
      </c>
      <c r="E1330" s="2">
        <v>1489071073</v>
      </c>
      <c r="F1330" s="1" t="s">
        <v>8698</v>
      </c>
      <c r="G1330" s="1">
        <v>1489071074</v>
      </c>
      <c r="H1330" s="1" t="s">
        <v>8719</v>
      </c>
      <c r="M1330" s="1" t="s">
        <v>8805</v>
      </c>
      <c r="N1330" s="1" t="s">
        <v>8806</v>
      </c>
      <c r="AF1330" s="1" t="s">
        <v>147</v>
      </c>
      <c r="AG1330" s="1" t="s">
        <v>148</v>
      </c>
      <c r="AH1330" s="1" t="s">
        <v>149</v>
      </c>
      <c r="AI1330" s="1" t="s">
        <v>8819</v>
      </c>
      <c r="AO1330" s="1" t="s">
        <v>4215</v>
      </c>
      <c r="AQ1330" s="1">
        <v>0</v>
      </c>
      <c r="AR1330" s="1" t="s">
        <v>8820</v>
      </c>
      <c r="AU1330" s="1">
        <v>0</v>
      </c>
      <c r="AX1330" s="1">
        <v>0</v>
      </c>
      <c r="BB1330" s="1" t="s">
        <v>367</v>
      </c>
      <c r="BE1330" s="1" t="s">
        <v>165</v>
      </c>
      <c r="BF1330" s="1" t="s">
        <v>166</v>
      </c>
      <c r="BG1330" s="1" t="s">
        <v>167</v>
      </c>
      <c r="BL1330" s="1">
        <v>2510</v>
      </c>
      <c r="BN1330" s="1">
        <v>42.5</v>
      </c>
      <c r="BO1330" s="1">
        <v>17.5</v>
      </c>
      <c r="CV1330" s="1">
        <v>0</v>
      </c>
      <c r="CW1330" s="1">
        <v>1.2E-2</v>
      </c>
      <c r="CX1330" s="1">
        <v>47.5</v>
      </c>
      <c r="CY1330" s="1">
        <v>40</v>
      </c>
      <c r="DH1330" s="1">
        <v>5</v>
      </c>
      <c r="DI1330" s="1">
        <v>7.5</v>
      </c>
      <c r="DM1330" s="1">
        <v>0.22352</v>
      </c>
      <c r="DN1330" s="1">
        <v>8.7999999999999995E-2</v>
      </c>
      <c r="DP1330" s="1">
        <v>0</v>
      </c>
      <c r="DU1330" s="1">
        <v>0</v>
      </c>
      <c r="EI1330" s="1">
        <v>0.1</v>
      </c>
      <c r="EK1330" s="1">
        <v>1.8E-3</v>
      </c>
      <c r="FC1330" s="1">
        <v>20</v>
      </c>
      <c r="FD1330" s="1">
        <v>20</v>
      </c>
    </row>
    <row r="1331" spans="1:160" ht="120">
      <c r="A1331" s="1">
        <v>9800200405</v>
      </c>
      <c r="B1331" s="1" t="s">
        <v>8834</v>
      </c>
      <c r="C1331" s="1" t="s">
        <v>8833</v>
      </c>
      <c r="D1331" s="1" t="s">
        <v>144</v>
      </c>
      <c r="E1331" s="2">
        <v>1489071073</v>
      </c>
      <c r="F1331" s="1" t="s">
        <v>8698</v>
      </c>
      <c r="G1331" s="1">
        <v>1489071073</v>
      </c>
      <c r="H1331" s="1" t="s">
        <v>8698</v>
      </c>
      <c r="M1331" s="1" t="s">
        <v>8805</v>
      </c>
      <c r="N1331" s="1" t="s">
        <v>8806</v>
      </c>
      <c r="AF1331" s="1" t="s">
        <v>147</v>
      </c>
      <c r="AG1331" s="1" t="s">
        <v>148</v>
      </c>
      <c r="AH1331" s="1" t="s">
        <v>149</v>
      </c>
      <c r="AI1331" s="1" t="s">
        <v>8819</v>
      </c>
      <c r="AO1331" s="1" t="s">
        <v>4215</v>
      </c>
      <c r="AQ1331" s="1">
        <v>0</v>
      </c>
      <c r="AR1331" s="1" t="s">
        <v>8820</v>
      </c>
      <c r="AU1331" s="1">
        <v>0</v>
      </c>
      <c r="AX1331" s="1">
        <v>0</v>
      </c>
      <c r="BB1331" s="1" t="s">
        <v>367</v>
      </c>
      <c r="BE1331" s="1" t="s">
        <v>165</v>
      </c>
      <c r="BF1331" s="1" t="s">
        <v>166</v>
      </c>
      <c r="BG1331" s="1" t="s">
        <v>167</v>
      </c>
      <c r="BL1331" s="1">
        <v>2510</v>
      </c>
      <c r="BN1331" s="1">
        <v>42.5</v>
      </c>
      <c r="BO1331" s="1">
        <v>17.5</v>
      </c>
      <c r="CV1331" s="1">
        <v>0</v>
      </c>
      <c r="CW1331" s="1">
        <v>1.2E-2</v>
      </c>
      <c r="CX1331" s="1">
        <v>47.5</v>
      </c>
      <c r="CY1331" s="1">
        <v>40</v>
      </c>
      <c r="DH1331" s="1">
        <v>5</v>
      </c>
      <c r="DI1331" s="1">
        <v>7.5</v>
      </c>
      <c r="DM1331" s="1">
        <v>0.22352</v>
      </c>
      <c r="DN1331" s="1">
        <v>8.7999999999999995E-2</v>
      </c>
      <c r="DP1331" s="1">
        <v>0</v>
      </c>
      <c r="DU1331" s="1">
        <v>0</v>
      </c>
      <c r="EI1331" s="1">
        <v>0.1</v>
      </c>
      <c r="EK1331" s="1">
        <v>1.8E-3</v>
      </c>
      <c r="FC1331" s="1">
        <v>20</v>
      </c>
      <c r="FD1331" s="1">
        <v>20</v>
      </c>
    </row>
    <row r="1332" spans="1:160" ht="135">
      <c r="A1332" s="1">
        <v>9800200412</v>
      </c>
      <c r="B1332" s="1" t="s">
        <v>8812</v>
      </c>
      <c r="C1332" s="1" t="s">
        <v>8835</v>
      </c>
      <c r="D1332" s="1" t="s">
        <v>144</v>
      </c>
      <c r="E1332" s="2">
        <v>1489102144</v>
      </c>
      <c r="F1332" s="1" t="s">
        <v>8836</v>
      </c>
      <c r="G1332" s="1">
        <v>1489102144</v>
      </c>
      <c r="H1332" s="1" t="s">
        <v>8836</v>
      </c>
      <c r="M1332" s="1" t="s">
        <v>8805</v>
      </c>
      <c r="N1332" s="1" t="s">
        <v>8806</v>
      </c>
      <c r="AF1332" s="1" t="s">
        <v>147</v>
      </c>
      <c r="AG1332" s="1" t="s">
        <v>148</v>
      </c>
      <c r="AH1332" s="1" t="s">
        <v>149</v>
      </c>
      <c r="AI1332" s="1" t="s">
        <v>8837</v>
      </c>
      <c r="AO1332" s="1" t="s">
        <v>4215</v>
      </c>
      <c r="AQ1332" s="1">
        <v>0</v>
      </c>
      <c r="AR1332" s="1" t="s">
        <v>8838</v>
      </c>
      <c r="AU1332" s="1">
        <v>0</v>
      </c>
      <c r="AX1332" s="1">
        <v>0</v>
      </c>
      <c r="BB1332" s="1" t="s">
        <v>367</v>
      </c>
      <c r="BE1332" s="1" t="s">
        <v>165</v>
      </c>
      <c r="BF1332" s="1" t="s">
        <v>166</v>
      </c>
      <c r="BG1332" s="1" t="s">
        <v>167</v>
      </c>
      <c r="BL1332" s="1">
        <v>2510</v>
      </c>
      <c r="BN1332" s="1">
        <v>42.5</v>
      </c>
      <c r="BO1332" s="1">
        <v>20</v>
      </c>
      <c r="CV1332" s="1">
        <v>0</v>
      </c>
      <c r="CW1332" s="1">
        <v>1.2E-2</v>
      </c>
      <c r="CX1332" s="1">
        <v>47.5</v>
      </c>
      <c r="CY1332" s="1">
        <v>37.5</v>
      </c>
      <c r="DH1332" s="1">
        <v>5</v>
      </c>
      <c r="DI1332" s="1">
        <v>7.5</v>
      </c>
      <c r="DM1332" s="1">
        <v>0.22352</v>
      </c>
      <c r="DN1332" s="1">
        <v>8.7999999999999995E-2</v>
      </c>
      <c r="DP1332" s="1">
        <v>0</v>
      </c>
      <c r="DU1332" s="1">
        <v>0</v>
      </c>
      <c r="EI1332" s="1">
        <v>0.1</v>
      </c>
      <c r="EK1332" s="1">
        <v>2.7000000000000001E-3</v>
      </c>
      <c r="FC1332" s="1">
        <v>20</v>
      </c>
      <c r="FD1332" s="1">
        <v>20</v>
      </c>
    </row>
    <row r="1333" spans="1:160" ht="135">
      <c r="A1333" s="1">
        <v>9800200443</v>
      </c>
      <c r="B1333" s="1" t="s">
        <v>8812</v>
      </c>
      <c r="C1333" s="1" t="s">
        <v>8839</v>
      </c>
      <c r="D1333" s="1" t="s">
        <v>144</v>
      </c>
      <c r="E1333" s="2">
        <v>1489102151</v>
      </c>
      <c r="F1333" s="1" t="s">
        <v>7203</v>
      </c>
      <c r="G1333" s="1">
        <v>1489102151</v>
      </c>
      <c r="H1333" s="1" t="s">
        <v>7203</v>
      </c>
      <c r="M1333" s="1" t="s">
        <v>8805</v>
      </c>
      <c r="N1333" s="1" t="s">
        <v>8806</v>
      </c>
      <c r="AF1333" s="1" t="s">
        <v>147</v>
      </c>
      <c r="AG1333" s="1" t="s">
        <v>148</v>
      </c>
      <c r="AH1333" s="1" t="s">
        <v>149</v>
      </c>
      <c r="AI1333" s="1" t="s">
        <v>8837</v>
      </c>
      <c r="AO1333" s="1" t="s">
        <v>4215</v>
      </c>
      <c r="AQ1333" s="1">
        <v>0</v>
      </c>
      <c r="AR1333" s="1" t="s">
        <v>8838</v>
      </c>
      <c r="AU1333" s="1">
        <v>0</v>
      </c>
      <c r="AX1333" s="1">
        <v>0</v>
      </c>
      <c r="BB1333" s="1" t="s">
        <v>367</v>
      </c>
      <c r="BE1333" s="1" t="s">
        <v>165</v>
      </c>
      <c r="BF1333" s="1" t="s">
        <v>166</v>
      </c>
      <c r="BG1333" s="1" t="s">
        <v>167</v>
      </c>
      <c r="BL1333" s="1">
        <v>2510</v>
      </c>
      <c r="BN1333" s="1">
        <v>42.5</v>
      </c>
      <c r="BO1333" s="1">
        <v>20</v>
      </c>
      <c r="CV1333" s="1">
        <v>0</v>
      </c>
      <c r="CW1333" s="1">
        <v>1.2E-2</v>
      </c>
      <c r="CX1333" s="1">
        <v>47.5</v>
      </c>
      <c r="CY1333" s="1">
        <v>37.5</v>
      </c>
      <c r="DH1333" s="1">
        <v>5</v>
      </c>
      <c r="DI1333" s="1">
        <v>7.5</v>
      </c>
      <c r="DM1333" s="1">
        <v>0.22352</v>
      </c>
      <c r="DN1333" s="1">
        <v>8.7999999999999995E-2</v>
      </c>
      <c r="DP1333" s="1">
        <v>0</v>
      </c>
      <c r="DU1333" s="1">
        <v>0</v>
      </c>
      <c r="EI1333" s="1">
        <v>0.1</v>
      </c>
      <c r="EK1333" s="1">
        <v>2.7000000000000001E-3</v>
      </c>
      <c r="FC1333" s="1">
        <v>20</v>
      </c>
      <c r="FD1333" s="1">
        <v>20</v>
      </c>
    </row>
    <row r="1334" spans="1:160" ht="135">
      <c r="A1334" s="1">
        <v>9800200450</v>
      </c>
      <c r="B1334" s="1" t="s">
        <v>8812</v>
      </c>
      <c r="C1334" s="1" t="s">
        <v>8840</v>
      </c>
      <c r="D1334" s="1" t="s">
        <v>144</v>
      </c>
      <c r="E1334" s="2">
        <v>1489102150</v>
      </c>
      <c r="F1334" s="1" t="s">
        <v>8841</v>
      </c>
      <c r="G1334" s="1">
        <v>1489102151</v>
      </c>
      <c r="H1334" s="1" t="s">
        <v>7203</v>
      </c>
      <c r="M1334" s="1" t="s">
        <v>8805</v>
      </c>
      <c r="N1334" s="1" t="s">
        <v>8806</v>
      </c>
      <c r="AF1334" s="1" t="s">
        <v>147</v>
      </c>
      <c r="AG1334" s="1" t="s">
        <v>148</v>
      </c>
      <c r="AH1334" s="1" t="s">
        <v>149</v>
      </c>
      <c r="AI1334" s="1" t="s">
        <v>8842</v>
      </c>
      <c r="AO1334" s="1" t="s">
        <v>4215</v>
      </c>
      <c r="AQ1334" s="1">
        <v>0</v>
      </c>
      <c r="AR1334" s="1" t="s">
        <v>8843</v>
      </c>
      <c r="AU1334" s="1">
        <v>0</v>
      </c>
      <c r="AX1334" s="1">
        <v>0</v>
      </c>
      <c r="BB1334" s="1" t="s">
        <v>367</v>
      </c>
      <c r="BE1334" s="1" t="s">
        <v>165</v>
      </c>
      <c r="BF1334" s="1" t="s">
        <v>166</v>
      </c>
      <c r="BG1334" s="1" t="s">
        <v>167</v>
      </c>
      <c r="BL1334" s="1">
        <v>2510</v>
      </c>
      <c r="BN1334" s="1">
        <v>42.5</v>
      </c>
      <c r="BO1334" s="1">
        <v>20</v>
      </c>
      <c r="CV1334" s="1">
        <v>0</v>
      </c>
      <c r="CW1334" s="1">
        <v>1.2E-2</v>
      </c>
      <c r="CX1334" s="1">
        <v>47.5</v>
      </c>
      <c r="CY1334" s="1">
        <v>37.5</v>
      </c>
      <c r="DH1334" s="1">
        <v>5</v>
      </c>
      <c r="DI1334" s="1">
        <v>7.5</v>
      </c>
      <c r="DM1334" s="1">
        <v>0.22352</v>
      </c>
      <c r="DN1334" s="1">
        <v>8.7999999999999995E-2</v>
      </c>
      <c r="DP1334" s="1">
        <v>0</v>
      </c>
      <c r="DU1334" s="1">
        <v>0</v>
      </c>
      <c r="EI1334" s="1">
        <v>0.1</v>
      </c>
      <c r="EK1334" s="1">
        <v>2.7000000000000001E-3</v>
      </c>
      <c r="FC1334" s="1">
        <v>20</v>
      </c>
      <c r="FD1334" s="1">
        <v>20</v>
      </c>
    </row>
    <row r="1335" spans="1:160" ht="135">
      <c r="A1335" s="1">
        <v>9800200498</v>
      </c>
      <c r="B1335" s="1" t="s">
        <v>8812</v>
      </c>
      <c r="C1335" s="1" t="s">
        <v>8844</v>
      </c>
      <c r="D1335" s="1" t="s">
        <v>144</v>
      </c>
      <c r="E1335" s="2">
        <v>1489102147</v>
      </c>
      <c r="F1335" s="1" t="s">
        <v>8845</v>
      </c>
      <c r="G1335" s="1">
        <v>1489102148</v>
      </c>
      <c r="H1335" s="1" t="s">
        <v>8803</v>
      </c>
      <c r="M1335" s="1" t="s">
        <v>8805</v>
      </c>
      <c r="N1335" s="1" t="s">
        <v>8806</v>
      </c>
      <c r="AF1335" s="1" t="s">
        <v>147</v>
      </c>
      <c r="AG1335" s="1" t="s">
        <v>148</v>
      </c>
      <c r="AH1335" s="1" t="s">
        <v>149</v>
      </c>
      <c r="AI1335" s="1" t="s">
        <v>8837</v>
      </c>
      <c r="AO1335" s="1" t="s">
        <v>4215</v>
      </c>
      <c r="AQ1335" s="1">
        <v>0</v>
      </c>
      <c r="AR1335" s="1" t="s">
        <v>8838</v>
      </c>
      <c r="AU1335" s="1">
        <v>0</v>
      </c>
      <c r="AX1335" s="1">
        <v>0</v>
      </c>
      <c r="BB1335" s="1" t="s">
        <v>367</v>
      </c>
      <c r="BE1335" s="1" t="s">
        <v>165</v>
      </c>
      <c r="BF1335" s="1" t="s">
        <v>166</v>
      </c>
      <c r="BG1335" s="1" t="s">
        <v>167</v>
      </c>
      <c r="BL1335" s="1">
        <v>2510</v>
      </c>
      <c r="BN1335" s="1">
        <v>42.5</v>
      </c>
      <c r="BO1335" s="1">
        <v>20</v>
      </c>
      <c r="CV1335" s="1">
        <v>0</v>
      </c>
      <c r="CW1335" s="1">
        <v>1.2E-2</v>
      </c>
      <c r="CX1335" s="1">
        <v>47.5</v>
      </c>
      <c r="CY1335" s="1">
        <v>37.5</v>
      </c>
      <c r="DH1335" s="1">
        <v>5</v>
      </c>
      <c r="DI1335" s="1">
        <v>7.5</v>
      </c>
      <c r="DM1335" s="1">
        <v>0.22352</v>
      </c>
      <c r="DN1335" s="1">
        <v>8.7999999999999995E-2</v>
      </c>
      <c r="DP1335" s="1">
        <v>0</v>
      </c>
      <c r="DU1335" s="1">
        <v>0</v>
      </c>
      <c r="EI1335" s="1">
        <v>0.1</v>
      </c>
      <c r="EK1335" s="1">
        <v>2.7000000000000001E-3</v>
      </c>
      <c r="FC1335" s="1">
        <v>20</v>
      </c>
      <c r="FD1335" s="1">
        <v>20</v>
      </c>
    </row>
    <row r="1336" spans="1:160" ht="135">
      <c r="A1336" s="1">
        <v>9800200504</v>
      </c>
      <c r="B1336" s="1" t="s">
        <v>8812</v>
      </c>
      <c r="C1336" s="1" t="s">
        <v>8846</v>
      </c>
      <c r="D1336" s="1" t="s">
        <v>144</v>
      </c>
      <c r="E1336" s="2">
        <v>1489097499</v>
      </c>
      <c r="F1336" s="1" t="s">
        <v>7325</v>
      </c>
      <c r="G1336" s="1">
        <v>1489097499</v>
      </c>
      <c r="H1336" s="1" t="s">
        <v>7325</v>
      </c>
      <c r="M1336" s="1" t="s">
        <v>8805</v>
      </c>
      <c r="N1336" s="1" t="s">
        <v>8806</v>
      </c>
      <c r="AF1336" s="1" t="s">
        <v>147</v>
      </c>
      <c r="AG1336" s="1" t="s">
        <v>148</v>
      </c>
      <c r="AH1336" s="1" t="s">
        <v>149</v>
      </c>
      <c r="AI1336" s="1" t="s">
        <v>8837</v>
      </c>
      <c r="AO1336" s="1" t="s">
        <v>4215</v>
      </c>
      <c r="AQ1336" s="1">
        <v>0</v>
      </c>
      <c r="AR1336" s="1" t="s">
        <v>8838</v>
      </c>
      <c r="AU1336" s="1">
        <v>0</v>
      </c>
      <c r="AX1336" s="1">
        <v>0</v>
      </c>
      <c r="BB1336" s="1" t="s">
        <v>367</v>
      </c>
      <c r="BE1336" s="1" t="s">
        <v>165</v>
      </c>
      <c r="BF1336" s="1" t="s">
        <v>166</v>
      </c>
      <c r="BG1336" s="1" t="s">
        <v>167</v>
      </c>
      <c r="BL1336" s="1">
        <v>2510</v>
      </c>
      <c r="BN1336" s="1">
        <v>42.5</v>
      </c>
      <c r="BO1336" s="1">
        <v>20</v>
      </c>
      <c r="CV1336" s="1">
        <v>0</v>
      </c>
      <c r="CW1336" s="1">
        <v>1.2E-2</v>
      </c>
      <c r="CX1336" s="1">
        <v>47.5</v>
      </c>
      <c r="CY1336" s="1">
        <v>37.5</v>
      </c>
      <c r="DH1336" s="1">
        <v>5</v>
      </c>
      <c r="DI1336" s="1">
        <v>7.5</v>
      </c>
      <c r="DM1336" s="1">
        <v>0.22352</v>
      </c>
      <c r="DN1336" s="1">
        <v>8.7999999999999995E-2</v>
      </c>
      <c r="DP1336" s="1">
        <v>0</v>
      </c>
      <c r="DU1336" s="1">
        <v>0</v>
      </c>
      <c r="EI1336" s="1">
        <v>0.1</v>
      </c>
      <c r="EK1336" s="1">
        <v>2.7000000000000001E-3</v>
      </c>
      <c r="FC1336" s="1">
        <v>20</v>
      </c>
      <c r="FD1336" s="1">
        <v>20</v>
      </c>
    </row>
    <row r="1337" spans="1:160" ht="135">
      <c r="A1337" s="1">
        <v>9800200511</v>
      </c>
      <c r="B1337" s="1" t="s">
        <v>8850</v>
      </c>
      <c r="C1337" s="1" t="s">
        <v>8847</v>
      </c>
      <c r="D1337" s="1" t="s">
        <v>144</v>
      </c>
      <c r="E1337" s="2">
        <v>1489102141</v>
      </c>
      <c r="F1337" s="1" t="s">
        <v>8848</v>
      </c>
      <c r="G1337" s="1">
        <v>1489102142</v>
      </c>
      <c r="H1337" s="1" t="s">
        <v>8849</v>
      </c>
      <c r="M1337" s="1" t="s">
        <v>8805</v>
      </c>
      <c r="N1337" s="1" t="s">
        <v>8806</v>
      </c>
      <c r="AF1337" s="1" t="s">
        <v>147</v>
      </c>
      <c r="AG1337" s="1" t="s">
        <v>148</v>
      </c>
      <c r="AH1337" s="1" t="s">
        <v>149</v>
      </c>
      <c r="AI1337" s="1" t="s">
        <v>8851</v>
      </c>
      <c r="AO1337" s="1" t="s">
        <v>4215</v>
      </c>
      <c r="AQ1337" s="1">
        <v>0</v>
      </c>
      <c r="AR1337" s="1" t="s">
        <v>8852</v>
      </c>
      <c r="AU1337" s="1">
        <v>0</v>
      </c>
      <c r="AX1337" s="1">
        <v>0</v>
      </c>
      <c r="BB1337" s="1" t="s">
        <v>367</v>
      </c>
      <c r="BE1337" s="1" t="s">
        <v>165</v>
      </c>
      <c r="BF1337" s="1" t="s">
        <v>166</v>
      </c>
      <c r="BG1337" s="1" t="s">
        <v>167</v>
      </c>
      <c r="BL1337" s="1">
        <v>2510</v>
      </c>
      <c r="BN1337" s="1">
        <v>42.5</v>
      </c>
      <c r="BO1337" s="1">
        <v>20</v>
      </c>
      <c r="CV1337" s="1">
        <v>0</v>
      </c>
      <c r="CW1337" s="1">
        <v>1.2E-2</v>
      </c>
      <c r="CX1337" s="1">
        <v>47.5</v>
      </c>
      <c r="CY1337" s="1">
        <v>37.5</v>
      </c>
      <c r="DH1337" s="1">
        <v>5</v>
      </c>
      <c r="DI1337" s="1">
        <v>7.5</v>
      </c>
      <c r="DM1337" s="1">
        <v>0.22352</v>
      </c>
      <c r="DN1337" s="1">
        <v>8.7999999999999995E-2</v>
      </c>
      <c r="DP1337" s="1">
        <v>0</v>
      </c>
      <c r="DU1337" s="1">
        <v>0</v>
      </c>
      <c r="EI1337" s="1">
        <v>0.1</v>
      </c>
      <c r="EK1337" s="1">
        <v>2.7000000000000001E-3</v>
      </c>
      <c r="FC1337" s="1">
        <v>20</v>
      </c>
      <c r="FD1337" s="1">
        <v>20</v>
      </c>
    </row>
    <row r="1338" spans="1:160" ht="135">
      <c r="A1338" s="1">
        <v>9800200535</v>
      </c>
      <c r="B1338" s="1" t="s">
        <v>8854</v>
      </c>
      <c r="C1338" s="1" t="s">
        <v>8853</v>
      </c>
      <c r="D1338" s="1" t="s">
        <v>144</v>
      </c>
      <c r="E1338" s="2">
        <v>1489102150</v>
      </c>
      <c r="F1338" s="1" t="s">
        <v>8841</v>
      </c>
      <c r="G1338" s="1">
        <v>1489102150</v>
      </c>
      <c r="H1338" s="1" t="s">
        <v>8841</v>
      </c>
      <c r="M1338" s="1" t="s">
        <v>8805</v>
      </c>
      <c r="N1338" s="1" t="s">
        <v>8806</v>
      </c>
      <c r="AF1338" s="1" t="s">
        <v>147</v>
      </c>
      <c r="AG1338" s="1" t="s">
        <v>148</v>
      </c>
      <c r="AH1338" s="1" t="s">
        <v>149</v>
      </c>
      <c r="AI1338" s="1" t="s">
        <v>8855</v>
      </c>
      <c r="AO1338" s="1" t="s">
        <v>4215</v>
      </c>
      <c r="AQ1338" s="1">
        <v>0</v>
      </c>
      <c r="AR1338" s="1" t="s">
        <v>8856</v>
      </c>
      <c r="AU1338" s="1">
        <v>0</v>
      </c>
      <c r="AX1338" s="1">
        <v>0</v>
      </c>
      <c r="BB1338" s="1" t="s">
        <v>367</v>
      </c>
      <c r="BE1338" s="1" t="s">
        <v>165</v>
      </c>
      <c r="BF1338" s="1" t="s">
        <v>166</v>
      </c>
      <c r="BG1338" s="1" t="s">
        <v>167</v>
      </c>
      <c r="BL1338" s="1">
        <v>2510</v>
      </c>
      <c r="BN1338" s="1">
        <v>42.5</v>
      </c>
      <c r="BO1338" s="1">
        <v>20</v>
      </c>
      <c r="CV1338" s="1">
        <v>0</v>
      </c>
      <c r="CW1338" s="1">
        <v>1.2E-2</v>
      </c>
      <c r="CX1338" s="1">
        <v>47.5</v>
      </c>
      <c r="CY1338" s="1">
        <v>37.5</v>
      </c>
      <c r="DH1338" s="1">
        <v>5</v>
      </c>
      <c r="DI1338" s="1">
        <v>7.5</v>
      </c>
      <c r="DM1338" s="1">
        <v>0.22352</v>
      </c>
      <c r="DN1338" s="1">
        <v>8.7999999999999995E-2</v>
      </c>
      <c r="DP1338" s="1">
        <v>0</v>
      </c>
      <c r="DU1338" s="1">
        <v>0</v>
      </c>
      <c r="EI1338" s="1">
        <v>0.1</v>
      </c>
      <c r="EK1338" s="1">
        <v>2.7000000000000001E-3</v>
      </c>
      <c r="FC1338" s="1">
        <v>20</v>
      </c>
      <c r="FD1338" s="1">
        <v>20</v>
      </c>
    </row>
    <row r="1339" spans="1:160" ht="120">
      <c r="A1339" s="1">
        <v>9800200580</v>
      </c>
      <c r="B1339" s="1" t="s">
        <v>8812</v>
      </c>
      <c r="C1339" s="1" t="s">
        <v>8857</v>
      </c>
      <c r="D1339" s="1" t="s">
        <v>144</v>
      </c>
      <c r="E1339" s="2">
        <v>1489071071</v>
      </c>
      <c r="F1339" s="1" t="s">
        <v>8682</v>
      </c>
      <c r="G1339" s="1">
        <v>1489071071</v>
      </c>
      <c r="H1339" s="1" t="s">
        <v>8682</v>
      </c>
      <c r="M1339" s="1" t="s">
        <v>8805</v>
      </c>
      <c r="N1339" s="1" t="s">
        <v>8806</v>
      </c>
      <c r="AF1339" s="1" t="s">
        <v>147</v>
      </c>
      <c r="AG1339" s="1" t="s">
        <v>148</v>
      </c>
      <c r="AH1339" s="1" t="s">
        <v>149</v>
      </c>
      <c r="AI1339" s="1" t="s">
        <v>8858</v>
      </c>
      <c r="AO1339" s="1" t="s">
        <v>4215</v>
      </c>
      <c r="AQ1339" s="1">
        <v>0</v>
      </c>
      <c r="AR1339" s="1" t="s">
        <v>8859</v>
      </c>
      <c r="AU1339" s="1">
        <v>0</v>
      </c>
      <c r="AX1339" s="1">
        <v>0</v>
      </c>
      <c r="BB1339" s="1" t="s">
        <v>367</v>
      </c>
      <c r="BE1339" s="1" t="s">
        <v>165</v>
      </c>
      <c r="BF1339" s="1" t="s">
        <v>166</v>
      </c>
      <c r="BG1339" s="1" t="s">
        <v>167</v>
      </c>
      <c r="BL1339" s="1">
        <v>2510</v>
      </c>
      <c r="BN1339" s="1">
        <v>42.5</v>
      </c>
      <c r="BO1339" s="1">
        <v>17.5</v>
      </c>
      <c r="CV1339" s="1">
        <v>0</v>
      </c>
      <c r="CW1339" s="1">
        <v>2E-3</v>
      </c>
      <c r="CX1339" s="1">
        <v>47.5</v>
      </c>
      <c r="CY1339" s="1">
        <v>40</v>
      </c>
      <c r="DH1339" s="1">
        <v>5</v>
      </c>
      <c r="DI1339" s="1">
        <v>7.5</v>
      </c>
      <c r="DM1339" s="1">
        <v>0.22352</v>
      </c>
      <c r="DN1339" s="1">
        <v>8.7999999999999995E-2</v>
      </c>
      <c r="DP1339" s="1">
        <v>0</v>
      </c>
      <c r="DU1339" s="1">
        <v>0</v>
      </c>
      <c r="EI1339" s="1">
        <v>0.1</v>
      </c>
      <c r="EK1339" s="1">
        <v>1.8E-3</v>
      </c>
      <c r="FC1339" s="1">
        <v>20</v>
      </c>
      <c r="FD1339" s="1">
        <v>20</v>
      </c>
    </row>
    <row r="1340" spans="1:160" ht="120">
      <c r="A1340" s="1">
        <v>9800200603</v>
      </c>
      <c r="B1340" s="1" t="s">
        <v>8812</v>
      </c>
      <c r="C1340" s="1" t="s">
        <v>8860</v>
      </c>
      <c r="D1340" s="1" t="s">
        <v>144</v>
      </c>
      <c r="E1340" s="2">
        <v>1489071074</v>
      </c>
      <c r="F1340" s="1" t="s">
        <v>8719</v>
      </c>
      <c r="G1340" s="1">
        <v>1489071075</v>
      </c>
      <c r="H1340" s="1" t="s">
        <v>8468</v>
      </c>
      <c r="M1340" s="1" t="s">
        <v>8805</v>
      </c>
      <c r="N1340" s="1" t="s">
        <v>8806</v>
      </c>
      <c r="AF1340" s="1" t="s">
        <v>147</v>
      </c>
      <c r="AG1340" s="1" t="s">
        <v>148</v>
      </c>
      <c r="AH1340" s="1" t="s">
        <v>149</v>
      </c>
      <c r="AI1340" s="1" t="s">
        <v>8861</v>
      </c>
      <c r="AO1340" s="1" t="s">
        <v>4215</v>
      </c>
      <c r="AQ1340" s="1">
        <v>0</v>
      </c>
      <c r="AR1340" s="1" t="s">
        <v>8862</v>
      </c>
      <c r="AU1340" s="1">
        <v>0</v>
      </c>
      <c r="AX1340" s="1">
        <v>0</v>
      </c>
      <c r="BB1340" s="1" t="s">
        <v>367</v>
      </c>
      <c r="BE1340" s="1" t="s">
        <v>165</v>
      </c>
      <c r="BF1340" s="1" t="s">
        <v>166</v>
      </c>
      <c r="BG1340" s="1" t="s">
        <v>167</v>
      </c>
      <c r="BL1340" s="1">
        <v>2510</v>
      </c>
      <c r="BN1340" s="1">
        <v>42.5</v>
      </c>
      <c r="BO1340" s="1">
        <v>17.5</v>
      </c>
      <c r="CV1340" s="1">
        <v>0</v>
      </c>
      <c r="CW1340" s="1">
        <v>1.2E-2</v>
      </c>
      <c r="CX1340" s="1">
        <v>47.5</v>
      </c>
      <c r="CY1340" s="1">
        <v>40</v>
      </c>
      <c r="DH1340" s="1">
        <v>5</v>
      </c>
      <c r="DI1340" s="1">
        <v>7.5</v>
      </c>
      <c r="DM1340" s="1">
        <v>0.22352</v>
      </c>
      <c r="DN1340" s="1">
        <v>8.7999999999999995E-2</v>
      </c>
      <c r="DP1340" s="1">
        <v>0</v>
      </c>
      <c r="DU1340" s="1">
        <v>0</v>
      </c>
      <c r="EI1340" s="1">
        <v>0.1</v>
      </c>
      <c r="EK1340" s="1">
        <v>1.8E-3</v>
      </c>
      <c r="FC1340" s="1">
        <v>20</v>
      </c>
      <c r="FD1340" s="1">
        <v>20</v>
      </c>
    </row>
    <row r="1341" spans="1:160" ht="120">
      <c r="A1341" s="1">
        <v>9800600106</v>
      </c>
      <c r="B1341" s="1" t="s">
        <v>8865</v>
      </c>
      <c r="C1341" s="1" t="s">
        <v>8863</v>
      </c>
      <c r="D1341" s="1" t="s">
        <v>144</v>
      </c>
      <c r="E1341" s="2">
        <v>1489073115</v>
      </c>
      <c r="F1341" s="1" t="s">
        <v>8385</v>
      </c>
      <c r="G1341" s="1">
        <v>1489073116</v>
      </c>
      <c r="H1341" s="1" t="s">
        <v>8864</v>
      </c>
      <c r="M1341" s="1" t="s">
        <v>8520</v>
      </c>
      <c r="N1341" s="1" t="s">
        <v>8521</v>
      </c>
      <c r="AF1341" s="1" t="s">
        <v>147</v>
      </c>
      <c r="AG1341" s="1" t="s">
        <v>148</v>
      </c>
      <c r="AH1341" s="1" t="s">
        <v>149</v>
      </c>
      <c r="AI1341" s="1" t="s">
        <v>8866</v>
      </c>
      <c r="AO1341" s="1" t="s">
        <v>8867</v>
      </c>
      <c r="AQ1341" s="1">
        <v>0</v>
      </c>
      <c r="AR1341" s="1" t="s">
        <v>8868</v>
      </c>
      <c r="AU1341" s="1">
        <v>0</v>
      </c>
      <c r="AX1341" s="1">
        <v>0</v>
      </c>
      <c r="BB1341" s="1" t="s">
        <v>367</v>
      </c>
      <c r="BE1341" s="1" t="s">
        <v>165</v>
      </c>
      <c r="BF1341" s="1" t="s">
        <v>166</v>
      </c>
      <c r="BG1341" s="1" t="s">
        <v>167</v>
      </c>
      <c r="BL1341" s="1">
        <v>2092</v>
      </c>
      <c r="BN1341" s="1">
        <v>27.27</v>
      </c>
      <c r="BO1341" s="1">
        <v>9.09</v>
      </c>
      <c r="CV1341" s="1">
        <v>0</v>
      </c>
      <c r="CW1341" s="1">
        <v>0</v>
      </c>
      <c r="CX1341" s="1">
        <v>63.64</v>
      </c>
      <c r="CY1341" s="1">
        <v>45.45</v>
      </c>
      <c r="DH1341" s="1">
        <v>4.5999999999999996</v>
      </c>
      <c r="DI1341" s="1">
        <v>9.09</v>
      </c>
      <c r="DM1341" s="1">
        <v>0.46228000000000002</v>
      </c>
      <c r="DN1341" s="1">
        <v>0.182</v>
      </c>
      <c r="DP1341" s="1">
        <v>0</v>
      </c>
      <c r="DU1341" s="1">
        <v>0</v>
      </c>
      <c r="EI1341" s="1">
        <v>9.0999999999999998E-2</v>
      </c>
      <c r="EK1341" s="1">
        <v>1.64E-3</v>
      </c>
      <c r="FC1341" s="1">
        <v>22</v>
      </c>
      <c r="FD1341" s="1">
        <v>22</v>
      </c>
    </row>
    <row r="1342" spans="1:160" ht="120">
      <c r="A1342" s="1">
        <v>9800600236</v>
      </c>
      <c r="B1342" s="1" t="s">
        <v>8870</v>
      </c>
      <c r="C1342" s="1" t="s">
        <v>8869</v>
      </c>
      <c r="D1342" s="1" t="s">
        <v>144</v>
      </c>
      <c r="E1342" s="2">
        <v>1489074407</v>
      </c>
      <c r="F1342" s="1" t="s">
        <v>8249</v>
      </c>
      <c r="G1342" s="1">
        <v>1489074407</v>
      </c>
      <c r="H1342" s="1" t="s">
        <v>8249</v>
      </c>
      <c r="M1342" s="1" t="s">
        <v>8805</v>
      </c>
      <c r="N1342" s="1" t="s">
        <v>8806</v>
      </c>
      <c r="AF1342" s="1" t="s">
        <v>147</v>
      </c>
      <c r="AG1342" s="1" t="s">
        <v>148</v>
      </c>
      <c r="AH1342" s="1" t="s">
        <v>149</v>
      </c>
      <c r="AI1342" s="1" t="s">
        <v>8871</v>
      </c>
      <c r="AO1342" s="1" t="s">
        <v>4215</v>
      </c>
      <c r="AQ1342" s="1">
        <v>0</v>
      </c>
      <c r="AR1342" s="1" t="s">
        <v>8820</v>
      </c>
      <c r="AU1342" s="1">
        <v>0</v>
      </c>
      <c r="AX1342" s="1">
        <v>0</v>
      </c>
      <c r="BB1342" s="1" t="s">
        <v>367</v>
      </c>
      <c r="BE1342" s="1" t="s">
        <v>165</v>
      </c>
      <c r="BF1342" s="1" t="s">
        <v>166</v>
      </c>
      <c r="BG1342" s="1" t="s">
        <v>167</v>
      </c>
      <c r="BL1342" s="1">
        <v>2510</v>
      </c>
      <c r="BN1342" s="1">
        <v>42.5</v>
      </c>
      <c r="BO1342" s="1">
        <v>17.5</v>
      </c>
      <c r="CV1342" s="1">
        <v>0</v>
      </c>
      <c r="CW1342" s="1">
        <v>1.2E-2</v>
      </c>
      <c r="CX1342" s="1">
        <v>47.5</v>
      </c>
      <c r="CY1342" s="1">
        <v>40</v>
      </c>
      <c r="DH1342" s="1">
        <v>5</v>
      </c>
      <c r="DI1342" s="1">
        <v>7.5</v>
      </c>
      <c r="DM1342" s="1">
        <v>0.22352</v>
      </c>
      <c r="DN1342" s="1">
        <v>8.7999999999999995E-2</v>
      </c>
      <c r="DP1342" s="1">
        <v>0</v>
      </c>
      <c r="DU1342" s="1">
        <v>0</v>
      </c>
      <c r="EI1342" s="1">
        <v>0.1</v>
      </c>
      <c r="EK1342" s="1">
        <v>1.8E-3</v>
      </c>
      <c r="FC1342" s="1">
        <v>20</v>
      </c>
      <c r="FD1342" s="1">
        <v>20</v>
      </c>
    </row>
    <row r="1343" spans="1:160" ht="120">
      <c r="A1343" s="1">
        <v>9800630110</v>
      </c>
      <c r="B1343" s="1" t="s">
        <v>8873</v>
      </c>
      <c r="C1343" s="1" t="s">
        <v>8872</v>
      </c>
      <c r="D1343" s="1" t="s">
        <v>144</v>
      </c>
      <c r="E1343" s="2">
        <v>1489071077</v>
      </c>
      <c r="F1343" s="1" t="s">
        <v>8725</v>
      </c>
      <c r="G1343" s="1">
        <v>1489071078</v>
      </c>
      <c r="H1343" s="1" t="s">
        <v>8578</v>
      </c>
      <c r="M1343" s="1" t="s">
        <v>8740</v>
      </c>
      <c r="N1343" s="1" t="s">
        <v>8741</v>
      </c>
      <c r="AF1343" s="1" t="s">
        <v>147</v>
      </c>
      <c r="AG1343" s="1" t="s">
        <v>148</v>
      </c>
      <c r="AH1343" s="1" t="s">
        <v>149</v>
      </c>
      <c r="AI1343" s="1" t="s">
        <v>8874</v>
      </c>
      <c r="AO1343" s="1" t="s">
        <v>4215</v>
      </c>
      <c r="AQ1343" s="1">
        <v>0</v>
      </c>
      <c r="AR1343" s="1" t="s">
        <v>8875</v>
      </c>
      <c r="AU1343" s="1">
        <v>0</v>
      </c>
      <c r="AX1343" s="1">
        <v>0</v>
      </c>
      <c r="BB1343" s="1" t="s">
        <v>367</v>
      </c>
      <c r="BE1343" s="1" t="s">
        <v>165</v>
      </c>
      <c r="BF1343" s="1" t="s">
        <v>166</v>
      </c>
      <c r="BG1343" s="1" t="s">
        <v>167</v>
      </c>
      <c r="BL1343" s="1">
        <v>2406</v>
      </c>
      <c r="BN1343" s="1">
        <v>37.5</v>
      </c>
      <c r="BO1343" s="1">
        <v>17.5</v>
      </c>
      <c r="CV1343" s="1">
        <v>0</v>
      </c>
      <c r="CW1343" s="1">
        <v>1.2E-2</v>
      </c>
      <c r="CX1343" s="1">
        <v>52.5</v>
      </c>
      <c r="CY1343" s="1">
        <v>45</v>
      </c>
      <c r="DH1343" s="1">
        <v>2.5</v>
      </c>
      <c r="DI1343" s="1">
        <v>7.5</v>
      </c>
      <c r="DM1343" s="1">
        <v>0.1905</v>
      </c>
      <c r="DN1343" s="1">
        <v>7.4999999999999997E-2</v>
      </c>
      <c r="DP1343" s="3">
        <v>7.4999999999999993E-5</v>
      </c>
      <c r="DU1343" s="1">
        <v>0</v>
      </c>
      <c r="EI1343" s="1">
        <v>0.15</v>
      </c>
      <c r="EK1343" s="1">
        <v>8.9999999999999998E-4</v>
      </c>
      <c r="FC1343" s="1">
        <v>23</v>
      </c>
      <c r="FD1343" s="1">
        <v>23</v>
      </c>
    </row>
    <row r="1344" spans="1:160" ht="120">
      <c r="A1344" s="1">
        <v>9800630127</v>
      </c>
      <c r="B1344" s="1" t="s">
        <v>8877</v>
      </c>
      <c r="C1344" s="1" t="s">
        <v>8876</v>
      </c>
      <c r="D1344" s="1" t="s">
        <v>144</v>
      </c>
      <c r="E1344" s="2">
        <v>1489071080</v>
      </c>
      <c r="F1344" s="1" t="s">
        <v>8684</v>
      </c>
      <c r="G1344" s="1">
        <v>1489071080</v>
      </c>
      <c r="H1344" s="1" t="s">
        <v>8684</v>
      </c>
      <c r="M1344" s="1" t="s">
        <v>8740</v>
      </c>
      <c r="N1344" s="1" t="s">
        <v>8741</v>
      </c>
      <c r="AF1344" s="1" t="s">
        <v>147</v>
      </c>
      <c r="AG1344" s="1" t="s">
        <v>148</v>
      </c>
      <c r="AH1344" s="1" t="s">
        <v>149</v>
      </c>
      <c r="AI1344" s="1" t="s">
        <v>8878</v>
      </c>
      <c r="AO1344" s="1" t="s">
        <v>4215</v>
      </c>
      <c r="AQ1344" s="1">
        <v>0</v>
      </c>
      <c r="AR1344" s="1" t="s">
        <v>8879</v>
      </c>
      <c r="AU1344" s="1">
        <v>0</v>
      </c>
      <c r="AX1344" s="1">
        <v>0</v>
      </c>
      <c r="BB1344" s="1" t="s">
        <v>367</v>
      </c>
      <c r="BE1344" s="1" t="s">
        <v>165</v>
      </c>
      <c r="BF1344" s="1" t="s">
        <v>166</v>
      </c>
      <c r="BG1344" s="1" t="s">
        <v>167</v>
      </c>
      <c r="BL1344" s="1">
        <v>2301</v>
      </c>
      <c r="BN1344" s="1">
        <v>37.5</v>
      </c>
      <c r="BO1344" s="1">
        <v>20</v>
      </c>
      <c r="CV1344" s="1">
        <v>0</v>
      </c>
      <c r="CW1344" s="1">
        <v>1.2E-2</v>
      </c>
      <c r="CX1344" s="1">
        <v>52.5</v>
      </c>
      <c r="CY1344" s="1">
        <v>42.5</v>
      </c>
      <c r="DH1344" s="1">
        <v>5</v>
      </c>
      <c r="DI1344" s="1">
        <v>5</v>
      </c>
      <c r="DM1344" s="1">
        <v>9.6519999999999995E-2</v>
      </c>
      <c r="DN1344" s="1">
        <v>3.7999999999999999E-2</v>
      </c>
      <c r="DP1344" s="3">
        <v>7.4999999999999993E-5</v>
      </c>
      <c r="DU1344" s="1">
        <v>0</v>
      </c>
      <c r="EI1344" s="1">
        <v>0.05</v>
      </c>
      <c r="EK1344" s="1">
        <v>2.7000000000000001E-3</v>
      </c>
      <c r="FC1344" s="1">
        <v>20</v>
      </c>
      <c r="FD1344" s="1">
        <v>20</v>
      </c>
    </row>
    <row r="1345" spans="1:160" ht="135">
      <c r="A1345" s="1">
        <v>9800800049</v>
      </c>
      <c r="B1345" s="1" t="s">
        <v>3097</v>
      </c>
      <c r="C1345" s="1" t="s">
        <v>8880</v>
      </c>
      <c r="D1345" s="1" t="s">
        <v>144</v>
      </c>
      <c r="E1345" s="2">
        <v>1489060504</v>
      </c>
      <c r="F1345" s="1" t="s">
        <v>8881</v>
      </c>
      <c r="G1345" s="1">
        <v>1489060504</v>
      </c>
      <c r="H1345" s="1" t="s">
        <v>8881</v>
      </c>
      <c r="M1345" s="1" t="s">
        <v>1778</v>
      </c>
      <c r="N1345" s="1" t="s">
        <v>3098</v>
      </c>
      <c r="AF1345" s="1" t="s">
        <v>147</v>
      </c>
      <c r="AG1345" s="1" t="s">
        <v>148</v>
      </c>
      <c r="AH1345" s="1" t="s">
        <v>149</v>
      </c>
      <c r="AI1345" s="1" t="s">
        <v>8882</v>
      </c>
      <c r="AO1345" s="1" t="s">
        <v>3100</v>
      </c>
      <c r="AQ1345" s="1">
        <v>0</v>
      </c>
      <c r="AR1345" s="1" t="s">
        <v>8883</v>
      </c>
      <c r="AU1345" s="1">
        <v>0</v>
      </c>
      <c r="AX1345" s="1">
        <v>0</v>
      </c>
      <c r="BB1345" s="1" t="s">
        <v>367</v>
      </c>
      <c r="BE1345" s="1" t="s">
        <v>165</v>
      </c>
      <c r="BF1345" s="1" t="s">
        <v>166</v>
      </c>
      <c r="BG1345" s="1" t="s">
        <v>167</v>
      </c>
      <c r="BL1345" s="1">
        <v>2171</v>
      </c>
      <c r="BN1345" s="1">
        <v>25</v>
      </c>
      <c r="BO1345" s="1">
        <v>9.6199999999999992</v>
      </c>
      <c r="CV1345" s="1">
        <v>0</v>
      </c>
      <c r="CW1345" s="1">
        <v>0.01</v>
      </c>
      <c r="CX1345" s="1">
        <v>63.46</v>
      </c>
      <c r="CY1345" s="1">
        <v>44.23</v>
      </c>
      <c r="DH1345" s="1">
        <v>3.8</v>
      </c>
      <c r="DI1345" s="1">
        <v>7.69</v>
      </c>
      <c r="DM1345" s="1">
        <v>0.58674000000000004</v>
      </c>
      <c r="DN1345" s="1">
        <v>0.23100000000000001</v>
      </c>
      <c r="DP1345" s="1">
        <v>0</v>
      </c>
      <c r="DU1345" s="1">
        <v>0</v>
      </c>
      <c r="EI1345" s="1">
        <v>7.6999999999999999E-2</v>
      </c>
      <c r="EK1345" s="1">
        <v>2.0799999999999998E-3</v>
      </c>
      <c r="FC1345" s="1">
        <v>21</v>
      </c>
      <c r="FD1345" s="1">
        <v>21</v>
      </c>
    </row>
    <row r="1346" spans="1:160" ht="105">
      <c r="A1346" s="1">
        <v>9800800056</v>
      </c>
      <c r="B1346" s="1" t="s">
        <v>3097</v>
      </c>
      <c r="C1346" s="1" t="s">
        <v>8884</v>
      </c>
      <c r="D1346" s="1" t="s">
        <v>130</v>
      </c>
      <c r="E1346" s="2">
        <v>1457659842</v>
      </c>
      <c r="F1346" s="1" t="s">
        <v>8885</v>
      </c>
      <c r="G1346" s="1">
        <v>1489068296</v>
      </c>
      <c r="H1346" s="1" t="s">
        <v>8886</v>
      </c>
      <c r="M1346" s="1" t="s">
        <v>1778</v>
      </c>
      <c r="N1346" s="1" t="s">
        <v>3098</v>
      </c>
      <c r="AF1346" s="1" t="s">
        <v>5649</v>
      </c>
      <c r="AG1346" s="1" t="s">
        <v>148</v>
      </c>
      <c r="AH1346" s="1" t="s">
        <v>149</v>
      </c>
      <c r="AI1346" s="1" t="s">
        <v>8887</v>
      </c>
      <c r="AO1346" s="1" t="s">
        <v>3100</v>
      </c>
      <c r="AQ1346" s="1">
        <v>0</v>
      </c>
      <c r="AR1346" s="1" t="s">
        <v>8888</v>
      </c>
      <c r="AU1346" s="1">
        <v>0</v>
      </c>
      <c r="AX1346" s="1">
        <v>0</v>
      </c>
      <c r="BB1346" s="1" t="s">
        <v>367</v>
      </c>
      <c r="BE1346" s="1" t="s">
        <v>1825</v>
      </c>
      <c r="BF1346" s="1" t="s">
        <v>1826</v>
      </c>
      <c r="BG1346" s="1" t="s">
        <v>1827</v>
      </c>
      <c r="BL1346" s="1">
        <v>2171</v>
      </c>
      <c r="BN1346" s="1">
        <v>26.92</v>
      </c>
      <c r="BO1346" s="1">
        <v>9.6199999999999992</v>
      </c>
      <c r="CV1346" s="1">
        <v>0</v>
      </c>
      <c r="CW1346" s="1">
        <v>0.01</v>
      </c>
      <c r="CX1346" s="1">
        <v>65.38</v>
      </c>
      <c r="CY1346" s="1">
        <v>44.23</v>
      </c>
      <c r="DH1346" s="1">
        <v>3.8</v>
      </c>
      <c r="DI1346" s="1">
        <v>7.69</v>
      </c>
      <c r="DM1346" s="1">
        <v>0.63500000000000001</v>
      </c>
      <c r="DN1346" s="1">
        <v>0.25</v>
      </c>
      <c r="DP1346" s="1">
        <v>0</v>
      </c>
      <c r="DU1346" s="1">
        <v>0</v>
      </c>
      <c r="EI1346" s="1">
        <v>7.6999999999999999E-2</v>
      </c>
      <c r="EK1346" s="1">
        <v>2.0799999999999998E-3</v>
      </c>
      <c r="FC1346" s="1">
        <v>21</v>
      </c>
      <c r="FD1346" s="1">
        <v>21</v>
      </c>
    </row>
    <row r="1347" spans="1:160" ht="120">
      <c r="A1347" s="1">
        <v>9800800094</v>
      </c>
      <c r="B1347" s="1" t="s">
        <v>8891</v>
      </c>
      <c r="C1347" s="1" t="s">
        <v>8889</v>
      </c>
      <c r="D1347" s="1" t="s">
        <v>144</v>
      </c>
      <c r="E1347" s="2">
        <v>1489061370</v>
      </c>
      <c r="F1347" s="1" t="s">
        <v>8890</v>
      </c>
      <c r="G1347" s="1">
        <v>1489061370</v>
      </c>
      <c r="H1347" s="1" t="s">
        <v>8890</v>
      </c>
      <c r="M1347" s="1" t="s">
        <v>1778</v>
      </c>
      <c r="N1347" s="1" t="s">
        <v>3098</v>
      </c>
      <c r="AF1347" s="1" t="s">
        <v>147</v>
      </c>
      <c r="AG1347" s="1" t="s">
        <v>148</v>
      </c>
      <c r="AH1347" s="1" t="s">
        <v>149</v>
      </c>
      <c r="AI1347" s="1" t="s">
        <v>8892</v>
      </c>
      <c r="AO1347" s="1" t="s">
        <v>8893</v>
      </c>
      <c r="AQ1347" s="1">
        <v>2</v>
      </c>
      <c r="AR1347" s="1" t="s">
        <v>8894</v>
      </c>
      <c r="AS1347" s="1" t="s">
        <v>579</v>
      </c>
      <c r="AT1347" s="1" t="s">
        <v>580</v>
      </c>
      <c r="AU1347" s="1">
        <v>0</v>
      </c>
      <c r="AX1347" s="1">
        <v>0</v>
      </c>
      <c r="BB1347" s="1" t="s">
        <v>367</v>
      </c>
      <c r="BE1347" s="1" t="s">
        <v>165</v>
      </c>
      <c r="BF1347" s="1" t="s">
        <v>166</v>
      </c>
      <c r="BG1347" s="1" t="s">
        <v>167</v>
      </c>
      <c r="BL1347" s="1">
        <v>2092</v>
      </c>
      <c r="BN1347" s="1">
        <v>24.07</v>
      </c>
      <c r="BO1347" s="1">
        <v>7.41</v>
      </c>
      <c r="CV1347" s="1">
        <v>0</v>
      </c>
      <c r="CW1347" s="1">
        <v>8.9999999999999993E-3</v>
      </c>
      <c r="CX1347" s="1">
        <v>66.67</v>
      </c>
      <c r="CY1347" s="1">
        <v>42.59</v>
      </c>
      <c r="DH1347" s="1">
        <v>3.7</v>
      </c>
      <c r="DI1347" s="1">
        <v>7.41</v>
      </c>
      <c r="DM1347" s="1">
        <v>1.27</v>
      </c>
      <c r="DN1347" s="1">
        <v>0.5</v>
      </c>
      <c r="DP1347" s="1">
        <v>0</v>
      </c>
      <c r="DU1347" s="1">
        <v>0</v>
      </c>
      <c r="EI1347" s="1">
        <v>7.3999999999999996E-2</v>
      </c>
      <c r="EK1347" s="1">
        <v>3.3300000000000001E-3</v>
      </c>
      <c r="FC1347" s="1">
        <v>22</v>
      </c>
      <c r="FD1347" s="1">
        <v>22</v>
      </c>
    </row>
    <row r="1348" spans="1:160" ht="105">
      <c r="A1348" s="1">
        <v>9800800124</v>
      </c>
      <c r="B1348" s="1" t="s">
        <v>8897</v>
      </c>
      <c r="C1348" s="1" t="s">
        <v>8895</v>
      </c>
      <c r="D1348" s="1" t="s">
        <v>144</v>
      </c>
      <c r="E1348" s="2">
        <v>1489063123</v>
      </c>
      <c r="F1348" s="1" t="s">
        <v>8896</v>
      </c>
      <c r="G1348" s="1">
        <v>1489063123</v>
      </c>
      <c r="H1348" s="1" t="s">
        <v>8896</v>
      </c>
      <c r="M1348" s="1" t="s">
        <v>8898</v>
      </c>
      <c r="N1348" s="1" t="s">
        <v>8899</v>
      </c>
      <c r="AF1348" s="1" t="s">
        <v>147</v>
      </c>
      <c r="AG1348" s="1" t="s">
        <v>148</v>
      </c>
      <c r="AH1348" s="1" t="s">
        <v>149</v>
      </c>
      <c r="AI1348" s="1" t="s">
        <v>8900</v>
      </c>
      <c r="AO1348" s="1" t="s">
        <v>3100</v>
      </c>
      <c r="AQ1348" s="1">
        <v>0</v>
      </c>
      <c r="AR1348" s="1" t="s">
        <v>8901</v>
      </c>
      <c r="AU1348" s="1">
        <v>0</v>
      </c>
      <c r="AX1348" s="1">
        <v>0</v>
      </c>
      <c r="BB1348" s="1" t="s">
        <v>367</v>
      </c>
      <c r="BE1348" s="1" t="s">
        <v>165</v>
      </c>
      <c r="BF1348" s="1" t="s">
        <v>166</v>
      </c>
      <c r="BG1348" s="1" t="s">
        <v>167</v>
      </c>
      <c r="BL1348" s="1">
        <v>2171</v>
      </c>
      <c r="BN1348" s="1">
        <v>26.92</v>
      </c>
      <c r="BO1348" s="1">
        <v>9.6199999999999992</v>
      </c>
      <c r="CV1348" s="1">
        <v>0</v>
      </c>
      <c r="CW1348" s="1">
        <v>0.01</v>
      </c>
      <c r="CX1348" s="1">
        <v>65.38</v>
      </c>
      <c r="CY1348" s="1">
        <v>44.23</v>
      </c>
      <c r="DH1348" s="1">
        <v>3.8</v>
      </c>
      <c r="DI1348" s="1">
        <v>7.69</v>
      </c>
      <c r="DM1348" s="1">
        <v>0.63500000000000001</v>
      </c>
      <c r="DN1348" s="1">
        <v>0.25</v>
      </c>
      <c r="DP1348" s="1">
        <v>0</v>
      </c>
      <c r="DU1348" s="1">
        <v>0</v>
      </c>
      <c r="EI1348" s="1">
        <v>7.6999999999999999E-2</v>
      </c>
      <c r="EK1348" s="1">
        <v>2.0799999999999998E-3</v>
      </c>
      <c r="FC1348" s="1">
        <v>21</v>
      </c>
      <c r="FD1348" s="1">
        <v>21</v>
      </c>
    </row>
    <row r="1349" spans="1:160" ht="60">
      <c r="A1349" s="1">
        <v>9800800254</v>
      </c>
      <c r="B1349" s="1" t="s">
        <v>8903</v>
      </c>
      <c r="C1349" s="1" t="s">
        <v>8902</v>
      </c>
      <c r="D1349" s="1" t="s">
        <v>144</v>
      </c>
      <c r="E1349" s="2">
        <v>1489071072</v>
      </c>
      <c r="F1349" s="1" t="s">
        <v>8674</v>
      </c>
      <c r="G1349" s="1">
        <v>1489071073</v>
      </c>
      <c r="H1349" s="1" t="s">
        <v>8698</v>
      </c>
      <c r="M1349" s="1" t="s">
        <v>8740</v>
      </c>
      <c r="N1349" s="1" t="s">
        <v>8741</v>
      </c>
      <c r="AF1349" s="1" t="s">
        <v>147</v>
      </c>
      <c r="AG1349" s="1" t="s">
        <v>148</v>
      </c>
      <c r="AH1349" s="1" t="s">
        <v>149</v>
      </c>
      <c r="AI1349" s="1" t="s">
        <v>8904</v>
      </c>
      <c r="AO1349" s="1" t="s">
        <v>3106</v>
      </c>
      <c r="AQ1349" s="1">
        <v>0</v>
      </c>
      <c r="AR1349" s="1" t="s">
        <v>8905</v>
      </c>
      <c r="AU1349" s="1">
        <v>0</v>
      </c>
      <c r="AX1349" s="1">
        <v>0</v>
      </c>
      <c r="BB1349" s="1" t="s">
        <v>367</v>
      </c>
      <c r="BE1349" s="1" t="s">
        <v>165</v>
      </c>
      <c r="BF1349" s="1" t="s">
        <v>166</v>
      </c>
      <c r="BG1349" s="1" t="s">
        <v>167</v>
      </c>
      <c r="BL1349" s="1">
        <v>2264</v>
      </c>
      <c r="BN1349" s="1">
        <v>32.43</v>
      </c>
      <c r="BO1349" s="1">
        <v>10.81</v>
      </c>
      <c r="CV1349" s="1">
        <v>0</v>
      </c>
      <c r="CW1349" s="1">
        <v>1.4E-2</v>
      </c>
      <c r="CX1349" s="1">
        <v>62.16</v>
      </c>
      <c r="CY1349" s="1">
        <v>56.76</v>
      </c>
      <c r="DH1349" s="1">
        <v>2.7</v>
      </c>
      <c r="DI1349" s="1">
        <v>5.41</v>
      </c>
      <c r="DM1349" s="1">
        <v>0.10414</v>
      </c>
      <c r="DN1349" s="1">
        <v>4.1000000000000002E-2</v>
      </c>
      <c r="DP1349" s="1">
        <v>0</v>
      </c>
      <c r="DU1349" s="1">
        <v>0</v>
      </c>
      <c r="EI1349" s="1">
        <v>0.108</v>
      </c>
      <c r="EK1349" s="1">
        <v>1.9499999999999999E-3</v>
      </c>
      <c r="FC1349" s="1">
        <v>23</v>
      </c>
      <c r="FD1349" s="1">
        <v>23</v>
      </c>
    </row>
    <row r="1350" spans="1:160" ht="75">
      <c r="A1350" s="1">
        <v>9800801107</v>
      </c>
      <c r="B1350" s="1" t="s">
        <v>8910</v>
      </c>
      <c r="C1350" s="1" t="s">
        <v>8906</v>
      </c>
      <c r="D1350" s="1" t="s">
        <v>8907</v>
      </c>
      <c r="E1350" s="2">
        <v>1437871859</v>
      </c>
      <c r="F1350" s="1" t="s">
        <v>8908</v>
      </c>
      <c r="G1350" s="1">
        <v>1451139446</v>
      </c>
      <c r="H1350" s="1" t="s">
        <v>8909</v>
      </c>
      <c r="I1350" s="1" t="s">
        <v>8911</v>
      </c>
      <c r="J1350" s="1" t="s">
        <v>8912</v>
      </c>
      <c r="K1350" s="1" t="s">
        <v>4092</v>
      </c>
      <c r="L1350" s="1" t="s">
        <v>4093</v>
      </c>
      <c r="M1350" s="1" t="s">
        <v>8913</v>
      </c>
      <c r="N1350" s="1" t="s">
        <v>8914</v>
      </c>
      <c r="O1350" s="1" t="s">
        <v>8915</v>
      </c>
      <c r="P1350" s="1" t="s">
        <v>8916</v>
      </c>
      <c r="Q1350" s="1" t="s">
        <v>8917</v>
      </c>
      <c r="T1350" s="1" t="s">
        <v>1738</v>
      </c>
      <c r="U1350" s="1" t="s">
        <v>1984</v>
      </c>
      <c r="AF1350" s="1" t="s">
        <v>4097</v>
      </c>
      <c r="AG1350" s="1" t="s">
        <v>148</v>
      </c>
      <c r="AH1350" s="1" t="s">
        <v>149</v>
      </c>
      <c r="AI1350" s="1" t="s">
        <v>8918</v>
      </c>
      <c r="AJ1350" s="1" t="s">
        <v>8919</v>
      </c>
      <c r="AO1350" s="1" t="s">
        <v>8920</v>
      </c>
      <c r="AQ1350" s="1">
        <v>0</v>
      </c>
      <c r="AR1350" s="1" t="s">
        <v>8921</v>
      </c>
      <c r="AU1350" s="1">
        <v>0</v>
      </c>
      <c r="AX1350" s="1">
        <v>0</v>
      </c>
      <c r="BB1350" s="1" t="s">
        <v>367</v>
      </c>
      <c r="BC1350" s="1" t="s">
        <v>443</v>
      </c>
      <c r="BD1350" s="1" t="s">
        <v>443</v>
      </c>
      <c r="BE1350" s="1" t="s">
        <v>1420</v>
      </c>
      <c r="BF1350" s="1" t="s">
        <v>1421</v>
      </c>
      <c r="BG1350" s="1" t="s">
        <v>1422</v>
      </c>
      <c r="BH1350" s="1" t="s">
        <v>8916</v>
      </c>
      <c r="BI1350" s="1" t="s">
        <v>8917</v>
      </c>
      <c r="BJ1350" s="1" t="s">
        <v>8922</v>
      </c>
      <c r="BK1350" s="1" t="s">
        <v>8923</v>
      </c>
      <c r="BL1350" s="1">
        <v>2230</v>
      </c>
      <c r="BM1350" s="1">
        <v>1260</v>
      </c>
      <c r="BN1350" s="1">
        <v>30</v>
      </c>
      <c r="BO1350" s="1">
        <v>10</v>
      </c>
      <c r="CV1350" s="1">
        <v>0</v>
      </c>
      <c r="CW1350" s="1">
        <v>1.67E-2</v>
      </c>
      <c r="CX1350" s="1">
        <v>56.7</v>
      </c>
      <c r="CY1350" s="1">
        <v>56.7</v>
      </c>
      <c r="DH1350" s="1">
        <v>3.33</v>
      </c>
      <c r="DI1350" s="1">
        <v>6.67</v>
      </c>
      <c r="DM1350" s="1">
        <v>8.4699999999999998E-2</v>
      </c>
      <c r="DN1350" s="1">
        <v>3.3300000000000003E-2</v>
      </c>
      <c r="DP1350" s="1">
        <v>0</v>
      </c>
      <c r="DU1350" s="1">
        <v>0</v>
      </c>
      <c r="EI1350" s="1">
        <v>0.13300000000000001</v>
      </c>
      <c r="EK1350" s="1">
        <v>2.3999999999999998E-3</v>
      </c>
      <c r="FC1350" s="1">
        <v>21</v>
      </c>
      <c r="FD1350" s="1">
        <v>21</v>
      </c>
    </row>
    <row r="1351" spans="1:160" ht="60">
      <c r="A1351" s="1">
        <v>9800802203</v>
      </c>
      <c r="B1351" s="1" t="s">
        <v>8903</v>
      </c>
      <c r="C1351" s="1" t="s">
        <v>8924</v>
      </c>
      <c r="D1351" s="1" t="s">
        <v>144</v>
      </c>
      <c r="E1351" s="2">
        <v>1489071078</v>
      </c>
      <c r="F1351" s="1" t="s">
        <v>8578</v>
      </c>
      <c r="G1351" s="1">
        <v>1489071078</v>
      </c>
      <c r="H1351" s="1" t="s">
        <v>8578</v>
      </c>
      <c r="M1351" s="1" t="s">
        <v>8740</v>
      </c>
      <c r="N1351" s="1" t="s">
        <v>8741</v>
      </c>
      <c r="AF1351" s="1" t="s">
        <v>147</v>
      </c>
      <c r="AG1351" s="1" t="s">
        <v>148</v>
      </c>
      <c r="AH1351" s="1" t="s">
        <v>149</v>
      </c>
      <c r="AI1351" s="1" t="s">
        <v>8904</v>
      </c>
      <c r="AO1351" s="1" t="s">
        <v>3106</v>
      </c>
      <c r="AQ1351" s="1">
        <v>0</v>
      </c>
      <c r="AR1351" s="1" t="s">
        <v>8905</v>
      </c>
      <c r="AU1351" s="1">
        <v>0</v>
      </c>
      <c r="AX1351" s="1">
        <v>0</v>
      </c>
      <c r="BB1351" s="1" t="s">
        <v>367</v>
      </c>
      <c r="BE1351" s="1" t="s">
        <v>165</v>
      </c>
      <c r="BF1351" s="1" t="s">
        <v>166</v>
      </c>
      <c r="BG1351" s="1" t="s">
        <v>167</v>
      </c>
      <c r="BL1351" s="1">
        <v>2264</v>
      </c>
      <c r="BN1351" s="1">
        <v>32.43</v>
      </c>
      <c r="BO1351" s="1">
        <v>10.81</v>
      </c>
      <c r="CV1351" s="1">
        <v>0</v>
      </c>
      <c r="CW1351" s="1">
        <v>1.4E-2</v>
      </c>
      <c r="CX1351" s="1">
        <v>62.16</v>
      </c>
      <c r="CY1351" s="1">
        <v>56.76</v>
      </c>
      <c r="DH1351" s="1">
        <v>2.7</v>
      </c>
      <c r="DI1351" s="1">
        <v>5.41</v>
      </c>
      <c r="DM1351" s="1">
        <v>0.10414</v>
      </c>
      <c r="DN1351" s="1">
        <v>4.1000000000000002E-2</v>
      </c>
      <c r="DP1351" s="1">
        <v>0</v>
      </c>
      <c r="DU1351" s="1">
        <v>0</v>
      </c>
      <c r="EI1351" s="1">
        <v>0.108</v>
      </c>
      <c r="EK1351" s="1">
        <v>1.9499999999999999E-3</v>
      </c>
      <c r="FC1351" s="1">
        <v>23</v>
      </c>
      <c r="FD1351" s="1">
        <v>23</v>
      </c>
    </row>
    <row r="1352" spans="1:160" ht="135">
      <c r="A1352" s="1">
        <v>9800892204</v>
      </c>
      <c r="B1352" s="1" t="s">
        <v>1778</v>
      </c>
      <c r="C1352" s="1" t="s">
        <v>8925</v>
      </c>
      <c r="D1352" s="1" t="s">
        <v>130</v>
      </c>
      <c r="E1352" s="2">
        <v>1372774464</v>
      </c>
      <c r="F1352" s="1" t="s">
        <v>8926</v>
      </c>
      <c r="G1352" s="1">
        <v>1484233815</v>
      </c>
      <c r="H1352" s="1" t="s">
        <v>8927</v>
      </c>
      <c r="J1352" s="1" t="s">
        <v>1317</v>
      </c>
      <c r="K1352" s="1" t="s">
        <v>8928</v>
      </c>
      <c r="L1352" s="1" t="s">
        <v>5227</v>
      </c>
      <c r="M1352" s="1" t="s">
        <v>8929</v>
      </c>
      <c r="N1352" s="1" t="s">
        <v>8930</v>
      </c>
      <c r="O1352" s="1" t="s">
        <v>8931</v>
      </c>
      <c r="P1352" s="1" t="s">
        <v>8932</v>
      </c>
      <c r="Q1352" s="1" t="s">
        <v>8933</v>
      </c>
      <c r="T1352" s="1" t="s">
        <v>1158</v>
      </c>
      <c r="U1352" s="1" t="s">
        <v>2752</v>
      </c>
      <c r="V1352" s="1" t="s">
        <v>8934</v>
      </c>
      <c r="W1352" s="1" t="s">
        <v>8935</v>
      </c>
      <c r="X1352" s="1" t="s">
        <v>8936</v>
      </c>
      <c r="AD1352" s="1" t="s">
        <v>1158</v>
      </c>
      <c r="AF1352" s="1" t="s">
        <v>8937</v>
      </c>
      <c r="AG1352" s="1" t="s">
        <v>8938</v>
      </c>
      <c r="AH1352" s="1" t="s">
        <v>8939</v>
      </c>
      <c r="AI1352" s="1" t="s">
        <v>8940</v>
      </c>
      <c r="AJ1352" s="1" t="s">
        <v>8941</v>
      </c>
      <c r="AO1352" s="1" t="s">
        <v>8942</v>
      </c>
      <c r="AQ1352" s="1">
        <v>0</v>
      </c>
      <c r="AR1352" s="1" t="s">
        <v>8943</v>
      </c>
      <c r="AU1352" s="1">
        <v>0</v>
      </c>
      <c r="AX1352" s="1">
        <v>0</v>
      </c>
      <c r="BB1352" s="1" t="s">
        <v>367</v>
      </c>
      <c r="BC1352" s="1" t="s">
        <v>1188</v>
      </c>
      <c r="BD1352" s="1" t="s">
        <v>1396</v>
      </c>
      <c r="BE1352" s="1" t="s">
        <v>1272</v>
      </c>
      <c r="BF1352" s="1" t="s">
        <v>1273</v>
      </c>
      <c r="BG1352" s="1" t="s">
        <v>1274</v>
      </c>
      <c r="BH1352" s="1" t="s">
        <v>8944</v>
      </c>
      <c r="BI1352" s="1" t="s">
        <v>8945</v>
      </c>
      <c r="BJ1352" s="1" t="s">
        <v>8946</v>
      </c>
      <c r="BK1352" s="1" t="s">
        <v>8947</v>
      </c>
      <c r="BL1352" s="1">
        <v>2260</v>
      </c>
      <c r="BM1352" s="1">
        <v>1240</v>
      </c>
      <c r="BN1352" s="1">
        <v>32.4</v>
      </c>
      <c r="BO1352" s="1">
        <v>10.8</v>
      </c>
      <c r="CV1352" s="1">
        <v>0</v>
      </c>
      <c r="CW1352" s="1">
        <v>0</v>
      </c>
      <c r="CX1352" s="1">
        <v>56.8</v>
      </c>
      <c r="CY1352" s="1">
        <v>56.8</v>
      </c>
      <c r="DH1352" s="1">
        <v>2.7</v>
      </c>
      <c r="DI1352" s="1">
        <v>5.41</v>
      </c>
      <c r="DM1352" s="1">
        <v>0.10299999999999999</v>
      </c>
      <c r="DN1352" s="1">
        <v>4.0500000000000001E-2</v>
      </c>
      <c r="DP1352" s="1">
        <v>0</v>
      </c>
      <c r="DU1352" s="1">
        <v>0</v>
      </c>
      <c r="EI1352" s="1">
        <v>0.108</v>
      </c>
      <c r="EK1352" s="1">
        <v>1.9499999999999999E-3</v>
      </c>
      <c r="FC1352" s="1">
        <v>23</v>
      </c>
      <c r="FD1352" s="1">
        <v>23</v>
      </c>
    </row>
    <row r="1353" spans="1:160" ht="30">
      <c r="A1353" s="1">
        <v>9800892266</v>
      </c>
      <c r="B1353" s="1" t="s">
        <v>8951</v>
      </c>
      <c r="C1353" s="1" t="s">
        <v>8948</v>
      </c>
      <c r="D1353" s="1" t="s">
        <v>435</v>
      </c>
      <c r="E1353" s="2">
        <v>1490551791</v>
      </c>
      <c r="F1353" s="1" t="s">
        <v>8949</v>
      </c>
      <c r="G1353" s="1">
        <v>1490554436</v>
      </c>
      <c r="H1353" s="1" t="s">
        <v>8950</v>
      </c>
      <c r="J1353" s="1" t="s">
        <v>8952</v>
      </c>
      <c r="AF1353" s="1" t="s">
        <v>137</v>
      </c>
      <c r="AG1353" s="1" t="s">
        <v>138</v>
      </c>
      <c r="AH1353" s="1" t="s">
        <v>139</v>
      </c>
      <c r="BE1353" s="1" t="s">
        <v>3139</v>
      </c>
      <c r="BF1353" s="1" t="s">
        <v>3140</v>
      </c>
      <c r="BG1353" s="1" t="s">
        <v>3141</v>
      </c>
    </row>
    <row r="1354" spans="1:160" ht="60">
      <c r="A1354" s="1">
        <v>9800895007</v>
      </c>
      <c r="B1354" s="1" t="s">
        <v>1778</v>
      </c>
      <c r="C1354" s="1" t="s">
        <v>8953</v>
      </c>
      <c r="D1354" s="1" t="s">
        <v>469</v>
      </c>
      <c r="E1354" s="2">
        <v>1421566736</v>
      </c>
      <c r="F1354" s="1" t="s">
        <v>8954</v>
      </c>
      <c r="G1354" s="1">
        <v>1451138852</v>
      </c>
      <c r="H1354" s="1" t="s">
        <v>8955</v>
      </c>
      <c r="I1354" s="1" t="s">
        <v>8956</v>
      </c>
      <c r="J1354" s="1" t="s">
        <v>8957</v>
      </c>
      <c r="K1354" s="1" t="s">
        <v>6945</v>
      </c>
      <c r="L1354" s="1" t="s">
        <v>5556</v>
      </c>
      <c r="M1354" s="1" t="s">
        <v>8929</v>
      </c>
      <c r="N1354" s="1" t="s">
        <v>8930</v>
      </c>
      <c r="O1354" s="1" t="s">
        <v>8915</v>
      </c>
      <c r="P1354" s="1" t="s">
        <v>8916</v>
      </c>
      <c r="Q1354" s="1" t="s">
        <v>8917</v>
      </c>
      <c r="T1354" s="1" t="s">
        <v>1158</v>
      </c>
      <c r="U1354" s="1" t="s">
        <v>2752</v>
      </c>
      <c r="V1354" s="1" t="s">
        <v>4194</v>
      </c>
      <c r="W1354" s="1" t="s">
        <v>8958</v>
      </c>
      <c r="X1354" s="1" t="s">
        <v>8959</v>
      </c>
      <c r="AD1354" s="1" t="s">
        <v>4663</v>
      </c>
      <c r="AE1354" s="1" t="s">
        <v>8960</v>
      </c>
      <c r="AF1354" s="1" t="s">
        <v>4097</v>
      </c>
      <c r="AG1354" s="1" t="s">
        <v>148</v>
      </c>
      <c r="AH1354" s="1" t="s">
        <v>149</v>
      </c>
      <c r="AI1354" s="1" t="s">
        <v>8961</v>
      </c>
      <c r="AJ1354" s="1" t="s">
        <v>8962</v>
      </c>
      <c r="AO1354" s="1" t="s">
        <v>8963</v>
      </c>
      <c r="AQ1354" s="1">
        <v>0</v>
      </c>
      <c r="AR1354" s="1" t="s">
        <v>8964</v>
      </c>
      <c r="AU1354" s="1">
        <v>0</v>
      </c>
      <c r="AX1354" s="1">
        <v>0</v>
      </c>
      <c r="BB1354" s="1" t="s">
        <v>367</v>
      </c>
      <c r="BC1354" s="1" t="s">
        <v>443</v>
      </c>
      <c r="BD1354" s="1" t="s">
        <v>443</v>
      </c>
      <c r="BE1354" s="1" t="s">
        <v>1440</v>
      </c>
      <c r="BF1354" s="1" t="s">
        <v>1441</v>
      </c>
      <c r="BG1354" s="1" t="s">
        <v>1442</v>
      </c>
      <c r="BH1354" s="1" t="s">
        <v>8916</v>
      </c>
      <c r="BI1354" s="1" t="s">
        <v>8917</v>
      </c>
      <c r="BJ1354" s="1" t="s">
        <v>8965</v>
      </c>
      <c r="BK1354" s="1" t="s">
        <v>8966</v>
      </c>
      <c r="BL1354" s="1">
        <v>2260</v>
      </c>
      <c r="BN1354" s="1">
        <v>32.4</v>
      </c>
      <c r="BO1354" s="1">
        <v>10.8</v>
      </c>
      <c r="CV1354" s="1">
        <v>0</v>
      </c>
      <c r="CW1354" s="1">
        <v>0</v>
      </c>
      <c r="CX1354" s="1">
        <v>56.8</v>
      </c>
      <c r="CY1354" s="1">
        <v>56.8</v>
      </c>
      <c r="DH1354" s="1">
        <v>2.7</v>
      </c>
      <c r="DI1354" s="1">
        <v>5.41</v>
      </c>
      <c r="DM1354" s="1">
        <v>0.10299999999999999</v>
      </c>
      <c r="DN1354" s="1">
        <v>4.0500000000000001E-2</v>
      </c>
      <c r="DP1354" s="1">
        <v>0</v>
      </c>
      <c r="DU1354" s="1">
        <v>0</v>
      </c>
      <c r="EI1354" s="1">
        <v>0.108</v>
      </c>
      <c r="EK1354" s="1">
        <v>1.9499999999999999E-3</v>
      </c>
      <c r="FC1354" s="1">
        <v>23</v>
      </c>
      <c r="FD1354" s="1">
        <v>23</v>
      </c>
    </row>
    <row r="1355" spans="1:160" ht="90">
      <c r="A1355" s="1">
        <v>9800895250</v>
      </c>
      <c r="B1355" s="1" t="s">
        <v>1778</v>
      </c>
      <c r="C1355" s="1" t="s">
        <v>8967</v>
      </c>
      <c r="D1355" s="1" t="s">
        <v>4777</v>
      </c>
      <c r="E1355" s="2">
        <v>1373737996</v>
      </c>
      <c r="F1355" s="1" t="s">
        <v>8968</v>
      </c>
      <c r="G1355" s="1">
        <v>1495359849</v>
      </c>
      <c r="H1355" s="1" t="s">
        <v>8969</v>
      </c>
      <c r="I1355" s="1" t="s">
        <v>8970</v>
      </c>
      <c r="J1355" s="1" t="s">
        <v>8971</v>
      </c>
      <c r="K1355" s="1" t="s">
        <v>8972</v>
      </c>
      <c r="L1355" s="1" t="s">
        <v>8973</v>
      </c>
      <c r="M1355" s="1" t="s">
        <v>8913</v>
      </c>
      <c r="N1355" s="1" t="s">
        <v>8914</v>
      </c>
      <c r="O1355" s="1" t="s">
        <v>8974</v>
      </c>
      <c r="P1355" s="1" t="s">
        <v>8932</v>
      </c>
      <c r="Q1355" s="1" t="s">
        <v>8933</v>
      </c>
      <c r="AF1355" s="1" t="s">
        <v>793</v>
      </c>
      <c r="AG1355" s="1" t="s">
        <v>792</v>
      </c>
      <c r="AH1355" s="1" t="s">
        <v>793</v>
      </c>
      <c r="AI1355" s="1" t="s">
        <v>8975</v>
      </c>
      <c r="AJ1355" s="1" t="s">
        <v>8976</v>
      </c>
      <c r="AO1355" s="1" t="s">
        <v>8977</v>
      </c>
      <c r="AQ1355" s="1">
        <v>0</v>
      </c>
      <c r="AR1355" s="1" t="s">
        <v>8921</v>
      </c>
      <c r="AU1355" s="1">
        <v>0</v>
      </c>
      <c r="AX1355" s="1">
        <v>0</v>
      </c>
      <c r="BB1355" s="1" t="s">
        <v>367</v>
      </c>
      <c r="BC1355" s="1" t="s">
        <v>1188</v>
      </c>
      <c r="BD1355" s="1" t="s">
        <v>1396</v>
      </c>
      <c r="BE1355" s="1" t="s">
        <v>1168</v>
      </c>
      <c r="BF1355" s="1" t="s">
        <v>1169</v>
      </c>
      <c r="BG1355" s="1" t="s">
        <v>1170</v>
      </c>
      <c r="BH1355" s="1" t="s">
        <v>8944</v>
      </c>
      <c r="BI1355" s="1" t="s">
        <v>8945</v>
      </c>
      <c r="BJ1355" s="1" t="s">
        <v>8978</v>
      </c>
      <c r="BK1355" s="1" t="s">
        <v>8979</v>
      </c>
      <c r="BL1355" s="1">
        <v>2260</v>
      </c>
      <c r="BM1355" s="1">
        <v>1240</v>
      </c>
      <c r="BN1355" s="1">
        <v>32.4</v>
      </c>
      <c r="BO1355" s="1">
        <v>10.8</v>
      </c>
      <c r="CV1355" s="1">
        <v>0</v>
      </c>
      <c r="CW1355" s="1">
        <v>0</v>
      </c>
      <c r="CX1355" s="1">
        <v>56.8</v>
      </c>
      <c r="CY1355" s="1">
        <v>56.8</v>
      </c>
      <c r="DH1355" s="1">
        <v>2.7</v>
      </c>
      <c r="DI1355" s="1">
        <v>5.41</v>
      </c>
      <c r="DM1355" s="1">
        <v>0.10299999999999999</v>
      </c>
      <c r="DN1355" s="1">
        <v>4.0500000000000001E-2</v>
      </c>
      <c r="DP1355" s="1">
        <v>0</v>
      </c>
      <c r="DU1355" s="1">
        <v>0</v>
      </c>
      <c r="EI1355" s="1">
        <v>0.108</v>
      </c>
      <c r="EK1355" s="1">
        <v>1.9499999999999999E-3</v>
      </c>
      <c r="FC1355" s="1">
        <v>23</v>
      </c>
      <c r="FD1355" s="1">
        <v>23</v>
      </c>
    </row>
    <row r="1356" spans="1:160" ht="30">
      <c r="A1356" s="1">
        <v>9802802102</v>
      </c>
      <c r="B1356" s="1" t="s">
        <v>8982</v>
      </c>
      <c r="C1356" s="1" t="s">
        <v>8980</v>
      </c>
      <c r="D1356" s="1" t="s">
        <v>144</v>
      </c>
      <c r="E1356" s="2">
        <v>1489075786</v>
      </c>
      <c r="F1356" s="1" t="s">
        <v>8981</v>
      </c>
      <c r="G1356" s="1">
        <v>1489075786</v>
      </c>
      <c r="H1356" s="1" t="s">
        <v>8981</v>
      </c>
      <c r="M1356" s="1" t="s">
        <v>8983</v>
      </c>
      <c r="N1356" s="1" t="s">
        <v>8984</v>
      </c>
      <c r="AF1356" s="1" t="s">
        <v>147</v>
      </c>
      <c r="AG1356" s="1" t="s">
        <v>148</v>
      </c>
      <c r="AH1356" s="1" t="s">
        <v>149</v>
      </c>
      <c r="AI1356" s="1" t="s">
        <v>8985</v>
      </c>
      <c r="AO1356" s="1" t="s">
        <v>8986</v>
      </c>
      <c r="AQ1356" s="1">
        <v>0</v>
      </c>
      <c r="AR1356" s="1" t="s">
        <v>8987</v>
      </c>
      <c r="AU1356" s="1">
        <v>0</v>
      </c>
      <c r="AX1356" s="1">
        <v>0</v>
      </c>
      <c r="BB1356" s="1" t="s">
        <v>367</v>
      </c>
      <c r="BE1356" s="1" t="s">
        <v>165</v>
      </c>
      <c r="BF1356" s="1" t="s">
        <v>166</v>
      </c>
      <c r="BG1356" s="1" t="s">
        <v>167</v>
      </c>
      <c r="BL1356" s="1">
        <v>2406</v>
      </c>
      <c r="BN1356" s="1">
        <v>35</v>
      </c>
      <c r="BO1356" s="1">
        <v>30</v>
      </c>
      <c r="CV1356" s="1">
        <v>0</v>
      </c>
      <c r="CW1356" s="1">
        <v>0</v>
      </c>
      <c r="CX1356" s="1">
        <v>60</v>
      </c>
      <c r="CY1356" s="1">
        <v>40</v>
      </c>
      <c r="DH1356" s="1">
        <v>15</v>
      </c>
      <c r="DI1356" s="1">
        <v>5</v>
      </c>
      <c r="DM1356" s="1">
        <v>1.4604999999999999</v>
      </c>
      <c r="DN1356" s="1">
        <v>0.57499999999999996</v>
      </c>
      <c r="DP1356" s="1">
        <v>0</v>
      </c>
      <c r="DU1356" s="1">
        <v>0</v>
      </c>
      <c r="EI1356" s="1">
        <v>0</v>
      </c>
      <c r="EK1356" s="1">
        <v>1.8E-3</v>
      </c>
      <c r="FC1356" s="1">
        <v>26</v>
      </c>
      <c r="FD1356" s="1">
        <v>26</v>
      </c>
    </row>
    <row r="1357" spans="1:160" ht="30">
      <c r="A1357" s="1">
        <v>98144</v>
      </c>
      <c r="C1357" s="1" t="s">
        <v>8988</v>
      </c>
      <c r="D1357" s="1" t="s">
        <v>2655</v>
      </c>
      <c r="E1357" s="2">
        <v>1430059535</v>
      </c>
      <c r="F1357" s="1" t="s">
        <v>8989</v>
      </c>
      <c r="G1357" s="1">
        <v>1430059635</v>
      </c>
      <c r="H1357" s="1" t="s">
        <v>8990</v>
      </c>
      <c r="AF1357" s="1" t="s">
        <v>454</v>
      </c>
      <c r="AG1357" s="1" t="s">
        <v>455</v>
      </c>
      <c r="AH1357" s="1" t="s">
        <v>456</v>
      </c>
      <c r="BE1357" s="1" t="s">
        <v>472</v>
      </c>
      <c r="BF1357" s="1" t="s">
        <v>473</v>
      </c>
      <c r="BG1357" s="1" t="s">
        <v>474</v>
      </c>
      <c r="BJ1357" s="1" t="s">
        <v>8991</v>
      </c>
      <c r="BK1357" s="1" t="s">
        <v>8992</v>
      </c>
    </row>
    <row r="1358" spans="1:160" ht="30">
      <c r="A1358" s="1">
        <v>98236</v>
      </c>
      <c r="B1358" s="1" t="s">
        <v>8996</v>
      </c>
      <c r="C1358" s="1" t="s">
        <v>8993</v>
      </c>
      <c r="D1358" s="1" t="s">
        <v>1448</v>
      </c>
      <c r="E1358" s="2">
        <v>1488025317</v>
      </c>
      <c r="F1358" s="1" t="s">
        <v>8994</v>
      </c>
      <c r="G1358" s="1">
        <v>1491141114</v>
      </c>
      <c r="H1358" s="1" t="s">
        <v>8995</v>
      </c>
      <c r="M1358" s="1" t="s">
        <v>3971</v>
      </c>
      <c r="N1358" s="1" t="s">
        <v>3972</v>
      </c>
      <c r="AF1358" s="1" t="s">
        <v>3385</v>
      </c>
      <c r="AG1358" s="1" t="s">
        <v>3384</v>
      </c>
      <c r="AH1358" s="1" t="s">
        <v>3385</v>
      </c>
      <c r="BB1358" s="1" t="s">
        <v>210</v>
      </c>
      <c r="BE1358" s="1" t="s">
        <v>954</v>
      </c>
      <c r="BF1358" s="1" t="s">
        <v>955</v>
      </c>
      <c r="BG1358" s="1" t="s">
        <v>956</v>
      </c>
      <c r="BL1358" s="1">
        <v>389</v>
      </c>
      <c r="BO1358" s="1">
        <v>1.8</v>
      </c>
      <c r="CY1358" s="1">
        <v>11.4</v>
      </c>
      <c r="DH1358" s="1">
        <v>0.6</v>
      </c>
      <c r="DI1358" s="1">
        <v>1.8</v>
      </c>
      <c r="DM1358" s="1">
        <v>0.08</v>
      </c>
      <c r="DN1358" s="1">
        <v>3.1496062992125998E-2</v>
      </c>
      <c r="FC1358" s="1">
        <v>3</v>
      </c>
      <c r="FD1358" s="1">
        <v>3</v>
      </c>
    </row>
    <row r="1359" spans="1:160" ht="120">
      <c r="A1359" s="1">
        <v>98601</v>
      </c>
      <c r="B1359" s="1" t="s">
        <v>8999</v>
      </c>
      <c r="C1359" s="1" t="s">
        <v>8997</v>
      </c>
      <c r="D1359" s="1" t="s">
        <v>144</v>
      </c>
      <c r="E1359" s="2">
        <v>1489065320</v>
      </c>
      <c r="F1359" s="1" t="s">
        <v>8998</v>
      </c>
      <c r="G1359" s="1">
        <v>1489065320</v>
      </c>
      <c r="H1359" s="1" t="s">
        <v>8998</v>
      </c>
      <c r="M1359" s="1" t="s">
        <v>2026</v>
      </c>
      <c r="N1359" s="1" t="s">
        <v>2027</v>
      </c>
      <c r="AF1359" s="1" t="s">
        <v>147</v>
      </c>
      <c r="AG1359" s="1" t="s">
        <v>148</v>
      </c>
      <c r="AH1359" s="1" t="s">
        <v>149</v>
      </c>
      <c r="AI1359" s="1" t="s">
        <v>9000</v>
      </c>
      <c r="AO1359" s="1" t="s">
        <v>9001</v>
      </c>
      <c r="AQ1359" s="1">
        <v>3</v>
      </c>
      <c r="AR1359" s="1" t="s">
        <v>9002</v>
      </c>
      <c r="AS1359" s="1" t="s">
        <v>1483</v>
      </c>
      <c r="AT1359" s="1" t="s">
        <v>1484</v>
      </c>
      <c r="AU1359" s="1">
        <v>0</v>
      </c>
      <c r="AX1359" s="1">
        <v>1</v>
      </c>
      <c r="AZ1359" s="1" t="s">
        <v>1485</v>
      </c>
      <c r="BB1359" s="1" t="s">
        <v>164</v>
      </c>
      <c r="BE1359" s="1" t="s">
        <v>165</v>
      </c>
      <c r="BF1359" s="1" t="s">
        <v>166</v>
      </c>
      <c r="BG1359" s="1" t="s">
        <v>167</v>
      </c>
      <c r="BL1359" s="1">
        <v>151</v>
      </c>
      <c r="BN1359" s="1">
        <v>0.4</v>
      </c>
      <c r="BO1359" s="1">
        <v>0.2</v>
      </c>
      <c r="CV1359" s="1">
        <v>0</v>
      </c>
      <c r="CW1359" s="1">
        <v>8.0000000000000002E-3</v>
      </c>
      <c r="CX1359" s="1">
        <v>5.65</v>
      </c>
      <c r="CY1359" s="1">
        <v>0.4</v>
      </c>
      <c r="DH1359" s="1">
        <v>0.4</v>
      </c>
      <c r="DI1359" s="1">
        <v>2.42</v>
      </c>
      <c r="DM1359" s="1">
        <v>0.74675999999999998</v>
      </c>
      <c r="DN1359" s="1">
        <v>0.29399999999999998</v>
      </c>
      <c r="DP1359" s="3">
        <v>3.6300000000000001E-5</v>
      </c>
      <c r="DU1359" s="1">
        <v>0</v>
      </c>
      <c r="EI1359" s="1">
        <v>8.0000000000000002E-3</v>
      </c>
      <c r="EK1359" s="1">
        <v>2.9E-4</v>
      </c>
      <c r="FC1359" s="1">
        <v>2</v>
      </c>
      <c r="FD1359" s="1">
        <v>2</v>
      </c>
    </row>
    <row r="1360" spans="1:160" ht="60">
      <c r="A1360" s="1">
        <v>98724</v>
      </c>
      <c r="B1360" s="1" t="s">
        <v>9006</v>
      </c>
      <c r="C1360" s="1" t="s">
        <v>9003</v>
      </c>
      <c r="D1360" s="1" t="s">
        <v>469</v>
      </c>
      <c r="E1360" s="2">
        <v>1421890836</v>
      </c>
      <c r="F1360" s="1" t="s">
        <v>9004</v>
      </c>
      <c r="G1360" s="1">
        <v>1489061748</v>
      </c>
      <c r="H1360" s="1" t="s">
        <v>9005</v>
      </c>
      <c r="M1360" s="1" t="s">
        <v>2026</v>
      </c>
      <c r="N1360" s="1" t="s">
        <v>2027</v>
      </c>
      <c r="V1360" s="1" t="s">
        <v>9007</v>
      </c>
      <c r="W1360" s="1" t="s">
        <v>9008</v>
      </c>
      <c r="X1360" s="1" t="s">
        <v>9007</v>
      </c>
      <c r="AF1360" s="1" t="s">
        <v>149</v>
      </c>
      <c r="AG1360" s="1" t="s">
        <v>148</v>
      </c>
      <c r="AH1360" s="1" t="s">
        <v>149</v>
      </c>
      <c r="AI1360" s="1" t="s">
        <v>9009</v>
      </c>
      <c r="AO1360" s="1" t="s">
        <v>1636</v>
      </c>
      <c r="AQ1360" s="1">
        <v>1</v>
      </c>
      <c r="AR1360" s="1" t="s">
        <v>9010</v>
      </c>
      <c r="AS1360" s="1" t="s">
        <v>1003</v>
      </c>
      <c r="AT1360" s="1" t="s">
        <v>1004</v>
      </c>
      <c r="AU1360" s="1">
        <v>0</v>
      </c>
      <c r="AX1360" s="1">
        <v>0</v>
      </c>
      <c r="BB1360" s="1" t="s">
        <v>164</v>
      </c>
      <c r="BC1360" s="1" t="s">
        <v>443</v>
      </c>
      <c r="BD1360" s="1" t="s">
        <v>443</v>
      </c>
      <c r="BE1360" s="1" t="s">
        <v>1825</v>
      </c>
      <c r="BF1360" s="1" t="s">
        <v>1826</v>
      </c>
      <c r="BG1360" s="1" t="s">
        <v>1827</v>
      </c>
      <c r="BJ1360" s="1" t="s">
        <v>9011</v>
      </c>
      <c r="BK1360" s="1" t="s">
        <v>9012</v>
      </c>
      <c r="BL1360" s="1">
        <v>1540</v>
      </c>
      <c r="BM1360" s="1">
        <v>879</v>
      </c>
      <c r="BN1360" s="1">
        <v>26.3</v>
      </c>
      <c r="BO1360" s="1">
        <v>2.63</v>
      </c>
      <c r="CV1360" s="1">
        <v>0</v>
      </c>
      <c r="CW1360" s="1">
        <v>0</v>
      </c>
      <c r="CX1360" s="1">
        <v>31.6</v>
      </c>
      <c r="CY1360" s="1">
        <v>15.8</v>
      </c>
      <c r="DH1360" s="1">
        <v>5.26</v>
      </c>
      <c r="DI1360" s="1">
        <v>5.26</v>
      </c>
      <c r="DM1360" s="1">
        <v>0.13400000000000001</v>
      </c>
      <c r="DN1360" s="1">
        <v>5.2600000000000001E-2</v>
      </c>
      <c r="DP1360" s="1">
        <v>4.7399999999999997E-4</v>
      </c>
      <c r="DU1360" s="1">
        <v>3.1600000000000003E-2</v>
      </c>
      <c r="EI1360" s="1">
        <v>0.105</v>
      </c>
      <c r="EK1360" s="1">
        <v>9.4699999999999993E-3</v>
      </c>
      <c r="FC1360" s="1">
        <v>1</v>
      </c>
      <c r="FD1360" s="1">
        <v>1</v>
      </c>
    </row>
    <row r="1361" spans="1:160" ht="90">
      <c r="A1361" s="1">
        <v>98939</v>
      </c>
      <c r="B1361" s="1" t="s">
        <v>9015</v>
      </c>
      <c r="C1361" s="1" t="s">
        <v>9013</v>
      </c>
      <c r="D1361" s="1" t="s">
        <v>144</v>
      </c>
      <c r="E1361" s="2">
        <v>1489052845</v>
      </c>
      <c r="F1361" s="1" t="s">
        <v>9014</v>
      </c>
      <c r="G1361" s="1">
        <v>1489052845</v>
      </c>
      <c r="H1361" s="1" t="s">
        <v>9014</v>
      </c>
      <c r="M1361" s="1" t="s">
        <v>3554</v>
      </c>
      <c r="N1361" s="1" t="s">
        <v>3555</v>
      </c>
      <c r="AF1361" s="1" t="s">
        <v>147</v>
      </c>
      <c r="AG1361" s="1" t="s">
        <v>148</v>
      </c>
      <c r="AH1361" s="1" t="s">
        <v>149</v>
      </c>
      <c r="AI1361" s="1" t="s">
        <v>9016</v>
      </c>
      <c r="AO1361" s="1" t="s">
        <v>3644</v>
      </c>
      <c r="AQ1361" s="1">
        <v>0</v>
      </c>
      <c r="AR1361" s="1" t="s">
        <v>9017</v>
      </c>
      <c r="AU1361" s="1">
        <v>0</v>
      </c>
      <c r="AX1361" s="1">
        <v>0</v>
      </c>
      <c r="BB1361" s="1" t="s">
        <v>210</v>
      </c>
      <c r="BE1361" s="1" t="s">
        <v>165</v>
      </c>
      <c r="BF1361" s="1" t="s">
        <v>166</v>
      </c>
      <c r="BG1361" s="1" t="s">
        <v>167</v>
      </c>
      <c r="BL1361" s="1">
        <v>234</v>
      </c>
      <c r="BN1361" s="1">
        <v>2</v>
      </c>
      <c r="BO1361" s="1">
        <v>0</v>
      </c>
      <c r="CV1361" s="1">
        <v>0</v>
      </c>
      <c r="CW1361" s="1">
        <v>0</v>
      </c>
      <c r="CX1361" s="1">
        <v>8</v>
      </c>
      <c r="CY1361" s="1">
        <v>4.8</v>
      </c>
      <c r="DH1361" s="1">
        <v>0.8</v>
      </c>
      <c r="DI1361" s="1">
        <v>1.6</v>
      </c>
      <c r="DM1361" s="1">
        <v>0.91439999999999999</v>
      </c>
      <c r="DN1361" s="1">
        <v>0.36</v>
      </c>
      <c r="DP1361" s="1">
        <v>1.8000000000000001E-4</v>
      </c>
      <c r="DU1361" s="1">
        <v>1.6799999999999999E-2</v>
      </c>
      <c r="EI1361" s="1">
        <v>3.2000000000000001E-2</v>
      </c>
      <c r="EK1361" s="1">
        <v>8.5999999999999998E-4</v>
      </c>
      <c r="FC1361" s="1">
        <v>3</v>
      </c>
      <c r="FD1361" s="1">
        <v>3</v>
      </c>
    </row>
    <row r="1362" spans="1:160" ht="120">
      <c r="A1362" s="1">
        <v>99080</v>
      </c>
      <c r="B1362" s="1" t="s">
        <v>9020</v>
      </c>
      <c r="C1362" s="1" t="s">
        <v>9018</v>
      </c>
      <c r="D1362" s="1" t="s">
        <v>144</v>
      </c>
      <c r="E1362" s="2">
        <v>1489065268</v>
      </c>
      <c r="F1362" s="1" t="s">
        <v>9019</v>
      </c>
      <c r="G1362" s="1">
        <v>1489065268</v>
      </c>
      <c r="H1362" s="1" t="s">
        <v>9019</v>
      </c>
      <c r="M1362" s="1" t="s">
        <v>2026</v>
      </c>
      <c r="N1362" s="1" t="s">
        <v>2027</v>
      </c>
      <c r="AF1362" s="1" t="s">
        <v>147</v>
      </c>
      <c r="AG1362" s="1" t="s">
        <v>148</v>
      </c>
      <c r="AH1362" s="1" t="s">
        <v>149</v>
      </c>
      <c r="AI1362" s="1" t="s">
        <v>9021</v>
      </c>
      <c r="AO1362" s="1" t="s">
        <v>286</v>
      </c>
      <c r="AQ1362" s="1">
        <v>0</v>
      </c>
      <c r="AR1362" s="1" t="s">
        <v>9022</v>
      </c>
      <c r="AU1362" s="1">
        <v>0</v>
      </c>
      <c r="AX1362" s="1">
        <v>0</v>
      </c>
      <c r="BB1362" s="1" t="s">
        <v>210</v>
      </c>
      <c r="BE1362" s="1" t="s">
        <v>165</v>
      </c>
      <c r="BF1362" s="1" t="s">
        <v>166</v>
      </c>
      <c r="BG1362" s="1" t="s">
        <v>167</v>
      </c>
      <c r="BL1362" s="1">
        <v>1494</v>
      </c>
      <c r="BN1362" s="1">
        <v>0</v>
      </c>
      <c r="BO1362" s="1">
        <v>0</v>
      </c>
      <c r="CV1362" s="1">
        <v>0</v>
      </c>
      <c r="CW1362" s="1">
        <v>0</v>
      </c>
      <c r="CX1362" s="1">
        <v>78.569999999999993</v>
      </c>
      <c r="CY1362" s="1">
        <v>2.38</v>
      </c>
      <c r="DH1362" s="1">
        <v>2.4</v>
      </c>
      <c r="DI1362" s="1">
        <v>7.14</v>
      </c>
      <c r="DM1362" s="1">
        <v>1.69418</v>
      </c>
      <c r="DN1362" s="1">
        <v>0.66700000000000004</v>
      </c>
      <c r="DP1362" s="1">
        <v>0</v>
      </c>
      <c r="DU1362" s="1">
        <v>2.8999999999999998E-3</v>
      </c>
      <c r="EI1362" s="1">
        <v>4.8000000000000001E-2</v>
      </c>
      <c r="EK1362" s="1">
        <v>4.2900000000000004E-3</v>
      </c>
      <c r="FC1362" s="1">
        <v>8</v>
      </c>
      <c r="FD1362" s="1">
        <v>8</v>
      </c>
    </row>
    <row r="1363" spans="1:160" ht="30">
      <c r="A1363" s="1">
        <v>99134</v>
      </c>
      <c r="B1363" s="1" t="s">
        <v>9025</v>
      </c>
      <c r="C1363" s="1" t="s">
        <v>9023</v>
      </c>
      <c r="D1363" s="1" t="s">
        <v>1448</v>
      </c>
      <c r="E1363" s="2">
        <v>1489934655</v>
      </c>
      <c r="F1363" s="1" t="s">
        <v>9024</v>
      </c>
      <c r="G1363" s="1">
        <v>1491141099</v>
      </c>
      <c r="H1363" s="1" t="s">
        <v>4447</v>
      </c>
      <c r="M1363" s="1" t="s">
        <v>3971</v>
      </c>
      <c r="N1363" s="1" t="s">
        <v>3972</v>
      </c>
      <c r="AF1363" s="1" t="s">
        <v>3385</v>
      </c>
      <c r="AG1363" s="1" t="s">
        <v>3384</v>
      </c>
      <c r="AH1363" s="1" t="s">
        <v>3385</v>
      </c>
      <c r="BB1363" s="1" t="s">
        <v>367</v>
      </c>
      <c r="BE1363" s="1" t="s">
        <v>954</v>
      </c>
      <c r="BF1363" s="1" t="s">
        <v>955</v>
      </c>
      <c r="BG1363" s="1" t="s">
        <v>956</v>
      </c>
      <c r="BL1363" s="1">
        <v>2013</v>
      </c>
      <c r="BO1363" s="1">
        <v>12.2</v>
      </c>
      <c r="CY1363" s="1">
        <v>26.4</v>
      </c>
      <c r="DH1363" s="1">
        <v>2.1</v>
      </c>
      <c r="DI1363" s="1">
        <v>7.9</v>
      </c>
      <c r="DM1363" s="1">
        <v>0.13</v>
      </c>
      <c r="DN1363" s="1">
        <v>5.1181102362204703E-2</v>
      </c>
      <c r="FC1363" s="1">
        <v>19</v>
      </c>
      <c r="FD1363" s="1">
        <v>19</v>
      </c>
    </row>
    <row r="1364" spans="1:160" ht="30">
      <c r="A1364" s="1">
        <v>99165</v>
      </c>
      <c r="B1364" s="1" t="s">
        <v>9029</v>
      </c>
      <c r="C1364" s="1" t="s">
        <v>9026</v>
      </c>
      <c r="D1364" s="1" t="s">
        <v>1448</v>
      </c>
      <c r="E1364" s="2">
        <v>1487430083</v>
      </c>
      <c r="F1364" s="1" t="s">
        <v>9027</v>
      </c>
      <c r="G1364" s="1">
        <v>1491142394</v>
      </c>
      <c r="H1364" s="1" t="s">
        <v>9028</v>
      </c>
      <c r="M1364" s="1" t="s">
        <v>2145</v>
      </c>
      <c r="N1364" s="1" t="s">
        <v>3374</v>
      </c>
      <c r="AF1364" s="1" t="s">
        <v>3546</v>
      </c>
      <c r="AG1364" s="1" t="s">
        <v>3384</v>
      </c>
      <c r="AH1364" s="1" t="s">
        <v>3385</v>
      </c>
      <c r="BB1364" s="1" t="s">
        <v>153</v>
      </c>
      <c r="BE1364" s="1" t="s">
        <v>954</v>
      </c>
      <c r="BF1364" s="1" t="s">
        <v>955</v>
      </c>
      <c r="BG1364" s="1" t="s">
        <v>956</v>
      </c>
      <c r="BL1364" s="1">
        <v>1791</v>
      </c>
      <c r="BO1364" s="1">
        <v>66.7</v>
      </c>
      <c r="CY1364" s="1">
        <v>0.9</v>
      </c>
      <c r="DH1364" s="1">
        <v>4.7</v>
      </c>
      <c r="DI1364" s="1">
        <v>6.9</v>
      </c>
      <c r="DM1364" s="1">
        <v>1.65</v>
      </c>
      <c r="DN1364" s="1">
        <v>0.64960629921259805</v>
      </c>
      <c r="FC1364" s="1">
        <v>17</v>
      </c>
      <c r="FD1364" s="1">
        <v>17</v>
      </c>
    </row>
    <row r="1365" spans="1:160" ht="60">
      <c r="A1365" s="1">
        <v>99233</v>
      </c>
      <c r="B1365" s="1" t="s">
        <v>9033</v>
      </c>
      <c r="C1365" s="1" t="s">
        <v>9030</v>
      </c>
      <c r="D1365" s="1" t="s">
        <v>1448</v>
      </c>
      <c r="E1365" s="2">
        <v>1497032482</v>
      </c>
      <c r="F1365" s="1" t="s">
        <v>9031</v>
      </c>
      <c r="G1365" s="1">
        <v>1497076649</v>
      </c>
      <c r="H1365" s="1" t="s">
        <v>9032</v>
      </c>
      <c r="K1365" s="1" t="s">
        <v>9034</v>
      </c>
      <c r="L1365" s="1" t="s">
        <v>2200</v>
      </c>
      <c r="M1365" s="1" t="s">
        <v>2145</v>
      </c>
      <c r="N1365" s="1" t="s">
        <v>3374</v>
      </c>
      <c r="O1365" s="1" t="s">
        <v>9035</v>
      </c>
      <c r="P1365" s="1" t="s">
        <v>9036</v>
      </c>
      <c r="Q1365" s="1" t="s">
        <v>9037</v>
      </c>
      <c r="AF1365" s="1" t="s">
        <v>139</v>
      </c>
      <c r="AG1365" s="1" t="s">
        <v>138</v>
      </c>
      <c r="AH1365" s="1" t="s">
        <v>139</v>
      </c>
      <c r="AI1365" s="1" t="s">
        <v>9038</v>
      </c>
      <c r="AJ1365" s="1" t="s">
        <v>9039</v>
      </c>
      <c r="AQ1365" s="1">
        <v>0</v>
      </c>
      <c r="AR1365" s="1" t="s">
        <v>9040</v>
      </c>
      <c r="AU1365" s="1">
        <v>0</v>
      </c>
      <c r="AX1365" s="1">
        <v>0</v>
      </c>
      <c r="BB1365" s="1" t="s">
        <v>367</v>
      </c>
      <c r="BC1365" s="1" t="s">
        <v>9041</v>
      </c>
      <c r="BD1365" s="1" t="s">
        <v>9042</v>
      </c>
      <c r="BE1365" s="1" t="s">
        <v>3457</v>
      </c>
      <c r="BF1365" s="1" t="s">
        <v>3458</v>
      </c>
      <c r="BG1365" s="1" t="s">
        <v>3459</v>
      </c>
      <c r="BH1365" s="1" t="s">
        <v>1190</v>
      </c>
      <c r="BI1365" s="1" t="s">
        <v>1188</v>
      </c>
      <c r="BL1365" s="1">
        <v>2155</v>
      </c>
      <c r="BN1365" s="1">
        <v>28.7</v>
      </c>
      <c r="BO1365" s="1">
        <v>18.5</v>
      </c>
      <c r="CX1365" s="1">
        <v>50.5</v>
      </c>
      <c r="CY1365" s="1">
        <v>2.6</v>
      </c>
      <c r="DH1365" s="1">
        <v>3.3</v>
      </c>
      <c r="DI1365" s="1">
        <v>12.1</v>
      </c>
      <c r="DM1365" s="1">
        <v>1.85</v>
      </c>
      <c r="DN1365" s="1">
        <v>0.72834645669291298</v>
      </c>
      <c r="FC1365" s="1">
        <v>20</v>
      </c>
      <c r="FD1365" s="1">
        <v>20</v>
      </c>
    </row>
    <row r="1366" spans="1:160" ht="195">
      <c r="A1366" s="1">
        <v>99332</v>
      </c>
      <c r="B1366" s="1" t="s">
        <v>9046</v>
      </c>
      <c r="C1366" s="1" t="s">
        <v>9043</v>
      </c>
      <c r="D1366" s="1" t="s">
        <v>2151</v>
      </c>
      <c r="E1366" s="2">
        <v>1472742598</v>
      </c>
      <c r="F1366" s="1" t="s">
        <v>9044</v>
      </c>
      <c r="G1366" s="1">
        <v>1491142380</v>
      </c>
      <c r="H1366" s="1" t="s">
        <v>9045</v>
      </c>
      <c r="I1366" s="1" t="s">
        <v>9047</v>
      </c>
      <c r="J1366" s="1" t="s">
        <v>9048</v>
      </c>
      <c r="K1366" s="1" t="s">
        <v>9049</v>
      </c>
      <c r="L1366" s="1" t="s">
        <v>9050</v>
      </c>
      <c r="M1366" s="1" t="s">
        <v>2145</v>
      </c>
      <c r="N1366" s="1" t="s">
        <v>3374</v>
      </c>
      <c r="O1366" s="1" t="s">
        <v>9051</v>
      </c>
      <c r="P1366" s="1" t="s">
        <v>9052</v>
      </c>
      <c r="Q1366" s="1" t="s">
        <v>9053</v>
      </c>
      <c r="R1366" s="1" t="s">
        <v>9054</v>
      </c>
      <c r="S1366" s="1" t="s">
        <v>9055</v>
      </c>
      <c r="T1366" s="1" t="s">
        <v>3402</v>
      </c>
      <c r="U1366" s="1" t="s">
        <v>3403</v>
      </c>
      <c r="V1366" s="1" t="s">
        <v>1327</v>
      </c>
      <c r="W1366" s="1" t="s">
        <v>1328</v>
      </c>
      <c r="X1366" s="1" t="s">
        <v>1329</v>
      </c>
      <c r="AD1366" s="1" t="s">
        <v>9056</v>
      </c>
      <c r="AE1366" s="1" t="s">
        <v>2145</v>
      </c>
      <c r="AF1366" s="1" t="s">
        <v>3546</v>
      </c>
      <c r="AG1366" s="1" t="s">
        <v>3384</v>
      </c>
      <c r="AH1366" s="1" t="s">
        <v>3385</v>
      </c>
      <c r="AI1366" s="1" t="s">
        <v>9057</v>
      </c>
      <c r="AJ1366" s="1" t="s">
        <v>9058</v>
      </c>
      <c r="AO1366" s="1" t="s">
        <v>9048</v>
      </c>
      <c r="AQ1366" s="1">
        <v>7</v>
      </c>
      <c r="AR1366" s="1" t="s">
        <v>9059</v>
      </c>
      <c r="AS1366" s="1" t="s">
        <v>9060</v>
      </c>
      <c r="AT1366" s="1" t="s">
        <v>9061</v>
      </c>
      <c r="AU1366" s="1">
        <v>1</v>
      </c>
      <c r="AW1366" s="1" t="s">
        <v>3958</v>
      </c>
      <c r="AX1366" s="1">
        <v>1</v>
      </c>
      <c r="AZ1366" s="1" t="s">
        <v>1885</v>
      </c>
      <c r="BB1366" s="1" t="s">
        <v>288</v>
      </c>
      <c r="BC1366" s="1" t="s">
        <v>1356</v>
      </c>
      <c r="BD1366" s="1" t="s">
        <v>4727</v>
      </c>
      <c r="BE1366" s="1" t="s">
        <v>1272</v>
      </c>
      <c r="BF1366" s="1" t="s">
        <v>1273</v>
      </c>
      <c r="BG1366" s="1" t="s">
        <v>1274</v>
      </c>
      <c r="BH1366" s="1" t="s">
        <v>9062</v>
      </c>
      <c r="BI1366" s="1" t="s">
        <v>9063</v>
      </c>
      <c r="BL1366" s="1">
        <v>811</v>
      </c>
      <c r="BN1366" s="1">
        <v>5.3</v>
      </c>
      <c r="BO1366" s="1">
        <v>1.9</v>
      </c>
      <c r="CX1366" s="1">
        <v>25.1</v>
      </c>
      <c r="CY1366" s="1">
        <v>1.3</v>
      </c>
      <c r="DH1366" s="1">
        <v>2.2999999999999998</v>
      </c>
      <c r="DI1366" s="1">
        <v>10</v>
      </c>
      <c r="DM1366" s="1">
        <v>0.6</v>
      </c>
      <c r="DN1366" s="1">
        <v>0.23622047244094499</v>
      </c>
      <c r="FC1366" s="1">
        <v>-3</v>
      </c>
      <c r="FD1366" s="1">
        <v>-3</v>
      </c>
    </row>
    <row r="1367" spans="1:160" ht="30">
      <c r="A1367" s="1">
        <v>10000002218</v>
      </c>
      <c r="B1367" s="1" t="s">
        <v>9067</v>
      </c>
      <c r="C1367" s="1" t="s">
        <v>9064</v>
      </c>
      <c r="D1367" s="1" t="s">
        <v>435</v>
      </c>
      <c r="E1367" s="2">
        <v>1442659864</v>
      </c>
      <c r="F1367" s="1" t="s">
        <v>9065</v>
      </c>
      <c r="G1367" s="1">
        <v>1461430836</v>
      </c>
      <c r="H1367" s="1" t="s">
        <v>9066</v>
      </c>
      <c r="AF1367" s="1" t="s">
        <v>9068</v>
      </c>
      <c r="AG1367" s="1" t="s">
        <v>5232</v>
      </c>
      <c r="AH1367" s="1" t="s">
        <v>5231</v>
      </c>
      <c r="BE1367" s="1" t="s">
        <v>9069</v>
      </c>
      <c r="BF1367" s="1" t="s">
        <v>9070</v>
      </c>
      <c r="BG1367" s="1" t="s">
        <v>9071</v>
      </c>
      <c r="BJ1367" s="1" t="s">
        <v>9072</v>
      </c>
      <c r="BK1367" s="1" t="s">
        <v>9073</v>
      </c>
    </row>
    <row r="1368" spans="1:160" ht="45">
      <c r="A1368" s="1">
        <v>10000900002</v>
      </c>
      <c r="B1368" s="1" t="s">
        <v>9075</v>
      </c>
      <c r="C1368" s="1" t="s">
        <v>9074</v>
      </c>
      <c r="D1368" s="1" t="s">
        <v>144</v>
      </c>
      <c r="E1368" s="2">
        <v>1489090280</v>
      </c>
      <c r="F1368" s="1" t="s">
        <v>7496</v>
      </c>
      <c r="G1368" s="1">
        <v>1489090281</v>
      </c>
      <c r="H1368" s="1" t="s">
        <v>7508</v>
      </c>
      <c r="M1368" s="1" t="s">
        <v>9076</v>
      </c>
      <c r="N1368" s="1" t="s">
        <v>9077</v>
      </c>
      <c r="AF1368" s="1" t="s">
        <v>147</v>
      </c>
      <c r="AG1368" s="1" t="s">
        <v>148</v>
      </c>
      <c r="AH1368" s="1" t="s">
        <v>149</v>
      </c>
      <c r="AI1368" s="1" t="s">
        <v>9078</v>
      </c>
      <c r="AO1368" s="1" t="s">
        <v>9079</v>
      </c>
      <c r="AQ1368" s="1">
        <v>2</v>
      </c>
      <c r="AR1368" s="1" t="s">
        <v>9080</v>
      </c>
      <c r="AS1368" s="1" t="s">
        <v>3235</v>
      </c>
      <c r="AT1368" s="1" t="s">
        <v>3236</v>
      </c>
      <c r="AU1368" s="1">
        <v>0</v>
      </c>
      <c r="AX1368" s="1">
        <v>0</v>
      </c>
      <c r="BB1368" s="1" t="s">
        <v>164</v>
      </c>
      <c r="BE1368" s="1" t="s">
        <v>165</v>
      </c>
      <c r="BF1368" s="1" t="s">
        <v>166</v>
      </c>
      <c r="BG1368" s="1" t="s">
        <v>167</v>
      </c>
      <c r="BL1368" s="1">
        <v>615</v>
      </c>
      <c r="BN1368" s="1">
        <v>0</v>
      </c>
      <c r="BO1368" s="1">
        <v>0</v>
      </c>
      <c r="CV1368" s="1">
        <v>0</v>
      </c>
      <c r="CW1368" s="1">
        <v>0</v>
      </c>
      <c r="CX1368" s="1">
        <v>41.18</v>
      </c>
      <c r="CY1368" s="1">
        <v>23.53</v>
      </c>
      <c r="DH1368" s="1">
        <v>5.9</v>
      </c>
      <c r="DI1368" s="1">
        <v>0</v>
      </c>
      <c r="DM1368" s="1">
        <v>0</v>
      </c>
      <c r="DN1368" s="1">
        <v>0</v>
      </c>
      <c r="FC1368" s="1">
        <v>1</v>
      </c>
      <c r="FD1368" s="1">
        <v>1</v>
      </c>
    </row>
    <row r="1369" spans="1:160" ht="30">
      <c r="A1369" s="1">
        <v>10001163956</v>
      </c>
      <c r="B1369" s="1" t="s">
        <v>9083</v>
      </c>
      <c r="C1369" s="1" t="s">
        <v>9081</v>
      </c>
      <c r="D1369" s="1" t="s">
        <v>144</v>
      </c>
      <c r="E1369" s="2">
        <v>1489143493</v>
      </c>
      <c r="F1369" s="1" t="s">
        <v>9082</v>
      </c>
      <c r="G1369" s="1">
        <v>1489143493</v>
      </c>
      <c r="H1369" s="1" t="s">
        <v>9082</v>
      </c>
      <c r="M1369" s="1" t="s">
        <v>9084</v>
      </c>
      <c r="N1369" s="1" t="s">
        <v>9085</v>
      </c>
      <c r="AF1369" s="1" t="s">
        <v>147</v>
      </c>
      <c r="AG1369" s="1" t="s">
        <v>148</v>
      </c>
      <c r="AH1369" s="1" t="s">
        <v>149</v>
      </c>
      <c r="AI1369" s="1" t="s">
        <v>9086</v>
      </c>
      <c r="AO1369" s="1" t="s">
        <v>2390</v>
      </c>
      <c r="AQ1369" s="1">
        <v>0</v>
      </c>
      <c r="AR1369" s="1" t="s">
        <v>9087</v>
      </c>
      <c r="AU1369" s="1">
        <v>0</v>
      </c>
      <c r="AX1369" s="1">
        <v>0</v>
      </c>
      <c r="BB1369" s="1" t="s">
        <v>153</v>
      </c>
      <c r="BE1369" s="1" t="s">
        <v>165</v>
      </c>
      <c r="BF1369" s="1" t="s">
        <v>166</v>
      </c>
      <c r="BG1369" s="1" t="s">
        <v>167</v>
      </c>
      <c r="BL1369" s="1">
        <v>1954</v>
      </c>
      <c r="BN1369" s="1">
        <v>40</v>
      </c>
      <c r="BO1369" s="1">
        <v>23.33</v>
      </c>
      <c r="CV1369" s="1">
        <v>0</v>
      </c>
      <c r="CW1369" s="1">
        <v>0</v>
      </c>
      <c r="CX1369" s="1">
        <v>40</v>
      </c>
      <c r="CY1369" s="1">
        <v>26.67</v>
      </c>
      <c r="DH1369" s="1">
        <v>6.7</v>
      </c>
      <c r="DI1369" s="1">
        <v>10</v>
      </c>
      <c r="DM1369" s="1">
        <v>0</v>
      </c>
      <c r="DN1369" s="1">
        <v>0</v>
      </c>
      <c r="DP1369" s="1">
        <v>0</v>
      </c>
      <c r="DU1369" s="1">
        <v>0</v>
      </c>
      <c r="EI1369" s="1">
        <v>6.7000000000000004E-2</v>
      </c>
      <c r="EK1369" s="1">
        <v>8.9999999999999993E-3</v>
      </c>
      <c r="FC1369" s="1">
        <v>15</v>
      </c>
      <c r="FD1369" s="1">
        <v>15</v>
      </c>
    </row>
    <row r="1370" spans="1:160" ht="30">
      <c r="A1370" s="1">
        <v>10001210209</v>
      </c>
      <c r="B1370" s="1" t="s">
        <v>9089</v>
      </c>
      <c r="C1370" s="1" t="s">
        <v>9088</v>
      </c>
      <c r="D1370" s="1" t="s">
        <v>144</v>
      </c>
      <c r="E1370" s="2">
        <v>1489071838</v>
      </c>
      <c r="F1370" s="1" t="s">
        <v>8241</v>
      </c>
      <c r="G1370" s="1">
        <v>1489071838</v>
      </c>
      <c r="H1370" s="1" t="s">
        <v>8241</v>
      </c>
      <c r="M1370" s="1" t="s">
        <v>9084</v>
      </c>
      <c r="N1370" s="1" t="s">
        <v>9085</v>
      </c>
      <c r="AF1370" s="1" t="s">
        <v>147</v>
      </c>
      <c r="AG1370" s="1" t="s">
        <v>148</v>
      </c>
      <c r="AH1370" s="1" t="s">
        <v>149</v>
      </c>
      <c r="AI1370" s="1" t="s">
        <v>9090</v>
      </c>
      <c r="AO1370" s="1" t="s">
        <v>2390</v>
      </c>
      <c r="AQ1370" s="1">
        <v>0</v>
      </c>
      <c r="AR1370" s="1" t="s">
        <v>9091</v>
      </c>
      <c r="AU1370" s="1">
        <v>0</v>
      </c>
      <c r="AX1370" s="1">
        <v>0</v>
      </c>
      <c r="BB1370" s="1" t="s">
        <v>153</v>
      </c>
      <c r="BE1370" s="1" t="s">
        <v>165</v>
      </c>
      <c r="BF1370" s="1" t="s">
        <v>166</v>
      </c>
      <c r="BG1370" s="1" t="s">
        <v>167</v>
      </c>
      <c r="BL1370" s="1">
        <v>2230</v>
      </c>
      <c r="BN1370" s="1">
        <v>43.33</v>
      </c>
      <c r="BO1370" s="1">
        <v>26.67</v>
      </c>
      <c r="CV1370" s="1">
        <v>0</v>
      </c>
      <c r="CW1370" s="1">
        <v>0</v>
      </c>
      <c r="CX1370" s="1">
        <v>46.67</v>
      </c>
      <c r="CY1370" s="1">
        <v>30</v>
      </c>
      <c r="DH1370" s="1">
        <v>10</v>
      </c>
      <c r="DI1370" s="1">
        <v>6.67</v>
      </c>
      <c r="DM1370" s="1">
        <v>0</v>
      </c>
      <c r="DN1370" s="1">
        <v>0</v>
      </c>
      <c r="DP1370" s="1">
        <v>0</v>
      </c>
      <c r="DU1370" s="1">
        <v>0</v>
      </c>
      <c r="EI1370" s="1">
        <v>6.7000000000000004E-2</v>
      </c>
      <c r="EK1370" s="1">
        <v>8.9999999999999993E-3</v>
      </c>
      <c r="FC1370" s="1">
        <v>17</v>
      </c>
      <c r="FD1370" s="1">
        <v>17</v>
      </c>
    </row>
    <row r="1371" spans="1:160" ht="30">
      <c r="A1371" s="1">
        <v>10001210254</v>
      </c>
      <c r="B1371" s="1" t="s">
        <v>9094</v>
      </c>
      <c r="C1371" s="1" t="s">
        <v>9092</v>
      </c>
      <c r="D1371" s="1" t="s">
        <v>144</v>
      </c>
      <c r="E1371" s="2">
        <v>1489064803</v>
      </c>
      <c r="F1371" s="1" t="s">
        <v>9093</v>
      </c>
      <c r="G1371" s="1">
        <v>1489064803</v>
      </c>
      <c r="H1371" s="1" t="s">
        <v>9093</v>
      </c>
      <c r="M1371" s="1" t="s">
        <v>9095</v>
      </c>
      <c r="N1371" s="1" t="s">
        <v>9096</v>
      </c>
      <c r="AF1371" s="1" t="s">
        <v>147</v>
      </c>
      <c r="AG1371" s="1" t="s">
        <v>148</v>
      </c>
      <c r="AH1371" s="1" t="s">
        <v>149</v>
      </c>
      <c r="AI1371" s="1" t="s">
        <v>9097</v>
      </c>
      <c r="AO1371" s="1" t="s">
        <v>340</v>
      </c>
      <c r="AQ1371" s="1">
        <v>0</v>
      </c>
      <c r="AR1371" s="1" t="s">
        <v>9098</v>
      </c>
      <c r="AU1371" s="1">
        <v>0</v>
      </c>
      <c r="AX1371" s="1">
        <v>0</v>
      </c>
      <c r="BB1371" s="1" t="s">
        <v>153</v>
      </c>
      <c r="BE1371" s="1" t="s">
        <v>165</v>
      </c>
      <c r="BF1371" s="1" t="s">
        <v>166</v>
      </c>
      <c r="BG1371" s="1" t="s">
        <v>167</v>
      </c>
      <c r="BL1371" s="1">
        <v>2092</v>
      </c>
      <c r="BN1371" s="1">
        <v>40</v>
      </c>
      <c r="BO1371" s="1">
        <v>20</v>
      </c>
      <c r="CV1371" s="1">
        <v>0</v>
      </c>
      <c r="CW1371" s="1">
        <v>0</v>
      </c>
      <c r="CX1371" s="1">
        <v>43.33</v>
      </c>
      <c r="CY1371" s="1">
        <v>30</v>
      </c>
      <c r="DH1371" s="1">
        <v>10</v>
      </c>
      <c r="DI1371" s="1">
        <v>6.67</v>
      </c>
      <c r="DM1371" s="1">
        <v>0</v>
      </c>
      <c r="DN1371" s="1">
        <v>0</v>
      </c>
      <c r="DP1371" s="1">
        <v>0</v>
      </c>
      <c r="DU1371" s="1">
        <v>0</v>
      </c>
      <c r="EI1371" s="1">
        <v>6.7000000000000004E-2</v>
      </c>
      <c r="EK1371" s="1">
        <v>8.9999999999999993E-3</v>
      </c>
      <c r="FC1371" s="1">
        <v>17</v>
      </c>
      <c r="FD1371" s="1">
        <v>17</v>
      </c>
    </row>
    <row r="1372" spans="1:160" ht="30">
      <c r="A1372" s="1">
        <v>10001210308</v>
      </c>
      <c r="B1372" s="1" t="s">
        <v>9100</v>
      </c>
      <c r="C1372" s="1" t="s">
        <v>9099</v>
      </c>
      <c r="D1372" s="1" t="s">
        <v>144</v>
      </c>
      <c r="E1372" s="2">
        <v>1489064803</v>
      </c>
      <c r="F1372" s="1" t="s">
        <v>9093</v>
      </c>
      <c r="G1372" s="1">
        <v>1489064803</v>
      </c>
      <c r="H1372" s="1" t="s">
        <v>9093</v>
      </c>
      <c r="M1372" s="1" t="s">
        <v>9095</v>
      </c>
      <c r="N1372" s="1" t="s">
        <v>9096</v>
      </c>
      <c r="AF1372" s="1" t="s">
        <v>147</v>
      </c>
      <c r="AG1372" s="1" t="s">
        <v>148</v>
      </c>
      <c r="AH1372" s="1" t="s">
        <v>149</v>
      </c>
      <c r="AI1372" s="1" t="s">
        <v>9101</v>
      </c>
      <c r="AO1372" s="1" t="s">
        <v>340</v>
      </c>
      <c r="AQ1372" s="1">
        <v>0</v>
      </c>
      <c r="AR1372" s="1" t="s">
        <v>9102</v>
      </c>
      <c r="AU1372" s="1">
        <v>0</v>
      </c>
      <c r="AX1372" s="1">
        <v>0</v>
      </c>
      <c r="BB1372" s="1" t="s">
        <v>153</v>
      </c>
      <c r="BE1372" s="1" t="s">
        <v>165</v>
      </c>
      <c r="BF1372" s="1" t="s">
        <v>166</v>
      </c>
      <c r="BG1372" s="1" t="s">
        <v>167</v>
      </c>
      <c r="BL1372" s="1">
        <v>2230</v>
      </c>
      <c r="BN1372" s="1">
        <v>43.33</v>
      </c>
      <c r="BO1372" s="1">
        <v>26.67</v>
      </c>
      <c r="CV1372" s="1">
        <v>0</v>
      </c>
      <c r="CW1372" s="1">
        <v>0</v>
      </c>
      <c r="CX1372" s="1">
        <v>43.33</v>
      </c>
      <c r="CY1372" s="1">
        <v>26.67</v>
      </c>
      <c r="DH1372" s="1">
        <v>10</v>
      </c>
      <c r="DI1372" s="1">
        <v>6.67</v>
      </c>
      <c r="DM1372" s="1">
        <v>0</v>
      </c>
      <c r="DN1372" s="1">
        <v>0</v>
      </c>
      <c r="DP1372" s="1">
        <v>0</v>
      </c>
      <c r="DU1372" s="1">
        <v>0</v>
      </c>
      <c r="EI1372" s="1">
        <v>6.7000000000000004E-2</v>
      </c>
      <c r="EK1372" s="1">
        <v>8.9999999999999993E-3</v>
      </c>
      <c r="FC1372" s="1">
        <v>16</v>
      </c>
      <c r="FD1372" s="1">
        <v>16</v>
      </c>
    </row>
    <row r="1373" spans="1:160" ht="45">
      <c r="A1373" s="1">
        <v>10001210353</v>
      </c>
      <c r="B1373" s="1" t="s">
        <v>9104</v>
      </c>
      <c r="C1373" s="1" t="s">
        <v>9103</v>
      </c>
      <c r="D1373" s="1" t="s">
        <v>144</v>
      </c>
      <c r="E1373" s="2">
        <v>1489064803</v>
      </c>
      <c r="F1373" s="1" t="s">
        <v>9093</v>
      </c>
      <c r="G1373" s="1">
        <v>1489064803</v>
      </c>
      <c r="H1373" s="1" t="s">
        <v>9093</v>
      </c>
      <c r="M1373" s="1" t="s">
        <v>9095</v>
      </c>
      <c r="N1373" s="1" t="s">
        <v>9096</v>
      </c>
      <c r="AF1373" s="1" t="s">
        <v>147</v>
      </c>
      <c r="AG1373" s="1" t="s">
        <v>148</v>
      </c>
      <c r="AH1373" s="1" t="s">
        <v>149</v>
      </c>
      <c r="AI1373" s="1" t="s">
        <v>9105</v>
      </c>
      <c r="AO1373" s="1" t="s">
        <v>340</v>
      </c>
      <c r="AQ1373" s="1">
        <v>0</v>
      </c>
      <c r="AR1373" s="1" t="s">
        <v>9106</v>
      </c>
      <c r="AU1373" s="1">
        <v>0</v>
      </c>
      <c r="AX1373" s="1">
        <v>0</v>
      </c>
      <c r="BB1373" s="1" t="s">
        <v>153</v>
      </c>
      <c r="BE1373" s="1" t="s">
        <v>165</v>
      </c>
      <c r="BF1373" s="1" t="s">
        <v>166</v>
      </c>
      <c r="BG1373" s="1" t="s">
        <v>167</v>
      </c>
      <c r="BL1373" s="1">
        <v>2372</v>
      </c>
      <c r="BN1373" s="1">
        <v>50</v>
      </c>
      <c r="BO1373" s="1">
        <v>26.67</v>
      </c>
      <c r="CV1373" s="1">
        <v>0</v>
      </c>
      <c r="CW1373" s="1">
        <v>0</v>
      </c>
      <c r="CX1373" s="1">
        <v>40</v>
      </c>
      <c r="CY1373" s="1">
        <v>26.67</v>
      </c>
      <c r="DH1373" s="1">
        <v>6.7</v>
      </c>
      <c r="DI1373" s="1">
        <v>6.67</v>
      </c>
      <c r="DM1373" s="1">
        <v>0</v>
      </c>
      <c r="DN1373" s="1">
        <v>0</v>
      </c>
      <c r="DP1373" s="1">
        <v>0</v>
      </c>
      <c r="DU1373" s="1">
        <v>0</v>
      </c>
      <c r="EI1373" s="1">
        <v>6.7000000000000004E-2</v>
      </c>
      <c r="EK1373" s="1">
        <v>6.0000000000000001E-3</v>
      </c>
      <c r="FC1373" s="1">
        <v>17</v>
      </c>
      <c r="FD1373" s="1">
        <v>17</v>
      </c>
    </row>
    <row r="1374" spans="1:160" ht="30">
      <c r="A1374" s="1">
        <v>10001210551</v>
      </c>
      <c r="B1374" s="1" t="s">
        <v>9109</v>
      </c>
      <c r="C1374" s="1" t="s">
        <v>9107</v>
      </c>
      <c r="D1374" s="1" t="s">
        <v>144</v>
      </c>
      <c r="E1374" s="2">
        <v>1489064805</v>
      </c>
      <c r="F1374" s="1" t="s">
        <v>9108</v>
      </c>
      <c r="G1374" s="1">
        <v>1489064805</v>
      </c>
      <c r="H1374" s="1" t="s">
        <v>9108</v>
      </c>
      <c r="M1374" s="1" t="s">
        <v>9095</v>
      </c>
      <c r="N1374" s="1" t="s">
        <v>9096</v>
      </c>
      <c r="AF1374" s="1" t="s">
        <v>147</v>
      </c>
      <c r="AG1374" s="1" t="s">
        <v>148</v>
      </c>
      <c r="AH1374" s="1" t="s">
        <v>149</v>
      </c>
      <c r="AI1374" s="1" t="s">
        <v>9110</v>
      </c>
      <c r="AO1374" s="1" t="s">
        <v>340</v>
      </c>
      <c r="AQ1374" s="1">
        <v>0</v>
      </c>
      <c r="AR1374" s="1" t="s">
        <v>9111</v>
      </c>
      <c r="AU1374" s="1">
        <v>0</v>
      </c>
      <c r="AX1374" s="1">
        <v>0</v>
      </c>
      <c r="BB1374" s="1" t="s">
        <v>367</v>
      </c>
      <c r="BE1374" s="1" t="s">
        <v>165</v>
      </c>
      <c r="BF1374" s="1" t="s">
        <v>166</v>
      </c>
      <c r="BG1374" s="1" t="s">
        <v>167</v>
      </c>
      <c r="BL1374" s="1">
        <v>2230</v>
      </c>
      <c r="BN1374" s="1">
        <v>43.33</v>
      </c>
      <c r="BO1374" s="1">
        <v>26.67</v>
      </c>
      <c r="CV1374" s="1">
        <v>0</v>
      </c>
      <c r="CW1374" s="1">
        <v>0</v>
      </c>
      <c r="CX1374" s="1">
        <v>46.67</v>
      </c>
      <c r="CY1374" s="1">
        <v>30</v>
      </c>
      <c r="DH1374" s="1">
        <v>10</v>
      </c>
      <c r="DI1374" s="1">
        <v>6.67</v>
      </c>
      <c r="DM1374" s="1">
        <v>1.016</v>
      </c>
      <c r="DN1374" s="1">
        <v>0.4</v>
      </c>
      <c r="DP1374" s="1">
        <v>0</v>
      </c>
      <c r="DU1374" s="1">
        <v>0</v>
      </c>
      <c r="EI1374" s="1">
        <v>6.7000000000000004E-2</v>
      </c>
      <c r="EK1374" s="1">
        <v>8.9999999999999993E-3</v>
      </c>
      <c r="FC1374" s="1">
        <v>21</v>
      </c>
      <c r="FD1374" s="1">
        <v>21</v>
      </c>
    </row>
    <row r="1375" spans="1:160" ht="30">
      <c r="A1375" s="1">
        <v>10041001140</v>
      </c>
      <c r="B1375" s="1" t="s">
        <v>9115</v>
      </c>
      <c r="C1375" s="1" t="s">
        <v>9112</v>
      </c>
      <c r="D1375" s="1" t="s">
        <v>130</v>
      </c>
      <c r="E1375" s="2">
        <v>1462464426</v>
      </c>
      <c r="F1375" s="1" t="s">
        <v>9113</v>
      </c>
      <c r="G1375" s="1">
        <v>1462464508</v>
      </c>
      <c r="H1375" s="1" t="s">
        <v>9114</v>
      </c>
      <c r="J1375" s="1" t="s">
        <v>9116</v>
      </c>
      <c r="M1375" s="1" t="s">
        <v>9117</v>
      </c>
      <c r="N1375" s="1" t="s">
        <v>9118</v>
      </c>
      <c r="AF1375" s="1" t="s">
        <v>137</v>
      </c>
      <c r="AG1375" s="1" t="s">
        <v>138</v>
      </c>
      <c r="AH1375" s="1" t="s">
        <v>139</v>
      </c>
      <c r="BE1375" s="1" t="s">
        <v>140</v>
      </c>
      <c r="BF1375" s="1" t="s">
        <v>141</v>
      </c>
      <c r="BG1375" s="1" t="s">
        <v>142</v>
      </c>
      <c r="BJ1375" s="1" t="s">
        <v>9119</v>
      </c>
      <c r="BK1375" s="1" t="s">
        <v>9120</v>
      </c>
    </row>
    <row r="1376" spans="1:160" ht="135">
      <c r="A1376" s="1">
        <v>10082100154</v>
      </c>
      <c r="B1376" s="1" t="s">
        <v>9123</v>
      </c>
      <c r="C1376" s="1" t="s">
        <v>9121</v>
      </c>
      <c r="D1376" s="1" t="s">
        <v>144</v>
      </c>
      <c r="E1376" s="2">
        <v>1489055422</v>
      </c>
      <c r="F1376" s="1" t="s">
        <v>9122</v>
      </c>
      <c r="G1376" s="1">
        <v>1489055422</v>
      </c>
      <c r="H1376" s="1" t="s">
        <v>9122</v>
      </c>
      <c r="M1376" s="1" t="s">
        <v>9124</v>
      </c>
      <c r="N1376" s="1" t="s">
        <v>9125</v>
      </c>
      <c r="AF1376" s="1" t="s">
        <v>147</v>
      </c>
      <c r="AG1376" s="1" t="s">
        <v>148</v>
      </c>
      <c r="AH1376" s="1" t="s">
        <v>149</v>
      </c>
      <c r="AI1376" s="1" t="s">
        <v>9126</v>
      </c>
      <c r="AO1376" s="1" t="s">
        <v>671</v>
      </c>
      <c r="AQ1376" s="1">
        <v>1</v>
      </c>
      <c r="AR1376" s="1" t="s">
        <v>9127</v>
      </c>
      <c r="AS1376" s="1" t="s">
        <v>4791</v>
      </c>
      <c r="AT1376" s="1" t="s">
        <v>4792</v>
      </c>
      <c r="AU1376" s="1">
        <v>0</v>
      </c>
      <c r="AX1376" s="1">
        <v>0</v>
      </c>
      <c r="BB1376" s="1" t="s">
        <v>367</v>
      </c>
      <c r="BE1376" s="1" t="s">
        <v>165</v>
      </c>
      <c r="BF1376" s="1" t="s">
        <v>166</v>
      </c>
      <c r="BG1376" s="1" t="s">
        <v>167</v>
      </c>
      <c r="BL1376" s="1">
        <v>1494</v>
      </c>
      <c r="BN1376" s="1">
        <v>10.71</v>
      </c>
      <c r="BO1376" s="1">
        <v>3.57</v>
      </c>
      <c r="CW1376" s="1">
        <v>8.8999999999999996E-2</v>
      </c>
      <c r="CX1376" s="1">
        <v>21.43</v>
      </c>
      <c r="CY1376" s="1">
        <v>21.43</v>
      </c>
      <c r="DH1376" s="1">
        <v>0</v>
      </c>
      <c r="DI1376" s="1">
        <v>39.29</v>
      </c>
      <c r="DM1376" s="1">
        <v>4.71678</v>
      </c>
      <c r="DN1376" s="1">
        <v>1.857</v>
      </c>
      <c r="DP1376" s="1">
        <v>0</v>
      </c>
      <c r="DU1376" s="1">
        <v>0</v>
      </c>
      <c r="EI1376" s="1">
        <v>0</v>
      </c>
      <c r="EK1376" s="1">
        <v>3.8600000000000001E-3</v>
      </c>
      <c r="FC1376" s="1">
        <v>21</v>
      </c>
      <c r="FD1376" s="1">
        <v>21</v>
      </c>
    </row>
    <row r="1377" spans="1:160" ht="120">
      <c r="A1377" s="1">
        <v>10082550010</v>
      </c>
      <c r="B1377" s="1" t="s">
        <v>9130</v>
      </c>
      <c r="C1377" s="1" t="s">
        <v>9128</v>
      </c>
      <c r="D1377" s="1" t="s">
        <v>144</v>
      </c>
      <c r="E1377" s="2">
        <v>1489077787</v>
      </c>
      <c r="F1377" s="1" t="s">
        <v>9129</v>
      </c>
      <c r="G1377" s="1">
        <v>1489077787</v>
      </c>
      <c r="H1377" s="1" t="s">
        <v>9129</v>
      </c>
      <c r="M1377" s="1" t="s">
        <v>9131</v>
      </c>
      <c r="N1377" s="1" t="s">
        <v>9132</v>
      </c>
      <c r="AF1377" s="1" t="s">
        <v>147</v>
      </c>
      <c r="AG1377" s="1" t="s">
        <v>148</v>
      </c>
      <c r="AH1377" s="1" t="s">
        <v>149</v>
      </c>
      <c r="AI1377" s="1" t="s">
        <v>9133</v>
      </c>
      <c r="AO1377" s="1" t="s">
        <v>151</v>
      </c>
      <c r="AQ1377" s="1">
        <v>0</v>
      </c>
      <c r="AR1377" s="1" t="s">
        <v>9134</v>
      </c>
      <c r="AU1377" s="1">
        <v>0</v>
      </c>
      <c r="AX1377" s="1">
        <v>0</v>
      </c>
      <c r="BB1377" s="1" t="s">
        <v>367</v>
      </c>
      <c r="BE1377" s="1" t="s">
        <v>165</v>
      </c>
      <c r="BF1377" s="1" t="s">
        <v>166</v>
      </c>
      <c r="BG1377" s="1" t="s">
        <v>167</v>
      </c>
      <c r="BL1377" s="1">
        <v>1494</v>
      </c>
      <c r="BN1377" s="1">
        <v>10.71</v>
      </c>
      <c r="BO1377" s="1">
        <v>3.57</v>
      </c>
      <c r="CV1377" s="1">
        <v>0</v>
      </c>
      <c r="CW1377" s="1">
        <v>0.107</v>
      </c>
      <c r="CX1377" s="1">
        <v>21.43</v>
      </c>
      <c r="CY1377" s="1">
        <v>14.29</v>
      </c>
      <c r="DH1377" s="1">
        <v>0</v>
      </c>
      <c r="DI1377" s="1">
        <v>42.86</v>
      </c>
      <c r="DM1377" s="1">
        <v>3.90144</v>
      </c>
      <c r="DN1377" s="1">
        <v>1.536</v>
      </c>
      <c r="DP1377" s="1">
        <v>1.071E-4</v>
      </c>
      <c r="DU1377" s="1">
        <v>0</v>
      </c>
      <c r="EI1377" s="1">
        <v>0</v>
      </c>
      <c r="EK1377" s="1">
        <v>3.8600000000000001E-3</v>
      </c>
      <c r="FC1377" s="1">
        <v>20</v>
      </c>
      <c r="FD1377" s="1">
        <v>20</v>
      </c>
    </row>
    <row r="1378" spans="1:160" ht="120">
      <c r="A1378" s="1">
        <v>10082550027</v>
      </c>
      <c r="B1378" s="1" t="s">
        <v>9138</v>
      </c>
      <c r="C1378" s="1" t="s">
        <v>9135</v>
      </c>
      <c r="D1378" s="1" t="s">
        <v>144</v>
      </c>
      <c r="E1378" s="2">
        <v>1489066882</v>
      </c>
      <c r="F1378" s="1" t="s">
        <v>9136</v>
      </c>
      <c r="G1378" s="1">
        <v>1489066883</v>
      </c>
      <c r="H1378" s="1" t="s">
        <v>9137</v>
      </c>
      <c r="M1378" s="1" t="s">
        <v>9139</v>
      </c>
      <c r="N1378" s="1" t="s">
        <v>9140</v>
      </c>
      <c r="AF1378" s="1" t="s">
        <v>147</v>
      </c>
      <c r="AG1378" s="1" t="s">
        <v>148</v>
      </c>
      <c r="AH1378" s="1" t="s">
        <v>149</v>
      </c>
      <c r="AI1378" s="1" t="s">
        <v>9141</v>
      </c>
      <c r="AO1378" s="1" t="s">
        <v>671</v>
      </c>
      <c r="AQ1378" s="1">
        <v>0</v>
      </c>
      <c r="AR1378" s="1" t="s">
        <v>9142</v>
      </c>
      <c r="AU1378" s="1">
        <v>0</v>
      </c>
      <c r="AX1378" s="1">
        <v>0</v>
      </c>
      <c r="BB1378" s="1" t="s">
        <v>367</v>
      </c>
      <c r="BE1378" s="1" t="s">
        <v>165</v>
      </c>
      <c r="BF1378" s="1" t="s">
        <v>166</v>
      </c>
      <c r="BG1378" s="1" t="s">
        <v>167</v>
      </c>
      <c r="BL1378" s="1">
        <v>1343</v>
      </c>
      <c r="BN1378" s="1">
        <v>7.14</v>
      </c>
      <c r="BO1378" s="1">
        <v>3.57</v>
      </c>
      <c r="CV1378" s="1">
        <v>0</v>
      </c>
      <c r="CW1378" s="1">
        <v>8.8999999999999996E-2</v>
      </c>
      <c r="CX1378" s="1">
        <v>32.14</v>
      </c>
      <c r="CY1378" s="1">
        <v>25</v>
      </c>
      <c r="DH1378" s="1">
        <v>0</v>
      </c>
      <c r="DI1378" s="1">
        <v>35.71</v>
      </c>
      <c r="DM1378" s="1">
        <v>2.7203400000000002</v>
      </c>
      <c r="DN1378" s="1">
        <v>1.071</v>
      </c>
      <c r="DP1378" s="1">
        <v>2.142E-4</v>
      </c>
      <c r="DU1378" s="1">
        <v>0</v>
      </c>
      <c r="EI1378" s="1">
        <v>0</v>
      </c>
      <c r="EK1378" s="1">
        <v>5.1399999999999996E-3</v>
      </c>
      <c r="FC1378" s="1">
        <v>22</v>
      </c>
      <c r="FD1378" s="1">
        <v>22</v>
      </c>
    </row>
    <row r="1379" spans="1:160" ht="120">
      <c r="A1379" s="1">
        <v>10082550034</v>
      </c>
      <c r="B1379" s="1" t="s">
        <v>9145</v>
      </c>
      <c r="C1379" s="1" t="s">
        <v>9143</v>
      </c>
      <c r="D1379" s="1" t="s">
        <v>144</v>
      </c>
      <c r="E1379" s="2">
        <v>1489064614</v>
      </c>
      <c r="F1379" s="1" t="s">
        <v>9144</v>
      </c>
      <c r="G1379" s="1">
        <v>1489064614</v>
      </c>
      <c r="H1379" s="1" t="s">
        <v>9144</v>
      </c>
      <c r="M1379" s="1" t="s">
        <v>9139</v>
      </c>
      <c r="N1379" s="1" t="s">
        <v>9140</v>
      </c>
      <c r="AF1379" s="1" t="s">
        <v>147</v>
      </c>
      <c r="AG1379" s="1" t="s">
        <v>148</v>
      </c>
      <c r="AH1379" s="1" t="s">
        <v>149</v>
      </c>
      <c r="AI1379" s="1" t="s">
        <v>9146</v>
      </c>
      <c r="AO1379" s="1" t="s">
        <v>671</v>
      </c>
      <c r="AQ1379" s="1">
        <v>0</v>
      </c>
      <c r="AR1379" s="1" t="s">
        <v>9147</v>
      </c>
      <c r="AU1379" s="1">
        <v>0</v>
      </c>
      <c r="AX1379" s="1">
        <v>0</v>
      </c>
      <c r="BB1379" s="1" t="s">
        <v>367</v>
      </c>
      <c r="BE1379" s="1" t="s">
        <v>165</v>
      </c>
      <c r="BF1379" s="1" t="s">
        <v>166</v>
      </c>
      <c r="BG1379" s="1" t="s">
        <v>167</v>
      </c>
      <c r="BL1379" s="1">
        <v>1494</v>
      </c>
      <c r="BN1379" s="1">
        <v>8.93</v>
      </c>
      <c r="BO1379" s="1">
        <v>3.57</v>
      </c>
      <c r="CV1379" s="1">
        <v>0</v>
      </c>
      <c r="CW1379" s="1">
        <v>0.107</v>
      </c>
      <c r="CX1379" s="1">
        <v>28.57</v>
      </c>
      <c r="CY1379" s="1">
        <v>28.57</v>
      </c>
      <c r="DH1379" s="1">
        <v>0</v>
      </c>
      <c r="DI1379" s="1">
        <v>35.71</v>
      </c>
      <c r="DM1379" s="1">
        <v>3.7185600000000001</v>
      </c>
      <c r="DN1379" s="1">
        <v>1.464</v>
      </c>
      <c r="DP1379" s="1">
        <v>0</v>
      </c>
      <c r="DU1379" s="1">
        <v>0</v>
      </c>
      <c r="EI1379" s="1">
        <v>0</v>
      </c>
      <c r="EK1379" s="1">
        <v>2.5699999999999998E-3</v>
      </c>
      <c r="FC1379" s="1">
        <v>23</v>
      </c>
      <c r="FD1379" s="1">
        <v>23</v>
      </c>
    </row>
    <row r="1380" spans="1:160" ht="135">
      <c r="A1380" s="1">
        <v>10082550041</v>
      </c>
      <c r="B1380" s="1" t="s">
        <v>9149</v>
      </c>
      <c r="C1380" s="1" t="s">
        <v>9148</v>
      </c>
      <c r="D1380" s="1" t="s">
        <v>144</v>
      </c>
      <c r="E1380" s="2">
        <v>1489066882</v>
      </c>
      <c r="F1380" s="1" t="s">
        <v>9136</v>
      </c>
      <c r="G1380" s="1">
        <v>1489066882</v>
      </c>
      <c r="H1380" s="1" t="s">
        <v>9136</v>
      </c>
      <c r="M1380" s="1" t="s">
        <v>9139</v>
      </c>
      <c r="N1380" s="1" t="s">
        <v>9140</v>
      </c>
      <c r="AF1380" s="1" t="s">
        <v>147</v>
      </c>
      <c r="AG1380" s="1" t="s">
        <v>148</v>
      </c>
      <c r="AH1380" s="1" t="s">
        <v>149</v>
      </c>
      <c r="AI1380" s="1" t="s">
        <v>9150</v>
      </c>
      <c r="AO1380" s="1" t="s">
        <v>671</v>
      </c>
      <c r="AQ1380" s="1">
        <v>0</v>
      </c>
      <c r="AR1380" s="1" t="s">
        <v>9151</v>
      </c>
      <c r="AU1380" s="1">
        <v>0</v>
      </c>
      <c r="AX1380" s="1">
        <v>0</v>
      </c>
      <c r="BB1380" s="1" t="s">
        <v>367</v>
      </c>
      <c r="BE1380" s="1" t="s">
        <v>165</v>
      </c>
      <c r="BF1380" s="1" t="s">
        <v>166</v>
      </c>
      <c r="BG1380" s="1" t="s">
        <v>167</v>
      </c>
      <c r="BL1380" s="1">
        <v>1343</v>
      </c>
      <c r="BN1380" s="1">
        <v>7.14</v>
      </c>
      <c r="BO1380" s="1">
        <v>1.79</v>
      </c>
      <c r="CV1380" s="1">
        <v>0</v>
      </c>
      <c r="CW1380" s="1">
        <v>8.8999999999999996E-2</v>
      </c>
      <c r="CX1380" s="1">
        <v>35.71</v>
      </c>
      <c r="CY1380" s="1">
        <v>35.71</v>
      </c>
      <c r="DH1380" s="1">
        <v>0</v>
      </c>
      <c r="DI1380" s="1">
        <v>28.57</v>
      </c>
      <c r="DM1380" s="1">
        <v>3.2664399999999998</v>
      </c>
      <c r="DN1380" s="1">
        <v>1.286</v>
      </c>
      <c r="DP1380" s="1">
        <v>0</v>
      </c>
      <c r="DU1380" s="1">
        <v>0</v>
      </c>
      <c r="EI1380" s="1">
        <v>0</v>
      </c>
      <c r="EK1380" s="1">
        <v>1.2899999999999999E-3</v>
      </c>
      <c r="FC1380" s="1">
        <v>22</v>
      </c>
      <c r="FD1380" s="1">
        <v>22</v>
      </c>
    </row>
    <row r="1381" spans="1:160" ht="75">
      <c r="A1381" s="1">
        <v>10082550058</v>
      </c>
      <c r="B1381" s="1" t="s">
        <v>9154</v>
      </c>
      <c r="C1381" s="1" t="s">
        <v>9152</v>
      </c>
      <c r="D1381" s="1" t="s">
        <v>144</v>
      </c>
      <c r="E1381" s="2">
        <v>1489064583</v>
      </c>
      <c r="F1381" s="1" t="s">
        <v>9153</v>
      </c>
      <c r="G1381" s="1">
        <v>1489064583</v>
      </c>
      <c r="H1381" s="1" t="s">
        <v>9153</v>
      </c>
      <c r="M1381" s="1" t="s">
        <v>9139</v>
      </c>
      <c r="N1381" s="1" t="s">
        <v>9140</v>
      </c>
      <c r="AF1381" s="1" t="s">
        <v>147</v>
      </c>
      <c r="AG1381" s="1" t="s">
        <v>148</v>
      </c>
      <c r="AH1381" s="1" t="s">
        <v>149</v>
      </c>
      <c r="AI1381" s="1" t="s">
        <v>9155</v>
      </c>
      <c r="AO1381" s="1" t="s">
        <v>671</v>
      </c>
      <c r="AQ1381" s="1">
        <v>0</v>
      </c>
      <c r="AR1381" s="1" t="s">
        <v>9156</v>
      </c>
      <c r="AU1381" s="1">
        <v>0</v>
      </c>
      <c r="AX1381" s="1">
        <v>0</v>
      </c>
      <c r="BB1381" s="1" t="s">
        <v>367</v>
      </c>
      <c r="BE1381" s="1" t="s">
        <v>165</v>
      </c>
      <c r="BF1381" s="1" t="s">
        <v>166</v>
      </c>
      <c r="BG1381" s="1" t="s">
        <v>167</v>
      </c>
      <c r="BL1381" s="1">
        <v>1494</v>
      </c>
      <c r="BN1381" s="1">
        <v>7.14</v>
      </c>
      <c r="BO1381" s="1">
        <v>1.79</v>
      </c>
      <c r="CV1381" s="1">
        <v>0</v>
      </c>
      <c r="CW1381" s="1">
        <v>8.8999999999999996E-2</v>
      </c>
      <c r="CX1381" s="1">
        <v>39.29</v>
      </c>
      <c r="CY1381" s="1">
        <v>39.29</v>
      </c>
      <c r="DH1381" s="1">
        <v>0</v>
      </c>
      <c r="DI1381" s="1">
        <v>28.57</v>
      </c>
      <c r="DM1381" s="1">
        <v>2.8117800000000002</v>
      </c>
      <c r="DN1381" s="1">
        <v>1.107</v>
      </c>
      <c r="DP1381" s="1">
        <v>0</v>
      </c>
      <c r="DU1381" s="1">
        <v>0</v>
      </c>
      <c r="EI1381" s="1">
        <v>0</v>
      </c>
      <c r="EK1381" s="1">
        <v>2.5699999999999998E-3</v>
      </c>
      <c r="FC1381" s="1">
        <v>23</v>
      </c>
      <c r="FD1381" s="1">
        <v>23</v>
      </c>
    </row>
    <row r="1382" spans="1:160" ht="30">
      <c r="A1382" s="1">
        <v>10096068983</v>
      </c>
      <c r="B1382" s="1" t="s">
        <v>9159</v>
      </c>
      <c r="C1382" s="1" t="s">
        <v>9157</v>
      </c>
      <c r="D1382" s="1" t="s">
        <v>144</v>
      </c>
      <c r="E1382" s="2">
        <v>1489053501</v>
      </c>
      <c r="F1382" s="1" t="s">
        <v>9158</v>
      </c>
      <c r="G1382" s="1">
        <v>1489053501</v>
      </c>
      <c r="H1382" s="1" t="s">
        <v>9158</v>
      </c>
      <c r="M1382" s="1" t="s">
        <v>9160</v>
      </c>
      <c r="N1382" s="1" t="s">
        <v>9161</v>
      </c>
      <c r="AF1382" s="1" t="s">
        <v>147</v>
      </c>
      <c r="AG1382" s="1" t="s">
        <v>148</v>
      </c>
      <c r="AH1382" s="1" t="s">
        <v>149</v>
      </c>
      <c r="AI1382" s="1" t="s">
        <v>9162</v>
      </c>
      <c r="AO1382" s="1" t="s">
        <v>9163</v>
      </c>
      <c r="AQ1382" s="1">
        <v>1</v>
      </c>
      <c r="AR1382" s="1" t="s">
        <v>9164</v>
      </c>
      <c r="AS1382" s="1" t="s">
        <v>5123</v>
      </c>
      <c r="AT1382" s="1" t="s">
        <v>5124</v>
      </c>
      <c r="AU1382" s="1">
        <v>0</v>
      </c>
      <c r="AX1382" s="1">
        <v>0</v>
      </c>
      <c r="BB1382" s="1" t="s">
        <v>288</v>
      </c>
      <c r="BE1382" s="1" t="s">
        <v>165</v>
      </c>
      <c r="BF1382" s="1" t="s">
        <v>166</v>
      </c>
      <c r="BG1382" s="1" t="s">
        <v>167</v>
      </c>
      <c r="BL1382" s="1">
        <v>50</v>
      </c>
      <c r="BN1382" s="1">
        <v>0</v>
      </c>
      <c r="BO1382" s="1">
        <v>0</v>
      </c>
      <c r="CV1382" s="1">
        <v>0</v>
      </c>
      <c r="CW1382" s="1">
        <v>0</v>
      </c>
      <c r="CX1382" s="1">
        <v>6.25</v>
      </c>
      <c r="CY1382" s="1">
        <v>0</v>
      </c>
      <c r="DH1382" s="1">
        <v>0</v>
      </c>
      <c r="DI1382" s="1">
        <v>6.25</v>
      </c>
      <c r="DM1382" s="1">
        <v>0</v>
      </c>
      <c r="DN1382" s="1">
        <v>0</v>
      </c>
      <c r="DP1382" s="1">
        <v>0</v>
      </c>
      <c r="DU1382" s="1">
        <v>0</v>
      </c>
      <c r="EI1382" s="1">
        <v>0</v>
      </c>
      <c r="EK1382" s="1">
        <v>0</v>
      </c>
      <c r="FC1382" s="1">
        <v>-3</v>
      </c>
      <c r="FD1382" s="1">
        <v>-3</v>
      </c>
    </row>
    <row r="1383" spans="1:160" ht="135">
      <c r="A1383" s="1">
        <v>10096605102</v>
      </c>
      <c r="B1383" s="1" t="s">
        <v>9167</v>
      </c>
      <c r="C1383" s="1" t="s">
        <v>9165</v>
      </c>
      <c r="D1383" s="1" t="s">
        <v>144</v>
      </c>
      <c r="E1383" s="2">
        <v>1489060562</v>
      </c>
      <c r="F1383" s="1" t="s">
        <v>9166</v>
      </c>
      <c r="G1383" s="1">
        <v>1489060562</v>
      </c>
      <c r="H1383" s="1" t="s">
        <v>9166</v>
      </c>
      <c r="M1383" s="1" t="s">
        <v>9168</v>
      </c>
      <c r="N1383" s="1" t="s">
        <v>9169</v>
      </c>
      <c r="AF1383" s="1" t="s">
        <v>147</v>
      </c>
      <c r="AG1383" s="1" t="s">
        <v>148</v>
      </c>
      <c r="AH1383" s="1" t="s">
        <v>149</v>
      </c>
      <c r="AI1383" s="1" t="s">
        <v>9170</v>
      </c>
      <c r="AO1383" s="1" t="s">
        <v>9171</v>
      </c>
      <c r="AQ1383" s="1">
        <v>7</v>
      </c>
      <c r="AR1383" s="1" t="s">
        <v>9172</v>
      </c>
      <c r="AS1383" s="1" t="s">
        <v>9173</v>
      </c>
      <c r="AT1383" s="1" t="s">
        <v>9174</v>
      </c>
      <c r="AU1383" s="1">
        <v>0</v>
      </c>
      <c r="AX1383" s="1">
        <v>0</v>
      </c>
      <c r="BB1383" s="1" t="s">
        <v>367</v>
      </c>
      <c r="BE1383" s="1" t="s">
        <v>165</v>
      </c>
      <c r="BF1383" s="1" t="s">
        <v>166</v>
      </c>
      <c r="BG1383" s="1" t="s">
        <v>167</v>
      </c>
      <c r="BL1383" s="1">
        <v>1674</v>
      </c>
      <c r="BN1383" s="1">
        <v>20</v>
      </c>
      <c r="BO1383" s="1">
        <v>20</v>
      </c>
      <c r="CV1383" s="1">
        <v>0</v>
      </c>
      <c r="CW1383" s="1">
        <v>0.1</v>
      </c>
      <c r="CX1383" s="1">
        <v>0</v>
      </c>
      <c r="CY1383" s="1">
        <v>0</v>
      </c>
      <c r="DH1383" s="1">
        <v>0</v>
      </c>
      <c r="DI1383" s="1">
        <v>40</v>
      </c>
      <c r="DM1383" s="1">
        <v>4.0640000000000001</v>
      </c>
      <c r="DN1383" s="1">
        <v>1.6</v>
      </c>
      <c r="DP1383" s="1">
        <v>0</v>
      </c>
      <c r="DU1383" s="1">
        <v>0</v>
      </c>
      <c r="EI1383" s="1">
        <v>1.2</v>
      </c>
      <c r="EK1383" s="1">
        <v>0</v>
      </c>
      <c r="FC1383" s="1">
        <v>24</v>
      </c>
      <c r="FD1383" s="1">
        <v>24</v>
      </c>
    </row>
    <row r="1384" spans="1:160" ht="60">
      <c r="A1384" s="1">
        <v>10096752660</v>
      </c>
      <c r="B1384" s="1" t="s">
        <v>9177</v>
      </c>
      <c r="C1384" s="1" t="s">
        <v>9175</v>
      </c>
      <c r="D1384" s="1" t="s">
        <v>144</v>
      </c>
      <c r="E1384" s="2">
        <v>1489093704</v>
      </c>
      <c r="F1384" s="1" t="s">
        <v>7572</v>
      </c>
      <c r="G1384" s="1">
        <v>1489093705</v>
      </c>
      <c r="H1384" s="1" t="s">
        <v>9176</v>
      </c>
      <c r="M1384" s="1" t="s">
        <v>9168</v>
      </c>
      <c r="N1384" s="1" t="s">
        <v>9169</v>
      </c>
      <c r="AF1384" s="1" t="s">
        <v>147</v>
      </c>
      <c r="AG1384" s="1" t="s">
        <v>148</v>
      </c>
      <c r="AH1384" s="1" t="s">
        <v>149</v>
      </c>
      <c r="AI1384" s="1" t="s">
        <v>9178</v>
      </c>
      <c r="AO1384" s="1" t="s">
        <v>9179</v>
      </c>
      <c r="AQ1384" s="1">
        <v>1</v>
      </c>
      <c r="AR1384" s="1" t="s">
        <v>9180</v>
      </c>
      <c r="AS1384" s="1" t="s">
        <v>351</v>
      </c>
      <c r="AT1384" s="1" t="s">
        <v>352</v>
      </c>
      <c r="AU1384" s="1">
        <v>0</v>
      </c>
      <c r="AX1384" s="1">
        <v>0</v>
      </c>
      <c r="BB1384" s="1" t="s">
        <v>288</v>
      </c>
      <c r="BE1384" s="1" t="s">
        <v>165</v>
      </c>
      <c r="BF1384" s="1" t="s">
        <v>166</v>
      </c>
      <c r="BG1384" s="1" t="s">
        <v>167</v>
      </c>
      <c r="BL1384" s="1">
        <v>314</v>
      </c>
      <c r="BN1384" s="1">
        <v>0</v>
      </c>
      <c r="BO1384" s="1">
        <v>0</v>
      </c>
      <c r="CV1384" s="1">
        <v>0</v>
      </c>
      <c r="CW1384" s="1">
        <v>0</v>
      </c>
      <c r="CX1384" s="1">
        <v>13.33</v>
      </c>
      <c r="CY1384" s="1">
        <v>10</v>
      </c>
      <c r="DH1384" s="1">
        <v>3.3</v>
      </c>
      <c r="DI1384" s="1">
        <v>3.33</v>
      </c>
      <c r="DM1384" s="1">
        <v>0.76200000000000001</v>
      </c>
      <c r="DN1384" s="1">
        <v>0.3</v>
      </c>
      <c r="DP1384" s="1">
        <v>1.4999999999999999E-4</v>
      </c>
      <c r="DU1384" s="1">
        <v>1.4999999999999999E-2</v>
      </c>
      <c r="EI1384" s="1">
        <v>3.3000000000000002E-2</v>
      </c>
      <c r="EK1384" s="1">
        <v>1.1999999999999999E-3</v>
      </c>
      <c r="FC1384" s="1">
        <v>-1</v>
      </c>
      <c r="FD1384" s="1">
        <v>-1</v>
      </c>
    </row>
    <row r="1385" spans="1:160" ht="90">
      <c r="A1385" s="1">
        <v>101080</v>
      </c>
      <c r="B1385" s="1" t="s">
        <v>3680</v>
      </c>
      <c r="C1385" s="1" t="s">
        <v>9181</v>
      </c>
      <c r="D1385" s="1" t="s">
        <v>144</v>
      </c>
      <c r="E1385" s="2">
        <v>1489061756</v>
      </c>
      <c r="F1385" s="1" t="s">
        <v>6856</v>
      </c>
      <c r="G1385" s="1">
        <v>1489061756</v>
      </c>
      <c r="H1385" s="1" t="s">
        <v>6856</v>
      </c>
      <c r="M1385" s="1" t="s">
        <v>3554</v>
      </c>
      <c r="N1385" s="1" t="s">
        <v>3555</v>
      </c>
      <c r="AF1385" s="1" t="s">
        <v>147</v>
      </c>
      <c r="AG1385" s="1" t="s">
        <v>148</v>
      </c>
      <c r="AH1385" s="1" t="s">
        <v>149</v>
      </c>
      <c r="AI1385" s="1" t="s">
        <v>9182</v>
      </c>
      <c r="AO1385" s="1" t="s">
        <v>3644</v>
      </c>
      <c r="AQ1385" s="1">
        <v>0</v>
      </c>
      <c r="AR1385" s="1" t="s">
        <v>9183</v>
      </c>
      <c r="AU1385" s="1">
        <v>0</v>
      </c>
      <c r="AX1385" s="1">
        <v>0</v>
      </c>
      <c r="BB1385" s="1" t="s">
        <v>164</v>
      </c>
      <c r="BE1385" s="1" t="s">
        <v>165</v>
      </c>
      <c r="BF1385" s="1" t="s">
        <v>166</v>
      </c>
      <c r="BG1385" s="1" t="s">
        <v>167</v>
      </c>
      <c r="BL1385" s="1">
        <v>268</v>
      </c>
      <c r="BN1385" s="1">
        <v>1.2</v>
      </c>
      <c r="BO1385" s="1">
        <v>0</v>
      </c>
      <c r="CV1385" s="1">
        <v>0</v>
      </c>
      <c r="CW1385" s="1">
        <v>0</v>
      </c>
      <c r="CX1385" s="1">
        <v>8</v>
      </c>
      <c r="CY1385" s="1">
        <v>4.8</v>
      </c>
      <c r="DH1385" s="1">
        <v>2.4</v>
      </c>
      <c r="DI1385" s="1">
        <v>1.6</v>
      </c>
      <c r="DM1385" s="1">
        <v>0.91439999999999999</v>
      </c>
      <c r="DN1385" s="1">
        <v>0.36</v>
      </c>
      <c r="DP1385" s="1">
        <v>1.2E-4</v>
      </c>
      <c r="DU1385" s="1">
        <v>9.5999999999999992E-3</v>
      </c>
      <c r="EI1385" s="1">
        <v>0</v>
      </c>
      <c r="EK1385" s="1">
        <v>5.8E-4</v>
      </c>
      <c r="FC1385" s="1">
        <v>1</v>
      </c>
      <c r="FD1385" s="1">
        <v>1</v>
      </c>
    </row>
    <row r="1386" spans="1:160" ht="120">
      <c r="A1386" s="1">
        <v>101110</v>
      </c>
      <c r="B1386" s="1" t="s">
        <v>9186</v>
      </c>
      <c r="C1386" s="1" t="s">
        <v>9184</v>
      </c>
      <c r="D1386" s="1" t="s">
        <v>144</v>
      </c>
      <c r="E1386" s="2">
        <v>1489061754</v>
      </c>
      <c r="F1386" s="1" t="s">
        <v>9185</v>
      </c>
      <c r="G1386" s="1">
        <v>1489061754</v>
      </c>
      <c r="H1386" s="1" t="s">
        <v>9185</v>
      </c>
      <c r="M1386" s="1" t="s">
        <v>3554</v>
      </c>
      <c r="N1386" s="1" t="s">
        <v>3555</v>
      </c>
      <c r="AF1386" s="1" t="s">
        <v>147</v>
      </c>
      <c r="AG1386" s="1" t="s">
        <v>148</v>
      </c>
      <c r="AH1386" s="1" t="s">
        <v>149</v>
      </c>
      <c r="AI1386" s="1" t="s">
        <v>9187</v>
      </c>
      <c r="AO1386" s="1" t="s">
        <v>9188</v>
      </c>
      <c r="AQ1386" s="1">
        <v>0</v>
      </c>
      <c r="AR1386" s="1" t="s">
        <v>9189</v>
      </c>
      <c r="AU1386" s="1">
        <v>0</v>
      </c>
      <c r="AX1386" s="1">
        <v>0</v>
      </c>
      <c r="BB1386" s="1" t="s">
        <v>164</v>
      </c>
      <c r="BE1386" s="1" t="s">
        <v>165</v>
      </c>
      <c r="BF1386" s="1" t="s">
        <v>166</v>
      </c>
      <c r="BG1386" s="1" t="s">
        <v>167</v>
      </c>
      <c r="BL1386" s="1">
        <v>205</v>
      </c>
      <c r="BN1386" s="1">
        <v>2.21</v>
      </c>
      <c r="BO1386" s="1">
        <v>0</v>
      </c>
      <c r="CV1386" s="1">
        <v>0</v>
      </c>
      <c r="CW1386" s="1">
        <v>0</v>
      </c>
      <c r="CX1386" s="1">
        <v>7.08</v>
      </c>
      <c r="CY1386" s="1">
        <v>2.65</v>
      </c>
      <c r="DH1386" s="1">
        <v>1.8</v>
      </c>
      <c r="DI1386" s="1">
        <v>0.88</v>
      </c>
      <c r="DM1386" s="1">
        <v>0.98806000000000005</v>
      </c>
      <c r="DN1386" s="1">
        <v>0.38900000000000001</v>
      </c>
      <c r="DP1386" s="1">
        <v>1.326E-4</v>
      </c>
      <c r="DU1386" s="1">
        <v>1.5900000000000001E-2</v>
      </c>
      <c r="EI1386" s="1">
        <v>3.5000000000000003E-2</v>
      </c>
      <c r="EK1386" s="1">
        <v>1.2700000000000001E-3</v>
      </c>
      <c r="FC1386" s="1">
        <v>2</v>
      </c>
      <c r="FD1386" s="1">
        <v>2</v>
      </c>
    </row>
    <row r="1387" spans="1:160" ht="120">
      <c r="A1387" s="1">
        <v>101424</v>
      </c>
      <c r="B1387" s="1" t="s">
        <v>9192</v>
      </c>
      <c r="C1387" s="1" t="s">
        <v>9190</v>
      </c>
      <c r="D1387" s="1" t="s">
        <v>144</v>
      </c>
      <c r="E1387" s="2">
        <v>1489070922</v>
      </c>
      <c r="F1387" s="1" t="s">
        <v>9191</v>
      </c>
      <c r="G1387" s="1">
        <v>1489070922</v>
      </c>
      <c r="H1387" s="1" t="s">
        <v>9191</v>
      </c>
      <c r="M1387" s="1" t="s">
        <v>5569</v>
      </c>
      <c r="N1387" s="1" t="s">
        <v>5570</v>
      </c>
      <c r="AF1387" s="1" t="s">
        <v>147</v>
      </c>
      <c r="AG1387" s="1" t="s">
        <v>148</v>
      </c>
      <c r="AH1387" s="1" t="s">
        <v>149</v>
      </c>
      <c r="AI1387" s="1" t="s">
        <v>9193</v>
      </c>
      <c r="AO1387" s="1" t="s">
        <v>5572</v>
      </c>
      <c r="AQ1387" s="1">
        <v>0</v>
      </c>
      <c r="AR1387" s="1" t="s">
        <v>9194</v>
      </c>
      <c r="AU1387" s="1">
        <v>0</v>
      </c>
      <c r="AX1387" s="1">
        <v>0</v>
      </c>
      <c r="BB1387" s="1" t="s">
        <v>153</v>
      </c>
      <c r="BE1387" s="1" t="s">
        <v>165</v>
      </c>
      <c r="BF1387" s="1" t="s">
        <v>166</v>
      </c>
      <c r="BG1387" s="1" t="s">
        <v>167</v>
      </c>
      <c r="BL1387" s="1">
        <v>1134</v>
      </c>
      <c r="BN1387" s="1">
        <v>17.649999999999999</v>
      </c>
      <c r="BO1387" s="1">
        <v>8.82</v>
      </c>
      <c r="CV1387" s="1">
        <v>0.28999999999999998</v>
      </c>
      <c r="CW1387" s="1">
        <v>9.4E-2</v>
      </c>
      <c r="CX1387" s="1">
        <v>18.82</v>
      </c>
      <c r="CY1387" s="1">
        <v>2.35</v>
      </c>
      <c r="DH1387" s="1">
        <v>1.2</v>
      </c>
      <c r="DI1387" s="1">
        <v>10</v>
      </c>
      <c r="DM1387" s="1">
        <v>1.3589</v>
      </c>
      <c r="DN1387" s="1">
        <v>0.53500000000000003</v>
      </c>
      <c r="DP1387" s="1">
        <v>2.2049999999999999E-4</v>
      </c>
      <c r="DU1387" s="1">
        <v>0</v>
      </c>
      <c r="EI1387" s="1">
        <v>0.20599999999999999</v>
      </c>
      <c r="EK1387" s="1">
        <v>1.5900000000000001E-3</v>
      </c>
      <c r="FC1387" s="1">
        <v>15</v>
      </c>
      <c r="FD1387" s="1">
        <v>15</v>
      </c>
    </row>
    <row r="1388" spans="1:160" ht="135">
      <c r="A1388" s="1">
        <v>10153140010</v>
      </c>
      <c r="B1388" s="1" t="s">
        <v>9196</v>
      </c>
      <c r="C1388" s="1" t="s">
        <v>9195</v>
      </c>
      <c r="D1388" s="1" t="s">
        <v>144</v>
      </c>
      <c r="E1388" s="2">
        <v>1489135782</v>
      </c>
      <c r="F1388" s="1" t="s">
        <v>6634</v>
      </c>
      <c r="G1388" s="1">
        <v>1489135782</v>
      </c>
      <c r="H1388" s="1" t="s">
        <v>6634</v>
      </c>
      <c r="M1388" s="1" t="s">
        <v>9197</v>
      </c>
      <c r="N1388" s="1" t="s">
        <v>9198</v>
      </c>
      <c r="AF1388" s="1" t="s">
        <v>147</v>
      </c>
      <c r="AG1388" s="1" t="s">
        <v>148</v>
      </c>
      <c r="AH1388" s="1" t="s">
        <v>149</v>
      </c>
      <c r="AI1388" s="1" t="s">
        <v>9199</v>
      </c>
      <c r="AO1388" s="1" t="s">
        <v>9200</v>
      </c>
      <c r="AQ1388" s="1">
        <v>4</v>
      </c>
      <c r="AR1388" s="1" t="s">
        <v>9201</v>
      </c>
      <c r="AS1388" s="1" t="s">
        <v>9202</v>
      </c>
      <c r="AT1388" s="1" t="s">
        <v>9203</v>
      </c>
      <c r="AU1388" s="1">
        <v>0</v>
      </c>
      <c r="AX1388" s="1">
        <v>0</v>
      </c>
      <c r="BB1388" s="1" t="s">
        <v>153</v>
      </c>
      <c r="BE1388" s="1" t="s">
        <v>165</v>
      </c>
      <c r="BF1388" s="1" t="s">
        <v>166</v>
      </c>
      <c r="BG1388" s="1" t="s">
        <v>167</v>
      </c>
      <c r="BL1388" s="1">
        <v>883</v>
      </c>
      <c r="BN1388" s="1">
        <v>16.670000000000002</v>
      </c>
      <c r="BO1388" s="1">
        <v>5.56</v>
      </c>
      <c r="CV1388" s="1">
        <v>0</v>
      </c>
      <c r="CW1388" s="1">
        <v>6.7000000000000004E-2</v>
      </c>
      <c r="CX1388" s="1">
        <v>1.1100000000000001</v>
      </c>
      <c r="CY1388" s="1">
        <v>0</v>
      </c>
      <c r="DH1388" s="1">
        <v>0</v>
      </c>
      <c r="DI1388" s="1">
        <v>16.670000000000002</v>
      </c>
      <c r="DM1388" s="1">
        <v>1.4122399999999999</v>
      </c>
      <c r="DN1388" s="1">
        <v>0.55600000000000005</v>
      </c>
      <c r="DP1388" s="1">
        <v>0</v>
      </c>
      <c r="DU1388" s="1">
        <v>0</v>
      </c>
      <c r="EI1388" s="1">
        <v>0</v>
      </c>
      <c r="EK1388" s="1">
        <v>8.0000000000000004E-4</v>
      </c>
      <c r="FC1388" s="1">
        <v>13</v>
      </c>
      <c r="FD1388" s="1">
        <v>13</v>
      </c>
    </row>
    <row r="1389" spans="1:160" ht="105">
      <c r="A1389" s="1">
        <v>10153180016</v>
      </c>
      <c r="B1389" s="1" t="s">
        <v>9205</v>
      </c>
      <c r="C1389" s="1" t="s">
        <v>9204</v>
      </c>
      <c r="D1389" s="1" t="s">
        <v>144</v>
      </c>
      <c r="E1389" s="2">
        <v>1489135782</v>
      </c>
      <c r="F1389" s="1" t="s">
        <v>6634</v>
      </c>
      <c r="G1389" s="1">
        <v>1489135782</v>
      </c>
      <c r="H1389" s="1" t="s">
        <v>6634</v>
      </c>
      <c r="M1389" s="1" t="s">
        <v>9197</v>
      </c>
      <c r="N1389" s="1" t="s">
        <v>9198</v>
      </c>
      <c r="AF1389" s="1" t="s">
        <v>147</v>
      </c>
      <c r="AG1389" s="1" t="s">
        <v>148</v>
      </c>
      <c r="AH1389" s="1" t="s">
        <v>149</v>
      </c>
      <c r="AI1389" s="1" t="s">
        <v>9206</v>
      </c>
      <c r="AO1389" s="1" t="s">
        <v>9207</v>
      </c>
      <c r="AQ1389" s="1">
        <v>1</v>
      </c>
      <c r="AR1389" s="1" t="s">
        <v>9208</v>
      </c>
      <c r="AS1389" s="1" t="s">
        <v>569</v>
      </c>
      <c r="AT1389" s="1" t="s">
        <v>570</v>
      </c>
      <c r="AU1389" s="1">
        <v>0</v>
      </c>
      <c r="AX1389" s="1">
        <v>0</v>
      </c>
      <c r="BB1389" s="1" t="s">
        <v>153</v>
      </c>
      <c r="BE1389" s="1" t="s">
        <v>165</v>
      </c>
      <c r="BF1389" s="1" t="s">
        <v>166</v>
      </c>
      <c r="BG1389" s="1" t="s">
        <v>167</v>
      </c>
      <c r="BL1389" s="1">
        <v>1059</v>
      </c>
      <c r="BN1389" s="1">
        <v>17.329999999999998</v>
      </c>
      <c r="BO1389" s="1">
        <v>5.33</v>
      </c>
      <c r="CW1389" s="1">
        <v>0.04</v>
      </c>
      <c r="CX1389" s="1">
        <v>12</v>
      </c>
      <c r="CY1389" s="1">
        <v>0</v>
      </c>
      <c r="DH1389" s="1">
        <v>1.3</v>
      </c>
      <c r="DI1389" s="1">
        <v>10.67</v>
      </c>
      <c r="DM1389" s="1">
        <v>5.1130199999999997</v>
      </c>
      <c r="DN1389" s="1">
        <v>2.0129999999999999</v>
      </c>
      <c r="DP1389" s="3">
        <v>3.9900000000000001E-5</v>
      </c>
      <c r="DU1389" s="1">
        <v>1.6000000000000001E-3</v>
      </c>
      <c r="EI1389" s="1">
        <v>2.7E-2</v>
      </c>
      <c r="EK1389" s="1">
        <v>3.5999999999999999E-3</v>
      </c>
      <c r="FC1389" s="1">
        <v>17</v>
      </c>
      <c r="FD1389" s="1">
        <v>17</v>
      </c>
    </row>
    <row r="1390" spans="1:160" ht="105">
      <c r="A1390" s="1">
        <v>10169980020</v>
      </c>
      <c r="B1390" s="1" t="s">
        <v>9210</v>
      </c>
      <c r="C1390" s="1" t="s">
        <v>9209</v>
      </c>
      <c r="D1390" s="1" t="s">
        <v>144</v>
      </c>
      <c r="E1390" s="2">
        <v>1489075316</v>
      </c>
      <c r="F1390" s="1" t="s">
        <v>1998</v>
      </c>
      <c r="G1390" s="1">
        <v>1489075316</v>
      </c>
      <c r="H1390" s="1" t="s">
        <v>1998</v>
      </c>
      <c r="M1390" s="1" t="s">
        <v>9211</v>
      </c>
      <c r="N1390" s="1" t="s">
        <v>9212</v>
      </c>
      <c r="AF1390" s="1" t="s">
        <v>147</v>
      </c>
      <c r="AG1390" s="1" t="s">
        <v>148</v>
      </c>
      <c r="AH1390" s="1" t="s">
        <v>149</v>
      </c>
      <c r="AI1390" s="1" t="s">
        <v>9213</v>
      </c>
      <c r="AO1390" s="1" t="s">
        <v>9214</v>
      </c>
      <c r="AQ1390" s="1">
        <v>1</v>
      </c>
      <c r="AR1390" s="1" t="s">
        <v>9215</v>
      </c>
      <c r="AS1390" s="1" t="s">
        <v>9216</v>
      </c>
      <c r="AT1390" s="1" t="s">
        <v>9217</v>
      </c>
      <c r="AU1390" s="1">
        <v>0</v>
      </c>
      <c r="AX1390" s="1">
        <v>1</v>
      </c>
      <c r="AZ1390" s="1" t="s">
        <v>1885</v>
      </c>
      <c r="BE1390" s="1" t="s">
        <v>165</v>
      </c>
      <c r="BF1390" s="1" t="s">
        <v>166</v>
      </c>
      <c r="BG1390" s="1" t="s">
        <v>167</v>
      </c>
      <c r="BL1390" s="1">
        <v>2247</v>
      </c>
      <c r="BN1390" s="1">
        <v>31</v>
      </c>
      <c r="BO1390" s="1">
        <v>14</v>
      </c>
      <c r="CV1390" s="1">
        <v>0.25</v>
      </c>
      <c r="CW1390" s="1">
        <v>1.7999999999999999E-2</v>
      </c>
      <c r="CX1390" s="1">
        <v>59.25</v>
      </c>
      <c r="CY1390" s="1">
        <v>59</v>
      </c>
      <c r="DH1390" s="1">
        <v>1.2</v>
      </c>
      <c r="DI1390" s="1">
        <v>5</v>
      </c>
      <c r="DP1390" s="1">
        <v>1.125E-4</v>
      </c>
      <c r="DU1390" s="1">
        <v>1.5E-3</v>
      </c>
      <c r="EI1390" s="1">
        <v>0.125</v>
      </c>
      <c r="EK1390" s="1">
        <v>8.9999999999999998E-4</v>
      </c>
    </row>
    <row r="1391" spans="1:160" ht="90">
      <c r="A1391" s="1">
        <v>10169980044</v>
      </c>
      <c r="B1391" s="1" t="s">
        <v>9220</v>
      </c>
      <c r="C1391" s="1" t="s">
        <v>9218</v>
      </c>
      <c r="D1391" s="1" t="s">
        <v>144</v>
      </c>
      <c r="E1391" s="2">
        <v>1489075213</v>
      </c>
      <c r="F1391" s="1" t="s">
        <v>9219</v>
      </c>
      <c r="G1391" s="1">
        <v>1489075213</v>
      </c>
      <c r="H1391" s="1" t="s">
        <v>9219</v>
      </c>
      <c r="M1391" s="1" t="s">
        <v>9211</v>
      </c>
      <c r="N1391" s="1" t="s">
        <v>9212</v>
      </c>
      <c r="AF1391" s="1" t="s">
        <v>147</v>
      </c>
      <c r="AG1391" s="1" t="s">
        <v>148</v>
      </c>
      <c r="AH1391" s="1" t="s">
        <v>149</v>
      </c>
      <c r="AI1391" s="1" t="s">
        <v>9221</v>
      </c>
      <c r="AO1391" s="1" t="s">
        <v>9214</v>
      </c>
      <c r="AQ1391" s="1">
        <v>1</v>
      </c>
      <c r="AR1391" s="1" t="s">
        <v>9222</v>
      </c>
      <c r="AS1391" s="1" t="s">
        <v>9216</v>
      </c>
      <c r="AT1391" s="1" t="s">
        <v>9217</v>
      </c>
      <c r="AU1391" s="1">
        <v>0</v>
      </c>
      <c r="AX1391" s="1">
        <v>1</v>
      </c>
      <c r="AZ1391" s="1" t="s">
        <v>1885</v>
      </c>
      <c r="BE1391" s="1" t="s">
        <v>165</v>
      </c>
      <c r="BF1391" s="1" t="s">
        <v>166</v>
      </c>
      <c r="BG1391" s="1" t="s">
        <v>167</v>
      </c>
      <c r="BL1391" s="1">
        <v>2013</v>
      </c>
      <c r="BN1391" s="1">
        <v>20.5</v>
      </c>
      <c r="BO1391" s="1">
        <v>12.75</v>
      </c>
      <c r="CV1391" s="1">
        <v>0.25</v>
      </c>
      <c r="CW1391" s="1">
        <v>0.02</v>
      </c>
      <c r="CX1391" s="1">
        <v>72.25</v>
      </c>
      <c r="CY1391" s="1">
        <v>72.25</v>
      </c>
      <c r="DH1391" s="1">
        <v>0</v>
      </c>
      <c r="DI1391" s="1">
        <v>2</v>
      </c>
      <c r="DP1391" s="1">
        <v>1.4999999999999999E-4</v>
      </c>
      <c r="DU1391" s="1">
        <v>1.5E-3</v>
      </c>
      <c r="EI1391" s="1">
        <v>0.1</v>
      </c>
      <c r="EK1391" s="1">
        <v>4.4999999999999999E-4</v>
      </c>
    </row>
    <row r="1392" spans="1:160" ht="90">
      <c r="A1392" s="1">
        <v>10200100356</v>
      </c>
      <c r="B1392" s="1" t="s">
        <v>9226</v>
      </c>
      <c r="C1392" s="1" t="s">
        <v>9223</v>
      </c>
      <c r="D1392" s="1" t="s">
        <v>144</v>
      </c>
      <c r="E1392" s="2">
        <v>1489056515</v>
      </c>
      <c r="F1392" s="1" t="s">
        <v>9224</v>
      </c>
      <c r="G1392" s="1">
        <v>1489056516</v>
      </c>
      <c r="H1392" s="1" t="s">
        <v>9225</v>
      </c>
      <c r="M1392" s="1" t="s">
        <v>9227</v>
      </c>
      <c r="N1392" s="1" t="s">
        <v>9228</v>
      </c>
      <c r="AF1392" s="1" t="s">
        <v>147</v>
      </c>
      <c r="AG1392" s="1" t="s">
        <v>148</v>
      </c>
      <c r="AH1392" s="1" t="s">
        <v>149</v>
      </c>
      <c r="AI1392" s="1" t="s">
        <v>9229</v>
      </c>
      <c r="AO1392" s="1" t="s">
        <v>9230</v>
      </c>
      <c r="AQ1392" s="1">
        <v>2</v>
      </c>
      <c r="AR1392" s="1" t="s">
        <v>9231</v>
      </c>
      <c r="AS1392" s="1" t="s">
        <v>579</v>
      </c>
      <c r="AT1392" s="1" t="s">
        <v>580</v>
      </c>
      <c r="AU1392" s="1">
        <v>0</v>
      </c>
      <c r="AX1392" s="1">
        <v>0</v>
      </c>
      <c r="BB1392" s="1" t="s">
        <v>153</v>
      </c>
      <c r="BE1392" s="1" t="s">
        <v>165</v>
      </c>
      <c r="BF1392" s="1" t="s">
        <v>166</v>
      </c>
      <c r="BG1392" s="1" t="s">
        <v>167</v>
      </c>
      <c r="BL1392" s="1">
        <v>1343</v>
      </c>
      <c r="BN1392" s="1">
        <v>0</v>
      </c>
      <c r="BO1392" s="1">
        <v>0</v>
      </c>
      <c r="CV1392" s="1">
        <v>0</v>
      </c>
      <c r="CW1392" s="1">
        <v>0</v>
      </c>
      <c r="CX1392" s="1">
        <v>71.430000000000007</v>
      </c>
      <c r="CY1392" s="1">
        <v>0</v>
      </c>
      <c r="DH1392" s="1">
        <v>0</v>
      </c>
      <c r="DI1392" s="1">
        <v>7.14</v>
      </c>
      <c r="DM1392" s="1">
        <v>11.06678</v>
      </c>
      <c r="DN1392" s="1">
        <v>4.3570000000000002</v>
      </c>
      <c r="DP1392" s="1">
        <v>0</v>
      </c>
      <c r="DU1392" s="1">
        <v>0</v>
      </c>
      <c r="EI1392" s="1">
        <v>0.14299999999999999</v>
      </c>
      <c r="EK1392" s="1">
        <v>2.5699999999999998E-3</v>
      </c>
      <c r="FC1392" s="1">
        <v>14</v>
      </c>
      <c r="FD1392" s="1">
        <v>14</v>
      </c>
    </row>
    <row r="1393" spans="1:160" ht="75">
      <c r="A1393" s="1">
        <v>10200105009</v>
      </c>
      <c r="B1393" s="1" t="s">
        <v>9234</v>
      </c>
      <c r="C1393" s="1" t="s">
        <v>9232</v>
      </c>
      <c r="D1393" s="1" t="s">
        <v>144</v>
      </c>
      <c r="E1393" s="2">
        <v>1489061380</v>
      </c>
      <c r="F1393" s="1" t="s">
        <v>9233</v>
      </c>
      <c r="G1393" s="1">
        <v>1489061380</v>
      </c>
      <c r="H1393" s="1" t="s">
        <v>9233</v>
      </c>
      <c r="M1393" s="1" t="s">
        <v>9235</v>
      </c>
      <c r="N1393" s="1" t="s">
        <v>9236</v>
      </c>
      <c r="AF1393" s="1" t="s">
        <v>147</v>
      </c>
      <c r="AG1393" s="1" t="s">
        <v>148</v>
      </c>
      <c r="AH1393" s="1" t="s">
        <v>149</v>
      </c>
      <c r="AI1393" s="1" t="s">
        <v>9237</v>
      </c>
      <c r="AO1393" s="1" t="s">
        <v>245</v>
      </c>
      <c r="AQ1393" s="1">
        <v>3</v>
      </c>
      <c r="AR1393" s="1" t="s">
        <v>9238</v>
      </c>
      <c r="AS1393" s="1" t="s">
        <v>9239</v>
      </c>
      <c r="AT1393" s="1" t="s">
        <v>9240</v>
      </c>
      <c r="AU1393" s="1">
        <v>0</v>
      </c>
      <c r="AX1393" s="1">
        <v>0</v>
      </c>
      <c r="BE1393" s="1" t="s">
        <v>165</v>
      </c>
      <c r="BF1393" s="1" t="s">
        <v>166</v>
      </c>
      <c r="BG1393" s="1" t="s">
        <v>167</v>
      </c>
      <c r="BL1393" s="1">
        <v>1393</v>
      </c>
      <c r="BN1393" s="1">
        <v>0</v>
      </c>
      <c r="CV1393" s="1">
        <v>0</v>
      </c>
      <c r="CX1393" s="1">
        <v>73.33</v>
      </c>
      <c r="DH1393" s="1">
        <v>3.3</v>
      </c>
      <c r="DI1393" s="1">
        <v>6.67</v>
      </c>
      <c r="DM1393" s="1">
        <v>3.048</v>
      </c>
      <c r="DN1393" s="1">
        <v>1.2</v>
      </c>
      <c r="DV1393" s="1">
        <v>8.0000000000000002E-3</v>
      </c>
      <c r="DW1393" s="1">
        <v>4.5329999999999997E-3</v>
      </c>
      <c r="DX1393" s="1">
        <v>5.3330000000000001E-3</v>
      </c>
      <c r="DZ1393" s="3">
        <v>3.0000000000000001E-5</v>
      </c>
      <c r="EI1393" s="1">
        <v>0.26700000000000002</v>
      </c>
      <c r="EK1393" s="1">
        <v>4.7999999999999996E-3</v>
      </c>
    </row>
    <row r="1394" spans="1:160" ht="60">
      <c r="A1394" s="1">
        <v>10200227008</v>
      </c>
      <c r="B1394" s="1" t="s">
        <v>9243</v>
      </c>
      <c r="C1394" s="1" t="s">
        <v>9241</v>
      </c>
      <c r="D1394" s="1" t="s">
        <v>144</v>
      </c>
      <c r="E1394" s="2">
        <v>1489061379</v>
      </c>
      <c r="F1394" s="1" t="s">
        <v>9242</v>
      </c>
      <c r="G1394" s="1">
        <v>1489061380</v>
      </c>
      <c r="H1394" s="1" t="s">
        <v>9233</v>
      </c>
      <c r="M1394" s="1" t="s">
        <v>9235</v>
      </c>
      <c r="N1394" s="1" t="s">
        <v>9236</v>
      </c>
      <c r="AF1394" s="1" t="s">
        <v>147</v>
      </c>
      <c r="AG1394" s="1" t="s">
        <v>148</v>
      </c>
      <c r="AH1394" s="1" t="s">
        <v>149</v>
      </c>
      <c r="AI1394" s="1" t="s">
        <v>9244</v>
      </c>
      <c r="AO1394" s="1" t="s">
        <v>245</v>
      </c>
      <c r="AQ1394" s="1">
        <v>2</v>
      </c>
      <c r="AR1394" s="1" t="s">
        <v>9245</v>
      </c>
      <c r="AS1394" s="1" t="s">
        <v>579</v>
      </c>
      <c r="AT1394" s="1" t="s">
        <v>580</v>
      </c>
      <c r="AU1394" s="1">
        <v>0</v>
      </c>
      <c r="AX1394" s="1">
        <v>0</v>
      </c>
      <c r="BE1394" s="1" t="s">
        <v>165</v>
      </c>
      <c r="BF1394" s="1" t="s">
        <v>166</v>
      </c>
      <c r="BG1394" s="1" t="s">
        <v>167</v>
      </c>
      <c r="BL1394" s="1">
        <v>1536</v>
      </c>
      <c r="BN1394" s="1">
        <v>3.33</v>
      </c>
      <c r="CV1394" s="1">
        <v>0</v>
      </c>
      <c r="CW1394" s="1">
        <v>0</v>
      </c>
      <c r="CX1394" s="1">
        <v>76.67</v>
      </c>
      <c r="DH1394" s="1">
        <v>6.7</v>
      </c>
      <c r="DI1394" s="1">
        <v>6.67</v>
      </c>
      <c r="DM1394" s="1">
        <v>0</v>
      </c>
      <c r="DN1394" s="1">
        <v>0</v>
      </c>
      <c r="DV1394" s="1">
        <v>5.0000000000000001E-3</v>
      </c>
      <c r="DW1394" s="1">
        <v>2.2669999999999999E-3</v>
      </c>
      <c r="DX1394" s="1">
        <v>4.0000000000000001E-3</v>
      </c>
      <c r="DZ1394" s="3">
        <v>3.0000000000000001E-5</v>
      </c>
      <c r="EK1394" s="1">
        <v>2.3999999999999998E-3</v>
      </c>
    </row>
    <row r="1395" spans="1:160" ht="120">
      <c r="A1395" s="1">
        <v>10200227206</v>
      </c>
      <c r="B1395" s="1" t="s">
        <v>9248</v>
      </c>
      <c r="C1395" s="1" t="s">
        <v>9246</v>
      </c>
      <c r="D1395" s="1" t="s">
        <v>144</v>
      </c>
      <c r="E1395" s="2">
        <v>1489055191</v>
      </c>
      <c r="F1395" s="1" t="s">
        <v>9247</v>
      </c>
      <c r="G1395" s="1">
        <v>1489055191</v>
      </c>
      <c r="H1395" s="1" t="s">
        <v>9247</v>
      </c>
      <c r="M1395" s="1" t="s">
        <v>9235</v>
      </c>
      <c r="N1395" s="1" t="s">
        <v>9236</v>
      </c>
      <c r="AF1395" s="1" t="s">
        <v>147</v>
      </c>
      <c r="AG1395" s="1" t="s">
        <v>148</v>
      </c>
      <c r="AH1395" s="1" t="s">
        <v>149</v>
      </c>
      <c r="AI1395" s="1" t="s">
        <v>9249</v>
      </c>
      <c r="AO1395" s="1" t="s">
        <v>245</v>
      </c>
      <c r="AQ1395" s="1">
        <v>3</v>
      </c>
      <c r="AR1395" s="1" t="s">
        <v>9250</v>
      </c>
      <c r="AS1395" s="1" t="s">
        <v>9239</v>
      </c>
      <c r="AT1395" s="1" t="s">
        <v>9240</v>
      </c>
      <c r="AU1395" s="1">
        <v>0</v>
      </c>
      <c r="AX1395" s="1">
        <v>0</v>
      </c>
      <c r="BB1395" s="1" t="s">
        <v>210</v>
      </c>
      <c r="BE1395" s="1" t="s">
        <v>165</v>
      </c>
      <c r="BF1395" s="1" t="s">
        <v>166</v>
      </c>
      <c r="BG1395" s="1" t="s">
        <v>167</v>
      </c>
      <c r="BL1395" s="1">
        <v>1536</v>
      </c>
      <c r="BN1395" s="1">
        <v>3.33</v>
      </c>
      <c r="BO1395" s="1">
        <v>0</v>
      </c>
      <c r="CV1395" s="1">
        <v>0</v>
      </c>
      <c r="CW1395" s="1">
        <v>0</v>
      </c>
      <c r="CX1395" s="1">
        <v>73.33</v>
      </c>
      <c r="CY1395" s="1">
        <v>0</v>
      </c>
      <c r="DH1395" s="1">
        <v>3.3</v>
      </c>
      <c r="DI1395" s="1">
        <v>10</v>
      </c>
      <c r="DM1395" s="1">
        <v>3.2181799999999998</v>
      </c>
      <c r="DN1395" s="1">
        <v>1.2669999999999999</v>
      </c>
      <c r="DP1395" s="1">
        <v>0</v>
      </c>
      <c r="DU1395" s="1">
        <v>0</v>
      </c>
      <c r="DV1395" s="1">
        <v>5.0000000000000001E-3</v>
      </c>
      <c r="DW1395" s="1">
        <v>3.3999999999999998E-3</v>
      </c>
      <c r="DX1395" s="1">
        <v>4.0000000000000001E-3</v>
      </c>
      <c r="DZ1395" s="3">
        <v>3.0000000000000001E-5</v>
      </c>
      <c r="EI1395" s="1">
        <v>0.2</v>
      </c>
      <c r="EK1395" s="1">
        <v>4.7999999999999996E-3</v>
      </c>
      <c r="FC1395" s="1">
        <v>10</v>
      </c>
      <c r="FD1395" s="1">
        <v>10</v>
      </c>
    </row>
    <row r="1396" spans="1:160" ht="60">
      <c r="A1396" s="1">
        <v>10200229002</v>
      </c>
      <c r="B1396" s="1" t="s">
        <v>9253</v>
      </c>
      <c r="C1396" s="1" t="s">
        <v>9251</v>
      </c>
      <c r="D1396" s="1" t="s">
        <v>144</v>
      </c>
      <c r="E1396" s="2">
        <v>1489056601</v>
      </c>
      <c r="F1396" s="1" t="s">
        <v>9252</v>
      </c>
      <c r="G1396" s="1">
        <v>1489056601</v>
      </c>
      <c r="H1396" s="1" t="s">
        <v>9252</v>
      </c>
      <c r="M1396" s="1" t="s">
        <v>9235</v>
      </c>
      <c r="N1396" s="1" t="s">
        <v>9236</v>
      </c>
      <c r="AF1396" s="1" t="s">
        <v>147</v>
      </c>
      <c r="AG1396" s="1" t="s">
        <v>148</v>
      </c>
      <c r="AH1396" s="1" t="s">
        <v>149</v>
      </c>
      <c r="AI1396" s="1" t="s">
        <v>9244</v>
      </c>
      <c r="AO1396" s="1" t="s">
        <v>245</v>
      </c>
      <c r="AQ1396" s="1">
        <v>2</v>
      </c>
      <c r="AR1396" s="1" t="s">
        <v>9245</v>
      </c>
      <c r="AS1396" s="1" t="s">
        <v>579</v>
      </c>
      <c r="AT1396" s="1" t="s">
        <v>580</v>
      </c>
      <c r="AU1396" s="1">
        <v>0</v>
      </c>
      <c r="AX1396" s="1">
        <v>0</v>
      </c>
      <c r="BE1396" s="1" t="s">
        <v>165</v>
      </c>
      <c r="BF1396" s="1" t="s">
        <v>166</v>
      </c>
      <c r="BG1396" s="1" t="s">
        <v>167</v>
      </c>
      <c r="BL1396" s="1">
        <v>1536</v>
      </c>
      <c r="BN1396" s="1">
        <v>3.33</v>
      </c>
      <c r="CV1396" s="1">
        <v>0</v>
      </c>
      <c r="CW1396" s="1">
        <v>0</v>
      </c>
      <c r="CX1396" s="1">
        <v>76.67</v>
      </c>
      <c r="DH1396" s="1">
        <v>6.7</v>
      </c>
      <c r="DI1396" s="1">
        <v>6.67</v>
      </c>
      <c r="DM1396" s="1">
        <v>0</v>
      </c>
      <c r="DN1396" s="1">
        <v>0</v>
      </c>
      <c r="DV1396" s="1">
        <v>5.0000000000000001E-3</v>
      </c>
      <c r="DW1396" s="1">
        <v>2.2669999999999999E-3</v>
      </c>
      <c r="DX1396" s="1">
        <v>4.0000000000000001E-3</v>
      </c>
      <c r="DZ1396" s="3">
        <v>3.0000000000000001E-5</v>
      </c>
      <c r="EK1396" s="1">
        <v>2.3999999999999998E-3</v>
      </c>
    </row>
    <row r="1397" spans="1:160" ht="60">
      <c r="A1397" s="1">
        <v>10200231005</v>
      </c>
      <c r="B1397" s="1" t="s">
        <v>9255</v>
      </c>
      <c r="C1397" s="1" t="s">
        <v>9254</v>
      </c>
      <c r="D1397" s="1" t="s">
        <v>144</v>
      </c>
      <c r="E1397" s="2">
        <v>1489061380</v>
      </c>
      <c r="F1397" s="1" t="s">
        <v>9233</v>
      </c>
      <c r="G1397" s="1">
        <v>1489061380</v>
      </c>
      <c r="H1397" s="1" t="s">
        <v>9233</v>
      </c>
      <c r="M1397" s="1" t="s">
        <v>9235</v>
      </c>
      <c r="N1397" s="1" t="s">
        <v>9236</v>
      </c>
      <c r="AF1397" s="1" t="s">
        <v>147</v>
      </c>
      <c r="AG1397" s="1" t="s">
        <v>148</v>
      </c>
      <c r="AH1397" s="1" t="s">
        <v>149</v>
      </c>
      <c r="AI1397" s="1" t="s">
        <v>9256</v>
      </c>
      <c r="AO1397" s="1" t="s">
        <v>245</v>
      </c>
      <c r="AQ1397" s="1">
        <v>2</v>
      </c>
      <c r="AR1397" s="1" t="s">
        <v>9257</v>
      </c>
      <c r="AS1397" s="1" t="s">
        <v>579</v>
      </c>
      <c r="AT1397" s="1" t="s">
        <v>580</v>
      </c>
      <c r="AU1397" s="1">
        <v>0</v>
      </c>
      <c r="AX1397" s="1">
        <v>0</v>
      </c>
      <c r="BE1397" s="1" t="s">
        <v>165</v>
      </c>
      <c r="BF1397" s="1" t="s">
        <v>166</v>
      </c>
      <c r="BG1397" s="1" t="s">
        <v>167</v>
      </c>
      <c r="BL1397" s="1">
        <v>1536</v>
      </c>
      <c r="BN1397" s="1">
        <v>3.33</v>
      </c>
      <c r="CV1397" s="1">
        <v>0</v>
      </c>
      <c r="CW1397" s="1">
        <v>0</v>
      </c>
      <c r="CX1397" s="1">
        <v>76.67</v>
      </c>
      <c r="CY1397" s="1">
        <v>1.67</v>
      </c>
      <c r="DH1397" s="1">
        <v>6.7</v>
      </c>
      <c r="DI1397" s="1">
        <v>6.67</v>
      </c>
      <c r="DM1397" s="1">
        <v>0</v>
      </c>
      <c r="DN1397" s="1">
        <v>0</v>
      </c>
      <c r="DV1397" s="1">
        <v>5.0000000000000001E-3</v>
      </c>
      <c r="DW1397" s="1">
        <v>2.2669999999999999E-3</v>
      </c>
      <c r="DX1397" s="1">
        <v>4.0000000000000001E-3</v>
      </c>
      <c r="DZ1397" s="3">
        <v>3.0000000000000001E-5</v>
      </c>
      <c r="EK1397" s="1">
        <v>2.3999999999999998E-3</v>
      </c>
    </row>
    <row r="1398" spans="1:160" ht="120">
      <c r="A1398" s="1">
        <v>1020110139</v>
      </c>
      <c r="B1398" s="1" t="s">
        <v>9260</v>
      </c>
      <c r="C1398" s="1" t="s">
        <v>9258</v>
      </c>
      <c r="D1398" s="1" t="s">
        <v>144</v>
      </c>
      <c r="E1398" s="2">
        <v>1489058851</v>
      </c>
      <c r="F1398" s="1" t="s">
        <v>9259</v>
      </c>
      <c r="G1398" s="1">
        <v>1489058851</v>
      </c>
      <c r="H1398" s="1" t="s">
        <v>9259</v>
      </c>
      <c r="M1398" s="1" t="s">
        <v>9261</v>
      </c>
      <c r="N1398" s="1" t="s">
        <v>9262</v>
      </c>
      <c r="AF1398" s="1" t="s">
        <v>147</v>
      </c>
      <c r="AG1398" s="1" t="s">
        <v>148</v>
      </c>
      <c r="AH1398" s="1" t="s">
        <v>149</v>
      </c>
      <c r="AI1398" s="1" t="s">
        <v>9263</v>
      </c>
      <c r="AO1398" s="1" t="s">
        <v>9264</v>
      </c>
      <c r="AQ1398" s="1">
        <v>1</v>
      </c>
      <c r="AR1398" s="1" t="s">
        <v>9265</v>
      </c>
      <c r="AS1398" s="1" t="s">
        <v>2510</v>
      </c>
      <c r="AT1398" s="1" t="s">
        <v>2511</v>
      </c>
      <c r="AU1398" s="1">
        <v>0</v>
      </c>
      <c r="AX1398" s="1">
        <v>0</v>
      </c>
      <c r="BB1398" s="1" t="s">
        <v>210</v>
      </c>
      <c r="BE1398" s="1" t="s">
        <v>165</v>
      </c>
      <c r="BF1398" s="1" t="s">
        <v>166</v>
      </c>
      <c r="BG1398" s="1" t="s">
        <v>167</v>
      </c>
      <c r="BL1398" s="1">
        <v>1096</v>
      </c>
      <c r="BN1398" s="1">
        <v>6.25</v>
      </c>
      <c r="BO1398" s="1">
        <v>5</v>
      </c>
      <c r="CV1398" s="1">
        <v>0</v>
      </c>
      <c r="CW1398" s="1">
        <v>6.9000000000000006E-2</v>
      </c>
      <c r="CX1398" s="1">
        <v>43.75</v>
      </c>
      <c r="CY1398" s="1">
        <v>8.75</v>
      </c>
      <c r="DH1398" s="1">
        <v>3.8</v>
      </c>
      <c r="DI1398" s="1">
        <v>8.75</v>
      </c>
      <c r="DM1398" s="1">
        <v>0.76200000000000001</v>
      </c>
      <c r="DN1398" s="1">
        <v>0.3</v>
      </c>
      <c r="DP1398" s="1">
        <v>1.125E-4</v>
      </c>
      <c r="DU1398" s="1">
        <v>0</v>
      </c>
      <c r="EI1398" s="1">
        <v>0.05</v>
      </c>
      <c r="EK1398" s="1">
        <v>8.9999999999999998E-4</v>
      </c>
      <c r="FC1398" s="1">
        <v>6</v>
      </c>
      <c r="FD1398" s="1">
        <v>6</v>
      </c>
    </row>
    <row r="1399" spans="1:160" ht="30">
      <c r="A1399" s="1">
        <v>10221867047</v>
      </c>
      <c r="B1399" s="1" t="s">
        <v>9269</v>
      </c>
      <c r="C1399" s="1" t="s">
        <v>9266</v>
      </c>
      <c r="D1399" s="1" t="s">
        <v>130</v>
      </c>
      <c r="E1399" s="2">
        <v>1474020481</v>
      </c>
      <c r="F1399" s="1" t="s">
        <v>9267</v>
      </c>
      <c r="G1399" s="1">
        <v>1474020584</v>
      </c>
      <c r="H1399" s="1" t="s">
        <v>9268</v>
      </c>
      <c r="J1399" s="1" t="s">
        <v>9270</v>
      </c>
      <c r="M1399" s="1" t="s">
        <v>9271</v>
      </c>
      <c r="N1399" s="1" t="s">
        <v>9272</v>
      </c>
      <c r="AF1399" s="1" t="s">
        <v>137</v>
      </c>
      <c r="AG1399" s="1" t="s">
        <v>138</v>
      </c>
      <c r="AH1399" s="1" t="s">
        <v>139</v>
      </c>
      <c r="BE1399" s="1" t="s">
        <v>140</v>
      </c>
      <c r="BF1399" s="1" t="s">
        <v>141</v>
      </c>
      <c r="BG1399" s="1" t="s">
        <v>142</v>
      </c>
    </row>
    <row r="1400" spans="1:160" ht="30">
      <c r="A1400" s="1">
        <v>10288000074</v>
      </c>
      <c r="B1400" s="1" t="s">
        <v>9275</v>
      </c>
      <c r="C1400" s="1" t="s">
        <v>9273</v>
      </c>
      <c r="D1400" s="1" t="s">
        <v>144</v>
      </c>
      <c r="E1400" s="2">
        <v>1489092664</v>
      </c>
      <c r="F1400" s="1" t="s">
        <v>9274</v>
      </c>
      <c r="G1400" s="1">
        <v>1489092664</v>
      </c>
      <c r="H1400" s="1" t="s">
        <v>9274</v>
      </c>
      <c r="M1400" s="1" t="s">
        <v>9276</v>
      </c>
      <c r="N1400" s="1" t="s">
        <v>9277</v>
      </c>
      <c r="AF1400" s="1" t="s">
        <v>147</v>
      </c>
      <c r="AG1400" s="1" t="s">
        <v>148</v>
      </c>
      <c r="AH1400" s="1" t="s">
        <v>149</v>
      </c>
      <c r="AI1400" s="1" t="s">
        <v>9278</v>
      </c>
      <c r="AO1400" s="1" t="s">
        <v>9279</v>
      </c>
      <c r="AQ1400" s="1">
        <v>0</v>
      </c>
      <c r="AR1400" s="1" t="s">
        <v>9280</v>
      </c>
      <c r="AU1400" s="1">
        <v>0</v>
      </c>
      <c r="AX1400" s="1">
        <v>0</v>
      </c>
      <c r="BB1400" s="1" t="s">
        <v>153</v>
      </c>
      <c r="BE1400" s="1" t="s">
        <v>165</v>
      </c>
      <c r="BF1400" s="1" t="s">
        <v>166</v>
      </c>
      <c r="BG1400" s="1" t="s">
        <v>167</v>
      </c>
      <c r="BL1400" s="1">
        <v>2540</v>
      </c>
      <c r="BN1400" s="1">
        <v>46.43</v>
      </c>
      <c r="BO1400" s="1">
        <v>8.93</v>
      </c>
      <c r="CV1400" s="1">
        <v>0</v>
      </c>
      <c r="CW1400" s="1">
        <v>0</v>
      </c>
      <c r="CX1400" s="1">
        <v>25</v>
      </c>
      <c r="CY1400" s="1">
        <v>0</v>
      </c>
      <c r="DH1400" s="1">
        <v>7.1</v>
      </c>
      <c r="DI1400" s="1">
        <v>25</v>
      </c>
      <c r="DM1400" s="1">
        <v>1.905</v>
      </c>
      <c r="DN1400" s="1">
        <v>0.75</v>
      </c>
      <c r="DP1400" s="1">
        <v>0</v>
      </c>
      <c r="DU1400" s="1">
        <v>0</v>
      </c>
      <c r="EI1400" s="1">
        <v>0</v>
      </c>
      <c r="EK1400" s="1">
        <v>0</v>
      </c>
      <c r="FC1400" s="1">
        <v>18</v>
      </c>
      <c r="FD1400" s="1">
        <v>18</v>
      </c>
    </row>
    <row r="1401" spans="1:160" ht="30">
      <c r="A1401" s="1">
        <v>10300000136</v>
      </c>
      <c r="B1401" s="1" t="s">
        <v>9283</v>
      </c>
      <c r="C1401" s="1" t="s">
        <v>9281</v>
      </c>
      <c r="D1401" s="1" t="s">
        <v>144</v>
      </c>
      <c r="E1401" s="2">
        <v>1489056885</v>
      </c>
      <c r="F1401" s="1" t="s">
        <v>9282</v>
      </c>
      <c r="G1401" s="1">
        <v>1489056885</v>
      </c>
      <c r="H1401" s="1" t="s">
        <v>9282</v>
      </c>
      <c r="M1401" s="1" t="s">
        <v>9284</v>
      </c>
      <c r="N1401" s="1" t="s">
        <v>9285</v>
      </c>
      <c r="AF1401" s="1" t="s">
        <v>147</v>
      </c>
      <c r="AG1401" s="1" t="s">
        <v>148</v>
      </c>
      <c r="AH1401" s="1" t="s">
        <v>149</v>
      </c>
      <c r="AI1401" s="1" t="s">
        <v>9286</v>
      </c>
      <c r="AO1401" s="1" t="s">
        <v>340</v>
      </c>
      <c r="AQ1401" s="1">
        <v>0</v>
      </c>
      <c r="AR1401" s="1" t="s">
        <v>9287</v>
      </c>
      <c r="AU1401" s="1">
        <v>0</v>
      </c>
      <c r="AX1401" s="1">
        <v>0</v>
      </c>
      <c r="BB1401" s="1" t="s">
        <v>210</v>
      </c>
      <c r="BE1401" s="1" t="s">
        <v>165</v>
      </c>
      <c r="BF1401" s="1" t="s">
        <v>166</v>
      </c>
      <c r="BG1401" s="1" t="s">
        <v>167</v>
      </c>
      <c r="BL1401" s="1">
        <v>2648</v>
      </c>
      <c r="BN1401" s="1">
        <v>60</v>
      </c>
      <c r="BO1401" s="1">
        <v>5</v>
      </c>
      <c r="CD1401" s="1">
        <v>26.67</v>
      </c>
      <c r="CE1401" s="1">
        <v>23.33</v>
      </c>
      <c r="CV1401" s="1">
        <v>0</v>
      </c>
      <c r="CW1401" s="1">
        <v>0</v>
      </c>
      <c r="CX1401" s="1">
        <v>16.670000000000002</v>
      </c>
      <c r="CY1401" s="1">
        <v>3.33</v>
      </c>
      <c r="DH1401" s="1">
        <v>10</v>
      </c>
      <c r="DI1401" s="1">
        <v>16.670000000000002</v>
      </c>
      <c r="DM1401" s="1">
        <v>0</v>
      </c>
      <c r="DN1401" s="1">
        <v>0</v>
      </c>
      <c r="DP1401" s="1">
        <v>0</v>
      </c>
      <c r="DU1401" s="1">
        <v>0</v>
      </c>
      <c r="EG1401" s="1">
        <v>0.6</v>
      </c>
      <c r="EI1401" s="1">
        <v>0.13300000000000001</v>
      </c>
      <c r="EK1401" s="1">
        <v>3.5999999999999999E-3</v>
      </c>
      <c r="FC1401" s="1">
        <v>6</v>
      </c>
      <c r="FD1401" s="1">
        <v>6</v>
      </c>
    </row>
    <row r="1402" spans="1:160" ht="30">
      <c r="A1402" s="1">
        <v>10300000259</v>
      </c>
      <c r="B1402" s="1" t="s">
        <v>1119</v>
      </c>
      <c r="C1402" s="1" t="s">
        <v>9288</v>
      </c>
      <c r="D1402" s="1" t="s">
        <v>144</v>
      </c>
      <c r="E1402" s="2">
        <v>1489141512</v>
      </c>
      <c r="F1402" s="1" t="s">
        <v>9289</v>
      </c>
      <c r="G1402" s="1">
        <v>1489141512</v>
      </c>
      <c r="H1402" s="1" t="s">
        <v>9289</v>
      </c>
      <c r="M1402" s="1" t="s">
        <v>9290</v>
      </c>
      <c r="N1402" s="1" t="s">
        <v>9291</v>
      </c>
      <c r="AF1402" s="1" t="s">
        <v>147</v>
      </c>
      <c r="AG1402" s="1" t="s">
        <v>148</v>
      </c>
      <c r="AH1402" s="1" t="s">
        <v>149</v>
      </c>
      <c r="AI1402" s="1" t="s">
        <v>1119</v>
      </c>
      <c r="AO1402" s="1" t="s">
        <v>9292</v>
      </c>
      <c r="AQ1402" s="1">
        <v>0</v>
      </c>
      <c r="AR1402" s="1" t="s">
        <v>1120</v>
      </c>
      <c r="AU1402" s="1">
        <v>0</v>
      </c>
      <c r="AX1402" s="1">
        <v>0</v>
      </c>
      <c r="BB1402" s="1" t="s">
        <v>164</v>
      </c>
      <c r="BE1402" s="1" t="s">
        <v>165</v>
      </c>
      <c r="BF1402" s="1" t="s">
        <v>166</v>
      </c>
      <c r="BG1402" s="1" t="s">
        <v>167</v>
      </c>
      <c r="BL1402" s="1">
        <v>2372</v>
      </c>
      <c r="BN1402" s="1">
        <v>50</v>
      </c>
      <c r="BO1402" s="1">
        <v>3.33</v>
      </c>
      <c r="CD1402" s="1">
        <v>33.33</v>
      </c>
      <c r="CE1402" s="1">
        <v>11.67</v>
      </c>
      <c r="CV1402" s="1">
        <v>0</v>
      </c>
      <c r="CW1402" s="1">
        <v>0</v>
      </c>
      <c r="CX1402" s="1">
        <v>20</v>
      </c>
      <c r="CY1402" s="1">
        <v>3.33</v>
      </c>
      <c r="DH1402" s="1">
        <v>13.3</v>
      </c>
      <c r="DI1402" s="1">
        <v>20</v>
      </c>
      <c r="DM1402" s="1">
        <v>0</v>
      </c>
      <c r="DN1402" s="1">
        <v>0</v>
      </c>
      <c r="DP1402" s="1">
        <v>0</v>
      </c>
      <c r="DU1402" s="1">
        <v>0</v>
      </c>
      <c r="EG1402" s="1">
        <v>0.73299999999999998</v>
      </c>
      <c r="EI1402" s="1">
        <v>0.26700000000000002</v>
      </c>
      <c r="EK1402" s="1">
        <v>4.7999999999999996E-3</v>
      </c>
      <c r="FC1402" s="1">
        <v>0</v>
      </c>
      <c r="FD1402" s="1">
        <v>0</v>
      </c>
    </row>
    <row r="1403" spans="1:160" ht="30">
      <c r="A1403" s="1">
        <v>10300000358</v>
      </c>
      <c r="B1403" s="1" t="s">
        <v>9294</v>
      </c>
      <c r="C1403" s="1" t="s">
        <v>9293</v>
      </c>
      <c r="D1403" s="1" t="s">
        <v>144</v>
      </c>
      <c r="E1403" s="2">
        <v>1489073116</v>
      </c>
      <c r="F1403" s="1" t="s">
        <v>8864</v>
      </c>
      <c r="G1403" s="1">
        <v>1489073116</v>
      </c>
      <c r="H1403" s="1" t="s">
        <v>8864</v>
      </c>
      <c r="M1403" s="1" t="s">
        <v>9295</v>
      </c>
      <c r="N1403" s="1" t="s">
        <v>9296</v>
      </c>
      <c r="AF1403" s="1" t="s">
        <v>147</v>
      </c>
      <c r="AG1403" s="1" t="s">
        <v>148</v>
      </c>
      <c r="AH1403" s="1" t="s">
        <v>149</v>
      </c>
      <c r="AI1403" s="1" t="s">
        <v>9297</v>
      </c>
      <c r="AO1403" s="1" t="s">
        <v>2390</v>
      </c>
      <c r="AQ1403" s="1">
        <v>0</v>
      </c>
      <c r="AR1403" s="1" t="s">
        <v>9298</v>
      </c>
      <c r="AU1403" s="1">
        <v>0</v>
      </c>
      <c r="AX1403" s="1">
        <v>0</v>
      </c>
      <c r="BB1403" s="1" t="s">
        <v>153</v>
      </c>
      <c r="BE1403" s="1" t="s">
        <v>165</v>
      </c>
      <c r="BF1403" s="1" t="s">
        <v>166</v>
      </c>
      <c r="BG1403" s="1" t="s">
        <v>167</v>
      </c>
      <c r="BL1403" s="1">
        <v>2929</v>
      </c>
      <c r="BN1403" s="1">
        <v>73.33</v>
      </c>
      <c r="BO1403" s="1">
        <v>40</v>
      </c>
      <c r="CD1403" s="1">
        <v>40</v>
      </c>
      <c r="CE1403" s="1">
        <v>20</v>
      </c>
      <c r="CV1403" s="1">
        <v>0</v>
      </c>
      <c r="CW1403" s="1">
        <v>0</v>
      </c>
      <c r="CX1403" s="1">
        <v>13.33</v>
      </c>
      <c r="CY1403" s="1">
        <v>3.33</v>
      </c>
      <c r="DH1403" s="1">
        <v>10</v>
      </c>
      <c r="DI1403" s="1">
        <v>10</v>
      </c>
      <c r="DM1403" s="1">
        <v>0</v>
      </c>
      <c r="DN1403" s="1">
        <v>0</v>
      </c>
      <c r="DP1403" s="1">
        <v>0</v>
      </c>
      <c r="DU1403" s="1">
        <v>0</v>
      </c>
      <c r="EI1403" s="1">
        <v>6.7000000000000004E-2</v>
      </c>
      <c r="EK1403" s="1">
        <v>2.3999999999999998E-3</v>
      </c>
      <c r="FC1403" s="1">
        <v>13</v>
      </c>
      <c r="FD1403" s="1">
        <v>13</v>
      </c>
    </row>
    <row r="1404" spans="1:160" ht="30">
      <c r="A1404" s="1">
        <v>10300000389</v>
      </c>
      <c r="B1404" s="1" t="s">
        <v>9300</v>
      </c>
      <c r="C1404" s="1" t="s">
        <v>9299</v>
      </c>
      <c r="D1404" s="1" t="s">
        <v>144</v>
      </c>
      <c r="E1404" s="2">
        <v>1489075821</v>
      </c>
      <c r="F1404" s="1" t="s">
        <v>8290</v>
      </c>
      <c r="G1404" s="1">
        <v>1489075821</v>
      </c>
      <c r="H1404" s="1" t="s">
        <v>8290</v>
      </c>
      <c r="M1404" s="1" t="s">
        <v>9295</v>
      </c>
      <c r="N1404" s="1" t="s">
        <v>9296</v>
      </c>
      <c r="AF1404" s="1" t="s">
        <v>147</v>
      </c>
      <c r="AG1404" s="1" t="s">
        <v>148</v>
      </c>
      <c r="AH1404" s="1" t="s">
        <v>149</v>
      </c>
      <c r="AI1404" s="1" t="s">
        <v>9286</v>
      </c>
      <c r="AO1404" s="1" t="s">
        <v>2390</v>
      </c>
      <c r="AQ1404" s="1">
        <v>0</v>
      </c>
      <c r="AR1404" s="1" t="s">
        <v>9287</v>
      </c>
      <c r="AU1404" s="1">
        <v>0</v>
      </c>
      <c r="AX1404" s="1">
        <v>0</v>
      </c>
      <c r="BB1404" s="1" t="s">
        <v>210</v>
      </c>
      <c r="BE1404" s="1" t="s">
        <v>165</v>
      </c>
      <c r="BF1404" s="1" t="s">
        <v>166</v>
      </c>
      <c r="BG1404" s="1" t="s">
        <v>167</v>
      </c>
      <c r="BL1404" s="1">
        <v>2648</v>
      </c>
      <c r="BN1404" s="1">
        <v>63.33</v>
      </c>
      <c r="BO1404" s="1">
        <v>8.33</v>
      </c>
      <c r="CD1404" s="1">
        <v>23.33</v>
      </c>
      <c r="CE1404" s="1">
        <v>23.33</v>
      </c>
      <c r="CV1404" s="1">
        <v>0</v>
      </c>
      <c r="CW1404" s="1">
        <v>0</v>
      </c>
      <c r="CX1404" s="1">
        <v>16.670000000000002</v>
      </c>
      <c r="CY1404" s="1">
        <v>3.33</v>
      </c>
      <c r="DH1404" s="1">
        <v>10</v>
      </c>
      <c r="DI1404" s="1">
        <v>16.670000000000002</v>
      </c>
      <c r="DM1404" s="1">
        <v>0</v>
      </c>
      <c r="DN1404" s="1">
        <v>0</v>
      </c>
      <c r="DP1404" s="1">
        <v>0</v>
      </c>
      <c r="DU1404" s="1">
        <v>0</v>
      </c>
      <c r="EI1404" s="1">
        <v>0.13300000000000001</v>
      </c>
      <c r="EK1404" s="1">
        <v>3.5999999999999999E-3</v>
      </c>
      <c r="FC1404" s="1">
        <v>10</v>
      </c>
      <c r="FD1404" s="1">
        <v>10</v>
      </c>
    </row>
    <row r="1405" spans="1:160" ht="30">
      <c r="A1405" s="1">
        <v>10300000600</v>
      </c>
      <c r="B1405" s="1" t="s">
        <v>9303</v>
      </c>
      <c r="C1405" s="1" t="s">
        <v>9301</v>
      </c>
      <c r="D1405" s="1" t="s">
        <v>144</v>
      </c>
      <c r="E1405" s="2">
        <v>1489052040</v>
      </c>
      <c r="F1405" s="1" t="s">
        <v>9302</v>
      </c>
      <c r="G1405" s="1">
        <v>1489052040</v>
      </c>
      <c r="H1405" s="1" t="s">
        <v>9302</v>
      </c>
      <c r="M1405" s="1" t="s">
        <v>9284</v>
      </c>
      <c r="N1405" s="1" t="s">
        <v>9285</v>
      </c>
      <c r="AF1405" s="1" t="s">
        <v>147</v>
      </c>
      <c r="AG1405" s="1" t="s">
        <v>148</v>
      </c>
      <c r="AH1405" s="1" t="s">
        <v>149</v>
      </c>
      <c r="AI1405" s="1" t="s">
        <v>9297</v>
      </c>
      <c r="AO1405" s="1" t="s">
        <v>340</v>
      </c>
      <c r="AQ1405" s="1">
        <v>0</v>
      </c>
      <c r="AR1405" s="1" t="s">
        <v>9298</v>
      </c>
      <c r="AU1405" s="1">
        <v>0</v>
      </c>
      <c r="AX1405" s="1">
        <v>0</v>
      </c>
      <c r="BB1405" s="1" t="s">
        <v>210</v>
      </c>
      <c r="BE1405" s="1" t="s">
        <v>165</v>
      </c>
      <c r="BF1405" s="1" t="s">
        <v>166</v>
      </c>
      <c r="BG1405" s="1" t="s">
        <v>167</v>
      </c>
      <c r="BL1405" s="1">
        <v>2929</v>
      </c>
      <c r="BN1405" s="1">
        <v>73.33</v>
      </c>
      <c r="BO1405" s="1">
        <v>6.67</v>
      </c>
      <c r="CD1405" s="1">
        <v>40</v>
      </c>
      <c r="CE1405" s="1">
        <v>20</v>
      </c>
      <c r="CV1405" s="1">
        <v>0</v>
      </c>
      <c r="CW1405" s="1">
        <v>0</v>
      </c>
      <c r="CX1405" s="1">
        <v>13.33</v>
      </c>
      <c r="CY1405" s="1">
        <v>3.33</v>
      </c>
      <c r="DH1405" s="1">
        <v>10</v>
      </c>
      <c r="DI1405" s="1">
        <v>10</v>
      </c>
      <c r="DM1405" s="1">
        <v>0</v>
      </c>
      <c r="DN1405" s="1">
        <v>0</v>
      </c>
      <c r="DP1405" s="1">
        <v>0</v>
      </c>
      <c r="DU1405" s="1">
        <v>0</v>
      </c>
      <c r="EG1405" s="1">
        <v>0.41699999999999998</v>
      </c>
      <c r="EI1405" s="1">
        <v>6.7000000000000004E-2</v>
      </c>
      <c r="EK1405" s="1">
        <v>2.3999999999999998E-3</v>
      </c>
      <c r="FC1405" s="1">
        <v>9</v>
      </c>
      <c r="FD1405" s="1">
        <v>9</v>
      </c>
    </row>
    <row r="1406" spans="1:160" ht="60">
      <c r="A1406" s="1">
        <v>10300041948</v>
      </c>
      <c r="B1406" s="1" t="s">
        <v>9306</v>
      </c>
      <c r="C1406" s="1" t="s">
        <v>9304</v>
      </c>
      <c r="D1406" s="1" t="s">
        <v>144</v>
      </c>
      <c r="E1406" s="2">
        <v>1489061941</v>
      </c>
      <c r="F1406" s="1" t="s">
        <v>9305</v>
      </c>
      <c r="G1406" s="1">
        <v>1489061941</v>
      </c>
      <c r="H1406" s="1" t="s">
        <v>9305</v>
      </c>
      <c r="M1406" s="1" t="s">
        <v>9307</v>
      </c>
      <c r="N1406" s="1" t="s">
        <v>9308</v>
      </c>
      <c r="AF1406" s="1" t="s">
        <v>147</v>
      </c>
      <c r="AG1406" s="1" t="s">
        <v>148</v>
      </c>
      <c r="AH1406" s="1" t="s">
        <v>149</v>
      </c>
      <c r="AI1406" s="1" t="s">
        <v>9309</v>
      </c>
      <c r="AO1406" s="1" t="s">
        <v>245</v>
      </c>
      <c r="AQ1406" s="1">
        <v>1</v>
      </c>
      <c r="AR1406" s="1" t="s">
        <v>9310</v>
      </c>
      <c r="AS1406" s="1" t="s">
        <v>9311</v>
      </c>
      <c r="AT1406" s="1" t="s">
        <v>9312</v>
      </c>
      <c r="AU1406" s="1">
        <v>0</v>
      </c>
      <c r="AX1406" s="1">
        <v>0</v>
      </c>
      <c r="BB1406" s="1" t="s">
        <v>210</v>
      </c>
      <c r="BE1406" s="1" t="s">
        <v>165</v>
      </c>
      <c r="BF1406" s="1" t="s">
        <v>166</v>
      </c>
      <c r="BG1406" s="1" t="s">
        <v>167</v>
      </c>
      <c r="BL1406" s="1">
        <v>2791</v>
      </c>
      <c r="BN1406" s="1">
        <v>66.67</v>
      </c>
      <c r="BO1406" s="1">
        <v>6.67</v>
      </c>
      <c r="CD1406" s="1">
        <v>8.33</v>
      </c>
      <c r="CE1406" s="1">
        <v>46.67</v>
      </c>
      <c r="CV1406" s="1">
        <v>0</v>
      </c>
      <c r="CW1406" s="1">
        <v>0</v>
      </c>
      <c r="CX1406" s="1">
        <v>13.33</v>
      </c>
      <c r="CY1406" s="1">
        <v>3.33</v>
      </c>
      <c r="DH1406" s="1">
        <v>6.7</v>
      </c>
      <c r="DI1406" s="1">
        <v>16.670000000000002</v>
      </c>
      <c r="DM1406" s="1">
        <v>0</v>
      </c>
      <c r="DN1406" s="1">
        <v>0</v>
      </c>
      <c r="DP1406" s="1">
        <v>0</v>
      </c>
      <c r="DU1406" s="1">
        <v>0</v>
      </c>
      <c r="EG1406" s="1">
        <v>0.433</v>
      </c>
      <c r="EI1406" s="1">
        <v>6.7000000000000004E-2</v>
      </c>
      <c r="EK1406" s="1">
        <v>2.3999999999999998E-3</v>
      </c>
      <c r="FC1406" s="1">
        <v>9</v>
      </c>
      <c r="FD1406" s="1">
        <v>9</v>
      </c>
    </row>
    <row r="1407" spans="1:160" ht="30">
      <c r="A1407" s="1">
        <v>10300044512</v>
      </c>
      <c r="B1407" s="1" t="s">
        <v>9315</v>
      </c>
      <c r="C1407" s="1" t="s">
        <v>9313</v>
      </c>
      <c r="D1407" s="1" t="s">
        <v>144</v>
      </c>
      <c r="E1407" s="2">
        <v>1489066988</v>
      </c>
      <c r="F1407" s="1" t="s">
        <v>9314</v>
      </c>
      <c r="G1407" s="1">
        <v>1489066988</v>
      </c>
      <c r="H1407" s="1" t="s">
        <v>9314</v>
      </c>
      <c r="M1407" s="1" t="s">
        <v>9290</v>
      </c>
      <c r="N1407" s="1" t="s">
        <v>9291</v>
      </c>
      <c r="AF1407" s="1" t="s">
        <v>147</v>
      </c>
      <c r="AG1407" s="1" t="s">
        <v>148</v>
      </c>
      <c r="AH1407" s="1" t="s">
        <v>149</v>
      </c>
      <c r="AI1407" s="1" t="s">
        <v>9316</v>
      </c>
      <c r="AO1407" s="1" t="s">
        <v>245</v>
      </c>
      <c r="AQ1407" s="1">
        <v>0</v>
      </c>
      <c r="AR1407" s="1" t="s">
        <v>9317</v>
      </c>
      <c r="AU1407" s="1">
        <v>0</v>
      </c>
      <c r="AX1407" s="1">
        <v>0</v>
      </c>
      <c r="BB1407" s="1" t="s">
        <v>210</v>
      </c>
      <c r="BE1407" s="1" t="s">
        <v>165</v>
      </c>
      <c r="BF1407" s="1" t="s">
        <v>166</v>
      </c>
      <c r="BG1407" s="1" t="s">
        <v>167</v>
      </c>
      <c r="BL1407" s="1">
        <v>2791</v>
      </c>
      <c r="BN1407" s="1">
        <v>66.67</v>
      </c>
      <c r="BO1407" s="1">
        <v>6.67</v>
      </c>
      <c r="CD1407" s="1">
        <v>8.33</v>
      </c>
      <c r="CE1407" s="1">
        <v>46.67</v>
      </c>
      <c r="CX1407" s="1">
        <v>13.33</v>
      </c>
      <c r="CY1407" s="1">
        <v>3.33</v>
      </c>
      <c r="DH1407" s="1">
        <v>6.7</v>
      </c>
      <c r="DI1407" s="1">
        <v>16.670000000000002</v>
      </c>
      <c r="DM1407" s="1">
        <v>0</v>
      </c>
      <c r="DN1407" s="1">
        <v>0</v>
      </c>
      <c r="EI1407" s="1">
        <v>6.7000000000000004E-2</v>
      </c>
      <c r="EK1407" s="1">
        <v>2.3999999999999998E-3</v>
      </c>
      <c r="FC1407" s="1">
        <v>9</v>
      </c>
      <c r="FD1407" s="1">
        <v>9</v>
      </c>
    </row>
    <row r="1408" spans="1:160" ht="30">
      <c r="A1408" s="1">
        <v>10300045946</v>
      </c>
      <c r="B1408" s="1" t="s">
        <v>9320</v>
      </c>
      <c r="C1408" s="1" t="s">
        <v>9318</v>
      </c>
      <c r="D1408" s="1" t="s">
        <v>144</v>
      </c>
      <c r="E1408" s="2">
        <v>1489061961</v>
      </c>
      <c r="F1408" s="1" t="s">
        <v>9319</v>
      </c>
      <c r="G1408" s="1">
        <v>1489061961</v>
      </c>
      <c r="H1408" s="1" t="s">
        <v>9319</v>
      </c>
      <c r="M1408" s="1" t="s">
        <v>9307</v>
      </c>
      <c r="N1408" s="1" t="s">
        <v>9308</v>
      </c>
      <c r="AF1408" s="1" t="s">
        <v>147</v>
      </c>
      <c r="AG1408" s="1" t="s">
        <v>148</v>
      </c>
      <c r="AH1408" s="1" t="s">
        <v>149</v>
      </c>
      <c r="AI1408" s="1" t="s">
        <v>9316</v>
      </c>
      <c r="AO1408" s="1" t="s">
        <v>245</v>
      </c>
      <c r="AQ1408" s="1">
        <v>0</v>
      </c>
      <c r="AR1408" s="1" t="s">
        <v>9317</v>
      </c>
      <c r="AU1408" s="1">
        <v>0</v>
      </c>
      <c r="AX1408" s="1">
        <v>0</v>
      </c>
      <c r="BB1408" s="1" t="s">
        <v>210</v>
      </c>
      <c r="BE1408" s="1" t="s">
        <v>165</v>
      </c>
      <c r="BF1408" s="1" t="s">
        <v>166</v>
      </c>
      <c r="BG1408" s="1" t="s">
        <v>167</v>
      </c>
      <c r="BL1408" s="1">
        <v>2791</v>
      </c>
      <c r="BN1408" s="1">
        <v>66.67</v>
      </c>
      <c r="BO1408" s="1">
        <v>6.67</v>
      </c>
      <c r="CD1408" s="1">
        <v>8.33</v>
      </c>
      <c r="CE1408" s="1">
        <v>46.67</v>
      </c>
      <c r="CV1408" s="1">
        <v>0</v>
      </c>
      <c r="CW1408" s="1">
        <v>0</v>
      </c>
      <c r="CX1408" s="1">
        <v>13.33</v>
      </c>
      <c r="CY1408" s="1">
        <v>3.33</v>
      </c>
      <c r="DH1408" s="1">
        <v>6.7</v>
      </c>
      <c r="DI1408" s="1">
        <v>16.670000000000002</v>
      </c>
      <c r="DM1408" s="1">
        <v>0</v>
      </c>
      <c r="DN1408" s="1">
        <v>0</v>
      </c>
      <c r="DP1408" s="1">
        <v>0</v>
      </c>
      <c r="DU1408" s="1">
        <v>0</v>
      </c>
      <c r="EG1408" s="1">
        <v>0.433</v>
      </c>
      <c r="EI1408" s="1">
        <v>6.7000000000000004E-2</v>
      </c>
      <c r="EK1408" s="1">
        <v>2.3999999999999998E-3</v>
      </c>
      <c r="FC1408" s="1">
        <v>9</v>
      </c>
      <c r="FD1408" s="1">
        <v>9</v>
      </c>
    </row>
    <row r="1409" spans="1:160" ht="90">
      <c r="A1409" s="1">
        <v>10300047018</v>
      </c>
      <c r="B1409" s="1" t="s">
        <v>9323</v>
      </c>
      <c r="C1409" s="1" t="s">
        <v>9321</v>
      </c>
      <c r="D1409" s="1" t="s">
        <v>144</v>
      </c>
      <c r="E1409" s="2">
        <v>1489071840</v>
      </c>
      <c r="F1409" s="1" t="s">
        <v>9322</v>
      </c>
      <c r="G1409" s="1">
        <v>1489071840</v>
      </c>
      <c r="H1409" s="1" t="s">
        <v>9322</v>
      </c>
      <c r="M1409" s="1" t="s">
        <v>9295</v>
      </c>
      <c r="N1409" s="1" t="s">
        <v>9296</v>
      </c>
      <c r="AF1409" s="1" t="s">
        <v>147</v>
      </c>
      <c r="AG1409" s="1" t="s">
        <v>148</v>
      </c>
      <c r="AH1409" s="1" t="s">
        <v>149</v>
      </c>
      <c r="AI1409" s="1" t="s">
        <v>9324</v>
      </c>
      <c r="AO1409" s="1" t="s">
        <v>245</v>
      </c>
      <c r="AQ1409" s="1">
        <v>1</v>
      </c>
      <c r="AR1409" s="1" t="s">
        <v>9325</v>
      </c>
      <c r="AS1409" s="1" t="s">
        <v>9311</v>
      </c>
      <c r="AT1409" s="1" t="s">
        <v>9312</v>
      </c>
      <c r="AU1409" s="1">
        <v>0</v>
      </c>
      <c r="AX1409" s="1">
        <v>0</v>
      </c>
      <c r="BB1409" s="1" t="s">
        <v>210</v>
      </c>
      <c r="BE1409" s="1" t="s">
        <v>165</v>
      </c>
      <c r="BF1409" s="1" t="s">
        <v>166</v>
      </c>
      <c r="BG1409" s="1" t="s">
        <v>167</v>
      </c>
      <c r="BL1409" s="1">
        <v>2791</v>
      </c>
      <c r="BN1409" s="1">
        <v>66.67</v>
      </c>
      <c r="BO1409" s="1">
        <v>6.67</v>
      </c>
      <c r="CD1409" s="1">
        <v>8.33</v>
      </c>
      <c r="CE1409" s="1">
        <v>46.67</v>
      </c>
      <c r="CV1409" s="1">
        <v>0</v>
      </c>
      <c r="CW1409" s="1">
        <v>0</v>
      </c>
      <c r="CX1409" s="1">
        <v>13.33</v>
      </c>
      <c r="CY1409" s="1">
        <v>3.33</v>
      </c>
      <c r="DH1409" s="1">
        <v>6.7</v>
      </c>
      <c r="DI1409" s="1">
        <v>16.670000000000002</v>
      </c>
      <c r="DM1409" s="1">
        <v>0</v>
      </c>
      <c r="DN1409" s="1">
        <v>0</v>
      </c>
      <c r="DP1409" s="1">
        <v>0</v>
      </c>
      <c r="DU1409" s="1">
        <v>0</v>
      </c>
      <c r="EG1409" s="1">
        <v>0.433</v>
      </c>
      <c r="EI1409" s="1">
        <v>6.7000000000000004E-2</v>
      </c>
      <c r="EK1409" s="1">
        <v>2.3999999999999998E-3</v>
      </c>
      <c r="FC1409" s="1">
        <v>9</v>
      </c>
      <c r="FD1409" s="1">
        <v>9</v>
      </c>
    </row>
    <row r="1410" spans="1:160" ht="30">
      <c r="A1410" s="1">
        <v>10300048220</v>
      </c>
      <c r="B1410" s="1" t="s">
        <v>9328</v>
      </c>
      <c r="C1410" s="1" t="s">
        <v>9326</v>
      </c>
      <c r="D1410" s="1" t="s">
        <v>144</v>
      </c>
      <c r="E1410" s="2">
        <v>1489066991</v>
      </c>
      <c r="F1410" s="1" t="s">
        <v>9327</v>
      </c>
      <c r="G1410" s="1">
        <v>1489066991</v>
      </c>
      <c r="H1410" s="1" t="s">
        <v>9327</v>
      </c>
      <c r="M1410" s="1" t="s">
        <v>9290</v>
      </c>
      <c r="N1410" s="1" t="s">
        <v>9291</v>
      </c>
      <c r="AF1410" s="1" t="s">
        <v>147</v>
      </c>
      <c r="AG1410" s="1" t="s">
        <v>148</v>
      </c>
      <c r="AH1410" s="1" t="s">
        <v>149</v>
      </c>
      <c r="AI1410" s="1" t="s">
        <v>9316</v>
      </c>
      <c r="AO1410" s="1" t="s">
        <v>245</v>
      </c>
      <c r="AQ1410" s="1">
        <v>0</v>
      </c>
      <c r="AR1410" s="1" t="s">
        <v>9317</v>
      </c>
      <c r="AU1410" s="1">
        <v>0</v>
      </c>
      <c r="AX1410" s="1">
        <v>0</v>
      </c>
      <c r="BB1410" s="1" t="s">
        <v>210</v>
      </c>
      <c r="BE1410" s="1" t="s">
        <v>165</v>
      </c>
      <c r="BF1410" s="1" t="s">
        <v>166</v>
      </c>
      <c r="BG1410" s="1" t="s">
        <v>167</v>
      </c>
      <c r="BL1410" s="1">
        <v>2791</v>
      </c>
      <c r="BN1410" s="1">
        <v>66.67</v>
      </c>
      <c r="BO1410" s="1">
        <v>6.67</v>
      </c>
      <c r="CD1410" s="1">
        <v>8.33</v>
      </c>
      <c r="CE1410" s="1">
        <v>46.67</v>
      </c>
      <c r="CX1410" s="1">
        <v>13.33</v>
      </c>
      <c r="CY1410" s="1">
        <v>3.33</v>
      </c>
      <c r="DH1410" s="1">
        <v>6.7</v>
      </c>
      <c r="DI1410" s="1">
        <v>16.670000000000002</v>
      </c>
      <c r="DM1410" s="1">
        <v>0</v>
      </c>
      <c r="DN1410" s="1">
        <v>0</v>
      </c>
      <c r="EI1410" s="1">
        <v>6.7000000000000004E-2</v>
      </c>
      <c r="EK1410" s="1">
        <v>2.3999999999999998E-3</v>
      </c>
      <c r="FC1410" s="1">
        <v>9</v>
      </c>
      <c r="FD1410" s="1">
        <v>9</v>
      </c>
    </row>
    <row r="1411" spans="1:160" ht="30">
      <c r="A1411" s="1">
        <v>10300048947</v>
      </c>
      <c r="B1411" s="1" t="s">
        <v>9315</v>
      </c>
      <c r="C1411" s="1" t="s">
        <v>9329</v>
      </c>
      <c r="D1411" s="1" t="s">
        <v>144</v>
      </c>
      <c r="E1411" s="2">
        <v>1489064660</v>
      </c>
      <c r="F1411" s="1" t="s">
        <v>9330</v>
      </c>
      <c r="G1411" s="1">
        <v>1489064660</v>
      </c>
      <c r="H1411" s="1" t="s">
        <v>9330</v>
      </c>
      <c r="M1411" s="1" t="s">
        <v>9307</v>
      </c>
      <c r="N1411" s="1" t="s">
        <v>9308</v>
      </c>
      <c r="AF1411" s="1" t="s">
        <v>147</v>
      </c>
      <c r="AG1411" s="1" t="s">
        <v>148</v>
      </c>
      <c r="AH1411" s="1" t="s">
        <v>149</v>
      </c>
      <c r="AI1411" s="1" t="s">
        <v>9331</v>
      </c>
      <c r="AO1411" s="1" t="s">
        <v>245</v>
      </c>
      <c r="AQ1411" s="1">
        <v>0</v>
      </c>
      <c r="AR1411" s="1" t="s">
        <v>9317</v>
      </c>
      <c r="AU1411" s="1">
        <v>0</v>
      </c>
      <c r="AX1411" s="1">
        <v>0</v>
      </c>
      <c r="BB1411" s="1" t="s">
        <v>210</v>
      </c>
      <c r="BE1411" s="1" t="s">
        <v>165</v>
      </c>
      <c r="BF1411" s="1" t="s">
        <v>166</v>
      </c>
      <c r="BG1411" s="1" t="s">
        <v>167</v>
      </c>
      <c r="BL1411" s="1">
        <v>2791</v>
      </c>
      <c r="BN1411" s="1">
        <v>66.67</v>
      </c>
      <c r="BO1411" s="1">
        <v>6.67</v>
      </c>
      <c r="CD1411" s="1">
        <v>8.33</v>
      </c>
      <c r="CE1411" s="1">
        <v>46.67</v>
      </c>
      <c r="CV1411" s="1">
        <v>0</v>
      </c>
      <c r="CW1411" s="1">
        <v>0</v>
      </c>
      <c r="CX1411" s="1">
        <v>13.33</v>
      </c>
      <c r="CY1411" s="1">
        <v>3.33</v>
      </c>
      <c r="DH1411" s="1">
        <v>6.7</v>
      </c>
      <c r="DI1411" s="1">
        <v>16.670000000000002</v>
      </c>
      <c r="DM1411" s="1">
        <v>0</v>
      </c>
      <c r="DN1411" s="1">
        <v>0</v>
      </c>
      <c r="DP1411" s="1">
        <v>0</v>
      </c>
      <c r="DU1411" s="1">
        <v>0</v>
      </c>
      <c r="EG1411" s="1">
        <v>0.433</v>
      </c>
      <c r="EI1411" s="1">
        <v>6.7000000000000004E-2</v>
      </c>
      <c r="EK1411" s="1">
        <v>2.3999999999999998E-3</v>
      </c>
      <c r="FC1411" s="1">
        <v>9</v>
      </c>
      <c r="FD1411" s="1">
        <v>9</v>
      </c>
    </row>
    <row r="1412" spans="1:160" ht="225">
      <c r="A1412" s="1">
        <v>10300064213</v>
      </c>
      <c r="B1412" s="1" t="s">
        <v>9335</v>
      </c>
      <c r="C1412" s="1" t="s">
        <v>9332</v>
      </c>
      <c r="D1412" s="1" t="s">
        <v>144</v>
      </c>
      <c r="E1412" s="2">
        <v>1489061585</v>
      </c>
      <c r="F1412" s="1" t="s">
        <v>9333</v>
      </c>
      <c r="G1412" s="1">
        <v>1489061587</v>
      </c>
      <c r="H1412" s="1" t="s">
        <v>9334</v>
      </c>
      <c r="M1412" s="1" t="s">
        <v>9336</v>
      </c>
      <c r="N1412" s="1" t="s">
        <v>9337</v>
      </c>
      <c r="AF1412" s="1" t="s">
        <v>147</v>
      </c>
      <c r="AG1412" s="1" t="s">
        <v>148</v>
      </c>
      <c r="AH1412" s="1" t="s">
        <v>149</v>
      </c>
      <c r="AI1412" s="1" t="s">
        <v>9338</v>
      </c>
      <c r="AO1412" s="1" t="s">
        <v>9339</v>
      </c>
      <c r="AQ1412" s="1">
        <v>8</v>
      </c>
      <c r="AR1412" s="1" t="s">
        <v>9340</v>
      </c>
      <c r="AS1412" s="1" t="s">
        <v>9341</v>
      </c>
      <c r="AT1412" s="1" t="s">
        <v>9342</v>
      </c>
      <c r="AU1412" s="1">
        <v>0</v>
      </c>
      <c r="AX1412" s="1">
        <v>0</v>
      </c>
      <c r="BB1412" s="1" t="s">
        <v>164</v>
      </c>
      <c r="BE1412" s="1" t="s">
        <v>165</v>
      </c>
      <c r="BF1412" s="1" t="s">
        <v>166</v>
      </c>
      <c r="BG1412" s="1" t="s">
        <v>167</v>
      </c>
      <c r="BL1412" s="1">
        <v>356</v>
      </c>
      <c r="BN1412" s="1">
        <v>3.29</v>
      </c>
      <c r="BO1412" s="1">
        <v>0.94</v>
      </c>
      <c r="CV1412" s="1">
        <v>0</v>
      </c>
      <c r="CW1412" s="1">
        <v>0</v>
      </c>
      <c r="CX1412" s="1">
        <v>13.18</v>
      </c>
      <c r="CY1412" s="1">
        <v>8.94</v>
      </c>
      <c r="DH1412" s="1">
        <v>1.4</v>
      </c>
      <c r="DI1412" s="1">
        <v>1.41</v>
      </c>
      <c r="DM1412" s="1">
        <v>8.8900000000000007E-2</v>
      </c>
      <c r="DN1412" s="1">
        <v>3.5000000000000003E-2</v>
      </c>
      <c r="DP1412" s="1">
        <v>0</v>
      </c>
      <c r="DU1412" s="1">
        <v>0</v>
      </c>
      <c r="EI1412" s="1">
        <v>3.7999999999999999E-2</v>
      </c>
      <c r="EK1412" s="1">
        <v>3.4000000000000002E-4</v>
      </c>
      <c r="FC1412" s="1">
        <v>1</v>
      </c>
      <c r="FD1412" s="1">
        <v>1</v>
      </c>
    </row>
    <row r="1413" spans="1:160" ht="210">
      <c r="A1413" s="1">
        <v>10300064220</v>
      </c>
      <c r="B1413" s="1" t="s">
        <v>9346</v>
      </c>
      <c r="C1413" s="1" t="s">
        <v>9343</v>
      </c>
      <c r="D1413" s="1" t="s">
        <v>144</v>
      </c>
      <c r="E1413" s="2">
        <v>1489061530</v>
      </c>
      <c r="F1413" s="1" t="s">
        <v>9344</v>
      </c>
      <c r="G1413" s="1">
        <v>1489061531</v>
      </c>
      <c r="H1413" s="1" t="s">
        <v>9345</v>
      </c>
      <c r="M1413" s="1" t="s">
        <v>9336</v>
      </c>
      <c r="N1413" s="1" t="s">
        <v>9337</v>
      </c>
      <c r="AF1413" s="1" t="s">
        <v>147</v>
      </c>
      <c r="AG1413" s="1" t="s">
        <v>148</v>
      </c>
      <c r="AH1413" s="1" t="s">
        <v>149</v>
      </c>
      <c r="AI1413" s="1" t="s">
        <v>9347</v>
      </c>
      <c r="AO1413" s="1" t="s">
        <v>9348</v>
      </c>
      <c r="AQ1413" s="1">
        <v>9</v>
      </c>
      <c r="AR1413" s="1" t="s">
        <v>9349</v>
      </c>
      <c r="AS1413" s="1" t="s">
        <v>9350</v>
      </c>
      <c r="AT1413" s="1" t="s">
        <v>9351</v>
      </c>
      <c r="AU1413" s="1">
        <v>0</v>
      </c>
      <c r="AX1413" s="1">
        <v>0</v>
      </c>
      <c r="BB1413" s="1" t="s">
        <v>153</v>
      </c>
      <c r="BE1413" s="1" t="s">
        <v>165</v>
      </c>
      <c r="BF1413" s="1" t="s">
        <v>166</v>
      </c>
      <c r="BG1413" s="1" t="s">
        <v>167</v>
      </c>
      <c r="BL1413" s="1">
        <v>1870</v>
      </c>
      <c r="BN1413" s="1">
        <v>21.18</v>
      </c>
      <c r="BO1413" s="1">
        <v>4.71</v>
      </c>
      <c r="CV1413" s="1">
        <v>0</v>
      </c>
      <c r="CW1413" s="1">
        <v>0</v>
      </c>
      <c r="CX1413" s="1">
        <v>58.82</v>
      </c>
      <c r="CY1413" s="1">
        <v>40</v>
      </c>
      <c r="DH1413" s="1">
        <v>7.1</v>
      </c>
      <c r="DI1413" s="1">
        <v>9.41</v>
      </c>
      <c r="DM1413" s="1">
        <v>0.38862000000000002</v>
      </c>
      <c r="DN1413" s="1">
        <v>0.153</v>
      </c>
      <c r="DP1413" s="1">
        <v>0</v>
      </c>
      <c r="DU1413" s="1">
        <v>0</v>
      </c>
      <c r="EI1413" s="1">
        <v>0.188</v>
      </c>
      <c r="EK1413" s="1">
        <v>2.5400000000000002E-3</v>
      </c>
      <c r="FC1413" s="1">
        <v>13</v>
      </c>
      <c r="FD1413" s="1">
        <v>13</v>
      </c>
    </row>
    <row r="1414" spans="1:160" ht="195">
      <c r="A1414" s="1">
        <v>10300064701</v>
      </c>
      <c r="B1414" s="1" t="s">
        <v>9355</v>
      </c>
      <c r="C1414" s="1" t="s">
        <v>9352</v>
      </c>
      <c r="D1414" s="1" t="s">
        <v>144</v>
      </c>
      <c r="E1414" s="2">
        <v>1489056702</v>
      </c>
      <c r="F1414" s="1" t="s">
        <v>9353</v>
      </c>
      <c r="G1414" s="1">
        <v>1489056703</v>
      </c>
      <c r="H1414" s="1" t="s">
        <v>9354</v>
      </c>
      <c r="M1414" s="1" t="s">
        <v>9336</v>
      </c>
      <c r="N1414" s="1" t="s">
        <v>9337</v>
      </c>
      <c r="AF1414" s="1" t="s">
        <v>147</v>
      </c>
      <c r="AG1414" s="1" t="s">
        <v>148</v>
      </c>
      <c r="AH1414" s="1" t="s">
        <v>149</v>
      </c>
      <c r="AI1414" s="1" t="s">
        <v>9356</v>
      </c>
      <c r="AO1414" s="1" t="s">
        <v>9357</v>
      </c>
      <c r="AQ1414" s="1">
        <v>7</v>
      </c>
      <c r="AR1414" s="1" t="s">
        <v>9358</v>
      </c>
      <c r="AS1414" s="1" t="s">
        <v>9359</v>
      </c>
      <c r="AT1414" s="1" t="s">
        <v>9360</v>
      </c>
      <c r="AU1414" s="1">
        <v>0</v>
      </c>
      <c r="AX1414" s="1">
        <v>0</v>
      </c>
      <c r="BB1414" s="1" t="s">
        <v>153</v>
      </c>
      <c r="BE1414" s="1" t="s">
        <v>165</v>
      </c>
      <c r="BF1414" s="1" t="s">
        <v>166</v>
      </c>
      <c r="BG1414" s="1" t="s">
        <v>167</v>
      </c>
      <c r="BL1414" s="1">
        <v>1971</v>
      </c>
      <c r="BN1414" s="1">
        <v>25.88</v>
      </c>
      <c r="BO1414" s="1">
        <v>5.88</v>
      </c>
      <c r="CV1414" s="1">
        <v>0</v>
      </c>
      <c r="CW1414" s="1">
        <v>0</v>
      </c>
      <c r="CX1414" s="1">
        <v>51.76</v>
      </c>
      <c r="CY1414" s="1">
        <v>25.88</v>
      </c>
      <c r="DH1414" s="1">
        <v>7.1</v>
      </c>
      <c r="DI1414" s="1">
        <v>11.76</v>
      </c>
      <c r="DM1414" s="1">
        <v>0.68833999999999995</v>
      </c>
      <c r="DN1414" s="1">
        <v>0.27100000000000002</v>
      </c>
      <c r="DP1414" s="1">
        <v>0</v>
      </c>
      <c r="DU1414" s="1">
        <v>0</v>
      </c>
      <c r="EI1414" s="1">
        <v>9.4E-2</v>
      </c>
      <c r="EK1414" s="1">
        <v>3.3899999999999998E-3</v>
      </c>
      <c r="FC1414" s="1">
        <v>13</v>
      </c>
      <c r="FD1414" s="1">
        <v>13</v>
      </c>
    </row>
    <row r="1415" spans="1:160" ht="75">
      <c r="A1415" s="1">
        <v>10300064893</v>
      </c>
      <c r="B1415" s="1" t="s">
        <v>9363</v>
      </c>
      <c r="C1415" s="1" t="s">
        <v>9361</v>
      </c>
      <c r="D1415" s="1" t="s">
        <v>144</v>
      </c>
      <c r="E1415" s="2">
        <v>1489075821</v>
      </c>
      <c r="F1415" s="1" t="s">
        <v>8290</v>
      </c>
      <c r="G1415" s="1">
        <v>1489075822</v>
      </c>
      <c r="H1415" s="1" t="s">
        <v>9362</v>
      </c>
      <c r="M1415" s="1" t="s">
        <v>9364</v>
      </c>
      <c r="N1415" s="1" t="s">
        <v>9365</v>
      </c>
      <c r="AF1415" s="1" t="s">
        <v>147</v>
      </c>
      <c r="AG1415" s="1" t="s">
        <v>148</v>
      </c>
      <c r="AH1415" s="1" t="s">
        <v>149</v>
      </c>
      <c r="AI1415" s="1" t="s">
        <v>9366</v>
      </c>
      <c r="AO1415" s="1" t="s">
        <v>9367</v>
      </c>
      <c r="AQ1415" s="1">
        <v>0</v>
      </c>
      <c r="AR1415" s="1" t="s">
        <v>9368</v>
      </c>
      <c r="AU1415" s="1">
        <v>0</v>
      </c>
      <c r="AX1415" s="1">
        <v>0</v>
      </c>
      <c r="BB1415" s="1" t="s">
        <v>164</v>
      </c>
      <c r="BE1415" s="1" t="s">
        <v>165</v>
      </c>
      <c r="BF1415" s="1" t="s">
        <v>166</v>
      </c>
      <c r="BG1415" s="1" t="s">
        <v>167</v>
      </c>
      <c r="BL1415" s="1">
        <v>494</v>
      </c>
      <c r="BN1415" s="1">
        <v>7.06</v>
      </c>
      <c r="BO1415" s="1">
        <v>1.18</v>
      </c>
      <c r="CV1415" s="1">
        <v>0</v>
      </c>
      <c r="CW1415" s="1">
        <v>0</v>
      </c>
      <c r="CX1415" s="1">
        <v>12.94</v>
      </c>
      <c r="CY1415" s="1">
        <v>5.88</v>
      </c>
      <c r="DH1415" s="1">
        <v>1.2</v>
      </c>
      <c r="DI1415" s="1">
        <v>3.53</v>
      </c>
      <c r="DM1415" s="1">
        <v>0.28448000000000001</v>
      </c>
      <c r="DN1415" s="1">
        <v>0.112</v>
      </c>
      <c r="DP1415" s="1">
        <v>0</v>
      </c>
      <c r="DU1415" s="1">
        <v>2.8E-3</v>
      </c>
      <c r="EI1415" s="1">
        <v>4.7E-2</v>
      </c>
      <c r="EK1415" s="1">
        <v>8.4999999999999995E-4</v>
      </c>
      <c r="FC1415" s="1">
        <v>1</v>
      </c>
      <c r="FD1415" s="1">
        <v>1</v>
      </c>
    </row>
    <row r="1416" spans="1:160" ht="60">
      <c r="A1416" s="1">
        <v>10300064909</v>
      </c>
      <c r="B1416" s="1" t="s">
        <v>9370</v>
      </c>
      <c r="C1416" s="1" t="s">
        <v>9369</v>
      </c>
      <c r="D1416" s="1" t="s">
        <v>144</v>
      </c>
      <c r="E1416" s="2">
        <v>1489075822</v>
      </c>
      <c r="F1416" s="1" t="s">
        <v>9362</v>
      </c>
      <c r="G1416" s="1">
        <v>1489075822</v>
      </c>
      <c r="H1416" s="1" t="s">
        <v>9362</v>
      </c>
      <c r="M1416" s="1" t="s">
        <v>9364</v>
      </c>
      <c r="N1416" s="1" t="s">
        <v>9365</v>
      </c>
      <c r="AF1416" s="1" t="s">
        <v>147</v>
      </c>
      <c r="AG1416" s="1" t="s">
        <v>148</v>
      </c>
      <c r="AH1416" s="1" t="s">
        <v>149</v>
      </c>
      <c r="AI1416" s="1" t="s">
        <v>9371</v>
      </c>
      <c r="AO1416" s="1" t="s">
        <v>9367</v>
      </c>
      <c r="AQ1416" s="1">
        <v>0</v>
      </c>
      <c r="AR1416" s="1" t="s">
        <v>9372</v>
      </c>
      <c r="AU1416" s="1">
        <v>0</v>
      </c>
      <c r="AX1416" s="1">
        <v>0</v>
      </c>
      <c r="BB1416" s="1" t="s">
        <v>164</v>
      </c>
      <c r="BE1416" s="1" t="s">
        <v>165</v>
      </c>
      <c r="BF1416" s="1" t="s">
        <v>166</v>
      </c>
      <c r="BG1416" s="1" t="s">
        <v>167</v>
      </c>
      <c r="BL1416" s="1">
        <v>540</v>
      </c>
      <c r="BN1416" s="1">
        <v>9.41</v>
      </c>
      <c r="BO1416" s="1">
        <v>1.18</v>
      </c>
      <c r="CV1416" s="1">
        <v>0</v>
      </c>
      <c r="CW1416" s="1">
        <v>0</v>
      </c>
      <c r="CX1416" s="1">
        <v>11.76</v>
      </c>
      <c r="CY1416" s="1">
        <v>5.88</v>
      </c>
      <c r="DH1416" s="1">
        <v>1.2</v>
      </c>
      <c r="DI1416" s="1">
        <v>2.35</v>
      </c>
      <c r="DM1416" s="1">
        <v>0.28448000000000001</v>
      </c>
      <c r="DN1416" s="1">
        <v>0.112</v>
      </c>
      <c r="DP1416" s="1">
        <v>0</v>
      </c>
      <c r="DU1416" s="1">
        <v>0</v>
      </c>
      <c r="EI1416" s="1">
        <v>2.4E-2</v>
      </c>
      <c r="EK1416" s="1">
        <v>8.4999999999999995E-4</v>
      </c>
      <c r="FC1416" s="1">
        <v>2</v>
      </c>
      <c r="FD1416" s="1">
        <v>2</v>
      </c>
    </row>
    <row r="1417" spans="1:160" ht="60">
      <c r="A1417" s="1">
        <v>10300064916</v>
      </c>
      <c r="B1417" s="1" t="s">
        <v>9374</v>
      </c>
      <c r="C1417" s="1" t="s">
        <v>9373</v>
      </c>
      <c r="D1417" s="1" t="s">
        <v>144</v>
      </c>
      <c r="E1417" s="2">
        <v>1489075822</v>
      </c>
      <c r="F1417" s="1" t="s">
        <v>9362</v>
      </c>
      <c r="G1417" s="1">
        <v>1489075822</v>
      </c>
      <c r="H1417" s="1" t="s">
        <v>9362</v>
      </c>
      <c r="M1417" s="1" t="s">
        <v>9364</v>
      </c>
      <c r="N1417" s="1" t="s">
        <v>9365</v>
      </c>
      <c r="AF1417" s="1" t="s">
        <v>147</v>
      </c>
      <c r="AG1417" s="1" t="s">
        <v>148</v>
      </c>
      <c r="AH1417" s="1" t="s">
        <v>149</v>
      </c>
      <c r="AI1417" s="1" t="s">
        <v>9375</v>
      </c>
      <c r="AO1417" s="1" t="s">
        <v>9367</v>
      </c>
      <c r="AQ1417" s="1">
        <v>0</v>
      </c>
      <c r="AR1417" s="1" t="s">
        <v>9376</v>
      </c>
      <c r="AU1417" s="1">
        <v>0</v>
      </c>
      <c r="AX1417" s="1">
        <v>0</v>
      </c>
      <c r="BB1417" s="1" t="s">
        <v>164</v>
      </c>
      <c r="BE1417" s="1" t="s">
        <v>165</v>
      </c>
      <c r="BF1417" s="1" t="s">
        <v>166</v>
      </c>
      <c r="BG1417" s="1" t="s">
        <v>167</v>
      </c>
      <c r="BL1417" s="1">
        <v>494</v>
      </c>
      <c r="BN1417" s="1">
        <v>5.88</v>
      </c>
      <c r="BO1417" s="1">
        <v>1.18</v>
      </c>
      <c r="CV1417" s="1">
        <v>0</v>
      </c>
      <c r="CW1417" s="1">
        <v>0</v>
      </c>
      <c r="CX1417" s="1">
        <v>14.12</v>
      </c>
      <c r="CY1417" s="1">
        <v>7.06</v>
      </c>
      <c r="DH1417" s="1">
        <v>1.2</v>
      </c>
      <c r="DI1417" s="1">
        <v>2.35</v>
      </c>
      <c r="DM1417" s="1">
        <v>0.28448000000000001</v>
      </c>
      <c r="DN1417" s="1">
        <v>0.112</v>
      </c>
      <c r="DP1417" s="1">
        <v>0</v>
      </c>
      <c r="DU1417" s="1">
        <v>0</v>
      </c>
      <c r="EI1417" s="1">
        <v>0</v>
      </c>
      <c r="EK1417" s="1">
        <v>8.4999999999999995E-4</v>
      </c>
      <c r="FC1417" s="1">
        <v>2</v>
      </c>
      <c r="FD1417" s="1">
        <v>2</v>
      </c>
    </row>
    <row r="1418" spans="1:160" ht="75">
      <c r="A1418" s="1">
        <v>10300064923</v>
      </c>
      <c r="B1418" s="1" t="s">
        <v>9378</v>
      </c>
      <c r="C1418" s="1" t="s">
        <v>9377</v>
      </c>
      <c r="D1418" s="1" t="s">
        <v>144</v>
      </c>
      <c r="E1418" s="2">
        <v>1489073116</v>
      </c>
      <c r="F1418" s="1" t="s">
        <v>8864</v>
      </c>
      <c r="G1418" s="1">
        <v>1489073116</v>
      </c>
      <c r="H1418" s="1" t="s">
        <v>8864</v>
      </c>
      <c r="M1418" s="1" t="s">
        <v>9364</v>
      </c>
      <c r="N1418" s="1" t="s">
        <v>9365</v>
      </c>
      <c r="AF1418" s="1" t="s">
        <v>147</v>
      </c>
      <c r="AG1418" s="1" t="s">
        <v>148</v>
      </c>
      <c r="AH1418" s="1" t="s">
        <v>149</v>
      </c>
      <c r="AI1418" s="1" t="s">
        <v>9379</v>
      </c>
      <c r="AO1418" s="1" t="s">
        <v>9367</v>
      </c>
      <c r="AQ1418" s="1">
        <v>0</v>
      </c>
      <c r="AR1418" s="1" t="s">
        <v>9380</v>
      </c>
      <c r="AU1418" s="1">
        <v>0</v>
      </c>
      <c r="AX1418" s="1">
        <v>0</v>
      </c>
      <c r="BB1418" s="1" t="s">
        <v>164</v>
      </c>
      <c r="BE1418" s="1" t="s">
        <v>165</v>
      </c>
      <c r="BF1418" s="1" t="s">
        <v>166</v>
      </c>
      <c r="BG1418" s="1" t="s">
        <v>167</v>
      </c>
      <c r="BL1418" s="1">
        <v>494</v>
      </c>
      <c r="BN1418" s="1">
        <v>7.06</v>
      </c>
      <c r="BO1418" s="1">
        <v>1.18</v>
      </c>
      <c r="CV1418" s="1">
        <v>0</v>
      </c>
      <c r="CW1418" s="1">
        <v>0</v>
      </c>
      <c r="CX1418" s="1">
        <v>11.76</v>
      </c>
      <c r="CY1418" s="1">
        <v>5.88</v>
      </c>
      <c r="DH1418" s="1">
        <v>1.2</v>
      </c>
      <c r="DI1418" s="1">
        <v>3.53</v>
      </c>
      <c r="DM1418" s="1">
        <v>0.28448000000000001</v>
      </c>
      <c r="DN1418" s="1">
        <v>0.112</v>
      </c>
      <c r="DP1418" s="1">
        <v>0</v>
      </c>
      <c r="DU1418" s="1">
        <v>0</v>
      </c>
      <c r="EI1418" s="1">
        <v>2.4E-2</v>
      </c>
      <c r="EK1418" s="1">
        <v>1.2700000000000001E-3</v>
      </c>
      <c r="FC1418" s="1">
        <v>1</v>
      </c>
      <c r="FD1418" s="1">
        <v>1</v>
      </c>
    </row>
    <row r="1419" spans="1:160" ht="60">
      <c r="A1419" s="1">
        <v>10300065401</v>
      </c>
      <c r="B1419" s="1" t="s">
        <v>9382</v>
      </c>
      <c r="C1419" s="1" t="s">
        <v>9381</v>
      </c>
      <c r="D1419" s="1" t="s">
        <v>144</v>
      </c>
      <c r="E1419" s="2">
        <v>1489074408</v>
      </c>
      <c r="F1419" s="1" t="s">
        <v>8327</v>
      </c>
      <c r="G1419" s="1">
        <v>1489074408</v>
      </c>
      <c r="H1419" s="1" t="s">
        <v>8327</v>
      </c>
      <c r="M1419" s="1" t="s">
        <v>9364</v>
      </c>
      <c r="N1419" s="1" t="s">
        <v>9365</v>
      </c>
      <c r="AF1419" s="1" t="s">
        <v>147</v>
      </c>
      <c r="AG1419" s="1" t="s">
        <v>148</v>
      </c>
      <c r="AH1419" s="1" t="s">
        <v>149</v>
      </c>
      <c r="AI1419" s="1" t="s">
        <v>9383</v>
      </c>
      <c r="AO1419" s="1" t="s">
        <v>9384</v>
      </c>
      <c r="AQ1419" s="1">
        <v>0</v>
      </c>
      <c r="AR1419" s="1" t="s">
        <v>9385</v>
      </c>
      <c r="AU1419" s="1">
        <v>0</v>
      </c>
      <c r="AX1419" s="1">
        <v>0</v>
      </c>
      <c r="BB1419" s="1" t="s">
        <v>153</v>
      </c>
      <c r="BE1419" s="1" t="s">
        <v>165</v>
      </c>
      <c r="BF1419" s="1" t="s">
        <v>166</v>
      </c>
      <c r="BG1419" s="1" t="s">
        <v>167</v>
      </c>
      <c r="BL1419" s="1">
        <v>2389</v>
      </c>
      <c r="BN1419" s="1">
        <v>45.71</v>
      </c>
      <c r="BO1419" s="1">
        <v>7.14</v>
      </c>
      <c r="CD1419" s="1">
        <v>25.71</v>
      </c>
      <c r="CE1419" s="1">
        <v>8.57</v>
      </c>
      <c r="CV1419" s="1">
        <v>0</v>
      </c>
      <c r="CW1419" s="1">
        <v>0</v>
      </c>
      <c r="CX1419" s="1">
        <v>28.57</v>
      </c>
      <c r="CY1419" s="1">
        <v>5.71</v>
      </c>
      <c r="DH1419" s="1">
        <v>2.9</v>
      </c>
      <c r="DI1419" s="1">
        <v>17.14</v>
      </c>
      <c r="DM1419" s="1">
        <v>0.83565999999999996</v>
      </c>
      <c r="DN1419" s="1">
        <v>0.32900000000000001</v>
      </c>
      <c r="DP1419" s="1">
        <v>0</v>
      </c>
      <c r="DU1419" s="1">
        <v>0</v>
      </c>
      <c r="EI1419" s="1">
        <v>5.7000000000000002E-2</v>
      </c>
      <c r="EK1419" s="1">
        <v>7.7099999999999998E-3</v>
      </c>
      <c r="FC1419" s="1">
        <v>14</v>
      </c>
      <c r="FD1419" s="1">
        <v>14</v>
      </c>
    </row>
    <row r="1420" spans="1:160" ht="120">
      <c r="A1420" s="1">
        <v>10300065418</v>
      </c>
      <c r="B1420" s="1" t="s">
        <v>9388</v>
      </c>
      <c r="C1420" s="1" t="s">
        <v>9386</v>
      </c>
      <c r="D1420" s="1" t="s">
        <v>144</v>
      </c>
      <c r="E1420" s="2">
        <v>1489071839</v>
      </c>
      <c r="F1420" s="1" t="s">
        <v>9387</v>
      </c>
      <c r="G1420" s="1">
        <v>1489071839</v>
      </c>
      <c r="H1420" s="1" t="s">
        <v>9387</v>
      </c>
      <c r="M1420" s="1" t="s">
        <v>9364</v>
      </c>
      <c r="N1420" s="1" t="s">
        <v>9365</v>
      </c>
      <c r="AF1420" s="1" t="s">
        <v>147</v>
      </c>
      <c r="AG1420" s="1" t="s">
        <v>148</v>
      </c>
      <c r="AH1420" s="1" t="s">
        <v>149</v>
      </c>
      <c r="AI1420" s="1" t="s">
        <v>9389</v>
      </c>
      <c r="AO1420" s="1" t="s">
        <v>9384</v>
      </c>
      <c r="AQ1420" s="1">
        <v>1</v>
      </c>
      <c r="AR1420" s="1" t="s">
        <v>9390</v>
      </c>
      <c r="AS1420" s="1" t="s">
        <v>300</v>
      </c>
      <c r="AT1420" s="1" t="s">
        <v>301</v>
      </c>
      <c r="AU1420" s="1">
        <v>0</v>
      </c>
      <c r="AX1420" s="1">
        <v>0</v>
      </c>
      <c r="BB1420" s="1" t="s">
        <v>153</v>
      </c>
      <c r="BE1420" s="1" t="s">
        <v>165</v>
      </c>
      <c r="BF1420" s="1" t="s">
        <v>166</v>
      </c>
      <c r="BG1420" s="1" t="s">
        <v>167</v>
      </c>
      <c r="BL1420" s="1">
        <v>2272</v>
      </c>
      <c r="BN1420" s="1">
        <v>40</v>
      </c>
      <c r="BO1420" s="1">
        <v>4.29</v>
      </c>
      <c r="CD1420" s="1">
        <v>22.86</v>
      </c>
      <c r="CE1420" s="1">
        <v>11.43</v>
      </c>
      <c r="CV1420" s="1">
        <v>0</v>
      </c>
      <c r="CW1420" s="1">
        <v>0</v>
      </c>
      <c r="CX1420" s="1">
        <v>37.14</v>
      </c>
      <c r="CY1420" s="1">
        <v>22.86</v>
      </c>
      <c r="DH1420" s="1">
        <v>8.6</v>
      </c>
      <c r="DI1420" s="1">
        <v>17.14</v>
      </c>
      <c r="DM1420" s="1">
        <v>0.94233999999999996</v>
      </c>
      <c r="DN1420" s="1">
        <v>0.371</v>
      </c>
      <c r="DP1420" s="1">
        <v>0</v>
      </c>
      <c r="DU1420" s="1">
        <v>0</v>
      </c>
      <c r="EG1420" s="1">
        <v>0.51400000000000001</v>
      </c>
      <c r="EI1420" s="1">
        <v>0.114</v>
      </c>
      <c r="EK1420" s="1">
        <v>3.0899999999999999E-3</v>
      </c>
      <c r="FC1420" s="1">
        <v>14</v>
      </c>
      <c r="FD1420" s="1">
        <v>14</v>
      </c>
    </row>
    <row r="1421" spans="1:160" ht="90">
      <c r="A1421" s="1">
        <v>10300065425</v>
      </c>
      <c r="B1421" s="1" t="s">
        <v>9392</v>
      </c>
      <c r="C1421" s="1" t="s">
        <v>9391</v>
      </c>
      <c r="D1421" s="1" t="s">
        <v>144</v>
      </c>
      <c r="E1421" s="2">
        <v>1489075822</v>
      </c>
      <c r="F1421" s="1" t="s">
        <v>9362</v>
      </c>
      <c r="G1421" s="1">
        <v>1489075822</v>
      </c>
      <c r="H1421" s="1" t="s">
        <v>9362</v>
      </c>
      <c r="M1421" s="1" t="s">
        <v>9336</v>
      </c>
      <c r="N1421" s="1" t="s">
        <v>9337</v>
      </c>
      <c r="AF1421" s="1" t="s">
        <v>147</v>
      </c>
      <c r="AG1421" s="1" t="s">
        <v>148</v>
      </c>
      <c r="AH1421" s="1" t="s">
        <v>149</v>
      </c>
      <c r="AI1421" s="1" t="s">
        <v>9393</v>
      </c>
      <c r="AO1421" s="1" t="s">
        <v>9384</v>
      </c>
      <c r="AQ1421" s="1">
        <v>1</v>
      </c>
      <c r="AR1421" s="1" t="s">
        <v>9394</v>
      </c>
      <c r="AS1421" s="1" t="s">
        <v>351</v>
      </c>
      <c r="AT1421" s="1" t="s">
        <v>352</v>
      </c>
      <c r="AU1421" s="1">
        <v>0</v>
      </c>
      <c r="AX1421" s="1">
        <v>0</v>
      </c>
      <c r="BB1421" s="1" t="s">
        <v>153</v>
      </c>
      <c r="BE1421" s="1" t="s">
        <v>165</v>
      </c>
      <c r="BF1421" s="1" t="s">
        <v>166</v>
      </c>
      <c r="BG1421" s="1" t="s">
        <v>167</v>
      </c>
      <c r="BL1421" s="1">
        <v>2389</v>
      </c>
      <c r="BN1421" s="1">
        <v>45.71</v>
      </c>
      <c r="BO1421" s="1">
        <v>7.14</v>
      </c>
      <c r="CD1421" s="1">
        <v>25.71</v>
      </c>
      <c r="CE1421" s="1">
        <v>7.14</v>
      </c>
      <c r="CV1421" s="1">
        <v>0</v>
      </c>
      <c r="CW1421" s="1">
        <v>0</v>
      </c>
      <c r="CX1421" s="1">
        <v>28.57</v>
      </c>
      <c r="CY1421" s="1">
        <v>5.71</v>
      </c>
      <c r="DH1421" s="1">
        <v>2.9</v>
      </c>
      <c r="DI1421" s="1">
        <v>17.14</v>
      </c>
      <c r="DM1421" s="1">
        <v>1.45034</v>
      </c>
      <c r="DN1421" s="1">
        <v>0.57099999999999995</v>
      </c>
      <c r="DP1421" s="1">
        <v>0</v>
      </c>
      <c r="DU1421" s="1">
        <v>0</v>
      </c>
      <c r="EI1421" s="1">
        <v>5.7000000000000002E-2</v>
      </c>
      <c r="EK1421" s="1">
        <v>5.1399999999999996E-3</v>
      </c>
      <c r="FC1421" s="1">
        <v>17</v>
      </c>
      <c r="FD1421" s="1">
        <v>17</v>
      </c>
    </row>
    <row r="1422" spans="1:160" ht="60">
      <c r="A1422" s="1">
        <v>10300102793</v>
      </c>
      <c r="B1422" s="1" t="s">
        <v>9397</v>
      </c>
      <c r="C1422" s="1" t="s">
        <v>9395</v>
      </c>
      <c r="D1422" s="1" t="s">
        <v>144</v>
      </c>
      <c r="E1422" s="2">
        <v>1489058449</v>
      </c>
      <c r="F1422" s="1" t="s">
        <v>9396</v>
      </c>
      <c r="G1422" s="1">
        <v>1489058449</v>
      </c>
      <c r="H1422" s="1" t="s">
        <v>9396</v>
      </c>
      <c r="M1422" s="1" t="s">
        <v>9336</v>
      </c>
      <c r="N1422" s="1" t="s">
        <v>9337</v>
      </c>
      <c r="AF1422" s="1" t="s">
        <v>147</v>
      </c>
      <c r="AG1422" s="1" t="s">
        <v>148</v>
      </c>
      <c r="AH1422" s="1" t="s">
        <v>149</v>
      </c>
      <c r="AI1422" s="1" t="s">
        <v>9398</v>
      </c>
      <c r="AO1422" s="1" t="s">
        <v>671</v>
      </c>
      <c r="AQ1422" s="1">
        <v>1</v>
      </c>
      <c r="AR1422" s="1" t="s">
        <v>9399</v>
      </c>
      <c r="AS1422" s="1" t="s">
        <v>300</v>
      </c>
      <c r="AT1422" s="1" t="s">
        <v>301</v>
      </c>
      <c r="AU1422" s="1">
        <v>0</v>
      </c>
      <c r="AX1422" s="1">
        <v>0</v>
      </c>
      <c r="BB1422" s="1" t="s">
        <v>153</v>
      </c>
      <c r="BE1422" s="1" t="s">
        <v>165</v>
      </c>
      <c r="BF1422" s="1" t="s">
        <v>166</v>
      </c>
      <c r="BG1422" s="1" t="s">
        <v>167</v>
      </c>
      <c r="BL1422" s="1">
        <v>2243</v>
      </c>
      <c r="BN1422" s="1">
        <v>39.29</v>
      </c>
      <c r="BO1422" s="1">
        <v>3.57</v>
      </c>
      <c r="CD1422" s="1">
        <v>21.43</v>
      </c>
      <c r="CE1422" s="1">
        <v>12.5</v>
      </c>
      <c r="CV1422" s="1">
        <v>0</v>
      </c>
      <c r="CW1422" s="1">
        <v>0</v>
      </c>
      <c r="CX1422" s="1">
        <v>42.86</v>
      </c>
      <c r="CY1422" s="1">
        <v>35.71</v>
      </c>
      <c r="DH1422" s="1">
        <v>3.6</v>
      </c>
      <c r="DI1422" s="1">
        <v>3.57</v>
      </c>
      <c r="DM1422" s="1">
        <v>0.99822</v>
      </c>
      <c r="DN1422" s="1">
        <v>0.39300000000000002</v>
      </c>
      <c r="DP1422" s="1">
        <v>0</v>
      </c>
      <c r="DU1422" s="1">
        <v>0</v>
      </c>
      <c r="EG1422" s="1">
        <v>0.23200000000000001</v>
      </c>
      <c r="EI1422" s="1">
        <v>7.0999999999999994E-2</v>
      </c>
      <c r="EK1422" s="1">
        <v>1.2899999999999999E-3</v>
      </c>
      <c r="FC1422" s="1">
        <v>15</v>
      </c>
      <c r="FD1422" s="1">
        <v>15</v>
      </c>
    </row>
    <row r="1423" spans="1:160" ht="60">
      <c r="A1423" s="1">
        <v>10300106395</v>
      </c>
      <c r="B1423" s="1" t="s">
        <v>9401</v>
      </c>
      <c r="C1423" s="1" t="s">
        <v>9400</v>
      </c>
      <c r="D1423" s="1" t="s">
        <v>144</v>
      </c>
      <c r="E1423" s="2">
        <v>1489135180</v>
      </c>
      <c r="F1423" s="1" t="s">
        <v>5685</v>
      </c>
      <c r="G1423" s="1">
        <v>1489135180</v>
      </c>
      <c r="H1423" s="1" t="s">
        <v>5685</v>
      </c>
      <c r="M1423" s="1" t="s">
        <v>9336</v>
      </c>
      <c r="N1423" s="1" t="s">
        <v>9337</v>
      </c>
      <c r="AF1423" s="1" t="s">
        <v>147</v>
      </c>
      <c r="AG1423" s="1" t="s">
        <v>148</v>
      </c>
      <c r="AH1423" s="1" t="s">
        <v>149</v>
      </c>
      <c r="AI1423" s="1" t="s">
        <v>9398</v>
      </c>
      <c r="AO1423" s="1" t="s">
        <v>9402</v>
      </c>
      <c r="AQ1423" s="1">
        <v>1</v>
      </c>
      <c r="AR1423" s="1" t="s">
        <v>9399</v>
      </c>
      <c r="AS1423" s="1" t="s">
        <v>300</v>
      </c>
      <c r="AT1423" s="1" t="s">
        <v>301</v>
      </c>
      <c r="AU1423" s="1">
        <v>0</v>
      </c>
      <c r="AX1423" s="1">
        <v>0</v>
      </c>
      <c r="BB1423" s="1" t="s">
        <v>153</v>
      </c>
      <c r="BE1423" s="1" t="s">
        <v>165</v>
      </c>
      <c r="BF1423" s="1" t="s">
        <v>166</v>
      </c>
      <c r="BG1423" s="1" t="s">
        <v>167</v>
      </c>
      <c r="BL1423" s="1">
        <v>2243</v>
      </c>
      <c r="BN1423" s="1">
        <v>42.86</v>
      </c>
      <c r="BO1423" s="1">
        <v>3.57</v>
      </c>
      <c r="CV1423" s="1">
        <v>0</v>
      </c>
      <c r="CW1423" s="1">
        <v>0</v>
      </c>
      <c r="CX1423" s="1">
        <v>46.43</v>
      </c>
      <c r="CY1423" s="1">
        <v>28.57</v>
      </c>
      <c r="DH1423" s="1">
        <v>7.1</v>
      </c>
      <c r="DI1423" s="1">
        <v>3.57</v>
      </c>
      <c r="DM1423" s="1">
        <v>0.90678000000000003</v>
      </c>
      <c r="DN1423" s="1">
        <v>0.35699999999999998</v>
      </c>
      <c r="DP1423" s="1">
        <v>0</v>
      </c>
      <c r="DU1423" s="1">
        <v>0</v>
      </c>
      <c r="EI1423" s="1">
        <v>7.0999999999999994E-2</v>
      </c>
      <c r="EK1423" s="1">
        <v>1.2899999999999999E-3</v>
      </c>
      <c r="FC1423" s="1">
        <v>13</v>
      </c>
      <c r="FD1423" s="1">
        <v>13</v>
      </c>
    </row>
    <row r="1424" spans="1:160" ht="120">
      <c r="A1424" s="1">
        <v>10300106494</v>
      </c>
      <c r="B1424" s="1" t="s">
        <v>9283</v>
      </c>
      <c r="C1424" s="1" t="s">
        <v>9403</v>
      </c>
      <c r="D1424" s="1" t="s">
        <v>144</v>
      </c>
      <c r="E1424" s="2">
        <v>1489135181</v>
      </c>
      <c r="F1424" s="1" t="s">
        <v>6283</v>
      </c>
      <c r="G1424" s="1">
        <v>1489135181</v>
      </c>
      <c r="H1424" s="1" t="s">
        <v>6283</v>
      </c>
      <c r="M1424" s="1" t="s">
        <v>9336</v>
      </c>
      <c r="N1424" s="1" t="s">
        <v>9337</v>
      </c>
      <c r="AF1424" s="1" t="s">
        <v>147</v>
      </c>
      <c r="AG1424" s="1" t="s">
        <v>148</v>
      </c>
      <c r="AH1424" s="1" t="s">
        <v>149</v>
      </c>
      <c r="AI1424" s="1" t="s">
        <v>9404</v>
      </c>
      <c r="AO1424" s="1" t="s">
        <v>9402</v>
      </c>
      <c r="AQ1424" s="1">
        <v>2</v>
      </c>
      <c r="AR1424" s="1" t="s">
        <v>9405</v>
      </c>
      <c r="AS1424" s="1" t="s">
        <v>6144</v>
      </c>
      <c r="AT1424" s="1" t="s">
        <v>6145</v>
      </c>
      <c r="AU1424" s="1">
        <v>0</v>
      </c>
      <c r="AX1424" s="1">
        <v>0</v>
      </c>
      <c r="BB1424" s="1" t="s">
        <v>153</v>
      </c>
      <c r="BE1424" s="1" t="s">
        <v>165</v>
      </c>
      <c r="BF1424" s="1" t="s">
        <v>166</v>
      </c>
      <c r="BG1424" s="1" t="s">
        <v>167</v>
      </c>
      <c r="BL1424" s="1">
        <v>2243</v>
      </c>
      <c r="BN1424" s="1">
        <v>39.29</v>
      </c>
      <c r="BO1424" s="1">
        <v>3.57</v>
      </c>
      <c r="CV1424" s="1">
        <v>0</v>
      </c>
      <c r="CW1424" s="1">
        <v>0</v>
      </c>
      <c r="CX1424" s="1">
        <v>35.71</v>
      </c>
      <c r="CY1424" s="1">
        <v>21.43</v>
      </c>
      <c r="DH1424" s="1">
        <v>7.1</v>
      </c>
      <c r="DI1424" s="1">
        <v>14.29</v>
      </c>
      <c r="DM1424" s="1">
        <v>0.95250000000000001</v>
      </c>
      <c r="DN1424" s="1">
        <v>0.375</v>
      </c>
      <c r="DP1424" s="1">
        <v>0</v>
      </c>
      <c r="DU1424" s="1">
        <v>0</v>
      </c>
      <c r="EI1424" s="1">
        <v>0.14299999999999999</v>
      </c>
      <c r="EK1424" s="1">
        <v>2.5699999999999998E-3</v>
      </c>
      <c r="FC1424" s="1">
        <v>12</v>
      </c>
      <c r="FD1424" s="1">
        <v>12</v>
      </c>
    </row>
    <row r="1425" spans="1:160" ht="60">
      <c r="A1425" s="1">
        <v>10300141518</v>
      </c>
      <c r="B1425" s="1" t="s">
        <v>9408</v>
      </c>
      <c r="C1425" s="1" t="s">
        <v>9406</v>
      </c>
      <c r="D1425" s="1" t="s">
        <v>144</v>
      </c>
      <c r="E1425" s="2">
        <v>1489061123</v>
      </c>
      <c r="F1425" s="1" t="s">
        <v>9407</v>
      </c>
      <c r="G1425" s="1">
        <v>1489061123</v>
      </c>
      <c r="H1425" s="1" t="s">
        <v>9407</v>
      </c>
      <c r="M1425" s="1" t="s">
        <v>9307</v>
      </c>
      <c r="N1425" s="1" t="s">
        <v>9308</v>
      </c>
      <c r="AF1425" s="1" t="s">
        <v>147</v>
      </c>
      <c r="AG1425" s="1" t="s">
        <v>148</v>
      </c>
      <c r="AH1425" s="1" t="s">
        <v>149</v>
      </c>
      <c r="AI1425" s="1" t="s">
        <v>9409</v>
      </c>
      <c r="AO1425" s="1" t="s">
        <v>245</v>
      </c>
      <c r="AQ1425" s="1">
        <v>1</v>
      </c>
      <c r="AR1425" s="1" t="s">
        <v>9410</v>
      </c>
      <c r="AS1425" s="1" t="s">
        <v>9311</v>
      </c>
      <c r="AT1425" s="1" t="s">
        <v>9312</v>
      </c>
      <c r="AU1425" s="1">
        <v>0</v>
      </c>
      <c r="AX1425" s="1">
        <v>0</v>
      </c>
      <c r="BB1425" s="1" t="s">
        <v>210</v>
      </c>
      <c r="BE1425" s="1" t="s">
        <v>165</v>
      </c>
      <c r="BF1425" s="1" t="s">
        <v>166</v>
      </c>
      <c r="BG1425" s="1" t="s">
        <v>167</v>
      </c>
      <c r="BL1425" s="1">
        <v>2929</v>
      </c>
      <c r="BN1425" s="1">
        <v>73.33</v>
      </c>
      <c r="BO1425" s="1">
        <v>6.67</v>
      </c>
      <c r="CD1425" s="1">
        <v>40</v>
      </c>
      <c r="CE1425" s="1">
        <v>20</v>
      </c>
      <c r="CV1425" s="1">
        <v>0</v>
      </c>
      <c r="CW1425" s="1">
        <v>0</v>
      </c>
      <c r="CX1425" s="1">
        <v>13.33</v>
      </c>
      <c r="CY1425" s="1">
        <v>3.33</v>
      </c>
      <c r="DH1425" s="1">
        <v>10</v>
      </c>
      <c r="DI1425" s="1">
        <v>10</v>
      </c>
      <c r="DM1425" s="1">
        <v>0</v>
      </c>
      <c r="DN1425" s="1">
        <v>0</v>
      </c>
      <c r="DP1425" s="1">
        <v>0</v>
      </c>
      <c r="DU1425" s="1">
        <v>0</v>
      </c>
      <c r="EG1425" s="1">
        <v>0.41699999999999998</v>
      </c>
      <c r="EI1425" s="1">
        <v>6.7000000000000004E-2</v>
      </c>
      <c r="EK1425" s="1">
        <v>2.3999999999999998E-3</v>
      </c>
      <c r="FC1425" s="1">
        <v>9</v>
      </c>
      <c r="FD1425" s="1">
        <v>9</v>
      </c>
    </row>
    <row r="1426" spans="1:160" ht="30">
      <c r="A1426" s="1">
        <v>10300141549</v>
      </c>
      <c r="B1426" s="1" t="s">
        <v>9412</v>
      </c>
      <c r="C1426" s="1" t="s">
        <v>9411</v>
      </c>
      <c r="D1426" s="1" t="s">
        <v>144</v>
      </c>
      <c r="E1426" s="2">
        <v>1489074406</v>
      </c>
      <c r="F1426" s="1" t="s">
        <v>7683</v>
      </c>
      <c r="G1426" s="1">
        <v>1489074406</v>
      </c>
      <c r="H1426" s="1" t="s">
        <v>7683</v>
      </c>
      <c r="M1426" s="1" t="s">
        <v>9295</v>
      </c>
      <c r="N1426" s="1" t="s">
        <v>9296</v>
      </c>
      <c r="AF1426" s="1" t="s">
        <v>147</v>
      </c>
      <c r="AG1426" s="1" t="s">
        <v>148</v>
      </c>
      <c r="AH1426" s="1" t="s">
        <v>149</v>
      </c>
      <c r="AI1426" s="1" t="s">
        <v>9297</v>
      </c>
      <c r="AO1426" s="1" t="s">
        <v>245</v>
      </c>
      <c r="AQ1426" s="1">
        <v>0</v>
      </c>
      <c r="AR1426" s="1" t="s">
        <v>9298</v>
      </c>
      <c r="AU1426" s="1">
        <v>0</v>
      </c>
      <c r="AX1426" s="1">
        <v>0</v>
      </c>
      <c r="BB1426" s="1" t="s">
        <v>210</v>
      </c>
      <c r="BE1426" s="1" t="s">
        <v>165</v>
      </c>
      <c r="BF1426" s="1" t="s">
        <v>166</v>
      </c>
      <c r="BG1426" s="1" t="s">
        <v>167</v>
      </c>
      <c r="BL1426" s="1">
        <v>2929</v>
      </c>
      <c r="BN1426" s="1">
        <v>73.33</v>
      </c>
      <c r="BO1426" s="1">
        <v>6.67</v>
      </c>
      <c r="CD1426" s="1">
        <v>40</v>
      </c>
      <c r="CE1426" s="1">
        <v>20</v>
      </c>
      <c r="CV1426" s="1">
        <v>0</v>
      </c>
      <c r="CW1426" s="1">
        <v>0</v>
      </c>
      <c r="CX1426" s="1">
        <v>13.33</v>
      </c>
      <c r="CY1426" s="1">
        <v>3.33</v>
      </c>
      <c r="DH1426" s="1">
        <v>10</v>
      </c>
      <c r="DI1426" s="1">
        <v>10</v>
      </c>
      <c r="DM1426" s="1">
        <v>0</v>
      </c>
      <c r="DN1426" s="1">
        <v>0</v>
      </c>
      <c r="DP1426" s="1">
        <v>0</v>
      </c>
      <c r="DU1426" s="1">
        <v>0</v>
      </c>
      <c r="EI1426" s="1">
        <v>6.7000000000000004E-2</v>
      </c>
      <c r="EK1426" s="1">
        <v>2.3999999999999998E-3</v>
      </c>
      <c r="FC1426" s="1">
        <v>9</v>
      </c>
      <c r="FD1426" s="1">
        <v>9</v>
      </c>
    </row>
    <row r="1427" spans="1:160" ht="30">
      <c r="A1427" s="1">
        <v>10300144328</v>
      </c>
      <c r="B1427" s="1" t="s">
        <v>9414</v>
      </c>
      <c r="C1427" s="1" t="s">
        <v>9413</v>
      </c>
      <c r="D1427" s="1" t="s">
        <v>144</v>
      </c>
      <c r="E1427" s="2">
        <v>1489071092</v>
      </c>
      <c r="F1427" s="1" t="s">
        <v>8369</v>
      </c>
      <c r="G1427" s="1">
        <v>1489071092</v>
      </c>
      <c r="H1427" s="1" t="s">
        <v>8369</v>
      </c>
      <c r="M1427" s="1" t="s">
        <v>9295</v>
      </c>
      <c r="N1427" s="1" t="s">
        <v>9296</v>
      </c>
      <c r="AF1427" s="1" t="s">
        <v>147</v>
      </c>
      <c r="AG1427" s="1" t="s">
        <v>148</v>
      </c>
      <c r="AH1427" s="1" t="s">
        <v>149</v>
      </c>
      <c r="AI1427" s="1" t="s">
        <v>9303</v>
      </c>
      <c r="AO1427" s="1" t="s">
        <v>245</v>
      </c>
      <c r="AQ1427" s="1">
        <v>0</v>
      </c>
      <c r="AR1427" s="1" t="s">
        <v>9298</v>
      </c>
      <c r="AU1427" s="1">
        <v>0</v>
      </c>
      <c r="AX1427" s="1">
        <v>0</v>
      </c>
      <c r="BB1427" s="1" t="s">
        <v>210</v>
      </c>
      <c r="BE1427" s="1" t="s">
        <v>165</v>
      </c>
      <c r="BF1427" s="1" t="s">
        <v>166</v>
      </c>
      <c r="BG1427" s="1" t="s">
        <v>167</v>
      </c>
      <c r="BL1427" s="1">
        <v>2929</v>
      </c>
      <c r="BN1427" s="1">
        <v>73.33</v>
      </c>
      <c r="BO1427" s="1">
        <v>6.67</v>
      </c>
      <c r="CD1427" s="1">
        <v>40</v>
      </c>
      <c r="CE1427" s="1">
        <v>20</v>
      </c>
      <c r="CV1427" s="1">
        <v>0</v>
      </c>
      <c r="CW1427" s="1">
        <v>0</v>
      </c>
      <c r="CX1427" s="1">
        <v>13.33</v>
      </c>
      <c r="CY1427" s="1">
        <v>3.33</v>
      </c>
      <c r="DH1427" s="1">
        <v>10</v>
      </c>
      <c r="DI1427" s="1">
        <v>10</v>
      </c>
      <c r="DM1427" s="1">
        <v>0</v>
      </c>
      <c r="DN1427" s="1">
        <v>0</v>
      </c>
      <c r="DP1427" s="1">
        <v>0</v>
      </c>
      <c r="DU1427" s="1">
        <v>0</v>
      </c>
      <c r="EG1427" s="1">
        <v>0.41699999999999998</v>
      </c>
      <c r="EI1427" s="1">
        <v>6.7000000000000004E-2</v>
      </c>
      <c r="EK1427" s="1">
        <v>2.3999999999999998E-3</v>
      </c>
      <c r="FC1427" s="1">
        <v>9</v>
      </c>
      <c r="FD1427" s="1">
        <v>9</v>
      </c>
    </row>
    <row r="1428" spans="1:160" ht="30">
      <c r="A1428" s="1">
        <v>10300144465</v>
      </c>
      <c r="B1428" s="1" t="s">
        <v>9320</v>
      </c>
      <c r="C1428" s="1" t="s">
        <v>9415</v>
      </c>
      <c r="D1428" s="1" t="s">
        <v>144</v>
      </c>
      <c r="E1428" s="2">
        <v>1489075822</v>
      </c>
      <c r="F1428" s="1" t="s">
        <v>9362</v>
      </c>
      <c r="G1428" s="1">
        <v>1489075822</v>
      </c>
      <c r="H1428" s="1" t="s">
        <v>9362</v>
      </c>
      <c r="M1428" s="1" t="s">
        <v>9295</v>
      </c>
      <c r="N1428" s="1" t="s">
        <v>9296</v>
      </c>
      <c r="AF1428" s="1" t="s">
        <v>147</v>
      </c>
      <c r="AG1428" s="1" t="s">
        <v>148</v>
      </c>
      <c r="AH1428" s="1" t="s">
        <v>149</v>
      </c>
      <c r="AI1428" s="1" t="s">
        <v>9331</v>
      </c>
      <c r="AO1428" s="1" t="s">
        <v>245</v>
      </c>
      <c r="AQ1428" s="1">
        <v>0</v>
      </c>
      <c r="AR1428" s="1" t="s">
        <v>9317</v>
      </c>
      <c r="AU1428" s="1">
        <v>0</v>
      </c>
      <c r="AX1428" s="1">
        <v>0</v>
      </c>
      <c r="BB1428" s="1" t="s">
        <v>210</v>
      </c>
      <c r="BE1428" s="1" t="s">
        <v>165</v>
      </c>
      <c r="BF1428" s="1" t="s">
        <v>166</v>
      </c>
      <c r="BG1428" s="1" t="s">
        <v>167</v>
      </c>
      <c r="BL1428" s="1">
        <v>2791</v>
      </c>
      <c r="BN1428" s="1">
        <v>66.67</v>
      </c>
      <c r="BO1428" s="1">
        <v>6.67</v>
      </c>
      <c r="CD1428" s="1">
        <v>8.33</v>
      </c>
      <c r="CE1428" s="1">
        <v>46.67</v>
      </c>
      <c r="CV1428" s="1">
        <v>0</v>
      </c>
      <c r="CW1428" s="1">
        <v>0</v>
      </c>
      <c r="CX1428" s="1">
        <v>13.33</v>
      </c>
      <c r="CY1428" s="1">
        <v>3.33</v>
      </c>
      <c r="DH1428" s="1">
        <v>6.7</v>
      </c>
      <c r="DI1428" s="1">
        <v>16.670000000000002</v>
      </c>
      <c r="DM1428" s="1">
        <v>0</v>
      </c>
      <c r="DN1428" s="1">
        <v>0</v>
      </c>
      <c r="DP1428" s="1">
        <v>0</v>
      </c>
      <c r="DU1428" s="1">
        <v>0</v>
      </c>
      <c r="EI1428" s="1">
        <v>6.7000000000000004E-2</v>
      </c>
      <c r="EK1428" s="1">
        <v>2.3999999999999998E-3</v>
      </c>
      <c r="FC1428" s="1">
        <v>9</v>
      </c>
      <c r="FD1428" s="1">
        <v>9</v>
      </c>
    </row>
    <row r="1429" spans="1:160" ht="30">
      <c r="A1429" s="1">
        <v>10300144472</v>
      </c>
      <c r="B1429" s="1" t="s">
        <v>9417</v>
      </c>
      <c r="C1429" s="1" t="s">
        <v>9416</v>
      </c>
      <c r="D1429" s="1" t="s">
        <v>144</v>
      </c>
      <c r="E1429" s="2">
        <v>1489074008</v>
      </c>
      <c r="F1429" s="1" t="s">
        <v>7899</v>
      </c>
      <c r="G1429" s="1">
        <v>1489074008</v>
      </c>
      <c r="H1429" s="1" t="s">
        <v>7899</v>
      </c>
      <c r="M1429" s="1" t="s">
        <v>9295</v>
      </c>
      <c r="N1429" s="1" t="s">
        <v>9296</v>
      </c>
      <c r="AF1429" s="1" t="s">
        <v>147</v>
      </c>
      <c r="AG1429" s="1" t="s">
        <v>148</v>
      </c>
      <c r="AH1429" s="1" t="s">
        <v>149</v>
      </c>
      <c r="AI1429" s="1" t="s">
        <v>9331</v>
      </c>
      <c r="AO1429" s="1" t="s">
        <v>245</v>
      </c>
      <c r="AQ1429" s="1">
        <v>0</v>
      </c>
      <c r="AR1429" s="1" t="s">
        <v>9317</v>
      </c>
      <c r="AU1429" s="1">
        <v>0</v>
      </c>
      <c r="AX1429" s="1">
        <v>0</v>
      </c>
      <c r="BB1429" s="1" t="s">
        <v>210</v>
      </c>
      <c r="BE1429" s="1" t="s">
        <v>165</v>
      </c>
      <c r="BF1429" s="1" t="s">
        <v>166</v>
      </c>
      <c r="BG1429" s="1" t="s">
        <v>167</v>
      </c>
      <c r="BL1429" s="1">
        <v>2791</v>
      </c>
      <c r="BN1429" s="1">
        <v>66.67</v>
      </c>
      <c r="BO1429" s="1">
        <v>6.67</v>
      </c>
      <c r="CD1429" s="1">
        <v>8.33</v>
      </c>
      <c r="CE1429" s="1">
        <v>46.67</v>
      </c>
      <c r="CV1429" s="1">
        <v>0</v>
      </c>
      <c r="CW1429" s="1">
        <v>0</v>
      </c>
      <c r="CX1429" s="1">
        <v>13.33</v>
      </c>
      <c r="CY1429" s="1">
        <v>3.33</v>
      </c>
      <c r="DH1429" s="1">
        <v>6.7</v>
      </c>
      <c r="DI1429" s="1">
        <v>16.670000000000002</v>
      </c>
      <c r="DM1429" s="1">
        <v>0</v>
      </c>
      <c r="DN1429" s="1">
        <v>0</v>
      </c>
      <c r="DP1429" s="1">
        <v>0</v>
      </c>
      <c r="DU1429" s="1">
        <v>0</v>
      </c>
      <c r="EI1429" s="1">
        <v>6.7000000000000004E-2</v>
      </c>
      <c r="EK1429" s="1">
        <v>2.3999999999999998E-3</v>
      </c>
      <c r="FC1429" s="1">
        <v>9</v>
      </c>
      <c r="FD1429" s="1">
        <v>9</v>
      </c>
    </row>
    <row r="1430" spans="1:160" ht="60">
      <c r="A1430" s="1">
        <v>10300144519</v>
      </c>
      <c r="B1430" s="1" t="s">
        <v>9420</v>
      </c>
      <c r="C1430" s="1" t="s">
        <v>9418</v>
      </c>
      <c r="D1430" s="1" t="s">
        <v>144</v>
      </c>
      <c r="E1430" s="2">
        <v>1489052353</v>
      </c>
      <c r="F1430" s="1" t="s">
        <v>9419</v>
      </c>
      <c r="G1430" s="1">
        <v>1489052353</v>
      </c>
      <c r="H1430" s="1" t="s">
        <v>9419</v>
      </c>
      <c r="M1430" s="1" t="s">
        <v>9421</v>
      </c>
      <c r="N1430" s="1" t="s">
        <v>9422</v>
      </c>
      <c r="AF1430" s="1" t="s">
        <v>147</v>
      </c>
      <c r="AG1430" s="1" t="s">
        <v>148</v>
      </c>
      <c r="AH1430" s="1" t="s">
        <v>149</v>
      </c>
      <c r="AI1430" s="1" t="s">
        <v>9423</v>
      </c>
      <c r="AO1430" s="1" t="s">
        <v>671</v>
      </c>
      <c r="AQ1430" s="1">
        <v>2</v>
      </c>
      <c r="AR1430" s="1" t="s">
        <v>9424</v>
      </c>
      <c r="AS1430" s="1" t="s">
        <v>6144</v>
      </c>
      <c r="AT1430" s="1" t="s">
        <v>6145</v>
      </c>
      <c r="AU1430" s="1">
        <v>0</v>
      </c>
      <c r="AX1430" s="1">
        <v>0</v>
      </c>
      <c r="BB1430" s="1" t="s">
        <v>153</v>
      </c>
      <c r="BE1430" s="1" t="s">
        <v>165</v>
      </c>
      <c r="BF1430" s="1" t="s">
        <v>166</v>
      </c>
      <c r="BG1430" s="1" t="s">
        <v>167</v>
      </c>
      <c r="BL1430" s="1">
        <v>2243</v>
      </c>
      <c r="BN1430" s="1">
        <v>39.29</v>
      </c>
      <c r="BO1430" s="1">
        <v>3.57</v>
      </c>
      <c r="CD1430" s="1">
        <v>21.43</v>
      </c>
      <c r="CE1430" s="1">
        <v>12.5</v>
      </c>
      <c r="CV1430" s="1">
        <v>0</v>
      </c>
      <c r="CW1430" s="1">
        <v>0</v>
      </c>
      <c r="CX1430" s="1">
        <v>42.86</v>
      </c>
      <c r="CY1430" s="1">
        <v>35.71</v>
      </c>
      <c r="DH1430" s="1">
        <v>3.6</v>
      </c>
      <c r="DI1430" s="1">
        <v>3.57</v>
      </c>
      <c r="DM1430" s="1">
        <v>1.1328400000000001</v>
      </c>
      <c r="DN1430" s="1">
        <v>0.44600000000000001</v>
      </c>
      <c r="DP1430" s="1">
        <v>0</v>
      </c>
      <c r="DU1430" s="1">
        <v>0</v>
      </c>
      <c r="EG1430" s="1">
        <v>0.214</v>
      </c>
      <c r="EI1430" s="1">
        <v>7.0999999999999994E-2</v>
      </c>
      <c r="EK1430" s="1">
        <v>1.2899999999999999E-3</v>
      </c>
      <c r="FC1430" s="1">
        <v>15</v>
      </c>
      <c r="FD1430" s="1">
        <v>15</v>
      </c>
    </row>
    <row r="1431" spans="1:160" ht="30">
      <c r="A1431" s="1">
        <v>10300144540</v>
      </c>
      <c r="B1431" s="1" t="s">
        <v>9427</v>
      </c>
      <c r="C1431" s="1" t="s">
        <v>9425</v>
      </c>
      <c r="D1431" s="1" t="s">
        <v>144</v>
      </c>
      <c r="E1431" s="2">
        <v>1489067102</v>
      </c>
      <c r="F1431" s="1" t="s">
        <v>9426</v>
      </c>
      <c r="G1431" s="1">
        <v>1489067102</v>
      </c>
      <c r="H1431" s="1" t="s">
        <v>9426</v>
      </c>
      <c r="M1431" s="1" t="s">
        <v>9284</v>
      </c>
      <c r="N1431" s="1" t="s">
        <v>9285</v>
      </c>
      <c r="AF1431" s="1" t="s">
        <v>147</v>
      </c>
      <c r="AG1431" s="1" t="s">
        <v>148</v>
      </c>
      <c r="AH1431" s="1" t="s">
        <v>149</v>
      </c>
      <c r="AI1431" s="1" t="s">
        <v>9297</v>
      </c>
      <c r="AO1431" s="1" t="s">
        <v>245</v>
      </c>
      <c r="AQ1431" s="1">
        <v>0</v>
      </c>
      <c r="AR1431" s="1" t="s">
        <v>9298</v>
      </c>
      <c r="AU1431" s="1">
        <v>0</v>
      </c>
      <c r="AX1431" s="1">
        <v>0</v>
      </c>
      <c r="BB1431" s="1" t="s">
        <v>210</v>
      </c>
      <c r="BE1431" s="1" t="s">
        <v>165</v>
      </c>
      <c r="BF1431" s="1" t="s">
        <v>166</v>
      </c>
      <c r="BG1431" s="1" t="s">
        <v>167</v>
      </c>
      <c r="BL1431" s="1">
        <v>2929</v>
      </c>
      <c r="BN1431" s="1">
        <v>73.33</v>
      </c>
      <c r="BO1431" s="1">
        <v>6.67</v>
      </c>
      <c r="CD1431" s="1">
        <v>40</v>
      </c>
      <c r="CE1431" s="1">
        <v>20</v>
      </c>
      <c r="CX1431" s="1">
        <v>13.33</v>
      </c>
      <c r="CY1431" s="1">
        <v>3.33</v>
      </c>
      <c r="DH1431" s="1">
        <v>10</v>
      </c>
      <c r="DI1431" s="1">
        <v>10</v>
      </c>
      <c r="DM1431" s="1">
        <v>0</v>
      </c>
      <c r="DN1431" s="1">
        <v>0</v>
      </c>
      <c r="EI1431" s="1">
        <v>6.7000000000000004E-2</v>
      </c>
      <c r="EK1431" s="1">
        <v>2.3999999999999998E-3</v>
      </c>
      <c r="FC1431" s="1">
        <v>9</v>
      </c>
      <c r="FD1431" s="1">
        <v>9</v>
      </c>
    </row>
    <row r="1432" spans="1:160" ht="30">
      <c r="A1432" s="1">
        <v>10300145646</v>
      </c>
      <c r="B1432" s="1" t="s">
        <v>1123</v>
      </c>
      <c r="C1432" s="1" t="s">
        <v>9428</v>
      </c>
      <c r="D1432" s="1" t="s">
        <v>144</v>
      </c>
      <c r="E1432" s="2">
        <v>1489061943</v>
      </c>
      <c r="F1432" s="1" t="s">
        <v>9429</v>
      </c>
      <c r="G1432" s="1">
        <v>1489061943</v>
      </c>
      <c r="H1432" s="1" t="s">
        <v>9429</v>
      </c>
      <c r="M1432" s="1" t="s">
        <v>9307</v>
      </c>
      <c r="N1432" s="1" t="s">
        <v>9308</v>
      </c>
      <c r="AF1432" s="1" t="s">
        <v>147</v>
      </c>
      <c r="AG1432" s="1" t="s">
        <v>148</v>
      </c>
      <c r="AH1432" s="1" t="s">
        <v>149</v>
      </c>
      <c r="AI1432" s="1" t="s">
        <v>9297</v>
      </c>
      <c r="AO1432" s="1" t="s">
        <v>245</v>
      </c>
      <c r="AQ1432" s="1">
        <v>0</v>
      </c>
      <c r="AR1432" s="1" t="s">
        <v>9298</v>
      </c>
      <c r="AU1432" s="1">
        <v>0</v>
      </c>
      <c r="AX1432" s="1">
        <v>0</v>
      </c>
      <c r="BB1432" s="1" t="s">
        <v>210</v>
      </c>
      <c r="BE1432" s="1" t="s">
        <v>165</v>
      </c>
      <c r="BF1432" s="1" t="s">
        <v>166</v>
      </c>
      <c r="BG1432" s="1" t="s">
        <v>167</v>
      </c>
      <c r="BL1432" s="1">
        <v>2929</v>
      </c>
      <c r="BN1432" s="1">
        <v>73.33</v>
      </c>
      <c r="BO1432" s="1">
        <v>6.67</v>
      </c>
      <c r="CD1432" s="1">
        <v>40</v>
      </c>
      <c r="CE1432" s="1">
        <v>20</v>
      </c>
      <c r="CV1432" s="1">
        <v>0</v>
      </c>
      <c r="CW1432" s="1">
        <v>0</v>
      </c>
      <c r="CX1432" s="1">
        <v>13.33</v>
      </c>
      <c r="CY1432" s="1">
        <v>3.33</v>
      </c>
      <c r="DH1432" s="1">
        <v>10</v>
      </c>
      <c r="DI1432" s="1">
        <v>10</v>
      </c>
      <c r="DM1432" s="1">
        <v>0</v>
      </c>
      <c r="DN1432" s="1">
        <v>0</v>
      </c>
      <c r="DP1432" s="1">
        <v>0</v>
      </c>
      <c r="DU1432" s="1">
        <v>0</v>
      </c>
      <c r="EG1432" s="1">
        <v>0.41699999999999998</v>
      </c>
      <c r="EI1432" s="1">
        <v>6.7000000000000004E-2</v>
      </c>
      <c r="EK1432" s="1">
        <v>2.3999999999999998E-3</v>
      </c>
      <c r="FC1432" s="1">
        <v>9</v>
      </c>
      <c r="FD1432" s="1">
        <v>9</v>
      </c>
    </row>
    <row r="1433" spans="1:160" ht="30">
      <c r="A1433" s="1">
        <v>10300148647</v>
      </c>
      <c r="B1433" s="1" t="s">
        <v>9414</v>
      </c>
      <c r="C1433" s="1" t="s">
        <v>9430</v>
      </c>
      <c r="D1433" s="1" t="s">
        <v>144</v>
      </c>
      <c r="E1433" s="2">
        <v>1489064660</v>
      </c>
      <c r="F1433" s="1" t="s">
        <v>9330</v>
      </c>
      <c r="G1433" s="1">
        <v>1489064660</v>
      </c>
      <c r="H1433" s="1" t="s">
        <v>9330</v>
      </c>
      <c r="M1433" s="1" t="s">
        <v>9307</v>
      </c>
      <c r="N1433" s="1" t="s">
        <v>9308</v>
      </c>
      <c r="AF1433" s="1" t="s">
        <v>147</v>
      </c>
      <c r="AG1433" s="1" t="s">
        <v>148</v>
      </c>
      <c r="AH1433" s="1" t="s">
        <v>149</v>
      </c>
      <c r="AI1433" s="1" t="s">
        <v>9303</v>
      </c>
      <c r="AO1433" s="1" t="s">
        <v>245</v>
      </c>
      <c r="AQ1433" s="1">
        <v>0</v>
      </c>
      <c r="AR1433" s="1" t="s">
        <v>9298</v>
      </c>
      <c r="AU1433" s="1">
        <v>0</v>
      </c>
      <c r="AX1433" s="1">
        <v>0</v>
      </c>
      <c r="BB1433" s="1" t="s">
        <v>210</v>
      </c>
      <c r="BE1433" s="1" t="s">
        <v>165</v>
      </c>
      <c r="BF1433" s="1" t="s">
        <v>166</v>
      </c>
      <c r="BG1433" s="1" t="s">
        <v>167</v>
      </c>
      <c r="BL1433" s="1">
        <v>2929</v>
      </c>
      <c r="BN1433" s="1">
        <v>73.33</v>
      </c>
      <c r="BO1433" s="1">
        <v>6.67</v>
      </c>
      <c r="CD1433" s="1">
        <v>40</v>
      </c>
      <c r="CE1433" s="1">
        <v>20</v>
      </c>
      <c r="CV1433" s="1">
        <v>0</v>
      </c>
      <c r="CW1433" s="1">
        <v>0</v>
      </c>
      <c r="CX1433" s="1">
        <v>13.33</v>
      </c>
      <c r="CY1433" s="1">
        <v>3.33</v>
      </c>
      <c r="DH1433" s="1">
        <v>10</v>
      </c>
      <c r="DI1433" s="1">
        <v>10</v>
      </c>
      <c r="DM1433" s="1">
        <v>0</v>
      </c>
      <c r="DN1433" s="1">
        <v>0</v>
      </c>
      <c r="DP1433" s="1">
        <v>0</v>
      </c>
      <c r="DU1433" s="1">
        <v>0</v>
      </c>
      <c r="EG1433" s="1">
        <v>0.41699999999999998</v>
      </c>
      <c r="EI1433" s="1">
        <v>6.7000000000000004E-2</v>
      </c>
      <c r="EK1433" s="1">
        <v>2.3999999999999998E-3</v>
      </c>
      <c r="FC1433" s="1">
        <v>9</v>
      </c>
      <c r="FD1433" s="1">
        <v>9</v>
      </c>
    </row>
    <row r="1434" spans="1:160" ht="60">
      <c r="A1434" s="1">
        <v>10300248941</v>
      </c>
      <c r="B1434" s="1" t="s">
        <v>9432</v>
      </c>
      <c r="C1434" s="1" t="s">
        <v>9431</v>
      </c>
      <c r="D1434" s="1" t="s">
        <v>144</v>
      </c>
      <c r="E1434" s="2">
        <v>1489073116</v>
      </c>
      <c r="F1434" s="1" t="s">
        <v>8864</v>
      </c>
      <c r="G1434" s="1">
        <v>1489073116</v>
      </c>
      <c r="H1434" s="1" t="s">
        <v>8864</v>
      </c>
      <c r="M1434" s="1" t="s">
        <v>9290</v>
      </c>
      <c r="N1434" s="1" t="s">
        <v>9291</v>
      </c>
      <c r="AF1434" s="1" t="s">
        <v>147</v>
      </c>
      <c r="AG1434" s="1" t="s">
        <v>148</v>
      </c>
      <c r="AH1434" s="1" t="s">
        <v>149</v>
      </c>
      <c r="AI1434" s="1" t="s">
        <v>9433</v>
      </c>
      <c r="AO1434" s="1" t="s">
        <v>245</v>
      </c>
      <c r="AQ1434" s="1">
        <v>1</v>
      </c>
      <c r="AR1434" s="1" t="s">
        <v>9434</v>
      </c>
      <c r="AS1434" s="1" t="s">
        <v>9311</v>
      </c>
      <c r="AT1434" s="1" t="s">
        <v>9312</v>
      </c>
      <c r="AU1434" s="1">
        <v>0</v>
      </c>
      <c r="AX1434" s="1">
        <v>0</v>
      </c>
      <c r="BB1434" s="1" t="s">
        <v>210</v>
      </c>
      <c r="BE1434" s="1" t="s">
        <v>165</v>
      </c>
      <c r="BF1434" s="1" t="s">
        <v>166</v>
      </c>
      <c r="BG1434" s="1" t="s">
        <v>167</v>
      </c>
      <c r="BL1434" s="1">
        <v>2648</v>
      </c>
      <c r="BN1434" s="1">
        <v>60</v>
      </c>
      <c r="BO1434" s="1">
        <v>5</v>
      </c>
      <c r="CD1434" s="1">
        <v>46.67</v>
      </c>
      <c r="CE1434" s="1">
        <v>8.33</v>
      </c>
      <c r="CV1434" s="1">
        <v>0</v>
      </c>
      <c r="CW1434" s="1">
        <v>0</v>
      </c>
      <c r="CX1434" s="1">
        <v>16.670000000000002</v>
      </c>
      <c r="CY1434" s="1">
        <v>3.33</v>
      </c>
      <c r="DH1434" s="1">
        <v>10</v>
      </c>
      <c r="DI1434" s="1">
        <v>13.33</v>
      </c>
      <c r="DM1434" s="1">
        <v>0</v>
      </c>
      <c r="DN1434" s="1">
        <v>0</v>
      </c>
      <c r="DP1434" s="1">
        <v>0</v>
      </c>
      <c r="DU1434" s="1">
        <v>8.0000000000000002E-3</v>
      </c>
      <c r="EG1434" s="1">
        <v>0.66700000000000004</v>
      </c>
      <c r="EI1434" s="1">
        <v>0.13300000000000001</v>
      </c>
      <c r="EK1434" s="1">
        <v>4.7999999999999996E-3</v>
      </c>
      <c r="FC1434" s="1">
        <v>6</v>
      </c>
      <c r="FD1434" s="1">
        <v>6</v>
      </c>
    </row>
    <row r="1435" spans="1:160" ht="60">
      <c r="A1435" s="1">
        <v>10300303022</v>
      </c>
      <c r="B1435" s="1" t="s">
        <v>1119</v>
      </c>
      <c r="C1435" s="1" t="s">
        <v>9435</v>
      </c>
      <c r="D1435" s="1" t="s">
        <v>144</v>
      </c>
      <c r="E1435" s="2">
        <v>1489057042</v>
      </c>
      <c r="F1435" s="1" t="s">
        <v>9436</v>
      </c>
      <c r="G1435" s="1">
        <v>1489057043</v>
      </c>
      <c r="H1435" s="1" t="s">
        <v>9437</v>
      </c>
      <c r="M1435" s="1" t="s">
        <v>9336</v>
      </c>
      <c r="N1435" s="1" t="s">
        <v>9337</v>
      </c>
      <c r="AF1435" s="1" t="s">
        <v>147</v>
      </c>
      <c r="AG1435" s="1" t="s">
        <v>148</v>
      </c>
      <c r="AH1435" s="1" t="s">
        <v>149</v>
      </c>
      <c r="AI1435" s="1" t="s">
        <v>9438</v>
      </c>
      <c r="AO1435" s="1" t="s">
        <v>671</v>
      </c>
      <c r="AQ1435" s="1">
        <v>2</v>
      </c>
      <c r="AR1435" s="1" t="s">
        <v>9439</v>
      </c>
      <c r="AS1435" s="1" t="s">
        <v>9440</v>
      </c>
      <c r="AT1435" s="1" t="s">
        <v>9441</v>
      </c>
      <c r="AU1435" s="1">
        <v>0</v>
      </c>
      <c r="AX1435" s="1">
        <v>0</v>
      </c>
      <c r="BB1435" s="1" t="s">
        <v>210</v>
      </c>
      <c r="BE1435" s="1" t="s">
        <v>165</v>
      </c>
      <c r="BF1435" s="1" t="s">
        <v>166</v>
      </c>
      <c r="BG1435" s="1" t="s">
        <v>167</v>
      </c>
      <c r="BL1435" s="1">
        <v>2389</v>
      </c>
      <c r="BN1435" s="1">
        <v>46.43</v>
      </c>
      <c r="BO1435" s="1">
        <v>3.57</v>
      </c>
      <c r="CV1435" s="1">
        <v>0</v>
      </c>
      <c r="CW1435" s="1">
        <v>0</v>
      </c>
      <c r="CX1435" s="1">
        <v>25</v>
      </c>
      <c r="CY1435" s="1">
        <v>3.57</v>
      </c>
      <c r="DH1435" s="1">
        <v>10.7</v>
      </c>
      <c r="DI1435" s="1">
        <v>21.43</v>
      </c>
      <c r="DM1435" s="1">
        <v>0.40894000000000003</v>
      </c>
      <c r="DN1435" s="1">
        <v>0.161</v>
      </c>
      <c r="DP1435" s="1">
        <v>0</v>
      </c>
      <c r="DU1435" s="1">
        <v>0</v>
      </c>
      <c r="EI1435" s="1">
        <v>0.28599999999999998</v>
      </c>
      <c r="EK1435" s="1">
        <v>3.8600000000000001E-3</v>
      </c>
      <c r="FC1435" s="1">
        <v>6</v>
      </c>
      <c r="FD1435" s="1">
        <v>6</v>
      </c>
    </row>
    <row r="1436" spans="1:160" ht="60">
      <c r="A1436" s="1">
        <v>10300303640</v>
      </c>
      <c r="B1436" s="1" t="s">
        <v>9444</v>
      </c>
      <c r="C1436" s="1" t="s">
        <v>9442</v>
      </c>
      <c r="D1436" s="1" t="s">
        <v>144</v>
      </c>
      <c r="E1436" s="2">
        <v>1489058587</v>
      </c>
      <c r="F1436" s="1" t="s">
        <v>9443</v>
      </c>
      <c r="G1436" s="1">
        <v>1489058587</v>
      </c>
      <c r="H1436" s="1" t="s">
        <v>9443</v>
      </c>
      <c r="M1436" s="1" t="s">
        <v>9336</v>
      </c>
      <c r="N1436" s="1" t="s">
        <v>9337</v>
      </c>
      <c r="AF1436" s="1" t="s">
        <v>147</v>
      </c>
      <c r="AG1436" s="1" t="s">
        <v>148</v>
      </c>
      <c r="AH1436" s="1" t="s">
        <v>149</v>
      </c>
      <c r="AI1436" s="1" t="s">
        <v>9445</v>
      </c>
      <c r="AO1436" s="1" t="s">
        <v>671</v>
      </c>
      <c r="AQ1436" s="1">
        <v>2</v>
      </c>
      <c r="AR1436" s="1" t="s">
        <v>9446</v>
      </c>
      <c r="AS1436" s="1" t="s">
        <v>9440</v>
      </c>
      <c r="AT1436" s="1" t="s">
        <v>9441</v>
      </c>
      <c r="AU1436" s="1">
        <v>0</v>
      </c>
      <c r="AX1436" s="1">
        <v>0</v>
      </c>
      <c r="BB1436" s="1" t="s">
        <v>210</v>
      </c>
      <c r="BE1436" s="1" t="s">
        <v>165</v>
      </c>
      <c r="BF1436" s="1" t="s">
        <v>166</v>
      </c>
      <c r="BG1436" s="1" t="s">
        <v>167</v>
      </c>
      <c r="BL1436" s="1">
        <v>2389</v>
      </c>
      <c r="BN1436" s="1">
        <v>46.43</v>
      </c>
      <c r="BO1436" s="1">
        <v>3.57</v>
      </c>
      <c r="CV1436" s="1">
        <v>0</v>
      </c>
      <c r="CW1436" s="1">
        <v>0</v>
      </c>
      <c r="CX1436" s="1">
        <v>25</v>
      </c>
      <c r="CY1436" s="1">
        <v>3.57</v>
      </c>
      <c r="DH1436" s="1">
        <v>10.7</v>
      </c>
      <c r="DI1436" s="1">
        <v>21.43</v>
      </c>
      <c r="DM1436" s="1">
        <v>0.40894000000000003</v>
      </c>
      <c r="DN1436" s="1">
        <v>0.161</v>
      </c>
      <c r="DP1436" s="1">
        <v>0</v>
      </c>
      <c r="DU1436" s="1">
        <v>0</v>
      </c>
      <c r="EI1436" s="1">
        <v>0.28599999999999998</v>
      </c>
      <c r="EK1436" s="1">
        <v>3.8600000000000001E-3</v>
      </c>
      <c r="FC1436" s="1">
        <v>6</v>
      </c>
      <c r="FD1436" s="1">
        <v>6</v>
      </c>
    </row>
    <row r="1437" spans="1:160" ht="75">
      <c r="A1437" s="1">
        <v>10300304647</v>
      </c>
      <c r="B1437" s="1" t="s">
        <v>9449</v>
      </c>
      <c r="C1437" s="1" t="s">
        <v>9447</v>
      </c>
      <c r="D1437" s="1" t="s">
        <v>144</v>
      </c>
      <c r="E1437" s="2">
        <v>1489056467</v>
      </c>
      <c r="F1437" s="1" t="s">
        <v>9448</v>
      </c>
      <c r="G1437" s="1">
        <v>1489056467</v>
      </c>
      <c r="H1437" s="1" t="s">
        <v>9448</v>
      </c>
      <c r="M1437" s="1" t="s">
        <v>9336</v>
      </c>
      <c r="N1437" s="1" t="s">
        <v>9337</v>
      </c>
      <c r="AF1437" s="1" t="s">
        <v>147</v>
      </c>
      <c r="AG1437" s="1" t="s">
        <v>148</v>
      </c>
      <c r="AH1437" s="1" t="s">
        <v>149</v>
      </c>
      <c r="AI1437" s="1" t="s">
        <v>9450</v>
      </c>
      <c r="AO1437" s="1" t="s">
        <v>671</v>
      </c>
      <c r="AQ1437" s="1">
        <v>2</v>
      </c>
      <c r="AR1437" s="1" t="s">
        <v>9451</v>
      </c>
      <c r="AS1437" s="1" t="s">
        <v>6144</v>
      </c>
      <c r="AT1437" s="1" t="s">
        <v>6145</v>
      </c>
      <c r="AU1437" s="1">
        <v>0</v>
      </c>
      <c r="AX1437" s="1">
        <v>0</v>
      </c>
      <c r="BB1437" s="1" t="s">
        <v>153</v>
      </c>
      <c r="BE1437" s="1" t="s">
        <v>165</v>
      </c>
      <c r="BF1437" s="1" t="s">
        <v>166</v>
      </c>
      <c r="BG1437" s="1" t="s">
        <v>167</v>
      </c>
      <c r="BL1437" s="1">
        <v>2092</v>
      </c>
      <c r="BN1437" s="1">
        <v>35.71</v>
      </c>
      <c r="BO1437" s="1">
        <v>3.57</v>
      </c>
      <c r="CD1437" s="1">
        <v>21.43</v>
      </c>
      <c r="CE1437" s="1">
        <v>8.93</v>
      </c>
      <c r="CV1437" s="1">
        <v>0</v>
      </c>
      <c r="CW1437" s="1">
        <v>0</v>
      </c>
      <c r="CX1437" s="1">
        <v>46.43</v>
      </c>
      <c r="CY1437" s="1">
        <v>28.57</v>
      </c>
      <c r="DH1437" s="1">
        <v>7.1</v>
      </c>
      <c r="DI1437" s="1">
        <v>14.29</v>
      </c>
      <c r="DM1437" s="1">
        <v>1.36144</v>
      </c>
      <c r="DN1437" s="1">
        <v>0.53600000000000003</v>
      </c>
      <c r="DP1437" s="1">
        <v>0</v>
      </c>
      <c r="DU1437" s="1">
        <v>0</v>
      </c>
      <c r="EI1437" s="1">
        <v>0.214</v>
      </c>
      <c r="EK1437" s="1">
        <v>2.5699999999999998E-3</v>
      </c>
      <c r="FC1437" s="1">
        <v>15</v>
      </c>
      <c r="FD1437" s="1">
        <v>15</v>
      </c>
    </row>
    <row r="1438" spans="1:160" ht="90">
      <c r="A1438" s="1">
        <v>10300305644</v>
      </c>
      <c r="B1438" s="1" t="s">
        <v>1119</v>
      </c>
      <c r="C1438" s="1" t="s">
        <v>9452</v>
      </c>
      <c r="D1438" s="1" t="s">
        <v>144</v>
      </c>
      <c r="E1438" s="2">
        <v>1489053843</v>
      </c>
      <c r="F1438" s="1" t="s">
        <v>9453</v>
      </c>
      <c r="G1438" s="1">
        <v>1489053843</v>
      </c>
      <c r="H1438" s="1" t="s">
        <v>9453</v>
      </c>
      <c r="M1438" s="1" t="s">
        <v>9336</v>
      </c>
      <c r="N1438" s="1" t="s">
        <v>9337</v>
      </c>
      <c r="AF1438" s="1" t="s">
        <v>147</v>
      </c>
      <c r="AG1438" s="1" t="s">
        <v>148</v>
      </c>
      <c r="AH1438" s="1" t="s">
        <v>149</v>
      </c>
      <c r="AI1438" s="1" t="s">
        <v>9454</v>
      </c>
      <c r="AO1438" s="1" t="s">
        <v>671</v>
      </c>
      <c r="AQ1438" s="1">
        <v>2</v>
      </c>
      <c r="AR1438" s="1" t="s">
        <v>9455</v>
      </c>
      <c r="AS1438" s="1" t="s">
        <v>6144</v>
      </c>
      <c r="AT1438" s="1" t="s">
        <v>6145</v>
      </c>
      <c r="AU1438" s="1">
        <v>0</v>
      </c>
      <c r="AX1438" s="1">
        <v>0</v>
      </c>
      <c r="BB1438" s="1" t="s">
        <v>153</v>
      </c>
      <c r="BE1438" s="1" t="s">
        <v>165</v>
      </c>
      <c r="BF1438" s="1" t="s">
        <v>166</v>
      </c>
      <c r="BG1438" s="1" t="s">
        <v>167</v>
      </c>
      <c r="BL1438" s="1">
        <v>1941</v>
      </c>
      <c r="BN1438" s="1">
        <v>32.14</v>
      </c>
      <c r="BO1438" s="1">
        <v>1.79</v>
      </c>
      <c r="CD1438" s="1">
        <v>17.86</v>
      </c>
      <c r="CE1438" s="1">
        <v>7.14</v>
      </c>
      <c r="CV1438" s="1">
        <v>0</v>
      </c>
      <c r="CW1438" s="1">
        <v>0</v>
      </c>
      <c r="CX1438" s="1">
        <v>46.43</v>
      </c>
      <c r="CY1438" s="1">
        <v>35.71</v>
      </c>
      <c r="DH1438" s="1">
        <v>7.1</v>
      </c>
      <c r="DI1438" s="1">
        <v>14.29</v>
      </c>
      <c r="DM1438" s="1">
        <v>1.27</v>
      </c>
      <c r="DN1438" s="1">
        <v>0.5</v>
      </c>
      <c r="DP1438" s="1">
        <v>0</v>
      </c>
      <c r="DU1438" s="1">
        <v>4.3E-3</v>
      </c>
      <c r="EI1438" s="1">
        <v>0.14299999999999999</v>
      </c>
      <c r="EK1438" s="1">
        <v>2.5699999999999998E-3</v>
      </c>
      <c r="FC1438" s="1">
        <v>13</v>
      </c>
      <c r="FD1438" s="1">
        <v>13</v>
      </c>
    </row>
    <row r="1439" spans="1:160" ht="60">
      <c r="A1439" s="1">
        <v>10300333241</v>
      </c>
      <c r="B1439" s="1" t="s">
        <v>9458</v>
      </c>
      <c r="C1439" s="1" t="s">
        <v>9456</v>
      </c>
      <c r="D1439" s="1" t="s">
        <v>144</v>
      </c>
      <c r="E1439" s="2">
        <v>1489064661</v>
      </c>
      <c r="F1439" s="1" t="s">
        <v>9457</v>
      </c>
      <c r="G1439" s="1">
        <v>1489064661</v>
      </c>
      <c r="H1439" s="1" t="s">
        <v>9457</v>
      </c>
      <c r="M1439" s="1" t="s">
        <v>9336</v>
      </c>
      <c r="N1439" s="1" t="s">
        <v>9337</v>
      </c>
      <c r="AF1439" s="1" t="s">
        <v>147</v>
      </c>
      <c r="AG1439" s="1" t="s">
        <v>148</v>
      </c>
      <c r="AH1439" s="1" t="s">
        <v>149</v>
      </c>
      <c r="AI1439" s="1" t="s">
        <v>9459</v>
      </c>
      <c r="AO1439" s="1" t="s">
        <v>9460</v>
      </c>
      <c r="AQ1439" s="1">
        <v>0</v>
      </c>
      <c r="AR1439" s="1" t="s">
        <v>9385</v>
      </c>
      <c r="AU1439" s="1">
        <v>0</v>
      </c>
      <c r="AX1439" s="1">
        <v>0</v>
      </c>
      <c r="BB1439" s="1" t="s">
        <v>153</v>
      </c>
      <c r="BE1439" s="1" t="s">
        <v>165</v>
      </c>
      <c r="BF1439" s="1" t="s">
        <v>166</v>
      </c>
      <c r="BG1439" s="1" t="s">
        <v>167</v>
      </c>
      <c r="BL1439" s="1">
        <v>2389</v>
      </c>
      <c r="BN1439" s="1">
        <v>45.71</v>
      </c>
      <c r="BO1439" s="1">
        <v>8.57</v>
      </c>
      <c r="CD1439" s="1">
        <v>25.71</v>
      </c>
      <c r="CE1439" s="1">
        <v>8.57</v>
      </c>
      <c r="CV1439" s="1">
        <v>0</v>
      </c>
      <c r="CW1439" s="1">
        <v>0</v>
      </c>
      <c r="CX1439" s="1">
        <v>28.57</v>
      </c>
      <c r="CY1439" s="1">
        <v>5.71</v>
      </c>
      <c r="DH1439" s="1">
        <v>5.7</v>
      </c>
      <c r="DI1439" s="1">
        <v>17.14</v>
      </c>
      <c r="DM1439" s="1">
        <v>0.79756000000000005</v>
      </c>
      <c r="DN1439" s="1">
        <v>0.314</v>
      </c>
      <c r="DP1439" s="1">
        <v>0</v>
      </c>
      <c r="DU1439" s="1">
        <v>0</v>
      </c>
      <c r="EI1439" s="1">
        <v>0</v>
      </c>
      <c r="EK1439" s="1">
        <v>6.1700000000000001E-3</v>
      </c>
      <c r="FC1439" s="1">
        <v>14</v>
      </c>
      <c r="FD1439" s="1">
        <v>14</v>
      </c>
    </row>
    <row r="1440" spans="1:160" ht="30">
      <c r="A1440" s="1">
        <v>10300333647</v>
      </c>
      <c r="B1440" s="1" t="s">
        <v>9463</v>
      </c>
      <c r="C1440" s="1" t="s">
        <v>9461</v>
      </c>
      <c r="D1440" s="1" t="s">
        <v>144</v>
      </c>
      <c r="E1440" s="2">
        <v>1489056466</v>
      </c>
      <c r="F1440" s="1" t="s">
        <v>9462</v>
      </c>
      <c r="G1440" s="1">
        <v>1489056466</v>
      </c>
      <c r="H1440" s="1" t="s">
        <v>9462</v>
      </c>
      <c r="M1440" s="1" t="s">
        <v>9336</v>
      </c>
      <c r="N1440" s="1" t="s">
        <v>9337</v>
      </c>
      <c r="AF1440" s="1" t="s">
        <v>147</v>
      </c>
      <c r="AG1440" s="1" t="s">
        <v>148</v>
      </c>
      <c r="AH1440" s="1" t="s">
        <v>149</v>
      </c>
      <c r="AI1440" s="1" t="s">
        <v>9464</v>
      </c>
      <c r="AO1440" s="1" t="s">
        <v>671</v>
      </c>
      <c r="AQ1440" s="1">
        <v>0</v>
      </c>
      <c r="AR1440" s="1" t="s">
        <v>1120</v>
      </c>
      <c r="AU1440" s="1">
        <v>0</v>
      </c>
      <c r="AX1440" s="1">
        <v>0</v>
      </c>
      <c r="BB1440" s="1" t="s">
        <v>164</v>
      </c>
      <c r="BE1440" s="1" t="s">
        <v>165</v>
      </c>
      <c r="BF1440" s="1" t="s">
        <v>166</v>
      </c>
      <c r="BG1440" s="1" t="s">
        <v>167</v>
      </c>
      <c r="BL1440" s="1">
        <v>2389</v>
      </c>
      <c r="BN1440" s="1">
        <v>50</v>
      </c>
      <c r="BO1440" s="1">
        <v>3.57</v>
      </c>
      <c r="CD1440" s="1">
        <v>32.14</v>
      </c>
      <c r="CE1440" s="1">
        <v>12.5</v>
      </c>
      <c r="CV1440" s="1">
        <v>0</v>
      </c>
      <c r="CW1440" s="1">
        <v>0</v>
      </c>
      <c r="CX1440" s="1">
        <v>21.43</v>
      </c>
      <c r="CY1440" s="1">
        <v>3.57</v>
      </c>
      <c r="DH1440" s="1">
        <v>10.7</v>
      </c>
      <c r="DI1440" s="1">
        <v>21.43</v>
      </c>
      <c r="DM1440" s="1">
        <v>0</v>
      </c>
      <c r="DN1440" s="1">
        <v>0</v>
      </c>
      <c r="DP1440" s="1">
        <v>0</v>
      </c>
      <c r="DU1440" s="1">
        <v>0</v>
      </c>
      <c r="EI1440" s="1">
        <v>0.28599999999999998</v>
      </c>
      <c r="EK1440" s="1">
        <v>3.8600000000000001E-3</v>
      </c>
      <c r="FC1440" s="1">
        <v>0</v>
      </c>
      <c r="FD1440" s="1">
        <v>0</v>
      </c>
    </row>
    <row r="1441" spans="1:160" ht="105">
      <c r="A1441" s="1">
        <v>10300333746</v>
      </c>
      <c r="B1441" s="1" t="s">
        <v>9466</v>
      </c>
      <c r="C1441" s="1" t="s">
        <v>9465</v>
      </c>
      <c r="D1441" s="1" t="s">
        <v>144</v>
      </c>
      <c r="E1441" s="2">
        <v>1489056466</v>
      </c>
      <c r="F1441" s="1" t="s">
        <v>9462</v>
      </c>
      <c r="G1441" s="1">
        <v>1489056467</v>
      </c>
      <c r="H1441" s="1" t="s">
        <v>9448</v>
      </c>
      <c r="M1441" s="1" t="s">
        <v>9336</v>
      </c>
      <c r="N1441" s="1" t="s">
        <v>9337</v>
      </c>
      <c r="AF1441" s="1" t="s">
        <v>147</v>
      </c>
      <c r="AG1441" s="1" t="s">
        <v>148</v>
      </c>
      <c r="AH1441" s="1" t="s">
        <v>149</v>
      </c>
      <c r="AI1441" s="1" t="s">
        <v>9467</v>
      </c>
      <c r="AO1441" s="1" t="s">
        <v>671</v>
      </c>
      <c r="AQ1441" s="1">
        <v>2</v>
      </c>
      <c r="AR1441" s="1" t="s">
        <v>9468</v>
      </c>
      <c r="AS1441" s="1" t="s">
        <v>9469</v>
      </c>
      <c r="AT1441" s="1" t="s">
        <v>9470</v>
      </c>
      <c r="AU1441" s="1">
        <v>0</v>
      </c>
      <c r="AX1441" s="1">
        <v>0</v>
      </c>
      <c r="BB1441" s="1" t="s">
        <v>153</v>
      </c>
      <c r="BE1441" s="1" t="s">
        <v>165</v>
      </c>
      <c r="BF1441" s="1" t="s">
        <v>166</v>
      </c>
      <c r="BG1441" s="1" t="s">
        <v>167</v>
      </c>
      <c r="BL1441" s="1">
        <v>2389</v>
      </c>
      <c r="BN1441" s="1">
        <v>50</v>
      </c>
      <c r="BO1441" s="1">
        <v>5.36</v>
      </c>
      <c r="CV1441" s="1">
        <v>0</v>
      </c>
      <c r="CW1441" s="1">
        <v>0</v>
      </c>
      <c r="CX1441" s="1">
        <v>21.43</v>
      </c>
      <c r="CY1441" s="1">
        <v>3.57</v>
      </c>
      <c r="DH1441" s="1">
        <v>10.7</v>
      </c>
      <c r="DI1441" s="1">
        <v>17.86</v>
      </c>
      <c r="DM1441" s="1">
        <v>1.6332199999999999</v>
      </c>
      <c r="DN1441" s="1">
        <v>0.64300000000000002</v>
      </c>
      <c r="DP1441" s="1">
        <v>0</v>
      </c>
      <c r="DU1441" s="1">
        <v>0</v>
      </c>
      <c r="EI1441" s="1">
        <v>0.214</v>
      </c>
      <c r="EK1441" s="1">
        <v>3.8600000000000001E-3</v>
      </c>
      <c r="FC1441" s="1">
        <v>14</v>
      </c>
      <c r="FD1441" s="1">
        <v>14</v>
      </c>
    </row>
    <row r="1442" spans="1:160" ht="60">
      <c r="A1442" s="1">
        <v>10300333999</v>
      </c>
      <c r="B1442" s="1" t="s">
        <v>9473</v>
      </c>
      <c r="C1442" s="1" t="s">
        <v>9471</v>
      </c>
      <c r="D1442" s="1" t="s">
        <v>144</v>
      </c>
      <c r="E1442" s="2">
        <v>1489139496</v>
      </c>
      <c r="F1442" s="1" t="s">
        <v>9472</v>
      </c>
      <c r="G1442" s="1">
        <v>1489139496</v>
      </c>
      <c r="H1442" s="1" t="s">
        <v>9472</v>
      </c>
      <c r="M1442" s="1" t="s">
        <v>9336</v>
      </c>
      <c r="N1442" s="1" t="s">
        <v>9337</v>
      </c>
      <c r="AF1442" s="1" t="s">
        <v>147</v>
      </c>
      <c r="AG1442" s="1" t="s">
        <v>148</v>
      </c>
      <c r="AH1442" s="1" t="s">
        <v>149</v>
      </c>
      <c r="AI1442" s="1" t="s">
        <v>9383</v>
      </c>
      <c r="AO1442" s="1" t="s">
        <v>9474</v>
      </c>
      <c r="AQ1442" s="1">
        <v>0</v>
      </c>
      <c r="AR1442" s="1" t="s">
        <v>9385</v>
      </c>
      <c r="AU1442" s="1">
        <v>0</v>
      </c>
      <c r="AX1442" s="1">
        <v>0</v>
      </c>
      <c r="BB1442" s="1" t="s">
        <v>153</v>
      </c>
      <c r="BE1442" s="1" t="s">
        <v>165</v>
      </c>
      <c r="BF1442" s="1" t="s">
        <v>166</v>
      </c>
      <c r="BG1442" s="1" t="s">
        <v>167</v>
      </c>
      <c r="BL1442" s="1">
        <v>2389</v>
      </c>
      <c r="BN1442" s="1">
        <v>45.71</v>
      </c>
      <c r="BO1442" s="1">
        <v>8.57</v>
      </c>
      <c r="CV1442" s="1">
        <v>0</v>
      </c>
      <c r="CW1442" s="1">
        <v>0</v>
      </c>
      <c r="CX1442" s="1">
        <v>28.57</v>
      </c>
      <c r="CY1442" s="1">
        <v>5.71</v>
      </c>
      <c r="DH1442" s="1">
        <v>5.7</v>
      </c>
      <c r="DI1442" s="1">
        <v>17.14</v>
      </c>
      <c r="DM1442" s="1">
        <v>0.79756000000000005</v>
      </c>
      <c r="DN1442" s="1">
        <v>0.314</v>
      </c>
      <c r="DP1442" s="1">
        <v>0</v>
      </c>
      <c r="DU1442" s="1">
        <v>0</v>
      </c>
      <c r="EI1442" s="1">
        <v>0</v>
      </c>
      <c r="EK1442" s="1">
        <v>6.1700000000000001E-3</v>
      </c>
      <c r="FC1442" s="1">
        <v>14</v>
      </c>
      <c r="FD1442" s="1">
        <v>14</v>
      </c>
    </row>
    <row r="1443" spans="1:160" ht="90">
      <c r="A1443" s="1">
        <v>10300334644</v>
      </c>
      <c r="B1443" s="1" t="s">
        <v>9476</v>
      </c>
      <c r="C1443" s="1" t="s">
        <v>9475</v>
      </c>
      <c r="D1443" s="1" t="s">
        <v>144</v>
      </c>
      <c r="E1443" s="2">
        <v>1489074008</v>
      </c>
      <c r="F1443" s="1" t="s">
        <v>7899</v>
      </c>
      <c r="G1443" s="1">
        <v>1489074008</v>
      </c>
      <c r="H1443" s="1" t="s">
        <v>7899</v>
      </c>
      <c r="M1443" s="1" t="s">
        <v>9364</v>
      </c>
      <c r="N1443" s="1" t="s">
        <v>9365</v>
      </c>
      <c r="AF1443" s="1" t="s">
        <v>147</v>
      </c>
      <c r="AG1443" s="1" t="s">
        <v>148</v>
      </c>
      <c r="AH1443" s="1" t="s">
        <v>149</v>
      </c>
      <c r="AI1443" s="1" t="s">
        <v>9477</v>
      </c>
      <c r="AO1443" s="1" t="s">
        <v>9402</v>
      </c>
      <c r="AQ1443" s="1">
        <v>2</v>
      </c>
      <c r="AR1443" s="1" t="s">
        <v>9478</v>
      </c>
      <c r="AS1443" s="1" t="s">
        <v>9440</v>
      </c>
      <c r="AT1443" s="1" t="s">
        <v>9441</v>
      </c>
      <c r="AU1443" s="1">
        <v>0</v>
      </c>
      <c r="AX1443" s="1">
        <v>0</v>
      </c>
      <c r="BB1443" s="1" t="s">
        <v>210</v>
      </c>
      <c r="BE1443" s="1" t="s">
        <v>165</v>
      </c>
      <c r="BF1443" s="1" t="s">
        <v>166</v>
      </c>
      <c r="BG1443" s="1" t="s">
        <v>167</v>
      </c>
      <c r="BL1443" s="1">
        <v>2389</v>
      </c>
      <c r="BN1443" s="1">
        <v>46.43</v>
      </c>
      <c r="BO1443" s="1">
        <v>3.57</v>
      </c>
      <c r="CV1443" s="1">
        <v>0</v>
      </c>
      <c r="CW1443" s="1">
        <v>0</v>
      </c>
      <c r="CX1443" s="1">
        <v>25</v>
      </c>
      <c r="CY1443" s="1">
        <v>3.57</v>
      </c>
      <c r="DH1443" s="1">
        <v>10.7</v>
      </c>
      <c r="DI1443" s="1">
        <v>21.43</v>
      </c>
      <c r="DM1443" s="1">
        <v>0.49784</v>
      </c>
      <c r="DN1443" s="1">
        <v>0.19600000000000001</v>
      </c>
      <c r="DP1443" s="1">
        <v>0</v>
      </c>
      <c r="DU1443" s="1">
        <v>0</v>
      </c>
      <c r="EI1443" s="1">
        <v>0.214</v>
      </c>
      <c r="EK1443" s="1">
        <v>3.8600000000000001E-3</v>
      </c>
      <c r="FC1443" s="1">
        <v>7</v>
      </c>
      <c r="FD1443" s="1">
        <v>7</v>
      </c>
    </row>
    <row r="1444" spans="1:160" ht="90">
      <c r="A1444" s="1">
        <v>10300335252</v>
      </c>
      <c r="B1444" s="1" t="s">
        <v>9481</v>
      </c>
      <c r="C1444" s="1" t="s">
        <v>9479</v>
      </c>
      <c r="D1444" s="1" t="s">
        <v>144</v>
      </c>
      <c r="E1444" s="2">
        <v>1489064662</v>
      </c>
      <c r="F1444" s="1" t="s">
        <v>9480</v>
      </c>
      <c r="G1444" s="1">
        <v>1489064662</v>
      </c>
      <c r="H1444" s="1" t="s">
        <v>9480</v>
      </c>
      <c r="M1444" s="1" t="s">
        <v>9336</v>
      </c>
      <c r="N1444" s="1" t="s">
        <v>9337</v>
      </c>
      <c r="AF1444" s="1" t="s">
        <v>147</v>
      </c>
      <c r="AG1444" s="1" t="s">
        <v>148</v>
      </c>
      <c r="AH1444" s="1" t="s">
        <v>149</v>
      </c>
      <c r="AI1444" s="1" t="s">
        <v>9482</v>
      </c>
      <c r="AO1444" s="1" t="s">
        <v>9460</v>
      </c>
      <c r="AQ1444" s="1">
        <v>1</v>
      </c>
      <c r="AR1444" s="1" t="s">
        <v>9483</v>
      </c>
      <c r="AS1444" s="1" t="s">
        <v>351</v>
      </c>
      <c r="AT1444" s="1" t="s">
        <v>352</v>
      </c>
      <c r="AU1444" s="1">
        <v>0</v>
      </c>
      <c r="AX1444" s="1">
        <v>0</v>
      </c>
      <c r="BB1444" s="1" t="s">
        <v>153</v>
      </c>
      <c r="BE1444" s="1" t="s">
        <v>165</v>
      </c>
      <c r="BF1444" s="1" t="s">
        <v>166</v>
      </c>
      <c r="BG1444" s="1" t="s">
        <v>167</v>
      </c>
      <c r="BL1444" s="1">
        <v>2389</v>
      </c>
      <c r="BN1444" s="1">
        <v>45.71</v>
      </c>
      <c r="BO1444" s="1">
        <v>8.57</v>
      </c>
      <c r="CD1444" s="1">
        <v>25.71</v>
      </c>
      <c r="CE1444" s="1">
        <v>8.57</v>
      </c>
      <c r="CV1444" s="1">
        <v>0</v>
      </c>
      <c r="CW1444" s="1">
        <v>0</v>
      </c>
      <c r="CX1444" s="1">
        <v>28.57</v>
      </c>
      <c r="CY1444" s="1">
        <v>5.71</v>
      </c>
      <c r="DH1444" s="1">
        <v>5.7</v>
      </c>
      <c r="DI1444" s="1">
        <v>17.14</v>
      </c>
      <c r="DM1444" s="1">
        <v>0.87121999999999999</v>
      </c>
      <c r="DN1444" s="1">
        <v>0.34300000000000003</v>
      </c>
      <c r="DP1444" s="1">
        <v>0</v>
      </c>
      <c r="DU1444" s="1">
        <v>0</v>
      </c>
      <c r="EI1444" s="1">
        <v>0</v>
      </c>
      <c r="EK1444" s="1">
        <v>6.1700000000000001E-3</v>
      </c>
      <c r="FC1444" s="1">
        <v>14</v>
      </c>
      <c r="FD1444" s="1">
        <v>14</v>
      </c>
    </row>
    <row r="1445" spans="1:160" ht="90">
      <c r="A1445" s="1">
        <v>10300335290</v>
      </c>
      <c r="B1445" s="1" t="s">
        <v>9485</v>
      </c>
      <c r="C1445" s="1" t="s">
        <v>9484</v>
      </c>
      <c r="D1445" s="1" t="s">
        <v>144</v>
      </c>
      <c r="E1445" s="2">
        <v>1489139496</v>
      </c>
      <c r="F1445" s="1" t="s">
        <v>9472</v>
      </c>
      <c r="G1445" s="1">
        <v>1489139496</v>
      </c>
      <c r="H1445" s="1" t="s">
        <v>9472</v>
      </c>
      <c r="M1445" s="1" t="s">
        <v>9336</v>
      </c>
      <c r="N1445" s="1" t="s">
        <v>9337</v>
      </c>
      <c r="AF1445" s="1" t="s">
        <v>147</v>
      </c>
      <c r="AG1445" s="1" t="s">
        <v>148</v>
      </c>
      <c r="AH1445" s="1" t="s">
        <v>149</v>
      </c>
      <c r="AI1445" s="1" t="s">
        <v>9482</v>
      </c>
      <c r="AO1445" s="1" t="s">
        <v>9474</v>
      </c>
      <c r="AQ1445" s="1">
        <v>1</v>
      </c>
      <c r="AR1445" s="1" t="s">
        <v>9483</v>
      </c>
      <c r="AS1445" s="1" t="s">
        <v>351</v>
      </c>
      <c r="AT1445" s="1" t="s">
        <v>352</v>
      </c>
      <c r="AU1445" s="1">
        <v>0</v>
      </c>
      <c r="AX1445" s="1">
        <v>0</v>
      </c>
      <c r="BB1445" s="1" t="s">
        <v>367</v>
      </c>
      <c r="BE1445" s="1" t="s">
        <v>165</v>
      </c>
      <c r="BF1445" s="1" t="s">
        <v>166</v>
      </c>
      <c r="BG1445" s="1" t="s">
        <v>167</v>
      </c>
      <c r="BL1445" s="1">
        <v>2389</v>
      </c>
      <c r="BN1445" s="1">
        <v>45.71</v>
      </c>
      <c r="BO1445" s="1">
        <v>8.57</v>
      </c>
      <c r="CD1445" s="1">
        <v>25.71</v>
      </c>
      <c r="CE1445" s="1">
        <v>8.57</v>
      </c>
      <c r="CV1445" s="1">
        <v>0</v>
      </c>
      <c r="CW1445" s="1">
        <v>0</v>
      </c>
      <c r="CX1445" s="1">
        <v>28.57</v>
      </c>
      <c r="CY1445" s="1">
        <v>5.71</v>
      </c>
      <c r="DH1445" s="1">
        <v>5.7</v>
      </c>
      <c r="DI1445" s="1">
        <v>17.14</v>
      </c>
      <c r="DM1445" s="1">
        <v>870.85677999999996</v>
      </c>
      <c r="DN1445" s="1">
        <v>342.85700000000003</v>
      </c>
      <c r="DP1445" s="1">
        <v>0</v>
      </c>
      <c r="DU1445" s="1">
        <v>0</v>
      </c>
      <c r="EI1445" s="1">
        <v>0</v>
      </c>
      <c r="EK1445" s="1">
        <v>6.1700000000000001E-3</v>
      </c>
      <c r="FC1445" s="1">
        <v>21</v>
      </c>
      <c r="FD1445" s="1">
        <v>21</v>
      </c>
    </row>
    <row r="1446" spans="1:160" ht="90">
      <c r="A1446" s="1">
        <v>10300336259</v>
      </c>
      <c r="B1446" s="1" t="s">
        <v>9487</v>
      </c>
      <c r="C1446" s="1" t="s">
        <v>9486</v>
      </c>
      <c r="D1446" s="1" t="s">
        <v>144</v>
      </c>
      <c r="E1446" s="2">
        <v>1489071259</v>
      </c>
      <c r="F1446" s="1" t="s">
        <v>8342</v>
      </c>
      <c r="G1446" s="1">
        <v>1489071259</v>
      </c>
      <c r="H1446" s="1" t="s">
        <v>8342</v>
      </c>
      <c r="M1446" s="1" t="s">
        <v>9364</v>
      </c>
      <c r="N1446" s="1" t="s">
        <v>9365</v>
      </c>
      <c r="AF1446" s="1" t="s">
        <v>147</v>
      </c>
      <c r="AG1446" s="1" t="s">
        <v>148</v>
      </c>
      <c r="AH1446" s="1" t="s">
        <v>149</v>
      </c>
      <c r="AI1446" s="1" t="s">
        <v>9488</v>
      </c>
      <c r="AO1446" s="1" t="s">
        <v>9474</v>
      </c>
      <c r="AQ1446" s="1">
        <v>0</v>
      </c>
      <c r="AR1446" s="1" t="s">
        <v>9489</v>
      </c>
      <c r="AU1446" s="1">
        <v>0</v>
      </c>
      <c r="AX1446" s="1">
        <v>0</v>
      </c>
      <c r="BB1446" s="1" t="s">
        <v>153</v>
      </c>
      <c r="BE1446" s="1" t="s">
        <v>165</v>
      </c>
      <c r="BF1446" s="1" t="s">
        <v>166</v>
      </c>
      <c r="BG1446" s="1" t="s">
        <v>167</v>
      </c>
      <c r="BL1446" s="1">
        <v>2389</v>
      </c>
      <c r="BN1446" s="1">
        <v>45.71</v>
      </c>
      <c r="BO1446" s="1">
        <v>8.57</v>
      </c>
      <c r="CD1446" s="1">
        <v>25.71</v>
      </c>
      <c r="CE1446" s="1">
        <v>8.57</v>
      </c>
      <c r="CV1446" s="1">
        <v>0</v>
      </c>
      <c r="CW1446" s="1">
        <v>0</v>
      </c>
      <c r="CX1446" s="1">
        <v>28.57</v>
      </c>
      <c r="CY1446" s="1">
        <v>5.71</v>
      </c>
      <c r="DH1446" s="1">
        <v>5.7</v>
      </c>
      <c r="DI1446" s="1">
        <v>17.14</v>
      </c>
      <c r="DM1446" s="1">
        <v>1.3055600000000001</v>
      </c>
      <c r="DN1446" s="1">
        <v>0.51400000000000001</v>
      </c>
      <c r="DP1446" s="1">
        <v>0</v>
      </c>
      <c r="DU1446" s="1">
        <v>0</v>
      </c>
      <c r="EI1446" s="1">
        <v>0</v>
      </c>
      <c r="EK1446" s="1">
        <v>6.1700000000000001E-3</v>
      </c>
      <c r="FC1446" s="1">
        <v>16</v>
      </c>
      <c r="FD1446" s="1">
        <v>16</v>
      </c>
    </row>
    <row r="1447" spans="1:160" ht="135">
      <c r="A1447" s="1">
        <v>10300336648</v>
      </c>
      <c r="B1447" s="1" t="s">
        <v>9492</v>
      </c>
      <c r="C1447" s="1" t="s">
        <v>9490</v>
      </c>
      <c r="D1447" s="1" t="s">
        <v>144</v>
      </c>
      <c r="E1447" s="2">
        <v>1489068395</v>
      </c>
      <c r="F1447" s="1" t="s">
        <v>9491</v>
      </c>
      <c r="G1447" s="1">
        <v>1489068395</v>
      </c>
      <c r="H1447" s="1" t="s">
        <v>9491</v>
      </c>
      <c r="M1447" s="1" t="s">
        <v>9336</v>
      </c>
      <c r="N1447" s="1" t="s">
        <v>9337</v>
      </c>
      <c r="AF1447" s="1" t="s">
        <v>147</v>
      </c>
      <c r="AG1447" s="1" t="s">
        <v>148</v>
      </c>
      <c r="AH1447" s="1" t="s">
        <v>149</v>
      </c>
      <c r="AI1447" s="1" t="s">
        <v>9493</v>
      </c>
      <c r="AO1447" s="1" t="s">
        <v>671</v>
      </c>
      <c r="AQ1447" s="1">
        <v>1</v>
      </c>
      <c r="AR1447" s="1" t="s">
        <v>9494</v>
      </c>
      <c r="AS1447" s="1" t="s">
        <v>4791</v>
      </c>
      <c r="AT1447" s="1" t="s">
        <v>4792</v>
      </c>
      <c r="AU1447" s="1">
        <v>0</v>
      </c>
      <c r="AX1447" s="1">
        <v>0</v>
      </c>
      <c r="BB1447" s="1" t="s">
        <v>153</v>
      </c>
      <c r="BE1447" s="1" t="s">
        <v>165</v>
      </c>
      <c r="BF1447" s="1" t="s">
        <v>166</v>
      </c>
      <c r="BG1447" s="1" t="s">
        <v>167</v>
      </c>
      <c r="BL1447" s="1">
        <v>2389</v>
      </c>
      <c r="BN1447" s="1">
        <v>46.43</v>
      </c>
      <c r="BO1447" s="1">
        <v>3.57</v>
      </c>
      <c r="CV1447" s="1">
        <v>0</v>
      </c>
      <c r="CW1447" s="1">
        <v>0</v>
      </c>
      <c r="CX1447" s="1">
        <v>25</v>
      </c>
      <c r="CY1447" s="1">
        <v>3.57</v>
      </c>
      <c r="DH1447" s="1">
        <v>10.7</v>
      </c>
      <c r="DI1447" s="1">
        <v>21.43</v>
      </c>
      <c r="DM1447" s="1">
        <v>1.6332199999999999</v>
      </c>
      <c r="DN1447" s="1">
        <v>0.64300000000000002</v>
      </c>
      <c r="DP1447" s="1">
        <v>0</v>
      </c>
      <c r="DU1447" s="1">
        <v>0</v>
      </c>
      <c r="EI1447" s="1">
        <v>0.28599999999999998</v>
      </c>
      <c r="EK1447" s="1">
        <v>3.8600000000000001E-3</v>
      </c>
      <c r="FC1447" s="1">
        <v>12</v>
      </c>
      <c r="FD1447" s="1">
        <v>12</v>
      </c>
    </row>
    <row r="1448" spans="1:160" ht="90">
      <c r="A1448" s="1">
        <v>10300337256</v>
      </c>
      <c r="B1448" s="1" t="s">
        <v>9496</v>
      </c>
      <c r="C1448" s="1" t="s">
        <v>9495</v>
      </c>
      <c r="D1448" s="1" t="s">
        <v>144</v>
      </c>
      <c r="E1448" s="2">
        <v>1489064662</v>
      </c>
      <c r="F1448" s="1" t="s">
        <v>9480</v>
      </c>
      <c r="G1448" s="1">
        <v>1489064662</v>
      </c>
      <c r="H1448" s="1" t="s">
        <v>9480</v>
      </c>
      <c r="M1448" s="1" t="s">
        <v>9336</v>
      </c>
      <c r="N1448" s="1" t="s">
        <v>9337</v>
      </c>
      <c r="AF1448" s="1" t="s">
        <v>147</v>
      </c>
      <c r="AG1448" s="1" t="s">
        <v>148</v>
      </c>
      <c r="AH1448" s="1" t="s">
        <v>149</v>
      </c>
      <c r="AI1448" s="1" t="s">
        <v>9393</v>
      </c>
      <c r="AO1448" s="1" t="s">
        <v>9460</v>
      </c>
      <c r="AQ1448" s="1">
        <v>1</v>
      </c>
      <c r="AR1448" s="1" t="s">
        <v>9394</v>
      </c>
      <c r="AS1448" s="1" t="s">
        <v>351</v>
      </c>
      <c r="AT1448" s="1" t="s">
        <v>352</v>
      </c>
      <c r="AU1448" s="1">
        <v>0</v>
      </c>
      <c r="AX1448" s="1">
        <v>0</v>
      </c>
      <c r="BB1448" s="1" t="s">
        <v>153</v>
      </c>
      <c r="BE1448" s="1" t="s">
        <v>165</v>
      </c>
      <c r="BF1448" s="1" t="s">
        <v>166</v>
      </c>
      <c r="BG1448" s="1" t="s">
        <v>167</v>
      </c>
      <c r="BL1448" s="1">
        <v>2389</v>
      </c>
      <c r="BN1448" s="1">
        <v>45.71</v>
      </c>
      <c r="BO1448" s="1">
        <v>8.57</v>
      </c>
      <c r="CD1448" s="1">
        <v>25.71</v>
      </c>
      <c r="CE1448" s="1">
        <v>8.57</v>
      </c>
      <c r="CV1448" s="1">
        <v>0</v>
      </c>
      <c r="CW1448" s="1">
        <v>0</v>
      </c>
      <c r="CX1448" s="1">
        <v>28.57</v>
      </c>
      <c r="CY1448" s="1">
        <v>5.71</v>
      </c>
      <c r="DH1448" s="1">
        <v>5.7</v>
      </c>
      <c r="DI1448" s="1">
        <v>17.14</v>
      </c>
      <c r="DM1448" s="1">
        <v>1.3792199999999999</v>
      </c>
      <c r="DN1448" s="1">
        <v>0.54300000000000004</v>
      </c>
      <c r="DP1448" s="1">
        <v>0</v>
      </c>
      <c r="DU1448" s="1">
        <v>0</v>
      </c>
      <c r="EI1448" s="1">
        <v>0</v>
      </c>
      <c r="EK1448" s="1">
        <v>6.1700000000000001E-3</v>
      </c>
      <c r="FC1448" s="1">
        <v>17</v>
      </c>
      <c r="FD1448" s="1">
        <v>17</v>
      </c>
    </row>
    <row r="1449" spans="1:160" ht="90">
      <c r="A1449" s="1">
        <v>10300337294</v>
      </c>
      <c r="B1449" s="1" t="s">
        <v>9498</v>
      </c>
      <c r="C1449" s="1" t="s">
        <v>9497</v>
      </c>
      <c r="D1449" s="1" t="s">
        <v>144</v>
      </c>
      <c r="E1449" s="2">
        <v>1489074008</v>
      </c>
      <c r="F1449" s="1" t="s">
        <v>7899</v>
      </c>
      <c r="G1449" s="1">
        <v>1489074008</v>
      </c>
      <c r="H1449" s="1" t="s">
        <v>7899</v>
      </c>
      <c r="M1449" s="1" t="s">
        <v>9364</v>
      </c>
      <c r="N1449" s="1" t="s">
        <v>9365</v>
      </c>
      <c r="AF1449" s="1" t="s">
        <v>147</v>
      </c>
      <c r="AG1449" s="1" t="s">
        <v>148</v>
      </c>
      <c r="AH1449" s="1" t="s">
        <v>149</v>
      </c>
      <c r="AI1449" s="1" t="s">
        <v>9499</v>
      </c>
      <c r="AO1449" s="1" t="s">
        <v>9474</v>
      </c>
      <c r="AQ1449" s="1">
        <v>1</v>
      </c>
      <c r="AR1449" s="1" t="s">
        <v>9500</v>
      </c>
      <c r="AS1449" s="1" t="s">
        <v>351</v>
      </c>
      <c r="AT1449" s="1" t="s">
        <v>352</v>
      </c>
      <c r="AU1449" s="1">
        <v>0</v>
      </c>
      <c r="AX1449" s="1">
        <v>0</v>
      </c>
      <c r="BB1449" s="1" t="s">
        <v>153</v>
      </c>
      <c r="BE1449" s="1" t="s">
        <v>165</v>
      </c>
      <c r="BF1449" s="1" t="s">
        <v>166</v>
      </c>
      <c r="BG1449" s="1" t="s">
        <v>167</v>
      </c>
      <c r="BL1449" s="1">
        <v>2389</v>
      </c>
      <c r="BN1449" s="1">
        <v>45.71</v>
      </c>
      <c r="BO1449" s="1">
        <v>8.57</v>
      </c>
      <c r="CD1449" s="1">
        <v>25.71</v>
      </c>
      <c r="CE1449" s="1">
        <v>8.57</v>
      </c>
      <c r="CV1449" s="1">
        <v>0</v>
      </c>
      <c r="CW1449" s="1">
        <v>0</v>
      </c>
      <c r="CX1449" s="1">
        <v>28.57</v>
      </c>
      <c r="CY1449" s="1">
        <v>5.71</v>
      </c>
      <c r="DH1449" s="1">
        <v>5.7</v>
      </c>
      <c r="DI1449" s="1">
        <v>17.14</v>
      </c>
      <c r="DM1449" s="1">
        <v>1.3792199999999999</v>
      </c>
      <c r="DN1449" s="1">
        <v>0.54300000000000004</v>
      </c>
      <c r="DP1449" s="1">
        <v>0</v>
      </c>
      <c r="DU1449" s="1">
        <v>0</v>
      </c>
      <c r="EI1449" s="1">
        <v>0</v>
      </c>
      <c r="EK1449" s="1">
        <v>6.1700000000000001E-3</v>
      </c>
      <c r="FC1449" s="1">
        <v>17</v>
      </c>
      <c r="FD1449" s="1">
        <v>17</v>
      </c>
    </row>
    <row r="1450" spans="1:160" ht="30">
      <c r="A1450" s="1">
        <v>10300341314</v>
      </c>
      <c r="B1450" s="1" t="s">
        <v>9502</v>
      </c>
      <c r="C1450" s="1" t="s">
        <v>9501</v>
      </c>
      <c r="D1450" s="1" t="s">
        <v>144</v>
      </c>
      <c r="E1450" s="2">
        <v>1489061123</v>
      </c>
      <c r="F1450" s="1" t="s">
        <v>9407</v>
      </c>
      <c r="G1450" s="1">
        <v>1489061123</v>
      </c>
      <c r="H1450" s="1" t="s">
        <v>9407</v>
      </c>
      <c r="M1450" s="1" t="s">
        <v>9307</v>
      </c>
      <c r="N1450" s="1" t="s">
        <v>9308</v>
      </c>
      <c r="AF1450" s="1" t="s">
        <v>147</v>
      </c>
      <c r="AG1450" s="1" t="s">
        <v>148</v>
      </c>
      <c r="AH1450" s="1" t="s">
        <v>149</v>
      </c>
      <c r="AI1450" s="1" t="s">
        <v>9503</v>
      </c>
      <c r="AO1450" s="1" t="s">
        <v>245</v>
      </c>
      <c r="AQ1450" s="1">
        <v>0</v>
      </c>
      <c r="AR1450" s="1" t="s">
        <v>9504</v>
      </c>
      <c r="AU1450" s="1">
        <v>0</v>
      </c>
      <c r="AX1450" s="1">
        <v>0</v>
      </c>
      <c r="BB1450" s="1" t="s">
        <v>164</v>
      </c>
      <c r="BE1450" s="1" t="s">
        <v>165</v>
      </c>
      <c r="BF1450" s="1" t="s">
        <v>166</v>
      </c>
      <c r="BG1450" s="1" t="s">
        <v>167</v>
      </c>
      <c r="BL1450" s="1">
        <v>2372</v>
      </c>
      <c r="BN1450" s="1">
        <v>50</v>
      </c>
      <c r="BO1450" s="1">
        <v>3.33</v>
      </c>
      <c r="CD1450" s="1">
        <v>33.33</v>
      </c>
      <c r="CE1450" s="1">
        <v>11.67</v>
      </c>
      <c r="CV1450" s="1">
        <v>0</v>
      </c>
      <c r="CW1450" s="1">
        <v>0</v>
      </c>
      <c r="CX1450" s="1">
        <v>20</v>
      </c>
      <c r="CY1450" s="1">
        <v>3.33</v>
      </c>
      <c r="DH1450" s="1">
        <v>13.3</v>
      </c>
      <c r="DI1450" s="1">
        <v>20</v>
      </c>
      <c r="DM1450" s="1">
        <v>0</v>
      </c>
      <c r="DN1450" s="1">
        <v>0</v>
      </c>
      <c r="DP1450" s="1">
        <v>0</v>
      </c>
      <c r="DU1450" s="1">
        <v>0</v>
      </c>
      <c r="EG1450" s="1">
        <v>0.73299999999999998</v>
      </c>
      <c r="EI1450" s="1">
        <v>0.26700000000000002</v>
      </c>
      <c r="EK1450" s="1">
        <v>4.7999999999999996E-3</v>
      </c>
      <c r="FC1450" s="1">
        <v>0</v>
      </c>
      <c r="FD1450" s="1">
        <v>0</v>
      </c>
    </row>
    <row r="1451" spans="1:160" ht="30">
      <c r="A1451" s="1">
        <v>10300343257</v>
      </c>
      <c r="B1451" s="1" t="s">
        <v>9463</v>
      </c>
      <c r="C1451" s="1" t="s">
        <v>9505</v>
      </c>
      <c r="D1451" s="1" t="s">
        <v>144</v>
      </c>
      <c r="E1451" s="2">
        <v>1489063497</v>
      </c>
      <c r="F1451" s="1" t="s">
        <v>9506</v>
      </c>
      <c r="G1451" s="1">
        <v>1489063497</v>
      </c>
      <c r="H1451" s="1" t="s">
        <v>9506</v>
      </c>
      <c r="M1451" s="1" t="s">
        <v>9336</v>
      </c>
      <c r="N1451" s="1" t="s">
        <v>9337</v>
      </c>
      <c r="AF1451" s="1" t="s">
        <v>147</v>
      </c>
      <c r="AG1451" s="1" t="s">
        <v>148</v>
      </c>
      <c r="AH1451" s="1" t="s">
        <v>149</v>
      </c>
      <c r="AI1451" s="1" t="s">
        <v>1119</v>
      </c>
      <c r="AO1451" s="1" t="s">
        <v>9507</v>
      </c>
      <c r="AQ1451" s="1">
        <v>0</v>
      </c>
      <c r="AR1451" s="1" t="s">
        <v>1120</v>
      </c>
      <c r="AU1451" s="1">
        <v>0</v>
      </c>
      <c r="AX1451" s="1">
        <v>0</v>
      </c>
      <c r="BB1451" s="1" t="s">
        <v>288</v>
      </c>
      <c r="BE1451" s="1" t="s">
        <v>165</v>
      </c>
      <c r="BF1451" s="1" t="s">
        <v>166</v>
      </c>
      <c r="BG1451" s="1" t="s">
        <v>167</v>
      </c>
      <c r="BL1451" s="1">
        <v>339</v>
      </c>
      <c r="BN1451" s="1">
        <v>7.32</v>
      </c>
      <c r="BO1451" s="1">
        <v>0.41</v>
      </c>
      <c r="CV1451" s="1">
        <v>0</v>
      </c>
      <c r="CW1451" s="1">
        <v>0</v>
      </c>
      <c r="CX1451" s="1">
        <v>3.25</v>
      </c>
      <c r="CY1451" s="1">
        <v>0.81</v>
      </c>
      <c r="DH1451" s="1">
        <v>1.6</v>
      </c>
      <c r="DI1451" s="1">
        <v>3.25</v>
      </c>
      <c r="DM1451" s="1">
        <v>0</v>
      </c>
      <c r="DN1451" s="1">
        <v>0</v>
      </c>
      <c r="DP1451" s="1">
        <v>0</v>
      </c>
      <c r="DU1451" s="1">
        <v>0</v>
      </c>
      <c r="EI1451" s="1">
        <v>3.3000000000000002E-2</v>
      </c>
      <c r="EK1451" s="1">
        <v>5.9000000000000003E-4</v>
      </c>
      <c r="FC1451" s="1">
        <v>-3</v>
      </c>
      <c r="FD1451" s="1">
        <v>-3</v>
      </c>
    </row>
    <row r="1452" spans="1:160" ht="30">
      <c r="A1452" s="1">
        <v>10300343585</v>
      </c>
      <c r="B1452" s="1" t="s">
        <v>9510</v>
      </c>
      <c r="C1452" s="1" t="s">
        <v>9508</v>
      </c>
      <c r="D1452" s="1" t="s">
        <v>144</v>
      </c>
      <c r="E1452" s="2">
        <v>1489067140</v>
      </c>
      <c r="F1452" s="1" t="s">
        <v>9509</v>
      </c>
      <c r="G1452" s="1">
        <v>1489067140</v>
      </c>
      <c r="H1452" s="1" t="s">
        <v>9509</v>
      </c>
      <c r="M1452" s="1" t="s">
        <v>9290</v>
      </c>
      <c r="N1452" s="1" t="s">
        <v>9291</v>
      </c>
      <c r="AF1452" s="1" t="s">
        <v>147</v>
      </c>
      <c r="AG1452" s="1" t="s">
        <v>148</v>
      </c>
      <c r="AH1452" s="1" t="s">
        <v>149</v>
      </c>
      <c r="AI1452" s="1" t="s">
        <v>9464</v>
      </c>
      <c r="AO1452" s="1" t="s">
        <v>245</v>
      </c>
      <c r="AQ1452" s="1">
        <v>0</v>
      </c>
      <c r="AR1452" s="1" t="s">
        <v>1120</v>
      </c>
      <c r="AU1452" s="1">
        <v>0</v>
      </c>
      <c r="AX1452" s="1">
        <v>0</v>
      </c>
      <c r="BB1452" s="1" t="s">
        <v>164</v>
      </c>
      <c r="BE1452" s="1" t="s">
        <v>165</v>
      </c>
      <c r="BF1452" s="1" t="s">
        <v>166</v>
      </c>
      <c r="BG1452" s="1" t="s">
        <v>167</v>
      </c>
      <c r="BL1452" s="1">
        <v>2372</v>
      </c>
      <c r="BN1452" s="1">
        <v>50</v>
      </c>
      <c r="BO1452" s="1">
        <v>3.33</v>
      </c>
      <c r="CD1452" s="1">
        <v>30</v>
      </c>
      <c r="CE1452" s="1">
        <v>11.67</v>
      </c>
      <c r="CX1452" s="1">
        <v>20</v>
      </c>
      <c r="CY1452" s="1">
        <v>3.33</v>
      </c>
      <c r="DH1452" s="1">
        <v>13.3</v>
      </c>
      <c r="DI1452" s="1">
        <v>20</v>
      </c>
      <c r="DM1452" s="1">
        <v>0</v>
      </c>
      <c r="DN1452" s="1">
        <v>0</v>
      </c>
      <c r="EI1452" s="1">
        <v>0.26700000000000002</v>
      </c>
      <c r="EK1452" s="1">
        <v>3.5999999999999999E-3</v>
      </c>
      <c r="FC1452" s="1">
        <v>0</v>
      </c>
      <c r="FD1452" s="1">
        <v>0</v>
      </c>
    </row>
    <row r="1453" spans="1:160" ht="30">
      <c r="A1453" s="1">
        <v>10300343622</v>
      </c>
      <c r="B1453" s="1" t="s">
        <v>9512</v>
      </c>
      <c r="C1453" s="1" t="s">
        <v>9511</v>
      </c>
      <c r="D1453" s="1" t="s">
        <v>144</v>
      </c>
      <c r="E1453" s="2">
        <v>1489064662</v>
      </c>
      <c r="F1453" s="1" t="s">
        <v>9480</v>
      </c>
      <c r="G1453" s="1">
        <v>1489064662</v>
      </c>
      <c r="H1453" s="1" t="s">
        <v>9480</v>
      </c>
      <c r="M1453" s="1" t="s">
        <v>9307</v>
      </c>
      <c r="N1453" s="1" t="s">
        <v>9308</v>
      </c>
      <c r="AF1453" s="1" t="s">
        <v>147</v>
      </c>
      <c r="AG1453" s="1" t="s">
        <v>148</v>
      </c>
      <c r="AH1453" s="1" t="s">
        <v>149</v>
      </c>
      <c r="AI1453" s="1" t="s">
        <v>9513</v>
      </c>
      <c r="AO1453" s="1" t="s">
        <v>245</v>
      </c>
      <c r="AQ1453" s="1">
        <v>0</v>
      </c>
      <c r="AR1453" s="1" t="s">
        <v>9514</v>
      </c>
      <c r="AU1453" s="1">
        <v>0</v>
      </c>
      <c r="AX1453" s="1">
        <v>0</v>
      </c>
      <c r="BB1453" s="1" t="s">
        <v>153</v>
      </c>
      <c r="BE1453" s="1" t="s">
        <v>165</v>
      </c>
      <c r="BF1453" s="1" t="s">
        <v>166</v>
      </c>
      <c r="BG1453" s="1" t="s">
        <v>167</v>
      </c>
      <c r="BL1453" s="1">
        <v>2372</v>
      </c>
      <c r="BN1453" s="1">
        <v>43.33</v>
      </c>
      <c r="BO1453" s="1">
        <v>8.33</v>
      </c>
      <c r="CD1453" s="1">
        <v>23.33</v>
      </c>
      <c r="CE1453" s="1">
        <v>8.33</v>
      </c>
      <c r="CV1453" s="1">
        <v>0</v>
      </c>
      <c r="CW1453" s="1">
        <v>0</v>
      </c>
      <c r="CX1453" s="1">
        <v>30</v>
      </c>
      <c r="CY1453" s="1">
        <v>6.67</v>
      </c>
      <c r="DH1453" s="1">
        <v>3.3</v>
      </c>
      <c r="DI1453" s="1">
        <v>16.670000000000002</v>
      </c>
      <c r="DM1453" s="1">
        <v>0</v>
      </c>
      <c r="DN1453" s="1">
        <v>0</v>
      </c>
      <c r="DP1453" s="1">
        <v>0</v>
      </c>
      <c r="DU1453" s="1">
        <v>0</v>
      </c>
      <c r="EG1453" s="1">
        <v>0.66700000000000004</v>
      </c>
      <c r="EI1453" s="1">
        <v>6.7000000000000004E-2</v>
      </c>
      <c r="EK1453" s="1">
        <v>6.0000000000000001E-3</v>
      </c>
      <c r="FC1453" s="1">
        <v>12</v>
      </c>
      <c r="FD1453" s="1">
        <v>12</v>
      </c>
    </row>
    <row r="1454" spans="1:160" ht="30">
      <c r="A1454" s="1">
        <v>10300343646</v>
      </c>
      <c r="B1454" s="1" t="s">
        <v>9516</v>
      </c>
      <c r="C1454" s="1" t="s">
        <v>9515</v>
      </c>
      <c r="D1454" s="1" t="s">
        <v>144</v>
      </c>
      <c r="E1454" s="2">
        <v>1489064662</v>
      </c>
      <c r="F1454" s="1" t="s">
        <v>9480</v>
      </c>
      <c r="G1454" s="1">
        <v>1489064662</v>
      </c>
      <c r="H1454" s="1" t="s">
        <v>9480</v>
      </c>
      <c r="M1454" s="1" t="s">
        <v>9307</v>
      </c>
      <c r="N1454" s="1" t="s">
        <v>9308</v>
      </c>
      <c r="AF1454" s="1" t="s">
        <v>147</v>
      </c>
      <c r="AG1454" s="1" t="s">
        <v>148</v>
      </c>
      <c r="AH1454" s="1" t="s">
        <v>149</v>
      </c>
      <c r="AI1454" s="1" t="s">
        <v>9517</v>
      </c>
      <c r="AO1454" s="1" t="s">
        <v>245</v>
      </c>
      <c r="AQ1454" s="1">
        <v>0</v>
      </c>
      <c r="AR1454" s="1" t="s">
        <v>9518</v>
      </c>
      <c r="AU1454" s="1">
        <v>0</v>
      </c>
      <c r="AX1454" s="1">
        <v>0</v>
      </c>
      <c r="BB1454" s="1" t="s">
        <v>210</v>
      </c>
      <c r="BE1454" s="1" t="s">
        <v>165</v>
      </c>
      <c r="BF1454" s="1" t="s">
        <v>166</v>
      </c>
      <c r="BG1454" s="1" t="s">
        <v>167</v>
      </c>
      <c r="BL1454" s="1">
        <v>2372</v>
      </c>
      <c r="BN1454" s="1">
        <v>46.67</v>
      </c>
      <c r="BO1454" s="1">
        <v>5</v>
      </c>
      <c r="CD1454" s="1">
        <v>23.33</v>
      </c>
      <c r="CE1454" s="1">
        <v>13.33</v>
      </c>
      <c r="CV1454" s="1">
        <v>0</v>
      </c>
      <c r="CW1454" s="1">
        <v>0</v>
      </c>
      <c r="CX1454" s="1">
        <v>26.67</v>
      </c>
      <c r="CY1454" s="1">
        <v>6.67</v>
      </c>
      <c r="DH1454" s="1">
        <v>10</v>
      </c>
      <c r="DI1454" s="1">
        <v>20</v>
      </c>
      <c r="DM1454" s="1">
        <v>0</v>
      </c>
      <c r="DN1454" s="1">
        <v>0</v>
      </c>
      <c r="DP1454" s="3">
        <v>9.9900000000000002E-5</v>
      </c>
      <c r="DU1454" s="1">
        <v>4.0000000000000001E-3</v>
      </c>
      <c r="EG1454" s="1">
        <v>1.0329999999999999</v>
      </c>
      <c r="EI1454" s="1">
        <v>0.13300000000000001</v>
      </c>
      <c r="EK1454" s="1">
        <v>3.5999999999999999E-3</v>
      </c>
      <c r="FC1454" s="1">
        <v>7</v>
      </c>
      <c r="FD1454" s="1">
        <v>7</v>
      </c>
    </row>
    <row r="1455" spans="1:160" ht="30">
      <c r="A1455" s="1">
        <v>10300344018</v>
      </c>
      <c r="B1455" s="1" t="s">
        <v>9521</v>
      </c>
      <c r="C1455" s="1" t="s">
        <v>9519</v>
      </c>
      <c r="D1455" s="1" t="s">
        <v>144</v>
      </c>
      <c r="E1455" s="2">
        <v>1489060215</v>
      </c>
      <c r="F1455" s="1" t="s">
        <v>9520</v>
      </c>
      <c r="G1455" s="1">
        <v>1489060215</v>
      </c>
      <c r="H1455" s="1" t="s">
        <v>9520</v>
      </c>
      <c r="M1455" s="1" t="s">
        <v>9290</v>
      </c>
      <c r="N1455" s="1" t="s">
        <v>9291</v>
      </c>
      <c r="AF1455" s="1" t="s">
        <v>147</v>
      </c>
      <c r="AG1455" s="1" t="s">
        <v>148</v>
      </c>
      <c r="AH1455" s="1" t="s">
        <v>149</v>
      </c>
      <c r="AI1455" s="1" t="s">
        <v>9503</v>
      </c>
      <c r="AO1455" s="1" t="s">
        <v>245</v>
      </c>
      <c r="AQ1455" s="1">
        <v>0</v>
      </c>
      <c r="AR1455" s="1" t="s">
        <v>9504</v>
      </c>
      <c r="AU1455" s="1">
        <v>0</v>
      </c>
      <c r="AX1455" s="1">
        <v>0</v>
      </c>
      <c r="BB1455" s="1" t="s">
        <v>164</v>
      </c>
      <c r="BE1455" s="1" t="s">
        <v>165</v>
      </c>
      <c r="BF1455" s="1" t="s">
        <v>166</v>
      </c>
      <c r="BG1455" s="1" t="s">
        <v>167</v>
      </c>
      <c r="BL1455" s="1">
        <v>2372</v>
      </c>
      <c r="BN1455" s="1">
        <v>50</v>
      </c>
      <c r="BO1455" s="1">
        <v>3.33</v>
      </c>
      <c r="CD1455" s="1">
        <v>33.33</v>
      </c>
      <c r="CE1455" s="1">
        <v>11.67</v>
      </c>
      <c r="CV1455" s="1">
        <v>0</v>
      </c>
      <c r="CW1455" s="1">
        <v>0</v>
      </c>
      <c r="CX1455" s="1">
        <v>20</v>
      </c>
      <c r="CY1455" s="1">
        <v>3.33</v>
      </c>
      <c r="DH1455" s="1">
        <v>13.3</v>
      </c>
      <c r="DI1455" s="1">
        <v>20</v>
      </c>
      <c r="DM1455" s="1">
        <v>0</v>
      </c>
      <c r="DN1455" s="1">
        <v>0</v>
      </c>
      <c r="DP1455" s="1">
        <v>0</v>
      </c>
      <c r="DU1455" s="1">
        <v>0</v>
      </c>
      <c r="EG1455" s="1">
        <v>0.73299999999999998</v>
      </c>
      <c r="EI1455" s="1">
        <v>0.26700000000000002</v>
      </c>
      <c r="EK1455" s="1">
        <v>4.7999999999999996E-3</v>
      </c>
      <c r="FC1455" s="1">
        <v>0</v>
      </c>
      <c r="FD1455" s="1">
        <v>0</v>
      </c>
    </row>
    <row r="1456" spans="1:160" ht="30">
      <c r="A1456" s="1">
        <v>10300345626</v>
      </c>
      <c r="B1456" s="1" t="s">
        <v>9524</v>
      </c>
      <c r="C1456" s="1" t="s">
        <v>9522</v>
      </c>
      <c r="D1456" s="1" t="s">
        <v>144</v>
      </c>
      <c r="E1456" s="2">
        <v>1489065027</v>
      </c>
      <c r="F1456" s="1" t="s">
        <v>9523</v>
      </c>
      <c r="G1456" s="1">
        <v>1489065027</v>
      </c>
      <c r="H1456" s="1" t="s">
        <v>9523</v>
      </c>
      <c r="M1456" s="1" t="s">
        <v>9421</v>
      </c>
      <c r="N1456" s="1" t="s">
        <v>9422</v>
      </c>
      <c r="AF1456" s="1" t="s">
        <v>147</v>
      </c>
      <c r="AG1456" s="1" t="s">
        <v>148</v>
      </c>
      <c r="AH1456" s="1" t="s">
        <v>149</v>
      </c>
      <c r="AI1456" s="1" t="s">
        <v>9525</v>
      </c>
      <c r="AO1456" s="1" t="s">
        <v>245</v>
      </c>
      <c r="AQ1456" s="1">
        <v>0</v>
      </c>
      <c r="AR1456" s="1" t="s">
        <v>9526</v>
      </c>
      <c r="AU1456" s="1">
        <v>0</v>
      </c>
      <c r="AX1456" s="1">
        <v>0</v>
      </c>
      <c r="BB1456" s="1" t="s">
        <v>164</v>
      </c>
      <c r="BE1456" s="1" t="s">
        <v>165</v>
      </c>
      <c r="BF1456" s="1" t="s">
        <v>166</v>
      </c>
      <c r="BG1456" s="1" t="s">
        <v>167</v>
      </c>
      <c r="BL1456" s="1">
        <v>2372</v>
      </c>
      <c r="BN1456" s="1">
        <v>50</v>
      </c>
      <c r="BO1456" s="1">
        <v>3.33</v>
      </c>
      <c r="CD1456" s="1">
        <v>30</v>
      </c>
      <c r="CE1456" s="1">
        <v>11.67</v>
      </c>
      <c r="CV1456" s="1">
        <v>0</v>
      </c>
      <c r="CW1456" s="1">
        <v>0</v>
      </c>
      <c r="CX1456" s="1">
        <v>23.33</v>
      </c>
      <c r="CY1456" s="1">
        <v>3.33</v>
      </c>
      <c r="DH1456" s="1">
        <v>13.3</v>
      </c>
      <c r="DI1456" s="1">
        <v>16.670000000000002</v>
      </c>
      <c r="DM1456" s="1">
        <v>0</v>
      </c>
      <c r="DN1456" s="1">
        <v>0</v>
      </c>
      <c r="DP1456" s="1">
        <v>0</v>
      </c>
      <c r="DU1456" s="1">
        <v>0</v>
      </c>
      <c r="EG1456" s="1">
        <v>0.7</v>
      </c>
      <c r="EI1456" s="1">
        <v>0.26700000000000002</v>
      </c>
      <c r="EK1456" s="1">
        <v>3.5999999999999999E-3</v>
      </c>
      <c r="FC1456" s="1">
        <v>0</v>
      </c>
      <c r="FD1456" s="1">
        <v>0</v>
      </c>
    </row>
    <row r="1457" spans="1:160" ht="30">
      <c r="A1457" s="1">
        <v>10300345848</v>
      </c>
      <c r="B1457" s="1" t="s">
        <v>9528</v>
      </c>
      <c r="C1457" s="1" t="s">
        <v>9527</v>
      </c>
      <c r="D1457" s="1" t="s">
        <v>144</v>
      </c>
      <c r="E1457" s="2">
        <v>1489135181</v>
      </c>
      <c r="F1457" s="1" t="s">
        <v>6283</v>
      </c>
      <c r="G1457" s="1">
        <v>1489135181</v>
      </c>
      <c r="H1457" s="1" t="s">
        <v>6283</v>
      </c>
      <c r="M1457" s="1" t="s">
        <v>9284</v>
      </c>
      <c r="N1457" s="1" t="s">
        <v>9285</v>
      </c>
      <c r="AF1457" s="1" t="s">
        <v>147</v>
      </c>
      <c r="AG1457" s="1" t="s">
        <v>148</v>
      </c>
      <c r="AH1457" s="1" t="s">
        <v>149</v>
      </c>
      <c r="AI1457" s="1" t="s">
        <v>9529</v>
      </c>
      <c r="AO1457" s="1" t="s">
        <v>245</v>
      </c>
      <c r="AQ1457" s="1">
        <v>0</v>
      </c>
      <c r="AR1457" s="1" t="s">
        <v>9530</v>
      </c>
      <c r="AU1457" s="1">
        <v>0</v>
      </c>
      <c r="AX1457" s="1">
        <v>0</v>
      </c>
      <c r="BB1457" s="1" t="s">
        <v>153</v>
      </c>
      <c r="BE1457" s="1" t="s">
        <v>165</v>
      </c>
      <c r="BF1457" s="1" t="s">
        <v>166</v>
      </c>
      <c r="BG1457" s="1" t="s">
        <v>167</v>
      </c>
      <c r="BL1457" s="1">
        <v>3067</v>
      </c>
      <c r="BN1457" s="1">
        <v>76.67</v>
      </c>
      <c r="BO1457" s="1">
        <v>11.67</v>
      </c>
      <c r="CD1457" s="1">
        <v>60</v>
      </c>
      <c r="CE1457" s="1">
        <v>0</v>
      </c>
      <c r="CV1457" s="1">
        <v>0</v>
      </c>
      <c r="CW1457" s="1">
        <v>0</v>
      </c>
      <c r="CX1457" s="1">
        <v>13.33</v>
      </c>
      <c r="CY1457" s="1">
        <v>3.33</v>
      </c>
      <c r="DH1457" s="1">
        <v>10</v>
      </c>
      <c r="DI1457" s="1">
        <v>6.67</v>
      </c>
      <c r="DM1457" s="1">
        <v>0</v>
      </c>
      <c r="DN1457" s="1">
        <v>0</v>
      </c>
      <c r="DP1457" s="1">
        <v>0</v>
      </c>
      <c r="DU1457" s="1">
        <v>0</v>
      </c>
      <c r="EG1457" s="1">
        <v>0.36699999999999999</v>
      </c>
      <c r="EI1457" s="1">
        <v>6.7000000000000004E-2</v>
      </c>
      <c r="EK1457" s="1">
        <v>3.5999999999999999E-3</v>
      </c>
      <c r="FC1457" s="1">
        <v>14</v>
      </c>
      <c r="FD1457" s="1">
        <v>14</v>
      </c>
    </row>
    <row r="1458" spans="1:160" ht="30">
      <c r="A1458" s="1">
        <v>10300348627</v>
      </c>
      <c r="B1458" s="1" t="s">
        <v>9532</v>
      </c>
      <c r="C1458" s="1" t="s">
        <v>9531</v>
      </c>
      <c r="D1458" s="1" t="s">
        <v>144</v>
      </c>
      <c r="E1458" s="2">
        <v>1489061961</v>
      </c>
      <c r="F1458" s="1" t="s">
        <v>9319</v>
      </c>
      <c r="G1458" s="1">
        <v>1489061961</v>
      </c>
      <c r="H1458" s="1" t="s">
        <v>9319</v>
      </c>
      <c r="M1458" s="1" t="s">
        <v>9307</v>
      </c>
      <c r="N1458" s="1" t="s">
        <v>9308</v>
      </c>
      <c r="AF1458" s="1" t="s">
        <v>147</v>
      </c>
      <c r="AG1458" s="1" t="s">
        <v>148</v>
      </c>
      <c r="AH1458" s="1" t="s">
        <v>149</v>
      </c>
      <c r="AI1458" s="1" t="s">
        <v>9533</v>
      </c>
      <c r="AO1458" s="1" t="s">
        <v>245</v>
      </c>
      <c r="AQ1458" s="1">
        <v>0</v>
      </c>
      <c r="AR1458" s="1" t="s">
        <v>9534</v>
      </c>
      <c r="AU1458" s="1">
        <v>0</v>
      </c>
      <c r="AX1458" s="1">
        <v>0</v>
      </c>
      <c r="BB1458" s="1" t="s">
        <v>164</v>
      </c>
      <c r="BE1458" s="1" t="s">
        <v>165</v>
      </c>
      <c r="BF1458" s="1" t="s">
        <v>166</v>
      </c>
      <c r="BG1458" s="1" t="s">
        <v>167</v>
      </c>
      <c r="BL1458" s="1">
        <v>2372</v>
      </c>
      <c r="BN1458" s="1">
        <v>50</v>
      </c>
      <c r="BO1458" s="1">
        <v>3.33</v>
      </c>
      <c r="CD1458" s="1">
        <v>30</v>
      </c>
      <c r="CE1458" s="1">
        <v>11.67</v>
      </c>
      <c r="CV1458" s="1">
        <v>0</v>
      </c>
      <c r="CW1458" s="1">
        <v>0</v>
      </c>
      <c r="CX1458" s="1">
        <v>23.33</v>
      </c>
      <c r="CY1458" s="1">
        <v>3.33</v>
      </c>
      <c r="DH1458" s="1">
        <v>13.3</v>
      </c>
      <c r="DI1458" s="1">
        <v>20</v>
      </c>
      <c r="DM1458" s="1">
        <v>0</v>
      </c>
      <c r="DN1458" s="1">
        <v>0</v>
      </c>
      <c r="DP1458" s="1">
        <v>0</v>
      </c>
      <c r="DU1458" s="1">
        <v>0</v>
      </c>
      <c r="EG1458" s="1">
        <v>0.7</v>
      </c>
      <c r="EI1458" s="1">
        <v>0.26700000000000002</v>
      </c>
      <c r="EK1458" s="1">
        <v>3.5999999999999999E-3</v>
      </c>
      <c r="FC1458" s="1">
        <v>0</v>
      </c>
      <c r="FD1458" s="1">
        <v>0</v>
      </c>
    </row>
    <row r="1459" spans="1:160" ht="135">
      <c r="A1459" s="1">
        <v>10300348955</v>
      </c>
      <c r="B1459" s="1" t="s">
        <v>9536</v>
      </c>
      <c r="C1459" s="1" t="s">
        <v>9535</v>
      </c>
      <c r="D1459" s="1" t="s">
        <v>144</v>
      </c>
      <c r="E1459" s="2">
        <v>1489064661</v>
      </c>
      <c r="F1459" s="1" t="s">
        <v>9457</v>
      </c>
      <c r="G1459" s="1">
        <v>1489064662</v>
      </c>
      <c r="H1459" s="1" t="s">
        <v>9480</v>
      </c>
      <c r="M1459" s="1" t="s">
        <v>9336</v>
      </c>
      <c r="N1459" s="1" t="s">
        <v>9337</v>
      </c>
      <c r="AF1459" s="1" t="s">
        <v>147</v>
      </c>
      <c r="AG1459" s="1" t="s">
        <v>148</v>
      </c>
      <c r="AH1459" s="1" t="s">
        <v>149</v>
      </c>
      <c r="AI1459" s="1" t="s">
        <v>9537</v>
      </c>
      <c r="AO1459" s="1" t="s">
        <v>9460</v>
      </c>
      <c r="AQ1459" s="1">
        <v>2</v>
      </c>
      <c r="AR1459" s="1" t="s">
        <v>9538</v>
      </c>
      <c r="AS1459" s="1" t="s">
        <v>9539</v>
      </c>
      <c r="AT1459" s="1" t="s">
        <v>9540</v>
      </c>
      <c r="AU1459" s="1">
        <v>0</v>
      </c>
      <c r="AX1459" s="1">
        <v>0</v>
      </c>
      <c r="BB1459" s="1" t="s">
        <v>153</v>
      </c>
      <c r="BE1459" s="1" t="s">
        <v>165</v>
      </c>
      <c r="BF1459" s="1" t="s">
        <v>166</v>
      </c>
      <c r="BG1459" s="1" t="s">
        <v>167</v>
      </c>
      <c r="BL1459" s="1">
        <v>2389</v>
      </c>
      <c r="BN1459" s="1">
        <v>45.71</v>
      </c>
      <c r="BO1459" s="1">
        <v>2.86</v>
      </c>
      <c r="CD1459" s="1">
        <v>28.57</v>
      </c>
      <c r="CE1459" s="1">
        <v>11.43</v>
      </c>
      <c r="CV1459" s="1">
        <v>0</v>
      </c>
      <c r="CW1459" s="1">
        <v>0</v>
      </c>
      <c r="CX1459" s="1">
        <v>22.86</v>
      </c>
      <c r="CY1459" s="1">
        <v>5.71</v>
      </c>
      <c r="DH1459" s="1">
        <v>11.4</v>
      </c>
      <c r="DI1459" s="1">
        <v>22.86</v>
      </c>
      <c r="DM1459" s="1">
        <v>1.5976600000000001</v>
      </c>
      <c r="DN1459" s="1">
        <v>0.629</v>
      </c>
      <c r="DP1459" s="1">
        <v>0</v>
      </c>
      <c r="DU1459" s="1">
        <v>0</v>
      </c>
      <c r="EI1459" s="1">
        <v>0.22900000000000001</v>
      </c>
      <c r="EK1459" s="1">
        <v>4.1099999999999999E-3</v>
      </c>
      <c r="FC1459" s="1">
        <v>11</v>
      </c>
      <c r="FD1459" s="1">
        <v>11</v>
      </c>
    </row>
    <row r="1460" spans="1:160" ht="120">
      <c r="A1460" s="1">
        <v>10300348993</v>
      </c>
      <c r="B1460" s="1" t="s">
        <v>9492</v>
      </c>
      <c r="C1460" s="1" t="s">
        <v>9541</v>
      </c>
      <c r="D1460" s="1" t="s">
        <v>144</v>
      </c>
      <c r="E1460" s="2">
        <v>1489139495</v>
      </c>
      <c r="F1460" s="1" t="s">
        <v>9542</v>
      </c>
      <c r="G1460" s="1">
        <v>1489139495</v>
      </c>
      <c r="H1460" s="1" t="s">
        <v>9542</v>
      </c>
      <c r="M1460" s="1" t="s">
        <v>9336</v>
      </c>
      <c r="N1460" s="1" t="s">
        <v>9337</v>
      </c>
      <c r="AF1460" s="1" t="s">
        <v>147</v>
      </c>
      <c r="AG1460" s="1" t="s">
        <v>148</v>
      </c>
      <c r="AH1460" s="1" t="s">
        <v>149</v>
      </c>
      <c r="AI1460" s="1" t="s">
        <v>9543</v>
      </c>
      <c r="AO1460" s="1" t="s">
        <v>9474</v>
      </c>
      <c r="AQ1460" s="1">
        <v>2</v>
      </c>
      <c r="AR1460" s="1" t="s">
        <v>9544</v>
      </c>
      <c r="AS1460" s="1" t="s">
        <v>9539</v>
      </c>
      <c r="AT1460" s="1" t="s">
        <v>9540</v>
      </c>
      <c r="AU1460" s="1">
        <v>0</v>
      </c>
      <c r="AX1460" s="1">
        <v>0</v>
      </c>
      <c r="BB1460" s="1" t="s">
        <v>153</v>
      </c>
      <c r="BE1460" s="1" t="s">
        <v>165</v>
      </c>
      <c r="BF1460" s="1" t="s">
        <v>166</v>
      </c>
      <c r="BG1460" s="1" t="s">
        <v>167</v>
      </c>
      <c r="BL1460" s="1">
        <v>2389</v>
      </c>
      <c r="BN1460" s="1">
        <v>45.71</v>
      </c>
      <c r="BO1460" s="1">
        <v>2.86</v>
      </c>
      <c r="CV1460" s="1">
        <v>0</v>
      </c>
      <c r="CW1460" s="1">
        <v>0</v>
      </c>
      <c r="CX1460" s="1">
        <v>22.86</v>
      </c>
      <c r="CY1460" s="1">
        <v>5.71</v>
      </c>
      <c r="DH1460" s="1">
        <v>11.4</v>
      </c>
      <c r="DI1460" s="1">
        <v>22.86</v>
      </c>
      <c r="DM1460" s="1">
        <v>1.5976600000000001</v>
      </c>
      <c r="DN1460" s="1">
        <v>0.629</v>
      </c>
      <c r="DP1460" s="1">
        <v>0</v>
      </c>
      <c r="DU1460" s="1">
        <v>0</v>
      </c>
      <c r="EI1460" s="1">
        <v>0.22900000000000001</v>
      </c>
      <c r="EK1460" s="1">
        <v>4.1099999999999999E-3</v>
      </c>
      <c r="FC1460" s="1">
        <v>11</v>
      </c>
      <c r="FD1460" s="1">
        <v>11</v>
      </c>
    </row>
    <row r="1461" spans="1:160" ht="75">
      <c r="A1461" s="1">
        <v>10300536529</v>
      </c>
      <c r="B1461" s="1" t="s">
        <v>9546</v>
      </c>
      <c r="C1461" s="1" t="s">
        <v>9545</v>
      </c>
      <c r="D1461" s="1" t="s">
        <v>144</v>
      </c>
      <c r="E1461" s="2">
        <v>1489073116</v>
      </c>
      <c r="F1461" s="1" t="s">
        <v>8864</v>
      </c>
      <c r="G1461" s="1">
        <v>1489073116</v>
      </c>
      <c r="H1461" s="1" t="s">
        <v>8864</v>
      </c>
      <c r="M1461" s="1" t="s">
        <v>9290</v>
      </c>
      <c r="N1461" s="1" t="s">
        <v>9291</v>
      </c>
      <c r="AF1461" s="1" t="s">
        <v>147</v>
      </c>
      <c r="AG1461" s="1" t="s">
        <v>148</v>
      </c>
      <c r="AH1461" s="1" t="s">
        <v>149</v>
      </c>
      <c r="AI1461" s="1" t="s">
        <v>9547</v>
      </c>
      <c r="AO1461" s="1" t="s">
        <v>9548</v>
      </c>
      <c r="AQ1461" s="1">
        <v>0</v>
      </c>
      <c r="AR1461" s="1" t="s">
        <v>9549</v>
      </c>
      <c r="AU1461" s="1">
        <v>0</v>
      </c>
      <c r="AX1461" s="1">
        <v>0</v>
      </c>
      <c r="BB1461" s="1" t="s">
        <v>153</v>
      </c>
      <c r="BE1461" s="1" t="s">
        <v>165</v>
      </c>
      <c r="BF1461" s="1" t="s">
        <v>166</v>
      </c>
      <c r="BG1461" s="1" t="s">
        <v>167</v>
      </c>
      <c r="BL1461" s="1">
        <v>2540</v>
      </c>
      <c r="BN1461" s="1">
        <v>53.57</v>
      </c>
      <c r="BO1461" s="1">
        <v>7.14</v>
      </c>
      <c r="CD1461" s="1">
        <v>28.57</v>
      </c>
      <c r="CE1461" s="1">
        <v>14.29</v>
      </c>
      <c r="CV1461" s="1">
        <v>0</v>
      </c>
      <c r="CW1461" s="1">
        <v>0</v>
      </c>
      <c r="CX1461" s="1">
        <v>21.43</v>
      </c>
      <c r="CY1461" s="1">
        <v>3.57</v>
      </c>
      <c r="DH1461" s="1">
        <v>7.1</v>
      </c>
      <c r="DI1461" s="1">
        <v>17.86</v>
      </c>
      <c r="DM1461" s="1">
        <v>0.72643999999999997</v>
      </c>
      <c r="DN1461" s="1">
        <v>0.28599999999999998</v>
      </c>
      <c r="DP1461" s="1">
        <v>0</v>
      </c>
      <c r="DU1461" s="1">
        <v>0</v>
      </c>
      <c r="EI1461" s="1">
        <v>0.14299999999999999</v>
      </c>
      <c r="EK1461" s="1">
        <v>3.8600000000000001E-3</v>
      </c>
      <c r="FC1461" s="1">
        <v>12</v>
      </c>
      <c r="FD1461" s="1">
        <v>12</v>
      </c>
    </row>
    <row r="1462" spans="1:160" ht="75">
      <c r="A1462" s="1">
        <v>10300536642</v>
      </c>
      <c r="B1462" s="1" t="s">
        <v>9546</v>
      </c>
      <c r="C1462" s="1" t="s">
        <v>9550</v>
      </c>
      <c r="D1462" s="1" t="s">
        <v>144</v>
      </c>
      <c r="E1462" s="2">
        <v>1489064661</v>
      </c>
      <c r="F1462" s="1" t="s">
        <v>9457</v>
      </c>
      <c r="G1462" s="1">
        <v>1489064661</v>
      </c>
      <c r="H1462" s="1" t="s">
        <v>9457</v>
      </c>
      <c r="M1462" s="1" t="s">
        <v>9336</v>
      </c>
      <c r="N1462" s="1" t="s">
        <v>9337</v>
      </c>
      <c r="AF1462" s="1" t="s">
        <v>147</v>
      </c>
      <c r="AG1462" s="1" t="s">
        <v>148</v>
      </c>
      <c r="AH1462" s="1" t="s">
        <v>149</v>
      </c>
      <c r="AI1462" s="1" t="s">
        <v>9547</v>
      </c>
      <c r="AO1462" s="1" t="s">
        <v>671</v>
      </c>
      <c r="AQ1462" s="1">
        <v>0</v>
      </c>
      <c r="AR1462" s="1" t="s">
        <v>9549</v>
      </c>
      <c r="AU1462" s="1">
        <v>0</v>
      </c>
      <c r="AX1462" s="1">
        <v>0</v>
      </c>
      <c r="BB1462" s="1" t="s">
        <v>153</v>
      </c>
      <c r="BE1462" s="1" t="s">
        <v>165</v>
      </c>
      <c r="BF1462" s="1" t="s">
        <v>166</v>
      </c>
      <c r="BG1462" s="1" t="s">
        <v>167</v>
      </c>
      <c r="BL1462" s="1">
        <v>2540</v>
      </c>
      <c r="BN1462" s="1">
        <v>53.57</v>
      </c>
      <c r="BO1462" s="1">
        <v>7.14</v>
      </c>
      <c r="CD1462" s="1">
        <v>28.57</v>
      </c>
      <c r="CE1462" s="1">
        <v>14.29</v>
      </c>
      <c r="CV1462" s="1">
        <v>0</v>
      </c>
      <c r="CW1462" s="1">
        <v>0</v>
      </c>
      <c r="CX1462" s="1">
        <v>21.43</v>
      </c>
      <c r="CY1462" s="1">
        <v>3.57</v>
      </c>
      <c r="DH1462" s="1">
        <v>7.1</v>
      </c>
      <c r="DI1462" s="1">
        <v>17.86</v>
      </c>
      <c r="DM1462" s="1">
        <v>0.72643999999999997</v>
      </c>
      <c r="DN1462" s="1">
        <v>0.28599999999999998</v>
      </c>
      <c r="DP1462" s="1">
        <v>0</v>
      </c>
      <c r="DU1462" s="1">
        <v>0</v>
      </c>
      <c r="EI1462" s="1">
        <v>0.14299999999999999</v>
      </c>
      <c r="EK1462" s="1">
        <v>3.8600000000000001E-3</v>
      </c>
      <c r="FC1462" s="1">
        <v>12</v>
      </c>
      <c r="FD1462" s="1">
        <v>12</v>
      </c>
    </row>
    <row r="1463" spans="1:160" ht="30">
      <c r="A1463" s="1">
        <v>10300543299</v>
      </c>
      <c r="B1463" s="1" t="s">
        <v>9552</v>
      </c>
      <c r="C1463" s="1" t="s">
        <v>9551</v>
      </c>
      <c r="D1463" s="1" t="s">
        <v>144</v>
      </c>
      <c r="E1463" s="2">
        <v>1489139495</v>
      </c>
      <c r="F1463" s="1" t="s">
        <v>9542</v>
      </c>
      <c r="G1463" s="1">
        <v>1489139496</v>
      </c>
      <c r="H1463" s="1" t="s">
        <v>9472</v>
      </c>
      <c r="M1463" s="1" t="s">
        <v>9336</v>
      </c>
      <c r="N1463" s="1" t="s">
        <v>9337</v>
      </c>
      <c r="AF1463" s="1" t="s">
        <v>147</v>
      </c>
      <c r="AG1463" s="1" t="s">
        <v>148</v>
      </c>
      <c r="AH1463" s="1" t="s">
        <v>149</v>
      </c>
      <c r="AI1463" s="1" t="s">
        <v>9553</v>
      </c>
      <c r="AO1463" s="1" t="s">
        <v>9554</v>
      </c>
      <c r="AQ1463" s="1">
        <v>0</v>
      </c>
      <c r="AR1463" s="1" t="s">
        <v>9555</v>
      </c>
      <c r="AU1463" s="1">
        <v>0</v>
      </c>
      <c r="AX1463" s="1">
        <v>0</v>
      </c>
      <c r="BB1463" s="1" t="s">
        <v>210</v>
      </c>
      <c r="BE1463" s="1" t="s">
        <v>165</v>
      </c>
      <c r="BF1463" s="1" t="s">
        <v>166</v>
      </c>
      <c r="BG1463" s="1" t="s">
        <v>167</v>
      </c>
      <c r="BL1463" s="1">
        <v>2615</v>
      </c>
      <c r="BN1463" s="1">
        <v>56.25</v>
      </c>
      <c r="BO1463" s="1">
        <v>6.25</v>
      </c>
      <c r="CV1463" s="1">
        <v>0</v>
      </c>
      <c r="CW1463" s="1">
        <v>0</v>
      </c>
      <c r="CX1463" s="1">
        <v>18.75</v>
      </c>
      <c r="CY1463" s="1">
        <v>6.25</v>
      </c>
      <c r="DH1463" s="1">
        <v>12.5</v>
      </c>
      <c r="DI1463" s="1">
        <v>18.75</v>
      </c>
      <c r="DM1463" s="1">
        <v>0</v>
      </c>
      <c r="DN1463" s="1">
        <v>0</v>
      </c>
      <c r="DP1463" s="1">
        <v>0</v>
      </c>
      <c r="DU1463" s="1">
        <v>0</v>
      </c>
      <c r="EI1463" s="1">
        <v>0.125</v>
      </c>
      <c r="EK1463" s="1">
        <v>2.2499999999999998E-3</v>
      </c>
      <c r="FC1463" s="1">
        <v>9</v>
      </c>
      <c r="FD1463" s="1">
        <v>9</v>
      </c>
    </row>
    <row r="1464" spans="1:160" ht="30">
      <c r="A1464" s="1">
        <v>10300550426</v>
      </c>
      <c r="B1464" s="1" t="s">
        <v>9558</v>
      </c>
      <c r="C1464" s="1" t="s">
        <v>9556</v>
      </c>
      <c r="D1464" s="1" t="s">
        <v>144</v>
      </c>
      <c r="E1464" s="2">
        <v>1489060559</v>
      </c>
      <c r="F1464" s="1" t="s">
        <v>9557</v>
      </c>
      <c r="G1464" s="1">
        <v>1489060559</v>
      </c>
      <c r="H1464" s="1" t="s">
        <v>9557</v>
      </c>
      <c r="M1464" s="1" t="s">
        <v>9336</v>
      </c>
      <c r="N1464" s="1" t="s">
        <v>9337</v>
      </c>
      <c r="AF1464" s="1" t="s">
        <v>147</v>
      </c>
      <c r="AG1464" s="1" t="s">
        <v>148</v>
      </c>
      <c r="AH1464" s="1" t="s">
        <v>149</v>
      </c>
      <c r="AI1464" s="1" t="s">
        <v>9559</v>
      </c>
      <c r="AO1464" s="1" t="s">
        <v>671</v>
      </c>
      <c r="AQ1464" s="1">
        <v>0</v>
      </c>
      <c r="AR1464" s="1" t="s">
        <v>9560</v>
      </c>
      <c r="AU1464" s="1">
        <v>0</v>
      </c>
      <c r="AX1464" s="1">
        <v>0</v>
      </c>
      <c r="BB1464" s="1" t="s">
        <v>210</v>
      </c>
      <c r="BE1464" s="1" t="s">
        <v>165</v>
      </c>
      <c r="BF1464" s="1" t="s">
        <v>166</v>
      </c>
      <c r="BG1464" s="1" t="s">
        <v>167</v>
      </c>
      <c r="BL1464" s="1">
        <v>2540</v>
      </c>
      <c r="BN1464" s="1">
        <v>57.14</v>
      </c>
      <c r="BO1464" s="1">
        <v>5.36</v>
      </c>
      <c r="CV1464" s="1">
        <v>0</v>
      </c>
      <c r="CW1464" s="1">
        <v>0</v>
      </c>
      <c r="CX1464" s="1">
        <v>17.86</v>
      </c>
      <c r="CY1464" s="1">
        <v>3.57</v>
      </c>
      <c r="DH1464" s="1">
        <v>10.7</v>
      </c>
      <c r="DI1464" s="1">
        <v>17.86</v>
      </c>
      <c r="DM1464" s="1">
        <v>0</v>
      </c>
      <c r="DN1464" s="1">
        <v>0</v>
      </c>
      <c r="DP1464" s="1">
        <v>0</v>
      </c>
      <c r="DU1464" s="1">
        <v>0</v>
      </c>
      <c r="EI1464" s="1">
        <v>0.214</v>
      </c>
      <c r="EK1464" s="1">
        <v>3.8600000000000001E-3</v>
      </c>
      <c r="FC1464" s="1">
        <v>7</v>
      </c>
      <c r="FD1464" s="1">
        <v>7</v>
      </c>
    </row>
    <row r="1465" spans="1:160" ht="30">
      <c r="A1465" s="1">
        <v>10300550648</v>
      </c>
      <c r="B1465" s="1" t="s">
        <v>9562</v>
      </c>
      <c r="C1465" s="1" t="s">
        <v>9561</v>
      </c>
      <c r="D1465" s="1" t="s">
        <v>144</v>
      </c>
      <c r="E1465" s="2">
        <v>1489073116</v>
      </c>
      <c r="F1465" s="1" t="s">
        <v>8864</v>
      </c>
      <c r="G1465" s="1">
        <v>1489073116</v>
      </c>
      <c r="H1465" s="1" t="s">
        <v>8864</v>
      </c>
      <c r="M1465" s="1" t="s">
        <v>9364</v>
      </c>
      <c r="N1465" s="1" t="s">
        <v>9365</v>
      </c>
      <c r="AF1465" s="1" t="s">
        <v>147</v>
      </c>
      <c r="AG1465" s="1" t="s">
        <v>148</v>
      </c>
      <c r="AH1465" s="1" t="s">
        <v>149</v>
      </c>
      <c r="AI1465" s="1" t="s">
        <v>9563</v>
      </c>
      <c r="AO1465" s="1" t="s">
        <v>9402</v>
      </c>
      <c r="AQ1465" s="1">
        <v>0</v>
      </c>
      <c r="AR1465" s="1" t="s">
        <v>9564</v>
      </c>
      <c r="AU1465" s="1">
        <v>0</v>
      </c>
      <c r="AX1465" s="1">
        <v>0</v>
      </c>
      <c r="BB1465" s="1" t="s">
        <v>210</v>
      </c>
      <c r="BE1465" s="1" t="s">
        <v>165</v>
      </c>
      <c r="BF1465" s="1" t="s">
        <v>166</v>
      </c>
      <c r="BG1465" s="1" t="s">
        <v>167</v>
      </c>
      <c r="BL1465" s="1">
        <v>2389</v>
      </c>
      <c r="BN1465" s="1">
        <v>46.43</v>
      </c>
      <c r="BO1465" s="1">
        <v>5.36</v>
      </c>
      <c r="CD1465" s="1">
        <v>28.57</v>
      </c>
      <c r="CE1465" s="1">
        <v>10.71</v>
      </c>
      <c r="CV1465" s="1">
        <v>0</v>
      </c>
      <c r="CW1465" s="1">
        <v>0</v>
      </c>
      <c r="CX1465" s="1">
        <v>25</v>
      </c>
      <c r="CY1465" s="1">
        <v>3.57</v>
      </c>
      <c r="DH1465" s="1">
        <v>10.7</v>
      </c>
      <c r="DI1465" s="1">
        <v>21.43</v>
      </c>
      <c r="DM1465" s="1">
        <v>0.77215999999999996</v>
      </c>
      <c r="DN1465" s="1">
        <v>0.30399999999999999</v>
      </c>
      <c r="DP1465" s="1">
        <v>0</v>
      </c>
      <c r="DU1465" s="1">
        <v>0</v>
      </c>
      <c r="EI1465" s="1">
        <v>0.214</v>
      </c>
      <c r="EK1465" s="1">
        <v>5.1399999999999996E-3</v>
      </c>
      <c r="FC1465" s="1">
        <v>10</v>
      </c>
      <c r="FD1465" s="1">
        <v>10</v>
      </c>
    </row>
    <row r="1466" spans="1:160" ht="30">
      <c r="A1466" s="1">
        <v>10300550747</v>
      </c>
      <c r="B1466" s="1" t="s">
        <v>9566</v>
      </c>
      <c r="C1466" s="1" t="s">
        <v>9565</v>
      </c>
      <c r="D1466" s="1" t="s">
        <v>144</v>
      </c>
      <c r="E1466" s="2">
        <v>1489074008</v>
      </c>
      <c r="F1466" s="1" t="s">
        <v>7899</v>
      </c>
      <c r="G1466" s="1">
        <v>1489074008</v>
      </c>
      <c r="H1466" s="1" t="s">
        <v>7899</v>
      </c>
      <c r="M1466" s="1" t="s">
        <v>9364</v>
      </c>
      <c r="N1466" s="1" t="s">
        <v>9365</v>
      </c>
      <c r="AF1466" s="1" t="s">
        <v>147</v>
      </c>
      <c r="AG1466" s="1" t="s">
        <v>148</v>
      </c>
      <c r="AH1466" s="1" t="s">
        <v>149</v>
      </c>
      <c r="AI1466" s="1" t="s">
        <v>9567</v>
      </c>
      <c r="AO1466" s="1" t="s">
        <v>9402</v>
      </c>
      <c r="AQ1466" s="1">
        <v>0</v>
      </c>
      <c r="AR1466" s="1" t="s">
        <v>9568</v>
      </c>
      <c r="AU1466" s="1">
        <v>0</v>
      </c>
      <c r="AX1466" s="1">
        <v>0</v>
      </c>
      <c r="BB1466" s="1" t="s">
        <v>210</v>
      </c>
      <c r="BE1466" s="1" t="s">
        <v>165</v>
      </c>
      <c r="BF1466" s="1" t="s">
        <v>166</v>
      </c>
      <c r="BG1466" s="1" t="s">
        <v>167</v>
      </c>
      <c r="BL1466" s="1">
        <v>2389</v>
      </c>
      <c r="BN1466" s="1">
        <v>46.43</v>
      </c>
      <c r="BO1466" s="1">
        <v>5.36</v>
      </c>
      <c r="CD1466" s="1">
        <v>25</v>
      </c>
      <c r="CE1466" s="1">
        <v>12.5</v>
      </c>
      <c r="CV1466" s="1">
        <v>0</v>
      </c>
      <c r="CW1466" s="1">
        <v>0</v>
      </c>
      <c r="CX1466" s="1">
        <v>21.43</v>
      </c>
      <c r="CY1466" s="1">
        <v>3.57</v>
      </c>
      <c r="DH1466" s="1">
        <v>7.1</v>
      </c>
      <c r="DI1466" s="1">
        <v>21.43</v>
      </c>
      <c r="DM1466" s="1">
        <v>0.72643999999999997</v>
      </c>
      <c r="DN1466" s="1">
        <v>0.28599999999999998</v>
      </c>
      <c r="DP1466" s="1">
        <v>0</v>
      </c>
      <c r="DU1466" s="1">
        <v>0</v>
      </c>
      <c r="EI1466" s="1">
        <v>0.14299999999999999</v>
      </c>
      <c r="EK1466" s="1">
        <v>5.1399999999999996E-3</v>
      </c>
      <c r="FC1466" s="1">
        <v>10</v>
      </c>
      <c r="FD1466" s="1">
        <v>10</v>
      </c>
    </row>
    <row r="1467" spans="1:160" ht="30">
      <c r="A1467" s="1">
        <v>10300550846</v>
      </c>
      <c r="B1467" s="1" t="s">
        <v>9552</v>
      </c>
      <c r="C1467" s="1" t="s">
        <v>9569</v>
      </c>
      <c r="D1467" s="1" t="s">
        <v>144</v>
      </c>
      <c r="E1467" s="2">
        <v>1489056778</v>
      </c>
      <c r="F1467" s="1" t="s">
        <v>9570</v>
      </c>
      <c r="G1467" s="1">
        <v>1489056778</v>
      </c>
      <c r="H1467" s="1" t="s">
        <v>9570</v>
      </c>
      <c r="M1467" s="1" t="s">
        <v>9336</v>
      </c>
      <c r="N1467" s="1" t="s">
        <v>9337</v>
      </c>
      <c r="AF1467" s="1" t="s">
        <v>147</v>
      </c>
      <c r="AG1467" s="1" t="s">
        <v>148</v>
      </c>
      <c r="AH1467" s="1" t="s">
        <v>149</v>
      </c>
      <c r="AI1467" s="1" t="s">
        <v>9553</v>
      </c>
      <c r="AO1467" s="1" t="s">
        <v>671</v>
      </c>
      <c r="AQ1467" s="1">
        <v>0</v>
      </c>
      <c r="AR1467" s="1" t="s">
        <v>9555</v>
      </c>
      <c r="AU1467" s="1">
        <v>0</v>
      </c>
      <c r="AX1467" s="1">
        <v>0</v>
      </c>
      <c r="BB1467" s="1" t="s">
        <v>210</v>
      </c>
      <c r="BE1467" s="1" t="s">
        <v>165</v>
      </c>
      <c r="BF1467" s="1" t="s">
        <v>166</v>
      </c>
      <c r="BG1467" s="1" t="s">
        <v>167</v>
      </c>
      <c r="BL1467" s="1">
        <v>2540</v>
      </c>
      <c r="BN1467" s="1">
        <v>57.14</v>
      </c>
      <c r="BO1467" s="1">
        <v>5.36</v>
      </c>
      <c r="CD1467" s="1">
        <v>21.43</v>
      </c>
      <c r="CE1467" s="1">
        <v>28.57</v>
      </c>
      <c r="CV1467" s="1">
        <v>0</v>
      </c>
      <c r="CW1467" s="1">
        <v>0</v>
      </c>
      <c r="CX1467" s="1">
        <v>17.86</v>
      </c>
      <c r="CY1467" s="1">
        <v>3.57</v>
      </c>
      <c r="DH1467" s="1">
        <v>10.7</v>
      </c>
      <c r="DI1467" s="1">
        <v>17.86</v>
      </c>
      <c r="DM1467" s="1">
        <v>0</v>
      </c>
      <c r="DN1467" s="1">
        <v>0</v>
      </c>
      <c r="DP1467" s="1">
        <v>0</v>
      </c>
      <c r="DU1467" s="1">
        <v>0</v>
      </c>
      <c r="EG1467" s="1">
        <v>0.57099999999999995</v>
      </c>
      <c r="EI1467" s="1">
        <v>0.214</v>
      </c>
      <c r="EK1467" s="1">
        <v>3.8600000000000001E-3</v>
      </c>
      <c r="FC1467" s="1">
        <v>7</v>
      </c>
      <c r="FD1467" s="1">
        <v>7</v>
      </c>
    </row>
    <row r="1468" spans="1:160" ht="30">
      <c r="A1468" s="1">
        <v>10300553229</v>
      </c>
      <c r="B1468" s="1" t="s">
        <v>9573</v>
      </c>
      <c r="C1468" s="1" t="s">
        <v>9571</v>
      </c>
      <c r="D1468" s="1" t="s">
        <v>144</v>
      </c>
      <c r="E1468" s="2">
        <v>1489061168</v>
      </c>
      <c r="F1468" s="1" t="s">
        <v>9572</v>
      </c>
      <c r="G1468" s="1">
        <v>1489061168</v>
      </c>
      <c r="H1468" s="1" t="s">
        <v>9572</v>
      </c>
      <c r="M1468" s="1" t="s">
        <v>9336</v>
      </c>
      <c r="N1468" s="1" t="s">
        <v>9337</v>
      </c>
      <c r="AF1468" s="1" t="s">
        <v>147</v>
      </c>
      <c r="AG1468" s="1" t="s">
        <v>148</v>
      </c>
      <c r="AH1468" s="1" t="s">
        <v>149</v>
      </c>
      <c r="AI1468" s="1" t="s">
        <v>9567</v>
      </c>
      <c r="AO1468" s="1" t="s">
        <v>671</v>
      </c>
      <c r="AQ1468" s="1">
        <v>0</v>
      </c>
      <c r="AR1468" s="1" t="s">
        <v>9568</v>
      </c>
      <c r="AU1468" s="1">
        <v>0</v>
      </c>
      <c r="AX1468" s="1">
        <v>0</v>
      </c>
      <c r="BB1468" s="1" t="s">
        <v>210</v>
      </c>
      <c r="BE1468" s="1" t="s">
        <v>165</v>
      </c>
      <c r="BF1468" s="1" t="s">
        <v>166</v>
      </c>
      <c r="BG1468" s="1" t="s">
        <v>167</v>
      </c>
      <c r="BL1468" s="1">
        <v>2389</v>
      </c>
      <c r="BN1468" s="1">
        <v>46.43</v>
      </c>
      <c r="BO1468" s="1">
        <v>5.36</v>
      </c>
      <c r="CD1468" s="1">
        <v>25</v>
      </c>
      <c r="CE1468" s="1">
        <v>12.5</v>
      </c>
      <c r="CV1468" s="1">
        <v>0</v>
      </c>
      <c r="CW1468" s="1">
        <v>0</v>
      </c>
      <c r="CX1468" s="1">
        <v>21.43</v>
      </c>
      <c r="CY1468" s="1">
        <v>3.57</v>
      </c>
      <c r="DH1468" s="1">
        <v>7.1</v>
      </c>
      <c r="DI1468" s="1">
        <v>21.43</v>
      </c>
      <c r="DM1468" s="1">
        <v>0.72643999999999997</v>
      </c>
      <c r="DN1468" s="1">
        <v>0.28599999999999998</v>
      </c>
      <c r="DP1468" s="1">
        <v>0</v>
      </c>
      <c r="DU1468" s="1">
        <v>0</v>
      </c>
      <c r="EI1468" s="1">
        <v>0.14299999999999999</v>
      </c>
      <c r="EK1468" s="1">
        <v>5.1399999999999996E-3</v>
      </c>
      <c r="FC1468" s="1">
        <v>10</v>
      </c>
      <c r="FD1468" s="1">
        <v>10</v>
      </c>
    </row>
    <row r="1469" spans="1:160" ht="30">
      <c r="A1469" s="1">
        <v>10300554226</v>
      </c>
      <c r="B1469" s="1" t="s">
        <v>9576</v>
      </c>
      <c r="C1469" s="1" t="s">
        <v>9574</v>
      </c>
      <c r="D1469" s="1" t="s">
        <v>144</v>
      </c>
      <c r="E1469" s="2">
        <v>1489061170</v>
      </c>
      <c r="F1469" s="1" t="s">
        <v>9575</v>
      </c>
      <c r="G1469" s="1">
        <v>1489061170</v>
      </c>
      <c r="H1469" s="1" t="s">
        <v>9575</v>
      </c>
      <c r="M1469" s="1" t="s">
        <v>9336</v>
      </c>
      <c r="N1469" s="1" t="s">
        <v>9337</v>
      </c>
      <c r="AF1469" s="1" t="s">
        <v>147</v>
      </c>
      <c r="AG1469" s="1" t="s">
        <v>148</v>
      </c>
      <c r="AH1469" s="1" t="s">
        <v>149</v>
      </c>
      <c r="AI1469" s="1" t="s">
        <v>9577</v>
      </c>
      <c r="AO1469" s="1" t="s">
        <v>671</v>
      </c>
      <c r="AQ1469" s="1">
        <v>0</v>
      </c>
      <c r="AR1469" s="1" t="s">
        <v>9555</v>
      </c>
      <c r="AU1469" s="1">
        <v>0</v>
      </c>
      <c r="AX1469" s="1">
        <v>0</v>
      </c>
      <c r="BB1469" s="1" t="s">
        <v>210</v>
      </c>
      <c r="BE1469" s="1" t="s">
        <v>165</v>
      </c>
      <c r="BF1469" s="1" t="s">
        <v>166</v>
      </c>
      <c r="BG1469" s="1" t="s">
        <v>167</v>
      </c>
      <c r="BL1469" s="1">
        <v>2540</v>
      </c>
      <c r="BN1469" s="1">
        <v>57.14</v>
      </c>
      <c r="BO1469" s="1">
        <v>5.36</v>
      </c>
      <c r="CD1469" s="1">
        <v>21.43</v>
      </c>
      <c r="CE1469" s="1">
        <v>28.57</v>
      </c>
      <c r="CV1469" s="1">
        <v>0</v>
      </c>
      <c r="CW1469" s="1">
        <v>0</v>
      </c>
      <c r="CX1469" s="1">
        <v>17.86</v>
      </c>
      <c r="CY1469" s="1">
        <v>3.57</v>
      </c>
      <c r="DH1469" s="1">
        <v>10.7</v>
      </c>
      <c r="DI1469" s="1">
        <v>17.86</v>
      </c>
      <c r="DM1469" s="1">
        <v>0</v>
      </c>
      <c r="DN1469" s="1">
        <v>0</v>
      </c>
      <c r="DP1469" s="1">
        <v>0</v>
      </c>
      <c r="DU1469" s="1">
        <v>0</v>
      </c>
      <c r="EG1469" s="1">
        <v>0.57099999999999995</v>
      </c>
      <c r="EI1469" s="1">
        <v>0.214</v>
      </c>
      <c r="EK1469" s="1">
        <v>3.8600000000000001E-3</v>
      </c>
      <c r="FC1469" s="1">
        <v>7</v>
      </c>
      <c r="FD1469" s="1">
        <v>7</v>
      </c>
    </row>
    <row r="1470" spans="1:160" ht="120">
      <c r="A1470" s="1">
        <v>10300580195</v>
      </c>
      <c r="B1470" s="1" t="s">
        <v>9355</v>
      </c>
      <c r="C1470" s="1" t="s">
        <v>9578</v>
      </c>
      <c r="D1470" s="1" t="s">
        <v>144</v>
      </c>
      <c r="E1470" s="2">
        <v>1489073116</v>
      </c>
      <c r="F1470" s="1" t="s">
        <v>8864</v>
      </c>
      <c r="G1470" s="1">
        <v>1489073117</v>
      </c>
      <c r="H1470" s="1" t="s">
        <v>9579</v>
      </c>
      <c r="M1470" s="1" t="s">
        <v>9290</v>
      </c>
      <c r="N1470" s="1" t="s">
        <v>9291</v>
      </c>
      <c r="AF1470" s="1" t="s">
        <v>147</v>
      </c>
      <c r="AG1470" s="1" t="s">
        <v>148</v>
      </c>
      <c r="AH1470" s="1" t="s">
        <v>149</v>
      </c>
      <c r="AI1470" s="1" t="s">
        <v>9580</v>
      </c>
      <c r="AO1470" s="1" t="s">
        <v>2864</v>
      </c>
      <c r="AQ1470" s="1">
        <v>1</v>
      </c>
      <c r="AR1470" s="1" t="s">
        <v>9581</v>
      </c>
      <c r="AS1470" s="1" t="s">
        <v>208</v>
      </c>
      <c r="AT1470" s="1" t="s">
        <v>209</v>
      </c>
      <c r="AU1470" s="1">
        <v>0</v>
      </c>
      <c r="AX1470" s="1">
        <v>0</v>
      </c>
      <c r="BB1470" s="1" t="s">
        <v>153</v>
      </c>
      <c r="BE1470" s="1" t="s">
        <v>165</v>
      </c>
      <c r="BF1470" s="1" t="s">
        <v>166</v>
      </c>
      <c r="BG1470" s="1" t="s">
        <v>167</v>
      </c>
      <c r="BL1470" s="1">
        <v>1971</v>
      </c>
      <c r="BN1470" s="1">
        <v>21.18</v>
      </c>
      <c r="BO1470" s="1">
        <v>4.71</v>
      </c>
      <c r="CV1470" s="1">
        <v>0</v>
      </c>
      <c r="CW1470" s="1">
        <v>0</v>
      </c>
      <c r="CX1470" s="1">
        <v>61.18</v>
      </c>
      <c r="CY1470" s="1">
        <v>32.94</v>
      </c>
      <c r="DH1470" s="1">
        <v>4.7</v>
      </c>
      <c r="DI1470" s="1">
        <v>11.76</v>
      </c>
      <c r="DM1470" s="1">
        <v>0.47752</v>
      </c>
      <c r="DN1470" s="1">
        <v>0.188</v>
      </c>
      <c r="DP1470" s="1">
        <v>0</v>
      </c>
      <c r="DU1470" s="1">
        <v>0</v>
      </c>
      <c r="EI1470" s="1">
        <v>4.7E-2</v>
      </c>
      <c r="EK1470" s="1">
        <v>2.5400000000000002E-3</v>
      </c>
      <c r="FC1470" s="1">
        <v>13</v>
      </c>
      <c r="FD1470" s="1">
        <v>13</v>
      </c>
    </row>
    <row r="1471" spans="1:160" ht="120">
      <c r="A1471" s="1">
        <v>10300583196</v>
      </c>
      <c r="B1471" s="1" t="s">
        <v>9583</v>
      </c>
      <c r="C1471" s="1" t="s">
        <v>9582</v>
      </c>
      <c r="D1471" s="1" t="s">
        <v>144</v>
      </c>
      <c r="E1471" s="2">
        <v>1489071260</v>
      </c>
      <c r="F1471" s="1" t="s">
        <v>8798</v>
      </c>
      <c r="G1471" s="1">
        <v>1489071260</v>
      </c>
      <c r="H1471" s="1" t="s">
        <v>8798</v>
      </c>
      <c r="M1471" s="1" t="s">
        <v>9364</v>
      </c>
      <c r="N1471" s="1" t="s">
        <v>9365</v>
      </c>
      <c r="AF1471" s="1" t="s">
        <v>147</v>
      </c>
      <c r="AG1471" s="1" t="s">
        <v>148</v>
      </c>
      <c r="AH1471" s="1" t="s">
        <v>149</v>
      </c>
      <c r="AI1471" s="1" t="s">
        <v>9580</v>
      </c>
      <c r="AO1471" s="1" t="s">
        <v>2864</v>
      </c>
      <c r="AQ1471" s="1">
        <v>1</v>
      </c>
      <c r="AR1471" s="1" t="s">
        <v>9581</v>
      </c>
      <c r="AS1471" s="1" t="s">
        <v>208</v>
      </c>
      <c r="AT1471" s="1" t="s">
        <v>209</v>
      </c>
      <c r="AU1471" s="1">
        <v>0</v>
      </c>
      <c r="AX1471" s="1">
        <v>0</v>
      </c>
      <c r="BB1471" s="1" t="s">
        <v>153</v>
      </c>
      <c r="BE1471" s="1" t="s">
        <v>165</v>
      </c>
      <c r="BF1471" s="1" t="s">
        <v>166</v>
      </c>
      <c r="BG1471" s="1" t="s">
        <v>167</v>
      </c>
      <c r="BL1471" s="1">
        <v>1774</v>
      </c>
      <c r="BN1471" s="1">
        <v>16.47</v>
      </c>
      <c r="BO1471" s="1">
        <v>4.71</v>
      </c>
      <c r="CV1471" s="1">
        <v>0</v>
      </c>
      <c r="CW1471" s="1">
        <v>0</v>
      </c>
      <c r="CX1471" s="1">
        <v>65.88</v>
      </c>
      <c r="CY1471" s="1">
        <v>44.71</v>
      </c>
      <c r="DH1471" s="1">
        <v>7.1</v>
      </c>
      <c r="DI1471" s="1">
        <v>7.06</v>
      </c>
      <c r="DM1471" s="1">
        <v>0.44703999999999999</v>
      </c>
      <c r="DN1471" s="1">
        <v>0.17599999999999999</v>
      </c>
      <c r="DP1471" s="1">
        <v>0</v>
      </c>
      <c r="DU1471" s="1">
        <v>0</v>
      </c>
      <c r="EI1471" s="1">
        <v>0.188</v>
      </c>
      <c r="EK1471" s="1">
        <v>1.6900000000000001E-3</v>
      </c>
      <c r="FC1471" s="1">
        <v>14</v>
      </c>
      <c r="FD1471" s="1">
        <v>14</v>
      </c>
    </row>
    <row r="1472" spans="1:160" ht="120">
      <c r="A1472" s="1">
        <v>10300586197</v>
      </c>
      <c r="B1472" s="1" t="s">
        <v>9335</v>
      </c>
      <c r="C1472" s="1" t="s">
        <v>9584</v>
      </c>
      <c r="D1472" s="1" t="s">
        <v>144</v>
      </c>
      <c r="E1472" s="2">
        <v>1489074408</v>
      </c>
      <c r="F1472" s="1" t="s">
        <v>8327</v>
      </c>
      <c r="G1472" s="1">
        <v>1489074409</v>
      </c>
      <c r="H1472" s="1" t="s">
        <v>9585</v>
      </c>
      <c r="M1472" s="1" t="s">
        <v>9364</v>
      </c>
      <c r="N1472" s="1" t="s">
        <v>9365</v>
      </c>
      <c r="AF1472" s="1" t="s">
        <v>147</v>
      </c>
      <c r="AG1472" s="1" t="s">
        <v>148</v>
      </c>
      <c r="AH1472" s="1" t="s">
        <v>149</v>
      </c>
      <c r="AI1472" s="1" t="s">
        <v>9586</v>
      </c>
      <c r="AO1472" s="1" t="s">
        <v>2864</v>
      </c>
      <c r="AQ1472" s="1">
        <v>1</v>
      </c>
      <c r="AR1472" s="1" t="s">
        <v>9587</v>
      </c>
      <c r="AS1472" s="1" t="s">
        <v>208</v>
      </c>
      <c r="AT1472" s="1" t="s">
        <v>209</v>
      </c>
      <c r="AU1472" s="1">
        <v>0</v>
      </c>
      <c r="AX1472" s="1">
        <v>0</v>
      </c>
      <c r="BB1472" s="1" t="s">
        <v>153</v>
      </c>
      <c r="BE1472" s="1" t="s">
        <v>165</v>
      </c>
      <c r="BF1472" s="1" t="s">
        <v>166</v>
      </c>
      <c r="BG1472" s="1" t="s">
        <v>167</v>
      </c>
      <c r="BL1472" s="1">
        <v>1870</v>
      </c>
      <c r="BN1472" s="1">
        <v>21.18</v>
      </c>
      <c r="BO1472" s="1">
        <v>4.71</v>
      </c>
      <c r="CV1472" s="1">
        <v>0</v>
      </c>
      <c r="CW1472" s="1">
        <v>0</v>
      </c>
      <c r="CX1472" s="1">
        <v>58.82</v>
      </c>
      <c r="CY1472" s="1">
        <v>40</v>
      </c>
      <c r="DH1472" s="1">
        <v>7.1</v>
      </c>
      <c r="DI1472" s="1">
        <v>9.41</v>
      </c>
      <c r="DM1472" s="1">
        <v>0.38862000000000002</v>
      </c>
      <c r="DN1472" s="1">
        <v>0.153</v>
      </c>
      <c r="DP1472" s="1">
        <v>0</v>
      </c>
      <c r="DU1472" s="1">
        <v>0</v>
      </c>
      <c r="EI1472" s="1">
        <v>0.188</v>
      </c>
      <c r="EK1472" s="1">
        <v>2.5400000000000002E-3</v>
      </c>
      <c r="FC1472" s="1">
        <v>13</v>
      </c>
      <c r="FD1472" s="1">
        <v>13</v>
      </c>
    </row>
    <row r="1473" spans="1:160" ht="60">
      <c r="A1473" s="1">
        <v>10300808794</v>
      </c>
      <c r="B1473" s="1" t="s">
        <v>9590</v>
      </c>
      <c r="C1473" s="1" t="s">
        <v>9588</v>
      </c>
      <c r="D1473" s="1" t="s">
        <v>144</v>
      </c>
      <c r="E1473" s="2">
        <v>1489062568</v>
      </c>
      <c r="F1473" s="1" t="s">
        <v>9589</v>
      </c>
      <c r="G1473" s="1">
        <v>1489062568</v>
      </c>
      <c r="H1473" s="1" t="s">
        <v>9589</v>
      </c>
      <c r="M1473" s="1" t="s">
        <v>9336</v>
      </c>
      <c r="N1473" s="1" t="s">
        <v>9337</v>
      </c>
      <c r="AF1473" s="1" t="s">
        <v>147</v>
      </c>
      <c r="AG1473" s="1" t="s">
        <v>148</v>
      </c>
      <c r="AH1473" s="1" t="s">
        <v>149</v>
      </c>
      <c r="AI1473" s="1" t="s">
        <v>9591</v>
      </c>
      <c r="AO1473" s="1" t="s">
        <v>671</v>
      </c>
      <c r="AQ1473" s="1">
        <v>2</v>
      </c>
      <c r="AR1473" s="1" t="s">
        <v>9592</v>
      </c>
      <c r="AS1473" s="1" t="s">
        <v>6144</v>
      </c>
      <c r="AT1473" s="1" t="s">
        <v>6145</v>
      </c>
      <c r="AU1473" s="1">
        <v>0</v>
      </c>
      <c r="AX1473" s="1">
        <v>0</v>
      </c>
      <c r="BB1473" s="1" t="s">
        <v>153</v>
      </c>
      <c r="BE1473" s="1" t="s">
        <v>165</v>
      </c>
      <c r="BF1473" s="1" t="s">
        <v>166</v>
      </c>
      <c r="BG1473" s="1" t="s">
        <v>167</v>
      </c>
      <c r="BL1473" s="1">
        <v>2092</v>
      </c>
      <c r="BN1473" s="1">
        <v>35.71</v>
      </c>
      <c r="BO1473" s="1">
        <v>3.57</v>
      </c>
      <c r="CD1473" s="1">
        <v>5.36</v>
      </c>
      <c r="CE1473" s="1">
        <v>25</v>
      </c>
      <c r="CV1473" s="1">
        <v>0</v>
      </c>
      <c r="CW1473" s="1">
        <v>0</v>
      </c>
      <c r="CX1473" s="1">
        <v>42.86</v>
      </c>
      <c r="CY1473" s="1">
        <v>32.14</v>
      </c>
      <c r="DH1473" s="1">
        <v>3.6</v>
      </c>
      <c r="DI1473" s="1">
        <v>7.14</v>
      </c>
      <c r="DM1473" s="1">
        <v>1.1328400000000001</v>
      </c>
      <c r="DN1473" s="1">
        <v>0.44600000000000001</v>
      </c>
      <c r="DP1473" s="1">
        <v>0</v>
      </c>
      <c r="DU1473" s="1">
        <v>0</v>
      </c>
      <c r="EG1473" s="1">
        <v>0.23200000000000001</v>
      </c>
      <c r="EI1473" s="1">
        <v>7.0999999999999994E-2</v>
      </c>
      <c r="EK1473" s="1">
        <v>1.2899999999999999E-3</v>
      </c>
      <c r="FC1473" s="1">
        <v>15</v>
      </c>
      <c r="FD1473" s="1">
        <v>15</v>
      </c>
    </row>
    <row r="1474" spans="1:160" ht="120">
      <c r="A1474" s="1">
        <v>10300808923</v>
      </c>
      <c r="B1474" s="1" t="s">
        <v>9594</v>
      </c>
      <c r="C1474" s="1" t="s">
        <v>9593</v>
      </c>
      <c r="D1474" s="1" t="s">
        <v>144</v>
      </c>
      <c r="E1474" s="2">
        <v>1489075822</v>
      </c>
      <c r="F1474" s="1" t="s">
        <v>9362</v>
      </c>
      <c r="G1474" s="1">
        <v>1489075822</v>
      </c>
      <c r="H1474" s="1" t="s">
        <v>9362</v>
      </c>
      <c r="M1474" s="1" t="s">
        <v>9364</v>
      </c>
      <c r="N1474" s="1" t="s">
        <v>9365</v>
      </c>
      <c r="AF1474" s="1" t="s">
        <v>147</v>
      </c>
      <c r="AG1474" s="1" t="s">
        <v>148</v>
      </c>
      <c r="AH1474" s="1" t="s">
        <v>149</v>
      </c>
      <c r="AI1474" s="1" t="s">
        <v>9595</v>
      </c>
      <c r="AO1474" s="1" t="s">
        <v>9402</v>
      </c>
      <c r="AQ1474" s="1">
        <v>2</v>
      </c>
      <c r="AR1474" s="1" t="s">
        <v>9596</v>
      </c>
      <c r="AS1474" s="1" t="s">
        <v>6144</v>
      </c>
      <c r="AT1474" s="1" t="s">
        <v>6145</v>
      </c>
      <c r="AU1474" s="1">
        <v>0</v>
      </c>
      <c r="AX1474" s="1">
        <v>0</v>
      </c>
      <c r="BB1474" s="1" t="s">
        <v>153</v>
      </c>
      <c r="BE1474" s="1" t="s">
        <v>165</v>
      </c>
      <c r="BF1474" s="1" t="s">
        <v>166</v>
      </c>
      <c r="BG1474" s="1" t="s">
        <v>167</v>
      </c>
      <c r="BL1474" s="1">
        <v>1941</v>
      </c>
      <c r="BN1474" s="1">
        <v>32.14</v>
      </c>
      <c r="BO1474" s="1">
        <v>1.79</v>
      </c>
      <c r="CD1474" s="1">
        <v>17.86</v>
      </c>
      <c r="CE1474" s="1">
        <v>7.14</v>
      </c>
      <c r="CV1474" s="1">
        <v>0</v>
      </c>
      <c r="CW1474" s="1">
        <v>0</v>
      </c>
      <c r="CX1474" s="1">
        <v>46.43</v>
      </c>
      <c r="CY1474" s="1">
        <v>35.71</v>
      </c>
      <c r="DH1474" s="1">
        <v>7.1</v>
      </c>
      <c r="DI1474" s="1">
        <v>14.29</v>
      </c>
      <c r="DM1474" s="1">
        <v>1.27</v>
      </c>
      <c r="DN1474" s="1">
        <v>0.5</v>
      </c>
      <c r="DP1474" s="1">
        <v>0</v>
      </c>
      <c r="DU1474" s="1">
        <v>4.3E-3</v>
      </c>
      <c r="EI1474" s="1">
        <v>0.14299999999999999</v>
      </c>
      <c r="EK1474" s="1">
        <v>2.5699999999999998E-3</v>
      </c>
      <c r="FC1474" s="1">
        <v>13</v>
      </c>
      <c r="FD1474" s="1">
        <v>13</v>
      </c>
    </row>
    <row r="1475" spans="1:160" ht="75">
      <c r="A1475" s="1">
        <v>10300808930</v>
      </c>
      <c r="B1475" s="1" t="s">
        <v>9598</v>
      </c>
      <c r="C1475" s="1" t="s">
        <v>9597</v>
      </c>
      <c r="D1475" s="1" t="s">
        <v>144</v>
      </c>
      <c r="E1475" s="2">
        <v>1489071839</v>
      </c>
      <c r="F1475" s="1" t="s">
        <v>9387</v>
      </c>
      <c r="G1475" s="1">
        <v>1489071839</v>
      </c>
      <c r="H1475" s="1" t="s">
        <v>9387</v>
      </c>
      <c r="M1475" s="1" t="s">
        <v>9364</v>
      </c>
      <c r="N1475" s="1" t="s">
        <v>9365</v>
      </c>
      <c r="AF1475" s="1" t="s">
        <v>147</v>
      </c>
      <c r="AG1475" s="1" t="s">
        <v>148</v>
      </c>
      <c r="AH1475" s="1" t="s">
        <v>149</v>
      </c>
      <c r="AI1475" s="1" t="s">
        <v>9599</v>
      </c>
      <c r="AO1475" s="1" t="s">
        <v>9402</v>
      </c>
      <c r="AQ1475" s="1">
        <v>2</v>
      </c>
      <c r="AR1475" s="1" t="s">
        <v>9600</v>
      </c>
      <c r="AS1475" s="1" t="s">
        <v>6144</v>
      </c>
      <c r="AT1475" s="1" t="s">
        <v>6145</v>
      </c>
      <c r="AU1475" s="1">
        <v>0</v>
      </c>
      <c r="AX1475" s="1">
        <v>0</v>
      </c>
      <c r="BB1475" s="1" t="s">
        <v>153</v>
      </c>
      <c r="BE1475" s="1" t="s">
        <v>165</v>
      </c>
      <c r="BF1475" s="1" t="s">
        <v>166</v>
      </c>
      <c r="BG1475" s="1" t="s">
        <v>167</v>
      </c>
      <c r="BL1475" s="1">
        <v>2092</v>
      </c>
      <c r="BN1475" s="1">
        <v>35.71</v>
      </c>
      <c r="BO1475" s="1">
        <v>3.57</v>
      </c>
      <c r="CD1475" s="1">
        <v>21.43</v>
      </c>
      <c r="CE1475" s="1">
        <v>8.93</v>
      </c>
      <c r="CV1475" s="1">
        <v>0</v>
      </c>
      <c r="CW1475" s="1">
        <v>0</v>
      </c>
      <c r="CX1475" s="1">
        <v>46.43</v>
      </c>
      <c r="CY1475" s="1">
        <v>28.57</v>
      </c>
      <c r="DH1475" s="1">
        <v>7.1</v>
      </c>
      <c r="DI1475" s="1">
        <v>14.29</v>
      </c>
      <c r="DM1475" s="1">
        <v>1.36144</v>
      </c>
      <c r="DN1475" s="1">
        <v>0.53600000000000003</v>
      </c>
      <c r="DP1475" s="1">
        <v>0</v>
      </c>
      <c r="DU1475" s="1">
        <v>0</v>
      </c>
      <c r="EI1475" s="1">
        <v>0.214</v>
      </c>
      <c r="EK1475" s="1">
        <v>2.5699999999999998E-3</v>
      </c>
      <c r="FC1475" s="1">
        <v>15</v>
      </c>
      <c r="FD1475" s="1">
        <v>15</v>
      </c>
    </row>
    <row r="1476" spans="1:160" ht="90">
      <c r="A1476" s="1">
        <v>10300808954</v>
      </c>
      <c r="B1476" s="1" t="s">
        <v>9498</v>
      </c>
      <c r="C1476" s="1" t="s">
        <v>9601</v>
      </c>
      <c r="D1476" s="1" t="s">
        <v>144</v>
      </c>
      <c r="E1476" s="2">
        <v>1489074408</v>
      </c>
      <c r="F1476" s="1" t="s">
        <v>8327</v>
      </c>
      <c r="G1476" s="1">
        <v>1489074408</v>
      </c>
      <c r="H1476" s="1" t="s">
        <v>8327</v>
      </c>
      <c r="M1476" s="1" t="s">
        <v>9364</v>
      </c>
      <c r="N1476" s="1" t="s">
        <v>9365</v>
      </c>
      <c r="AF1476" s="1" t="s">
        <v>147</v>
      </c>
      <c r="AG1476" s="1" t="s">
        <v>148</v>
      </c>
      <c r="AH1476" s="1" t="s">
        <v>149</v>
      </c>
      <c r="AI1476" s="1" t="s">
        <v>9393</v>
      </c>
      <c r="AO1476" s="1" t="s">
        <v>151</v>
      </c>
      <c r="AQ1476" s="1">
        <v>1</v>
      </c>
      <c r="AR1476" s="1" t="s">
        <v>9394</v>
      </c>
      <c r="AS1476" s="1" t="s">
        <v>351</v>
      </c>
      <c r="AT1476" s="1" t="s">
        <v>352</v>
      </c>
      <c r="AU1476" s="1">
        <v>0</v>
      </c>
      <c r="AX1476" s="1">
        <v>0</v>
      </c>
      <c r="BB1476" s="1" t="s">
        <v>153</v>
      </c>
      <c r="BE1476" s="1" t="s">
        <v>165</v>
      </c>
      <c r="BF1476" s="1" t="s">
        <v>166</v>
      </c>
      <c r="BG1476" s="1" t="s">
        <v>167</v>
      </c>
      <c r="BL1476" s="1">
        <v>2389</v>
      </c>
      <c r="BN1476" s="1">
        <v>46.43</v>
      </c>
      <c r="BO1476" s="1">
        <v>7.14</v>
      </c>
      <c r="CD1476" s="1">
        <v>25</v>
      </c>
      <c r="CE1476" s="1">
        <v>7.14</v>
      </c>
      <c r="CV1476" s="1">
        <v>0</v>
      </c>
      <c r="CW1476" s="1">
        <v>0</v>
      </c>
      <c r="CX1476" s="1">
        <v>28.57</v>
      </c>
      <c r="CY1476" s="1">
        <v>7.14</v>
      </c>
      <c r="DH1476" s="1">
        <v>3.6</v>
      </c>
      <c r="DI1476" s="1">
        <v>17.86</v>
      </c>
      <c r="DM1476" s="1">
        <v>1.36144</v>
      </c>
      <c r="DN1476" s="1">
        <v>0.53600000000000003</v>
      </c>
      <c r="DP1476" s="1">
        <v>0</v>
      </c>
      <c r="DU1476" s="1">
        <v>0</v>
      </c>
      <c r="EI1476" s="1">
        <v>7.0999999999999994E-2</v>
      </c>
      <c r="EK1476" s="1">
        <v>6.43E-3</v>
      </c>
      <c r="FC1476" s="1">
        <v>15</v>
      </c>
      <c r="FD1476" s="1">
        <v>15</v>
      </c>
    </row>
    <row r="1477" spans="1:160" ht="120">
      <c r="A1477" s="1">
        <v>10300840190</v>
      </c>
      <c r="B1477" s="1" t="s">
        <v>9492</v>
      </c>
      <c r="C1477" s="1" t="s">
        <v>9602</v>
      </c>
      <c r="D1477" s="1" t="s">
        <v>144</v>
      </c>
      <c r="E1477" s="2">
        <v>1489071260</v>
      </c>
      <c r="F1477" s="1" t="s">
        <v>8798</v>
      </c>
      <c r="G1477" s="1">
        <v>1489071260</v>
      </c>
      <c r="H1477" s="1" t="s">
        <v>8798</v>
      </c>
      <c r="M1477" s="1" t="s">
        <v>9364</v>
      </c>
      <c r="N1477" s="1" t="s">
        <v>9365</v>
      </c>
      <c r="AF1477" s="1" t="s">
        <v>147</v>
      </c>
      <c r="AG1477" s="1" t="s">
        <v>148</v>
      </c>
      <c r="AH1477" s="1" t="s">
        <v>149</v>
      </c>
      <c r="AI1477" s="1" t="s">
        <v>9543</v>
      </c>
      <c r="AO1477" s="1" t="s">
        <v>2864</v>
      </c>
      <c r="AQ1477" s="1">
        <v>2</v>
      </c>
      <c r="AR1477" s="1" t="s">
        <v>9544</v>
      </c>
      <c r="AS1477" s="1" t="s">
        <v>9539</v>
      </c>
      <c r="AT1477" s="1" t="s">
        <v>9540</v>
      </c>
      <c r="AU1477" s="1">
        <v>0</v>
      </c>
      <c r="AX1477" s="1">
        <v>0</v>
      </c>
      <c r="BB1477" s="1" t="s">
        <v>153</v>
      </c>
      <c r="BE1477" s="1" t="s">
        <v>165</v>
      </c>
      <c r="BF1477" s="1" t="s">
        <v>166</v>
      </c>
      <c r="BG1477" s="1" t="s">
        <v>167</v>
      </c>
      <c r="BL1477" s="1">
        <v>2364</v>
      </c>
      <c r="BN1477" s="1">
        <v>47.06</v>
      </c>
      <c r="BO1477" s="1">
        <v>3.53</v>
      </c>
      <c r="CV1477" s="1">
        <v>0</v>
      </c>
      <c r="CW1477" s="1">
        <v>0</v>
      </c>
      <c r="CX1477" s="1">
        <v>23.53</v>
      </c>
      <c r="CY1477" s="1">
        <v>4.71</v>
      </c>
      <c r="DH1477" s="1">
        <v>11.8</v>
      </c>
      <c r="DI1477" s="1">
        <v>21.18</v>
      </c>
      <c r="DM1477" s="1">
        <v>1.6129</v>
      </c>
      <c r="DN1477" s="1">
        <v>0.63500000000000001</v>
      </c>
      <c r="DP1477" s="1">
        <v>0</v>
      </c>
      <c r="DU1477" s="1">
        <v>0</v>
      </c>
      <c r="EI1477" s="1">
        <v>0.23499999999999999</v>
      </c>
      <c r="EK1477" s="1">
        <v>3.3899999999999998E-3</v>
      </c>
      <c r="FC1477" s="1">
        <v>13</v>
      </c>
      <c r="FD1477" s="1">
        <v>13</v>
      </c>
    </row>
    <row r="1478" spans="1:160" ht="45">
      <c r="A1478" s="1">
        <v>10300841715</v>
      </c>
      <c r="B1478" s="1" t="s">
        <v>9606</v>
      </c>
      <c r="C1478" s="1" t="s">
        <v>9603</v>
      </c>
      <c r="D1478" s="1" t="s">
        <v>144</v>
      </c>
      <c r="E1478" s="2">
        <v>1489062124</v>
      </c>
      <c r="F1478" s="1" t="s">
        <v>9604</v>
      </c>
      <c r="G1478" s="1">
        <v>1489062125</v>
      </c>
      <c r="H1478" s="1" t="s">
        <v>9605</v>
      </c>
      <c r="M1478" s="1" t="s">
        <v>9307</v>
      </c>
      <c r="N1478" s="1" t="s">
        <v>9308</v>
      </c>
      <c r="AF1478" s="1" t="s">
        <v>147</v>
      </c>
      <c r="AG1478" s="1" t="s">
        <v>148</v>
      </c>
      <c r="AH1478" s="1" t="s">
        <v>149</v>
      </c>
      <c r="AI1478" s="1" t="s">
        <v>9607</v>
      </c>
      <c r="AO1478" s="1" t="s">
        <v>671</v>
      </c>
      <c r="AQ1478" s="1">
        <v>2</v>
      </c>
      <c r="AR1478" s="1" t="s">
        <v>9608</v>
      </c>
      <c r="AS1478" s="1" t="s">
        <v>6144</v>
      </c>
      <c r="AT1478" s="1" t="s">
        <v>6145</v>
      </c>
      <c r="AU1478" s="1">
        <v>0</v>
      </c>
      <c r="AX1478" s="1">
        <v>0</v>
      </c>
      <c r="BB1478" s="1" t="s">
        <v>153</v>
      </c>
      <c r="BE1478" s="1" t="s">
        <v>165</v>
      </c>
      <c r="BF1478" s="1" t="s">
        <v>166</v>
      </c>
      <c r="BG1478" s="1" t="s">
        <v>167</v>
      </c>
      <c r="BL1478" s="1">
        <v>2243</v>
      </c>
      <c r="BN1478" s="1">
        <v>35.71</v>
      </c>
      <c r="BO1478" s="1">
        <v>3.57</v>
      </c>
      <c r="CD1478" s="1">
        <v>5.36</v>
      </c>
      <c r="CE1478" s="1">
        <v>25</v>
      </c>
      <c r="CV1478" s="1">
        <v>0</v>
      </c>
      <c r="CW1478" s="1">
        <v>0</v>
      </c>
      <c r="CX1478" s="1">
        <v>42.86</v>
      </c>
      <c r="CY1478" s="1">
        <v>35.71</v>
      </c>
      <c r="DH1478" s="1">
        <v>3.6</v>
      </c>
      <c r="DI1478" s="1">
        <v>7.14</v>
      </c>
      <c r="DM1478" s="1">
        <v>1.1328400000000001</v>
      </c>
      <c r="DN1478" s="1">
        <v>0.44600000000000001</v>
      </c>
      <c r="DP1478" s="1">
        <v>0</v>
      </c>
      <c r="DU1478" s="1">
        <v>0</v>
      </c>
      <c r="EG1478" s="1">
        <v>0.23200000000000001</v>
      </c>
      <c r="EI1478" s="1">
        <v>7.0999999999999994E-2</v>
      </c>
      <c r="EK1478" s="1">
        <v>1.2899999999999999E-3</v>
      </c>
      <c r="FC1478" s="1">
        <v>15</v>
      </c>
      <c r="FD1478" s="1">
        <v>15</v>
      </c>
    </row>
    <row r="1479" spans="1:160" ht="75">
      <c r="A1479" s="1">
        <v>10300843191</v>
      </c>
      <c r="B1479" s="1" t="s">
        <v>9610</v>
      </c>
      <c r="C1479" s="1" t="s">
        <v>9609</v>
      </c>
      <c r="D1479" s="1" t="s">
        <v>144</v>
      </c>
      <c r="E1479" s="2">
        <v>1489075822</v>
      </c>
      <c r="F1479" s="1" t="s">
        <v>9362</v>
      </c>
      <c r="G1479" s="1">
        <v>1489075822</v>
      </c>
      <c r="H1479" s="1" t="s">
        <v>9362</v>
      </c>
      <c r="M1479" s="1" t="s">
        <v>9364</v>
      </c>
      <c r="N1479" s="1" t="s">
        <v>9365</v>
      </c>
      <c r="AF1479" s="1" t="s">
        <v>147</v>
      </c>
      <c r="AG1479" s="1" t="s">
        <v>148</v>
      </c>
      <c r="AH1479" s="1" t="s">
        <v>149</v>
      </c>
      <c r="AI1479" s="1" t="s">
        <v>9611</v>
      </c>
      <c r="AO1479" s="1" t="s">
        <v>2864</v>
      </c>
      <c r="AQ1479" s="1">
        <v>1</v>
      </c>
      <c r="AR1479" s="1" t="s">
        <v>9612</v>
      </c>
      <c r="AS1479" s="1" t="s">
        <v>9613</v>
      </c>
      <c r="AT1479" s="1" t="s">
        <v>9614</v>
      </c>
      <c r="AU1479" s="1">
        <v>0</v>
      </c>
      <c r="AX1479" s="1">
        <v>0</v>
      </c>
      <c r="BB1479" s="1" t="s">
        <v>210</v>
      </c>
      <c r="BE1479" s="1" t="s">
        <v>165</v>
      </c>
      <c r="BF1479" s="1" t="s">
        <v>166</v>
      </c>
      <c r="BG1479" s="1" t="s">
        <v>167</v>
      </c>
      <c r="BL1479" s="1">
        <v>2460</v>
      </c>
      <c r="BN1479" s="1">
        <v>49.41</v>
      </c>
      <c r="BO1479" s="1">
        <v>3.53</v>
      </c>
      <c r="CV1479" s="1">
        <v>0</v>
      </c>
      <c r="CW1479" s="1">
        <v>0</v>
      </c>
      <c r="CX1479" s="1">
        <v>23.53</v>
      </c>
      <c r="CY1479" s="1">
        <v>4.71</v>
      </c>
      <c r="DH1479" s="1">
        <v>11.8</v>
      </c>
      <c r="DI1479" s="1">
        <v>21.18</v>
      </c>
      <c r="DM1479" s="1">
        <v>0.20827999999999999</v>
      </c>
      <c r="DN1479" s="1">
        <v>8.2000000000000003E-2</v>
      </c>
      <c r="DP1479" s="1">
        <v>0</v>
      </c>
      <c r="DU1479" s="1">
        <v>0</v>
      </c>
      <c r="EI1479" s="1">
        <v>0.23499999999999999</v>
      </c>
      <c r="EK1479" s="1">
        <v>4.2399999999999998E-3</v>
      </c>
      <c r="FC1479" s="1">
        <v>6</v>
      </c>
      <c r="FD1479" s="1">
        <v>6</v>
      </c>
    </row>
    <row r="1480" spans="1:160" ht="75">
      <c r="A1480" s="1">
        <v>10300843290</v>
      </c>
      <c r="B1480" s="1" t="s">
        <v>9610</v>
      </c>
      <c r="C1480" s="1" t="s">
        <v>9615</v>
      </c>
      <c r="D1480" s="1" t="s">
        <v>144</v>
      </c>
      <c r="E1480" s="2">
        <v>1489139495</v>
      </c>
      <c r="F1480" s="1" t="s">
        <v>9542</v>
      </c>
      <c r="G1480" s="1">
        <v>1489139495</v>
      </c>
      <c r="H1480" s="1" t="s">
        <v>9542</v>
      </c>
      <c r="M1480" s="1" t="s">
        <v>9336</v>
      </c>
      <c r="N1480" s="1" t="s">
        <v>9337</v>
      </c>
      <c r="AF1480" s="1" t="s">
        <v>147</v>
      </c>
      <c r="AG1480" s="1" t="s">
        <v>148</v>
      </c>
      <c r="AH1480" s="1" t="s">
        <v>149</v>
      </c>
      <c r="AI1480" s="1" t="s">
        <v>9616</v>
      </c>
      <c r="AO1480" s="1" t="s">
        <v>9474</v>
      </c>
      <c r="AQ1480" s="1">
        <v>2</v>
      </c>
      <c r="AR1480" s="1" t="s">
        <v>9617</v>
      </c>
      <c r="AS1480" s="1" t="s">
        <v>9440</v>
      </c>
      <c r="AT1480" s="1" t="s">
        <v>9441</v>
      </c>
      <c r="AU1480" s="1">
        <v>0</v>
      </c>
      <c r="AX1480" s="1">
        <v>0</v>
      </c>
      <c r="BB1480" s="1" t="s">
        <v>164</v>
      </c>
      <c r="BE1480" s="1" t="s">
        <v>165</v>
      </c>
      <c r="BF1480" s="1" t="s">
        <v>166</v>
      </c>
      <c r="BG1480" s="1" t="s">
        <v>167</v>
      </c>
      <c r="BL1480" s="1">
        <v>2389</v>
      </c>
      <c r="BN1480" s="1">
        <v>51.43</v>
      </c>
      <c r="BO1480" s="1">
        <v>2.86</v>
      </c>
      <c r="CD1480" s="1">
        <v>28.57</v>
      </c>
      <c r="CE1480" s="1">
        <v>11.43</v>
      </c>
      <c r="CV1480" s="1">
        <v>0</v>
      </c>
      <c r="CW1480" s="1">
        <v>0</v>
      </c>
      <c r="CX1480" s="1">
        <v>22.86</v>
      </c>
      <c r="CY1480" s="1">
        <v>5.71</v>
      </c>
      <c r="DH1480" s="1">
        <v>11.4</v>
      </c>
      <c r="DI1480" s="1">
        <v>22.86</v>
      </c>
      <c r="DM1480" s="1">
        <v>0.21844</v>
      </c>
      <c r="DN1480" s="1">
        <v>8.5999999999999993E-2</v>
      </c>
      <c r="DP1480" s="1">
        <v>0</v>
      </c>
      <c r="DU1480" s="1">
        <v>0</v>
      </c>
      <c r="EI1480" s="1">
        <v>0.22900000000000001</v>
      </c>
      <c r="EK1480" s="1">
        <v>4.1099999999999999E-3</v>
      </c>
      <c r="FC1480" s="1">
        <v>0</v>
      </c>
      <c r="FD1480" s="1">
        <v>0</v>
      </c>
    </row>
    <row r="1481" spans="1:160" ht="75">
      <c r="A1481" s="1">
        <v>10300863649</v>
      </c>
      <c r="B1481" s="1" t="s">
        <v>9620</v>
      </c>
      <c r="C1481" s="1" t="s">
        <v>9618</v>
      </c>
      <c r="D1481" s="1" t="s">
        <v>144</v>
      </c>
      <c r="E1481" s="2">
        <v>1489063580</v>
      </c>
      <c r="F1481" s="1" t="s">
        <v>9619</v>
      </c>
      <c r="G1481" s="1">
        <v>1489063580</v>
      </c>
      <c r="H1481" s="1" t="s">
        <v>9619</v>
      </c>
      <c r="M1481" s="1" t="s">
        <v>9336</v>
      </c>
      <c r="N1481" s="1" t="s">
        <v>9337</v>
      </c>
      <c r="AF1481" s="1" t="s">
        <v>147</v>
      </c>
      <c r="AG1481" s="1" t="s">
        <v>148</v>
      </c>
      <c r="AH1481" s="1" t="s">
        <v>149</v>
      </c>
      <c r="AI1481" s="1" t="s">
        <v>9616</v>
      </c>
      <c r="AO1481" s="1" t="s">
        <v>671</v>
      </c>
      <c r="AQ1481" s="1">
        <v>2</v>
      </c>
      <c r="AR1481" s="1" t="s">
        <v>9617</v>
      </c>
      <c r="AS1481" s="1" t="s">
        <v>9440</v>
      </c>
      <c r="AT1481" s="1" t="s">
        <v>9441</v>
      </c>
      <c r="AU1481" s="1">
        <v>0</v>
      </c>
      <c r="AX1481" s="1">
        <v>0</v>
      </c>
      <c r="BB1481" s="1" t="s">
        <v>164</v>
      </c>
      <c r="BE1481" s="1" t="s">
        <v>165</v>
      </c>
      <c r="BF1481" s="1" t="s">
        <v>166</v>
      </c>
      <c r="BG1481" s="1" t="s">
        <v>167</v>
      </c>
      <c r="BL1481" s="1">
        <v>2389</v>
      </c>
      <c r="BN1481" s="1">
        <v>50</v>
      </c>
      <c r="BO1481" s="1">
        <v>3.57</v>
      </c>
      <c r="CV1481" s="1">
        <v>0</v>
      </c>
      <c r="CW1481" s="1">
        <v>0</v>
      </c>
      <c r="CX1481" s="1">
        <v>25</v>
      </c>
      <c r="CY1481" s="1">
        <v>3.57</v>
      </c>
      <c r="DH1481" s="1">
        <v>10.7</v>
      </c>
      <c r="DI1481" s="1">
        <v>21.43</v>
      </c>
      <c r="DM1481" s="1">
        <v>0.22606000000000001</v>
      </c>
      <c r="DN1481" s="1">
        <v>8.8999999999999996E-2</v>
      </c>
      <c r="DP1481" s="1">
        <v>0</v>
      </c>
      <c r="DU1481" s="1">
        <v>0</v>
      </c>
      <c r="EI1481" s="1">
        <v>0.28599999999999998</v>
      </c>
      <c r="EK1481" s="1">
        <v>3.8600000000000001E-3</v>
      </c>
      <c r="FC1481" s="1">
        <v>0</v>
      </c>
      <c r="FD1481" s="1">
        <v>0</v>
      </c>
    </row>
    <row r="1482" spans="1:160" ht="75">
      <c r="A1482" s="1">
        <v>10300866039</v>
      </c>
      <c r="B1482" s="1" t="s">
        <v>9610</v>
      </c>
      <c r="C1482" s="1" t="s">
        <v>9621</v>
      </c>
      <c r="D1482" s="1" t="s">
        <v>144</v>
      </c>
      <c r="E1482" s="2">
        <v>1489135182</v>
      </c>
      <c r="F1482" s="1" t="s">
        <v>9622</v>
      </c>
      <c r="G1482" s="1">
        <v>1489135182</v>
      </c>
      <c r="H1482" s="1" t="s">
        <v>9622</v>
      </c>
      <c r="M1482" s="1" t="s">
        <v>9336</v>
      </c>
      <c r="N1482" s="1" t="s">
        <v>9337</v>
      </c>
      <c r="AF1482" s="1" t="s">
        <v>147</v>
      </c>
      <c r="AG1482" s="1" t="s">
        <v>148</v>
      </c>
      <c r="AH1482" s="1" t="s">
        <v>149</v>
      </c>
      <c r="AI1482" s="1" t="s">
        <v>9623</v>
      </c>
      <c r="AO1482" s="1" t="s">
        <v>162</v>
      </c>
      <c r="AQ1482" s="1">
        <v>2</v>
      </c>
      <c r="AR1482" s="1" t="s">
        <v>9624</v>
      </c>
      <c r="AS1482" s="1" t="s">
        <v>9440</v>
      </c>
      <c r="AT1482" s="1" t="s">
        <v>9441</v>
      </c>
      <c r="AU1482" s="1">
        <v>0</v>
      </c>
      <c r="AX1482" s="1">
        <v>0</v>
      </c>
      <c r="BB1482" s="1" t="s">
        <v>164</v>
      </c>
      <c r="BE1482" s="1" t="s">
        <v>165</v>
      </c>
      <c r="BF1482" s="1" t="s">
        <v>166</v>
      </c>
      <c r="BG1482" s="1" t="s">
        <v>167</v>
      </c>
      <c r="BL1482" s="1">
        <v>2389</v>
      </c>
      <c r="BN1482" s="1">
        <v>46.43</v>
      </c>
      <c r="BO1482" s="1">
        <v>3.57</v>
      </c>
      <c r="CV1482" s="1">
        <v>0</v>
      </c>
      <c r="CW1482" s="1">
        <v>0</v>
      </c>
      <c r="CX1482" s="1">
        <v>25</v>
      </c>
      <c r="CY1482" s="1">
        <v>3.57</v>
      </c>
      <c r="DH1482" s="1">
        <v>10.7</v>
      </c>
      <c r="DI1482" s="1">
        <v>21.43</v>
      </c>
      <c r="DM1482" s="1">
        <v>0.22606000000000001</v>
      </c>
      <c r="DN1482" s="1">
        <v>8.8999999999999996E-2</v>
      </c>
      <c r="DP1482" s="1">
        <v>0</v>
      </c>
      <c r="DU1482" s="1">
        <v>0</v>
      </c>
      <c r="EI1482" s="1">
        <v>0.28599999999999998</v>
      </c>
      <c r="EK1482" s="1">
        <v>3.8600000000000001E-3</v>
      </c>
      <c r="FC1482" s="1">
        <v>0</v>
      </c>
      <c r="FD1482" s="1">
        <v>0</v>
      </c>
    </row>
    <row r="1483" spans="1:160" ht="45">
      <c r="A1483" s="1">
        <v>10300866053</v>
      </c>
      <c r="B1483" s="1" t="s">
        <v>9626</v>
      </c>
      <c r="C1483" s="1" t="s">
        <v>9625</v>
      </c>
      <c r="D1483" s="1" t="s">
        <v>144</v>
      </c>
      <c r="E1483" s="2">
        <v>1489135182</v>
      </c>
      <c r="F1483" s="1" t="s">
        <v>9622</v>
      </c>
      <c r="G1483" s="1">
        <v>1489135182</v>
      </c>
      <c r="H1483" s="1" t="s">
        <v>9622</v>
      </c>
      <c r="M1483" s="1" t="s">
        <v>9336</v>
      </c>
      <c r="N1483" s="1" t="s">
        <v>9337</v>
      </c>
      <c r="AF1483" s="1" t="s">
        <v>147</v>
      </c>
      <c r="AG1483" s="1" t="s">
        <v>148</v>
      </c>
      <c r="AH1483" s="1" t="s">
        <v>149</v>
      </c>
      <c r="AI1483" s="1" t="s">
        <v>9627</v>
      </c>
      <c r="AO1483" s="1" t="s">
        <v>162</v>
      </c>
      <c r="AQ1483" s="1">
        <v>0</v>
      </c>
      <c r="AR1483" s="1" t="s">
        <v>9628</v>
      </c>
      <c r="AU1483" s="1">
        <v>0</v>
      </c>
      <c r="AX1483" s="1">
        <v>0</v>
      </c>
      <c r="BB1483" s="1" t="s">
        <v>153</v>
      </c>
      <c r="BE1483" s="1" t="s">
        <v>165</v>
      </c>
      <c r="BF1483" s="1" t="s">
        <v>166</v>
      </c>
      <c r="BG1483" s="1" t="s">
        <v>167</v>
      </c>
      <c r="BL1483" s="1">
        <v>2389</v>
      </c>
      <c r="BN1483" s="1">
        <v>46.43</v>
      </c>
      <c r="BO1483" s="1">
        <v>8.93</v>
      </c>
      <c r="CV1483" s="1">
        <v>0</v>
      </c>
      <c r="CW1483" s="1">
        <v>0</v>
      </c>
      <c r="CX1483" s="1">
        <v>28.57</v>
      </c>
      <c r="CY1483" s="1">
        <v>7.14</v>
      </c>
      <c r="DH1483" s="1">
        <v>3.6</v>
      </c>
      <c r="DI1483" s="1">
        <v>17.86</v>
      </c>
      <c r="DM1483" s="1">
        <v>0.68071999999999999</v>
      </c>
      <c r="DN1483" s="1">
        <v>0.26800000000000002</v>
      </c>
      <c r="DP1483" s="1">
        <v>0</v>
      </c>
      <c r="DU1483" s="1">
        <v>0</v>
      </c>
      <c r="EG1483" s="1">
        <v>0.64300000000000002</v>
      </c>
      <c r="EI1483" s="1">
        <v>7.0999999999999994E-2</v>
      </c>
      <c r="EK1483" s="1">
        <v>6.43E-3</v>
      </c>
      <c r="FC1483" s="1">
        <v>13</v>
      </c>
      <c r="FD1483" s="1">
        <v>13</v>
      </c>
    </row>
    <row r="1484" spans="1:160" ht="60">
      <c r="A1484" s="1">
        <v>10300878810</v>
      </c>
      <c r="B1484" s="1" t="s">
        <v>9590</v>
      </c>
      <c r="C1484" s="1" t="s">
        <v>9629</v>
      </c>
      <c r="D1484" s="1" t="s">
        <v>144</v>
      </c>
      <c r="E1484" s="2">
        <v>1489135181</v>
      </c>
      <c r="F1484" s="1" t="s">
        <v>6283</v>
      </c>
      <c r="G1484" s="1">
        <v>1489135182</v>
      </c>
      <c r="H1484" s="1" t="s">
        <v>9622</v>
      </c>
      <c r="M1484" s="1" t="s">
        <v>9336</v>
      </c>
      <c r="N1484" s="1" t="s">
        <v>9337</v>
      </c>
      <c r="AF1484" s="1" t="s">
        <v>147</v>
      </c>
      <c r="AG1484" s="1" t="s">
        <v>148</v>
      </c>
      <c r="AH1484" s="1" t="s">
        <v>149</v>
      </c>
      <c r="AI1484" s="1" t="s">
        <v>9630</v>
      </c>
      <c r="AO1484" s="1" t="s">
        <v>9402</v>
      </c>
      <c r="AQ1484" s="1">
        <v>2</v>
      </c>
      <c r="AR1484" s="1" t="s">
        <v>9631</v>
      </c>
      <c r="AS1484" s="1" t="s">
        <v>6144</v>
      </c>
      <c r="AT1484" s="1" t="s">
        <v>6145</v>
      </c>
      <c r="AU1484" s="1">
        <v>0</v>
      </c>
      <c r="AX1484" s="1">
        <v>0</v>
      </c>
      <c r="BB1484" s="1" t="s">
        <v>153</v>
      </c>
      <c r="BE1484" s="1" t="s">
        <v>165</v>
      </c>
      <c r="BF1484" s="1" t="s">
        <v>166</v>
      </c>
      <c r="BG1484" s="1" t="s">
        <v>167</v>
      </c>
      <c r="BL1484" s="1">
        <v>2092</v>
      </c>
      <c r="BN1484" s="1">
        <v>35.71</v>
      </c>
      <c r="BO1484" s="1">
        <v>3.57</v>
      </c>
      <c r="CD1484" s="1">
        <v>5.36</v>
      </c>
      <c r="CE1484" s="1">
        <v>25</v>
      </c>
      <c r="CV1484" s="1">
        <v>0</v>
      </c>
      <c r="CW1484" s="1">
        <v>0</v>
      </c>
      <c r="CX1484" s="1">
        <v>42.86</v>
      </c>
      <c r="CY1484" s="1">
        <v>32.14</v>
      </c>
      <c r="DH1484" s="1">
        <v>3.6</v>
      </c>
      <c r="DI1484" s="1">
        <v>7.14</v>
      </c>
      <c r="DM1484" s="1">
        <v>1.1328400000000001</v>
      </c>
      <c r="DN1484" s="1">
        <v>0.44600000000000001</v>
      </c>
      <c r="DP1484" s="1">
        <v>0</v>
      </c>
      <c r="DU1484" s="1">
        <v>0</v>
      </c>
      <c r="EG1484" s="1">
        <v>0.23200000000000001</v>
      </c>
      <c r="EI1484" s="1">
        <v>7.0999999999999994E-2</v>
      </c>
      <c r="EK1484" s="1">
        <v>1.2899999999999999E-3</v>
      </c>
      <c r="FC1484" s="1">
        <v>15</v>
      </c>
      <c r="FD1484" s="1">
        <v>15</v>
      </c>
    </row>
    <row r="1485" spans="1:160" ht="135">
      <c r="A1485" s="1">
        <v>10300881186</v>
      </c>
      <c r="B1485" s="1" t="s">
        <v>9633</v>
      </c>
      <c r="C1485" s="1" t="s">
        <v>9632</v>
      </c>
      <c r="D1485" s="1" t="s">
        <v>144</v>
      </c>
      <c r="E1485" s="2">
        <v>1489073117</v>
      </c>
      <c r="F1485" s="1" t="s">
        <v>9579</v>
      </c>
      <c r="G1485" s="1">
        <v>1489073117</v>
      </c>
      <c r="H1485" s="1" t="s">
        <v>9579</v>
      </c>
      <c r="M1485" s="1" t="s">
        <v>9290</v>
      </c>
      <c r="N1485" s="1" t="s">
        <v>9291</v>
      </c>
      <c r="AF1485" s="1" t="s">
        <v>147</v>
      </c>
      <c r="AG1485" s="1" t="s">
        <v>148</v>
      </c>
      <c r="AH1485" s="1" t="s">
        <v>149</v>
      </c>
      <c r="AI1485" s="1" t="s">
        <v>9634</v>
      </c>
      <c r="AO1485" s="1" t="s">
        <v>9635</v>
      </c>
      <c r="AQ1485" s="1">
        <v>0</v>
      </c>
      <c r="AR1485" s="1" t="s">
        <v>9636</v>
      </c>
      <c r="AU1485" s="1">
        <v>0</v>
      </c>
      <c r="AX1485" s="1">
        <v>0</v>
      </c>
      <c r="BB1485" s="1" t="s">
        <v>153</v>
      </c>
      <c r="BE1485" s="1" t="s">
        <v>165</v>
      </c>
      <c r="BF1485" s="1" t="s">
        <v>166</v>
      </c>
      <c r="BG1485" s="1" t="s">
        <v>167</v>
      </c>
      <c r="BL1485" s="1">
        <v>2389</v>
      </c>
      <c r="BN1485" s="1">
        <v>39.29</v>
      </c>
      <c r="BO1485" s="1">
        <v>5.36</v>
      </c>
      <c r="CD1485" s="1">
        <v>21.43</v>
      </c>
      <c r="CE1485" s="1">
        <v>8.93</v>
      </c>
      <c r="CV1485" s="1">
        <v>0</v>
      </c>
      <c r="CW1485" s="1">
        <v>0</v>
      </c>
      <c r="CX1485" s="1">
        <v>39.29</v>
      </c>
      <c r="CY1485" s="1">
        <v>7.14</v>
      </c>
      <c r="DH1485" s="1">
        <v>3.6</v>
      </c>
      <c r="DI1485" s="1">
        <v>14.29</v>
      </c>
      <c r="DM1485" s="1">
        <v>1.5417799999999999</v>
      </c>
      <c r="DN1485" s="1">
        <v>0.60699999999999998</v>
      </c>
      <c r="DP1485" s="1">
        <v>1.071E-4</v>
      </c>
      <c r="DU1485" s="1">
        <v>0</v>
      </c>
      <c r="EI1485" s="1">
        <v>7.0999999999999994E-2</v>
      </c>
      <c r="EK1485" s="1">
        <v>1.2899999999999999E-3</v>
      </c>
      <c r="FC1485" s="1">
        <v>14</v>
      </c>
      <c r="FD1485" s="1">
        <v>14</v>
      </c>
    </row>
    <row r="1486" spans="1:160" ht="135">
      <c r="A1486" s="1">
        <v>10300882183</v>
      </c>
      <c r="B1486" s="1" t="s">
        <v>9639</v>
      </c>
      <c r="C1486" s="1" t="s">
        <v>9637</v>
      </c>
      <c r="D1486" s="1" t="s">
        <v>144</v>
      </c>
      <c r="E1486" s="2">
        <v>1489074009</v>
      </c>
      <c r="F1486" s="1" t="s">
        <v>9638</v>
      </c>
      <c r="G1486" s="1">
        <v>1489074009</v>
      </c>
      <c r="H1486" s="1" t="s">
        <v>9638</v>
      </c>
      <c r="M1486" s="1" t="s">
        <v>9364</v>
      </c>
      <c r="N1486" s="1" t="s">
        <v>9365</v>
      </c>
      <c r="AF1486" s="1" t="s">
        <v>147</v>
      </c>
      <c r="AG1486" s="1" t="s">
        <v>148</v>
      </c>
      <c r="AH1486" s="1" t="s">
        <v>149</v>
      </c>
      <c r="AI1486" s="1" t="s">
        <v>9640</v>
      </c>
      <c r="AO1486" s="1" t="s">
        <v>9635</v>
      </c>
      <c r="AQ1486" s="1">
        <v>0</v>
      </c>
      <c r="AR1486" s="1" t="s">
        <v>9641</v>
      </c>
      <c r="AU1486" s="1">
        <v>0</v>
      </c>
      <c r="AX1486" s="1">
        <v>0</v>
      </c>
      <c r="BB1486" s="1" t="s">
        <v>367</v>
      </c>
      <c r="BE1486" s="1" t="s">
        <v>165</v>
      </c>
      <c r="BF1486" s="1" t="s">
        <v>166</v>
      </c>
      <c r="BG1486" s="1" t="s">
        <v>167</v>
      </c>
      <c r="BL1486" s="1">
        <v>2389</v>
      </c>
      <c r="BN1486" s="1">
        <v>39.29</v>
      </c>
      <c r="BO1486" s="1">
        <v>7.14</v>
      </c>
      <c r="CD1486" s="1">
        <v>21.43</v>
      </c>
      <c r="CE1486" s="1">
        <v>8.93</v>
      </c>
      <c r="CV1486" s="1">
        <v>0</v>
      </c>
      <c r="CW1486" s="1">
        <v>0</v>
      </c>
      <c r="CX1486" s="1">
        <v>39.29</v>
      </c>
      <c r="CY1486" s="1">
        <v>7.14</v>
      </c>
      <c r="DH1486" s="1">
        <v>3.6</v>
      </c>
      <c r="DI1486" s="1">
        <v>14.29</v>
      </c>
      <c r="DM1486" s="1">
        <v>2.08534</v>
      </c>
      <c r="DN1486" s="1">
        <v>0.82099999999999995</v>
      </c>
      <c r="DP1486" s="1">
        <v>0</v>
      </c>
      <c r="DU1486" s="1">
        <v>0</v>
      </c>
      <c r="EI1486" s="1">
        <v>7.0999999999999994E-2</v>
      </c>
      <c r="EK1486" s="1">
        <v>1.2899999999999999E-3</v>
      </c>
      <c r="FC1486" s="1">
        <v>19</v>
      </c>
      <c r="FD1486" s="1">
        <v>19</v>
      </c>
    </row>
    <row r="1487" spans="1:160" ht="135">
      <c r="A1487" s="1">
        <v>10300883180</v>
      </c>
      <c r="B1487" s="1" t="s">
        <v>9643</v>
      </c>
      <c r="C1487" s="1" t="s">
        <v>9642</v>
      </c>
      <c r="D1487" s="1" t="s">
        <v>144</v>
      </c>
      <c r="E1487" s="2">
        <v>1489074008</v>
      </c>
      <c r="F1487" s="1" t="s">
        <v>7899</v>
      </c>
      <c r="G1487" s="1">
        <v>1489074009</v>
      </c>
      <c r="H1487" s="1" t="s">
        <v>9638</v>
      </c>
      <c r="M1487" s="1" t="s">
        <v>9364</v>
      </c>
      <c r="N1487" s="1" t="s">
        <v>9365</v>
      </c>
      <c r="AF1487" s="1" t="s">
        <v>147</v>
      </c>
      <c r="AG1487" s="1" t="s">
        <v>148</v>
      </c>
      <c r="AH1487" s="1" t="s">
        <v>149</v>
      </c>
      <c r="AI1487" s="1" t="s">
        <v>9644</v>
      </c>
      <c r="AO1487" s="1" t="s">
        <v>9635</v>
      </c>
      <c r="AQ1487" s="1">
        <v>0</v>
      </c>
      <c r="AR1487" s="1" t="s">
        <v>9645</v>
      </c>
      <c r="AU1487" s="1">
        <v>0</v>
      </c>
      <c r="AX1487" s="1">
        <v>0</v>
      </c>
      <c r="BB1487" s="1" t="s">
        <v>153</v>
      </c>
      <c r="BE1487" s="1" t="s">
        <v>165</v>
      </c>
      <c r="BF1487" s="1" t="s">
        <v>166</v>
      </c>
      <c r="BG1487" s="1" t="s">
        <v>167</v>
      </c>
      <c r="BL1487" s="1">
        <v>2389</v>
      </c>
      <c r="BN1487" s="1">
        <v>39.29</v>
      </c>
      <c r="BO1487" s="1">
        <v>5.36</v>
      </c>
      <c r="CD1487" s="1">
        <v>21.43</v>
      </c>
      <c r="CE1487" s="1">
        <v>8.93</v>
      </c>
      <c r="CV1487" s="1">
        <v>0</v>
      </c>
      <c r="CW1487" s="1">
        <v>0</v>
      </c>
      <c r="CX1487" s="1">
        <v>39.29</v>
      </c>
      <c r="CY1487" s="1">
        <v>3.57</v>
      </c>
      <c r="DH1487" s="1">
        <v>3.6</v>
      </c>
      <c r="DI1487" s="1">
        <v>14.29</v>
      </c>
      <c r="DM1487" s="1">
        <v>1.99644</v>
      </c>
      <c r="DN1487" s="1">
        <v>0.78600000000000003</v>
      </c>
      <c r="DP1487" s="1">
        <v>1.071E-4</v>
      </c>
      <c r="DU1487" s="1">
        <v>0</v>
      </c>
      <c r="EI1487" s="1">
        <v>7.0999999999999994E-2</v>
      </c>
      <c r="EK1487" s="1">
        <v>1.2899999999999999E-3</v>
      </c>
      <c r="FC1487" s="1">
        <v>15</v>
      </c>
      <c r="FD1487" s="1">
        <v>15</v>
      </c>
    </row>
    <row r="1488" spans="1:160" ht="135">
      <c r="A1488" s="1">
        <v>10300884187</v>
      </c>
      <c r="B1488" s="1" t="s">
        <v>9647</v>
      </c>
      <c r="C1488" s="1" t="s">
        <v>9646</v>
      </c>
      <c r="D1488" s="1" t="s">
        <v>144</v>
      </c>
      <c r="E1488" s="2">
        <v>1489074409</v>
      </c>
      <c r="F1488" s="1" t="s">
        <v>9585</v>
      </c>
      <c r="G1488" s="1">
        <v>1489074409</v>
      </c>
      <c r="H1488" s="1" t="s">
        <v>9585</v>
      </c>
      <c r="M1488" s="1" t="s">
        <v>9336</v>
      </c>
      <c r="N1488" s="1" t="s">
        <v>9337</v>
      </c>
      <c r="AF1488" s="1" t="s">
        <v>147</v>
      </c>
      <c r="AG1488" s="1" t="s">
        <v>148</v>
      </c>
      <c r="AH1488" s="1" t="s">
        <v>149</v>
      </c>
      <c r="AI1488" s="1" t="s">
        <v>9648</v>
      </c>
      <c r="AO1488" s="1" t="s">
        <v>9635</v>
      </c>
      <c r="AQ1488" s="1">
        <v>0</v>
      </c>
      <c r="AR1488" s="1" t="s">
        <v>9649</v>
      </c>
      <c r="AU1488" s="1">
        <v>0</v>
      </c>
      <c r="AX1488" s="1">
        <v>0</v>
      </c>
      <c r="BB1488" s="1" t="s">
        <v>153</v>
      </c>
      <c r="BE1488" s="1" t="s">
        <v>165</v>
      </c>
      <c r="BF1488" s="1" t="s">
        <v>166</v>
      </c>
      <c r="BG1488" s="1" t="s">
        <v>167</v>
      </c>
      <c r="BL1488" s="1">
        <v>2389</v>
      </c>
      <c r="BN1488" s="1">
        <v>39.29</v>
      </c>
      <c r="BO1488" s="1">
        <v>5.36</v>
      </c>
      <c r="CD1488" s="1">
        <v>21.43</v>
      </c>
      <c r="CE1488" s="1">
        <v>8.93</v>
      </c>
      <c r="CV1488" s="1">
        <v>0</v>
      </c>
      <c r="CW1488" s="1">
        <v>0</v>
      </c>
      <c r="CX1488" s="1">
        <v>39.29</v>
      </c>
      <c r="CY1488" s="1">
        <v>3.57</v>
      </c>
      <c r="DH1488" s="1">
        <v>3.6</v>
      </c>
      <c r="DI1488" s="1">
        <v>14.29</v>
      </c>
      <c r="DM1488" s="1">
        <v>1.8135600000000001</v>
      </c>
      <c r="DN1488" s="1">
        <v>0.71399999999999997</v>
      </c>
      <c r="DP1488" s="1">
        <v>0</v>
      </c>
      <c r="DU1488" s="1">
        <v>0</v>
      </c>
      <c r="EI1488" s="1">
        <v>7.0999999999999994E-2</v>
      </c>
      <c r="EK1488" s="1">
        <v>1.2899999999999999E-3</v>
      </c>
      <c r="FC1488" s="1">
        <v>14</v>
      </c>
      <c r="FD1488" s="1">
        <v>14</v>
      </c>
    </row>
    <row r="1489" spans="1:160" ht="120">
      <c r="A1489" s="1">
        <v>10300930112</v>
      </c>
      <c r="B1489" s="1" t="s">
        <v>9651</v>
      </c>
      <c r="C1489" s="1" t="s">
        <v>9650</v>
      </c>
      <c r="D1489" s="1" t="s">
        <v>144</v>
      </c>
      <c r="E1489" s="2">
        <v>1489074009</v>
      </c>
      <c r="F1489" s="1" t="s">
        <v>9638</v>
      </c>
      <c r="G1489" s="1">
        <v>1489074009</v>
      </c>
      <c r="H1489" s="1" t="s">
        <v>9638</v>
      </c>
      <c r="M1489" s="1" t="s">
        <v>9364</v>
      </c>
      <c r="N1489" s="1" t="s">
        <v>9365</v>
      </c>
      <c r="AF1489" s="1" t="s">
        <v>147</v>
      </c>
      <c r="AG1489" s="1" t="s">
        <v>148</v>
      </c>
      <c r="AH1489" s="1" t="s">
        <v>149</v>
      </c>
      <c r="AI1489" s="1" t="s">
        <v>9389</v>
      </c>
      <c r="AO1489" s="1" t="s">
        <v>9652</v>
      </c>
      <c r="AQ1489" s="1">
        <v>1</v>
      </c>
      <c r="AR1489" s="1" t="s">
        <v>9390</v>
      </c>
      <c r="AS1489" s="1" t="s">
        <v>300</v>
      </c>
      <c r="AT1489" s="1" t="s">
        <v>301</v>
      </c>
      <c r="AU1489" s="1">
        <v>0</v>
      </c>
      <c r="AX1489" s="1">
        <v>0</v>
      </c>
      <c r="BB1489" s="1" t="s">
        <v>164</v>
      </c>
      <c r="BE1489" s="1" t="s">
        <v>165</v>
      </c>
      <c r="BF1489" s="1" t="s">
        <v>166</v>
      </c>
      <c r="BG1489" s="1" t="s">
        <v>167</v>
      </c>
      <c r="BL1489" s="1">
        <v>188</v>
      </c>
      <c r="BN1489" s="1">
        <v>3.33</v>
      </c>
      <c r="BO1489" s="1">
        <v>0.39</v>
      </c>
      <c r="CV1489" s="1">
        <v>0</v>
      </c>
      <c r="CW1489" s="1">
        <v>0</v>
      </c>
      <c r="CX1489" s="1">
        <v>2.94</v>
      </c>
      <c r="CY1489" s="1">
        <v>1.76</v>
      </c>
      <c r="DH1489" s="1">
        <v>0.6</v>
      </c>
      <c r="DI1489" s="1">
        <v>1.37</v>
      </c>
      <c r="DM1489" s="1">
        <v>7.3660000000000003E-2</v>
      </c>
      <c r="DN1489" s="1">
        <v>2.9000000000000001E-2</v>
      </c>
      <c r="DP1489" s="1">
        <v>0</v>
      </c>
      <c r="DU1489" s="1">
        <v>0</v>
      </c>
      <c r="EI1489" s="1">
        <v>1.2E-2</v>
      </c>
      <c r="EK1489" s="1">
        <v>2.7999999999999998E-4</v>
      </c>
      <c r="FC1489" s="1">
        <v>0</v>
      </c>
      <c r="FD1489" s="1">
        <v>0</v>
      </c>
    </row>
    <row r="1490" spans="1:160" ht="120">
      <c r="A1490" s="1">
        <v>10300930198</v>
      </c>
      <c r="B1490" s="1" t="s">
        <v>9651</v>
      </c>
      <c r="C1490" s="1" t="s">
        <v>9653</v>
      </c>
      <c r="D1490" s="1" t="s">
        <v>144</v>
      </c>
      <c r="E1490" s="2">
        <v>1489071260</v>
      </c>
      <c r="F1490" s="1" t="s">
        <v>8798</v>
      </c>
      <c r="G1490" s="1">
        <v>1489071260</v>
      </c>
      <c r="H1490" s="1" t="s">
        <v>8798</v>
      </c>
      <c r="M1490" s="1" t="s">
        <v>9336</v>
      </c>
      <c r="N1490" s="1" t="s">
        <v>9337</v>
      </c>
      <c r="AF1490" s="1" t="s">
        <v>147</v>
      </c>
      <c r="AG1490" s="1" t="s">
        <v>148</v>
      </c>
      <c r="AH1490" s="1" t="s">
        <v>149</v>
      </c>
      <c r="AI1490" s="1" t="s">
        <v>9389</v>
      </c>
      <c r="AO1490" s="1" t="s">
        <v>2864</v>
      </c>
      <c r="AQ1490" s="1">
        <v>1</v>
      </c>
      <c r="AR1490" s="1" t="s">
        <v>9390</v>
      </c>
      <c r="AS1490" s="1" t="s">
        <v>300</v>
      </c>
      <c r="AT1490" s="1" t="s">
        <v>301</v>
      </c>
      <c r="AU1490" s="1">
        <v>0</v>
      </c>
      <c r="AX1490" s="1">
        <v>0</v>
      </c>
      <c r="BB1490" s="1" t="s">
        <v>153</v>
      </c>
      <c r="BE1490" s="1" t="s">
        <v>165</v>
      </c>
      <c r="BF1490" s="1" t="s">
        <v>166</v>
      </c>
      <c r="BG1490" s="1" t="s">
        <v>167</v>
      </c>
      <c r="BL1490" s="1">
        <v>2264</v>
      </c>
      <c r="BN1490" s="1">
        <v>40</v>
      </c>
      <c r="BO1490" s="1">
        <v>4.71</v>
      </c>
      <c r="CV1490" s="1">
        <v>0</v>
      </c>
      <c r="CW1490" s="1">
        <v>0</v>
      </c>
      <c r="CX1490" s="1">
        <v>35.29</v>
      </c>
      <c r="CY1490" s="1">
        <v>21.18</v>
      </c>
      <c r="DH1490" s="1">
        <v>7.1</v>
      </c>
      <c r="DI1490" s="1">
        <v>16.47</v>
      </c>
      <c r="DM1490" s="1">
        <v>0.89661999999999997</v>
      </c>
      <c r="DN1490" s="1">
        <v>0.35299999999999998</v>
      </c>
      <c r="DP1490" s="1">
        <v>0</v>
      </c>
      <c r="DU1490" s="1">
        <v>0</v>
      </c>
      <c r="EI1490" s="1">
        <v>0.14099999999999999</v>
      </c>
      <c r="EK1490" s="1">
        <v>3.3899999999999998E-3</v>
      </c>
      <c r="FC1490" s="1">
        <v>12</v>
      </c>
      <c r="FD1490" s="1">
        <v>12</v>
      </c>
    </row>
    <row r="1491" spans="1:160" ht="120">
      <c r="A1491" s="1">
        <v>10300930648</v>
      </c>
      <c r="B1491" s="1" t="s">
        <v>9655</v>
      </c>
      <c r="C1491" s="1" t="s">
        <v>9654</v>
      </c>
      <c r="D1491" s="1" t="s">
        <v>144</v>
      </c>
      <c r="E1491" s="2">
        <v>1489066883</v>
      </c>
      <c r="F1491" s="1" t="s">
        <v>9137</v>
      </c>
      <c r="G1491" s="1">
        <v>1489066883</v>
      </c>
      <c r="H1491" s="1" t="s">
        <v>9137</v>
      </c>
      <c r="M1491" s="1" t="s">
        <v>9290</v>
      </c>
      <c r="N1491" s="1" t="s">
        <v>9291</v>
      </c>
      <c r="AF1491" s="1" t="s">
        <v>147</v>
      </c>
      <c r="AG1491" s="1" t="s">
        <v>148</v>
      </c>
      <c r="AH1491" s="1" t="s">
        <v>149</v>
      </c>
      <c r="AI1491" s="1" t="s">
        <v>9656</v>
      </c>
      <c r="AO1491" s="1" t="s">
        <v>671</v>
      </c>
      <c r="AQ1491" s="1">
        <v>2</v>
      </c>
      <c r="AR1491" s="1" t="s">
        <v>9657</v>
      </c>
      <c r="AS1491" s="1" t="s">
        <v>6144</v>
      </c>
      <c r="AT1491" s="1" t="s">
        <v>6145</v>
      </c>
      <c r="AU1491" s="1">
        <v>0</v>
      </c>
      <c r="AX1491" s="1">
        <v>0</v>
      </c>
      <c r="BB1491" s="1" t="s">
        <v>153</v>
      </c>
      <c r="BE1491" s="1" t="s">
        <v>165</v>
      </c>
      <c r="BF1491" s="1" t="s">
        <v>166</v>
      </c>
      <c r="BG1491" s="1" t="s">
        <v>167</v>
      </c>
      <c r="BL1491" s="1">
        <v>2243</v>
      </c>
      <c r="BN1491" s="1">
        <v>39.29</v>
      </c>
      <c r="BO1491" s="1">
        <v>5.36</v>
      </c>
      <c r="CV1491" s="1">
        <v>0</v>
      </c>
      <c r="CW1491" s="1">
        <v>0</v>
      </c>
      <c r="CX1491" s="1">
        <v>39.29</v>
      </c>
      <c r="CY1491" s="1">
        <v>25</v>
      </c>
      <c r="DH1491" s="1">
        <v>7.1</v>
      </c>
      <c r="DI1491" s="1">
        <v>14.29</v>
      </c>
      <c r="DM1491" s="1">
        <v>1.22428</v>
      </c>
      <c r="DN1491" s="1">
        <v>0.48199999999999998</v>
      </c>
      <c r="DP1491" s="1">
        <v>0</v>
      </c>
      <c r="DU1491" s="1">
        <v>0</v>
      </c>
      <c r="EI1491" s="1">
        <v>7.0999999999999994E-2</v>
      </c>
      <c r="EK1491" s="1">
        <v>3.8600000000000001E-3</v>
      </c>
      <c r="FC1491" s="1">
        <v>16</v>
      </c>
      <c r="FD1491" s="1">
        <v>16</v>
      </c>
    </row>
    <row r="1492" spans="1:160" ht="120">
      <c r="A1492" s="1">
        <v>10300930747</v>
      </c>
      <c r="B1492" s="1" t="s">
        <v>9660</v>
      </c>
      <c r="C1492" s="1" t="s">
        <v>9658</v>
      </c>
      <c r="D1492" s="1" t="s">
        <v>144</v>
      </c>
      <c r="E1492" s="2">
        <v>1489071260</v>
      </c>
      <c r="F1492" s="1" t="s">
        <v>8798</v>
      </c>
      <c r="G1492" s="1">
        <v>1489071261</v>
      </c>
      <c r="H1492" s="1" t="s">
        <v>9659</v>
      </c>
      <c r="M1492" s="1" t="s">
        <v>9364</v>
      </c>
      <c r="N1492" s="1" t="s">
        <v>9365</v>
      </c>
      <c r="AF1492" s="1" t="s">
        <v>147</v>
      </c>
      <c r="AG1492" s="1" t="s">
        <v>148</v>
      </c>
      <c r="AH1492" s="1" t="s">
        <v>149</v>
      </c>
      <c r="AI1492" s="1" t="s">
        <v>9661</v>
      </c>
      <c r="AO1492" s="1" t="s">
        <v>9402</v>
      </c>
      <c r="AQ1492" s="1">
        <v>4</v>
      </c>
      <c r="AR1492" s="1" t="s">
        <v>9662</v>
      </c>
      <c r="AS1492" s="1" t="s">
        <v>9663</v>
      </c>
      <c r="AT1492" s="1" t="s">
        <v>9664</v>
      </c>
      <c r="AU1492" s="1">
        <v>0</v>
      </c>
      <c r="AX1492" s="1">
        <v>0</v>
      </c>
      <c r="BB1492" s="1" t="s">
        <v>153</v>
      </c>
      <c r="BE1492" s="1" t="s">
        <v>165</v>
      </c>
      <c r="BF1492" s="1" t="s">
        <v>166</v>
      </c>
      <c r="BG1492" s="1" t="s">
        <v>167</v>
      </c>
      <c r="BL1492" s="1">
        <v>2243</v>
      </c>
      <c r="BN1492" s="1">
        <v>39.29</v>
      </c>
      <c r="BO1492" s="1">
        <v>3.57</v>
      </c>
      <c r="CV1492" s="1">
        <v>0</v>
      </c>
      <c r="CW1492" s="1">
        <v>0</v>
      </c>
      <c r="CX1492" s="1">
        <v>35.71</v>
      </c>
      <c r="CY1492" s="1">
        <v>21.43</v>
      </c>
      <c r="DH1492" s="1">
        <v>7.1</v>
      </c>
      <c r="DI1492" s="1">
        <v>14.29</v>
      </c>
      <c r="DM1492" s="1">
        <v>0.95250000000000001</v>
      </c>
      <c r="DN1492" s="1">
        <v>0.375</v>
      </c>
      <c r="DP1492" s="1">
        <v>0</v>
      </c>
      <c r="DU1492" s="1">
        <v>0</v>
      </c>
      <c r="EI1492" s="1">
        <v>0.14299999999999999</v>
      </c>
      <c r="EK1492" s="1">
        <v>2.5699999999999998E-3</v>
      </c>
      <c r="FC1492" s="1">
        <v>12</v>
      </c>
      <c r="FD1492" s="1">
        <v>12</v>
      </c>
    </row>
    <row r="1493" spans="1:160" ht="60">
      <c r="A1493" s="1">
        <v>10300933526</v>
      </c>
      <c r="B1493" s="1" t="s">
        <v>9667</v>
      </c>
      <c r="C1493" s="1" t="s">
        <v>9665</v>
      </c>
      <c r="D1493" s="1" t="s">
        <v>144</v>
      </c>
      <c r="E1493" s="2">
        <v>1489061165</v>
      </c>
      <c r="F1493" s="1" t="s">
        <v>9666</v>
      </c>
      <c r="G1493" s="1">
        <v>1489061165</v>
      </c>
      <c r="H1493" s="1" t="s">
        <v>9666</v>
      </c>
      <c r="M1493" s="1" t="s">
        <v>9336</v>
      </c>
      <c r="N1493" s="1" t="s">
        <v>9337</v>
      </c>
      <c r="AF1493" s="1" t="s">
        <v>147</v>
      </c>
      <c r="AG1493" s="1" t="s">
        <v>148</v>
      </c>
      <c r="AH1493" s="1" t="s">
        <v>149</v>
      </c>
      <c r="AI1493" s="1" t="s">
        <v>9383</v>
      </c>
      <c r="AO1493" s="1" t="s">
        <v>671</v>
      </c>
      <c r="AQ1493" s="1">
        <v>0</v>
      </c>
      <c r="AR1493" s="1" t="s">
        <v>9385</v>
      </c>
      <c r="AU1493" s="1">
        <v>0</v>
      </c>
      <c r="AX1493" s="1">
        <v>0</v>
      </c>
      <c r="BB1493" s="1" t="s">
        <v>153</v>
      </c>
      <c r="BE1493" s="1" t="s">
        <v>165</v>
      </c>
      <c r="BF1493" s="1" t="s">
        <v>166</v>
      </c>
      <c r="BG1493" s="1" t="s">
        <v>167</v>
      </c>
      <c r="BL1493" s="1">
        <v>2389</v>
      </c>
      <c r="BN1493" s="1">
        <v>46.43</v>
      </c>
      <c r="BO1493" s="1">
        <v>7.14</v>
      </c>
      <c r="CD1493" s="1">
        <v>25</v>
      </c>
      <c r="CE1493" s="1">
        <v>8.93</v>
      </c>
      <c r="CV1493" s="1">
        <v>0</v>
      </c>
      <c r="CW1493" s="1">
        <v>0</v>
      </c>
      <c r="CX1493" s="1">
        <v>28.57</v>
      </c>
      <c r="CY1493" s="1">
        <v>7.14</v>
      </c>
      <c r="DH1493" s="1">
        <v>3.6</v>
      </c>
      <c r="DI1493" s="1">
        <v>17.86</v>
      </c>
      <c r="DM1493" s="1">
        <v>0.72643999999999997</v>
      </c>
      <c r="DN1493" s="1">
        <v>0.28599999999999998</v>
      </c>
      <c r="DP1493" s="1">
        <v>0</v>
      </c>
      <c r="DU1493" s="1">
        <v>0</v>
      </c>
      <c r="EI1493" s="1">
        <v>7.0999999999999994E-2</v>
      </c>
      <c r="EK1493" s="1">
        <v>6.43E-3</v>
      </c>
      <c r="FC1493" s="1">
        <v>13</v>
      </c>
      <c r="FD1493" s="1">
        <v>13</v>
      </c>
    </row>
    <row r="1494" spans="1:160" ht="60">
      <c r="A1494" s="1">
        <v>10300933649</v>
      </c>
      <c r="B1494" s="1" t="s">
        <v>9669</v>
      </c>
      <c r="C1494" s="1" t="s">
        <v>9668</v>
      </c>
      <c r="D1494" s="1" t="s">
        <v>144</v>
      </c>
      <c r="E1494" s="2">
        <v>1489064661</v>
      </c>
      <c r="F1494" s="1" t="s">
        <v>9457</v>
      </c>
      <c r="G1494" s="1">
        <v>1489064661</v>
      </c>
      <c r="H1494" s="1" t="s">
        <v>9457</v>
      </c>
      <c r="M1494" s="1" t="s">
        <v>9336</v>
      </c>
      <c r="N1494" s="1" t="s">
        <v>9337</v>
      </c>
      <c r="AF1494" s="1" t="s">
        <v>147</v>
      </c>
      <c r="AG1494" s="1" t="s">
        <v>148</v>
      </c>
      <c r="AH1494" s="1" t="s">
        <v>149</v>
      </c>
      <c r="AI1494" s="1" t="s">
        <v>9383</v>
      </c>
      <c r="AO1494" s="1" t="s">
        <v>671</v>
      </c>
      <c r="AQ1494" s="1">
        <v>0</v>
      </c>
      <c r="AR1494" s="1" t="s">
        <v>9385</v>
      </c>
      <c r="AU1494" s="1">
        <v>0</v>
      </c>
      <c r="AX1494" s="1">
        <v>0</v>
      </c>
      <c r="BB1494" s="1" t="s">
        <v>153</v>
      </c>
      <c r="BE1494" s="1" t="s">
        <v>165</v>
      </c>
      <c r="BF1494" s="1" t="s">
        <v>166</v>
      </c>
      <c r="BG1494" s="1" t="s">
        <v>167</v>
      </c>
      <c r="BL1494" s="1">
        <v>2389</v>
      </c>
      <c r="BN1494" s="1">
        <v>46.43</v>
      </c>
      <c r="BO1494" s="1">
        <v>7.14</v>
      </c>
      <c r="CD1494" s="1">
        <v>25</v>
      </c>
      <c r="CE1494" s="1">
        <v>8.93</v>
      </c>
      <c r="CV1494" s="1">
        <v>0</v>
      </c>
      <c r="CW1494" s="1">
        <v>0</v>
      </c>
      <c r="CX1494" s="1">
        <v>28.57</v>
      </c>
      <c r="CY1494" s="1">
        <v>7.14</v>
      </c>
      <c r="DH1494" s="1">
        <v>3.6</v>
      </c>
      <c r="DI1494" s="1">
        <v>17.86</v>
      </c>
      <c r="DM1494" s="1">
        <v>0.72643999999999997</v>
      </c>
      <c r="DN1494" s="1">
        <v>0.28599999999999998</v>
      </c>
      <c r="DP1494" s="1">
        <v>0</v>
      </c>
      <c r="DU1494" s="1">
        <v>0</v>
      </c>
      <c r="EI1494" s="1">
        <v>7.0999999999999994E-2</v>
      </c>
      <c r="EK1494" s="1">
        <v>6.43E-3</v>
      </c>
      <c r="FC1494" s="1">
        <v>13</v>
      </c>
      <c r="FD1494" s="1">
        <v>13</v>
      </c>
    </row>
    <row r="1495" spans="1:160" ht="90">
      <c r="A1495" s="1">
        <v>10300933656</v>
      </c>
      <c r="B1495" s="1" t="s">
        <v>9485</v>
      </c>
      <c r="C1495" s="1" t="s">
        <v>9670</v>
      </c>
      <c r="D1495" s="1" t="s">
        <v>144</v>
      </c>
      <c r="E1495" s="2">
        <v>1489057293</v>
      </c>
      <c r="F1495" s="1" t="s">
        <v>9671</v>
      </c>
      <c r="G1495" s="1">
        <v>1489057293</v>
      </c>
      <c r="H1495" s="1" t="s">
        <v>9671</v>
      </c>
      <c r="M1495" s="1" t="s">
        <v>9336</v>
      </c>
      <c r="N1495" s="1" t="s">
        <v>9337</v>
      </c>
      <c r="AF1495" s="1" t="s">
        <v>147</v>
      </c>
      <c r="AG1495" s="1" t="s">
        <v>148</v>
      </c>
      <c r="AH1495" s="1" t="s">
        <v>149</v>
      </c>
      <c r="AI1495" s="1" t="s">
        <v>9482</v>
      </c>
      <c r="AO1495" s="1" t="s">
        <v>671</v>
      </c>
      <c r="AQ1495" s="1">
        <v>1</v>
      </c>
      <c r="AR1495" s="1" t="s">
        <v>9483</v>
      </c>
      <c r="AS1495" s="1" t="s">
        <v>351</v>
      </c>
      <c r="AT1495" s="1" t="s">
        <v>352</v>
      </c>
      <c r="AU1495" s="1">
        <v>0</v>
      </c>
      <c r="AX1495" s="1">
        <v>0</v>
      </c>
      <c r="BB1495" s="1" t="s">
        <v>153</v>
      </c>
      <c r="BE1495" s="1" t="s">
        <v>165</v>
      </c>
      <c r="BF1495" s="1" t="s">
        <v>166</v>
      </c>
      <c r="BG1495" s="1" t="s">
        <v>167</v>
      </c>
      <c r="BL1495" s="1">
        <v>2243</v>
      </c>
      <c r="BN1495" s="1">
        <v>42.86</v>
      </c>
      <c r="BO1495" s="1">
        <v>7.14</v>
      </c>
      <c r="CD1495" s="1">
        <v>25</v>
      </c>
      <c r="CE1495" s="1">
        <v>7.14</v>
      </c>
      <c r="CV1495" s="1">
        <v>0</v>
      </c>
      <c r="CW1495" s="1">
        <v>0</v>
      </c>
      <c r="CX1495" s="1">
        <v>32.14</v>
      </c>
      <c r="CY1495" s="1">
        <v>7.14</v>
      </c>
      <c r="DH1495" s="1">
        <v>3.6</v>
      </c>
      <c r="DI1495" s="1">
        <v>17.86</v>
      </c>
      <c r="DM1495" s="1">
        <v>0.86106000000000005</v>
      </c>
      <c r="DN1495" s="1">
        <v>0.33900000000000002</v>
      </c>
      <c r="DP1495" s="1">
        <v>0</v>
      </c>
      <c r="DU1495" s="1">
        <v>0</v>
      </c>
      <c r="EI1495" s="1">
        <v>7.0999999999999994E-2</v>
      </c>
      <c r="EK1495" s="1">
        <v>6.43E-3</v>
      </c>
      <c r="FC1495" s="1">
        <v>12</v>
      </c>
      <c r="FD1495" s="1">
        <v>12</v>
      </c>
    </row>
    <row r="1496" spans="1:160" ht="90">
      <c r="A1496" s="1">
        <v>10300933663</v>
      </c>
      <c r="B1496" s="1" t="s">
        <v>9487</v>
      </c>
      <c r="C1496" s="1" t="s">
        <v>9672</v>
      </c>
      <c r="D1496" s="1" t="s">
        <v>144</v>
      </c>
      <c r="E1496" s="2">
        <v>1489066884</v>
      </c>
      <c r="F1496" s="1" t="s">
        <v>9673</v>
      </c>
      <c r="G1496" s="1">
        <v>1489066884</v>
      </c>
      <c r="H1496" s="1" t="s">
        <v>9673</v>
      </c>
      <c r="M1496" s="1" t="s">
        <v>9674</v>
      </c>
      <c r="N1496" s="1" t="s">
        <v>9675</v>
      </c>
      <c r="AF1496" s="1" t="s">
        <v>147</v>
      </c>
      <c r="AG1496" s="1" t="s">
        <v>148</v>
      </c>
      <c r="AH1496" s="1" t="s">
        <v>149</v>
      </c>
      <c r="AI1496" s="1" t="s">
        <v>9676</v>
      </c>
      <c r="AO1496" s="1" t="s">
        <v>671</v>
      </c>
      <c r="AQ1496" s="1">
        <v>0</v>
      </c>
      <c r="AR1496" s="1" t="s">
        <v>9677</v>
      </c>
      <c r="AU1496" s="1">
        <v>0</v>
      </c>
      <c r="AX1496" s="1">
        <v>0</v>
      </c>
      <c r="BB1496" s="1" t="s">
        <v>153</v>
      </c>
      <c r="BE1496" s="1" t="s">
        <v>165</v>
      </c>
      <c r="BF1496" s="1" t="s">
        <v>166</v>
      </c>
      <c r="BG1496" s="1" t="s">
        <v>167</v>
      </c>
      <c r="BL1496" s="1">
        <v>2243</v>
      </c>
      <c r="BN1496" s="1">
        <v>42.86</v>
      </c>
      <c r="BO1496" s="1">
        <v>7.14</v>
      </c>
      <c r="CD1496" s="1">
        <v>25</v>
      </c>
      <c r="CE1496" s="1">
        <v>7.14</v>
      </c>
      <c r="CV1496" s="1">
        <v>0</v>
      </c>
      <c r="CW1496" s="1">
        <v>0</v>
      </c>
      <c r="CX1496" s="1">
        <v>32.14</v>
      </c>
      <c r="CY1496" s="1">
        <v>7.14</v>
      </c>
      <c r="DH1496" s="1">
        <v>3.6</v>
      </c>
      <c r="DI1496" s="1">
        <v>17.86</v>
      </c>
      <c r="DM1496" s="1">
        <v>1.36144</v>
      </c>
      <c r="DN1496" s="1">
        <v>0.53600000000000003</v>
      </c>
      <c r="DP1496" s="1">
        <v>0</v>
      </c>
      <c r="DU1496" s="1">
        <v>0</v>
      </c>
      <c r="EI1496" s="1">
        <v>7.0999999999999994E-2</v>
      </c>
      <c r="EK1496" s="1">
        <v>6.43E-3</v>
      </c>
      <c r="FC1496" s="1">
        <v>14</v>
      </c>
      <c r="FD1496" s="1">
        <v>14</v>
      </c>
    </row>
    <row r="1497" spans="1:160" ht="135">
      <c r="A1497" s="1">
        <v>10300933670</v>
      </c>
      <c r="B1497" s="1" t="s">
        <v>9679</v>
      </c>
      <c r="C1497" s="1" t="s">
        <v>9678</v>
      </c>
      <c r="D1497" s="1" t="s">
        <v>144</v>
      </c>
      <c r="E1497" s="2">
        <v>1489064660</v>
      </c>
      <c r="F1497" s="1" t="s">
        <v>9330</v>
      </c>
      <c r="G1497" s="1">
        <v>1489064661</v>
      </c>
      <c r="H1497" s="1" t="s">
        <v>9457</v>
      </c>
      <c r="M1497" s="1" t="s">
        <v>9336</v>
      </c>
      <c r="N1497" s="1" t="s">
        <v>9337</v>
      </c>
      <c r="AF1497" s="1" t="s">
        <v>147</v>
      </c>
      <c r="AG1497" s="1" t="s">
        <v>148</v>
      </c>
      <c r="AH1497" s="1" t="s">
        <v>149</v>
      </c>
      <c r="AI1497" s="1" t="s">
        <v>9680</v>
      </c>
      <c r="AO1497" s="1" t="s">
        <v>671</v>
      </c>
      <c r="AQ1497" s="1">
        <v>0</v>
      </c>
      <c r="AR1497" s="1" t="s">
        <v>9681</v>
      </c>
      <c r="AU1497" s="1">
        <v>0</v>
      </c>
      <c r="AX1497" s="1">
        <v>0</v>
      </c>
      <c r="BB1497" s="1" t="s">
        <v>153</v>
      </c>
      <c r="BE1497" s="1" t="s">
        <v>165</v>
      </c>
      <c r="BF1497" s="1" t="s">
        <v>166</v>
      </c>
      <c r="BG1497" s="1" t="s">
        <v>167</v>
      </c>
      <c r="BL1497" s="1">
        <v>2243</v>
      </c>
      <c r="BN1497" s="1">
        <v>42.86</v>
      </c>
      <c r="BO1497" s="1">
        <v>7.14</v>
      </c>
      <c r="CD1497" s="1">
        <v>25</v>
      </c>
      <c r="CE1497" s="1">
        <v>7.14</v>
      </c>
      <c r="CV1497" s="1">
        <v>0</v>
      </c>
      <c r="CW1497" s="1">
        <v>0</v>
      </c>
      <c r="CX1497" s="1">
        <v>28.57</v>
      </c>
      <c r="CY1497" s="1">
        <v>7.14</v>
      </c>
      <c r="DH1497" s="1">
        <v>3.6</v>
      </c>
      <c r="DI1497" s="1">
        <v>17.86</v>
      </c>
      <c r="DM1497" s="1">
        <v>1.36144</v>
      </c>
      <c r="DN1497" s="1">
        <v>0.53600000000000003</v>
      </c>
      <c r="DP1497" s="1">
        <v>1.071E-4</v>
      </c>
      <c r="DU1497" s="1">
        <v>0</v>
      </c>
      <c r="EI1497" s="1">
        <v>0</v>
      </c>
      <c r="EK1497" s="1">
        <v>6.43E-3</v>
      </c>
      <c r="FC1497" s="1">
        <v>14</v>
      </c>
      <c r="FD1497" s="1">
        <v>14</v>
      </c>
    </row>
    <row r="1498" spans="1:160" ht="60">
      <c r="A1498" s="1">
        <v>10300933748</v>
      </c>
      <c r="B1498" s="1" t="s">
        <v>9683</v>
      </c>
      <c r="C1498" s="1" t="s">
        <v>9682</v>
      </c>
      <c r="D1498" s="1" t="s">
        <v>144</v>
      </c>
      <c r="E1498" s="2">
        <v>1489056467</v>
      </c>
      <c r="F1498" s="1" t="s">
        <v>9448</v>
      </c>
      <c r="G1498" s="1">
        <v>1489056467</v>
      </c>
      <c r="H1498" s="1" t="s">
        <v>9448</v>
      </c>
      <c r="M1498" s="1" t="s">
        <v>9684</v>
      </c>
      <c r="N1498" s="1" t="s">
        <v>9685</v>
      </c>
      <c r="AF1498" s="1" t="s">
        <v>147</v>
      </c>
      <c r="AG1498" s="1" t="s">
        <v>148</v>
      </c>
      <c r="AH1498" s="1" t="s">
        <v>149</v>
      </c>
      <c r="AI1498" s="1" t="s">
        <v>9383</v>
      </c>
      <c r="AO1498" s="1" t="s">
        <v>671</v>
      </c>
      <c r="AQ1498" s="1">
        <v>0</v>
      </c>
      <c r="AR1498" s="1" t="s">
        <v>9385</v>
      </c>
      <c r="AU1498" s="1">
        <v>0</v>
      </c>
      <c r="AX1498" s="1">
        <v>0</v>
      </c>
      <c r="BB1498" s="1" t="s">
        <v>153</v>
      </c>
      <c r="BE1498" s="1" t="s">
        <v>165</v>
      </c>
      <c r="BF1498" s="1" t="s">
        <v>166</v>
      </c>
      <c r="BG1498" s="1" t="s">
        <v>167</v>
      </c>
      <c r="BL1498" s="1">
        <v>2389</v>
      </c>
      <c r="BN1498" s="1">
        <v>46.43</v>
      </c>
      <c r="BO1498" s="1">
        <v>7.14</v>
      </c>
      <c r="CD1498" s="1">
        <v>25</v>
      </c>
      <c r="CE1498" s="1">
        <v>7.14</v>
      </c>
      <c r="CV1498" s="1">
        <v>0</v>
      </c>
      <c r="CW1498" s="1">
        <v>0</v>
      </c>
      <c r="CX1498" s="1">
        <v>28.57</v>
      </c>
      <c r="CY1498" s="1">
        <v>7.14</v>
      </c>
      <c r="DH1498" s="1">
        <v>3.6</v>
      </c>
      <c r="DI1498" s="1">
        <v>17.86</v>
      </c>
      <c r="DM1498" s="1">
        <v>0.81533999999999995</v>
      </c>
      <c r="DN1498" s="1">
        <v>0.32100000000000001</v>
      </c>
      <c r="DP1498" s="1">
        <v>0</v>
      </c>
      <c r="DU1498" s="1">
        <v>0</v>
      </c>
      <c r="EI1498" s="1">
        <v>7.0999999999999994E-2</v>
      </c>
      <c r="EK1498" s="1">
        <v>6.43E-3</v>
      </c>
      <c r="FC1498" s="1">
        <v>13</v>
      </c>
      <c r="FD1498" s="1">
        <v>13</v>
      </c>
    </row>
    <row r="1499" spans="1:160" ht="90">
      <c r="A1499" s="1">
        <v>10300936640</v>
      </c>
      <c r="B1499" s="1" t="s">
        <v>9498</v>
      </c>
      <c r="C1499" s="1" t="s">
        <v>9686</v>
      </c>
      <c r="D1499" s="1" t="s">
        <v>144</v>
      </c>
      <c r="E1499" s="2">
        <v>1489064662</v>
      </c>
      <c r="F1499" s="1" t="s">
        <v>9480</v>
      </c>
      <c r="G1499" s="1">
        <v>1489064662</v>
      </c>
      <c r="H1499" s="1" t="s">
        <v>9480</v>
      </c>
      <c r="M1499" s="1" t="s">
        <v>9336</v>
      </c>
      <c r="N1499" s="1" t="s">
        <v>9337</v>
      </c>
      <c r="AF1499" s="1" t="s">
        <v>147</v>
      </c>
      <c r="AG1499" s="1" t="s">
        <v>148</v>
      </c>
      <c r="AH1499" s="1" t="s">
        <v>149</v>
      </c>
      <c r="AI1499" s="1" t="s">
        <v>9687</v>
      </c>
      <c r="AO1499" s="1" t="s">
        <v>671</v>
      </c>
      <c r="AQ1499" s="1">
        <v>1</v>
      </c>
      <c r="AR1499" s="1" t="s">
        <v>9688</v>
      </c>
      <c r="AS1499" s="1" t="s">
        <v>351</v>
      </c>
      <c r="AT1499" s="1" t="s">
        <v>352</v>
      </c>
      <c r="AU1499" s="1">
        <v>0</v>
      </c>
      <c r="AX1499" s="1">
        <v>0</v>
      </c>
      <c r="BB1499" s="1" t="s">
        <v>153</v>
      </c>
      <c r="BE1499" s="1" t="s">
        <v>165</v>
      </c>
      <c r="BF1499" s="1" t="s">
        <v>166</v>
      </c>
      <c r="BG1499" s="1" t="s">
        <v>167</v>
      </c>
      <c r="BL1499" s="1">
        <v>2389</v>
      </c>
      <c r="BN1499" s="1">
        <v>46.43</v>
      </c>
      <c r="BO1499" s="1">
        <v>7.14</v>
      </c>
      <c r="CD1499" s="1">
        <v>25</v>
      </c>
      <c r="CE1499" s="1">
        <v>7.14</v>
      </c>
      <c r="CV1499" s="1">
        <v>0</v>
      </c>
      <c r="CW1499" s="1">
        <v>0</v>
      </c>
      <c r="CX1499" s="1">
        <v>28.57</v>
      </c>
      <c r="CY1499" s="1">
        <v>7.14</v>
      </c>
      <c r="DH1499" s="1">
        <v>3.6</v>
      </c>
      <c r="DI1499" s="1">
        <v>17.86</v>
      </c>
      <c r="DM1499" s="1">
        <v>1.36144</v>
      </c>
      <c r="DN1499" s="1">
        <v>0.53600000000000003</v>
      </c>
      <c r="DP1499" s="1">
        <v>0</v>
      </c>
      <c r="DU1499" s="1">
        <v>0</v>
      </c>
      <c r="EI1499" s="1">
        <v>7.0999999999999994E-2</v>
      </c>
      <c r="EK1499" s="1">
        <v>6.43E-3</v>
      </c>
      <c r="FC1499" s="1">
        <v>15</v>
      </c>
      <c r="FD1499" s="1">
        <v>15</v>
      </c>
    </row>
    <row r="1500" spans="1:160" ht="135">
      <c r="A1500" s="1">
        <v>10300937029</v>
      </c>
      <c r="B1500" s="1" t="s">
        <v>9692</v>
      </c>
      <c r="C1500" s="1" t="s">
        <v>9689</v>
      </c>
      <c r="D1500" s="1" t="s">
        <v>144</v>
      </c>
      <c r="E1500" s="2">
        <v>1489055526</v>
      </c>
      <c r="F1500" s="1" t="s">
        <v>9690</v>
      </c>
      <c r="G1500" s="1">
        <v>1489055527</v>
      </c>
      <c r="H1500" s="1" t="s">
        <v>9691</v>
      </c>
      <c r="M1500" s="1" t="s">
        <v>9336</v>
      </c>
      <c r="N1500" s="1" t="s">
        <v>9337</v>
      </c>
      <c r="AF1500" s="1" t="s">
        <v>147</v>
      </c>
      <c r="AG1500" s="1" t="s">
        <v>148</v>
      </c>
      <c r="AH1500" s="1" t="s">
        <v>149</v>
      </c>
      <c r="AI1500" s="1" t="s">
        <v>9693</v>
      </c>
      <c r="AO1500" s="1" t="s">
        <v>671</v>
      </c>
      <c r="AQ1500" s="1">
        <v>4</v>
      </c>
      <c r="AR1500" s="1" t="s">
        <v>9694</v>
      </c>
      <c r="AS1500" s="1" t="s">
        <v>9663</v>
      </c>
      <c r="AT1500" s="1" t="s">
        <v>9664</v>
      </c>
      <c r="AU1500" s="1">
        <v>0</v>
      </c>
      <c r="AX1500" s="1">
        <v>0</v>
      </c>
      <c r="BB1500" s="1" t="s">
        <v>153</v>
      </c>
      <c r="BE1500" s="1" t="s">
        <v>165</v>
      </c>
      <c r="BF1500" s="1" t="s">
        <v>166</v>
      </c>
      <c r="BG1500" s="1" t="s">
        <v>167</v>
      </c>
      <c r="BL1500" s="1">
        <v>2243</v>
      </c>
      <c r="BN1500" s="1">
        <v>39.29</v>
      </c>
      <c r="BO1500" s="1">
        <v>3.57</v>
      </c>
      <c r="CV1500" s="1">
        <v>0</v>
      </c>
      <c r="CW1500" s="1">
        <v>0</v>
      </c>
      <c r="CX1500" s="1">
        <v>35.71</v>
      </c>
      <c r="CY1500" s="1">
        <v>21.43</v>
      </c>
      <c r="DH1500" s="1">
        <v>7.1</v>
      </c>
      <c r="DI1500" s="1">
        <v>17.86</v>
      </c>
      <c r="DM1500" s="1">
        <v>0.90678000000000003</v>
      </c>
      <c r="DN1500" s="1">
        <v>0.35699999999999998</v>
      </c>
      <c r="DP1500" s="1">
        <v>0</v>
      </c>
      <c r="DU1500" s="1">
        <v>4.3E-3</v>
      </c>
      <c r="EI1500" s="1">
        <v>0.14299999999999999</v>
      </c>
      <c r="EK1500" s="1">
        <v>2.5699999999999998E-3</v>
      </c>
      <c r="FC1500" s="1">
        <v>11</v>
      </c>
      <c r="FD1500" s="1">
        <v>11</v>
      </c>
    </row>
    <row r="1501" spans="1:160" ht="120">
      <c r="A1501" s="1">
        <v>10300937647</v>
      </c>
      <c r="B1501" s="1" t="s">
        <v>9651</v>
      </c>
      <c r="C1501" s="1" t="s">
        <v>9695</v>
      </c>
      <c r="D1501" s="1" t="s">
        <v>144</v>
      </c>
      <c r="E1501" s="2">
        <v>1489059851</v>
      </c>
      <c r="F1501" s="1" t="s">
        <v>9696</v>
      </c>
      <c r="G1501" s="1">
        <v>1489059851</v>
      </c>
      <c r="H1501" s="1" t="s">
        <v>9696</v>
      </c>
      <c r="M1501" s="1" t="s">
        <v>9336</v>
      </c>
      <c r="N1501" s="1" t="s">
        <v>9337</v>
      </c>
      <c r="AF1501" s="1" t="s">
        <v>147</v>
      </c>
      <c r="AG1501" s="1" t="s">
        <v>148</v>
      </c>
      <c r="AH1501" s="1" t="s">
        <v>149</v>
      </c>
      <c r="AI1501" s="1" t="s">
        <v>9697</v>
      </c>
      <c r="AO1501" s="1" t="s">
        <v>671</v>
      </c>
      <c r="AQ1501" s="1">
        <v>4</v>
      </c>
      <c r="AR1501" s="1" t="s">
        <v>9698</v>
      </c>
      <c r="AS1501" s="1" t="s">
        <v>9663</v>
      </c>
      <c r="AT1501" s="1" t="s">
        <v>9664</v>
      </c>
      <c r="AU1501" s="1">
        <v>0</v>
      </c>
      <c r="AX1501" s="1">
        <v>0</v>
      </c>
      <c r="BB1501" s="1" t="s">
        <v>153</v>
      </c>
      <c r="BE1501" s="1" t="s">
        <v>165</v>
      </c>
      <c r="BF1501" s="1" t="s">
        <v>166</v>
      </c>
      <c r="BG1501" s="1" t="s">
        <v>167</v>
      </c>
      <c r="BL1501" s="1">
        <v>2243</v>
      </c>
      <c r="BN1501" s="1">
        <v>39.29</v>
      </c>
      <c r="BO1501" s="1">
        <v>3.57</v>
      </c>
      <c r="CV1501" s="1">
        <v>0</v>
      </c>
      <c r="CW1501" s="1">
        <v>0</v>
      </c>
      <c r="CX1501" s="1">
        <v>35.71</v>
      </c>
      <c r="CY1501" s="1">
        <v>21.43</v>
      </c>
      <c r="DH1501" s="1">
        <v>7.1</v>
      </c>
      <c r="DI1501" s="1">
        <v>17.86</v>
      </c>
      <c r="DM1501" s="1">
        <v>0.90678000000000003</v>
      </c>
      <c r="DN1501" s="1">
        <v>0.35699999999999998</v>
      </c>
      <c r="DP1501" s="1">
        <v>0</v>
      </c>
      <c r="DU1501" s="1">
        <v>0</v>
      </c>
      <c r="EI1501" s="1">
        <v>0.14299999999999999</v>
      </c>
      <c r="EK1501" s="1">
        <v>3.8600000000000001E-3</v>
      </c>
      <c r="FC1501" s="1">
        <v>11</v>
      </c>
      <c r="FD1501" s="1">
        <v>11</v>
      </c>
    </row>
    <row r="1502" spans="1:160" ht="90">
      <c r="A1502" s="1">
        <v>10300938194</v>
      </c>
      <c r="B1502" s="1" t="s">
        <v>9392</v>
      </c>
      <c r="C1502" s="1" t="s">
        <v>9699</v>
      </c>
      <c r="D1502" s="1" t="s">
        <v>144</v>
      </c>
      <c r="E1502" s="2">
        <v>1489074010</v>
      </c>
      <c r="F1502" s="1" t="s">
        <v>9700</v>
      </c>
      <c r="G1502" s="1">
        <v>1489074010</v>
      </c>
      <c r="H1502" s="1" t="s">
        <v>9700</v>
      </c>
      <c r="M1502" s="1" t="s">
        <v>9364</v>
      </c>
      <c r="N1502" s="1" t="s">
        <v>9365</v>
      </c>
      <c r="AF1502" s="1" t="s">
        <v>147</v>
      </c>
      <c r="AG1502" s="1" t="s">
        <v>148</v>
      </c>
      <c r="AH1502" s="1" t="s">
        <v>149</v>
      </c>
      <c r="AI1502" s="1" t="s">
        <v>9393</v>
      </c>
      <c r="AO1502" s="1" t="s">
        <v>9701</v>
      </c>
      <c r="AQ1502" s="1">
        <v>1</v>
      </c>
      <c r="AR1502" s="1" t="s">
        <v>9394</v>
      </c>
      <c r="AS1502" s="1" t="s">
        <v>351</v>
      </c>
      <c r="AT1502" s="1" t="s">
        <v>352</v>
      </c>
      <c r="AU1502" s="1">
        <v>0</v>
      </c>
      <c r="AX1502" s="1">
        <v>0</v>
      </c>
      <c r="BB1502" s="1" t="s">
        <v>153</v>
      </c>
      <c r="BE1502" s="1" t="s">
        <v>165</v>
      </c>
      <c r="BF1502" s="1" t="s">
        <v>166</v>
      </c>
      <c r="BG1502" s="1" t="s">
        <v>167</v>
      </c>
      <c r="BL1502" s="1">
        <v>2364</v>
      </c>
      <c r="BN1502" s="1">
        <v>45.2</v>
      </c>
      <c r="BO1502" s="1">
        <v>7.06</v>
      </c>
      <c r="CV1502" s="1">
        <v>0</v>
      </c>
      <c r="CW1502" s="1">
        <v>0</v>
      </c>
      <c r="CX1502" s="1">
        <v>28.25</v>
      </c>
      <c r="CY1502" s="1">
        <v>5.65</v>
      </c>
      <c r="DH1502" s="1">
        <v>2.8</v>
      </c>
      <c r="DI1502" s="1">
        <v>16.95</v>
      </c>
      <c r="DM1502" s="1">
        <v>1.4351</v>
      </c>
      <c r="DN1502" s="1">
        <v>0.56499999999999995</v>
      </c>
      <c r="DP1502" s="1">
        <v>0</v>
      </c>
      <c r="DU1502" s="1">
        <v>0</v>
      </c>
      <c r="EI1502" s="1">
        <v>5.6000000000000001E-2</v>
      </c>
      <c r="EK1502" s="1">
        <v>5.0800000000000003E-3</v>
      </c>
      <c r="FC1502" s="1">
        <v>18</v>
      </c>
      <c r="FD1502" s="1">
        <v>18</v>
      </c>
    </row>
    <row r="1503" spans="1:160" ht="135">
      <c r="A1503" s="1">
        <v>10300938644</v>
      </c>
      <c r="B1503" s="1" t="s">
        <v>9703</v>
      </c>
      <c r="C1503" s="1" t="s">
        <v>9702</v>
      </c>
      <c r="D1503" s="1" t="s">
        <v>144</v>
      </c>
      <c r="E1503" s="2">
        <v>1489073117</v>
      </c>
      <c r="F1503" s="1" t="s">
        <v>9579</v>
      </c>
      <c r="G1503" s="1">
        <v>1489073117</v>
      </c>
      <c r="H1503" s="1" t="s">
        <v>9579</v>
      </c>
      <c r="M1503" s="1" t="s">
        <v>9290</v>
      </c>
      <c r="N1503" s="1" t="s">
        <v>9291</v>
      </c>
      <c r="AF1503" s="1" t="s">
        <v>147</v>
      </c>
      <c r="AG1503" s="1" t="s">
        <v>148</v>
      </c>
      <c r="AH1503" s="1" t="s">
        <v>149</v>
      </c>
      <c r="AI1503" s="1" t="s">
        <v>9704</v>
      </c>
      <c r="AO1503" s="1" t="s">
        <v>9402</v>
      </c>
      <c r="AQ1503" s="1">
        <v>3</v>
      </c>
      <c r="AR1503" s="1" t="s">
        <v>9705</v>
      </c>
      <c r="AS1503" s="1" t="s">
        <v>9706</v>
      </c>
      <c r="AT1503" s="1" t="s">
        <v>9707</v>
      </c>
      <c r="AU1503" s="1">
        <v>0</v>
      </c>
      <c r="AX1503" s="1">
        <v>0</v>
      </c>
      <c r="BB1503" s="1" t="s">
        <v>153</v>
      </c>
      <c r="BE1503" s="1" t="s">
        <v>165</v>
      </c>
      <c r="BF1503" s="1" t="s">
        <v>166</v>
      </c>
      <c r="BG1503" s="1" t="s">
        <v>167</v>
      </c>
      <c r="BL1503" s="1">
        <v>2092</v>
      </c>
      <c r="BN1503" s="1">
        <v>35.71</v>
      </c>
      <c r="BO1503" s="1">
        <v>3.57</v>
      </c>
      <c r="CD1503" s="1">
        <v>21.43</v>
      </c>
      <c r="CE1503" s="1">
        <v>8.93</v>
      </c>
      <c r="CV1503" s="1">
        <v>0</v>
      </c>
      <c r="CW1503" s="1">
        <v>0</v>
      </c>
      <c r="CX1503" s="1">
        <v>39.29</v>
      </c>
      <c r="CY1503" s="1">
        <v>28.57</v>
      </c>
      <c r="DH1503" s="1">
        <v>7.1</v>
      </c>
      <c r="DI1503" s="1">
        <v>14.29</v>
      </c>
      <c r="DM1503" s="1">
        <v>1.0439400000000001</v>
      </c>
      <c r="DN1503" s="1">
        <v>0.41099999999999998</v>
      </c>
      <c r="DP1503" s="1">
        <v>0</v>
      </c>
      <c r="DU1503" s="1">
        <v>4.3E-3</v>
      </c>
      <c r="EI1503" s="1">
        <v>0.14299999999999999</v>
      </c>
      <c r="EK1503" s="1">
        <v>2.5699999999999998E-3</v>
      </c>
      <c r="FC1503" s="1">
        <v>14</v>
      </c>
      <c r="FD1503" s="1">
        <v>14</v>
      </c>
    </row>
    <row r="1504" spans="1:160" ht="135">
      <c r="A1504" s="1">
        <v>10300939177</v>
      </c>
      <c r="B1504" s="1" t="s">
        <v>9710</v>
      </c>
      <c r="C1504" s="1" t="s">
        <v>9708</v>
      </c>
      <c r="D1504" s="1" t="s">
        <v>144</v>
      </c>
      <c r="E1504" s="2">
        <v>1489075823</v>
      </c>
      <c r="F1504" s="1" t="s">
        <v>9709</v>
      </c>
      <c r="G1504" s="1">
        <v>1489075823</v>
      </c>
      <c r="H1504" s="1" t="s">
        <v>9709</v>
      </c>
      <c r="M1504" s="1" t="s">
        <v>9364</v>
      </c>
      <c r="N1504" s="1" t="s">
        <v>9365</v>
      </c>
      <c r="AF1504" s="1" t="s">
        <v>147</v>
      </c>
      <c r="AG1504" s="1" t="s">
        <v>148</v>
      </c>
      <c r="AH1504" s="1" t="s">
        <v>149</v>
      </c>
      <c r="AI1504" s="1" t="s">
        <v>9711</v>
      </c>
      <c r="AO1504" s="1" t="s">
        <v>9712</v>
      </c>
      <c r="AQ1504" s="1">
        <v>0</v>
      </c>
      <c r="AR1504" s="1" t="s">
        <v>9713</v>
      </c>
      <c r="AU1504" s="1">
        <v>0</v>
      </c>
      <c r="AX1504" s="1">
        <v>0</v>
      </c>
      <c r="BB1504" s="1" t="s">
        <v>153</v>
      </c>
      <c r="BE1504" s="1" t="s">
        <v>165</v>
      </c>
      <c r="BF1504" s="1" t="s">
        <v>166</v>
      </c>
      <c r="BG1504" s="1" t="s">
        <v>167</v>
      </c>
      <c r="BL1504" s="1">
        <v>2389</v>
      </c>
      <c r="BN1504" s="1">
        <v>45.71</v>
      </c>
      <c r="BO1504" s="1">
        <v>7.14</v>
      </c>
      <c r="CD1504" s="1">
        <v>25.71</v>
      </c>
      <c r="CE1504" s="1">
        <v>7.14</v>
      </c>
      <c r="CV1504" s="1">
        <v>0</v>
      </c>
      <c r="CW1504" s="1">
        <v>0</v>
      </c>
      <c r="CX1504" s="1">
        <v>31.43</v>
      </c>
      <c r="CY1504" s="1">
        <v>5.71</v>
      </c>
      <c r="DH1504" s="1">
        <v>2.9</v>
      </c>
      <c r="DI1504" s="1">
        <v>17.14</v>
      </c>
      <c r="DM1504" s="1">
        <v>1.3792199999999999</v>
      </c>
      <c r="DN1504" s="1">
        <v>0.54300000000000004</v>
      </c>
      <c r="DP1504" s="3">
        <v>8.5799999999999998E-5</v>
      </c>
      <c r="DU1504" s="1">
        <v>0</v>
      </c>
      <c r="EI1504" s="1">
        <v>5.7000000000000002E-2</v>
      </c>
      <c r="EK1504" s="1">
        <v>5.1399999999999996E-3</v>
      </c>
      <c r="FC1504" s="1">
        <v>17</v>
      </c>
      <c r="FD1504" s="1">
        <v>17</v>
      </c>
    </row>
    <row r="1505" spans="1:160" ht="135">
      <c r="A1505" s="1">
        <v>10300939191</v>
      </c>
      <c r="B1505" s="1" t="s">
        <v>9715</v>
      </c>
      <c r="C1505" s="1" t="s">
        <v>9714</v>
      </c>
      <c r="D1505" s="1" t="s">
        <v>144</v>
      </c>
      <c r="E1505" s="2">
        <v>1489071840</v>
      </c>
      <c r="F1505" s="1" t="s">
        <v>9322</v>
      </c>
      <c r="G1505" s="1">
        <v>1489071840</v>
      </c>
      <c r="H1505" s="1" t="s">
        <v>9322</v>
      </c>
      <c r="M1505" s="1" t="s">
        <v>9364</v>
      </c>
      <c r="N1505" s="1" t="s">
        <v>9365</v>
      </c>
      <c r="AF1505" s="1" t="s">
        <v>147</v>
      </c>
      <c r="AG1505" s="1" t="s">
        <v>148</v>
      </c>
      <c r="AH1505" s="1" t="s">
        <v>149</v>
      </c>
      <c r="AI1505" s="1" t="s">
        <v>9716</v>
      </c>
      <c r="AO1505" s="1" t="s">
        <v>9701</v>
      </c>
      <c r="AQ1505" s="1">
        <v>0</v>
      </c>
      <c r="AR1505" s="1" t="s">
        <v>9717</v>
      </c>
      <c r="AU1505" s="1">
        <v>0</v>
      </c>
      <c r="AX1505" s="1">
        <v>0</v>
      </c>
      <c r="BB1505" s="1" t="s">
        <v>153</v>
      </c>
      <c r="BE1505" s="1" t="s">
        <v>165</v>
      </c>
      <c r="BF1505" s="1" t="s">
        <v>166</v>
      </c>
      <c r="BG1505" s="1" t="s">
        <v>167</v>
      </c>
      <c r="BL1505" s="1">
        <v>2364</v>
      </c>
      <c r="BN1505" s="1">
        <v>45.2</v>
      </c>
      <c r="BO1505" s="1">
        <v>7.06</v>
      </c>
      <c r="CD1505" s="1">
        <v>25.42</v>
      </c>
      <c r="CE1505" s="1">
        <v>7.06</v>
      </c>
      <c r="CV1505" s="1">
        <v>0</v>
      </c>
      <c r="CW1505" s="1">
        <v>0</v>
      </c>
      <c r="CX1505" s="1">
        <v>31.07</v>
      </c>
      <c r="CY1505" s="1">
        <v>5.65</v>
      </c>
      <c r="DH1505" s="1">
        <v>2.8</v>
      </c>
      <c r="DI1505" s="1">
        <v>16.95</v>
      </c>
      <c r="DM1505" s="1">
        <v>1.36398</v>
      </c>
      <c r="DN1505" s="1">
        <v>0.53700000000000003</v>
      </c>
      <c r="DP1505" s="3">
        <v>8.4599999999999996E-5</v>
      </c>
      <c r="DU1505" s="1">
        <v>0</v>
      </c>
      <c r="EI1505" s="1">
        <v>5.6000000000000001E-2</v>
      </c>
      <c r="EK1505" s="1">
        <v>5.0800000000000003E-3</v>
      </c>
      <c r="FC1505" s="1">
        <v>17</v>
      </c>
      <c r="FD1505" s="1">
        <v>17</v>
      </c>
    </row>
    <row r="1506" spans="1:160" ht="60">
      <c r="A1506" s="1">
        <v>10300940197</v>
      </c>
      <c r="B1506" s="1" t="s">
        <v>9382</v>
      </c>
      <c r="C1506" s="1" t="s">
        <v>9718</v>
      </c>
      <c r="D1506" s="1" t="s">
        <v>144</v>
      </c>
      <c r="E1506" s="2">
        <v>1489073117</v>
      </c>
      <c r="F1506" s="1" t="s">
        <v>9579</v>
      </c>
      <c r="G1506" s="1">
        <v>1489073117</v>
      </c>
      <c r="H1506" s="1" t="s">
        <v>9579</v>
      </c>
      <c r="M1506" s="1" t="s">
        <v>9290</v>
      </c>
      <c r="N1506" s="1" t="s">
        <v>9291</v>
      </c>
      <c r="AF1506" s="1" t="s">
        <v>147</v>
      </c>
      <c r="AG1506" s="1" t="s">
        <v>148</v>
      </c>
      <c r="AH1506" s="1" t="s">
        <v>149</v>
      </c>
      <c r="AI1506" s="1" t="s">
        <v>9459</v>
      </c>
      <c r="AO1506" s="1" t="s">
        <v>9701</v>
      </c>
      <c r="AQ1506" s="1">
        <v>0</v>
      </c>
      <c r="AR1506" s="1" t="s">
        <v>9385</v>
      </c>
      <c r="AU1506" s="1">
        <v>0</v>
      </c>
      <c r="AX1506" s="1">
        <v>0</v>
      </c>
      <c r="BB1506" s="1" t="s">
        <v>153</v>
      </c>
      <c r="BE1506" s="1" t="s">
        <v>165</v>
      </c>
      <c r="BF1506" s="1" t="s">
        <v>166</v>
      </c>
      <c r="BG1506" s="1" t="s">
        <v>167</v>
      </c>
      <c r="BL1506" s="1">
        <v>2364</v>
      </c>
      <c r="BN1506" s="1">
        <v>45.2</v>
      </c>
      <c r="BO1506" s="1">
        <v>7.06</v>
      </c>
      <c r="CD1506" s="1">
        <v>25.42</v>
      </c>
      <c r="CE1506" s="1">
        <v>8.4700000000000006</v>
      </c>
      <c r="CV1506" s="1">
        <v>0</v>
      </c>
      <c r="CW1506" s="1">
        <v>0</v>
      </c>
      <c r="CX1506" s="1">
        <v>28.25</v>
      </c>
      <c r="CY1506" s="1">
        <v>5.65</v>
      </c>
      <c r="DH1506" s="1">
        <v>2.8</v>
      </c>
      <c r="DI1506" s="1">
        <v>16.95</v>
      </c>
      <c r="DM1506" s="1">
        <v>0.82550000000000001</v>
      </c>
      <c r="DN1506" s="1">
        <v>0.32500000000000001</v>
      </c>
      <c r="DP1506" s="1">
        <v>0</v>
      </c>
      <c r="DU1506" s="1">
        <v>0</v>
      </c>
      <c r="EI1506" s="1">
        <v>5.6000000000000001E-2</v>
      </c>
      <c r="EK1506" s="1">
        <v>5.0800000000000003E-3</v>
      </c>
      <c r="FC1506" s="1">
        <v>15</v>
      </c>
      <c r="FD1506" s="1">
        <v>15</v>
      </c>
    </row>
    <row r="1507" spans="1:160" ht="90">
      <c r="A1507" s="1">
        <v>10300941170</v>
      </c>
      <c r="B1507" s="1" t="s">
        <v>9485</v>
      </c>
      <c r="C1507" s="1" t="s">
        <v>9719</v>
      </c>
      <c r="D1507" s="1" t="s">
        <v>144</v>
      </c>
      <c r="E1507" s="2">
        <v>1489073117</v>
      </c>
      <c r="F1507" s="1" t="s">
        <v>9579</v>
      </c>
      <c r="G1507" s="1">
        <v>1489073117</v>
      </c>
      <c r="H1507" s="1" t="s">
        <v>9579</v>
      </c>
      <c r="M1507" s="1" t="s">
        <v>9290</v>
      </c>
      <c r="N1507" s="1" t="s">
        <v>9291</v>
      </c>
      <c r="AF1507" s="1" t="s">
        <v>147</v>
      </c>
      <c r="AG1507" s="1" t="s">
        <v>148</v>
      </c>
      <c r="AH1507" s="1" t="s">
        <v>149</v>
      </c>
      <c r="AI1507" s="1" t="s">
        <v>9720</v>
      </c>
      <c r="AO1507" s="1" t="s">
        <v>9721</v>
      </c>
      <c r="AQ1507" s="1">
        <v>1</v>
      </c>
      <c r="AR1507" s="1" t="s">
        <v>9483</v>
      </c>
      <c r="AS1507" s="1" t="s">
        <v>351</v>
      </c>
      <c r="AT1507" s="1" t="s">
        <v>352</v>
      </c>
      <c r="AU1507" s="1">
        <v>0</v>
      </c>
      <c r="AX1507" s="1">
        <v>0</v>
      </c>
      <c r="BB1507" s="1" t="s">
        <v>164</v>
      </c>
      <c r="BE1507" s="1" t="s">
        <v>165</v>
      </c>
      <c r="BF1507" s="1" t="s">
        <v>166</v>
      </c>
      <c r="BG1507" s="1" t="s">
        <v>167</v>
      </c>
      <c r="BL1507" s="1">
        <v>201</v>
      </c>
      <c r="BN1507" s="1">
        <v>3.81</v>
      </c>
      <c r="BO1507" s="1">
        <v>0.6</v>
      </c>
      <c r="CD1507" s="1">
        <v>2.14</v>
      </c>
      <c r="CE1507" s="1">
        <v>0.6</v>
      </c>
      <c r="CV1507" s="1">
        <v>0</v>
      </c>
      <c r="CW1507" s="1">
        <v>0</v>
      </c>
      <c r="CX1507" s="1">
        <v>2.62</v>
      </c>
      <c r="CY1507" s="1">
        <v>0.48</v>
      </c>
      <c r="DH1507" s="1">
        <v>0.2</v>
      </c>
      <c r="DI1507" s="1">
        <v>1.43</v>
      </c>
      <c r="DM1507" s="1">
        <v>7.3660000000000003E-2</v>
      </c>
      <c r="DN1507" s="1">
        <v>2.9000000000000001E-2</v>
      </c>
      <c r="DP1507" s="1">
        <v>0</v>
      </c>
      <c r="DU1507" s="1">
        <v>0</v>
      </c>
      <c r="EI1507" s="1">
        <v>5.0000000000000001E-3</v>
      </c>
      <c r="EK1507" s="1">
        <v>4.2999999999999999E-4</v>
      </c>
      <c r="FC1507" s="1">
        <v>0</v>
      </c>
      <c r="FD1507" s="1">
        <v>0</v>
      </c>
    </row>
    <row r="1508" spans="1:160" ht="90">
      <c r="A1508" s="1">
        <v>10300941194</v>
      </c>
      <c r="B1508" s="1" t="s">
        <v>9723</v>
      </c>
      <c r="C1508" s="1" t="s">
        <v>9722</v>
      </c>
      <c r="D1508" s="1" t="s">
        <v>144</v>
      </c>
      <c r="E1508" s="2">
        <v>1489075822</v>
      </c>
      <c r="F1508" s="1" t="s">
        <v>9362</v>
      </c>
      <c r="G1508" s="1">
        <v>1489075823</v>
      </c>
      <c r="H1508" s="1" t="s">
        <v>9709</v>
      </c>
      <c r="M1508" s="1" t="s">
        <v>9364</v>
      </c>
      <c r="N1508" s="1" t="s">
        <v>9365</v>
      </c>
      <c r="AF1508" s="1" t="s">
        <v>147</v>
      </c>
      <c r="AG1508" s="1" t="s">
        <v>148</v>
      </c>
      <c r="AH1508" s="1" t="s">
        <v>149</v>
      </c>
      <c r="AI1508" s="1" t="s">
        <v>9482</v>
      </c>
      <c r="AO1508" s="1" t="s">
        <v>9701</v>
      </c>
      <c r="AQ1508" s="1">
        <v>1</v>
      </c>
      <c r="AR1508" s="1" t="s">
        <v>9483</v>
      </c>
      <c r="AS1508" s="1" t="s">
        <v>351</v>
      </c>
      <c r="AT1508" s="1" t="s">
        <v>352</v>
      </c>
      <c r="AU1508" s="1">
        <v>0</v>
      </c>
      <c r="AX1508" s="1">
        <v>0</v>
      </c>
      <c r="BB1508" s="1" t="s">
        <v>153</v>
      </c>
      <c r="BE1508" s="1" t="s">
        <v>165</v>
      </c>
      <c r="BF1508" s="1" t="s">
        <v>166</v>
      </c>
      <c r="BG1508" s="1" t="s">
        <v>167</v>
      </c>
      <c r="BL1508" s="1">
        <v>2364</v>
      </c>
      <c r="BN1508" s="1">
        <v>45.2</v>
      </c>
      <c r="BO1508" s="1">
        <v>7.06</v>
      </c>
      <c r="CV1508" s="1">
        <v>0</v>
      </c>
      <c r="CW1508" s="1">
        <v>0</v>
      </c>
      <c r="CX1508" s="1">
        <v>31.07</v>
      </c>
      <c r="CY1508" s="1">
        <v>5.65</v>
      </c>
      <c r="DH1508" s="1">
        <v>2.8</v>
      </c>
      <c r="DI1508" s="1">
        <v>16.95</v>
      </c>
      <c r="DM1508" s="1">
        <v>0.86106000000000005</v>
      </c>
      <c r="DN1508" s="1">
        <v>0.33900000000000002</v>
      </c>
      <c r="DP1508" s="1">
        <v>0</v>
      </c>
      <c r="DU1508" s="1">
        <v>0</v>
      </c>
      <c r="EI1508" s="1">
        <v>5.6000000000000001E-2</v>
      </c>
      <c r="EK1508" s="1">
        <v>5.0800000000000003E-3</v>
      </c>
      <c r="FC1508" s="1">
        <v>15</v>
      </c>
      <c r="FD1508" s="1">
        <v>15</v>
      </c>
    </row>
    <row r="1509" spans="1:160" ht="30">
      <c r="A1509" s="1">
        <v>10300942108</v>
      </c>
      <c r="B1509" s="1" t="s">
        <v>9725</v>
      </c>
      <c r="C1509" s="1" t="s">
        <v>9724</v>
      </c>
      <c r="D1509" s="1" t="s">
        <v>144</v>
      </c>
      <c r="E1509" s="2">
        <v>1489071261</v>
      </c>
      <c r="F1509" s="1" t="s">
        <v>9659</v>
      </c>
      <c r="G1509" s="1">
        <v>1489071261</v>
      </c>
      <c r="H1509" s="1" t="s">
        <v>9659</v>
      </c>
      <c r="M1509" s="1" t="s">
        <v>9307</v>
      </c>
      <c r="N1509" s="1" t="s">
        <v>9308</v>
      </c>
      <c r="AF1509" s="1" t="s">
        <v>147</v>
      </c>
      <c r="AG1509" s="1" t="s">
        <v>148</v>
      </c>
      <c r="AH1509" s="1" t="s">
        <v>149</v>
      </c>
      <c r="AI1509" s="1" t="s">
        <v>9726</v>
      </c>
      <c r="AO1509" s="1" t="s">
        <v>245</v>
      </c>
      <c r="AQ1509" s="1">
        <v>0</v>
      </c>
      <c r="AR1509" s="1" t="s">
        <v>9727</v>
      </c>
      <c r="AU1509" s="1">
        <v>0</v>
      </c>
      <c r="AX1509" s="1">
        <v>0</v>
      </c>
      <c r="BB1509" s="1" t="s">
        <v>210</v>
      </c>
      <c r="BE1509" s="1" t="s">
        <v>165</v>
      </c>
      <c r="BF1509" s="1" t="s">
        <v>166</v>
      </c>
      <c r="BG1509" s="1" t="s">
        <v>167</v>
      </c>
      <c r="BL1509" s="1">
        <v>2372</v>
      </c>
      <c r="BN1509" s="1">
        <v>50</v>
      </c>
      <c r="BO1509" s="1">
        <v>8.33</v>
      </c>
      <c r="CD1509" s="1">
        <v>23.33</v>
      </c>
      <c r="CE1509" s="1">
        <v>16.670000000000002</v>
      </c>
      <c r="CV1509" s="1">
        <v>0</v>
      </c>
      <c r="CW1509" s="1">
        <v>0</v>
      </c>
      <c r="CX1509" s="1">
        <v>16.670000000000002</v>
      </c>
      <c r="CY1509" s="1">
        <v>0</v>
      </c>
      <c r="DH1509" s="1">
        <v>10</v>
      </c>
      <c r="DI1509" s="1">
        <v>26.67</v>
      </c>
      <c r="DM1509" s="1">
        <v>4.3180000000000003E-2</v>
      </c>
      <c r="DN1509" s="1">
        <v>1.7000000000000001E-2</v>
      </c>
      <c r="DP1509" s="1">
        <v>0</v>
      </c>
      <c r="DU1509" s="1">
        <v>0</v>
      </c>
      <c r="EG1509" s="1">
        <v>0.73299999999999998</v>
      </c>
      <c r="EI1509" s="1">
        <v>0.13300000000000001</v>
      </c>
      <c r="EK1509" s="1">
        <v>3.5999999999999999E-3</v>
      </c>
      <c r="FC1509" s="1">
        <v>10</v>
      </c>
      <c r="FD1509" s="1">
        <v>10</v>
      </c>
    </row>
    <row r="1510" spans="1:160" ht="105">
      <c r="A1510" s="1">
        <v>10300942115</v>
      </c>
      <c r="B1510" s="1" t="s">
        <v>9730</v>
      </c>
      <c r="C1510" s="1" t="s">
        <v>9728</v>
      </c>
      <c r="D1510" s="1" t="s">
        <v>144</v>
      </c>
      <c r="E1510" s="2">
        <v>1489073117</v>
      </c>
      <c r="F1510" s="1" t="s">
        <v>9579</v>
      </c>
      <c r="G1510" s="1">
        <v>1489073118</v>
      </c>
      <c r="H1510" s="1" t="s">
        <v>9729</v>
      </c>
      <c r="M1510" s="1" t="s">
        <v>9290</v>
      </c>
      <c r="N1510" s="1" t="s">
        <v>9291</v>
      </c>
      <c r="AF1510" s="1" t="s">
        <v>147</v>
      </c>
      <c r="AG1510" s="1" t="s">
        <v>148</v>
      </c>
      <c r="AH1510" s="1" t="s">
        <v>149</v>
      </c>
      <c r="AI1510" s="1" t="s">
        <v>9731</v>
      </c>
      <c r="AO1510" s="1" t="s">
        <v>151</v>
      </c>
      <c r="AQ1510" s="1">
        <v>1</v>
      </c>
      <c r="AR1510" s="1" t="s">
        <v>9732</v>
      </c>
      <c r="AS1510" s="1" t="s">
        <v>300</v>
      </c>
      <c r="AT1510" s="1" t="s">
        <v>301</v>
      </c>
      <c r="AU1510" s="1">
        <v>0</v>
      </c>
      <c r="AX1510" s="1">
        <v>0</v>
      </c>
      <c r="BB1510" s="1" t="s">
        <v>153</v>
      </c>
      <c r="BE1510" s="1" t="s">
        <v>165</v>
      </c>
      <c r="BF1510" s="1" t="s">
        <v>166</v>
      </c>
      <c r="BG1510" s="1" t="s">
        <v>167</v>
      </c>
      <c r="BL1510" s="1">
        <v>1941</v>
      </c>
      <c r="BN1510" s="1">
        <v>28.57</v>
      </c>
      <c r="BO1510" s="1">
        <v>3.57</v>
      </c>
      <c r="CD1510" s="1">
        <v>16.07</v>
      </c>
      <c r="CE1510" s="1">
        <v>8.93</v>
      </c>
      <c r="CV1510" s="1">
        <v>0</v>
      </c>
      <c r="CW1510" s="1">
        <v>0</v>
      </c>
      <c r="CX1510" s="1">
        <v>39.29</v>
      </c>
      <c r="CY1510" s="1">
        <v>25</v>
      </c>
      <c r="DH1510" s="1">
        <v>7.1</v>
      </c>
      <c r="DI1510" s="1">
        <v>14.29</v>
      </c>
      <c r="DM1510" s="1">
        <v>1.0439400000000001</v>
      </c>
      <c r="DN1510" s="1">
        <v>0.41099999999999998</v>
      </c>
      <c r="DP1510" s="1">
        <v>0</v>
      </c>
      <c r="DU1510" s="1">
        <v>0</v>
      </c>
      <c r="EI1510" s="1">
        <v>7.0999999999999994E-2</v>
      </c>
      <c r="EK1510" s="1">
        <v>2.5699999999999998E-3</v>
      </c>
      <c r="FC1510" s="1">
        <v>12</v>
      </c>
      <c r="FD1510" s="1">
        <v>12</v>
      </c>
    </row>
    <row r="1511" spans="1:160" ht="120">
      <c r="A1511" s="1">
        <v>10300942122</v>
      </c>
      <c r="B1511" s="1" t="s">
        <v>9734</v>
      </c>
      <c r="C1511" s="1" t="s">
        <v>9733</v>
      </c>
      <c r="D1511" s="1" t="s">
        <v>144</v>
      </c>
      <c r="E1511" s="2">
        <v>1489074010</v>
      </c>
      <c r="F1511" s="1" t="s">
        <v>9700</v>
      </c>
      <c r="G1511" s="1">
        <v>1489074010</v>
      </c>
      <c r="H1511" s="1" t="s">
        <v>9700</v>
      </c>
      <c r="M1511" s="1" t="s">
        <v>9364</v>
      </c>
      <c r="N1511" s="1" t="s">
        <v>9365</v>
      </c>
      <c r="AF1511" s="1" t="s">
        <v>147</v>
      </c>
      <c r="AG1511" s="1" t="s">
        <v>148</v>
      </c>
      <c r="AH1511" s="1" t="s">
        <v>149</v>
      </c>
      <c r="AI1511" s="1" t="s">
        <v>9735</v>
      </c>
      <c r="AO1511" s="1" t="s">
        <v>151</v>
      </c>
      <c r="AQ1511" s="1">
        <v>2</v>
      </c>
      <c r="AR1511" s="1" t="s">
        <v>9736</v>
      </c>
      <c r="AS1511" s="1" t="s">
        <v>9737</v>
      </c>
      <c r="AT1511" s="1" t="s">
        <v>9738</v>
      </c>
      <c r="AU1511" s="1">
        <v>0</v>
      </c>
      <c r="AX1511" s="1">
        <v>0</v>
      </c>
      <c r="BB1511" s="1" t="s">
        <v>153</v>
      </c>
      <c r="BE1511" s="1" t="s">
        <v>165</v>
      </c>
      <c r="BF1511" s="1" t="s">
        <v>166</v>
      </c>
      <c r="BG1511" s="1" t="s">
        <v>167</v>
      </c>
      <c r="BL1511" s="1">
        <v>1941</v>
      </c>
      <c r="BN1511" s="1">
        <v>32.14</v>
      </c>
      <c r="BO1511" s="1">
        <v>3.57</v>
      </c>
      <c r="CD1511" s="1">
        <v>16.07</v>
      </c>
      <c r="CE1511" s="1">
        <v>8.93</v>
      </c>
      <c r="CV1511" s="1">
        <v>0</v>
      </c>
      <c r="CW1511" s="1">
        <v>0</v>
      </c>
      <c r="CX1511" s="1">
        <v>39.29</v>
      </c>
      <c r="CY1511" s="1">
        <v>25</v>
      </c>
      <c r="DH1511" s="1">
        <v>7.1</v>
      </c>
      <c r="DI1511" s="1">
        <v>14.29</v>
      </c>
      <c r="DM1511" s="1">
        <v>1.905</v>
      </c>
      <c r="DN1511" s="1">
        <v>0.75</v>
      </c>
      <c r="DP1511" s="1">
        <v>3.213E-4</v>
      </c>
      <c r="DU1511" s="1">
        <v>1.29E-2</v>
      </c>
      <c r="EI1511" s="1">
        <v>7.0999999999999994E-2</v>
      </c>
      <c r="EK1511" s="1">
        <v>1.2899999999999999E-3</v>
      </c>
      <c r="FC1511" s="1">
        <v>16</v>
      </c>
      <c r="FD1511" s="1">
        <v>16</v>
      </c>
    </row>
    <row r="1512" spans="1:160" ht="75">
      <c r="A1512" s="1">
        <v>10300942139</v>
      </c>
      <c r="B1512" s="1" t="s">
        <v>9740</v>
      </c>
      <c r="C1512" s="1" t="s">
        <v>9739</v>
      </c>
      <c r="D1512" s="1" t="s">
        <v>144</v>
      </c>
      <c r="E1512" s="2">
        <v>1489073118</v>
      </c>
      <c r="F1512" s="1" t="s">
        <v>9729</v>
      </c>
      <c r="G1512" s="1">
        <v>1489073118</v>
      </c>
      <c r="H1512" s="1" t="s">
        <v>9729</v>
      </c>
      <c r="M1512" s="1" t="s">
        <v>9290</v>
      </c>
      <c r="N1512" s="1" t="s">
        <v>9291</v>
      </c>
      <c r="AF1512" s="1" t="s">
        <v>147</v>
      </c>
      <c r="AG1512" s="1" t="s">
        <v>148</v>
      </c>
      <c r="AH1512" s="1" t="s">
        <v>149</v>
      </c>
      <c r="AI1512" s="1" t="s">
        <v>9741</v>
      </c>
      <c r="AO1512" s="1" t="s">
        <v>151</v>
      </c>
      <c r="AQ1512" s="1">
        <v>1</v>
      </c>
      <c r="AR1512" s="1" t="s">
        <v>9742</v>
      </c>
      <c r="AS1512" s="1" t="s">
        <v>300</v>
      </c>
      <c r="AT1512" s="1" t="s">
        <v>301</v>
      </c>
      <c r="AU1512" s="1">
        <v>0</v>
      </c>
      <c r="AX1512" s="1">
        <v>0</v>
      </c>
      <c r="BB1512" s="1" t="s">
        <v>153</v>
      </c>
      <c r="BE1512" s="1" t="s">
        <v>165</v>
      </c>
      <c r="BF1512" s="1" t="s">
        <v>166</v>
      </c>
      <c r="BG1512" s="1" t="s">
        <v>167</v>
      </c>
      <c r="BL1512" s="1">
        <v>1941</v>
      </c>
      <c r="BN1512" s="1">
        <v>28.57</v>
      </c>
      <c r="BO1512" s="1">
        <v>3.57</v>
      </c>
      <c r="CD1512" s="1">
        <v>16.07</v>
      </c>
      <c r="CE1512" s="1">
        <v>8.93</v>
      </c>
      <c r="CV1512" s="1">
        <v>0</v>
      </c>
      <c r="CW1512" s="1">
        <v>0</v>
      </c>
      <c r="CX1512" s="1">
        <v>42.86</v>
      </c>
      <c r="CY1512" s="1">
        <v>28.57</v>
      </c>
      <c r="DH1512" s="1">
        <v>3.6</v>
      </c>
      <c r="DI1512" s="1">
        <v>14.29</v>
      </c>
      <c r="DM1512" s="1">
        <v>1.1785600000000001</v>
      </c>
      <c r="DN1512" s="1">
        <v>0.46400000000000002</v>
      </c>
      <c r="DP1512" s="1">
        <v>0</v>
      </c>
      <c r="DU1512" s="1">
        <v>0</v>
      </c>
      <c r="EI1512" s="1">
        <v>7.0999999999999994E-2</v>
      </c>
      <c r="EK1512" s="1">
        <v>1.2899999999999999E-3</v>
      </c>
      <c r="FC1512" s="1">
        <v>14</v>
      </c>
      <c r="FD1512" s="1">
        <v>14</v>
      </c>
    </row>
    <row r="1513" spans="1:160" ht="45">
      <c r="A1513" s="1">
        <v>10300942146</v>
      </c>
      <c r="B1513" s="1" t="s">
        <v>9744</v>
      </c>
      <c r="C1513" s="1" t="s">
        <v>9743</v>
      </c>
      <c r="D1513" s="1" t="s">
        <v>144</v>
      </c>
      <c r="E1513" s="2">
        <v>1489073118</v>
      </c>
      <c r="F1513" s="1" t="s">
        <v>9729</v>
      </c>
      <c r="G1513" s="1">
        <v>1489073118</v>
      </c>
      <c r="H1513" s="1" t="s">
        <v>9729</v>
      </c>
      <c r="M1513" s="1" t="s">
        <v>9290</v>
      </c>
      <c r="N1513" s="1" t="s">
        <v>9291</v>
      </c>
      <c r="AF1513" s="1" t="s">
        <v>147</v>
      </c>
      <c r="AG1513" s="1" t="s">
        <v>148</v>
      </c>
      <c r="AH1513" s="1" t="s">
        <v>149</v>
      </c>
      <c r="AI1513" s="1" t="s">
        <v>9745</v>
      </c>
      <c r="AO1513" s="1" t="s">
        <v>151</v>
      </c>
      <c r="AQ1513" s="1">
        <v>0</v>
      </c>
      <c r="AR1513" s="1" t="s">
        <v>9746</v>
      </c>
      <c r="AU1513" s="1">
        <v>0</v>
      </c>
      <c r="AX1513" s="1">
        <v>0</v>
      </c>
      <c r="BB1513" s="1" t="s">
        <v>367</v>
      </c>
      <c r="BE1513" s="1" t="s">
        <v>165</v>
      </c>
      <c r="BF1513" s="1" t="s">
        <v>166</v>
      </c>
      <c r="BG1513" s="1" t="s">
        <v>167</v>
      </c>
      <c r="BL1513" s="1">
        <v>2540</v>
      </c>
      <c r="BN1513" s="1">
        <v>60.71</v>
      </c>
      <c r="BO1513" s="1">
        <v>7.14</v>
      </c>
      <c r="CD1513" s="1">
        <v>25</v>
      </c>
      <c r="CE1513" s="1">
        <v>12.5</v>
      </c>
      <c r="CV1513" s="1">
        <v>0</v>
      </c>
      <c r="CW1513" s="1">
        <v>0</v>
      </c>
      <c r="CX1513" s="1">
        <v>21.43</v>
      </c>
      <c r="CY1513" s="1">
        <v>3.57</v>
      </c>
      <c r="DH1513" s="1">
        <v>10.7</v>
      </c>
      <c r="DI1513" s="1">
        <v>25</v>
      </c>
      <c r="DM1513" s="1">
        <v>2.3596599999999999</v>
      </c>
      <c r="DN1513" s="1">
        <v>0.92900000000000005</v>
      </c>
      <c r="DP1513" s="1">
        <v>0</v>
      </c>
      <c r="DU1513" s="1">
        <v>0</v>
      </c>
      <c r="EI1513" s="1">
        <v>7.0999999999999994E-2</v>
      </c>
      <c r="EK1513" s="1">
        <v>1.2899999999999999E-3</v>
      </c>
      <c r="FC1513" s="1">
        <v>19</v>
      </c>
      <c r="FD1513" s="1">
        <v>19</v>
      </c>
    </row>
    <row r="1514" spans="1:160" ht="120">
      <c r="A1514" s="1">
        <v>10300942153</v>
      </c>
      <c r="B1514" s="1" t="s">
        <v>9748</v>
      </c>
      <c r="C1514" s="1" t="s">
        <v>9747</v>
      </c>
      <c r="D1514" s="1" t="s">
        <v>144</v>
      </c>
      <c r="E1514" s="2">
        <v>1489071840</v>
      </c>
      <c r="F1514" s="1" t="s">
        <v>9322</v>
      </c>
      <c r="G1514" s="1">
        <v>1489071840</v>
      </c>
      <c r="H1514" s="1" t="s">
        <v>9322</v>
      </c>
      <c r="M1514" s="1" t="s">
        <v>9364</v>
      </c>
      <c r="N1514" s="1" t="s">
        <v>9365</v>
      </c>
      <c r="AF1514" s="1" t="s">
        <v>147</v>
      </c>
      <c r="AG1514" s="1" t="s">
        <v>148</v>
      </c>
      <c r="AH1514" s="1" t="s">
        <v>149</v>
      </c>
      <c r="AI1514" s="1" t="s">
        <v>9749</v>
      </c>
      <c r="AO1514" s="1" t="s">
        <v>151</v>
      </c>
      <c r="AQ1514" s="1">
        <v>1</v>
      </c>
      <c r="AR1514" s="1" t="s">
        <v>9750</v>
      </c>
      <c r="AS1514" s="1" t="s">
        <v>649</v>
      </c>
      <c r="AT1514" s="1" t="s">
        <v>650</v>
      </c>
      <c r="AU1514" s="1">
        <v>0</v>
      </c>
      <c r="AX1514" s="1">
        <v>0</v>
      </c>
      <c r="BB1514" s="1" t="s">
        <v>367</v>
      </c>
      <c r="BE1514" s="1" t="s">
        <v>165</v>
      </c>
      <c r="BF1514" s="1" t="s">
        <v>166</v>
      </c>
      <c r="BG1514" s="1" t="s">
        <v>167</v>
      </c>
      <c r="BL1514" s="1">
        <v>2540</v>
      </c>
      <c r="BN1514" s="1">
        <v>50</v>
      </c>
      <c r="BO1514" s="1">
        <v>7.14</v>
      </c>
      <c r="CD1514" s="1">
        <v>25</v>
      </c>
      <c r="CE1514" s="1">
        <v>12.5</v>
      </c>
      <c r="CV1514" s="1">
        <v>0</v>
      </c>
      <c r="CW1514" s="1">
        <v>0</v>
      </c>
      <c r="CX1514" s="1">
        <v>21.43</v>
      </c>
      <c r="CY1514" s="1">
        <v>3.57</v>
      </c>
      <c r="DH1514" s="1">
        <v>10.7</v>
      </c>
      <c r="DI1514" s="1">
        <v>25</v>
      </c>
      <c r="DM1514" s="1">
        <v>2.3596599999999999</v>
      </c>
      <c r="DN1514" s="1">
        <v>0.92900000000000005</v>
      </c>
      <c r="DP1514" s="1">
        <v>0</v>
      </c>
      <c r="DU1514" s="1">
        <v>0</v>
      </c>
      <c r="EI1514" s="1">
        <v>7.0999999999999994E-2</v>
      </c>
      <c r="EK1514" s="1">
        <v>2.5699999999999998E-3</v>
      </c>
      <c r="FC1514" s="1">
        <v>19</v>
      </c>
      <c r="FD1514" s="1">
        <v>19</v>
      </c>
    </row>
    <row r="1515" spans="1:160" ht="105">
      <c r="A1515" s="1">
        <v>10300942177</v>
      </c>
      <c r="B1515" s="1" t="s">
        <v>9487</v>
      </c>
      <c r="C1515" s="1" t="s">
        <v>9751</v>
      </c>
      <c r="D1515" s="1" t="s">
        <v>144</v>
      </c>
      <c r="E1515" s="2">
        <v>1489074010</v>
      </c>
      <c r="F1515" s="1" t="s">
        <v>9700</v>
      </c>
      <c r="G1515" s="1">
        <v>1489074011</v>
      </c>
      <c r="H1515" s="1" t="s">
        <v>9752</v>
      </c>
      <c r="M1515" s="1" t="s">
        <v>9364</v>
      </c>
      <c r="N1515" s="1" t="s">
        <v>9365</v>
      </c>
      <c r="AF1515" s="1" t="s">
        <v>147</v>
      </c>
      <c r="AG1515" s="1" t="s">
        <v>148</v>
      </c>
      <c r="AH1515" s="1" t="s">
        <v>149</v>
      </c>
      <c r="AI1515" s="1" t="s">
        <v>9753</v>
      </c>
      <c r="AO1515" s="1" t="s">
        <v>9721</v>
      </c>
      <c r="AQ1515" s="1">
        <v>0</v>
      </c>
      <c r="AR1515" s="1" t="s">
        <v>9754</v>
      </c>
      <c r="AU1515" s="1">
        <v>0</v>
      </c>
      <c r="AX1515" s="1">
        <v>0</v>
      </c>
      <c r="BB1515" s="1" t="s">
        <v>164</v>
      </c>
      <c r="BE1515" s="1" t="s">
        <v>165</v>
      </c>
      <c r="BF1515" s="1" t="s">
        <v>166</v>
      </c>
      <c r="BG1515" s="1" t="s">
        <v>167</v>
      </c>
      <c r="BL1515" s="1">
        <v>201</v>
      </c>
      <c r="BN1515" s="1">
        <v>3.81</v>
      </c>
      <c r="BO1515" s="1">
        <v>0.6</v>
      </c>
      <c r="CD1515" s="1">
        <v>2.14</v>
      </c>
      <c r="CE1515" s="1">
        <v>0.6</v>
      </c>
      <c r="CV1515" s="1">
        <v>0</v>
      </c>
      <c r="CW1515" s="1">
        <v>0</v>
      </c>
      <c r="CX1515" s="1">
        <v>2.62</v>
      </c>
      <c r="CY1515" s="1">
        <v>0.71</v>
      </c>
      <c r="DH1515" s="1">
        <v>0.2</v>
      </c>
      <c r="DI1515" s="1">
        <v>1.43</v>
      </c>
      <c r="DM1515" s="1">
        <v>0.1143</v>
      </c>
      <c r="DN1515" s="1">
        <v>4.4999999999999998E-2</v>
      </c>
      <c r="DP1515" s="1">
        <v>0</v>
      </c>
      <c r="DU1515" s="1">
        <v>0</v>
      </c>
      <c r="EI1515" s="1">
        <v>5.0000000000000001E-3</v>
      </c>
      <c r="EK1515" s="1">
        <v>4.2999999999999999E-4</v>
      </c>
      <c r="FC1515" s="1">
        <v>0</v>
      </c>
      <c r="FD1515" s="1">
        <v>0</v>
      </c>
    </row>
    <row r="1516" spans="1:160" ht="90">
      <c r="A1516" s="1">
        <v>10300942191</v>
      </c>
      <c r="B1516" s="1" t="s">
        <v>9756</v>
      </c>
      <c r="C1516" s="1" t="s">
        <v>9755</v>
      </c>
      <c r="D1516" s="1" t="s">
        <v>144</v>
      </c>
      <c r="E1516" s="2">
        <v>1489075823</v>
      </c>
      <c r="F1516" s="1" t="s">
        <v>9709</v>
      </c>
      <c r="G1516" s="1">
        <v>1489075823</v>
      </c>
      <c r="H1516" s="1" t="s">
        <v>9709</v>
      </c>
      <c r="M1516" s="1" t="s">
        <v>9364</v>
      </c>
      <c r="N1516" s="1" t="s">
        <v>9365</v>
      </c>
      <c r="AF1516" s="1" t="s">
        <v>147</v>
      </c>
      <c r="AG1516" s="1" t="s">
        <v>148</v>
      </c>
      <c r="AH1516" s="1" t="s">
        <v>149</v>
      </c>
      <c r="AI1516" s="1" t="s">
        <v>9757</v>
      </c>
      <c r="AO1516" s="1" t="s">
        <v>9701</v>
      </c>
      <c r="AQ1516" s="1">
        <v>0</v>
      </c>
      <c r="AR1516" s="1" t="s">
        <v>9758</v>
      </c>
      <c r="AU1516" s="1">
        <v>0</v>
      </c>
      <c r="AX1516" s="1">
        <v>0</v>
      </c>
      <c r="BB1516" s="1" t="s">
        <v>153</v>
      </c>
      <c r="BE1516" s="1" t="s">
        <v>165</v>
      </c>
      <c r="BF1516" s="1" t="s">
        <v>166</v>
      </c>
      <c r="BG1516" s="1" t="s">
        <v>167</v>
      </c>
      <c r="BL1516" s="1">
        <v>2364</v>
      </c>
      <c r="BN1516" s="1">
        <v>45.2</v>
      </c>
      <c r="BO1516" s="1">
        <v>7.06</v>
      </c>
      <c r="CV1516" s="1">
        <v>0</v>
      </c>
      <c r="CW1516" s="1">
        <v>0</v>
      </c>
      <c r="CX1516" s="1">
        <v>31.07</v>
      </c>
      <c r="CY1516" s="1">
        <v>8.4700000000000006</v>
      </c>
      <c r="DH1516" s="1">
        <v>2.8</v>
      </c>
      <c r="DI1516" s="1">
        <v>16.95</v>
      </c>
      <c r="DM1516" s="1">
        <v>1.36398</v>
      </c>
      <c r="DN1516" s="1">
        <v>0.53700000000000003</v>
      </c>
      <c r="DP1516" s="1">
        <v>0</v>
      </c>
      <c r="DU1516" s="1">
        <v>0</v>
      </c>
      <c r="EI1516" s="1">
        <v>5.6000000000000001E-2</v>
      </c>
      <c r="EK1516" s="1">
        <v>5.0800000000000003E-3</v>
      </c>
      <c r="FC1516" s="1">
        <v>17</v>
      </c>
      <c r="FD1516" s="1">
        <v>17</v>
      </c>
    </row>
    <row r="1517" spans="1:160" ht="75">
      <c r="A1517" s="1">
        <v>10300964896</v>
      </c>
      <c r="B1517" s="1" t="s">
        <v>9760</v>
      </c>
      <c r="C1517" s="1" t="s">
        <v>9759</v>
      </c>
      <c r="D1517" s="1" t="s">
        <v>144</v>
      </c>
      <c r="E1517" s="2">
        <v>1489071261</v>
      </c>
      <c r="F1517" s="1" t="s">
        <v>9659</v>
      </c>
      <c r="G1517" s="1">
        <v>1489071261</v>
      </c>
      <c r="H1517" s="1" t="s">
        <v>9659</v>
      </c>
      <c r="M1517" s="1" t="s">
        <v>9364</v>
      </c>
      <c r="N1517" s="1" t="s">
        <v>9365</v>
      </c>
      <c r="AF1517" s="1" t="s">
        <v>147</v>
      </c>
      <c r="AG1517" s="1" t="s">
        <v>148</v>
      </c>
      <c r="AH1517" s="1" t="s">
        <v>149</v>
      </c>
      <c r="AI1517" s="1" t="s">
        <v>9366</v>
      </c>
      <c r="AO1517" s="1" t="s">
        <v>151</v>
      </c>
      <c r="AQ1517" s="1">
        <v>0</v>
      </c>
      <c r="AR1517" s="1" t="s">
        <v>9368</v>
      </c>
      <c r="AU1517" s="1">
        <v>0</v>
      </c>
      <c r="AX1517" s="1">
        <v>0</v>
      </c>
      <c r="BB1517" s="1" t="s">
        <v>153</v>
      </c>
      <c r="BE1517" s="1" t="s">
        <v>165</v>
      </c>
      <c r="BF1517" s="1" t="s">
        <v>166</v>
      </c>
      <c r="BG1517" s="1" t="s">
        <v>167</v>
      </c>
      <c r="BL1517" s="1">
        <v>2092</v>
      </c>
      <c r="BN1517" s="1">
        <v>28.57</v>
      </c>
      <c r="BO1517" s="1">
        <v>3.57</v>
      </c>
      <c r="CV1517" s="1">
        <v>0</v>
      </c>
      <c r="CW1517" s="1">
        <v>0</v>
      </c>
      <c r="CX1517" s="1">
        <v>50</v>
      </c>
      <c r="CY1517" s="1">
        <v>25</v>
      </c>
      <c r="DH1517" s="1">
        <v>7.1</v>
      </c>
      <c r="DI1517" s="1">
        <v>14.29</v>
      </c>
      <c r="DM1517" s="1">
        <v>1.1328400000000001</v>
      </c>
      <c r="DN1517" s="1">
        <v>0.44600000000000001</v>
      </c>
      <c r="DP1517" s="1">
        <v>0</v>
      </c>
      <c r="DU1517" s="1">
        <v>1.29E-2</v>
      </c>
      <c r="EI1517" s="1">
        <v>0.14299999999999999</v>
      </c>
      <c r="EK1517" s="1">
        <v>3.8600000000000001E-3</v>
      </c>
      <c r="FC1517" s="1">
        <v>13</v>
      </c>
      <c r="FD1517" s="1">
        <v>13</v>
      </c>
    </row>
    <row r="1518" spans="1:160" ht="60">
      <c r="A1518" s="1">
        <v>10300964902</v>
      </c>
      <c r="B1518" s="1" t="s">
        <v>9370</v>
      </c>
      <c r="C1518" s="1" t="s">
        <v>9761</v>
      </c>
      <c r="D1518" s="1" t="s">
        <v>144</v>
      </c>
      <c r="E1518" s="2">
        <v>1489074010</v>
      </c>
      <c r="F1518" s="1" t="s">
        <v>9700</v>
      </c>
      <c r="G1518" s="1">
        <v>1489074010</v>
      </c>
      <c r="H1518" s="1" t="s">
        <v>9700</v>
      </c>
      <c r="M1518" s="1" t="s">
        <v>9364</v>
      </c>
      <c r="N1518" s="1" t="s">
        <v>9365</v>
      </c>
      <c r="AF1518" s="1" t="s">
        <v>147</v>
      </c>
      <c r="AG1518" s="1" t="s">
        <v>148</v>
      </c>
      <c r="AH1518" s="1" t="s">
        <v>149</v>
      </c>
      <c r="AI1518" s="1" t="s">
        <v>9371</v>
      </c>
      <c r="AO1518" s="1" t="s">
        <v>151</v>
      </c>
      <c r="AQ1518" s="1">
        <v>0</v>
      </c>
      <c r="AR1518" s="1" t="s">
        <v>9372</v>
      </c>
      <c r="AU1518" s="1">
        <v>0</v>
      </c>
      <c r="AX1518" s="1">
        <v>0</v>
      </c>
      <c r="BB1518" s="1" t="s">
        <v>153</v>
      </c>
      <c r="BE1518" s="1" t="s">
        <v>165</v>
      </c>
      <c r="BF1518" s="1" t="s">
        <v>166</v>
      </c>
      <c r="BG1518" s="1" t="s">
        <v>167</v>
      </c>
      <c r="BL1518" s="1">
        <v>2243</v>
      </c>
      <c r="BN1518" s="1">
        <v>35.71</v>
      </c>
      <c r="BO1518" s="1">
        <v>5.36</v>
      </c>
      <c r="CV1518" s="1">
        <v>0</v>
      </c>
      <c r="CW1518" s="1">
        <v>0</v>
      </c>
      <c r="CX1518" s="1">
        <v>46.43</v>
      </c>
      <c r="CY1518" s="1">
        <v>21.43</v>
      </c>
      <c r="DH1518" s="1">
        <v>7.1</v>
      </c>
      <c r="DI1518" s="1">
        <v>10.71</v>
      </c>
      <c r="DM1518" s="1">
        <v>1.1785600000000001</v>
      </c>
      <c r="DN1518" s="1">
        <v>0.46400000000000002</v>
      </c>
      <c r="DP1518" s="1">
        <v>0</v>
      </c>
      <c r="DU1518" s="1">
        <v>0</v>
      </c>
      <c r="EI1518" s="1">
        <v>7.0999999999999994E-2</v>
      </c>
      <c r="EK1518" s="1">
        <v>3.8600000000000001E-3</v>
      </c>
      <c r="FC1518" s="1">
        <v>15</v>
      </c>
      <c r="FD1518" s="1">
        <v>15</v>
      </c>
    </row>
    <row r="1519" spans="1:160" ht="75">
      <c r="A1519" s="1">
        <v>10315944111</v>
      </c>
      <c r="B1519" s="1" t="s">
        <v>9764</v>
      </c>
      <c r="C1519" s="1" t="s">
        <v>9762</v>
      </c>
      <c r="D1519" s="1" t="s">
        <v>144</v>
      </c>
      <c r="E1519" s="2">
        <v>1489142738</v>
      </c>
      <c r="F1519" s="1" t="s">
        <v>9763</v>
      </c>
      <c r="G1519" s="1">
        <v>1489142738</v>
      </c>
      <c r="H1519" s="1" t="s">
        <v>9763</v>
      </c>
      <c r="M1519" s="1" t="s">
        <v>9765</v>
      </c>
      <c r="N1519" s="1" t="s">
        <v>9766</v>
      </c>
      <c r="AF1519" s="1" t="s">
        <v>147</v>
      </c>
      <c r="AG1519" s="1" t="s">
        <v>148</v>
      </c>
      <c r="AH1519" s="1" t="s">
        <v>149</v>
      </c>
      <c r="AI1519" s="1" t="s">
        <v>9767</v>
      </c>
      <c r="AO1519" s="1" t="s">
        <v>4926</v>
      </c>
      <c r="AQ1519" s="1">
        <v>0</v>
      </c>
      <c r="AR1519" s="1" t="s">
        <v>9768</v>
      </c>
      <c r="AU1519" s="1">
        <v>0</v>
      </c>
      <c r="AX1519" s="1">
        <v>0</v>
      </c>
      <c r="BB1519" s="1" t="s">
        <v>210</v>
      </c>
      <c r="BE1519" s="1" t="s">
        <v>165</v>
      </c>
      <c r="BF1519" s="1" t="s">
        <v>166</v>
      </c>
      <c r="BG1519" s="1" t="s">
        <v>167</v>
      </c>
      <c r="BL1519" s="1">
        <v>297</v>
      </c>
      <c r="BN1519" s="1">
        <v>5.36</v>
      </c>
      <c r="BO1519" s="1">
        <v>0</v>
      </c>
      <c r="CV1519" s="1">
        <v>0</v>
      </c>
      <c r="CW1519" s="1">
        <v>0</v>
      </c>
      <c r="CX1519" s="1">
        <v>3.57</v>
      </c>
      <c r="CY1519" s="1">
        <v>7.14</v>
      </c>
      <c r="DH1519" s="1">
        <v>0</v>
      </c>
      <c r="DI1519" s="1">
        <v>0</v>
      </c>
      <c r="DM1519" s="1">
        <v>0.68071999999999999</v>
      </c>
      <c r="DN1519" s="1">
        <v>0.26800000000000002</v>
      </c>
      <c r="DP1519" s="1">
        <v>2.142E-4</v>
      </c>
      <c r="DU1519" s="1">
        <v>1.29E-2</v>
      </c>
      <c r="EI1519" s="1">
        <v>0</v>
      </c>
      <c r="EK1519" s="1">
        <v>1.2899999999999999E-3</v>
      </c>
      <c r="FC1519" s="1">
        <v>3</v>
      </c>
      <c r="FD1519" s="1">
        <v>3</v>
      </c>
    </row>
    <row r="1520" spans="1:160" ht="75">
      <c r="A1520" s="1">
        <v>10315944142</v>
      </c>
      <c r="B1520" s="1" t="s">
        <v>9771</v>
      </c>
      <c r="C1520" s="1" t="s">
        <v>9769</v>
      </c>
      <c r="D1520" s="1" t="s">
        <v>144</v>
      </c>
      <c r="E1520" s="2">
        <v>1489142737</v>
      </c>
      <c r="F1520" s="1" t="s">
        <v>9770</v>
      </c>
      <c r="G1520" s="1">
        <v>1489142738</v>
      </c>
      <c r="H1520" s="1" t="s">
        <v>9763</v>
      </c>
      <c r="M1520" s="1" t="s">
        <v>9765</v>
      </c>
      <c r="N1520" s="1" t="s">
        <v>9766</v>
      </c>
      <c r="AF1520" s="1" t="s">
        <v>147</v>
      </c>
      <c r="AG1520" s="1" t="s">
        <v>148</v>
      </c>
      <c r="AH1520" s="1" t="s">
        <v>149</v>
      </c>
      <c r="AI1520" s="1" t="s">
        <v>9772</v>
      </c>
      <c r="AO1520" s="1" t="s">
        <v>4926</v>
      </c>
      <c r="AQ1520" s="1">
        <v>0</v>
      </c>
      <c r="AR1520" s="1" t="s">
        <v>9773</v>
      </c>
      <c r="AU1520" s="1">
        <v>0</v>
      </c>
      <c r="AX1520" s="1">
        <v>0</v>
      </c>
      <c r="BB1520" s="1" t="s">
        <v>210</v>
      </c>
      <c r="BE1520" s="1" t="s">
        <v>165</v>
      </c>
      <c r="BF1520" s="1" t="s">
        <v>166</v>
      </c>
      <c r="BG1520" s="1" t="s">
        <v>167</v>
      </c>
      <c r="BL1520" s="1">
        <v>297</v>
      </c>
      <c r="BN1520" s="1">
        <v>5.36</v>
      </c>
      <c r="BO1520" s="1">
        <v>0</v>
      </c>
      <c r="CV1520" s="1">
        <v>0</v>
      </c>
      <c r="CW1520" s="1">
        <v>0</v>
      </c>
      <c r="CX1520" s="1">
        <v>3.57</v>
      </c>
      <c r="CY1520" s="1">
        <v>7.14</v>
      </c>
      <c r="DH1520" s="1">
        <v>0</v>
      </c>
      <c r="DI1520" s="1">
        <v>0</v>
      </c>
      <c r="DM1520" s="1">
        <v>0.68071999999999999</v>
      </c>
      <c r="DN1520" s="1">
        <v>0.26800000000000002</v>
      </c>
      <c r="DP1520" s="1">
        <v>2.142E-4</v>
      </c>
      <c r="DU1520" s="1">
        <v>1.29E-2</v>
      </c>
      <c r="EI1520" s="1">
        <v>0</v>
      </c>
      <c r="EK1520" s="1">
        <v>1.2899999999999999E-3</v>
      </c>
      <c r="FC1520" s="1">
        <v>3</v>
      </c>
      <c r="FD1520" s="1">
        <v>3</v>
      </c>
    </row>
    <row r="1521" spans="1:160" ht="75">
      <c r="A1521" s="1">
        <v>10315944173</v>
      </c>
      <c r="B1521" s="1" t="s">
        <v>9775</v>
      </c>
      <c r="C1521" s="1" t="s">
        <v>9774</v>
      </c>
      <c r="D1521" s="1" t="s">
        <v>144</v>
      </c>
      <c r="E1521" s="2">
        <v>1489142738</v>
      </c>
      <c r="F1521" s="1" t="s">
        <v>9763</v>
      </c>
      <c r="G1521" s="1">
        <v>1489142738</v>
      </c>
      <c r="H1521" s="1" t="s">
        <v>9763</v>
      </c>
      <c r="M1521" s="1" t="s">
        <v>9765</v>
      </c>
      <c r="N1521" s="1" t="s">
        <v>9766</v>
      </c>
      <c r="AF1521" s="1" t="s">
        <v>147</v>
      </c>
      <c r="AG1521" s="1" t="s">
        <v>148</v>
      </c>
      <c r="AH1521" s="1" t="s">
        <v>149</v>
      </c>
      <c r="AI1521" s="1" t="s">
        <v>9767</v>
      </c>
      <c r="AO1521" s="1" t="s">
        <v>4926</v>
      </c>
      <c r="AQ1521" s="1">
        <v>0</v>
      </c>
      <c r="AR1521" s="1" t="s">
        <v>9768</v>
      </c>
      <c r="AU1521" s="1">
        <v>0</v>
      </c>
      <c r="AX1521" s="1">
        <v>0</v>
      </c>
      <c r="BB1521" s="1" t="s">
        <v>210</v>
      </c>
      <c r="BE1521" s="1" t="s">
        <v>165</v>
      </c>
      <c r="BF1521" s="1" t="s">
        <v>166</v>
      </c>
      <c r="BG1521" s="1" t="s">
        <v>167</v>
      </c>
      <c r="BL1521" s="1">
        <v>297</v>
      </c>
      <c r="BN1521" s="1">
        <v>5.36</v>
      </c>
      <c r="BO1521" s="1">
        <v>0</v>
      </c>
      <c r="CV1521" s="1">
        <v>0</v>
      </c>
      <c r="CW1521" s="1">
        <v>0</v>
      </c>
      <c r="CX1521" s="1">
        <v>3.57</v>
      </c>
      <c r="CY1521" s="1">
        <v>7.14</v>
      </c>
      <c r="DH1521" s="1">
        <v>0</v>
      </c>
      <c r="DI1521" s="1">
        <v>0</v>
      </c>
      <c r="DM1521" s="1">
        <v>0.68071999999999999</v>
      </c>
      <c r="DN1521" s="1">
        <v>0.26800000000000002</v>
      </c>
      <c r="DP1521" s="1">
        <v>2.142E-4</v>
      </c>
      <c r="DU1521" s="1">
        <v>1.29E-2</v>
      </c>
      <c r="EI1521" s="1">
        <v>0</v>
      </c>
      <c r="EK1521" s="1">
        <v>1.2899999999999999E-3</v>
      </c>
      <c r="FC1521" s="1">
        <v>3</v>
      </c>
      <c r="FD1521" s="1">
        <v>3</v>
      </c>
    </row>
    <row r="1522" spans="1:160" ht="60">
      <c r="A1522" s="1">
        <v>10315947808</v>
      </c>
      <c r="B1522" s="1" t="s">
        <v>9777</v>
      </c>
      <c r="C1522" s="1" t="s">
        <v>9776</v>
      </c>
      <c r="D1522" s="1" t="s">
        <v>144</v>
      </c>
      <c r="E1522" s="2">
        <v>1489102187</v>
      </c>
      <c r="F1522" s="1" t="s">
        <v>6373</v>
      </c>
      <c r="G1522" s="1">
        <v>1489102187</v>
      </c>
      <c r="H1522" s="1" t="s">
        <v>6373</v>
      </c>
      <c r="M1522" s="1" t="s">
        <v>9765</v>
      </c>
      <c r="N1522" s="1" t="s">
        <v>9766</v>
      </c>
      <c r="AF1522" s="1" t="s">
        <v>147</v>
      </c>
      <c r="AG1522" s="1" t="s">
        <v>148</v>
      </c>
      <c r="AH1522" s="1" t="s">
        <v>149</v>
      </c>
      <c r="AI1522" s="1" t="s">
        <v>9778</v>
      </c>
      <c r="AO1522" s="1" t="s">
        <v>9779</v>
      </c>
      <c r="AQ1522" s="1">
        <v>0</v>
      </c>
      <c r="AR1522" s="1" t="s">
        <v>9780</v>
      </c>
      <c r="AU1522" s="1">
        <v>0</v>
      </c>
      <c r="AX1522" s="1">
        <v>0</v>
      </c>
      <c r="BB1522" s="1" t="s">
        <v>210</v>
      </c>
      <c r="BE1522" s="1" t="s">
        <v>165</v>
      </c>
      <c r="BF1522" s="1" t="s">
        <v>166</v>
      </c>
      <c r="BG1522" s="1" t="s">
        <v>167</v>
      </c>
      <c r="BL1522" s="1">
        <v>1506</v>
      </c>
      <c r="BN1522" s="1">
        <v>10</v>
      </c>
      <c r="BO1522" s="1">
        <v>0</v>
      </c>
      <c r="CV1522" s="1">
        <v>0</v>
      </c>
      <c r="CW1522" s="1">
        <v>0</v>
      </c>
      <c r="CX1522" s="1">
        <v>56</v>
      </c>
      <c r="CY1522" s="1">
        <v>8</v>
      </c>
      <c r="DH1522" s="1">
        <v>16</v>
      </c>
      <c r="DI1522" s="1">
        <v>20</v>
      </c>
      <c r="DM1522" s="1">
        <v>2.4384000000000001</v>
      </c>
      <c r="DN1522" s="1">
        <v>0.96</v>
      </c>
      <c r="DP1522" s="1">
        <v>0</v>
      </c>
      <c r="DU1522" s="1">
        <v>4.7999999999999996E-3</v>
      </c>
      <c r="EI1522" s="1">
        <v>0.16</v>
      </c>
      <c r="EK1522" s="1">
        <v>5.7600000000000004E-3</v>
      </c>
      <c r="FC1522" s="1">
        <v>10</v>
      </c>
      <c r="FD1522" s="1">
        <v>10</v>
      </c>
    </row>
    <row r="1523" spans="1:160" ht="105">
      <c r="A1523" s="1">
        <v>10318002757</v>
      </c>
      <c r="B1523" s="1" t="s">
        <v>9782</v>
      </c>
      <c r="C1523" s="1" t="s">
        <v>9781</v>
      </c>
      <c r="D1523" s="1" t="s">
        <v>144</v>
      </c>
      <c r="E1523" s="2">
        <v>1489071261</v>
      </c>
      <c r="F1523" s="1" t="s">
        <v>9659</v>
      </c>
      <c r="G1523" s="1">
        <v>1489071261</v>
      </c>
      <c r="H1523" s="1" t="s">
        <v>9659</v>
      </c>
      <c r="M1523" s="1" t="s">
        <v>9783</v>
      </c>
      <c r="N1523" s="1" t="s">
        <v>9784</v>
      </c>
      <c r="AF1523" s="1" t="s">
        <v>147</v>
      </c>
      <c r="AG1523" s="1" t="s">
        <v>148</v>
      </c>
      <c r="AH1523" s="1" t="s">
        <v>149</v>
      </c>
      <c r="AI1523" s="1" t="s">
        <v>9785</v>
      </c>
      <c r="AO1523" s="1" t="s">
        <v>9786</v>
      </c>
      <c r="AQ1523" s="1">
        <v>3</v>
      </c>
      <c r="AR1523" s="1" t="s">
        <v>9787</v>
      </c>
      <c r="AS1523" s="1" t="s">
        <v>9788</v>
      </c>
      <c r="AT1523" s="1" t="s">
        <v>9789</v>
      </c>
      <c r="AU1523" s="1">
        <v>0</v>
      </c>
      <c r="AX1523" s="1">
        <v>0</v>
      </c>
      <c r="BB1523" s="1" t="s">
        <v>367</v>
      </c>
      <c r="BE1523" s="1" t="s">
        <v>165</v>
      </c>
      <c r="BF1523" s="1" t="s">
        <v>166</v>
      </c>
      <c r="BG1523" s="1" t="s">
        <v>167</v>
      </c>
      <c r="BL1523" s="1">
        <v>2176</v>
      </c>
      <c r="BN1523" s="1">
        <v>28</v>
      </c>
      <c r="BO1523" s="1">
        <v>12</v>
      </c>
      <c r="CV1523" s="1">
        <v>0</v>
      </c>
      <c r="CW1523" s="1">
        <v>0.12</v>
      </c>
      <c r="CX1523" s="1">
        <v>64</v>
      </c>
      <c r="CY1523" s="1">
        <v>28</v>
      </c>
      <c r="DH1523" s="1">
        <v>2.4</v>
      </c>
      <c r="DI1523" s="1">
        <v>4</v>
      </c>
      <c r="DM1523" s="1">
        <v>0.81279999999999997</v>
      </c>
      <c r="DN1523" s="1">
        <v>0.32</v>
      </c>
      <c r="FC1523" s="1">
        <v>22</v>
      </c>
      <c r="FD1523" s="1">
        <v>22</v>
      </c>
    </row>
    <row r="1524" spans="1:160" ht="105">
      <c r="A1524" s="1">
        <v>10318003006</v>
      </c>
      <c r="B1524" s="1" t="s">
        <v>9791</v>
      </c>
      <c r="C1524" s="1" t="s">
        <v>9790</v>
      </c>
      <c r="D1524" s="1" t="s">
        <v>144</v>
      </c>
      <c r="E1524" s="2">
        <v>1489071261</v>
      </c>
      <c r="F1524" s="1" t="s">
        <v>9659</v>
      </c>
      <c r="G1524" s="1">
        <v>1489071261</v>
      </c>
      <c r="H1524" s="1" t="s">
        <v>9659</v>
      </c>
      <c r="M1524" s="1" t="s">
        <v>9792</v>
      </c>
      <c r="N1524" s="1" t="s">
        <v>9793</v>
      </c>
      <c r="AF1524" s="1" t="s">
        <v>147</v>
      </c>
      <c r="AG1524" s="1" t="s">
        <v>148</v>
      </c>
      <c r="AH1524" s="1" t="s">
        <v>149</v>
      </c>
      <c r="AI1524" s="1" t="s">
        <v>9794</v>
      </c>
      <c r="AO1524" s="1" t="s">
        <v>9786</v>
      </c>
      <c r="AQ1524" s="1">
        <v>3</v>
      </c>
      <c r="AR1524" s="1" t="s">
        <v>9795</v>
      </c>
      <c r="AS1524" s="1" t="s">
        <v>9788</v>
      </c>
      <c r="AT1524" s="1" t="s">
        <v>9789</v>
      </c>
      <c r="AU1524" s="1">
        <v>0</v>
      </c>
      <c r="AX1524" s="1">
        <v>0</v>
      </c>
      <c r="BB1524" s="1" t="s">
        <v>367</v>
      </c>
      <c r="BE1524" s="1" t="s">
        <v>165</v>
      </c>
      <c r="BF1524" s="1" t="s">
        <v>166</v>
      </c>
      <c r="BG1524" s="1" t="s">
        <v>167</v>
      </c>
      <c r="BL1524" s="1">
        <v>2176</v>
      </c>
      <c r="BN1524" s="1">
        <v>28</v>
      </c>
      <c r="BO1524" s="1">
        <v>12</v>
      </c>
      <c r="CV1524" s="1">
        <v>0</v>
      </c>
      <c r="CW1524" s="1">
        <v>0.12</v>
      </c>
      <c r="CX1524" s="1">
        <v>64</v>
      </c>
      <c r="CY1524" s="1">
        <v>28</v>
      </c>
      <c r="DH1524" s="1">
        <v>2.4</v>
      </c>
      <c r="DI1524" s="1">
        <v>4</v>
      </c>
      <c r="DM1524" s="1">
        <v>0.81279999999999997</v>
      </c>
      <c r="DN1524" s="1">
        <v>0.32</v>
      </c>
      <c r="FC1524" s="1">
        <v>22</v>
      </c>
      <c r="FD1524" s="1">
        <v>22</v>
      </c>
    </row>
    <row r="1525" spans="1:160" ht="120">
      <c r="A1525" s="1">
        <v>10318005024</v>
      </c>
      <c r="B1525" s="1" t="s">
        <v>9799</v>
      </c>
      <c r="C1525" s="1" t="s">
        <v>9796</v>
      </c>
      <c r="D1525" s="1" t="s">
        <v>144</v>
      </c>
      <c r="E1525" s="2">
        <v>1489074012</v>
      </c>
      <c r="F1525" s="1" t="s">
        <v>9797</v>
      </c>
      <c r="G1525" s="1">
        <v>1489074013</v>
      </c>
      <c r="H1525" s="1" t="s">
        <v>9798</v>
      </c>
      <c r="M1525" s="1" t="s">
        <v>9792</v>
      </c>
      <c r="N1525" s="1" t="s">
        <v>9793</v>
      </c>
      <c r="AF1525" s="1" t="s">
        <v>147</v>
      </c>
      <c r="AG1525" s="1" t="s">
        <v>148</v>
      </c>
      <c r="AH1525" s="1" t="s">
        <v>149</v>
      </c>
      <c r="AI1525" s="1" t="s">
        <v>9800</v>
      </c>
      <c r="AO1525" s="1" t="s">
        <v>9801</v>
      </c>
      <c r="AQ1525" s="1">
        <v>4</v>
      </c>
      <c r="AR1525" s="1" t="s">
        <v>9802</v>
      </c>
      <c r="AS1525" s="1" t="s">
        <v>9803</v>
      </c>
      <c r="AT1525" s="1" t="s">
        <v>9804</v>
      </c>
      <c r="AU1525" s="1">
        <v>0</v>
      </c>
      <c r="AX1525" s="1">
        <v>0</v>
      </c>
      <c r="BB1525" s="1" t="s">
        <v>367</v>
      </c>
      <c r="BE1525" s="1" t="s">
        <v>165</v>
      </c>
      <c r="BF1525" s="1" t="s">
        <v>166</v>
      </c>
      <c r="BG1525" s="1" t="s">
        <v>167</v>
      </c>
      <c r="BL1525" s="1">
        <v>2155</v>
      </c>
      <c r="BN1525" s="1">
        <v>27.27</v>
      </c>
      <c r="BO1525" s="1">
        <v>9.09</v>
      </c>
      <c r="CV1525" s="1">
        <v>0.61</v>
      </c>
      <c r="CW1525" s="1">
        <v>4.1000000000000002E-2</v>
      </c>
      <c r="CX1525" s="1">
        <v>66.67</v>
      </c>
      <c r="CY1525" s="1">
        <v>33.33</v>
      </c>
      <c r="DH1525" s="1">
        <v>3</v>
      </c>
      <c r="DI1525" s="1">
        <v>6.06</v>
      </c>
      <c r="DM1525" s="1">
        <v>0.84582000000000002</v>
      </c>
      <c r="DN1525" s="1">
        <v>0.33300000000000002</v>
      </c>
      <c r="FC1525" s="1">
        <v>21</v>
      </c>
      <c r="FD1525" s="1">
        <v>21</v>
      </c>
    </row>
    <row r="1526" spans="1:160" ht="105">
      <c r="A1526" s="1">
        <v>10318005253</v>
      </c>
      <c r="B1526" s="1" t="s">
        <v>9807</v>
      </c>
      <c r="C1526" s="1" t="s">
        <v>9805</v>
      </c>
      <c r="D1526" s="1" t="s">
        <v>144</v>
      </c>
      <c r="E1526" s="2">
        <v>1489071261</v>
      </c>
      <c r="F1526" s="1" t="s">
        <v>9659</v>
      </c>
      <c r="G1526" s="1">
        <v>1489071262</v>
      </c>
      <c r="H1526" s="1" t="s">
        <v>9806</v>
      </c>
      <c r="M1526" s="1" t="s">
        <v>9792</v>
      </c>
      <c r="N1526" s="1" t="s">
        <v>9793</v>
      </c>
      <c r="AF1526" s="1" t="s">
        <v>147</v>
      </c>
      <c r="AG1526" s="1" t="s">
        <v>148</v>
      </c>
      <c r="AH1526" s="1" t="s">
        <v>149</v>
      </c>
      <c r="AI1526" s="1" t="s">
        <v>9808</v>
      </c>
      <c r="AO1526" s="1" t="s">
        <v>9809</v>
      </c>
      <c r="AQ1526" s="1">
        <v>4</v>
      </c>
      <c r="AR1526" s="1" t="s">
        <v>9810</v>
      </c>
      <c r="AS1526" s="1" t="s">
        <v>9811</v>
      </c>
      <c r="AT1526" s="1" t="s">
        <v>9812</v>
      </c>
      <c r="AU1526" s="1">
        <v>0</v>
      </c>
      <c r="AX1526" s="1">
        <v>0</v>
      </c>
      <c r="BB1526" s="1" t="s">
        <v>367</v>
      </c>
      <c r="BE1526" s="1" t="s">
        <v>165</v>
      </c>
      <c r="BF1526" s="1" t="s">
        <v>166</v>
      </c>
      <c r="BG1526" s="1" t="s">
        <v>167</v>
      </c>
      <c r="BL1526" s="1">
        <v>2226</v>
      </c>
      <c r="BN1526" s="1">
        <v>29.68</v>
      </c>
      <c r="BO1526" s="1">
        <v>10</v>
      </c>
      <c r="CV1526" s="1">
        <v>0.32</v>
      </c>
      <c r="CW1526" s="1">
        <v>5.0000000000000001E-3</v>
      </c>
      <c r="CX1526" s="1">
        <v>62.58</v>
      </c>
      <c r="CY1526" s="1">
        <v>26.45</v>
      </c>
      <c r="DH1526" s="1">
        <v>2.6</v>
      </c>
      <c r="DI1526" s="1">
        <v>4.84</v>
      </c>
      <c r="DM1526" s="1">
        <v>1.1150599999999999</v>
      </c>
      <c r="DN1526" s="1">
        <v>0.439</v>
      </c>
      <c r="FC1526" s="1">
        <v>21</v>
      </c>
      <c r="FD1526" s="1">
        <v>21</v>
      </c>
    </row>
    <row r="1527" spans="1:160" ht="120">
      <c r="A1527" s="1">
        <v>10318005291</v>
      </c>
      <c r="B1527" s="1" t="s">
        <v>9814</v>
      </c>
      <c r="C1527" s="1" t="s">
        <v>9813</v>
      </c>
      <c r="D1527" s="1" t="s">
        <v>144</v>
      </c>
      <c r="E1527" s="2">
        <v>1489074408</v>
      </c>
      <c r="F1527" s="1" t="s">
        <v>8327</v>
      </c>
      <c r="G1527" s="1">
        <v>1489074408</v>
      </c>
      <c r="H1527" s="1" t="s">
        <v>8327</v>
      </c>
      <c r="M1527" s="1" t="s">
        <v>9792</v>
      </c>
      <c r="N1527" s="1" t="s">
        <v>9793</v>
      </c>
      <c r="AF1527" s="1" t="s">
        <v>147</v>
      </c>
      <c r="AG1527" s="1" t="s">
        <v>148</v>
      </c>
      <c r="AH1527" s="1" t="s">
        <v>149</v>
      </c>
      <c r="AI1527" s="1" t="s">
        <v>9815</v>
      </c>
      <c r="AO1527" s="1" t="s">
        <v>9816</v>
      </c>
      <c r="AQ1527" s="1">
        <v>1</v>
      </c>
      <c r="AR1527" s="1" t="s">
        <v>9817</v>
      </c>
      <c r="AS1527" s="1" t="s">
        <v>9818</v>
      </c>
      <c r="AT1527" s="1" t="s">
        <v>9819</v>
      </c>
      <c r="AU1527" s="1">
        <v>0</v>
      </c>
      <c r="AX1527" s="1">
        <v>0</v>
      </c>
      <c r="BB1527" s="1" t="s">
        <v>367</v>
      </c>
      <c r="BE1527" s="1" t="s">
        <v>165</v>
      </c>
      <c r="BF1527" s="1" t="s">
        <v>166</v>
      </c>
      <c r="BG1527" s="1" t="s">
        <v>167</v>
      </c>
      <c r="BL1527" s="1">
        <v>2092</v>
      </c>
      <c r="BN1527" s="1">
        <v>24.14</v>
      </c>
      <c r="BO1527" s="1">
        <v>6.9</v>
      </c>
      <c r="CV1527" s="1">
        <v>0.24</v>
      </c>
      <c r="CW1527" s="1">
        <v>0</v>
      </c>
      <c r="CX1527" s="1">
        <v>72.41</v>
      </c>
      <c r="CY1527" s="1">
        <v>37.93</v>
      </c>
      <c r="DH1527" s="1">
        <v>3.4</v>
      </c>
      <c r="DI1527" s="1">
        <v>3.45</v>
      </c>
      <c r="DM1527" s="1">
        <v>0.91947999999999996</v>
      </c>
      <c r="DN1527" s="1">
        <v>0.36199999999999999</v>
      </c>
      <c r="FC1527" s="1">
        <v>20</v>
      </c>
      <c r="FD1527" s="1">
        <v>20</v>
      </c>
    </row>
    <row r="1528" spans="1:160" ht="105">
      <c r="A1528" s="1">
        <v>10318005307</v>
      </c>
      <c r="B1528" s="1" t="s">
        <v>9821</v>
      </c>
      <c r="C1528" s="1" t="s">
        <v>9820</v>
      </c>
      <c r="D1528" s="1" t="s">
        <v>144</v>
      </c>
      <c r="E1528" s="2">
        <v>1489071839</v>
      </c>
      <c r="F1528" s="1" t="s">
        <v>9387</v>
      </c>
      <c r="G1528" s="1">
        <v>1489071840</v>
      </c>
      <c r="H1528" s="1" t="s">
        <v>9322</v>
      </c>
      <c r="M1528" s="1" t="s">
        <v>9792</v>
      </c>
      <c r="N1528" s="1" t="s">
        <v>9793</v>
      </c>
      <c r="AF1528" s="1" t="s">
        <v>147</v>
      </c>
      <c r="AG1528" s="1" t="s">
        <v>148</v>
      </c>
      <c r="AH1528" s="1" t="s">
        <v>149</v>
      </c>
      <c r="AI1528" s="1" t="s">
        <v>9822</v>
      </c>
      <c r="AO1528" s="1" t="s">
        <v>9809</v>
      </c>
      <c r="AQ1528" s="1">
        <v>3</v>
      </c>
      <c r="AR1528" s="1" t="s">
        <v>9823</v>
      </c>
      <c r="AS1528" s="1" t="s">
        <v>9788</v>
      </c>
      <c r="AT1528" s="1" t="s">
        <v>9789</v>
      </c>
      <c r="AU1528" s="1">
        <v>0</v>
      </c>
      <c r="AX1528" s="1">
        <v>0</v>
      </c>
      <c r="BB1528" s="1" t="s">
        <v>367</v>
      </c>
      <c r="BE1528" s="1" t="s">
        <v>165</v>
      </c>
      <c r="BF1528" s="1" t="s">
        <v>166</v>
      </c>
      <c r="BG1528" s="1" t="s">
        <v>167</v>
      </c>
      <c r="BL1528" s="1">
        <v>2226</v>
      </c>
      <c r="BN1528" s="1">
        <v>29.03</v>
      </c>
      <c r="BO1528" s="1">
        <v>9.68</v>
      </c>
      <c r="CV1528" s="1">
        <v>0.32</v>
      </c>
      <c r="CW1528" s="1">
        <v>6.0000000000000001E-3</v>
      </c>
      <c r="CX1528" s="1">
        <v>61.29</v>
      </c>
      <c r="CY1528" s="1">
        <v>25.81</v>
      </c>
      <c r="DH1528" s="1">
        <v>3.2</v>
      </c>
      <c r="DI1528" s="1">
        <v>3.23</v>
      </c>
      <c r="DM1528" s="1">
        <v>1.1049</v>
      </c>
      <c r="DN1528" s="1">
        <v>0.435</v>
      </c>
      <c r="FC1528" s="1">
        <v>20</v>
      </c>
      <c r="FD1528" s="1">
        <v>20</v>
      </c>
    </row>
    <row r="1529" spans="1:160" ht="105">
      <c r="A1529" s="1">
        <v>10318005321</v>
      </c>
      <c r="B1529" s="1" t="s">
        <v>9825</v>
      </c>
      <c r="C1529" s="1" t="s">
        <v>9824</v>
      </c>
      <c r="D1529" s="1" t="s">
        <v>144</v>
      </c>
      <c r="E1529" s="2">
        <v>1489075823</v>
      </c>
      <c r="F1529" s="1" t="s">
        <v>9709</v>
      </c>
      <c r="G1529" s="1">
        <v>1489075823</v>
      </c>
      <c r="H1529" s="1" t="s">
        <v>9709</v>
      </c>
      <c r="M1529" s="1" t="s">
        <v>9792</v>
      </c>
      <c r="N1529" s="1" t="s">
        <v>9793</v>
      </c>
      <c r="AF1529" s="1" t="s">
        <v>147</v>
      </c>
      <c r="AG1529" s="1" t="s">
        <v>148</v>
      </c>
      <c r="AH1529" s="1" t="s">
        <v>149</v>
      </c>
      <c r="AI1529" s="1" t="s">
        <v>9826</v>
      </c>
      <c r="AO1529" s="1" t="s">
        <v>9827</v>
      </c>
      <c r="AQ1529" s="1">
        <v>3</v>
      </c>
      <c r="AR1529" s="1" t="s">
        <v>9828</v>
      </c>
      <c r="AS1529" s="1" t="s">
        <v>9788</v>
      </c>
      <c r="AT1529" s="1" t="s">
        <v>9789</v>
      </c>
      <c r="AU1529" s="1">
        <v>0</v>
      </c>
      <c r="AX1529" s="1">
        <v>0</v>
      </c>
      <c r="BB1529" s="1" t="s">
        <v>367</v>
      </c>
      <c r="BE1529" s="1" t="s">
        <v>165</v>
      </c>
      <c r="BF1529" s="1" t="s">
        <v>166</v>
      </c>
      <c r="BG1529" s="1" t="s">
        <v>167</v>
      </c>
      <c r="BL1529" s="1">
        <v>2230</v>
      </c>
      <c r="BN1529" s="1">
        <v>30</v>
      </c>
      <c r="BO1529" s="1">
        <v>10</v>
      </c>
      <c r="CV1529" s="1">
        <v>0.3</v>
      </c>
      <c r="CW1529" s="1">
        <v>1.2999999999999999E-2</v>
      </c>
      <c r="CX1529" s="1">
        <v>60</v>
      </c>
      <c r="CY1529" s="1">
        <v>26.67</v>
      </c>
      <c r="DH1529" s="1">
        <v>3.3</v>
      </c>
      <c r="DI1529" s="1">
        <v>3.33</v>
      </c>
      <c r="DM1529" s="1">
        <v>0.93218000000000001</v>
      </c>
      <c r="DN1529" s="1">
        <v>0.36699999999999999</v>
      </c>
      <c r="FC1529" s="1">
        <v>20</v>
      </c>
      <c r="FD1529" s="1">
        <v>20</v>
      </c>
    </row>
    <row r="1530" spans="1:160" ht="120">
      <c r="A1530" s="1">
        <v>10339120577</v>
      </c>
      <c r="B1530" s="1" t="s">
        <v>9830</v>
      </c>
      <c r="C1530" s="1" t="s">
        <v>9829</v>
      </c>
      <c r="D1530" s="1" t="s">
        <v>144</v>
      </c>
      <c r="E1530" s="2">
        <v>1489071262</v>
      </c>
      <c r="F1530" s="1" t="s">
        <v>9806</v>
      </c>
      <c r="G1530" s="1">
        <v>1489071262</v>
      </c>
      <c r="H1530" s="1" t="s">
        <v>9806</v>
      </c>
      <c r="M1530" s="1" t="s">
        <v>9831</v>
      </c>
      <c r="N1530" s="1" t="s">
        <v>9832</v>
      </c>
      <c r="AF1530" s="1" t="s">
        <v>147</v>
      </c>
      <c r="AG1530" s="1" t="s">
        <v>148</v>
      </c>
      <c r="AH1530" s="1" t="s">
        <v>149</v>
      </c>
      <c r="AI1530" s="1" t="s">
        <v>9833</v>
      </c>
      <c r="AO1530" s="1" t="s">
        <v>2632</v>
      </c>
      <c r="AQ1530" s="1">
        <v>3</v>
      </c>
      <c r="AR1530" s="1" t="s">
        <v>9834</v>
      </c>
      <c r="AS1530" s="1" t="s">
        <v>9835</v>
      </c>
      <c r="AT1530" s="1" t="s">
        <v>9836</v>
      </c>
      <c r="AU1530" s="1">
        <v>0</v>
      </c>
      <c r="AX1530" s="1">
        <v>0</v>
      </c>
      <c r="BB1530" s="1" t="s">
        <v>210</v>
      </c>
      <c r="BE1530" s="1" t="s">
        <v>165</v>
      </c>
      <c r="BF1530" s="1" t="s">
        <v>166</v>
      </c>
      <c r="BG1530" s="1" t="s">
        <v>167</v>
      </c>
      <c r="BL1530" s="1">
        <v>259</v>
      </c>
      <c r="BN1530" s="1">
        <v>0</v>
      </c>
      <c r="BO1530" s="1">
        <v>0</v>
      </c>
      <c r="CV1530" s="1">
        <v>0</v>
      </c>
      <c r="CW1530" s="1">
        <v>0</v>
      </c>
      <c r="CX1530" s="1">
        <v>15</v>
      </c>
      <c r="CY1530" s="1">
        <v>14.58</v>
      </c>
      <c r="DH1530" s="1">
        <v>0</v>
      </c>
      <c r="DI1530" s="1">
        <v>0</v>
      </c>
      <c r="DM1530" s="1">
        <v>0</v>
      </c>
      <c r="DN1530" s="1">
        <v>0</v>
      </c>
      <c r="DP1530" s="1">
        <v>0</v>
      </c>
      <c r="DU1530" s="1">
        <v>0</v>
      </c>
      <c r="EI1530" s="1">
        <v>0</v>
      </c>
      <c r="EK1530" s="1">
        <v>0</v>
      </c>
      <c r="FC1530" s="1">
        <v>3</v>
      </c>
      <c r="FD1530" s="1">
        <v>3</v>
      </c>
    </row>
    <row r="1531" spans="1:160" ht="105">
      <c r="A1531" s="1">
        <v>10339120584</v>
      </c>
      <c r="B1531" s="1" t="s">
        <v>9838</v>
      </c>
      <c r="C1531" s="1" t="s">
        <v>9837</v>
      </c>
      <c r="D1531" s="1" t="s">
        <v>144</v>
      </c>
      <c r="E1531" s="2">
        <v>1489071262</v>
      </c>
      <c r="F1531" s="1" t="s">
        <v>9806</v>
      </c>
      <c r="G1531" s="1">
        <v>1489071262</v>
      </c>
      <c r="H1531" s="1" t="s">
        <v>9806</v>
      </c>
      <c r="M1531" s="1" t="s">
        <v>9831</v>
      </c>
      <c r="N1531" s="1" t="s">
        <v>9832</v>
      </c>
      <c r="AF1531" s="1" t="s">
        <v>147</v>
      </c>
      <c r="AG1531" s="1" t="s">
        <v>148</v>
      </c>
      <c r="AH1531" s="1" t="s">
        <v>149</v>
      </c>
      <c r="AI1531" s="1" t="s">
        <v>9839</v>
      </c>
      <c r="AO1531" s="1" t="s">
        <v>2632</v>
      </c>
      <c r="AQ1531" s="1">
        <v>3</v>
      </c>
      <c r="AR1531" s="1" t="s">
        <v>9840</v>
      </c>
      <c r="AS1531" s="1" t="s">
        <v>9841</v>
      </c>
      <c r="AT1531" s="1" t="s">
        <v>9842</v>
      </c>
      <c r="AU1531" s="1">
        <v>0</v>
      </c>
      <c r="AX1531" s="1">
        <v>0</v>
      </c>
      <c r="BB1531" s="1" t="s">
        <v>164</v>
      </c>
      <c r="BE1531" s="1" t="s">
        <v>165</v>
      </c>
      <c r="BF1531" s="1" t="s">
        <v>166</v>
      </c>
      <c r="BG1531" s="1" t="s">
        <v>167</v>
      </c>
      <c r="BL1531" s="1">
        <v>226</v>
      </c>
      <c r="BN1531" s="1">
        <v>0</v>
      </c>
      <c r="BO1531" s="1">
        <v>0</v>
      </c>
      <c r="CV1531" s="1">
        <v>0</v>
      </c>
      <c r="CW1531" s="1">
        <v>0</v>
      </c>
      <c r="CX1531" s="1">
        <v>13.33</v>
      </c>
      <c r="CY1531" s="1">
        <v>12.5</v>
      </c>
      <c r="DH1531" s="1">
        <v>0</v>
      </c>
      <c r="DI1531" s="1">
        <v>0</v>
      </c>
      <c r="DM1531" s="1">
        <v>1.524E-2</v>
      </c>
      <c r="DN1531" s="1">
        <v>6.0000000000000001E-3</v>
      </c>
      <c r="DP1531" s="3">
        <v>9.3599999999999998E-5</v>
      </c>
      <c r="DU1531" s="1">
        <v>4.2500000000000003E-2</v>
      </c>
      <c r="EI1531" s="1">
        <v>0</v>
      </c>
      <c r="EK1531" s="1">
        <v>0</v>
      </c>
      <c r="FC1531" s="1">
        <v>2</v>
      </c>
      <c r="FD1531" s="1">
        <v>2</v>
      </c>
    </row>
    <row r="1532" spans="1:160" ht="120">
      <c r="A1532" s="1">
        <v>10374142312</v>
      </c>
      <c r="B1532" s="1" t="s">
        <v>9844</v>
      </c>
      <c r="C1532" s="1" t="s">
        <v>9843</v>
      </c>
      <c r="D1532" s="1" t="s">
        <v>144</v>
      </c>
      <c r="E1532" s="2">
        <v>1489133448</v>
      </c>
      <c r="F1532" s="1" t="s">
        <v>8554</v>
      </c>
      <c r="G1532" s="1">
        <v>1489133448</v>
      </c>
      <c r="H1532" s="1" t="s">
        <v>8554</v>
      </c>
      <c r="M1532" s="1" t="s">
        <v>9845</v>
      </c>
      <c r="N1532" s="1" t="s">
        <v>9846</v>
      </c>
      <c r="AF1532" s="1" t="s">
        <v>147</v>
      </c>
      <c r="AG1532" s="1" t="s">
        <v>148</v>
      </c>
      <c r="AH1532" s="1" t="s">
        <v>149</v>
      </c>
      <c r="AI1532" s="1" t="s">
        <v>9847</v>
      </c>
      <c r="AO1532" s="1" t="s">
        <v>9848</v>
      </c>
      <c r="AQ1532" s="1">
        <v>2</v>
      </c>
      <c r="AR1532" s="1" t="s">
        <v>9849</v>
      </c>
      <c r="AS1532" s="1" t="s">
        <v>9850</v>
      </c>
      <c r="AT1532" s="1" t="s">
        <v>9851</v>
      </c>
      <c r="AU1532" s="1">
        <v>0</v>
      </c>
      <c r="AX1532" s="1">
        <v>0</v>
      </c>
      <c r="BB1532" s="1" t="s">
        <v>153</v>
      </c>
      <c r="BE1532" s="1" t="s">
        <v>165</v>
      </c>
      <c r="BF1532" s="1" t="s">
        <v>166</v>
      </c>
      <c r="BG1532" s="1" t="s">
        <v>167</v>
      </c>
      <c r="BL1532" s="1">
        <v>1523</v>
      </c>
      <c r="BN1532" s="1">
        <v>15.15</v>
      </c>
      <c r="BO1532" s="1">
        <v>5.3</v>
      </c>
      <c r="CV1532" s="1">
        <v>0</v>
      </c>
      <c r="CW1532" s="1">
        <v>5.2999999999999999E-2</v>
      </c>
      <c r="CX1532" s="1">
        <v>53.03</v>
      </c>
      <c r="CY1532" s="1">
        <v>37.880000000000003</v>
      </c>
      <c r="DH1532" s="1">
        <v>1.5</v>
      </c>
      <c r="DI1532" s="1">
        <v>3.03</v>
      </c>
      <c r="DM1532" s="1">
        <v>0.69342000000000004</v>
      </c>
      <c r="DN1532" s="1">
        <v>0.27300000000000002</v>
      </c>
      <c r="DP1532" s="3">
        <v>4.5599999999999997E-5</v>
      </c>
      <c r="DU1532" s="1">
        <v>1.8E-3</v>
      </c>
      <c r="EI1532" s="1">
        <v>6.0999999999999999E-2</v>
      </c>
      <c r="EK1532" s="1">
        <v>5.5000000000000003E-4</v>
      </c>
      <c r="FC1532" s="1">
        <v>18</v>
      </c>
      <c r="FD1532" s="1">
        <v>18</v>
      </c>
    </row>
    <row r="1533" spans="1:160" ht="135">
      <c r="A1533" s="1">
        <v>10374162006</v>
      </c>
      <c r="B1533" s="1" t="s">
        <v>9855</v>
      </c>
      <c r="C1533" s="1" t="s">
        <v>9852</v>
      </c>
      <c r="D1533" s="1" t="s">
        <v>144</v>
      </c>
      <c r="E1533" s="2">
        <v>1489056732</v>
      </c>
      <c r="F1533" s="1" t="s">
        <v>9853</v>
      </c>
      <c r="G1533" s="1">
        <v>1489056733</v>
      </c>
      <c r="H1533" s="1" t="s">
        <v>9854</v>
      </c>
      <c r="M1533" s="1" t="s">
        <v>9845</v>
      </c>
      <c r="N1533" s="1" t="s">
        <v>9846</v>
      </c>
      <c r="AF1533" s="1" t="s">
        <v>147</v>
      </c>
      <c r="AG1533" s="1" t="s">
        <v>148</v>
      </c>
      <c r="AH1533" s="1" t="s">
        <v>149</v>
      </c>
      <c r="AI1533" s="1" t="s">
        <v>9856</v>
      </c>
      <c r="AO1533" s="1" t="s">
        <v>9857</v>
      </c>
      <c r="AQ1533" s="1">
        <v>9</v>
      </c>
      <c r="AR1533" s="1" t="s">
        <v>9858</v>
      </c>
      <c r="AS1533" s="1" t="s">
        <v>9859</v>
      </c>
      <c r="AT1533" s="1" t="s">
        <v>9860</v>
      </c>
      <c r="AU1533" s="1">
        <v>0</v>
      </c>
      <c r="AX1533" s="1">
        <v>1</v>
      </c>
      <c r="AZ1533" s="1" t="s">
        <v>1485</v>
      </c>
      <c r="BB1533" s="1" t="s">
        <v>367</v>
      </c>
      <c r="BE1533" s="1" t="s">
        <v>165</v>
      </c>
      <c r="BF1533" s="1" t="s">
        <v>166</v>
      </c>
      <c r="BG1533" s="1" t="s">
        <v>167</v>
      </c>
      <c r="BL1533" s="1">
        <v>1594</v>
      </c>
      <c r="BN1533" s="1">
        <v>23.89</v>
      </c>
      <c r="BO1533" s="1">
        <v>11.5</v>
      </c>
      <c r="CV1533" s="1">
        <v>0</v>
      </c>
      <c r="CW1533" s="1">
        <v>6.2E-2</v>
      </c>
      <c r="CX1533" s="1">
        <v>38.049999999999997</v>
      </c>
      <c r="CY1533" s="1">
        <v>23.01</v>
      </c>
      <c r="DH1533" s="1">
        <v>0.9</v>
      </c>
      <c r="DI1533" s="1">
        <v>4.42</v>
      </c>
      <c r="DM1533" s="1">
        <v>0.69596000000000002</v>
      </c>
      <c r="DN1533" s="1">
        <v>0.27400000000000002</v>
      </c>
      <c r="DP1533" s="1">
        <v>1.9919999999999999E-4</v>
      </c>
      <c r="DU1533" s="1">
        <v>0</v>
      </c>
      <c r="EI1533" s="1">
        <v>5.2999999999999999E-2</v>
      </c>
      <c r="EK1533" s="1">
        <v>6.4000000000000005E-4</v>
      </c>
      <c r="FC1533" s="1">
        <v>21</v>
      </c>
      <c r="FD1533" s="1">
        <v>21</v>
      </c>
    </row>
    <row r="1534" spans="1:160" ht="150">
      <c r="A1534" s="1">
        <v>10374162013</v>
      </c>
      <c r="B1534" s="1" t="s">
        <v>9862</v>
      </c>
      <c r="C1534" s="1" t="s">
        <v>9861</v>
      </c>
      <c r="D1534" s="1" t="s">
        <v>144</v>
      </c>
      <c r="E1534" s="2">
        <v>1489056732</v>
      </c>
      <c r="F1534" s="1" t="s">
        <v>9853</v>
      </c>
      <c r="G1534" s="1">
        <v>1489056732</v>
      </c>
      <c r="H1534" s="1" t="s">
        <v>9853</v>
      </c>
      <c r="M1534" s="1" t="s">
        <v>9845</v>
      </c>
      <c r="N1534" s="1" t="s">
        <v>9846</v>
      </c>
      <c r="AF1534" s="1" t="s">
        <v>147</v>
      </c>
      <c r="AG1534" s="1" t="s">
        <v>148</v>
      </c>
      <c r="AH1534" s="1" t="s">
        <v>149</v>
      </c>
      <c r="AI1534" s="1" t="s">
        <v>9863</v>
      </c>
      <c r="AO1534" s="1" t="s">
        <v>9857</v>
      </c>
      <c r="AQ1534" s="1">
        <v>11</v>
      </c>
      <c r="AR1534" s="1" t="s">
        <v>9864</v>
      </c>
      <c r="AS1534" s="1" t="s">
        <v>9865</v>
      </c>
      <c r="AT1534" s="1" t="s">
        <v>9866</v>
      </c>
      <c r="AU1534" s="1">
        <v>0</v>
      </c>
      <c r="AX1534" s="1">
        <v>1</v>
      </c>
      <c r="AZ1534" s="1" t="s">
        <v>1485</v>
      </c>
      <c r="BB1534" s="1" t="s">
        <v>153</v>
      </c>
      <c r="BE1534" s="1" t="s">
        <v>165</v>
      </c>
      <c r="BF1534" s="1" t="s">
        <v>166</v>
      </c>
      <c r="BG1534" s="1" t="s">
        <v>167</v>
      </c>
      <c r="BL1534" s="1">
        <v>1406</v>
      </c>
      <c r="BN1534" s="1">
        <v>19.47</v>
      </c>
      <c r="BO1534" s="1">
        <v>8.85</v>
      </c>
      <c r="CV1534" s="1">
        <v>0</v>
      </c>
      <c r="CW1534" s="1">
        <v>3.5000000000000003E-2</v>
      </c>
      <c r="CX1534" s="1">
        <v>38.049999999999997</v>
      </c>
      <c r="CY1534" s="1">
        <v>22.12</v>
      </c>
      <c r="DH1534" s="1">
        <v>0.9</v>
      </c>
      <c r="DI1534" s="1">
        <v>3.54</v>
      </c>
      <c r="DM1534" s="1">
        <v>0.67310000000000003</v>
      </c>
      <c r="DN1534" s="1">
        <v>0.26500000000000001</v>
      </c>
      <c r="DP1534" s="1">
        <v>1.326E-4</v>
      </c>
      <c r="DU1534" s="1">
        <v>1.1000000000000001E-3</v>
      </c>
      <c r="EI1534" s="1">
        <v>3.5000000000000003E-2</v>
      </c>
      <c r="EK1534" s="1">
        <v>6.4000000000000005E-4</v>
      </c>
      <c r="FC1534" s="1">
        <v>17</v>
      </c>
      <c r="FD1534" s="1">
        <v>17</v>
      </c>
    </row>
    <row r="1535" spans="1:160" ht="225">
      <c r="A1535" s="1">
        <v>10374162037</v>
      </c>
      <c r="B1535" s="1" t="s">
        <v>9870</v>
      </c>
      <c r="C1535" s="1" t="s">
        <v>9867</v>
      </c>
      <c r="D1535" s="1" t="s">
        <v>144</v>
      </c>
      <c r="E1535" s="2">
        <v>1489056736</v>
      </c>
      <c r="F1535" s="1" t="s">
        <v>9868</v>
      </c>
      <c r="G1535" s="1">
        <v>1489056737</v>
      </c>
      <c r="H1535" s="1" t="s">
        <v>9869</v>
      </c>
      <c r="M1535" s="1" t="s">
        <v>9845</v>
      </c>
      <c r="N1535" s="1" t="s">
        <v>9846</v>
      </c>
      <c r="AF1535" s="1" t="s">
        <v>147</v>
      </c>
      <c r="AG1535" s="1" t="s">
        <v>148</v>
      </c>
      <c r="AH1535" s="1" t="s">
        <v>149</v>
      </c>
      <c r="AI1535" s="1" t="s">
        <v>9871</v>
      </c>
      <c r="AO1535" s="1" t="s">
        <v>9857</v>
      </c>
      <c r="AQ1535" s="1">
        <v>18</v>
      </c>
      <c r="AR1535" s="1" t="s">
        <v>9872</v>
      </c>
      <c r="AS1535" s="1" t="s">
        <v>9873</v>
      </c>
      <c r="AT1535" s="1" t="s">
        <v>9874</v>
      </c>
      <c r="AU1535" s="1">
        <v>0</v>
      </c>
      <c r="AX1535" s="1">
        <v>2</v>
      </c>
      <c r="AZ1535" s="1" t="s">
        <v>9875</v>
      </c>
      <c r="BB1535" s="1" t="s">
        <v>153</v>
      </c>
      <c r="BE1535" s="1" t="s">
        <v>165</v>
      </c>
      <c r="BF1535" s="1" t="s">
        <v>166</v>
      </c>
      <c r="BG1535" s="1" t="s">
        <v>167</v>
      </c>
      <c r="BL1535" s="1">
        <v>1519</v>
      </c>
      <c r="BN1535" s="1">
        <v>21.24</v>
      </c>
      <c r="BO1535" s="1">
        <v>7.08</v>
      </c>
      <c r="CV1535" s="1">
        <v>0</v>
      </c>
      <c r="CW1535" s="1">
        <v>5.8000000000000003E-2</v>
      </c>
      <c r="CX1535" s="1">
        <v>40.71</v>
      </c>
      <c r="CY1535" s="1">
        <v>30.09</v>
      </c>
      <c r="DH1535" s="1">
        <v>1.8</v>
      </c>
      <c r="DI1535" s="1">
        <v>4.42</v>
      </c>
      <c r="DM1535" s="1">
        <v>0.47244000000000003</v>
      </c>
      <c r="DN1535" s="1">
        <v>0.186</v>
      </c>
      <c r="DP1535" s="1">
        <v>1.326E-4</v>
      </c>
      <c r="DU1535" s="1">
        <v>0</v>
      </c>
      <c r="EI1535" s="1">
        <v>5.2999999999999999E-2</v>
      </c>
      <c r="EK1535" s="1">
        <v>1.5900000000000001E-3</v>
      </c>
      <c r="FC1535" s="1">
        <v>17</v>
      </c>
      <c r="FD1535" s="1">
        <v>17</v>
      </c>
    </row>
    <row r="1536" spans="1:160" ht="225">
      <c r="A1536" s="1">
        <v>10374162051</v>
      </c>
      <c r="B1536" s="1" t="s">
        <v>9879</v>
      </c>
      <c r="C1536" s="1" t="s">
        <v>9876</v>
      </c>
      <c r="D1536" s="1" t="s">
        <v>144</v>
      </c>
      <c r="E1536" s="2">
        <v>1489056734</v>
      </c>
      <c r="F1536" s="1" t="s">
        <v>9877</v>
      </c>
      <c r="G1536" s="1">
        <v>1489056735</v>
      </c>
      <c r="H1536" s="1" t="s">
        <v>9878</v>
      </c>
      <c r="M1536" s="1" t="s">
        <v>9880</v>
      </c>
      <c r="N1536" s="1" t="s">
        <v>9846</v>
      </c>
      <c r="AF1536" s="1" t="s">
        <v>147</v>
      </c>
      <c r="AG1536" s="1" t="s">
        <v>148</v>
      </c>
      <c r="AH1536" s="1" t="s">
        <v>149</v>
      </c>
      <c r="AI1536" s="1" t="s">
        <v>9881</v>
      </c>
      <c r="AO1536" s="1" t="s">
        <v>1973</v>
      </c>
      <c r="AQ1536" s="1">
        <v>22</v>
      </c>
      <c r="AR1536" s="1" t="s">
        <v>9882</v>
      </c>
      <c r="AS1536" s="1" t="s">
        <v>9883</v>
      </c>
      <c r="AT1536" s="1" t="s">
        <v>9884</v>
      </c>
      <c r="AU1536" s="1">
        <v>0</v>
      </c>
      <c r="AX1536" s="1">
        <v>2</v>
      </c>
      <c r="AZ1536" s="1" t="s">
        <v>9875</v>
      </c>
      <c r="BB1536" s="1" t="s">
        <v>153</v>
      </c>
      <c r="BE1536" s="1" t="s">
        <v>165</v>
      </c>
      <c r="BF1536" s="1" t="s">
        <v>166</v>
      </c>
      <c r="BG1536" s="1" t="s">
        <v>167</v>
      </c>
      <c r="BL1536" s="1">
        <v>1540</v>
      </c>
      <c r="BN1536" s="1">
        <v>21.05</v>
      </c>
      <c r="BO1536" s="1">
        <v>8.77</v>
      </c>
      <c r="CV1536" s="1">
        <v>0</v>
      </c>
      <c r="CW1536" s="1">
        <v>5.2999999999999999E-2</v>
      </c>
      <c r="CX1536" s="1">
        <v>38.6</v>
      </c>
      <c r="CY1536" s="1">
        <v>24.56</v>
      </c>
      <c r="DH1536" s="1">
        <v>1.8</v>
      </c>
      <c r="DI1536" s="1">
        <v>3.51</v>
      </c>
      <c r="DM1536" s="1">
        <v>0.62483999999999995</v>
      </c>
      <c r="DN1536" s="1">
        <v>0.246</v>
      </c>
      <c r="DP1536" s="1">
        <v>1.5779999999999999E-4</v>
      </c>
      <c r="DU1536" s="1">
        <v>0</v>
      </c>
      <c r="EI1536" s="1">
        <v>3.5000000000000003E-2</v>
      </c>
      <c r="EK1536" s="1">
        <v>6.3000000000000003E-4</v>
      </c>
      <c r="FC1536" s="1">
        <v>17</v>
      </c>
      <c r="FD1536" s="1">
        <v>17</v>
      </c>
    </row>
    <row r="1537" spans="1:160" ht="120">
      <c r="A1537" s="1">
        <v>10374162716</v>
      </c>
      <c r="B1537" s="1" t="s">
        <v>9887</v>
      </c>
      <c r="C1537" s="1" t="s">
        <v>9885</v>
      </c>
      <c r="D1537" s="1" t="s">
        <v>144</v>
      </c>
      <c r="E1537" s="2">
        <v>1489092664</v>
      </c>
      <c r="F1537" s="1" t="s">
        <v>9274</v>
      </c>
      <c r="G1537" s="1">
        <v>1489092665</v>
      </c>
      <c r="H1537" s="1" t="s">
        <v>9886</v>
      </c>
      <c r="M1537" s="1" t="s">
        <v>9888</v>
      </c>
      <c r="N1537" s="1" t="s">
        <v>9889</v>
      </c>
      <c r="AF1537" s="1" t="s">
        <v>147</v>
      </c>
      <c r="AG1537" s="1" t="s">
        <v>148</v>
      </c>
      <c r="AH1537" s="1" t="s">
        <v>149</v>
      </c>
      <c r="AI1537" s="1" t="s">
        <v>9890</v>
      </c>
      <c r="AO1537" s="1" t="s">
        <v>9891</v>
      </c>
      <c r="AQ1537" s="1">
        <v>3</v>
      </c>
      <c r="AR1537" s="1" t="s">
        <v>9892</v>
      </c>
      <c r="AS1537" s="1" t="s">
        <v>9893</v>
      </c>
      <c r="AT1537" s="1" t="s">
        <v>9894</v>
      </c>
      <c r="AU1537" s="1">
        <v>0</v>
      </c>
      <c r="AX1537" s="1">
        <v>1</v>
      </c>
      <c r="AZ1537" s="1" t="s">
        <v>1485</v>
      </c>
      <c r="BB1537" s="1" t="s">
        <v>153</v>
      </c>
      <c r="BE1537" s="1" t="s">
        <v>165</v>
      </c>
      <c r="BF1537" s="1" t="s">
        <v>166</v>
      </c>
      <c r="BG1537" s="1" t="s">
        <v>167</v>
      </c>
      <c r="BL1537" s="1">
        <v>1297</v>
      </c>
      <c r="BN1537" s="1">
        <v>10.62</v>
      </c>
      <c r="BO1537" s="1">
        <v>4.42</v>
      </c>
      <c r="CV1537" s="1">
        <v>0</v>
      </c>
      <c r="CW1537" s="1">
        <v>4.3999999999999997E-2</v>
      </c>
      <c r="CX1537" s="1">
        <v>49.56</v>
      </c>
      <c r="CY1537" s="1">
        <v>31.86</v>
      </c>
      <c r="DH1537" s="1">
        <v>0.9</v>
      </c>
      <c r="DI1537" s="1">
        <v>4.42</v>
      </c>
      <c r="DM1537" s="1">
        <v>0.49530000000000002</v>
      </c>
      <c r="DN1537" s="1">
        <v>0.19500000000000001</v>
      </c>
      <c r="DP1537" s="1">
        <v>1.0620000000000001E-4</v>
      </c>
      <c r="DU1537" s="1">
        <v>2.0999999999999999E-3</v>
      </c>
      <c r="EI1537" s="1">
        <v>8.7999999999999995E-2</v>
      </c>
      <c r="EK1537" s="1">
        <v>9.6000000000000002E-4</v>
      </c>
      <c r="FC1537" s="1">
        <v>15</v>
      </c>
      <c r="FD1537" s="1">
        <v>15</v>
      </c>
    </row>
    <row r="1538" spans="1:160" ht="120">
      <c r="A1538" s="1">
        <v>10374162747</v>
      </c>
      <c r="B1538" s="1" t="s">
        <v>9897</v>
      </c>
      <c r="C1538" s="1" t="s">
        <v>9895</v>
      </c>
      <c r="D1538" s="1" t="s">
        <v>144</v>
      </c>
      <c r="E1538" s="2">
        <v>1489077804</v>
      </c>
      <c r="F1538" s="1" t="s">
        <v>8603</v>
      </c>
      <c r="G1538" s="1">
        <v>1489077805</v>
      </c>
      <c r="H1538" s="1" t="s">
        <v>9896</v>
      </c>
      <c r="M1538" s="1" t="s">
        <v>9888</v>
      </c>
      <c r="N1538" s="1" t="s">
        <v>9889</v>
      </c>
      <c r="AF1538" s="1" t="s">
        <v>147</v>
      </c>
      <c r="AG1538" s="1" t="s">
        <v>148</v>
      </c>
      <c r="AH1538" s="1" t="s">
        <v>149</v>
      </c>
      <c r="AI1538" s="1" t="s">
        <v>9898</v>
      </c>
      <c r="AO1538" s="1" t="s">
        <v>1588</v>
      </c>
      <c r="AQ1538" s="1">
        <v>3</v>
      </c>
      <c r="AR1538" s="1" t="s">
        <v>9899</v>
      </c>
      <c r="AS1538" s="1" t="s">
        <v>9900</v>
      </c>
      <c r="AT1538" s="1" t="s">
        <v>9901</v>
      </c>
      <c r="AU1538" s="1">
        <v>0</v>
      </c>
      <c r="AX1538" s="1">
        <v>1</v>
      </c>
      <c r="AZ1538" s="1" t="s">
        <v>1485</v>
      </c>
      <c r="BB1538" s="1" t="s">
        <v>367</v>
      </c>
      <c r="BE1538" s="1" t="s">
        <v>165</v>
      </c>
      <c r="BF1538" s="1" t="s">
        <v>166</v>
      </c>
      <c r="BG1538" s="1" t="s">
        <v>167</v>
      </c>
      <c r="BL1538" s="1">
        <v>1540</v>
      </c>
      <c r="BN1538" s="1">
        <v>22.81</v>
      </c>
      <c r="BO1538" s="1">
        <v>10.53</v>
      </c>
      <c r="CV1538" s="1">
        <v>0</v>
      </c>
      <c r="CW1538" s="1">
        <v>4.3999999999999997E-2</v>
      </c>
      <c r="CX1538" s="1">
        <v>38.6</v>
      </c>
      <c r="CY1538" s="1">
        <v>24.56</v>
      </c>
      <c r="DH1538" s="1">
        <v>1.8</v>
      </c>
      <c r="DI1538" s="1">
        <v>5.26</v>
      </c>
      <c r="DM1538" s="1">
        <v>0.66801999999999995</v>
      </c>
      <c r="DN1538" s="1">
        <v>0.26300000000000001</v>
      </c>
      <c r="DP1538" s="1">
        <v>1.5779999999999999E-4</v>
      </c>
      <c r="DU1538" s="1">
        <v>0</v>
      </c>
      <c r="EI1538" s="1">
        <v>7.0000000000000007E-2</v>
      </c>
      <c r="EK1538" s="1">
        <v>1.89E-3</v>
      </c>
      <c r="FC1538" s="1">
        <v>19</v>
      </c>
      <c r="FD1538" s="1">
        <v>19</v>
      </c>
    </row>
    <row r="1539" spans="1:160" ht="135">
      <c r="A1539" s="1">
        <v>10374162754</v>
      </c>
      <c r="B1539" s="1" t="s">
        <v>9903</v>
      </c>
      <c r="C1539" s="1" t="s">
        <v>9902</v>
      </c>
      <c r="D1539" s="1" t="s">
        <v>144</v>
      </c>
      <c r="E1539" s="2">
        <v>1489077805</v>
      </c>
      <c r="F1539" s="1" t="s">
        <v>9896</v>
      </c>
      <c r="G1539" s="1">
        <v>1489077805</v>
      </c>
      <c r="H1539" s="1" t="s">
        <v>9896</v>
      </c>
      <c r="M1539" s="1" t="s">
        <v>9888</v>
      </c>
      <c r="N1539" s="1" t="s">
        <v>9889</v>
      </c>
      <c r="AF1539" s="1" t="s">
        <v>147</v>
      </c>
      <c r="AG1539" s="1" t="s">
        <v>148</v>
      </c>
      <c r="AH1539" s="1" t="s">
        <v>149</v>
      </c>
      <c r="AI1539" s="1" t="s">
        <v>9904</v>
      </c>
      <c r="AO1539" s="1" t="s">
        <v>1588</v>
      </c>
      <c r="AQ1539" s="1">
        <v>3</v>
      </c>
      <c r="AR1539" s="1" t="s">
        <v>9905</v>
      </c>
      <c r="AS1539" s="1" t="s">
        <v>9900</v>
      </c>
      <c r="AT1539" s="1" t="s">
        <v>9901</v>
      </c>
      <c r="AU1539" s="1">
        <v>0</v>
      </c>
      <c r="AX1539" s="1">
        <v>1</v>
      </c>
      <c r="AZ1539" s="1" t="s">
        <v>1485</v>
      </c>
      <c r="BB1539" s="1" t="s">
        <v>153</v>
      </c>
      <c r="BE1539" s="1" t="s">
        <v>165</v>
      </c>
      <c r="BF1539" s="1" t="s">
        <v>166</v>
      </c>
      <c r="BG1539" s="1" t="s">
        <v>167</v>
      </c>
      <c r="BL1539" s="1">
        <v>1469</v>
      </c>
      <c r="BN1539" s="1">
        <v>21.05</v>
      </c>
      <c r="BO1539" s="1">
        <v>8.77</v>
      </c>
      <c r="CV1539" s="1">
        <v>0</v>
      </c>
      <c r="CW1539" s="1">
        <v>4.3999999999999997E-2</v>
      </c>
      <c r="CX1539" s="1">
        <v>38.6</v>
      </c>
      <c r="CY1539" s="1">
        <v>22.81</v>
      </c>
      <c r="DH1539" s="1">
        <v>1.8</v>
      </c>
      <c r="DI1539" s="1">
        <v>3.51</v>
      </c>
      <c r="DM1539" s="1">
        <v>0.66801999999999995</v>
      </c>
      <c r="DN1539" s="1">
        <v>0.26300000000000001</v>
      </c>
      <c r="DP1539" s="1">
        <v>1.5779999999999999E-4</v>
      </c>
      <c r="DU1539" s="1">
        <v>0</v>
      </c>
      <c r="EI1539" s="1">
        <v>3.5000000000000003E-2</v>
      </c>
      <c r="EK1539" s="1">
        <v>1.2600000000000001E-3</v>
      </c>
      <c r="FC1539" s="1">
        <v>17</v>
      </c>
      <c r="FD1539" s="1">
        <v>17</v>
      </c>
    </row>
    <row r="1540" spans="1:160" ht="135">
      <c r="A1540" s="1">
        <v>10374162761</v>
      </c>
      <c r="B1540" s="1" t="s">
        <v>9908</v>
      </c>
      <c r="C1540" s="1" t="s">
        <v>9906</v>
      </c>
      <c r="D1540" s="1" t="s">
        <v>144</v>
      </c>
      <c r="E1540" s="2">
        <v>1489077806</v>
      </c>
      <c r="F1540" s="1" t="s">
        <v>9907</v>
      </c>
      <c r="G1540" s="1">
        <v>1489077806</v>
      </c>
      <c r="H1540" s="1" t="s">
        <v>9907</v>
      </c>
      <c r="M1540" s="1" t="s">
        <v>9888</v>
      </c>
      <c r="N1540" s="1" t="s">
        <v>9889</v>
      </c>
      <c r="AF1540" s="1" t="s">
        <v>147</v>
      </c>
      <c r="AG1540" s="1" t="s">
        <v>148</v>
      </c>
      <c r="AH1540" s="1" t="s">
        <v>149</v>
      </c>
      <c r="AI1540" s="1" t="s">
        <v>9904</v>
      </c>
      <c r="AO1540" s="1" t="s">
        <v>9891</v>
      </c>
      <c r="AQ1540" s="1">
        <v>3</v>
      </c>
      <c r="AR1540" s="1" t="s">
        <v>9905</v>
      </c>
      <c r="AS1540" s="1" t="s">
        <v>9900</v>
      </c>
      <c r="AT1540" s="1" t="s">
        <v>9901</v>
      </c>
      <c r="AU1540" s="1">
        <v>0</v>
      </c>
      <c r="AX1540" s="1">
        <v>1</v>
      </c>
      <c r="AZ1540" s="1" t="s">
        <v>1485</v>
      </c>
      <c r="BB1540" s="1" t="s">
        <v>367</v>
      </c>
      <c r="BE1540" s="1" t="s">
        <v>165</v>
      </c>
      <c r="BF1540" s="1" t="s">
        <v>166</v>
      </c>
      <c r="BG1540" s="1" t="s">
        <v>167</v>
      </c>
      <c r="BL1540" s="1">
        <v>1556</v>
      </c>
      <c r="BN1540" s="1">
        <v>21.24</v>
      </c>
      <c r="BO1540" s="1">
        <v>9.73</v>
      </c>
      <c r="CV1540" s="1">
        <v>0</v>
      </c>
      <c r="CW1540" s="1">
        <v>5.8000000000000003E-2</v>
      </c>
      <c r="CX1540" s="1">
        <v>41.59</v>
      </c>
      <c r="CY1540" s="1">
        <v>25.66</v>
      </c>
      <c r="DH1540" s="1">
        <v>0.9</v>
      </c>
      <c r="DI1540" s="1">
        <v>3.54</v>
      </c>
      <c r="DM1540" s="1">
        <v>0.65278000000000003</v>
      </c>
      <c r="DN1540" s="1">
        <v>0.25700000000000001</v>
      </c>
      <c r="DP1540" s="1">
        <v>1.9919999999999999E-4</v>
      </c>
      <c r="DU1540" s="1">
        <v>0</v>
      </c>
      <c r="EI1540" s="1">
        <v>5.2999999999999999E-2</v>
      </c>
      <c r="EK1540" s="1">
        <v>9.6000000000000002E-4</v>
      </c>
      <c r="FC1540" s="1">
        <v>19</v>
      </c>
      <c r="FD1540" s="1">
        <v>19</v>
      </c>
    </row>
    <row r="1541" spans="1:160" ht="120">
      <c r="A1541" s="1">
        <v>10374162778</v>
      </c>
      <c r="B1541" s="1" t="s">
        <v>9910</v>
      </c>
      <c r="C1541" s="1" t="s">
        <v>9909</v>
      </c>
      <c r="D1541" s="1" t="s">
        <v>144</v>
      </c>
      <c r="E1541" s="2">
        <v>1489077806</v>
      </c>
      <c r="F1541" s="1" t="s">
        <v>9907</v>
      </c>
      <c r="G1541" s="1">
        <v>1489077806</v>
      </c>
      <c r="H1541" s="1" t="s">
        <v>9907</v>
      </c>
      <c r="M1541" s="1" t="s">
        <v>9888</v>
      </c>
      <c r="N1541" s="1" t="s">
        <v>9889</v>
      </c>
      <c r="AF1541" s="1" t="s">
        <v>147</v>
      </c>
      <c r="AG1541" s="1" t="s">
        <v>148</v>
      </c>
      <c r="AH1541" s="1" t="s">
        <v>149</v>
      </c>
      <c r="AI1541" s="1" t="s">
        <v>9911</v>
      </c>
      <c r="AO1541" s="1" t="s">
        <v>1588</v>
      </c>
      <c r="AQ1541" s="1">
        <v>3</v>
      </c>
      <c r="AR1541" s="1" t="s">
        <v>9912</v>
      </c>
      <c r="AS1541" s="1" t="s">
        <v>9900</v>
      </c>
      <c r="AT1541" s="1" t="s">
        <v>9901</v>
      </c>
      <c r="AU1541" s="1">
        <v>0</v>
      </c>
      <c r="AX1541" s="1">
        <v>1</v>
      </c>
      <c r="AZ1541" s="1" t="s">
        <v>1485</v>
      </c>
      <c r="BB1541" s="1" t="s">
        <v>367</v>
      </c>
      <c r="BE1541" s="1" t="s">
        <v>165</v>
      </c>
      <c r="BF1541" s="1" t="s">
        <v>166</v>
      </c>
      <c r="BG1541" s="1" t="s">
        <v>167</v>
      </c>
      <c r="BL1541" s="1">
        <v>1393</v>
      </c>
      <c r="BN1541" s="1">
        <v>19.3</v>
      </c>
      <c r="BO1541" s="1">
        <v>8.77</v>
      </c>
      <c r="CV1541" s="1">
        <v>0</v>
      </c>
      <c r="CW1541" s="1">
        <v>3.5000000000000003E-2</v>
      </c>
      <c r="CX1541" s="1">
        <v>38.6</v>
      </c>
      <c r="CY1541" s="1">
        <v>22.81</v>
      </c>
      <c r="DH1541" s="1">
        <v>0</v>
      </c>
      <c r="DI1541" s="1">
        <v>3.51</v>
      </c>
      <c r="DM1541" s="1">
        <v>0.66801999999999995</v>
      </c>
      <c r="DN1541" s="1">
        <v>0.26300000000000001</v>
      </c>
      <c r="DP1541" s="1">
        <v>1.5779999999999999E-4</v>
      </c>
      <c r="DU1541" s="1">
        <v>0</v>
      </c>
      <c r="EI1541" s="1">
        <v>3.5000000000000003E-2</v>
      </c>
      <c r="EK1541" s="1">
        <v>6.3000000000000003E-4</v>
      </c>
      <c r="FC1541" s="1">
        <v>19</v>
      </c>
      <c r="FD1541" s="1">
        <v>19</v>
      </c>
    </row>
    <row r="1542" spans="1:160" ht="210">
      <c r="A1542" s="1">
        <v>10374162785</v>
      </c>
      <c r="B1542" s="1" t="s">
        <v>9916</v>
      </c>
      <c r="C1542" s="1" t="s">
        <v>9913</v>
      </c>
      <c r="D1542" s="1" t="s">
        <v>144</v>
      </c>
      <c r="E1542" s="2">
        <v>1489058343</v>
      </c>
      <c r="F1542" s="1" t="s">
        <v>9914</v>
      </c>
      <c r="G1542" s="1">
        <v>1489058344</v>
      </c>
      <c r="H1542" s="1" t="s">
        <v>9915</v>
      </c>
      <c r="M1542" s="1" t="s">
        <v>9845</v>
      </c>
      <c r="N1542" s="1" t="s">
        <v>9846</v>
      </c>
      <c r="AF1542" s="1" t="s">
        <v>147</v>
      </c>
      <c r="AG1542" s="1" t="s">
        <v>148</v>
      </c>
      <c r="AH1542" s="1" t="s">
        <v>149</v>
      </c>
      <c r="AI1542" s="1" t="s">
        <v>9917</v>
      </c>
      <c r="AO1542" s="1" t="s">
        <v>9857</v>
      </c>
      <c r="AQ1542" s="1">
        <v>13</v>
      </c>
      <c r="AR1542" s="1" t="s">
        <v>9918</v>
      </c>
      <c r="AS1542" s="1" t="s">
        <v>9919</v>
      </c>
      <c r="AT1542" s="1" t="s">
        <v>9920</v>
      </c>
      <c r="AU1542" s="1">
        <v>0</v>
      </c>
      <c r="AX1542" s="1">
        <v>2</v>
      </c>
      <c r="AZ1542" s="1" t="s">
        <v>9875</v>
      </c>
      <c r="BB1542" s="1" t="s">
        <v>367</v>
      </c>
      <c r="BE1542" s="1" t="s">
        <v>165</v>
      </c>
      <c r="BF1542" s="1" t="s">
        <v>166</v>
      </c>
      <c r="BG1542" s="1" t="s">
        <v>167</v>
      </c>
      <c r="BL1542" s="1">
        <v>1556</v>
      </c>
      <c r="BN1542" s="1">
        <v>22.12</v>
      </c>
      <c r="BO1542" s="1">
        <v>10.62</v>
      </c>
      <c r="CV1542" s="1">
        <v>0</v>
      </c>
      <c r="CW1542" s="1">
        <v>4.3999999999999997E-2</v>
      </c>
      <c r="CX1542" s="1">
        <v>39.82</v>
      </c>
      <c r="CY1542" s="1">
        <v>25.66</v>
      </c>
      <c r="DH1542" s="1">
        <v>1.8</v>
      </c>
      <c r="DI1542" s="1">
        <v>4.42</v>
      </c>
      <c r="DM1542" s="1">
        <v>0.67310000000000003</v>
      </c>
      <c r="DN1542" s="1">
        <v>0.26500000000000001</v>
      </c>
      <c r="DP1542" s="1">
        <v>1.9919999999999999E-4</v>
      </c>
      <c r="DU1542" s="1">
        <v>0</v>
      </c>
      <c r="EI1542" s="1">
        <v>7.0999999999999994E-2</v>
      </c>
      <c r="EK1542" s="1">
        <v>1.2700000000000001E-3</v>
      </c>
      <c r="FC1542" s="1">
        <v>19</v>
      </c>
      <c r="FD1542" s="1">
        <v>19</v>
      </c>
    </row>
    <row r="1543" spans="1:160" ht="135">
      <c r="A1543" s="1">
        <v>10374162792</v>
      </c>
      <c r="B1543" s="1" t="s">
        <v>9923</v>
      </c>
      <c r="C1543" s="1" t="s">
        <v>9921</v>
      </c>
      <c r="D1543" s="1" t="s">
        <v>144</v>
      </c>
      <c r="E1543" s="2">
        <v>1489058346</v>
      </c>
      <c r="F1543" s="1" t="s">
        <v>9922</v>
      </c>
      <c r="G1543" s="1">
        <v>1489058346</v>
      </c>
      <c r="H1543" s="1" t="s">
        <v>9922</v>
      </c>
      <c r="M1543" s="1" t="s">
        <v>9924</v>
      </c>
      <c r="N1543" s="1" t="s">
        <v>9925</v>
      </c>
      <c r="AF1543" s="1" t="s">
        <v>147</v>
      </c>
      <c r="AG1543" s="1" t="s">
        <v>148</v>
      </c>
      <c r="AH1543" s="1" t="s">
        <v>149</v>
      </c>
      <c r="AI1543" s="1" t="s">
        <v>9926</v>
      </c>
      <c r="AO1543" s="1" t="s">
        <v>9857</v>
      </c>
      <c r="AQ1543" s="1">
        <v>9</v>
      </c>
      <c r="AR1543" s="1" t="s">
        <v>9927</v>
      </c>
      <c r="AS1543" s="1" t="s">
        <v>9928</v>
      </c>
      <c r="AT1543" s="1" t="s">
        <v>9929</v>
      </c>
      <c r="AU1543" s="1">
        <v>0</v>
      </c>
      <c r="AX1543" s="1">
        <v>1</v>
      </c>
      <c r="AZ1543" s="1" t="s">
        <v>1485</v>
      </c>
      <c r="BB1543" s="1" t="s">
        <v>367</v>
      </c>
      <c r="BE1543" s="1" t="s">
        <v>165</v>
      </c>
      <c r="BF1543" s="1" t="s">
        <v>166</v>
      </c>
      <c r="BG1543" s="1" t="s">
        <v>167</v>
      </c>
      <c r="BL1543" s="1">
        <v>1519</v>
      </c>
      <c r="BN1543" s="1">
        <v>21.24</v>
      </c>
      <c r="BO1543" s="1">
        <v>9.73</v>
      </c>
      <c r="CV1543" s="1">
        <v>0</v>
      </c>
      <c r="CW1543" s="1">
        <v>4.3999999999999997E-2</v>
      </c>
      <c r="CX1543" s="1">
        <v>38.049999999999997</v>
      </c>
      <c r="CY1543" s="1">
        <v>23.89</v>
      </c>
      <c r="DH1543" s="1">
        <v>0.9</v>
      </c>
      <c r="DI1543" s="1">
        <v>4.42</v>
      </c>
      <c r="DM1543" s="1">
        <v>0.65278000000000003</v>
      </c>
      <c r="DN1543" s="1">
        <v>0.25700000000000001</v>
      </c>
      <c r="DP1543" s="1">
        <v>1.326E-4</v>
      </c>
      <c r="DU1543" s="1">
        <v>0</v>
      </c>
      <c r="EI1543" s="1">
        <v>5.2999999999999999E-2</v>
      </c>
      <c r="EK1543" s="1">
        <v>6.4000000000000005E-4</v>
      </c>
      <c r="FC1543" s="1">
        <v>19</v>
      </c>
      <c r="FD1543" s="1">
        <v>19</v>
      </c>
    </row>
    <row r="1544" spans="1:160" ht="135">
      <c r="A1544" s="1">
        <v>10374162907</v>
      </c>
      <c r="B1544" s="1" t="s">
        <v>9903</v>
      </c>
      <c r="C1544" s="1" t="s">
        <v>9930</v>
      </c>
      <c r="D1544" s="1" t="s">
        <v>144</v>
      </c>
      <c r="E1544" s="2">
        <v>1489077806</v>
      </c>
      <c r="F1544" s="1" t="s">
        <v>9907</v>
      </c>
      <c r="G1544" s="1">
        <v>1489077807</v>
      </c>
      <c r="H1544" s="1" t="s">
        <v>9931</v>
      </c>
      <c r="M1544" s="1" t="s">
        <v>9888</v>
      </c>
      <c r="N1544" s="1" t="s">
        <v>9889</v>
      </c>
      <c r="AF1544" s="1" t="s">
        <v>147</v>
      </c>
      <c r="AG1544" s="1" t="s">
        <v>148</v>
      </c>
      <c r="AH1544" s="1" t="s">
        <v>149</v>
      </c>
      <c r="AI1544" s="1" t="s">
        <v>9932</v>
      </c>
      <c r="AO1544" s="1" t="s">
        <v>1588</v>
      </c>
      <c r="AQ1544" s="1">
        <v>3</v>
      </c>
      <c r="AR1544" s="1" t="s">
        <v>9933</v>
      </c>
      <c r="AS1544" s="1" t="s">
        <v>9900</v>
      </c>
      <c r="AT1544" s="1" t="s">
        <v>9901</v>
      </c>
      <c r="AU1544" s="1">
        <v>0</v>
      </c>
      <c r="AX1544" s="1">
        <v>1</v>
      </c>
      <c r="AZ1544" s="1" t="s">
        <v>1485</v>
      </c>
      <c r="BB1544" s="1" t="s">
        <v>153</v>
      </c>
      <c r="BE1544" s="1" t="s">
        <v>165</v>
      </c>
      <c r="BF1544" s="1" t="s">
        <v>166</v>
      </c>
      <c r="BG1544" s="1" t="s">
        <v>167</v>
      </c>
      <c r="BL1544" s="1">
        <v>1469</v>
      </c>
      <c r="BN1544" s="1">
        <v>21.05</v>
      </c>
      <c r="BO1544" s="1">
        <v>8.77</v>
      </c>
      <c r="CV1544" s="1">
        <v>0</v>
      </c>
      <c r="CW1544" s="1">
        <v>4.3999999999999997E-2</v>
      </c>
      <c r="CX1544" s="1">
        <v>38.6</v>
      </c>
      <c r="CY1544" s="1">
        <v>22.81</v>
      </c>
      <c r="DH1544" s="1">
        <v>1.8</v>
      </c>
      <c r="DI1544" s="1">
        <v>3.51</v>
      </c>
      <c r="DM1544" s="1">
        <v>0.62483999999999995</v>
      </c>
      <c r="DN1544" s="1">
        <v>0.246</v>
      </c>
      <c r="DP1544" s="1">
        <v>1.5779999999999999E-4</v>
      </c>
      <c r="DU1544" s="1">
        <v>0</v>
      </c>
      <c r="EI1544" s="1">
        <v>3.5000000000000003E-2</v>
      </c>
      <c r="EK1544" s="1">
        <v>1.2600000000000001E-3</v>
      </c>
      <c r="FC1544" s="1">
        <v>17</v>
      </c>
      <c r="FD1544" s="1">
        <v>17</v>
      </c>
    </row>
    <row r="1545" spans="1:160" ht="135">
      <c r="A1545" s="1">
        <v>10374168060</v>
      </c>
      <c r="B1545" s="1" t="s">
        <v>9937</v>
      </c>
      <c r="C1545" s="1" t="s">
        <v>9934</v>
      </c>
      <c r="D1545" s="1" t="s">
        <v>144</v>
      </c>
      <c r="E1545" s="2">
        <v>1489142546</v>
      </c>
      <c r="F1545" s="1" t="s">
        <v>9935</v>
      </c>
      <c r="G1545" s="1">
        <v>1489142547</v>
      </c>
      <c r="H1545" s="1" t="s">
        <v>9936</v>
      </c>
      <c r="M1545" s="1" t="s">
        <v>9888</v>
      </c>
      <c r="N1545" s="1" t="s">
        <v>9889</v>
      </c>
      <c r="AF1545" s="1" t="s">
        <v>147</v>
      </c>
      <c r="AG1545" s="1" t="s">
        <v>148</v>
      </c>
      <c r="AH1545" s="1" t="s">
        <v>149</v>
      </c>
      <c r="AI1545" s="1" t="s">
        <v>9938</v>
      </c>
      <c r="AO1545" s="1" t="s">
        <v>9891</v>
      </c>
      <c r="AQ1545" s="1">
        <v>4</v>
      </c>
      <c r="AR1545" s="1" t="s">
        <v>9939</v>
      </c>
      <c r="AS1545" s="1" t="s">
        <v>9940</v>
      </c>
      <c r="AT1545" s="1" t="s">
        <v>9941</v>
      </c>
      <c r="AU1545" s="1">
        <v>0</v>
      </c>
      <c r="AX1545" s="1">
        <v>0</v>
      </c>
      <c r="BB1545" s="1" t="s">
        <v>367</v>
      </c>
      <c r="BE1545" s="1" t="s">
        <v>165</v>
      </c>
      <c r="BF1545" s="1" t="s">
        <v>166</v>
      </c>
      <c r="BG1545" s="1" t="s">
        <v>167</v>
      </c>
      <c r="BL1545" s="1">
        <v>1594</v>
      </c>
      <c r="BN1545" s="1">
        <v>22.12</v>
      </c>
      <c r="BO1545" s="1">
        <v>10.62</v>
      </c>
      <c r="CV1545" s="1">
        <v>0</v>
      </c>
      <c r="CW1545" s="1">
        <v>5.2999999999999999E-2</v>
      </c>
      <c r="CX1545" s="1">
        <v>40.71</v>
      </c>
      <c r="CY1545" s="1">
        <v>26.55</v>
      </c>
      <c r="DH1545" s="1">
        <v>0.9</v>
      </c>
      <c r="DI1545" s="1">
        <v>4.42</v>
      </c>
      <c r="DM1545" s="1">
        <v>0.71882000000000001</v>
      </c>
      <c r="DN1545" s="1">
        <v>0.28299999999999997</v>
      </c>
      <c r="DP1545" s="1">
        <v>1.9919999999999999E-4</v>
      </c>
      <c r="DU1545" s="1">
        <v>0</v>
      </c>
      <c r="EI1545" s="1">
        <v>5.2999999999999999E-2</v>
      </c>
      <c r="EK1545" s="1">
        <v>6.4000000000000005E-4</v>
      </c>
      <c r="FC1545" s="1">
        <v>21</v>
      </c>
      <c r="FD1545" s="1">
        <v>21</v>
      </c>
    </row>
    <row r="1546" spans="1:160" ht="135">
      <c r="A1546" s="1">
        <v>10374168084</v>
      </c>
      <c r="B1546" s="1" t="s">
        <v>9943</v>
      </c>
      <c r="C1546" s="1" t="s">
        <v>9942</v>
      </c>
      <c r="D1546" s="1" t="s">
        <v>144</v>
      </c>
      <c r="E1546" s="2">
        <v>1489077807</v>
      </c>
      <c r="F1546" s="1" t="s">
        <v>9931</v>
      </c>
      <c r="G1546" s="1">
        <v>1489077807</v>
      </c>
      <c r="H1546" s="1" t="s">
        <v>9931</v>
      </c>
      <c r="M1546" s="1" t="s">
        <v>9888</v>
      </c>
      <c r="N1546" s="1" t="s">
        <v>9889</v>
      </c>
      <c r="AF1546" s="1" t="s">
        <v>147</v>
      </c>
      <c r="AG1546" s="1" t="s">
        <v>148</v>
      </c>
      <c r="AH1546" s="1" t="s">
        <v>149</v>
      </c>
      <c r="AI1546" s="1" t="s">
        <v>9938</v>
      </c>
      <c r="AO1546" s="1" t="s">
        <v>9891</v>
      </c>
      <c r="AQ1546" s="1">
        <v>4</v>
      </c>
      <c r="AR1546" s="1" t="s">
        <v>9939</v>
      </c>
      <c r="AS1546" s="1" t="s">
        <v>9940</v>
      </c>
      <c r="AT1546" s="1" t="s">
        <v>9941</v>
      </c>
      <c r="AU1546" s="1">
        <v>0</v>
      </c>
      <c r="AX1546" s="1">
        <v>0</v>
      </c>
      <c r="BB1546" s="1" t="s">
        <v>367</v>
      </c>
      <c r="BE1546" s="1" t="s">
        <v>165</v>
      </c>
      <c r="BF1546" s="1" t="s">
        <v>166</v>
      </c>
      <c r="BG1546" s="1" t="s">
        <v>167</v>
      </c>
      <c r="BL1546" s="1">
        <v>1665</v>
      </c>
      <c r="BN1546" s="1">
        <v>23.01</v>
      </c>
      <c r="BO1546" s="1">
        <v>10.62</v>
      </c>
      <c r="CV1546" s="1">
        <v>0</v>
      </c>
      <c r="CW1546" s="1">
        <v>0.04</v>
      </c>
      <c r="CX1546" s="1">
        <v>38.049999999999997</v>
      </c>
      <c r="CY1546" s="1">
        <v>25.66</v>
      </c>
      <c r="DH1546" s="1">
        <v>1.8</v>
      </c>
      <c r="DI1546" s="1">
        <v>5.31</v>
      </c>
      <c r="DM1546" s="1">
        <v>0.76454</v>
      </c>
      <c r="DN1546" s="1">
        <v>0.30099999999999999</v>
      </c>
      <c r="DP1546" s="1">
        <v>1.326E-4</v>
      </c>
      <c r="DU1546" s="1">
        <v>0</v>
      </c>
      <c r="EI1546" s="1">
        <v>5.2999999999999999E-2</v>
      </c>
      <c r="EK1546" s="1">
        <v>1.2700000000000001E-3</v>
      </c>
      <c r="FC1546" s="1">
        <v>20</v>
      </c>
      <c r="FD1546" s="1">
        <v>20</v>
      </c>
    </row>
    <row r="1547" spans="1:160" ht="120">
      <c r="A1547" s="1">
        <v>10374180192</v>
      </c>
      <c r="B1547" s="1" t="s">
        <v>9855</v>
      </c>
      <c r="C1547" s="1" t="s">
        <v>9944</v>
      </c>
      <c r="D1547" s="1" t="s">
        <v>144</v>
      </c>
      <c r="E1547" s="2">
        <v>1489138577</v>
      </c>
      <c r="F1547" s="1" t="s">
        <v>6355</v>
      </c>
      <c r="G1547" s="1">
        <v>1489138578</v>
      </c>
      <c r="H1547" s="1" t="s">
        <v>9945</v>
      </c>
      <c r="M1547" s="1" t="s">
        <v>9946</v>
      </c>
      <c r="N1547" s="1" t="s">
        <v>9889</v>
      </c>
      <c r="AF1547" s="1" t="s">
        <v>147</v>
      </c>
      <c r="AG1547" s="1" t="s">
        <v>148</v>
      </c>
      <c r="AH1547" s="1" t="s">
        <v>149</v>
      </c>
      <c r="AI1547" s="1" t="s">
        <v>9947</v>
      </c>
      <c r="AO1547" s="1" t="s">
        <v>9948</v>
      </c>
      <c r="AQ1547" s="1">
        <v>4</v>
      </c>
      <c r="AR1547" s="1" t="s">
        <v>9949</v>
      </c>
      <c r="AS1547" s="1" t="s">
        <v>9950</v>
      </c>
      <c r="AT1547" s="1" t="s">
        <v>9951</v>
      </c>
      <c r="AU1547" s="1">
        <v>0</v>
      </c>
      <c r="AX1547" s="1">
        <v>1</v>
      </c>
      <c r="AZ1547" s="1" t="s">
        <v>1485</v>
      </c>
      <c r="BB1547" s="1" t="s">
        <v>153</v>
      </c>
      <c r="BE1547" s="1" t="s">
        <v>165</v>
      </c>
      <c r="BF1547" s="1" t="s">
        <v>166</v>
      </c>
      <c r="BG1547" s="1" t="s">
        <v>167</v>
      </c>
      <c r="BL1547" s="1">
        <v>1439</v>
      </c>
      <c r="BN1547" s="1">
        <v>24.22</v>
      </c>
      <c r="BO1547" s="1">
        <v>11.72</v>
      </c>
      <c r="CV1547" s="1">
        <v>0</v>
      </c>
      <c r="CW1547" s="1">
        <v>6.2E-2</v>
      </c>
      <c r="CX1547" s="1">
        <v>26.56</v>
      </c>
      <c r="CY1547" s="1">
        <v>1.56</v>
      </c>
      <c r="DH1547" s="1">
        <v>0.8</v>
      </c>
      <c r="DI1547" s="1">
        <v>4.6900000000000004</v>
      </c>
      <c r="DM1547" s="1">
        <v>0.71374000000000004</v>
      </c>
      <c r="DN1547" s="1">
        <v>0.28100000000000003</v>
      </c>
      <c r="DP1547" s="1">
        <v>1.7579999999999999E-4</v>
      </c>
      <c r="DU1547" s="1">
        <v>0</v>
      </c>
      <c r="EI1547" s="1">
        <v>6.2E-2</v>
      </c>
      <c r="EK1547" s="1">
        <v>5.5999999999999995E-4</v>
      </c>
      <c r="FC1547" s="1">
        <v>16</v>
      </c>
      <c r="FD1547" s="1">
        <v>16</v>
      </c>
    </row>
    <row r="1548" spans="1:160" ht="120">
      <c r="A1548" s="1">
        <v>10374188259</v>
      </c>
      <c r="B1548" s="1" t="s">
        <v>9953</v>
      </c>
      <c r="C1548" s="1" t="s">
        <v>9952</v>
      </c>
      <c r="D1548" s="1" t="s">
        <v>144</v>
      </c>
      <c r="E1548" s="2">
        <v>1489077807</v>
      </c>
      <c r="F1548" s="1" t="s">
        <v>9931</v>
      </c>
      <c r="G1548" s="1">
        <v>1489077807</v>
      </c>
      <c r="H1548" s="1" t="s">
        <v>9931</v>
      </c>
      <c r="M1548" s="1" t="s">
        <v>9888</v>
      </c>
      <c r="N1548" s="1" t="s">
        <v>9889</v>
      </c>
      <c r="AF1548" s="1" t="s">
        <v>147</v>
      </c>
      <c r="AG1548" s="1" t="s">
        <v>148</v>
      </c>
      <c r="AH1548" s="1" t="s">
        <v>149</v>
      </c>
      <c r="AI1548" s="1" t="s">
        <v>9954</v>
      </c>
      <c r="AO1548" s="1" t="s">
        <v>9955</v>
      </c>
      <c r="AQ1548" s="1">
        <v>2</v>
      </c>
      <c r="AR1548" s="1" t="s">
        <v>9956</v>
      </c>
      <c r="AS1548" s="1" t="s">
        <v>6541</v>
      </c>
      <c r="AT1548" s="1" t="s">
        <v>6542</v>
      </c>
      <c r="AU1548" s="1">
        <v>0</v>
      </c>
      <c r="AX1548" s="1">
        <v>1</v>
      </c>
      <c r="AZ1548" s="1" t="s">
        <v>1485</v>
      </c>
      <c r="BB1548" s="1" t="s">
        <v>367</v>
      </c>
      <c r="BE1548" s="1" t="s">
        <v>165</v>
      </c>
      <c r="BF1548" s="1" t="s">
        <v>166</v>
      </c>
      <c r="BG1548" s="1" t="s">
        <v>167</v>
      </c>
      <c r="BL1548" s="1">
        <v>1548</v>
      </c>
      <c r="BN1548" s="1">
        <v>16.440000000000001</v>
      </c>
      <c r="BO1548" s="1">
        <v>5.48</v>
      </c>
      <c r="CV1548" s="1">
        <v>0</v>
      </c>
      <c r="CW1548" s="1">
        <v>5.5E-2</v>
      </c>
      <c r="CX1548" s="1">
        <v>53.42</v>
      </c>
      <c r="CY1548" s="1">
        <v>39.729999999999997</v>
      </c>
      <c r="DH1548" s="1">
        <v>1.4</v>
      </c>
      <c r="DI1548" s="1">
        <v>2.74</v>
      </c>
      <c r="DM1548" s="1">
        <v>0.76454</v>
      </c>
      <c r="DN1548" s="1">
        <v>0.30099999999999999</v>
      </c>
      <c r="DP1548" s="1">
        <v>1.6440000000000001E-4</v>
      </c>
      <c r="DU1548" s="1">
        <v>1.6000000000000001E-3</v>
      </c>
      <c r="EI1548" s="1">
        <v>2.7E-2</v>
      </c>
      <c r="EK1548" s="1">
        <v>4.8999999999999998E-4</v>
      </c>
      <c r="FC1548" s="1">
        <v>19</v>
      </c>
      <c r="FD1548" s="1">
        <v>19</v>
      </c>
    </row>
    <row r="1549" spans="1:160" ht="135">
      <c r="A1549" s="1">
        <v>10374220003</v>
      </c>
      <c r="B1549" s="1" t="s">
        <v>9959</v>
      </c>
      <c r="C1549" s="1" t="s">
        <v>9957</v>
      </c>
      <c r="D1549" s="1" t="s">
        <v>144</v>
      </c>
      <c r="E1549" s="2">
        <v>1489064929</v>
      </c>
      <c r="F1549" s="1" t="s">
        <v>9958</v>
      </c>
      <c r="G1549" s="1">
        <v>1489064929</v>
      </c>
      <c r="H1549" s="1" t="s">
        <v>9958</v>
      </c>
      <c r="M1549" s="1" t="s">
        <v>9845</v>
      </c>
      <c r="N1549" s="1" t="s">
        <v>9846</v>
      </c>
      <c r="AF1549" s="1" t="s">
        <v>147</v>
      </c>
      <c r="AG1549" s="1" t="s">
        <v>148</v>
      </c>
      <c r="AH1549" s="1" t="s">
        <v>149</v>
      </c>
      <c r="AI1549" s="1" t="s">
        <v>9960</v>
      </c>
      <c r="AO1549" s="1" t="s">
        <v>9961</v>
      </c>
      <c r="AQ1549" s="1">
        <v>7</v>
      </c>
      <c r="AR1549" s="1" t="s">
        <v>9962</v>
      </c>
      <c r="AS1549" s="1" t="s">
        <v>9963</v>
      </c>
      <c r="AT1549" s="1" t="s">
        <v>9964</v>
      </c>
      <c r="AU1549" s="1">
        <v>0</v>
      </c>
      <c r="AX1549" s="1">
        <v>0</v>
      </c>
      <c r="BB1549" s="1" t="s">
        <v>367</v>
      </c>
      <c r="BE1549" s="1" t="s">
        <v>165</v>
      </c>
      <c r="BF1549" s="1" t="s">
        <v>166</v>
      </c>
      <c r="BG1549" s="1" t="s">
        <v>167</v>
      </c>
      <c r="BL1549" s="1">
        <v>1623</v>
      </c>
      <c r="BN1549" s="1">
        <v>23.53</v>
      </c>
      <c r="BO1549" s="1">
        <v>11.76</v>
      </c>
      <c r="CV1549" s="1">
        <v>0</v>
      </c>
      <c r="CW1549" s="1">
        <v>5.8999999999999997E-2</v>
      </c>
      <c r="CX1549" s="1">
        <v>38.82</v>
      </c>
      <c r="CY1549" s="1">
        <v>23.53</v>
      </c>
      <c r="DH1549" s="1">
        <v>1.2</v>
      </c>
      <c r="DI1549" s="1">
        <v>4.71</v>
      </c>
      <c r="DM1549" s="1">
        <v>0.68833999999999995</v>
      </c>
      <c r="DN1549" s="1">
        <v>0.27100000000000002</v>
      </c>
      <c r="DP1549" s="1">
        <v>1.7640000000000001E-4</v>
      </c>
      <c r="DU1549" s="1">
        <v>0</v>
      </c>
      <c r="EI1549" s="1">
        <v>4.7E-2</v>
      </c>
      <c r="EK1549" s="1">
        <v>8.4999999999999995E-4</v>
      </c>
      <c r="FC1549" s="1">
        <v>21</v>
      </c>
      <c r="FD1549" s="1">
        <v>21</v>
      </c>
    </row>
    <row r="1550" spans="1:160" ht="195">
      <c r="A1550" s="1">
        <v>10374220010</v>
      </c>
      <c r="B1550" s="1" t="s">
        <v>9862</v>
      </c>
      <c r="C1550" s="1" t="s">
        <v>9965</v>
      </c>
      <c r="D1550" s="1" t="s">
        <v>144</v>
      </c>
      <c r="E1550" s="2">
        <v>1489057617</v>
      </c>
      <c r="F1550" s="1" t="s">
        <v>9966</v>
      </c>
      <c r="G1550" s="1">
        <v>1489057617</v>
      </c>
      <c r="H1550" s="1" t="s">
        <v>9966</v>
      </c>
      <c r="M1550" s="1" t="s">
        <v>9845</v>
      </c>
      <c r="N1550" s="1" t="s">
        <v>9846</v>
      </c>
      <c r="AF1550" s="1" t="s">
        <v>147</v>
      </c>
      <c r="AG1550" s="1" t="s">
        <v>148</v>
      </c>
      <c r="AH1550" s="1" t="s">
        <v>149</v>
      </c>
      <c r="AI1550" s="1" t="s">
        <v>9967</v>
      </c>
      <c r="AO1550" s="1" t="s">
        <v>9961</v>
      </c>
      <c r="AQ1550" s="1">
        <v>13</v>
      </c>
      <c r="AR1550" s="1" t="s">
        <v>9968</v>
      </c>
      <c r="AS1550" s="1" t="s">
        <v>9969</v>
      </c>
      <c r="AT1550" s="1" t="s">
        <v>9970</v>
      </c>
      <c r="AU1550" s="1">
        <v>0</v>
      </c>
      <c r="AX1550" s="1">
        <v>1</v>
      </c>
      <c r="AZ1550" s="1" t="s">
        <v>1485</v>
      </c>
      <c r="BB1550" s="1" t="s">
        <v>153</v>
      </c>
      <c r="BE1550" s="1" t="s">
        <v>165</v>
      </c>
      <c r="BF1550" s="1" t="s">
        <v>166</v>
      </c>
      <c r="BG1550" s="1" t="s">
        <v>167</v>
      </c>
      <c r="BL1550" s="1">
        <v>1377</v>
      </c>
      <c r="BN1550" s="1">
        <v>17.649999999999999</v>
      </c>
      <c r="BO1550" s="1">
        <v>8.24</v>
      </c>
      <c r="CV1550" s="1">
        <v>0</v>
      </c>
      <c r="CW1550" s="1">
        <v>2.9000000000000001E-2</v>
      </c>
      <c r="CX1550" s="1">
        <v>38.82</v>
      </c>
      <c r="CY1550" s="1">
        <v>22.35</v>
      </c>
      <c r="DH1550" s="1">
        <v>1.2</v>
      </c>
      <c r="DI1550" s="1">
        <v>3.53</v>
      </c>
      <c r="DM1550" s="1">
        <v>0.65786</v>
      </c>
      <c r="DN1550" s="1">
        <v>0.25900000000000001</v>
      </c>
      <c r="DP1550" s="1">
        <v>1.7640000000000001E-4</v>
      </c>
      <c r="DU1550" s="1">
        <v>1.4E-3</v>
      </c>
      <c r="EI1550" s="1">
        <v>4.7E-2</v>
      </c>
      <c r="EK1550" s="1">
        <v>8.4999999999999995E-4</v>
      </c>
      <c r="FC1550" s="1">
        <v>17</v>
      </c>
      <c r="FD1550" s="1">
        <v>17</v>
      </c>
    </row>
    <row r="1551" spans="1:160" ht="225">
      <c r="A1551" s="1">
        <v>10374222816</v>
      </c>
      <c r="B1551" s="1" t="s">
        <v>9974</v>
      </c>
      <c r="C1551" s="1" t="s">
        <v>9971</v>
      </c>
      <c r="D1551" s="1" t="s">
        <v>144</v>
      </c>
      <c r="E1551" s="2">
        <v>1489058185</v>
      </c>
      <c r="F1551" s="1" t="s">
        <v>9972</v>
      </c>
      <c r="G1551" s="1">
        <v>1489058186</v>
      </c>
      <c r="H1551" s="1" t="s">
        <v>9973</v>
      </c>
      <c r="M1551" s="1" t="s">
        <v>9975</v>
      </c>
      <c r="N1551" s="1" t="s">
        <v>9976</v>
      </c>
      <c r="AF1551" s="1" t="s">
        <v>147</v>
      </c>
      <c r="AG1551" s="1" t="s">
        <v>148</v>
      </c>
      <c r="AH1551" s="1" t="s">
        <v>149</v>
      </c>
      <c r="AI1551" s="1" t="s">
        <v>9977</v>
      </c>
      <c r="AO1551" s="1" t="s">
        <v>9978</v>
      </c>
      <c r="AQ1551" s="1">
        <v>20</v>
      </c>
      <c r="AR1551" s="1" t="s">
        <v>9979</v>
      </c>
      <c r="AS1551" s="1" t="s">
        <v>9980</v>
      </c>
      <c r="AT1551" s="1" t="s">
        <v>9981</v>
      </c>
      <c r="AU1551" s="1">
        <v>0</v>
      </c>
      <c r="AX1551" s="1">
        <v>2</v>
      </c>
      <c r="AZ1551" s="1" t="s">
        <v>9875</v>
      </c>
      <c r="BB1551" s="1" t="s">
        <v>367</v>
      </c>
      <c r="BE1551" s="1" t="s">
        <v>165</v>
      </c>
      <c r="BF1551" s="1" t="s">
        <v>166</v>
      </c>
      <c r="BG1551" s="1" t="s">
        <v>167</v>
      </c>
      <c r="BL1551" s="1">
        <v>1607</v>
      </c>
      <c r="BN1551" s="1">
        <v>16.440000000000001</v>
      </c>
      <c r="BO1551" s="1">
        <v>5.48</v>
      </c>
      <c r="CV1551" s="1">
        <v>0</v>
      </c>
      <c r="CW1551" s="1">
        <v>6.2E-2</v>
      </c>
      <c r="CX1551" s="1">
        <v>56.16</v>
      </c>
      <c r="CY1551" s="1">
        <v>42.47</v>
      </c>
      <c r="DH1551" s="1">
        <v>1.4</v>
      </c>
      <c r="DI1551" s="1">
        <v>4.1100000000000003</v>
      </c>
      <c r="DM1551" s="1">
        <v>0.76454</v>
      </c>
      <c r="DN1551" s="1">
        <v>0.30099999999999999</v>
      </c>
      <c r="DP1551" s="1">
        <v>1.6440000000000001E-4</v>
      </c>
      <c r="DU1551" s="1">
        <v>0</v>
      </c>
      <c r="EI1551" s="1">
        <v>2.7E-2</v>
      </c>
      <c r="EK1551" s="1">
        <v>4.8999999999999998E-4</v>
      </c>
      <c r="FC1551" s="1">
        <v>20</v>
      </c>
      <c r="FD1551" s="1">
        <v>20</v>
      </c>
    </row>
    <row r="1552" spans="1:160" ht="225">
      <c r="A1552" s="1">
        <v>10374222847</v>
      </c>
      <c r="B1552" s="1" t="s">
        <v>9985</v>
      </c>
      <c r="C1552" s="1" t="s">
        <v>9982</v>
      </c>
      <c r="D1552" s="1" t="s">
        <v>144</v>
      </c>
      <c r="E1552" s="2">
        <v>1489058179</v>
      </c>
      <c r="F1552" s="1" t="s">
        <v>9983</v>
      </c>
      <c r="G1552" s="1">
        <v>1489058183</v>
      </c>
      <c r="H1552" s="1" t="s">
        <v>9984</v>
      </c>
      <c r="M1552" s="1" t="s">
        <v>9845</v>
      </c>
      <c r="N1552" s="1" t="s">
        <v>9846</v>
      </c>
      <c r="AF1552" s="1" t="s">
        <v>147</v>
      </c>
      <c r="AG1552" s="1" t="s">
        <v>148</v>
      </c>
      <c r="AH1552" s="1" t="s">
        <v>149</v>
      </c>
      <c r="AI1552" s="1" t="s">
        <v>9986</v>
      </c>
      <c r="AO1552" s="1" t="s">
        <v>9978</v>
      </c>
      <c r="AQ1552" s="1">
        <v>23</v>
      </c>
      <c r="AR1552" s="1" t="s">
        <v>9987</v>
      </c>
      <c r="AS1552" s="1" t="s">
        <v>9988</v>
      </c>
      <c r="AT1552" s="1" t="s">
        <v>9989</v>
      </c>
      <c r="AU1552" s="1">
        <v>0</v>
      </c>
      <c r="AX1552" s="1">
        <v>2</v>
      </c>
      <c r="AZ1552" s="1" t="s">
        <v>9875</v>
      </c>
      <c r="BB1552" s="1" t="s">
        <v>367</v>
      </c>
      <c r="BE1552" s="1" t="s">
        <v>165</v>
      </c>
      <c r="BF1552" s="1" t="s">
        <v>166</v>
      </c>
      <c r="BG1552" s="1" t="s">
        <v>167</v>
      </c>
      <c r="BL1552" s="1">
        <v>1607</v>
      </c>
      <c r="BN1552" s="1">
        <v>15.07</v>
      </c>
      <c r="BO1552" s="1">
        <v>5.48</v>
      </c>
      <c r="CV1552" s="1">
        <v>0</v>
      </c>
      <c r="CW1552" s="1">
        <v>6.2E-2</v>
      </c>
      <c r="CX1552" s="1">
        <v>57.53</v>
      </c>
      <c r="CY1552" s="1">
        <v>43.84</v>
      </c>
      <c r="DH1552" s="1">
        <v>1.4</v>
      </c>
      <c r="DI1552" s="1">
        <v>2.74</v>
      </c>
      <c r="DM1552" s="1">
        <v>0.76454</v>
      </c>
      <c r="DN1552" s="1">
        <v>0.30099999999999999</v>
      </c>
      <c r="DP1552" s="1">
        <v>1.6440000000000001E-4</v>
      </c>
      <c r="DU1552" s="1">
        <v>0</v>
      </c>
      <c r="EI1552" s="1">
        <v>2.7E-2</v>
      </c>
      <c r="EK1552" s="1">
        <v>4.8999999999999998E-4</v>
      </c>
      <c r="FC1552" s="1">
        <v>20</v>
      </c>
      <c r="FD1552" s="1">
        <v>20</v>
      </c>
    </row>
    <row r="1553" spans="1:160" ht="135">
      <c r="A1553" s="1">
        <v>10374226104</v>
      </c>
      <c r="B1553" s="1" t="s">
        <v>9992</v>
      </c>
      <c r="C1553" s="1" t="s">
        <v>9990</v>
      </c>
      <c r="D1553" s="1" t="s">
        <v>144</v>
      </c>
      <c r="E1553" s="2">
        <v>1489077807</v>
      </c>
      <c r="F1553" s="1" t="s">
        <v>9931</v>
      </c>
      <c r="G1553" s="1">
        <v>1489077808</v>
      </c>
      <c r="H1553" s="1" t="s">
        <v>9991</v>
      </c>
      <c r="M1553" s="1" t="s">
        <v>9888</v>
      </c>
      <c r="N1553" s="1" t="s">
        <v>9889</v>
      </c>
      <c r="AF1553" s="1" t="s">
        <v>147</v>
      </c>
      <c r="AG1553" s="1" t="s">
        <v>148</v>
      </c>
      <c r="AH1553" s="1" t="s">
        <v>149</v>
      </c>
      <c r="AI1553" s="1" t="s">
        <v>9993</v>
      </c>
      <c r="AO1553" s="1" t="s">
        <v>9994</v>
      </c>
      <c r="AQ1553" s="1">
        <v>3</v>
      </c>
      <c r="AR1553" s="1" t="s">
        <v>9995</v>
      </c>
      <c r="AS1553" s="1" t="s">
        <v>9900</v>
      </c>
      <c r="AT1553" s="1" t="s">
        <v>9901</v>
      </c>
      <c r="AU1553" s="1">
        <v>0</v>
      </c>
      <c r="AX1553" s="1">
        <v>1</v>
      </c>
      <c r="AZ1553" s="1" t="s">
        <v>1485</v>
      </c>
      <c r="BB1553" s="1" t="s">
        <v>367</v>
      </c>
      <c r="BE1553" s="1" t="s">
        <v>165</v>
      </c>
      <c r="BF1553" s="1" t="s">
        <v>166</v>
      </c>
      <c r="BG1553" s="1" t="s">
        <v>167</v>
      </c>
      <c r="BL1553" s="1">
        <v>1573</v>
      </c>
      <c r="BN1553" s="1">
        <v>23.53</v>
      </c>
      <c r="BO1553" s="1">
        <v>11.76</v>
      </c>
      <c r="CV1553" s="1">
        <v>0</v>
      </c>
      <c r="CW1553" s="1">
        <v>6.5000000000000002E-2</v>
      </c>
      <c r="CX1553" s="1">
        <v>37.65</v>
      </c>
      <c r="CY1553" s="1">
        <v>23.53</v>
      </c>
      <c r="DH1553" s="1">
        <v>1.2</v>
      </c>
      <c r="DI1553" s="1">
        <v>4.71</v>
      </c>
      <c r="DM1553" s="1">
        <v>0.68833999999999995</v>
      </c>
      <c r="DN1553" s="1">
        <v>0.27100000000000002</v>
      </c>
      <c r="DP1553" s="1">
        <v>1.7640000000000001E-4</v>
      </c>
      <c r="DU1553" s="1">
        <v>0</v>
      </c>
      <c r="EI1553" s="1">
        <v>4.7E-2</v>
      </c>
      <c r="EK1553" s="1">
        <v>8.4999999999999995E-4</v>
      </c>
      <c r="FC1553" s="1">
        <v>21</v>
      </c>
      <c r="FD1553" s="1">
        <v>21</v>
      </c>
    </row>
    <row r="1554" spans="1:160" ht="120">
      <c r="A1554" s="1">
        <v>10374226111</v>
      </c>
      <c r="B1554" s="1" t="s">
        <v>7711</v>
      </c>
      <c r="C1554" s="1" t="s">
        <v>9996</v>
      </c>
      <c r="D1554" s="1" t="s">
        <v>144</v>
      </c>
      <c r="E1554" s="2">
        <v>1489077808</v>
      </c>
      <c r="F1554" s="1" t="s">
        <v>9991</v>
      </c>
      <c r="G1554" s="1">
        <v>1489077808</v>
      </c>
      <c r="H1554" s="1" t="s">
        <v>9991</v>
      </c>
      <c r="M1554" s="1" t="s">
        <v>9845</v>
      </c>
      <c r="N1554" s="1" t="s">
        <v>9846</v>
      </c>
      <c r="AF1554" s="1" t="s">
        <v>147</v>
      </c>
      <c r="AG1554" s="1" t="s">
        <v>148</v>
      </c>
      <c r="AH1554" s="1" t="s">
        <v>149</v>
      </c>
      <c r="AI1554" s="1" t="s">
        <v>9997</v>
      </c>
      <c r="AO1554" s="1" t="s">
        <v>9994</v>
      </c>
      <c r="AQ1554" s="1">
        <v>5</v>
      </c>
      <c r="AR1554" s="1" t="s">
        <v>9998</v>
      </c>
      <c r="AS1554" s="1" t="s">
        <v>9999</v>
      </c>
      <c r="AT1554" s="1" t="s">
        <v>10000</v>
      </c>
      <c r="AU1554" s="1">
        <v>0</v>
      </c>
      <c r="AX1554" s="1">
        <v>0</v>
      </c>
      <c r="BB1554" s="1" t="s">
        <v>153</v>
      </c>
      <c r="BE1554" s="1" t="s">
        <v>165</v>
      </c>
      <c r="BF1554" s="1" t="s">
        <v>166</v>
      </c>
      <c r="BG1554" s="1" t="s">
        <v>167</v>
      </c>
      <c r="BL1554" s="1">
        <v>1377</v>
      </c>
      <c r="BN1554" s="1">
        <v>17.649999999999999</v>
      </c>
      <c r="BO1554" s="1">
        <v>8.24</v>
      </c>
      <c r="CV1554" s="1">
        <v>0</v>
      </c>
      <c r="CW1554" s="1">
        <v>3.5000000000000003E-2</v>
      </c>
      <c r="CX1554" s="1">
        <v>37.65</v>
      </c>
      <c r="CY1554" s="1">
        <v>22.35</v>
      </c>
      <c r="DH1554" s="1">
        <v>1.2</v>
      </c>
      <c r="DI1554" s="1">
        <v>3.53</v>
      </c>
      <c r="DM1554" s="1">
        <v>0.62738000000000005</v>
      </c>
      <c r="DN1554" s="1">
        <v>0.247</v>
      </c>
      <c r="DP1554" s="1">
        <v>1.4129999999999999E-4</v>
      </c>
      <c r="DU1554" s="1">
        <v>1.4E-3</v>
      </c>
      <c r="EI1554" s="1">
        <v>4.7E-2</v>
      </c>
      <c r="EK1554" s="1">
        <v>4.2000000000000002E-4</v>
      </c>
      <c r="FC1554" s="1">
        <v>17</v>
      </c>
      <c r="FD1554" s="1">
        <v>17</v>
      </c>
    </row>
    <row r="1555" spans="1:160" ht="120">
      <c r="A1555" s="1">
        <v>10374299337</v>
      </c>
      <c r="B1555" s="1" t="s">
        <v>10002</v>
      </c>
      <c r="C1555" s="1" t="s">
        <v>10001</v>
      </c>
      <c r="D1555" s="1" t="s">
        <v>144</v>
      </c>
      <c r="E1555" s="2">
        <v>1489133448</v>
      </c>
      <c r="F1555" s="1" t="s">
        <v>8554</v>
      </c>
      <c r="G1555" s="1">
        <v>1489133448</v>
      </c>
      <c r="H1555" s="1" t="s">
        <v>8554</v>
      </c>
      <c r="M1555" s="1" t="s">
        <v>9845</v>
      </c>
      <c r="N1555" s="1" t="s">
        <v>9846</v>
      </c>
      <c r="AF1555" s="1" t="s">
        <v>147</v>
      </c>
      <c r="AG1555" s="1" t="s">
        <v>148</v>
      </c>
      <c r="AH1555" s="1" t="s">
        <v>149</v>
      </c>
      <c r="AI1555" s="1" t="s">
        <v>10003</v>
      </c>
      <c r="AO1555" s="1" t="s">
        <v>10004</v>
      </c>
      <c r="AQ1555" s="1">
        <v>4</v>
      </c>
      <c r="AR1555" s="1" t="s">
        <v>10005</v>
      </c>
      <c r="AS1555" s="1" t="s">
        <v>10006</v>
      </c>
      <c r="AT1555" s="1" t="s">
        <v>10007</v>
      </c>
      <c r="AU1555" s="1">
        <v>0</v>
      </c>
      <c r="AX1555" s="1">
        <v>0</v>
      </c>
      <c r="BB1555" s="1" t="s">
        <v>153</v>
      </c>
      <c r="BE1555" s="1" t="s">
        <v>165</v>
      </c>
      <c r="BF1555" s="1" t="s">
        <v>166</v>
      </c>
      <c r="BG1555" s="1" t="s">
        <v>167</v>
      </c>
      <c r="BL1555" s="1">
        <v>1289</v>
      </c>
      <c r="BN1555" s="1">
        <v>9.23</v>
      </c>
      <c r="BO1555" s="1">
        <v>2.31</v>
      </c>
      <c r="CV1555" s="1">
        <v>0</v>
      </c>
      <c r="CW1555" s="1">
        <v>8.5000000000000006E-2</v>
      </c>
      <c r="CX1555" s="1">
        <v>53.85</v>
      </c>
      <c r="CY1555" s="1">
        <v>32.31</v>
      </c>
      <c r="DH1555" s="1">
        <v>0</v>
      </c>
      <c r="DI1555" s="1">
        <v>4.62</v>
      </c>
      <c r="DM1555" s="1">
        <v>0.58674000000000004</v>
      </c>
      <c r="DN1555" s="1">
        <v>0.23100000000000001</v>
      </c>
      <c r="DP1555" s="3">
        <v>9.2399999999999996E-5</v>
      </c>
      <c r="DU1555" s="1">
        <v>1.8E-3</v>
      </c>
      <c r="EI1555" s="1">
        <v>3.1E-2</v>
      </c>
      <c r="EK1555" s="1">
        <v>5.5000000000000003E-4</v>
      </c>
      <c r="FC1555" s="1">
        <v>14</v>
      </c>
      <c r="FD1555" s="1">
        <v>14</v>
      </c>
    </row>
    <row r="1556" spans="1:160" ht="135">
      <c r="A1556" s="1">
        <v>10374299344</v>
      </c>
      <c r="B1556" s="1" t="s">
        <v>10010</v>
      </c>
      <c r="C1556" s="1" t="s">
        <v>10008</v>
      </c>
      <c r="D1556" s="1" t="s">
        <v>144</v>
      </c>
      <c r="E1556" s="2">
        <v>1489077808</v>
      </c>
      <c r="F1556" s="1" t="s">
        <v>9991</v>
      </c>
      <c r="G1556" s="1">
        <v>1489077809</v>
      </c>
      <c r="H1556" s="1" t="s">
        <v>10009</v>
      </c>
      <c r="M1556" s="1" t="s">
        <v>9888</v>
      </c>
      <c r="N1556" s="1" t="s">
        <v>9889</v>
      </c>
      <c r="AF1556" s="1" t="s">
        <v>147</v>
      </c>
      <c r="AG1556" s="1" t="s">
        <v>148</v>
      </c>
      <c r="AH1556" s="1" t="s">
        <v>149</v>
      </c>
      <c r="AI1556" s="1" t="s">
        <v>10011</v>
      </c>
      <c r="AO1556" s="1" t="s">
        <v>10004</v>
      </c>
      <c r="AQ1556" s="1">
        <v>4</v>
      </c>
      <c r="AR1556" s="1" t="s">
        <v>10012</v>
      </c>
      <c r="AS1556" s="1" t="s">
        <v>10013</v>
      </c>
      <c r="AT1556" s="1" t="s">
        <v>10014</v>
      </c>
      <c r="AU1556" s="1">
        <v>0</v>
      </c>
      <c r="AX1556" s="1">
        <v>0</v>
      </c>
      <c r="BB1556" s="1" t="s">
        <v>153</v>
      </c>
      <c r="BE1556" s="1" t="s">
        <v>165</v>
      </c>
      <c r="BF1556" s="1" t="s">
        <v>166</v>
      </c>
      <c r="BG1556" s="1" t="s">
        <v>167</v>
      </c>
      <c r="BL1556" s="1">
        <v>1289</v>
      </c>
      <c r="BN1556" s="1">
        <v>9.23</v>
      </c>
      <c r="BO1556" s="1">
        <v>2.31</v>
      </c>
      <c r="CV1556" s="1">
        <v>0</v>
      </c>
      <c r="CW1556" s="1">
        <v>8.5000000000000006E-2</v>
      </c>
      <c r="CX1556" s="1">
        <v>53.85</v>
      </c>
      <c r="CY1556" s="1">
        <v>33.85</v>
      </c>
      <c r="DH1556" s="1">
        <v>0</v>
      </c>
      <c r="DI1556" s="1">
        <v>4.62</v>
      </c>
      <c r="DM1556" s="1">
        <v>0.58674000000000004</v>
      </c>
      <c r="DN1556" s="1">
        <v>0.23100000000000001</v>
      </c>
      <c r="DP1556" s="3">
        <v>4.6199999999999998E-5</v>
      </c>
      <c r="DU1556" s="1">
        <v>1.8E-3</v>
      </c>
      <c r="EI1556" s="1">
        <v>3.1E-2</v>
      </c>
      <c r="EK1556" s="1">
        <v>5.5000000000000003E-4</v>
      </c>
      <c r="FC1556" s="1">
        <v>14</v>
      </c>
      <c r="FD1556" s="1">
        <v>14</v>
      </c>
    </row>
    <row r="1557" spans="1:160" ht="135">
      <c r="A1557" s="1">
        <v>10374299351</v>
      </c>
      <c r="B1557" s="1" t="s">
        <v>10016</v>
      </c>
      <c r="C1557" s="1" t="s">
        <v>10015</v>
      </c>
      <c r="D1557" s="1" t="s">
        <v>144</v>
      </c>
      <c r="E1557" s="2">
        <v>1489077809</v>
      </c>
      <c r="F1557" s="1" t="s">
        <v>10009</v>
      </c>
      <c r="G1557" s="1">
        <v>1489077809</v>
      </c>
      <c r="H1557" s="1" t="s">
        <v>10009</v>
      </c>
      <c r="M1557" s="1" t="s">
        <v>9888</v>
      </c>
      <c r="N1557" s="1" t="s">
        <v>9889</v>
      </c>
      <c r="AF1557" s="1" t="s">
        <v>147</v>
      </c>
      <c r="AG1557" s="1" t="s">
        <v>148</v>
      </c>
      <c r="AH1557" s="1" t="s">
        <v>149</v>
      </c>
      <c r="AI1557" s="1" t="s">
        <v>10017</v>
      </c>
      <c r="AO1557" s="1" t="s">
        <v>10004</v>
      </c>
      <c r="AQ1557" s="1">
        <v>1</v>
      </c>
      <c r="AR1557" s="1" t="s">
        <v>10018</v>
      </c>
      <c r="AS1557" s="1" t="s">
        <v>6058</v>
      </c>
      <c r="AT1557" s="1" t="s">
        <v>6059</v>
      </c>
      <c r="AU1557" s="1">
        <v>0</v>
      </c>
      <c r="AX1557" s="1">
        <v>0</v>
      </c>
      <c r="BB1557" s="1" t="s">
        <v>153</v>
      </c>
      <c r="BE1557" s="1" t="s">
        <v>165</v>
      </c>
      <c r="BF1557" s="1" t="s">
        <v>166</v>
      </c>
      <c r="BG1557" s="1" t="s">
        <v>167</v>
      </c>
      <c r="BL1557" s="1">
        <v>1351</v>
      </c>
      <c r="BN1557" s="1">
        <v>12.31</v>
      </c>
      <c r="BO1557" s="1">
        <v>3.85</v>
      </c>
      <c r="CV1557" s="1">
        <v>0</v>
      </c>
      <c r="CW1557" s="1">
        <v>6.9000000000000006E-2</v>
      </c>
      <c r="CX1557" s="1">
        <v>50.77</v>
      </c>
      <c r="CY1557" s="1">
        <v>35.380000000000003</v>
      </c>
      <c r="DH1557" s="1">
        <v>1.5</v>
      </c>
      <c r="DI1557" s="1">
        <v>3.08</v>
      </c>
      <c r="DM1557" s="1">
        <v>0.62483999999999995</v>
      </c>
      <c r="DN1557" s="1">
        <v>0.246</v>
      </c>
      <c r="DP1557" s="3">
        <v>9.2399999999999996E-5</v>
      </c>
      <c r="DU1557" s="1">
        <v>0</v>
      </c>
      <c r="EI1557" s="1">
        <v>3.1E-2</v>
      </c>
      <c r="EK1557" s="1">
        <v>5.5000000000000003E-4</v>
      </c>
      <c r="FC1557" s="1">
        <v>14</v>
      </c>
      <c r="FD1557" s="1">
        <v>14</v>
      </c>
    </row>
    <row r="1558" spans="1:160" ht="135">
      <c r="A1558" s="1">
        <v>10374324084</v>
      </c>
      <c r="B1558" s="1" t="s">
        <v>10020</v>
      </c>
      <c r="C1558" s="1" t="s">
        <v>10019</v>
      </c>
      <c r="D1558" s="1" t="s">
        <v>144</v>
      </c>
      <c r="E1558" s="2">
        <v>1489077809</v>
      </c>
      <c r="F1558" s="1" t="s">
        <v>10009</v>
      </c>
      <c r="G1558" s="1">
        <v>1489077809</v>
      </c>
      <c r="H1558" s="1" t="s">
        <v>10009</v>
      </c>
      <c r="M1558" s="1" t="s">
        <v>9888</v>
      </c>
      <c r="N1558" s="1" t="s">
        <v>9889</v>
      </c>
      <c r="AF1558" s="1" t="s">
        <v>147</v>
      </c>
      <c r="AG1558" s="1" t="s">
        <v>148</v>
      </c>
      <c r="AH1558" s="1" t="s">
        <v>149</v>
      </c>
      <c r="AI1558" s="1" t="s">
        <v>10021</v>
      </c>
      <c r="AO1558" s="1" t="s">
        <v>9891</v>
      </c>
      <c r="AQ1558" s="1">
        <v>3</v>
      </c>
      <c r="AR1558" s="1" t="s">
        <v>10022</v>
      </c>
      <c r="AS1558" s="1" t="s">
        <v>10023</v>
      </c>
      <c r="AT1558" s="1" t="s">
        <v>10024</v>
      </c>
      <c r="AU1558" s="1">
        <v>0</v>
      </c>
      <c r="AX1558" s="1">
        <v>0</v>
      </c>
      <c r="BB1558" s="1" t="s">
        <v>153</v>
      </c>
      <c r="BE1558" s="1" t="s">
        <v>165</v>
      </c>
      <c r="BF1558" s="1" t="s">
        <v>166</v>
      </c>
      <c r="BG1558" s="1" t="s">
        <v>167</v>
      </c>
      <c r="BL1558" s="1">
        <v>1406</v>
      </c>
      <c r="BN1558" s="1">
        <v>16.809999999999999</v>
      </c>
      <c r="BO1558" s="1">
        <v>7.96</v>
      </c>
      <c r="CV1558" s="1">
        <v>0</v>
      </c>
      <c r="CW1558" s="1">
        <v>2.7E-2</v>
      </c>
      <c r="CX1558" s="1">
        <v>42.48</v>
      </c>
      <c r="CY1558" s="1">
        <v>25.66</v>
      </c>
      <c r="DH1558" s="1">
        <v>0.9</v>
      </c>
      <c r="DI1558" s="1">
        <v>3.54</v>
      </c>
      <c r="DM1558" s="1">
        <v>0.71882000000000001</v>
      </c>
      <c r="DN1558" s="1">
        <v>0.28299999999999997</v>
      </c>
      <c r="DP1558" s="1">
        <v>1.326E-4</v>
      </c>
      <c r="DU1558" s="1">
        <v>2.0999999999999999E-3</v>
      </c>
      <c r="EI1558" s="1">
        <v>5.2999999999999999E-2</v>
      </c>
      <c r="EK1558" s="1">
        <v>9.6000000000000002E-4</v>
      </c>
      <c r="FC1558" s="1">
        <v>18</v>
      </c>
      <c r="FD1558" s="1">
        <v>18</v>
      </c>
    </row>
    <row r="1559" spans="1:160" ht="120">
      <c r="A1559" s="1">
        <v>10374410022</v>
      </c>
      <c r="B1559" s="1" t="s">
        <v>10027</v>
      </c>
      <c r="C1559" s="1" t="s">
        <v>10025</v>
      </c>
      <c r="D1559" s="1" t="s">
        <v>144</v>
      </c>
      <c r="E1559" s="2">
        <v>1489077809</v>
      </c>
      <c r="F1559" s="1" t="s">
        <v>10009</v>
      </c>
      <c r="G1559" s="1">
        <v>1489077810</v>
      </c>
      <c r="H1559" s="1" t="s">
        <v>10026</v>
      </c>
      <c r="M1559" s="1" t="s">
        <v>9888</v>
      </c>
      <c r="N1559" s="1" t="s">
        <v>9889</v>
      </c>
      <c r="AF1559" s="1" t="s">
        <v>147</v>
      </c>
      <c r="AG1559" s="1" t="s">
        <v>148</v>
      </c>
      <c r="AH1559" s="1" t="s">
        <v>149</v>
      </c>
      <c r="AI1559" s="1" t="s">
        <v>10028</v>
      </c>
      <c r="AO1559" s="1" t="s">
        <v>10029</v>
      </c>
      <c r="AQ1559" s="1">
        <v>4</v>
      </c>
      <c r="AR1559" s="1" t="s">
        <v>10030</v>
      </c>
      <c r="AS1559" s="1" t="s">
        <v>10031</v>
      </c>
      <c r="AT1559" s="1" t="s">
        <v>10032</v>
      </c>
      <c r="AU1559" s="1">
        <v>0</v>
      </c>
      <c r="AX1559" s="1">
        <v>0</v>
      </c>
      <c r="BB1559" s="1" t="s">
        <v>153</v>
      </c>
      <c r="BE1559" s="1" t="s">
        <v>165</v>
      </c>
      <c r="BF1559" s="1" t="s">
        <v>166</v>
      </c>
      <c r="BG1559" s="1" t="s">
        <v>167</v>
      </c>
      <c r="BL1559" s="1">
        <v>1469</v>
      </c>
      <c r="BN1559" s="1">
        <v>20.21</v>
      </c>
      <c r="BO1559" s="1">
        <v>8.51</v>
      </c>
      <c r="CV1559" s="1">
        <v>0</v>
      </c>
      <c r="CW1559" s="1">
        <v>3.6999999999999998E-2</v>
      </c>
      <c r="CX1559" s="1">
        <v>39.36</v>
      </c>
      <c r="CY1559" s="1">
        <v>23.4</v>
      </c>
      <c r="DH1559" s="1">
        <v>1.1000000000000001</v>
      </c>
      <c r="DI1559" s="1">
        <v>4.26</v>
      </c>
      <c r="DM1559" s="1">
        <v>0.67564000000000002</v>
      </c>
      <c r="DN1559" s="1">
        <v>0.26600000000000001</v>
      </c>
      <c r="DP1559" s="1">
        <v>1.2779999999999999E-4</v>
      </c>
      <c r="DU1559" s="1">
        <v>1.2999999999999999E-3</v>
      </c>
      <c r="EI1559" s="1">
        <v>4.2999999999999997E-2</v>
      </c>
      <c r="EK1559" s="1">
        <v>7.6999999999999996E-4</v>
      </c>
      <c r="FC1559" s="1">
        <v>18</v>
      </c>
      <c r="FD1559" s="1">
        <v>18</v>
      </c>
    </row>
    <row r="1560" spans="1:160" ht="120">
      <c r="A1560" s="1">
        <v>10374420335</v>
      </c>
      <c r="B1560" s="1" t="s">
        <v>10035</v>
      </c>
      <c r="C1560" s="1" t="s">
        <v>10033</v>
      </c>
      <c r="D1560" s="1" t="s">
        <v>144</v>
      </c>
      <c r="E1560" s="2">
        <v>1489142547</v>
      </c>
      <c r="F1560" s="1" t="s">
        <v>9936</v>
      </c>
      <c r="G1560" s="1">
        <v>1489142548</v>
      </c>
      <c r="H1560" s="1" t="s">
        <v>10034</v>
      </c>
      <c r="M1560" s="1" t="s">
        <v>9845</v>
      </c>
      <c r="N1560" s="1" t="s">
        <v>9846</v>
      </c>
      <c r="AF1560" s="1" t="s">
        <v>147</v>
      </c>
      <c r="AG1560" s="1" t="s">
        <v>148</v>
      </c>
      <c r="AH1560" s="1" t="s">
        <v>149</v>
      </c>
      <c r="AI1560" s="1" t="s">
        <v>10036</v>
      </c>
      <c r="AO1560" s="1" t="s">
        <v>10029</v>
      </c>
      <c r="AQ1560" s="1">
        <v>3</v>
      </c>
      <c r="AR1560" s="1" t="s">
        <v>10037</v>
      </c>
      <c r="AS1560" s="1" t="s">
        <v>9900</v>
      </c>
      <c r="AT1560" s="1" t="s">
        <v>9901</v>
      </c>
      <c r="AU1560" s="1">
        <v>0</v>
      </c>
      <c r="AX1560" s="1">
        <v>1</v>
      </c>
      <c r="AZ1560" s="1" t="s">
        <v>1485</v>
      </c>
      <c r="BB1560" s="1" t="s">
        <v>153</v>
      </c>
      <c r="BE1560" s="1" t="s">
        <v>165</v>
      </c>
      <c r="BF1560" s="1" t="s">
        <v>166</v>
      </c>
      <c r="BG1560" s="1" t="s">
        <v>167</v>
      </c>
      <c r="BL1560" s="1">
        <v>1515</v>
      </c>
      <c r="BN1560" s="1">
        <v>20.21</v>
      </c>
      <c r="BO1560" s="1">
        <v>8.51</v>
      </c>
      <c r="CV1560" s="1">
        <v>0</v>
      </c>
      <c r="CW1560" s="1">
        <v>4.2999999999999997E-2</v>
      </c>
      <c r="CX1560" s="1">
        <v>40.43</v>
      </c>
      <c r="CY1560" s="1">
        <v>25.53</v>
      </c>
      <c r="DH1560" s="1">
        <v>1.1000000000000001</v>
      </c>
      <c r="DI1560" s="1">
        <v>4.26</v>
      </c>
      <c r="DM1560" s="1">
        <v>0.62229999999999996</v>
      </c>
      <c r="DN1560" s="1">
        <v>0.245</v>
      </c>
      <c r="DP1560" s="1">
        <v>1.596E-4</v>
      </c>
      <c r="DU1560" s="1">
        <v>0</v>
      </c>
      <c r="EI1560" s="1">
        <v>4.2999999999999997E-2</v>
      </c>
      <c r="EK1560" s="1">
        <v>1.15E-3</v>
      </c>
      <c r="FC1560" s="1">
        <v>18</v>
      </c>
      <c r="FD1560" s="1">
        <v>18</v>
      </c>
    </row>
    <row r="1561" spans="1:160" ht="135">
      <c r="A1561" s="1">
        <v>10374420601</v>
      </c>
      <c r="B1561" s="1" t="s">
        <v>9855</v>
      </c>
      <c r="C1561" s="1" t="s">
        <v>10038</v>
      </c>
      <c r="D1561" s="1" t="s">
        <v>144</v>
      </c>
      <c r="E1561" s="2">
        <v>1489142386</v>
      </c>
      <c r="F1561" s="1" t="s">
        <v>10039</v>
      </c>
      <c r="G1561" s="1">
        <v>1489142386</v>
      </c>
      <c r="H1561" s="1" t="s">
        <v>10039</v>
      </c>
      <c r="M1561" s="1" t="s">
        <v>9888</v>
      </c>
      <c r="N1561" s="1" t="s">
        <v>9889</v>
      </c>
      <c r="AF1561" s="1" t="s">
        <v>147</v>
      </c>
      <c r="AG1561" s="1" t="s">
        <v>148</v>
      </c>
      <c r="AH1561" s="1" t="s">
        <v>149</v>
      </c>
      <c r="AI1561" s="1" t="s">
        <v>10040</v>
      </c>
      <c r="AO1561" s="1" t="s">
        <v>10029</v>
      </c>
      <c r="AQ1561" s="1">
        <v>4</v>
      </c>
      <c r="AR1561" s="1" t="s">
        <v>10041</v>
      </c>
      <c r="AS1561" s="1" t="s">
        <v>10042</v>
      </c>
      <c r="AT1561" s="1" t="s">
        <v>10043</v>
      </c>
      <c r="AU1561" s="1">
        <v>0</v>
      </c>
      <c r="AX1561" s="1">
        <v>0</v>
      </c>
      <c r="BB1561" s="1" t="s">
        <v>367</v>
      </c>
      <c r="BE1561" s="1" t="s">
        <v>165</v>
      </c>
      <c r="BF1561" s="1" t="s">
        <v>166</v>
      </c>
      <c r="BG1561" s="1" t="s">
        <v>167</v>
      </c>
      <c r="BL1561" s="1">
        <v>1515</v>
      </c>
      <c r="BN1561" s="1">
        <v>21.28</v>
      </c>
      <c r="BO1561" s="1">
        <v>9.57</v>
      </c>
      <c r="CV1561" s="1">
        <v>0</v>
      </c>
      <c r="CW1561" s="1">
        <v>4.2999999999999997E-2</v>
      </c>
      <c r="CX1561" s="1">
        <v>37.229999999999997</v>
      </c>
      <c r="CY1561" s="1">
        <v>22.34</v>
      </c>
      <c r="DH1561" s="1">
        <v>1.1000000000000001</v>
      </c>
      <c r="DI1561" s="1">
        <v>4.26</v>
      </c>
      <c r="DM1561" s="1">
        <v>0.72897999999999996</v>
      </c>
      <c r="DN1561" s="1">
        <v>0.28699999999999998</v>
      </c>
      <c r="DP1561" s="1">
        <v>1.596E-4</v>
      </c>
      <c r="DU1561" s="1">
        <v>0</v>
      </c>
      <c r="EI1561" s="1">
        <v>6.4000000000000001E-2</v>
      </c>
      <c r="EK1561" s="1">
        <v>7.6999999999999996E-4</v>
      </c>
      <c r="FC1561" s="1">
        <v>19</v>
      </c>
      <c r="FD1561" s="1">
        <v>19</v>
      </c>
    </row>
    <row r="1562" spans="1:160" ht="120">
      <c r="A1562" s="1">
        <v>10374420618</v>
      </c>
      <c r="B1562" s="1" t="s">
        <v>10046</v>
      </c>
      <c r="C1562" s="1" t="s">
        <v>10044</v>
      </c>
      <c r="D1562" s="1" t="s">
        <v>144</v>
      </c>
      <c r="E1562" s="2">
        <v>1489142386</v>
      </c>
      <c r="F1562" s="1" t="s">
        <v>10039</v>
      </c>
      <c r="G1562" s="1">
        <v>1489142387</v>
      </c>
      <c r="H1562" s="1" t="s">
        <v>10045</v>
      </c>
      <c r="M1562" s="1" t="s">
        <v>9888</v>
      </c>
      <c r="N1562" s="1" t="s">
        <v>9889</v>
      </c>
      <c r="AF1562" s="1" t="s">
        <v>147</v>
      </c>
      <c r="AG1562" s="1" t="s">
        <v>148</v>
      </c>
      <c r="AH1562" s="1" t="s">
        <v>149</v>
      </c>
      <c r="AI1562" s="1" t="s">
        <v>10047</v>
      </c>
      <c r="AO1562" s="1" t="s">
        <v>10029</v>
      </c>
      <c r="AQ1562" s="1">
        <v>4</v>
      </c>
      <c r="AR1562" s="1" t="s">
        <v>10048</v>
      </c>
      <c r="AS1562" s="1" t="s">
        <v>10049</v>
      </c>
      <c r="AT1562" s="1" t="s">
        <v>10050</v>
      </c>
      <c r="AU1562" s="1">
        <v>0</v>
      </c>
      <c r="AX1562" s="1">
        <v>0</v>
      </c>
      <c r="BB1562" s="1" t="s">
        <v>153</v>
      </c>
      <c r="BE1562" s="1" t="s">
        <v>165</v>
      </c>
      <c r="BF1562" s="1" t="s">
        <v>166</v>
      </c>
      <c r="BG1562" s="1" t="s">
        <v>167</v>
      </c>
      <c r="BL1562" s="1">
        <v>1381</v>
      </c>
      <c r="BN1562" s="1">
        <v>18.09</v>
      </c>
      <c r="BO1562" s="1">
        <v>8.51</v>
      </c>
      <c r="CV1562" s="1">
        <v>0</v>
      </c>
      <c r="CW1562" s="1">
        <v>3.2000000000000001E-2</v>
      </c>
      <c r="CX1562" s="1">
        <v>38.299999999999997</v>
      </c>
      <c r="CY1562" s="1">
        <v>22.34</v>
      </c>
      <c r="DH1562" s="1">
        <v>1.1000000000000001</v>
      </c>
      <c r="DI1562" s="1">
        <v>3.19</v>
      </c>
      <c r="DM1562" s="1">
        <v>0.64770000000000005</v>
      </c>
      <c r="DN1562" s="1">
        <v>0.255</v>
      </c>
      <c r="DP1562" s="1">
        <v>1.596E-4</v>
      </c>
      <c r="DU1562" s="1">
        <v>1.2999999999999999E-3</v>
      </c>
      <c r="EI1562" s="1">
        <v>4.2999999999999997E-2</v>
      </c>
      <c r="EK1562" s="1">
        <v>7.6999999999999996E-4</v>
      </c>
      <c r="FC1562" s="1">
        <v>17</v>
      </c>
      <c r="FD1562" s="1">
        <v>17</v>
      </c>
    </row>
    <row r="1563" spans="1:160" ht="225">
      <c r="A1563" s="1">
        <v>10374420670</v>
      </c>
      <c r="B1563" s="1" t="s">
        <v>10054</v>
      </c>
      <c r="C1563" s="1" t="s">
        <v>10051</v>
      </c>
      <c r="D1563" s="1" t="s">
        <v>144</v>
      </c>
      <c r="E1563" s="2">
        <v>1489057607</v>
      </c>
      <c r="F1563" s="1" t="s">
        <v>10052</v>
      </c>
      <c r="G1563" s="1">
        <v>1489057608</v>
      </c>
      <c r="H1563" s="1" t="s">
        <v>10053</v>
      </c>
      <c r="M1563" s="1" t="s">
        <v>10055</v>
      </c>
      <c r="N1563" s="1" t="s">
        <v>9889</v>
      </c>
      <c r="AF1563" s="1" t="s">
        <v>147</v>
      </c>
      <c r="AG1563" s="1" t="s">
        <v>148</v>
      </c>
      <c r="AH1563" s="1" t="s">
        <v>149</v>
      </c>
      <c r="AI1563" s="1" t="s">
        <v>10056</v>
      </c>
      <c r="AO1563" s="1" t="s">
        <v>10057</v>
      </c>
      <c r="AQ1563" s="1">
        <v>17</v>
      </c>
      <c r="AR1563" s="1" t="s">
        <v>10058</v>
      </c>
      <c r="AS1563" s="1" t="s">
        <v>10059</v>
      </c>
      <c r="AT1563" s="1" t="s">
        <v>10060</v>
      </c>
      <c r="AU1563" s="1">
        <v>0</v>
      </c>
      <c r="AX1563" s="1">
        <v>1</v>
      </c>
      <c r="AZ1563" s="1" t="s">
        <v>1485</v>
      </c>
      <c r="BB1563" s="1" t="s">
        <v>153</v>
      </c>
      <c r="BE1563" s="1" t="s">
        <v>165</v>
      </c>
      <c r="BF1563" s="1" t="s">
        <v>166</v>
      </c>
      <c r="BG1563" s="1" t="s">
        <v>167</v>
      </c>
      <c r="BL1563" s="1">
        <v>1293</v>
      </c>
      <c r="BN1563" s="1">
        <v>15.96</v>
      </c>
      <c r="BO1563" s="1">
        <v>7.45</v>
      </c>
      <c r="CV1563" s="1">
        <v>0</v>
      </c>
      <c r="CW1563" s="1">
        <v>3.2000000000000001E-2</v>
      </c>
      <c r="CX1563" s="1">
        <v>39.36</v>
      </c>
      <c r="CY1563" s="1">
        <v>24.47</v>
      </c>
      <c r="DH1563" s="1">
        <v>1.1000000000000001</v>
      </c>
      <c r="DI1563" s="1">
        <v>3.19</v>
      </c>
      <c r="DM1563" s="1">
        <v>0.62229999999999996</v>
      </c>
      <c r="DN1563" s="1">
        <v>0.245</v>
      </c>
      <c r="DP1563" s="1">
        <v>1.2779999999999999E-4</v>
      </c>
      <c r="DU1563" s="1">
        <v>3.8E-3</v>
      </c>
      <c r="EI1563" s="1">
        <v>4.2999999999999997E-2</v>
      </c>
      <c r="EK1563" s="1">
        <v>3.8000000000000002E-4</v>
      </c>
      <c r="FC1563" s="1">
        <v>16</v>
      </c>
      <c r="FD1563" s="1">
        <v>16</v>
      </c>
    </row>
    <row r="1564" spans="1:160" ht="120">
      <c r="A1564" s="1">
        <v>10374440739</v>
      </c>
      <c r="B1564" s="1" t="s">
        <v>10062</v>
      </c>
      <c r="C1564" s="1" t="s">
        <v>10061</v>
      </c>
      <c r="D1564" s="1" t="s">
        <v>144</v>
      </c>
      <c r="E1564" s="2">
        <v>1489077810</v>
      </c>
      <c r="F1564" s="1" t="s">
        <v>10026</v>
      </c>
      <c r="G1564" s="1">
        <v>1489077810</v>
      </c>
      <c r="H1564" s="1" t="s">
        <v>10026</v>
      </c>
      <c r="M1564" s="1" t="s">
        <v>9888</v>
      </c>
      <c r="N1564" s="1" t="s">
        <v>9889</v>
      </c>
      <c r="AF1564" s="1" t="s">
        <v>147</v>
      </c>
      <c r="AG1564" s="1" t="s">
        <v>148</v>
      </c>
      <c r="AH1564" s="1" t="s">
        <v>149</v>
      </c>
      <c r="AI1564" s="1" t="s">
        <v>10063</v>
      </c>
      <c r="AO1564" s="1" t="s">
        <v>10029</v>
      </c>
      <c r="AQ1564" s="1">
        <v>3</v>
      </c>
      <c r="AR1564" s="1" t="s">
        <v>10064</v>
      </c>
      <c r="AS1564" s="1" t="s">
        <v>9900</v>
      </c>
      <c r="AT1564" s="1" t="s">
        <v>9901</v>
      </c>
      <c r="AU1564" s="1">
        <v>0</v>
      </c>
      <c r="AX1564" s="1">
        <v>1</v>
      </c>
      <c r="AZ1564" s="1" t="s">
        <v>1485</v>
      </c>
      <c r="BB1564" s="1" t="s">
        <v>153</v>
      </c>
      <c r="BE1564" s="1" t="s">
        <v>165</v>
      </c>
      <c r="BF1564" s="1" t="s">
        <v>166</v>
      </c>
      <c r="BG1564" s="1" t="s">
        <v>167</v>
      </c>
      <c r="BL1564" s="1">
        <v>1469</v>
      </c>
      <c r="BN1564" s="1">
        <v>19.149999999999999</v>
      </c>
      <c r="BO1564" s="1">
        <v>8.51</v>
      </c>
      <c r="CV1564" s="1">
        <v>0</v>
      </c>
      <c r="CW1564" s="1">
        <v>4.2999999999999997E-2</v>
      </c>
      <c r="CX1564" s="1">
        <v>40.43</v>
      </c>
      <c r="CY1564" s="1">
        <v>24.47</v>
      </c>
      <c r="DH1564" s="1">
        <v>1.1000000000000001</v>
      </c>
      <c r="DI1564" s="1">
        <v>4.26</v>
      </c>
      <c r="DM1564" s="1">
        <v>0.59436</v>
      </c>
      <c r="DN1564" s="1">
        <v>0.23400000000000001</v>
      </c>
      <c r="DP1564" s="1">
        <v>1.596E-4</v>
      </c>
      <c r="DU1564" s="1">
        <v>0</v>
      </c>
      <c r="EI1564" s="1">
        <v>4.2999999999999997E-2</v>
      </c>
      <c r="EK1564" s="1">
        <v>7.6999999999999996E-4</v>
      </c>
      <c r="FC1564" s="1">
        <v>18</v>
      </c>
      <c r="FD1564" s="1">
        <v>18</v>
      </c>
    </row>
    <row r="1565" spans="1:160" ht="135">
      <c r="A1565" s="1">
        <v>10374488700</v>
      </c>
      <c r="B1565" s="1" t="s">
        <v>10066</v>
      </c>
      <c r="C1565" s="1" t="s">
        <v>10065</v>
      </c>
      <c r="D1565" s="1" t="s">
        <v>144</v>
      </c>
      <c r="E1565" s="2">
        <v>1489077810</v>
      </c>
      <c r="F1565" s="1" t="s">
        <v>10026</v>
      </c>
      <c r="G1565" s="1">
        <v>1489077810</v>
      </c>
      <c r="H1565" s="1" t="s">
        <v>10026</v>
      </c>
      <c r="M1565" s="1" t="s">
        <v>9888</v>
      </c>
      <c r="N1565" s="1" t="s">
        <v>9889</v>
      </c>
      <c r="AF1565" s="1" t="s">
        <v>147</v>
      </c>
      <c r="AG1565" s="1" t="s">
        <v>148</v>
      </c>
      <c r="AH1565" s="1" t="s">
        <v>149</v>
      </c>
      <c r="AI1565" s="1" t="s">
        <v>10067</v>
      </c>
      <c r="AO1565" s="1" t="s">
        <v>10068</v>
      </c>
      <c r="AQ1565" s="1">
        <v>3</v>
      </c>
      <c r="AR1565" s="1" t="s">
        <v>10069</v>
      </c>
      <c r="AS1565" s="1" t="s">
        <v>10070</v>
      </c>
      <c r="AT1565" s="1" t="s">
        <v>10071</v>
      </c>
      <c r="AU1565" s="1">
        <v>0</v>
      </c>
      <c r="AX1565" s="1">
        <v>0</v>
      </c>
      <c r="BB1565" s="1" t="s">
        <v>367</v>
      </c>
      <c r="BE1565" s="1" t="s">
        <v>165</v>
      </c>
      <c r="BF1565" s="1" t="s">
        <v>166</v>
      </c>
      <c r="BG1565" s="1" t="s">
        <v>167</v>
      </c>
      <c r="BL1565" s="1">
        <v>1443</v>
      </c>
      <c r="BN1565" s="1">
        <v>23.94</v>
      </c>
      <c r="BO1565" s="1">
        <v>14.08</v>
      </c>
      <c r="CV1565" s="1">
        <v>0</v>
      </c>
      <c r="CW1565" s="1">
        <v>9.1999999999999998E-2</v>
      </c>
      <c r="CX1565" s="1">
        <v>26.76</v>
      </c>
      <c r="CY1565" s="1">
        <v>19.72</v>
      </c>
      <c r="DH1565" s="1">
        <v>0.7</v>
      </c>
      <c r="DI1565" s="1">
        <v>4.2300000000000004</v>
      </c>
      <c r="DM1565" s="1">
        <v>0.46482000000000001</v>
      </c>
      <c r="DN1565" s="1">
        <v>0.183</v>
      </c>
      <c r="DP1565" s="1">
        <v>2.1120000000000001E-4</v>
      </c>
      <c r="DU1565" s="1">
        <v>0</v>
      </c>
      <c r="EI1565" s="1">
        <v>0.106</v>
      </c>
      <c r="EK1565" s="1">
        <v>2.5000000000000001E-4</v>
      </c>
      <c r="FC1565" s="1">
        <v>20</v>
      </c>
      <c r="FD1565" s="1">
        <v>20</v>
      </c>
    </row>
    <row r="1566" spans="1:160" ht="120">
      <c r="A1566" s="1">
        <v>10374488731</v>
      </c>
      <c r="B1566" s="1" t="s">
        <v>10074</v>
      </c>
      <c r="C1566" s="1" t="s">
        <v>10072</v>
      </c>
      <c r="D1566" s="1" t="s">
        <v>144</v>
      </c>
      <c r="E1566" s="2">
        <v>1489077810</v>
      </c>
      <c r="F1566" s="1" t="s">
        <v>10026</v>
      </c>
      <c r="G1566" s="1">
        <v>1489077811</v>
      </c>
      <c r="H1566" s="1" t="s">
        <v>10073</v>
      </c>
      <c r="M1566" s="1" t="s">
        <v>10075</v>
      </c>
      <c r="N1566" s="1" t="s">
        <v>10076</v>
      </c>
      <c r="AF1566" s="1" t="s">
        <v>147</v>
      </c>
      <c r="AG1566" s="1" t="s">
        <v>148</v>
      </c>
      <c r="AH1566" s="1" t="s">
        <v>149</v>
      </c>
      <c r="AI1566" s="1" t="s">
        <v>10077</v>
      </c>
      <c r="AO1566" s="1" t="s">
        <v>10068</v>
      </c>
      <c r="AQ1566" s="1">
        <v>4</v>
      </c>
      <c r="AR1566" s="1" t="s">
        <v>10078</v>
      </c>
      <c r="AS1566" s="1" t="s">
        <v>10079</v>
      </c>
      <c r="AT1566" s="1" t="s">
        <v>10080</v>
      </c>
      <c r="AU1566" s="1">
        <v>0</v>
      </c>
      <c r="AX1566" s="1">
        <v>0</v>
      </c>
      <c r="BB1566" s="1" t="s">
        <v>367</v>
      </c>
      <c r="BE1566" s="1" t="s">
        <v>165</v>
      </c>
      <c r="BF1566" s="1" t="s">
        <v>166</v>
      </c>
      <c r="BG1566" s="1" t="s">
        <v>167</v>
      </c>
      <c r="BL1566" s="1">
        <v>1473</v>
      </c>
      <c r="BN1566" s="1">
        <v>23.24</v>
      </c>
      <c r="BO1566" s="1">
        <v>11.97</v>
      </c>
      <c r="CV1566" s="1">
        <v>0</v>
      </c>
      <c r="CW1566" s="1">
        <v>7.6999999999999999E-2</v>
      </c>
      <c r="CX1566" s="1">
        <v>30.99</v>
      </c>
      <c r="CY1566" s="1">
        <v>23.24</v>
      </c>
      <c r="DH1566" s="1">
        <v>0.7</v>
      </c>
      <c r="DI1566" s="1">
        <v>4.93</v>
      </c>
      <c r="DM1566" s="1">
        <v>0.48259999999999997</v>
      </c>
      <c r="DN1566" s="1">
        <v>0.19</v>
      </c>
      <c r="DP1566" s="1">
        <v>1.584E-4</v>
      </c>
      <c r="DU1566" s="1">
        <v>0</v>
      </c>
      <c r="EI1566" s="1">
        <v>7.0000000000000007E-2</v>
      </c>
      <c r="EK1566" s="1">
        <v>1.01E-3</v>
      </c>
      <c r="FC1566" s="1">
        <v>21</v>
      </c>
      <c r="FD1566" s="1">
        <v>21</v>
      </c>
    </row>
    <row r="1567" spans="1:160" ht="105">
      <c r="A1567" s="1">
        <v>10374727014</v>
      </c>
      <c r="B1567" s="1" t="s">
        <v>10082</v>
      </c>
      <c r="C1567" s="1" t="s">
        <v>10081</v>
      </c>
      <c r="D1567" s="1" t="s">
        <v>144</v>
      </c>
      <c r="E1567" s="2">
        <v>1489077811</v>
      </c>
      <c r="F1567" s="1" t="s">
        <v>10073</v>
      </c>
      <c r="G1567" s="1">
        <v>1489077811</v>
      </c>
      <c r="H1567" s="1" t="s">
        <v>10073</v>
      </c>
      <c r="M1567" s="1" t="s">
        <v>9888</v>
      </c>
      <c r="N1567" s="1" t="s">
        <v>9889</v>
      </c>
      <c r="AF1567" s="1" t="s">
        <v>147</v>
      </c>
      <c r="AG1567" s="1" t="s">
        <v>148</v>
      </c>
      <c r="AH1567" s="1" t="s">
        <v>149</v>
      </c>
      <c r="AI1567" s="1" t="s">
        <v>10083</v>
      </c>
      <c r="AO1567" s="1" t="s">
        <v>10084</v>
      </c>
      <c r="AQ1567" s="1">
        <v>2</v>
      </c>
      <c r="AR1567" s="1" t="s">
        <v>10085</v>
      </c>
      <c r="AS1567" s="1" t="s">
        <v>6541</v>
      </c>
      <c r="AT1567" s="1" t="s">
        <v>6542</v>
      </c>
      <c r="AU1567" s="1">
        <v>0</v>
      </c>
      <c r="AX1567" s="1">
        <v>1</v>
      </c>
      <c r="AZ1567" s="1" t="s">
        <v>1485</v>
      </c>
      <c r="BB1567" s="1" t="s">
        <v>153</v>
      </c>
      <c r="BE1567" s="1" t="s">
        <v>165</v>
      </c>
      <c r="BF1567" s="1" t="s">
        <v>166</v>
      </c>
      <c r="BG1567" s="1" t="s">
        <v>167</v>
      </c>
      <c r="BL1567" s="1">
        <v>1481</v>
      </c>
      <c r="BN1567" s="1">
        <v>13.27</v>
      </c>
      <c r="BO1567" s="1">
        <v>3.98</v>
      </c>
      <c r="CV1567" s="1">
        <v>0</v>
      </c>
      <c r="CW1567" s="1">
        <v>7.4999999999999997E-2</v>
      </c>
      <c r="CX1567" s="1">
        <v>54.87</v>
      </c>
      <c r="CY1567" s="1">
        <v>38.94</v>
      </c>
      <c r="DH1567" s="1">
        <v>0.9</v>
      </c>
      <c r="DI1567" s="1">
        <v>4.42</v>
      </c>
      <c r="DM1567" s="1">
        <v>0.62992000000000004</v>
      </c>
      <c r="DN1567" s="1">
        <v>0.248</v>
      </c>
      <c r="DP1567" s="1">
        <v>1.0620000000000001E-4</v>
      </c>
      <c r="DU1567" s="1">
        <v>0</v>
      </c>
      <c r="EI1567" s="1">
        <v>1.7999999999999999E-2</v>
      </c>
      <c r="EK1567" s="1">
        <v>6.4000000000000005E-4</v>
      </c>
      <c r="FC1567" s="1">
        <v>16</v>
      </c>
      <c r="FD1567" s="1">
        <v>16</v>
      </c>
    </row>
    <row r="1568" spans="1:160" ht="105">
      <c r="A1568" s="1">
        <v>10374727021</v>
      </c>
      <c r="B1568" s="1" t="s">
        <v>10088</v>
      </c>
      <c r="C1568" s="1" t="s">
        <v>10086</v>
      </c>
      <c r="D1568" s="1" t="s">
        <v>144</v>
      </c>
      <c r="E1568" s="2">
        <v>1489077811</v>
      </c>
      <c r="F1568" s="1" t="s">
        <v>10073</v>
      </c>
      <c r="G1568" s="1">
        <v>1489077812</v>
      </c>
      <c r="H1568" s="1" t="s">
        <v>10087</v>
      </c>
      <c r="M1568" s="1" t="s">
        <v>9888</v>
      </c>
      <c r="N1568" s="1" t="s">
        <v>9889</v>
      </c>
      <c r="AF1568" s="1" t="s">
        <v>147</v>
      </c>
      <c r="AG1568" s="1" t="s">
        <v>148</v>
      </c>
      <c r="AH1568" s="1" t="s">
        <v>149</v>
      </c>
      <c r="AI1568" s="1" t="s">
        <v>10089</v>
      </c>
      <c r="AO1568" s="1" t="s">
        <v>10084</v>
      </c>
      <c r="AQ1568" s="1">
        <v>3</v>
      </c>
      <c r="AR1568" s="1" t="s">
        <v>10090</v>
      </c>
      <c r="AS1568" s="1" t="s">
        <v>10091</v>
      </c>
      <c r="AT1568" s="1" t="s">
        <v>10092</v>
      </c>
      <c r="AU1568" s="1">
        <v>0</v>
      </c>
      <c r="AX1568" s="1">
        <v>1</v>
      </c>
      <c r="AZ1568" s="1" t="s">
        <v>1485</v>
      </c>
      <c r="BB1568" s="1" t="s">
        <v>153</v>
      </c>
      <c r="BE1568" s="1" t="s">
        <v>165</v>
      </c>
      <c r="BF1568" s="1" t="s">
        <v>166</v>
      </c>
      <c r="BG1568" s="1" t="s">
        <v>167</v>
      </c>
      <c r="BL1568" s="1">
        <v>1443</v>
      </c>
      <c r="BN1568" s="1">
        <v>12.39</v>
      </c>
      <c r="BO1568" s="1">
        <v>3.54</v>
      </c>
      <c r="CV1568" s="1">
        <v>0</v>
      </c>
      <c r="CW1568" s="1">
        <v>6.2E-2</v>
      </c>
      <c r="CX1568" s="1">
        <v>53.98</v>
      </c>
      <c r="CY1568" s="1">
        <v>38.94</v>
      </c>
      <c r="DH1568" s="1">
        <v>1.8</v>
      </c>
      <c r="DI1568" s="1">
        <v>3.54</v>
      </c>
      <c r="DM1568" s="1">
        <v>0.58420000000000005</v>
      </c>
      <c r="DN1568" s="1">
        <v>0.23</v>
      </c>
      <c r="DP1568" s="1">
        <v>5.9730000000000004E-4</v>
      </c>
      <c r="DU1568" s="1">
        <v>1.1000000000000001E-3</v>
      </c>
      <c r="EI1568" s="1">
        <v>1.7999999999999999E-2</v>
      </c>
      <c r="EK1568" s="1">
        <v>3.2000000000000003E-4</v>
      </c>
      <c r="FC1568" s="1">
        <v>15</v>
      </c>
      <c r="FD1568" s="1">
        <v>15</v>
      </c>
    </row>
    <row r="1569" spans="1:160" ht="120">
      <c r="A1569" s="1">
        <v>10374729001</v>
      </c>
      <c r="B1569" s="1" t="s">
        <v>10094</v>
      </c>
      <c r="C1569" s="1" t="s">
        <v>10093</v>
      </c>
      <c r="D1569" s="1" t="s">
        <v>144</v>
      </c>
      <c r="E1569" s="2">
        <v>1489077811</v>
      </c>
      <c r="F1569" s="1" t="s">
        <v>10073</v>
      </c>
      <c r="G1569" s="1">
        <v>1489077811</v>
      </c>
      <c r="H1569" s="1" t="s">
        <v>10073</v>
      </c>
      <c r="M1569" s="1" t="s">
        <v>9888</v>
      </c>
      <c r="N1569" s="1" t="s">
        <v>9889</v>
      </c>
      <c r="AF1569" s="1" t="s">
        <v>147</v>
      </c>
      <c r="AG1569" s="1" t="s">
        <v>148</v>
      </c>
      <c r="AH1569" s="1" t="s">
        <v>149</v>
      </c>
      <c r="AI1569" s="1" t="s">
        <v>10095</v>
      </c>
      <c r="AO1569" s="1" t="s">
        <v>10096</v>
      </c>
      <c r="AQ1569" s="1">
        <v>3</v>
      </c>
      <c r="AR1569" s="1" t="s">
        <v>10097</v>
      </c>
      <c r="AS1569" s="1" t="s">
        <v>9900</v>
      </c>
      <c r="AT1569" s="1" t="s">
        <v>9901</v>
      </c>
      <c r="AU1569" s="1">
        <v>0</v>
      </c>
      <c r="AX1569" s="1">
        <v>1</v>
      </c>
      <c r="AZ1569" s="1" t="s">
        <v>1485</v>
      </c>
      <c r="BB1569" s="1" t="s">
        <v>367</v>
      </c>
      <c r="BE1569" s="1" t="s">
        <v>165</v>
      </c>
      <c r="BF1569" s="1" t="s">
        <v>166</v>
      </c>
      <c r="BG1569" s="1" t="s">
        <v>167</v>
      </c>
      <c r="BL1569" s="1">
        <v>1527</v>
      </c>
      <c r="BN1569" s="1">
        <v>23.53</v>
      </c>
      <c r="BO1569" s="1">
        <v>11.76</v>
      </c>
      <c r="CV1569" s="1">
        <v>0</v>
      </c>
      <c r="CW1569" s="1">
        <v>7.3999999999999996E-2</v>
      </c>
      <c r="CX1569" s="1">
        <v>32.94</v>
      </c>
      <c r="CY1569" s="1">
        <v>22.94</v>
      </c>
      <c r="DH1569" s="1">
        <v>0.6</v>
      </c>
      <c r="DI1569" s="1">
        <v>4.71</v>
      </c>
      <c r="DM1569" s="1">
        <v>0.62738000000000005</v>
      </c>
      <c r="DN1569" s="1">
        <v>0.247</v>
      </c>
      <c r="DP1569" s="1">
        <v>2.2049999999999999E-4</v>
      </c>
      <c r="DU1569" s="1">
        <v>0</v>
      </c>
      <c r="EI1569" s="1">
        <v>5.8999999999999997E-2</v>
      </c>
      <c r="EK1569" s="1">
        <v>4.2000000000000002E-4</v>
      </c>
      <c r="FC1569" s="1">
        <v>21</v>
      </c>
      <c r="FD1569" s="1">
        <v>21</v>
      </c>
    </row>
    <row r="1570" spans="1:160" ht="120">
      <c r="A1570" s="1">
        <v>10374945661</v>
      </c>
      <c r="B1570" s="1" t="s">
        <v>10099</v>
      </c>
      <c r="C1570" s="1" t="s">
        <v>10098</v>
      </c>
      <c r="D1570" s="1" t="s">
        <v>144</v>
      </c>
      <c r="E1570" s="2">
        <v>1489077812</v>
      </c>
      <c r="F1570" s="1" t="s">
        <v>10087</v>
      </c>
      <c r="G1570" s="1">
        <v>1489077812</v>
      </c>
      <c r="H1570" s="1" t="s">
        <v>10087</v>
      </c>
      <c r="M1570" s="1" t="s">
        <v>9888</v>
      </c>
      <c r="N1570" s="1" t="s">
        <v>9889</v>
      </c>
      <c r="AF1570" s="1" t="s">
        <v>147</v>
      </c>
      <c r="AG1570" s="1" t="s">
        <v>148</v>
      </c>
      <c r="AH1570" s="1" t="s">
        <v>149</v>
      </c>
      <c r="AI1570" s="1" t="s">
        <v>9898</v>
      </c>
      <c r="AO1570" s="1" t="s">
        <v>9994</v>
      </c>
      <c r="AQ1570" s="1">
        <v>3</v>
      </c>
      <c r="AR1570" s="1" t="s">
        <v>9899</v>
      </c>
      <c r="AS1570" s="1" t="s">
        <v>9900</v>
      </c>
      <c r="AT1570" s="1" t="s">
        <v>9901</v>
      </c>
      <c r="AU1570" s="1">
        <v>0</v>
      </c>
      <c r="AX1570" s="1">
        <v>1</v>
      </c>
      <c r="AZ1570" s="1" t="s">
        <v>1485</v>
      </c>
      <c r="BB1570" s="1" t="s">
        <v>367</v>
      </c>
      <c r="BE1570" s="1" t="s">
        <v>165</v>
      </c>
      <c r="BF1570" s="1" t="s">
        <v>166</v>
      </c>
      <c r="BG1570" s="1" t="s">
        <v>167</v>
      </c>
      <c r="BL1570" s="1">
        <v>1623</v>
      </c>
      <c r="BN1570" s="1">
        <v>23.53</v>
      </c>
      <c r="BO1570" s="1">
        <v>11.76</v>
      </c>
      <c r="CV1570" s="1">
        <v>0</v>
      </c>
      <c r="CW1570" s="1">
        <v>5.8999999999999997E-2</v>
      </c>
      <c r="CX1570" s="1">
        <v>38.82</v>
      </c>
      <c r="CY1570" s="1">
        <v>23.53</v>
      </c>
      <c r="DH1570" s="1">
        <v>1.2</v>
      </c>
      <c r="DI1570" s="1">
        <v>4.71</v>
      </c>
      <c r="DM1570" s="1">
        <v>0.68833999999999995</v>
      </c>
      <c r="DN1570" s="1">
        <v>0.27100000000000002</v>
      </c>
      <c r="DP1570" s="1">
        <v>1.7640000000000001E-4</v>
      </c>
      <c r="DU1570" s="1">
        <v>0</v>
      </c>
      <c r="EI1570" s="1">
        <v>4.7E-2</v>
      </c>
      <c r="EK1570" s="1">
        <v>8.4999999999999995E-4</v>
      </c>
      <c r="FC1570" s="1">
        <v>21</v>
      </c>
      <c r="FD1570" s="1">
        <v>21</v>
      </c>
    </row>
    <row r="1571" spans="1:160" ht="120">
      <c r="A1571" s="1">
        <v>10389573002</v>
      </c>
      <c r="B1571" s="1" t="s">
        <v>10102</v>
      </c>
      <c r="C1571" s="1" t="s">
        <v>10100</v>
      </c>
      <c r="D1571" s="1" t="s">
        <v>144</v>
      </c>
      <c r="E1571" s="2">
        <v>1489135782</v>
      </c>
      <c r="F1571" s="1" t="s">
        <v>6634</v>
      </c>
      <c r="G1571" s="1">
        <v>1489135783</v>
      </c>
      <c r="H1571" s="1" t="s">
        <v>10101</v>
      </c>
      <c r="M1571" s="1" t="s">
        <v>10103</v>
      </c>
      <c r="N1571" s="1" t="s">
        <v>10104</v>
      </c>
      <c r="AF1571" s="1" t="s">
        <v>147</v>
      </c>
      <c r="AG1571" s="1" t="s">
        <v>148</v>
      </c>
      <c r="AH1571" s="1" t="s">
        <v>149</v>
      </c>
      <c r="AI1571" s="1" t="s">
        <v>10105</v>
      </c>
      <c r="AO1571" s="1" t="s">
        <v>10106</v>
      </c>
      <c r="AQ1571" s="1">
        <v>2</v>
      </c>
      <c r="AR1571" s="1" t="s">
        <v>10107</v>
      </c>
      <c r="AS1571" s="1" t="s">
        <v>10108</v>
      </c>
      <c r="AT1571" s="1" t="s">
        <v>10109</v>
      </c>
      <c r="AU1571" s="1">
        <v>0</v>
      </c>
      <c r="AX1571" s="1">
        <v>0</v>
      </c>
      <c r="BB1571" s="1" t="s">
        <v>164</v>
      </c>
      <c r="BE1571" s="1" t="s">
        <v>165</v>
      </c>
      <c r="BF1571" s="1" t="s">
        <v>166</v>
      </c>
      <c r="BG1571" s="1" t="s">
        <v>167</v>
      </c>
      <c r="BL1571" s="1">
        <v>690</v>
      </c>
      <c r="BN1571" s="1">
        <v>7.65</v>
      </c>
      <c r="BO1571" s="1">
        <v>1.47</v>
      </c>
      <c r="CV1571" s="1">
        <v>0</v>
      </c>
      <c r="CW1571" s="1">
        <v>3.7999999999999999E-2</v>
      </c>
      <c r="CX1571" s="1">
        <v>7.06</v>
      </c>
      <c r="CY1571" s="1">
        <v>1.18</v>
      </c>
      <c r="DH1571" s="1">
        <v>0.6</v>
      </c>
      <c r="DI1571" s="1">
        <v>15.29</v>
      </c>
      <c r="DM1571" s="1">
        <v>0.61214000000000002</v>
      </c>
      <c r="DN1571" s="1">
        <v>0.24099999999999999</v>
      </c>
      <c r="DP1571" s="3">
        <v>5.2800000000000003E-5</v>
      </c>
      <c r="DU1571" s="1">
        <v>3.5000000000000001E-3</v>
      </c>
      <c r="EI1571" s="1">
        <v>2.4E-2</v>
      </c>
      <c r="EK1571" s="1">
        <v>4.2000000000000002E-4</v>
      </c>
      <c r="FC1571" s="1">
        <v>0</v>
      </c>
      <c r="FD1571" s="1">
        <v>0</v>
      </c>
    </row>
    <row r="1572" spans="1:160" ht="135">
      <c r="A1572" s="1">
        <v>10389573057</v>
      </c>
      <c r="B1572" s="1" t="s">
        <v>10112</v>
      </c>
      <c r="C1572" s="1" t="s">
        <v>10110</v>
      </c>
      <c r="D1572" s="1" t="s">
        <v>144</v>
      </c>
      <c r="E1572" s="2">
        <v>1489093701</v>
      </c>
      <c r="F1572" s="1" t="s">
        <v>10111</v>
      </c>
      <c r="G1572" s="1">
        <v>1489093701</v>
      </c>
      <c r="H1572" s="1" t="s">
        <v>10111</v>
      </c>
      <c r="M1572" s="1" t="s">
        <v>10103</v>
      </c>
      <c r="N1572" s="1" t="s">
        <v>10104</v>
      </c>
      <c r="AF1572" s="1" t="s">
        <v>147</v>
      </c>
      <c r="AG1572" s="1" t="s">
        <v>148</v>
      </c>
      <c r="AH1572" s="1" t="s">
        <v>149</v>
      </c>
      <c r="AI1572" s="1" t="s">
        <v>10113</v>
      </c>
      <c r="AO1572" s="1" t="s">
        <v>10106</v>
      </c>
      <c r="AQ1572" s="1">
        <v>1</v>
      </c>
      <c r="AR1572" s="1" t="s">
        <v>10114</v>
      </c>
      <c r="AS1572" s="1" t="s">
        <v>10115</v>
      </c>
      <c r="AT1572" s="1" t="s">
        <v>10116</v>
      </c>
      <c r="AU1572" s="1">
        <v>0</v>
      </c>
      <c r="AX1572" s="1">
        <v>0</v>
      </c>
      <c r="BB1572" s="1" t="s">
        <v>164</v>
      </c>
      <c r="BE1572" s="1" t="s">
        <v>165</v>
      </c>
      <c r="BF1572" s="1" t="s">
        <v>166</v>
      </c>
      <c r="BG1572" s="1" t="s">
        <v>167</v>
      </c>
      <c r="BL1572" s="1">
        <v>418</v>
      </c>
      <c r="BN1572" s="1">
        <v>4.12</v>
      </c>
      <c r="BO1572" s="1">
        <v>1.76</v>
      </c>
      <c r="CV1572" s="1">
        <v>0</v>
      </c>
      <c r="CW1572" s="1">
        <v>4.7E-2</v>
      </c>
      <c r="CX1572" s="1">
        <v>4.71</v>
      </c>
      <c r="CY1572" s="1">
        <v>0.59</v>
      </c>
      <c r="DH1572" s="1">
        <v>0.6</v>
      </c>
      <c r="DI1572" s="1">
        <v>11.76</v>
      </c>
      <c r="DM1572" s="1">
        <v>0.85089999999999999</v>
      </c>
      <c r="DN1572" s="1">
        <v>0.33500000000000002</v>
      </c>
      <c r="DP1572" s="3">
        <v>8.8200000000000003E-5</v>
      </c>
      <c r="DU1572" s="1">
        <v>1.4E-3</v>
      </c>
      <c r="EI1572" s="1">
        <v>4.7E-2</v>
      </c>
      <c r="EK1572" s="1">
        <v>4.2000000000000002E-4</v>
      </c>
      <c r="FC1572" s="1">
        <v>0</v>
      </c>
      <c r="FD1572" s="1">
        <v>0</v>
      </c>
    </row>
    <row r="1573" spans="1:160" ht="120">
      <c r="A1573" s="1">
        <v>10389573101</v>
      </c>
      <c r="B1573" s="1" t="s">
        <v>10119</v>
      </c>
      <c r="C1573" s="1" t="s">
        <v>10117</v>
      </c>
      <c r="D1573" s="1" t="s">
        <v>144</v>
      </c>
      <c r="E1573" s="2">
        <v>1489093701</v>
      </c>
      <c r="F1573" s="1" t="s">
        <v>10111</v>
      </c>
      <c r="G1573" s="1">
        <v>1489093702</v>
      </c>
      <c r="H1573" s="1" t="s">
        <v>10118</v>
      </c>
      <c r="M1573" s="1" t="s">
        <v>10103</v>
      </c>
      <c r="N1573" s="1" t="s">
        <v>10104</v>
      </c>
      <c r="AF1573" s="1" t="s">
        <v>147</v>
      </c>
      <c r="AG1573" s="1" t="s">
        <v>148</v>
      </c>
      <c r="AH1573" s="1" t="s">
        <v>149</v>
      </c>
      <c r="AI1573" s="1" t="s">
        <v>10120</v>
      </c>
      <c r="AO1573" s="1" t="s">
        <v>10106</v>
      </c>
      <c r="AQ1573" s="1">
        <v>2</v>
      </c>
      <c r="AR1573" s="1" t="s">
        <v>10121</v>
      </c>
      <c r="AS1573" s="1" t="s">
        <v>579</v>
      </c>
      <c r="AT1573" s="1" t="s">
        <v>580</v>
      </c>
      <c r="AU1573" s="1">
        <v>0</v>
      </c>
      <c r="AX1573" s="1">
        <v>0</v>
      </c>
      <c r="BB1573" s="1" t="s">
        <v>288</v>
      </c>
      <c r="BE1573" s="1" t="s">
        <v>165</v>
      </c>
      <c r="BF1573" s="1" t="s">
        <v>166</v>
      </c>
      <c r="BG1573" s="1" t="s">
        <v>167</v>
      </c>
      <c r="BL1573" s="1">
        <v>565</v>
      </c>
      <c r="BN1573" s="1">
        <v>4.71</v>
      </c>
      <c r="BO1573" s="1">
        <v>1.18</v>
      </c>
      <c r="CV1573" s="1">
        <v>0</v>
      </c>
      <c r="CW1573" s="1">
        <v>5.8999999999999997E-2</v>
      </c>
      <c r="CX1573" s="1">
        <v>5.88</v>
      </c>
      <c r="CY1573" s="1">
        <v>0.59</v>
      </c>
      <c r="DH1573" s="1">
        <v>0.6</v>
      </c>
      <c r="DI1573" s="1">
        <v>17.059999999999999</v>
      </c>
      <c r="DM1573" s="1">
        <v>0.67310000000000003</v>
      </c>
      <c r="DN1573" s="1">
        <v>0.26500000000000001</v>
      </c>
      <c r="DP1573" s="3">
        <v>1.77E-5</v>
      </c>
      <c r="DU1573" s="1">
        <v>6.9999999999999999E-4</v>
      </c>
      <c r="EI1573" s="1">
        <v>3.5000000000000003E-2</v>
      </c>
      <c r="EK1573" s="1">
        <v>8.4999999999999995E-4</v>
      </c>
      <c r="FC1573" s="1">
        <v>-1</v>
      </c>
      <c r="FD1573" s="1">
        <v>-1</v>
      </c>
    </row>
    <row r="1574" spans="1:160" ht="135">
      <c r="A1574" s="1">
        <v>10389573156</v>
      </c>
      <c r="B1574" s="1" t="s">
        <v>10123</v>
      </c>
      <c r="C1574" s="1" t="s">
        <v>10122</v>
      </c>
      <c r="D1574" s="1" t="s">
        <v>144</v>
      </c>
      <c r="E1574" s="2">
        <v>1489135783</v>
      </c>
      <c r="F1574" s="1" t="s">
        <v>10101</v>
      </c>
      <c r="G1574" s="1">
        <v>1489135783</v>
      </c>
      <c r="H1574" s="1" t="s">
        <v>10101</v>
      </c>
      <c r="M1574" s="1" t="s">
        <v>10124</v>
      </c>
      <c r="N1574" s="1" t="s">
        <v>10125</v>
      </c>
      <c r="AF1574" s="1" t="s">
        <v>147</v>
      </c>
      <c r="AG1574" s="1" t="s">
        <v>148</v>
      </c>
      <c r="AH1574" s="1" t="s">
        <v>149</v>
      </c>
      <c r="AI1574" s="1" t="s">
        <v>10126</v>
      </c>
      <c r="AO1574" s="1" t="s">
        <v>10106</v>
      </c>
      <c r="AQ1574" s="1">
        <v>2</v>
      </c>
      <c r="AR1574" s="1" t="s">
        <v>10127</v>
      </c>
      <c r="AS1574" s="1" t="s">
        <v>10108</v>
      </c>
      <c r="AT1574" s="1" t="s">
        <v>10109</v>
      </c>
      <c r="AU1574" s="1">
        <v>0</v>
      </c>
      <c r="AX1574" s="1">
        <v>0</v>
      </c>
      <c r="BB1574" s="1" t="s">
        <v>164</v>
      </c>
      <c r="BE1574" s="1" t="s">
        <v>165</v>
      </c>
      <c r="BF1574" s="1" t="s">
        <v>166</v>
      </c>
      <c r="BG1574" s="1" t="s">
        <v>167</v>
      </c>
      <c r="BL1574" s="1">
        <v>444</v>
      </c>
      <c r="BN1574" s="1">
        <v>2.94</v>
      </c>
      <c r="BO1574" s="1">
        <v>0.88</v>
      </c>
      <c r="CV1574" s="1">
        <v>0</v>
      </c>
      <c r="CW1574" s="1">
        <v>0.05</v>
      </c>
      <c r="CX1574" s="1">
        <v>5.88</v>
      </c>
      <c r="CY1574" s="1">
        <v>0.59</v>
      </c>
      <c r="DH1574" s="1">
        <v>0</v>
      </c>
      <c r="DI1574" s="1">
        <v>12.94</v>
      </c>
      <c r="DM1574" s="1">
        <v>0.94233999999999996</v>
      </c>
      <c r="DN1574" s="1">
        <v>0.371</v>
      </c>
      <c r="DP1574" s="3">
        <v>1.77E-5</v>
      </c>
      <c r="DU1574" s="1">
        <v>6.9999999999999999E-4</v>
      </c>
      <c r="EI1574" s="1">
        <v>3.5000000000000003E-2</v>
      </c>
      <c r="EK1574" s="1">
        <v>2.1000000000000001E-4</v>
      </c>
      <c r="FC1574" s="1">
        <v>0</v>
      </c>
      <c r="FD1574" s="1">
        <v>0</v>
      </c>
    </row>
    <row r="1575" spans="1:160" ht="120">
      <c r="A1575" s="1">
        <v>10389573804</v>
      </c>
      <c r="B1575" s="1" t="s">
        <v>10129</v>
      </c>
      <c r="C1575" s="1" t="s">
        <v>10128</v>
      </c>
      <c r="D1575" s="1" t="s">
        <v>144</v>
      </c>
      <c r="E1575" s="2">
        <v>1489093702</v>
      </c>
      <c r="F1575" s="1" t="s">
        <v>10118</v>
      </c>
      <c r="G1575" s="1">
        <v>1489093702</v>
      </c>
      <c r="H1575" s="1" t="s">
        <v>10118</v>
      </c>
      <c r="M1575" s="1" t="s">
        <v>10124</v>
      </c>
      <c r="N1575" s="1" t="s">
        <v>10125</v>
      </c>
      <c r="AF1575" s="1" t="s">
        <v>147</v>
      </c>
      <c r="AG1575" s="1" t="s">
        <v>148</v>
      </c>
      <c r="AH1575" s="1" t="s">
        <v>149</v>
      </c>
      <c r="AI1575" s="1" t="s">
        <v>10130</v>
      </c>
      <c r="AO1575" s="1" t="s">
        <v>10131</v>
      </c>
      <c r="AQ1575" s="1">
        <v>4</v>
      </c>
      <c r="AR1575" s="1" t="s">
        <v>10132</v>
      </c>
      <c r="AS1575" s="1" t="s">
        <v>10133</v>
      </c>
      <c r="AT1575" s="1" t="s">
        <v>10134</v>
      </c>
      <c r="AU1575" s="1">
        <v>0</v>
      </c>
      <c r="AX1575" s="1">
        <v>0</v>
      </c>
      <c r="BB1575" s="1" t="s">
        <v>153</v>
      </c>
      <c r="BE1575" s="1" t="s">
        <v>165</v>
      </c>
      <c r="BF1575" s="1" t="s">
        <v>166</v>
      </c>
      <c r="BG1575" s="1" t="s">
        <v>167</v>
      </c>
      <c r="BL1575" s="1">
        <v>690</v>
      </c>
      <c r="BN1575" s="1">
        <v>8.24</v>
      </c>
      <c r="BO1575" s="1">
        <v>2.94</v>
      </c>
      <c r="CV1575" s="1">
        <v>0</v>
      </c>
      <c r="CW1575" s="1">
        <v>0.11799999999999999</v>
      </c>
      <c r="CX1575" s="1">
        <v>1.18</v>
      </c>
      <c r="CY1575" s="1">
        <v>0</v>
      </c>
      <c r="DH1575" s="1">
        <v>0</v>
      </c>
      <c r="DI1575" s="1">
        <v>17.649999999999999</v>
      </c>
      <c r="DM1575" s="1">
        <v>2.9870399999999999</v>
      </c>
      <c r="DN1575" s="1">
        <v>1.1759999999999999</v>
      </c>
      <c r="DP1575" s="3">
        <v>3.54E-5</v>
      </c>
      <c r="DU1575" s="1">
        <v>0</v>
      </c>
      <c r="EI1575" s="1">
        <v>4.7E-2</v>
      </c>
      <c r="EK1575" s="1">
        <v>0</v>
      </c>
      <c r="FC1575" s="1">
        <v>14</v>
      </c>
      <c r="FD1575" s="1">
        <v>14</v>
      </c>
    </row>
    <row r="1576" spans="1:160" ht="135">
      <c r="A1576" s="1">
        <v>10389577406</v>
      </c>
      <c r="B1576" s="1" t="s">
        <v>10136</v>
      </c>
      <c r="C1576" s="1" t="s">
        <v>10135</v>
      </c>
      <c r="D1576" s="1" t="s">
        <v>144</v>
      </c>
      <c r="E1576" s="2">
        <v>1489090280</v>
      </c>
      <c r="F1576" s="1" t="s">
        <v>7496</v>
      </c>
      <c r="G1576" s="1">
        <v>1489090280</v>
      </c>
      <c r="H1576" s="1" t="s">
        <v>7496</v>
      </c>
      <c r="M1576" s="1" t="s">
        <v>10124</v>
      </c>
      <c r="N1576" s="1" t="s">
        <v>10125</v>
      </c>
      <c r="AF1576" s="1" t="s">
        <v>147</v>
      </c>
      <c r="AG1576" s="1" t="s">
        <v>148</v>
      </c>
      <c r="AH1576" s="1" t="s">
        <v>149</v>
      </c>
      <c r="AI1576" s="1" t="s">
        <v>10137</v>
      </c>
      <c r="AO1576" s="1" t="s">
        <v>10138</v>
      </c>
      <c r="AQ1576" s="1">
        <v>2</v>
      </c>
      <c r="AR1576" s="1" t="s">
        <v>10139</v>
      </c>
      <c r="AS1576" s="1" t="s">
        <v>10108</v>
      </c>
      <c r="AT1576" s="1" t="s">
        <v>10109</v>
      </c>
      <c r="AU1576" s="1">
        <v>0</v>
      </c>
      <c r="AX1576" s="1">
        <v>0</v>
      </c>
      <c r="BB1576" s="1" t="s">
        <v>210</v>
      </c>
      <c r="BE1576" s="1" t="s">
        <v>165</v>
      </c>
      <c r="BF1576" s="1" t="s">
        <v>166</v>
      </c>
      <c r="BG1576" s="1" t="s">
        <v>167</v>
      </c>
      <c r="BL1576" s="1">
        <v>640</v>
      </c>
      <c r="BN1576" s="1">
        <v>8.24</v>
      </c>
      <c r="BO1576" s="1">
        <v>3.53</v>
      </c>
      <c r="CV1576" s="1">
        <v>0</v>
      </c>
      <c r="CW1576" s="1">
        <v>5.8999999999999997E-2</v>
      </c>
      <c r="CX1576" s="1">
        <v>12.94</v>
      </c>
      <c r="CY1576" s="1">
        <v>2.35</v>
      </c>
      <c r="DH1576" s="1">
        <v>1.2</v>
      </c>
      <c r="DI1576" s="1">
        <v>7.06</v>
      </c>
      <c r="DM1576" s="1">
        <v>1.5849599999999999</v>
      </c>
      <c r="DN1576" s="1">
        <v>0.624</v>
      </c>
      <c r="DP1576" s="3">
        <v>3.54E-5</v>
      </c>
      <c r="DU1576" s="1">
        <v>4.1999999999999997E-3</v>
      </c>
      <c r="EI1576" s="1">
        <v>4.7E-2</v>
      </c>
      <c r="EK1576" s="1">
        <v>8.4999999999999995E-4</v>
      </c>
      <c r="FC1576" s="1">
        <v>5</v>
      </c>
      <c r="FD1576" s="1">
        <v>5</v>
      </c>
    </row>
    <row r="1577" spans="1:160" ht="30">
      <c r="A1577" s="1">
        <v>103923</v>
      </c>
      <c r="C1577" s="1" t="s">
        <v>10140</v>
      </c>
      <c r="D1577" s="1" t="s">
        <v>469</v>
      </c>
      <c r="E1577" s="2">
        <v>1480171403</v>
      </c>
      <c r="F1577" s="1" t="s">
        <v>10141</v>
      </c>
      <c r="G1577" s="1">
        <v>1492939053</v>
      </c>
      <c r="H1577" s="1" t="s">
        <v>10142</v>
      </c>
      <c r="AF1577" s="1" t="s">
        <v>454</v>
      </c>
      <c r="AG1577" s="1" t="s">
        <v>455</v>
      </c>
      <c r="AH1577" s="1" t="s">
        <v>456</v>
      </c>
      <c r="BE1577" s="1" t="s">
        <v>1679</v>
      </c>
      <c r="BF1577" s="1" t="s">
        <v>1680</v>
      </c>
      <c r="BG1577" s="1" t="s">
        <v>1681</v>
      </c>
    </row>
    <row r="1578" spans="1:160" ht="45">
      <c r="A1578" s="1">
        <v>10405014397</v>
      </c>
      <c r="B1578" s="1" t="s">
        <v>10144</v>
      </c>
      <c r="C1578" s="1" t="s">
        <v>10143</v>
      </c>
      <c r="D1578" s="1" t="s">
        <v>144</v>
      </c>
      <c r="E1578" s="2">
        <v>1489135783</v>
      </c>
      <c r="F1578" s="1" t="s">
        <v>10101</v>
      </c>
      <c r="G1578" s="1">
        <v>1489135783</v>
      </c>
      <c r="H1578" s="1" t="s">
        <v>10101</v>
      </c>
      <c r="M1578" s="1" t="s">
        <v>10145</v>
      </c>
      <c r="N1578" s="1" t="s">
        <v>10146</v>
      </c>
      <c r="AF1578" s="1" t="s">
        <v>147</v>
      </c>
      <c r="AG1578" s="1" t="s">
        <v>148</v>
      </c>
      <c r="AH1578" s="1" t="s">
        <v>149</v>
      </c>
      <c r="AI1578" s="1" t="s">
        <v>10147</v>
      </c>
      <c r="AO1578" s="1" t="s">
        <v>10148</v>
      </c>
      <c r="AQ1578" s="1">
        <v>0</v>
      </c>
      <c r="AR1578" s="1" t="s">
        <v>10149</v>
      </c>
      <c r="AU1578" s="1">
        <v>0</v>
      </c>
      <c r="AX1578" s="1">
        <v>0</v>
      </c>
      <c r="BE1578" s="1" t="s">
        <v>165</v>
      </c>
      <c r="BF1578" s="1" t="s">
        <v>166</v>
      </c>
      <c r="BG1578" s="1" t="s">
        <v>167</v>
      </c>
      <c r="BL1578" s="1">
        <v>138</v>
      </c>
      <c r="BN1578" s="1">
        <v>0</v>
      </c>
      <c r="CX1578" s="1">
        <v>6.67</v>
      </c>
      <c r="CY1578" s="1">
        <v>3.33</v>
      </c>
      <c r="DH1578" s="1">
        <v>3.3</v>
      </c>
      <c r="DI1578" s="1">
        <v>0</v>
      </c>
      <c r="DM1578" s="1">
        <v>3.048</v>
      </c>
      <c r="DN1578" s="1">
        <v>1.2</v>
      </c>
      <c r="DP1578" s="1">
        <v>5.0009999999999996E-4</v>
      </c>
      <c r="DU1578" s="1">
        <v>0.02</v>
      </c>
    </row>
    <row r="1579" spans="1:160" ht="90">
      <c r="A1579" s="1">
        <v>10405015301</v>
      </c>
      <c r="B1579" s="1" t="s">
        <v>10151</v>
      </c>
      <c r="C1579" s="1" t="s">
        <v>10150</v>
      </c>
      <c r="D1579" s="1" t="s">
        <v>144</v>
      </c>
      <c r="E1579" s="2">
        <v>1489135783</v>
      </c>
      <c r="F1579" s="1" t="s">
        <v>10101</v>
      </c>
      <c r="G1579" s="1">
        <v>1489135783</v>
      </c>
      <c r="H1579" s="1" t="s">
        <v>10101</v>
      </c>
      <c r="M1579" s="1" t="s">
        <v>10145</v>
      </c>
      <c r="N1579" s="1" t="s">
        <v>10146</v>
      </c>
      <c r="AF1579" s="1" t="s">
        <v>147</v>
      </c>
      <c r="AG1579" s="1" t="s">
        <v>148</v>
      </c>
      <c r="AH1579" s="1" t="s">
        <v>149</v>
      </c>
      <c r="AI1579" s="1" t="s">
        <v>10152</v>
      </c>
      <c r="AO1579" s="1" t="s">
        <v>3644</v>
      </c>
      <c r="AQ1579" s="1">
        <v>0</v>
      </c>
      <c r="AR1579" s="1" t="s">
        <v>10153</v>
      </c>
      <c r="AU1579" s="1">
        <v>0</v>
      </c>
      <c r="AX1579" s="1">
        <v>0</v>
      </c>
      <c r="BB1579" s="1" t="s">
        <v>288</v>
      </c>
      <c r="BE1579" s="1" t="s">
        <v>165</v>
      </c>
      <c r="BF1579" s="1" t="s">
        <v>166</v>
      </c>
      <c r="BG1579" s="1" t="s">
        <v>167</v>
      </c>
      <c r="BL1579" s="1">
        <v>301</v>
      </c>
      <c r="BN1579" s="1">
        <v>0.8</v>
      </c>
      <c r="BO1579" s="1">
        <v>0</v>
      </c>
      <c r="CV1579" s="1">
        <v>0</v>
      </c>
      <c r="CW1579" s="1">
        <v>0</v>
      </c>
      <c r="CX1579" s="1">
        <v>15.2</v>
      </c>
      <c r="CY1579" s="1">
        <v>0</v>
      </c>
      <c r="DH1579" s="1">
        <v>1.6</v>
      </c>
      <c r="DI1579" s="1">
        <v>1.6</v>
      </c>
      <c r="DM1579" s="1">
        <v>0.42418</v>
      </c>
      <c r="DN1579" s="1">
        <v>0.16700000000000001</v>
      </c>
      <c r="DP1579" s="1">
        <v>0</v>
      </c>
      <c r="DU1579" s="1">
        <v>0</v>
      </c>
      <c r="EI1579" s="1">
        <v>0.08</v>
      </c>
      <c r="EK1579" s="1">
        <v>1.4400000000000001E-3</v>
      </c>
      <c r="FC1579" s="1">
        <v>-1</v>
      </c>
      <c r="FD1579" s="1">
        <v>-1</v>
      </c>
    </row>
    <row r="1580" spans="1:160" ht="30">
      <c r="A1580" s="1">
        <v>10412000079</v>
      </c>
      <c r="B1580" s="1" t="s">
        <v>10157</v>
      </c>
      <c r="C1580" s="1" t="s">
        <v>10154</v>
      </c>
      <c r="D1580" s="1" t="s">
        <v>435</v>
      </c>
      <c r="E1580" s="2">
        <v>1494093708</v>
      </c>
      <c r="F1580" s="1" t="s">
        <v>10155</v>
      </c>
      <c r="G1580" s="1">
        <v>1494093709</v>
      </c>
      <c r="H1580" s="1" t="s">
        <v>10156</v>
      </c>
      <c r="AF1580" s="1" t="s">
        <v>137</v>
      </c>
      <c r="AG1580" s="1" t="s">
        <v>138</v>
      </c>
      <c r="AH1580" s="1" t="s">
        <v>139</v>
      </c>
      <c r="BE1580" s="1" t="s">
        <v>2088</v>
      </c>
      <c r="BF1580" s="1" t="s">
        <v>2089</v>
      </c>
      <c r="BG1580" s="1" t="s">
        <v>2090</v>
      </c>
    </row>
    <row r="1581" spans="1:160" ht="60">
      <c r="A1581" s="1">
        <v>10415900222</v>
      </c>
      <c r="B1581" s="1" t="s">
        <v>10159</v>
      </c>
      <c r="C1581" s="1" t="s">
        <v>10158</v>
      </c>
      <c r="D1581" s="1" t="s">
        <v>144</v>
      </c>
      <c r="E1581" s="2">
        <v>1489073118</v>
      </c>
      <c r="F1581" s="1" t="s">
        <v>9729</v>
      </c>
      <c r="G1581" s="1">
        <v>1489073118</v>
      </c>
      <c r="H1581" s="1" t="s">
        <v>9729</v>
      </c>
      <c r="M1581" s="1" t="s">
        <v>10160</v>
      </c>
      <c r="N1581" s="1" t="s">
        <v>10161</v>
      </c>
      <c r="AF1581" s="1" t="s">
        <v>147</v>
      </c>
      <c r="AG1581" s="1" t="s">
        <v>148</v>
      </c>
      <c r="AH1581" s="1" t="s">
        <v>149</v>
      </c>
      <c r="AI1581" s="1" t="s">
        <v>10162</v>
      </c>
      <c r="AO1581" s="1" t="s">
        <v>2801</v>
      </c>
      <c r="AQ1581" s="1">
        <v>0</v>
      </c>
      <c r="AR1581" s="1" t="s">
        <v>10163</v>
      </c>
      <c r="AU1581" s="1">
        <v>0</v>
      </c>
      <c r="AX1581" s="1">
        <v>0</v>
      </c>
      <c r="BB1581" s="1" t="s">
        <v>164</v>
      </c>
      <c r="BE1581" s="1" t="s">
        <v>165</v>
      </c>
      <c r="BF1581" s="1" t="s">
        <v>166</v>
      </c>
      <c r="BG1581" s="1" t="s">
        <v>167</v>
      </c>
      <c r="BL1581" s="1">
        <v>0</v>
      </c>
      <c r="BN1581" s="1">
        <v>0</v>
      </c>
      <c r="BO1581" s="1">
        <v>0</v>
      </c>
      <c r="CW1581" s="1">
        <v>0</v>
      </c>
      <c r="CX1581" s="1">
        <v>0</v>
      </c>
      <c r="CY1581" s="1">
        <v>0</v>
      </c>
      <c r="DH1581" s="1">
        <v>0</v>
      </c>
      <c r="DI1581" s="1">
        <v>0</v>
      </c>
      <c r="DM1581" s="1">
        <v>0</v>
      </c>
      <c r="DN1581" s="1">
        <v>0</v>
      </c>
      <c r="FC1581" s="1">
        <v>0</v>
      </c>
      <c r="FD1581" s="1">
        <v>0</v>
      </c>
    </row>
    <row r="1582" spans="1:160" ht="30">
      <c r="A1582" s="1">
        <v>104302</v>
      </c>
      <c r="B1582" s="1" t="s">
        <v>10167</v>
      </c>
      <c r="C1582" s="1" t="s">
        <v>10164</v>
      </c>
      <c r="D1582" s="1" t="s">
        <v>948</v>
      </c>
      <c r="E1582" s="2">
        <v>1396219484</v>
      </c>
      <c r="F1582" s="1" t="s">
        <v>10165</v>
      </c>
      <c r="G1582" s="1">
        <v>1487436373</v>
      </c>
      <c r="H1582" s="1" t="s">
        <v>10166</v>
      </c>
      <c r="M1582" s="1" t="s">
        <v>10168</v>
      </c>
      <c r="N1582" s="1" t="s">
        <v>10169</v>
      </c>
      <c r="AF1582" s="1" t="s">
        <v>139</v>
      </c>
      <c r="AG1582" s="1" t="s">
        <v>138</v>
      </c>
      <c r="AH1582" s="1" t="s">
        <v>139</v>
      </c>
      <c r="BB1582" s="1" t="s">
        <v>210</v>
      </c>
      <c r="BE1582" s="1" t="s">
        <v>954</v>
      </c>
      <c r="BF1582" s="1" t="s">
        <v>955</v>
      </c>
      <c r="BG1582" s="1" t="s">
        <v>956</v>
      </c>
      <c r="BJ1582" s="1" t="s">
        <v>10170</v>
      </c>
      <c r="BK1582" s="1" t="s">
        <v>10171</v>
      </c>
      <c r="BL1582" s="1">
        <v>1364</v>
      </c>
      <c r="BO1582" s="1">
        <v>1.4</v>
      </c>
      <c r="CY1582" s="1">
        <v>21</v>
      </c>
      <c r="DH1582" s="1">
        <v>1.8</v>
      </c>
      <c r="DI1582" s="1">
        <v>4.9000000000000004</v>
      </c>
      <c r="DM1582" s="1">
        <v>0.43</v>
      </c>
      <c r="DN1582" s="1">
        <v>0.169291338582677</v>
      </c>
      <c r="FC1582" s="1">
        <v>5</v>
      </c>
      <c r="FD1582" s="1">
        <v>5</v>
      </c>
    </row>
    <row r="1583" spans="1:160" ht="105">
      <c r="A1583" s="1">
        <v>104456</v>
      </c>
      <c r="B1583" s="1" t="s">
        <v>10175</v>
      </c>
      <c r="C1583" s="1" t="s">
        <v>10172</v>
      </c>
      <c r="D1583" s="1" t="s">
        <v>469</v>
      </c>
      <c r="E1583" s="2">
        <v>1417117687</v>
      </c>
      <c r="F1583" s="1" t="s">
        <v>10173</v>
      </c>
      <c r="G1583" s="1">
        <v>1419612784</v>
      </c>
      <c r="H1583" s="1" t="s">
        <v>10174</v>
      </c>
      <c r="J1583" s="1" t="s">
        <v>3562</v>
      </c>
      <c r="K1583" s="1" t="s">
        <v>5556</v>
      </c>
      <c r="L1583" s="1" t="s">
        <v>5556</v>
      </c>
      <c r="M1583" s="1" t="s">
        <v>2145</v>
      </c>
      <c r="N1583" s="1" t="s">
        <v>3374</v>
      </c>
      <c r="O1583" s="1" t="s">
        <v>10176</v>
      </c>
      <c r="P1583" s="1" t="s">
        <v>10177</v>
      </c>
      <c r="Q1583" s="1" t="s">
        <v>10176</v>
      </c>
      <c r="Y1583" s="1" t="s">
        <v>10178</v>
      </c>
      <c r="Z1583" s="1" t="s">
        <v>10179</v>
      </c>
      <c r="AD1583" s="1" t="s">
        <v>1626</v>
      </c>
      <c r="AE1583" s="1" t="s">
        <v>2145</v>
      </c>
      <c r="AF1583" s="1" t="s">
        <v>456</v>
      </c>
      <c r="AG1583" s="1" t="s">
        <v>455</v>
      </c>
      <c r="AH1583" s="1" t="s">
        <v>456</v>
      </c>
      <c r="AI1583" s="1" t="s">
        <v>10180</v>
      </c>
      <c r="AL1583" s="1" t="s">
        <v>10181</v>
      </c>
      <c r="AM1583" s="1" t="s">
        <v>10182</v>
      </c>
      <c r="AN1583" s="1" t="s">
        <v>10183</v>
      </c>
      <c r="AQ1583" s="1">
        <v>0</v>
      </c>
      <c r="AR1583" s="1" t="s">
        <v>10184</v>
      </c>
      <c r="AU1583" s="1">
        <v>0</v>
      </c>
      <c r="AX1583" s="1">
        <v>0</v>
      </c>
      <c r="BB1583" s="1" t="s">
        <v>153</v>
      </c>
      <c r="BC1583" s="1" t="s">
        <v>443</v>
      </c>
      <c r="BD1583" s="1" t="s">
        <v>443</v>
      </c>
      <c r="BE1583" s="1" t="s">
        <v>1440</v>
      </c>
      <c r="BF1583" s="1" t="s">
        <v>1441</v>
      </c>
      <c r="BG1583" s="1" t="s">
        <v>1442</v>
      </c>
      <c r="BH1583" s="1" t="s">
        <v>3187</v>
      </c>
      <c r="BI1583" s="1" t="s">
        <v>3188</v>
      </c>
      <c r="BJ1583" s="1" t="s">
        <v>10185</v>
      </c>
      <c r="BK1583" s="1" t="s">
        <v>10186</v>
      </c>
      <c r="BL1583" s="1">
        <v>1205</v>
      </c>
      <c r="BN1583" s="1">
        <v>19</v>
      </c>
      <c r="BO1583" s="1">
        <v>8.3000000000000007</v>
      </c>
      <c r="CX1583" s="1">
        <v>18.399999999999999</v>
      </c>
      <c r="CY1583" s="1">
        <v>0.6</v>
      </c>
      <c r="DH1583" s="1">
        <v>3.1</v>
      </c>
      <c r="DI1583" s="1">
        <v>9.6999999999999993</v>
      </c>
      <c r="DM1583" s="1">
        <v>1.6763999999999999</v>
      </c>
      <c r="DN1583" s="1">
        <v>0.66</v>
      </c>
      <c r="FC1583" s="1">
        <v>14</v>
      </c>
      <c r="FD1583" s="1">
        <v>14</v>
      </c>
    </row>
    <row r="1584" spans="1:160" ht="75">
      <c r="A1584" s="1">
        <v>10449128128</v>
      </c>
      <c r="B1584" s="1" t="s">
        <v>10188</v>
      </c>
      <c r="C1584" s="1" t="s">
        <v>10187</v>
      </c>
      <c r="D1584" s="1" t="s">
        <v>144</v>
      </c>
      <c r="E1584" s="2">
        <v>1489073118</v>
      </c>
      <c r="F1584" s="1" t="s">
        <v>9729</v>
      </c>
      <c r="G1584" s="1">
        <v>1489073118</v>
      </c>
      <c r="H1584" s="1" t="s">
        <v>9729</v>
      </c>
      <c r="M1584" s="1" t="s">
        <v>10189</v>
      </c>
      <c r="N1584" s="1" t="s">
        <v>10190</v>
      </c>
      <c r="AF1584" s="1" t="s">
        <v>147</v>
      </c>
      <c r="AG1584" s="1" t="s">
        <v>148</v>
      </c>
      <c r="AH1584" s="1" t="s">
        <v>149</v>
      </c>
      <c r="AI1584" s="1" t="s">
        <v>10191</v>
      </c>
      <c r="AO1584" s="1" t="s">
        <v>10192</v>
      </c>
      <c r="AQ1584" s="1">
        <v>0</v>
      </c>
      <c r="AR1584" s="1" t="s">
        <v>10193</v>
      </c>
      <c r="AU1584" s="1">
        <v>0</v>
      </c>
      <c r="AX1584" s="1">
        <v>0</v>
      </c>
      <c r="BB1584" s="1" t="s">
        <v>210</v>
      </c>
      <c r="BE1584" s="1" t="s">
        <v>165</v>
      </c>
      <c r="BF1584" s="1" t="s">
        <v>166</v>
      </c>
      <c r="BG1584" s="1" t="s">
        <v>167</v>
      </c>
      <c r="BL1584" s="1">
        <v>2389</v>
      </c>
      <c r="BN1584" s="1">
        <v>42.86</v>
      </c>
      <c r="BO1584" s="1">
        <v>3.57</v>
      </c>
      <c r="CV1584" s="1">
        <v>0</v>
      </c>
      <c r="CW1584" s="1">
        <v>0</v>
      </c>
      <c r="CX1584" s="1">
        <v>42.86</v>
      </c>
      <c r="CY1584" s="1">
        <v>3.57</v>
      </c>
      <c r="DH1584" s="1">
        <v>7.1</v>
      </c>
      <c r="DI1584" s="1">
        <v>7.14</v>
      </c>
      <c r="DM1584" s="1">
        <v>0.45466000000000001</v>
      </c>
      <c r="DN1584" s="1">
        <v>0.17899999999999999</v>
      </c>
      <c r="DP1584" s="1">
        <v>5.3580000000000001E-4</v>
      </c>
      <c r="DU1584" s="1">
        <v>0</v>
      </c>
      <c r="EI1584" s="1">
        <v>0</v>
      </c>
      <c r="EK1584" s="1">
        <v>2.5699999999999998E-3</v>
      </c>
      <c r="FC1584" s="1">
        <v>6</v>
      </c>
      <c r="FD1584" s="1">
        <v>6</v>
      </c>
    </row>
    <row r="1585" spans="1:160" ht="120">
      <c r="A1585" s="1">
        <v>10449264185</v>
      </c>
      <c r="B1585" s="1" t="s">
        <v>10195</v>
      </c>
      <c r="C1585" s="1" t="s">
        <v>10194</v>
      </c>
      <c r="D1585" s="1" t="s">
        <v>144</v>
      </c>
      <c r="E1585" s="2">
        <v>1489074011</v>
      </c>
      <c r="F1585" s="1" t="s">
        <v>9752</v>
      </c>
      <c r="G1585" s="1">
        <v>1489074011</v>
      </c>
      <c r="H1585" s="1" t="s">
        <v>9752</v>
      </c>
      <c r="M1585" s="1" t="s">
        <v>10189</v>
      </c>
      <c r="N1585" s="1" t="s">
        <v>10190</v>
      </c>
      <c r="AF1585" s="1" t="s">
        <v>147</v>
      </c>
      <c r="AG1585" s="1" t="s">
        <v>148</v>
      </c>
      <c r="AH1585" s="1" t="s">
        <v>149</v>
      </c>
      <c r="AI1585" s="1" t="s">
        <v>10196</v>
      </c>
      <c r="AO1585" s="1" t="s">
        <v>10197</v>
      </c>
      <c r="AQ1585" s="1">
        <v>0</v>
      </c>
      <c r="AR1585" s="1" t="s">
        <v>10198</v>
      </c>
      <c r="AU1585" s="1">
        <v>0</v>
      </c>
      <c r="AX1585" s="1">
        <v>0</v>
      </c>
      <c r="BB1585" s="1" t="s">
        <v>288</v>
      </c>
      <c r="BE1585" s="1" t="s">
        <v>165</v>
      </c>
      <c r="BF1585" s="1" t="s">
        <v>166</v>
      </c>
      <c r="BG1585" s="1" t="s">
        <v>167</v>
      </c>
      <c r="BL1585" s="1">
        <v>1795</v>
      </c>
      <c r="BN1585" s="1">
        <v>10.71</v>
      </c>
      <c r="BO1585" s="1">
        <v>0</v>
      </c>
      <c r="CD1585" s="1">
        <v>3.57</v>
      </c>
      <c r="CE1585" s="1">
        <v>3.57</v>
      </c>
      <c r="CV1585" s="1">
        <v>0</v>
      </c>
      <c r="CW1585" s="1">
        <v>0</v>
      </c>
      <c r="CX1585" s="1">
        <v>71.430000000000007</v>
      </c>
      <c r="CY1585" s="1">
        <v>3.57</v>
      </c>
      <c r="DH1585" s="1">
        <v>14.3</v>
      </c>
      <c r="DI1585" s="1">
        <v>10.71</v>
      </c>
      <c r="DM1585" s="1">
        <v>1.1328400000000001</v>
      </c>
      <c r="DN1585" s="1">
        <v>0.44600000000000001</v>
      </c>
      <c r="DP1585" s="1">
        <v>2.142E-4</v>
      </c>
      <c r="DU1585" s="1">
        <v>0</v>
      </c>
      <c r="EG1585" s="1">
        <v>0.28599999999999998</v>
      </c>
      <c r="EI1585" s="1">
        <v>0</v>
      </c>
      <c r="EK1585" s="1">
        <v>2.5699999999999998E-3</v>
      </c>
      <c r="FC1585" s="1">
        <v>-1</v>
      </c>
      <c r="FD1585" s="1">
        <v>-1</v>
      </c>
    </row>
    <row r="1586" spans="1:160" ht="105">
      <c r="A1586" s="1">
        <v>10449267247</v>
      </c>
      <c r="B1586" s="1" t="s">
        <v>10200</v>
      </c>
      <c r="C1586" s="1" t="s">
        <v>10199</v>
      </c>
      <c r="D1586" s="1" t="s">
        <v>144</v>
      </c>
      <c r="E1586" s="2">
        <v>1489071840</v>
      </c>
      <c r="F1586" s="1" t="s">
        <v>9322</v>
      </c>
      <c r="G1586" s="1">
        <v>1489071840</v>
      </c>
      <c r="H1586" s="1" t="s">
        <v>9322</v>
      </c>
      <c r="M1586" s="1" t="s">
        <v>10189</v>
      </c>
      <c r="N1586" s="1" t="s">
        <v>10190</v>
      </c>
      <c r="AF1586" s="1" t="s">
        <v>147</v>
      </c>
      <c r="AG1586" s="1" t="s">
        <v>148</v>
      </c>
      <c r="AH1586" s="1" t="s">
        <v>149</v>
      </c>
      <c r="AI1586" s="1" t="s">
        <v>10201</v>
      </c>
      <c r="AO1586" s="1" t="s">
        <v>10197</v>
      </c>
      <c r="AQ1586" s="1">
        <v>1</v>
      </c>
      <c r="AR1586" s="1" t="s">
        <v>10202</v>
      </c>
      <c r="AS1586" s="1" t="s">
        <v>9818</v>
      </c>
      <c r="AT1586" s="1" t="s">
        <v>9819</v>
      </c>
      <c r="AU1586" s="1">
        <v>0</v>
      </c>
      <c r="AX1586" s="1">
        <v>0</v>
      </c>
      <c r="BB1586" s="1" t="s">
        <v>210</v>
      </c>
      <c r="BE1586" s="1" t="s">
        <v>165</v>
      </c>
      <c r="BF1586" s="1" t="s">
        <v>166</v>
      </c>
      <c r="BG1586" s="1" t="s">
        <v>167</v>
      </c>
      <c r="BL1586" s="1">
        <v>1795</v>
      </c>
      <c r="BN1586" s="1">
        <v>8.93</v>
      </c>
      <c r="BO1586" s="1">
        <v>0</v>
      </c>
      <c r="CD1586" s="1">
        <v>3.57</v>
      </c>
      <c r="CE1586" s="1">
        <v>3.57</v>
      </c>
      <c r="CV1586" s="1">
        <v>0</v>
      </c>
      <c r="CW1586" s="1">
        <v>0</v>
      </c>
      <c r="CX1586" s="1">
        <v>71.430000000000007</v>
      </c>
      <c r="CY1586" s="1">
        <v>3.57</v>
      </c>
      <c r="DH1586" s="1">
        <v>14.3</v>
      </c>
      <c r="DI1586" s="1">
        <v>10.71</v>
      </c>
      <c r="DM1586" s="1">
        <v>1.5417799999999999</v>
      </c>
      <c r="DN1586" s="1">
        <v>0.60699999999999998</v>
      </c>
      <c r="DP1586" s="1">
        <v>0</v>
      </c>
      <c r="DU1586" s="1">
        <v>0</v>
      </c>
      <c r="EG1586" s="1">
        <v>0.28599999999999998</v>
      </c>
      <c r="EI1586" s="1">
        <v>0</v>
      </c>
      <c r="EK1586" s="1">
        <v>2.5699999999999998E-3</v>
      </c>
      <c r="FC1586" s="1">
        <v>6</v>
      </c>
      <c r="FD1586" s="1">
        <v>6</v>
      </c>
    </row>
    <row r="1587" spans="1:160" ht="105">
      <c r="A1587" s="1">
        <v>10449267285</v>
      </c>
      <c r="B1587" s="1" t="s">
        <v>10204</v>
      </c>
      <c r="C1587" s="1" t="s">
        <v>10203</v>
      </c>
      <c r="D1587" s="1" t="s">
        <v>144</v>
      </c>
      <c r="E1587" s="2">
        <v>1489073118</v>
      </c>
      <c r="F1587" s="1" t="s">
        <v>9729</v>
      </c>
      <c r="G1587" s="1">
        <v>1489073118</v>
      </c>
      <c r="H1587" s="1" t="s">
        <v>9729</v>
      </c>
      <c r="M1587" s="1" t="s">
        <v>10189</v>
      </c>
      <c r="N1587" s="1" t="s">
        <v>10190</v>
      </c>
      <c r="AF1587" s="1" t="s">
        <v>147</v>
      </c>
      <c r="AG1587" s="1" t="s">
        <v>148</v>
      </c>
      <c r="AH1587" s="1" t="s">
        <v>149</v>
      </c>
      <c r="AI1587" s="1" t="s">
        <v>10205</v>
      </c>
      <c r="AO1587" s="1" t="s">
        <v>10197</v>
      </c>
      <c r="AQ1587" s="1">
        <v>3</v>
      </c>
      <c r="AR1587" s="1" t="s">
        <v>10206</v>
      </c>
      <c r="AS1587" s="1" t="s">
        <v>10207</v>
      </c>
      <c r="AT1587" s="1" t="s">
        <v>10208</v>
      </c>
      <c r="AU1587" s="1">
        <v>0</v>
      </c>
      <c r="AX1587" s="1">
        <v>0</v>
      </c>
      <c r="BB1587" s="1" t="s">
        <v>288</v>
      </c>
      <c r="BE1587" s="1" t="s">
        <v>165</v>
      </c>
      <c r="BF1587" s="1" t="s">
        <v>166</v>
      </c>
      <c r="BG1587" s="1" t="s">
        <v>167</v>
      </c>
      <c r="BL1587" s="1">
        <v>1795</v>
      </c>
      <c r="BN1587" s="1">
        <v>8.93</v>
      </c>
      <c r="BO1587" s="1">
        <v>0</v>
      </c>
      <c r="CD1587" s="1">
        <v>3.57</v>
      </c>
      <c r="CE1587" s="1">
        <v>3.57</v>
      </c>
      <c r="CV1587" s="1">
        <v>0</v>
      </c>
      <c r="CW1587" s="1">
        <v>0</v>
      </c>
      <c r="CX1587" s="1">
        <v>71.430000000000007</v>
      </c>
      <c r="CY1587" s="1">
        <v>3.57</v>
      </c>
      <c r="DH1587" s="1">
        <v>14.3</v>
      </c>
      <c r="DI1587" s="1">
        <v>10.71</v>
      </c>
      <c r="DM1587" s="1">
        <v>0.90678000000000003</v>
      </c>
      <c r="DN1587" s="1">
        <v>0.35699999999999998</v>
      </c>
      <c r="DP1587" s="1">
        <v>0</v>
      </c>
      <c r="DU1587" s="1">
        <v>0</v>
      </c>
      <c r="EG1587" s="1">
        <v>0.28599999999999998</v>
      </c>
      <c r="EI1587" s="1">
        <v>0</v>
      </c>
      <c r="EK1587" s="1">
        <v>2.5699999999999998E-3</v>
      </c>
      <c r="FC1587" s="1">
        <v>-2</v>
      </c>
      <c r="FD1587" s="1">
        <v>-2</v>
      </c>
    </row>
    <row r="1588" spans="1:160" ht="90">
      <c r="A1588" s="1">
        <v>10449455224</v>
      </c>
      <c r="B1588" s="1" t="s">
        <v>10210</v>
      </c>
      <c r="C1588" s="1" t="s">
        <v>10209</v>
      </c>
      <c r="D1588" s="1" t="s">
        <v>144</v>
      </c>
      <c r="E1588" s="2">
        <v>1489093702</v>
      </c>
      <c r="F1588" s="1" t="s">
        <v>10118</v>
      </c>
      <c r="G1588" s="1">
        <v>1489093702</v>
      </c>
      <c r="H1588" s="1" t="s">
        <v>10118</v>
      </c>
      <c r="M1588" s="1" t="s">
        <v>10211</v>
      </c>
      <c r="N1588" s="1" t="s">
        <v>10212</v>
      </c>
      <c r="AF1588" s="1" t="s">
        <v>147</v>
      </c>
      <c r="AG1588" s="1" t="s">
        <v>148</v>
      </c>
      <c r="AH1588" s="1" t="s">
        <v>149</v>
      </c>
      <c r="AI1588" s="1" t="s">
        <v>10213</v>
      </c>
      <c r="AO1588" s="1" t="s">
        <v>151</v>
      </c>
      <c r="AQ1588" s="1">
        <v>0</v>
      </c>
      <c r="AR1588" s="1" t="s">
        <v>10214</v>
      </c>
      <c r="AU1588" s="1">
        <v>0</v>
      </c>
      <c r="AX1588" s="1">
        <v>0</v>
      </c>
      <c r="BB1588" s="1" t="s">
        <v>153</v>
      </c>
      <c r="BE1588" s="1" t="s">
        <v>165</v>
      </c>
      <c r="BF1588" s="1" t="s">
        <v>166</v>
      </c>
      <c r="BG1588" s="1" t="s">
        <v>167</v>
      </c>
      <c r="BL1588" s="1">
        <v>2243</v>
      </c>
      <c r="BN1588" s="1">
        <v>35.71</v>
      </c>
      <c r="BO1588" s="1">
        <v>7.14</v>
      </c>
      <c r="CV1588" s="1">
        <v>0</v>
      </c>
      <c r="CW1588" s="1">
        <v>0</v>
      </c>
      <c r="CX1588" s="1">
        <v>50</v>
      </c>
      <c r="CY1588" s="1">
        <v>0</v>
      </c>
      <c r="DH1588" s="1">
        <v>7.1</v>
      </c>
      <c r="DI1588" s="1">
        <v>7.14</v>
      </c>
      <c r="DM1588" s="1">
        <v>4.3535599999999999</v>
      </c>
      <c r="DN1588" s="1">
        <v>1.714</v>
      </c>
      <c r="DP1588" s="1">
        <v>2.142E-4</v>
      </c>
      <c r="DU1588" s="1">
        <v>3.2099999999999997E-2</v>
      </c>
      <c r="EI1588" s="1">
        <v>0</v>
      </c>
      <c r="EK1588" s="1">
        <v>1.2899999999999999E-3</v>
      </c>
      <c r="FC1588" s="1">
        <v>18</v>
      </c>
      <c r="FD1588" s="1">
        <v>18</v>
      </c>
    </row>
    <row r="1589" spans="1:160" ht="120">
      <c r="A1589" s="1">
        <v>10449456221</v>
      </c>
      <c r="B1589" s="1" t="s">
        <v>10216</v>
      </c>
      <c r="C1589" s="1" t="s">
        <v>10215</v>
      </c>
      <c r="D1589" s="1" t="s">
        <v>144</v>
      </c>
      <c r="E1589" s="2">
        <v>1489074011</v>
      </c>
      <c r="F1589" s="1" t="s">
        <v>9752</v>
      </c>
      <c r="G1589" s="1">
        <v>1489074012</v>
      </c>
      <c r="H1589" s="1" t="s">
        <v>9797</v>
      </c>
      <c r="M1589" s="1" t="s">
        <v>10189</v>
      </c>
      <c r="N1589" s="1" t="s">
        <v>10190</v>
      </c>
      <c r="AF1589" s="1" t="s">
        <v>147</v>
      </c>
      <c r="AG1589" s="1" t="s">
        <v>148</v>
      </c>
      <c r="AH1589" s="1" t="s">
        <v>149</v>
      </c>
      <c r="AI1589" s="1" t="s">
        <v>10217</v>
      </c>
      <c r="AO1589" s="1" t="s">
        <v>151</v>
      </c>
      <c r="AQ1589" s="1">
        <v>2</v>
      </c>
      <c r="AR1589" s="1" t="s">
        <v>10218</v>
      </c>
      <c r="AS1589" s="1" t="s">
        <v>10219</v>
      </c>
      <c r="AT1589" s="1" t="s">
        <v>10220</v>
      </c>
      <c r="AU1589" s="1">
        <v>0</v>
      </c>
      <c r="AX1589" s="1">
        <v>0</v>
      </c>
      <c r="BB1589" s="1" t="s">
        <v>153</v>
      </c>
      <c r="BE1589" s="1" t="s">
        <v>165</v>
      </c>
      <c r="BF1589" s="1" t="s">
        <v>166</v>
      </c>
      <c r="BG1589" s="1" t="s">
        <v>167</v>
      </c>
      <c r="BL1589" s="1">
        <v>2243</v>
      </c>
      <c r="BN1589" s="1">
        <v>35.71</v>
      </c>
      <c r="BO1589" s="1">
        <v>7.14</v>
      </c>
      <c r="CV1589" s="1">
        <v>0</v>
      </c>
      <c r="CW1589" s="1">
        <v>0</v>
      </c>
      <c r="CX1589" s="1">
        <v>50</v>
      </c>
      <c r="CY1589" s="1">
        <v>0</v>
      </c>
      <c r="DH1589" s="1">
        <v>3.6</v>
      </c>
      <c r="DI1589" s="1">
        <v>7.14</v>
      </c>
      <c r="DM1589" s="1">
        <v>4.0817800000000002</v>
      </c>
      <c r="DN1589" s="1">
        <v>1.607</v>
      </c>
      <c r="DP1589" s="1">
        <v>3.213E-4</v>
      </c>
      <c r="DU1589" s="1">
        <v>3.2099999999999997E-2</v>
      </c>
      <c r="EI1589" s="1">
        <v>0</v>
      </c>
      <c r="EK1589" s="1">
        <v>1.2899999999999999E-3</v>
      </c>
      <c r="FC1589" s="1">
        <v>18</v>
      </c>
      <c r="FD1589" s="1">
        <v>18</v>
      </c>
    </row>
    <row r="1590" spans="1:160" ht="120">
      <c r="A1590" s="1">
        <v>10449456559</v>
      </c>
      <c r="B1590" s="1" t="s">
        <v>10222</v>
      </c>
      <c r="C1590" s="1" t="s">
        <v>10221</v>
      </c>
      <c r="D1590" s="1" t="s">
        <v>144</v>
      </c>
      <c r="E1590" s="2">
        <v>1489071262</v>
      </c>
      <c r="F1590" s="1" t="s">
        <v>9806</v>
      </c>
      <c r="G1590" s="1">
        <v>1489071262</v>
      </c>
      <c r="H1590" s="1" t="s">
        <v>9806</v>
      </c>
      <c r="M1590" s="1" t="s">
        <v>10189</v>
      </c>
      <c r="N1590" s="1" t="s">
        <v>10190</v>
      </c>
      <c r="AF1590" s="1" t="s">
        <v>147</v>
      </c>
      <c r="AG1590" s="1" t="s">
        <v>148</v>
      </c>
      <c r="AH1590" s="1" t="s">
        <v>149</v>
      </c>
      <c r="AI1590" s="1" t="s">
        <v>10223</v>
      </c>
      <c r="AO1590" s="1" t="s">
        <v>151</v>
      </c>
      <c r="AQ1590" s="1">
        <v>2</v>
      </c>
      <c r="AR1590" s="1" t="s">
        <v>10224</v>
      </c>
      <c r="AS1590" s="1" t="s">
        <v>10219</v>
      </c>
      <c r="AT1590" s="1" t="s">
        <v>10220</v>
      </c>
      <c r="AU1590" s="1">
        <v>0</v>
      </c>
      <c r="AX1590" s="1">
        <v>0</v>
      </c>
      <c r="BB1590" s="1" t="s">
        <v>153</v>
      </c>
      <c r="BE1590" s="1" t="s">
        <v>165</v>
      </c>
      <c r="BF1590" s="1" t="s">
        <v>166</v>
      </c>
      <c r="BG1590" s="1" t="s">
        <v>167</v>
      </c>
      <c r="BL1590" s="1">
        <v>2243</v>
      </c>
      <c r="BN1590" s="1">
        <v>35.71</v>
      </c>
      <c r="BO1590" s="1">
        <v>7.14</v>
      </c>
      <c r="CV1590" s="1">
        <v>0</v>
      </c>
      <c r="CW1590" s="1">
        <v>0</v>
      </c>
      <c r="CX1590" s="1">
        <v>50</v>
      </c>
      <c r="CY1590" s="1">
        <v>0</v>
      </c>
      <c r="DH1590" s="1">
        <v>3.6</v>
      </c>
      <c r="DI1590" s="1">
        <v>7.14</v>
      </c>
      <c r="DM1590" s="1">
        <v>4.0817800000000002</v>
      </c>
      <c r="DN1590" s="1">
        <v>1.607</v>
      </c>
      <c r="DP1590" s="1">
        <v>3.213E-4</v>
      </c>
      <c r="DU1590" s="1">
        <v>3.2099999999999997E-2</v>
      </c>
      <c r="EI1590" s="1">
        <v>0</v>
      </c>
      <c r="EK1590" s="1">
        <v>1.2899999999999999E-3</v>
      </c>
      <c r="FC1590" s="1">
        <v>18</v>
      </c>
      <c r="FD1590" s="1">
        <v>18</v>
      </c>
    </row>
    <row r="1591" spans="1:160" ht="135">
      <c r="A1591" s="1">
        <v>10449458225</v>
      </c>
      <c r="B1591" s="1" t="s">
        <v>10216</v>
      </c>
      <c r="C1591" s="1" t="s">
        <v>10225</v>
      </c>
      <c r="D1591" s="1" t="s">
        <v>144</v>
      </c>
      <c r="E1591" s="2">
        <v>1489075823</v>
      </c>
      <c r="F1591" s="1" t="s">
        <v>9709</v>
      </c>
      <c r="G1591" s="1">
        <v>1489075823</v>
      </c>
      <c r="H1591" s="1" t="s">
        <v>9709</v>
      </c>
      <c r="M1591" s="1" t="s">
        <v>10189</v>
      </c>
      <c r="N1591" s="1" t="s">
        <v>10190</v>
      </c>
      <c r="AF1591" s="1" t="s">
        <v>147</v>
      </c>
      <c r="AG1591" s="1" t="s">
        <v>148</v>
      </c>
      <c r="AH1591" s="1" t="s">
        <v>149</v>
      </c>
      <c r="AI1591" s="1" t="s">
        <v>10226</v>
      </c>
      <c r="AO1591" s="1" t="s">
        <v>10227</v>
      </c>
      <c r="AQ1591" s="1">
        <v>0</v>
      </c>
      <c r="AR1591" s="1" t="s">
        <v>10228</v>
      </c>
      <c r="AU1591" s="1">
        <v>0</v>
      </c>
      <c r="AX1591" s="1">
        <v>0</v>
      </c>
      <c r="BB1591" s="1" t="s">
        <v>153</v>
      </c>
      <c r="BE1591" s="1" t="s">
        <v>165</v>
      </c>
      <c r="BF1591" s="1" t="s">
        <v>166</v>
      </c>
      <c r="BG1591" s="1" t="s">
        <v>167</v>
      </c>
      <c r="BL1591" s="1">
        <v>2243</v>
      </c>
      <c r="BN1591" s="1">
        <v>35.71</v>
      </c>
      <c r="BO1591" s="1">
        <v>7.14</v>
      </c>
      <c r="CV1591" s="1">
        <v>0</v>
      </c>
      <c r="CW1591" s="1">
        <v>0</v>
      </c>
      <c r="CX1591" s="1">
        <v>50</v>
      </c>
      <c r="CY1591" s="1">
        <v>0</v>
      </c>
      <c r="DH1591" s="1">
        <v>3.6</v>
      </c>
      <c r="DI1591" s="1">
        <v>7.14</v>
      </c>
      <c r="DM1591" s="1">
        <v>4.4450000000000003</v>
      </c>
      <c r="DN1591" s="1">
        <v>1.75</v>
      </c>
      <c r="DP1591" s="1">
        <v>0</v>
      </c>
      <c r="DU1591" s="1">
        <v>4.2900000000000001E-2</v>
      </c>
      <c r="EI1591" s="1">
        <v>0</v>
      </c>
      <c r="EK1591" s="1">
        <v>1.2899999999999999E-3</v>
      </c>
      <c r="FC1591" s="1">
        <v>18</v>
      </c>
      <c r="FD1591" s="1">
        <v>18</v>
      </c>
    </row>
    <row r="1592" spans="1:160" ht="135">
      <c r="A1592" s="1">
        <v>10449458553</v>
      </c>
      <c r="B1592" s="1" t="s">
        <v>10231</v>
      </c>
      <c r="C1592" s="1" t="s">
        <v>10229</v>
      </c>
      <c r="D1592" s="1" t="s">
        <v>144</v>
      </c>
      <c r="E1592" s="2">
        <v>1489071262</v>
      </c>
      <c r="F1592" s="1" t="s">
        <v>9806</v>
      </c>
      <c r="G1592" s="1">
        <v>1489071263</v>
      </c>
      <c r="H1592" s="1" t="s">
        <v>10230</v>
      </c>
      <c r="M1592" s="1" t="s">
        <v>10189</v>
      </c>
      <c r="N1592" s="1" t="s">
        <v>10190</v>
      </c>
      <c r="AF1592" s="1" t="s">
        <v>147</v>
      </c>
      <c r="AG1592" s="1" t="s">
        <v>148</v>
      </c>
      <c r="AH1592" s="1" t="s">
        <v>149</v>
      </c>
      <c r="AI1592" s="1" t="s">
        <v>10226</v>
      </c>
      <c r="AO1592" s="1" t="s">
        <v>151</v>
      </c>
      <c r="AQ1592" s="1">
        <v>0</v>
      </c>
      <c r="AR1592" s="1" t="s">
        <v>10228</v>
      </c>
      <c r="AU1592" s="1">
        <v>0</v>
      </c>
      <c r="AX1592" s="1">
        <v>0</v>
      </c>
      <c r="BB1592" s="1" t="s">
        <v>153</v>
      </c>
      <c r="BE1592" s="1" t="s">
        <v>165</v>
      </c>
      <c r="BF1592" s="1" t="s">
        <v>166</v>
      </c>
      <c r="BG1592" s="1" t="s">
        <v>167</v>
      </c>
      <c r="BL1592" s="1">
        <v>2243</v>
      </c>
      <c r="BN1592" s="1">
        <v>35.71</v>
      </c>
      <c r="BO1592" s="1">
        <v>7.14</v>
      </c>
      <c r="CV1592" s="1">
        <v>0</v>
      </c>
      <c r="CW1592" s="1">
        <v>0</v>
      </c>
      <c r="CX1592" s="1">
        <v>50</v>
      </c>
      <c r="CY1592" s="1">
        <v>0</v>
      </c>
      <c r="DH1592" s="1">
        <v>3.6</v>
      </c>
      <c r="DI1592" s="1">
        <v>7.14</v>
      </c>
      <c r="DM1592" s="1">
        <v>4.4450000000000003</v>
      </c>
      <c r="DN1592" s="1">
        <v>1.75</v>
      </c>
      <c r="DP1592" s="1">
        <v>0</v>
      </c>
      <c r="DU1592" s="1">
        <v>4.2900000000000001E-2</v>
      </c>
      <c r="EI1592" s="1">
        <v>0</v>
      </c>
      <c r="EK1592" s="1">
        <v>1.2899999999999999E-3</v>
      </c>
      <c r="FC1592" s="1">
        <v>18</v>
      </c>
      <c r="FD1592" s="1">
        <v>18</v>
      </c>
    </row>
    <row r="1593" spans="1:160" ht="30">
      <c r="A1593" s="1">
        <v>10449575007</v>
      </c>
      <c r="B1593" s="1" t="s">
        <v>10233</v>
      </c>
      <c r="C1593" s="1" t="s">
        <v>10232</v>
      </c>
      <c r="D1593" s="1" t="s">
        <v>144</v>
      </c>
      <c r="E1593" s="2">
        <v>1489071263</v>
      </c>
      <c r="F1593" s="1" t="s">
        <v>10230</v>
      </c>
      <c r="G1593" s="1">
        <v>1489071263</v>
      </c>
      <c r="H1593" s="1" t="s">
        <v>10230</v>
      </c>
      <c r="M1593" s="1" t="s">
        <v>10189</v>
      </c>
      <c r="N1593" s="1" t="s">
        <v>10190</v>
      </c>
      <c r="AF1593" s="1" t="s">
        <v>147</v>
      </c>
      <c r="AG1593" s="1" t="s">
        <v>148</v>
      </c>
      <c r="AH1593" s="1" t="s">
        <v>149</v>
      </c>
      <c r="AI1593" s="1" t="s">
        <v>10234</v>
      </c>
      <c r="AO1593" s="1" t="s">
        <v>151</v>
      </c>
      <c r="AQ1593" s="1">
        <v>1</v>
      </c>
      <c r="AR1593" s="1" t="s">
        <v>10235</v>
      </c>
      <c r="AS1593" s="1" t="s">
        <v>300</v>
      </c>
      <c r="AT1593" s="1" t="s">
        <v>301</v>
      </c>
      <c r="AU1593" s="1">
        <v>0</v>
      </c>
      <c r="AX1593" s="1">
        <v>0</v>
      </c>
      <c r="BB1593" s="1" t="s">
        <v>153</v>
      </c>
      <c r="BE1593" s="1" t="s">
        <v>165</v>
      </c>
      <c r="BF1593" s="1" t="s">
        <v>166</v>
      </c>
      <c r="BG1593" s="1" t="s">
        <v>167</v>
      </c>
      <c r="BL1593" s="1">
        <v>1644</v>
      </c>
      <c r="BN1593" s="1">
        <v>3.57</v>
      </c>
      <c r="BO1593" s="1">
        <v>0</v>
      </c>
      <c r="CV1593" s="1">
        <v>0</v>
      </c>
      <c r="CW1593" s="1">
        <v>0</v>
      </c>
      <c r="CX1593" s="1">
        <v>85.71</v>
      </c>
      <c r="CY1593" s="1">
        <v>50</v>
      </c>
      <c r="DH1593" s="1">
        <v>7.1</v>
      </c>
      <c r="DI1593" s="1">
        <v>3.57</v>
      </c>
      <c r="DM1593" s="1">
        <v>1.7246600000000001</v>
      </c>
      <c r="DN1593" s="1">
        <v>0.67900000000000005</v>
      </c>
      <c r="DP1593" s="1">
        <v>0</v>
      </c>
      <c r="DU1593" s="1">
        <v>0</v>
      </c>
      <c r="EI1593" s="1">
        <v>0</v>
      </c>
      <c r="EK1593" s="1">
        <v>1.2899999999999999E-3</v>
      </c>
      <c r="FC1593" s="1">
        <v>16</v>
      </c>
      <c r="FD1593" s="1">
        <v>16</v>
      </c>
    </row>
    <row r="1594" spans="1:160" ht="30">
      <c r="A1594" s="1">
        <v>10449725006</v>
      </c>
      <c r="B1594" s="1" t="s">
        <v>10237</v>
      </c>
      <c r="C1594" s="1" t="s">
        <v>10236</v>
      </c>
      <c r="D1594" s="1" t="s">
        <v>144</v>
      </c>
      <c r="E1594" s="2">
        <v>1489074012</v>
      </c>
      <c r="F1594" s="1" t="s">
        <v>9797</v>
      </c>
      <c r="G1594" s="1">
        <v>1489074012</v>
      </c>
      <c r="H1594" s="1" t="s">
        <v>9797</v>
      </c>
      <c r="M1594" s="1" t="s">
        <v>10189</v>
      </c>
      <c r="N1594" s="1" t="s">
        <v>10190</v>
      </c>
      <c r="AF1594" s="1" t="s">
        <v>147</v>
      </c>
      <c r="AG1594" s="1" t="s">
        <v>148</v>
      </c>
      <c r="AH1594" s="1" t="s">
        <v>149</v>
      </c>
      <c r="AI1594" s="1" t="s">
        <v>10238</v>
      </c>
      <c r="AO1594" s="1" t="s">
        <v>10239</v>
      </c>
      <c r="AQ1594" s="1">
        <v>1</v>
      </c>
      <c r="AR1594" s="1" t="s">
        <v>10240</v>
      </c>
      <c r="AS1594" s="1" t="s">
        <v>300</v>
      </c>
      <c r="AT1594" s="1" t="s">
        <v>301</v>
      </c>
      <c r="AU1594" s="1">
        <v>0</v>
      </c>
      <c r="AX1594" s="1">
        <v>0</v>
      </c>
      <c r="BB1594" s="1" t="s">
        <v>367</v>
      </c>
      <c r="BE1594" s="1" t="s">
        <v>165</v>
      </c>
      <c r="BF1594" s="1" t="s">
        <v>166</v>
      </c>
      <c r="BG1594" s="1" t="s">
        <v>167</v>
      </c>
      <c r="BL1594" s="1">
        <v>1644</v>
      </c>
      <c r="BN1594" s="1">
        <v>1.79</v>
      </c>
      <c r="BO1594" s="1">
        <v>0</v>
      </c>
      <c r="CV1594" s="1">
        <v>0</v>
      </c>
      <c r="CW1594" s="1">
        <v>0</v>
      </c>
      <c r="CX1594" s="1">
        <v>85.71</v>
      </c>
      <c r="CY1594" s="1">
        <v>57.14</v>
      </c>
      <c r="DH1594" s="1">
        <v>7.1</v>
      </c>
      <c r="DI1594" s="1">
        <v>3.57</v>
      </c>
      <c r="DM1594" s="1">
        <v>2.9946600000000001</v>
      </c>
      <c r="DN1594" s="1">
        <v>1.179</v>
      </c>
      <c r="DP1594" s="1">
        <v>0</v>
      </c>
      <c r="DU1594" s="1">
        <v>0</v>
      </c>
      <c r="EI1594" s="1">
        <v>0</v>
      </c>
      <c r="EK1594" s="1">
        <v>1.2899999999999999E-3</v>
      </c>
      <c r="FC1594" s="1">
        <v>19</v>
      </c>
      <c r="FD1594" s="1">
        <v>19</v>
      </c>
    </row>
    <row r="1595" spans="1:160" ht="60">
      <c r="A1595" s="1">
        <v>10449777104</v>
      </c>
      <c r="B1595" s="1" t="s">
        <v>10243</v>
      </c>
      <c r="C1595" s="1" t="s">
        <v>10241</v>
      </c>
      <c r="D1595" s="1" t="s">
        <v>144</v>
      </c>
      <c r="E1595" s="2">
        <v>1489075824</v>
      </c>
      <c r="F1595" s="1" t="s">
        <v>10242</v>
      </c>
      <c r="G1595" s="1">
        <v>1489075824</v>
      </c>
      <c r="H1595" s="1" t="s">
        <v>10242</v>
      </c>
      <c r="M1595" s="1" t="s">
        <v>10244</v>
      </c>
      <c r="N1595" s="1" t="s">
        <v>10245</v>
      </c>
      <c r="AF1595" s="1" t="s">
        <v>147</v>
      </c>
      <c r="AG1595" s="1" t="s">
        <v>148</v>
      </c>
      <c r="AH1595" s="1" t="s">
        <v>149</v>
      </c>
      <c r="AI1595" s="1" t="s">
        <v>10246</v>
      </c>
      <c r="AO1595" s="1" t="s">
        <v>10239</v>
      </c>
      <c r="AQ1595" s="1">
        <v>1</v>
      </c>
      <c r="AR1595" s="1" t="s">
        <v>10247</v>
      </c>
      <c r="AS1595" s="1" t="s">
        <v>4425</v>
      </c>
      <c r="AT1595" s="1" t="s">
        <v>4426</v>
      </c>
      <c r="AU1595" s="1">
        <v>0</v>
      </c>
      <c r="AX1595" s="1">
        <v>1</v>
      </c>
      <c r="AZ1595" s="1" t="s">
        <v>1485</v>
      </c>
      <c r="BB1595" s="1" t="s">
        <v>367</v>
      </c>
      <c r="BE1595" s="1" t="s">
        <v>165</v>
      </c>
      <c r="BF1595" s="1" t="s">
        <v>166</v>
      </c>
      <c r="BG1595" s="1" t="s">
        <v>167</v>
      </c>
      <c r="BL1595" s="1">
        <v>2540</v>
      </c>
      <c r="BN1595" s="1">
        <v>46.43</v>
      </c>
      <c r="BO1595" s="1">
        <v>7.14</v>
      </c>
      <c r="CD1595" s="1">
        <v>12.5</v>
      </c>
      <c r="CE1595" s="1">
        <v>28.57</v>
      </c>
      <c r="CV1595" s="1">
        <v>0</v>
      </c>
      <c r="CW1595" s="1">
        <v>0</v>
      </c>
      <c r="CX1595" s="1">
        <v>42.86</v>
      </c>
      <c r="CY1595" s="1">
        <v>0</v>
      </c>
      <c r="DH1595" s="1">
        <v>7.1</v>
      </c>
      <c r="DI1595" s="1">
        <v>7.14</v>
      </c>
      <c r="DM1595" s="1">
        <v>2.3596599999999999</v>
      </c>
      <c r="DN1595" s="1">
        <v>0.92900000000000005</v>
      </c>
      <c r="DP1595" s="1">
        <v>0</v>
      </c>
      <c r="DU1595" s="1">
        <v>0</v>
      </c>
      <c r="EG1595" s="1">
        <v>0.17899999999999999</v>
      </c>
      <c r="EI1595" s="1">
        <v>0</v>
      </c>
      <c r="EK1595" s="1">
        <v>1.2899999999999999E-3</v>
      </c>
      <c r="FC1595" s="1">
        <v>19</v>
      </c>
      <c r="FD1595" s="1">
        <v>19</v>
      </c>
    </row>
    <row r="1596" spans="1:160" ht="120">
      <c r="A1596" s="1">
        <v>10449777227</v>
      </c>
      <c r="B1596" s="1" t="s">
        <v>10249</v>
      </c>
      <c r="C1596" s="1" t="s">
        <v>10248</v>
      </c>
      <c r="D1596" s="1" t="s">
        <v>144</v>
      </c>
      <c r="E1596" s="2">
        <v>1489071263</v>
      </c>
      <c r="F1596" s="1" t="s">
        <v>10230</v>
      </c>
      <c r="G1596" s="1">
        <v>1489071263</v>
      </c>
      <c r="H1596" s="1" t="s">
        <v>10230</v>
      </c>
      <c r="M1596" s="1" t="s">
        <v>10244</v>
      </c>
      <c r="N1596" s="1" t="s">
        <v>10245</v>
      </c>
      <c r="AF1596" s="1" t="s">
        <v>147</v>
      </c>
      <c r="AG1596" s="1" t="s">
        <v>148</v>
      </c>
      <c r="AH1596" s="1" t="s">
        <v>149</v>
      </c>
      <c r="AI1596" s="1" t="s">
        <v>10250</v>
      </c>
      <c r="AO1596" s="1" t="s">
        <v>10239</v>
      </c>
      <c r="AQ1596" s="1">
        <v>2</v>
      </c>
      <c r="AR1596" s="1" t="s">
        <v>10251</v>
      </c>
      <c r="AS1596" s="1" t="s">
        <v>10252</v>
      </c>
      <c r="AT1596" s="1" t="s">
        <v>10253</v>
      </c>
      <c r="AU1596" s="1">
        <v>0</v>
      </c>
      <c r="AX1596" s="1">
        <v>0</v>
      </c>
      <c r="BB1596" s="1" t="s">
        <v>153</v>
      </c>
      <c r="BE1596" s="1" t="s">
        <v>165</v>
      </c>
      <c r="BF1596" s="1" t="s">
        <v>166</v>
      </c>
      <c r="BG1596" s="1" t="s">
        <v>167</v>
      </c>
      <c r="BL1596" s="1">
        <v>2389</v>
      </c>
      <c r="BN1596" s="1">
        <v>39.29</v>
      </c>
      <c r="BO1596" s="1">
        <v>5.36</v>
      </c>
      <c r="CD1596" s="1">
        <v>25</v>
      </c>
      <c r="CE1596" s="1">
        <v>10.71</v>
      </c>
      <c r="CV1596" s="1">
        <v>0</v>
      </c>
      <c r="CW1596" s="1">
        <v>1.7999999999999999E-2</v>
      </c>
      <c r="CX1596" s="1">
        <v>42.86</v>
      </c>
      <c r="CY1596" s="1">
        <v>7.14</v>
      </c>
      <c r="DH1596" s="1">
        <v>7.1</v>
      </c>
      <c r="DI1596" s="1">
        <v>10.71</v>
      </c>
      <c r="DM1596" s="1">
        <v>2.3596599999999999</v>
      </c>
      <c r="DN1596" s="1">
        <v>0.92900000000000005</v>
      </c>
      <c r="DP1596" s="1">
        <v>0</v>
      </c>
      <c r="DU1596" s="1">
        <v>0</v>
      </c>
      <c r="EG1596" s="1">
        <v>0.14299999999999999</v>
      </c>
      <c r="EI1596" s="1">
        <v>0.14299999999999999</v>
      </c>
      <c r="EK1596" s="1">
        <v>1.2899999999999999E-3</v>
      </c>
      <c r="FC1596" s="1">
        <v>18</v>
      </c>
      <c r="FD1596" s="1">
        <v>18</v>
      </c>
    </row>
    <row r="1597" spans="1:160" ht="30">
      <c r="A1597" s="1">
        <v>10449781101</v>
      </c>
      <c r="B1597" s="1" t="s">
        <v>10256</v>
      </c>
      <c r="C1597" s="1" t="s">
        <v>10254</v>
      </c>
      <c r="D1597" s="1" t="s">
        <v>144</v>
      </c>
      <c r="E1597" s="2">
        <v>1489056603</v>
      </c>
      <c r="F1597" s="1" t="s">
        <v>10255</v>
      </c>
      <c r="G1597" s="1">
        <v>1489056603</v>
      </c>
      <c r="H1597" s="1" t="s">
        <v>10255</v>
      </c>
      <c r="M1597" s="1" t="s">
        <v>10244</v>
      </c>
      <c r="N1597" s="1" t="s">
        <v>10245</v>
      </c>
      <c r="AF1597" s="1" t="s">
        <v>147</v>
      </c>
      <c r="AG1597" s="1" t="s">
        <v>148</v>
      </c>
      <c r="AH1597" s="1" t="s">
        <v>149</v>
      </c>
      <c r="AI1597" s="1" t="s">
        <v>10257</v>
      </c>
      <c r="AO1597" s="1" t="s">
        <v>10258</v>
      </c>
      <c r="AQ1597" s="1">
        <v>0</v>
      </c>
      <c r="AR1597" s="1" t="s">
        <v>10259</v>
      </c>
      <c r="AU1597" s="1">
        <v>0</v>
      </c>
      <c r="AX1597" s="1">
        <v>0</v>
      </c>
      <c r="BB1597" s="1" t="s">
        <v>164</v>
      </c>
      <c r="BE1597" s="1" t="s">
        <v>165</v>
      </c>
      <c r="BF1597" s="1" t="s">
        <v>166</v>
      </c>
      <c r="BG1597" s="1" t="s">
        <v>167</v>
      </c>
      <c r="BL1597" s="1">
        <v>1795</v>
      </c>
      <c r="BN1597" s="1">
        <v>28.57</v>
      </c>
      <c r="BO1597" s="1">
        <v>1.79</v>
      </c>
      <c r="CV1597" s="1">
        <v>0</v>
      </c>
      <c r="CW1597" s="1">
        <v>0</v>
      </c>
      <c r="CX1597" s="1">
        <v>50</v>
      </c>
      <c r="CY1597" s="1">
        <v>3.57</v>
      </c>
      <c r="DH1597" s="1">
        <v>14.3</v>
      </c>
      <c r="DI1597" s="1">
        <v>7.14</v>
      </c>
      <c r="DM1597" s="1">
        <v>1.1328400000000001</v>
      </c>
      <c r="DN1597" s="1">
        <v>0.44600000000000001</v>
      </c>
      <c r="DP1597" s="1">
        <v>0</v>
      </c>
      <c r="DU1597" s="1">
        <v>0</v>
      </c>
      <c r="EI1597" s="1">
        <v>0</v>
      </c>
      <c r="EK1597" s="1">
        <v>0</v>
      </c>
      <c r="FC1597" s="1">
        <v>1</v>
      </c>
      <c r="FD1597" s="1">
        <v>1</v>
      </c>
    </row>
    <row r="1598" spans="1:160" ht="90">
      <c r="A1598" s="1">
        <v>10449781200</v>
      </c>
      <c r="B1598" s="1" t="s">
        <v>10262</v>
      </c>
      <c r="C1598" s="1" t="s">
        <v>10260</v>
      </c>
      <c r="D1598" s="1" t="s">
        <v>144</v>
      </c>
      <c r="E1598" s="2">
        <v>1489056603</v>
      </c>
      <c r="F1598" s="1" t="s">
        <v>10255</v>
      </c>
      <c r="G1598" s="1">
        <v>1489056604</v>
      </c>
      <c r="H1598" s="1" t="s">
        <v>10261</v>
      </c>
      <c r="M1598" s="1" t="s">
        <v>10244</v>
      </c>
      <c r="N1598" s="1" t="s">
        <v>10245</v>
      </c>
      <c r="AF1598" s="1" t="s">
        <v>147</v>
      </c>
      <c r="AG1598" s="1" t="s">
        <v>148</v>
      </c>
      <c r="AH1598" s="1" t="s">
        <v>149</v>
      </c>
      <c r="AI1598" s="1" t="s">
        <v>10263</v>
      </c>
      <c r="AO1598" s="1" t="s">
        <v>10264</v>
      </c>
      <c r="AQ1598" s="1">
        <v>1</v>
      </c>
      <c r="AR1598" s="1" t="s">
        <v>10265</v>
      </c>
      <c r="AS1598" s="1" t="s">
        <v>351</v>
      </c>
      <c r="AT1598" s="1" t="s">
        <v>352</v>
      </c>
      <c r="AU1598" s="1">
        <v>0</v>
      </c>
      <c r="AX1598" s="1">
        <v>0</v>
      </c>
      <c r="BB1598" s="1" t="s">
        <v>153</v>
      </c>
      <c r="BE1598" s="1" t="s">
        <v>165</v>
      </c>
      <c r="BF1598" s="1" t="s">
        <v>166</v>
      </c>
      <c r="BG1598" s="1" t="s">
        <v>167</v>
      </c>
      <c r="BL1598" s="1">
        <v>2092</v>
      </c>
      <c r="BN1598" s="1">
        <v>28.57</v>
      </c>
      <c r="BO1598" s="1">
        <v>3.57</v>
      </c>
      <c r="CV1598" s="1">
        <v>0</v>
      </c>
      <c r="CW1598" s="1">
        <v>0</v>
      </c>
      <c r="CX1598" s="1">
        <v>53.57</v>
      </c>
      <c r="CY1598" s="1">
        <v>3.57</v>
      </c>
      <c r="DH1598" s="1">
        <v>10.7</v>
      </c>
      <c r="DI1598" s="1">
        <v>10.71</v>
      </c>
      <c r="DM1598" s="1">
        <v>2.54</v>
      </c>
      <c r="DN1598" s="1">
        <v>1</v>
      </c>
      <c r="DP1598" s="1">
        <v>1.071E-4</v>
      </c>
      <c r="DU1598" s="1">
        <v>0</v>
      </c>
      <c r="EI1598" s="1">
        <v>0</v>
      </c>
      <c r="EK1598" s="1">
        <v>2.5699999999999998E-3</v>
      </c>
      <c r="FC1598" s="1">
        <v>14</v>
      </c>
      <c r="FD1598" s="1">
        <v>14</v>
      </c>
    </row>
    <row r="1599" spans="1:160" ht="45">
      <c r="A1599" s="1">
        <v>10449781507</v>
      </c>
      <c r="B1599" s="1" t="s">
        <v>10268</v>
      </c>
      <c r="C1599" s="1" t="s">
        <v>10266</v>
      </c>
      <c r="D1599" s="1" t="s">
        <v>144</v>
      </c>
      <c r="E1599" s="2">
        <v>1489071840</v>
      </c>
      <c r="F1599" s="1" t="s">
        <v>9322</v>
      </c>
      <c r="G1599" s="1">
        <v>1489071841</v>
      </c>
      <c r="H1599" s="1" t="s">
        <v>10267</v>
      </c>
      <c r="M1599" s="1" t="s">
        <v>10189</v>
      </c>
      <c r="N1599" s="1" t="s">
        <v>10190</v>
      </c>
      <c r="AF1599" s="1" t="s">
        <v>147</v>
      </c>
      <c r="AG1599" s="1" t="s">
        <v>148</v>
      </c>
      <c r="AH1599" s="1" t="s">
        <v>149</v>
      </c>
      <c r="AI1599" s="1" t="s">
        <v>10269</v>
      </c>
      <c r="AO1599" s="1" t="s">
        <v>10258</v>
      </c>
      <c r="AQ1599" s="1">
        <v>0</v>
      </c>
      <c r="AR1599" s="1" t="s">
        <v>10270</v>
      </c>
      <c r="AU1599" s="1">
        <v>0</v>
      </c>
      <c r="AX1599" s="1">
        <v>0</v>
      </c>
      <c r="BB1599" s="1" t="s">
        <v>153</v>
      </c>
      <c r="BE1599" s="1" t="s">
        <v>165</v>
      </c>
      <c r="BF1599" s="1" t="s">
        <v>166</v>
      </c>
      <c r="BG1599" s="1" t="s">
        <v>167</v>
      </c>
      <c r="BL1599" s="1">
        <v>1795</v>
      </c>
      <c r="BN1599" s="1">
        <v>28.57</v>
      </c>
      <c r="BO1599" s="1">
        <v>1.79</v>
      </c>
      <c r="CV1599" s="1">
        <v>0</v>
      </c>
      <c r="CW1599" s="1">
        <v>0</v>
      </c>
      <c r="CX1599" s="1">
        <v>50</v>
      </c>
      <c r="CY1599" s="1">
        <v>3.57</v>
      </c>
      <c r="DH1599" s="1">
        <v>14.3</v>
      </c>
      <c r="DI1599" s="1">
        <v>7.14</v>
      </c>
      <c r="DM1599" s="1">
        <v>2.9032200000000001</v>
      </c>
      <c r="DN1599" s="1">
        <v>1.143</v>
      </c>
      <c r="DP1599" s="1">
        <v>0</v>
      </c>
      <c r="DU1599" s="1">
        <v>0</v>
      </c>
      <c r="EI1599" s="1">
        <v>0</v>
      </c>
      <c r="EK1599" s="1">
        <v>1.2899999999999999E-3</v>
      </c>
      <c r="FC1599" s="1">
        <v>11</v>
      </c>
      <c r="FD1599" s="1">
        <v>11</v>
      </c>
    </row>
    <row r="1600" spans="1:160" ht="30">
      <c r="A1600" s="1">
        <v>10449782108</v>
      </c>
      <c r="B1600" s="1" t="s">
        <v>10272</v>
      </c>
      <c r="C1600" s="1" t="s">
        <v>10271</v>
      </c>
      <c r="D1600" s="1" t="s">
        <v>144</v>
      </c>
      <c r="E1600" s="2">
        <v>1489074409</v>
      </c>
      <c r="F1600" s="1" t="s">
        <v>9585</v>
      </c>
      <c r="G1600" s="1">
        <v>1489074409</v>
      </c>
      <c r="H1600" s="1" t="s">
        <v>9585</v>
      </c>
      <c r="M1600" s="1" t="s">
        <v>10189</v>
      </c>
      <c r="N1600" s="1" t="s">
        <v>10190</v>
      </c>
      <c r="AF1600" s="1" t="s">
        <v>147</v>
      </c>
      <c r="AG1600" s="1" t="s">
        <v>148</v>
      </c>
      <c r="AH1600" s="1" t="s">
        <v>149</v>
      </c>
      <c r="AI1600" s="1" t="s">
        <v>10257</v>
      </c>
      <c r="AO1600" s="1" t="s">
        <v>10258</v>
      </c>
      <c r="AQ1600" s="1">
        <v>0</v>
      </c>
      <c r="AR1600" s="1" t="s">
        <v>10259</v>
      </c>
      <c r="AU1600" s="1">
        <v>0</v>
      </c>
      <c r="AX1600" s="1">
        <v>0</v>
      </c>
      <c r="BB1600" s="1" t="s">
        <v>164</v>
      </c>
      <c r="BE1600" s="1" t="s">
        <v>165</v>
      </c>
      <c r="BF1600" s="1" t="s">
        <v>166</v>
      </c>
      <c r="BG1600" s="1" t="s">
        <v>167</v>
      </c>
      <c r="BL1600" s="1">
        <v>1795</v>
      </c>
      <c r="BN1600" s="1">
        <v>28.57</v>
      </c>
      <c r="BO1600" s="1">
        <v>1.79</v>
      </c>
      <c r="CV1600" s="1">
        <v>0</v>
      </c>
      <c r="CW1600" s="1">
        <v>0</v>
      </c>
      <c r="CX1600" s="1">
        <v>50</v>
      </c>
      <c r="CY1600" s="1">
        <v>3.57</v>
      </c>
      <c r="DH1600" s="1">
        <v>14.3</v>
      </c>
      <c r="DI1600" s="1">
        <v>7.14</v>
      </c>
      <c r="DM1600" s="1">
        <v>1.1328400000000001</v>
      </c>
      <c r="DN1600" s="1">
        <v>0.44600000000000001</v>
      </c>
      <c r="DP1600" s="1">
        <v>0</v>
      </c>
      <c r="DU1600" s="1">
        <v>0</v>
      </c>
      <c r="EI1600" s="1">
        <v>0</v>
      </c>
      <c r="EK1600" s="1">
        <v>0</v>
      </c>
      <c r="FC1600" s="1">
        <v>1</v>
      </c>
      <c r="FD1600" s="1">
        <v>1</v>
      </c>
    </row>
    <row r="1601" spans="1:160" ht="135">
      <c r="A1601" s="1">
        <v>10481001007</v>
      </c>
      <c r="B1601" s="1" t="s">
        <v>10275</v>
      </c>
      <c r="C1601" s="1" t="s">
        <v>10273</v>
      </c>
      <c r="D1601" s="1" t="s">
        <v>144</v>
      </c>
      <c r="E1601" s="2">
        <v>1489064240</v>
      </c>
      <c r="F1601" s="1" t="s">
        <v>10274</v>
      </c>
      <c r="G1601" s="1">
        <v>1489064240</v>
      </c>
      <c r="H1601" s="1" t="s">
        <v>10274</v>
      </c>
      <c r="M1601" s="1" t="s">
        <v>10276</v>
      </c>
      <c r="N1601" s="1" t="s">
        <v>10277</v>
      </c>
      <c r="AF1601" s="1" t="s">
        <v>147</v>
      </c>
      <c r="AG1601" s="1" t="s">
        <v>148</v>
      </c>
      <c r="AH1601" s="1" t="s">
        <v>149</v>
      </c>
      <c r="AI1601" s="1" t="s">
        <v>10278</v>
      </c>
      <c r="AO1601" s="1" t="s">
        <v>10279</v>
      </c>
      <c r="AQ1601" s="1">
        <v>4</v>
      </c>
      <c r="AR1601" s="1" t="s">
        <v>10280</v>
      </c>
      <c r="AS1601" s="1" t="s">
        <v>10281</v>
      </c>
      <c r="AT1601" s="1" t="s">
        <v>10282</v>
      </c>
      <c r="AU1601" s="1">
        <v>0</v>
      </c>
      <c r="AX1601" s="1">
        <v>0</v>
      </c>
      <c r="BE1601" s="1" t="s">
        <v>165</v>
      </c>
      <c r="BF1601" s="1" t="s">
        <v>166</v>
      </c>
      <c r="BG1601" s="1" t="s">
        <v>167</v>
      </c>
      <c r="BL1601" s="1">
        <v>1046</v>
      </c>
      <c r="BN1601" s="1">
        <v>0</v>
      </c>
      <c r="CX1601" s="1">
        <v>33.33</v>
      </c>
      <c r="CY1601" s="1">
        <v>33.33</v>
      </c>
      <c r="DI1601" s="1">
        <v>0</v>
      </c>
      <c r="DM1601" s="1">
        <v>1.48082</v>
      </c>
      <c r="DN1601" s="1">
        <v>0.58299999999999996</v>
      </c>
    </row>
    <row r="1602" spans="1:160" ht="135">
      <c r="A1602" s="1">
        <v>10481008006</v>
      </c>
      <c r="B1602" s="1" t="s">
        <v>10285</v>
      </c>
      <c r="C1602" s="1" t="s">
        <v>10283</v>
      </c>
      <c r="D1602" s="1" t="s">
        <v>144</v>
      </c>
      <c r="E1602" s="2">
        <v>1489064251</v>
      </c>
      <c r="F1602" s="1" t="s">
        <v>10284</v>
      </c>
      <c r="G1602" s="1">
        <v>1489064251</v>
      </c>
      <c r="H1602" s="1" t="s">
        <v>10284</v>
      </c>
      <c r="M1602" s="1" t="s">
        <v>10276</v>
      </c>
      <c r="N1602" s="1" t="s">
        <v>10277</v>
      </c>
      <c r="AF1602" s="1" t="s">
        <v>147</v>
      </c>
      <c r="AG1602" s="1" t="s">
        <v>148</v>
      </c>
      <c r="AH1602" s="1" t="s">
        <v>149</v>
      </c>
      <c r="AI1602" s="1" t="s">
        <v>10286</v>
      </c>
      <c r="AO1602" s="1" t="s">
        <v>10279</v>
      </c>
      <c r="AQ1602" s="1">
        <v>4</v>
      </c>
      <c r="AR1602" s="1" t="s">
        <v>10287</v>
      </c>
      <c r="AS1602" s="1" t="s">
        <v>10288</v>
      </c>
      <c r="AT1602" s="1" t="s">
        <v>10289</v>
      </c>
      <c r="AU1602" s="1">
        <v>0</v>
      </c>
      <c r="AX1602" s="1">
        <v>0</v>
      </c>
      <c r="BE1602" s="1" t="s">
        <v>165</v>
      </c>
      <c r="BF1602" s="1" t="s">
        <v>166</v>
      </c>
      <c r="BG1602" s="1" t="s">
        <v>167</v>
      </c>
      <c r="BL1602" s="1">
        <v>1046</v>
      </c>
      <c r="BN1602" s="1">
        <v>0</v>
      </c>
      <c r="CX1602" s="1">
        <v>50</v>
      </c>
      <c r="CY1602" s="1">
        <v>33.33</v>
      </c>
      <c r="DI1602" s="1">
        <v>0</v>
      </c>
      <c r="DM1602" s="1">
        <v>1.48082</v>
      </c>
      <c r="DN1602" s="1">
        <v>0.58299999999999996</v>
      </c>
    </row>
    <row r="1603" spans="1:160" ht="135">
      <c r="A1603" s="1">
        <v>104876</v>
      </c>
      <c r="B1603" s="1" t="s">
        <v>10292</v>
      </c>
      <c r="C1603" s="1" t="s">
        <v>10290</v>
      </c>
      <c r="D1603" s="1" t="s">
        <v>144</v>
      </c>
      <c r="E1603" s="2">
        <v>1489065990</v>
      </c>
      <c r="F1603" s="1" t="s">
        <v>10291</v>
      </c>
      <c r="G1603" s="1">
        <v>1489065990</v>
      </c>
      <c r="H1603" s="1" t="s">
        <v>10291</v>
      </c>
      <c r="M1603" s="1" t="s">
        <v>2026</v>
      </c>
      <c r="N1603" s="1" t="s">
        <v>2027</v>
      </c>
      <c r="AF1603" s="1" t="s">
        <v>147</v>
      </c>
      <c r="AG1603" s="1" t="s">
        <v>148</v>
      </c>
      <c r="AH1603" s="1" t="s">
        <v>149</v>
      </c>
      <c r="AI1603" s="1" t="s">
        <v>10293</v>
      </c>
      <c r="AO1603" s="1" t="s">
        <v>10294</v>
      </c>
      <c r="AQ1603" s="1">
        <v>2</v>
      </c>
      <c r="AR1603" s="1" t="s">
        <v>10295</v>
      </c>
      <c r="AS1603" s="1" t="s">
        <v>579</v>
      </c>
      <c r="AT1603" s="1" t="s">
        <v>580</v>
      </c>
      <c r="AU1603" s="1">
        <v>0</v>
      </c>
      <c r="AX1603" s="1">
        <v>0</v>
      </c>
      <c r="BB1603" s="1" t="s">
        <v>288</v>
      </c>
      <c r="BE1603" s="1" t="s">
        <v>165</v>
      </c>
      <c r="BF1603" s="1" t="s">
        <v>166</v>
      </c>
      <c r="BG1603" s="1" t="s">
        <v>167</v>
      </c>
      <c r="BL1603" s="1">
        <v>1121</v>
      </c>
      <c r="BN1603" s="1">
        <v>0.89</v>
      </c>
      <c r="BO1603" s="1">
        <v>0</v>
      </c>
      <c r="CV1603" s="1">
        <v>0</v>
      </c>
      <c r="CW1603" s="1">
        <v>0</v>
      </c>
      <c r="CX1603" s="1">
        <v>51.79</v>
      </c>
      <c r="CY1603" s="1">
        <v>0</v>
      </c>
      <c r="DH1603" s="1">
        <v>5.4</v>
      </c>
      <c r="DI1603" s="1">
        <v>10.71</v>
      </c>
      <c r="DM1603" s="1">
        <v>1.1785600000000001</v>
      </c>
      <c r="DN1603" s="1">
        <v>0.46400000000000002</v>
      </c>
      <c r="DP1603" s="1">
        <v>0</v>
      </c>
      <c r="DU1603" s="1">
        <v>2.0999999999999999E-3</v>
      </c>
      <c r="EI1603" s="1">
        <v>3.5999999999999997E-2</v>
      </c>
      <c r="EK1603" s="1">
        <v>1.9300000000000001E-3</v>
      </c>
      <c r="FC1603" s="1">
        <v>-2</v>
      </c>
      <c r="FD1603" s="1">
        <v>-2</v>
      </c>
    </row>
    <row r="1604" spans="1:160" ht="90">
      <c r="A1604" s="1">
        <v>10532107153</v>
      </c>
      <c r="B1604" s="1" t="s">
        <v>10298</v>
      </c>
      <c r="C1604" s="1" t="s">
        <v>10296</v>
      </c>
      <c r="D1604" s="1" t="s">
        <v>144</v>
      </c>
      <c r="E1604" s="2">
        <v>1489073118</v>
      </c>
      <c r="F1604" s="1" t="s">
        <v>9729</v>
      </c>
      <c r="G1604" s="1">
        <v>1489073119</v>
      </c>
      <c r="H1604" s="1" t="s">
        <v>10297</v>
      </c>
      <c r="M1604" s="1" t="s">
        <v>10299</v>
      </c>
      <c r="N1604" s="1" t="s">
        <v>10300</v>
      </c>
      <c r="AF1604" s="1" t="s">
        <v>147</v>
      </c>
      <c r="AG1604" s="1" t="s">
        <v>148</v>
      </c>
      <c r="AH1604" s="1" t="s">
        <v>149</v>
      </c>
      <c r="AI1604" s="1" t="s">
        <v>10301</v>
      </c>
      <c r="AO1604" s="1" t="s">
        <v>10302</v>
      </c>
      <c r="AQ1604" s="1">
        <v>2</v>
      </c>
      <c r="AR1604" s="1" t="s">
        <v>10303</v>
      </c>
      <c r="AS1604" s="1" t="s">
        <v>10304</v>
      </c>
      <c r="AT1604" s="1" t="s">
        <v>10305</v>
      </c>
      <c r="AU1604" s="1">
        <v>0</v>
      </c>
      <c r="AX1604" s="1">
        <v>0</v>
      </c>
      <c r="BB1604" s="1" t="s">
        <v>153</v>
      </c>
      <c r="BE1604" s="1" t="s">
        <v>165</v>
      </c>
      <c r="BF1604" s="1" t="s">
        <v>166</v>
      </c>
      <c r="BG1604" s="1" t="s">
        <v>167</v>
      </c>
      <c r="BL1604" s="1">
        <v>1674</v>
      </c>
      <c r="BN1604" s="1">
        <v>5.71</v>
      </c>
      <c r="BO1604" s="1">
        <v>4.29</v>
      </c>
      <c r="CV1604" s="1">
        <v>0</v>
      </c>
      <c r="CW1604" s="1">
        <v>0</v>
      </c>
      <c r="CX1604" s="1">
        <v>80</v>
      </c>
      <c r="CY1604" s="1">
        <v>74.290000000000006</v>
      </c>
      <c r="DH1604" s="1">
        <v>2.9</v>
      </c>
      <c r="DI1604" s="1">
        <v>5.71</v>
      </c>
      <c r="DM1604" s="1">
        <v>0.79756000000000005</v>
      </c>
      <c r="DN1604" s="1">
        <v>0.314</v>
      </c>
      <c r="DP1604" s="3">
        <v>8.5799999999999998E-5</v>
      </c>
      <c r="DU1604" s="1">
        <v>0</v>
      </c>
      <c r="EI1604" s="1">
        <v>0.22900000000000001</v>
      </c>
      <c r="EK1604" s="1">
        <v>4.1099999999999999E-3</v>
      </c>
      <c r="FC1604" s="1">
        <v>17</v>
      </c>
      <c r="FD1604" s="1">
        <v>17</v>
      </c>
    </row>
    <row r="1605" spans="1:160" ht="90">
      <c r="A1605" s="1">
        <v>10532109157</v>
      </c>
      <c r="B1605" s="1" t="s">
        <v>10308</v>
      </c>
      <c r="C1605" s="1" t="s">
        <v>10306</v>
      </c>
      <c r="D1605" s="1" t="s">
        <v>144</v>
      </c>
      <c r="E1605" s="2">
        <v>1489065556</v>
      </c>
      <c r="F1605" s="1" t="s">
        <v>10307</v>
      </c>
      <c r="G1605" s="1">
        <v>1489065556</v>
      </c>
      <c r="H1605" s="1" t="s">
        <v>10307</v>
      </c>
      <c r="M1605" s="1" t="s">
        <v>10299</v>
      </c>
      <c r="N1605" s="1" t="s">
        <v>10300</v>
      </c>
      <c r="AF1605" s="1" t="s">
        <v>147</v>
      </c>
      <c r="AG1605" s="1" t="s">
        <v>148</v>
      </c>
      <c r="AH1605" s="1" t="s">
        <v>149</v>
      </c>
      <c r="AI1605" s="1" t="s">
        <v>10309</v>
      </c>
      <c r="AO1605" s="1" t="s">
        <v>10310</v>
      </c>
      <c r="AQ1605" s="1">
        <v>2</v>
      </c>
      <c r="AR1605" s="1" t="s">
        <v>10311</v>
      </c>
      <c r="AS1605" s="1" t="s">
        <v>10312</v>
      </c>
      <c r="AT1605" s="1" t="s">
        <v>10313</v>
      </c>
      <c r="AU1605" s="1">
        <v>0</v>
      </c>
      <c r="AX1605" s="1">
        <v>0</v>
      </c>
      <c r="BB1605" s="1" t="s">
        <v>367</v>
      </c>
      <c r="BE1605" s="1" t="s">
        <v>165</v>
      </c>
      <c r="BF1605" s="1" t="s">
        <v>166</v>
      </c>
      <c r="BG1605" s="1" t="s">
        <v>167</v>
      </c>
      <c r="BL1605" s="1">
        <v>1795</v>
      </c>
      <c r="BN1605" s="1">
        <v>7.14</v>
      </c>
      <c r="BO1605" s="1">
        <v>7.14</v>
      </c>
      <c r="CV1605" s="1">
        <v>0</v>
      </c>
      <c r="CW1605" s="1">
        <v>1.4E-2</v>
      </c>
      <c r="CX1605" s="1">
        <v>80</v>
      </c>
      <c r="CY1605" s="1">
        <v>57.14</v>
      </c>
      <c r="DH1605" s="1">
        <v>0</v>
      </c>
      <c r="DI1605" s="1">
        <v>8.57</v>
      </c>
      <c r="DM1605" s="1">
        <v>0.61721999999999999</v>
      </c>
      <c r="DN1605" s="1">
        <v>0.24299999999999999</v>
      </c>
      <c r="DP1605" s="3">
        <v>8.5799999999999998E-5</v>
      </c>
      <c r="DU1605" s="1">
        <v>0</v>
      </c>
      <c r="EI1605" s="1">
        <v>0.28599999999999998</v>
      </c>
      <c r="EK1605" s="1">
        <v>0</v>
      </c>
      <c r="FC1605" s="1">
        <v>24</v>
      </c>
      <c r="FD1605" s="1">
        <v>24</v>
      </c>
    </row>
    <row r="1606" spans="1:160" ht="90">
      <c r="A1606" s="1">
        <v>10532126987</v>
      </c>
      <c r="B1606" s="1" t="s">
        <v>10315</v>
      </c>
      <c r="C1606" s="1" t="s">
        <v>10314</v>
      </c>
      <c r="D1606" s="1" t="s">
        <v>144</v>
      </c>
      <c r="E1606" s="2">
        <v>1489074012</v>
      </c>
      <c r="F1606" s="1" t="s">
        <v>9797</v>
      </c>
      <c r="G1606" s="1">
        <v>1489074012</v>
      </c>
      <c r="H1606" s="1" t="s">
        <v>9797</v>
      </c>
      <c r="M1606" s="1" t="s">
        <v>10299</v>
      </c>
      <c r="N1606" s="1" t="s">
        <v>10300</v>
      </c>
      <c r="AF1606" s="1" t="s">
        <v>147</v>
      </c>
      <c r="AG1606" s="1" t="s">
        <v>148</v>
      </c>
      <c r="AH1606" s="1" t="s">
        <v>149</v>
      </c>
      <c r="AI1606" s="1" t="s">
        <v>10316</v>
      </c>
      <c r="AO1606" s="1" t="s">
        <v>10302</v>
      </c>
      <c r="AQ1606" s="1">
        <v>2</v>
      </c>
      <c r="AR1606" s="1" t="s">
        <v>10317</v>
      </c>
      <c r="AS1606" s="1" t="s">
        <v>10304</v>
      </c>
      <c r="AT1606" s="1" t="s">
        <v>10305</v>
      </c>
      <c r="AU1606" s="1">
        <v>0</v>
      </c>
      <c r="AX1606" s="1">
        <v>0</v>
      </c>
      <c r="BB1606" s="1" t="s">
        <v>367</v>
      </c>
      <c r="BE1606" s="1" t="s">
        <v>165</v>
      </c>
      <c r="BF1606" s="1" t="s">
        <v>166</v>
      </c>
      <c r="BG1606" s="1" t="s">
        <v>167</v>
      </c>
      <c r="BL1606" s="1">
        <v>1552</v>
      </c>
      <c r="BN1606" s="1">
        <v>5.71</v>
      </c>
      <c r="BO1606" s="1">
        <v>4.29</v>
      </c>
      <c r="CV1606" s="1">
        <v>0</v>
      </c>
      <c r="CW1606" s="1">
        <v>0</v>
      </c>
      <c r="CX1606" s="1">
        <v>71.430000000000007</v>
      </c>
      <c r="CY1606" s="1">
        <v>62.86</v>
      </c>
      <c r="DH1606" s="1">
        <v>5.7</v>
      </c>
      <c r="DI1606" s="1">
        <v>5.71</v>
      </c>
      <c r="DM1606" s="1">
        <v>2.032</v>
      </c>
      <c r="DN1606" s="1">
        <v>0.8</v>
      </c>
      <c r="DP1606" s="3">
        <v>8.5799999999999998E-5</v>
      </c>
      <c r="DU1606" s="1">
        <v>0</v>
      </c>
      <c r="EI1606" s="1">
        <v>0.17100000000000001</v>
      </c>
      <c r="EK1606" s="1">
        <v>7.7099999999999998E-3</v>
      </c>
      <c r="FC1606" s="1">
        <v>21</v>
      </c>
      <c r="FD1606" s="1">
        <v>21</v>
      </c>
    </row>
    <row r="1607" spans="1:160" ht="105">
      <c r="A1607" s="1">
        <v>10532127182</v>
      </c>
      <c r="B1607" s="1" t="s">
        <v>10319</v>
      </c>
      <c r="C1607" s="1" t="s">
        <v>10318</v>
      </c>
      <c r="D1607" s="1" t="s">
        <v>144</v>
      </c>
      <c r="E1607" s="2">
        <v>1489074012</v>
      </c>
      <c r="F1607" s="1" t="s">
        <v>9797</v>
      </c>
      <c r="G1607" s="1">
        <v>1489074012</v>
      </c>
      <c r="H1607" s="1" t="s">
        <v>9797</v>
      </c>
      <c r="M1607" s="1" t="s">
        <v>10299</v>
      </c>
      <c r="N1607" s="1" t="s">
        <v>10300</v>
      </c>
      <c r="AF1607" s="1" t="s">
        <v>147</v>
      </c>
      <c r="AG1607" s="1" t="s">
        <v>148</v>
      </c>
      <c r="AH1607" s="1" t="s">
        <v>149</v>
      </c>
      <c r="AI1607" s="1" t="s">
        <v>10320</v>
      </c>
      <c r="AO1607" s="1" t="s">
        <v>10302</v>
      </c>
      <c r="AQ1607" s="1">
        <v>2</v>
      </c>
      <c r="AR1607" s="1" t="s">
        <v>10321</v>
      </c>
      <c r="AS1607" s="1" t="s">
        <v>10304</v>
      </c>
      <c r="AT1607" s="1" t="s">
        <v>10305</v>
      </c>
      <c r="AU1607" s="1">
        <v>0</v>
      </c>
      <c r="AX1607" s="1">
        <v>0</v>
      </c>
      <c r="BB1607" s="1" t="s">
        <v>153</v>
      </c>
      <c r="BE1607" s="1" t="s">
        <v>165</v>
      </c>
      <c r="BF1607" s="1" t="s">
        <v>166</v>
      </c>
      <c r="BG1607" s="1" t="s">
        <v>167</v>
      </c>
      <c r="BL1607" s="1">
        <v>1674</v>
      </c>
      <c r="BN1607" s="1">
        <v>5.71</v>
      </c>
      <c r="BO1607" s="1">
        <v>4.29</v>
      </c>
      <c r="CV1607" s="1">
        <v>0</v>
      </c>
      <c r="CW1607" s="1">
        <v>0</v>
      </c>
      <c r="CX1607" s="1">
        <v>80</v>
      </c>
      <c r="CY1607" s="1">
        <v>74.290000000000006</v>
      </c>
      <c r="DH1607" s="1">
        <v>2.9</v>
      </c>
      <c r="DI1607" s="1">
        <v>5.71</v>
      </c>
      <c r="DM1607" s="1">
        <v>0.79756000000000005</v>
      </c>
      <c r="DN1607" s="1">
        <v>0.314</v>
      </c>
      <c r="DP1607" s="3">
        <v>8.5799999999999998E-5</v>
      </c>
      <c r="DU1607" s="1">
        <v>0</v>
      </c>
      <c r="EI1607" s="1">
        <v>0.22900000000000001</v>
      </c>
      <c r="EK1607" s="1">
        <v>4.1099999999999999E-3</v>
      </c>
      <c r="FC1607" s="1">
        <v>17</v>
      </c>
      <c r="FD1607" s="1">
        <v>17</v>
      </c>
    </row>
    <row r="1608" spans="1:160" ht="90">
      <c r="A1608" s="1">
        <v>10532141355</v>
      </c>
      <c r="B1608" s="1" t="s">
        <v>10323</v>
      </c>
      <c r="C1608" s="1" t="s">
        <v>10322</v>
      </c>
      <c r="D1608" s="1" t="s">
        <v>144</v>
      </c>
      <c r="E1608" s="2">
        <v>1489071841</v>
      </c>
      <c r="F1608" s="1" t="s">
        <v>10267</v>
      </c>
      <c r="G1608" s="1">
        <v>1489071841</v>
      </c>
      <c r="H1608" s="1" t="s">
        <v>10267</v>
      </c>
      <c r="M1608" s="1" t="s">
        <v>10299</v>
      </c>
      <c r="N1608" s="1" t="s">
        <v>10300</v>
      </c>
      <c r="AF1608" s="1" t="s">
        <v>147</v>
      </c>
      <c r="AG1608" s="1" t="s">
        <v>148</v>
      </c>
      <c r="AH1608" s="1" t="s">
        <v>149</v>
      </c>
      <c r="AI1608" s="1" t="s">
        <v>10324</v>
      </c>
      <c r="AO1608" s="1" t="s">
        <v>10302</v>
      </c>
      <c r="AQ1608" s="1">
        <v>2</v>
      </c>
      <c r="AR1608" s="1" t="s">
        <v>10325</v>
      </c>
      <c r="AS1608" s="1" t="s">
        <v>10304</v>
      </c>
      <c r="AT1608" s="1" t="s">
        <v>10305</v>
      </c>
      <c r="AU1608" s="1">
        <v>0</v>
      </c>
      <c r="AX1608" s="1">
        <v>0</v>
      </c>
      <c r="BB1608" s="1" t="s">
        <v>153</v>
      </c>
      <c r="BE1608" s="1" t="s">
        <v>165</v>
      </c>
      <c r="BF1608" s="1" t="s">
        <v>166</v>
      </c>
      <c r="BG1608" s="1" t="s">
        <v>167</v>
      </c>
      <c r="BL1608" s="1">
        <v>1674</v>
      </c>
      <c r="BN1608" s="1">
        <v>5.71</v>
      </c>
      <c r="BO1608" s="1">
        <v>4.29</v>
      </c>
      <c r="CV1608" s="1">
        <v>0</v>
      </c>
      <c r="CW1608" s="1">
        <v>0</v>
      </c>
      <c r="CX1608" s="1">
        <v>80</v>
      </c>
      <c r="CY1608" s="1">
        <v>74.290000000000006</v>
      </c>
      <c r="DH1608" s="1">
        <v>2.9</v>
      </c>
      <c r="DI1608" s="1">
        <v>5.71</v>
      </c>
      <c r="DM1608" s="1">
        <v>0.79756000000000005</v>
      </c>
      <c r="DN1608" s="1">
        <v>0.314</v>
      </c>
      <c r="DP1608" s="3">
        <v>8.5799999999999998E-5</v>
      </c>
      <c r="DU1608" s="1">
        <v>0</v>
      </c>
      <c r="EI1608" s="1">
        <v>0.22900000000000001</v>
      </c>
      <c r="EK1608" s="1">
        <v>4.1099999999999999E-3</v>
      </c>
      <c r="FC1608" s="1">
        <v>17</v>
      </c>
      <c r="FD1608" s="1">
        <v>17</v>
      </c>
    </row>
    <row r="1609" spans="1:160" ht="90">
      <c r="A1609" s="1">
        <v>10532174155</v>
      </c>
      <c r="B1609" s="1" t="s">
        <v>10327</v>
      </c>
      <c r="C1609" s="1" t="s">
        <v>10326</v>
      </c>
      <c r="D1609" s="1" t="s">
        <v>144</v>
      </c>
      <c r="E1609" s="2">
        <v>1489071841</v>
      </c>
      <c r="F1609" s="1" t="s">
        <v>10267</v>
      </c>
      <c r="G1609" s="1">
        <v>1489071841</v>
      </c>
      <c r="H1609" s="1" t="s">
        <v>10267</v>
      </c>
      <c r="M1609" s="1" t="s">
        <v>10299</v>
      </c>
      <c r="N1609" s="1" t="s">
        <v>10300</v>
      </c>
      <c r="AF1609" s="1" t="s">
        <v>147</v>
      </c>
      <c r="AG1609" s="1" t="s">
        <v>148</v>
      </c>
      <c r="AH1609" s="1" t="s">
        <v>149</v>
      </c>
      <c r="AI1609" s="1" t="s">
        <v>10328</v>
      </c>
      <c r="AO1609" s="1" t="s">
        <v>10302</v>
      </c>
      <c r="AQ1609" s="1">
        <v>2</v>
      </c>
      <c r="AR1609" s="1" t="s">
        <v>10329</v>
      </c>
      <c r="AS1609" s="1" t="s">
        <v>10304</v>
      </c>
      <c r="AT1609" s="1" t="s">
        <v>10305</v>
      </c>
      <c r="AU1609" s="1">
        <v>0</v>
      </c>
      <c r="AX1609" s="1">
        <v>0</v>
      </c>
      <c r="BB1609" s="1" t="s">
        <v>153</v>
      </c>
      <c r="BE1609" s="1" t="s">
        <v>165</v>
      </c>
      <c r="BF1609" s="1" t="s">
        <v>166</v>
      </c>
      <c r="BG1609" s="1" t="s">
        <v>167</v>
      </c>
      <c r="BL1609" s="1">
        <v>1674</v>
      </c>
      <c r="BN1609" s="1">
        <v>5.71</v>
      </c>
      <c r="BO1609" s="1">
        <v>4.29</v>
      </c>
      <c r="CV1609" s="1">
        <v>0</v>
      </c>
      <c r="CW1609" s="1">
        <v>0</v>
      </c>
      <c r="CX1609" s="1">
        <v>80</v>
      </c>
      <c r="CY1609" s="1">
        <v>74.290000000000006</v>
      </c>
      <c r="DH1609" s="1">
        <v>2.9</v>
      </c>
      <c r="DI1609" s="1">
        <v>8.57</v>
      </c>
      <c r="DM1609" s="1">
        <v>0.79756000000000005</v>
      </c>
      <c r="DN1609" s="1">
        <v>0.314</v>
      </c>
      <c r="DP1609" s="3">
        <v>8.5799999999999998E-5</v>
      </c>
      <c r="DU1609" s="1">
        <v>0</v>
      </c>
      <c r="EI1609" s="1">
        <v>0.22900000000000001</v>
      </c>
      <c r="EK1609" s="1">
        <v>4.1099999999999999E-3</v>
      </c>
      <c r="FC1609" s="1">
        <v>17</v>
      </c>
      <c r="FD1609" s="1">
        <v>17</v>
      </c>
    </row>
    <row r="1610" spans="1:160" ht="90">
      <c r="A1610" s="1">
        <v>10532187964</v>
      </c>
      <c r="B1610" s="1" t="s">
        <v>10331</v>
      </c>
      <c r="C1610" s="1" t="s">
        <v>10330</v>
      </c>
      <c r="D1610" s="1" t="s">
        <v>144</v>
      </c>
      <c r="E1610" s="2">
        <v>1489075824</v>
      </c>
      <c r="F1610" s="1" t="s">
        <v>10242</v>
      </c>
      <c r="G1610" s="1">
        <v>1489075824</v>
      </c>
      <c r="H1610" s="1" t="s">
        <v>10242</v>
      </c>
      <c r="M1610" s="1" t="s">
        <v>10299</v>
      </c>
      <c r="N1610" s="1" t="s">
        <v>10300</v>
      </c>
      <c r="AF1610" s="1" t="s">
        <v>147</v>
      </c>
      <c r="AG1610" s="1" t="s">
        <v>148</v>
      </c>
      <c r="AH1610" s="1" t="s">
        <v>149</v>
      </c>
      <c r="AI1610" s="1" t="s">
        <v>10301</v>
      </c>
      <c r="AO1610" s="1" t="s">
        <v>10302</v>
      </c>
      <c r="AQ1610" s="1">
        <v>2</v>
      </c>
      <c r="AR1610" s="1" t="s">
        <v>10303</v>
      </c>
      <c r="AS1610" s="1" t="s">
        <v>10304</v>
      </c>
      <c r="AT1610" s="1" t="s">
        <v>10305</v>
      </c>
      <c r="AU1610" s="1">
        <v>0</v>
      </c>
      <c r="AX1610" s="1">
        <v>0</v>
      </c>
      <c r="BB1610" s="1" t="s">
        <v>153</v>
      </c>
      <c r="BE1610" s="1" t="s">
        <v>165</v>
      </c>
      <c r="BF1610" s="1" t="s">
        <v>166</v>
      </c>
      <c r="BG1610" s="1" t="s">
        <v>167</v>
      </c>
      <c r="BL1610" s="1">
        <v>1552</v>
      </c>
      <c r="BN1610" s="1">
        <v>5.71</v>
      </c>
      <c r="BO1610" s="1">
        <v>4.29</v>
      </c>
      <c r="CV1610" s="1">
        <v>0</v>
      </c>
      <c r="CW1610" s="1">
        <v>0</v>
      </c>
      <c r="CX1610" s="1">
        <v>77.14</v>
      </c>
      <c r="CY1610" s="1">
        <v>71.430000000000007</v>
      </c>
      <c r="DH1610" s="1">
        <v>2.9</v>
      </c>
      <c r="DI1610" s="1">
        <v>8.57</v>
      </c>
      <c r="DM1610" s="1">
        <v>1.016</v>
      </c>
      <c r="DN1610" s="1">
        <v>0.4</v>
      </c>
      <c r="DP1610" s="3">
        <v>8.5799999999999998E-5</v>
      </c>
      <c r="DU1610" s="1">
        <v>0</v>
      </c>
      <c r="EI1610" s="1">
        <v>0.22900000000000001</v>
      </c>
      <c r="EK1610" s="1">
        <v>4.1099999999999999E-3</v>
      </c>
      <c r="FC1610" s="1">
        <v>18</v>
      </c>
      <c r="FD1610" s="1">
        <v>18</v>
      </c>
    </row>
    <row r="1611" spans="1:160" ht="60">
      <c r="A1611" s="1">
        <v>10532421044</v>
      </c>
      <c r="B1611" s="1" t="s">
        <v>10333</v>
      </c>
      <c r="C1611" s="1" t="s">
        <v>10332</v>
      </c>
      <c r="D1611" s="1" t="s">
        <v>144</v>
      </c>
      <c r="E1611" s="2">
        <v>1489075824</v>
      </c>
      <c r="F1611" s="1" t="s">
        <v>10242</v>
      </c>
      <c r="G1611" s="1">
        <v>1489075824</v>
      </c>
      <c r="H1611" s="1" t="s">
        <v>10242</v>
      </c>
      <c r="M1611" s="1" t="s">
        <v>10299</v>
      </c>
      <c r="N1611" s="1" t="s">
        <v>10300</v>
      </c>
      <c r="AF1611" s="1" t="s">
        <v>147</v>
      </c>
      <c r="AG1611" s="1" t="s">
        <v>148</v>
      </c>
      <c r="AH1611" s="1" t="s">
        <v>149</v>
      </c>
      <c r="AI1611" s="1" t="s">
        <v>10334</v>
      </c>
      <c r="AO1611" s="1" t="s">
        <v>10335</v>
      </c>
      <c r="AQ1611" s="1">
        <v>1</v>
      </c>
      <c r="AR1611" s="1" t="s">
        <v>10336</v>
      </c>
      <c r="AS1611" s="1" t="s">
        <v>10337</v>
      </c>
      <c r="AT1611" s="1" t="s">
        <v>10338</v>
      </c>
      <c r="AU1611" s="1">
        <v>0</v>
      </c>
      <c r="AX1611" s="1">
        <v>0</v>
      </c>
      <c r="BB1611" s="1" t="s">
        <v>153</v>
      </c>
      <c r="BE1611" s="1" t="s">
        <v>165</v>
      </c>
      <c r="BF1611" s="1" t="s">
        <v>166</v>
      </c>
      <c r="BG1611" s="1" t="s">
        <v>167</v>
      </c>
      <c r="BL1611" s="1">
        <v>1569</v>
      </c>
      <c r="BN1611" s="1">
        <v>14.06</v>
      </c>
      <c r="BO1611" s="1">
        <v>3.12</v>
      </c>
      <c r="CV1611" s="1">
        <v>0</v>
      </c>
      <c r="CW1611" s="1">
        <v>0</v>
      </c>
      <c r="CX1611" s="1">
        <v>53.12</v>
      </c>
      <c r="CY1611" s="1">
        <v>34.380000000000003</v>
      </c>
      <c r="DH1611" s="1">
        <v>0</v>
      </c>
      <c r="DI1611" s="1">
        <v>3.12</v>
      </c>
      <c r="DM1611" s="1">
        <v>0.11938</v>
      </c>
      <c r="DN1611" s="1">
        <v>4.7E-2</v>
      </c>
      <c r="DP1611" s="1">
        <v>0</v>
      </c>
      <c r="DU1611" s="1">
        <v>0</v>
      </c>
      <c r="EI1611" s="1">
        <v>0.188</v>
      </c>
      <c r="EK1611" s="1">
        <v>3.3800000000000002E-3</v>
      </c>
      <c r="FC1611" s="1">
        <v>14</v>
      </c>
      <c r="FD1611" s="1">
        <v>14</v>
      </c>
    </row>
    <row r="1612" spans="1:160" ht="90">
      <c r="A1612" s="1">
        <v>10532623158</v>
      </c>
      <c r="B1612" s="1" t="s">
        <v>10341</v>
      </c>
      <c r="C1612" s="1" t="s">
        <v>10339</v>
      </c>
      <c r="D1612" s="1" t="s">
        <v>144</v>
      </c>
      <c r="E1612" s="2">
        <v>1489050396</v>
      </c>
      <c r="F1612" s="1" t="s">
        <v>10340</v>
      </c>
      <c r="G1612" s="1">
        <v>1489050396</v>
      </c>
      <c r="H1612" s="1" t="s">
        <v>10340</v>
      </c>
      <c r="M1612" s="1" t="s">
        <v>10299</v>
      </c>
      <c r="N1612" s="1" t="s">
        <v>10300</v>
      </c>
      <c r="AF1612" s="1" t="s">
        <v>147</v>
      </c>
      <c r="AG1612" s="1" t="s">
        <v>148</v>
      </c>
      <c r="AH1612" s="1" t="s">
        <v>149</v>
      </c>
      <c r="AI1612" s="1" t="s">
        <v>10342</v>
      </c>
      <c r="AO1612" s="1" t="s">
        <v>10310</v>
      </c>
      <c r="AQ1612" s="1">
        <v>1</v>
      </c>
      <c r="AR1612" s="1" t="s">
        <v>10343</v>
      </c>
      <c r="AS1612" s="1" t="s">
        <v>6058</v>
      </c>
      <c r="AT1612" s="1" t="s">
        <v>6059</v>
      </c>
      <c r="AU1612" s="1">
        <v>0</v>
      </c>
      <c r="AX1612" s="1">
        <v>0</v>
      </c>
      <c r="BB1612" s="1" t="s">
        <v>153</v>
      </c>
      <c r="BE1612" s="1" t="s">
        <v>165</v>
      </c>
      <c r="BF1612" s="1" t="s">
        <v>166</v>
      </c>
      <c r="BG1612" s="1" t="s">
        <v>167</v>
      </c>
      <c r="BL1612" s="1">
        <v>1674</v>
      </c>
      <c r="BN1612" s="1">
        <v>5.71</v>
      </c>
      <c r="BO1612" s="1">
        <v>4.29</v>
      </c>
      <c r="CV1612" s="1">
        <v>0</v>
      </c>
      <c r="CW1612" s="1">
        <v>0</v>
      </c>
      <c r="CX1612" s="1">
        <v>80</v>
      </c>
      <c r="CY1612" s="1">
        <v>74.290000000000006</v>
      </c>
      <c r="DH1612" s="1">
        <v>2.9</v>
      </c>
      <c r="DI1612" s="1">
        <v>8.57</v>
      </c>
      <c r="DM1612" s="1">
        <v>0.79756000000000005</v>
      </c>
      <c r="DN1612" s="1">
        <v>0.314</v>
      </c>
      <c r="DP1612" s="3">
        <v>8.5799999999999998E-5</v>
      </c>
      <c r="DU1612" s="1">
        <v>0</v>
      </c>
      <c r="EI1612" s="1">
        <v>0.22900000000000001</v>
      </c>
      <c r="EK1612" s="1">
        <v>4.1099999999999999E-3</v>
      </c>
      <c r="FC1612" s="1">
        <v>17</v>
      </c>
      <c r="FD1612" s="1">
        <v>17</v>
      </c>
    </row>
    <row r="1613" spans="1:160" ht="90">
      <c r="A1613" s="1">
        <v>10532624216</v>
      </c>
      <c r="B1613" s="1" t="s">
        <v>10345</v>
      </c>
      <c r="C1613" s="1" t="s">
        <v>10344</v>
      </c>
      <c r="D1613" s="1" t="s">
        <v>144</v>
      </c>
      <c r="E1613" s="2">
        <v>1489073119</v>
      </c>
      <c r="F1613" s="1" t="s">
        <v>10297</v>
      </c>
      <c r="G1613" s="1">
        <v>1489073119</v>
      </c>
      <c r="H1613" s="1" t="s">
        <v>10297</v>
      </c>
      <c r="M1613" s="1" t="s">
        <v>10299</v>
      </c>
      <c r="N1613" s="1" t="s">
        <v>10300</v>
      </c>
      <c r="AF1613" s="1" t="s">
        <v>147</v>
      </c>
      <c r="AG1613" s="1" t="s">
        <v>148</v>
      </c>
      <c r="AH1613" s="1" t="s">
        <v>149</v>
      </c>
      <c r="AI1613" s="1" t="s">
        <v>10301</v>
      </c>
      <c r="AO1613" s="1" t="s">
        <v>10302</v>
      </c>
      <c r="AQ1613" s="1">
        <v>2</v>
      </c>
      <c r="AR1613" s="1" t="s">
        <v>10303</v>
      </c>
      <c r="AS1613" s="1" t="s">
        <v>10304</v>
      </c>
      <c r="AT1613" s="1" t="s">
        <v>10305</v>
      </c>
      <c r="AU1613" s="1">
        <v>0</v>
      </c>
      <c r="AX1613" s="1">
        <v>0</v>
      </c>
      <c r="BB1613" s="1" t="s">
        <v>153</v>
      </c>
      <c r="BE1613" s="1" t="s">
        <v>165</v>
      </c>
      <c r="BF1613" s="1" t="s">
        <v>166</v>
      </c>
      <c r="BG1613" s="1" t="s">
        <v>167</v>
      </c>
      <c r="BL1613" s="1">
        <v>1674</v>
      </c>
      <c r="BN1613" s="1">
        <v>5.71</v>
      </c>
      <c r="BO1613" s="1">
        <v>4.29</v>
      </c>
      <c r="CV1613" s="1">
        <v>0</v>
      </c>
      <c r="CW1613" s="1">
        <v>0</v>
      </c>
      <c r="CX1613" s="1">
        <v>80</v>
      </c>
      <c r="CY1613" s="1">
        <v>74.290000000000006</v>
      </c>
      <c r="DH1613" s="1">
        <v>2.9</v>
      </c>
      <c r="DI1613" s="1">
        <v>8.57</v>
      </c>
      <c r="DM1613" s="1">
        <v>0.79756000000000005</v>
      </c>
      <c r="DN1613" s="1">
        <v>0.314</v>
      </c>
      <c r="DP1613" s="3">
        <v>8.5799999999999998E-5</v>
      </c>
      <c r="DU1613" s="1">
        <v>0</v>
      </c>
      <c r="EI1613" s="1">
        <v>0.22900000000000001</v>
      </c>
      <c r="EK1613" s="1">
        <v>4.1099999999999999E-3</v>
      </c>
      <c r="FC1613" s="1">
        <v>17</v>
      </c>
      <c r="FD1613" s="1">
        <v>17</v>
      </c>
    </row>
    <row r="1614" spans="1:160" ht="90">
      <c r="A1614" s="1">
        <v>10532624315</v>
      </c>
      <c r="B1614" s="1" t="s">
        <v>10347</v>
      </c>
      <c r="C1614" s="1" t="s">
        <v>10346</v>
      </c>
      <c r="D1614" s="1" t="s">
        <v>144</v>
      </c>
      <c r="E1614" s="2">
        <v>1489073119</v>
      </c>
      <c r="F1614" s="1" t="s">
        <v>10297</v>
      </c>
      <c r="G1614" s="1">
        <v>1489073119</v>
      </c>
      <c r="H1614" s="1" t="s">
        <v>10297</v>
      </c>
      <c r="M1614" s="1" t="s">
        <v>10299</v>
      </c>
      <c r="N1614" s="1" t="s">
        <v>10300</v>
      </c>
      <c r="AF1614" s="1" t="s">
        <v>147</v>
      </c>
      <c r="AG1614" s="1" t="s">
        <v>148</v>
      </c>
      <c r="AH1614" s="1" t="s">
        <v>149</v>
      </c>
      <c r="AI1614" s="1" t="s">
        <v>10301</v>
      </c>
      <c r="AO1614" s="1" t="s">
        <v>10302</v>
      </c>
      <c r="AQ1614" s="1">
        <v>2</v>
      </c>
      <c r="AR1614" s="1" t="s">
        <v>10303</v>
      </c>
      <c r="AS1614" s="1" t="s">
        <v>10304</v>
      </c>
      <c r="AT1614" s="1" t="s">
        <v>10305</v>
      </c>
      <c r="AU1614" s="1">
        <v>0</v>
      </c>
      <c r="AX1614" s="1">
        <v>0</v>
      </c>
      <c r="BB1614" s="1" t="s">
        <v>153</v>
      </c>
      <c r="BE1614" s="1" t="s">
        <v>165</v>
      </c>
      <c r="BF1614" s="1" t="s">
        <v>166</v>
      </c>
      <c r="BG1614" s="1" t="s">
        <v>167</v>
      </c>
      <c r="BL1614" s="1">
        <v>1674</v>
      </c>
      <c r="BN1614" s="1">
        <v>5.71</v>
      </c>
      <c r="BO1614" s="1">
        <v>4.29</v>
      </c>
      <c r="CV1614" s="1">
        <v>0</v>
      </c>
      <c r="CW1614" s="1">
        <v>0</v>
      </c>
      <c r="CX1614" s="1">
        <v>80</v>
      </c>
      <c r="CY1614" s="1">
        <v>74.290000000000006</v>
      </c>
      <c r="DH1614" s="1">
        <v>2.9</v>
      </c>
      <c r="DI1614" s="1">
        <v>8.57</v>
      </c>
      <c r="DM1614" s="1">
        <v>0.79756000000000005</v>
      </c>
      <c r="DN1614" s="1">
        <v>0.314</v>
      </c>
      <c r="DP1614" s="3">
        <v>8.5799999999999998E-5</v>
      </c>
      <c r="DU1614" s="1">
        <v>0</v>
      </c>
      <c r="EI1614" s="1">
        <v>0.22900000000000001</v>
      </c>
      <c r="EK1614" s="1">
        <v>4.1099999999999999E-3</v>
      </c>
      <c r="FC1614" s="1">
        <v>17</v>
      </c>
      <c r="FD1614" s="1">
        <v>17</v>
      </c>
    </row>
    <row r="1615" spans="1:160" ht="90">
      <c r="A1615" s="1">
        <v>10532627842</v>
      </c>
      <c r="B1615" s="1" t="s">
        <v>10349</v>
      </c>
      <c r="C1615" s="1" t="s">
        <v>10348</v>
      </c>
      <c r="D1615" s="1" t="s">
        <v>144</v>
      </c>
      <c r="E1615" s="2">
        <v>1489074012</v>
      </c>
      <c r="F1615" s="1" t="s">
        <v>9797</v>
      </c>
      <c r="G1615" s="1">
        <v>1489074012</v>
      </c>
      <c r="H1615" s="1" t="s">
        <v>9797</v>
      </c>
      <c r="M1615" s="1" t="s">
        <v>10299</v>
      </c>
      <c r="N1615" s="1" t="s">
        <v>10300</v>
      </c>
      <c r="AF1615" s="1" t="s">
        <v>147</v>
      </c>
      <c r="AG1615" s="1" t="s">
        <v>148</v>
      </c>
      <c r="AH1615" s="1" t="s">
        <v>149</v>
      </c>
      <c r="AI1615" s="1" t="s">
        <v>10301</v>
      </c>
      <c r="AO1615" s="1" t="s">
        <v>10302</v>
      </c>
      <c r="AQ1615" s="1">
        <v>2</v>
      </c>
      <c r="AR1615" s="1" t="s">
        <v>10303</v>
      </c>
      <c r="AS1615" s="1" t="s">
        <v>10304</v>
      </c>
      <c r="AT1615" s="1" t="s">
        <v>10305</v>
      </c>
      <c r="AU1615" s="1">
        <v>0</v>
      </c>
      <c r="AX1615" s="1">
        <v>0</v>
      </c>
      <c r="BB1615" s="1" t="s">
        <v>153</v>
      </c>
      <c r="BE1615" s="1" t="s">
        <v>165</v>
      </c>
      <c r="BF1615" s="1" t="s">
        <v>166</v>
      </c>
      <c r="BG1615" s="1" t="s">
        <v>167</v>
      </c>
      <c r="BL1615" s="1">
        <v>1674</v>
      </c>
      <c r="BN1615" s="1">
        <v>5.71</v>
      </c>
      <c r="BO1615" s="1">
        <v>4.29</v>
      </c>
      <c r="CV1615" s="1">
        <v>0</v>
      </c>
      <c r="CW1615" s="1">
        <v>0</v>
      </c>
      <c r="CX1615" s="1">
        <v>80</v>
      </c>
      <c r="CY1615" s="1">
        <v>74.290000000000006</v>
      </c>
      <c r="DH1615" s="1">
        <v>2.9</v>
      </c>
      <c r="DI1615" s="1">
        <v>8.57</v>
      </c>
      <c r="DM1615" s="1">
        <v>0.79756000000000005</v>
      </c>
      <c r="DN1615" s="1">
        <v>0.314</v>
      </c>
      <c r="DP1615" s="3">
        <v>8.5799999999999998E-5</v>
      </c>
      <c r="DU1615" s="1">
        <v>0</v>
      </c>
      <c r="EI1615" s="1">
        <v>0.22900000000000001</v>
      </c>
      <c r="EK1615" s="1">
        <v>4.1099999999999999E-3</v>
      </c>
      <c r="FC1615" s="1">
        <v>17</v>
      </c>
      <c r="FD1615" s="1">
        <v>17</v>
      </c>
    </row>
    <row r="1616" spans="1:160" ht="90">
      <c r="A1616" s="1">
        <v>10532628788</v>
      </c>
      <c r="B1616" s="1" t="s">
        <v>10353</v>
      </c>
      <c r="C1616" s="1" t="s">
        <v>10350</v>
      </c>
      <c r="D1616" s="1" t="s">
        <v>144</v>
      </c>
      <c r="E1616" s="2">
        <v>1489066974</v>
      </c>
      <c r="F1616" s="1" t="s">
        <v>10351</v>
      </c>
      <c r="G1616" s="1">
        <v>1489066975</v>
      </c>
      <c r="H1616" s="1" t="s">
        <v>10352</v>
      </c>
      <c r="M1616" s="1" t="s">
        <v>10354</v>
      </c>
      <c r="N1616" s="1" t="s">
        <v>10355</v>
      </c>
      <c r="AF1616" s="1" t="s">
        <v>147</v>
      </c>
      <c r="AG1616" s="1" t="s">
        <v>148</v>
      </c>
      <c r="AH1616" s="1" t="s">
        <v>149</v>
      </c>
      <c r="AI1616" s="1" t="s">
        <v>10324</v>
      </c>
      <c r="AO1616" s="1" t="s">
        <v>10310</v>
      </c>
      <c r="AQ1616" s="1">
        <v>2</v>
      </c>
      <c r="AR1616" s="1" t="s">
        <v>10325</v>
      </c>
      <c r="AS1616" s="1" t="s">
        <v>10304</v>
      </c>
      <c r="AT1616" s="1" t="s">
        <v>10305</v>
      </c>
      <c r="AU1616" s="1">
        <v>0</v>
      </c>
      <c r="AX1616" s="1">
        <v>0</v>
      </c>
      <c r="BB1616" s="1" t="s">
        <v>153</v>
      </c>
      <c r="BE1616" s="1" t="s">
        <v>165</v>
      </c>
      <c r="BF1616" s="1" t="s">
        <v>166</v>
      </c>
      <c r="BG1616" s="1" t="s">
        <v>167</v>
      </c>
      <c r="BL1616" s="1">
        <v>1674</v>
      </c>
      <c r="BN1616" s="1">
        <v>5.71</v>
      </c>
      <c r="BO1616" s="1">
        <v>4.29</v>
      </c>
      <c r="CV1616" s="1">
        <v>0</v>
      </c>
      <c r="CW1616" s="1">
        <v>0</v>
      </c>
      <c r="CX1616" s="1">
        <v>80</v>
      </c>
      <c r="CY1616" s="1">
        <v>74.290000000000006</v>
      </c>
      <c r="DH1616" s="1">
        <v>2.9</v>
      </c>
      <c r="DI1616" s="1">
        <v>5.71</v>
      </c>
      <c r="DM1616" s="1">
        <v>0.76200000000000001</v>
      </c>
      <c r="DN1616" s="1">
        <v>0.3</v>
      </c>
      <c r="DP1616" s="3">
        <v>8.5799999999999998E-5</v>
      </c>
      <c r="DU1616" s="1">
        <v>0</v>
      </c>
      <c r="EI1616" s="1">
        <v>0.22900000000000001</v>
      </c>
      <c r="EK1616" s="1">
        <v>4.1099999999999999E-3</v>
      </c>
      <c r="FC1616" s="1">
        <v>17</v>
      </c>
      <c r="FD1616" s="1">
        <v>17</v>
      </c>
    </row>
    <row r="1617" spans="1:160" ht="60">
      <c r="A1617" s="1">
        <v>10532629440</v>
      </c>
      <c r="B1617" s="1" t="s">
        <v>10357</v>
      </c>
      <c r="C1617" s="1" t="s">
        <v>10356</v>
      </c>
      <c r="D1617" s="1" t="s">
        <v>144</v>
      </c>
      <c r="E1617" s="2">
        <v>1489075824</v>
      </c>
      <c r="F1617" s="1" t="s">
        <v>10242</v>
      </c>
      <c r="G1617" s="1">
        <v>1489075824</v>
      </c>
      <c r="H1617" s="1" t="s">
        <v>10242</v>
      </c>
      <c r="M1617" s="1" t="s">
        <v>10299</v>
      </c>
      <c r="N1617" s="1" t="s">
        <v>10300</v>
      </c>
      <c r="AF1617" s="1" t="s">
        <v>147</v>
      </c>
      <c r="AG1617" s="1" t="s">
        <v>148</v>
      </c>
      <c r="AH1617" s="1" t="s">
        <v>149</v>
      </c>
      <c r="AI1617" s="1" t="s">
        <v>10358</v>
      </c>
      <c r="AO1617" s="1" t="s">
        <v>151</v>
      </c>
      <c r="AQ1617" s="1">
        <v>4</v>
      </c>
      <c r="AR1617" s="1" t="s">
        <v>10359</v>
      </c>
      <c r="AS1617" s="1" t="s">
        <v>10360</v>
      </c>
      <c r="AT1617" s="1" t="s">
        <v>10361</v>
      </c>
      <c r="AU1617" s="1">
        <v>0</v>
      </c>
      <c r="AX1617" s="1">
        <v>0</v>
      </c>
      <c r="BB1617" s="1" t="s">
        <v>153</v>
      </c>
      <c r="BE1617" s="1" t="s">
        <v>165</v>
      </c>
      <c r="BF1617" s="1" t="s">
        <v>166</v>
      </c>
      <c r="BG1617" s="1" t="s">
        <v>167</v>
      </c>
      <c r="BL1617" s="1">
        <v>1494</v>
      </c>
      <c r="BN1617" s="1">
        <v>0</v>
      </c>
      <c r="BO1617" s="1">
        <v>0</v>
      </c>
      <c r="CV1617" s="1">
        <v>0</v>
      </c>
      <c r="CW1617" s="1">
        <v>0</v>
      </c>
      <c r="CX1617" s="1">
        <v>92.86</v>
      </c>
      <c r="CY1617" s="1">
        <v>75</v>
      </c>
      <c r="DH1617" s="1">
        <v>0</v>
      </c>
      <c r="DI1617" s="1">
        <v>0</v>
      </c>
      <c r="DM1617" s="1">
        <v>0</v>
      </c>
      <c r="DN1617" s="1">
        <v>0</v>
      </c>
      <c r="DP1617" s="1">
        <v>0</v>
      </c>
      <c r="DU1617" s="1">
        <v>0</v>
      </c>
      <c r="EI1617" s="1">
        <v>0</v>
      </c>
      <c r="EK1617" s="1">
        <v>0</v>
      </c>
      <c r="FC1617" s="1">
        <v>14</v>
      </c>
      <c r="FD1617" s="1">
        <v>14</v>
      </c>
    </row>
    <row r="1618" spans="1:160" ht="75">
      <c r="A1618" s="1">
        <v>10532629457</v>
      </c>
      <c r="B1618" s="1" t="s">
        <v>10363</v>
      </c>
      <c r="C1618" s="1" t="s">
        <v>10362</v>
      </c>
      <c r="D1618" s="1" t="s">
        <v>144</v>
      </c>
      <c r="E1618" s="2">
        <v>1489074013</v>
      </c>
      <c r="F1618" s="1" t="s">
        <v>9798</v>
      </c>
      <c r="G1618" s="1">
        <v>1489074013</v>
      </c>
      <c r="H1618" s="1" t="s">
        <v>9798</v>
      </c>
      <c r="M1618" s="1" t="s">
        <v>10299</v>
      </c>
      <c r="N1618" s="1" t="s">
        <v>10300</v>
      </c>
      <c r="AF1618" s="1" t="s">
        <v>147</v>
      </c>
      <c r="AG1618" s="1" t="s">
        <v>148</v>
      </c>
      <c r="AH1618" s="1" t="s">
        <v>149</v>
      </c>
      <c r="AI1618" s="1" t="s">
        <v>10364</v>
      </c>
      <c r="AO1618" s="1" t="s">
        <v>151</v>
      </c>
      <c r="AQ1618" s="1">
        <v>4</v>
      </c>
      <c r="AR1618" s="1" t="s">
        <v>10365</v>
      </c>
      <c r="AS1618" s="1" t="s">
        <v>10366</v>
      </c>
      <c r="AT1618" s="1" t="s">
        <v>10367</v>
      </c>
      <c r="AU1618" s="1">
        <v>0</v>
      </c>
      <c r="AX1618" s="1">
        <v>0</v>
      </c>
      <c r="BB1618" s="1" t="s">
        <v>153</v>
      </c>
      <c r="BE1618" s="1" t="s">
        <v>165</v>
      </c>
      <c r="BF1618" s="1" t="s">
        <v>166</v>
      </c>
      <c r="BG1618" s="1" t="s">
        <v>167</v>
      </c>
      <c r="BL1618" s="1">
        <v>1494</v>
      </c>
      <c r="BN1618" s="1">
        <v>0</v>
      </c>
      <c r="BO1618" s="1">
        <v>0</v>
      </c>
      <c r="CV1618" s="1">
        <v>0</v>
      </c>
      <c r="CW1618" s="1">
        <v>0</v>
      </c>
      <c r="CX1618" s="1">
        <v>89.29</v>
      </c>
      <c r="CY1618" s="1">
        <v>75</v>
      </c>
      <c r="DH1618" s="1">
        <v>0</v>
      </c>
      <c r="DI1618" s="1">
        <v>0</v>
      </c>
      <c r="DM1618" s="1">
        <v>0</v>
      </c>
      <c r="DN1618" s="1">
        <v>0</v>
      </c>
      <c r="DP1618" s="1">
        <v>0</v>
      </c>
      <c r="DU1618" s="1">
        <v>0</v>
      </c>
      <c r="EI1618" s="1">
        <v>0</v>
      </c>
      <c r="EK1618" s="1">
        <v>0</v>
      </c>
      <c r="FC1618" s="1">
        <v>14</v>
      </c>
      <c r="FD1618" s="1">
        <v>14</v>
      </c>
    </row>
    <row r="1619" spans="1:160" ht="60">
      <c r="A1619" s="1">
        <v>10532629488</v>
      </c>
      <c r="B1619" s="1" t="s">
        <v>10369</v>
      </c>
      <c r="C1619" s="1" t="s">
        <v>10368</v>
      </c>
      <c r="D1619" s="1" t="s">
        <v>144</v>
      </c>
      <c r="E1619" s="2">
        <v>1489071263</v>
      </c>
      <c r="F1619" s="1" t="s">
        <v>10230</v>
      </c>
      <c r="G1619" s="1">
        <v>1489071263</v>
      </c>
      <c r="H1619" s="1" t="s">
        <v>10230</v>
      </c>
      <c r="M1619" s="1" t="s">
        <v>10299</v>
      </c>
      <c r="N1619" s="1" t="s">
        <v>10300</v>
      </c>
      <c r="AF1619" s="1" t="s">
        <v>147</v>
      </c>
      <c r="AG1619" s="1" t="s">
        <v>148</v>
      </c>
      <c r="AH1619" s="1" t="s">
        <v>149</v>
      </c>
      <c r="AI1619" s="1" t="s">
        <v>10370</v>
      </c>
      <c r="AO1619" s="1" t="s">
        <v>151</v>
      </c>
      <c r="AQ1619" s="1">
        <v>4</v>
      </c>
      <c r="AR1619" s="1" t="s">
        <v>10371</v>
      </c>
      <c r="AS1619" s="1" t="s">
        <v>10372</v>
      </c>
      <c r="AT1619" s="1" t="s">
        <v>10373</v>
      </c>
      <c r="AU1619" s="1">
        <v>0</v>
      </c>
      <c r="AX1619" s="1">
        <v>1</v>
      </c>
      <c r="AZ1619" s="1" t="s">
        <v>1485</v>
      </c>
      <c r="BB1619" s="1" t="s">
        <v>153</v>
      </c>
      <c r="BE1619" s="1" t="s">
        <v>165</v>
      </c>
      <c r="BF1619" s="1" t="s">
        <v>166</v>
      </c>
      <c r="BG1619" s="1" t="s">
        <v>167</v>
      </c>
      <c r="BL1619" s="1">
        <v>1494</v>
      </c>
      <c r="BN1619" s="1">
        <v>0</v>
      </c>
      <c r="BO1619" s="1">
        <v>0</v>
      </c>
      <c r="CV1619" s="1">
        <v>0</v>
      </c>
      <c r="CW1619" s="1">
        <v>0</v>
      </c>
      <c r="CX1619" s="1">
        <v>92.86</v>
      </c>
      <c r="CY1619" s="1">
        <v>71.430000000000007</v>
      </c>
      <c r="DH1619" s="1">
        <v>0</v>
      </c>
      <c r="DI1619" s="1">
        <v>0</v>
      </c>
      <c r="DM1619" s="1">
        <v>9.1439999999999994E-2</v>
      </c>
      <c r="DN1619" s="1">
        <v>3.5999999999999997E-2</v>
      </c>
      <c r="DP1619" s="1">
        <v>1.6071E-3</v>
      </c>
      <c r="DU1619" s="1">
        <v>4.3E-3</v>
      </c>
      <c r="EI1619" s="1">
        <v>0</v>
      </c>
      <c r="EK1619" s="1">
        <v>0</v>
      </c>
      <c r="FC1619" s="1">
        <v>14</v>
      </c>
      <c r="FD1619" s="1">
        <v>14</v>
      </c>
    </row>
    <row r="1620" spans="1:160" ht="75">
      <c r="A1620" s="1">
        <v>10532679711</v>
      </c>
      <c r="B1620" s="1" t="s">
        <v>10375</v>
      </c>
      <c r="C1620" s="1" t="s">
        <v>10374</v>
      </c>
      <c r="D1620" s="1" t="s">
        <v>144</v>
      </c>
      <c r="E1620" s="2">
        <v>1489075824</v>
      </c>
      <c r="F1620" s="1" t="s">
        <v>10242</v>
      </c>
      <c r="G1620" s="1">
        <v>1489075824</v>
      </c>
      <c r="H1620" s="1" t="s">
        <v>10242</v>
      </c>
      <c r="M1620" s="1" t="s">
        <v>10376</v>
      </c>
      <c r="N1620" s="1" t="s">
        <v>10377</v>
      </c>
      <c r="AF1620" s="1" t="s">
        <v>147</v>
      </c>
      <c r="AG1620" s="1" t="s">
        <v>148</v>
      </c>
      <c r="AH1620" s="1" t="s">
        <v>149</v>
      </c>
      <c r="AI1620" s="1" t="s">
        <v>10378</v>
      </c>
      <c r="AO1620" s="1" t="s">
        <v>10302</v>
      </c>
      <c r="AQ1620" s="1">
        <v>2</v>
      </c>
      <c r="AR1620" s="1" t="s">
        <v>10379</v>
      </c>
      <c r="AS1620" s="1" t="s">
        <v>10304</v>
      </c>
      <c r="AT1620" s="1" t="s">
        <v>10305</v>
      </c>
      <c r="AU1620" s="1">
        <v>0</v>
      </c>
      <c r="AX1620" s="1">
        <v>0</v>
      </c>
      <c r="BB1620" s="1" t="s">
        <v>153</v>
      </c>
      <c r="BE1620" s="1" t="s">
        <v>165</v>
      </c>
      <c r="BF1620" s="1" t="s">
        <v>166</v>
      </c>
      <c r="BG1620" s="1" t="s">
        <v>167</v>
      </c>
      <c r="BL1620" s="1">
        <v>1674</v>
      </c>
      <c r="BN1620" s="1">
        <v>7.14</v>
      </c>
      <c r="BO1620" s="1">
        <v>0</v>
      </c>
      <c r="CV1620" s="1">
        <v>0</v>
      </c>
      <c r="CW1620" s="1">
        <v>0</v>
      </c>
      <c r="CX1620" s="1">
        <v>80</v>
      </c>
      <c r="CY1620" s="1">
        <v>48.57</v>
      </c>
      <c r="DH1620" s="1">
        <v>0</v>
      </c>
      <c r="DI1620" s="1">
        <v>5.71</v>
      </c>
      <c r="DM1620" s="1">
        <v>0.54356000000000004</v>
      </c>
      <c r="DN1620" s="1">
        <v>0.214</v>
      </c>
      <c r="DP1620" s="3">
        <v>8.5799999999999998E-5</v>
      </c>
      <c r="DU1620" s="1">
        <v>0</v>
      </c>
      <c r="EI1620" s="1">
        <v>0.28599999999999998</v>
      </c>
      <c r="EK1620" s="1">
        <v>0</v>
      </c>
      <c r="FC1620" s="1">
        <v>16</v>
      </c>
      <c r="FD1620" s="1">
        <v>16</v>
      </c>
    </row>
    <row r="1621" spans="1:160" ht="105">
      <c r="A1621" s="1">
        <v>10532687440</v>
      </c>
      <c r="B1621" s="1" t="s">
        <v>10382</v>
      </c>
      <c r="C1621" s="1" t="s">
        <v>10380</v>
      </c>
      <c r="D1621" s="1" t="s">
        <v>144</v>
      </c>
      <c r="E1621" s="2">
        <v>1489067101</v>
      </c>
      <c r="F1621" s="1" t="s">
        <v>10381</v>
      </c>
      <c r="G1621" s="1">
        <v>1489067101</v>
      </c>
      <c r="H1621" s="1" t="s">
        <v>10381</v>
      </c>
      <c r="M1621" s="1" t="s">
        <v>10354</v>
      </c>
      <c r="N1621" s="1" t="s">
        <v>10355</v>
      </c>
      <c r="AF1621" s="1" t="s">
        <v>147</v>
      </c>
      <c r="AG1621" s="1" t="s">
        <v>148</v>
      </c>
      <c r="AH1621" s="1" t="s">
        <v>149</v>
      </c>
      <c r="AI1621" s="1" t="s">
        <v>10383</v>
      </c>
      <c r="AO1621" s="1" t="s">
        <v>10310</v>
      </c>
      <c r="AQ1621" s="1">
        <v>1</v>
      </c>
      <c r="AR1621" s="1" t="s">
        <v>10384</v>
      </c>
      <c r="AS1621" s="1" t="s">
        <v>6058</v>
      </c>
      <c r="AT1621" s="1" t="s">
        <v>6059</v>
      </c>
      <c r="AU1621" s="1">
        <v>0</v>
      </c>
      <c r="AX1621" s="1">
        <v>0</v>
      </c>
      <c r="BB1621" s="1" t="s">
        <v>153</v>
      </c>
      <c r="BE1621" s="1" t="s">
        <v>165</v>
      </c>
      <c r="BF1621" s="1" t="s">
        <v>166</v>
      </c>
      <c r="BG1621" s="1" t="s">
        <v>167</v>
      </c>
      <c r="BL1621" s="1">
        <v>1552</v>
      </c>
      <c r="BN1621" s="1">
        <v>5.71</v>
      </c>
      <c r="BO1621" s="1">
        <v>4.29</v>
      </c>
      <c r="CV1621" s="1">
        <v>0</v>
      </c>
      <c r="CW1621" s="1">
        <v>0</v>
      </c>
      <c r="CX1621" s="1">
        <v>77.14</v>
      </c>
      <c r="CY1621" s="1">
        <v>71.430000000000007</v>
      </c>
      <c r="DH1621" s="1">
        <v>2.9</v>
      </c>
      <c r="DI1621" s="1">
        <v>8.57</v>
      </c>
      <c r="DM1621" s="1">
        <v>1.016</v>
      </c>
      <c r="DN1621" s="1">
        <v>0.4</v>
      </c>
      <c r="DP1621" s="3">
        <v>8.5799999999999998E-5</v>
      </c>
      <c r="DU1621" s="1">
        <v>0</v>
      </c>
      <c r="EI1621" s="1">
        <v>0.22900000000000001</v>
      </c>
      <c r="EK1621" s="1">
        <v>4.1099999999999999E-3</v>
      </c>
      <c r="FC1621" s="1">
        <v>18</v>
      </c>
      <c r="FD1621" s="1">
        <v>18</v>
      </c>
    </row>
    <row r="1622" spans="1:160" ht="90">
      <c r="A1622" s="1">
        <v>10532714153</v>
      </c>
      <c r="B1622" s="1" t="s">
        <v>10387</v>
      </c>
      <c r="C1622" s="1" t="s">
        <v>10385</v>
      </c>
      <c r="D1622" s="1" t="s">
        <v>144</v>
      </c>
      <c r="E1622" s="2">
        <v>1489050394</v>
      </c>
      <c r="F1622" s="1" t="s">
        <v>10386</v>
      </c>
      <c r="G1622" s="1">
        <v>1489050394</v>
      </c>
      <c r="H1622" s="1" t="s">
        <v>10386</v>
      </c>
      <c r="M1622" s="1" t="s">
        <v>10299</v>
      </c>
      <c r="N1622" s="1" t="s">
        <v>10300</v>
      </c>
      <c r="AF1622" s="1" t="s">
        <v>147</v>
      </c>
      <c r="AG1622" s="1" t="s">
        <v>148</v>
      </c>
      <c r="AH1622" s="1" t="s">
        <v>149</v>
      </c>
      <c r="AI1622" s="1" t="s">
        <v>10301</v>
      </c>
      <c r="AO1622" s="1" t="s">
        <v>10310</v>
      </c>
      <c r="AQ1622" s="1">
        <v>2</v>
      </c>
      <c r="AR1622" s="1" t="s">
        <v>10303</v>
      </c>
      <c r="AS1622" s="1" t="s">
        <v>10304</v>
      </c>
      <c r="AT1622" s="1" t="s">
        <v>10305</v>
      </c>
      <c r="AU1622" s="1">
        <v>0</v>
      </c>
      <c r="AX1622" s="1">
        <v>0</v>
      </c>
      <c r="BB1622" s="1" t="s">
        <v>153</v>
      </c>
      <c r="BE1622" s="1" t="s">
        <v>165</v>
      </c>
      <c r="BF1622" s="1" t="s">
        <v>166</v>
      </c>
      <c r="BG1622" s="1" t="s">
        <v>167</v>
      </c>
      <c r="BL1622" s="1">
        <v>1674</v>
      </c>
      <c r="BN1622" s="1">
        <v>5.71</v>
      </c>
      <c r="BO1622" s="1">
        <v>4.29</v>
      </c>
      <c r="CV1622" s="1">
        <v>0</v>
      </c>
      <c r="CW1622" s="1">
        <v>0</v>
      </c>
      <c r="CX1622" s="1">
        <v>80</v>
      </c>
      <c r="CY1622" s="1">
        <v>74.290000000000006</v>
      </c>
      <c r="DH1622" s="1">
        <v>2.9</v>
      </c>
      <c r="DI1622" s="1">
        <v>8.57</v>
      </c>
      <c r="DM1622" s="1">
        <v>0.79756000000000005</v>
      </c>
      <c r="DN1622" s="1">
        <v>0.314</v>
      </c>
      <c r="DP1622" s="3">
        <v>8.5799999999999998E-5</v>
      </c>
      <c r="DU1622" s="1">
        <v>0</v>
      </c>
      <c r="EI1622" s="1">
        <v>0.22900000000000001</v>
      </c>
      <c r="EK1622" s="1">
        <v>4.1099999999999999E-3</v>
      </c>
      <c r="FC1622" s="1">
        <v>17</v>
      </c>
      <c r="FD1622" s="1">
        <v>17</v>
      </c>
    </row>
    <row r="1623" spans="1:160" ht="105">
      <c r="A1623" s="1">
        <v>10532751967</v>
      </c>
      <c r="B1623" s="1" t="s">
        <v>10389</v>
      </c>
      <c r="C1623" s="1" t="s">
        <v>10388</v>
      </c>
      <c r="D1623" s="1" t="s">
        <v>144</v>
      </c>
      <c r="E1623" s="2">
        <v>1489075824</v>
      </c>
      <c r="F1623" s="1" t="s">
        <v>10242</v>
      </c>
      <c r="G1623" s="1">
        <v>1489075824</v>
      </c>
      <c r="H1623" s="1" t="s">
        <v>10242</v>
      </c>
      <c r="M1623" s="1" t="s">
        <v>10299</v>
      </c>
      <c r="N1623" s="1" t="s">
        <v>10300</v>
      </c>
      <c r="AF1623" s="1" t="s">
        <v>147</v>
      </c>
      <c r="AG1623" s="1" t="s">
        <v>148</v>
      </c>
      <c r="AH1623" s="1" t="s">
        <v>149</v>
      </c>
      <c r="AI1623" s="1" t="s">
        <v>10390</v>
      </c>
      <c r="AO1623" s="1" t="s">
        <v>10302</v>
      </c>
      <c r="AQ1623" s="1">
        <v>2</v>
      </c>
      <c r="AR1623" s="1" t="s">
        <v>10391</v>
      </c>
      <c r="AS1623" s="1" t="s">
        <v>10392</v>
      </c>
      <c r="AT1623" s="1" t="s">
        <v>10393</v>
      </c>
      <c r="AU1623" s="1">
        <v>0</v>
      </c>
      <c r="AX1623" s="1">
        <v>0</v>
      </c>
      <c r="BB1623" s="1" t="s">
        <v>153</v>
      </c>
      <c r="BE1623" s="1" t="s">
        <v>165</v>
      </c>
      <c r="BF1623" s="1" t="s">
        <v>166</v>
      </c>
      <c r="BG1623" s="1" t="s">
        <v>167</v>
      </c>
      <c r="BL1623" s="1">
        <v>1795</v>
      </c>
      <c r="BN1623" s="1">
        <v>17.14</v>
      </c>
      <c r="BO1623" s="1">
        <v>1.43</v>
      </c>
      <c r="CV1623" s="1">
        <v>0</v>
      </c>
      <c r="CW1623" s="1">
        <v>0</v>
      </c>
      <c r="CX1623" s="1">
        <v>68.569999999999993</v>
      </c>
      <c r="CY1623" s="1">
        <v>48.57</v>
      </c>
      <c r="DH1623" s="1">
        <v>0</v>
      </c>
      <c r="DI1623" s="1">
        <v>2.86</v>
      </c>
      <c r="DM1623" s="1">
        <v>0.36321999999999999</v>
      </c>
      <c r="DN1623" s="1">
        <v>0.14299999999999999</v>
      </c>
      <c r="DP1623" s="1">
        <v>0</v>
      </c>
      <c r="DU1623" s="1">
        <v>0</v>
      </c>
      <c r="EI1623" s="1">
        <v>5.7000000000000002E-2</v>
      </c>
      <c r="EK1623" s="1">
        <v>1.0300000000000001E-3</v>
      </c>
      <c r="FC1623" s="1">
        <v>17</v>
      </c>
      <c r="FD1623" s="1">
        <v>17</v>
      </c>
    </row>
    <row r="1624" spans="1:160" ht="75">
      <c r="A1624" s="1">
        <v>10596301146</v>
      </c>
      <c r="B1624" s="1" t="s">
        <v>10395</v>
      </c>
      <c r="C1624" s="1" t="s">
        <v>10394</v>
      </c>
      <c r="D1624" s="1" t="s">
        <v>144</v>
      </c>
      <c r="E1624" s="2">
        <v>1489135783</v>
      </c>
      <c r="F1624" s="1" t="s">
        <v>10101</v>
      </c>
      <c r="G1624" s="1">
        <v>1489135783</v>
      </c>
      <c r="H1624" s="1" t="s">
        <v>10101</v>
      </c>
      <c r="M1624" s="1" t="s">
        <v>10396</v>
      </c>
      <c r="N1624" s="1" t="s">
        <v>10397</v>
      </c>
      <c r="AF1624" s="1" t="s">
        <v>147</v>
      </c>
      <c r="AG1624" s="1" t="s">
        <v>148</v>
      </c>
      <c r="AH1624" s="1" t="s">
        <v>149</v>
      </c>
      <c r="AI1624" s="1" t="s">
        <v>10398</v>
      </c>
      <c r="AO1624" s="1" t="s">
        <v>10399</v>
      </c>
      <c r="AQ1624" s="1">
        <v>8</v>
      </c>
      <c r="AR1624" s="1" t="s">
        <v>10400</v>
      </c>
      <c r="AS1624" s="1" t="s">
        <v>10401</v>
      </c>
      <c r="AT1624" s="1" t="s">
        <v>10402</v>
      </c>
      <c r="AU1624" s="1">
        <v>0</v>
      </c>
      <c r="AX1624" s="1">
        <v>0</v>
      </c>
      <c r="BB1624" s="1" t="s">
        <v>210</v>
      </c>
      <c r="BE1624" s="1" t="s">
        <v>165</v>
      </c>
      <c r="BF1624" s="1" t="s">
        <v>166</v>
      </c>
      <c r="BG1624" s="1" t="s">
        <v>167</v>
      </c>
      <c r="BL1624" s="1">
        <v>297</v>
      </c>
      <c r="BN1624" s="1">
        <v>0</v>
      </c>
      <c r="BO1624" s="1">
        <v>0</v>
      </c>
      <c r="CV1624" s="1">
        <v>0</v>
      </c>
      <c r="CW1624" s="1">
        <v>0</v>
      </c>
      <c r="CX1624" s="1">
        <v>17.7</v>
      </c>
      <c r="CY1624" s="1">
        <v>17.7</v>
      </c>
      <c r="DH1624" s="1">
        <v>0</v>
      </c>
      <c r="DI1624" s="1">
        <v>0.88</v>
      </c>
      <c r="DM1624" s="1">
        <v>0.18034</v>
      </c>
      <c r="DN1624" s="1">
        <v>7.0999999999999994E-2</v>
      </c>
      <c r="FC1624" s="1">
        <v>3</v>
      </c>
      <c r="FD1624" s="1">
        <v>3</v>
      </c>
    </row>
    <row r="1625" spans="1:160" ht="135">
      <c r="A1625" s="1">
        <v>10596301412</v>
      </c>
      <c r="B1625" s="1" t="s">
        <v>10404</v>
      </c>
      <c r="C1625" s="1" t="s">
        <v>10403</v>
      </c>
      <c r="D1625" s="1" t="s">
        <v>144</v>
      </c>
      <c r="E1625" s="2">
        <v>1489093702</v>
      </c>
      <c r="F1625" s="1" t="s">
        <v>10118</v>
      </c>
      <c r="G1625" s="1">
        <v>1489093702</v>
      </c>
      <c r="H1625" s="1" t="s">
        <v>10118</v>
      </c>
      <c r="M1625" s="1" t="s">
        <v>10396</v>
      </c>
      <c r="N1625" s="1" t="s">
        <v>10397</v>
      </c>
      <c r="AF1625" s="1" t="s">
        <v>147</v>
      </c>
      <c r="AG1625" s="1" t="s">
        <v>148</v>
      </c>
      <c r="AH1625" s="1" t="s">
        <v>149</v>
      </c>
      <c r="AI1625" s="1" t="s">
        <v>10405</v>
      </c>
      <c r="AO1625" s="1" t="s">
        <v>10406</v>
      </c>
      <c r="AQ1625" s="1">
        <v>8</v>
      </c>
      <c r="AR1625" s="1" t="s">
        <v>10407</v>
      </c>
      <c r="AS1625" s="1" t="s">
        <v>10408</v>
      </c>
      <c r="AT1625" s="1" t="s">
        <v>10409</v>
      </c>
      <c r="AU1625" s="1">
        <v>0</v>
      </c>
      <c r="AX1625" s="1">
        <v>0</v>
      </c>
      <c r="BB1625" s="1" t="s">
        <v>164</v>
      </c>
      <c r="BE1625" s="1" t="s">
        <v>165</v>
      </c>
      <c r="BF1625" s="1" t="s">
        <v>166</v>
      </c>
      <c r="BG1625" s="1" t="s">
        <v>167</v>
      </c>
      <c r="BL1625" s="1">
        <v>84</v>
      </c>
      <c r="BN1625" s="1">
        <v>0</v>
      </c>
      <c r="BO1625" s="1">
        <v>0</v>
      </c>
      <c r="CW1625" s="1">
        <v>0</v>
      </c>
      <c r="CX1625" s="1">
        <v>4.04</v>
      </c>
      <c r="CY1625" s="1">
        <v>3.03</v>
      </c>
      <c r="DH1625" s="1">
        <v>0</v>
      </c>
      <c r="DI1625" s="1">
        <v>1.01</v>
      </c>
      <c r="DM1625" s="1">
        <v>0.14224000000000001</v>
      </c>
      <c r="DN1625" s="1">
        <v>5.6000000000000001E-2</v>
      </c>
      <c r="DP1625" s="1">
        <v>0</v>
      </c>
      <c r="DR1625" s="1">
        <v>0</v>
      </c>
      <c r="DU1625" s="1">
        <v>4.8500000000000001E-2</v>
      </c>
      <c r="EG1625" s="1">
        <v>0</v>
      </c>
      <c r="EI1625" s="1">
        <v>0</v>
      </c>
      <c r="EK1625" s="1">
        <v>0</v>
      </c>
      <c r="FC1625" s="1">
        <v>0</v>
      </c>
      <c r="FD1625" s="1">
        <v>0</v>
      </c>
    </row>
    <row r="1626" spans="1:160" ht="105">
      <c r="A1626" s="1">
        <v>10596301436</v>
      </c>
      <c r="B1626" s="1" t="s">
        <v>10412</v>
      </c>
      <c r="C1626" s="1" t="s">
        <v>10410</v>
      </c>
      <c r="D1626" s="1" t="s">
        <v>144</v>
      </c>
      <c r="E1626" s="2">
        <v>1489093702</v>
      </c>
      <c r="F1626" s="1" t="s">
        <v>10118</v>
      </c>
      <c r="G1626" s="1">
        <v>1489093703</v>
      </c>
      <c r="H1626" s="1" t="s">
        <v>10411</v>
      </c>
      <c r="M1626" s="1" t="s">
        <v>10396</v>
      </c>
      <c r="N1626" s="1" t="s">
        <v>10397</v>
      </c>
      <c r="AF1626" s="1" t="s">
        <v>147</v>
      </c>
      <c r="AG1626" s="1" t="s">
        <v>148</v>
      </c>
      <c r="AH1626" s="1" t="s">
        <v>149</v>
      </c>
      <c r="AI1626" s="1" t="s">
        <v>10413</v>
      </c>
      <c r="AO1626" s="1" t="s">
        <v>10399</v>
      </c>
      <c r="AQ1626" s="1">
        <v>2</v>
      </c>
      <c r="AR1626" s="1" t="s">
        <v>10414</v>
      </c>
      <c r="AS1626" s="1" t="s">
        <v>10415</v>
      </c>
      <c r="AT1626" s="1" t="s">
        <v>10416</v>
      </c>
      <c r="AU1626" s="1">
        <v>0</v>
      </c>
      <c r="AX1626" s="1">
        <v>0</v>
      </c>
      <c r="BB1626" s="1" t="s">
        <v>210</v>
      </c>
      <c r="BE1626" s="1" t="s">
        <v>165</v>
      </c>
      <c r="BF1626" s="1" t="s">
        <v>166</v>
      </c>
      <c r="BG1626" s="1" t="s">
        <v>167</v>
      </c>
      <c r="BL1626" s="1">
        <v>406</v>
      </c>
      <c r="BN1626" s="1">
        <v>1.77</v>
      </c>
      <c r="BO1626" s="1">
        <v>0.88</v>
      </c>
      <c r="CW1626" s="1">
        <v>4.0000000000000001E-3</v>
      </c>
      <c r="CX1626" s="1">
        <v>20.350000000000001</v>
      </c>
      <c r="CY1626" s="1">
        <v>15.04</v>
      </c>
      <c r="DH1626" s="1">
        <v>0.9</v>
      </c>
      <c r="DI1626" s="1">
        <v>1.77</v>
      </c>
      <c r="DM1626" s="1">
        <v>0.40386</v>
      </c>
      <c r="DN1626" s="1">
        <v>0.159</v>
      </c>
      <c r="DP1626" s="3">
        <v>2.6400000000000001E-5</v>
      </c>
      <c r="DU1626" s="1">
        <v>0</v>
      </c>
      <c r="EI1626" s="1">
        <v>0</v>
      </c>
      <c r="EK1626" s="1">
        <v>3.2000000000000003E-4</v>
      </c>
      <c r="FC1626" s="1">
        <v>3</v>
      </c>
      <c r="FD1626" s="1">
        <v>3</v>
      </c>
    </row>
    <row r="1627" spans="1:160" ht="90">
      <c r="A1627" s="1">
        <v>10596641075</v>
      </c>
      <c r="B1627" s="1" t="s">
        <v>10418</v>
      </c>
      <c r="C1627" s="1" t="s">
        <v>10417</v>
      </c>
      <c r="D1627" s="1" t="s">
        <v>144</v>
      </c>
      <c r="E1627" s="2">
        <v>1489074013</v>
      </c>
      <c r="F1627" s="1" t="s">
        <v>9798</v>
      </c>
      <c r="G1627" s="1">
        <v>1489074013</v>
      </c>
      <c r="H1627" s="1" t="s">
        <v>9798</v>
      </c>
      <c r="M1627" s="1" t="s">
        <v>10419</v>
      </c>
      <c r="N1627" s="1" t="s">
        <v>10420</v>
      </c>
      <c r="AF1627" s="1" t="s">
        <v>147</v>
      </c>
      <c r="AG1627" s="1" t="s">
        <v>148</v>
      </c>
      <c r="AH1627" s="1" t="s">
        <v>149</v>
      </c>
      <c r="AI1627" s="1" t="s">
        <v>10421</v>
      </c>
      <c r="AO1627" s="1" t="s">
        <v>10422</v>
      </c>
      <c r="AQ1627" s="1">
        <v>7</v>
      </c>
      <c r="AR1627" s="1" t="s">
        <v>10423</v>
      </c>
      <c r="AS1627" s="1" t="s">
        <v>10424</v>
      </c>
      <c r="AT1627" s="1" t="s">
        <v>10425</v>
      </c>
      <c r="AU1627" s="1">
        <v>0</v>
      </c>
      <c r="AX1627" s="1">
        <v>0</v>
      </c>
      <c r="BB1627" s="1" t="s">
        <v>164</v>
      </c>
      <c r="BE1627" s="1" t="s">
        <v>165</v>
      </c>
      <c r="BF1627" s="1" t="s">
        <v>166</v>
      </c>
      <c r="BG1627" s="1" t="s">
        <v>167</v>
      </c>
      <c r="BL1627" s="1">
        <v>117</v>
      </c>
      <c r="BN1627" s="1">
        <v>0</v>
      </c>
      <c r="BO1627" s="1">
        <v>0</v>
      </c>
      <c r="CV1627" s="1">
        <v>0</v>
      </c>
      <c r="CW1627" s="1">
        <v>0</v>
      </c>
      <c r="CX1627" s="1">
        <v>7.6</v>
      </c>
      <c r="CY1627" s="1">
        <v>7.6</v>
      </c>
      <c r="DH1627" s="1">
        <v>0</v>
      </c>
      <c r="DI1627" s="1">
        <v>0</v>
      </c>
      <c r="DM1627" s="1">
        <v>4.3180000000000003E-2</v>
      </c>
      <c r="DN1627" s="1">
        <v>1.7000000000000001E-2</v>
      </c>
      <c r="EI1627" s="1">
        <v>1.6E-2</v>
      </c>
      <c r="FC1627" s="1">
        <v>1</v>
      </c>
      <c r="FD1627" s="1">
        <v>1</v>
      </c>
    </row>
    <row r="1628" spans="1:160" ht="90">
      <c r="A1628" s="1">
        <v>10596641198</v>
      </c>
      <c r="B1628" s="1" t="s">
        <v>10427</v>
      </c>
      <c r="C1628" s="1" t="s">
        <v>10426</v>
      </c>
      <c r="D1628" s="1" t="s">
        <v>144</v>
      </c>
      <c r="E1628" s="2">
        <v>1489074013</v>
      </c>
      <c r="F1628" s="1" t="s">
        <v>9798</v>
      </c>
      <c r="G1628" s="1">
        <v>1489074013</v>
      </c>
      <c r="H1628" s="1" t="s">
        <v>9798</v>
      </c>
      <c r="M1628" s="1" t="s">
        <v>10419</v>
      </c>
      <c r="N1628" s="1" t="s">
        <v>10420</v>
      </c>
      <c r="AF1628" s="1" t="s">
        <v>147</v>
      </c>
      <c r="AG1628" s="1" t="s">
        <v>148</v>
      </c>
      <c r="AH1628" s="1" t="s">
        <v>149</v>
      </c>
      <c r="AI1628" s="1" t="s">
        <v>10428</v>
      </c>
      <c r="AO1628" s="1" t="s">
        <v>10422</v>
      </c>
      <c r="AQ1628" s="1">
        <v>7</v>
      </c>
      <c r="AR1628" s="1" t="s">
        <v>10429</v>
      </c>
      <c r="AS1628" s="1" t="s">
        <v>10430</v>
      </c>
      <c r="AT1628" s="1" t="s">
        <v>10431</v>
      </c>
      <c r="AU1628" s="1">
        <v>0</v>
      </c>
      <c r="AX1628" s="1">
        <v>0</v>
      </c>
      <c r="BB1628" s="1" t="s">
        <v>164</v>
      </c>
      <c r="BE1628" s="1" t="s">
        <v>165</v>
      </c>
      <c r="BF1628" s="1" t="s">
        <v>166</v>
      </c>
      <c r="BG1628" s="1" t="s">
        <v>167</v>
      </c>
      <c r="BL1628" s="1">
        <v>117</v>
      </c>
      <c r="BN1628" s="1">
        <v>0</v>
      </c>
      <c r="BO1628" s="1">
        <v>0</v>
      </c>
      <c r="CV1628" s="1">
        <v>0</v>
      </c>
      <c r="CW1628" s="1">
        <v>0</v>
      </c>
      <c r="CX1628" s="1">
        <v>7.6</v>
      </c>
      <c r="CY1628" s="1">
        <v>7.6</v>
      </c>
      <c r="DH1628" s="1">
        <v>0</v>
      </c>
      <c r="DI1628" s="1">
        <v>0</v>
      </c>
      <c r="DM1628" s="1">
        <v>4.3180000000000003E-2</v>
      </c>
      <c r="DN1628" s="1">
        <v>1.7000000000000001E-2</v>
      </c>
      <c r="EI1628" s="1">
        <v>1.6E-2</v>
      </c>
      <c r="FC1628" s="1">
        <v>1</v>
      </c>
      <c r="FD1628" s="1">
        <v>1</v>
      </c>
    </row>
    <row r="1629" spans="1:160" ht="30">
      <c r="A1629" s="1">
        <v>10609627140</v>
      </c>
      <c r="B1629" s="1" t="s">
        <v>10434</v>
      </c>
      <c r="C1629" s="1" t="s">
        <v>10432</v>
      </c>
      <c r="D1629" s="1" t="s">
        <v>144</v>
      </c>
      <c r="E1629" s="2">
        <v>1489064778</v>
      </c>
      <c r="F1629" s="1" t="s">
        <v>10433</v>
      </c>
      <c r="G1629" s="1">
        <v>1489064778</v>
      </c>
      <c r="H1629" s="1" t="s">
        <v>10433</v>
      </c>
      <c r="M1629" s="1" t="s">
        <v>10435</v>
      </c>
      <c r="N1629" s="1" t="s">
        <v>10436</v>
      </c>
      <c r="AF1629" s="1" t="s">
        <v>147</v>
      </c>
      <c r="AG1629" s="1" t="s">
        <v>148</v>
      </c>
      <c r="AH1629" s="1" t="s">
        <v>149</v>
      </c>
      <c r="AI1629" s="1" t="s">
        <v>10437</v>
      </c>
      <c r="AO1629" s="1" t="s">
        <v>10438</v>
      </c>
      <c r="AQ1629" s="1">
        <v>0</v>
      </c>
      <c r="AR1629" s="1" t="s">
        <v>10439</v>
      </c>
      <c r="AU1629" s="1">
        <v>0</v>
      </c>
      <c r="AX1629" s="1">
        <v>0</v>
      </c>
      <c r="BB1629" s="1" t="s">
        <v>153</v>
      </c>
      <c r="BE1629" s="1" t="s">
        <v>165</v>
      </c>
      <c r="BF1629" s="1" t="s">
        <v>166</v>
      </c>
      <c r="BG1629" s="1" t="s">
        <v>167</v>
      </c>
      <c r="BL1629" s="1">
        <v>1975</v>
      </c>
      <c r="BN1629" s="1">
        <v>23.62</v>
      </c>
      <c r="BO1629" s="1">
        <v>15.75</v>
      </c>
      <c r="CV1629" s="1">
        <v>0</v>
      </c>
      <c r="CW1629" s="1">
        <v>0</v>
      </c>
      <c r="CX1629" s="1">
        <v>62.99</v>
      </c>
      <c r="CY1629" s="1">
        <v>0</v>
      </c>
      <c r="DH1629" s="1">
        <v>7.9</v>
      </c>
      <c r="DI1629" s="1">
        <v>7.87</v>
      </c>
      <c r="DM1629" s="1">
        <v>1.99898</v>
      </c>
      <c r="DN1629" s="1">
        <v>0.78700000000000003</v>
      </c>
      <c r="DP1629" s="1">
        <v>0</v>
      </c>
      <c r="DU1629" s="1">
        <v>0</v>
      </c>
      <c r="EI1629" s="1">
        <v>0</v>
      </c>
      <c r="EK1629" s="1">
        <v>0</v>
      </c>
      <c r="FC1629" s="1">
        <v>18</v>
      </c>
      <c r="FD1629" s="1">
        <v>18</v>
      </c>
    </row>
    <row r="1630" spans="1:160" ht="60">
      <c r="A1630" s="1">
        <v>10609801144</v>
      </c>
      <c r="B1630" s="1" t="s">
        <v>10442</v>
      </c>
      <c r="C1630" s="1" t="s">
        <v>10440</v>
      </c>
      <c r="D1630" s="1" t="s">
        <v>144</v>
      </c>
      <c r="E1630" s="2">
        <v>1489055199</v>
      </c>
      <c r="F1630" s="1" t="s">
        <v>10441</v>
      </c>
      <c r="G1630" s="1">
        <v>1489055199</v>
      </c>
      <c r="H1630" s="1" t="s">
        <v>10441</v>
      </c>
      <c r="M1630" s="1" t="s">
        <v>10435</v>
      </c>
      <c r="N1630" s="1" t="s">
        <v>10436</v>
      </c>
      <c r="AF1630" s="1" t="s">
        <v>147</v>
      </c>
      <c r="AG1630" s="1" t="s">
        <v>148</v>
      </c>
      <c r="AH1630" s="1" t="s">
        <v>149</v>
      </c>
      <c r="AI1630" s="1" t="s">
        <v>10443</v>
      </c>
      <c r="AO1630" s="1" t="s">
        <v>10444</v>
      </c>
      <c r="AQ1630" s="1">
        <v>0</v>
      </c>
      <c r="AR1630" s="1" t="s">
        <v>10445</v>
      </c>
      <c r="AU1630" s="1">
        <v>0</v>
      </c>
      <c r="AX1630" s="1">
        <v>0</v>
      </c>
      <c r="BB1630" s="1" t="s">
        <v>210</v>
      </c>
      <c r="BE1630" s="1" t="s">
        <v>165</v>
      </c>
      <c r="BF1630" s="1" t="s">
        <v>166</v>
      </c>
      <c r="BG1630" s="1" t="s">
        <v>167</v>
      </c>
      <c r="BL1630" s="1">
        <v>1992</v>
      </c>
      <c r="BN1630" s="1">
        <v>20.41</v>
      </c>
      <c r="BO1630" s="1">
        <v>17.010000000000002</v>
      </c>
      <c r="CV1630" s="1">
        <v>0</v>
      </c>
      <c r="CW1630" s="1">
        <v>0</v>
      </c>
      <c r="CX1630" s="1">
        <v>68.03</v>
      </c>
      <c r="CY1630" s="1">
        <v>0</v>
      </c>
      <c r="DH1630" s="1">
        <v>6.8</v>
      </c>
      <c r="DI1630" s="1">
        <v>6.8</v>
      </c>
      <c r="DM1630" s="1">
        <v>0</v>
      </c>
      <c r="DN1630" s="1">
        <v>0</v>
      </c>
      <c r="DP1630" s="1">
        <v>0</v>
      </c>
      <c r="DU1630" s="1">
        <v>0</v>
      </c>
      <c r="EI1630" s="1">
        <v>0</v>
      </c>
      <c r="EK1630" s="1">
        <v>0</v>
      </c>
      <c r="FC1630" s="1">
        <v>10</v>
      </c>
      <c r="FD1630" s="1">
        <v>10</v>
      </c>
    </row>
    <row r="1631" spans="1:160" ht="30">
      <c r="A1631" s="1">
        <v>10609802998</v>
      </c>
      <c r="B1631" s="1" t="s">
        <v>10448</v>
      </c>
      <c r="C1631" s="1" t="s">
        <v>10446</v>
      </c>
      <c r="D1631" s="1" t="s">
        <v>144</v>
      </c>
      <c r="E1631" s="2">
        <v>1489064798</v>
      </c>
      <c r="F1631" s="1" t="s">
        <v>10447</v>
      </c>
      <c r="G1631" s="1">
        <v>1489064798</v>
      </c>
      <c r="H1631" s="1" t="s">
        <v>10447</v>
      </c>
      <c r="M1631" s="1" t="s">
        <v>10435</v>
      </c>
      <c r="N1631" s="1" t="s">
        <v>10436</v>
      </c>
      <c r="AF1631" s="1" t="s">
        <v>147</v>
      </c>
      <c r="AG1631" s="1" t="s">
        <v>148</v>
      </c>
      <c r="AH1631" s="1" t="s">
        <v>149</v>
      </c>
      <c r="AI1631" s="1" t="s">
        <v>10449</v>
      </c>
      <c r="AO1631" s="1" t="s">
        <v>5760</v>
      </c>
      <c r="AQ1631" s="1">
        <v>0</v>
      </c>
      <c r="AR1631" s="1" t="s">
        <v>10450</v>
      </c>
      <c r="AU1631" s="1">
        <v>0</v>
      </c>
      <c r="AX1631" s="1">
        <v>0</v>
      </c>
      <c r="BB1631" s="1" t="s">
        <v>153</v>
      </c>
      <c r="BE1631" s="1" t="s">
        <v>165</v>
      </c>
      <c r="BF1631" s="1" t="s">
        <v>166</v>
      </c>
      <c r="BG1631" s="1" t="s">
        <v>167</v>
      </c>
      <c r="BL1631" s="1">
        <v>2092</v>
      </c>
      <c r="BN1631" s="1">
        <v>19.23</v>
      </c>
      <c r="BO1631" s="1">
        <v>3.85</v>
      </c>
      <c r="CV1631" s="1">
        <v>0</v>
      </c>
      <c r="CW1631" s="1">
        <v>0</v>
      </c>
      <c r="CX1631" s="1">
        <v>69.23</v>
      </c>
      <c r="CY1631" s="1">
        <v>0</v>
      </c>
      <c r="DH1631" s="1">
        <v>7.7</v>
      </c>
      <c r="DI1631" s="1">
        <v>7.69</v>
      </c>
      <c r="DM1631" s="1">
        <v>2.54</v>
      </c>
      <c r="DN1631" s="1">
        <v>1</v>
      </c>
      <c r="DP1631" s="1">
        <v>0</v>
      </c>
      <c r="DU1631" s="1">
        <v>0</v>
      </c>
      <c r="EI1631" s="1">
        <v>7.6999999999999999E-2</v>
      </c>
      <c r="EK1631" s="1">
        <v>0</v>
      </c>
      <c r="FC1631" s="1">
        <v>14</v>
      </c>
      <c r="FD1631" s="1">
        <v>14</v>
      </c>
    </row>
    <row r="1632" spans="1:160" ht="45">
      <c r="A1632" s="1">
        <v>106313</v>
      </c>
      <c r="B1632" s="1" t="s">
        <v>10452</v>
      </c>
      <c r="C1632" s="1" t="s">
        <v>10451</v>
      </c>
      <c r="D1632" s="1" t="s">
        <v>144</v>
      </c>
      <c r="E1632" s="2">
        <v>1489061323</v>
      </c>
      <c r="F1632" s="1" t="s">
        <v>4530</v>
      </c>
      <c r="G1632" s="1">
        <v>1489061323</v>
      </c>
      <c r="H1632" s="1" t="s">
        <v>4530</v>
      </c>
      <c r="AF1632" s="1" t="s">
        <v>147</v>
      </c>
      <c r="AG1632" s="1" t="s">
        <v>148</v>
      </c>
      <c r="AH1632" s="1" t="s">
        <v>149</v>
      </c>
      <c r="AI1632" s="1" t="s">
        <v>10453</v>
      </c>
      <c r="AO1632" s="1" t="s">
        <v>671</v>
      </c>
      <c r="AQ1632" s="1">
        <v>0</v>
      </c>
      <c r="AR1632" s="1" t="s">
        <v>10454</v>
      </c>
      <c r="AU1632" s="1">
        <v>0</v>
      </c>
      <c r="AX1632" s="1">
        <v>0</v>
      </c>
      <c r="BB1632" s="1" t="s">
        <v>210</v>
      </c>
      <c r="BE1632" s="1" t="s">
        <v>154</v>
      </c>
      <c r="BF1632" s="1" t="s">
        <v>155</v>
      </c>
      <c r="BG1632" s="1" t="s">
        <v>156</v>
      </c>
      <c r="BL1632" s="1">
        <v>2389</v>
      </c>
      <c r="BN1632" s="1">
        <v>50</v>
      </c>
      <c r="BO1632" s="1">
        <v>7.14</v>
      </c>
      <c r="CD1632" s="1">
        <v>25</v>
      </c>
      <c r="CE1632" s="1">
        <v>16.07</v>
      </c>
      <c r="CV1632" s="1">
        <v>0</v>
      </c>
      <c r="CW1632" s="1">
        <v>0</v>
      </c>
      <c r="CX1632" s="1">
        <v>17.86</v>
      </c>
      <c r="CY1632" s="1">
        <v>3.57</v>
      </c>
      <c r="DH1632" s="1">
        <v>7.1</v>
      </c>
      <c r="DI1632" s="1">
        <v>25</v>
      </c>
      <c r="DM1632" s="1">
        <v>0</v>
      </c>
      <c r="DN1632" s="1">
        <v>0</v>
      </c>
      <c r="DP1632" s="1">
        <v>0</v>
      </c>
      <c r="DU1632" s="1">
        <v>0</v>
      </c>
      <c r="EI1632" s="1">
        <v>7.0999999999999994E-2</v>
      </c>
      <c r="EK1632" s="1">
        <v>1.2899999999999999E-3</v>
      </c>
      <c r="FC1632" s="1">
        <v>9</v>
      </c>
      <c r="FD1632" s="1">
        <v>9</v>
      </c>
    </row>
    <row r="1633" spans="1:160" ht="30">
      <c r="A1633" s="1">
        <v>10681015415</v>
      </c>
      <c r="B1633" s="1" t="s">
        <v>6964</v>
      </c>
      <c r="C1633" s="1" t="s">
        <v>10455</v>
      </c>
      <c r="D1633" s="1" t="s">
        <v>144</v>
      </c>
      <c r="E1633" s="2">
        <v>1489060593</v>
      </c>
      <c r="F1633" s="1" t="s">
        <v>10456</v>
      </c>
      <c r="G1633" s="1">
        <v>1489060593</v>
      </c>
      <c r="H1633" s="1" t="s">
        <v>10456</v>
      </c>
      <c r="M1633" s="1" t="s">
        <v>10457</v>
      </c>
      <c r="N1633" s="1" t="s">
        <v>10458</v>
      </c>
      <c r="AF1633" s="1" t="s">
        <v>147</v>
      </c>
      <c r="AG1633" s="1" t="s">
        <v>148</v>
      </c>
      <c r="AH1633" s="1" t="s">
        <v>149</v>
      </c>
      <c r="AI1633" s="1" t="s">
        <v>6964</v>
      </c>
      <c r="AO1633" s="1" t="s">
        <v>2960</v>
      </c>
      <c r="AQ1633" s="1">
        <v>0</v>
      </c>
      <c r="AR1633" s="1" t="s">
        <v>6965</v>
      </c>
      <c r="AU1633" s="1">
        <v>0</v>
      </c>
      <c r="AX1633" s="1">
        <v>0</v>
      </c>
      <c r="BE1633" s="1" t="s">
        <v>165</v>
      </c>
      <c r="BF1633" s="1" t="s">
        <v>166</v>
      </c>
      <c r="BG1633" s="1" t="s">
        <v>167</v>
      </c>
      <c r="BL1633" s="1">
        <v>1197</v>
      </c>
      <c r="BN1633" s="1">
        <v>0</v>
      </c>
      <c r="CX1633" s="1">
        <v>80.95</v>
      </c>
      <c r="CY1633" s="1">
        <v>76.19</v>
      </c>
      <c r="DI1633" s="1">
        <v>0</v>
      </c>
      <c r="DM1633" s="1">
        <v>0</v>
      </c>
      <c r="DN1633" s="1">
        <v>0</v>
      </c>
    </row>
    <row r="1634" spans="1:160" ht="135">
      <c r="A1634" s="1">
        <v>10700021526</v>
      </c>
      <c r="B1634" s="1" t="s">
        <v>10462</v>
      </c>
      <c r="C1634" s="1" t="s">
        <v>10459</v>
      </c>
      <c r="D1634" s="1" t="s">
        <v>4777</v>
      </c>
      <c r="E1634" s="2">
        <v>1438276528</v>
      </c>
      <c r="F1634" s="1" t="s">
        <v>10460</v>
      </c>
      <c r="G1634" s="1">
        <v>1489143702</v>
      </c>
      <c r="H1634" s="1" t="s">
        <v>10461</v>
      </c>
      <c r="J1634" s="1" t="s">
        <v>10463</v>
      </c>
      <c r="K1634" s="1" t="s">
        <v>8176</v>
      </c>
      <c r="L1634" s="1" t="s">
        <v>8177</v>
      </c>
      <c r="M1634" s="1" t="s">
        <v>10464</v>
      </c>
      <c r="N1634" s="1" t="s">
        <v>10465</v>
      </c>
      <c r="O1634" s="1" t="s">
        <v>1387</v>
      </c>
      <c r="P1634" s="1" t="s">
        <v>1386</v>
      </c>
      <c r="Q1634" s="1" t="s">
        <v>1387</v>
      </c>
      <c r="V1634" s="1" t="s">
        <v>10466</v>
      </c>
      <c r="W1634" s="1" t="s">
        <v>10467</v>
      </c>
      <c r="X1634" s="1" t="s">
        <v>10468</v>
      </c>
      <c r="AF1634" s="1" t="s">
        <v>149</v>
      </c>
      <c r="AG1634" s="1" t="s">
        <v>148</v>
      </c>
      <c r="AH1634" s="1" t="s">
        <v>149</v>
      </c>
      <c r="AI1634" s="1" t="s">
        <v>10469</v>
      </c>
      <c r="AO1634" s="1" t="s">
        <v>10470</v>
      </c>
      <c r="AQ1634" s="1">
        <v>2</v>
      </c>
      <c r="AR1634" s="1" t="s">
        <v>10471</v>
      </c>
      <c r="AS1634" s="1" t="s">
        <v>10472</v>
      </c>
      <c r="AT1634" s="1" t="s">
        <v>10473</v>
      </c>
      <c r="AU1634" s="1">
        <v>0</v>
      </c>
      <c r="AX1634" s="1">
        <v>0</v>
      </c>
      <c r="BB1634" s="1" t="s">
        <v>367</v>
      </c>
      <c r="BC1634" s="1" t="s">
        <v>1188</v>
      </c>
      <c r="BD1634" s="1" t="s">
        <v>1396</v>
      </c>
      <c r="BE1634" s="1" t="s">
        <v>1168</v>
      </c>
      <c r="BF1634" s="1" t="s">
        <v>1169</v>
      </c>
      <c r="BG1634" s="1" t="s">
        <v>1170</v>
      </c>
      <c r="BH1634" s="1" t="s">
        <v>1190</v>
      </c>
      <c r="BI1634" s="1" t="s">
        <v>1188</v>
      </c>
      <c r="BJ1634" s="1" t="s">
        <v>10474</v>
      </c>
      <c r="BK1634" s="1" t="s">
        <v>10475</v>
      </c>
      <c r="BL1634" s="1">
        <v>1820</v>
      </c>
      <c r="BM1634" s="1">
        <v>644</v>
      </c>
      <c r="BN1634" s="1">
        <v>15.4</v>
      </c>
      <c r="BO1634" s="1">
        <v>8.9700000000000006</v>
      </c>
      <c r="CV1634" s="1">
        <v>0</v>
      </c>
      <c r="CW1634" s="1">
        <v>0</v>
      </c>
      <c r="CX1634" s="1">
        <v>69.2</v>
      </c>
      <c r="CY1634" s="1">
        <v>51.3</v>
      </c>
      <c r="DH1634" s="1">
        <v>0</v>
      </c>
      <c r="DI1634" s="1">
        <v>2.56</v>
      </c>
      <c r="DM1634" s="1">
        <v>0.68400000000000005</v>
      </c>
      <c r="DN1634" s="1">
        <v>0.26900000000000002</v>
      </c>
      <c r="DP1634" s="1">
        <v>0</v>
      </c>
      <c r="DU1634" s="1">
        <v>0</v>
      </c>
      <c r="EI1634" s="1">
        <v>5.1299999999999998E-2</v>
      </c>
      <c r="EK1634" s="1">
        <v>0</v>
      </c>
      <c r="FC1634" s="1">
        <v>25</v>
      </c>
      <c r="FD1634" s="1">
        <v>25</v>
      </c>
    </row>
    <row r="1635" spans="1:160" ht="135">
      <c r="A1635" s="1">
        <v>10700023858</v>
      </c>
      <c r="B1635" s="1" t="s">
        <v>10477</v>
      </c>
      <c r="C1635" s="1" t="s">
        <v>10476</v>
      </c>
      <c r="D1635" s="1" t="s">
        <v>144</v>
      </c>
      <c r="E1635" s="2">
        <v>1489133448</v>
      </c>
      <c r="F1635" s="1" t="s">
        <v>8554</v>
      </c>
      <c r="G1635" s="1">
        <v>1489133448</v>
      </c>
      <c r="H1635" s="1" t="s">
        <v>8554</v>
      </c>
      <c r="M1635" s="1" t="s">
        <v>10478</v>
      </c>
      <c r="N1635" s="1" t="s">
        <v>10479</v>
      </c>
      <c r="AF1635" s="1" t="s">
        <v>147</v>
      </c>
      <c r="AG1635" s="1" t="s">
        <v>148</v>
      </c>
      <c r="AH1635" s="1" t="s">
        <v>149</v>
      </c>
      <c r="AI1635" s="1" t="s">
        <v>10480</v>
      </c>
      <c r="AO1635" s="1" t="s">
        <v>10481</v>
      </c>
      <c r="AQ1635" s="1">
        <v>3</v>
      </c>
      <c r="AR1635" s="1" t="s">
        <v>10482</v>
      </c>
      <c r="AS1635" s="1" t="s">
        <v>10483</v>
      </c>
      <c r="AT1635" s="1" t="s">
        <v>10484</v>
      </c>
      <c r="AU1635" s="1">
        <v>0</v>
      </c>
      <c r="AX1635" s="1">
        <v>0</v>
      </c>
      <c r="BB1635" s="1" t="s">
        <v>367</v>
      </c>
      <c r="BE1635" s="1" t="s">
        <v>165</v>
      </c>
      <c r="BF1635" s="1" t="s">
        <v>166</v>
      </c>
      <c r="BG1635" s="1" t="s">
        <v>167</v>
      </c>
      <c r="BL1635" s="1">
        <v>1879</v>
      </c>
      <c r="BN1635" s="1">
        <v>18.37</v>
      </c>
      <c r="BO1635" s="1">
        <v>16.329999999999998</v>
      </c>
      <c r="CV1635" s="1">
        <v>0</v>
      </c>
      <c r="CW1635" s="1">
        <v>0</v>
      </c>
      <c r="CX1635" s="1">
        <v>75.510000000000005</v>
      </c>
      <c r="CY1635" s="1">
        <v>57.14</v>
      </c>
      <c r="DH1635" s="1">
        <v>2</v>
      </c>
      <c r="DI1635" s="1">
        <v>2.04</v>
      </c>
      <c r="DM1635" s="1">
        <v>0.62229999999999996</v>
      </c>
      <c r="DN1635" s="1">
        <v>0.245</v>
      </c>
      <c r="DP1635" s="1">
        <v>0</v>
      </c>
      <c r="DU1635" s="1">
        <v>0</v>
      </c>
      <c r="EI1635" s="1">
        <v>0.122</v>
      </c>
      <c r="EK1635" s="1">
        <v>0</v>
      </c>
      <c r="FC1635" s="1">
        <v>25</v>
      </c>
      <c r="FD1635" s="1">
        <v>25</v>
      </c>
    </row>
    <row r="1636" spans="1:160" ht="120">
      <c r="A1636" s="1">
        <v>10700024404</v>
      </c>
      <c r="B1636" s="1" t="s">
        <v>10478</v>
      </c>
      <c r="C1636" s="1" t="s">
        <v>10485</v>
      </c>
      <c r="D1636" s="1" t="s">
        <v>4777</v>
      </c>
      <c r="E1636" s="2">
        <v>1438276771</v>
      </c>
      <c r="F1636" s="1" t="s">
        <v>10486</v>
      </c>
      <c r="G1636" s="1">
        <v>1489143703</v>
      </c>
      <c r="H1636" s="1" t="s">
        <v>10487</v>
      </c>
      <c r="I1636" s="1" t="s">
        <v>10488</v>
      </c>
      <c r="J1636" s="1" t="s">
        <v>10463</v>
      </c>
      <c r="K1636" s="1" t="s">
        <v>10489</v>
      </c>
      <c r="L1636" s="1" t="s">
        <v>10489</v>
      </c>
      <c r="M1636" s="1" t="s">
        <v>10464</v>
      </c>
      <c r="N1636" s="1" t="s">
        <v>10465</v>
      </c>
      <c r="O1636" s="1" t="s">
        <v>10490</v>
      </c>
      <c r="P1636" s="1" t="s">
        <v>10491</v>
      </c>
      <c r="Q1636" s="1" t="s">
        <v>10490</v>
      </c>
      <c r="V1636" s="1" t="s">
        <v>10492</v>
      </c>
      <c r="W1636" s="1" t="s">
        <v>10493</v>
      </c>
      <c r="X1636" s="1" t="s">
        <v>10494</v>
      </c>
      <c r="AF1636" s="1" t="s">
        <v>149</v>
      </c>
      <c r="AG1636" s="1" t="s">
        <v>148</v>
      </c>
      <c r="AH1636" s="1" t="s">
        <v>149</v>
      </c>
      <c r="AI1636" s="1" t="s">
        <v>10495</v>
      </c>
      <c r="AJ1636" s="1" t="s">
        <v>10496</v>
      </c>
      <c r="AO1636" s="1" t="s">
        <v>10497</v>
      </c>
      <c r="AQ1636" s="1">
        <v>5</v>
      </c>
      <c r="AR1636" s="1" t="s">
        <v>10498</v>
      </c>
      <c r="AS1636" s="1" t="s">
        <v>10499</v>
      </c>
      <c r="AT1636" s="1" t="s">
        <v>10500</v>
      </c>
      <c r="AU1636" s="1">
        <v>0</v>
      </c>
      <c r="AX1636" s="1">
        <v>0</v>
      </c>
      <c r="BB1636" s="1" t="s">
        <v>367</v>
      </c>
      <c r="BC1636" s="1" t="s">
        <v>1188</v>
      </c>
      <c r="BD1636" s="1" t="s">
        <v>4460</v>
      </c>
      <c r="BE1636" s="1" t="s">
        <v>1168</v>
      </c>
      <c r="BF1636" s="1" t="s">
        <v>1169</v>
      </c>
      <c r="BG1636" s="1" t="s">
        <v>1170</v>
      </c>
      <c r="BH1636" s="1" t="s">
        <v>1190</v>
      </c>
      <c r="BI1636" s="1" t="s">
        <v>1188</v>
      </c>
      <c r="BJ1636" s="1" t="s">
        <v>10501</v>
      </c>
      <c r="BK1636" s="1" t="s">
        <v>10502</v>
      </c>
      <c r="BL1636" s="1">
        <v>1940</v>
      </c>
      <c r="BM1636" s="1">
        <v>612</v>
      </c>
      <c r="BN1636" s="1">
        <v>17.100000000000001</v>
      </c>
      <c r="BO1636" s="1">
        <v>17.100000000000001</v>
      </c>
      <c r="CV1636" s="1">
        <v>0</v>
      </c>
      <c r="CW1636" s="1">
        <v>0</v>
      </c>
      <c r="CX1636" s="1">
        <v>75.599999999999994</v>
      </c>
      <c r="CY1636" s="1">
        <v>58.5</v>
      </c>
      <c r="DH1636" s="1">
        <v>0</v>
      </c>
      <c r="DI1636" s="1">
        <v>2.44</v>
      </c>
      <c r="DM1636" s="1">
        <v>0.58899999999999997</v>
      </c>
      <c r="DN1636" s="1">
        <v>0.23200000000000001</v>
      </c>
      <c r="DP1636" s="1">
        <v>0</v>
      </c>
      <c r="DU1636" s="1">
        <v>0</v>
      </c>
      <c r="EI1636" s="1">
        <v>0.14599999999999999</v>
      </c>
      <c r="EK1636" s="1">
        <v>8.7799999999999998E-4</v>
      </c>
      <c r="FC1636" s="1">
        <v>27</v>
      </c>
      <c r="FD1636" s="1">
        <v>27</v>
      </c>
    </row>
    <row r="1637" spans="1:160" ht="30">
      <c r="A1637" s="1">
        <v>10700060808</v>
      </c>
      <c r="B1637" s="1" t="s">
        <v>10505</v>
      </c>
      <c r="C1637" s="1" t="s">
        <v>10503</v>
      </c>
      <c r="D1637" s="1" t="s">
        <v>144</v>
      </c>
      <c r="E1637" s="2">
        <v>1489143701</v>
      </c>
      <c r="F1637" s="1" t="s">
        <v>10504</v>
      </c>
      <c r="G1637" s="1">
        <v>1489143701</v>
      </c>
      <c r="H1637" s="1" t="s">
        <v>10504</v>
      </c>
      <c r="M1637" s="1" t="s">
        <v>10506</v>
      </c>
      <c r="N1637" s="1" t="s">
        <v>10507</v>
      </c>
      <c r="AF1637" s="1" t="s">
        <v>147</v>
      </c>
      <c r="AG1637" s="1" t="s">
        <v>148</v>
      </c>
      <c r="AH1637" s="1" t="s">
        <v>149</v>
      </c>
      <c r="AI1637" s="1" t="s">
        <v>10508</v>
      </c>
      <c r="AO1637" s="1" t="s">
        <v>10509</v>
      </c>
      <c r="AQ1637" s="1">
        <v>0</v>
      </c>
      <c r="AR1637" s="1" t="s">
        <v>10510</v>
      </c>
      <c r="AU1637" s="1">
        <v>0</v>
      </c>
      <c r="AX1637" s="1">
        <v>0</v>
      </c>
      <c r="BB1637" s="1" t="s">
        <v>367</v>
      </c>
      <c r="BE1637" s="1" t="s">
        <v>165</v>
      </c>
      <c r="BF1637" s="1" t="s">
        <v>166</v>
      </c>
      <c r="BG1637" s="1" t="s">
        <v>167</v>
      </c>
      <c r="BL1637" s="1">
        <v>2251</v>
      </c>
      <c r="BN1637" s="1">
        <v>33.33</v>
      </c>
      <c r="BO1637" s="1">
        <v>17.95</v>
      </c>
      <c r="CV1637" s="1">
        <v>0</v>
      </c>
      <c r="CW1637" s="1">
        <v>2.5999999999999999E-2</v>
      </c>
      <c r="CX1637" s="1">
        <v>61.54</v>
      </c>
      <c r="CY1637" s="1">
        <v>61.54</v>
      </c>
      <c r="DH1637" s="1">
        <v>2.6</v>
      </c>
      <c r="DI1637" s="1">
        <v>2.56</v>
      </c>
      <c r="DM1637" s="1">
        <v>0.91186</v>
      </c>
      <c r="DN1637" s="1">
        <v>0.35899999999999999</v>
      </c>
      <c r="DP1637" s="1">
        <v>0</v>
      </c>
      <c r="DU1637" s="1">
        <v>0</v>
      </c>
      <c r="EI1637" s="1">
        <v>5.0999999999999997E-2</v>
      </c>
      <c r="EK1637" s="1">
        <v>0</v>
      </c>
      <c r="FC1637" s="1">
        <v>26</v>
      </c>
      <c r="FD1637" s="1">
        <v>26</v>
      </c>
    </row>
    <row r="1638" spans="1:160" ht="120">
      <c r="A1638" s="1">
        <v>10700060907</v>
      </c>
      <c r="B1638" s="1" t="s">
        <v>10505</v>
      </c>
      <c r="C1638" s="1" t="s">
        <v>10511</v>
      </c>
      <c r="D1638" s="1" t="s">
        <v>144</v>
      </c>
      <c r="E1638" s="2">
        <v>1489143718</v>
      </c>
      <c r="F1638" s="1" t="s">
        <v>10512</v>
      </c>
      <c r="G1638" s="1">
        <v>1489143719</v>
      </c>
      <c r="H1638" s="1" t="s">
        <v>10513</v>
      </c>
      <c r="M1638" s="1" t="s">
        <v>10506</v>
      </c>
      <c r="N1638" s="1" t="s">
        <v>10507</v>
      </c>
      <c r="AF1638" s="1" t="s">
        <v>147</v>
      </c>
      <c r="AG1638" s="1" t="s">
        <v>148</v>
      </c>
      <c r="AH1638" s="1" t="s">
        <v>149</v>
      </c>
      <c r="AI1638" s="1" t="s">
        <v>10514</v>
      </c>
      <c r="AO1638" s="1" t="s">
        <v>10509</v>
      </c>
      <c r="AQ1638" s="1">
        <v>1</v>
      </c>
      <c r="AR1638" s="1" t="s">
        <v>10515</v>
      </c>
      <c r="AS1638" s="1" t="s">
        <v>300</v>
      </c>
      <c r="AT1638" s="1" t="s">
        <v>301</v>
      </c>
      <c r="AU1638" s="1">
        <v>0</v>
      </c>
      <c r="AX1638" s="1">
        <v>0</v>
      </c>
      <c r="BB1638" s="1" t="s">
        <v>367</v>
      </c>
      <c r="BE1638" s="1" t="s">
        <v>165</v>
      </c>
      <c r="BF1638" s="1" t="s">
        <v>166</v>
      </c>
      <c r="BG1638" s="1" t="s">
        <v>167</v>
      </c>
      <c r="BL1638" s="1">
        <v>2251</v>
      </c>
      <c r="BN1638" s="1">
        <v>33.33</v>
      </c>
      <c r="BO1638" s="1">
        <v>17.95</v>
      </c>
      <c r="CV1638" s="1">
        <v>0</v>
      </c>
      <c r="CW1638" s="1">
        <v>2.5999999999999999E-2</v>
      </c>
      <c r="CX1638" s="1">
        <v>61.54</v>
      </c>
      <c r="CY1638" s="1">
        <v>61.54</v>
      </c>
      <c r="DH1638" s="1">
        <v>2.6</v>
      </c>
      <c r="DI1638" s="1">
        <v>2.56</v>
      </c>
      <c r="DM1638" s="1">
        <v>0.91186</v>
      </c>
      <c r="DN1638" s="1">
        <v>0.35899999999999999</v>
      </c>
      <c r="DP1638" s="1">
        <v>0</v>
      </c>
      <c r="DU1638" s="1">
        <v>0</v>
      </c>
      <c r="EI1638" s="1">
        <v>5.0999999999999997E-2</v>
      </c>
      <c r="EK1638" s="1">
        <v>0</v>
      </c>
      <c r="FC1638" s="1">
        <v>26</v>
      </c>
      <c r="FD1638" s="1">
        <v>26</v>
      </c>
    </row>
    <row r="1639" spans="1:160" ht="120">
      <c r="A1639" s="1">
        <v>10700061478</v>
      </c>
      <c r="B1639" s="1" t="s">
        <v>10505</v>
      </c>
      <c r="C1639" s="1" t="s">
        <v>10516</v>
      </c>
      <c r="D1639" s="1" t="s">
        <v>144</v>
      </c>
      <c r="E1639" s="2">
        <v>1489071264</v>
      </c>
      <c r="F1639" s="1" t="s">
        <v>10517</v>
      </c>
      <c r="G1639" s="1">
        <v>1489071264</v>
      </c>
      <c r="H1639" s="1" t="s">
        <v>10517</v>
      </c>
      <c r="M1639" s="1" t="s">
        <v>10506</v>
      </c>
      <c r="N1639" s="1" t="s">
        <v>10507</v>
      </c>
      <c r="AF1639" s="1" t="s">
        <v>147</v>
      </c>
      <c r="AG1639" s="1" t="s">
        <v>148</v>
      </c>
      <c r="AH1639" s="1" t="s">
        <v>149</v>
      </c>
      <c r="AI1639" s="1" t="s">
        <v>10514</v>
      </c>
      <c r="AO1639" s="1" t="s">
        <v>10509</v>
      </c>
      <c r="AQ1639" s="1">
        <v>1</v>
      </c>
      <c r="AR1639" s="1" t="s">
        <v>10515</v>
      </c>
      <c r="AS1639" s="1" t="s">
        <v>300</v>
      </c>
      <c r="AT1639" s="1" t="s">
        <v>301</v>
      </c>
      <c r="AU1639" s="1">
        <v>0</v>
      </c>
      <c r="AX1639" s="1">
        <v>0</v>
      </c>
      <c r="BB1639" s="1" t="s">
        <v>367</v>
      </c>
      <c r="BE1639" s="1" t="s">
        <v>165</v>
      </c>
      <c r="BF1639" s="1" t="s">
        <v>166</v>
      </c>
      <c r="BG1639" s="1" t="s">
        <v>167</v>
      </c>
      <c r="BL1639" s="1">
        <v>2251</v>
      </c>
      <c r="BN1639" s="1">
        <v>33.33</v>
      </c>
      <c r="BO1639" s="1">
        <v>17.95</v>
      </c>
      <c r="CV1639" s="1">
        <v>0</v>
      </c>
      <c r="CW1639" s="1">
        <v>2.5999999999999999E-2</v>
      </c>
      <c r="CX1639" s="1">
        <v>61.54</v>
      </c>
      <c r="CY1639" s="1">
        <v>61.54</v>
      </c>
      <c r="DH1639" s="1">
        <v>2.6</v>
      </c>
      <c r="DI1639" s="1">
        <v>2.56</v>
      </c>
      <c r="DM1639" s="1">
        <v>0.91186</v>
      </c>
      <c r="DN1639" s="1">
        <v>0.35899999999999999</v>
      </c>
      <c r="DP1639" s="1">
        <v>0</v>
      </c>
      <c r="DU1639" s="1">
        <v>0</v>
      </c>
      <c r="EI1639" s="1">
        <v>5.0999999999999997E-2</v>
      </c>
      <c r="EK1639" s="1">
        <v>0</v>
      </c>
      <c r="FC1639" s="1">
        <v>26</v>
      </c>
      <c r="FD1639" s="1">
        <v>26</v>
      </c>
    </row>
    <row r="1640" spans="1:160" ht="120">
      <c r="A1640" s="1">
        <v>10700062000</v>
      </c>
      <c r="B1640" s="1" t="s">
        <v>10505</v>
      </c>
      <c r="C1640" s="1" t="s">
        <v>10518</v>
      </c>
      <c r="D1640" s="1" t="s">
        <v>144</v>
      </c>
      <c r="E1640" s="2">
        <v>1489143701</v>
      </c>
      <c r="F1640" s="1" t="s">
        <v>10504</v>
      </c>
      <c r="G1640" s="1">
        <v>1489143701</v>
      </c>
      <c r="H1640" s="1" t="s">
        <v>10504</v>
      </c>
      <c r="M1640" s="1" t="s">
        <v>10506</v>
      </c>
      <c r="N1640" s="1" t="s">
        <v>10507</v>
      </c>
      <c r="AF1640" s="1" t="s">
        <v>147</v>
      </c>
      <c r="AG1640" s="1" t="s">
        <v>148</v>
      </c>
      <c r="AH1640" s="1" t="s">
        <v>149</v>
      </c>
      <c r="AI1640" s="1" t="s">
        <v>10514</v>
      </c>
      <c r="AO1640" s="1" t="s">
        <v>10519</v>
      </c>
      <c r="AQ1640" s="1">
        <v>1</v>
      </c>
      <c r="AR1640" s="1" t="s">
        <v>10515</v>
      </c>
      <c r="AS1640" s="1" t="s">
        <v>300</v>
      </c>
      <c r="AT1640" s="1" t="s">
        <v>301</v>
      </c>
      <c r="AU1640" s="1">
        <v>0</v>
      </c>
      <c r="AX1640" s="1">
        <v>0</v>
      </c>
      <c r="BB1640" s="1" t="s">
        <v>367</v>
      </c>
      <c r="BE1640" s="1" t="s">
        <v>165</v>
      </c>
      <c r="BF1640" s="1" t="s">
        <v>166</v>
      </c>
      <c r="BG1640" s="1" t="s">
        <v>167</v>
      </c>
      <c r="BL1640" s="1">
        <v>2238</v>
      </c>
      <c r="BN1640" s="1">
        <v>32.56</v>
      </c>
      <c r="BO1640" s="1">
        <v>16.28</v>
      </c>
      <c r="CV1640" s="1">
        <v>0</v>
      </c>
      <c r="CW1640" s="1">
        <v>2.3E-2</v>
      </c>
      <c r="CX1640" s="1">
        <v>62.79</v>
      </c>
      <c r="CY1640" s="1">
        <v>60.47</v>
      </c>
      <c r="DH1640" s="1">
        <v>2.2999999999999998</v>
      </c>
      <c r="DI1640" s="1">
        <v>2.33</v>
      </c>
      <c r="DM1640" s="1">
        <v>0.88646000000000003</v>
      </c>
      <c r="DN1640" s="1">
        <v>0.34899999999999998</v>
      </c>
      <c r="DP1640" s="1">
        <v>0</v>
      </c>
      <c r="DU1640" s="1">
        <v>0</v>
      </c>
      <c r="EI1640" s="1">
        <v>4.7E-2</v>
      </c>
      <c r="EK1640" s="1">
        <v>0</v>
      </c>
      <c r="FC1640" s="1">
        <v>26</v>
      </c>
      <c r="FD1640" s="1">
        <v>26</v>
      </c>
    </row>
    <row r="1641" spans="1:160" ht="120">
      <c r="A1641" s="1">
        <v>10700062109</v>
      </c>
      <c r="B1641" s="1" t="s">
        <v>10523</v>
      </c>
      <c r="C1641" s="1" t="s">
        <v>10520</v>
      </c>
      <c r="D1641" s="1" t="s">
        <v>144</v>
      </c>
      <c r="E1641" s="2">
        <v>1489141669</v>
      </c>
      <c r="F1641" s="1" t="s">
        <v>10521</v>
      </c>
      <c r="G1641" s="1">
        <v>1489141670</v>
      </c>
      <c r="H1641" s="1" t="s">
        <v>10522</v>
      </c>
      <c r="M1641" s="1" t="s">
        <v>10506</v>
      </c>
      <c r="N1641" s="1" t="s">
        <v>10507</v>
      </c>
      <c r="AF1641" s="1" t="s">
        <v>147</v>
      </c>
      <c r="AG1641" s="1" t="s">
        <v>148</v>
      </c>
      <c r="AH1641" s="1" t="s">
        <v>149</v>
      </c>
      <c r="AI1641" s="1" t="s">
        <v>10524</v>
      </c>
      <c r="AO1641" s="1" t="s">
        <v>10525</v>
      </c>
      <c r="AQ1641" s="1">
        <v>1</v>
      </c>
      <c r="AR1641" s="1" t="s">
        <v>10526</v>
      </c>
      <c r="AS1641" s="1" t="s">
        <v>300</v>
      </c>
      <c r="AT1641" s="1" t="s">
        <v>301</v>
      </c>
      <c r="AU1641" s="1">
        <v>0</v>
      </c>
      <c r="AX1641" s="1">
        <v>0</v>
      </c>
      <c r="BB1641" s="1" t="s">
        <v>367</v>
      </c>
      <c r="BE1641" s="1" t="s">
        <v>165</v>
      </c>
      <c r="BF1641" s="1" t="s">
        <v>166</v>
      </c>
      <c r="BG1641" s="1" t="s">
        <v>167</v>
      </c>
      <c r="BL1641" s="1">
        <v>2238</v>
      </c>
      <c r="BN1641" s="1">
        <v>32.56</v>
      </c>
      <c r="BO1641" s="1">
        <v>16.28</v>
      </c>
      <c r="CV1641" s="1">
        <v>0</v>
      </c>
      <c r="CW1641" s="1">
        <v>2.3E-2</v>
      </c>
      <c r="CX1641" s="1">
        <v>62.79</v>
      </c>
      <c r="CY1641" s="1">
        <v>60.47</v>
      </c>
      <c r="DH1641" s="1">
        <v>2.2999999999999998</v>
      </c>
      <c r="DI1641" s="1">
        <v>2.33</v>
      </c>
      <c r="DM1641" s="1">
        <v>0.88646000000000003</v>
      </c>
      <c r="DN1641" s="1">
        <v>0.34899999999999998</v>
      </c>
      <c r="DP1641" s="1">
        <v>0</v>
      </c>
      <c r="DU1641" s="1">
        <v>0</v>
      </c>
      <c r="EI1641" s="1">
        <v>4.7E-2</v>
      </c>
      <c r="EK1641" s="1">
        <v>0</v>
      </c>
      <c r="FC1641" s="1">
        <v>26</v>
      </c>
      <c r="FD1641" s="1">
        <v>26</v>
      </c>
    </row>
    <row r="1642" spans="1:160" ht="120">
      <c r="A1642" s="1">
        <v>10700066381</v>
      </c>
      <c r="B1642" s="1" t="s">
        <v>10529</v>
      </c>
      <c r="C1642" s="1" t="s">
        <v>10527</v>
      </c>
      <c r="D1642" s="1" t="s">
        <v>144</v>
      </c>
      <c r="E1642" s="2">
        <v>1489138578</v>
      </c>
      <c r="F1642" s="1" t="s">
        <v>9945</v>
      </c>
      <c r="G1642" s="1">
        <v>1489138579</v>
      </c>
      <c r="H1642" s="1" t="s">
        <v>10528</v>
      </c>
      <c r="M1642" s="1" t="s">
        <v>10478</v>
      </c>
      <c r="N1642" s="1" t="s">
        <v>10479</v>
      </c>
      <c r="AF1642" s="1" t="s">
        <v>147</v>
      </c>
      <c r="AG1642" s="1" t="s">
        <v>148</v>
      </c>
      <c r="AH1642" s="1" t="s">
        <v>149</v>
      </c>
      <c r="AI1642" s="1" t="s">
        <v>10530</v>
      </c>
      <c r="AO1642" s="1" t="s">
        <v>5032</v>
      </c>
      <c r="AQ1642" s="1">
        <v>3</v>
      </c>
      <c r="AR1642" s="1" t="s">
        <v>10531</v>
      </c>
      <c r="AS1642" s="1" t="s">
        <v>10532</v>
      </c>
      <c r="AT1642" s="1" t="s">
        <v>10533</v>
      </c>
      <c r="AU1642" s="1">
        <v>0</v>
      </c>
      <c r="AX1642" s="1">
        <v>0</v>
      </c>
      <c r="BB1642" s="1" t="s">
        <v>367</v>
      </c>
      <c r="BE1642" s="1" t="s">
        <v>165</v>
      </c>
      <c r="BF1642" s="1" t="s">
        <v>166</v>
      </c>
      <c r="BG1642" s="1" t="s">
        <v>167</v>
      </c>
      <c r="BL1642" s="1">
        <v>1883</v>
      </c>
      <c r="BN1642" s="1">
        <v>12.5</v>
      </c>
      <c r="BO1642" s="1">
        <v>12.5</v>
      </c>
      <c r="CV1642" s="1">
        <v>0</v>
      </c>
      <c r="CW1642" s="1">
        <v>0</v>
      </c>
      <c r="CX1642" s="1">
        <v>82.5</v>
      </c>
      <c r="CY1642" s="1">
        <v>75</v>
      </c>
      <c r="DH1642" s="1">
        <v>0</v>
      </c>
      <c r="DI1642" s="1">
        <v>2.5</v>
      </c>
      <c r="DM1642" s="1">
        <v>0.44450000000000001</v>
      </c>
      <c r="DN1642" s="1">
        <v>0.17499999999999999</v>
      </c>
      <c r="DP1642" s="1">
        <v>0</v>
      </c>
      <c r="DU1642" s="1">
        <v>0</v>
      </c>
      <c r="EI1642" s="1">
        <v>0.1</v>
      </c>
      <c r="EK1642" s="1">
        <v>0</v>
      </c>
      <c r="FC1642" s="1">
        <v>26</v>
      </c>
      <c r="FD1642" s="1">
        <v>26</v>
      </c>
    </row>
    <row r="1643" spans="1:160" ht="120">
      <c r="A1643" s="1">
        <v>10700066862</v>
      </c>
      <c r="B1643" s="1" t="s">
        <v>10536</v>
      </c>
      <c r="C1643" s="1" t="s">
        <v>10534</v>
      </c>
      <c r="D1643" s="1" t="s">
        <v>144</v>
      </c>
      <c r="E1643" s="2">
        <v>1489075824</v>
      </c>
      <c r="F1643" s="1" t="s">
        <v>10242</v>
      </c>
      <c r="G1643" s="1">
        <v>1489075825</v>
      </c>
      <c r="H1643" s="1" t="s">
        <v>10535</v>
      </c>
      <c r="M1643" s="1" t="s">
        <v>10506</v>
      </c>
      <c r="N1643" s="1" t="s">
        <v>10507</v>
      </c>
      <c r="AF1643" s="1" t="s">
        <v>147</v>
      </c>
      <c r="AG1643" s="1" t="s">
        <v>148</v>
      </c>
      <c r="AH1643" s="1" t="s">
        <v>149</v>
      </c>
      <c r="AI1643" s="1" t="s">
        <v>10537</v>
      </c>
      <c r="AO1643" s="1" t="s">
        <v>10538</v>
      </c>
      <c r="AQ1643" s="1">
        <v>2</v>
      </c>
      <c r="AR1643" s="1" t="s">
        <v>10539</v>
      </c>
      <c r="AS1643" s="1" t="s">
        <v>5734</v>
      </c>
      <c r="AT1643" s="1" t="s">
        <v>5735</v>
      </c>
      <c r="AU1643" s="1">
        <v>0</v>
      </c>
      <c r="AX1643" s="1">
        <v>0</v>
      </c>
      <c r="BB1643" s="1" t="s">
        <v>367</v>
      </c>
      <c r="BE1643" s="1" t="s">
        <v>165</v>
      </c>
      <c r="BF1643" s="1" t="s">
        <v>166</v>
      </c>
      <c r="BG1643" s="1" t="s">
        <v>167</v>
      </c>
      <c r="BL1643" s="1">
        <v>1987</v>
      </c>
      <c r="BN1643" s="1">
        <v>20</v>
      </c>
      <c r="BO1643" s="1">
        <v>17.5</v>
      </c>
      <c r="CV1643" s="1">
        <v>0</v>
      </c>
      <c r="CW1643" s="1">
        <v>0</v>
      </c>
      <c r="CX1643" s="1">
        <v>75</v>
      </c>
      <c r="CY1643" s="1">
        <v>57.5</v>
      </c>
      <c r="DH1643" s="1">
        <v>0</v>
      </c>
      <c r="DI1643" s="1">
        <v>2.5</v>
      </c>
      <c r="DM1643" s="1">
        <v>0.60451999999999995</v>
      </c>
      <c r="DN1643" s="1">
        <v>0.23799999999999999</v>
      </c>
      <c r="DP1643" s="1">
        <v>0</v>
      </c>
      <c r="DU1643" s="1">
        <v>0</v>
      </c>
      <c r="EI1643" s="1">
        <v>0.1</v>
      </c>
      <c r="EK1643" s="1">
        <v>0</v>
      </c>
      <c r="FC1643" s="1">
        <v>27</v>
      </c>
      <c r="FD1643" s="1">
        <v>27</v>
      </c>
    </row>
    <row r="1644" spans="1:160" ht="120">
      <c r="A1644" s="1">
        <v>10700088130</v>
      </c>
      <c r="B1644" s="1" t="s">
        <v>10543</v>
      </c>
      <c r="C1644" s="1" t="s">
        <v>10540</v>
      </c>
      <c r="D1644" s="1" t="s">
        <v>4777</v>
      </c>
      <c r="E1644" s="2">
        <v>1438276404</v>
      </c>
      <c r="F1644" s="1" t="s">
        <v>10541</v>
      </c>
      <c r="G1644" s="1">
        <v>1489143705</v>
      </c>
      <c r="H1644" s="1" t="s">
        <v>10542</v>
      </c>
      <c r="I1644" s="1" t="s">
        <v>10544</v>
      </c>
      <c r="J1644" s="1" t="s">
        <v>10545</v>
      </c>
      <c r="M1644" s="1" t="s">
        <v>10506</v>
      </c>
      <c r="N1644" s="1" t="s">
        <v>10507</v>
      </c>
      <c r="O1644" s="1" t="s">
        <v>1387</v>
      </c>
      <c r="P1644" s="1" t="s">
        <v>1386</v>
      </c>
      <c r="Q1644" s="1" t="s">
        <v>1387</v>
      </c>
      <c r="AF1644" s="1" t="s">
        <v>149</v>
      </c>
      <c r="AG1644" s="1" t="s">
        <v>148</v>
      </c>
      <c r="AH1644" s="1" t="s">
        <v>149</v>
      </c>
      <c r="AI1644" s="1" t="s">
        <v>10546</v>
      </c>
      <c r="AO1644" s="1" t="s">
        <v>10547</v>
      </c>
      <c r="AQ1644" s="1">
        <v>2</v>
      </c>
      <c r="AR1644" s="1" t="s">
        <v>10548</v>
      </c>
      <c r="AS1644" s="1" t="s">
        <v>579</v>
      </c>
      <c r="AT1644" s="1" t="s">
        <v>580</v>
      </c>
      <c r="AU1644" s="1">
        <v>0</v>
      </c>
      <c r="AX1644" s="1">
        <v>0</v>
      </c>
      <c r="BB1644" s="1" t="s">
        <v>153</v>
      </c>
      <c r="BC1644" s="1" t="s">
        <v>1188</v>
      </c>
      <c r="BD1644" s="1" t="s">
        <v>1396</v>
      </c>
      <c r="BE1644" s="1" t="s">
        <v>8166</v>
      </c>
      <c r="BF1644" s="1" t="s">
        <v>8167</v>
      </c>
      <c r="BG1644" s="1" t="s">
        <v>8168</v>
      </c>
      <c r="BH1644" s="1" t="s">
        <v>1190</v>
      </c>
      <c r="BI1644" s="1" t="s">
        <v>1188</v>
      </c>
      <c r="BJ1644" s="1" t="s">
        <v>10549</v>
      </c>
      <c r="BK1644" s="1" t="s">
        <v>10550</v>
      </c>
      <c r="BL1644" s="1">
        <v>1460</v>
      </c>
      <c r="BN1644" s="1">
        <v>0</v>
      </c>
      <c r="BO1644" s="1">
        <v>0</v>
      </c>
      <c r="CW1644" s="1">
        <v>0</v>
      </c>
      <c r="CX1644" s="1">
        <v>87.5</v>
      </c>
      <c r="CY1644" s="1">
        <v>62.5</v>
      </c>
      <c r="DI1644" s="1">
        <v>2.5</v>
      </c>
      <c r="DM1644" s="1">
        <v>0.76200000000000001</v>
      </c>
      <c r="DN1644" s="1">
        <v>0.3</v>
      </c>
      <c r="EK1644" s="1">
        <v>8.9999999999999998E-4</v>
      </c>
      <c r="FC1644" s="1">
        <v>17</v>
      </c>
      <c r="FD1644" s="1">
        <v>17</v>
      </c>
    </row>
    <row r="1645" spans="1:160" ht="120">
      <c r="A1645" s="1">
        <v>10700500502</v>
      </c>
      <c r="B1645" s="1" t="s">
        <v>10553</v>
      </c>
      <c r="C1645" s="1" t="s">
        <v>10551</v>
      </c>
      <c r="D1645" s="1" t="s">
        <v>144</v>
      </c>
      <c r="E1645" s="2">
        <v>1489072578</v>
      </c>
      <c r="F1645" s="1" t="s">
        <v>10552</v>
      </c>
      <c r="G1645" s="1">
        <v>1489072578</v>
      </c>
      <c r="H1645" s="1" t="s">
        <v>10552</v>
      </c>
      <c r="M1645" s="1" t="s">
        <v>10506</v>
      </c>
      <c r="N1645" s="1" t="s">
        <v>10507</v>
      </c>
      <c r="AF1645" s="1" t="s">
        <v>147</v>
      </c>
      <c r="AG1645" s="1" t="s">
        <v>148</v>
      </c>
      <c r="AH1645" s="1" t="s">
        <v>149</v>
      </c>
      <c r="AI1645" s="1" t="s">
        <v>10554</v>
      </c>
      <c r="AO1645" s="1" t="s">
        <v>10555</v>
      </c>
      <c r="AQ1645" s="1">
        <v>2</v>
      </c>
      <c r="AR1645" s="1" t="s">
        <v>10556</v>
      </c>
      <c r="AS1645" s="1" t="s">
        <v>10557</v>
      </c>
      <c r="AT1645" s="1" t="s">
        <v>10558</v>
      </c>
      <c r="AU1645" s="1">
        <v>0</v>
      </c>
      <c r="AX1645" s="1">
        <v>0</v>
      </c>
      <c r="BB1645" s="1" t="s">
        <v>367</v>
      </c>
      <c r="BE1645" s="1" t="s">
        <v>165</v>
      </c>
      <c r="BF1645" s="1" t="s">
        <v>166</v>
      </c>
      <c r="BG1645" s="1" t="s">
        <v>167</v>
      </c>
      <c r="BL1645" s="1">
        <v>1937</v>
      </c>
      <c r="BN1645" s="1">
        <v>12.2</v>
      </c>
      <c r="BO1645" s="1">
        <v>12.2</v>
      </c>
      <c r="CV1645" s="1">
        <v>0</v>
      </c>
      <c r="CW1645" s="1">
        <v>0</v>
      </c>
      <c r="CX1645" s="1">
        <v>85.37</v>
      </c>
      <c r="CY1645" s="1">
        <v>73.17</v>
      </c>
      <c r="DH1645" s="1">
        <v>0</v>
      </c>
      <c r="DI1645" s="1">
        <v>2.44</v>
      </c>
      <c r="DM1645" s="1">
        <v>0.43434</v>
      </c>
      <c r="DN1645" s="1">
        <v>0.17100000000000001</v>
      </c>
      <c r="DP1645" s="1">
        <v>0</v>
      </c>
      <c r="DU1645" s="1">
        <v>0</v>
      </c>
      <c r="EI1645" s="1">
        <v>4.9000000000000002E-2</v>
      </c>
      <c r="EK1645" s="1">
        <v>0</v>
      </c>
      <c r="FC1645" s="1">
        <v>26</v>
      </c>
      <c r="FD1645" s="1">
        <v>26</v>
      </c>
    </row>
    <row r="1646" spans="1:160" ht="120">
      <c r="A1646" s="1">
        <v>10700501929</v>
      </c>
      <c r="B1646" s="1" t="s">
        <v>10560</v>
      </c>
      <c r="C1646" s="1" t="s">
        <v>10559</v>
      </c>
      <c r="D1646" s="1" t="s">
        <v>144</v>
      </c>
      <c r="E1646" s="2">
        <v>1489071263</v>
      </c>
      <c r="F1646" s="1" t="s">
        <v>10230</v>
      </c>
      <c r="G1646" s="1">
        <v>1489071263</v>
      </c>
      <c r="H1646" s="1" t="s">
        <v>10230</v>
      </c>
      <c r="M1646" s="1" t="s">
        <v>10506</v>
      </c>
      <c r="N1646" s="1" t="s">
        <v>10507</v>
      </c>
      <c r="AF1646" s="1" t="s">
        <v>147</v>
      </c>
      <c r="AG1646" s="1" t="s">
        <v>148</v>
      </c>
      <c r="AH1646" s="1" t="s">
        <v>149</v>
      </c>
      <c r="AI1646" s="1" t="s">
        <v>10561</v>
      </c>
      <c r="AO1646" s="1" t="s">
        <v>10562</v>
      </c>
      <c r="AQ1646" s="1">
        <v>2</v>
      </c>
      <c r="AR1646" s="1" t="s">
        <v>10563</v>
      </c>
      <c r="AS1646" s="1" t="s">
        <v>10564</v>
      </c>
      <c r="AT1646" s="1" t="s">
        <v>10565</v>
      </c>
      <c r="AU1646" s="1">
        <v>0</v>
      </c>
      <c r="AX1646" s="1">
        <v>0</v>
      </c>
      <c r="BB1646" s="1" t="s">
        <v>367</v>
      </c>
      <c r="BE1646" s="1" t="s">
        <v>165</v>
      </c>
      <c r="BF1646" s="1" t="s">
        <v>166</v>
      </c>
      <c r="BG1646" s="1" t="s">
        <v>167</v>
      </c>
      <c r="BL1646" s="1">
        <v>2042</v>
      </c>
      <c r="BN1646" s="1">
        <v>17.07</v>
      </c>
      <c r="BO1646" s="1">
        <v>17.07</v>
      </c>
      <c r="CV1646" s="1">
        <v>0</v>
      </c>
      <c r="CW1646" s="1">
        <v>0</v>
      </c>
      <c r="CX1646" s="1">
        <v>78.05</v>
      </c>
      <c r="CY1646" s="1">
        <v>65.849999999999994</v>
      </c>
      <c r="DH1646" s="1">
        <v>0</v>
      </c>
      <c r="DI1646" s="1">
        <v>2.44</v>
      </c>
      <c r="DM1646" s="1">
        <v>0.40386</v>
      </c>
      <c r="DN1646" s="1">
        <v>0.159</v>
      </c>
      <c r="DP1646" s="1">
        <v>0</v>
      </c>
      <c r="DU1646" s="1">
        <v>0</v>
      </c>
      <c r="EI1646" s="1">
        <v>0.14599999999999999</v>
      </c>
      <c r="EK1646" s="1">
        <v>0</v>
      </c>
      <c r="FC1646" s="1">
        <v>27</v>
      </c>
      <c r="FD1646" s="1">
        <v>27</v>
      </c>
    </row>
    <row r="1647" spans="1:160" ht="45">
      <c r="A1647" s="1">
        <v>10700531001</v>
      </c>
      <c r="B1647" s="1" t="s">
        <v>10462</v>
      </c>
      <c r="C1647" s="1" t="s">
        <v>10566</v>
      </c>
      <c r="D1647" s="1" t="s">
        <v>4777</v>
      </c>
      <c r="E1647" s="2">
        <v>1438276577</v>
      </c>
      <c r="F1647" s="1" t="s">
        <v>10567</v>
      </c>
      <c r="G1647" s="1">
        <v>1438289349</v>
      </c>
      <c r="H1647" s="1" t="s">
        <v>10568</v>
      </c>
      <c r="J1647" s="1" t="s">
        <v>10569</v>
      </c>
      <c r="O1647" s="1" t="s">
        <v>10570</v>
      </c>
      <c r="P1647" s="1" t="s">
        <v>1386</v>
      </c>
      <c r="Q1647" s="1" t="s">
        <v>1387</v>
      </c>
      <c r="AF1647" s="1" t="s">
        <v>149</v>
      </c>
      <c r="AG1647" s="1" t="s">
        <v>148</v>
      </c>
      <c r="AH1647" s="1" t="s">
        <v>149</v>
      </c>
      <c r="AO1647" s="1" t="s">
        <v>10470</v>
      </c>
      <c r="BB1647" s="1" t="s">
        <v>367</v>
      </c>
      <c r="BC1647" s="1" t="s">
        <v>1188</v>
      </c>
      <c r="BD1647" s="1" t="s">
        <v>1396</v>
      </c>
      <c r="BE1647" s="1" t="s">
        <v>10571</v>
      </c>
      <c r="BF1647" s="1" t="s">
        <v>10572</v>
      </c>
      <c r="BG1647" s="1" t="s">
        <v>10573</v>
      </c>
      <c r="BH1647" s="1" t="s">
        <v>1190</v>
      </c>
      <c r="BI1647" s="1" t="s">
        <v>1188</v>
      </c>
      <c r="BJ1647" s="1" t="s">
        <v>10574</v>
      </c>
      <c r="BK1647" s="1" t="s">
        <v>10575</v>
      </c>
      <c r="BL1647" s="1">
        <v>1820</v>
      </c>
      <c r="BM1647" s="1">
        <v>644</v>
      </c>
      <c r="BN1647" s="1">
        <v>15.4</v>
      </c>
      <c r="BO1647" s="1">
        <v>8.9700000000000006</v>
      </c>
      <c r="CV1647" s="1">
        <v>0</v>
      </c>
      <c r="CW1647" s="1">
        <v>0</v>
      </c>
      <c r="CX1647" s="1">
        <v>69.2</v>
      </c>
      <c r="CY1647" s="1">
        <v>51.3</v>
      </c>
      <c r="DH1647" s="1">
        <v>0</v>
      </c>
      <c r="DI1647" s="1">
        <v>2.56</v>
      </c>
      <c r="DM1647" s="1">
        <v>0.45600000000000002</v>
      </c>
      <c r="DN1647" s="1">
        <v>0.17899999999999999</v>
      </c>
      <c r="DP1647" s="1">
        <v>0</v>
      </c>
      <c r="DU1647" s="1">
        <v>0</v>
      </c>
      <c r="EI1647" s="1">
        <v>5.1299999999999998E-2</v>
      </c>
      <c r="EK1647" s="1">
        <v>0</v>
      </c>
      <c r="FC1647" s="1">
        <v>24</v>
      </c>
      <c r="FD1647" s="1">
        <v>24</v>
      </c>
    </row>
    <row r="1648" spans="1:160" ht="135">
      <c r="A1648" s="1">
        <v>10700533661</v>
      </c>
      <c r="B1648" s="1" t="s">
        <v>7719</v>
      </c>
      <c r="C1648" s="1" t="s">
        <v>10576</v>
      </c>
      <c r="D1648" s="1" t="s">
        <v>144</v>
      </c>
      <c r="E1648" s="2">
        <v>1489073119</v>
      </c>
      <c r="F1648" s="1" t="s">
        <v>10297</v>
      </c>
      <c r="G1648" s="1">
        <v>1489073119</v>
      </c>
      <c r="H1648" s="1" t="s">
        <v>10297</v>
      </c>
      <c r="M1648" s="1" t="s">
        <v>10506</v>
      </c>
      <c r="N1648" s="1" t="s">
        <v>10507</v>
      </c>
      <c r="AF1648" s="1" t="s">
        <v>147</v>
      </c>
      <c r="AG1648" s="1" t="s">
        <v>148</v>
      </c>
      <c r="AH1648" s="1" t="s">
        <v>149</v>
      </c>
      <c r="AI1648" s="1" t="s">
        <v>10577</v>
      </c>
      <c r="AO1648" s="1" t="s">
        <v>10578</v>
      </c>
      <c r="AQ1648" s="1">
        <v>2</v>
      </c>
      <c r="AR1648" s="1" t="s">
        <v>10471</v>
      </c>
      <c r="AS1648" s="1" t="s">
        <v>10472</v>
      </c>
      <c r="AT1648" s="1" t="s">
        <v>10473</v>
      </c>
      <c r="AU1648" s="1">
        <v>0</v>
      </c>
      <c r="AX1648" s="1">
        <v>0</v>
      </c>
      <c r="BB1648" s="1" t="s">
        <v>367</v>
      </c>
      <c r="BE1648" s="1" t="s">
        <v>165</v>
      </c>
      <c r="BF1648" s="1" t="s">
        <v>166</v>
      </c>
      <c r="BG1648" s="1" t="s">
        <v>167</v>
      </c>
      <c r="BL1648" s="1">
        <v>1824</v>
      </c>
      <c r="BN1648" s="1">
        <v>15.38</v>
      </c>
      <c r="BO1648" s="1">
        <v>8.9700000000000006</v>
      </c>
      <c r="CV1648" s="1">
        <v>0</v>
      </c>
      <c r="CW1648" s="1">
        <v>0</v>
      </c>
      <c r="CX1648" s="1">
        <v>74.36</v>
      </c>
      <c r="CY1648" s="1">
        <v>53.85</v>
      </c>
      <c r="DH1648" s="1">
        <v>0</v>
      </c>
      <c r="DI1648" s="1">
        <v>2.56</v>
      </c>
      <c r="DM1648" s="1">
        <v>0.65024000000000004</v>
      </c>
      <c r="DN1648" s="1">
        <v>0.25600000000000001</v>
      </c>
      <c r="DP1648" s="1">
        <v>0</v>
      </c>
      <c r="DU1648" s="1">
        <v>0</v>
      </c>
      <c r="EI1648" s="1">
        <v>5.0999999999999997E-2</v>
      </c>
      <c r="EK1648" s="1">
        <v>0</v>
      </c>
      <c r="FC1648" s="1">
        <v>25</v>
      </c>
      <c r="FD1648" s="1">
        <v>25</v>
      </c>
    </row>
    <row r="1649" spans="1:160" ht="135">
      <c r="A1649" s="1">
        <v>10700702029</v>
      </c>
      <c r="B1649" s="1" t="s">
        <v>10477</v>
      </c>
      <c r="C1649" s="1" t="s">
        <v>10579</v>
      </c>
      <c r="D1649" s="1" t="s">
        <v>144</v>
      </c>
      <c r="E1649" s="2">
        <v>1489070037</v>
      </c>
      <c r="F1649" s="1" t="s">
        <v>10580</v>
      </c>
      <c r="G1649" s="1">
        <v>1489070037</v>
      </c>
      <c r="H1649" s="1" t="s">
        <v>10580</v>
      </c>
      <c r="M1649" s="1" t="s">
        <v>10506</v>
      </c>
      <c r="N1649" s="1" t="s">
        <v>10507</v>
      </c>
      <c r="AF1649" s="1" t="s">
        <v>147</v>
      </c>
      <c r="AG1649" s="1" t="s">
        <v>148</v>
      </c>
      <c r="AH1649" s="1" t="s">
        <v>149</v>
      </c>
      <c r="AI1649" s="1" t="s">
        <v>10581</v>
      </c>
      <c r="AO1649" s="1" t="s">
        <v>10562</v>
      </c>
      <c r="AQ1649" s="1">
        <v>3</v>
      </c>
      <c r="AR1649" s="1" t="s">
        <v>10482</v>
      </c>
      <c r="AS1649" s="1" t="s">
        <v>10483</v>
      </c>
      <c r="AT1649" s="1" t="s">
        <v>10484</v>
      </c>
      <c r="AU1649" s="1">
        <v>0</v>
      </c>
      <c r="AX1649" s="1">
        <v>0</v>
      </c>
      <c r="BB1649" s="1" t="s">
        <v>367</v>
      </c>
      <c r="BE1649" s="1" t="s">
        <v>165</v>
      </c>
      <c r="BF1649" s="1" t="s">
        <v>166</v>
      </c>
      <c r="BG1649" s="1" t="s">
        <v>167</v>
      </c>
      <c r="BL1649" s="1">
        <v>1937</v>
      </c>
      <c r="BN1649" s="1">
        <v>17.07</v>
      </c>
      <c r="BO1649" s="1">
        <v>17.07</v>
      </c>
      <c r="CV1649" s="1">
        <v>0</v>
      </c>
      <c r="CW1649" s="1">
        <v>0</v>
      </c>
      <c r="CX1649" s="1">
        <v>75.61</v>
      </c>
      <c r="CY1649" s="1">
        <v>58.54</v>
      </c>
      <c r="DH1649" s="1">
        <v>0</v>
      </c>
      <c r="DI1649" s="1">
        <v>2.44</v>
      </c>
      <c r="DM1649" s="1">
        <v>0.61975999999999998</v>
      </c>
      <c r="DN1649" s="1">
        <v>0.24399999999999999</v>
      </c>
      <c r="DP1649" s="1">
        <v>0</v>
      </c>
      <c r="DU1649" s="1">
        <v>0</v>
      </c>
      <c r="EI1649" s="1">
        <v>0.14599999999999999</v>
      </c>
      <c r="EK1649" s="1">
        <v>0</v>
      </c>
      <c r="FC1649" s="1">
        <v>27</v>
      </c>
      <c r="FD1649" s="1">
        <v>27</v>
      </c>
    </row>
    <row r="1650" spans="1:160" ht="120">
      <c r="A1650" s="1">
        <v>10700702166</v>
      </c>
      <c r="B1650" s="1" t="s">
        <v>10583</v>
      </c>
      <c r="C1650" s="1" t="s">
        <v>10582</v>
      </c>
      <c r="D1650" s="1" t="s">
        <v>144</v>
      </c>
      <c r="E1650" s="2">
        <v>1489143718</v>
      </c>
      <c r="F1650" s="1" t="s">
        <v>10512</v>
      </c>
      <c r="G1650" s="1">
        <v>1489143718</v>
      </c>
      <c r="H1650" s="1" t="s">
        <v>10512</v>
      </c>
      <c r="M1650" s="1" t="s">
        <v>10506</v>
      </c>
      <c r="N1650" s="1" t="s">
        <v>10507</v>
      </c>
      <c r="AF1650" s="1" t="s">
        <v>147</v>
      </c>
      <c r="AG1650" s="1" t="s">
        <v>148</v>
      </c>
      <c r="AH1650" s="1" t="s">
        <v>149</v>
      </c>
      <c r="AI1650" s="1" t="s">
        <v>10584</v>
      </c>
      <c r="AO1650" s="1" t="s">
        <v>10585</v>
      </c>
      <c r="AQ1650" s="1">
        <v>1</v>
      </c>
      <c r="AR1650" s="1" t="s">
        <v>10586</v>
      </c>
      <c r="AS1650" s="1" t="s">
        <v>569</v>
      </c>
      <c r="AT1650" s="1" t="s">
        <v>570</v>
      </c>
      <c r="AU1650" s="1">
        <v>0</v>
      </c>
      <c r="AX1650" s="1">
        <v>0</v>
      </c>
      <c r="BB1650" s="1" t="s">
        <v>153</v>
      </c>
      <c r="BE1650" s="1" t="s">
        <v>165</v>
      </c>
      <c r="BF1650" s="1" t="s">
        <v>166</v>
      </c>
      <c r="BG1650" s="1" t="s">
        <v>167</v>
      </c>
      <c r="BL1650" s="1">
        <v>1464</v>
      </c>
      <c r="BN1650" s="1">
        <v>0</v>
      </c>
      <c r="BO1650" s="1">
        <v>0</v>
      </c>
      <c r="CV1650" s="1">
        <v>0</v>
      </c>
      <c r="CW1650" s="1">
        <v>0</v>
      </c>
      <c r="CX1650" s="1">
        <v>90</v>
      </c>
      <c r="CY1650" s="1">
        <v>62.5</v>
      </c>
      <c r="DH1650" s="1">
        <v>0</v>
      </c>
      <c r="DI1650" s="1">
        <v>2.5</v>
      </c>
      <c r="DM1650" s="1">
        <v>0.63500000000000001</v>
      </c>
      <c r="DN1650" s="1">
        <v>0.25</v>
      </c>
      <c r="DP1650" s="1">
        <v>0</v>
      </c>
      <c r="DU1650" s="1">
        <v>0</v>
      </c>
      <c r="EI1650" s="1">
        <v>0</v>
      </c>
      <c r="EK1650" s="1">
        <v>8.9999999999999998E-4</v>
      </c>
      <c r="FC1650" s="1">
        <v>16</v>
      </c>
      <c r="FD1650" s="1">
        <v>16</v>
      </c>
    </row>
    <row r="1651" spans="1:160" ht="30">
      <c r="A1651" s="1">
        <v>10700702302</v>
      </c>
      <c r="C1651" s="1" t="s">
        <v>10587</v>
      </c>
      <c r="D1651" s="1" t="s">
        <v>3960</v>
      </c>
      <c r="E1651" s="2">
        <v>1490893392</v>
      </c>
      <c r="F1651" s="1" t="s">
        <v>10588</v>
      </c>
      <c r="G1651" s="1">
        <v>1490893409</v>
      </c>
      <c r="H1651" s="1" t="s">
        <v>10589</v>
      </c>
      <c r="AF1651" s="1" t="s">
        <v>137</v>
      </c>
      <c r="AG1651" s="1" t="s">
        <v>138</v>
      </c>
      <c r="AH1651" s="1" t="s">
        <v>139</v>
      </c>
      <c r="BE1651" s="1" t="s">
        <v>1679</v>
      </c>
      <c r="BF1651" s="1" t="s">
        <v>1680</v>
      </c>
      <c r="BG1651" s="1" t="s">
        <v>1681</v>
      </c>
    </row>
    <row r="1652" spans="1:160" ht="30">
      <c r="A1652" s="1">
        <v>10700702807</v>
      </c>
      <c r="B1652" s="1" t="s">
        <v>10593</v>
      </c>
      <c r="C1652" s="1" t="s">
        <v>10590</v>
      </c>
      <c r="D1652" s="1" t="s">
        <v>130</v>
      </c>
      <c r="E1652" s="2">
        <v>1462010748</v>
      </c>
      <c r="F1652" s="1" t="s">
        <v>10591</v>
      </c>
      <c r="G1652" s="1">
        <v>1462010913</v>
      </c>
      <c r="H1652" s="1" t="s">
        <v>10592</v>
      </c>
      <c r="J1652" s="1" t="s">
        <v>10594</v>
      </c>
      <c r="M1652" s="1" t="s">
        <v>10595</v>
      </c>
      <c r="N1652" s="1" t="s">
        <v>10596</v>
      </c>
      <c r="AF1652" s="1" t="s">
        <v>5649</v>
      </c>
      <c r="AG1652" s="1" t="s">
        <v>148</v>
      </c>
      <c r="AH1652" s="1" t="s">
        <v>149</v>
      </c>
      <c r="BE1652" s="1" t="s">
        <v>140</v>
      </c>
      <c r="BF1652" s="1" t="s">
        <v>141</v>
      </c>
      <c r="BG1652" s="1" t="s">
        <v>142</v>
      </c>
      <c r="BJ1652" s="1" t="s">
        <v>10597</v>
      </c>
      <c r="BK1652" s="1" t="s">
        <v>10598</v>
      </c>
    </row>
    <row r="1653" spans="1:160" ht="120">
      <c r="A1653" s="1">
        <v>10700960658</v>
      </c>
      <c r="B1653" s="1" t="s">
        <v>10602</v>
      </c>
      <c r="C1653" s="1" t="s">
        <v>10599</v>
      </c>
      <c r="D1653" s="1" t="s">
        <v>144</v>
      </c>
      <c r="E1653" s="2">
        <v>1489071842</v>
      </c>
      <c r="F1653" s="1" t="s">
        <v>10600</v>
      </c>
      <c r="G1653" s="1">
        <v>1489071843</v>
      </c>
      <c r="H1653" s="1" t="s">
        <v>10601</v>
      </c>
      <c r="M1653" s="1" t="s">
        <v>10506</v>
      </c>
      <c r="N1653" s="1" t="s">
        <v>10507</v>
      </c>
      <c r="AF1653" s="1" t="s">
        <v>147</v>
      </c>
      <c r="AG1653" s="1" t="s">
        <v>148</v>
      </c>
      <c r="AH1653" s="1" t="s">
        <v>149</v>
      </c>
      <c r="AI1653" s="1" t="s">
        <v>10603</v>
      </c>
      <c r="AO1653" s="1" t="s">
        <v>10604</v>
      </c>
      <c r="AQ1653" s="1">
        <v>1</v>
      </c>
      <c r="AR1653" s="1" t="s">
        <v>10515</v>
      </c>
      <c r="AS1653" s="1" t="s">
        <v>300</v>
      </c>
      <c r="AT1653" s="1" t="s">
        <v>301</v>
      </c>
      <c r="AU1653" s="1">
        <v>0</v>
      </c>
      <c r="AX1653" s="1">
        <v>0</v>
      </c>
      <c r="BB1653" s="1" t="s">
        <v>367</v>
      </c>
      <c r="BE1653" s="1" t="s">
        <v>165</v>
      </c>
      <c r="BF1653" s="1" t="s">
        <v>166</v>
      </c>
      <c r="BG1653" s="1" t="s">
        <v>167</v>
      </c>
      <c r="BL1653" s="1">
        <v>2226</v>
      </c>
      <c r="BN1653" s="1">
        <v>32.909999999999997</v>
      </c>
      <c r="BO1653" s="1">
        <v>17.72</v>
      </c>
      <c r="CV1653" s="1">
        <v>0</v>
      </c>
      <c r="CW1653" s="1">
        <v>1.9E-2</v>
      </c>
      <c r="CX1653" s="1">
        <v>62.03</v>
      </c>
      <c r="CY1653" s="1">
        <v>60.76</v>
      </c>
      <c r="DH1653" s="1">
        <v>1.3</v>
      </c>
      <c r="DI1653" s="1">
        <v>2.5299999999999998</v>
      </c>
      <c r="DM1653" s="1">
        <v>0.89915999999999996</v>
      </c>
      <c r="DN1653" s="1">
        <v>0.35399999999999998</v>
      </c>
      <c r="DP1653" s="3">
        <v>3.8099999999999998E-5</v>
      </c>
      <c r="DU1653" s="1">
        <v>0</v>
      </c>
      <c r="EI1653" s="1">
        <v>5.0999999999999997E-2</v>
      </c>
      <c r="EK1653" s="1">
        <v>4.6000000000000001E-4</v>
      </c>
      <c r="FC1653" s="1">
        <v>28</v>
      </c>
      <c r="FD1653" s="1">
        <v>28</v>
      </c>
    </row>
    <row r="1654" spans="1:160" ht="120">
      <c r="A1654" s="1">
        <v>10749008014</v>
      </c>
      <c r="B1654" s="1" t="s">
        <v>10607</v>
      </c>
      <c r="C1654" s="1" t="s">
        <v>10605</v>
      </c>
      <c r="D1654" s="1" t="s">
        <v>144</v>
      </c>
      <c r="E1654" s="2">
        <v>1489133448</v>
      </c>
      <c r="F1654" s="1" t="s">
        <v>8554</v>
      </c>
      <c r="G1654" s="1">
        <v>1489133449</v>
      </c>
      <c r="H1654" s="1" t="s">
        <v>10606</v>
      </c>
      <c r="M1654" s="1" t="s">
        <v>10608</v>
      </c>
      <c r="N1654" s="1" t="s">
        <v>10609</v>
      </c>
      <c r="AF1654" s="1" t="s">
        <v>147</v>
      </c>
      <c r="AG1654" s="1" t="s">
        <v>148</v>
      </c>
      <c r="AH1654" s="1" t="s">
        <v>149</v>
      </c>
      <c r="AI1654" s="1" t="s">
        <v>10610</v>
      </c>
      <c r="AO1654" s="1" t="s">
        <v>10611</v>
      </c>
      <c r="AQ1654" s="1">
        <v>5</v>
      </c>
      <c r="AR1654" s="1" t="s">
        <v>10612</v>
      </c>
      <c r="AS1654" s="1" t="s">
        <v>10613</v>
      </c>
      <c r="AT1654" s="1" t="s">
        <v>10614</v>
      </c>
      <c r="AU1654" s="1">
        <v>0</v>
      </c>
      <c r="AX1654" s="1">
        <v>0</v>
      </c>
      <c r="BB1654" s="1" t="s">
        <v>153</v>
      </c>
      <c r="BE1654" s="1" t="s">
        <v>165</v>
      </c>
      <c r="BF1654" s="1" t="s">
        <v>166</v>
      </c>
      <c r="BG1654" s="1" t="s">
        <v>167</v>
      </c>
      <c r="BL1654" s="1">
        <v>1314</v>
      </c>
      <c r="BN1654" s="1">
        <v>0</v>
      </c>
      <c r="BO1654" s="1">
        <v>0</v>
      </c>
      <c r="CV1654" s="1">
        <v>0</v>
      </c>
      <c r="CW1654" s="1">
        <v>0</v>
      </c>
      <c r="CX1654" s="1">
        <v>65.709999999999994</v>
      </c>
      <c r="CY1654" s="1">
        <v>11.43</v>
      </c>
      <c r="DH1654" s="1">
        <v>2.9</v>
      </c>
      <c r="DI1654" s="1">
        <v>8.57</v>
      </c>
      <c r="DM1654" s="1">
        <v>2.3952200000000001</v>
      </c>
      <c r="DN1654" s="1">
        <v>0.94299999999999995</v>
      </c>
      <c r="DP1654" s="1">
        <v>0</v>
      </c>
      <c r="DU1654" s="1">
        <v>0</v>
      </c>
      <c r="EI1654" s="1">
        <v>0.25700000000000001</v>
      </c>
      <c r="EK1654" s="1">
        <v>3.5999999999999999E-3</v>
      </c>
      <c r="FC1654" s="1">
        <v>11</v>
      </c>
      <c r="FD1654" s="1">
        <v>11</v>
      </c>
    </row>
    <row r="1655" spans="1:160" ht="120">
      <c r="A1655" s="1">
        <v>10749008274</v>
      </c>
      <c r="B1655" s="1" t="s">
        <v>10616</v>
      </c>
      <c r="C1655" s="1" t="s">
        <v>10615</v>
      </c>
      <c r="D1655" s="1" t="s">
        <v>144</v>
      </c>
      <c r="E1655" s="2">
        <v>1489133449</v>
      </c>
      <c r="F1655" s="1" t="s">
        <v>10606</v>
      </c>
      <c r="G1655" s="1">
        <v>1489133449</v>
      </c>
      <c r="H1655" s="1" t="s">
        <v>10606</v>
      </c>
      <c r="M1655" s="1" t="s">
        <v>10608</v>
      </c>
      <c r="N1655" s="1" t="s">
        <v>10609</v>
      </c>
      <c r="AF1655" s="1" t="s">
        <v>147</v>
      </c>
      <c r="AG1655" s="1" t="s">
        <v>148</v>
      </c>
      <c r="AH1655" s="1" t="s">
        <v>149</v>
      </c>
      <c r="AI1655" s="1" t="s">
        <v>10617</v>
      </c>
      <c r="AO1655" s="1" t="s">
        <v>10618</v>
      </c>
      <c r="AQ1655" s="1">
        <v>5</v>
      </c>
      <c r="AR1655" s="1" t="s">
        <v>10619</v>
      </c>
      <c r="AS1655" s="1" t="s">
        <v>10613</v>
      </c>
      <c r="AT1655" s="1" t="s">
        <v>10614</v>
      </c>
      <c r="AU1655" s="1">
        <v>0</v>
      </c>
      <c r="AX1655" s="1">
        <v>0</v>
      </c>
      <c r="BE1655" s="1" t="s">
        <v>165</v>
      </c>
      <c r="BF1655" s="1" t="s">
        <v>166</v>
      </c>
      <c r="BG1655" s="1" t="s">
        <v>167</v>
      </c>
      <c r="BL1655" s="1">
        <v>1326</v>
      </c>
      <c r="BN1655" s="1">
        <v>2.44</v>
      </c>
      <c r="CW1655" s="1">
        <v>0</v>
      </c>
      <c r="CX1655" s="1">
        <v>60.98</v>
      </c>
      <c r="CY1655" s="1">
        <v>14.63</v>
      </c>
      <c r="DH1655" s="1">
        <v>2.4</v>
      </c>
      <c r="DI1655" s="1">
        <v>9.76</v>
      </c>
      <c r="DM1655" s="1">
        <v>3.1597599999999999</v>
      </c>
      <c r="DN1655" s="1">
        <v>1.244</v>
      </c>
      <c r="DP1655" s="1">
        <v>0</v>
      </c>
      <c r="DU1655" s="1">
        <v>0</v>
      </c>
      <c r="EI1655" s="1">
        <v>0.26800000000000002</v>
      </c>
      <c r="EK1655" s="1">
        <v>3.0699999999999998E-3</v>
      </c>
    </row>
    <row r="1656" spans="1:160" ht="135">
      <c r="A1656" s="1">
        <v>10749011106</v>
      </c>
      <c r="B1656" s="1" t="s">
        <v>10622</v>
      </c>
      <c r="C1656" s="1" t="s">
        <v>10620</v>
      </c>
      <c r="D1656" s="1" t="s">
        <v>144</v>
      </c>
      <c r="E1656" s="2">
        <v>1489133912</v>
      </c>
      <c r="F1656" s="1" t="s">
        <v>10621</v>
      </c>
      <c r="G1656" s="1">
        <v>1489133912</v>
      </c>
      <c r="H1656" s="1" t="s">
        <v>10621</v>
      </c>
      <c r="M1656" s="1" t="s">
        <v>10623</v>
      </c>
      <c r="N1656" s="1" t="s">
        <v>10624</v>
      </c>
      <c r="AF1656" s="1" t="s">
        <v>147</v>
      </c>
      <c r="AG1656" s="1" t="s">
        <v>148</v>
      </c>
      <c r="AH1656" s="1" t="s">
        <v>149</v>
      </c>
      <c r="AI1656" s="1" t="s">
        <v>10625</v>
      </c>
      <c r="AO1656" s="1" t="s">
        <v>10626</v>
      </c>
      <c r="AQ1656" s="1">
        <v>2</v>
      </c>
      <c r="AR1656" s="1" t="s">
        <v>10627</v>
      </c>
      <c r="AS1656" s="1" t="s">
        <v>579</v>
      </c>
      <c r="AT1656" s="1" t="s">
        <v>580</v>
      </c>
      <c r="AU1656" s="1">
        <v>0</v>
      </c>
      <c r="AX1656" s="1">
        <v>0</v>
      </c>
      <c r="BE1656" s="1" t="s">
        <v>165</v>
      </c>
      <c r="BF1656" s="1" t="s">
        <v>166</v>
      </c>
      <c r="BG1656" s="1" t="s">
        <v>167</v>
      </c>
      <c r="BL1656" s="1">
        <v>1611</v>
      </c>
      <c r="BN1656" s="1">
        <v>3.85</v>
      </c>
      <c r="CV1656" s="1">
        <v>0</v>
      </c>
      <c r="CW1656" s="1">
        <v>0</v>
      </c>
      <c r="CX1656" s="1">
        <v>73.08</v>
      </c>
      <c r="CY1656" s="1">
        <v>69.23</v>
      </c>
      <c r="DH1656" s="1">
        <v>3.8</v>
      </c>
      <c r="DI1656" s="1">
        <v>11.54</v>
      </c>
      <c r="DM1656" s="1">
        <v>0</v>
      </c>
      <c r="DN1656" s="1">
        <v>0</v>
      </c>
      <c r="DP1656" s="1">
        <v>0</v>
      </c>
      <c r="DU1656" s="1">
        <v>0</v>
      </c>
      <c r="EI1656" s="1">
        <v>0</v>
      </c>
      <c r="EK1656" s="1">
        <v>6.8999999999999997E-4</v>
      </c>
    </row>
    <row r="1657" spans="1:160" ht="135">
      <c r="A1657" s="1">
        <v>10749011601</v>
      </c>
      <c r="B1657" s="1" t="s">
        <v>10629</v>
      </c>
      <c r="C1657" s="1" t="s">
        <v>10628</v>
      </c>
      <c r="D1657" s="1" t="s">
        <v>144</v>
      </c>
      <c r="E1657" s="2">
        <v>1489133912</v>
      </c>
      <c r="F1657" s="1" t="s">
        <v>10621</v>
      </c>
      <c r="G1657" s="1">
        <v>1489133912</v>
      </c>
      <c r="H1657" s="1" t="s">
        <v>10621</v>
      </c>
      <c r="M1657" s="1" t="s">
        <v>10630</v>
      </c>
      <c r="N1657" s="1" t="s">
        <v>10631</v>
      </c>
      <c r="AF1657" s="1" t="s">
        <v>147</v>
      </c>
      <c r="AG1657" s="1" t="s">
        <v>148</v>
      </c>
      <c r="AH1657" s="1" t="s">
        <v>149</v>
      </c>
      <c r="AI1657" s="1" t="s">
        <v>10632</v>
      </c>
      <c r="AO1657" s="1" t="s">
        <v>10633</v>
      </c>
      <c r="AQ1657" s="1">
        <v>2</v>
      </c>
      <c r="AR1657" s="1" t="s">
        <v>10634</v>
      </c>
      <c r="AS1657" s="1" t="s">
        <v>579</v>
      </c>
      <c r="AT1657" s="1" t="s">
        <v>580</v>
      </c>
      <c r="AU1657" s="1">
        <v>0</v>
      </c>
      <c r="AX1657" s="1">
        <v>0</v>
      </c>
      <c r="BB1657" s="1" t="s">
        <v>210</v>
      </c>
      <c r="BE1657" s="1" t="s">
        <v>165</v>
      </c>
      <c r="BF1657" s="1" t="s">
        <v>166</v>
      </c>
      <c r="BG1657" s="1" t="s">
        <v>167</v>
      </c>
      <c r="BL1657" s="1">
        <v>1644</v>
      </c>
      <c r="BN1657" s="1">
        <v>5.36</v>
      </c>
      <c r="BO1657" s="1">
        <v>1.79</v>
      </c>
      <c r="CW1657" s="1">
        <v>0</v>
      </c>
      <c r="CX1657" s="1">
        <v>71.430000000000007</v>
      </c>
      <c r="CY1657" s="1">
        <v>64.290000000000006</v>
      </c>
      <c r="DH1657" s="1">
        <v>3.6</v>
      </c>
      <c r="DI1657" s="1">
        <v>10.71</v>
      </c>
      <c r="DM1657" s="1">
        <v>0</v>
      </c>
      <c r="DN1657" s="1">
        <v>0</v>
      </c>
      <c r="DP1657" s="1">
        <v>0</v>
      </c>
      <c r="DU1657" s="1">
        <v>0</v>
      </c>
      <c r="EI1657" s="1">
        <v>0</v>
      </c>
      <c r="EK1657" s="1">
        <v>6.4000000000000005E-4</v>
      </c>
      <c r="FC1657" s="1">
        <v>10</v>
      </c>
      <c r="FD1657" s="1">
        <v>10</v>
      </c>
    </row>
    <row r="1658" spans="1:160" ht="135">
      <c r="A1658" s="1">
        <v>10749011687</v>
      </c>
      <c r="B1658" s="1" t="s">
        <v>10636</v>
      </c>
      <c r="C1658" s="1" t="s">
        <v>10635</v>
      </c>
      <c r="D1658" s="1" t="s">
        <v>144</v>
      </c>
      <c r="E1658" s="2">
        <v>1489133912</v>
      </c>
      <c r="F1658" s="1" t="s">
        <v>10621</v>
      </c>
      <c r="G1658" s="1">
        <v>1489133912</v>
      </c>
      <c r="H1658" s="1" t="s">
        <v>10621</v>
      </c>
      <c r="M1658" s="1" t="s">
        <v>10637</v>
      </c>
      <c r="N1658" s="1" t="s">
        <v>10638</v>
      </c>
      <c r="AF1658" s="1" t="s">
        <v>147</v>
      </c>
      <c r="AG1658" s="1" t="s">
        <v>148</v>
      </c>
      <c r="AH1658" s="1" t="s">
        <v>149</v>
      </c>
      <c r="AI1658" s="1" t="s">
        <v>10639</v>
      </c>
      <c r="AO1658" s="1" t="s">
        <v>10640</v>
      </c>
      <c r="AQ1658" s="1">
        <v>2</v>
      </c>
      <c r="AR1658" s="1" t="s">
        <v>10641</v>
      </c>
      <c r="AS1658" s="1" t="s">
        <v>579</v>
      </c>
      <c r="AT1658" s="1" t="s">
        <v>580</v>
      </c>
      <c r="AU1658" s="1">
        <v>0</v>
      </c>
      <c r="AX1658" s="1">
        <v>0</v>
      </c>
      <c r="BB1658" s="1" t="s">
        <v>210</v>
      </c>
      <c r="BE1658" s="1" t="s">
        <v>165</v>
      </c>
      <c r="BF1658" s="1" t="s">
        <v>166</v>
      </c>
      <c r="BG1658" s="1" t="s">
        <v>167</v>
      </c>
      <c r="BL1658" s="1">
        <v>1393</v>
      </c>
      <c r="BN1658" s="1">
        <v>4.17</v>
      </c>
      <c r="BO1658" s="1">
        <v>0</v>
      </c>
      <c r="CW1658" s="1">
        <v>0</v>
      </c>
      <c r="CX1658" s="1">
        <v>62.5</v>
      </c>
      <c r="CY1658" s="1">
        <v>54.17</v>
      </c>
      <c r="DH1658" s="1">
        <v>4.2</v>
      </c>
      <c r="DI1658" s="1">
        <v>8.33</v>
      </c>
      <c r="DM1658" s="1">
        <v>0</v>
      </c>
      <c r="DN1658" s="1">
        <v>0</v>
      </c>
      <c r="DP1658" s="1">
        <v>0</v>
      </c>
      <c r="DU1658" s="1">
        <v>0</v>
      </c>
      <c r="EI1658" s="1">
        <v>0</v>
      </c>
      <c r="EK1658" s="1">
        <v>7.5000000000000002E-4</v>
      </c>
      <c r="FC1658" s="1">
        <v>9</v>
      </c>
      <c r="FD1658" s="1">
        <v>9</v>
      </c>
    </row>
    <row r="1659" spans="1:160" ht="120">
      <c r="A1659" s="1">
        <v>10749111097</v>
      </c>
      <c r="B1659" s="1" t="s">
        <v>10622</v>
      </c>
      <c r="C1659" s="1" t="s">
        <v>10642</v>
      </c>
      <c r="D1659" s="1" t="s">
        <v>144</v>
      </c>
      <c r="E1659" s="2">
        <v>1489133913</v>
      </c>
      <c r="F1659" s="1" t="s">
        <v>10643</v>
      </c>
      <c r="G1659" s="1">
        <v>1489133913</v>
      </c>
      <c r="H1659" s="1" t="s">
        <v>10643</v>
      </c>
      <c r="M1659" s="1" t="s">
        <v>10644</v>
      </c>
      <c r="N1659" s="1" t="s">
        <v>10645</v>
      </c>
      <c r="AF1659" s="1" t="s">
        <v>147</v>
      </c>
      <c r="AG1659" s="1" t="s">
        <v>148</v>
      </c>
      <c r="AH1659" s="1" t="s">
        <v>149</v>
      </c>
      <c r="AI1659" s="1" t="s">
        <v>10646</v>
      </c>
      <c r="AO1659" s="1" t="s">
        <v>10647</v>
      </c>
      <c r="AQ1659" s="1">
        <v>2</v>
      </c>
      <c r="AR1659" s="1" t="s">
        <v>10648</v>
      </c>
      <c r="AS1659" s="1" t="s">
        <v>579</v>
      </c>
      <c r="AT1659" s="1" t="s">
        <v>580</v>
      </c>
      <c r="AU1659" s="1">
        <v>0</v>
      </c>
      <c r="AX1659" s="1">
        <v>0</v>
      </c>
      <c r="BB1659" s="1" t="s">
        <v>210</v>
      </c>
      <c r="BE1659" s="1" t="s">
        <v>165</v>
      </c>
      <c r="BF1659" s="1" t="s">
        <v>166</v>
      </c>
      <c r="BG1659" s="1" t="s">
        <v>167</v>
      </c>
      <c r="BL1659" s="1">
        <v>1619</v>
      </c>
      <c r="BN1659" s="1">
        <v>1.61</v>
      </c>
      <c r="BO1659" s="1">
        <v>0</v>
      </c>
      <c r="CV1659" s="1">
        <v>0</v>
      </c>
      <c r="CW1659" s="1">
        <v>0</v>
      </c>
      <c r="CX1659" s="1">
        <v>80.650000000000006</v>
      </c>
      <c r="CY1659" s="1">
        <v>74.19</v>
      </c>
      <c r="DH1659" s="1">
        <v>3.2</v>
      </c>
      <c r="DI1659" s="1">
        <v>6.45</v>
      </c>
      <c r="DM1659" s="1">
        <v>0</v>
      </c>
      <c r="DN1659" s="1">
        <v>0</v>
      </c>
      <c r="DP1659" s="1">
        <v>0</v>
      </c>
      <c r="DU1659" s="1">
        <v>0</v>
      </c>
      <c r="EI1659" s="1">
        <v>0</v>
      </c>
      <c r="EK1659" s="1">
        <v>5.8E-4</v>
      </c>
      <c r="FC1659" s="1">
        <v>10</v>
      </c>
      <c r="FD1659" s="1">
        <v>10</v>
      </c>
    </row>
    <row r="1660" spans="1:160" ht="45">
      <c r="A1660" s="1">
        <v>107860</v>
      </c>
      <c r="B1660" s="1" t="s">
        <v>10653</v>
      </c>
      <c r="C1660" s="1" t="s">
        <v>10649</v>
      </c>
      <c r="D1660" s="1" t="s">
        <v>10650</v>
      </c>
      <c r="E1660" s="2">
        <v>1397241928</v>
      </c>
      <c r="F1660" s="1" t="s">
        <v>10651</v>
      </c>
      <c r="G1660" s="1">
        <v>1397301849</v>
      </c>
      <c r="H1660" s="1" t="s">
        <v>10652</v>
      </c>
      <c r="M1660" s="1" t="s">
        <v>10654</v>
      </c>
      <c r="N1660" s="1" t="s">
        <v>10655</v>
      </c>
      <c r="O1660" s="1" t="s">
        <v>10653</v>
      </c>
      <c r="P1660" s="1" t="s">
        <v>10656</v>
      </c>
      <c r="Q1660" s="1" t="s">
        <v>10657</v>
      </c>
      <c r="AF1660" s="1" t="s">
        <v>139</v>
      </c>
      <c r="AG1660" s="1" t="s">
        <v>138</v>
      </c>
      <c r="AH1660" s="1" t="s">
        <v>139</v>
      </c>
      <c r="BC1660" s="1" t="s">
        <v>9041</v>
      </c>
      <c r="BD1660" s="1" t="s">
        <v>9042</v>
      </c>
      <c r="BE1660" s="1" t="s">
        <v>10658</v>
      </c>
      <c r="BF1660" s="1" t="s">
        <v>10659</v>
      </c>
      <c r="BG1660" s="1" t="s">
        <v>10660</v>
      </c>
      <c r="BH1660" s="1" t="s">
        <v>10661</v>
      </c>
      <c r="BI1660" s="1" t="s">
        <v>9041</v>
      </c>
      <c r="BJ1660" s="1" t="s">
        <v>10662</v>
      </c>
      <c r="BK1660" s="1" t="s">
        <v>10663</v>
      </c>
    </row>
    <row r="1661" spans="1:160" ht="30">
      <c r="A1661" s="1">
        <v>107952</v>
      </c>
      <c r="B1661" s="1" t="s">
        <v>10666</v>
      </c>
      <c r="C1661" s="1" t="s">
        <v>10664</v>
      </c>
      <c r="D1661" s="1" t="s">
        <v>1448</v>
      </c>
      <c r="E1661" s="2">
        <v>1486127037</v>
      </c>
      <c r="F1661" s="1" t="s">
        <v>10665</v>
      </c>
      <c r="G1661" s="1">
        <v>1491141110</v>
      </c>
      <c r="H1661" s="1" t="s">
        <v>4437</v>
      </c>
      <c r="M1661" s="1" t="s">
        <v>3971</v>
      </c>
      <c r="N1661" s="1" t="s">
        <v>3972</v>
      </c>
      <c r="AF1661" s="1" t="s">
        <v>3385</v>
      </c>
      <c r="AG1661" s="1" t="s">
        <v>3384</v>
      </c>
      <c r="AH1661" s="1" t="s">
        <v>3385</v>
      </c>
      <c r="BB1661" s="1" t="s">
        <v>164</v>
      </c>
      <c r="BE1661" s="1" t="s">
        <v>954</v>
      </c>
      <c r="BF1661" s="1" t="s">
        <v>955</v>
      </c>
      <c r="BG1661" s="1" t="s">
        <v>956</v>
      </c>
      <c r="BL1661" s="1">
        <v>485</v>
      </c>
      <c r="BO1661" s="1">
        <v>0.4</v>
      </c>
      <c r="CY1661" s="1">
        <v>2.2999999999999998</v>
      </c>
      <c r="DH1661" s="1">
        <v>1.1000000000000001</v>
      </c>
      <c r="DI1661" s="1">
        <v>0.6</v>
      </c>
      <c r="DM1661" s="1">
        <v>0.48</v>
      </c>
      <c r="DN1661" s="1">
        <v>0.18897637795275599</v>
      </c>
      <c r="FC1661" s="1">
        <v>2</v>
      </c>
      <c r="FD1661" s="1">
        <v>2</v>
      </c>
    </row>
    <row r="1662" spans="1:160" ht="135">
      <c r="A1662" s="1">
        <v>10852997489</v>
      </c>
      <c r="B1662" s="1" t="s">
        <v>10670</v>
      </c>
      <c r="C1662" s="1" t="s">
        <v>10667</v>
      </c>
      <c r="D1662" s="1" t="s">
        <v>469</v>
      </c>
      <c r="E1662" s="2">
        <v>1422846023</v>
      </c>
      <c r="F1662" s="1" t="s">
        <v>10668</v>
      </c>
      <c r="G1662" s="1">
        <v>1439141749</v>
      </c>
      <c r="H1662" s="1" t="s">
        <v>10669</v>
      </c>
      <c r="J1662" s="1" t="s">
        <v>10671</v>
      </c>
      <c r="K1662" s="1" t="s">
        <v>10672</v>
      </c>
      <c r="L1662" s="1" t="s">
        <v>10673</v>
      </c>
      <c r="M1662" s="1" t="s">
        <v>10674</v>
      </c>
      <c r="N1662" s="1" t="s">
        <v>10675</v>
      </c>
      <c r="O1662" s="1" t="s">
        <v>10676</v>
      </c>
      <c r="P1662" s="1" t="s">
        <v>10677</v>
      </c>
      <c r="Q1662" s="1" t="s">
        <v>10676</v>
      </c>
      <c r="V1662" s="1" t="s">
        <v>6864</v>
      </c>
      <c r="W1662" s="1" t="s">
        <v>6863</v>
      </c>
      <c r="X1662" s="1" t="s">
        <v>6864</v>
      </c>
      <c r="AD1662" s="1" t="s">
        <v>7257</v>
      </c>
      <c r="AE1662" s="1" t="s">
        <v>7258</v>
      </c>
      <c r="AF1662" s="1" t="s">
        <v>149</v>
      </c>
      <c r="AG1662" s="1" t="s">
        <v>148</v>
      </c>
      <c r="AH1662" s="1" t="s">
        <v>149</v>
      </c>
      <c r="AI1662" s="1" t="s">
        <v>10678</v>
      </c>
      <c r="AJ1662" s="1" t="s">
        <v>10679</v>
      </c>
      <c r="AO1662" s="1" t="s">
        <v>10671</v>
      </c>
      <c r="AQ1662" s="1">
        <v>3</v>
      </c>
      <c r="AR1662" s="1" t="s">
        <v>10680</v>
      </c>
      <c r="AS1662" s="1" t="s">
        <v>10681</v>
      </c>
      <c r="AT1662" s="1" t="s">
        <v>10682</v>
      </c>
      <c r="AU1662" s="1">
        <v>0</v>
      </c>
      <c r="AX1662" s="1">
        <v>0</v>
      </c>
      <c r="BB1662" s="1" t="s">
        <v>210</v>
      </c>
      <c r="BC1662" s="1" t="s">
        <v>3504</v>
      </c>
      <c r="BD1662" s="1" t="s">
        <v>4971</v>
      </c>
      <c r="BE1662" s="1" t="s">
        <v>1440</v>
      </c>
      <c r="BF1662" s="1" t="s">
        <v>1441</v>
      </c>
      <c r="BG1662" s="1" t="s">
        <v>1442</v>
      </c>
      <c r="BH1662" s="1" t="s">
        <v>3526</v>
      </c>
      <c r="BI1662" s="1" t="s">
        <v>3527</v>
      </c>
      <c r="BJ1662" s="1" t="s">
        <v>10683</v>
      </c>
      <c r="BK1662" s="1" t="s">
        <v>10684</v>
      </c>
      <c r="BL1662" s="1">
        <v>443</v>
      </c>
      <c r="BN1662" s="1">
        <v>4.12</v>
      </c>
      <c r="BO1662" s="1">
        <v>2.06</v>
      </c>
      <c r="CV1662" s="1">
        <v>0</v>
      </c>
      <c r="CW1662" s="1">
        <v>1.18E-2</v>
      </c>
      <c r="CX1662" s="1">
        <v>15.9</v>
      </c>
      <c r="CY1662" s="1">
        <v>14.1</v>
      </c>
      <c r="DH1662" s="1">
        <v>0</v>
      </c>
      <c r="DI1662" s="1">
        <v>2.94</v>
      </c>
      <c r="DM1662" s="1">
        <v>0.112</v>
      </c>
      <c r="DN1662" s="1">
        <v>4.41E-2</v>
      </c>
      <c r="DP1662" s="3">
        <v>5.2899999999999998E-5</v>
      </c>
      <c r="DU1662" s="1">
        <v>0</v>
      </c>
      <c r="EI1662" s="1">
        <v>0.11799999999999999</v>
      </c>
      <c r="EK1662" s="1">
        <v>0</v>
      </c>
      <c r="FC1662" s="1">
        <v>5</v>
      </c>
      <c r="FD1662" s="1">
        <v>5</v>
      </c>
    </row>
    <row r="1663" spans="1:160" ht="135">
      <c r="A1663" s="1">
        <v>10878341112</v>
      </c>
      <c r="B1663" s="1" t="s">
        <v>10687</v>
      </c>
      <c r="C1663" s="1" t="s">
        <v>10685</v>
      </c>
      <c r="D1663" s="1" t="s">
        <v>144</v>
      </c>
      <c r="E1663" s="2">
        <v>1489055577</v>
      </c>
      <c r="F1663" s="1" t="s">
        <v>10686</v>
      </c>
      <c r="G1663" s="1">
        <v>1489055577</v>
      </c>
      <c r="H1663" s="1" t="s">
        <v>10686</v>
      </c>
      <c r="M1663" s="1" t="s">
        <v>10688</v>
      </c>
      <c r="N1663" s="1" t="s">
        <v>10689</v>
      </c>
      <c r="AF1663" s="1" t="s">
        <v>147</v>
      </c>
      <c r="AG1663" s="1" t="s">
        <v>148</v>
      </c>
      <c r="AH1663" s="1" t="s">
        <v>149</v>
      </c>
      <c r="AI1663" s="1" t="s">
        <v>10690</v>
      </c>
      <c r="AO1663" s="1" t="s">
        <v>10691</v>
      </c>
      <c r="AQ1663" s="1">
        <v>1</v>
      </c>
      <c r="AR1663" s="1" t="s">
        <v>10692</v>
      </c>
      <c r="AS1663" s="1" t="s">
        <v>351</v>
      </c>
      <c r="AT1663" s="1" t="s">
        <v>352</v>
      </c>
      <c r="AU1663" s="1">
        <v>0</v>
      </c>
      <c r="AX1663" s="1">
        <v>0</v>
      </c>
      <c r="BB1663" s="1" t="s">
        <v>164</v>
      </c>
      <c r="BE1663" s="1" t="s">
        <v>165</v>
      </c>
      <c r="BF1663" s="1" t="s">
        <v>166</v>
      </c>
      <c r="BG1663" s="1" t="s">
        <v>167</v>
      </c>
      <c r="BL1663" s="1">
        <v>816</v>
      </c>
      <c r="BN1663" s="1">
        <v>8.5399999999999991</v>
      </c>
      <c r="BO1663" s="1">
        <v>0</v>
      </c>
      <c r="CV1663" s="1">
        <v>0</v>
      </c>
      <c r="CW1663" s="1">
        <v>1.2E-2</v>
      </c>
      <c r="CX1663" s="1">
        <v>25.61</v>
      </c>
      <c r="CY1663" s="1">
        <v>8.5399999999999991</v>
      </c>
      <c r="DH1663" s="1">
        <v>2.4</v>
      </c>
      <c r="DI1663" s="1">
        <v>4.88</v>
      </c>
      <c r="DM1663" s="1">
        <v>0.92964000000000002</v>
      </c>
      <c r="DN1663" s="1">
        <v>0.36599999999999999</v>
      </c>
      <c r="DP1663" s="1">
        <v>1.4640000000000001E-4</v>
      </c>
      <c r="DU1663" s="1">
        <v>0</v>
      </c>
      <c r="EI1663" s="1">
        <v>2.4E-2</v>
      </c>
      <c r="EK1663" s="1">
        <v>0</v>
      </c>
      <c r="FC1663" s="1">
        <v>1</v>
      </c>
      <c r="FD1663" s="1">
        <v>1</v>
      </c>
    </row>
    <row r="1664" spans="1:160" ht="165">
      <c r="A1664" s="1">
        <v>10878344434</v>
      </c>
      <c r="B1664" s="1" t="s">
        <v>10695</v>
      </c>
      <c r="C1664" s="1" t="s">
        <v>10693</v>
      </c>
      <c r="D1664" s="1" t="s">
        <v>144</v>
      </c>
      <c r="E1664" s="2">
        <v>1489055716</v>
      </c>
      <c r="F1664" s="1" t="s">
        <v>10694</v>
      </c>
      <c r="G1664" s="1">
        <v>1489055717</v>
      </c>
      <c r="H1664" s="1" t="s">
        <v>544</v>
      </c>
      <c r="M1664" s="1" t="s">
        <v>10688</v>
      </c>
      <c r="N1664" s="1" t="s">
        <v>10689</v>
      </c>
      <c r="AF1664" s="1" t="s">
        <v>147</v>
      </c>
      <c r="AG1664" s="1" t="s">
        <v>148</v>
      </c>
      <c r="AH1664" s="1" t="s">
        <v>149</v>
      </c>
      <c r="AI1664" s="1" t="s">
        <v>10696</v>
      </c>
      <c r="AO1664" s="1" t="s">
        <v>10697</v>
      </c>
      <c r="AQ1664" s="1">
        <v>6</v>
      </c>
      <c r="AR1664" s="1" t="s">
        <v>10698</v>
      </c>
      <c r="AS1664" s="1" t="s">
        <v>10699</v>
      </c>
      <c r="AT1664" s="1" t="s">
        <v>10700</v>
      </c>
      <c r="AU1664" s="1">
        <v>0</v>
      </c>
      <c r="AX1664" s="1">
        <v>0</v>
      </c>
      <c r="BB1664" s="1" t="s">
        <v>210</v>
      </c>
      <c r="BE1664" s="1" t="s">
        <v>165</v>
      </c>
      <c r="BF1664" s="1" t="s">
        <v>166</v>
      </c>
      <c r="BG1664" s="1" t="s">
        <v>167</v>
      </c>
      <c r="BL1664" s="1">
        <v>866</v>
      </c>
      <c r="BN1664" s="1">
        <v>10.98</v>
      </c>
      <c r="BO1664" s="1">
        <v>0.61</v>
      </c>
      <c r="CV1664" s="1">
        <v>0</v>
      </c>
      <c r="CW1664" s="1">
        <v>0</v>
      </c>
      <c r="CX1664" s="1">
        <v>28.05</v>
      </c>
      <c r="CY1664" s="1">
        <v>9.76</v>
      </c>
      <c r="DH1664" s="1">
        <v>2.4</v>
      </c>
      <c r="DI1664" s="1">
        <v>2.44</v>
      </c>
      <c r="DM1664" s="1">
        <v>1.27</v>
      </c>
      <c r="DN1664" s="1">
        <v>0.5</v>
      </c>
      <c r="DP1664" s="1">
        <v>2.745E-4</v>
      </c>
      <c r="DU1664" s="1">
        <v>1.83E-2</v>
      </c>
      <c r="EI1664" s="1">
        <v>2.4E-2</v>
      </c>
      <c r="EK1664" s="1">
        <v>4.4000000000000002E-4</v>
      </c>
      <c r="FC1664" s="1">
        <v>5</v>
      </c>
      <c r="FD1664" s="1">
        <v>5</v>
      </c>
    </row>
    <row r="1665" spans="1:160" ht="30">
      <c r="A1665" s="1">
        <v>108784</v>
      </c>
      <c r="B1665" s="1" t="s">
        <v>10704</v>
      </c>
      <c r="C1665" s="1" t="s">
        <v>10701</v>
      </c>
      <c r="D1665" s="1" t="s">
        <v>469</v>
      </c>
      <c r="E1665" s="2">
        <v>1463770459</v>
      </c>
      <c r="F1665" s="1" t="s">
        <v>10702</v>
      </c>
      <c r="G1665" s="1">
        <v>1463823856</v>
      </c>
      <c r="H1665" s="1" t="s">
        <v>10703</v>
      </c>
      <c r="AF1665" s="1" t="s">
        <v>456</v>
      </c>
      <c r="AG1665" s="1" t="s">
        <v>455</v>
      </c>
      <c r="AH1665" s="1" t="s">
        <v>456</v>
      </c>
      <c r="BC1665" s="1" t="s">
        <v>443</v>
      </c>
      <c r="BD1665" s="1" t="s">
        <v>443</v>
      </c>
      <c r="BE1665" s="1" t="s">
        <v>9069</v>
      </c>
      <c r="BF1665" s="1" t="s">
        <v>9070</v>
      </c>
      <c r="BG1665" s="1" t="s">
        <v>9071</v>
      </c>
    </row>
    <row r="1666" spans="1:160" ht="30">
      <c r="A1666" s="1">
        <v>10896329741</v>
      </c>
      <c r="C1666" s="1" t="s">
        <v>10705</v>
      </c>
      <c r="D1666" s="1" t="s">
        <v>4777</v>
      </c>
      <c r="E1666" s="2">
        <v>1442318336</v>
      </c>
      <c r="F1666" s="1" t="s">
        <v>10706</v>
      </c>
      <c r="G1666" s="1">
        <v>1442318350</v>
      </c>
      <c r="H1666" s="1" t="s">
        <v>10707</v>
      </c>
      <c r="AD1666" s="1" t="s">
        <v>4780</v>
      </c>
      <c r="AF1666" s="1" t="s">
        <v>147</v>
      </c>
      <c r="AG1666" s="1" t="s">
        <v>148</v>
      </c>
      <c r="AH1666" s="1" t="s">
        <v>149</v>
      </c>
      <c r="BE1666" s="1" t="s">
        <v>472</v>
      </c>
      <c r="BF1666" s="1" t="s">
        <v>473</v>
      </c>
      <c r="BG1666" s="1" t="s">
        <v>474</v>
      </c>
      <c r="BJ1666" s="1" t="s">
        <v>10708</v>
      </c>
      <c r="BK1666" s="1" t="s">
        <v>10709</v>
      </c>
    </row>
    <row r="1667" spans="1:160" ht="135">
      <c r="A1667" s="1">
        <v>10904012719</v>
      </c>
      <c r="B1667" s="1" t="s">
        <v>10712</v>
      </c>
      <c r="C1667" s="1" t="s">
        <v>10710</v>
      </c>
      <c r="D1667" s="1" t="s">
        <v>144</v>
      </c>
      <c r="E1667" s="2">
        <v>1489143875</v>
      </c>
      <c r="F1667" s="1" t="s">
        <v>10711</v>
      </c>
      <c r="G1667" s="1">
        <v>1489143875</v>
      </c>
      <c r="H1667" s="1" t="s">
        <v>10711</v>
      </c>
      <c r="M1667" s="1" t="s">
        <v>10713</v>
      </c>
      <c r="N1667" s="1" t="s">
        <v>10714</v>
      </c>
      <c r="AF1667" s="1" t="s">
        <v>147</v>
      </c>
      <c r="AG1667" s="1" t="s">
        <v>148</v>
      </c>
      <c r="AH1667" s="1" t="s">
        <v>149</v>
      </c>
      <c r="AI1667" s="1" t="s">
        <v>10715</v>
      </c>
      <c r="AO1667" s="1" t="s">
        <v>10716</v>
      </c>
      <c r="AQ1667" s="1">
        <v>2</v>
      </c>
      <c r="AR1667" s="1" t="s">
        <v>10717</v>
      </c>
      <c r="AS1667" s="1" t="s">
        <v>10718</v>
      </c>
      <c r="AT1667" s="1" t="s">
        <v>10719</v>
      </c>
      <c r="AU1667" s="1">
        <v>0</v>
      </c>
      <c r="AX1667" s="1">
        <v>0</v>
      </c>
      <c r="BB1667" s="1" t="s">
        <v>153</v>
      </c>
      <c r="BE1667" s="1" t="s">
        <v>165</v>
      </c>
      <c r="BF1667" s="1" t="s">
        <v>166</v>
      </c>
      <c r="BG1667" s="1" t="s">
        <v>167</v>
      </c>
      <c r="BL1667" s="1">
        <v>2092</v>
      </c>
      <c r="BN1667" s="1">
        <v>29.17</v>
      </c>
      <c r="BO1667" s="1">
        <v>2.08</v>
      </c>
      <c r="CW1667" s="1">
        <v>0</v>
      </c>
      <c r="CX1667" s="1">
        <v>62.5</v>
      </c>
      <c r="CY1667" s="1">
        <v>54.17</v>
      </c>
      <c r="DH1667" s="1">
        <v>4.2</v>
      </c>
      <c r="DI1667" s="1">
        <v>4.17</v>
      </c>
      <c r="DM1667" s="1">
        <v>0.42418</v>
      </c>
      <c r="DN1667" s="1">
        <v>0.16700000000000001</v>
      </c>
      <c r="FC1667" s="1">
        <v>14</v>
      </c>
      <c r="FD1667" s="1">
        <v>14</v>
      </c>
    </row>
    <row r="1668" spans="1:160" ht="135">
      <c r="A1668" s="1">
        <v>10904012733</v>
      </c>
      <c r="B1668" s="1" t="s">
        <v>10712</v>
      </c>
      <c r="C1668" s="1" t="s">
        <v>10720</v>
      </c>
      <c r="D1668" s="1" t="s">
        <v>144</v>
      </c>
      <c r="E1668" s="2">
        <v>1489074013</v>
      </c>
      <c r="F1668" s="1" t="s">
        <v>9798</v>
      </c>
      <c r="G1668" s="1">
        <v>1489074014</v>
      </c>
      <c r="H1668" s="1" t="s">
        <v>10721</v>
      </c>
      <c r="M1668" s="1" t="s">
        <v>10713</v>
      </c>
      <c r="N1668" s="1" t="s">
        <v>10714</v>
      </c>
      <c r="AF1668" s="1" t="s">
        <v>147</v>
      </c>
      <c r="AG1668" s="1" t="s">
        <v>148</v>
      </c>
      <c r="AH1668" s="1" t="s">
        <v>149</v>
      </c>
      <c r="AI1668" s="1" t="s">
        <v>10715</v>
      </c>
      <c r="AO1668" s="1" t="s">
        <v>10716</v>
      </c>
      <c r="AQ1668" s="1">
        <v>2</v>
      </c>
      <c r="AR1668" s="1" t="s">
        <v>10717</v>
      </c>
      <c r="AS1668" s="1" t="s">
        <v>10718</v>
      </c>
      <c r="AT1668" s="1" t="s">
        <v>10719</v>
      </c>
      <c r="AU1668" s="1">
        <v>0</v>
      </c>
      <c r="AX1668" s="1">
        <v>0</v>
      </c>
      <c r="BB1668" s="1" t="s">
        <v>153</v>
      </c>
      <c r="BE1668" s="1" t="s">
        <v>165</v>
      </c>
      <c r="BF1668" s="1" t="s">
        <v>166</v>
      </c>
      <c r="BG1668" s="1" t="s">
        <v>167</v>
      </c>
      <c r="BL1668" s="1">
        <v>2092</v>
      </c>
      <c r="BN1668" s="1">
        <v>29.17</v>
      </c>
      <c r="BO1668" s="1">
        <v>2.08</v>
      </c>
      <c r="CW1668" s="1">
        <v>0</v>
      </c>
      <c r="CX1668" s="1">
        <v>62.5</v>
      </c>
      <c r="CY1668" s="1">
        <v>54.17</v>
      </c>
      <c r="DH1668" s="1">
        <v>4.2</v>
      </c>
      <c r="DI1668" s="1">
        <v>4.17</v>
      </c>
      <c r="DM1668" s="1">
        <v>0.42418</v>
      </c>
      <c r="DN1668" s="1">
        <v>0.16700000000000001</v>
      </c>
      <c r="DP1668" s="1">
        <v>0</v>
      </c>
      <c r="DU1668" s="1">
        <v>0</v>
      </c>
      <c r="EI1668" s="1">
        <v>0</v>
      </c>
      <c r="EK1668" s="1">
        <v>0</v>
      </c>
      <c r="FC1668" s="1">
        <v>14</v>
      </c>
      <c r="FD1668" s="1">
        <v>14</v>
      </c>
    </row>
    <row r="1669" spans="1:160" ht="105">
      <c r="A1669" s="1">
        <v>10904201977</v>
      </c>
      <c r="B1669" s="1" t="s">
        <v>10723</v>
      </c>
      <c r="C1669" s="1" t="s">
        <v>10722</v>
      </c>
      <c r="D1669" s="1" t="s">
        <v>144</v>
      </c>
      <c r="E1669" s="2">
        <v>1489075825</v>
      </c>
      <c r="F1669" s="1" t="s">
        <v>10535</v>
      </c>
      <c r="G1669" s="1">
        <v>1489075825</v>
      </c>
      <c r="H1669" s="1" t="s">
        <v>10535</v>
      </c>
      <c r="M1669" s="1" t="s">
        <v>10724</v>
      </c>
      <c r="N1669" s="1" t="s">
        <v>10725</v>
      </c>
      <c r="AF1669" s="1" t="s">
        <v>147</v>
      </c>
      <c r="AG1669" s="1" t="s">
        <v>148</v>
      </c>
      <c r="AH1669" s="1" t="s">
        <v>149</v>
      </c>
      <c r="AI1669" s="1" t="s">
        <v>10726</v>
      </c>
      <c r="AO1669" s="1" t="s">
        <v>151</v>
      </c>
      <c r="AQ1669" s="1">
        <v>1</v>
      </c>
      <c r="AR1669" s="1" t="s">
        <v>10727</v>
      </c>
      <c r="AS1669" s="1" t="s">
        <v>10728</v>
      </c>
      <c r="AT1669" s="1" t="s">
        <v>10729</v>
      </c>
      <c r="AU1669" s="1">
        <v>0</v>
      </c>
      <c r="AX1669" s="1">
        <v>0</v>
      </c>
      <c r="BB1669" s="1" t="s">
        <v>367</v>
      </c>
      <c r="BE1669" s="1" t="s">
        <v>165</v>
      </c>
      <c r="BF1669" s="1" t="s">
        <v>166</v>
      </c>
      <c r="BG1669" s="1" t="s">
        <v>167</v>
      </c>
      <c r="BL1669" s="1">
        <v>2389</v>
      </c>
      <c r="BN1669" s="1">
        <v>39.29</v>
      </c>
      <c r="BO1669" s="1">
        <v>14.29</v>
      </c>
      <c r="CV1669" s="1">
        <v>0</v>
      </c>
      <c r="CW1669" s="1">
        <v>1.7999999999999999E-2</v>
      </c>
      <c r="CX1669" s="1">
        <v>50</v>
      </c>
      <c r="CY1669" s="1">
        <v>46.43</v>
      </c>
      <c r="DH1669" s="1">
        <v>3.6</v>
      </c>
      <c r="DI1669" s="1">
        <v>7.14</v>
      </c>
      <c r="DM1669" s="1">
        <v>0.13716</v>
      </c>
      <c r="DN1669" s="1">
        <v>5.3999999999999999E-2</v>
      </c>
      <c r="DP1669" s="1">
        <v>3.213E-4</v>
      </c>
      <c r="DU1669" s="1">
        <v>0</v>
      </c>
      <c r="EI1669" s="1">
        <v>7.0999999999999994E-2</v>
      </c>
      <c r="EK1669" s="1">
        <v>1.2899999999999999E-3</v>
      </c>
      <c r="FC1669" s="1">
        <v>22</v>
      </c>
      <c r="FD1669" s="1">
        <v>22</v>
      </c>
    </row>
    <row r="1670" spans="1:160" ht="135">
      <c r="A1670" s="1">
        <v>10904202455</v>
      </c>
      <c r="B1670" s="1" t="s">
        <v>10732</v>
      </c>
      <c r="C1670" s="1" t="s">
        <v>10730</v>
      </c>
      <c r="D1670" s="1" t="s">
        <v>144</v>
      </c>
      <c r="E1670" s="2">
        <v>1489065555</v>
      </c>
      <c r="F1670" s="1" t="s">
        <v>10731</v>
      </c>
      <c r="G1670" s="1">
        <v>1489065555</v>
      </c>
      <c r="H1670" s="1" t="s">
        <v>10731</v>
      </c>
      <c r="M1670" s="1" t="s">
        <v>10733</v>
      </c>
      <c r="N1670" s="1" t="s">
        <v>10725</v>
      </c>
      <c r="AF1670" s="1" t="s">
        <v>147</v>
      </c>
      <c r="AG1670" s="1" t="s">
        <v>148</v>
      </c>
      <c r="AH1670" s="1" t="s">
        <v>149</v>
      </c>
      <c r="AI1670" s="1" t="s">
        <v>10734</v>
      </c>
      <c r="AO1670" s="1" t="s">
        <v>8078</v>
      </c>
      <c r="AQ1670" s="1">
        <v>4</v>
      </c>
      <c r="AR1670" s="1" t="s">
        <v>10735</v>
      </c>
      <c r="AS1670" s="1" t="s">
        <v>10736</v>
      </c>
      <c r="AT1670" s="1" t="s">
        <v>10737</v>
      </c>
      <c r="AU1670" s="1">
        <v>0</v>
      </c>
      <c r="AX1670" s="1">
        <v>0</v>
      </c>
      <c r="BB1670" s="1" t="s">
        <v>153</v>
      </c>
      <c r="BE1670" s="1" t="s">
        <v>165</v>
      </c>
      <c r="BF1670" s="1" t="s">
        <v>166</v>
      </c>
      <c r="BG1670" s="1" t="s">
        <v>167</v>
      </c>
      <c r="BL1670" s="1">
        <v>2092</v>
      </c>
      <c r="BN1670" s="1">
        <v>29.17</v>
      </c>
      <c r="BO1670" s="1">
        <v>2.08</v>
      </c>
      <c r="CV1670" s="1">
        <v>0</v>
      </c>
      <c r="CW1670" s="1">
        <v>0</v>
      </c>
      <c r="CX1670" s="1">
        <v>62.5</v>
      </c>
      <c r="CY1670" s="1">
        <v>54.17</v>
      </c>
      <c r="DH1670" s="1">
        <v>4.2</v>
      </c>
      <c r="DI1670" s="1">
        <v>4.17</v>
      </c>
      <c r="DM1670" s="1">
        <v>0.42418</v>
      </c>
      <c r="DN1670" s="1">
        <v>0.16700000000000001</v>
      </c>
      <c r="DP1670" s="1">
        <v>0</v>
      </c>
      <c r="DU1670" s="1">
        <v>0</v>
      </c>
      <c r="EI1670" s="1">
        <v>0</v>
      </c>
      <c r="EK1670" s="1">
        <v>1.5E-3</v>
      </c>
      <c r="FC1670" s="1">
        <v>14</v>
      </c>
      <c r="FD1670" s="1">
        <v>14</v>
      </c>
    </row>
    <row r="1671" spans="1:160" ht="60">
      <c r="A1671" s="1">
        <v>10909029552</v>
      </c>
      <c r="B1671" s="1" t="s">
        <v>10739</v>
      </c>
      <c r="C1671" s="1" t="s">
        <v>10738</v>
      </c>
      <c r="D1671" s="1" t="s">
        <v>144</v>
      </c>
      <c r="E1671" s="2">
        <v>1489071843</v>
      </c>
      <c r="F1671" s="1" t="s">
        <v>10601</v>
      </c>
      <c r="G1671" s="1">
        <v>1489071843</v>
      </c>
      <c r="H1671" s="1" t="s">
        <v>10601</v>
      </c>
      <c r="M1671" s="1" t="s">
        <v>10740</v>
      </c>
      <c r="N1671" s="1" t="s">
        <v>10741</v>
      </c>
      <c r="AF1671" s="1" t="s">
        <v>147</v>
      </c>
      <c r="AG1671" s="1" t="s">
        <v>148</v>
      </c>
      <c r="AH1671" s="1" t="s">
        <v>149</v>
      </c>
      <c r="AI1671" s="1" t="s">
        <v>10742</v>
      </c>
      <c r="AO1671" s="1" t="s">
        <v>10743</v>
      </c>
      <c r="AQ1671" s="1">
        <v>0</v>
      </c>
      <c r="AR1671" s="1" t="s">
        <v>10744</v>
      </c>
      <c r="AU1671" s="1">
        <v>0</v>
      </c>
      <c r="AX1671" s="1">
        <v>0</v>
      </c>
      <c r="BB1671" s="1" t="s">
        <v>367</v>
      </c>
      <c r="BE1671" s="1" t="s">
        <v>165</v>
      </c>
      <c r="BF1671" s="1" t="s">
        <v>166</v>
      </c>
      <c r="BG1671" s="1" t="s">
        <v>167</v>
      </c>
      <c r="BL1671" s="1">
        <v>2008</v>
      </c>
      <c r="BN1671" s="1">
        <v>16</v>
      </c>
      <c r="BO1671" s="1">
        <v>10</v>
      </c>
      <c r="CV1671" s="1">
        <v>0</v>
      </c>
      <c r="CW1671" s="1">
        <v>0</v>
      </c>
      <c r="CX1671" s="1">
        <v>80</v>
      </c>
      <c r="CY1671" s="1">
        <v>72</v>
      </c>
      <c r="DH1671" s="1">
        <v>8</v>
      </c>
      <c r="DI1671" s="1">
        <v>4</v>
      </c>
      <c r="DM1671" s="1">
        <v>0</v>
      </c>
      <c r="DN1671" s="1">
        <v>0</v>
      </c>
      <c r="DP1671" s="1">
        <v>0</v>
      </c>
      <c r="DU1671" s="1">
        <v>0</v>
      </c>
      <c r="EI1671" s="1">
        <v>0</v>
      </c>
      <c r="EK1671" s="1">
        <v>0</v>
      </c>
      <c r="FC1671" s="1">
        <v>19</v>
      </c>
      <c r="FD1671" s="1">
        <v>19</v>
      </c>
    </row>
    <row r="1672" spans="1:160" ht="30">
      <c r="A1672" s="1">
        <v>109123</v>
      </c>
      <c r="C1672" s="1" t="s">
        <v>10745</v>
      </c>
      <c r="D1672" s="1" t="s">
        <v>469</v>
      </c>
      <c r="E1672" s="2">
        <v>1451740204</v>
      </c>
      <c r="F1672" s="1" t="s">
        <v>10746</v>
      </c>
      <c r="G1672" s="1">
        <v>1462093663</v>
      </c>
      <c r="H1672" s="1" t="s">
        <v>10747</v>
      </c>
      <c r="M1672" s="1" t="s">
        <v>1764</v>
      </c>
      <c r="N1672" s="1" t="s">
        <v>4643</v>
      </c>
      <c r="AF1672" s="1" t="s">
        <v>456</v>
      </c>
      <c r="AG1672" s="1" t="s">
        <v>455</v>
      </c>
      <c r="AH1672" s="1" t="s">
        <v>456</v>
      </c>
      <c r="BC1672" s="1" t="s">
        <v>443</v>
      </c>
      <c r="BD1672" s="1" t="s">
        <v>443</v>
      </c>
      <c r="BE1672" s="1" t="s">
        <v>10748</v>
      </c>
      <c r="BF1672" s="1" t="s">
        <v>10749</v>
      </c>
      <c r="BG1672" s="1" t="s">
        <v>10750</v>
      </c>
      <c r="BJ1672" s="1" t="s">
        <v>10751</v>
      </c>
      <c r="BK1672" s="1" t="s">
        <v>10752</v>
      </c>
    </row>
    <row r="1673" spans="1:160" ht="120">
      <c r="A1673" s="1">
        <v>10924500166</v>
      </c>
      <c r="B1673" s="1" t="s">
        <v>10754</v>
      </c>
      <c r="C1673" s="1" t="s">
        <v>10753</v>
      </c>
      <c r="D1673" s="1" t="s">
        <v>144</v>
      </c>
      <c r="E1673" s="2">
        <v>1489133449</v>
      </c>
      <c r="F1673" s="1" t="s">
        <v>10606</v>
      </c>
      <c r="G1673" s="1">
        <v>1489133449</v>
      </c>
      <c r="H1673" s="1" t="s">
        <v>10606</v>
      </c>
      <c r="M1673" s="1" t="s">
        <v>10755</v>
      </c>
      <c r="N1673" s="1" t="s">
        <v>10756</v>
      </c>
      <c r="AF1673" s="1" t="s">
        <v>147</v>
      </c>
      <c r="AG1673" s="1" t="s">
        <v>148</v>
      </c>
      <c r="AH1673" s="1" t="s">
        <v>149</v>
      </c>
      <c r="AI1673" s="1" t="s">
        <v>10757</v>
      </c>
      <c r="AO1673" s="1" t="s">
        <v>10758</v>
      </c>
      <c r="AQ1673" s="1">
        <v>3</v>
      </c>
      <c r="AR1673" s="1" t="s">
        <v>10759</v>
      </c>
      <c r="AS1673" s="1" t="s">
        <v>10760</v>
      </c>
      <c r="AT1673" s="1" t="s">
        <v>10761</v>
      </c>
      <c r="AU1673" s="1">
        <v>0</v>
      </c>
      <c r="AX1673" s="1">
        <v>0</v>
      </c>
      <c r="BB1673" s="1" t="s">
        <v>367</v>
      </c>
      <c r="BE1673" s="1" t="s">
        <v>165</v>
      </c>
      <c r="BF1673" s="1" t="s">
        <v>166</v>
      </c>
      <c r="BG1673" s="1" t="s">
        <v>167</v>
      </c>
      <c r="BL1673" s="1">
        <v>1841</v>
      </c>
      <c r="BN1673" s="1">
        <v>24</v>
      </c>
      <c r="BO1673" s="1">
        <v>9.33</v>
      </c>
      <c r="CV1673" s="1">
        <v>0</v>
      </c>
      <c r="CW1673" s="1">
        <v>0.02</v>
      </c>
      <c r="CX1673" s="1">
        <v>53.33</v>
      </c>
      <c r="CY1673" s="1">
        <v>40</v>
      </c>
      <c r="DH1673" s="1">
        <v>1.3</v>
      </c>
      <c r="DI1673" s="1">
        <v>4</v>
      </c>
      <c r="DM1673" s="1">
        <v>0.98297999999999996</v>
      </c>
      <c r="DN1673" s="1">
        <v>0.38700000000000001</v>
      </c>
      <c r="DP1673" s="3">
        <v>3.9900000000000001E-5</v>
      </c>
      <c r="DU1673" s="1">
        <v>0</v>
      </c>
      <c r="EG1673" s="1">
        <v>0.12</v>
      </c>
      <c r="EI1673" s="1">
        <v>5.2999999999999999E-2</v>
      </c>
      <c r="EK1673" s="1">
        <v>1.4400000000000001E-3</v>
      </c>
      <c r="FC1673" s="1">
        <v>25</v>
      </c>
      <c r="FD1673" s="1">
        <v>25</v>
      </c>
    </row>
    <row r="1674" spans="1:160" ht="30">
      <c r="A1674" s="1">
        <v>109543</v>
      </c>
      <c r="B1674" s="1" t="s">
        <v>10764</v>
      </c>
      <c r="C1674" s="1" t="s">
        <v>10762</v>
      </c>
      <c r="D1674" s="1" t="s">
        <v>1448</v>
      </c>
      <c r="E1674" s="2">
        <v>1490009391</v>
      </c>
      <c r="F1674" s="1" t="s">
        <v>10763</v>
      </c>
      <c r="G1674" s="1">
        <v>1491141108</v>
      </c>
      <c r="H1674" s="1" t="s">
        <v>6765</v>
      </c>
      <c r="M1674" s="1" t="s">
        <v>10765</v>
      </c>
      <c r="N1674" s="1" t="s">
        <v>3972</v>
      </c>
      <c r="AF1674" s="1" t="s">
        <v>3385</v>
      </c>
      <c r="AG1674" s="1" t="s">
        <v>3384</v>
      </c>
      <c r="AH1674" s="1" t="s">
        <v>3385</v>
      </c>
      <c r="BB1674" s="1" t="s">
        <v>164</v>
      </c>
      <c r="BE1674" s="1" t="s">
        <v>954</v>
      </c>
      <c r="BF1674" s="1" t="s">
        <v>955</v>
      </c>
      <c r="BG1674" s="1" t="s">
        <v>956</v>
      </c>
      <c r="BL1674" s="1">
        <v>711</v>
      </c>
      <c r="BO1674" s="1">
        <v>3.2</v>
      </c>
      <c r="CY1674" s="1">
        <v>0.2</v>
      </c>
      <c r="DH1674" s="1">
        <v>5.7</v>
      </c>
      <c r="DI1674" s="1">
        <v>5.4</v>
      </c>
      <c r="DM1674" s="1">
        <v>0.73</v>
      </c>
      <c r="DN1674" s="1">
        <v>0.28740157480314998</v>
      </c>
      <c r="FC1674" s="1">
        <v>0</v>
      </c>
      <c r="FD1674" s="1">
        <v>0</v>
      </c>
    </row>
    <row r="1675" spans="1:160" ht="60">
      <c r="A1675" s="1">
        <v>10957423524</v>
      </c>
      <c r="B1675" s="1" t="s">
        <v>10767</v>
      </c>
      <c r="C1675" s="1" t="s">
        <v>10766</v>
      </c>
      <c r="D1675" s="1" t="s">
        <v>144</v>
      </c>
      <c r="E1675" s="2">
        <v>1489133449</v>
      </c>
      <c r="F1675" s="1" t="s">
        <v>10606</v>
      </c>
      <c r="G1675" s="1">
        <v>1489133449</v>
      </c>
      <c r="H1675" s="1" t="s">
        <v>10606</v>
      </c>
      <c r="M1675" s="1" t="s">
        <v>10768</v>
      </c>
      <c r="N1675" s="1" t="s">
        <v>10769</v>
      </c>
      <c r="AF1675" s="1" t="s">
        <v>147</v>
      </c>
      <c r="AG1675" s="1" t="s">
        <v>148</v>
      </c>
      <c r="AH1675" s="1" t="s">
        <v>149</v>
      </c>
      <c r="AI1675" s="1" t="s">
        <v>10770</v>
      </c>
      <c r="AO1675" s="1" t="s">
        <v>10771</v>
      </c>
      <c r="AQ1675" s="1">
        <v>3</v>
      </c>
      <c r="AR1675" s="1" t="s">
        <v>10772</v>
      </c>
      <c r="AS1675" s="1" t="s">
        <v>10773</v>
      </c>
      <c r="AT1675" s="1" t="s">
        <v>10774</v>
      </c>
      <c r="AU1675" s="1">
        <v>0</v>
      </c>
      <c r="AX1675" s="1">
        <v>0</v>
      </c>
      <c r="BE1675" s="1" t="s">
        <v>165</v>
      </c>
      <c r="BF1675" s="1" t="s">
        <v>166</v>
      </c>
      <c r="BG1675" s="1" t="s">
        <v>167</v>
      </c>
      <c r="BL1675" s="1">
        <v>2092</v>
      </c>
      <c r="BN1675" s="1">
        <v>41.67</v>
      </c>
      <c r="BO1675" s="1">
        <v>16.670000000000002</v>
      </c>
      <c r="CV1675" s="1">
        <v>0</v>
      </c>
      <c r="CW1675" s="1">
        <v>4.2000000000000003E-2</v>
      </c>
      <c r="CX1675" s="1">
        <v>8.33</v>
      </c>
      <c r="DI1675" s="1">
        <v>33.33</v>
      </c>
      <c r="DM1675" s="1">
        <v>3.3858199999999998</v>
      </c>
      <c r="DN1675" s="1">
        <v>1.333</v>
      </c>
    </row>
    <row r="1676" spans="1:160" ht="30">
      <c r="A1676" s="1">
        <v>10957480008</v>
      </c>
      <c r="B1676" s="1" t="s">
        <v>10776</v>
      </c>
      <c r="C1676" s="1" t="s">
        <v>10775</v>
      </c>
      <c r="D1676" s="1" t="s">
        <v>144</v>
      </c>
      <c r="E1676" s="2">
        <v>1489133449</v>
      </c>
      <c r="F1676" s="1" t="s">
        <v>10606</v>
      </c>
      <c r="G1676" s="1">
        <v>1489133449</v>
      </c>
      <c r="H1676" s="1" t="s">
        <v>10606</v>
      </c>
      <c r="M1676" s="1" t="s">
        <v>3453</v>
      </c>
      <c r="N1676" s="1" t="s">
        <v>10777</v>
      </c>
      <c r="AF1676" s="1" t="s">
        <v>147</v>
      </c>
      <c r="AG1676" s="1" t="s">
        <v>148</v>
      </c>
      <c r="AH1676" s="1" t="s">
        <v>149</v>
      </c>
      <c r="AI1676" s="1" t="s">
        <v>10778</v>
      </c>
      <c r="AO1676" s="1" t="s">
        <v>10771</v>
      </c>
      <c r="AQ1676" s="1">
        <v>3</v>
      </c>
      <c r="AR1676" s="1" t="s">
        <v>10779</v>
      </c>
      <c r="AS1676" s="1" t="s">
        <v>10773</v>
      </c>
      <c r="AT1676" s="1" t="s">
        <v>10774</v>
      </c>
      <c r="AU1676" s="1">
        <v>0</v>
      </c>
      <c r="AX1676" s="1">
        <v>0</v>
      </c>
      <c r="BB1676" s="1" t="s">
        <v>367</v>
      </c>
      <c r="BE1676" s="1" t="s">
        <v>165</v>
      </c>
      <c r="BF1676" s="1" t="s">
        <v>166</v>
      </c>
      <c r="BG1676" s="1" t="s">
        <v>167</v>
      </c>
      <c r="BL1676" s="1">
        <v>1745</v>
      </c>
      <c r="BN1676" s="1">
        <v>33.33</v>
      </c>
      <c r="BO1676" s="1">
        <v>8.33</v>
      </c>
      <c r="CV1676" s="1">
        <v>0</v>
      </c>
      <c r="CW1676" s="1">
        <v>4.2000000000000003E-2</v>
      </c>
      <c r="CX1676" s="1">
        <v>0</v>
      </c>
      <c r="CY1676" s="1">
        <v>0</v>
      </c>
      <c r="DH1676" s="1">
        <v>0</v>
      </c>
      <c r="DI1676" s="1">
        <v>33.33</v>
      </c>
      <c r="DM1676" s="1">
        <v>3.59918</v>
      </c>
      <c r="DN1676" s="1">
        <v>1.417</v>
      </c>
      <c r="DP1676" s="1">
        <v>0</v>
      </c>
      <c r="DU1676" s="1">
        <v>0</v>
      </c>
      <c r="EI1676" s="1">
        <v>0</v>
      </c>
      <c r="EK1676" s="1">
        <v>0</v>
      </c>
      <c r="FC1676" s="1">
        <v>23</v>
      </c>
      <c r="FD1676" s="1">
        <v>23</v>
      </c>
    </row>
    <row r="1677" spans="1:160" ht="225">
      <c r="A1677" s="1">
        <v>10995008714</v>
      </c>
      <c r="B1677" s="1" t="s">
        <v>10783</v>
      </c>
      <c r="C1677" s="1" t="s">
        <v>10780</v>
      </c>
      <c r="D1677" s="1" t="s">
        <v>144</v>
      </c>
      <c r="E1677" s="2">
        <v>1489052004</v>
      </c>
      <c r="F1677" s="1" t="s">
        <v>10781</v>
      </c>
      <c r="G1677" s="1">
        <v>1489052005</v>
      </c>
      <c r="H1677" s="1" t="s">
        <v>10782</v>
      </c>
      <c r="M1677" s="1" t="s">
        <v>10784</v>
      </c>
      <c r="N1677" s="1" t="s">
        <v>10785</v>
      </c>
      <c r="AF1677" s="1" t="s">
        <v>147</v>
      </c>
      <c r="AG1677" s="1" t="s">
        <v>148</v>
      </c>
      <c r="AH1677" s="1" t="s">
        <v>149</v>
      </c>
      <c r="AI1677" s="1" t="s">
        <v>10786</v>
      </c>
      <c r="AO1677" s="1" t="s">
        <v>10787</v>
      </c>
      <c r="AQ1677" s="1">
        <v>23</v>
      </c>
      <c r="AR1677" s="1" t="s">
        <v>10788</v>
      </c>
      <c r="AS1677" s="1" t="s">
        <v>10789</v>
      </c>
      <c r="AT1677" s="1" t="s">
        <v>10790</v>
      </c>
      <c r="AU1677" s="1">
        <v>0</v>
      </c>
      <c r="AX1677" s="1">
        <v>0</v>
      </c>
      <c r="BB1677" s="1" t="s">
        <v>367</v>
      </c>
      <c r="BE1677" s="1" t="s">
        <v>165</v>
      </c>
      <c r="BF1677" s="1" t="s">
        <v>166</v>
      </c>
      <c r="BG1677" s="1" t="s">
        <v>167</v>
      </c>
      <c r="BL1677" s="1">
        <v>1473</v>
      </c>
      <c r="BN1677" s="1">
        <v>12.68</v>
      </c>
      <c r="BO1677" s="1">
        <v>4.93</v>
      </c>
      <c r="CV1677" s="1">
        <v>0</v>
      </c>
      <c r="CW1677" s="1">
        <v>3.5000000000000003E-2</v>
      </c>
      <c r="CX1677" s="1">
        <v>56.34</v>
      </c>
      <c r="CY1677" s="1">
        <v>42.25</v>
      </c>
      <c r="DH1677" s="1">
        <v>1.4</v>
      </c>
      <c r="DI1677" s="1">
        <v>2.82</v>
      </c>
      <c r="DM1677" s="1">
        <v>0.89407999999999999</v>
      </c>
      <c r="DN1677" s="1">
        <v>0.35199999999999998</v>
      </c>
      <c r="DP1677" s="1">
        <v>0</v>
      </c>
      <c r="DU1677" s="1">
        <v>0</v>
      </c>
      <c r="EI1677" s="1">
        <v>5.6000000000000001E-2</v>
      </c>
      <c r="EK1677" s="1">
        <v>2.0300000000000001E-3</v>
      </c>
      <c r="FC1677" s="1">
        <v>19</v>
      </c>
      <c r="FD1677" s="1">
        <v>19</v>
      </c>
    </row>
    <row r="1678" spans="1:160" ht="120">
      <c r="A1678" s="1">
        <v>10995071930</v>
      </c>
      <c r="B1678" s="1" t="s">
        <v>10792</v>
      </c>
      <c r="C1678" s="1" t="s">
        <v>10791</v>
      </c>
      <c r="D1678" s="1" t="s">
        <v>144</v>
      </c>
      <c r="E1678" s="2">
        <v>1489138579</v>
      </c>
      <c r="F1678" s="1" t="s">
        <v>10528</v>
      </c>
      <c r="G1678" s="1">
        <v>1489138579</v>
      </c>
      <c r="H1678" s="1" t="s">
        <v>10528</v>
      </c>
      <c r="M1678" s="1" t="s">
        <v>10793</v>
      </c>
      <c r="N1678" s="1" t="s">
        <v>10794</v>
      </c>
      <c r="AF1678" s="1" t="s">
        <v>147</v>
      </c>
      <c r="AG1678" s="1" t="s">
        <v>148</v>
      </c>
      <c r="AH1678" s="1" t="s">
        <v>149</v>
      </c>
      <c r="AI1678" s="1" t="s">
        <v>10795</v>
      </c>
      <c r="AO1678" s="1" t="s">
        <v>10796</v>
      </c>
      <c r="AQ1678" s="1">
        <v>2</v>
      </c>
      <c r="AR1678" s="1" t="s">
        <v>10797</v>
      </c>
      <c r="AS1678" s="1" t="s">
        <v>579</v>
      </c>
      <c r="AT1678" s="1" t="s">
        <v>580</v>
      </c>
      <c r="AU1678" s="1">
        <v>0</v>
      </c>
      <c r="AX1678" s="1">
        <v>0</v>
      </c>
      <c r="BB1678" s="1" t="s">
        <v>367</v>
      </c>
      <c r="BE1678" s="1" t="s">
        <v>165</v>
      </c>
      <c r="BF1678" s="1" t="s">
        <v>166</v>
      </c>
      <c r="BG1678" s="1" t="s">
        <v>167</v>
      </c>
      <c r="BL1678" s="1">
        <v>1590</v>
      </c>
      <c r="BN1678" s="1">
        <v>15.49</v>
      </c>
      <c r="BO1678" s="1">
        <v>5.63</v>
      </c>
      <c r="CV1678" s="1">
        <v>0</v>
      </c>
      <c r="CW1678" s="1">
        <v>2.8000000000000001E-2</v>
      </c>
      <c r="CX1678" s="1">
        <v>60.56</v>
      </c>
      <c r="CY1678" s="1">
        <v>42.25</v>
      </c>
      <c r="DH1678" s="1">
        <v>1.4</v>
      </c>
      <c r="DI1678" s="1">
        <v>2.82</v>
      </c>
      <c r="DM1678" s="1">
        <v>0.71628000000000003</v>
      </c>
      <c r="DN1678" s="1">
        <v>0.28199999999999997</v>
      </c>
      <c r="DP1678" s="1">
        <v>0</v>
      </c>
      <c r="DU1678" s="1">
        <v>0</v>
      </c>
      <c r="EI1678" s="1">
        <v>0</v>
      </c>
      <c r="EK1678" s="1">
        <v>1.01E-3</v>
      </c>
      <c r="FC1678" s="1">
        <v>20</v>
      </c>
      <c r="FD1678" s="1">
        <v>20</v>
      </c>
    </row>
    <row r="1679" spans="1:160" ht="120">
      <c r="A1679" s="1">
        <v>10995071947</v>
      </c>
      <c r="B1679" s="1" t="s">
        <v>10792</v>
      </c>
      <c r="C1679" s="1" t="s">
        <v>10798</v>
      </c>
      <c r="D1679" s="1" t="s">
        <v>144</v>
      </c>
      <c r="E1679" s="2">
        <v>1489138580</v>
      </c>
      <c r="F1679" s="1" t="s">
        <v>10799</v>
      </c>
      <c r="G1679" s="1">
        <v>1489138580</v>
      </c>
      <c r="H1679" s="1" t="s">
        <v>10799</v>
      </c>
      <c r="M1679" s="1" t="s">
        <v>10800</v>
      </c>
      <c r="N1679" s="1" t="s">
        <v>10801</v>
      </c>
      <c r="AF1679" s="1" t="s">
        <v>147</v>
      </c>
      <c r="AG1679" s="1" t="s">
        <v>148</v>
      </c>
      <c r="AH1679" s="1" t="s">
        <v>149</v>
      </c>
      <c r="AI1679" s="1" t="s">
        <v>10795</v>
      </c>
      <c r="AO1679" s="1" t="s">
        <v>10796</v>
      </c>
      <c r="AQ1679" s="1">
        <v>2</v>
      </c>
      <c r="AR1679" s="1" t="s">
        <v>10797</v>
      </c>
      <c r="AS1679" s="1" t="s">
        <v>579</v>
      </c>
      <c r="AT1679" s="1" t="s">
        <v>580</v>
      </c>
      <c r="AU1679" s="1">
        <v>0</v>
      </c>
      <c r="AX1679" s="1">
        <v>0</v>
      </c>
      <c r="BB1679" s="1" t="s">
        <v>367</v>
      </c>
      <c r="BE1679" s="1" t="s">
        <v>165</v>
      </c>
      <c r="BF1679" s="1" t="s">
        <v>166</v>
      </c>
      <c r="BG1679" s="1" t="s">
        <v>167</v>
      </c>
      <c r="BL1679" s="1">
        <v>1590</v>
      </c>
      <c r="BN1679" s="1">
        <v>15.49</v>
      </c>
      <c r="BO1679" s="1">
        <v>6.34</v>
      </c>
      <c r="CV1679" s="1">
        <v>0</v>
      </c>
      <c r="CW1679" s="1">
        <v>2.8000000000000001E-2</v>
      </c>
      <c r="CX1679" s="1">
        <v>60.56</v>
      </c>
      <c r="CY1679" s="1">
        <v>42.25</v>
      </c>
      <c r="DH1679" s="1">
        <v>1.4</v>
      </c>
      <c r="DI1679" s="1">
        <v>2.82</v>
      </c>
      <c r="DM1679" s="1">
        <v>0.71628000000000003</v>
      </c>
      <c r="DN1679" s="1">
        <v>0.28199999999999997</v>
      </c>
      <c r="DP1679" s="1">
        <v>0</v>
      </c>
      <c r="DU1679" s="1">
        <v>0</v>
      </c>
      <c r="EI1679" s="1">
        <v>0</v>
      </c>
      <c r="EK1679" s="1">
        <v>1.01E-3</v>
      </c>
      <c r="FC1679" s="1">
        <v>21</v>
      </c>
      <c r="FD1679" s="1">
        <v>21</v>
      </c>
    </row>
    <row r="1680" spans="1:160" ht="120">
      <c r="A1680" s="1">
        <v>10995081915</v>
      </c>
      <c r="B1680" s="1" t="s">
        <v>10804</v>
      </c>
      <c r="C1680" s="1" t="s">
        <v>10802</v>
      </c>
      <c r="D1680" s="1" t="s">
        <v>144</v>
      </c>
      <c r="E1680" s="2">
        <v>1489142385</v>
      </c>
      <c r="F1680" s="1" t="s">
        <v>10803</v>
      </c>
      <c r="G1680" s="1">
        <v>1489142385</v>
      </c>
      <c r="H1680" s="1" t="s">
        <v>10803</v>
      </c>
      <c r="M1680" s="1" t="s">
        <v>10805</v>
      </c>
      <c r="N1680" s="1" t="s">
        <v>10806</v>
      </c>
      <c r="AF1680" s="1" t="s">
        <v>147</v>
      </c>
      <c r="AG1680" s="1" t="s">
        <v>148</v>
      </c>
      <c r="AH1680" s="1" t="s">
        <v>149</v>
      </c>
      <c r="AI1680" s="1" t="s">
        <v>10807</v>
      </c>
      <c r="AO1680" s="1" t="s">
        <v>10796</v>
      </c>
      <c r="AQ1680" s="1">
        <v>2</v>
      </c>
      <c r="AR1680" s="1" t="s">
        <v>10808</v>
      </c>
      <c r="AS1680" s="1" t="s">
        <v>579</v>
      </c>
      <c r="AT1680" s="1" t="s">
        <v>580</v>
      </c>
      <c r="AU1680" s="1">
        <v>0</v>
      </c>
      <c r="AX1680" s="1">
        <v>0</v>
      </c>
      <c r="BB1680" s="1" t="s">
        <v>367</v>
      </c>
      <c r="BE1680" s="1" t="s">
        <v>165</v>
      </c>
      <c r="BF1680" s="1" t="s">
        <v>166</v>
      </c>
      <c r="BG1680" s="1" t="s">
        <v>167</v>
      </c>
      <c r="BL1680" s="1">
        <v>1590</v>
      </c>
      <c r="BN1680" s="1">
        <v>15.49</v>
      </c>
      <c r="BO1680" s="1">
        <v>6.34</v>
      </c>
      <c r="CV1680" s="1">
        <v>0</v>
      </c>
      <c r="CW1680" s="1">
        <v>2.8000000000000001E-2</v>
      </c>
      <c r="CX1680" s="1">
        <v>60.56</v>
      </c>
      <c r="CY1680" s="1">
        <v>42.25</v>
      </c>
      <c r="DH1680" s="1">
        <v>1.4</v>
      </c>
      <c r="DI1680" s="1">
        <v>2.82</v>
      </c>
      <c r="DM1680" s="1">
        <v>0.75183999999999995</v>
      </c>
      <c r="DN1680" s="1">
        <v>0.29599999999999999</v>
      </c>
      <c r="DP1680" s="1">
        <v>0</v>
      </c>
      <c r="DU1680" s="1">
        <v>0</v>
      </c>
      <c r="EI1680" s="1">
        <v>0</v>
      </c>
      <c r="EK1680" s="1">
        <v>1.01E-3</v>
      </c>
      <c r="FC1680" s="1">
        <v>21</v>
      </c>
      <c r="FD1680" s="1">
        <v>21</v>
      </c>
    </row>
    <row r="1681" spans="1:160" ht="120">
      <c r="A1681" s="1">
        <v>10995300047</v>
      </c>
      <c r="B1681" s="1" t="s">
        <v>10811</v>
      </c>
      <c r="C1681" s="1" t="s">
        <v>10809</v>
      </c>
      <c r="D1681" s="1" t="s">
        <v>144</v>
      </c>
      <c r="E1681" s="2">
        <v>1489077816</v>
      </c>
      <c r="F1681" s="1" t="s">
        <v>10810</v>
      </c>
      <c r="G1681" s="1">
        <v>1489077816</v>
      </c>
      <c r="H1681" s="1" t="s">
        <v>10810</v>
      </c>
      <c r="M1681" s="1" t="s">
        <v>10805</v>
      </c>
      <c r="N1681" s="1" t="s">
        <v>10806</v>
      </c>
      <c r="AF1681" s="1" t="s">
        <v>147</v>
      </c>
      <c r="AG1681" s="1" t="s">
        <v>148</v>
      </c>
      <c r="AH1681" s="1" t="s">
        <v>149</v>
      </c>
      <c r="AI1681" s="1" t="s">
        <v>10812</v>
      </c>
      <c r="AO1681" s="1" t="s">
        <v>10796</v>
      </c>
      <c r="AQ1681" s="1">
        <v>3</v>
      </c>
      <c r="AR1681" s="1" t="s">
        <v>10813</v>
      </c>
      <c r="AS1681" s="1" t="s">
        <v>1452</v>
      </c>
      <c r="AT1681" s="1" t="s">
        <v>1453</v>
      </c>
      <c r="AU1681" s="1">
        <v>0</v>
      </c>
      <c r="AX1681" s="1">
        <v>0</v>
      </c>
      <c r="BB1681" s="1" t="s">
        <v>367</v>
      </c>
      <c r="BE1681" s="1" t="s">
        <v>165</v>
      </c>
      <c r="BF1681" s="1" t="s">
        <v>166</v>
      </c>
      <c r="BG1681" s="1" t="s">
        <v>167</v>
      </c>
      <c r="BL1681" s="1">
        <v>1590</v>
      </c>
      <c r="BN1681" s="1">
        <v>15.49</v>
      </c>
      <c r="BO1681" s="1">
        <v>5.63</v>
      </c>
      <c r="CV1681" s="1">
        <v>0</v>
      </c>
      <c r="CW1681" s="1">
        <v>2.8000000000000001E-2</v>
      </c>
      <c r="CX1681" s="1">
        <v>59.15</v>
      </c>
      <c r="CY1681" s="1">
        <v>42.25</v>
      </c>
      <c r="DH1681" s="1">
        <v>0</v>
      </c>
      <c r="DI1681" s="1">
        <v>2.82</v>
      </c>
      <c r="DM1681" s="1">
        <v>0.78739999999999999</v>
      </c>
      <c r="DN1681" s="1">
        <v>0.31</v>
      </c>
      <c r="DP1681" s="1">
        <v>0</v>
      </c>
      <c r="DU1681" s="1">
        <v>0</v>
      </c>
      <c r="EI1681" s="1">
        <v>0</v>
      </c>
      <c r="EK1681" s="1">
        <v>1.01E-3</v>
      </c>
      <c r="FC1681" s="1">
        <v>21</v>
      </c>
      <c r="FD1681" s="1">
        <v>21</v>
      </c>
    </row>
    <row r="1682" spans="1:160" ht="120">
      <c r="A1682" s="1">
        <v>10995300054</v>
      </c>
      <c r="B1682" s="1" t="s">
        <v>10815</v>
      </c>
      <c r="C1682" s="1" t="s">
        <v>10814</v>
      </c>
      <c r="D1682" s="1" t="s">
        <v>144</v>
      </c>
      <c r="E1682" s="2">
        <v>1489077812</v>
      </c>
      <c r="F1682" s="1" t="s">
        <v>10087</v>
      </c>
      <c r="G1682" s="1">
        <v>1489077812</v>
      </c>
      <c r="H1682" s="1" t="s">
        <v>10087</v>
      </c>
      <c r="M1682" s="1" t="s">
        <v>10805</v>
      </c>
      <c r="N1682" s="1" t="s">
        <v>10806</v>
      </c>
      <c r="AF1682" s="1" t="s">
        <v>147</v>
      </c>
      <c r="AG1682" s="1" t="s">
        <v>148</v>
      </c>
      <c r="AH1682" s="1" t="s">
        <v>149</v>
      </c>
      <c r="AI1682" s="1" t="s">
        <v>10816</v>
      </c>
      <c r="AO1682" s="1" t="s">
        <v>10817</v>
      </c>
      <c r="AQ1682" s="1">
        <v>2</v>
      </c>
      <c r="AR1682" s="1" t="s">
        <v>10818</v>
      </c>
      <c r="AS1682" s="1" t="s">
        <v>579</v>
      </c>
      <c r="AT1682" s="1" t="s">
        <v>580</v>
      </c>
      <c r="AU1682" s="1">
        <v>0</v>
      </c>
      <c r="AX1682" s="1">
        <v>0</v>
      </c>
      <c r="BB1682" s="1" t="s">
        <v>367</v>
      </c>
      <c r="BE1682" s="1" t="s">
        <v>165</v>
      </c>
      <c r="BF1682" s="1" t="s">
        <v>166</v>
      </c>
      <c r="BG1682" s="1" t="s">
        <v>167</v>
      </c>
      <c r="BL1682" s="1">
        <v>1473</v>
      </c>
      <c r="BN1682" s="1">
        <v>12.68</v>
      </c>
      <c r="BO1682" s="1">
        <v>5.63</v>
      </c>
      <c r="CV1682" s="1">
        <v>0</v>
      </c>
      <c r="CW1682" s="1">
        <v>3.5000000000000003E-2</v>
      </c>
      <c r="CX1682" s="1">
        <v>57.75</v>
      </c>
      <c r="CY1682" s="1">
        <v>40.85</v>
      </c>
      <c r="DH1682" s="1">
        <v>1.4</v>
      </c>
      <c r="DI1682" s="1">
        <v>2.82</v>
      </c>
      <c r="DM1682" s="1">
        <v>0.96519999999999995</v>
      </c>
      <c r="DN1682" s="1">
        <v>0.38</v>
      </c>
      <c r="DP1682" s="1">
        <v>0</v>
      </c>
      <c r="DU1682" s="1">
        <v>0</v>
      </c>
      <c r="EI1682" s="1">
        <v>5.6000000000000001E-2</v>
      </c>
      <c r="EK1682" s="1">
        <v>2.0300000000000001E-3</v>
      </c>
      <c r="FC1682" s="1">
        <v>21</v>
      </c>
      <c r="FD1682" s="1">
        <v>21</v>
      </c>
    </row>
    <row r="1683" spans="1:160" ht="135">
      <c r="A1683" s="1">
        <v>10995300221</v>
      </c>
      <c r="B1683" s="1" t="s">
        <v>10821</v>
      </c>
      <c r="C1683" s="1" t="s">
        <v>10819</v>
      </c>
      <c r="D1683" s="1" t="s">
        <v>144</v>
      </c>
      <c r="E1683" s="2">
        <v>1489077812</v>
      </c>
      <c r="F1683" s="1" t="s">
        <v>10087</v>
      </c>
      <c r="G1683" s="1">
        <v>1489077813</v>
      </c>
      <c r="H1683" s="1" t="s">
        <v>10820</v>
      </c>
      <c r="M1683" s="1" t="s">
        <v>10805</v>
      </c>
      <c r="N1683" s="1" t="s">
        <v>10806</v>
      </c>
      <c r="AF1683" s="1" t="s">
        <v>147</v>
      </c>
      <c r="AG1683" s="1" t="s">
        <v>148</v>
      </c>
      <c r="AH1683" s="1" t="s">
        <v>149</v>
      </c>
      <c r="AI1683" s="1" t="s">
        <v>10822</v>
      </c>
      <c r="AO1683" s="1" t="s">
        <v>10796</v>
      </c>
      <c r="AQ1683" s="1">
        <v>2</v>
      </c>
      <c r="AR1683" s="1" t="s">
        <v>10823</v>
      </c>
      <c r="AS1683" s="1" t="s">
        <v>579</v>
      </c>
      <c r="AT1683" s="1" t="s">
        <v>580</v>
      </c>
      <c r="AU1683" s="1">
        <v>0</v>
      </c>
      <c r="AX1683" s="1">
        <v>0</v>
      </c>
      <c r="BB1683" s="1" t="s">
        <v>367</v>
      </c>
      <c r="BE1683" s="1" t="s">
        <v>165</v>
      </c>
      <c r="BF1683" s="1" t="s">
        <v>166</v>
      </c>
      <c r="BG1683" s="1" t="s">
        <v>167</v>
      </c>
      <c r="BL1683" s="1">
        <v>1531</v>
      </c>
      <c r="BN1683" s="1">
        <v>14.08</v>
      </c>
      <c r="BO1683" s="1">
        <v>4.93</v>
      </c>
      <c r="CV1683" s="1">
        <v>0</v>
      </c>
      <c r="CW1683" s="1">
        <v>3.5000000000000003E-2</v>
      </c>
      <c r="CX1683" s="1">
        <v>57.75</v>
      </c>
      <c r="CY1683" s="1">
        <v>40.85</v>
      </c>
      <c r="DH1683" s="1">
        <v>1.4</v>
      </c>
      <c r="DI1683" s="1">
        <v>2.82</v>
      </c>
      <c r="DM1683" s="1">
        <v>0.85851999999999995</v>
      </c>
      <c r="DN1683" s="1">
        <v>0.33800000000000002</v>
      </c>
      <c r="DP1683" s="1">
        <v>0</v>
      </c>
      <c r="DU1683" s="1">
        <v>0</v>
      </c>
      <c r="EI1683" s="1">
        <v>2.8000000000000001E-2</v>
      </c>
      <c r="EK1683" s="1">
        <v>1.5200000000000001E-3</v>
      </c>
      <c r="FC1683" s="1">
        <v>19</v>
      </c>
      <c r="FD1683" s="1">
        <v>19</v>
      </c>
    </row>
    <row r="1684" spans="1:160" ht="120">
      <c r="A1684" s="1">
        <v>10995301150</v>
      </c>
      <c r="B1684" s="1" t="s">
        <v>10825</v>
      </c>
      <c r="C1684" s="1" t="s">
        <v>10824</v>
      </c>
      <c r="D1684" s="1" t="s">
        <v>144</v>
      </c>
      <c r="E1684" s="2">
        <v>1489077813</v>
      </c>
      <c r="F1684" s="1" t="s">
        <v>10820</v>
      </c>
      <c r="G1684" s="1">
        <v>1489077813</v>
      </c>
      <c r="H1684" s="1" t="s">
        <v>10820</v>
      </c>
      <c r="M1684" s="1" t="s">
        <v>10805</v>
      </c>
      <c r="N1684" s="1" t="s">
        <v>10806</v>
      </c>
      <c r="AF1684" s="1" t="s">
        <v>147</v>
      </c>
      <c r="AG1684" s="1" t="s">
        <v>148</v>
      </c>
      <c r="AH1684" s="1" t="s">
        <v>149</v>
      </c>
      <c r="AI1684" s="1" t="s">
        <v>10826</v>
      </c>
      <c r="AO1684" s="1" t="s">
        <v>10796</v>
      </c>
      <c r="AQ1684" s="1">
        <v>2</v>
      </c>
      <c r="AR1684" s="1" t="s">
        <v>10827</v>
      </c>
      <c r="AS1684" s="1" t="s">
        <v>579</v>
      </c>
      <c r="AT1684" s="1" t="s">
        <v>580</v>
      </c>
      <c r="AU1684" s="1">
        <v>0</v>
      </c>
      <c r="AX1684" s="1">
        <v>0</v>
      </c>
      <c r="BB1684" s="1" t="s">
        <v>367</v>
      </c>
      <c r="BE1684" s="1" t="s">
        <v>165</v>
      </c>
      <c r="BF1684" s="1" t="s">
        <v>166</v>
      </c>
      <c r="BG1684" s="1" t="s">
        <v>167</v>
      </c>
      <c r="BL1684" s="1">
        <v>1531</v>
      </c>
      <c r="BN1684" s="1">
        <v>14.08</v>
      </c>
      <c r="BO1684" s="1">
        <v>4.93</v>
      </c>
      <c r="CV1684" s="1">
        <v>0</v>
      </c>
      <c r="CW1684" s="1">
        <v>3.5000000000000003E-2</v>
      </c>
      <c r="CX1684" s="1">
        <v>56.34</v>
      </c>
      <c r="CY1684" s="1">
        <v>40.85</v>
      </c>
      <c r="DH1684" s="1">
        <v>1.4</v>
      </c>
      <c r="DI1684" s="1">
        <v>4.2300000000000004</v>
      </c>
      <c r="DM1684" s="1">
        <v>1.0007600000000001</v>
      </c>
      <c r="DN1684" s="1">
        <v>0.39400000000000002</v>
      </c>
      <c r="DP1684" s="1">
        <v>0</v>
      </c>
      <c r="DU1684" s="1">
        <v>0</v>
      </c>
      <c r="EI1684" s="1">
        <v>5.6000000000000001E-2</v>
      </c>
      <c r="EK1684" s="1">
        <v>2.0300000000000001E-3</v>
      </c>
      <c r="FC1684" s="1">
        <v>20</v>
      </c>
      <c r="FD1684" s="1">
        <v>20</v>
      </c>
    </row>
    <row r="1685" spans="1:160" ht="120">
      <c r="A1685" s="1">
        <v>10995301174</v>
      </c>
      <c r="B1685" s="1" t="s">
        <v>10825</v>
      </c>
      <c r="C1685" s="1" t="s">
        <v>10828</v>
      </c>
      <c r="D1685" s="1" t="s">
        <v>144</v>
      </c>
      <c r="E1685" s="2">
        <v>1489077813</v>
      </c>
      <c r="F1685" s="1" t="s">
        <v>10820</v>
      </c>
      <c r="G1685" s="1">
        <v>1489077814</v>
      </c>
      <c r="H1685" s="1" t="s">
        <v>10829</v>
      </c>
      <c r="M1685" s="1" t="s">
        <v>10805</v>
      </c>
      <c r="N1685" s="1" t="s">
        <v>10806</v>
      </c>
      <c r="AF1685" s="1" t="s">
        <v>147</v>
      </c>
      <c r="AG1685" s="1" t="s">
        <v>148</v>
      </c>
      <c r="AH1685" s="1" t="s">
        <v>149</v>
      </c>
      <c r="AI1685" s="1" t="s">
        <v>10830</v>
      </c>
      <c r="AO1685" s="1" t="s">
        <v>10796</v>
      </c>
      <c r="AQ1685" s="1">
        <v>2</v>
      </c>
      <c r="AR1685" s="1" t="s">
        <v>10831</v>
      </c>
      <c r="AS1685" s="1" t="s">
        <v>579</v>
      </c>
      <c r="AT1685" s="1" t="s">
        <v>580</v>
      </c>
      <c r="AU1685" s="1">
        <v>0</v>
      </c>
      <c r="AX1685" s="1">
        <v>0</v>
      </c>
      <c r="BB1685" s="1" t="s">
        <v>367</v>
      </c>
      <c r="BE1685" s="1" t="s">
        <v>165</v>
      </c>
      <c r="BF1685" s="1" t="s">
        <v>166</v>
      </c>
      <c r="BG1685" s="1" t="s">
        <v>167</v>
      </c>
      <c r="BL1685" s="1">
        <v>1473</v>
      </c>
      <c r="BN1685" s="1">
        <v>12.68</v>
      </c>
      <c r="BO1685" s="1">
        <v>4.93</v>
      </c>
      <c r="CV1685" s="1">
        <v>0</v>
      </c>
      <c r="CW1685" s="1">
        <v>3.5000000000000003E-2</v>
      </c>
      <c r="CX1685" s="1">
        <v>57.75</v>
      </c>
      <c r="CY1685" s="1">
        <v>40.85</v>
      </c>
      <c r="DH1685" s="1">
        <v>1.4</v>
      </c>
      <c r="DI1685" s="1">
        <v>4.2300000000000004</v>
      </c>
      <c r="DM1685" s="1">
        <v>0.92964000000000002</v>
      </c>
      <c r="DN1685" s="1">
        <v>0.36599999999999999</v>
      </c>
      <c r="DP1685" s="1">
        <v>0</v>
      </c>
      <c r="DU1685" s="1">
        <v>0</v>
      </c>
      <c r="EI1685" s="1">
        <v>5.6000000000000001E-2</v>
      </c>
      <c r="EK1685" s="1">
        <v>2.5400000000000002E-3</v>
      </c>
      <c r="FC1685" s="1">
        <v>20</v>
      </c>
      <c r="FD1685" s="1">
        <v>20</v>
      </c>
    </row>
    <row r="1686" spans="1:160" ht="240">
      <c r="A1686" s="1">
        <v>10995301808</v>
      </c>
      <c r="B1686" s="1" t="s">
        <v>10834</v>
      </c>
      <c r="C1686" s="1" t="s">
        <v>10832</v>
      </c>
      <c r="D1686" s="1" t="s">
        <v>144</v>
      </c>
      <c r="E1686" s="2">
        <v>1489053723</v>
      </c>
      <c r="F1686" s="1" t="s">
        <v>10833</v>
      </c>
      <c r="G1686" s="1">
        <v>1489053723</v>
      </c>
      <c r="H1686" s="1" t="s">
        <v>10833</v>
      </c>
      <c r="M1686" s="1" t="s">
        <v>10835</v>
      </c>
      <c r="N1686" s="1" t="s">
        <v>10836</v>
      </c>
      <c r="AF1686" s="1" t="s">
        <v>147</v>
      </c>
      <c r="AG1686" s="1" t="s">
        <v>148</v>
      </c>
      <c r="AH1686" s="1" t="s">
        <v>149</v>
      </c>
      <c r="AI1686" s="1" t="s">
        <v>10837</v>
      </c>
      <c r="AO1686" s="1" t="s">
        <v>10787</v>
      </c>
      <c r="AQ1686" s="1">
        <v>26</v>
      </c>
      <c r="AR1686" s="1" t="s">
        <v>10838</v>
      </c>
      <c r="AS1686" s="1" t="s">
        <v>10839</v>
      </c>
      <c r="AT1686" s="1" t="s">
        <v>10840</v>
      </c>
      <c r="AU1686" s="1">
        <v>0</v>
      </c>
      <c r="AX1686" s="1">
        <v>0</v>
      </c>
      <c r="BB1686" s="1" t="s">
        <v>367</v>
      </c>
      <c r="BE1686" s="1" t="s">
        <v>165</v>
      </c>
      <c r="BF1686" s="1" t="s">
        <v>166</v>
      </c>
      <c r="BG1686" s="1" t="s">
        <v>167</v>
      </c>
      <c r="BL1686" s="1">
        <v>1648</v>
      </c>
      <c r="BN1686" s="1">
        <v>14.08</v>
      </c>
      <c r="BO1686" s="1">
        <v>5.63</v>
      </c>
      <c r="CV1686" s="1">
        <v>0</v>
      </c>
      <c r="CW1686" s="1">
        <v>2.8000000000000001E-2</v>
      </c>
      <c r="CX1686" s="1">
        <v>61.97</v>
      </c>
      <c r="CY1686" s="1">
        <v>43.66</v>
      </c>
      <c r="DH1686" s="1">
        <v>1.4</v>
      </c>
      <c r="DI1686" s="1">
        <v>2.82</v>
      </c>
      <c r="DM1686" s="1">
        <v>0.75183999999999995</v>
      </c>
      <c r="DN1686" s="1">
        <v>0.29599999999999999</v>
      </c>
      <c r="DP1686" s="1">
        <v>0</v>
      </c>
      <c r="DU1686" s="1">
        <v>0</v>
      </c>
      <c r="EI1686" s="1">
        <v>0</v>
      </c>
      <c r="EK1686" s="1">
        <v>1.01E-3</v>
      </c>
      <c r="FC1686" s="1">
        <v>20</v>
      </c>
      <c r="FD1686" s="1">
        <v>20</v>
      </c>
    </row>
    <row r="1687" spans="1:160" ht="120">
      <c r="A1687" s="1">
        <v>10995305462</v>
      </c>
      <c r="B1687" s="1" t="s">
        <v>10842</v>
      </c>
      <c r="C1687" s="1" t="s">
        <v>10841</v>
      </c>
      <c r="D1687" s="1" t="s">
        <v>144</v>
      </c>
      <c r="E1687" s="2">
        <v>1489077813</v>
      </c>
      <c r="F1687" s="1" t="s">
        <v>10820</v>
      </c>
      <c r="G1687" s="1">
        <v>1489077813</v>
      </c>
      <c r="H1687" s="1" t="s">
        <v>10820</v>
      </c>
      <c r="M1687" s="1" t="s">
        <v>10805</v>
      </c>
      <c r="N1687" s="1" t="s">
        <v>10806</v>
      </c>
      <c r="AF1687" s="1" t="s">
        <v>147</v>
      </c>
      <c r="AG1687" s="1" t="s">
        <v>148</v>
      </c>
      <c r="AH1687" s="1" t="s">
        <v>149</v>
      </c>
      <c r="AI1687" s="1" t="s">
        <v>10843</v>
      </c>
      <c r="AO1687" s="1" t="s">
        <v>10844</v>
      </c>
      <c r="AQ1687" s="1">
        <v>3</v>
      </c>
      <c r="AR1687" s="1" t="s">
        <v>10845</v>
      </c>
      <c r="AS1687" s="1" t="s">
        <v>10846</v>
      </c>
      <c r="AT1687" s="1" t="s">
        <v>10847</v>
      </c>
      <c r="AU1687" s="1">
        <v>0</v>
      </c>
      <c r="AX1687" s="1">
        <v>0</v>
      </c>
      <c r="BB1687" s="1" t="s">
        <v>367</v>
      </c>
      <c r="BE1687" s="1" t="s">
        <v>165</v>
      </c>
      <c r="BF1687" s="1" t="s">
        <v>166</v>
      </c>
      <c r="BG1687" s="1" t="s">
        <v>167</v>
      </c>
      <c r="BL1687" s="1">
        <v>1674</v>
      </c>
      <c r="BN1687" s="1">
        <v>16.920000000000002</v>
      </c>
      <c r="BO1687" s="1">
        <v>6.92</v>
      </c>
      <c r="CV1687" s="1">
        <v>0</v>
      </c>
      <c r="CW1687" s="1">
        <v>2.3E-2</v>
      </c>
      <c r="CX1687" s="1">
        <v>61.54</v>
      </c>
      <c r="CY1687" s="1">
        <v>49.23</v>
      </c>
      <c r="DH1687" s="1">
        <v>0</v>
      </c>
      <c r="DI1687" s="1">
        <v>1.54</v>
      </c>
      <c r="DM1687" s="1">
        <v>0.66547999999999996</v>
      </c>
      <c r="DN1687" s="1">
        <v>0.26200000000000001</v>
      </c>
      <c r="DP1687" s="1">
        <v>0</v>
      </c>
      <c r="DU1687" s="1">
        <v>0</v>
      </c>
      <c r="EI1687" s="1">
        <v>0</v>
      </c>
      <c r="EK1687" s="1">
        <v>5.5000000000000003E-4</v>
      </c>
      <c r="FC1687" s="1">
        <v>22</v>
      </c>
      <c r="FD1687" s="1">
        <v>22</v>
      </c>
    </row>
    <row r="1688" spans="1:160" ht="120">
      <c r="A1688" s="1">
        <v>10995305479</v>
      </c>
      <c r="B1688" s="1" t="s">
        <v>10850</v>
      </c>
      <c r="C1688" s="1" t="s">
        <v>10848</v>
      </c>
      <c r="D1688" s="1" t="s">
        <v>144</v>
      </c>
      <c r="E1688" s="2">
        <v>1489077815</v>
      </c>
      <c r="F1688" s="1" t="s">
        <v>10849</v>
      </c>
      <c r="G1688" s="1">
        <v>1489077815</v>
      </c>
      <c r="H1688" s="1" t="s">
        <v>10849</v>
      </c>
      <c r="M1688" s="1" t="s">
        <v>10805</v>
      </c>
      <c r="N1688" s="1" t="s">
        <v>10806</v>
      </c>
      <c r="AF1688" s="1" t="s">
        <v>147</v>
      </c>
      <c r="AG1688" s="1" t="s">
        <v>148</v>
      </c>
      <c r="AH1688" s="1" t="s">
        <v>149</v>
      </c>
      <c r="AI1688" s="1" t="s">
        <v>10851</v>
      </c>
      <c r="AO1688" s="1" t="s">
        <v>10844</v>
      </c>
      <c r="AQ1688" s="1">
        <v>2</v>
      </c>
      <c r="AR1688" s="1" t="s">
        <v>10852</v>
      </c>
      <c r="AS1688" s="1" t="s">
        <v>579</v>
      </c>
      <c r="AT1688" s="1" t="s">
        <v>580</v>
      </c>
      <c r="AU1688" s="1">
        <v>0</v>
      </c>
      <c r="AX1688" s="1">
        <v>0</v>
      </c>
      <c r="BB1688" s="1" t="s">
        <v>367</v>
      </c>
      <c r="BE1688" s="1" t="s">
        <v>165</v>
      </c>
      <c r="BF1688" s="1" t="s">
        <v>166</v>
      </c>
      <c r="BG1688" s="1" t="s">
        <v>167</v>
      </c>
      <c r="BL1688" s="1">
        <v>1611</v>
      </c>
      <c r="BN1688" s="1">
        <v>15.38</v>
      </c>
      <c r="BO1688" s="1">
        <v>6.92</v>
      </c>
      <c r="CV1688" s="1">
        <v>0</v>
      </c>
      <c r="CW1688" s="1">
        <v>2.3E-2</v>
      </c>
      <c r="CX1688" s="1">
        <v>60</v>
      </c>
      <c r="CY1688" s="1">
        <v>47.69</v>
      </c>
      <c r="DH1688" s="1">
        <v>0</v>
      </c>
      <c r="DI1688" s="1">
        <v>1.54</v>
      </c>
      <c r="DM1688" s="1">
        <v>0.78232000000000002</v>
      </c>
      <c r="DN1688" s="1">
        <v>0.308</v>
      </c>
      <c r="DP1688" s="1">
        <v>0</v>
      </c>
      <c r="DU1688" s="1">
        <v>0</v>
      </c>
      <c r="EI1688" s="1">
        <v>3.1E-2</v>
      </c>
      <c r="EK1688" s="1">
        <v>1.1100000000000001E-3</v>
      </c>
      <c r="FC1688" s="1">
        <v>23</v>
      </c>
      <c r="FD1688" s="1">
        <v>23</v>
      </c>
    </row>
    <row r="1689" spans="1:160" ht="120">
      <c r="A1689" s="1">
        <v>10995305486</v>
      </c>
      <c r="B1689" s="1" t="s">
        <v>10855</v>
      </c>
      <c r="C1689" s="1" t="s">
        <v>10853</v>
      </c>
      <c r="D1689" s="1" t="s">
        <v>144</v>
      </c>
      <c r="E1689" s="2">
        <v>1489133449</v>
      </c>
      <c r="F1689" s="1" t="s">
        <v>10606</v>
      </c>
      <c r="G1689" s="1">
        <v>1489133450</v>
      </c>
      <c r="H1689" s="1" t="s">
        <v>10854</v>
      </c>
      <c r="M1689" s="1" t="s">
        <v>10793</v>
      </c>
      <c r="N1689" s="1" t="s">
        <v>10794</v>
      </c>
      <c r="AF1689" s="1" t="s">
        <v>147</v>
      </c>
      <c r="AG1689" s="1" t="s">
        <v>148</v>
      </c>
      <c r="AH1689" s="1" t="s">
        <v>149</v>
      </c>
      <c r="AI1689" s="1" t="s">
        <v>10856</v>
      </c>
      <c r="AO1689" s="1" t="s">
        <v>10857</v>
      </c>
      <c r="AQ1689" s="1">
        <v>3</v>
      </c>
      <c r="AR1689" s="1" t="s">
        <v>10858</v>
      </c>
      <c r="AS1689" s="1" t="s">
        <v>10846</v>
      </c>
      <c r="AT1689" s="1" t="s">
        <v>10847</v>
      </c>
      <c r="AU1689" s="1">
        <v>0</v>
      </c>
      <c r="AX1689" s="1">
        <v>0</v>
      </c>
      <c r="BB1689" s="1" t="s">
        <v>367</v>
      </c>
      <c r="BE1689" s="1" t="s">
        <v>165</v>
      </c>
      <c r="BF1689" s="1" t="s">
        <v>166</v>
      </c>
      <c r="BG1689" s="1" t="s">
        <v>167</v>
      </c>
      <c r="BL1689" s="1">
        <v>1674</v>
      </c>
      <c r="BN1689" s="1">
        <v>16.47</v>
      </c>
      <c r="BO1689" s="1">
        <v>5.88</v>
      </c>
      <c r="CV1689" s="1">
        <v>0</v>
      </c>
      <c r="CW1689" s="1">
        <v>2.4E-2</v>
      </c>
      <c r="CX1689" s="1">
        <v>62.35</v>
      </c>
      <c r="CY1689" s="1">
        <v>48.24</v>
      </c>
      <c r="DH1689" s="1">
        <v>1.2</v>
      </c>
      <c r="DI1689" s="1">
        <v>2.35</v>
      </c>
      <c r="DM1689" s="1">
        <v>0.68833999999999995</v>
      </c>
      <c r="DN1689" s="1">
        <v>0.27100000000000002</v>
      </c>
      <c r="DP1689" s="1">
        <v>0</v>
      </c>
      <c r="DU1689" s="1">
        <v>0</v>
      </c>
      <c r="EI1689" s="1">
        <v>0</v>
      </c>
      <c r="EK1689" s="1">
        <v>8.4999999999999995E-4</v>
      </c>
      <c r="FC1689" s="1">
        <v>21</v>
      </c>
      <c r="FD1689" s="1">
        <v>21</v>
      </c>
    </row>
    <row r="1690" spans="1:160" ht="135">
      <c r="A1690" s="1">
        <v>10995305509</v>
      </c>
      <c r="B1690" s="1" t="s">
        <v>10855</v>
      </c>
      <c r="C1690" s="1" t="s">
        <v>10859</v>
      </c>
      <c r="D1690" s="1" t="s">
        <v>144</v>
      </c>
      <c r="E1690" s="2">
        <v>1489133450</v>
      </c>
      <c r="F1690" s="1" t="s">
        <v>10854</v>
      </c>
      <c r="G1690" s="1">
        <v>1489133450</v>
      </c>
      <c r="H1690" s="1" t="s">
        <v>10854</v>
      </c>
      <c r="M1690" s="1" t="s">
        <v>10860</v>
      </c>
      <c r="N1690" s="1" t="s">
        <v>10861</v>
      </c>
      <c r="AF1690" s="1" t="s">
        <v>147</v>
      </c>
      <c r="AG1690" s="1" t="s">
        <v>148</v>
      </c>
      <c r="AH1690" s="1" t="s">
        <v>149</v>
      </c>
      <c r="AI1690" s="1" t="s">
        <v>10862</v>
      </c>
      <c r="AO1690" s="1" t="s">
        <v>10857</v>
      </c>
      <c r="AQ1690" s="1">
        <v>2</v>
      </c>
      <c r="AR1690" s="1" t="s">
        <v>10863</v>
      </c>
      <c r="AS1690" s="1" t="s">
        <v>579</v>
      </c>
      <c r="AT1690" s="1" t="s">
        <v>580</v>
      </c>
      <c r="AU1690" s="1">
        <v>0</v>
      </c>
      <c r="AX1690" s="1">
        <v>0</v>
      </c>
      <c r="BB1690" s="1" t="s">
        <v>367</v>
      </c>
      <c r="BE1690" s="1" t="s">
        <v>165</v>
      </c>
      <c r="BF1690" s="1" t="s">
        <v>166</v>
      </c>
      <c r="BG1690" s="1" t="s">
        <v>167</v>
      </c>
      <c r="BL1690" s="1">
        <v>1623</v>
      </c>
      <c r="BN1690" s="1">
        <v>15.29</v>
      </c>
      <c r="BO1690" s="1">
        <v>5.88</v>
      </c>
      <c r="CV1690" s="1">
        <v>0</v>
      </c>
      <c r="CW1690" s="1">
        <v>2.4E-2</v>
      </c>
      <c r="CX1690" s="1">
        <v>61.18</v>
      </c>
      <c r="CY1690" s="1">
        <v>47.06</v>
      </c>
      <c r="DH1690" s="1">
        <v>1.2</v>
      </c>
      <c r="DI1690" s="1">
        <v>2.35</v>
      </c>
      <c r="DM1690" s="1">
        <v>0.68833999999999995</v>
      </c>
      <c r="DN1690" s="1">
        <v>0.27100000000000002</v>
      </c>
      <c r="DP1690" s="1">
        <v>0</v>
      </c>
      <c r="DU1690" s="1">
        <v>0</v>
      </c>
      <c r="EI1690" s="1">
        <v>0</v>
      </c>
      <c r="EK1690" s="1">
        <v>8.4999999999999995E-4</v>
      </c>
      <c r="FC1690" s="1">
        <v>21</v>
      </c>
      <c r="FD1690" s="1">
        <v>21</v>
      </c>
    </row>
    <row r="1691" spans="1:160" ht="120">
      <c r="A1691" s="1">
        <v>10995305530</v>
      </c>
      <c r="B1691" s="1" t="s">
        <v>10865</v>
      </c>
      <c r="C1691" s="1" t="s">
        <v>10864</v>
      </c>
      <c r="D1691" s="1" t="s">
        <v>144</v>
      </c>
      <c r="E1691" s="2">
        <v>1489133450</v>
      </c>
      <c r="F1691" s="1" t="s">
        <v>10854</v>
      </c>
      <c r="G1691" s="1">
        <v>1489133450</v>
      </c>
      <c r="H1691" s="1" t="s">
        <v>10854</v>
      </c>
      <c r="M1691" s="1" t="s">
        <v>10805</v>
      </c>
      <c r="N1691" s="1" t="s">
        <v>10806</v>
      </c>
      <c r="AF1691" s="1" t="s">
        <v>147</v>
      </c>
      <c r="AG1691" s="1" t="s">
        <v>148</v>
      </c>
      <c r="AH1691" s="1" t="s">
        <v>149</v>
      </c>
      <c r="AI1691" s="1" t="s">
        <v>10866</v>
      </c>
      <c r="AO1691" s="1" t="s">
        <v>10857</v>
      </c>
      <c r="AQ1691" s="1">
        <v>2</v>
      </c>
      <c r="AR1691" s="1" t="s">
        <v>10867</v>
      </c>
      <c r="AS1691" s="1" t="s">
        <v>579</v>
      </c>
      <c r="AT1691" s="1" t="s">
        <v>580</v>
      </c>
      <c r="AU1691" s="1">
        <v>0</v>
      </c>
      <c r="AX1691" s="1">
        <v>0</v>
      </c>
      <c r="BB1691" s="1" t="s">
        <v>367</v>
      </c>
      <c r="BE1691" s="1" t="s">
        <v>165</v>
      </c>
      <c r="BF1691" s="1" t="s">
        <v>166</v>
      </c>
      <c r="BG1691" s="1" t="s">
        <v>167</v>
      </c>
      <c r="BL1691" s="1">
        <v>1674</v>
      </c>
      <c r="BN1691" s="1">
        <v>16.47</v>
      </c>
      <c r="BO1691" s="1">
        <v>5.88</v>
      </c>
      <c r="CV1691" s="1">
        <v>0</v>
      </c>
      <c r="CW1691" s="1">
        <v>2.4E-2</v>
      </c>
      <c r="CX1691" s="1">
        <v>61.18</v>
      </c>
      <c r="CY1691" s="1">
        <v>47.06</v>
      </c>
      <c r="DH1691" s="1">
        <v>1.2</v>
      </c>
      <c r="DI1691" s="1">
        <v>2.35</v>
      </c>
      <c r="DM1691" s="1">
        <v>0.68833999999999995</v>
      </c>
      <c r="DN1691" s="1">
        <v>0.27100000000000002</v>
      </c>
      <c r="DP1691" s="1">
        <v>0</v>
      </c>
      <c r="DU1691" s="1">
        <v>0</v>
      </c>
      <c r="EI1691" s="1">
        <v>0</v>
      </c>
      <c r="EK1691" s="1">
        <v>8.4999999999999995E-4</v>
      </c>
      <c r="FC1691" s="1">
        <v>21</v>
      </c>
      <c r="FD1691" s="1">
        <v>21</v>
      </c>
    </row>
    <row r="1692" spans="1:160" ht="120">
      <c r="A1692" s="1">
        <v>10995305547</v>
      </c>
      <c r="B1692" s="1" t="s">
        <v>10870</v>
      </c>
      <c r="C1692" s="1" t="s">
        <v>10868</v>
      </c>
      <c r="D1692" s="1" t="s">
        <v>144</v>
      </c>
      <c r="E1692" s="2">
        <v>1489133451</v>
      </c>
      <c r="F1692" s="1" t="s">
        <v>10869</v>
      </c>
      <c r="G1692" s="1">
        <v>1489133451</v>
      </c>
      <c r="H1692" s="1" t="s">
        <v>10869</v>
      </c>
      <c r="M1692" s="1" t="s">
        <v>10835</v>
      </c>
      <c r="N1692" s="1" t="s">
        <v>10836</v>
      </c>
      <c r="AF1692" s="1" t="s">
        <v>147</v>
      </c>
      <c r="AG1692" s="1" t="s">
        <v>148</v>
      </c>
      <c r="AH1692" s="1" t="s">
        <v>149</v>
      </c>
      <c r="AI1692" s="1" t="s">
        <v>10871</v>
      </c>
      <c r="AO1692" s="1" t="s">
        <v>10857</v>
      </c>
      <c r="AQ1692" s="1">
        <v>2</v>
      </c>
      <c r="AR1692" s="1" t="s">
        <v>10872</v>
      </c>
      <c r="AS1692" s="1" t="s">
        <v>579</v>
      </c>
      <c r="AT1692" s="1" t="s">
        <v>580</v>
      </c>
      <c r="AU1692" s="1">
        <v>0</v>
      </c>
      <c r="AX1692" s="1">
        <v>0</v>
      </c>
      <c r="BB1692" s="1" t="s">
        <v>367</v>
      </c>
      <c r="BE1692" s="1" t="s">
        <v>165</v>
      </c>
      <c r="BF1692" s="1" t="s">
        <v>166</v>
      </c>
      <c r="BG1692" s="1" t="s">
        <v>167</v>
      </c>
      <c r="BL1692" s="1">
        <v>1573</v>
      </c>
      <c r="BN1692" s="1">
        <v>14.12</v>
      </c>
      <c r="BO1692" s="1">
        <v>5.88</v>
      </c>
      <c r="CV1692" s="1">
        <v>0</v>
      </c>
      <c r="CW1692" s="1">
        <v>2.9000000000000001E-2</v>
      </c>
      <c r="CX1692" s="1">
        <v>60</v>
      </c>
      <c r="CY1692" s="1">
        <v>47.06</v>
      </c>
      <c r="DH1692" s="1">
        <v>1.2</v>
      </c>
      <c r="DI1692" s="1">
        <v>2.35</v>
      </c>
      <c r="DM1692" s="1">
        <v>0.83565999999999996</v>
      </c>
      <c r="DN1692" s="1">
        <v>0.32900000000000001</v>
      </c>
      <c r="DP1692" s="1">
        <v>0</v>
      </c>
      <c r="DU1692" s="1">
        <v>0</v>
      </c>
      <c r="EI1692" s="1">
        <v>4.7E-2</v>
      </c>
      <c r="EK1692" s="1">
        <v>1.6900000000000001E-3</v>
      </c>
      <c r="FC1692" s="1">
        <v>21</v>
      </c>
      <c r="FD1692" s="1">
        <v>21</v>
      </c>
    </row>
    <row r="1693" spans="1:160" ht="120">
      <c r="A1693" s="1">
        <v>10995305554</v>
      </c>
      <c r="B1693" s="1" t="s">
        <v>10855</v>
      </c>
      <c r="C1693" s="1" t="s">
        <v>10873</v>
      </c>
      <c r="D1693" s="1" t="s">
        <v>144</v>
      </c>
      <c r="E1693" s="2">
        <v>1489133452</v>
      </c>
      <c r="F1693" s="1" t="s">
        <v>10874</v>
      </c>
      <c r="G1693" s="1">
        <v>1489133452</v>
      </c>
      <c r="H1693" s="1" t="s">
        <v>10874</v>
      </c>
      <c r="M1693" s="1" t="s">
        <v>10835</v>
      </c>
      <c r="N1693" s="1" t="s">
        <v>10836</v>
      </c>
      <c r="AF1693" s="1" t="s">
        <v>147</v>
      </c>
      <c r="AG1693" s="1" t="s">
        <v>148</v>
      </c>
      <c r="AH1693" s="1" t="s">
        <v>149</v>
      </c>
      <c r="AI1693" s="1" t="s">
        <v>10875</v>
      </c>
      <c r="AO1693" s="1" t="s">
        <v>10857</v>
      </c>
      <c r="AQ1693" s="1">
        <v>2</v>
      </c>
      <c r="AR1693" s="1" t="s">
        <v>10876</v>
      </c>
      <c r="AS1693" s="1" t="s">
        <v>579</v>
      </c>
      <c r="AT1693" s="1" t="s">
        <v>580</v>
      </c>
      <c r="AU1693" s="1">
        <v>0</v>
      </c>
      <c r="AX1693" s="1">
        <v>0</v>
      </c>
      <c r="BB1693" s="1" t="s">
        <v>367</v>
      </c>
      <c r="BE1693" s="1" t="s">
        <v>165</v>
      </c>
      <c r="BF1693" s="1" t="s">
        <v>166</v>
      </c>
      <c r="BG1693" s="1" t="s">
        <v>167</v>
      </c>
      <c r="BL1693" s="1">
        <v>1623</v>
      </c>
      <c r="BN1693" s="1">
        <v>15.29</v>
      </c>
      <c r="BO1693" s="1">
        <v>5.88</v>
      </c>
      <c r="CV1693" s="1">
        <v>0</v>
      </c>
      <c r="CW1693" s="1">
        <v>2.4E-2</v>
      </c>
      <c r="CX1693" s="1">
        <v>61.18</v>
      </c>
      <c r="CY1693" s="1">
        <v>47.06</v>
      </c>
      <c r="DH1693" s="1">
        <v>1.2</v>
      </c>
      <c r="DI1693" s="1">
        <v>2.35</v>
      </c>
      <c r="DM1693" s="1">
        <v>0.77724000000000004</v>
      </c>
      <c r="DN1693" s="1">
        <v>0.30599999999999999</v>
      </c>
      <c r="DP1693" s="1">
        <v>0</v>
      </c>
      <c r="DU1693" s="1">
        <v>0</v>
      </c>
      <c r="EI1693" s="1">
        <v>2.4E-2</v>
      </c>
      <c r="EK1693" s="1">
        <v>1.2700000000000001E-3</v>
      </c>
      <c r="FC1693" s="1">
        <v>21</v>
      </c>
      <c r="FD1693" s="1">
        <v>21</v>
      </c>
    </row>
    <row r="1694" spans="1:160" ht="120">
      <c r="A1694" s="1">
        <v>10995305585</v>
      </c>
      <c r="B1694" s="1" t="s">
        <v>10878</v>
      </c>
      <c r="C1694" s="1" t="s">
        <v>10877</v>
      </c>
      <c r="D1694" s="1" t="s">
        <v>144</v>
      </c>
      <c r="E1694" s="2">
        <v>1489133452</v>
      </c>
      <c r="F1694" s="1" t="s">
        <v>10874</v>
      </c>
      <c r="G1694" s="1">
        <v>1489133452</v>
      </c>
      <c r="H1694" s="1" t="s">
        <v>10874</v>
      </c>
      <c r="M1694" s="1" t="s">
        <v>10879</v>
      </c>
      <c r="N1694" s="1" t="s">
        <v>10880</v>
      </c>
      <c r="AF1694" s="1" t="s">
        <v>147</v>
      </c>
      <c r="AG1694" s="1" t="s">
        <v>148</v>
      </c>
      <c r="AH1694" s="1" t="s">
        <v>149</v>
      </c>
      <c r="AI1694" s="1" t="s">
        <v>10881</v>
      </c>
      <c r="AO1694" s="1" t="s">
        <v>10857</v>
      </c>
      <c r="AQ1694" s="1">
        <v>2</v>
      </c>
      <c r="AR1694" s="1" t="s">
        <v>10882</v>
      </c>
      <c r="AS1694" s="1" t="s">
        <v>579</v>
      </c>
      <c r="AT1694" s="1" t="s">
        <v>580</v>
      </c>
      <c r="AU1694" s="1">
        <v>0</v>
      </c>
      <c r="AX1694" s="1">
        <v>0</v>
      </c>
      <c r="BB1694" s="1" t="s">
        <v>367</v>
      </c>
      <c r="BE1694" s="1" t="s">
        <v>165</v>
      </c>
      <c r="BF1694" s="1" t="s">
        <v>166</v>
      </c>
      <c r="BG1694" s="1" t="s">
        <v>167</v>
      </c>
      <c r="BL1694" s="1">
        <v>1623</v>
      </c>
      <c r="BN1694" s="1">
        <v>15.29</v>
      </c>
      <c r="BO1694" s="1">
        <v>5.88</v>
      </c>
      <c r="CV1694" s="1">
        <v>0</v>
      </c>
      <c r="CW1694" s="1">
        <v>2.4E-2</v>
      </c>
      <c r="CX1694" s="1">
        <v>61.18</v>
      </c>
      <c r="CY1694" s="1">
        <v>47.06</v>
      </c>
      <c r="DH1694" s="1">
        <v>1.2</v>
      </c>
      <c r="DI1694" s="1">
        <v>2.35</v>
      </c>
      <c r="DM1694" s="1">
        <v>0.77724000000000004</v>
      </c>
      <c r="DN1694" s="1">
        <v>0.30599999999999999</v>
      </c>
      <c r="DP1694" s="1">
        <v>0</v>
      </c>
      <c r="DU1694" s="1">
        <v>0</v>
      </c>
      <c r="EI1694" s="1">
        <v>2.4E-2</v>
      </c>
      <c r="EK1694" s="1">
        <v>1.2700000000000001E-3</v>
      </c>
      <c r="FC1694" s="1">
        <v>21</v>
      </c>
      <c r="FD1694" s="1">
        <v>21</v>
      </c>
    </row>
    <row r="1695" spans="1:160" ht="120">
      <c r="A1695" s="1">
        <v>10995305622</v>
      </c>
      <c r="B1695" s="1" t="s">
        <v>10884</v>
      </c>
      <c r="C1695" s="1" t="s">
        <v>10883</v>
      </c>
      <c r="D1695" s="1" t="s">
        <v>144</v>
      </c>
      <c r="E1695" s="2">
        <v>1489133452</v>
      </c>
      <c r="F1695" s="1" t="s">
        <v>10874</v>
      </c>
      <c r="G1695" s="1">
        <v>1489133452</v>
      </c>
      <c r="H1695" s="1" t="s">
        <v>10874</v>
      </c>
      <c r="M1695" s="1" t="s">
        <v>10835</v>
      </c>
      <c r="N1695" s="1" t="s">
        <v>10836</v>
      </c>
      <c r="AF1695" s="1" t="s">
        <v>147</v>
      </c>
      <c r="AG1695" s="1" t="s">
        <v>148</v>
      </c>
      <c r="AH1695" s="1" t="s">
        <v>149</v>
      </c>
      <c r="AI1695" s="1" t="s">
        <v>10885</v>
      </c>
      <c r="AO1695" s="1" t="s">
        <v>10857</v>
      </c>
      <c r="AQ1695" s="1">
        <v>2</v>
      </c>
      <c r="AR1695" s="1" t="s">
        <v>10886</v>
      </c>
      <c r="AS1695" s="1" t="s">
        <v>579</v>
      </c>
      <c r="AT1695" s="1" t="s">
        <v>580</v>
      </c>
      <c r="AU1695" s="1">
        <v>0</v>
      </c>
      <c r="AX1695" s="1">
        <v>0</v>
      </c>
      <c r="BB1695" s="1" t="s">
        <v>367</v>
      </c>
      <c r="BE1695" s="1" t="s">
        <v>165</v>
      </c>
      <c r="BF1695" s="1" t="s">
        <v>166</v>
      </c>
      <c r="BG1695" s="1" t="s">
        <v>167</v>
      </c>
      <c r="BL1695" s="1">
        <v>1674</v>
      </c>
      <c r="BN1695" s="1">
        <v>15.29</v>
      </c>
      <c r="BO1695" s="1">
        <v>5.88</v>
      </c>
      <c r="CV1695" s="1">
        <v>0</v>
      </c>
      <c r="CW1695" s="1">
        <v>2.4E-2</v>
      </c>
      <c r="CX1695" s="1">
        <v>62.35</v>
      </c>
      <c r="CY1695" s="1">
        <v>48.24</v>
      </c>
      <c r="DH1695" s="1">
        <v>1.2</v>
      </c>
      <c r="DI1695" s="1">
        <v>2.35</v>
      </c>
      <c r="DM1695" s="1">
        <v>0.77724000000000004</v>
      </c>
      <c r="DN1695" s="1">
        <v>0.30599999999999999</v>
      </c>
      <c r="DP1695" s="1">
        <v>0</v>
      </c>
      <c r="DU1695" s="1">
        <v>0</v>
      </c>
      <c r="EI1695" s="1">
        <v>2.4E-2</v>
      </c>
      <c r="EK1695" s="1">
        <v>1.2700000000000001E-3</v>
      </c>
      <c r="FC1695" s="1">
        <v>21</v>
      </c>
      <c r="FD1695" s="1">
        <v>21</v>
      </c>
    </row>
    <row r="1696" spans="1:160" ht="120">
      <c r="A1696" s="1">
        <v>10995305639</v>
      </c>
      <c r="B1696" s="1" t="s">
        <v>10888</v>
      </c>
      <c r="C1696" s="1" t="s">
        <v>10887</v>
      </c>
      <c r="D1696" s="1" t="s">
        <v>144</v>
      </c>
      <c r="E1696" s="2">
        <v>1489077814</v>
      </c>
      <c r="F1696" s="1" t="s">
        <v>10829</v>
      </c>
      <c r="G1696" s="1">
        <v>1489077815</v>
      </c>
      <c r="H1696" s="1" t="s">
        <v>10849</v>
      </c>
      <c r="M1696" s="1" t="s">
        <v>10805</v>
      </c>
      <c r="N1696" s="1" t="s">
        <v>10806</v>
      </c>
      <c r="AF1696" s="1" t="s">
        <v>147</v>
      </c>
      <c r="AG1696" s="1" t="s">
        <v>148</v>
      </c>
      <c r="AH1696" s="1" t="s">
        <v>149</v>
      </c>
      <c r="AI1696" s="1" t="s">
        <v>10889</v>
      </c>
      <c r="AO1696" s="1" t="s">
        <v>10857</v>
      </c>
      <c r="AQ1696" s="1">
        <v>3</v>
      </c>
      <c r="AR1696" s="1" t="s">
        <v>10890</v>
      </c>
      <c r="AS1696" s="1" t="s">
        <v>10846</v>
      </c>
      <c r="AT1696" s="1" t="s">
        <v>10847</v>
      </c>
      <c r="AU1696" s="1">
        <v>0</v>
      </c>
      <c r="AX1696" s="1">
        <v>0</v>
      </c>
      <c r="BB1696" s="1" t="s">
        <v>367</v>
      </c>
      <c r="BE1696" s="1" t="s">
        <v>165</v>
      </c>
      <c r="BF1696" s="1" t="s">
        <v>166</v>
      </c>
      <c r="BG1696" s="1" t="s">
        <v>167</v>
      </c>
      <c r="BL1696" s="1">
        <v>1674</v>
      </c>
      <c r="BN1696" s="1">
        <v>16.47</v>
      </c>
      <c r="BO1696" s="1">
        <v>5.88</v>
      </c>
      <c r="CV1696" s="1">
        <v>0</v>
      </c>
      <c r="CW1696" s="1">
        <v>2.4E-2</v>
      </c>
      <c r="CX1696" s="1">
        <v>62.35</v>
      </c>
      <c r="CY1696" s="1">
        <v>48.24</v>
      </c>
      <c r="DH1696" s="1">
        <v>0</v>
      </c>
      <c r="DI1696" s="1">
        <v>2.35</v>
      </c>
      <c r="DM1696" s="1">
        <v>0.68833999999999995</v>
      </c>
      <c r="DN1696" s="1">
        <v>0.27100000000000002</v>
      </c>
      <c r="DP1696" s="1">
        <v>0</v>
      </c>
      <c r="DU1696" s="1">
        <v>0</v>
      </c>
      <c r="EI1696" s="1">
        <v>0</v>
      </c>
      <c r="EK1696" s="1">
        <v>8.4999999999999995E-4</v>
      </c>
      <c r="FC1696" s="1">
        <v>22</v>
      </c>
      <c r="FD1696" s="1">
        <v>22</v>
      </c>
    </row>
    <row r="1697" spans="1:160" ht="120">
      <c r="A1697" s="1">
        <v>10995305646</v>
      </c>
      <c r="B1697" s="1" t="s">
        <v>10892</v>
      </c>
      <c r="C1697" s="1" t="s">
        <v>10891</v>
      </c>
      <c r="D1697" s="1" t="s">
        <v>144</v>
      </c>
      <c r="E1697" s="2">
        <v>1489077814</v>
      </c>
      <c r="F1697" s="1" t="s">
        <v>10829</v>
      </c>
      <c r="G1697" s="1">
        <v>1489077814</v>
      </c>
      <c r="H1697" s="1" t="s">
        <v>10829</v>
      </c>
      <c r="M1697" s="1" t="s">
        <v>10805</v>
      </c>
      <c r="N1697" s="1" t="s">
        <v>10806</v>
      </c>
      <c r="AF1697" s="1" t="s">
        <v>147</v>
      </c>
      <c r="AG1697" s="1" t="s">
        <v>148</v>
      </c>
      <c r="AH1697" s="1" t="s">
        <v>149</v>
      </c>
      <c r="AI1697" s="1" t="s">
        <v>10893</v>
      </c>
      <c r="AO1697" s="1" t="s">
        <v>10857</v>
      </c>
      <c r="AQ1697" s="1">
        <v>2</v>
      </c>
      <c r="AR1697" s="1" t="s">
        <v>10872</v>
      </c>
      <c r="AS1697" s="1" t="s">
        <v>579</v>
      </c>
      <c r="AT1697" s="1" t="s">
        <v>580</v>
      </c>
      <c r="AU1697" s="1">
        <v>0</v>
      </c>
      <c r="AX1697" s="1">
        <v>0</v>
      </c>
      <c r="BB1697" s="1" t="s">
        <v>367</v>
      </c>
      <c r="BE1697" s="1" t="s">
        <v>165</v>
      </c>
      <c r="BF1697" s="1" t="s">
        <v>166</v>
      </c>
      <c r="BG1697" s="1" t="s">
        <v>167</v>
      </c>
      <c r="BL1697" s="1">
        <v>1573</v>
      </c>
      <c r="BN1697" s="1">
        <v>14.12</v>
      </c>
      <c r="BO1697" s="1">
        <v>5.88</v>
      </c>
      <c r="CV1697" s="1">
        <v>0</v>
      </c>
      <c r="CW1697" s="1">
        <v>2.9000000000000001E-2</v>
      </c>
      <c r="CX1697" s="1">
        <v>60</v>
      </c>
      <c r="CY1697" s="1">
        <v>47.06</v>
      </c>
      <c r="DH1697" s="1">
        <v>1.2</v>
      </c>
      <c r="DI1697" s="1">
        <v>2.35</v>
      </c>
      <c r="DM1697" s="1">
        <v>0.86614000000000002</v>
      </c>
      <c r="DN1697" s="1">
        <v>0.34100000000000003</v>
      </c>
      <c r="DP1697" s="1">
        <v>0</v>
      </c>
      <c r="DU1697" s="1">
        <v>0</v>
      </c>
      <c r="EI1697" s="1">
        <v>4.7E-2</v>
      </c>
      <c r="EK1697" s="1">
        <v>1.6900000000000001E-3</v>
      </c>
      <c r="FC1697" s="1">
        <v>21</v>
      </c>
      <c r="FD1697" s="1">
        <v>21</v>
      </c>
    </row>
    <row r="1698" spans="1:160" ht="135">
      <c r="A1698" s="1">
        <v>10995305653</v>
      </c>
      <c r="B1698" s="1" t="s">
        <v>10895</v>
      </c>
      <c r="C1698" s="1" t="s">
        <v>10894</v>
      </c>
      <c r="D1698" s="1" t="s">
        <v>144</v>
      </c>
      <c r="E1698" s="2">
        <v>1489077816</v>
      </c>
      <c r="F1698" s="1" t="s">
        <v>10810</v>
      </c>
      <c r="G1698" s="1">
        <v>1489077816</v>
      </c>
      <c r="H1698" s="1" t="s">
        <v>10810</v>
      </c>
      <c r="M1698" s="1" t="s">
        <v>10805</v>
      </c>
      <c r="N1698" s="1" t="s">
        <v>10806</v>
      </c>
      <c r="AF1698" s="1" t="s">
        <v>147</v>
      </c>
      <c r="AG1698" s="1" t="s">
        <v>148</v>
      </c>
      <c r="AH1698" s="1" t="s">
        <v>149</v>
      </c>
      <c r="AI1698" s="1" t="s">
        <v>10896</v>
      </c>
      <c r="AO1698" s="1" t="s">
        <v>10857</v>
      </c>
      <c r="AQ1698" s="1">
        <v>2</v>
      </c>
      <c r="AR1698" s="1" t="s">
        <v>10897</v>
      </c>
      <c r="AS1698" s="1" t="s">
        <v>579</v>
      </c>
      <c r="AT1698" s="1" t="s">
        <v>580</v>
      </c>
      <c r="AU1698" s="1">
        <v>0</v>
      </c>
      <c r="AX1698" s="1">
        <v>0</v>
      </c>
      <c r="BB1698" s="1" t="s">
        <v>367</v>
      </c>
      <c r="BE1698" s="1" t="s">
        <v>165</v>
      </c>
      <c r="BF1698" s="1" t="s">
        <v>166</v>
      </c>
      <c r="BG1698" s="1" t="s">
        <v>167</v>
      </c>
      <c r="BL1698" s="1">
        <v>1623</v>
      </c>
      <c r="BN1698" s="1">
        <v>15.29</v>
      </c>
      <c r="BO1698" s="1">
        <v>5.88</v>
      </c>
      <c r="CV1698" s="1">
        <v>0</v>
      </c>
      <c r="CW1698" s="1">
        <v>2.4E-2</v>
      </c>
      <c r="CX1698" s="1">
        <v>61.18</v>
      </c>
      <c r="CY1698" s="1">
        <v>47.06</v>
      </c>
      <c r="DH1698" s="1">
        <v>1.2</v>
      </c>
      <c r="DI1698" s="1">
        <v>2.35</v>
      </c>
      <c r="DM1698" s="1">
        <v>0.77724000000000004</v>
      </c>
      <c r="DN1698" s="1">
        <v>0.30599999999999999</v>
      </c>
      <c r="DP1698" s="1">
        <v>0</v>
      </c>
      <c r="DU1698" s="1">
        <v>0</v>
      </c>
      <c r="EI1698" s="1">
        <v>2.4E-2</v>
      </c>
      <c r="EK1698" s="1">
        <v>1.2700000000000001E-3</v>
      </c>
      <c r="FC1698" s="1">
        <v>21</v>
      </c>
      <c r="FD1698" s="1">
        <v>21</v>
      </c>
    </row>
    <row r="1699" spans="1:160" ht="135">
      <c r="A1699" s="1">
        <v>10995305684</v>
      </c>
      <c r="B1699" s="1" t="s">
        <v>10899</v>
      </c>
      <c r="C1699" s="1" t="s">
        <v>10898</v>
      </c>
      <c r="D1699" s="1" t="s">
        <v>144</v>
      </c>
      <c r="E1699" s="2">
        <v>1489077814</v>
      </c>
      <c r="F1699" s="1" t="s">
        <v>10829</v>
      </c>
      <c r="G1699" s="1">
        <v>1489077814</v>
      </c>
      <c r="H1699" s="1" t="s">
        <v>10829</v>
      </c>
      <c r="M1699" s="1" t="s">
        <v>10805</v>
      </c>
      <c r="N1699" s="1" t="s">
        <v>10806</v>
      </c>
      <c r="AF1699" s="1" t="s">
        <v>147</v>
      </c>
      <c r="AG1699" s="1" t="s">
        <v>148</v>
      </c>
      <c r="AH1699" s="1" t="s">
        <v>149</v>
      </c>
      <c r="AI1699" s="1" t="s">
        <v>10900</v>
      </c>
      <c r="AO1699" s="1" t="s">
        <v>10857</v>
      </c>
      <c r="AQ1699" s="1">
        <v>2</v>
      </c>
      <c r="AR1699" s="1" t="s">
        <v>10901</v>
      </c>
      <c r="AS1699" s="1" t="s">
        <v>579</v>
      </c>
      <c r="AT1699" s="1" t="s">
        <v>580</v>
      </c>
      <c r="AU1699" s="1">
        <v>0</v>
      </c>
      <c r="AX1699" s="1">
        <v>0</v>
      </c>
      <c r="BB1699" s="1" t="s">
        <v>367</v>
      </c>
      <c r="BE1699" s="1" t="s">
        <v>165</v>
      </c>
      <c r="BF1699" s="1" t="s">
        <v>166</v>
      </c>
      <c r="BG1699" s="1" t="s">
        <v>167</v>
      </c>
      <c r="BL1699" s="1">
        <v>1623</v>
      </c>
      <c r="BN1699" s="1">
        <v>15.29</v>
      </c>
      <c r="BO1699" s="1">
        <v>5.88</v>
      </c>
      <c r="CV1699" s="1">
        <v>0</v>
      </c>
      <c r="CW1699" s="1">
        <v>2.9000000000000001E-2</v>
      </c>
      <c r="CX1699" s="1">
        <v>61.18</v>
      </c>
      <c r="CY1699" s="1">
        <v>45.88</v>
      </c>
      <c r="DH1699" s="1">
        <v>1.2</v>
      </c>
      <c r="DI1699" s="1">
        <v>2.35</v>
      </c>
      <c r="DM1699" s="1">
        <v>0.77724000000000004</v>
      </c>
      <c r="DN1699" s="1">
        <v>0.30599999999999999</v>
      </c>
      <c r="DP1699" s="1">
        <v>0</v>
      </c>
      <c r="DU1699" s="1">
        <v>0</v>
      </c>
      <c r="EI1699" s="1">
        <v>2.4E-2</v>
      </c>
      <c r="EK1699" s="1">
        <v>1.2700000000000001E-3</v>
      </c>
      <c r="FC1699" s="1">
        <v>21</v>
      </c>
      <c r="FD1699" s="1">
        <v>21</v>
      </c>
    </row>
    <row r="1700" spans="1:160" ht="120">
      <c r="A1700" s="1">
        <v>10995307527</v>
      </c>
      <c r="B1700" s="1" t="s">
        <v>10870</v>
      </c>
      <c r="C1700" s="1" t="s">
        <v>10902</v>
      </c>
      <c r="D1700" s="1" t="s">
        <v>144</v>
      </c>
      <c r="E1700" s="2">
        <v>1489133452</v>
      </c>
      <c r="F1700" s="1" t="s">
        <v>10874</v>
      </c>
      <c r="G1700" s="1">
        <v>1489133453</v>
      </c>
      <c r="H1700" s="1" t="s">
        <v>10903</v>
      </c>
      <c r="M1700" s="1" t="s">
        <v>10835</v>
      </c>
      <c r="N1700" s="1" t="s">
        <v>10836</v>
      </c>
      <c r="AF1700" s="1" t="s">
        <v>147</v>
      </c>
      <c r="AG1700" s="1" t="s">
        <v>148</v>
      </c>
      <c r="AH1700" s="1" t="s">
        <v>149</v>
      </c>
      <c r="AI1700" s="1" t="s">
        <v>10904</v>
      </c>
      <c r="AO1700" s="1" t="s">
        <v>10796</v>
      </c>
      <c r="AQ1700" s="1">
        <v>2</v>
      </c>
      <c r="AR1700" s="1" t="s">
        <v>10905</v>
      </c>
      <c r="AS1700" s="1" t="s">
        <v>579</v>
      </c>
      <c r="AT1700" s="1" t="s">
        <v>580</v>
      </c>
      <c r="AU1700" s="1">
        <v>0</v>
      </c>
      <c r="AX1700" s="1">
        <v>0</v>
      </c>
      <c r="BB1700" s="1" t="s">
        <v>367</v>
      </c>
      <c r="BE1700" s="1" t="s">
        <v>165</v>
      </c>
      <c r="BF1700" s="1" t="s">
        <v>166</v>
      </c>
      <c r="BG1700" s="1" t="s">
        <v>167</v>
      </c>
      <c r="BL1700" s="1">
        <v>1590</v>
      </c>
      <c r="BN1700" s="1">
        <v>15.49</v>
      </c>
      <c r="BO1700" s="1">
        <v>5.63</v>
      </c>
      <c r="CD1700" s="1">
        <v>4.2300000000000004</v>
      </c>
      <c r="CE1700" s="1">
        <v>4.2300000000000004</v>
      </c>
      <c r="CV1700" s="1">
        <v>0</v>
      </c>
      <c r="CW1700" s="1">
        <v>2.8000000000000001E-2</v>
      </c>
      <c r="CX1700" s="1">
        <v>59.15</v>
      </c>
      <c r="CY1700" s="1">
        <v>42.25</v>
      </c>
      <c r="DH1700" s="1">
        <v>1.4</v>
      </c>
      <c r="DI1700" s="1">
        <v>2.82</v>
      </c>
      <c r="DM1700" s="1">
        <v>0.75183999999999995</v>
      </c>
      <c r="DN1700" s="1">
        <v>0.29599999999999999</v>
      </c>
      <c r="DP1700" s="1">
        <v>0</v>
      </c>
      <c r="DU1700" s="1">
        <v>0</v>
      </c>
      <c r="EI1700" s="1">
        <v>0</v>
      </c>
      <c r="EK1700" s="1">
        <v>1.01E-3</v>
      </c>
      <c r="FC1700" s="1">
        <v>20</v>
      </c>
      <c r="FD1700" s="1">
        <v>20</v>
      </c>
    </row>
    <row r="1701" spans="1:160" ht="120">
      <c r="A1701" s="1">
        <v>10995307541</v>
      </c>
      <c r="B1701" s="1" t="s">
        <v>10855</v>
      </c>
      <c r="C1701" s="1" t="s">
        <v>10906</v>
      </c>
      <c r="D1701" s="1" t="s">
        <v>144</v>
      </c>
      <c r="E1701" s="2">
        <v>1489138580</v>
      </c>
      <c r="F1701" s="1" t="s">
        <v>10799</v>
      </c>
      <c r="G1701" s="1">
        <v>1489138580</v>
      </c>
      <c r="H1701" s="1" t="s">
        <v>10799</v>
      </c>
      <c r="M1701" s="1" t="s">
        <v>10907</v>
      </c>
      <c r="N1701" s="1" t="s">
        <v>10908</v>
      </c>
      <c r="AF1701" s="1" t="s">
        <v>147</v>
      </c>
      <c r="AG1701" s="1" t="s">
        <v>148</v>
      </c>
      <c r="AH1701" s="1" t="s">
        <v>149</v>
      </c>
      <c r="AI1701" s="1" t="s">
        <v>10904</v>
      </c>
      <c r="AO1701" s="1" t="s">
        <v>10796</v>
      </c>
      <c r="AQ1701" s="1">
        <v>2</v>
      </c>
      <c r="AR1701" s="1" t="s">
        <v>10905</v>
      </c>
      <c r="AS1701" s="1" t="s">
        <v>579</v>
      </c>
      <c r="AT1701" s="1" t="s">
        <v>580</v>
      </c>
      <c r="AU1701" s="1">
        <v>0</v>
      </c>
      <c r="AX1701" s="1">
        <v>0</v>
      </c>
      <c r="BB1701" s="1" t="s">
        <v>367</v>
      </c>
      <c r="BE1701" s="1" t="s">
        <v>165</v>
      </c>
      <c r="BF1701" s="1" t="s">
        <v>166</v>
      </c>
      <c r="BG1701" s="1" t="s">
        <v>167</v>
      </c>
      <c r="BL1701" s="1">
        <v>1590</v>
      </c>
      <c r="BN1701" s="1">
        <v>15.49</v>
      </c>
      <c r="BO1701" s="1">
        <v>5.63</v>
      </c>
      <c r="CD1701" s="1">
        <v>4.2300000000000004</v>
      </c>
      <c r="CE1701" s="1">
        <v>4.2300000000000004</v>
      </c>
      <c r="CV1701" s="1">
        <v>0</v>
      </c>
      <c r="CW1701" s="1">
        <v>2.8000000000000001E-2</v>
      </c>
      <c r="CX1701" s="1">
        <v>59.15</v>
      </c>
      <c r="CY1701" s="1">
        <v>42.25</v>
      </c>
      <c r="DH1701" s="1">
        <v>1.4</v>
      </c>
      <c r="DI1701" s="1">
        <v>2.82</v>
      </c>
      <c r="DM1701" s="1">
        <v>0.75183999999999995</v>
      </c>
      <c r="DN1701" s="1">
        <v>0.29599999999999999</v>
      </c>
      <c r="DP1701" s="1">
        <v>0</v>
      </c>
      <c r="DU1701" s="1">
        <v>0</v>
      </c>
      <c r="EI1701" s="1">
        <v>0</v>
      </c>
      <c r="EK1701" s="1">
        <v>1.01E-3</v>
      </c>
      <c r="FC1701" s="1">
        <v>20</v>
      </c>
      <c r="FD1701" s="1">
        <v>20</v>
      </c>
    </row>
    <row r="1702" spans="1:160" ht="120">
      <c r="A1702" s="1">
        <v>10995307565</v>
      </c>
      <c r="B1702" s="1" t="s">
        <v>10911</v>
      </c>
      <c r="C1702" s="1" t="s">
        <v>10909</v>
      </c>
      <c r="D1702" s="1" t="s">
        <v>144</v>
      </c>
      <c r="E1702" s="2">
        <v>1489138581</v>
      </c>
      <c r="F1702" s="1" t="s">
        <v>10910</v>
      </c>
      <c r="G1702" s="1">
        <v>1489138581</v>
      </c>
      <c r="H1702" s="1" t="s">
        <v>10910</v>
      </c>
      <c r="M1702" s="1" t="s">
        <v>10835</v>
      </c>
      <c r="N1702" s="1" t="s">
        <v>10836</v>
      </c>
      <c r="AF1702" s="1" t="s">
        <v>147</v>
      </c>
      <c r="AG1702" s="1" t="s">
        <v>148</v>
      </c>
      <c r="AH1702" s="1" t="s">
        <v>149</v>
      </c>
      <c r="AI1702" s="1" t="s">
        <v>10904</v>
      </c>
      <c r="AO1702" s="1" t="s">
        <v>10796</v>
      </c>
      <c r="AQ1702" s="1">
        <v>2</v>
      </c>
      <c r="AR1702" s="1" t="s">
        <v>10905</v>
      </c>
      <c r="AS1702" s="1" t="s">
        <v>579</v>
      </c>
      <c r="AT1702" s="1" t="s">
        <v>580</v>
      </c>
      <c r="AU1702" s="1">
        <v>0</v>
      </c>
      <c r="AX1702" s="1">
        <v>0</v>
      </c>
      <c r="BB1702" s="1" t="s">
        <v>367</v>
      </c>
      <c r="BE1702" s="1" t="s">
        <v>165</v>
      </c>
      <c r="BF1702" s="1" t="s">
        <v>166</v>
      </c>
      <c r="BG1702" s="1" t="s">
        <v>167</v>
      </c>
      <c r="BL1702" s="1">
        <v>1590</v>
      </c>
      <c r="BN1702" s="1">
        <v>15.49</v>
      </c>
      <c r="BO1702" s="1">
        <v>5.63</v>
      </c>
      <c r="CD1702" s="1">
        <v>4.2300000000000004</v>
      </c>
      <c r="CE1702" s="1">
        <v>4.2300000000000004</v>
      </c>
      <c r="CV1702" s="1">
        <v>0</v>
      </c>
      <c r="CW1702" s="1">
        <v>2.8000000000000001E-2</v>
      </c>
      <c r="CX1702" s="1">
        <v>59.15</v>
      </c>
      <c r="CY1702" s="1">
        <v>42.25</v>
      </c>
      <c r="DH1702" s="1">
        <v>1.4</v>
      </c>
      <c r="DI1702" s="1">
        <v>2.82</v>
      </c>
      <c r="DM1702" s="1">
        <v>0.75183999999999995</v>
      </c>
      <c r="DN1702" s="1">
        <v>0.29599999999999999</v>
      </c>
      <c r="DP1702" s="1">
        <v>0</v>
      </c>
      <c r="DU1702" s="1">
        <v>0</v>
      </c>
      <c r="EI1702" s="1">
        <v>0</v>
      </c>
      <c r="EK1702" s="1">
        <v>1.01E-3</v>
      </c>
      <c r="FC1702" s="1">
        <v>20</v>
      </c>
      <c r="FD1702" s="1">
        <v>20</v>
      </c>
    </row>
    <row r="1703" spans="1:160" ht="120">
      <c r="A1703" s="1">
        <v>10995307602</v>
      </c>
      <c r="B1703" s="1" t="s">
        <v>10884</v>
      </c>
      <c r="C1703" s="1" t="s">
        <v>10912</v>
      </c>
      <c r="D1703" s="1" t="s">
        <v>144</v>
      </c>
      <c r="E1703" s="2">
        <v>1489138581</v>
      </c>
      <c r="F1703" s="1" t="s">
        <v>10910</v>
      </c>
      <c r="G1703" s="1">
        <v>1489138581</v>
      </c>
      <c r="H1703" s="1" t="s">
        <v>10910</v>
      </c>
      <c r="M1703" s="1" t="s">
        <v>10835</v>
      </c>
      <c r="N1703" s="1" t="s">
        <v>10836</v>
      </c>
      <c r="AF1703" s="1" t="s">
        <v>147</v>
      </c>
      <c r="AG1703" s="1" t="s">
        <v>148</v>
      </c>
      <c r="AH1703" s="1" t="s">
        <v>149</v>
      </c>
      <c r="AI1703" s="1" t="s">
        <v>10904</v>
      </c>
      <c r="AO1703" s="1" t="s">
        <v>10796</v>
      </c>
      <c r="AQ1703" s="1">
        <v>2</v>
      </c>
      <c r="AR1703" s="1" t="s">
        <v>10905</v>
      </c>
      <c r="AS1703" s="1" t="s">
        <v>579</v>
      </c>
      <c r="AT1703" s="1" t="s">
        <v>580</v>
      </c>
      <c r="AU1703" s="1">
        <v>0</v>
      </c>
      <c r="AX1703" s="1">
        <v>0</v>
      </c>
      <c r="BB1703" s="1" t="s">
        <v>367</v>
      </c>
      <c r="BE1703" s="1" t="s">
        <v>165</v>
      </c>
      <c r="BF1703" s="1" t="s">
        <v>166</v>
      </c>
      <c r="BG1703" s="1" t="s">
        <v>167</v>
      </c>
      <c r="BL1703" s="1">
        <v>1590</v>
      </c>
      <c r="BN1703" s="1">
        <v>15.49</v>
      </c>
      <c r="BO1703" s="1">
        <v>5.63</v>
      </c>
      <c r="CD1703" s="1">
        <v>4.2300000000000004</v>
      </c>
      <c r="CE1703" s="1">
        <v>4.2300000000000004</v>
      </c>
      <c r="CV1703" s="1">
        <v>0</v>
      </c>
      <c r="CW1703" s="1">
        <v>2.8000000000000001E-2</v>
      </c>
      <c r="CX1703" s="1">
        <v>59.15</v>
      </c>
      <c r="CY1703" s="1">
        <v>42.25</v>
      </c>
      <c r="DH1703" s="1">
        <v>1.4</v>
      </c>
      <c r="DI1703" s="1">
        <v>2.82</v>
      </c>
      <c r="DM1703" s="1">
        <v>0.75183999999999995</v>
      </c>
      <c r="DN1703" s="1">
        <v>0.29599999999999999</v>
      </c>
      <c r="DP1703" s="1">
        <v>0</v>
      </c>
      <c r="DU1703" s="1">
        <v>0</v>
      </c>
      <c r="EI1703" s="1">
        <v>0</v>
      </c>
      <c r="EK1703" s="1">
        <v>1.01E-3</v>
      </c>
      <c r="FC1703" s="1">
        <v>20</v>
      </c>
      <c r="FD1703" s="1">
        <v>20</v>
      </c>
    </row>
    <row r="1704" spans="1:160" ht="120">
      <c r="A1704" s="1">
        <v>10995307626</v>
      </c>
      <c r="B1704" s="1" t="s">
        <v>10915</v>
      </c>
      <c r="C1704" s="1" t="s">
        <v>10913</v>
      </c>
      <c r="D1704" s="1" t="s">
        <v>144</v>
      </c>
      <c r="E1704" s="2">
        <v>1489138581</v>
      </c>
      <c r="F1704" s="1" t="s">
        <v>10910</v>
      </c>
      <c r="G1704" s="1">
        <v>1489138582</v>
      </c>
      <c r="H1704" s="1" t="s">
        <v>10914</v>
      </c>
      <c r="M1704" s="1" t="s">
        <v>10835</v>
      </c>
      <c r="N1704" s="1" t="s">
        <v>10836</v>
      </c>
      <c r="AF1704" s="1" t="s">
        <v>147</v>
      </c>
      <c r="AG1704" s="1" t="s">
        <v>148</v>
      </c>
      <c r="AH1704" s="1" t="s">
        <v>149</v>
      </c>
      <c r="AI1704" s="1" t="s">
        <v>10904</v>
      </c>
      <c r="AO1704" s="1" t="s">
        <v>10796</v>
      </c>
      <c r="AQ1704" s="1">
        <v>2</v>
      </c>
      <c r="AR1704" s="1" t="s">
        <v>10905</v>
      </c>
      <c r="AS1704" s="1" t="s">
        <v>579</v>
      </c>
      <c r="AT1704" s="1" t="s">
        <v>580</v>
      </c>
      <c r="AU1704" s="1">
        <v>0</v>
      </c>
      <c r="AX1704" s="1">
        <v>0</v>
      </c>
      <c r="BB1704" s="1" t="s">
        <v>367</v>
      </c>
      <c r="BE1704" s="1" t="s">
        <v>165</v>
      </c>
      <c r="BF1704" s="1" t="s">
        <v>166</v>
      </c>
      <c r="BG1704" s="1" t="s">
        <v>167</v>
      </c>
      <c r="BL1704" s="1">
        <v>1590</v>
      </c>
      <c r="BN1704" s="1">
        <v>15.49</v>
      </c>
      <c r="BO1704" s="1">
        <v>5.63</v>
      </c>
      <c r="CD1704" s="1">
        <v>4.2300000000000004</v>
      </c>
      <c r="CE1704" s="1">
        <v>4.2300000000000004</v>
      </c>
      <c r="CV1704" s="1">
        <v>0</v>
      </c>
      <c r="CW1704" s="1">
        <v>2.8000000000000001E-2</v>
      </c>
      <c r="CX1704" s="1">
        <v>59.15</v>
      </c>
      <c r="CY1704" s="1">
        <v>42.25</v>
      </c>
      <c r="DH1704" s="1">
        <v>1.4</v>
      </c>
      <c r="DI1704" s="1">
        <v>2.82</v>
      </c>
      <c r="DM1704" s="1">
        <v>0.75183999999999995</v>
      </c>
      <c r="DN1704" s="1">
        <v>0.29599999999999999</v>
      </c>
      <c r="DP1704" s="1">
        <v>0</v>
      </c>
      <c r="DU1704" s="1">
        <v>0</v>
      </c>
      <c r="EI1704" s="1">
        <v>0</v>
      </c>
      <c r="EK1704" s="1">
        <v>1.01E-3</v>
      </c>
      <c r="FC1704" s="1">
        <v>20</v>
      </c>
      <c r="FD1704" s="1">
        <v>20</v>
      </c>
    </row>
    <row r="1705" spans="1:160" ht="120">
      <c r="A1705" s="1">
        <v>10995308708</v>
      </c>
      <c r="B1705" s="1" t="s">
        <v>10918</v>
      </c>
      <c r="C1705" s="1" t="s">
        <v>10916</v>
      </c>
      <c r="D1705" s="1" t="s">
        <v>144</v>
      </c>
      <c r="E1705" s="2">
        <v>1489077817</v>
      </c>
      <c r="F1705" s="1" t="s">
        <v>10917</v>
      </c>
      <c r="G1705" s="1">
        <v>1489077817</v>
      </c>
      <c r="H1705" s="1" t="s">
        <v>10917</v>
      </c>
      <c r="M1705" s="1" t="s">
        <v>10835</v>
      </c>
      <c r="N1705" s="1" t="s">
        <v>10836</v>
      </c>
      <c r="AF1705" s="1" t="s">
        <v>147</v>
      </c>
      <c r="AG1705" s="1" t="s">
        <v>148</v>
      </c>
      <c r="AH1705" s="1" t="s">
        <v>149</v>
      </c>
      <c r="AI1705" s="1" t="s">
        <v>10919</v>
      </c>
      <c r="AO1705" s="1" t="s">
        <v>10857</v>
      </c>
      <c r="AQ1705" s="1">
        <v>2</v>
      </c>
      <c r="AR1705" s="1" t="s">
        <v>10920</v>
      </c>
      <c r="AS1705" s="1" t="s">
        <v>579</v>
      </c>
      <c r="AT1705" s="1" t="s">
        <v>580</v>
      </c>
      <c r="AU1705" s="1">
        <v>0</v>
      </c>
      <c r="AX1705" s="1">
        <v>0</v>
      </c>
      <c r="BB1705" s="1" t="s">
        <v>367</v>
      </c>
      <c r="BE1705" s="1" t="s">
        <v>165</v>
      </c>
      <c r="BF1705" s="1" t="s">
        <v>166</v>
      </c>
      <c r="BG1705" s="1" t="s">
        <v>167</v>
      </c>
      <c r="BL1705" s="1">
        <v>1674</v>
      </c>
      <c r="BN1705" s="1">
        <v>15.29</v>
      </c>
      <c r="BO1705" s="1">
        <v>5.88</v>
      </c>
      <c r="CV1705" s="1">
        <v>0</v>
      </c>
      <c r="CW1705" s="1">
        <v>2.4E-2</v>
      </c>
      <c r="CX1705" s="1">
        <v>63.53</v>
      </c>
      <c r="CY1705" s="1">
        <v>48.24</v>
      </c>
      <c r="DH1705" s="1">
        <v>1.2</v>
      </c>
      <c r="DI1705" s="1">
        <v>2.35</v>
      </c>
      <c r="DM1705" s="1">
        <v>0.71628000000000003</v>
      </c>
      <c r="DN1705" s="1">
        <v>0.28199999999999997</v>
      </c>
      <c r="DP1705" s="1">
        <v>0</v>
      </c>
      <c r="DU1705" s="1">
        <v>0</v>
      </c>
      <c r="EI1705" s="1">
        <v>0</v>
      </c>
      <c r="EK1705" s="1">
        <v>1.2700000000000001E-3</v>
      </c>
      <c r="FC1705" s="1">
        <v>21</v>
      </c>
      <c r="FD1705" s="1">
        <v>21</v>
      </c>
    </row>
    <row r="1706" spans="1:160" ht="120">
      <c r="A1706" s="1">
        <v>10995319285</v>
      </c>
      <c r="B1706" s="1" t="s">
        <v>10922</v>
      </c>
      <c r="C1706" s="1" t="s">
        <v>10921</v>
      </c>
      <c r="D1706" s="1" t="s">
        <v>144</v>
      </c>
      <c r="E1706" s="2">
        <v>1489077817</v>
      </c>
      <c r="F1706" s="1" t="s">
        <v>10917</v>
      </c>
      <c r="G1706" s="1">
        <v>1489077817</v>
      </c>
      <c r="H1706" s="1" t="s">
        <v>10917</v>
      </c>
      <c r="M1706" s="1" t="s">
        <v>10805</v>
      </c>
      <c r="N1706" s="1" t="s">
        <v>10806</v>
      </c>
      <c r="AF1706" s="1" t="s">
        <v>147</v>
      </c>
      <c r="AG1706" s="1" t="s">
        <v>148</v>
      </c>
      <c r="AH1706" s="1" t="s">
        <v>149</v>
      </c>
      <c r="AI1706" s="1" t="s">
        <v>10923</v>
      </c>
      <c r="AO1706" s="1" t="s">
        <v>10924</v>
      </c>
      <c r="AQ1706" s="1">
        <v>3</v>
      </c>
      <c r="AR1706" s="1" t="s">
        <v>10925</v>
      </c>
      <c r="AS1706" s="1" t="s">
        <v>10846</v>
      </c>
      <c r="AT1706" s="1" t="s">
        <v>10847</v>
      </c>
      <c r="AU1706" s="1">
        <v>0</v>
      </c>
      <c r="AX1706" s="1">
        <v>0</v>
      </c>
      <c r="BB1706" s="1" t="s">
        <v>367</v>
      </c>
      <c r="BE1706" s="1" t="s">
        <v>165</v>
      </c>
      <c r="BF1706" s="1" t="s">
        <v>166</v>
      </c>
      <c r="BG1706" s="1" t="s">
        <v>167</v>
      </c>
      <c r="BL1706" s="1">
        <v>1648</v>
      </c>
      <c r="BN1706" s="1">
        <v>15.15</v>
      </c>
      <c r="BO1706" s="1">
        <v>6.06</v>
      </c>
      <c r="CV1706" s="1">
        <v>0</v>
      </c>
      <c r="CW1706" s="1">
        <v>2.3E-2</v>
      </c>
      <c r="CX1706" s="1">
        <v>62.12</v>
      </c>
      <c r="CY1706" s="1">
        <v>48.48</v>
      </c>
      <c r="DH1706" s="1">
        <v>0</v>
      </c>
      <c r="DI1706" s="1">
        <v>1.52</v>
      </c>
      <c r="DM1706" s="1">
        <v>0.65532000000000001</v>
      </c>
      <c r="DN1706" s="1">
        <v>0.25800000000000001</v>
      </c>
      <c r="DP1706" s="1">
        <v>0</v>
      </c>
      <c r="DU1706" s="1">
        <v>0</v>
      </c>
      <c r="EI1706" s="1">
        <v>0</v>
      </c>
      <c r="EK1706" s="1">
        <v>1.09E-3</v>
      </c>
      <c r="FC1706" s="1">
        <v>22</v>
      </c>
      <c r="FD1706" s="1">
        <v>22</v>
      </c>
    </row>
    <row r="1707" spans="1:160" ht="120">
      <c r="A1707" s="1">
        <v>10995319292</v>
      </c>
      <c r="B1707" s="1" t="s">
        <v>10927</v>
      </c>
      <c r="C1707" s="1" t="s">
        <v>10926</v>
      </c>
      <c r="D1707" s="1" t="s">
        <v>144</v>
      </c>
      <c r="E1707" s="2">
        <v>1489077815</v>
      </c>
      <c r="F1707" s="1" t="s">
        <v>10849</v>
      </c>
      <c r="G1707" s="1">
        <v>1489077815</v>
      </c>
      <c r="H1707" s="1" t="s">
        <v>10849</v>
      </c>
      <c r="M1707" s="1" t="s">
        <v>10805</v>
      </c>
      <c r="N1707" s="1" t="s">
        <v>10806</v>
      </c>
      <c r="AF1707" s="1" t="s">
        <v>147</v>
      </c>
      <c r="AG1707" s="1" t="s">
        <v>148</v>
      </c>
      <c r="AH1707" s="1" t="s">
        <v>149</v>
      </c>
      <c r="AI1707" s="1" t="s">
        <v>10893</v>
      </c>
      <c r="AO1707" s="1" t="s">
        <v>10924</v>
      </c>
      <c r="AQ1707" s="1">
        <v>2</v>
      </c>
      <c r="AR1707" s="1" t="s">
        <v>10872</v>
      </c>
      <c r="AS1707" s="1" t="s">
        <v>579</v>
      </c>
      <c r="AT1707" s="1" t="s">
        <v>580</v>
      </c>
      <c r="AU1707" s="1">
        <v>0</v>
      </c>
      <c r="AX1707" s="1">
        <v>0</v>
      </c>
      <c r="BB1707" s="1" t="s">
        <v>367</v>
      </c>
      <c r="BE1707" s="1" t="s">
        <v>165</v>
      </c>
      <c r="BF1707" s="1" t="s">
        <v>166</v>
      </c>
      <c r="BG1707" s="1" t="s">
        <v>167</v>
      </c>
      <c r="BL1707" s="1">
        <v>1586</v>
      </c>
      <c r="BN1707" s="1">
        <v>13.64</v>
      </c>
      <c r="BO1707" s="1">
        <v>6.06</v>
      </c>
      <c r="CV1707" s="1">
        <v>0</v>
      </c>
      <c r="CW1707" s="1">
        <v>2.3E-2</v>
      </c>
      <c r="CX1707" s="1">
        <v>60.61</v>
      </c>
      <c r="CY1707" s="1">
        <v>48.48</v>
      </c>
      <c r="DH1707" s="1">
        <v>1.5</v>
      </c>
      <c r="DI1707" s="1">
        <v>3.03</v>
      </c>
      <c r="DM1707" s="1">
        <v>0.76961999999999997</v>
      </c>
      <c r="DN1707" s="1">
        <v>0.30299999999999999</v>
      </c>
      <c r="DP1707" s="1">
        <v>0</v>
      </c>
      <c r="DU1707" s="1">
        <v>0</v>
      </c>
      <c r="EI1707" s="1">
        <v>0.03</v>
      </c>
      <c r="EK1707" s="1">
        <v>1.64E-3</v>
      </c>
      <c r="FC1707" s="1">
        <v>21</v>
      </c>
      <c r="FD1707" s="1">
        <v>21</v>
      </c>
    </row>
    <row r="1708" spans="1:160" ht="30">
      <c r="A1708" s="1">
        <v>11000002765</v>
      </c>
      <c r="C1708" s="1" t="s">
        <v>10928</v>
      </c>
      <c r="D1708" s="1" t="s">
        <v>435</v>
      </c>
      <c r="E1708" s="2">
        <v>1479374238</v>
      </c>
      <c r="F1708" s="1" t="s">
        <v>10929</v>
      </c>
      <c r="G1708" s="1">
        <v>1479374239</v>
      </c>
      <c r="H1708" s="1" t="s">
        <v>10930</v>
      </c>
      <c r="AF1708" s="1" t="s">
        <v>137</v>
      </c>
      <c r="AG1708" s="1" t="s">
        <v>138</v>
      </c>
      <c r="AH1708" s="1" t="s">
        <v>139</v>
      </c>
      <c r="BE1708" s="1" t="s">
        <v>472</v>
      </c>
      <c r="BF1708" s="1" t="s">
        <v>473</v>
      </c>
      <c r="BG1708" s="1" t="s">
        <v>474</v>
      </c>
    </row>
    <row r="1709" spans="1:160" ht="135">
      <c r="A1709" s="1">
        <v>11008001012</v>
      </c>
      <c r="B1709" s="1" t="s">
        <v>10932</v>
      </c>
      <c r="C1709" s="1" t="s">
        <v>10931</v>
      </c>
      <c r="D1709" s="1" t="s">
        <v>144</v>
      </c>
      <c r="E1709" s="2">
        <v>1489075825</v>
      </c>
      <c r="F1709" s="1" t="s">
        <v>10535</v>
      </c>
      <c r="G1709" s="1">
        <v>1489075825</v>
      </c>
      <c r="H1709" s="1" t="s">
        <v>10535</v>
      </c>
      <c r="M1709" s="1" t="s">
        <v>10933</v>
      </c>
      <c r="N1709" s="1" t="s">
        <v>10934</v>
      </c>
      <c r="AF1709" s="1" t="s">
        <v>147</v>
      </c>
      <c r="AG1709" s="1" t="s">
        <v>148</v>
      </c>
      <c r="AH1709" s="1" t="s">
        <v>149</v>
      </c>
      <c r="AI1709" s="1" t="s">
        <v>10935</v>
      </c>
      <c r="AO1709" s="1" t="s">
        <v>10936</v>
      </c>
      <c r="AQ1709" s="1">
        <v>1</v>
      </c>
      <c r="AR1709" s="1" t="s">
        <v>10937</v>
      </c>
      <c r="AS1709" s="1" t="s">
        <v>300</v>
      </c>
      <c r="AT1709" s="1" t="s">
        <v>301</v>
      </c>
      <c r="AU1709" s="1">
        <v>0</v>
      </c>
      <c r="AX1709" s="1">
        <v>0</v>
      </c>
      <c r="BB1709" s="1" t="s">
        <v>367</v>
      </c>
      <c r="BE1709" s="1" t="s">
        <v>165</v>
      </c>
      <c r="BF1709" s="1" t="s">
        <v>166</v>
      </c>
      <c r="BG1709" s="1" t="s">
        <v>167</v>
      </c>
      <c r="BL1709" s="1">
        <v>1674</v>
      </c>
      <c r="BN1709" s="1">
        <v>14.12</v>
      </c>
      <c r="BO1709" s="1">
        <v>8.24</v>
      </c>
      <c r="CV1709" s="1">
        <v>0</v>
      </c>
      <c r="CW1709" s="1">
        <v>2.4E-2</v>
      </c>
      <c r="CX1709" s="1">
        <v>63.53</v>
      </c>
      <c r="CY1709" s="1">
        <v>47.06</v>
      </c>
      <c r="DH1709" s="1">
        <v>0</v>
      </c>
      <c r="DI1709" s="1">
        <v>4.71</v>
      </c>
      <c r="DM1709" s="1">
        <v>0.23876</v>
      </c>
      <c r="DN1709" s="1">
        <v>9.4E-2</v>
      </c>
      <c r="DP1709" s="3">
        <v>7.0500000000000006E-5</v>
      </c>
      <c r="DU1709" s="1">
        <v>0</v>
      </c>
      <c r="EI1709" s="1">
        <v>0.14099999999999999</v>
      </c>
      <c r="EK1709" s="1">
        <v>8.4999999999999995E-4</v>
      </c>
      <c r="FC1709" s="1">
        <v>23</v>
      </c>
      <c r="FD1709" s="1">
        <v>23</v>
      </c>
    </row>
    <row r="1710" spans="1:160" ht="135">
      <c r="A1710" s="1">
        <v>11008064208</v>
      </c>
      <c r="B1710" s="1" t="s">
        <v>10940</v>
      </c>
      <c r="C1710" s="1" t="s">
        <v>10938</v>
      </c>
      <c r="D1710" s="1" t="s">
        <v>144</v>
      </c>
      <c r="E1710" s="2">
        <v>1489077880</v>
      </c>
      <c r="F1710" s="1" t="s">
        <v>10939</v>
      </c>
      <c r="G1710" s="1">
        <v>1489077880</v>
      </c>
      <c r="H1710" s="1" t="s">
        <v>10939</v>
      </c>
      <c r="M1710" s="1" t="s">
        <v>10941</v>
      </c>
      <c r="N1710" s="1" t="s">
        <v>10942</v>
      </c>
      <c r="AF1710" s="1" t="s">
        <v>147</v>
      </c>
      <c r="AG1710" s="1" t="s">
        <v>148</v>
      </c>
      <c r="AH1710" s="1" t="s">
        <v>149</v>
      </c>
      <c r="AI1710" s="1" t="s">
        <v>10943</v>
      </c>
      <c r="AO1710" s="1" t="s">
        <v>10944</v>
      </c>
      <c r="AQ1710" s="1">
        <v>1</v>
      </c>
      <c r="AR1710" s="1" t="s">
        <v>10945</v>
      </c>
      <c r="AS1710" s="1" t="s">
        <v>300</v>
      </c>
      <c r="AT1710" s="1" t="s">
        <v>301</v>
      </c>
      <c r="AU1710" s="1">
        <v>0</v>
      </c>
      <c r="AX1710" s="1">
        <v>0</v>
      </c>
      <c r="BB1710" s="1" t="s">
        <v>367</v>
      </c>
      <c r="BE1710" s="1" t="s">
        <v>165</v>
      </c>
      <c r="BF1710" s="1" t="s">
        <v>166</v>
      </c>
      <c r="BG1710" s="1" t="s">
        <v>167</v>
      </c>
      <c r="BL1710" s="1">
        <v>2092</v>
      </c>
      <c r="BN1710" s="1">
        <v>25</v>
      </c>
      <c r="BO1710" s="1">
        <v>10.71</v>
      </c>
      <c r="CV1710" s="1">
        <v>0</v>
      </c>
      <c r="CW1710" s="1">
        <v>0.17100000000000001</v>
      </c>
      <c r="CX1710" s="1">
        <v>64.290000000000006</v>
      </c>
      <c r="CY1710" s="1">
        <v>50</v>
      </c>
      <c r="DH1710" s="1">
        <v>0</v>
      </c>
      <c r="DI1710" s="1">
        <v>7.14</v>
      </c>
      <c r="DM1710" s="1">
        <v>0.27178000000000002</v>
      </c>
      <c r="DN1710" s="1">
        <v>0.107</v>
      </c>
      <c r="DP1710" s="1">
        <v>0</v>
      </c>
      <c r="DU1710" s="1">
        <v>0</v>
      </c>
      <c r="EI1710" s="1">
        <v>0.14299999999999999</v>
      </c>
      <c r="EK1710" s="1">
        <v>0</v>
      </c>
      <c r="FC1710" s="1">
        <v>27</v>
      </c>
      <c r="FD1710" s="1">
        <v>27</v>
      </c>
    </row>
    <row r="1711" spans="1:160" ht="120">
      <c r="A1711" s="1">
        <v>11008605203</v>
      </c>
      <c r="B1711" s="1" t="s">
        <v>10949</v>
      </c>
      <c r="C1711" s="1" t="s">
        <v>10946</v>
      </c>
      <c r="D1711" s="1" t="s">
        <v>144</v>
      </c>
      <c r="E1711" s="2">
        <v>1489077882</v>
      </c>
      <c r="F1711" s="1" t="s">
        <v>10947</v>
      </c>
      <c r="G1711" s="1">
        <v>1489077883</v>
      </c>
      <c r="H1711" s="1" t="s">
        <v>10948</v>
      </c>
      <c r="M1711" s="1" t="s">
        <v>10933</v>
      </c>
      <c r="N1711" s="1" t="s">
        <v>10934</v>
      </c>
      <c r="AF1711" s="1" t="s">
        <v>147</v>
      </c>
      <c r="AG1711" s="1" t="s">
        <v>148</v>
      </c>
      <c r="AH1711" s="1" t="s">
        <v>149</v>
      </c>
      <c r="AI1711" s="1" t="s">
        <v>10950</v>
      </c>
      <c r="AO1711" s="1" t="s">
        <v>10951</v>
      </c>
      <c r="AQ1711" s="1">
        <v>1</v>
      </c>
      <c r="AR1711" s="1" t="s">
        <v>10952</v>
      </c>
      <c r="AS1711" s="1" t="s">
        <v>300</v>
      </c>
      <c r="AT1711" s="1" t="s">
        <v>301</v>
      </c>
      <c r="AU1711" s="1">
        <v>0</v>
      </c>
      <c r="AX1711" s="1">
        <v>0</v>
      </c>
      <c r="BB1711" s="1" t="s">
        <v>367</v>
      </c>
      <c r="BE1711" s="1" t="s">
        <v>165</v>
      </c>
      <c r="BF1711" s="1" t="s">
        <v>166</v>
      </c>
      <c r="BG1711" s="1" t="s">
        <v>167</v>
      </c>
      <c r="BL1711" s="1">
        <v>2092</v>
      </c>
      <c r="BN1711" s="1">
        <v>25</v>
      </c>
      <c r="BO1711" s="1">
        <v>10.71</v>
      </c>
      <c r="CV1711" s="1">
        <v>0</v>
      </c>
      <c r="CW1711" s="1">
        <v>1.7999999999999999E-2</v>
      </c>
      <c r="CX1711" s="1">
        <v>64.290000000000006</v>
      </c>
      <c r="CY1711" s="1">
        <v>50</v>
      </c>
      <c r="DH1711" s="1">
        <v>0</v>
      </c>
      <c r="DI1711" s="1">
        <v>7.14</v>
      </c>
      <c r="DM1711" s="1">
        <v>0.27178000000000002</v>
      </c>
      <c r="DN1711" s="1">
        <v>0.107</v>
      </c>
      <c r="DP1711" s="1">
        <v>0</v>
      </c>
      <c r="DU1711" s="1">
        <v>0</v>
      </c>
      <c r="EI1711" s="1">
        <v>0.14299999999999999</v>
      </c>
      <c r="EK1711" s="1">
        <v>0</v>
      </c>
      <c r="FC1711" s="1">
        <v>27</v>
      </c>
      <c r="FD1711" s="1">
        <v>27</v>
      </c>
    </row>
    <row r="1712" spans="1:160" ht="30">
      <c r="A1712" s="1">
        <v>11010000010</v>
      </c>
      <c r="B1712" s="1" t="s">
        <v>10956</v>
      </c>
      <c r="C1712" s="1" t="s">
        <v>10953</v>
      </c>
      <c r="D1712" s="1" t="s">
        <v>435</v>
      </c>
      <c r="E1712" s="2">
        <v>1445254359</v>
      </c>
      <c r="F1712" s="1" t="s">
        <v>10954</v>
      </c>
      <c r="G1712" s="1">
        <v>1461432871</v>
      </c>
      <c r="H1712" s="1" t="s">
        <v>10955</v>
      </c>
      <c r="AF1712" s="1" t="s">
        <v>137</v>
      </c>
      <c r="AG1712" s="1" t="s">
        <v>138</v>
      </c>
      <c r="AH1712" s="1" t="s">
        <v>139</v>
      </c>
      <c r="BE1712" s="1" t="s">
        <v>936</v>
      </c>
      <c r="BF1712" s="1" t="s">
        <v>937</v>
      </c>
      <c r="BG1712" s="1" t="s">
        <v>938</v>
      </c>
    </row>
    <row r="1713" spans="1:160" ht="45">
      <c r="A1713" s="1">
        <v>110112</v>
      </c>
      <c r="B1713" s="1" t="s">
        <v>10960</v>
      </c>
      <c r="C1713" s="1" t="s">
        <v>10957</v>
      </c>
      <c r="D1713" s="1" t="s">
        <v>1200</v>
      </c>
      <c r="E1713" s="2">
        <v>1483379409</v>
      </c>
      <c r="F1713" s="1" t="s">
        <v>10958</v>
      </c>
      <c r="G1713" s="1">
        <v>1485358721</v>
      </c>
      <c r="H1713" s="1" t="s">
        <v>10959</v>
      </c>
      <c r="I1713" s="1" t="s">
        <v>10961</v>
      </c>
      <c r="K1713" s="1" t="s">
        <v>10962</v>
      </c>
      <c r="L1713" s="1" t="s">
        <v>10963</v>
      </c>
      <c r="M1713" s="1" t="s">
        <v>1764</v>
      </c>
      <c r="N1713" s="1" t="s">
        <v>4643</v>
      </c>
      <c r="O1713" s="1" t="s">
        <v>10964</v>
      </c>
      <c r="P1713" s="1" t="s">
        <v>10965</v>
      </c>
      <c r="Q1713" s="1" t="s">
        <v>10966</v>
      </c>
      <c r="V1713" s="1" t="s">
        <v>4915</v>
      </c>
      <c r="W1713" s="1" t="s">
        <v>1801</v>
      </c>
      <c r="X1713" s="1" t="s">
        <v>1802</v>
      </c>
      <c r="AD1713" s="1" t="s">
        <v>10967</v>
      </c>
      <c r="AE1713" s="1" t="s">
        <v>1764</v>
      </c>
      <c r="AF1713" s="1" t="s">
        <v>456</v>
      </c>
      <c r="AG1713" s="1" t="s">
        <v>455</v>
      </c>
      <c r="AH1713" s="1" t="s">
        <v>456</v>
      </c>
      <c r="AI1713" s="1" t="s">
        <v>10968</v>
      </c>
      <c r="AQ1713" s="1">
        <v>0</v>
      </c>
      <c r="AR1713" s="1" t="s">
        <v>10969</v>
      </c>
      <c r="AU1713" s="1">
        <v>0</v>
      </c>
      <c r="AX1713" s="1">
        <v>0</v>
      </c>
      <c r="BB1713" s="1" t="s">
        <v>288</v>
      </c>
      <c r="BC1713" s="1" t="s">
        <v>443</v>
      </c>
      <c r="BD1713" s="1" t="s">
        <v>443</v>
      </c>
      <c r="BE1713" s="1" t="s">
        <v>10970</v>
      </c>
      <c r="BF1713" s="1" t="s">
        <v>10971</v>
      </c>
      <c r="BG1713" s="1" t="s">
        <v>10972</v>
      </c>
      <c r="BH1713" s="1" t="s">
        <v>10965</v>
      </c>
      <c r="BI1713" s="1" t="s">
        <v>10966</v>
      </c>
      <c r="BL1713" s="1">
        <v>79</v>
      </c>
      <c r="BN1713" s="1">
        <v>0.5</v>
      </c>
      <c r="BO1713" s="1">
        <v>0.1</v>
      </c>
      <c r="CX1713" s="1">
        <v>2.2000000000000002</v>
      </c>
      <c r="CY1713" s="1">
        <v>1.8</v>
      </c>
      <c r="DH1713" s="1">
        <v>1.9</v>
      </c>
      <c r="DI1713" s="1">
        <v>1.2</v>
      </c>
      <c r="DM1713" s="1">
        <v>0.1</v>
      </c>
      <c r="DN1713" s="1">
        <v>3.9370078740157501E-2</v>
      </c>
      <c r="FC1713" s="1">
        <v>-2</v>
      </c>
      <c r="FD1713" s="1">
        <v>-2</v>
      </c>
    </row>
    <row r="1714" spans="1:160" ht="30">
      <c r="A1714" s="1">
        <v>11014081923</v>
      </c>
      <c r="B1714" s="1" t="s">
        <v>10976</v>
      </c>
      <c r="C1714" s="1" t="s">
        <v>10973</v>
      </c>
      <c r="D1714" s="1" t="s">
        <v>130</v>
      </c>
      <c r="E1714" s="2">
        <v>1440960432</v>
      </c>
      <c r="F1714" s="1" t="s">
        <v>10974</v>
      </c>
      <c r="G1714" s="1">
        <v>1477405890</v>
      </c>
      <c r="H1714" s="1" t="s">
        <v>10975</v>
      </c>
      <c r="J1714" s="1" t="s">
        <v>10977</v>
      </c>
      <c r="M1714" s="1" t="s">
        <v>10978</v>
      </c>
      <c r="N1714" s="1" t="s">
        <v>10979</v>
      </c>
      <c r="AF1714" s="1" t="s">
        <v>149</v>
      </c>
      <c r="AG1714" s="1" t="s">
        <v>148</v>
      </c>
      <c r="AH1714" s="1" t="s">
        <v>149</v>
      </c>
      <c r="AO1714" s="1" t="s">
        <v>10980</v>
      </c>
      <c r="BB1714" s="1" t="s">
        <v>153</v>
      </c>
      <c r="BC1714" s="1" t="s">
        <v>443</v>
      </c>
      <c r="BD1714" s="1" t="s">
        <v>443</v>
      </c>
      <c r="BE1714" s="1" t="s">
        <v>10981</v>
      </c>
      <c r="BF1714" s="1" t="s">
        <v>10982</v>
      </c>
      <c r="BG1714" s="1" t="s">
        <v>10983</v>
      </c>
      <c r="BJ1714" s="1" t="s">
        <v>10984</v>
      </c>
      <c r="BK1714" s="1" t="s">
        <v>10985</v>
      </c>
      <c r="BL1714" s="1">
        <v>2030</v>
      </c>
      <c r="BN1714" s="1">
        <v>31.4</v>
      </c>
      <c r="BO1714" s="1">
        <v>8.57</v>
      </c>
      <c r="CV1714" s="1">
        <v>0</v>
      </c>
      <c r="CW1714" s="1">
        <v>0</v>
      </c>
      <c r="CX1714" s="1">
        <v>48.6</v>
      </c>
      <c r="CY1714" s="1">
        <v>34.299999999999997</v>
      </c>
      <c r="DH1714" s="1">
        <v>5.71</v>
      </c>
      <c r="DI1714" s="1">
        <v>14.3</v>
      </c>
      <c r="DM1714" s="1">
        <v>0.50800000000000001</v>
      </c>
      <c r="DN1714" s="1">
        <v>0.2</v>
      </c>
      <c r="DP1714" s="1">
        <v>0</v>
      </c>
      <c r="DU1714" s="1">
        <v>0</v>
      </c>
      <c r="EI1714" s="1">
        <v>5.7099999999999998E-2</v>
      </c>
      <c r="EK1714" s="1">
        <v>2.0600000000000002E-3</v>
      </c>
      <c r="FC1714" s="1">
        <v>18</v>
      </c>
      <c r="FD1714" s="1">
        <v>18</v>
      </c>
    </row>
    <row r="1715" spans="1:160" ht="45">
      <c r="A1715" s="1">
        <v>11014211757</v>
      </c>
      <c r="B1715" s="1" t="s">
        <v>10988</v>
      </c>
      <c r="C1715" s="1" t="s">
        <v>10986</v>
      </c>
      <c r="D1715" s="1" t="s">
        <v>144</v>
      </c>
      <c r="E1715" s="2">
        <v>1489053815</v>
      </c>
      <c r="F1715" s="1" t="s">
        <v>10987</v>
      </c>
      <c r="G1715" s="1">
        <v>1489053815</v>
      </c>
      <c r="H1715" s="1" t="s">
        <v>10987</v>
      </c>
      <c r="M1715" s="1" t="s">
        <v>10989</v>
      </c>
      <c r="N1715" s="1" t="s">
        <v>10990</v>
      </c>
      <c r="AF1715" s="1" t="s">
        <v>147</v>
      </c>
      <c r="AG1715" s="1" t="s">
        <v>148</v>
      </c>
      <c r="AH1715" s="1" t="s">
        <v>149</v>
      </c>
      <c r="AI1715" s="1" t="s">
        <v>10991</v>
      </c>
      <c r="AO1715" s="1" t="s">
        <v>2960</v>
      </c>
      <c r="AQ1715" s="1">
        <v>0</v>
      </c>
      <c r="AR1715" s="1" t="s">
        <v>10992</v>
      </c>
      <c r="AU1715" s="1">
        <v>0</v>
      </c>
      <c r="AX1715" s="1">
        <v>0</v>
      </c>
      <c r="BE1715" s="1" t="s">
        <v>165</v>
      </c>
      <c r="BF1715" s="1" t="s">
        <v>166</v>
      </c>
      <c r="BG1715" s="1" t="s">
        <v>167</v>
      </c>
      <c r="BL1715" s="1">
        <v>1197</v>
      </c>
      <c r="BN1715" s="1">
        <v>0</v>
      </c>
      <c r="CX1715" s="1">
        <v>76.19</v>
      </c>
      <c r="CY1715" s="1">
        <v>76.19</v>
      </c>
      <c r="DH1715" s="1">
        <v>0</v>
      </c>
      <c r="DI1715" s="1">
        <v>0</v>
      </c>
      <c r="DM1715" s="1">
        <v>0</v>
      </c>
      <c r="DN1715" s="1">
        <v>0</v>
      </c>
    </row>
    <row r="1716" spans="1:160" ht="135">
      <c r="A1716" s="1">
        <v>11029007789</v>
      </c>
      <c r="B1716" s="1" t="s">
        <v>10994</v>
      </c>
      <c r="C1716" s="1" t="s">
        <v>10993</v>
      </c>
      <c r="D1716" s="1" t="s">
        <v>144</v>
      </c>
      <c r="E1716" s="2">
        <v>1489133913</v>
      </c>
      <c r="F1716" s="1" t="s">
        <v>10643</v>
      </c>
      <c r="G1716" s="1">
        <v>1489133913</v>
      </c>
      <c r="H1716" s="1" t="s">
        <v>10643</v>
      </c>
      <c r="M1716" s="1" t="s">
        <v>10995</v>
      </c>
      <c r="N1716" s="1" t="s">
        <v>10996</v>
      </c>
      <c r="AF1716" s="1" t="s">
        <v>147</v>
      </c>
      <c r="AG1716" s="1" t="s">
        <v>148</v>
      </c>
      <c r="AH1716" s="1" t="s">
        <v>149</v>
      </c>
      <c r="AI1716" s="1" t="s">
        <v>10997</v>
      </c>
      <c r="AO1716" s="1" t="s">
        <v>10998</v>
      </c>
      <c r="AQ1716" s="1">
        <v>1</v>
      </c>
      <c r="AR1716" s="1" t="s">
        <v>10999</v>
      </c>
      <c r="AS1716" s="1" t="s">
        <v>4791</v>
      </c>
      <c r="AT1716" s="1" t="s">
        <v>4792</v>
      </c>
      <c r="AU1716" s="1">
        <v>0</v>
      </c>
      <c r="AX1716" s="1">
        <v>0</v>
      </c>
      <c r="BB1716" s="1" t="s">
        <v>210</v>
      </c>
      <c r="BE1716" s="1" t="s">
        <v>165</v>
      </c>
      <c r="BF1716" s="1" t="s">
        <v>166</v>
      </c>
      <c r="BG1716" s="1" t="s">
        <v>167</v>
      </c>
      <c r="BL1716" s="1">
        <v>335</v>
      </c>
      <c r="BN1716" s="1">
        <v>0</v>
      </c>
      <c r="BO1716" s="1">
        <v>0</v>
      </c>
      <c r="CV1716" s="1">
        <v>0</v>
      </c>
      <c r="CW1716" s="1">
        <v>0.02</v>
      </c>
      <c r="CX1716" s="1">
        <v>11</v>
      </c>
      <c r="CY1716" s="1">
        <v>4</v>
      </c>
      <c r="DH1716" s="1">
        <v>0</v>
      </c>
      <c r="DI1716" s="1">
        <v>9</v>
      </c>
      <c r="DM1716" s="1">
        <v>1.8795999999999999</v>
      </c>
      <c r="DN1716" s="1">
        <v>0.74</v>
      </c>
      <c r="DP1716" s="1">
        <v>0</v>
      </c>
      <c r="DU1716" s="1">
        <v>0</v>
      </c>
      <c r="EI1716" s="1">
        <v>0.02</v>
      </c>
      <c r="EK1716" s="1">
        <v>0</v>
      </c>
      <c r="FC1716" s="1">
        <v>3</v>
      </c>
      <c r="FD1716" s="1">
        <v>3</v>
      </c>
    </row>
    <row r="1717" spans="1:160" ht="120">
      <c r="A1717" s="1">
        <v>11029217034</v>
      </c>
      <c r="B1717" s="1" t="s">
        <v>11001</v>
      </c>
      <c r="C1717" s="1" t="s">
        <v>11000</v>
      </c>
      <c r="D1717" s="1" t="s">
        <v>144</v>
      </c>
      <c r="E1717" s="2">
        <v>1489093703</v>
      </c>
      <c r="F1717" s="1" t="s">
        <v>10411</v>
      </c>
      <c r="G1717" s="1">
        <v>1489093703</v>
      </c>
      <c r="H1717" s="1" t="s">
        <v>10411</v>
      </c>
      <c r="M1717" s="1" t="s">
        <v>10995</v>
      </c>
      <c r="N1717" s="1" t="s">
        <v>10996</v>
      </c>
      <c r="AF1717" s="1" t="s">
        <v>147</v>
      </c>
      <c r="AG1717" s="1" t="s">
        <v>148</v>
      </c>
      <c r="AH1717" s="1" t="s">
        <v>149</v>
      </c>
      <c r="AI1717" s="1" t="s">
        <v>11002</v>
      </c>
      <c r="AO1717" s="1" t="s">
        <v>11003</v>
      </c>
      <c r="AQ1717" s="1">
        <v>2</v>
      </c>
      <c r="AR1717" s="1" t="s">
        <v>11004</v>
      </c>
      <c r="AS1717" s="1" t="s">
        <v>11005</v>
      </c>
      <c r="AT1717" s="1" t="s">
        <v>11006</v>
      </c>
      <c r="AU1717" s="1">
        <v>0</v>
      </c>
      <c r="AX1717" s="1">
        <v>0</v>
      </c>
      <c r="BB1717" s="1" t="s">
        <v>210</v>
      </c>
      <c r="BE1717" s="1" t="s">
        <v>165</v>
      </c>
      <c r="BF1717" s="1" t="s">
        <v>166</v>
      </c>
      <c r="BG1717" s="1" t="s">
        <v>167</v>
      </c>
      <c r="BL1717" s="1">
        <v>540</v>
      </c>
      <c r="BN1717" s="1">
        <v>2.94</v>
      </c>
      <c r="BO1717" s="1">
        <v>0</v>
      </c>
      <c r="CV1717" s="1">
        <v>0</v>
      </c>
      <c r="CW1717" s="1">
        <v>1.7999999999999999E-2</v>
      </c>
      <c r="CX1717" s="1">
        <v>18.82</v>
      </c>
      <c r="CY1717" s="1">
        <v>4.71</v>
      </c>
      <c r="DH1717" s="1">
        <v>1.2</v>
      </c>
      <c r="DI1717" s="1">
        <v>5.88</v>
      </c>
      <c r="DM1717" s="1">
        <v>1.3436600000000001</v>
      </c>
      <c r="DN1717" s="1">
        <v>0.52900000000000003</v>
      </c>
      <c r="DP1717" s="1">
        <v>0</v>
      </c>
      <c r="DU1717" s="1">
        <v>0</v>
      </c>
      <c r="EI1717" s="1">
        <v>0.23499999999999999</v>
      </c>
      <c r="EK1717" s="1">
        <v>0</v>
      </c>
      <c r="FC1717" s="1">
        <v>3</v>
      </c>
      <c r="FD1717" s="1">
        <v>3</v>
      </c>
    </row>
    <row r="1718" spans="1:160" ht="120">
      <c r="A1718" s="1">
        <v>11029301290</v>
      </c>
      <c r="B1718" s="1" t="s">
        <v>11001</v>
      </c>
      <c r="C1718" s="1" t="s">
        <v>11007</v>
      </c>
      <c r="D1718" s="1" t="s">
        <v>144</v>
      </c>
      <c r="E1718" s="2">
        <v>1489090281</v>
      </c>
      <c r="F1718" s="1" t="s">
        <v>7508</v>
      </c>
      <c r="G1718" s="1">
        <v>1489090281</v>
      </c>
      <c r="H1718" s="1" t="s">
        <v>7508</v>
      </c>
      <c r="M1718" s="1" t="s">
        <v>11008</v>
      </c>
      <c r="N1718" s="1" t="s">
        <v>11009</v>
      </c>
      <c r="AF1718" s="1" t="s">
        <v>147</v>
      </c>
      <c r="AG1718" s="1" t="s">
        <v>148</v>
      </c>
      <c r="AH1718" s="1" t="s">
        <v>149</v>
      </c>
      <c r="AI1718" s="1" t="s">
        <v>11002</v>
      </c>
      <c r="AO1718" s="1" t="s">
        <v>11003</v>
      </c>
      <c r="AQ1718" s="1">
        <v>2</v>
      </c>
      <c r="AR1718" s="1" t="s">
        <v>11004</v>
      </c>
      <c r="AS1718" s="1" t="s">
        <v>11005</v>
      </c>
      <c r="AT1718" s="1" t="s">
        <v>11006</v>
      </c>
      <c r="AU1718" s="1">
        <v>0</v>
      </c>
      <c r="AX1718" s="1">
        <v>0</v>
      </c>
      <c r="BB1718" s="1" t="s">
        <v>210</v>
      </c>
      <c r="BE1718" s="1" t="s">
        <v>165</v>
      </c>
      <c r="BF1718" s="1" t="s">
        <v>166</v>
      </c>
      <c r="BG1718" s="1" t="s">
        <v>167</v>
      </c>
      <c r="BL1718" s="1">
        <v>540</v>
      </c>
      <c r="BN1718" s="1">
        <v>2.94</v>
      </c>
      <c r="BO1718" s="1">
        <v>0</v>
      </c>
      <c r="CV1718" s="1">
        <v>0</v>
      </c>
      <c r="CW1718" s="1">
        <v>1.7999999999999999E-2</v>
      </c>
      <c r="CX1718" s="1">
        <v>18.82</v>
      </c>
      <c r="CY1718" s="1">
        <v>4.71</v>
      </c>
      <c r="DH1718" s="1">
        <v>1.2</v>
      </c>
      <c r="DI1718" s="1">
        <v>5.88</v>
      </c>
      <c r="DM1718" s="1">
        <v>1.3436600000000001</v>
      </c>
      <c r="DN1718" s="1">
        <v>0.52900000000000003</v>
      </c>
      <c r="DP1718" s="1">
        <v>0</v>
      </c>
      <c r="DU1718" s="1">
        <v>0</v>
      </c>
      <c r="EI1718" s="1">
        <v>0.23499999999999999</v>
      </c>
      <c r="EK1718" s="1">
        <v>0</v>
      </c>
      <c r="FC1718" s="1">
        <v>3</v>
      </c>
      <c r="FD1718" s="1">
        <v>3</v>
      </c>
    </row>
    <row r="1719" spans="1:160" ht="120">
      <c r="A1719" s="1">
        <v>11029311817</v>
      </c>
      <c r="B1719" s="1" t="s">
        <v>11011</v>
      </c>
      <c r="C1719" s="1" t="s">
        <v>11010</v>
      </c>
      <c r="D1719" s="1" t="s">
        <v>144</v>
      </c>
      <c r="E1719" s="2">
        <v>1489138582</v>
      </c>
      <c r="F1719" s="1" t="s">
        <v>10914</v>
      </c>
      <c r="G1719" s="1">
        <v>1489138582</v>
      </c>
      <c r="H1719" s="1" t="s">
        <v>10914</v>
      </c>
      <c r="M1719" s="1" t="s">
        <v>10995</v>
      </c>
      <c r="N1719" s="1" t="s">
        <v>10996</v>
      </c>
      <c r="AF1719" s="1" t="s">
        <v>147</v>
      </c>
      <c r="AG1719" s="1" t="s">
        <v>148</v>
      </c>
      <c r="AH1719" s="1" t="s">
        <v>149</v>
      </c>
      <c r="AI1719" s="1" t="s">
        <v>11012</v>
      </c>
      <c r="AO1719" s="1" t="s">
        <v>11003</v>
      </c>
      <c r="AQ1719" s="1">
        <v>3</v>
      </c>
      <c r="AR1719" s="1" t="s">
        <v>11013</v>
      </c>
      <c r="AS1719" s="1" t="s">
        <v>11014</v>
      </c>
      <c r="AT1719" s="1" t="s">
        <v>11015</v>
      </c>
      <c r="AU1719" s="1">
        <v>0</v>
      </c>
      <c r="AX1719" s="1">
        <v>0</v>
      </c>
      <c r="BB1719" s="1" t="s">
        <v>164</v>
      </c>
      <c r="BE1719" s="1" t="s">
        <v>165</v>
      </c>
      <c r="BF1719" s="1" t="s">
        <v>166</v>
      </c>
      <c r="BG1719" s="1" t="s">
        <v>167</v>
      </c>
      <c r="BL1719" s="1">
        <v>444</v>
      </c>
      <c r="BN1719" s="1">
        <v>2.35</v>
      </c>
      <c r="BO1719" s="1">
        <v>0</v>
      </c>
      <c r="CV1719" s="1">
        <v>0</v>
      </c>
      <c r="CW1719" s="1">
        <v>1.2E-2</v>
      </c>
      <c r="CX1719" s="1">
        <v>12.94</v>
      </c>
      <c r="CY1719" s="1">
        <v>2.35</v>
      </c>
      <c r="DH1719" s="1">
        <v>0</v>
      </c>
      <c r="DI1719" s="1">
        <v>9.41</v>
      </c>
      <c r="DM1719" s="1">
        <v>1.19634</v>
      </c>
      <c r="DN1719" s="1">
        <v>0.47099999999999997</v>
      </c>
      <c r="DP1719" s="1">
        <v>0</v>
      </c>
      <c r="DU1719" s="1">
        <v>0</v>
      </c>
      <c r="EI1719" s="1">
        <v>0.41199999999999998</v>
      </c>
      <c r="EK1719" s="1">
        <v>4.2000000000000002E-4</v>
      </c>
      <c r="FC1719" s="1">
        <v>1</v>
      </c>
      <c r="FD1719" s="1">
        <v>1</v>
      </c>
    </row>
    <row r="1720" spans="1:160" ht="120">
      <c r="A1720" s="1">
        <v>11029311831</v>
      </c>
      <c r="B1720" s="1" t="s">
        <v>11017</v>
      </c>
      <c r="C1720" s="1" t="s">
        <v>11016</v>
      </c>
      <c r="D1720" s="1" t="s">
        <v>144</v>
      </c>
      <c r="E1720" s="2">
        <v>1489138582</v>
      </c>
      <c r="F1720" s="1" t="s">
        <v>10914</v>
      </c>
      <c r="G1720" s="1">
        <v>1489138582</v>
      </c>
      <c r="H1720" s="1" t="s">
        <v>10914</v>
      </c>
      <c r="M1720" s="1" t="s">
        <v>10995</v>
      </c>
      <c r="N1720" s="1" t="s">
        <v>10996</v>
      </c>
      <c r="AF1720" s="1" t="s">
        <v>147</v>
      </c>
      <c r="AG1720" s="1" t="s">
        <v>148</v>
      </c>
      <c r="AH1720" s="1" t="s">
        <v>149</v>
      </c>
      <c r="AI1720" s="1" t="s">
        <v>11018</v>
      </c>
      <c r="AO1720" s="1" t="s">
        <v>11003</v>
      </c>
      <c r="AQ1720" s="1">
        <v>3</v>
      </c>
      <c r="AR1720" s="1" t="s">
        <v>11019</v>
      </c>
      <c r="AS1720" s="1" t="s">
        <v>11014</v>
      </c>
      <c r="AT1720" s="1" t="s">
        <v>11015</v>
      </c>
      <c r="AU1720" s="1">
        <v>0</v>
      </c>
      <c r="AX1720" s="1">
        <v>0</v>
      </c>
      <c r="BB1720" s="1" t="s">
        <v>164</v>
      </c>
      <c r="BE1720" s="1" t="s">
        <v>165</v>
      </c>
      <c r="BF1720" s="1" t="s">
        <v>166</v>
      </c>
      <c r="BG1720" s="1" t="s">
        <v>167</v>
      </c>
      <c r="BL1720" s="1">
        <v>444</v>
      </c>
      <c r="BN1720" s="1">
        <v>2.35</v>
      </c>
      <c r="BO1720" s="1">
        <v>0</v>
      </c>
      <c r="CV1720" s="1">
        <v>0</v>
      </c>
      <c r="CW1720" s="1">
        <v>1.2E-2</v>
      </c>
      <c r="CX1720" s="1">
        <v>12.94</v>
      </c>
      <c r="CY1720" s="1">
        <v>2.35</v>
      </c>
      <c r="DH1720" s="1">
        <v>0</v>
      </c>
      <c r="DI1720" s="1">
        <v>9.41</v>
      </c>
      <c r="DM1720" s="1">
        <v>1.19634</v>
      </c>
      <c r="DN1720" s="1">
        <v>0.47099999999999997</v>
      </c>
      <c r="DP1720" s="1">
        <v>0</v>
      </c>
      <c r="DU1720" s="1">
        <v>0</v>
      </c>
      <c r="EI1720" s="1">
        <v>0.41199999999999998</v>
      </c>
      <c r="EK1720" s="1">
        <v>4.2000000000000002E-4</v>
      </c>
      <c r="FC1720" s="1">
        <v>1</v>
      </c>
      <c r="FD1720" s="1">
        <v>1</v>
      </c>
    </row>
    <row r="1721" spans="1:160" ht="45">
      <c r="A1721" s="1">
        <v>11033880330</v>
      </c>
      <c r="B1721" s="1" t="s">
        <v>11022</v>
      </c>
      <c r="C1721" s="1" t="s">
        <v>11020</v>
      </c>
      <c r="D1721" s="1" t="s">
        <v>144</v>
      </c>
      <c r="E1721" s="2">
        <v>1489063024</v>
      </c>
      <c r="F1721" s="1" t="s">
        <v>11021</v>
      </c>
      <c r="G1721" s="1">
        <v>1489063024</v>
      </c>
      <c r="H1721" s="1" t="s">
        <v>11021</v>
      </c>
      <c r="M1721" s="1" t="s">
        <v>11023</v>
      </c>
      <c r="N1721" s="1" t="s">
        <v>11024</v>
      </c>
      <c r="AF1721" s="1" t="s">
        <v>147</v>
      </c>
      <c r="AG1721" s="1" t="s">
        <v>148</v>
      </c>
      <c r="AH1721" s="1" t="s">
        <v>149</v>
      </c>
      <c r="AI1721" s="1" t="s">
        <v>11025</v>
      </c>
      <c r="AO1721" s="1" t="s">
        <v>11026</v>
      </c>
      <c r="AQ1721" s="1">
        <v>0</v>
      </c>
      <c r="AR1721" s="1" t="s">
        <v>11027</v>
      </c>
      <c r="AU1721" s="1">
        <v>0</v>
      </c>
      <c r="AX1721" s="1">
        <v>0</v>
      </c>
      <c r="BB1721" s="1" t="s">
        <v>210</v>
      </c>
      <c r="BE1721" s="1" t="s">
        <v>165</v>
      </c>
      <c r="BF1721" s="1" t="s">
        <v>166</v>
      </c>
      <c r="BG1721" s="1" t="s">
        <v>167</v>
      </c>
      <c r="BL1721" s="1">
        <v>259</v>
      </c>
      <c r="BN1721" s="1">
        <v>0</v>
      </c>
      <c r="BO1721" s="1">
        <v>0</v>
      </c>
      <c r="CV1721" s="1">
        <v>0</v>
      </c>
      <c r="CW1721" s="1">
        <v>0</v>
      </c>
      <c r="CX1721" s="1">
        <v>12.5</v>
      </c>
      <c r="CY1721" s="1">
        <v>0</v>
      </c>
      <c r="DH1721" s="1">
        <v>0</v>
      </c>
      <c r="DI1721" s="1">
        <v>0</v>
      </c>
      <c r="DM1721" s="1">
        <v>3.0175200000000002</v>
      </c>
      <c r="DN1721" s="1">
        <v>1.1879999999999999</v>
      </c>
      <c r="DP1721" s="1">
        <v>0</v>
      </c>
      <c r="DU1721" s="1">
        <v>7.4999999999999997E-3</v>
      </c>
      <c r="EI1721" s="1">
        <v>0</v>
      </c>
      <c r="EK1721" s="1">
        <v>2.2499999999999998E-3</v>
      </c>
      <c r="FC1721" s="1">
        <v>10</v>
      </c>
      <c r="FD1721" s="1">
        <v>10</v>
      </c>
    </row>
    <row r="1722" spans="1:160" ht="30">
      <c r="A1722" s="1">
        <v>11059243683</v>
      </c>
      <c r="B1722" s="1" t="s">
        <v>11030</v>
      </c>
      <c r="C1722" s="1" t="s">
        <v>11028</v>
      </c>
      <c r="D1722" s="1" t="s">
        <v>144</v>
      </c>
      <c r="E1722" s="2">
        <v>1489053155</v>
      </c>
      <c r="F1722" s="1" t="s">
        <v>11029</v>
      </c>
      <c r="G1722" s="1">
        <v>1489053155</v>
      </c>
      <c r="H1722" s="1" t="s">
        <v>11029</v>
      </c>
      <c r="M1722" s="1" t="s">
        <v>11031</v>
      </c>
      <c r="N1722" s="1" t="s">
        <v>11032</v>
      </c>
      <c r="AF1722" s="1" t="s">
        <v>147</v>
      </c>
      <c r="AG1722" s="1" t="s">
        <v>148</v>
      </c>
      <c r="AH1722" s="1" t="s">
        <v>149</v>
      </c>
      <c r="AI1722" s="1" t="s">
        <v>11033</v>
      </c>
      <c r="AO1722" s="1" t="s">
        <v>197</v>
      </c>
      <c r="AQ1722" s="1">
        <v>0</v>
      </c>
      <c r="AR1722" s="1" t="s">
        <v>11034</v>
      </c>
      <c r="AU1722" s="1">
        <v>0</v>
      </c>
      <c r="AX1722" s="1">
        <v>0</v>
      </c>
      <c r="BB1722" s="1" t="s">
        <v>164</v>
      </c>
      <c r="BE1722" s="1" t="s">
        <v>165</v>
      </c>
      <c r="BF1722" s="1" t="s">
        <v>166</v>
      </c>
      <c r="BG1722" s="1" t="s">
        <v>167</v>
      </c>
      <c r="BL1722" s="1">
        <v>1490</v>
      </c>
      <c r="BN1722" s="1">
        <v>0</v>
      </c>
      <c r="BO1722" s="1">
        <v>0</v>
      </c>
      <c r="CV1722" s="1">
        <v>0</v>
      </c>
      <c r="CW1722" s="1">
        <v>0</v>
      </c>
      <c r="CX1722" s="1">
        <v>82.22</v>
      </c>
      <c r="CY1722" s="1">
        <v>0</v>
      </c>
      <c r="DH1722" s="1">
        <v>0</v>
      </c>
      <c r="DI1722" s="1">
        <v>4.4400000000000004</v>
      </c>
      <c r="DM1722" s="1">
        <v>0</v>
      </c>
      <c r="DN1722" s="1">
        <v>0</v>
      </c>
      <c r="DP1722" s="1">
        <v>0</v>
      </c>
      <c r="DU1722" s="1">
        <v>0</v>
      </c>
      <c r="EI1722" s="1">
        <v>0</v>
      </c>
      <c r="EK1722" s="1">
        <v>0</v>
      </c>
      <c r="FC1722" s="1">
        <v>2</v>
      </c>
      <c r="FD1722" s="1">
        <v>2</v>
      </c>
    </row>
    <row r="1723" spans="1:160" ht="30">
      <c r="A1723" s="1">
        <v>11100007479</v>
      </c>
      <c r="B1723" s="1" t="s">
        <v>11038</v>
      </c>
      <c r="C1723" s="1" t="s">
        <v>11035</v>
      </c>
      <c r="D1723" s="1" t="s">
        <v>435</v>
      </c>
      <c r="E1723" s="2">
        <v>1485965775</v>
      </c>
      <c r="F1723" s="1" t="s">
        <v>11036</v>
      </c>
      <c r="G1723" s="1">
        <v>1489412184</v>
      </c>
      <c r="H1723" s="1" t="s">
        <v>11037</v>
      </c>
      <c r="AF1723" s="1" t="s">
        <v>137</v>
      </c>
      <c r="AG1723" s="1" t="s">
        <v>138</v>
      </c>
      <c r="AH1723" s="1" t="s">
        <v>139</v>
      </c>
      <c r="BE1723" s="1" t="s">
        <v>2088</v>
      </c>
      <c r="BF1723" s="1" t="s">
        <v>2089</v>
      </c>
      <c r="BG1723" s="1" t="s">
        <v>2090</v>
      </c>
    </row>
    <row r="1724" spans="1:160" ht="60">
      <c r="A1724" s="1">
        <v>11110000408</v>
      </c>
      <c r="B1724" s="1" t="s">
        <v>11041</v>
      </c>
      <c r="C1724" s="1" t="s">
        <v>11039</v>
      </c>
      <c r="D1724" s="1" t="s">
        <v>144</v>
      </c>
      <c r="E1724" s="2">
        <v>1489070175</v>
      </c>
      <c r="F1724" s="1" t="s">
        <v>11040</v>
      </c>
      <c r="G1724" s="1">
        <v>1489070175</v>
      </c>
      <c r="H1724" s="1" t="s">
        <v>11040</v>
      </c>
      <c r="M1724" s="1" t="s">
        <v>11042</v>
      </c>
      <c r="N1724" s="1" t="s">
        <v>11043</v>
      </c>
      <c r="AF1724" s="1" t="s">
        <v>147</v>
      </c>
      <c r="AG1724" s="1" t="s">
        <v>148</v>
      </c>
      <c r="AH1724" s="1" t="s">
        <v>149</v>
      </c>
      <c r="AI1724" s="1" t="s">
        <v>11044</v>
      </c>
      <c r="AO1724" s="1" t="s">
        <v>11045</v>
      </c>
      <c r="AQ1724" s="1">
        <v>6</v>
      </c>
      <c r="AR1724" s="1" t="s">
        <v>11046</v>
      </c>
      <c r="AS1724" s="1" t="s">
        <v>11047</v>
      </c>
      <c r="AT1724" s="1" t="s">
        <v>11048</v>
      </c>
      <c r="AU1724" s="1">
        <v>0</v>
      </c>
      <c r="AX1724" s="1">
        <v>0</v>
      </c>
      <c r="BE1724" s="1" t="s">
        <v>165</v>
      </c>
      <c r="BF1724" s="1" t="s">
        <v>166</v>
      </c>
      <c r="BG1724" s="1" t="s">
        <v>167</v>
      </c>
      <c r="BL1724" s="1">
        <v>0</v>
      </c>
      <c r="BN1724" s="1">
        <v>0</v>
      </c>
      <c r="CX1724" s="1">
        <v>0</v>
      </c>
      <c r="CY1724" s="1">
        <v>0</v>
      </c>
      <c r="DI1724" s="1">
        <v>0</v>
      </c>
      <c r="DM1724" s="1">
        <v>1.524E-2</v>
      </c>
      <c r="DN1724" s="1">
        <v>6.0000000000000001E-3</v>
      </c>
    </row>
    <row r="1725" spans="1:160" ht="105">
      <c r="A1725" s="1">
        <v>11110000422</v>
      </c>
      <c r="B1725" s="1" t="s">
        <v>11050</v>
      </c>
      <c r="C1725" s="1" t="s">
        <v>11049</v>
      </c>
      <c r="D1725" s="1" t="s">
        <v>144</v>
      </c>
      <c r="E1725" s="2">
        <v>1489077817</v>
      </c>
      <c r="F1725" s="1" t="s">
        <v>10917</v>
      </c>
      <c r="G1725" s="1">
        <v>1489077817</v>
      </c>
      <c r="H1725" s="1" t="s">
        <v>10917</v>
      </c>
      <c r="M1725" s="1" t="s">
        <v>11051</v>
      </c>
      <c r="N1725" s="1" t="s">
        <v>11052</v>
      </c>
      <c r="AF1725" s="1" t="s">
        <v>147</v>
      </c>
      <c r="AG1725" s="1" t="s">
        <v>148</v>
      </c>
      <c r="AH1725" s="1" t="s">
        <v>149</v>
      </c>
      <c r="AI1725" s="1" t="s">
        <v>11053</v>
      </c>
      <c r="AO1725" s="1" t="s">
        <v>11054</v>
      </c>
      <c r="AQ1725" s="1">
        <v>4</v>
      </c>
      <c r="AR1725" s="1" t="s">
        <v>11055</v>
      </c>
      <c r="AS1725" s="1" t="s">
        <v>11056</v>
      </c>
      <c r="AT1725" s="1" t="s">
        <v>11057</v>
      </c>
      <c r="AU1725" s="1">
        <v>0</v>
      </c>
      <c r="AX1725" s="1">
        <v>0</v>
      </c>
      <c r="BB1725" s="1" t="s">
        <v>367</v>
      </c>
      <c r="BE1725" s="1" t="s">
        <v>165</v>
      </c>
      <c r="BF1725" s="1" t="s">
        <v>166</v>
      </c>
      <c r="BG1725" s="1" t="s">
        <v>167</v>
      </c>
      <c r="BL1725" s="1">
        <v>1849</v>
      </c>
      <c r="BN1725" s="1">
        <v>30.09</v>
      </c>
      <c r="BO1725" s="1">
        <v>18.579999999999998</v>
      </c>
      <c r="CV1725" s="1">
        <v>0.44</v>
      </c>
      <c r="CW1725" s="1">
        <v>8.7999999999999995E-2</v>
      </c>
      <c r="CX1725" s="1">
        <v>41.59</v>
      </c>
      <c r="CY1725" s="1">
        <v>31.86</v>
      </c>
      <c r="DH1725" s="1">
        <v>3.5</v>
      </c>
      <c r="DI1725" s="1">
        <v>5.31</v>
      </c>
      <c r="DM1725" s="1">
        <v>0.33782000000000001</v>
      </c>
      <c r="DN1725" s="1">
        <v>0.13300000000000001</v>
      </c>
      <c r="DP1725" s="1">
        <v>1.9919999999999999E-4</v>
      </c>
      <c r="DU1725" s="1">
        <v>0</v>
      </c>
      <c r="EI1725" s="1">
        <v>5.2999999999999999E-2</v>
      </c>
      <c r="EK1725" s="1">
        <v>2.3900000000000002E-3</v>
      </c>
      <c r="FC1725" s="1">
        <v>19</v>
      </c>
      <c r="FD1725" s="1">
        <v>19</v>
      </c>
    </row>
    <row r="1726" spans="1:160" ht="135">
      <c r="A1726" s="1">
        <v>11110000439</v>
      </c>
      <c r="B1726" s="1" t="s">
        <v>11060</v>
      </c>
      <c r="C1726" s="1" t="s">
        <v>11058</v>
      </c>
      <c r="D1726" s="1" t="s">
        <v>144</v>
      </c>
      <c r="E1726" s="2">
        <v>1489070615</v>
      </c>
      <c r="F1726" s="1" t="s">
        <v>11059</v>
      </c>
      <c r="G1726" s="1">
        <v>1489070615</v>
      </c>
      <c r="H1726" s="1" t="s">
        <v>11059</v>
      </c>
      <c r="M1726" s="1" t="s">
        <v>11051</v>
      </c>
      <c r="N1726" s="1" t="s">
        <v>11052</v>
      </c>
      <c r="AF1726" s="1" t="s">
        <v>147</v>
      </c>
      <c r="AG1726" s="1" t="s">
        <v>148</v>
      </c>
      <c r="AH1726" s="1" t="s">
        <v>149</v>
      </c>
      <c r="AI1726" s="1" t="s">
        <v>11061</v>
      </c>
      <c r="AO1726" s="1" t="s">
        <v>11054</v>
      </c>
      <c r="AQ1726" s="1">
        <v>2</v>
      </c>
      <c r="AR1726" s="1" t="s">
        <v>11062</v>
      </c>
      <c r="AS1726" s="1" t="s">
        <v>579</v>
      </c>
      <c r="AT1726" s="1" t="s">
        <v>580</v>
      </c>
      <c r="AU1726" s="1">
        <v>0</v>
      </c>
      <c r="AX1726" s="1">
        <v>0</v>
      </c>
      <c r="BB1726" s="1" t="s">
        <v>153</v>
      </c>
      <c r="BE1726" s="1" t="s">
        <v>165</v>
      </c>
      <c r="BF1726" s="1" t="s">
        <v>166</v>
      </c>
      <c r="BG1726" s="1" t="s">
        <v>167</v>
      </c>
      <c r="BL1726" s="1">
        <v>1741</v>
      </c>
      <c r="BN1726" s="1">
        <v>20.350000000000001</v>
      </c>
      <c r="BO1726" s="1">
        <v>5.31</v>
      </c>
      <c r="CV1726" s="1">
        <v>0</v>
      </c>
      <c r="CW1726" s="1">
        <v>4.0000000000000001E-3</v>
      </c>
      <c r="CX1726" s="1">
        <v>56.64</v>
      </c>
      <c r="CY1726" s="1">
        <v>40.71</v>
      </c>
      <c r="DH1726" s="1">
        <v>2.6</v>
      </c>
      <c r="DI1726" s="1">
        <v>3.54</v>
      </c>
      <c r="DM1726" s="1">
        <v>0.60706000000000004</v>
      </c>
      <c r="DN1726" s="1">
        <v>0.23899999999999999</v>
      </c>
      <c r="DP1726" s="1">
        <v>0</v>
      </c>
      <c r="DU1726" s="1">
        <v>0</v>
      </c>
      <c r="EI1726" s="1">
        <v>0</v>
      </c>
      <c r="EK1726" s="1">
        <v>9.6000000000000002E-4</v>
      </c>
      <c r="FC1726" s="1">
        <v>18</v>
      </c>
      <c r="FD1726" s="1">
        <v>18</v>
      </c>
    </row>
    <row r="1727" spans="1:160" ht="120">
      <c r="A1727" s="1">
        <v>11110000446</v>
      </c>
      <c r="B1727" s="1" t="s">
        <v>11065</v>
      </c>
      <c r="C1727" s="1" t="s">
        <v>11063</v>
      </c>
      <c r="D1727" s="1" t="s">
        <v>144</v>
      </c>
      <c r="E1727" s="2">
        <v>1489070614</v>
      </c>
      <c r="F1727" s="1" t="s">
        <v>11064</v>
      </c>
      <c r="G1727" s="1">
        <v>1489070614</v>
      </c>
      <c r="H1727" s="1" t="s">
        <v>11064</v>
      </c>
      <c r="M1727" s="1" t="s">
        <v>11051</v>
      </c>
      <c r="N1727" s="1" t="s">
        <v>11052</v>
      </c>
      <c r="AF1727" s="1" t="s">
        <v>147</v>
      </c>
      <c r="AG1727" s="1" t="s">
        <v>148</v>
      </c>
      <c r="AH1727" s="1" t="s">
        <v>149</v>
      </c>
      <c r="AI1727" s="1" t="s">
        <v>11066</v>
      </c>
      <c r="AO1727" s="1" t="s">
        <v>11067</v>
      </c>
      <c r="AQ1727" s="1">
        <v>2</v>
      </c>
      <c r="AR1727" s="1" t="s">
        <v>11068</v>
      </c>
      <c r="AS1727" s="1" t="s">
        <v>579</v>
      </c>
      <c r="AT1727" s="1" t="s">
        <v>580</v>
      </c>
      <c r="AU1727" s="1">
        <v>0</v>
      </c>
      <c r="AX1727" s="1">
        <v>0</v>
      </c>
      <c r="BB1727" s="1" t="s">
        <v>153</v>
      </c>
      <c r="BE1727" s="1" t="s">
        <v>165</v>
      </c>
      <c r="BF1727" s="1" t="s">
        <v>166</v>
      </c>
      <c r="BG1727" s="1" t="s">
        <v>167</v>
      </c>
      <c r="BL1727" s="1">
        <v>1845</v>
      </c>
      <c r="BN1727" s="1">
        <v>21.51</v>
      </c>
      <c r="BO1727" s="1">
        <v>4.3</v>
      </c>
      <c r="CV1727" s="1">
        <v>0</v>
      </c>
      <c r="CW1727" s="1">
        <v>3.2000000000000001E-2</v>
      </c>
      <c r="CX1727" s="1">
        <v>56.99</v>
      </c>
      <c r="CY1727" s="1">
        <v>40.86</v>
      </c>
      <c r="DH1727" s="1">
        <v>2.2000000000000002</v>
      </c>
      <c r="DI1727" s="1">
        <v>4.3</v>
      </c>
      <c r="DM1727" s="1">
        <v>0.73660000000000003</v>
      </c>
      <c r="DN1727" s="1">
        <v>0.28999999999999998</v>
      </c>
      <c r="DP1727" s="3">
        <v>3.2400000000000001E-5</v>
      </c>
      <c r="DU1727" s="1">
        <v>0</v>
      </c>
      <c r="EI1727" s="1">
        <v>0</v>
      </c>
      <c r="EK1727" s="1">
        <v>0</v>
      </c>
      <c r="FC1727" s="1">
        <v>18</v>
      </c>
      <c r="FD1727" s="1">
        <v>18</v>
      </c>
    </row>
    <row r="1728" spans="1:160" ht="135">
      <c r="A1728" s="1">
        <v>11110000453</v>
      </c>
      <c r="B1728" s="1" t="s">
        <v>11070</v>
      </c>
      <c r="C1728" s="1" t="s">
        <v>11069</v>
      </c>
      <c r="D1728" s="1" t="s">
        <v>144</v>
      </c>
      <c r="E1728" s="2">
        <v>1489074014</v>
      </c>
      <c r="F1728" s="1" t="s">
        <v>10721</v>
      </c>
      <c r="G1728" s="1">
        <v>1489074014</v>
      </c>
      <c r="H1728" s="1" t="s">
        <v>10721</v>
      </c>
      <c r="M1728" s="1" t="s">
        <v>11071</v>
      </c>
      <c r="N1728" s="1" t="s">
        <v>11072</v>
      </c>
      <c r="AF1728" s="1" t="s">
        <v>147</v>
      </c>
      <c r="AG1728" s="1" t="s">
        <v>148</v>
      </c>
      <c r="AH1728" s="1" t="s">
        <v>149</v>
      </c>
      <c r="AI1728" s="1" t="s">
        <v>11073</v>
      </c>
      <c r="AO1728" s="1" t="s">
        <v>11074</v>
      </c>
      <c r="AQ1728" s="1">
        <v>0</v>
      </c>
      <c r="AR1728" s="1" t="s">
        <v>11075</v>
      </c>
      <c r="AU1728" s="1">
        <v>0</v>
      </c>
      <c r="AX1728" s="1">
        <v>0</v>
      </c>
      <c r="BB1728" s="1" t="s">
        <v>153</v>
      </c>
      <c r="BE1728" s="1" t="s">
        <v>165</v>
      </c>
      <c r="BF1728" s="1" t="s">
        <v>166</v>
      </c>
      <c r="BG1728" s="1" t="s">
        <v>167</v>
      </c>
      <c r="BL1728" s="1">
        <v>1987</v>
      </c>
      <c r="BN1728" s="1">
        <v>27.27</v>
      </c>
      <c r="BO1728" s="1">
        <v>6.06</v>
      </c>
      <c r="CV1728" s="1">
        <v>0</v>
      </c>
      <c r="CW1728" s="1">
        <v>5.0000000000000001E-3</v>
      </c>
      <c r="CX1728" s="1">
        <v>55.56</v>
      </c>
      <c r="CY1728" s="1">
        <v>29.29</v>
      </c>
      <c r="DH1728" s="1">
        <v>3</v>
      </c>
      <c r="DI1728" s="1">
        <v>5.05</v>
      </c>
      <c r="DM1728" s="1">
        <v>0.48768</v>
      </c>
      <c r="DN1728" s="1">
        <v>0.192</v>
      </c>
      <c r="DP1728" s="1">
        <v>2.274E-4</v>
      </c>
      <c r="DU1728" s="1">
        <v>0</v>
      </c>
      <c r="EI1728" s="1">
        <v>6.0999999999999999E-2</v>
      </c>
      <c r="EK1728" s="1">
        <v>2.7299999999999998E-3</v>
      </c>
      <c r="FC1728" s="1">
        <v>15</v>
      </c>
      <c r="FD1728" s="1">
        <v>15</v>
      </c>
    </row>
    <row r="1729" spans="1:160" ht="120">
      <c r="A1729" s="1">
        <v>11110000460</v>
      </c>
      <c r="B1729" s="1" t="s">
        <v>11078</v>
      </c>
      <c r="C1729" s="1" t="s">
        <v>11076</v>
      </c>
      <c r="D1729" s="1" t="s">
        <v>144</v>
      </c>
      <c r="E1729" s="2">
        <v>1489077817</v>
      </c>
      <c r="F1729" s="1" t="s">
        <v>10917</v>
      </c>
      <c r="G1729" s="1">
        <v>1489077818</v>
      </c>
      <c r="H1729" s="1" t="s">
        <v>11077</v>
      </c>
      <c r="M1729" s="1" t="s">
        <v>11071</v>
      </c>
      <c r="N1729" s="1" t="s">
        <v>11072</v>
      </c>
      <c r="AF1729" s="1" t="s">
        <v>147</v>
      </c>
      <c r="AG1729" s="1" t="s">
        <v>148</v>
      </c>
      <c r="AH1729" s="1" t="s">
        <v>149</v>
      </c>
      <c r="AI1729" s="1" t="s">
        <v>11079</v>
      </c>
      <c r="AO1729" s="1" t="s">
        <v>11074</v>
      </c>
      <c r="AQ1729" s="1">
        <v>2</v>
      </c>
      <c r="AR1729" s="1" t="s">
        <v>11080</v>
      </c>
      <c r="AS1729" s="1" t="s">
        <v>579</v>
      </c>
      <c r="AT1729" s="1" t="s">
        <v>580</v>
      </c>
      <c r="AU1729" s="1">
        <v>0</v>
      </c>
      <c r="AX1729" s="1">
        <v>0</v>
      </c>
      <c r="BB1729" s="1" t="s">
        <v>153</v>
      </c>
      <c r="BE1729" s="1" t="s">
        <v>165</v>
      </c>
      <c r="BF1729" s="1" t="s">
        <v>166</v>
      </c>
      <c r="BG1729" s="1" t="s">
        <v>167</v>
      </c>
      <c r="BL1729" s="1">
        <v>1435</v>
      </c>
      <c r="BN1729" s="1">
        <v>12.12</v>
      </c>
      <c r="BO1729" s="1">
        <v>5.05</v>
      </c>
      <c r="CV1729" s="1">
        <v>0</v>
      </c>
      <c r="CW1729" s="1">
        <v>5.0999999999999997E-2</v>
      </c>
      <c r="CX1729" s="1">
        <v>55.56</v>
      </c>
      <c r="CY1729" s="1">
        <v>29.29</v>
      </c>
      <c r="DH1729" s="1">
        <v>3</v>
      </c>
      <c r="DI1729" s="1">
        <v>5.05</v>
      </c>
      <c r="DM1729" s="1">
        <v>0.23114000000000001</v>
      </c>
      <c r="DN1729" s="1">
        <v>9.0999999999999998E-2</v>
      </c>
      <c r="DP1729" s="3">
        <v>6.0600000000000003E-5</v>
      </c>
      <c r="DU1729" s="1">
        <v>3.5999999999999999E-3</v>
      </c>
      <c r="EI1729" s="1">
        <v>0.02</v>
      </c>
      <c r="EK1729" s="1">
        <v>7.2999999999999996E-4</v>
      </c>
      <c r="FC1729" s="1">
        <v>12</v>
      </c>
      <c r="FD1729" s="1">
        <v>12</v>
      </c>
    </row>
    <row r="1730" spans="1:160" ht="120">
      <c r="A1730" s="1">
        <v>11110001207</v>
      </c>
      <c r="B1730" s="1" t="s">
        <v>11085</v>
      </c>
      <c r="C1730" s="1" t="s">
        <v>11081</v>
      </c>
      <c r="D1730" s="1" t="s">
        <v>11082</v>
      </c>
      <c r="E1730" s="2">
        <v>1425365080</v>
      </c>
      <c r="F1730" s="1" t="s">
        <v>11083</v>
      </c>
      <c r="G1730" s="1">
        <v>1439141753</v>
      </c>
      <c r="H1730" s="1" t="s">
        <v>11084</v>
      </c>
      <c r="I1730" s="1" t="s">
        <v>11086</v>
      </c>
      <c r="J1730" s="1" t="s">
        <v>11087</v>
      </c>
      <c r="K1730" s="1" t="s">
        <v>1757</v>
      </c>
      <c r="L1730" s="1" t="s">
        <v>1758</v>
      </c>
      <c r="M1730" s="1" t="s">
        <v>3230</v>
      </c>
      <c r="N1730" s="1" t="s">
        <v>3231</v>
      </c>
      <c r="O1730" s="1" t="s">
        <v>1208</v>
      </c>
      <c r="P1730" s="1" t="s">
        <v>1209</v>
      </c>
      <c r="Q1730" s="1" t="s">
        <v>1208</v>
      </c>
      <c r="AD1730" s="1" t="s">
        <v>11088</v>
      </c>
      <c r="AE1730" s="1" t="s">
        <v>3230</v>
      </c>
      <c r="AF1730" s="1" t="s">
        <v>149</v>
      </c>
      <c r="AG1730" s="1" t="s">
        <v>148</v>
      </c>
      <c r="AH1730" s="1" t="s">
        <v>149</v>
      </c>
      <c r="AI1730" s="1" t="s">
        <v>11089</v>
      </c>
      <c r="AJ1730" s="1" t="s">
        <v>11090</v>
      </c>
      <c r="AO1730" s="1" t="s">
        <v>11091</v>
      </c>
      <c r="AQ1730" s="1">
        <v>10</v>
      </c>
      <c r="AR1730" s="1" t="s">
        <v>11092</v>
      </c>
      <c r="AS1730" s="1" t="s">
        <v>11093</v>
      </c>
      <c r="AT1730" s="1" t="s">
        <v>11094</v>
      </c>
      <c r="AU1730" s="1">
        <v>0</v>
      </c>
      <c r="AX1730" s="1">
        <v>0</v>
      </c>
      <c r="BB1730" s="1" t="s">
        <v>164</v>
      </c>
      <c r="BC1730" s="1" t="s">
        <v>1215</v>
      </c>
      <c r="BD1730" s="1" t="s">
        <v>1216</v>
      </c>
      <c r="BE1730" s="1" t="s">
        <v>1420</v>
      </c>
      <c r="BF1730" s="1" t="s">
        <v>1421</v>
      </c>
      <c r="BG1730" s="1" t="s">
        <v>1422</v>
      </c>
      <c r="BH1730" s="1" t="s">
        <v>1171</v>
      </c>
      <c r="BI1730" s="1" t="s">
        <v>1172</v>
      </c>
      <c r="BJ1730" s="1" t="s">
        <v>11095</v>
      </c>
      <c r="BK1730" s="1" t="s">
        <v>11096</v>
      </c>
      <c r="BL1730" s="1">
        <v>1050</v>
      </c>
      <c r="BN1730" s="1">
        <v>1.79</v>
      </c>
      <c r="BO1730" s="1">
        <v>0</v>
      </c>
      <c r="CD1730" s="1">
        <v>0</v>
      </c>
      <c r="CE1730" s="1">
        <v>0</v>
      </c>
      <c r="CV1730" s="1">
        <v>0</v>
      </c>
      <c r="CW1730" s="1">
        <v>0</v>
      </c>
      <c r="CX1730" s="1">
        <v>50</v>
      </c>
      <c r="CY1730" s="1">
        <v>7.14</v>
      </c>
      <c r="DH1730" s="1">
        <v>3.57</v>
      </c>
      <c r="DI1730" s="1">
        <v>7.14</v>
      </c>
      <c r="DM1730" s="1">
        <v>1.22</v>
      </c>
      <c r="DN1730" s="1">
        <v>0.48199999999999998</v>
      </c>
      <c r="DP1730" s="1">
        <v>0</v>
      </c>
      <c r="DU1730" s="1">
        <v>0</v>
      </c>
      <c r="DV1730" s="1">
        <v>4.2900000000000002E-4</v>
      </c>
      <c r="DW1730" s="1">
        <v>2.43E-4</v>
      </c>
      <c r="DX1730" s="1">
        <v>2.8600000000000001E-3</v>
      </c>
      <c r="DZ1730" s="3">
        <v>8.5699999999999996E-5</v>
      </c>
      <c r="EI1730" s="1">
        <v>0.14299999999999999</v>
      </c>
      <c r="EK1730" s="1">
        <v>2.5699999999999998E-3</v>
      </c>
      <c r="FC1730" s="1">
        <v>0</v>
      </c>
      <c r="FD1730" s="1">
        <v>0</v>
      </c>
    </row>
    <row r="1731" spans="1:160" ht="135">
      <c r="A1731" s="1">
        <v>11110001528</v>
      </c>
      <c r="B1731" s="1" t="s">
        <v>11100</v>
      </c>
      <c r="C1731" s="1" t="s">
        <v>11097</v>
      </c>
      <c r="D1731" s="1" t="s">
        <v>144</v>
      </c>
      <c r="E1731" s="2">
        <v>1489068957</v>
      </c>
      <c r="F1731" s="1" t="s">
        <v>11098</v>
      </c>
      <c r="G1731" s="1">
        <v>1489068958</v>
      </c>
      <c r="H1731" s="1" t="s">
        <v>11099</v>
      </c>
      <c r="M1731" s="1" t="s">
        <v>11051</v>
      </c>
      <c r="N1731" s="1" t="s">
        <v>11052</v>
      </c>
      <c r="AF1731" s="1" t="s">
        <v>147</v>
      </c>
      <c r="AG1731" s="1" t="s">
        <v>148</v>
      </c>
      <c r="AH1731" s="1" t="s">
        <v>149</v>
      </c>
      <c r="AI1731" s="1" t="s">
        <v>11101</v>
      </c>
      <c r="AO1731" s="1" t="s">
        <v>11102</v>
      </c>
      <c r="AQ1731" s="1">
        <v>7</v>
      </c>
      <c r="AR1731" s="1" t="s">
        <v>11103</v>
      </c>
      <c r="AS1731" s="1" t="s">
        <v>11104</v>
      </c>
      <c r="AT1731" s="1" t="s">
        <v>11105</v>
      </c>
      <c r="AU1731" s="1">
        <v>0</v>
      </c>
      <c r="AX1731" s="1">
        <v>0</v>
      </c>
      <c r="BB1731" s="1" t="s">
        <v>288</v>
      </c>
      <c r="BE1731" s="1" t="s">
        <v>165</v>
      </c>
      <c r="BF1731" s="1" t="s">
        <v>166</v>
      </c>
      <c r="BG1731" s="1" t="s">
        <v>167</v>
      </c>
      <c r="BL1731" s="1">
        <v>1021</v>
      </c>
      <c r="BN1731" s="1">
        <v>2.2200000000000002</v>
      </c>
      <c r="BO1731" s="1">
        <v>0</v>
      </c>
      <c r="CD1731" s="1">
        <v>0</v>
      </c>
      <c r="CE1731" s="1">
        <v>0</v>
      </c>
      <c r="CV1731" s="1">
        <v>0</v>
      </c>
      <c r="CW1731" s="1">
        <v>0</v>
      </c>
      <c r="CX1731" s="1">
        <v>48.89</v>
      </c>
      <c r="CY1731" s="1">
        <v>6.67</v>
      </c>
      <c r="DH1731" s="1">
        <v>6.7</v>
      </c>
      <c r="DI1731" s="1">
        <v>11.11</v>
      </c>
      <c r="DM1731" s="1">
        <v>1.35382</v>
      </c>
      <c r="DN1731" s="1">
        <v>0.53300000000000003</v>
      </c>
      <c r="DP1731" s="1">
        <v>0</v>
      </c>
      <c r="DU1731" s="1">
        <v>0</v>
      </c>
      <c r="DV1731" s="1">
        <v>3.0000000000000001E-3</v>
      </c>
      <c r="DW1731" s="1">
        <v>1.511E-3</v>
      </c>
      <c r="DX1731" s="1">
        <v>3.5560000000000001E-3</v>
      </c>
      <c r="EA1731" s="3">
        <v>1.8E-5</v>
      </c>
      <c r="EI1731" s="1">
        <v>0.33300000000000002</v>
      </c>
      <c r="EK1731" s="1">
        <v>6.0000000000000001E-3</v>
      </c>
      <c r="FC1731" s="1">
        <v>-1</v>
      </c>
      <c r="FD1731" s="1">
        <v>-1</v>
      </c>
    </row>
    <row r="1732" spans="1:160" ht="120">
      <c r="A1732" s="1">
        <v>11110001559</v>
      </c>
      <c r="B1732" s="1" t="s">
        <v>11109</v>
      </c>
      <c r="C1732" s="1" t="s">
        <v>11106</v>
      </c>
      <c r="D1732" s="1" t="s">
        <v>144</v>
      </c>
      <c r="E1732" s="2">
        <v>1489068975</v>
      </c>
      <c r="F1732" s="1" t="s">
        <v>11107</v>
      </c>
      <c r="G1732" s="1">
        <v>1489068976</v>
      </c>
      <c r="H1732" s="1" t="s">
        <v>11108</v>
      </c>
      <c r="M1732" s="1" t="s">
        <v>11051</v>
      </c>
      <c r="N1732" s="1" t="s">
        <v>11052</v>
      </c>
      <c r="AF1732" s="1" t="s">
        <v>147</v>
      </c>
      <c r="AG1732" s="1" t="s">
        <v>148</v>
      </c>
      <c r="AH1732" s="1" t="s">
        <v>149</v>
      </c>
      <c r="AI1732" s="1" t="s">
        <v>11110</v>
      </c>
      <c r="AO1732" s="1" t="s">
        <v>11102</v>
      </c>
      <c r="AQ1732" s="1">
        <v>5</v>
      </c>
      <c r="AR1732" s="1" t="s">
        <v>11111</v>
      </c>
      <c r="AS1732" s="1" t="s">
        <v>11112</v>
      </c>
      <c r="AT1732" s="1" t="s">
        <v>11113</v>
      </c>
      <c r="AU1732" s="1">
        <v>0</v>
      </c>
      <c r="AX1732" s="1">
        <v>0</v>
      </c>
      <c r="BB1732" s="1" t="s">
        <v>288</v>
      </c>
      <c r="BE1732" s="1" t="s">
        <v>165</v>
      </c>
      <c r="BF1732" s="1" t="s">
        <v>166</v>
      </c>
      <c r="BG1732" s="1" t="s">
        <v>167</v>
      </c>
      <c r="BL1732" s="1">
        <v>1209</v>
      </c>
      <c r="BN1732" s="1">
        <v>6.67</v>
      </c>
      <c r="BO1732" s="1">
        <v>1.1100000000000001</v>
      </c>
      <c r="CD1732" s="1">
        <v>1.1100000000000001</v>
      </c>
      <c r="CE1732" s="1">
        <v>4.4400000000000004</v>
      </c>
      <c r="CV1732" s="1">
        <v>0</v>
      </c>
      <c r="CW1732" s="1">
        <v>0</v>
      </c>
      <c r="CX1732" s="1">
        <v>48.89</v>
      </c>
      <c r="CY1732" s="1">
        <v>8.89</v>
      </c>
      <c r="DH1732" s="1">
        <v>8.9</v>
      </c>
      <c r="DI1732" s="1">
        <v>13.33</v>
      </c>
      <c r="DM1732" s="1">
        <v>1.0718799999999999</v>
      </c>
      <c r="DN1732" s="1">
        <v>0.42199999999999999</v>
      </c>
      <c r="DP1732" s="1">
        <v>0</v>
      </c>
      <c r="DU1732" s="1">
        <v>0</v>
      </c>
      <c r="DV1732" s="1">
        <v>3.0000000000000001E-3</v>
      </c>
      <c r="DW1732" s="1">
        <v>1.511E-3</v>
      </c>
      <c r="DX1732" s="1">
        <v>3.5560000000000001E-3</v>
      </c>
      <c r="DZ1732" s="3">
        <v>4.5000000000000003E-5</v>
      </c>
      <c r="EI1732" s="1">
        <v>0.222</v>
      </c>
      <c r="EK1732" s="1">
        <v>6.0000000000000001E-3</v>
      </c>
      <c r="FC1732" s="1">
        <v>-1</v>
      </c>
      <c r="FD1732" s="1">
        <v>-1</v>
      </c>
    </row>
    <row r="1733" spans="1:160" ht="120">
      <c r="A1733" s="1">
        <v>11110001825</v>
      </c>
      <c r="B1733" s="1" t="s">
        <v>11115</v>
      </c>
      <c r="C1733" s="1" t="s">
        <v>11114</v>
      </c>
      <c r="D1733" s="1" t="s">
        <v>144</v>
      </c>
      <c r="E1733" s="2">
        <v>1489133453</v>
      </c>
      <c r="F1733" s="1" t="s">
        <v>10903</v>
      </c>
      <c r="G1733" s="1">
        <v>1489133453</v>
      </c>
      <c r="H1733" s="1" t="s">
        <v>10903</v>
      </c>
      <c r="M1733" s="1" t="s">
        <v>11116</v>
      </c>
      <c r="N1733" s="1" t="s">
        <v>11117</v>
      </c>
      <c r="AF1733" s="1" t="s">
        <v>147</v>
      </c>
      <c r="AG1733" s="1" t="s">
        <v>148</v>
      </c>
      <c r="AH1733" s="1" t="s">
        <v>149</v>
      </c>
      <c r="AI1733" s="1" t="s">
        <v>11118</v>
      </c>
      <c r="AO1733" s="1" t="s">
        <v>11119</v>
      </c>
      <c r="AQ1733" s="1">
        <v>3</v>
      </c>
      <c r="AR1733" s="1" t="s">
        <v>11120</v>
      </c>
      <c r="AS1733" s="1" t="s">
        <v>11121</v>
      </c>
      <c r="AT1733" s="1" t="s">
        <v>11122</v>
      </c>
      <c r="AU1733" s="1">
        <v>0</v>
      </c>
      <c r="AX1733" s="1">
        <v>0</v>
      </c>
      <c r="BB1733" s="1" t="s">
        <v>164</v>
      </c>
      <c r="BE1733" s="1" t="s">
        <v>165</v>
      </c>
      <c r="BF1733" s="1" t="s">
        <v>166</v>
      </c>
      <c r="BG1733" s="1" t="s">
        <v>167</v>
      </c>
      <c r="BL1733" s="1">
        <v>1167</v>
      </c>
      <c r="BN1733" s="1">
        <v>3.49</v>
      </c>
      <c r="BO1733" s="1">
        <v>0</v>
      </c>
      <c r="CD1733" s="1">
        <v>1.1599999999999999</v>
      </c>
      <c r="CE1733" s="1">
        <v>2.33</v>
      </c>
      <c r="CV1733" s="1">
        <v>0</v>
      </c>
      <c r="CW1733" s="1">
        <v>0</v>
      </c>
      <c r="CX1733" s="1">
        <v>53.49</v>
      </c>
      <c r="CY1733" s="1">
        <v>6.98</v>
      </c>
      <c r="DH1733" s="1">
        <v>2.2999999999999998</v>
      </c>
      <c r="DI1733" s="1">
        <v>9.3000000000000007</v>
      </c>
      <c r="DM1733" s="1">
        <v>1.3004800000000001</v>
      </c>
      <c r="DN1733" s="1">
        <v>0.51200000000000001</v>
      </c>
      <c r="DP1733" s="1">
        <v>0</v>
      </c>
      <c r="DU1733" s="1">
        <v>0</v>
      </c>
      <c r="DV1733" s="1">
        <v>0.52300000000000002</v>
      </c>
      <c r="DW1733" s="1">
        <v>0.31627899999999998</v>
      </c>
      <c r="DX1733" s="1">
        <v>3.7209999999999999E-3</v>
      </c>
      <c r="EA1733" s="3">
        <v>9.2999999999999997E-5</v>
      </c>
      <c r="EI1733" s="1">
        <v>0.14000000000000001</v>
      </c>
      <c r="EK1733" s="1">
        <v>2.5100000000000001E-3</v>
      </c>
      <c r="FC1733" s="1">
        <v>1</v>
      </c>
      <c r="FD1733" s="1">
        <v>1</v>
      </c>
    </row>
    <row r="1734" spans="1:160" ht="135">
      <c r="A1734" s="1">
        <v>11110001894</v>
      </c>
      <c r="B1734" s="1" t="s">
        <v>11125</v>
      </c>
      <c r="C1734" s="1" t="s">
        <v>11123</v>
      </c>
      <c r="D1734" s="1" t="s">
        <v>144</v>
      </c>
      <c r="E1734" s="2">
        <v>1489068969</v>
      </c>
      <c r="F1734" s="1" t="s">
        <v>11124</v>
      </c>
      <c r="G1734" s="1">
        <v>1489068969</v>
      </c>
      <c r="H1734" s="1" t="s">
        <v>11124</v>
      </c>
      <c r="M1734" s="1" t="s">
        <v>11051</v>
      </c>
      <c r="N1734" s="1" t="s">
        <v>11052</v>
      </c>
      <c r="AF1734" s="1" t="s">
        <v>147</v>
      </c>
      <c r="AG1734" s="1" t="s">
        <v>148</v>
      </c>
      <c r="AH1734" s="1" t="s">
        <v>149</v>
      </c>
      <c r="AI1734" s="1" t="s">
        <v>11126</v>
      </c>
      <c r="AO1734" s="1" t="s">
        <v>11102</v>
      </c>
      <c r="AQ1734" s="1">
        <v>7</v>
      </c>
      <c r="AR1734" s="1" t="s">
        <v>11127</v>
      </c>
      <c r="AS1734" s="1" t="s">
        <v>11128</v>
      </c>
      <c r="AT1734" s="1" t="s">
        <v>11129</v>
      </c>
      <c r="AU1734" s="1">
        <v>0</v>
      </c>
      <c r="AX1734" s="1">
        <v>0</v>
      </c>
      <c r="BB1734" s="1" t="s">
        <v>164</v>
      </c>
      <c r="BE1734" s="1" t="s">
        <v>165</v>
      </c>
      <c r="BF1734" s="1" t="s">
        <v>166</v>
      </c>
      <c r="BG1734" s="1" t="s">
        <v>167</v>
      </c>
      <c r="BL1734" s="1">
        <v>1209</v>
      </c>
      <c r="BN1734" s="1">
        <v>3.33</v>
      </c>
      <c r="BO1734" s="1">
        <v>0</v>
      </c>
      <c r="CD1734" s="1">
        <v>0</v>
      </c>
      <c r="CE1734" s="1">
        <v>1.1100000000000001</v>
      </c>
      <c r="CV1734" s="1">
        <v>0</v>
      </c>
      <c r="CW1734" s="1">
        <v>0</v>
      </c>
      <c r="CX1734" s="1">
        <v>55.56</v>
      </c>
      <c r="CY1734" s="1">
        <v>8.89</v>
      </c>
      <c r="DH1734" s="1">
        <v>6.7</v>
      </c>
      <c r="DI1734" s="1">
        <v>8.89</v>
      </c>
      <c r="DM1734" s="1">
        <v>1.4122399999999999</v>
      </c>
      <c r="DN1734" s="1">
        <v>0.55600000000000005</v>
      </c>
      <c r="DP1734" s="1">
        <v>0</v>
      </c>
      <c r="DU1734" s="1">
        <v>2.7000000000000001E-3</v>
      </c>
      <c r="EI1734" s="1">
        <v>4.3999999999999997E-2</v>
      </c>
      <c r="EK1734" s="1">
        <v>3.2000000000000002E-3</v>
      </c>
      <c r="FC1734" s="1">
        <v>0</v>
      </c>
      <c r="FD1734" s="1">
        <v>0</v>
      </c>
    </row>
    <row r="1735" spans="1:160" ht="120">
      <c r="A1735" s="1">
        <v>11110001931</v>
      </c>
      <c r="B1735" s="1" t="s">
        <v>11131</v>
      </c>
      <c r="C1735" s="1" t="s">
        <v>11130</v>
      </c>
      <c r="D1735" s="1" t="s">
        <v>144</v>
      </c>
      <c r="E1735" s="2">
        <v>1489133453</v>
      </c>
      <c r="F1735" s="1" t="s">
        <v>10903</v>
      </c>
      <c r="G1735" s="1">
        <v>1489133453</v>
      </c>
      <c r="H1735" s="1" t="s">
        <v>10903</v>
      </c>
      <c r="M1735" s="1" t="s">
        <v>11132</v>
      </c>
      <c r="N1735" s="1" t="s">
        <v>11133</v>
      </c>
      <c r="AF1735" s="1" t="s">
        <v>147</v>
      </c>
      <c r="AG1735" s="1" t="s">
        <v>148</v>
      </c>
      <c r="AH1735" s="1" t="s">
        <v>149</v>
      </c>
      <c r="AI1735" s="1" t="s">
        <v>11134</v>
      </c>
      <c r="AO1735" s="1" t="s">
        <v>11135</v>
      </c>
      <c r="AQ1735" s="1">
        <v>2</v>
      </c>
      <c r="AR1735" s="1" t="s">
        <v>11136</v>
      </c>
      <c r="AS1735" s="1" t="s">
        <v>579</v>
      </c>
      <c r="AT1735" s="1" t="s">
        <v>580</v>
      </c>
      <c r="AU1735" s="1">
        <v>0</v>
      </c>
      <c r="AX1735" s="1">
        <v>0</v>
      </c>
      <c r="BB1735" s="1" t="s">
        <v>210</v>
      </c>
      <c r="BE1735" s="1" t="s">
        <v>165</v>
      </c>
      <c r="BF1735" s="1" t="s">
        <v>166</v>
      </c>
      <c r="BG1735" s="1" t="s">
        <v>167</v>
      </c>
      <c r="BL1735" s="1">
        <v>1121</v>
      </c>
      <c r="BN1735" s="1">
        <v>2.44</v>
      </c>
      <c r="BO1735" s="1">
        <v>0</v>
      </c>
      <c r="CD1735" s="1">
        <v>0</v>
      </c>
      <c r="CE1735" s="1">
        <v>1.22</v>
      </c>
      <c r="CV1735" s="1">
        <v>0</v>
      </c>
      <c r="CW1735" s="1">
        <v>0</v>
      </c>
      <c r="CX1735" s="1">
        <v>56.1</v>
      </c>
      <c r="CY1735" s="1">
        <v>7.32</v>
      </c>
      <c r="DH1735" s="1">
        <v>2.4</v>
      </c>
      <c r="DI1735" s="1">
        <v>7.32</v>
      </c>
      <c r="DM1735" s="1">
        <v>1.5494000000000001</v>
      </c>
      <c r="DN1735" s="1">
        <v>0.61</v>
      </c>
      <c r="DP1735" s="1">
        <v>0</v>
      </c>
      <c r="DU1735" s="1">
        <v>0</v>
      </c>
      <c r="DV1735" s="1">
        <v>0.54900000000000004</v>
      </c>
      <c r="DW1735" s="1">
        <v>0.33170699999999997</v>
      </c>
      <c r="DX1735" s="1">
        <v>3.9020000000000001E-3</v>
      </c>
      <c r="EA1735" s="3">
        <v>9.7999999999999997E-5</v>
      </c>
      <c r="EI1735" s="1">
        <v>9.8000000000000004E-2</v>
      </c>
      <c r="EK1735" s="1">
        <v>2.63E-3</v>
      </c>
      <c r="FC1735" s="1">
        <v>3</v>
      </c>
      <c r="FD1735" s="1">
        <v>3</v>
      </c>
    </row>
    <row r="1736" spans="1:160" ht="120">
      <c r="A1736" s="1">
        <v>11110001962</v>
      </c>
      <c r="B1736" s="1" t="s">
        <v>11140</v>
      </c>
      <c r="C1736" s="1" t="s">
        <v>11137</v>
      </c>
      <c r="D1736" s="1" t="s">
        <v>144</v>
      </c>
      <c r="E1736" s="2">
        <v>1489068341</v>
      </c>
      <c r="F1736" s="1" t="s">
        <v>11138</v>
      </c>
      <c r="G1736" s="1">
        <v>1489068342</v>
      </c>
      <c r="H1736" s="1" t="s">
        <v>11139</v>
      </c>
      <c r="M1736" s="1" t="s">
        <v>3230</v>
      </c>
      <c r="N1736" s="1" t="s">
        <v>3231</v>
      </c>
      <c r="AF1736" s="1" t="s">
        <v>147</v>
      </c>
      <c r="AG1736" s="1" t="s">
        <v>148</v>
      </c>
      <c r="AH1736" s="1" t="s">
        <v>149</v>
      </c>
      <c r="AI1736" s="1" t="s">
        <v>11141</v>
      </c>
      <c r="AO1736" s="1" t="s">
        <v>5250</v>
      </c>
      <c r="AQ1736" s="1">
        <v>10</v>
      </c>
      <c r="AR1736" s="1" t="s">
        <v>11142</v>
      </c>
      <c r="AS1736" s="1" t="s">
        <v>11143</v>
      </c>
      <c r="AT1736" s="1" t="s">
        <v>11144</v>
      </c>
      <c r="AU1736" s="1">
        <v>0</v>
      </c>
      <c r="AX1736" s="1">
        <v>0</v>
      </c>
      <c r="BB1736" s="1" t="s">
        <v>288</v>
      </c>
      <c r="BE1736" s="1" t="s">
        <v>165</v>
      </c>
      <c r="BF1736" s="1" t="s">
        <v>166</v>
      </c>
      <c r="BG1736" s="1" t="s">
        <v>167</v>
      </c>
      <c r="BL1736" s="1">
        <v>874</v>
      </c>
      <c r="BN1736" s="1">
        <v>2.33</v>
      </c>
      <c r="BO1736" s="1">
        <v>0</v>
      </c>
      <c r="CV1736" s="1">
        <v>0</v>
      </c>
      <c r="CW1736" s="1">
        <v>0</v>
      </c>
      <c r="CX1736" s="1">
        <v>46.51</v>
      </c>
      <c r="CY1736" s="1">
        <v>2.33</v>
      </c>
      <c r="DH1736" s="1">
        <v>11.6</v>
      </c>
      <c r="DI1736" s="1">
        <v>9.3000000000000007</v>
      </c>
      <c r="DM1736" s="1">
        <v>0.79756000000000005</v>
      </c>
      <c r="DN1736" s="1">
        <v>0.314</v>
      </c>
      <c r="DP1736" s="1">
        <v>0</v>
      </c>
      <c r="DU1736" s="1">
        <v>0</v>
      </c>
      <c r="EI1736" s="1">
        <v>0.186</v>
      </c>
      <c r="EK1736" s="1">
        <v>2.5100000000000001E-3</v>
      </c>
      <c r="FC1736" s="1">
        <v>-5</v>
      </c>
      <c r="FD1736" s="1">
        <v>-5</v>
      </c>
    </row>
    <row r="1737" spans="1:160" ht="120">
      <c r="A1737" s="1">
        <v>11110001979</v>
      </c>
      <c r="B1737" s="1" t="s">
        <v>11147</v>
      </c>
      <c r="C1737" s="1" t="s">
        <v>11145</v>
      </c>
      <c r="D1737" s="1" t="s">
        <v>144</v>
      </c>
      <c r="E1737" s="2">
        <v>1489068966</v>
      </c>
      <c r="F1737" s="1" t="s">
        <v>11146</v>
      </c>
      <c r="G1737" s="1">
        <v>1489068966</v>
      </c>
      <c r="H1737" s="1" t="s">
        <v>11146</v>
      </c>
      <c r="M1737" s="1" t="s">
        <v>11051</v>
      </c>
      <c r="N1737" s="1" t="s">
        <v>11052</v>
      </c>
      <c r="AF1737" s="1" t="s">
        <v>147</v>
      </c>
      <c r="AG1737" s="1" t="s">
        <v>148</v>
      </c>
      <c r="AH1737" s="1" t="s">
        <v>149</v>
      </c>
      <c r="AI1737" s="1" t="s">
        <v>11148</v>
      </c>
      <c r="AO1737" s="1" t="s">
        <v>11102</v>
      </c>
      <c r="AQ1737" s="1">
        <v>5</v>
      </c>
      <c r="AR1737" s="1" t="s">
        <v>11149</v>
      </c>
      <c r="AS1737" s="1" t="s">
        <v>11150</v>
      </c>
      <c r="AT1737" s="1" t="s">
        <v>11151</v>
      </c>
      <c r="AU1737" s="1">
        <v>0</v>
      </c>
      <c r="AX1737" s="1">
        <v>0</v>
      </c>
      <c r="BB1737" s="1" t="s">
        <v>210</v>
      </c>
      <c r="BE1737" s="1" t="s">
        <v>165</v>
      </c>
      <c r="BF1737" s="1" t="s">
        <v>166</v>
      </c>
      <c r="BG1737" s="1" t="s">
        <v>167</v>
      </c>
      <c r="BL1737" s="1">
        <v>1117</v>
      </c>
      <c r="BN1737" s="1">
        <v>3.33</v>
      </c>
      <c r="BO1737" s="1">
        <v>1.1100000000000001</v>
      </c>
      <c r="CD1737" s="1">
        <v>0</v>
      </c>
      <c r="CE1737" s="1">
        <v>2.2200000000000002</v>
      </c>
      <c r="CV1737" s="1">
        <v>0</v>
      </c>
      <c r="CW1737" s="1">
        <v>0</v>
      </c>
      <c r="CX1737" s="1">
        <v>51.11</v>
      </c>
      <c r="CY1737" s="1">
        <v>6.67</v>
      </c>
      <c r="DH1737" s="1">
        <v>6.7</v>
      </c>
      <c r="DI1737" s="1">
        <v>11.11</v>
      </c>
      <c r="DM1737" s="1">
        <v>1.4681200000000001</v>
      </c>
      <c r="DN1737" s="1">
        <v>0.57799999999999996</v>
      </c>
      <c r="DP1737" s="1">
        <v>0</v>
      </c>
      <c r="DU1737" s="1">
        <v>0</v>
      </c>
      <c r="EI1737" s="1">
        <v>8.8999999999999996E-2</v>
      </c>
      <c r="EK1737" s="1">
        <v>2.3999999999999998E-3</v>
      </c>
      <c r="FC1737" s="1">
        <v>6</v>
      </c>
      <c r="FD1737" s="1">
        <v>6</v>
      </c>
    </row>
    <row r="1738" spans="1:160" ht="120">
      <c r="A1738" s="1">
        <v>11110001986</v>
      </c>
      <c r="B1738" s="1" t="s">
        <v>11154</v>
      </c>
      <c r="C1738" s="1" t="s">
        <v>11152</v>
      </c>
      <c r="D1738" s="1" t="s">
        <v>11082</v>
      </c>
      <c r="E1738" s="2">
        <v>1425364308</v>
      </c>
      <c r="F1738" s="1" t="s">
        <v>11153</v>
      </c>
      <c r="G1738" s="1">
        <v>1439141753</v>
      </c>
      <c r="H1738" s="1" t="s">
        <v>11084</v>
      </c>
      <c r="I1738" s="1" t="s">
        <v>11086</v>
      </c>
      <c r="J1738" s="1" t="s">
        <v>11155</v>
      </c>
      <c r="K1738" s="1" t="s">
        <v>1757</v>
      </c>
      <c r="L1738" s="1" t="s">
        <v>1758</v>
      </c>
      <c r="M1738" s="1" t="s">
        <v>11156</v>
      </c>
      <c r="N1738" s="1" t="s">
        <v>11157</v>
      </c>
      <c r="O1738" s="1" t="s">
        <v>1208</v>
      </c>
      <c r="P1738" s="1" t="s">
        <v>1209</v>
      </c>
      <c r="Q1738" s="1" t="s">
        <v>1208</v>
      </c>
      <c r="V1738" s="1" t="s">
        <v>11158</v>
      </c>
      <c r="W1738" s="1" t="s">
        <v>11159</v>
      </c>
      <c r="X1738" s="1" t="s">
        <v>11160</v>
      </c>
      <c r="AD1738" s="1" t="s">
        <v>11088</v>
      </c>
      <c r="AE1738" s="1" t="s">
        <v>3230</v>
      </c>
      <c r="AF1738" s="1" t="s">
        <v>149</v>
      </c>
      <c r="AG1738" s="1" t="s">
        <v>148</v>
      </c>
      <c r="AH1738" s="1" t="s">
        <v>149</v>
      </c>
      <c r="AI1738" s="1" t="s">
        <v>11161</v>
      </c>
      <c r="AJ1738" s="1" t="s">
        <v>11162</v>
      </c>
      <c r="AO1738" s="1" t="s">
        <v>11163</v>
      </c>
      <c r="AQ1738" s="1">
        <v>10</v>
      </c>
      <c r="AR1738" s="1" t="s">
        <v>11164</v>
      </c>
      <c r="AS1738" s="1" t="s">
        <v>11165</v>
      </c>
      <c r="AT1738" s="1" t="s">
        <v>11166</v>
      </c>
      <c r="AU1738" s="1">
        <v>0</v>
      </c>
      <c r="AX1738" s="1">
        <v>0</v>
      </c>
      <c r="BB1738" s="1" t="s">
        <v>164</v>
      </c>
      <c r="BC1738" s="1" t="s">
        <v>1215</v>
      </c>
      <c r="BD1738" s="1" t="s">
        <v>1216</v>
      </c>
      <c r="BE1738" s="1" t="s">
        <v>1420</v>
      </c>
      <c r="BF1738" s="1" t="s">
        <v>1421</v>
      </c>
      <c r="BG1738" s="1" t="s">
        <v>1422</v>
      </c>
      <c r="BH1738" s="1" t="s">
        <v>1171</v>
      </c>
      <c r="BI1738" s="1" t="s">
        <v>1172</v>
      </c>
      <c r="BJ1738" s="1" t="s">
        <v>11167</v>
      </c>
      <c r="BK1738" s="1" t="s">
        <v>11168</v>
      </c>
      <c r="BL1738" s="1">
        <v>1120</v>
      </c>
      <c r="BN1738" s="1">
        <v>2.2200000000000002</v>
      </c>
      <c r="BO1738" s="1">
        <v>1.1100000000000001</v>
      </c>
      <c r="CD1738" s="1">
        <v>0</v>
      </c>
      <c r="CE1738" s="1">
        <v>0</v>
      </c>
      <c r="CV1738" s="1">
        <v>0</v>
      </c>
      <c r="CW1738" s="1">
        <v>0</v>
      </c>
      <c r="CX1738" s="1">
        <v>51.1</v>
      </c>
      <c r="CY1738" s="1">
        <v>2.2200000000000002</v>
      </c>
      <c r="DH1738" s="1">
        <v>2.2200000000000002</v>
      </c>
      <c r="DI1738" s="1">
        <v>8.89</v>
      </c>
      <c r="DM1738" s="1">
        <v>1.47</v>
      </c>
      <c r="DN1738" s="1">
        <v>0.57799999999999996</v>
      </c>
      <c r="FC1738" s="1">
        <v>2</v>
      </c>
      <c r="FD1738" s="1">
        <v>2</v>
      </c>
    </row>
    <row r="1739" spans="1:160" ht="120">
      <c r="A1739" s="1">
        <v>11110002297</v>
      </c>
      <c r="B1739" s="1" t="s">
        <v>11172</v>
      </c>
      <c r="C1739" s="1" t="s">
        <v>11169</v>
      </c>
      <c r="D1739" s="1" t="s">
        <v>144</v>
      </c>
      <c r="E1739" s="2">
        <v>1489143499</v>
      </c>
      <c r="F1739" s="1" t="s">
        <v>11170</v>
      </c>
      <c r="G1739" s="1">
        <v>1489143501</v>
      </c>
      <c r="H1739" s="1" t="s">
        <v>11171</v>
      </c>
      <c r="M1739" s="1" t="s">
        <v>3241</v>
      </c>
      <c r="N1739" s="1" t="s">
        <v>3242</v>
      </c>
      <c r="AF1739" s="1" t="s">
        <v>147</v>
      </c>
      <c r="AG1739" s="1" t="s">
        <v>148</v>
      </c>
      <c r="AH1739" s="1" t="s">
        <v>149</v>
      </c>
      <c r="AI1739" s="1" t="s">
        <v>11173</v>
      </c>
      <c r="AO1739" s="1" t="s">
        <v>11174</v>
      </c>
      <c r="AQ1739" s="1">
        <v>4</v>
      </c>
      <c r="AR1739" s="1" t="s">
        <v>11175</v>
      </c>
      <c r="AS1739" s="1" t="s">
        <v>11176</v>
      </c>
      <c r="AT1739" s="1" t="s">
        <v>11177</v>
      </c>
      <c r="AU1739" s="1">
        <v>0</v>
      </c>
      <c r="AX1739" s="1">
        <v>0</v>
      </c>
      <c r="BB1739" s="1" t="s">
        <v>164</v>
      </c>
      <c r="BE1739" s="1" t="s">
        <v>165</v>
      </c>
      <c r="BF1739" s="1" t="s">
        <v>166</v>
      </c>
      <c r="BG1739" s="1" t="s">
        <v>167</v>
      </c>
      <c r="BL1739" s="1">
        <v>1167</v>
      </c>
      <c r="BN1739" s="1">
        <v>2.33</v>
      </c>
      <c r="BO1739" s="1">
        <v>0</v>
      </c>
      <c r="CD1739" s="1">
        <v>0</v>
      </c>
      <c r="CE1739" s="1">
        <v>0</v>
      </c>
      <c r="CV1739" s="1">
        <v>0</v>
      </c>
      <c r="CW1739" s="1">
        <v>0</v>
      </c>
      <c r="CX1739" s="1">
        <v>51.16</v>
      </c>
      <c r="CY1739" s="1">
        <v>6.98</v>
      </c>
      <c r="DH1739" s="1">
        <v>2.2999999999999998</v>
      </c>
      <c r="DI1739" s="1">
        <v>9.3000000000000007</v>
      </c>
      <c r="DM1739" s="1">
        <v>1.1811</v>
      </c>
      <c r="DN1739" s="1">
        <v>0.46500000000000002</v>
      </c>
      <c r="DP1739" s="1">
        <v>0</v>
      </c>
      <c r="DU1739" s="1">
        <v>0</v>
      </c>
      <c r="DV1739" s="1">
        <v>0.34899999999999998</v>
      </c>
      <c r="DW1739" s="1">
        <v>0.237209</v>
      </c>
      <c r="DX1739" s="1">
        <v>2.7910000000000001E-3</v>
      </c>
      <c r="EI1739" s="1">
        <v>9.2999999999999999E-2</v>
      </c>
      <c r="EK1739" s="1">
        <v>3.3500000000000001E-3</v>
      </c>
      <c r="FC1739" s="1">
        <v>1</v>
      </c>
      <c r="FD1739" s="1">
        <v>1</v>
      </c>
    </row>
    <row r="1740" spans="1:160" ht="120">
      <c r="A1740" s="1">
        <v>11110002532</v>
      </c>
      <c r="B1740" s="1" t="s">
        <v>11181</v>
      </c>
      <c r="C1740" s="1" t="s">
        <v>11178</v>
      </c>
      <c r="D1740" s="1" t="s">
        <v>144</v>
      </c>
      <c r="E1740" s="2">
        <v>1489068528</v>
      </c>
      <c r="F1740" s="1" t="s">
        <v>11179</v>
      </c>
      <c r="G1740" s="1">
        <v>1489068529</v>
      </c>
      <c r="H1740" s="1" t="s">
        <v>11180</v>
      </c>
      <c r="M1740" s="1" t="s">
        <v>11116</v>
      </c>
      <c r="N1740" s="1" t="s">
        <v>11117</v>
      </c>
      <c r="AF1740" s="1" t="s">
        <v>147</v>
      </c>
      <c r="AG1740" s="1" t="s">
        <v>148</v>
      </c>
      <c r="AH1740" s="1" t="s">
        <v>149</v>
      </c>
      <c r="AI1740" s="1" t="s">
        <v>11182</v>
      </c>
      <c r="AO1740" s="1" t="s">
        <v>7969</v>
      </c>
      <c r="AQ1740" s="1">
        <v>8</v>
      </c>
      <c r="AR1740" s="1" t="s">
        <v>11183</v>
      </c>
      <c r="AS1740" s="1" t="s">
        <v>11184</v>
      </c>
      <c r="AT1740" s="1" t="s">
        <v>11185</v>
      </c>
      <c r="AU1740" s="1">
        <v>0</v>
      </c>
      <c r="AX1740" s="1">
        <v>0</v>
      </c>
      <c r="BB1740" s="1" t="s">
        <v>164</v>
      </c>
      <c r="BE1740" s="1" t="s">
        <v>165</v>
      </c>
      <c r="BF1740" s="1" t="s">
        <v>166</v>
      </c>
      <c r="BG1740" s="1" t="s">
        <v>167</v>
      </c>
      <c r="BL1740" s="1">
        <v>1180</v>
      </c>
      <c r="BN1740" s="1">
        <v>3.85</v>
      </c>
      <c r="BO1740" s="1">
        <v>0</v>
      </c>
      <c r="CD1740" s="1">
        <v>1.28</v>
      </c>
      <c r="CE1740" s="1">
        <v>2.56</v>
      </c>
      <c r="CV1740" s="1">
        <v>0</v>
      </c>
      <c r="CW1740" s="1">
        <v>0</v>
      </c>
      <c r="CX1740" s="1">
        <v>53.85</v>
      </c>
      <c r="CY1740" s="1">
        <v>7.69</v>
      </c>
      <c r="DH1740" s="1">
        <v>2.6</v>
      </c>
      <c r="DI1740" s="1">
        <v>7.69</v>
      </c>
      <c r="DM1740" s="1">
        <v>1.23698</v>
      </c>
      <c r="DN1740" s="1">
        <v>0.48699999999999999</v>
      </c>
      <c r="DP1740" s="1">
        <v>0</v>
      </c>
      <c r="DU1740" s="1">
        <v>0</v>
      </c>
      <c r="DV1740" s="1">
        <v>4.0000000000000001E-3</v>
      </c>
      <c r="DW1740" s="1">
        <v>2.6150000000000001E-3</v>
      </c>
      <c r="DX1740" s="1">
        <v>3.0769999999999999E-3</v>
      </c>
      <c r="DZ1740" s="3">
        <v>3.8999999999999999E-5</v>
      </c>
      <c r="EI1740" s="1">
        <v>0.10299999999999999</v>
      </c>
      <c r="EK1740" s="1">
        <v>2.7699999999999999E-3</v>
      </c>
      <c r="FC1740" s="1">
        <v>2</v>
      </c>
      <c r="FD1740" s="1">
        <v>2</v>
      </c>
    </row>
    <row r="1741" spans="1:160" ht="75">
      <c r="A1741" s="1">
        <v>11110002716</v>
      </c>
      <c r="B1741" s="1" t="s">
        <v>11188</v>
      </c>
      <c r="C1741" s="1" t="s">
        <v>11186</v>
      </c>
      <c r="D1741" s="1" t="s">
        <v>144</v>
      </c>
      <c r="E1741" s="2">
        <v>1489070175</v>
      </c>
      <c r="F1741" s="1" t="s">
        <v>11040</v>
      </c>
      <c r="G1741" s="1">
        <v>1489070176</v>
      </c>
      <c r="H1741" s="1" t="s">
        <v>11187</v>
      </c>
      <c r="M1741" s="1" t="s">
        <v>11042</v>
      </c>
      <c r="N1741" s="1" t="s">
        <v>11043</v>
      </c>
      <c r="AF1741" s="1" t="s">
        <v>147</v>
      </c>
      <c r="AG1741" s="1" t="s">
        <v>148</v>
      </c>
      <c r="AH1741" s="1" t="s">
        <v>149</v>
      </c>
      <c r="AI1741" s="1" t="s">
        <v>11189</v>
      </c>
      <c r="AO1741" s="1" t="s">
        <v>11045</v>
      </c>
      <c r="AQ1741" s="1">
        <v>7</v>
      </c>
      <c r="AR1741" s="1" t="s">
        <v>11190</v>
      </c>
      <c r="AS1741" s="1" t="s">
        <v>11191</v>
      </c>
      <c r="AT1741" s="1" t="s">
        <v>11192</v>
      </c>
      <c r="AU1741" s="1">
        <v>0</v>
      </c>
      <c r="AX1741" s="1">
        <v>0</v>
      </c>
      <c r="BE1741" s="1" t="s">
        <v>165</v>
      </c>
      <c r="BF1741" s="1" t="s">
        <v>166</v>
      </c>
      <c r="BG1741" s="1" t="s">
        <v>167</v>
      </c>
      <c r="BL1741" s="1">
        <v>0</v>
      </c>
      <c r="BN1741" s="1">
        <v>0</v>
      </c>
      <c r="CX1741" s="1">
        <v>0</v>
      </c>
      <c r="CY1741" s="1">
        <v>0</v>
      </c>
      <c r="DI1741" s="1">
        <v>0</v>
      </c>
      <c r="DM1741" s="1">
        <v>1.7780000000000001E-2</v>
      </c>
      <c r="DN1741" s="1">
        <v>7.0000000000000001E-3</v>
      </c>
    </row>
    <row r="1742" spans="1:160" ht="135">
      <c r="A1742" s="1">
        <v>11110002723</v>
      </c>
      <c r="B1742" s="1" t="s">
        <v>11131</v>
      </c>
      <c r="C1742" s="1" t="s">
        <v>11193</v>
      </c>
      <c r="D1742" s="1" t="s">
        <v>144</v>
      </c>
      <c r="E1742" s="2">
        <v>1489133453</v>
      </c>
      <c r="F1742" s="1" t="s">
        <v>10903</v>
      </c>
      <c r="G1742" s="1">
        <v>1489133453</v>
      </c>
      <c r="H1742" s="1" t="s">
        <v>10903</v>
      </c>
      <c r="M1742" s="1" t="s">
        <v>11194</v>
      </c>
      <c r="N1742" s="1" t="s">
        <v>11117</v>
      </c>
      <c r="AF1742" s="1" t="s">
        <v>147</v>
      </c>
      <c r="AG1742" s="1" t="s">
        <v>148</v>
      </c>
      <c r="AH1742" s="1" t="s">
        <v>149</v>
      </c>
      <c r="AI1742" s="1" t="s">
        <v>11195</v>
      </c>
      <c r="AO1742" s="1" t="s">
        <v>11196</v>
      </c>
      <c r="AQ1742" s="1">
        <v>2</v>
      </c>
      <c r="AR1742" s="1" t="s">
        <v>11197</v>
      </c>
      <c r="AS1742" s="1" t="s">
        <v>579</v>
      </c>
      <c r="AT1742" s="1" t="s">
        <v>580</v>
      </c>
      <c r="AU1742" s="1">
        <v>0</v>
      </c>
      <c r="AX1742" s="1">
        <v>0</v>
      </c>
      <c r="BB1742" s="1" t="s">
        <v>288</v>
      </c>
      <c r="BE1742" s="1" t="s">
        <v>165</v>
      </c>
      <c r="BF1742" s="1" t="s">
        <v>166</v>
      </c>
      <c r="BG1742" s="1" t="s">
        <v>167</v>
      </c>
      <c r="BL1742" s="1">
        <v>1008</v>
      </c>
      <c r="BN1742" s="1">
        <v>3.45</v>
      </c>
      <c r="BO1742" s="1">
        <v>0</v>
      </c>
      <c r="CD1742" s="1">
        <v>0</v>
      </c>
      <c r="CE1742" s="1">
        <v>1.72</v>
      </c>
      <c r="CV1742" s="1">
        <v>0</v>
      </c>
      <c r="CW1742" s="1">
        <v>0</v>
      </c>
      <c r="CX1742" s="1">
        <v>48.28</v>
      </c>
      <c r="CY1742" s="1">
        <v>3.45</v>
      </c>
      <c r="DH1742" s="1">
        <v>3.4</v>
      </c>
      <c r="DI1742" s="1">
        <v>6.9</v>
      </c>
      <c r="DM1742" s="1">
        <v>1.13792</v>
      </c>
      <c r="DN1742" s="1">
        <v>0.44800000000000001</v>
      </c>
      <c r="DU1742" s="1">
        <v>0</v>
      </c>
      <c r="DV1742" s="1">
        <v>0.51700000000000002</v>
      </c>
      <c r="DW1742" s="1">
        <v>0.35172399999999998</v>
      </c>
      <c r="DX1742" s="1">
        <v>4.1380000000000002E-3</v>
      </c>
      <c r="EA1742" s="1">
        <v>1.1E-4</v>
      </c>
      <c r="EI1742" s="1">
        <v>0</v>
      </c>
      <c r="EK1742" s="1">
        <v>2.48E-3</v>
      </c>
      <c r="FC1742" s="1">
        <v>-1</v>
      </c>
      <c r="FD1742" s="1">
        <v>-1</v>
      </c>
    </row>
    <row r="1743" spans="1:160" ht="120">
      <c r="A1743" s="1">
        <v>11110002730</v>
      </c>
      <c r="B1743" s="1" t="s">
        <v>11200</v>
      </c>
      <c r="C1743" s="1" t="s">
        <v>11198</v>
      </c>
      <c r="D1743" s="1" t="s">
        <v>144</v>
      </c>
      <c r="E1743" s="2">
        <v>1489142705</v>
      </c>
      <c r="F1743" s="1" t="s">
        <v>11199</v>
      </c>
      <c r="G1743" s="1">
        <v>1489142705</v>
      </c>
      <c r="H1743" s="1" t="s">
        <v>11199</v>
      </c>
      <c r="M1743" s="1" t="s">
        <v>3241</v>
      </c>
      <c r="N1743" s="1" t="s">
        <v>3242</v>
      </c>
      <c r="AF1743" s="1" t="s">
        <v>147</v>
      </c>
      <c r="AG1743" s="1" t="s">
        <v>148</v>
      </c>
      <c r="AH1743" s="1" t="s">
        <v>149</v>
      </c>
      <c r="AI1743" s="1" t="s">
        <v>11201</v>
      </c>
      <c r="AO1743" s="1" t="s">
        <v>3924</v>
      </c>
      <c r="AQ1743" s="1">
        <v>4</v>
      </c>
      <c r="AR1743" s="1" t="s">
        <v>11202</v>
      </c>
      <c r="AS1743" s="1" t="s">
        <v>11203</v>
      </c>
      <c r="AT1743" s="1" t="s">
        <v>11204</v>
      </c>
      <c r="AU1743" s="1">
        <v>0</v>
      </c>
      <c r="AX1743" s="1">
        <v>0</v>
      </c>
      <c r="BE1743" s="1" t="s">
        <v>165</v>
      </c>
      <c r="BF1743" s="1" t="s">
        <v>166</v>
      </c>
      <c r="BG1743" s="1" t="s">
        <v>167</v>
      </c>
      <c r="BL1743" s="1">
        <v>1464</v>
      </c>
      <c r="BN1743" s="1">
        <v>0</v>
      </c>
      <c r="CX1743" s="1">
        <v>90</v>
      </c>
      <c r="CY1743" s="1">
        <v>61.67</v>
      </c>
      <c r="DI1743" s="1">
        <v>0</v>
      </c>
      <c r="DM1743" s="1">
        <v>0.36068</v>
      </c>
      <c r="DN1743" s="1">
        <v>0.14199999999999999</v>
      </c>
    </row>
    <row r="1744" spans="1:160" ht="120">
      <c r="A1744" s="1">
        <v>11110002853</v>
      </c>
      <c r="B1744" s="1" t="s">
        <v>11208</v>
      </c>
      <c r="C1744" s="1" t="s">
        <v>11205</v>
      </c>
      <c r="D1744" s="1" t="s">
        <v>144</v>
      </c>
      <c r="E1744" s="2">
        <v>1489135784</v>
      </c>
      <c r="F1744" s="1" t="s">
        <v>11206</v>
      </c>
      <c r="G1744" s="1">
        <v>1489135785</v>
      </c>
      <c r="H1744" s="1" t="s">
        <v>11207</v>
      </c>
      <c r="M1744" s="1" t="s">
        <v>11194</v>
      </c>
      <c r="N1744" s="1" t="s">
        <v>11117</v>
      </c>
      <c r="AF1744" s="1" t="s">
        <v>147</v>
      </c>
      <c r="AG1744" s="1" t="s">
        <v>148</v>
      </c>
      <c r="AH1744" s="1" t="s">
        <v>149</v>
      </c>
      <c r="AI1744" s="1" t="s">
        <v>11209</v>
      </c>
      <c r="AO1744" s="1" t="s">
        <v>11210</v>
      </c>
      <c r="AQ1744" s="1">
        <v>3</v>
      </c>
      <c r="AR1744" s="1" t="s">
        <v>11211</v>
      </c>
      <c r="AS1744" s="1" t="s">
        <v>11121</v>
      </c>
      <c r="AT1744" s="1" t="s">
        <v>11122</v>
      </c>
      <c r="AU1744" s="1">
        <v>0</v>
      </c>
      <c r="AX1744" s="1">
        <v>0</v>
      </c>
      <c r="BB1744" s="1" t="s">
        <v>164</v>
      </c>
      <c r="BE1744" s="1" t="s">
        <v>165</v>
      </c>
      <c r="BF1744" s="1" t="s">
        <v>166</v>
      </c>
      <c r="BG1744" s="1" t="s">
        <v>167</v>
      </c>
      <c r="BL1744" s="1">
        <v>1167</v>
      </c>
      <c r="BN1744" s="1">
        <v>3.49</v>
      </c>
      <c r="BO1744" s="1">
        <v>0</v>
      </c>
      <c r="CD1744" s="1">
        <v>1.1599999999999999</v>
      </c>
      <c r="CE1744" s="1">
        <v>2.33</v>
      </c>
      <c r="CV1744" s="1">
        <v>0</v>
      </c>
      <c r="CW1744" s="1">
        <v>0</v>
      </c>
      <c r="CX1744" s="1">
        <v>53.49</v>
      </c>
      <c r="CY1744" s="1">
        <v>6.98</v>
      </c>
      <c r="DH1744" s="1">
        <v>2.2999999999999998</v>
      </c>
      <c r="DI1744" s="1">
        <v>9.3000000000000007</v>
      </c>
      <c r="DM1744" s="1">
        <v>1.23952</v>
      </c>
      <c r="DN1744" s="1">
        <v>0.48799999999999999</v>
      </c>
      <c r="DP1744" s="1">
        <v>0</v>
      </c>
      <c r="DU1744" s="1">
        <v>0</v>
      </c>
      <c r="DV1744" s="1">
        <v>0.52300000000000002</v>
      </c>
      <c r="DW1744" s="1">
        <v>0.31627899999999998</v>
      </c>
      <c r="DX1744" s="1">
        <v>3.7209999999999999E-3</v>
      </c>
      <c r="EI1744" s="1">
        <v>9.2999999999999999E-2</v>
      </c>
      <c r="EK1744" s="1">
        <v>2.5100000000000001E-3</v>
      </c>
      <c r="FC1744" s="1">
        <v>1</v>
      </c>
      <c r="FD1744" s="1">
        <v>1</v>
      </c>
    </row>
    <row r="1745" spans="1:160" ht="30">
      <c r="A1745" s="1">
        <v>11110002976</v>
      </c>
      <c r="B1745" s="1" t="s">
        <v>11214</v>
      </c>
      <c r="C1745" s="1" t="s">
        <v>11212</v>
      </c>
      <c r="D1745" s="1" t="s">
        <v>144</v>
      </c>
      <c r="E1745" s="2">
        <v>1489063115</v>
      </c>
      <c r="F1745" s="1" t="s">
        <v>11213</v>
      </c>
      <c r="G1745" s="1">
        <v>1489063115</v>
      </c>
      <c r="H1745" s="1" t="s">
        <v>11213</v>
      </c>
      <c r="M1745" s="1" t="s">
        <v>3230</v>
      </c>
      <c r="N1745" s="1" t="s">
        <v>3231</v>
      </c>
      <c r="AF1745" s="1" t="s">
        <v>147</v>
      </c>
      <c r="AG1745" s="1" t="s">
        <v>148</v>
      </c>
      <c r="AH1745" s="1" t="s">
        <v>149</v>
      </c>
      <c r="AI1745" s="1" t="s">
        <v>11215</v>
      </c>
      <c r="AO1745" s="1" t="s">
        <v>11216</v>
      </c>
      <c r="AQ1745" s="1">
        <v>0</v>
      </c>
      <c r="AR1745" s="1" t="s">
        <v>11217</v>
      </c>
      <c r="AU1745" s="1">
        <v>0</v>
      </c>
      <c r="AX1745" s="1">
        <v>0</v>
      </c>
      <c r="BE1745" s="1" t="s">
        <v>165</v>
      </c>
      <c r="BF1745" s="1" t="s">
        <v>166</v>
      </c>
      <c r="BG1745" s="1" t="s">
        <v>167</v>
      </c>
      <c r="BL1745" s="1">
        <v>0</v>
      </c>
      <c r="BN1745" s="1">
        <v>0</v>
      </c>
      <c r="CX1745" s="1">
        <v>0</v>
      </c>
      <c r="CY1745" s="1">
        <v>0</v>
      </c>
      <c r="DI1745" s="1">
        <v>0</v>
      </c>
      <c r="DM1745" s="1">
        <v>83.456779999999995</v>
      </c>
      <c r="DN1745" s="1">
        <v>32.856999999999999</v>
      </c>
    </row>
    <row r="1746" spans="1:160" ht="30">
      <c r="A1746" s="1">
        <v>11110003041</v>
      </c>
      <c r="B1746" s="1" t="s">
        <v>11220</v>
      </c>
      <c r="C1746" s="1" t="s">
        <v>11218</v>
      </c>
      <c r="D1746" s="1" t="s">
        <v>144</v>
      </c>
      <c r="E1746" s="2">
        <v>1489063117</v>
      </c>
      <c r="F1746" s="1" t="s">
        <v>11219</v>
      </c>
      <c r="G1746" s="1">
        <v>1489063117</v>
      </c>
      <c r="H1746" s="1" t="s">
        <v>11219</v>
      </c>
      <c r="M1746" s="1" t="s">
        <v>3230</v>
      </c>
      <c r="N1746" s="1" t="s">
        <v>3231</v>
      </c>
      <c r="AF1746" s="1" t="s">
        <v>147</v>
      </c>
      <c r="AG1746" s="1" t="s">
        <v>148</v>
      </c>
      <c r="AH1746" s="1" t="s">
        <v>149</v>
      </c>
      <c r="AI1746" s="1" t="s">
        <v>11221</v>
      </c>
      <c r="AO1746" s="1" t="s">
        <v>11222</v>
      </c>
      <c r="AQ1746" s="1">
        <v>1</v>
      </c>
      <c r="AR1746" s="1" t="s">
        <v>11223</v>
      </c>
      <c r="AS1746" s="1" t="s">
        <v>11224</v>
      </c>
      <c r="AT1746" s="1" t="s">
        <v>11225</v>
      </c>
      <c r="AU1746" s="1">
        <v>0</v>
      </c>
      <c r="AX1746" s="1">
        <v>0</v>
      </c>
      <c r="BE1746" s="1" t="s">
        <v>165</v>
      </c>
      <c r="BF1746" s="1" t="s">
        <v>166</v>
      </c>
      <c r="BG1746" s="1" t="s">
        <v>167</v>
      </c>
      <c r="BL1746" s="1">
        <v>0</v>
      </c>
      <c r="BN1746" s="1">
        <v>0</v>
      </c>
      <c r="CX1746" s="1">
        <v>0</v>
      </c>
      <c r="DI1746" s="1">
        <v>0</v>
      </c>
      <c r="DM1746" s="1">
        <v>87.9221</v>
      </c>
      <c r="DN1746" s="1">
        <v>34.615000000000002</v>
      </c>
    </row>
    <row r="1747" spans="1:160" ht="120">
      <c r="A1747" s="1">
        <v>11110003065</v>
      </c>
      <c r="B1747" s="1" t="s">
        <v>11227</v>
      </c>
      <c r="C1747" s="1" t="s">
        <v>11226</v>
      </c>
      <c r="D1747" s="1" t="s">
        <v>144</v>
      </c>
      <c r="E1747" s="2">
        <v>1489063115</v>
      </c>
      <c r="F1747" s="1" t="s">
        <v>11213</v>
      </c>
      <c r="G1747" s="1">
        <v>1489063115</v>
      </c>
      <c r="H1747" s="1" t="s">
        <v>11213</v>
      </c>
      <c r="M1747" s="1" t="s">
        <v>3230</v>
      </c>
      <c r="N1747" s="1" t="s">
        <v>3231</v>
      </c>
      <c r="AF1747" s="1" t="s">
        <v>147</v>
      </c>
      <c r="AG1747" s="1" t="s">
        <v>148</v>
      </c>
      <c r="AH1747" s="1" t="s">
        <v>149</v>
      </c>
      <c r="AI1747" s="1" t="s">
        <v>11228</v>
      </c>
      <c r="AO1747" s="1" t="s">
        <v>7501</v>
      </c>
      <c r="AQ1747" s="1">
        <v>4</v>
      </c>
      <c r="AR1747" s="1" t="s">
        <v>11229</v>
      </c>
      <c r="AS1747" s="1" t="s">
        <v>11230</v>
      </c>
      <c r="AT1747" s="1" t="s">
        <v>11231</v>
      </c>
      <c r="AU1747" s="1">
        <v>0</v>
      </c>
      <c r="AX1747" s="1">
        <v>0</v>
      </c>
      <c r="BE1747" s="1" t="s">
        <v>165</v>
      </c>
      <c r="BF1747" s="1" t="s">
        <v>166</v>
      </c>
      <c r="BG1747" s="1" t="s">
        <v>167</v>
      </c>
      <c r="BL1747" s="1">
        <v>0</v>
      </c>
      <c r="BN1747" s="1">
        <v>0</v>
      </c>
      <c r="CX1747" s="1">
        <v>0</v>
      </c>
      <c r="CY1747" s="1">
        <v>0</v>
      </c>
      <c r="DI1747" s="1">
        <v>0</v>
      </c>
      <c r="DM1747" s="1">
        <v>48.26</v>
      </c>
      <c r="DN1747" s="1">
        <v>19</v>
      </c>
    </row>
    <row r="1748" spans="1:160" ht="90">
      <c r="A1748" s="1">
        <v>11110003140</v>
      </c>
      <c r="B1748" s="1" t="s">
        <v>11233</v>
      </c>
      <c r="C1748" s="1" t="s">
        <v>11232</v>
      </c>
      <c r="D1748" s="1" t="s">
        <v>144</v>
      </c>
      <c r="E1748" s="2">
        <v>1489063117</v>
      </c>
      <c r="F1748" s="1" t="s">
        <v>11219</v>
      </c>
      <c r="G1748" s="1">
        <v>1489063117</v>
      </c>
      <c r="H1748" s="1" t="s">
        <v>11219</v>
      </c>
      <c r="M1748" s="1" t="s">
        <v>3230</v>
      </c>
      <c r="N1748" s="1" t="s">
        <v>3231</v>
      </c>
      <c r="AF1748" s="1" t="s">
        <v>147</v>
      </c>
      <c r="AG1748" s="1" t="s">
        <v>148</v>
      </c>
      <c r="AH1748" s="1" t="s">
        <v>149</v>
      </c>
      <c r="AI1748" s="1" t="s">
        <v>11234</v>
      </c>
      <c r="AO1748" s="1" t="s">
        <v>5336</v>
      </c>
      <c r="AQ1748" s="1">
        <v>0</v>
      </c>
      <c r="AR1748" s="1" t="s">
        <v>11235</v>
      </c>
      <c r="AU1748" s="1">
        <v>0</v>
      </c>
      <c r="AX1748" s="1">
        <v>0</v>
      </c>
      <c r="BE1748" s="1" t="s">
        <v>165</v>
      </c>
      <c r="BF1748" s="1" t="s">
        <v>166</v>
      </c>
      <c r="BG1748" s="1" t="s">
        <v>167</v>
      </c>
      <c r="BL1748" s="1">
        <v>0</v>
      </c>
      <c r="BN1748" s="1">
        <v>0</v>
      </c>
      <c r="CX1748" s="1">
        <v>0</v>
      </c>
      <c r="DI1748" s="1">
        <v>0</v>
      </c>
      <c r="DM1748" s="1">
        <v>55.034179999999999</v>
      </c>
      <c r="DN1748" s="1">
        <v>21.667000000000002</v>
      </c>
    </row>
    <row r="1749" spans="1:160" ht="135">
      <c r="A1749" s="1">
        <v>11110003188</v>
      </c>
      <c r="B1749" s="1" t="s">
        <v>11238</v>
      </c>
      <c r="C1749" s="1" t="s">
        <v>11236</v>
      </c>
      <c r="D1749" s="1" t="s">
        <v>144</v>
      </c>
      <c r="E1749" s="2">
        <v>1489064104</v>
      </c>
      <c r="F1749" s="1" t="s">
        <v>11237</v>
      </c>
      <c r="G1749" s="1">
        <v>1489064104</v>
      </c>
      <c r="H1749" s="1" t="s">
        <v>11237</v>
      </c>
      <c r="M1749" s="1" t="s">
        <v>3230</v>
      </c>
      <c r="N1749" s="1" t="s">
        <v>3231</v>
      </c>
      <c r="AF1749" s="1" t="s">
        <v>147</v>
      </c>
      <c r="AG1749" s="1" t="s">
        <v>148</v>
      </c>
      <c r="AH1749" s="1" t="s">
        <v>149</v>
      </c>
      <c r="AI1749" s="1" t="s">
        <v>11239</v>
      </c>
      <c r="AO1749" s="1" t="s">
        <v>11240</v>
      </c>
      <c r="AQ1749" s="1">
        <v>1</v>
      </c>
      <c r="AR1749" s="1" t="s">
        <v>11241</v>
      </c>
      <c r="AS1749" s="1" t="s">
        <v>11242</v>
      </c>
      <c r="AT1749" s="1" t="s">
        <v>11243</v>
      </c>
      <c r="AU1749" s="1">
        <v>0</v>
      </c>
      <c r="AX1749" s="1">
        <v>0</v>
      </c>
      <c r="BE1749" s="1" t="s">
        <v>165</v>
      </c>
      <c r="BF1749" s="1" t="s">
        <v>166</v>
      </c>
      <c r="BG1749" s="1" t="s">
        <v>167</v>
      </c>
      <c r="BL1749" s="1">
        <v>0</v>
      </c>
      <c r="BN1749" s="1">
        <v>0</v>
      </c>
      <c r="CX1749" s="1">
        <v>0</v>
      </c>
      <c r="DI1749" s="1">
        <v>0</v>
      </c>
      <c r="DM1749" s="1">
        <v>47.625</v>
      </c>
      <c r="DN1749" s="1">
        <v>18.75</v>
      </c>
    </row>
    <row r="1750" spans="1:160" ht="30">
      <c r="A1750" s="1">
        <v>11110003225</v>
      </c>
      <c r="B1750" s="1" t="s">
        <v>11245</v>
      </c>
      <c r="C1750" s="1" t="s">
        <v>11244</v>
      </c>
      <c r="D1750" s="1" t="s">
        <v>144</v>
      </c>
      <c r="E1750" s="2">
        <v>1489063117</v>
      </c>
      <c r="F1750" s="1" t="s">
        <v>11219</v>
      </c>
      <c r="G1750" s="1">
        <v>1489063117</v>
      </c>
      <c r="H1750" s="1" t="s">
        <v>11219</v>
      </c>
      <c r="M1750" s="1" t="s">
        <v>3230</v>
      </c>
      <c r="N1750" s="1" t="s">
        <v>3231</v>
      </c>
      <c r="AF1750" s="1" t="s">
        <v>147</v>
      </c>
      <c r="AG1750" s="1" t="s">
        <v>148</v>
      </c>
      <c r="AH1750" s="1" t="s">
        <v>149</v>
      </c>
      <c r="AI1750" s="1" t="s">
        <v>11246</v>
      </c>
      <c r="AO1750" s="1" t="s">
        <v>3883</v>
      </c>
      <c r="AQ1750" s="1">
        <v>1</v>
      </c>
      <c r="AR1750" s="1" t="s">
        <v>11247</v>
      </c>
      <c r="AS1750" s="1" t="s">
        <v>11242</v>
      </c>
      <c r="AT1750" s="1" t="s">
        <v>11243</v>
      </c>
      <c r="AU1750" s="1">
        <v>0</v>
      </c>
      <c r="AX1750" s="1">
        <v>0</v>
      </c>
      <c r="BE1750" s="1" t="s">
        <v>165</v>
      </c>
      <c r="BF1750" s="1" t="s">
        <v>166</v>
      </c>
      <c r="BG1750" s="1" t="s">
        <v>167</v>
      </c>
      <c r="BL1750" s="1">
        <v>0</v>
      </c>
      <c r="BN1750" s="1">
        <v>0</v>
      </c>
      <c r="CX1750" s="1">
        <v>0</v>
      </c>
      <c r="DI1750" s="1">
        <v>0</v>
      </c>
      <c r="DM1750" s="1">
        <v>88.9</v>
      </c>
      <c r="DN1750" s="1">
        <v>35</v>
      </c>
    </row>
    <row r="1751" spans="1:160" ht="90">
      <c r="A1751" s="1">
        <v>11110003249</v>
      </c>
      <c r="B1751" s="1" t="s">
        <v>11250</v>
      </c>
      <c r="C1751" s="1" t="s">
        <v>11248</v>
      </c>
      <c r="D1751" s="1" t="s">
        <v>144</v>
      </c>
      <c r="E1751" s="2">
        <v>1489064105</v>
      </c>
      <c r="F1751" s="1" t="s">
        <v>11249</v>
      </c>
      <c r="G1751" s="1">
        <v>1489064105</v>
      </c>
      <c r="H1751" s="1" t="s">
        <v>11249</v>
      </c>
      <c r="M1751" s="1" t="s">
        <v>3230</v>
      </c>
      <c r="N1751" s="1" t="s">
        <v>3231</v>
      </c>
      <c r="AF1751" s="1" t="s">
        <v>147</v>
      </c>
      <c r="AG1751" s="1" t="s">
        <v>148</v>
      </c>
      <c r="AH1751" s="1" t="s">
        <v>149</v>
      </c>
      <c r="AI1751" s="1" t="s">
        <v>11251</v>
      </c>
      <c r="AO1751" s="1" t="s">
        <v>3883</v>
      </c>
      <c r="AQ1751" s="1">
        <v>1</v>
      </c>
      <c r="AR1751" s="1" t="s">
        <v>11252</v>
      </c>
      <c r="AS1751" s="1" t="s">
        <v>11253</v>
      </c>
      <c r="AT1751" s="1" t="s">
        <v>11254</v>
      </c>
      <c r="AU1751" s="1">
        <v>0</v>
      </c>
      <c r="AX1751" s="1">
        <v>0</v>
      </c>
      <c r="BE1751" s="1" t="s">
        <v>165</v>
      </c>
      <c r="BF1751" s="1" t="s">
        <v>166</v>
      </c>
      <c r="BG1751" s="1" t="s">
        <v>167</v>
      </c>
      <c r="BL1751" s="1">
        <v>0</v>
      </c>
      <c r="BN1751" s="1">
        <v>0</v>
      </c>
      <c r="CX1751" s="1">
        <v>0</v>
      </c>
      <c r="DI1751" s="1">
        <v>0</v>
      </c>
      <c r="DM1751" s="1">
        <v>80.434179999999998</v>
      </c>
      <c r="DN1751" s="1">
        <v>31.667000000000002</v>
      </c>
    </row>
    <row r="1752" spans="1:160" ht="30">
      <c r="A1752" s="1">
        <v>11110003355</v>
      </c>
      <c r="B1752" s="1" t="s">
        <v>11257</v>
      </c>
      <c r="C1752" s="1" t="s">
        <v>11255</v>
      </c>
      <c r="D1752" s="1" t="s">
        <v>144</v>
      </c>
      <c r="E1752" s="2">
        <v>1489064107</v>
      </c>
      <c r="F1752" s="1" t="s">
        <v>11256</v>
      </c>
      <c r="G1752" s="1">
        <v>1489064107</v>
      </c>
      <c r="H1752" s="1" t="s">
        <v>11256</v>
      </c>
      <c r="M1752" s="1" t="s">
        <v>3230</v>
      </c>
      <c r="N1752" s="1" t="s">
        <v>3231</v>
      </c>
      <c r="AF1752" s="1" t="s">
        <v>147</v>
      </c>
      <c r="AG1752" s="1" t="s">
        <v>148</v>
      </c>
      <c r="AH1752" s="1" t="s">
        <v>149</v>
      </c>
      <c r="AI1752" s="1" t="s">
        <v>11258</v>
      </c>
      <c r="AO1752" s="1" t="s">
        <v>11259</v>
      </c>
      <c r="AQ1752" s="1">
        <v>0</v>
      </c>
      <c r="AR1752" s="1" t="s">
        <v>11260</v>
      </c>
      <c r="AU1752" s="1">
        <v>0</v>
      </c>
      <c r="AX1752" s="1">
        <v>0</v>
      </c>
      <c r="BE1752" s="1" t="s">
        <v>165</v>
      </c>
      <c r="BF1752" s="1" t="s">
        <v>166</v>
      </c>
      <c r="BG1752" s="1" t="s">
        <v>167</v>
      </c>
      <c r="BL1752" s="1">
        <v>0</v>
      </c>
      <c r="BN1752" s="1">
        <v>0</v>
      </c>
      <c r="CX1752" s="1">
        <v>0</v>
      </c>
      <c r="DI1752" s="1">
        <v>0</v>
      </c>
      <c r="DM1752" s="1">
        <v>74.50582</v>
      </c>
      <c r="DN1752" s="1">
        <v>29.332999999999998</v>
      </c>
    </row>
    <row r="1753" spans="1:160" ht="90">
      <c r="A1753" s="1">
        <v>11110003379</v>
      </c>
      <c r="B1753" s="1" t="s">
        <v>11264</v>
      </c>
      <c r="C1753" s="1" t="s">
        <v>11261</v>
      </c>
      <c r="D1753" s="1" t="s">
        <v>144</v>
      </c>
      <c r="E1753" s="2">
        <v>1489066638</v>
      </c>
      <c r="F1753" s="1" t="s">
        <v>11262</v>
      </c>
      <c r="G1753" s="1">
        <v>1489066639</v>
      </c>
      <c r="H1753" s="1" t="s">
        <v>11263</v>
      </c>
      <c r="M1753" s="1" t="s">
        <v>3230</v>
      </c>
      <c r="N1753" s="1" t="s">
        <v>3231</v>
      </c>
      <c r="AF1753" s="1" t="s">
        <v>147</v>
      </c>
      <c r="AG1753" s="1" t="s">
        <v>148</v>
      </c>
      <c r="AH1753" s="1" t="s">
        <v>149</v>
      </c>
      <c r="AI1753" s="1" t="s">
        <v>11265</v>
      </c>
      <c r="AO1753" s="1" t="s">
        <v>11216</v>
      </c>
      <c r="AQ1753" s="1">
        <v>3</v>
      </c>
      <c r="AR1753" s="1" t="s">
        <v>11266</v>
      </c>
      <c r="AS1753" s="1" t="s">
        <v>11267</v>
      </c>
      <c r="AT1753" s="1" t="s">
        <v>11268</v>
      </c>
      <c r="AU1753" s="1">
        <v>0</v>
      </c>
      <c r="AX1753" s="1">
        <v>0</v>
      </c>
      <c r="BE1753" s="1" t="s">
        <v>165</v>
      </c>
      <c r="BF1753" s="1" t="s">
        <v>166</v>
      </c>
      <c r="BG1753" s="1" t="s">
        <v>167</v>
      </c>
      <c r="BL1753" s="1">
        <v>0</v>
      </c>
      <c r="BN1753" s="1">
        <v>0</v>
      </c>
      <c r="CX1753" s="1">
        <v>0</v>
      </c>
      <c r="DI1753" s="1">
        <v>0</v>
      </c>
      <c r="DM1753" s="1">
        <v>29.02966</v>
      </c>
      <c r="DN1753" s="1">
        <v>11.429</v>
      </c>
    </row>
    <row r="1754" spans="1:160" ht="75">
      <c r="A1754" s="1">
        <v>11110003393</v>
      </c>
      <c r="B1754" s="1" t="s">
        <v>11270</v>
      </c>
      <c r="C1754" s="1" t="s">
        <v>11269</v>
      </c>
      <c r="D1754" s="1" t="s">
        <v>144</v>
      </c>
      <c r="E1754" s="2">
        <v>1489064105</v>
      </c>
      <c r="F1754" s="1" t="s">
        <v>11249</v>
      </c>
      <c r="G1754" s="1">
        <v>1489064105</v>
      </c>
      <c r="H1754" s="1" t="s">
        <v>11249</v>
      </c>
      <c r="M1754" s="1" t="s">
        <v>3230</v>
      </c>
      <c r="N1754" s="1" t="s">
        <v>3231</v>
      </c>
      <c r="AF1754" s="1" t="s">
        <v>147</v>
      </c>
      <c r="AG1754" s="1" t="s">
        <v>148</v>
      </c>
      <c r="AH1754" s="1" t="s">
        <v>149</v>
      </c>
      <c r="AI1754" s="1" t="s">
        <v>11271</v>
      </c>
      <c r="AO1754" s="1" t="s">
        <v>11240</v>
      </c>
      <c r="AQ1754" s="1">
        <v>0</v>
      </c>
      <c r="AR1754" s="1" t="s">
        <v>11272</v>
      </c>
      <c r="AU1754" s="1">
        <v>0</v>
      </c>
      <c r="AX1754" s="1">
        <v>0</v>
      </c>
      <c r="BE1754" s="1" t="s">
        <v>165</v>
      </c>
      <c r="BF1754" s="1" t="s">
        <v>166</v>
      </c>
      <c r="BG1754" s="1" t="s">
        <v>167</v>
      </c>
      <c r="BL1754" s="1">
        <v>0</v>
      </c>
      <c r="BN1754" s="1">
        <v>0</v>
      </c>
      <c r="CX1754" s="1">
        <v>0</v>
      </c>
      <c r="DI1754" s="1">
        <v>0</v>
      </c>
      <c r="DM1754" s="1">
        <v>60.325000000000003</v>
      </c>
      <c r="DN1754" s="1">
        <v>23.75</v>
      </c>
    </row>
    <row r="1755" spans="1:160" ht="120">
      <c r="A1755" s="1">
        <v>11110003805</v>
      </c>
      <c r="B1755" s="1" t="s">
        <v>11275</v>
      </c>
      <c r="C1755" s="1" t="s">
        <v>11273</v>
      </c>
      <c r="D1755" s="1" t="s">
        <v>144</v>
      </c>
      <c r="E1755" s="2">
        <v>1489063891</v>
      </c>
      <c r="F1755" s="1" t="s">
        <v>11274</v>
      </c>
      <c r="G1755" s="1">
        <v>1489063891</v>
      </c>
      <c r="H1755" s="1" t="s">
        <v>11274</v>
      </c>
      <c r="M1755" s="1" t="s">
        <v>3230</v>
      </c>
      <c r="N1755" s="1" t="s">
        <v>3231</v>
      </c>
      <c r="AF1755" s="1" t="s">
        <v>147</v>
      </c>
      <c r="AG1755" s="1" t="s">
        <v>148</v>
      </c>
      <c r="AH1755" s="1" t="s">
        <v>149</v>
      </c>
      <c r="AI1755" s="1" t="s">
        <v>11276</v>
      </c>
      <c r="AO1755" s="1" t="s">
        <v>11277</v>
      </c>
      <c r="AQ1755" s="1">
        <v>0</v>
      </c>
      <c r="AR1755" s="1" t="s">
        <v>11278</v>
      </c>
      <c r="AU1755" s="1">
        <v>0</v>
      </c>
      <c r="AX1755" s="1">
        <v>0</v>
      </c>
      <c r="BB1755" s="1" t="s">
        <v>367</v>
      </c>
      <c r="BE1755" s="1" t="s">
        <v>165</v>
      </c>
      <c r="BF1755" s="1" t="s">
        <v>166</v>
      </c>
      <c r="BG1755" s="1" t="s">
        <v>167</v>
      </c>
      <c r="BL1755" s="1">
        <v>2092</v>
      </c>
      <c r="BN1755" s="1">
        <v>33.33</v>
      </c>
      <c r="BO1755" s="1">
        <v>33.33</v>
      </c>
      <c r="CV1755" s="1">
        <v>0</v>
      </c>
      <c r="CW1755" s="1">
        <v>0</v>
      </c>
      <c r="CX1755" s="1">
        <v>66.67</v>
      </c>
      <c r="CY1755" s="1">
        <v>66.67</v>
      </c>
      <c r="DH1755" s="1">
        <v>0</v>
      </c>
      <c r="DI1755" s="1">
        <v>0</v>
      </c>
      <c r="DM1755" s="1">
        <v>0</v>
      </c>
      <c r="DN1755" s="1">
        <v>0</v>
      </c>
      <c r="DP1755" s="1">
        <v>0</v>
      </c>
      <c r="DU1755" s="1">
        <v>0</v>
      </c>
      <c r="EI1755" s="1">
        <v>0</v>
      </c>
      <c r="EK1755" s="1">
        <v>0</v>
      </c>
      <c r="FC1755" s="1">
        <v>26</v>
      </c>
      <c r="FD1755" s="1">
        <v>26</v>
      </c>
    </row>
    <row r="1756" spans="1:160" ht="120">
      <c r="A1756" s="1">
        <v>11110004543</v>
      </c>
      <c r="B1756" s="1" t="s">
        <v>11281</v>
      </c>
      <c r="C1756" s="1" t="s">
        <v>11279</v>
      </c>
      <c r="D1756" s="1" t="s">
        <v>144</v>
      </c>
      <c r="E1756" s="2">
        <v>1489069570</v>
      </c>
      <c r="F1756" s="1" t="s">
        <v>11280</v>
      </c>
      <c r="G1756" s="1">
        <v>1489069570</v>
      </c>
      <c r="H1756" s="1" t="s">
        <v>11280</v>
      </c>
      <c r="M1756" s="1" t="s">
        <v>11051</v>
      </c>
      <c r="N1756" s="1" t="s">
        <v>11052</v>
      </c>
      <c r="AF1756" s="1" t="s">
        <v>147</v>
      </c>
      <c r="AG1756" s="1" t="s">
        <v>148</v>
      </c>
      <c r="AH1756" s="1" t="s">
        <v>149</v>
      </c>
      <c r="AI1756" s="1" t="s">
        <v>11282</v>
      </c>
      <c r="AO1756" s="1" t="s">
        <v>11283</v>
      </c>
      <c r="AQ1756" s="1">
        <v>5</v>
      </c>
      <c r="AR1756" s="1" t="s">
        <v>11284</v>
      </c>
      <c r="AS1756" s="1" t="s">
        <v>11285</v>
      </c>
      <c r="AT1756" s="1" t="s">
        <v>11286</v>
      </c>
      <c r="AU1756" s="1">
        <v>0</v>
      </c>
      <c r="AX1756" s="1">
        <v>0</v>
      </c>
      <c r="BB1756" s="1" t="s">
        <v>153</v>
      </c>
      <c r="BE1756" s="1" t="s">
        <v>165</v>
      </c>
      <c r="BF1756" s="1" t="s">
        <v>166</v>
      </c>
      <c r="BG1756" s="1" t="s">
        <v>167</v>
      </c>
      <c r="BL1756" s="1">
        <v>946</v>
      </c>
      <c r="BN1756" s="1">
        <v>11.83</v>
      </c>
      <c r="BO1756" s="1">
        <v>7.53</v>
      </c>
      <c r="CV1756" s="1">
        <v>0.54</v>
      </c>
      <c r="CW1756" s="1">
        <v>5.3999999999999999E-2</v>
      </c>
      <c r="CX1756" s="1">
        <v>24.73</v>
      </c>
      <c r="CY1756" s="1">
        <v>19.350000000000001</v>
      </c>
      <c r="DH1756" s="1">
        <v>0</v>
      </c>
      <c r="DI1756" s="1">
        <v>4.3</v>
      </c>
      <c r="DM1756" s="1">
        <v>0.13716</v>
      </c>
      <c r="DN1756" s="1">
        <v>5.3999999999999999E-2</v>
      </c>
      <c r="DP1756" s="1">
        <v>1.2899999999999999E-4</v>
      </c>
      <c r="DU1756" s="1">
        <v>1.2999999999999999E-3</v>
      </c>
      <c r="EI1756" s="1">
        <v>0.108</v>
      </c>
      <c r="EK1756" s="1">
        <v>0</v>
      </c>
      <c r="FC1756" s="1">
        <v>13</v>
      </c>
      <c r="FD1756" s="1">
        <v>13</v>
      </c>
    </row>
    <row r="1757" spans="1:160" ht="90">
      <c r="A1757" s="1">
        <v>11110004550</v>
      </c>
      <c r="B1757" s="1" t="s">
        <v>11289</v>
      </c>
      <c r="C1757" s="1" t="s">
        <v>11287</v>
      </c>
      <c r="D1757" s="1" t="s">
        <v>144</v>
      </c>
      <c r="E1757" s="2">
        <v>1489069568</v>
      </c>
      <c r="F1757" s="1" t="s">
        <v>11288</v>
      </c>
      <c r="G1757" s="1">
        <v>1489069568</v>
      </c>
      <c r="H1757" s="1" t="s">
        <v>11288</v>
      </c>
      <c r="M1757" s="1" t="s">
        <v>11051</v>
      </c>
      <c r="N1757" s="1" t="s">
        <v>11052</v>
      </c>
      <c r="AF1757" s="1" t="s">
        <v>147</v>
      </c>
      <c r="AG1757" s="1" t="s">
        <v>148</v>
      </c>
      <c r="AH1757" s="1" t="s">
        <v>149</v>
      </c>
      <c r="AI1757" s="1" t="s">
        <v>11290</v>
      </c>
      <c r="AO1757" s="1" t="s">
        <v>11283</v>
      </c>
      <c r="AQ1757" s="1">
        <v>7</v>
      </c>
      <c r="AR1757" s="1" t="s">
        <v>11291</v>
      </c>
      <c r="AS1757" s="1" t="s">
        <v>11292</v>
      </c>
      <c r="AT1757" s="1" t="s">
        <v>11293</v>
      </c>
      <c r="AU1757" s="1">
        <v>0</v>
      </c>
      <c r="AX1757" s="1">
        <v>1</v>
      </c>
      <c r="AZ1757" s="1" t="s">
        <v>2183</v>
      </c>
      <c r="BB1757" s="1" t="s">
        <v>153</v>
      </c>
      <c r="BE1757" s="1" t="s">
        <v>165</v>
      </c>
      <c r="BF1757" s="1" t="s">
        <v>166</v>
      </c>
      <c r="BG1757" s="1" t="s">
        <v>167</v>
      </c>
      <c r="BL1757" s="1">
        <v>946</v>
      </c>
      <c r="BN1757" s="1">
        <v>12.9</v>
      </c>
      <c r="BO1757" s="1">
        <v>7.53</v>
      </c>
      <c r="CV1757" s="1">
        <v>0</v>
      </c>
      <c r="CW1757" s="1">
        <v>7.4999999999999997E-2</v>
      </c>
      <c r="CX1757" s="1">
        <v>23.66</v>
      </c>
      <c r="CY1757" s="1">
        <v>18.28</v>
      </c>
      <c r="DH1757" s="1">
        <v>0</v>
      </c>
      <c r="DI1757" s="1">
        <v>4.3</v>
      </c>
      <c r="DM1757" s="1">
        <v>0.1651</v>
      </c>
      <c r="DN1757" s="1">
        <v>6.5000000000000002E-2</v>
      </c>
      <c r="DP1757" s="1">
        <v>1.6139999999999999E-4</v>
      </c>
      <c r="DU1757" s="1">
        <v>1.2999999999999999E-3</v>
      </c>
      <c r="EI1757" s="1">
        <v>0.161</v>
      </c>
      <c r="EK1757" s="1">
        <v>0</v>
      </c>
      <c r="FC1757" s="1">
        <v>13</v>
      </c>
      <c r="FD1757" s="1">
        <v>13</v>
      </c>
    </row>
    <row r="1758" spans="1:160" ht="135">
      <c r="A1758" s="1">
        <v>11110004567</v>
      </c>
      <c r="B1758" s="1" t="s">
        <v>11296</v>
      </c>
      <c r="C1758" s="1" t="s">
        <v>11294</v>
      </c>
      <c r="D1758" s="1" t="s">
        <v>144</v>
      </c>
      <c r="E1758" s="2">
        <v>1489069149</v>
      </c>
      <c r="F1758" s="1" t="s">
        <v>11295</v>
      </c>
      <c r="G1758" s="1">
        <v>1489069149</v>
      </c>
      <c r="H1758" s="1" t="s">
        <v>11295</v>
      </c>
      <c r="M1758" s="1" t="s">
        <v>11051</v>
      </c>
      <c r="N1758" s="1" t="s">
        <v>11052</v>
      </c>
      <c r="AF1758" s="1" t="s">
        <v>147</v>
      </c>
      <c r="AG1758" s="1" t="s">
        <v>148</v>
      </c>
      <c r="AH1758" s="1" t="s">
        <v>149</v>
      </c>
      <c r="AI1758" s="1" t="s">
        <v>11297</v>
      </c>
      <c r="AO1758" s="1" t="s">
        <v>11003</v>
      </c>
      <c r="AQ1758" s="1">
        <v>4</v>
      </c>
      <c r="AR1758" s="1" t="s">
        <v>11298</v>
      </c>
      <c r="AS1758" s="1" t="s">
        <v>11299</v>
      </c>
      <c r="AT1758" s="1" t="s">
        <v>11300</v>
      </c>
      <c r="AU1758" s="1">
        <v>0</v>
      </c>
      <c r="AX1758" s="1">
        <v>0</v>
      </c>
      <c r="BB1758" s="1" t="s">
        <v>153</v>
      </c>
      <c r="BE1758" s="1" t="s">
        <v>165</v>
      </c>
      <c r="BF1758" s="1" t="s">
        <v>166</v>
      </c>
      <c r="BG1758" s="1" t="s">
        <v>167</v>
      </c>
      <c r="BL1758" s="1">
        <v>1230</v>
      </c>
      <c r="BN1758" s="1">
        <v>16.47</v>
      </c>
      <c r="BO1758" s="1">
        <v>8.24</v>
      </c>
      <c r="CV1758" s="1">
        <v>0</v>
      </c>
      <c r="CW1758" s="1">
        <v>4.1000000000000002E-2</v>
      </c>
      <c r="CX1758" s="1">
        <v>32.94</v>
      </c>
      <c r="CY1758" s="1">
        <v>27.06</v>
      </c>
      <c r="DH1758" s="1">
        <v>2.4</v>
      </c>
      <c r="DI1758" s="1">
        <v>4.71</v>
      </c>
      <c r="DM1758" s="1">
        <v>0.22352</v>
      </c>
      <c r="DN1758" s="1">
        <v>8.7999999999999995E-2</v>
      </c>
      <c r="DP1758" s="1">
        <v>1.4129999999999999E-4</v>
      </c>
      <c r="DU1758" s="1">
        <v>1.4E-3</v>
      </c>
      <c r="EI1758" s="1">
        <v>0.11799999999999999</v>
      </c>
      <c r="EK1758" s="1">
        <v>1.6900000000000001E-3</v>
      </c>
      <c r="FC1758" s="1">
        <v>14</v>
      </c>
      <c r="FD1758" s="1">
        <v>14</v>
      </c>
    </row>
    <row r="1759" spans="1:160" ht="135">
      <c r="A1759" s="1">
        <v>11110004574</v>
      </c>
      <c r="B1759" s="1" t="s">
        <v>11303</v>
      </c>
      <c r="C1759" s="1" t="s">
        <v>11301</v>
      </c>
      <c r="D1759" s="1" t="s">
        <v>144</v>
      </c>
      <c r="E1759" s="2">
        <v>1489069567</v>
      </c>
      <c r="F1759" s="1" t="s">
        <v>11302</v>
      </c>
      <c r="G1759" s="1">
        <v>1489069567</v>
      </c>
      <c r="H1759" s="1" t="s">
        <v>11302</v>
      </c>
      <c r="M1759" s="1" t="s">
        <v>11051</v>
      </c>
      <c r="N1759" s="1" t="s">
        <v>11052</v>
      </c>
      <c r="AF1759" s="1" t="s">
        <v>147</v>
      </c>
      <c r="AG1759" s="1" t="s">
        <v>148</v>
      </c>
      <c r="AH1759" s="1" t="s">
        <v>149</v>
      </c>
      <c r="AI1759" s="1" t="s">
        <v>11304</v>
      </c>
      <c r="AO1759" s="1" t="s">
        <v>11305</v>
      </c>
      <c r="AQ1759" s="1">
        <v>8</v>
      </c>
      <c r="AR1759" s="1" t="s">
        <v>11306</v>
      </c>
      <c r="AS1759" s="1" t="s">
        <v>11307</v>
      </c>
      <c r="AT1759" s="1" t="s">
        <v>11308</v>
      </c>
      <c r="AU1759" s="1">
        <v>0</v>
      </c>
      <c r="AX1759" s="1">
        <v>0</v>
      </c>
      <c r="BB1759" s="1" t="s">
        <v>153</v>
      </c>
      <c r="BE1759" s="1" t="s">
        <v>165</v>
      </c>
      <c r="BF1759" s="1" t="s">
        <v>166</v>
      </c>
      <c r="BG1759" s="1" t="s">
        <v>167</v>
      </c>
      <c r="BL1759" s="1">
        <v>1238</v>
      </c>
      <c r="BN1759" s="1">
        <v>18.52</v>
      </c>
      <c r="BO1759" s="1">
        <v>8.64</v>
      </c>
      <c r="CV1759" s="1">
        <v>0</v>
      </c>
      <c r="CW1759" s="1">
        <v>4.2999999999999997E-2</v>
      </c>
      <c r="CX1759" s="1">
        <v>24.69</v>
      </c>
      <c r="CY1759" s="1">
        <v>18.52</v>
      </c>
      <c r="DH1759" s="1">
        <v>0</v>
      </c>
      <c r="DI1759" s="1">
        <v>4.9400000000000004</v>
      </c>
      <c r="DM1759" s="1">
        <v>0.36068</v>
      </c>
      <c r="DN1759" s="1">
        <v>0.14199999999999999</v>
      </c>
      <c r="DP1759" s="1">
        <v>1.11E-4</v>
      </c>
      <c r="DU1759" s="1">
        <v>1.5E-3</v>
      </c>
      <c r="EI1759" s="1">
        <v>9.9000000000000005E-2</v>
      </c>
      <c r="EK1759" s="1">
        <v>4.4000000000000002E-4</v>
      </c>
      <c r="FC1759" s="1">
        <v>16</v>
      </c>
      <c r="FD1759" s="1">
        <v>16</v>
      </c>
    </row>
    <row r="1760" spans="1:160" ht="120">
      <c r="A1760" s="1">
        <v>11110004604</v>
      </c>
      <c r="B1760" s="1" t="s">
        <v>11311</v>
      </c>
      <c r="C1760" s="1" t="s">
        <v>11309</v>
      </c>
      <c r="D1760" s="1" t="s">
        <v>144</v>
      </c>
      <c r="E1760" s="2">
        <v>1489069536</v>
      </c>
      <c r="F1760" s="1" t="s">
        <v>11310</v>
      </c>
      <c r="G1760" s="1">
        <v>1489069536</v>
      </c>
      <c r="H1760" s="1" t="s">
        <v>11310</v>
      </c>
      <c r="M1760" s="1" t="s">
        <v>11051</v>
      </c>
      <c r="N1760" s="1" t="s">
        <v>11052</v>
      </c>
      <c r="AF1760" s="1" t="s">
        <v>147</v>
      </c>
      <c r="AG1760" s="1" t="s">
        <v>148</v>
      </c>
      <c r="AH1760" s="1" t="s">
        <v>149</v>
      </c>
      <c r="AI1760" s="1" t="s">
        <v>11312</v>
      </c>
      <c r="AO1760" s="1" t="s">
        <v>11313</v>
      </c>
      <c r="AQ1760" s="1">
        <v>4</v>
      </c>
      <c r="AR1760" s="1" t="s">
        <v>11314</v>
      </c>
      <c r="AS1760" s="1" t="s">
        <v>11315</v>
      </c>
      <c r="AT1760" s="1" t="s">
        <v>11316</v>
      </c>
      <c r="AU1760" s="1">
        <v>0</v>
      </c>
      <c r="AX1760" s="1">
        <v>0</v>
      </c>
      <c r="BB1760" s="1" t="s">
        <v>153</v>
      </c>
      <c r="BE1760" s="1" t="s">
        <v>165</v>
      </c>
      <c r="BF1760" s="1" t="s">
        <v>166</v>
      </c>
      <c r="BG1760" s="1" t="s">
        <v>167</v>
      </c>
      <c r="BL1760" s="1">
        <v>1013</v>
      </c>
      <c r="BN1760" s="1">
        <v>12.63</v>
      </c>
      <c r="BO1760" s="1">
        <v>8.42</v>
      </c>
      <c r="CV1760" s="1">
        <v>0.53</v>
      </c>
      <c r="CW1760" s="1">
        <v>4.7E-2</v>
      </c>
      <c r="CX1760" s="1">
        <v>28.42</v>
      </c>
      <c r="CY1760" s="1">
        <v>23.16</v>
      </c>
      <c r="DH1760" s="1">
        <v>2.1</v>
      </c>
      <c r="DI1760" s="1">
        <v>4.21</v>
      </c>
      <c r="DM1760" s="1">
        <v>0.22606000000000001</v>
      </c>
      <c r="DN1760" s="1">
        <v>8.8999999999999996E-2</v>
      </c>
      <c r="DP1760" s="1">
        <v>1.2630000000000001E-4</v>
      </c>
      <c r="DU1760" s="1">
        <v>1.2999999999999999E-3</v>
      </c>
      <c r="EI1760" s="1">
        <v>0.158</v>
      </c>
      <c r="EK1760" s="1">
        <v>1.5200000000000001E-3</v>
      </c>
      <c r="FC1760" s="1">
        <v>14</v>
      </c>
      <c r="FD1760" s="1">
        <v>14</v>
      </c>
    </row>
    <row r="1761" spans="1:160" ht="135">
      <c r="A1761" s="1">
        <v>11110004611</v>
      </c>
      <c r="B1761" s="1" t="s">
        <v>11319</v>
      </c>
      <c r="C1761" s="1" t="s">
        <v>11317</v>
      </c>
      <c r="D1761" s="1" t="s">
        <v>144</v>
      </c>
      <c r="E1761" s="2">
        <v>1489069568</v>
      </c>
      <c r="F1761" s="1" t="s">
        <v>11288</v>
      </c>
      <c r="G1761" s="1">
        <v>1489069569</v>
      </c>
      <c r="H1761" s="1" t="s">
        <v>11318</v>
      </c>
      <c r="M1761" s="1" t="s">
        <v>11051</v>
      </c>
      <c r="N1761" s="1" t="s">
        <v>11052</v>
      </c>
      <c r="AF1761" s="1" t="s">
        <v>147</v>
      </c>
      <c r="AG1761" s="1" t="s">
        <v>148</v>
      </c>
      <c r="AH1761" s="1" t="s">
        <v>149</v>
      </c>
      <c r="AI1761" s="1" t="s">
        <v>11320</v>
      </c>
      <c r="AO1761" s="1" t="s">
        <v>11003</v>
      </c>
      <c r="AQ1761" s="1">
        <v>9</v>
      </c>
      <c r="AR1761" s="1" t="s">
        <v>11321</v>
      </c>
      <c r="AS1761" s="1" t="s">
        <v>11322</v>
      </c>
      <c r="AT1761" s="1" t="s">
        <v>11323</v>
      </c>
      <c r="AU1761" s="1">
        <v>0</v>
      </c>
      <c r="AX1761" s="1">
        <v>0</v>
      </c>
      <c r="BB1761" s="1" t="s">
        <v>153</v>
      </c>
      <c r="BE1761" s="1" t="s">
        <v>165</v>
      </c>
      <c r="BF1761" s="1" t="s">
        <v>166</v>
      </c>
      <c r="BG1761" s="1" t="s">
        <v>167</v>
      </c>
      <c r="BL1761" s="1">
        <v>1134</v>
      </c>
      <c r="BN1761" s="1">
        <v>14.12</v>
      </c>
      <c r="BO1761" s="1">
        <v>9.41</v>
      </c>
      <c r="CV1761" s="1">
        <v>0</v>
      </c>
      <c r="CW1761" s="1">
        <v>4.7E-2</v>
      </c>
      <c r="CX1761" s="1">
        <v>30.59</v>
      </c>
      <c r="CY1761" s="1">
        <v>25.88</v>
      </c>
      <c r="DH1761" s="1">
        <v>0</v>
      </c>
      <c r="DI1761" s="1">
        <v>4.71</v>
      </c>
      <c r="DM1761" s="1">
        <v>0.20827999999999999</v>
      </c>
      <c r="DN1761" s="1">
        <v>8.2000000000000003E-2</v>
      </c>
      <c r="DP1761" s="1">
        <v>1.4129999999999999E-4</v>
      </c>
      <c r="DU1761" s="1">
        <v>1.4E-3</v>
      </c>
      <c r="EI1761" s="1">
        <v>0.11799999999999999</v>
      </c>
      <c r="EK1761" s="1">
        <v>0</v>
      </c>
      <c r="FC1761" s="1">
        <v>17</v>
      </c>
      <c r="FD1761" s="1">
        <v>17</v>
      </c>
    </row>
    <row r="1762" spans="1:160" ht="135">
      <c r="A1762" s="1">
        <v>11110004635</v>
      </c>
      <c r="B1762" s="1" t="s">
        <v>11327</v>
      </c>
      <c r="C1762" s="1" t="s">
        <v>11324</v>
      </c>
      <c r="D1762" s="1" t="s">
        <v>144</v>
      </c>
      <c r="E1762" s="2">
        <v>1489069538</v>
      </c>
      <c r="F1762" s="1" t="s">
        <v>11325</v>
      </c>
      <c r="G1762" s="1">
        <v>1489069539</v>
      </c>
      <c r="H1762" s="1" t="s">
        <v>11326</v>
      </c>
      <c r="M1762" s="1" t="s">
        <v>11051</v>
      </c>
      <c r="N1762" s="1" t="s">
        <v>11052</v>
      </c>
      <c r="AF1762" s="1" t="s">
        <v>147</v>
      </c>
      <c r="AG1762" s="1" t="s">
        <v>148</v>
      </c>
      <c r="AH1762" s="1" t="s">
        <v>149</v>
      </c>
      <c r="AI1762" s="1" t="s">
        <v>11328</v>
      </c>
      <c r="AO1762" s="1" t="s">
        <v>11329</v>
      </c>
      <c r="AQ1762" s="1">
        <v>5</v>
      </c>
      <c r="AR1762" s="1" t="s">
        <v>11330</v>
      </c>
      <c r="AS1762" s="1" t="s">
        <v>11331</v>
      </c>
      <c r="AT1762" s="1" t="s">
        <v>11332</v>
      </c>
      <c r="AU1762" s="1">
        <v>0</v>
      </c>
      <c r="AX1762" s="1">
        <v>0</v>
      </c>
      <c r="BB1762" s="1" t="s">
        <v>153</v>
      </c>
      <c r="BE1762" s="1" t="s">
        <v>165</v>
      </c>
      <c r="BF1762" s="1" t="s">
        <v>166</v>
      </c>
      <c r="BG1762" s="1" t="s">
        <v>167</v>
      </c>
      <c r="BL1762" s="1">
        <v>1276</v>
      </c>
      <c r="BN1762" s="1">
        <v>18.29</v>
      </c>
      <c r="BO1762" s="1">
        <v>9.76</v>
      </c>
      <c r="CV1762" s="1">
        <v>1.22</v>
      </c>
      <c r="CW1762" s="1">
        <v>4.9000000000000002E-2</v>
      </c>
      <c r="CX1762" s="1">
        <v>28.05</v>
      </c>
      <c r="CY1762" s="1">
        <v>23.17</v>
      </c>
      <c r="DH1762" s="1">
        <v>1.2</v>
      </c>
      <c r="DI1762" s="1">
        <v>4.88</v>
      </c>
      <c r="DM1762" s="1">
        <v>0.12446</v>
      </c>
      <c r="DN1762" s="1">
        <v>4.9000000000000002E-2</v>
      </c>
      <c r="DP1762" s="1">
        <v>1.098E-4</v>
      </c>
      <c r="DU1762" s="1">
        <v>1.5E-3</v>
      </c>
      <c r="EI1762" s="1">
        <v>9.8000000000000004E-2</v>
      </c>
      <c r="EK1762" s="1">
        <v>8.8000000000000003E-4</v>
      </c>
      <c r="FC1762" s="1">
        <v>16</v>
      </c>
      <c r="FD1762" s="1">
        <v>16</v>
      </c>
    </row>
    <row r="1763" spans="1:160" ht="135">
      <c r="A1763" s="1">
        <v>11110004642</v>
      </c>
      <c r="B1763" s="1" t="s">
        <v>11334</v>
      </c>
      <c r="C1763" s="1" t="s">
        <v>11333</v>
      </c>
      <c r="D1763" s="1" t="s">
        <v>144</v>
      </c>
      <c r="E1763" s="2">
        <v>1489069538</v>
      </c>
      <c r="F1763" s="1" t="s">
        <v>11325</v>
      </c>
      <c r="G1763" s="1">
        <v>1489069538</v>
      </c>
      <c r="H1763" s="1" t="s">
        <v>11325</v>
      </c>
      <c r="M1763" s="1" t="s">
        <v>11051</v>
      </c>
      <c r="N1763" s="1" t="s">
        <v>11052</v>
      </c>
      <c r="AF1763" s="1" t="s">
        <v>147</v>
      </c>
      <c r="AG1763" s="1" t="s">
        <v>148</v>
      </c>
      <c r="AH1763" s="1" t="s">
        <v>149</v>
      </c>
      <c r="AI1763" s="1" t="s">
        <v>11335</v>
      </c>
      <c r="AO1763" s="1" t="s">
        <v>11336</v>
      </c>
      <c r="AQ1763" s="1">
        <v>7</v>
      </c>
      <c r="AR1763" s="1" t="s">
        <v>11337</v>
      </c>
      <c r="AS1763" s="1" t="s">
        <v>11338</v>
      </c>
      <c r="AT1763" s="1" t="s">
        <v>11339</v>
      </c>
      <c r="AU1763" s="1">
        <v>0</v>
      </c>
      <c r="AX1763" s="1">
        <v>0</v>
      </c>
      <c r="BB1763" s="1" t="s">
        <v>153</v>
      </c>
      <c r="BE1763" s="1" t="s">
        <v>165</v>
      </c>
      <c r="BF1763" s="1" t="s">
        <v>166</v>
      </c>
      <c r="BG1763" s="1" t="s">
        <v>167</v>
      </c>
      <c r="BL1763" s="1">
        <v>1046</v>
      </c>
      <c r="BN1763" s="1">
        <v>13.1</v>
      </c>
      <c r="BO1763" s="1">
        <v>7.14</v>
      </c>
      <c r="CV1763" s="1">
        <v>0.6</v>
      </c>
      <c r="CW1763" s="1">
        <v>4.2000000000000003E-2</v>
      </c>
      <c r="CX1763" s="1">
        <v>27.38</v>
      </c>
      <c r="CY1763" s="1">
        <v>22.62</v>
      </c>
      <c r="DH1763" s="1">
        <v>1.2</v>
      </c>
      <c r="DI1763" s="1">
        <v>3.57</v>
      </c>
      <c r="DM1763" s="1">
        <v>0.10668</v>
      </c>
      <c r="DN1763" s="1">
        <v>4.2000000000000003E-2</v>
      </c>
      <c r="DP1763" s="1">
        <v>1.071E-4</v>
      </c>
      <c r="DU1763" s="1">
        <v>1.4E-3</v>
      </c>
      <c r="EI1763" s="1">
        <v>9.5000000000000001E-2</v>
      </c>
      <c r="EK1763" s="1">
        <v>8.5999999999999998E-4</v>
      </c>
      <c r="FC1763" s="1">
        <v>14</v>
      </c>
      <c r="FD1763" s="1">
        <v>14</v>
      </c>
    </row>
    <row r="1764" spans="1:160" ht="120">
      <c r="A1764" s="1">
        <v>11110004659</v>
      </c>
      <c r="B1764" s="1" t="s">
        <v>11341</v>
      </c>
      <c r="C1764" s="1" t="s">
        <v>11340</v>
      </c>
      <c r="D1764" s="1" t="s">
        <v>144</v>
      </c>
      <c r="E1764" s="2">
        <v>1489138582</v>
      </c>
      <c r="F1764" s="1" t="s">
        <v>10914</v>
      </c>
      <c r="G1764" s="1">
        <v>1489138582</v>
      </c>
      <c r="H1764" s="1" t="s">
        <v>10914</v>
      </c>
      <c r="M1764" s="1" t="s">
        <v>11051</v>
      </c>
      <c r="N1764" s="1" t="s">
        <v>11052</v>
      </c>
      <c r="AF1764" s="1" t="s">
        <v>147</v>
      </c>
      <c r="AG1764" s="1" t="s">
        <v>148</v>
      </c>
      <c r="AH1764" s="1" t="s">
        <v>149</v>
      </c>
      <c r="AI1764" s="1" t="s">
        <v>11342</v>
      </c>
      <c r="AO1764" s="1" t="s">
        <v>11003</v>
      </c>
      <c r="AQ1764" s="1">
        <v>5</v>
      </c>
      <c r="AR1764" s="1" t="s">
        <v>11343</v>
      </c>
      <c r="AS1764" s="1" t="s">
        <v>11344</v>
      </c>
      <c r="AT1764" s="1" t="s">
        <v>11345</v>
      </c>
      <c r="AU1764" s="1">
        <v>0</v>
      </c>
      <c r="AX1764" s="1">
        <v>0</v>
      </c>
      <c r="BB1764" s="1" t="s">
        <v>153</v>
      </c>
      <c r="BE1764" s="1" t="s">
        <v>165</v>
      </c>
      <c r="BF1764" s="1" t="s">
        <v>166</v>
      </c>
      <c r="BG1764" s="1" t="s">
        <v>167</v>
      </c>
      <c r="BL1764" s="1">
        <v>1134</v>
      </c>
      <c r="BN1764" s="1">
        <v>14.12</v>
      </c>
      <c r="BO1764" s="1">
        <v>9.41</v>
      </c>
      <c r="CV1764" s="1">
        <v>0</v>
      </c>
      <c r="CW1764" s="1">
        <v>4.7E-2</v>
      </c>
      <c r="CX1764" s="1">
        <v>30.59</v>
      </c>
      <c r="CY1764" s="1">
        <v>25.88</v>
      </c>
      <c r="DH1764" s="1">
        <v>0</v>
      </c>
      <c r="DI1764" s="1">
        <v>4.71</v>
      </c>
      <c r="DM1764" s="1">
        <v>0.20827999999999999</v>
      </c>
      <c r="DN1764" s="1">
        <v>8.2000000000000003E-2</v>
      </c>
      <c r="DP1764" s="1">
        <v>1.4129999999999999E-4</v>
      </c>
      <c r="DU1764" s="1">
        <v>1.4E-3</v>
      </c>
      <c r="EI1764" s="1">
        <v>0.11799999999999999</v>
      </c>
      <c r="EK1764" s="1">
        <v>0</v>
      </c>
      <c r="FC1764" s="1">
        <v>17</v>
      </c>
      <c r="FD1764" s="1">
        <v>17</v>
      </c>
    </row>
    <row r="1765" spans="1:160" ht="135">
      <c r="A1765" s="1">
        <v>11110004666</v>
      </c>
      <c r="B1765" s="1" t="s">
        <v>11348</v>
      </c>
      <c r="C1765" s="1" t="s">
        <v>11346</v>
      </c>
      <c r="D1765" s="1" t="s">
        <v>144</v>
      </c>
      <c r="E1765" s="2">
        <v>1489069566</v>
      </c>
      <c r="F1765" s="1" t="s">
        <v>11347</v>
      </c>
      <c r="G1765" s="1">
        <v>1489069566</v>
      </c>
      <c r="H1765" s="1" t="s">
        <v>11347</v>
      </c>
      <c r="M1765" s="1" t="s">
        <v>11051</v>
      </c>
      <c r="N1765" s="1" t="s">
        <v>11052</v>
      </c>
      <c r="AF1765" s="1" t="s">
        <v>147</v>
      </c>
      <c r="AG1765" s="1" t="s">
        <v>148</v>
      </c>
      <c r="AH1765" s="1" t="s">
        <v>149</v>
      </c>
      <c r="AI1765" s="1" t="s">
        <v>11349</v>
      </c>
      <c r="AO1765" s="1" t="s">
        <v>11336</v>
      </c>
      <c r="AQ1765" s="1">
        <v>7</v>
      </c>
      <c r="AR1765" s="1" t="s">
        <v>11350</v>
      </c>
      <c r="AS1765" s="1" t="s">
        <v>11351</v>
      </c>
      <c r="AT1765" s="1" t="s">
        <v>11352</v>
      </c>
      <c r="AU1765" s="1">
        <v>0</v>
      </c>
      <c r="AX1765" s="1">
        <v>0</v>
      </c>
      <c r="BB1765" s="1" t="s">
        <v>153</v>
      </c>
      <c r="BE1765" s="1" t="s">
        <v>165</v>
      </c>
      <c r="BF1765" s="1" t="s">
        <v>166</v>
      </c>
      <c r="BG1765" s="1" t="s">
        <v>167</v>
      </c>
      <c r="BL1765" s="1">
        <v>1146</v>
      </c>
      <c r="BN1765" s="1">
        <v>14.29</v>
      </c>
      <c r="BO1765" s="1">
        <v>8.33</v>
      </c>
      <c r="CV1765" s="1">
        <v>1.19</v>
      </c>
      <c r="CW1765" s="1">
        <v>4.8000000000000001E-2</v>
      </c>
      <c r="CX1765" s="1">
        <v>30.95</v>
      </c>
      <c r="CY1765" s="1">
        <v>23.81</v>
      </c>
      <c r="DH1765" s="1">
        <v>0</v>
      </c>
      <c r="DI1765" s="1">
        <v>4.76</v>
      </c>
      <c r="DM1765" s="1">
        <v>0.22606000000000001</v>
      </c>
      <c r="DN1765" s="1">
        <v>8.8999999999999996E-2</v>
      </c>
      <c r="DP1765" s="1">
        <v>1.428E-4</v>
      </c>
      <c r="DU1765" s="1">
        <v>1.4E-3</v>
      </c>
      <c r="EI1765" s="1">
        <v>9.5000000000000001E-2</v>
      </c>
      <c r="EK1765" s="1">
        <v>8.5999999999999998E-4</v>
      </c>
      <c r="FC1765" s="1">
        <v>16</v>
      </c>
      <c r="FD1765" s="1">
        <v>16</v>
      </c>
    </row>
    <row r="1766" spans="1:160" ht="135">
      <c r="A1766" s="1">
        <v>11110004680</v>
      </c>
      <c r="B1766" s="1" t="s">
        <v>11355</v>
      </c>
      <c r="C1766" s="1" t="s">
        <v>11353</v>
      </c>
      <c r="D1766" s="1" t="s">
        <v>144</v>
      </c>
      <c r="E1766" s="2">
        <v>1489069536</v>
      </c>
      <c r="F1766" s="1" t="s">
        <v>11310</v>
      </c>
      <c r="G1766" s="1">
        <v>1489069537</v>
      </c>
      <c r="H1766" s="1" t="s">
        <v>11354</v>
      </c>
      <c r="M1766" s="1" t="s">
        <v>11051</v>
      </c>
      <c r="N1766" s="1" t="s">
        <v>11052</v>
      </c>
      <c r="AF1766" s="1" t="s">
        <v>147</v>
      </c>
      <c r="AG1766" s="1" t="s">
        <v>148</v>
      </c>
      <c r="AH1766" s="1" t="s">
        <v>149</v>
      </c>
      <c r="AI1766" s="1" t="s">
        <v>11356</v>
      </c>
      <c r="AO1766" s="1" t="s">
        <v>11329</v>
      </c>
      <c r="AQ1766" s="1">
        <v>9</v>
      </c>
      <c r="AR1766" s="1" t="s">
        <v>11357</v>
      </c>
      <c r="AS1766" s="1" t="s">
        <v>11358</v>
      </c>
      <c r="AT1766" s="1" t="s">
        <v>11359</v>
      </c>
      <c r="AU1766" s="1">
        <v>0</v>
      </c>
      <c r="AX1766" s="1">
        <v>0</v>
      </c>
      <c r="BB1766" s="1" t="s">
        <v>153</v>
      </c>
      <c r="BE1766" s="1" t="s">
        <v>165</v>
      </c>
      <c r="BF1766" s="1" t="s">
        <v>166</v>
      </c>
      <c r="BG1766" s="1" t="s">
        <v>167</v>
      </c>
      <c r="BL1766" s="1">
        <v>1071</v>
      </c>
      <c r="BN1766" s="1">
        <v>14.63</v>
      </c>
      <c r="BO1766" s="1">
        <v>8.5399999999999991</v>
      </c>
      <c r="CV1766" s="1">
        <v>0</v>
      </c>
      <c r="CW1766" s="1">
        <v>4.9000000000000002E-2</v>
      </c>
      <c r="CX1766" s="1">
        <v>28.05</v>
      </c>
      <c r="CY1766" s="1">
        <v>23.17</v>
      </c>
      <c r="DH1766" s="1">
        <v>0</v>
      </c>
      <c r="DI1766" s="1">
        <v>4.88</v>
      </c>
      <c r="DM1766" s="1">
        <v>0.12446</v>
      </c>
      <c r="DN1766" s="1">
        <v>4.9000000000000002E-2</v>
      </c>
      <c r="DP1766" s="1">
        <v>1.098E-4</v>
      </c>
      <c r="DU1766" s="1">
        <v>1.5E-3</v>
      </c>
      <c r="EI1766" s="1">
        <v>9.8000000000000004E-2</v>
      </c>
      <c r="EK1766" s="1">
        <v>4.4000000000000002E-4</v>
      </c>
      <c r="FC1766" s="1">
        <v>16</v>
      </c>
      <c r="FD1766" s="1">
        <v>16</v>
      </c>
    </row>
    <row r="1767" spans="1:160" ht="150">
      <c r="A1767" s="1">
        <v>11110004697</v>
      </c>
      <c r="B1767" s="1" t="s">
        <v>11363</v>
      </c>
      <c r="C1767" s="1" t="s">
        <v>11360</v>
      </c>
      <c r="D1767" s="1" t="s">
        <v>144</v>
      </c>
      <c r="E1767" s="2">
        <v>1489069141</v>
      </c>
      <c r="F1767" s="1" t="s">
        <v>11361</v>
      </c>
      <c r="G1767" s="1">
        <v>1489069142</v>
      </c>
      <c r="H1767" s="1" t="s">
        <v>11362</v>
      </c>
      <c r="M1767" s="1" t="s">
        <v>11051</v>
      </c>
      <c r="N1767" s="1" t="s">
        <v>11052</v>
      </c>
      <c r="AF1767" s="1" t="s">
        <v>147</v>
      </c>
      <c r="AG1767" s="1" t="s">
        <v>148</v>
      </c>
      <c r="AH1767" s="1" t="s">
        <v>149</v>
      </c>
      <c r="AI1767" s="1" t="s">
        <v>11364</v>
      </c>
      <c r="AO1767" s="1" t="s">
        <v>11336</v>
      </c>
      <c r="AQ1767" s="1">
        <v>6</v>
      </c>
      <c r="AR1767" s="1" t="s">
        <v>11365</v>
      </c>
      <c r="AS1767" s="1" t="s">
        <v>11366</v>
      </c>
      <c r="AT1767" s="1" t="s">
        <v>11367</v>
      </c>
      <c r="AU1767" s="1">
        <v>0</v>
      </c>
      <c r="AX1767" s="1">
        <v>0</v>
      </c>
      <c r="BB1767" s="1" t="s">
        <v>153</v>
      </c>
      <c r="BE1767" s="1" t="s">
        <v>165</v>
      </c>
      <c r="BF1767" s="1" t="s">
        <v>166</v>
      </c>
      <c r="BG1767" s="1" t="s">
        <v>167</v>
      </c>
      <c r="BL1767" s="1">
        <v>1046</v>
      </c>
      <c r="BN1767" s="1">
        <v>11.9</v>
      </c>
      <c r="BO1767" s="1">
        <v>11.9</v>
      </c>
      <c r="CV1767" s="1">
        <v>0</v>
      </c>
      <c r="CW1767" s="1">
        <v>4.8000000000000001E-2</v>
      </c>
      <c r="CX1767" s="1">
        <v>29.76</v>
      </c>
      <c r="CY1767" s="1">
        <v>25</v>
      </c>
      <c r="DH1767" s="1">
        <v>0</v>
      </c>
      <c r="DI1767" s="1">
        <v>3.57</v>
      </c>
      <c r="DM1767" s="1">
        <v>0.18034</v>
      </c>
      <c r="DN1767" s="1">
        <v>7.0999999999999994E-2</v>
      </c>
      <c r="DP1767" s="1">
        <v>1.071E-4</v>
      </c>
      <c r="DU1767" s="1">
        <v>1.4E-3</v>
      </c>
      <c r="EI1767" s="1">
        <v>9.5000000000000001E-2</v>
      </c>
      <c r="EK1767" s="1">
        <v>0</v>
      </c>
      <c r="FC1767" s="1">
        <v>18</v>
      </c>
      <c r="FD1767" s="1">
        <v>18</v>
      </c>
    </row>
    <row r="1768" spans="1:160" ht="90">
      <c r="A1768" s="1">
        <v>11110004925</v>
      </c>
      <c r="B1768" s="1" t="s">
        <v>11370</v>
      </c>
      <c r="C1768" s="1" t="s">
        <v>11368</v>
      </c>
      <c r="D1768" s="1" t="s">
        <v>144</v>
      </c>
      <c r="E1768" s="2">
        <v>1489065953</v>
      </c>
      <c r="F1768" s="1" t="s">
        <v>11369</v>
      </c>
      <c r="G1768" s="1">
        <v>1489065953</v>
      </c>
      <c r="H1768" s="1" t="s">
        <v>11369</v>
      </c>
      <c r="M1768" s="1" t="s">
        <v>3230</v>
      </c>
      <c r="N1768" s="1" t="s">
        <v>3231</v>
      </c>
      <c r="AF1768" s="1" t="s">
        <v>147</v>
      </c>
      <c r="AG1768" s="1" t="s">
        <v>148</v>
      </c>
      <c r="AH1768" s="1" t="s">
        <v>149</v>
      </c>
      <c r="AI1768" s="1" t="s">
        <v>11371</v>
      </c>
      <c r="AO1768" s="1" t="s">
        <v>7577</v>
      </c>
      <c r="AQ1768" s="1">
        <v>0</v>
      </c>
      <c r="AR1768" s="1" t="s">
        <v>11372</v>
      </c>
      <c r="AU1768" s="1">
        <v>0</v>
      </c>
      <c r="AX1768" s="1">
        <v>0</v>
      </c>
      <c r="BB1768" s="1" t="s">
        <v>153</v>
      </c>
      <c r="BE1768" s="1" t="s">
        <v>165</v>
      </c>
      <c r="BF1768" s="1" t="s">
        <v>166</v>
      </c>
      <c r="BG1768" s="1" t="s">
        <v>167</v>
      </c>
      <c r="BL1768" s="1">
        <v>2213</v>
      </c>
      <c r="BN1768" s="1">
        <v>38.24</v>
      </c>
      <c r="BO1768" s="1">
        <v>7.35</v>
      </c>
      <c r="CV1768" s="1">
        <v>0</v>
      </c>
      <c r="CW1768" s="1">
        <v>0</v>
      </c>
      <c r="CX1768" s="1">
        <v>32.35</v>
      </c>
      <c r="CY1768" s="1">
        <v>20.59</v>
      </c>
      <c r="DH1768" s="1">
        <v>5.9</v>
      </c>
      <c r="DI1768" s="1">
        <v>17.649999999999999</v>
      </c>
      <c r="DM1768" s="1">
        <v>0.97028000000000003</v>
      </c>
      <c r="DN1768" s="1">
        <v>0.38200000000000001</v>
      </c>
      <c r="DP1768" s="1">
        <v>0</v>
      </c>
      <c r="DU1768" s="1">
        <v>0</v>
      </c>
      <c r="EI1768" s="1">
        <v>5.8999999999999997E-2</v>
      </c>
      <c r="EK1768" s="1">
        <v>2.1199999999999999E-3</v>
      </c>
      <c r="FC1768" s="1">
        <v>16</v>
      </c>
      <c r="FD1768" s="1">
        <v>16</v>
      </c>
    </row>
    <row r="1769" spans="1:160" ht="60">
      <c r="A1769" s="1">
        <v>11110005113</v>
      </c>
      <c r="B1769" s="1" t="s">
        <v>11376</v>
      </c>
      <c r="C1769" s="1" t="s">
        <v>11373</v>
      </c>
      <c r="D1769" s="1" t="s">
        <v>144</v>
      </c>
      <c r="E1769" s="2">
        <v>1489142901</v>
      </c>
      <c r="F1769" s="1" t="s">
        <v>11374</v>
      </c>
      <c r="G1769" s="1">
        <v>1489142902</v>
      </c>
      <c r="H1769" s="1" t="s">
        <v>11375</v>
      </c>
      <c r="M1769" s="1" t="s">
        <v>3249</v>
      </c>
      <c r="N1769" s="1" t="s">
        <v>3250</v>
      </c>
      <c r="AF1769" s="1" t="s">
        <v>147</v>
      </c>
      <c r="AG1769" s="1" t="s">
        <v>148</v>
      </c>
      <c r="AH1769" s="1" t="s">
        <v>149</v>
      </c>
      <c r="AI1769" s="1" t="s">
        <v>11377</v>
      </c>
      <c r="AO1769" s="1" t="s">
        <v>3272</v>
      </c>
      <c r="AQ1769" s="1">
        <v>1</v>
      </c>
      <c r="AR1769" s="1" t="s">
        <v>11378</v>
      </c>
      <c r="AS1769" s="1" t="s">
        <v>11379</v>
      </c>
      <c r="AT1769" s="1" t="s">
        <v>11380</v>
      </c>
      <c r="AU1769" s="1">
        <v>0</v>
      </c>
      <c r="AX1769" s="1">
        <v>0</v>
      </c>
      <c r="BE1769" s="1" t="s">
        <v>165</v>
      </c>
      <c r="BF1769" s="1" t="s">
        <v>166</v>
      </c>
      <c r="BG1769" s="1" t="s">
        <v>167</v>
      </c>
      <c r="BL1769" s="1">
        <v>280</v>
      </c>
      <c r="BN1769" s="1">
        <v>0</v>
      </c>
      <c r="CX1769" s="1">
        <v>10</v>
      </c>
      <c r="DI1769" s="1">
        <v>0</v>
      </c>
      <c r="DM1769" s="1">
        <v>1.60782</v>
      </c>
      <c r="DN1769" s="1">
        <v>0.63300000000000001</v>
      </c>
    </row>
    <row r="1770" spans="1:160" ht="60">
      <c r="A1770" s="1">
        <v>11110005137</v>
      </c>
      <c r="B1770" s="1" t="s">
        <v>11383</v>
      </c>
      <c r="C1770" s="1" t="s">
        <v>11381</v>
      </c>
      <c r="D1770" s="1" t="s">
        <v>144</v>
      </c>
      <c r="E1770" s="2">
        <v>1489142904</v>
      </c>
      <c r="F1770" s="1" t="s">
        <v>11382</v>
      </c>
      <c r="G1770" s="1">
        <v>1489142904</v>
      </c>
      <c r="H1770" s="1" t="s">
        <v>11382</v>
      </c>
      <c r="M1770" s="1" t="s">
        <v>3249</v>
      </c>
      <c r="N1770" s="1" t="s">
        <v>3250</v>
      </c>
      <c r="AF1770" s="1" t="s">
        <v>147</v>
      </c>
      <c r="AG1770" s="1" t="s">
        <v>148</v>
      </c>
      <c r="AH1770" s="1" t="s">
        <v>149</v>
      </c>
      <c r="AI1770" s="1" t="s">
        <v>11384</v>
      </c>
      <c r="AO1770" s="1" t="s">
        <v>3272</v>
      </c>
      <c r="AQ1770" s="1">
        <v>1</v>
      </c>
      <c r="AR1770" s="1" t="s">
        <v>11385</v>
      </c>
      <c r="AS1770" s="1" t="s">
        <v>11379</v>
      </c>
      <c r="AT1770" s="1" t="s">
        <v>11380</v>
      </c>
      <c r="AU1770" s="1">
        <v>0</v>
      </c>
      <c r="AX1770" s="1">
        <v>0</v>
      </c>
      <c r="BE1770" s="1" t="s">
        <v>165</v>
      </c>
      <c r="BF1770" s="1" t="s">
        <v>166</v>
      </c>
      <c r="BG1770" s="1" t="s">
        <v>167</v>
      </c>
      <c r="BL1770" s="1">
        <v>280</v>
      </c>
      <c r="BN1770" s="1">
        <v>0</v>
      </c>
      <c r="CX1770" s="1">
        <v>10</v>
      </c>
      <c r="DI1770" s="1">
        <v>0</v>
      </c>
      <c r="DM1770" s="1">
        <v>1.60782</v>
      </c>
      <c r="DN1770" s="1">
        <v>0.63300000000000001</v>
      </c>
    </row>
    <row r="1771" spans="1:160" ht="60">
      <c r="A1771" s="1">
        <v>11110005144</v>
      </c>
      <c r="B1771" s="1" t="s">
        <v>11388</v>
      </c>
      <c r="C1771" s="1" t="s">
        <v>11386</v>
      </c>
      <c r="D1771" s="1" t="s">
        <v>144</v>
      </c>
      <c r="E1771" s="2">
        <v>1489142903</v>
      </c>
      <c r="F1771" s="1" t="s">
        <v>11387</v>
      </c>
      <c r="G1771" s="1">
        <v>1489142904</v>
      </c>
      <c r="H1771" s="1" t="s">
        <v>11382</v>
      </c>
      <c r="M1771" s="1" t="s">
        <v>3249</v>
      </c>
      <c r="N1771" s="1" t="s">
        <v>3250</v>
      </c>
      <c r="AF1771" s="1" t="s">
        <v>147</v>
      </c>
      <c r="AG1771" s="1" t="s">
        <v>148</v>
      </c>
      <c r="AH1771" s="1" t="s">
        <v>149</v>
      </c>
      <c r="AI1771" s="1" t="s">
        <v>11389</v>
      </c>
      <c r="AO1771" s="1" t="s">
        <v>3272</v>
      </c>
      <c r="AQ1771" s="1">
        <v>1</v>
      </c>
      <c r="AR1771" s="1" t="s">
        <v>11390</v>
      </c>
      <c r="AS1771" s="1" t="s">
        <v>11379</v>
      </c>
      <c r="AT1771" s="1" t="s">
        <v>11380</v>
      </c>
      <c r="AU1771" s="1">
        <v>0</v>
      </c>
      <c r="AX1771" s="1">
        <v>0</v>
      </c>
      <c r="BE1771" s="1" t="s">
        <v>165</v>
      </c>
      <c r="BF1771" s="1" t="s">
        <v>166</v>
      </c>
      <c r="BG1771" s="1" t="s">
        <v>167</v>
      </c>
      <c r="BL1771" s="1">
        <v>347</v>
      </c>
      <c r="BN1771" s="1">
        <v>0</v>
      </c>
      <c r="CX1771" s="1">
        <v>10</v>
      </c>
      <c r="DI1771" s="1">
        <v>0</v>
      </c>
      <c r="DM1771" s="1">
        <v>1.60782</v>
      </c>
      <c r="DN1771" s="1">
        <v>0.63300000000000001</v>
      </c>
    </row>
    <row r="1772" spans="1:160" ht="60">
      <c r="A1772" s="1">
        <v>11110005151</v>
      </c>
      <c r="B1772" s="1" t="s">
        <v>11392</v>
      </c>
      <c r="C1772" s="1" t="s">
        <v>11391</v>
      </c>
      <c r="D1772" s="1" t="s">
        <v>144</v>
      </c>
      <c r="E1772" s="2">
        <v>1489142903</v>
      </c>
      <c r="F1772" s="1" t="s">
        <v>11387</v>
      </c>
      <c r="G1772" s="1">
        <v>1489142903</v>
      </c>
      <c r="H1772" s="1" t="s">
        <v>11387</v>
      </c>
      <c r="M1772" s="1" t="s">
        <v>3249</v>
      </c>
      <c r="N1772" s="1" t="s">
        <v>3250</v>
      </c>
      <c r="AF1772" s="1" t="s">
        <v>147</v>
      </c>
      <c r="AG1772" s="1" t="s">
        <v>148</v>
      </c>
      <c r="AH1772" s="1" t="s">
        <v>149</v>
      </c>
      <c r="AI1772" s="1" t="s">
        <v>11393</v>
      </c>
      <c r="AO1772" s="1" t="s">
        <v>763</v>
      </c>
      <c r="AQ1772" s="1">
        <v>0</v>
      </c>
      <c r="AR1772" s="1" t="s">
        <v>11394</v>
      </c>
      <c r="AU1772" s="1">
        <v>0</v>
      </c>
      <c r="AX1772" s="1">
        <v>0</v>
      </c>
      <c r="BE1772" s="1" t="s">
        <v>165</v>
      </c>
      <c r="BF1772" s="1" t="s">
        <v>166</v>
      </c>
      <c r="BG1772" s="1" t="s">
        <v>167</v>
      </c>
      <c r="BL1772" s="1">
        <v>0</v>
      </c>
      <c r="BN1772" s="1">
        <v>0</v>
      </c>
      <c r="CX1772" s="1">
        <v>0</v>
      </c>
      <c r="DI1772" s="1">
        <v>0</v>
      </c>
      <c r="DM1772" s="1">
        <v>0</v>
      </c>
      <c r="DN1772" s="1">
        <v>0</v>
      </c>
    </row>
    <row r="1773" spans="1:160" ht="75">
      <c r="A1773" s="1">
        <v>11110005175</v>
      </c>
      <c r="B1773" s="1" t="s">
        <v>11396</v>
      </c>
      <c r="C1773" s="1" t="s">
        <v>11395</v>
      </c>
      <c r="D1773" s="1" t="s">
        <v>144</v>
      </c>
      <c r="E1773" s="2">
        <v>1489142902</v>
      </c>
      <c r="F1773" s="1" t="s">
        <v>11375</v>
      </c>
      <c r="G1773" s="1">
        <v>1489142902</v>
      </c>
      <c r="H1773" s="1" t="s">
        <v>11375</v>
      </c>
      <c r="M1773" s="1" t="s">
        <v>3249</v>
      </c>
      <c r="N1773" s="1" t="s">
        <v>3250</v>
      </c>
      <c r="AF1773" s="1" t="s">
        <v>147</v>
      </c>
      <c r="AG1773" s="1" t="s">
        <v>148</v>
      </c>
      <c r="AH1773" s="1" t="s">
        <v>149</v>
      </c>
      <c r="AI1773" s="1" t="s">
        <v>11397</v>
      </c>
      <c r="AO1773" s="1" t="s">
        <v>763</v>
      </c>
      <c r="AQ1773" s="1">
        <v>0</v>
      </c>
      <c r="AR1773" s="1" t="s">
        <v>11398</v>
      </c>
      <c r="AU1773" s="1">
        <v>0</v>
      </c>
      <c r="AX1773" s="1">
        <v>0</v>
      </c>
      <c r="BE1773" s="1" t="s">
        <v>165</v>
      </c>
      <c r="BF1773" s="1" t="s">
        <v>166</v>
      </c>
      <c r="BG1773" s="1" t="s">
        <v>167</v>
      </c>
      <c r="BL1773" s="1">
        <v>418</v>
      </c>
      <c r="BN1773" s="1">
        <v>0</v>
      </c>
      <c r="CX1773" s="1">
        <v>26.67</v>
      </c>
      <c r="CY1773" s="1">
        <v>26.67</v>
      </c>
      <c r="DI1773" s="1">
        <v>0</v>
      </c>
      <c r="DM1773" s="1">
        <v>3.7261799999999998</v>
      </c>
      <c r="DN1773" s="1">
        <v>1.4670000000000001</v>
      </c>
    </row>
    <row r="1774" spans="1:160" ht="60">
      <c r="A1774" s="1">
        <v>11110005229</v>
      </c>
      <c r="B1774" s="1" t="s">
        <v>11400</v>
      </c>
      <c r="C1774" s="1" t="s">
        <v>11399</v>
      </c>
      <c r="D1774" s="1" t="s">
        <v>144</v>
      </c>
      <c r="E1774" s="2">
        <v>1489142904</v>
      </c>
      <c r="F1774" s="1" t="s">
        <v>11382</v>
      </c>
      <c r="G1774" s="1">
        <v>1489142904</v>
      </c>
      <c r="H1774" s="1" t="s">
        <v>11382</v>
      </c>
      <c r="M1774" s="1" t="s">
        <v>3249</v>
      </c>
      <c r="N1774" s="1" t="s">
        <v>3250</v>
      </c>
      <c r="AF1774" s="1" t="s">
        <v>147</v>
      </c>
      <c r="AG1774" s="1" t="s">
        <v>148</v>
      </c>
      <c r="AH1774" s="1" t="s">
        <v>149</v>
      </c>
      <c r="AI1774" s="1" t="s">
        <v>11401</v>
      </c>
      <c r="AO1774" s="1" t="s">
        <v>763</v>
      </c>
      <c r="AQ1774" s="1">
        <v>1</v>
      </c>
      <c r="AR1774" s="1" t="s">
        <v>11402</v>
      </c>
      <c r="AS1774" s="1" t="s">
        <v>1003</v>
      </c>
      <c r="AT1774" s="1" t="s">
        <v>1004</v>
      </c>
      <c r="AU1774" s="1">
        <v>0</v>
      </c>
      <c r="AX1774" s="1">
        <v>0</v>
      </c>
      <c r="BE1774" s="1" t="s">
        <v>165</v>
      </c>
      <c r="BF1774" s="1" t="s">
        <v>166</v>
      </c>
      <c r="BG1774" s="1" t="s">
        <v>167</v>
      </c>
      <c r="BL1774" s="1">
        <v>280</v>
      </c>
      <c r="BN1774" s="1">
        <v>0</v>
      </c>
      <c r="CX1774" s="1">
        <v>13.33</v>
      </c>
      <c r="CY1774" s="1">
        <v>13.33</v>
      </c>
      <c r="DI1774" s="1">
        <v>0</v>
      </c>
      <c r="DM1774" s="1">
        <v>0</v>
      </c>
      <c r="DN1774" s="1">
        <v>0</v>
      </c>
    </row>
    <row r="1775" spans="1:160" ht="75">
      <c r="A1775" s="1">
        <v>11110005519</v>
      </c>
      <c r="B1775" s="1" t="s">
        <v>11404</v>
      </c>
      <c r="C1775" s="1" t="s">
        <v>11403</v>
      </c>
      <c r="D1775" s="1" t="s">
        <v>144</v>
      </c>
      <c r="E1775" s="2">
        <v>1489070185</v>
      </c>
      <c r="F1775" s="1" t="s">
        <v>5999</v>
      </c>
      <c r="G1775" s="1">
        <v>1489070185</v>
      </c>
      <c r="H1775" s="1" t="s">
        <v>5999</v>
      </c>
      <c r="M1775" s="1" t="s">
        <v>11042</v>
      </c>
      <c r="N1775" s="1" t="s">
        <v>11043</v>
      </c>
      <c r="AF1775" s="1" t="s">
        <v>147</v>
      </c>
      <c r="AG1775" s="1" t="s">
        <v>148</v>
      </c>
      <c r="AH1775" s="1" t="s">
        <v>149</v>
      </c>
      <c r="AI1775" s="1" t="s">
        <v>11189</v>
      </c>
      <c r="AO1775" s="1" t="s">
        <v>2632</v>
      </c>
      <c r="AQ1775" s="1">
        <v>7</v>
      </c>
      <c r="AR1775" s="1" t="s">
        <v>11190</v>
      </c>
      <c r="AS1775" s="1" t="s">
        <v>11191</v>
      </c>
      <c r="AT1775" s="1" t="s">
        <v>11192</v>
      </c>
      <c r="AU1775" s="1">
        <v>0</v>
      </c>
      <c r="AX1775" s="1">
        <v>0</v>
      </c>
      <c r="BE1775" s="1" t="s">
        <v>165</v>
      </c>
      <c r="BF1775" s="1" t="s">
        <v>166</v>
      </c>
      <c r="BG1775" s="1" t="s">
        <v>167</v>
      </c>
      <c r="BL1775" s="1">
        <v>0</v>
      </c>
      <c r="BN1775" s="1">
        <v>0</v>
      </c>
      <c r="CX1775" s="1">
        <v>0</v>
      </c>
      <c r="CY1775" s="1">
        <v>0</v>
      </c>
      <c r="DI1775" s="1">
        <v>0</v>
      </c>
      <c r="DM1775" s="1">
        <v>1.524E-2</v>
      </c>
      <c r="DN1775" s="1">
        <v>6.0000000000000001E-3</v>
      </c>
    </row>
    <row r="1776" spans="1:160" ht="60">
      <c r="A1776" s="1">
        <v>11110005533</v>
      </c>
      <c r="B1776" s="1" t="s">
        <v>11406</v>
      </c>
      <c r="C1776" s="1" t="s">
        <v>11405</v>
      </c>
      <c r="D1776" s="1" t="s">
        <v>144</v>
      </c>
      <c r="E1776" s="2">
        <v>1489070176</v>
      </c>
      <c r="F1776" s="1" t="s">
        <v>11187</v>
      </c>
      <c r="G1776" s="1">
        <v>1489070176</v>
      </c>
      <c r="H1776" s="1" t="s">
        <v>11187</v>
      </c>
      <c r="M1776" s="1" t="s">
        <v>11042</v>
      </c>
      <c r="N1776" s="1" t="s">
        <v>11043</v>
      </c>
      <c r="AF1776" s="1" t="s">
        <v>147</v>
      </c>
      <c r="AG1776" s="1" t="s">
        <v>148</v>
      </c>
      <c r="AH1776" s="1" t="s">
        <v>149</v>
      </c>
      <c r="AI1776" s="1" t="s">
        <v>11407</v>
      </c>
      <c r="AO1776" s="1" t="s">
        <v>11045</v>
      </c>
      <c r="AQ1776" s="1">
        <v>6</v>
      </c>
      <c r="AR1776" s="1" t="s">
        <v>11408</v>
      </c>
      <c r="AS1776" s="1" t="s">
        <v>11409</v>
      </c>
      <c r="AT1776" s="1" t="s">
        <v>11410</v>
      </c>
      <c r="AU1776" s="1">
        <v>0</v>
      </c>
      <c r="AX1776" s="1">
        <v>0</v>
      </c>
      <c r="BE1776" s="1" t="s">
        <v>165</v>
      </c>
      <c r="BF1776" s="1" t="s">
        <v>166</v>
      </c>
      <c r="BG1776" s="1" t="s">
        <v>167</v>
      </c>
      <c r="BL1776" s="1">
        <v>0</v>
      </c>
      <c r="BN1776" s="1">
        <v>0</v>
      </c>
      <c r="CX1776" s="1">
        <v>0</v>
      </c>
      <c r="CY1776" s="1">
        <v>0</v>
      </c>
      <c r="DI1776" s="1">
        <v>0</v>
      </c>
      <c r="DM1776" s="1">
        <v>1.7780000000000001E-2</v>
      </c>
      <c r="DN1776" s="1">
        <v>7.0000000000000001E-3</v>
      </c>
    </row>
    <row r="1777" spans="1:160" ht="60">
      <c r="A1777" s="1">
        <v>11110005557</v>
      </c>
      <c r="B1777" s="1" t="s">
        <v>11412</v>
      </c>
      <c r="C1777" s="1" t="s">
        <v>11411</v>
      </c>
      <c r="D1777" s="1" t="s">
        <v>144</v>
      </c>
      <c r="E1777" s="2">
        <v>1489070176</v>
      </c>
      <c r="F1777" s="1" t="s">
        <v>11187</v>
      </c>
      <c r="G1777" s="1">
        <v>1489070176</v>
      </c>
      <c r="H1777" s="1" t="s">
        <v>11187</v>
      </c>
      <c r="M1777" s="1" t="s">
        <v>11413</v>
      </c>
      <c r="N1777" s="1" t="s">
        <v>11414</v>
      </c>
      <c r="AF1777" s="1" t="s">
        <v>147</v>
      </c>
      <c r="AG1777" s="1" t="s">
        <v>148</v>
      </c>
      <c r="AH1777" s="1" t="s">
        <v>149</v>
      </c>
      <c r="AI1777" s="1" t="s">
        <v>11415</v>
      </c>
      <c r="AO1777" s="1" t="s">
        <v>11416</v>
      </c>
      <c r="AQ1777" s="1">
        <v>4</v>
      </c>
      <c r="AR1777" s="1" t="s">
        <v>11417</v>
      </c>
      <c r="AS1777" s="1" t="s">
        <v>11418</v>
      </c>
      <c r="AT1777" s="1" t="s">
        <v>11419</v>
      </c>
      <c r="AU1777" s="1">
        <v>0</v>
      </c>
      <c r="AX1777" s="1">
        <v>0</v>
      </c>
      <c r="BE1777" s="1" t="s">
        <v>165</v>
      </c>
      <c r="BF1777" s="1" t="s">
        <v>166</v>
      </c>
      <c r="BG1777" s="1" t="s">
        <v>167</v>
      </c>
      <c r="BL1777" s="1">
        <v>0</v>
      </c>
      <c r="BN1777" s="1">
        <v>0</v>
      </c>
      <c r="CX1777" s="1">
        <v>0</v>
      </c>
      <c r="CY1777" s="1">
        <v>0</v>
      </c>
      <c r="DI1777" s="1">
        <v>0</v>
      </c>
      <c r="DM1777" s="1">
        <v>1.524E-2</v>
      </c>
      <c r="DN1777" s="1">
        <v>6.0000000000000001E-3</v>
      </c>
    </row>
    <row r="1778" spans="1:160" ht="135">
      <c r="A1778" s="1">
        <v>11110005687</v>
      </c>
      <c r="B1778" s="1" t="s">
        <v>11421</v>
      </c>
      <c r="C1778" s="1" t="s">
        <v>11420</v>
      </c>
      <c r="D1778" s="1" t="s">
        <v>144</v>
      </c>
      <c r="E1778" s="2">
        <v>1489093703</v>
      </c>
      <c r="F1778" s="1" t="s">
        <v>10411</v>
      </c>
      <c r="G1778" s="1">
        <v>1489093703</v>
      </c>
      <c r="H1778" s="1" t="s">
        <v>10411</v>
      </c>
      <c r="M1778" s="1" t="s">
        <v>11422</v>
      </c>
      <c r="N1778" s="1" t="s">
        <v>11423</v>
      </c>
      <c r="AF1778" s="1" t="s">
        <v>147</v>
      </c>
      <c r="AG1778" s="1" t="s">
        <v>148</v>
      </c>
      <c r="AH1778" s="1" t="s">
        <v>149</v>
      </c>
      <c r="AI1778" s="1" t="s">
        <v>11424</v>
      </c>
      <c r="AO1778" s="1" t="s">
        <v>3244</v>
      </c>
      <c r="AQ1778" s="1">
        <v>2</v>
      </c>
      <c r="AR1778" s="1" t="s">
        <v>11425</v>
      </c>
      <c r="AS1778" s="1" t="s">
        <v>11426</v>
      </c>
      <c r="AT1778" s="1" t="s">
        <v>11427</v>
      </c>
      <c r="AU1778" s="1">
        <v>0</v>
      </c>
      <c r="AX1778" s="1">
        <v>0</v>
      </c>
      <c r="BB1778" s="1" t="s">
        <v>153</v>
      </c>
      <c r="BE1778" s="1" t="s">
        <v>165</v>
      </c>
      <c r="BF1778" s="1" t="s">
        <v>166</v>
      </c>
      <c r="BG1778" s="1" t="s">
        <v>167</v>
      </c>
      <c r="BL1778" s="1">
        <v>523</v>
      </c>
      <c r="BN1778" s="1">
        <v>4.46</v>
      </c>
      <c r="BO1778" s="1">
        <v>0.89</v>
      </c>
      <c r="CV1778" s="1">
        <v>0</v>
      </c>
      <c r="CW1778" s="1">
        <v>4.4999999999999998E-2</v>
      </c>
      <c r="CX1778" s="1">
        <v>3.57</v>
      </c>
      <c r="CY1778" s="1">
        <v>1.79</v>
      </c>
      <c r="DH1778" s="1">
        <v>0</v>
      </c>
      <c r="DI1778" s="1">
        <v>17.86</v>
      </c>
      <c r="DM1778" s="1">
        <v>2.3139400000000001</v>
      </c>
      <c r="DN1778" s="1">
        <v>0.91100000000000003</v>
      </c>
      <c r="DP1778" s="1">
        <v>0</v>
      </c>
      <c r="DU1778" s="1">
        <v>2.0999999999999999E-3</v>
      </c>
      <c r="EI1778" s="1">
        <v>0</v>
      </c>
      <c r="EK1778" s="1">
        <v>6.4000000000000005E-4</v>
      </c>
      <c r="FC1778" s="1">
        <v>11</v>
      </c>
      <c r="FD1778" s="1">
        <v>11</v>
      </c>
    </row>
    <row r="1779" spans="1:160" ht="105">
      <c r="A1779" s="1">
        <v>11110005694</v>
      </c>
      <c r="B1779" s="1" t="s">
        <v>11429</v>
      </c>
      <c r="C1779" s="1" t="s">
        <v>11428</v>
      </c>
      <c r="D1779" s="1" t="s">
        <v>144</v>
      </c>
      <c r="E1779" s="2">
        <v>1489090281</v>
      </c>
      <c r="F1779" s="1" t="s">
        <v>7508</v>
      </c>
      <c r="G1779" s="1">
        <v>1489090282</v>
      </c>
      <c r="H1779" s="1" t="s">
        <v>8438</v>
      </c>
      <c r="M1779" s="1" t="s">
        <v>3241</v>
      </c>
      <c r="N1779" s="1" t="s">
        <v>3242</v>
      </c>
      <c r="AF1779" s="1" t="s">
        <v>147</v>
      </c>
      <c r="AG1779" s="1" t="s">
        <v>148</v>
      </c>
      <c r="AH1779" s="1" t="s">
        <v>149</v>
      </c>
      <c r="AI1779" s="1" t="s">
        <v>11430</v>
      </c>
      <c r="AO1779" s="1" t="s">
        <v>3244</v>
      </c>
      <c r="AQ1779" s="1">
        <v>0</v>
      </c>
      <c r="AR1779" s="1" t="s">
        <v>11431</v>
      </c>
      <c r="AU1779" s="1">
        <v>0</v>
      </c>
      <c r="AX1779" s="1">
        <v>0</v>
      </c>
      <c r="BB1779" s="1" t="s">
        <v>210</v>
      </c>
      <c r="BE1779" s="1" t="s">
        <v>165</v>
      </c>
      <c r="BF1779" s="1" t="s">
        <v>166</v>
      </c>
      <c r="BG1779" s="1" t="s">
        <v>167</v>
      </c>
      <c r="BL1779" s="1">
        <v>448</v>
      </c>
      <c r="BN1779" s="1">
        <v>2.68</v>
      </c>
      <c r="BO1779" s="1">
        <v>0</v>
      </c>
      <c r="CV1779" s="1">
        <v>0</v>
      </c>
      <c r="CW1779" s="1">
        <v>5.3999999999999999E-2</v>
      </c>
      <c r="CX1779" s="1">
        <v>3.57</v>
      </c>
      <c r="CY1779" s="1">
        <v>3.57</v>
      </c>
      <c r="DH1779" s="1">
        <v>0</v>
      </c>
      <c r="DI1779" s="1">
        <v>19.64</v>
      </c>
      <c r="DM1779" s="1">
        <v>1.99644</v>
      </c>
      <c r="DN1779" s="1">
        <v>0.78600000000000003</v>
      </c>
      <c r="DP1779" s="1">
        <v>0</v>
      </c>
      <c r="DU1779" s="1">
        <v>2.0999999999999999E-3</v>
      </c>
      <c r="EI1779" s="1">
        <v>0</v>
      </c>
      <c r="EK1779" s="1">
        <v>1.2899999999999999E-3</v>
      </c>
      <c r="FC1779" s="1">
        <v>4</v>
      </c>
      <c r="FD1779" s="1">
        <v>4</v>
      </c>
    </row>
    <row r="1780" spans="1:160" ht="135">
      <c r="A1780" s="1">
        <v>11110005724</v>
      </c>
      <c r="B1780" s="1" t="s">
        <v>11434</v>
      </c>
      <c r="C1780" s="1" t="s">
        <v>11432</v>
      </c>
      <c r="D1780" s="1" t="s">
        <v>144</v>
      </c>
      <c r="E1780" s="2">
        <v>1489068495</v>
      </c>
      <c r="F1780" s="1" t="s">
        <v>11433</v>
      </c>
      <c r="G1780" s="1">
        <v>1489068495</v>
      </c>
      <c r="H1780" s="1" t="s">
        <v>11433</v>
      </c>
      <c r="M1780" s="1" t="s">
        <v>3230</v>
      </c>
      <c r="N1780" s="1" t="s">
        <v>3231</v>
      </c>
      <c r="AF1780" s="1" t="s">
        <v>147</v>
      </c>
      <c r="AG1780" s="1" t="s">
        <v>148</v>
      </c>
      <c r="AH1780" s="1" t="s">
        <v>149</v>
      </c>
      <c r="AI1780" s="1" t="s">
        <v>11435</v>
      </c>
      <c r="AO1780" s="1" t="s">
        <v>340</v>
      </c>
      <c r="AQ1780" s="1">
        <v>4</v>
      </c>
      <c r="AR1780" s="1" t="s">
        <v>11436</v>
      </c>
      <c r="AS1780" s="1" t="s">
        <v>11437</v>
      </c>
      <c r="AT1780" s="1" t="s">
        <v>11438</v>
      </c>
      <c r="AU1780" s="1">
        <v>0</v>
      </c>
      <c r="AX1780" s="1">
        <v>0</v>
      </c>
      <c r="BB1780" s="1" t="s">
        <v>210</v>
      </c>
      <c r="BE1780" s="1" t="s">
        <v>165</v>
      </c>
      <c r="BF1780" s="1" t="s">
        <v>166</v>
      </c>
      <c r="BG1780" s="1" t="s">
        <v>167</v>
      </c>
      <c r="BL1780" s="1">
        <v>1674</v>
      </c>
      <c r="BN1780" s="1">
        <v>3.33</v>
      </c>
      <c r="BO1780" s="1">
        <v>0</v>
      </c>
      <c r="CD1780" s="1">
        <v>0</v>
      </c>
      <c r="CE1780" s="1">
        <v>0</v>
      </c>
      <c r="CV1780" s="1">
        <v>0</v>
      </c>
      <c r="CW1780" s="1">
        <v>0</v>
      </c>
      <c r="CX1780" s="1">
        <v>83.33</v>
      </c>
      <c r="CY1780" s="1">
        <v>13.33</v>
      </c>
      <c r="DH1780" s="1">
        <v>3.3</v>
      </c>
      <c r="DI1780" s="1">
        <v>6.67</v>
      </c>
      <c r="DM1780" s="1">
        <v>1.524</v>
      </c>
      <c r="DN1780" s="1">
        <v>0.6</v>
      </c>
      <c r="DP1780" s="1">
        <v>0</v>
      </c>
      <c r="DU1780" s="1">
        <v>0</v>
      </c>
      <c r="EG1780" s="1">
        <v>0.13300000000000001</v>
      </c>
      <c r="EI1780" s="1">
        <v>0</v>
      </c>
      <c r="EK1780" s="1">
        <v>3.5999999999999999E-3</v>
      </c>
      <c r="FC1780" s="1">
        <v>8</v>
      </c>
      <c r="FD1780" s="1">
        <v>8</v>
      </c>
    </row>
    <row r="1781" spans="1:160" ht="120">
      <c r="A1781" s="1">
        <v>11110006004</v>
      </c>
      <c r="B1781" s="1" t="s">
        <v>11441</v>
      </c>
      <c r="C1781" s="1" t="s">
        <v>11439</v>
      </c>
      <c r="D1781" s="1" t="s">
        <v>144</v>
      </c>
      <c r="E1781" s="2">
        <v>1489133453</v>
      </c>
      <c r="F1781" s="1" t="s">
        <v>10903</v>
      </c>
      <c r="G1781" s="1">
        <v>1489133454</v>
      </c>
      <c r="H1781" s="1" t="s">
        <v>11440</v>
      </c>
      <c r="M1781" s="1" t="s">
        <v>11051</v>
      </c>
      <c r="N1781" s="1" t="s">
        <v>11052</v>
      </c>
      <c r="AF1781" s="1" t="s">
        <v>147</v>
      </c>
      <c r="AG1781" s="1" t="s">
        <v>148</v>
      </c>
      <c r="AH1781" s="1" t="s">
        <v>149</v>
      </c>
      <c r="AI1781" s="1" t="s">
        <v>11442</v>
      </c>
      <c r="AO1781" s="1" t="s">
        <v>11443</v>
      </c>
      <c r="AQ1781" s="1">
        <v>2</v>
      </c>
      <c r="AR1781" s="1" t="s">
        <v>11444</v>
      </c>
      <c r="AS1781" s="1" t="s">
        <v>579</v>
      </c>
      <c r="AT1781" s="1" t="s">
        <v>580</v>
      </c>
      <c r="AU1781" s="1">
        <v>0</v>
      </c>
      <c r="AX1781" s="1">
        <v>0</v>
      </c>
      <c r="BB1781" s="1" t="s">
        <v>210</v>
      </c>
      <c r="BE1781" s="1" t="s">
        <v>165</v>
      </c>
      <c r="BF1781" s="1" t="s">
        <v>166</v>
      </c>
      <c r="BG1781" s="1" t="s">
        <v>167</v>
      </c>
      <c r="BL1781" s="1">
        <v>1331</v>
      </c>
      <c r="BN1781" s="1">
        <v>5.68</v>
      </c>
      <c r="BO1781" s="1">
        <v>2.27</v>
      </c>
      <c r="CD1781" s="1">
        <v>2.27</v>
      </c>
      <c r="CE1781" s="1">
        <v>1.1399999999999999</v>
      </c>
      <c r="CV1781" s="1">
        <v>0</v>
      </c>
      <c r="CW1781" s="1">
        <v>0</v>
      </c>
      <c r="CX1781" s="1">
        <v>59.09</v>
      </c>
      <c r="CY1781" s="1">
        <v>20.45</v>
      </c>
      <c r="DH1781" s="1">
        <v>2.2999999999999998</v>
      </c>
      <c r="DI1781" s="1">
        <v>6.82</v>
      </c>
      <c r="DM1781" s="1">
        <v>0.92456000000000005</v>
      </c>
      <c r="DN1781" s="1">
        <v>0.36399999999999999</v>
      </c>
      <c r="DP1781" s="1">
        <v>0</v>
      </c>
      <c r="DU1781" s="1">
        <v>0</v>
      </c>
      <c r="EI1781" s="1">
        <v>9.0999999999999998E-2</v>
      </c>
      <c r="EK1781" s="1">
        <v>2.4499999999999999E-3</v>
      </c>
      <c r="FC1781" s="1">
        <v>10</v>
      </c>
      <c r="FD1781" s="1">
        <v>10</v>
      </c>
    </row>
    <row r="1782" spans="1:160" ht="90">
      <c r="A1782" s="1">
        <v>11110006042</v>
      </c>
      <c r="B1782" s="1" t="s">
        <v>11447</v>
      </c>
      <c r="C1782" s="1" t="s">
        <v>11445</v>
      </c>
      <c r="D1782" s="1" t="s">
        <v>144</v>
      </c>
      <c r="E1782" s="2">
        <v>1489143451</v>
      </c>
      <c r="F1782" s="1" t="s">
        <v>11446</v>
      </c>
      <c r="G1782" s="1">
        <v>1489143451</v>
      </c>
      <c r="H1782" s="1" t="s">
        <v>11446</v>
      </c>
      <c r="M1782" s="1" t="s">
        <v>11042</v>
      </c>
      <c r="N1782" s="1" t="s">
        <v>11043</v>
      </c>
      <c r="AF1782" s="1" t="s">
        <v>147</v>
      </c>
      <c r="AG1782" s="1" t="s">
        <v>148</v>
      </c>
      <c r="AH1782" s="1" t="s">
        <v>149</v>
      </c>
      <c r="AI1782" s="1" t="s">
        <v>11448</v>
      </c>
      <c r="AO1782" s="1" t="s">
        <v>2632</v>
      </c>
      <c r="AQ1782" s="1">
        <v>5</v>
      </c>
      <c r="AR1782" s="1" t="s">
        <v>11449</v>
      </c>
      <c r="AS1782" s="1" t="s">
        <v>11450</v>
      </c>
      <c r="AT1782" s="1" t="s">
        <v>11451</v>
      </c>
      <c r="AU1782" s="1">
        <v>0</v>
      </c>
      <c r="AX1782" s="1">
        <v>0</v>
      </c>
      <c r="BE1782" s="1" t="s">
        <v>165</v>
      </c>
      <c r="BF1782" s="1" t="s">
        <v>166</v>
      </c>
      <c r="BG1782" s="1" t="s">
        <v>167</v>
      </c>
      <c r="BL1782" s="1">
        <v>192</v>
      </c>
      <c r="BN1782" s="1">
        <v>0</v>
      </c>
      <c r="CX1782" s="1">
        <v>11.25</v>
      </c>
      <c r="CY1782" s="1">
        <v>11.25</v>
      </c>
      <c r="DI1782" s="1">
        <v>0</v>
      </c>
      <c r="DM1782" s="1">
        <v>4.3180000000000003E-2</v>
      </c>
      <c r="DN1782" s="1">
        <v>1.7000000000000001E-2</v>
      </c>
    </row>
    <row r="1783" spans="1:160" ht="105">
      <c r="A1783" s="1">
        <v>11110006127</v>
      </c>
      <c r="B1783" s="1" t="s">
        <v>11453</v>
      </c>
      <c r="C1783" s="1" t="s">
        <v>11452</v>
      </c>
      <c r="D1783" s="1" t="s">
        <v>144</v>
      </c>
      <c r="E1783" s="2">
        <v>1489070176</v>
      </c>
      <c r="F1783" s="1" t="s">
        <v>11187</v>
      </c>
      <c r="G1783" s="1">
        <v>1489070176</v>
      </c>
      <c r="H1783" s="1" t="s">
        <v>11187</v>
      </c>
      <c r="M1783" s="1" t="s">
        <v>11042</v>
      </c>
      <c r="N1783" s="1" t="s">
        <v>11043</v>
      </c>
      <c r="AF1783" s="1" t="s">
        <v>147</v>
      </c>
      <c r="AG1783" s="1" t="s">
        <v>148</v>
      </c>
      <c r="AH1783" s="1" t="s">
        <v>149</v>
      </c>
      <c r="AI1783" s="1" t="s">
        <v>11454</v>
      </c>
      <c r="AO1783" s="1" t="s">
        <v>11045</v>
      </c>
      <c r="AQ1783" s="1">
        <v>4</v>
      </c>
      <c r="AR1783" s="1" t="s">
        <v>11455</v>
      </c>
      <c r="AS1783" s="1" t="s">
        <v>11456</v>
      </c>
      <c r="AT1783" s="1" t="s">
        <v>11457</v>
      </c>
      <c r="AU1783" s="1">
        <v>0</v>
      </c>
      <c r="AX1783" s="1">
        <v>0</v>
      </c>
      <c r="BE1783" s="1" t="s">
        <v>165</v>
      </c>
      <c r="BF1783" s="1" t="s">
        <v>166</v>
      </c>
      <c r="BG1783" s="1" t="s">
        <v>167</v>
      </c>
      <c r="BL1783" s="1">
        <v>188</v>
      </c>
      <c r="BN1783" s="1">
        <v>0</v>
      </c>
      <c r="CX1783" s="1">
        <v>11.58</v>
      </c>
      <c r="CY1783" s="1">
        <v>11.58</v>
      </c>
      <c r="DI1783" s="1">
        <v>0</v>
      </c>
      <c r="DM1783" s="1">
        <v>4.3180000000000003E-2</v>
      </c>
      <c r="DN1783" s="1">
        <v>1.7000000000000001E-2</v>
      </c>
    </row>
    <row r="1784" spans="1:160" ht="90">
      <c r="A1784" s="1">
        <v>11110006189</v>
      </c>
      <c r="B1784" s="1" t="s">
        <v>11459</v>
      </c>
      <c r="C1784" s="1" t="s">
        <v>11458</v>
      </c>
      <c r="D1784" s="1" t="s">
        <v>144</v>
      </c>
      <c r="E1784" s="2">
        <v>1489070176</v>
      </c>
      <c r="F1784" s="1" t="s">
        <v>11187</v>
      </c>
      <c r="G1784" s="1">
        <v>1489070176</v>
      </c>
      <c r="H1784" s="1" t="s">
        <v>11187</v>
      </c>
      <c r="M1784" s="1" t="s">
        <v>11042</v>
      </c>
      <c r="N1784" s="1" t="s">
        <v>11043</v>
      </c>
      <c r="AF1784" s="1" t="s">
        <v>147</v>
      </c>
      <c r="AG1784" s="1" t="s">
        <v>148</v>
      </c>
      <c r="AH1784" s="1" t="s">
        <v>149</v>
      </c>
      <c r="AI1784" s="1" t="s">
        <v>11460</v>
      </c>
      <c r="AO1784" s="1" t="s">
        <v>11045</v>
      </c>
      <c r="AQ1784" s="1">
        <v>4</v>
      </c>
      <c r="AR1784" s="1" t="s">
        <v>11461</v>
      </c>
      <c r="AS1784" s="1" t="s">
        <v>11462</v>
      </c>
      <c r="AT1784" s="1" t="s">
        <v>11463</v>
      </c>
      <c r="AU1784" s="1">
        <v>0</v>
      </c>
      <c r="AX1784" s="1">
        <v>0</v>
      </c>
      <c r="BE1784" s="1" t="s">
        <v>165</v>
      </c>
      <c r="BF1784" s="1" t="s">
        <v>166</v>
      </c>
      <c r="BG1784" s="1" t="s">
        <v>167</v>
      </c>
      <c r="BL1784" s="1">
        <v>226</v>
      </c>
      <c r="BN1784" s="1">
        <v>0</v>
      </c>
      <c r="CX1784" s="1">
        <v>13.56</v>
      </c>
      <c r="CY1784" s="1">
        <v>13.56</v>
      </c>
      <c r="DI1784" s="1">
        <v>0</v>
      </c>
      <c r="DM1784" s="1">
        <v>5.0799999999999998E-2</v>
      </c>
      <c r="DN1784" s="1">
        <v>0.02</v>
      </c>
    </row>
    <row r="1785" spans="1:160" ht="105">
      <c r="A1785" s="1">
        <v>11110006431</v>
      </c>
      <c r="B1785" s="1" t="s">
        <v>11466</v>
      </c>
      <c r="C1785" s="1" t="s">
        <v>11464</v>
      </c>
      <c r="D1785" s="1" t="s">
        <v>144</v>
      </c>
      <c r="E1785" s="2">
        <v>1489068762</v>
      </c>
      <c r="F1785" s="1" t="s">
        <v>11465</v>
      </c>
      <c r="G1785" s="1">
        <v>1489068762</v>
      </c>
      <c r="H1785" s="1" t="s">
        <v>11465</v>
      </c>
      <c r="M1785" s="1" t="s">
        <v>3230</v>
      </c>
      <c r="N1785" s="1" t="s">
        <v>3231</v>
      </c>
      <c r="AF1785" s="1" t="s">
        <v>147</v>
      </c>
      <c r="AG1785" s="1" t="s">
        <v>148</v>
      </c>
      <c r="AH1785" s="1" t="s">
        <v>149</v>
      </c>
      <c r="AI1785" s="1" t="s">
        <v>11467</v>
      </c>
      <c r="AO1785" s="1" t="s">
        <v>432</v>
      </c>
      <c r="AQ1785" s="1">
        <v>3</v>
      </c>
      <c r="AR1785" s="1" t="s">
        <v>11468</v>
      </c>
      <c r="AS1785" s="1" t="s">
        <v>11469</v>
      </c>
      <c r="AT1785" s="1" t="s">
        <v>11470</v>
      </c>
      <c r="AU1785" s="1">
        <v>0</v>
      </c>
      <c r="AX1785" s="1">
        <v>0</v>
      </c>
      <c r="BB1785" s="1" t="s">
        <v>153</v>
      </c>
      <c r="BE1785" s="1" t="s">
        <v>165</v>
      </c>
      <c r="BF1785" s="1" t="s">
        <v>166</v>
      </c>
      <c r="BG1785" s="1" t="s">
        <v>167</v>
      </c>
      <c r="BL1785" s="1">
        <v>1795</v>
      </c>
      <c r="BN1785" s="1">
        <v>12.5</v>
      </c>
      <c r="BO1785" s="1">
        <v>3.57</v>
      </c>
      <c r="CD1785" s="1">
        <v>3.57</v>
      </c>
      <c r="CE1785" s="1">
        <v>5.36</v>
      </c>
      <c r="CV1785" s="1">
        <v>0</v>
      </c>
      <c r="CW1785" s="1">
        <v>0</v>
      </c>
      <c r="CX1785" s="1">
        <v>75</v>
      </c>
      <c r="CY1785" s="1">
        <v>32.14</v>
      </c>
      <c r="DH1785" s="1">
        <v>3.6</v>
      </c>
      <c r="DI1785" s="1">
        <v>7.14</v>
      </c>
      <c r="DM1785" s="1">
        <v>1.0896600000000001</v>
      </c>
      <c r="DN1785" s="1">
        <v>0.42899999999999999</v>
      </c>
      <c r="DP1785" s="1">
        <v>0</v>
      </c>
      <c r="DU1785" s="1">
        <v>0</v>
      </c>
      <c r="EI1785" s="1">
        <v>0.214</v>
      </c>
      <c r="EK1785" s="1">
        <v>3.8600000000000001E-3</v>
      </c>
      <c r="FC1785" s="1">
        <v>14</v>
      </c>
      <c r="FD1785" s="1">
        <v>14</v>
      </c>
    </row>
    <row r="1786" spans="1:160" ht="30">
      <c r="A1786" s="1">
        <v>11110006783</v>
      </c>
      <c r="B1786" s="1" t="s">
        <v>11473</v>
      </c>
      <c r="C1786" s="1" t="s">
        <v>11471</v>
      </c>
      <c r="D1786" s="1" t="s">
        <v>144</v>
      </c>
      <c r="E1786" s="2">
        <v>1489143446</v>
      </c>
      <c r="F1786" s="1" t="s">
        <v>11472</v>
      </c>
      <c r="G1786" s="1">
        <v>1489143446</v>
      </c>
      <c r="H1786" s="1" t="s">
        <v>11472</v>
      </c>
      <c r="M1786" s="1" t="s">
        <v>3249</v>
      </c>
      <c r="N1786" s="1" t="s">
        <v>3250</v>
      </c>
      <c r="AF1786" s="1" t="s">
        <v>147</v>
      </c>
      <c r="AG1786" s="1" t="s">
        <v>148</v>
      </c>
      <c r="AH1786" s="1" t="s">
        <v>149</v>
      </c>
      <c r="AI1786" s="1" t="s">
        <v>11474</v>
      </c>
      <c r="AO1786" s="1" t="s">
        <v>2632</v>
      </c>
      <c r="AQ1786" s="1">
        <v>0</v>
      </c>
      <c r="AR1786" s="1" t="s">
        <v>11475</v>
      </c>
      <c r="AU1786" s="1">
        <v>0</v>
      </c>
      <c r="AX1786" s="1">
        <v>0</v>
      </c>
      <c r="BE1786" s="1" t="s">
        <v>165</v>
      </c>
      <c r="BF1786" s="1" t="s">
        <v>166</v>
      </c>
      <c r="BG1786" s="1" t="s">
        <v>167</v>
      </c>
      <c r="BL1786" s="1">
        <v>0</v>
      </c>
      <c r="BN1786" s="1">
        <v>0</v>
      </c>
      <c r="CX1786" s="1">
        <v>0</v>
      </c>
      <c r="DI1786" s="1">
        <v>0</v>
      </c>
      <c r="DM1786" s="1">
        <v>1.0160000000000001E-2</v>
      </c>
      <c r="DN1786" s="1">
        <v>4.0000000000000001E-3</v>
      </c>
    </row>
    <row r="1787" spans="1:160" ht="75">
      <c r="A1787" s="1">
        <v>11110007131</v>
      </c>
      <c r="B1787" s="1" t="s">
        <v>11477</v>
      </c>
      <c r="C1787" s="1" t="s">
        <v>11476</v>
      </c>
      <c r="D1787" s="1" t="s">
        <v>144</v>
      </c>
      <c r="E1787" s="2">
        <v>1489070176</v>
      </c>
      <c r="F1787" s="1" t="s">
        <v>11187</v>
      </c>
      <c r="G1787" s="1">
        <v>1489070176</v>
      </c>
      <c r="H1787" s="1" t="s">
        <v>11187</v>
      </c>
      <c r="M1787" s="1" t="s">
        <v>3249</v>
      </c>
      <c r="N1787" s="1" t="s">
        <v>3250</v>
      </c>
      <c r="AF1787" s="1" t="s">
        <v>147</v>
      </c>
      <c r="AG1787" s="1" t="s">
        <v>148</v>
      </c>
      <c r="AH1787" s="1" t="s">
        <v>149</v>
      </c>
      <c r="AI1787" s="1" t="s">
        <v>11478</v>
      </c>
      <c r="AO1787" s="1" t="s">
        <v>11479</v>
      </c>
      <c r="AQ1787" s="1">
        <v>5</v>
      </c>
      <c r="AR1787" s="1" t="s">
        <v>11480</v>
      </c>
      <c r="AS1787" s="1" t="s">
        <v>11481</v>
      </c>
      <c r="AT1787" s="1" t="s">
        <v>11482</v>
      </c>
      <c r="AU1787" s="1">
        <v>0</v>
      </c>
      <c r="AX1787" s="1">
        <v>0</v>
      </c>
      <c r="BE1787" s="1" t="s">
        <v>165</v>
      </c>
      <c r="BF1787" s="1" t="s">
        <v>166</v>
      </c>
      <c r="BG1787" s="1" t="s">
        <v>167</v>
      </c>
      <c r="BL1787" s="1">
        <v>88</v>
      </c>
      <c r="BN1787" s="1">
        <v>0</v>
      </c>
      <c r="CX1787" s="1">
        <v>5.49</v>
      </c>
      <c r="CY1787" s="1">
        <v>5.49</v>
      </c>
      <c r="DI1787" s="1">
        <v>0</v>
      </c>
      <c r="DM1787" s="1">
        <v>3.8100000000000002E-2</v>
      </c>
      <c r="DN1787" s="1">
        <v>1.4999999999999999E-2</v>
      </c>
    </row>
    <row r="1788" spans="1:160" ht="60">
      <c r="A1788" s="1">
        <v>11110007148</v>
      </c>
      <c r="B1788" s="1" t="s">
        <v>11485</v>
      </c>
      <c r="C1788" s="1" t="s">
        <v>11483</v>
      </c>
      <c r="D1788" s="1" t="s">
        <v>144</v>
      </c>
      <c r="E1788" s="2">
        <v>1489070176</v>
      </c>
      <c r="F1788" s="1" t="s">
        <v>11187</v>
      </c>
      <c r="G1788" s="1">
        <v>1489070177</v>
      </c>
      <c r="H1788" s="1" t="s">
        <v>11484</v>
      </c>
      <c r="M1788" s="1" t="s">
        <v>3249</v>
      </c>
      <c r="N1788" s="1" t="s">
        <v>3250</v>
      </c>
      <c r="AF1788" s="1" t="s">
        <v>147</v>
      </c>
      <c r="AG1788" s="1" t="s">
        <v>148</v>
      </c>
      <c r="AH1788" s="1" t="s">
        <v>149</v>
      </c>
      <c r="AI1788" s="1" t="s">
        <v>11044</v>
      </c>
      <c r="AO1788" s="1" t="s">
        <v>11479</v>
      </c>
      <c r="AQ1788" s="1">
        <v>6</v>
      </c>
      <c r="AR1788" s="1" t="s">
        <v>11046</v>
      </c>
      <c r="AS1788" s="1" t="s">
        <v>11047</v>
      </c>
      <c r="AT1788" s="1" t="s">
        <v>11048</v>
      </c>
      <c r="AU1788" s="1">
        <v>0</v>
      </c>
      <c r="AX1788" s="1">
        <v>0</v>
      </c>
      <c r="BE1788" s="1" t="s">
        <v>165</v>
      </c>
      <c r="BF1788" s="1" t="s">
        <v>166</v>
      </c>
      <c r="BG1788" s="1" t="s">
        <v>167</v>
      </c>
      <c r="BL1788" s="1">
        <v>0</v>
      </c>
      <c r="BN1788" s="1">
        <v>0</v>
      </c>
      <c r="CX1788" s="1">
        <v>0</v>
      </c>
      <c r="CY1788" s="1">
        <v>0</v>
      </c>
      <c r="DI1788" s="1">
        <v>0</v>
      </c>
      <c r="DM1788" s="1">
        <v>1.524E-2</v>
      </c>
      <c r="DN1788" s="1">
        <v>6.0000000000000001E-3</v>
      </c>
    </row>
    <row r="1789" spans="1:160" ht="135">
      <c r="A1789" s="1">
        <v>11110007414</v>
      </c>
      <c r="B1789" s="1" t="s">
        <v>11487</v>
      </c>
      <c r="C1789" s="1" t="s">
        <v>11486</v>
      </c>
      <c r="D1789" s="1" t="s">
        <v>144</v>
      </c>
      <c r="E1789" s="2">
        <v>1489077818</v>
      </c>
      <c r="F1789" s="1" t="s">
        <v>11077</v>
      </c>
      <c r="G1789" s="1">
        <v>1489077818</v>
      </c>
      <c r="H1789" s="1" t="s">
        <v>11077</v>
      </c>
      <c r="M1789" s="1" t="s">
        <v>11488</v>
      </c>
      <c r="N1789" s="1" t="s">
        <v>11489</v>
      </c>
      <c r="AF1789" s="1" t="s">
        <v>147</v>
      </c>
      <c r="AG1789" s="1" t="s">
        <v>148</v>
      </c>
      <c r="AH1789" s="1" t="s">
        <v>149</v>
      </c>
      <c r="AI1789" s="1" t="s">
        <v>11490</v>
      </c>
      <c r="AO1789" s="1" t="s">
        <v>11491</v>
      </c>
      <c r="AQ1789" s="1">
        <v>3</v>
      </c>
      <c r="AR1789" s="1" t="s">
        <v>11492</v>
      </c>
      <c r="AS1789" s="1" t="s">
        <v>11493</v>
      </c>
      <c r="AT1789" s="1" t="s">
        <v>11494</v>
      </c>
      <c r="AU1789" s="1">
        <v>0</v>
      </c>
      <c r="AX1789" s="1">
        <v>0</v>
      </c>
      <c r="BB1789" s="1" t="s">
        <v>367</v>
      </c>
      <c r="BE1789" s="1" t="s">
        <v>165</v>
      </c>
      <c r="BF1789" s="1" t="s">
        <v>166</v>
      </c>
      <c r="BG1789" s="1" t="s">
        <v>167</v>
      </c>
      <c r="BL1789" s="1">
        <v>2067</v>
      </c>
      <c r="BN1789" s="1">
        <v>16.88</v>
      </c>
      <c r="BO1789" s="1">
        <v>6.49</v>
      </c>
      <c r="CV1789" s="1">
        <v>0</v>
      </c>
      <c r="CW1789" s="1">
        <v>0</v>
      </c>
      <c r="CX1789" s="1">
        <v>83.12</v>
      </c>
      <c r="CY1789" s="1">
        <v>57.14</v>
      </c>
      <c r="DH1789" s="1">
        <v>1.3</v>
      </c>
      <c r="DI1789" s="1">
        <v>3.9</v>
      </c>
      <c r="DM1789" s="1">
        <v>0.85851999999999995</v>
      </c>
      <c r="DN1789" s="1">
        <v>0.33800000000000002</v>
      </c>
      <c r="DP1789" s="1">
        <v>0</v>
      </c>
      <c r="DU1789" s="1">
        <v>0</v>
      </c>
      <c r="EI1789" s="1">
        <v>2.5999999999999999E-2</v>
      </c>
      <c r="EK1789" s="1">
        <v>2.3400000000000001E-3</v>
      </c>
      <c r="FC1789" s="1">
        <v>24</v>
      </c>
      <c r="FD1789" s="1">
        <v>24</v>
      </c>
    </row>
    <row r="1790" spans="1:160" ht="135">
      <c r="A1790" s="1">
        <v>11110007537</v>
      </c>
      <c r="B1790" s="1" t="s">
        <v>11497</v>
      </c>
      <c r="C1790" s="1" t="s">
        <v>11495</v>
      </c>
      <c r="D1790" s="1" t="s">
        <v>144</v>
      </c>
      <c r="E1790" s="2">
        <v>1489068458</v>
      </c>
      <c r="F1790" s="1" t="s">
        <v>11496</v>
      </c>
      <c r="G1790" s="1">
        <v>1489068458</v>
      </c>
      <c r="H1790" s="1" t="s">
        <v>11496</v>
      </c>
      <c r="M1790" s="1" t="s">
        <v>3230</v>
      </c>
      <c r="N1790" s="1" t="s">
        <v>3231</v>
      </c>
      <c r="AF1790" s="1" t="s">
        <v>147</v>
      </c>
      <c r="AG1790" s="1" t="s">
        <v>148</v>
      </c>
      <c r="AH1790" s="1" t="s">
        <v>149</v>
      </c>
      <c r="AI1790" s="1" t="s">
        <v>11498</v>
      </c>
      <c r="AO1790" s="1" t="s">
        <v>340</v>
      </c>
      <c r="AQ1790" s="1">
        <v>4</v>
      </c>
      <c r="AR1790" s="1" t="s">
        <v>11499</v>
      </c>
      <c r="AS1790" s="1" t="s">
        <v>11500</v>
      </c>
      <c r="AT1790" s="1" t="s">
        <v>11501</v>
      </c>
      <c r="AU1790" s="1">
        <v>0</v>
      </c>
      <c r="AX1790" s="1">
        <v>0</v>
      </c>
      <c r="BB1790" s="1" t="s">
        <v>153</v>
      </c>
      <c r="BE1790" s="1" t="s">
        <v>165</v>
      </c>
      <c r="BF1790" s="1" t="s">
        <v>166</v>
      </c>
      <c r="BG1790" s="1" t="s">
        <v>167</v>
      </c>
      <c r="BL1790" s="1">
        <v>1812</v>
      </c>
      <c r="BN1790" s="1">
        <v>8.33</v>
      </c>
      <c r="BO1790" s="1">
        <v>1.67</v>
      </c>
      <c r="CD1790" s="1">
        <v>1.67</v>
      </c>
      <c r="CE1790" s="1">
        <v>3.33</v>
      </c>
      <c r="CV1790" s="1">
        <v>0</v>
      </c>
      <c r="CW1790" s="1">
        <v>0</v>
      </c>
      <c r="CX1790" s="1">
        <v>83.33</v>
      </c>
      <c r="CY1790" s="1">
        <v>46.67</v>
      </c>
      <c r="DH1790" s="1">
        <v>3.3</v>
      </c>
      <c r="DI1790" s="1">
        <v>3.33</v>
      </c>
      <c r="DM1790" s="1">
        <v>1.09982</v>
      </c>
      <c r="DN1790" s="1">
        <v>0.433</v>
      </c>
      <c r="DP1790" s="1">
        <v>0</v>
      </c>
      <c r="DU1790" s="1">
        <v>0</v>
      </c>
      <c r="EI1790" s="1">
        <v>0</v>
      </c>
      <c r="EK1790" s="1">
        <v>2.3999999999999998E-3</v>
      </c>
      <c r="FC1790" s="1">
        <v>16</v>
      </c>
      <c r="FD1790" s="1">
        <v>16</v>
      </c>
    </row>
    <row r="1791" spans="1:160" ht="135">
      <c r="A1791" s="1">
        <v>11110007803</v>
      </c>
      <c r="B1791" s="1" t="s">
        <v>11504</v>
      </c>
      <c r="C1791" s="1" t="s">
        <v>11502</v>
      </c>
      <c r="D1791" s="1" t="s">
        <v>144</v>
      </c>
      <c r="E1791" s="2">
        <v>1489062688</v>
      </c>
      <c r="F1791" s="1" t="s">
        <v>11503</v>
      </c>
      <c r="G1791" s="1">
        <v>1489062688</v>
      </c>
      <c r="H1791" s="1" t="s">
        <v>11503</v>
      </c>
      <c r="M1791" s="1" t="s">
        <v>3230</v>
      </c>
      <c r="N1791" s="1" t="s">
        <v>3231</v>
      </c>
      <c r="AF1791" s="1" t="s">
        <v>147</v>
      </c>
      <c r="AG1791" s="1" t="s">
        <v>148</v>
      </c>
      <c r="AH1791" s="1" t="s">
        <v>149</v>
      </c>
      <c r="AI1791" s="1" t="s">
        <v>11505</v>
      </c>
      <c r="AO1791" s="1" t="s">
        <v>5289</v>
      </c>
      <c r="AQ1791" s="1">
        <v>5</v>
      </c>
      <c r="AR1791" s="1" t="s">
        <v>11506</v>
      </c>
      <c r="AS1791" s="1" t="s">
        <v>11507</v>
      </c>
      <c r="AT1791" s="1" t="s">
        <v>11508</v>
      </c>
      <c r="AU1791" s="1">
        <v>0</v>
      </c>
      <c r="AX1791" s="1">
        <v>0</v>
      </c>
      <c r="BB1791" s="1" t="s">
        <v>153</v>
      </c>
      <c r="BE1791" s="1" t="s">
        <v>165</v>
      </c>
      <c r="BF1791" s="1" t="s">
        <v>166</v>
      </c>
      <c r="BG1791" s="1" t="s">
        <v>167</v>
      </c>
      <c r="BL1791" s="1">
        <v>1393</v>
      </c>
      <c r="BN1791" s="1">
        <v>33.33</v>
      </c>
      <c r="BO1791" s="1">
        <v>6.67</v>
      </c>
      <c r="CV1791" s="1">
        <v>0</v>
      </c>
      <c r="CW1791" s="1">
        <v>3.3000000000000002E-2</v>
      </c>
      <c r="CX1791" s="1">
        <v>6.67</v>
      </c>
      <c r="CY1791" s="1">
        <v>0</v>
      </c>
      <c r="DH1791" s="1">
        <v>0</v>
      </c>
      <c r="DI1791" s="1">
        <v>0</v>
      </c>
      <c r="DM1791" s="1">
        <v>1.778</v>
      </c>
      <c r="DN1791" s="1">
        <v>0.7</v>
      </c>
      <c r="DP1791" s="1">
        <v>0</v>
      </c>
      <c r="DU1791" s="1">
        <v>0</v>
      </c>
      <c r="EI1791" s="1">
        <v>0</v>
      </c>
      <c r="EK1791" s="1">
        <v>0</v>
      </c>
      <c r="FC1791" s="1">
        <v>17</v>
      </c>
      <c r="FD1791" s="1">
        <v>17</v>
      </c>
    </row>
    <row r="1792" spans="1:160" ht="135">
      <c r="A1792" s="1">
        <v>11110007827</v>
      </c>
      <c r="B1792" s="1" t="s">
        <v>11511</v>
      </c>
      <c r="C1792" s="1" t="s">
        <v>11509</v>
      </c>
      <c r="D1792" s="1" t="s">
        <v>144</v>
      </c>
      <c r="E1792" s="2">
        <v>1489062681</v>
      </c>
      <c r="F1792" s="1" t="s">
        <v>11510</v>
      </c>
      <c r="G1792" s="1">
        <v>1489062681</v>
      </c>
      <c r="H1792" s="1" t="s">
        <v>11510</v>
      </c>
      <c r="M1792" s="1" t="s">
        <v>3230</v>
      </c>
      <c r="N1792" s="1" t="s">
        <v>3231</v>
      </c>
      <c r="AF1792" s="1" t="s">
        <v>147</v>
      </c>
      <c r="AG1792" s="1" t="s">
        <v>148</v>
      </c>
      <c r="AH1792" s="1" t="s">
        <v>149</v>
      </c>
      <c r="AI1792" s="1" t="s">
        <v>11512</v>
      </c>
      <c r="AO1792" s="1" t="s">
        <v>9079</v>
      </c>
      <c r="AQ1792" s="1">
        <v>7</v>
      </c>
      <c r="AR1792" s="1" t="s">
        <v>11513</v>
      </c>
      <c r="AS1792" s="1" t="s">
        <v>11514</v>
      </c>
      <c r="AT1792" s="1" t="s">
        <v>11515</v>
      </c>
      <c r="AU1792" s="1">
        <v>0</v>
      </c>
      <c r="AX1792" s="1">
        <v>0</v>
      </c>
      <c r="BB1792" s="1" t="s">
        <v>153</v>
      </c>
      <c r="BE1792" s="1" t="s">
        <v>165</v>
      </c>
      <c r="BF1792" s="1" t="s">
        <v>166</v>
      </c>
      <c r="BG1792" s="1" t="s">
        <v>167</v>
      </c>
      <c r="BL1792" s="1">
        <v>983</v>
      </c>
      <c r="BN1792" s="1">
        <v>20.59</v>
      </c>
      <c r="BO1792" s="1">
        <v>2.94</v>
      </c>
      <c r="CV1792" s="1">
        <v>0</v>
      </c>
      <c r="CW1792" s="1">
        <v>2.9000000000000001E-2</v>
      </c>
      <c r="CX1792" s="1">
        <v>17.649999999999999</v>
      </c>
      <c r="CY1792" s="1">
        <v>17.649999999999999</v>
      </c>
      <c r="DH1792" s="1">
        <v>0</v>
      </c>
      <c r="DI1792" s="1">
        <v>0</v>
      </c>
      <c r="DM1792" s="1">
        <v>1.9431</v>
      </c>
      <c r="DN1792" s="1">
        <v>0.76500000000000001</v>
      </c>
      <c r="DP1792" s="1">
        <v>0</v>
      </c>
      <c r="DU1792" s="1">
        <v>0</v>
      </c>
      <c r="EI1792" s="1">
        <v>0</v>
      </c>
      <c r="EK1792" s="1">
        <v>0</v>
      </c>
      <c r="FC1792" s="1">
        <v>15</v>
      </c>
      <c r="FD1792" s="1">
        <v>15</v>
      </c>
    </row>
    <row r="1793" spans="1:160" ht="30">
      <c r="A1793" s="1">
        <v>11110008107</v>
      </c>
      <c r="B1793" s="1" t="s">
        <v>11518</v>
      </c>
      <c r="C1793" s="1" t="s">
        <v>11516</v>
      </c>
      <c r="D1793" s="1" t="s">
        <v>144</v>
      </c>
      <c r="E1793" s="2">
        <v>1489069890</v>
      </c>
      <c r="F1793" s="1" t="s">
        <v>11517</v>
      </c>
      <c r="G1793" s="1">
        <v>1489069890</v>
      </c>
      <c r="H1793" s="1" t="s">
        <v>11517</v>
      </c>
      <c r="M1793" s="1" t="s">
        <v>3241</v>
      </c>
      <c r="N1793" s="1" t="s">
        <v>3242</v>
      </c>
      <c r="AF1793" s="1" t="s">
        <v>147</v>
      </c>
      <c r="AG1793" s="1" t="s">
        <v>148</v>
      </c>
      <c r="AH1793" s="1" t="s">
        <v>149</v>
      </c>
      <c r="AI1793" s="1" t="s">
        <v>11519</v>
      </c>
      <c r="AO1793" s="1" t="s">
        <v>11520</v>
      </c>
      <c r="AQ1793" s="1">
        <v>0</v>
      </c>
      <c r="AR1793" s="1" t="s">
        <v>11521</v>
      </c>
      <c r="AU1793" s="1">
        <v>0</v>
      </c>
      <c r="AX1793" s="1">
        <v>0</v>
      </c>
      <c r="BE1793" s="1" t="s">
        <v>165</v>
      </c>
      <c r="BF1793" s="1" t="s">
        <v>166</v>
      </c>
      <c r="BG1793" s="1" t="s">
        <v>167</v>
      </c>
      <c r="BL1793" s="1">
        <v>0</v>
      </c>
      <c r="BN1793" s="1">
        <v>0</v>
      </c>
      <c r="CX1793" s="1">
        <v>0</v>
      </c>
      <c r="CY1793" s="1">
        <v>0</v>
      </c>
      <c r="DI1793" s="1">
        <v>0</v>
      </c>
      <c r="DM1793" s="1">
        <v>7.62E-3</v>
      </c>
      <c r="DN1793" s="1">
        <v>3.0000000000000001E-3</v>
      </c>
    </row>
    <row r="1794" spans="1:160" ht="120">
      <c r="A1794" s="1">
        <v>11110008244</v>
      </c>
      <c r="B1794" s="1" t="s">
        <v>11523</v>
      </c>
      <c r="C1794" s="1" t="s">
        <v>11522</v>
      </c>
      <c r="D1794" s="1" t="s">
        <v>144</v>
      </c>
      <c r="E1794" s="2">
        <v>1489135785</v>
      </c>
      <c r="F1794" s="1" t="s">
        <v>11207</v>
      </c>
      <c r="G1794" s="1">
        <v>1489135785</v>
      </c>
      <c r="H1794" s="1" t="s">
        <v>11207</v>
      </c>
      <c r="M1794" s="1" t="s">
        <v>3230</v>
      </c>
      <c r="N1794" s="1" t="s">
        <v>3231</v>
      </c>
      <c r="AF1794" s="1" t="s">
        <v>147</v>
      </c>
      <c r="AG1794" s="1" t="s">
        <v>148</v>
      </c>
      <c r="AH1794" s="1" t="s">
        <v>149</v>
      </c>
      <c r="AI1794" s="1" t="s">
        <v>11524</v>
      </c>
      <c r="AO1794" s="1" t="s">
        <v>11525</v>
      </c>
      <c r="AQ1794" s="1">
        <v>2</v>
      </c>
      <c r="AR1794" s="1" t="s">
        <v>11526</v>
      </c>
      <c r="AS1794" s="1" t="s">
        <v>579</v>
      </c>
      <c r="AT1794" s="1" t="s">
        <v>580</v>
      </c>
      <c r="AU1794" s="1">
        <v>0</v>
      </c>
      <c r="AX1794" s="1">
        <v>0</v>
      </c>
      <c r="BB1794" s="1" t="s">
        <v>164</v>
      </c>
      <c r="BE1794" s="1" t="s">
        <v>165</v>
      </c>
      <c r="BF1794" s="1" t="s">
        <v>166</v>
      </c>
      <c r="BG1794" s="1" t="s">
        <v>167</v>
      </c>
      <c r="BL1794" s="1">
        <v>1243</v>
      </c>
      <c r="BN1794" s="1">
        <v>5.41</v>
      </c>
      <c r="BO1794" s="1">
        <v>0.68</v>
      </c>
      <c r="CD1794" s="1">
        <v>1.35</v>
      </c>
      <c r="CE1794" s="1">
        <v>3.38</v>
      </c>
      <c r="CV1794" s="1">
        <v>0</v>
      </c>
      <c r="CW1794" s="1">
        <v>0</v>
      </c>
      <c r="CX1794" s="1">
        <v>58.11</v>
      </c>
      <c r="CY1794" s="1">
        <v>10.81</v>
      </c>
      <c r="DH1794" s="1">
        <v>1.4</v>
      </c>
      <c r="DI1794" s="1">
        <v>8.11</v>
      </c>
      <c r="DM1794" s="1">
        <v>0.65278000000000003</v>
      </c>
      <c r="DN1794" s="1">
        <v>0.25700000000000001</v>
      </c>
      <c r="DP1794" s="1">
        <v>0</v>
      </c>
      <c r="DU1794" s="1">
        <v>0</v>
      </c>
      <c r="DV1794" s="1">
        <v>0.60799999999999998</v>
      </c>
      <c r="DW1794" s="1">
        <v>0.183784</v>
      </c>
      <c r="DX1794" s="1">
        <v>4.0540000000000003E-3</v>
      </c>
      <c r="EI1794" s="1">
        <v>0.20300000000000001</v>
      </c>
      <c r="EK1794" s="1">
        <v>3.65E-3</v>
      </c>
      <c r="FC1794" s="1">
        <v>1</v>
      </c>
      <c r="FD1794" s="1">
        <v>1</v>
      </c>
    </row>
    <row r="1795" spans="1:160" ht="135">
      <c r="A1795" s="1">
        <v>11110008343</v>
      </c>
      <c r="B1795" s="1" t="s">
        <v>11528</v>
      </c>
      <c r="C1795" s="1" t="s">
        <v>11527</v>
      </c>
      <c r="D1795" s="1" t="s">
        <v>144</v>
      </c>
      <c r="E1795" s="2">
        <v>1489135785</v>
      </c>
      <c r="F1795" s="1" t="s">
        <v>11207</v>
      </c>
      <c r="G1795" s="1">
        <v>1489135785</v>
      </c>
      <c r="H1795" s="1" t="s">
        <v>11207</v>
      </c>
      <c r="M1795" s="1" t="s">
        <v>3230</v>
      </c>
      <c r="N1795" s="1" t="s">
        <v>3231</v>
      </c>
      <c r="AF1795" s="1" t="s">
        <v>147</v>
      </c>
      <c r="AG1795" s="1" t="s">
        <v>148</v>
      </c>
      <c r="AH1795" s="1" t="s">
        <v>149</v>
      </c>
      <c r="AI1795" s="1" t="s">
        <v>11529</v>
      </c>
      <c r="AO1795" s="1" t="s">
        <v>11530</v>
      </c>
      <c r="AQ1795" s="1">
        <v>2</v>
      </c>
      <c r="AR1795" s="1" t="s">
        <v>11531</v>
      </c>
      <c r="AS1795" s="1" t="s">
        <v>579</v>
      </c>
      <c r="AT1795" s="1" t="s">
        <v>580</v>
      </c>
      <c r="AU1795" s="1">
        <v>0</v>
      </c>
      <c r="AX1795" s="1">
        <v>0</v>
      </c>
      <c r="BB1795" s="1" t="s">
        <v>210</v>
      </c>
      <c r="BE1795" s="1" t="s">
        <v>165</v>
      </c>
      <c r="BF1795" s="1" t="s">
        <v>166</v>
      </c>
      <c r="BG1795" s="1" t="s">
        <v>167</v>
      </c>
      <c r="BL1795" s="1">
        <v>1075</v>
      </c>
      <c r="BN1795" s="1">
        <v>2.14</v>
      </c>
      <c r="BO1795" s="1">
        <v>0</v>
      </c>
      <c r="CV1795" s="1">
        <v>0</v>
      </c>
      <c r="CW1795" s="1">
        <v>0</v>
      </c>
      <c r="CX1795" s="1">
        <v>50</v>
      </c>
      <c r="CY1795" s="1">
        <v>5.71</v>
      </c>
      <c r="DH1795" s="1">
        <v>1.4</v>
      </c>
      <c r="DI1795" s="1">
        <v>10</v>
      </c>
      <c r="DM1795" s="1">
        <v>1.19634</v>
      </c>
      <c r="DN1795" s="1">
        <v>0.47099999999999997</v>
      </c>
      <c r="DP1795" s="1">
        <v>0</v>
      </c>
      <c r="DU1795" s="1">
        <v>8.6E-3</v>
      </c>
      <c r="EI1795" s="1">
        <v>0.114</v>
      </c>
      <c r="EK1795" s="1">
        <v>2.5699999999999998E-3</v>
      </c>
      <c r="FC1795" s="1">
        <v>3</v>
      </c>
      <c r="FD1795" s="1">
        <v>3</v>
      </c>
    </row>
    <row r="1796" spans="1:160" ht="135">
      <c r="A1796" s="1">
        <v>11110008350</v>
      </c>
      <c r="B1796" s="1" t="s">
        <v>11534</v>
      </c>
      <c r="C1796" s="1" t="s">
        <v>11532</v>
      </c>
      <c r="D1796" s="1" t="s">
        <v>144</v>
      </c>
      <c r="E1796" s="2">
        <v>1489135785</v>
      </c>
      <c r="F1796" s="1" t="s">
        <v>11207</v>
      </c>
      <c r="G1796" s="1">
        <v>1489135786</v>
      </c>
      <c r="H1796" s="1" t="s">
        <v>11533</v>
      </c>
      <c r="M1796" s="1" t="s">
        <v>3230</v>
      </c>
      <c r="N1796" s="1" t="s">
        <v>3231</v>
      </c>
      <c r="AF1796" s="1" t="s">
        <v>147</v>
      </c>
      <c r="AG1796" s="1" t="s">
        <v>148</v>
      </c>
      <c r="AH1796" s="1" t="s">
        <v>149</v>
      </c>
      <c r="AI1796" s="1" t="s">
        <v>11529</v>
      </c>
      <c r="AO1796" s="1" t="s">
        <v>11535</v>
      </c>
      <c r="AQ1796" s="1">
        <v>2</v>
      </c>
      <c r="AR1796" s="1" t="s">
        <v>11531</v>
      </c>
      <c r="AS1796" s="1" t="s">
        <v>579</v>
      </c>
      <c r="AT1796" s="1" t="s">
        <v>580</v>
      </c>
      <c r="AU1796" s="1">
        <v>0</v>
      </c>
      <c r="AX1796" s="1">
        <v>0</v>
      </c>
      <c r="BB1796" s="1" t="s">
        <v>164</v>
      </c>
      <c r="BE1796" s="1" t="s">
        <v>165</v>
      </c>
      <c r="BF1796" s="1" t="s">
        <v>166</v>
      </c>
      <c r="BG1796" s="1" t="s">
        <v>167</v>
      </c>
      <c r="BL1796" s="1">
        <v>1100</v>
      </c>
      <c r="BN1796" s="1">
        <v>2.02</v>
      </c>
      <c r="BO1796" s="1">
        <v>0.51</v>
      </c>
      <c r="CV1796" s="1">
        <v>0</v>
      </c>
      <c r="CW1796" s="1">
        <v>0</v>
      </c>
      <c r="CX1796" s="1">
        <v>50.51</v>
      </c>
      <c r="CY1796" s="1">
        <v>6.06</v>
      </c>
      <c r="DH1796" s="1">
        <v>2</v>
      </c>
      <c r="DI1796" s="1">
        <v>10.1</v>
      </c>
      <c r="DM1796" s="1">
        <v>1.2064999999999999</v>
      </c>
      <c r="DN1796" s="1">
        <v>0.47499999999999998</v>
      </c>
      <c r="DP1796" s="1">
        <v>0</v>
      </c>
      <c r="DU1796" s="1">
        <v>9.1000000000000004E-3</v>
      </c>
      <c r="EI1796" s="1">
        <v>0.10100000000000001</v>
      </c>
      <c r="EK1796" s="1">
        <v>2.7299999999999998E-3</v>
      </c>
      <c r="FC1796" s="1">
        <v>2</v>
      </c>
      <c r="FD1796" s="1">
        <v>2</v>
      </c>
    </row>
    <row r="1797" spans="1:160" ht="45">
      <c r="A1797" s="1">
        <v>11110008367</v>
      </c>
      <c r="B1797" s="1" t="s">
        <v>11538</v>
      </c>
      <c r="C1797" s="1" t="s">
        <v>11536</v>
      </c>
      <c r="D1797" s="1" t="s">
        <v>144</v>
      </c>
      <c r="E1797" s="2">
        <v>1489064526</v>
      </c>
      <c r="F1797" s="1" t="s">
        <v>11537</v>
      </c>
      <c r="G1797" s="1">
        <v>1489064526</v>
      </c>
      <c r="H1797" s="1" t="s">
        <v>11537</v>
      </c>
      <c r="M1797" s="1" t="s">
        <v>3230</v>
      </c>
      <c r="N1797" s="1" t="s">
        <v>3231</v>
      </c>
      <c r="AF1797" s="1" t="s">
        <v>147</v>
      </c>
      <c r="AG1797" s="1" t="s">
        <v>148</v>
      </c>
      <c r="AH1797" s="1" t="s">
        <v>149</v>
      </c>
      <c r="AI1797" s="1" t="s">
        <v>11539</v>
      </c>
      <c r="AO1797" s="1" t="s">
        <v>162</v>
      </c>
      <c r="AQ1797" s="1">
        <v>0</v>
      </c>
      <c r="AR1797" s="1" t="s">
        <v>11540</v>
      </c>
      <c r="AU1797" s="1">
        <v>0</v>
      </c>
      <c r="AX1797" s="1">
        <v>0</v>
      </c>
      <c r="BB1797" s="1" t="s">
        <v>153</v>
      </c>
      <c r="BE1797" s="1" t="s">
        <v>165</v>
      </c>
      <c r="BF1797" s="1" t="s">
        <v>166</v>
      </c>
      <c r="BG1797" s="1" t="s">
        <v>167</v>
      </c>
      <c r="BL1797" s="1">
        <v>2389</v>
      </c>
      <c r="BN1797" s="1">
        <v>46.43</v>
      </c>
      <c r="BO1797" s="1">
        <v>8.93</v>
      </c>
      <c r="CD1797" s="1">
        <v>25</v>
      </c>
      <c r="CE1797" s="1">
        <v>8.93</v>
      </c>
      <c r="CV1797" s="1">
        <v>0</v>
      </c>
      <c r="CW1797" s="1">
        <v>0</v>
      </c>
      <c r="CX1797" s="1">
        <v>28.57</v>
      </c>
      <c r="CY1797" s="1">
        <v>3.57</v>
      </c>
      <c r="DH1797" s="1">
        <v>3.6</v>
      </c>
      <c r="DI1797" s="1">
        <v>17.86</v>
      </c>
      <c r="DM1797" s="1">
        <v>1.0896600000000001</v>
      </c>
      <c r="DN1797" s="1">
        <v>0.42899999999999999</v>
      </c>
      <c r="DP1797" s="1">
        <v>0</v>
      </c>
      <c r="DU1797" s="1">
        <v>0</v>
      </c>
      <c r="EG1797" s="1">
        <v>0.64300000000000002</v>
      </c>
      <c r="EI1797" s="1">
        <v>7.0999999999999994E-2</v>
      </c>
      <c r="EJ1797" s="1">
        <v>0.53600000000000003</v>
      </c>
      <c r="EK1797" s="1">
        <v>6.43E-3</v>
      </c>
      <c r="EL1797" s="1">
        <v>0.28599999999999998</v>
      </c>
      <c r="EM1797" s="1">
        <v>5.3600000000000002E-3</v>
      </c>
      <c r="EN1797" s="1">
        <v>2.1429999999999999E-3</v>
      </c>
      <c r="EO1797" s="1">
        <v>2E-3</v>
      </c>
      <c r="FC1797" s="1">
        <v>14</v>
      </c>
      <c r="FD1797" s="1">
        <v>14</v>
      </c>
    </row>
    <row r="1798" spans="1:160" ht="45">
      <c r="A1798" s="1">
        <v>11110008398</v>
      </c>
      <c r="B1798" s="1" t="s">
        <v>11542</v>
      </c>
      <c r="C1798" s="1" t="s">
        <v>11541</v>
      </c>
      <c r="D1798" s="1" t="s">
        <v>144</v>
      </c>
      <c r="E1798" s="2">
        <v>1489064522</v>
      </c>
      <c r="F1798" s="1" t="s">
        <v>5712</v>
      </c>
      <c r="G1798" s="1">
        <v>1489064522</v>
      </c>
      <c r="H1798" s="1" t="s">
        <v>5712</v>
      </c>
      <c r="M1798" s="1" t="s">
        <v>3230</v>
      </c>
      <c r="N1798" s="1" t="s">
        <v>3231</v>
      </c>
      <c r="AF1798" s="1" t="s">
        <v>147</v>
      </c>
      <c r="AG1798" s="1" t="s">
        <v>148</v>
      </c>
      <c r="AH1798" s="1" t="s">
        <v>149</v>
      </c>
      <c r="AI1798" s="1" t="s">
        <v>11539</v>
      </c>
      <c r="AO1798" s="1" t="s">
        <v>162</v>
      </c>
      <c r="AQ1798" s="1">
        <v>0</v>
      </c>
      <c r="AR1798" s="1" t="s">
        <v>11540</v>
      </c>
      <c r="AU1798" s="1">
        <v>0</v>
      </c>
      <c r="AX1798" s="1">
        <v>0</v>
      </c>
      <c r="BB1798" s="1" t="s">
        <v>153</v>
      </c>
      <c r="BE1798" s="1" t="s">
        <v>165</v>
      </c>
      <c r="BF1798" s="1" t="s">
        <v>166</v>
      </c>
      <c r="BG1798" s="1" t="s">
        <v>167</v>
      </c>
      <c r="BL1798" s="1">
        <v>2389</v>
      </c>
      <c r="BN1798" s="1">
        <v>46.43</v>
      </c>
      <c r="BO1798" s="1">
        <v>8.93</v>
      </c>
      <c r="CD1798" s="1">
        <v>25</v>
      </c>
      <c r="CE1798" s="1">
        <v>8.93</v>
      </c>
      <c r="CV1798" s="1">
        <v>0</v>
      </c>
      <c r="CW1798" s="1">
        <v>0</v>
      </c>
      <c r="CX1798" s="1">
        <v>28.57</v>
      </c>
      <c r="CY1798" s="1">
        <v>3.57</v>
      </c>
      <c r="DH1798" s="1">
        <v>3.6</v>
      </c>
      <c r="DI1798" s="1">
        <v>17.86</v>
      </c>
      <c r="DM1798" s="1">
        <v>0.54356000000000004</v>
      </c>
      <c r="DN1798" s="1">
        <v>0.214</v>
      </c>
      <c r="DP1798" s="1">
        <v>0</v>
      </c>
      <c r="DU1798" s="1">
        <v>0</v>
      </c>
      <c r="EG1798" s="1">
        <v>0.64300000000000002</v>
      </c>
      <c r="EI1798" s="1">
        <v>7.0999999999999994E-2</v>
      </c>
      <c r="EJ1798" s="1">
        <v>0.53600000000000003</v>
      </c>
      <c r="EK1798" s="1">
        <v>6.43E-3</v>
      </c>
      <c r="EL1798" s="1">
        <v>0.28599999999999998</v>
      </c>
      <c r="EM1798" s="1">
        <v>5.3600000000000002E-3</v>
      </c>
      <c r="EN1798" s="1">
        <v>2.1429999999999999E-3</v>
      </c>
      <c r="EO1798" s="1">
        <v>2E-3</v>
      </c>
      <c r="FC1798" s="1">
        <v>12</v>
      </c>
      <c r="FD1798" s="1">
        <v>12</v>
      </c>
    </row>
    <row r="1799" spans="1:160" ht="120">
      <c r="A1799" s="1">
        <v>11110008442</v>
      </c>
      <c r="B1799" s="1" t="s">
        <v>11545</v>
      </c>
      <c r="C1799" s="1" t="s">
        <v>11543</v>
      </c>
      <c r="D1799" s="1" t="s">
        <v>144</v>
      </c>
      <c r="E1799" s="2">
        <v>1489093707</v>
      </c>
      <c r="F1799" s="1" t="s">
        <v>11544</v>
      </c>
      <c r="G1799" s="1">
        <v>1489093707</v>
      </c>
      <c r="H1799" s="1" t="s">
        <v>11544</v>
      </c>
      <c r="M1799" s="1" t="s">
        <v>11546</v>
      </c>
      <c r="N1799" s="1" t="s">
        <v>11547</v>
      </c>
      <c r="AF1799" s="1" t="s">
        <v>147</v>
      </c>
      <c r="AG1799" s="1" t="s">
        <v>148</v>
      </c>
      <c r="AH1799" s="1" t="s">
        <v>149</v>
      </c>
      <c r="AI1799" s="1" t="s">
        <v>11548</v>
      </c>
      <c r="AO1799" s="1" t="s">
        <v>11549</v>
      </c>
      <c r="AQ1799" s="1">
        <v>3</v>
      </c>
      <c r="AR1799" s="1" t="s">
        <v>11550</v>
      </c>
      <c r="AS1799" s="1" t="s">
        <v>11551</v>
      </c>
      <c r="AT1799" s="1" t="s">
        <v>11552</v>
      </c>
      <c r="AU1799" s="1">
        <v>0</v>
      </c>
      <c r="AX1799" s="1">
        <v>0</v>
      </c>
      <c r="BB1799" s="1" t="s">
        <v>288</v>
      </c>
      <c r="BE1799" s="1" t="s">
        <v>165</v>
      </c>
      <c r="BF1799" s="1" t="s">
        <v>166</v>
      </c>
      <c r="BG1799" s="1" t="s">
        <v>167</v>
      </c>
      <c r="BL1799" s="1">
        <v>1197</v>
      </c>
      <c r="BN1799" s="1">
        <v>3.57</v>
      </c>
      <c r="BO1799" s="1">
        <v>0</v>
      </c>
      <c r="CD1799" s="1">
        <v>0</v>
      </c>
      <c r="CE1799" s="1">
        <v>1.79</v>
      </c>
      <c r="CV1799" s="1">
        <v>0</v>
      </c>
      <c r="CW1799" s="1">
        <v>0</v>
      </c>
      <c r="CX1799" s="1">
        <v>57.14</v>
      </c>
      <c r="CY1799" s="1">
        <v>7.14</v>
      </c>
      <c r="DH1799" s="1">
        <v>3.6</v>
      </c>
      <c r="DI1799" s="1">
        <v>10.71</v>
      </c>
      <c r="DM1799" s="1">
        <v>1.27</v>
      </c>
      <c r="DN1799" s="1">
        <v>0.5</v>
      </c>
      <c r="DP1799" s="1">
        <v>0</v>
      </c>
      <c r="DU1799" s="1">
        <v>0</v>
      </c>
      <c r="DV1799" s="1">
        <v>0.53600000000000003</v>
      </c>
      <c r="DW1799" s="1">
        <v>0.364286</v>
      </c>
      <c r="DX1799" s="1">
        <v>4.2859999999999999E-3</v>
      </c>
      <c r="EI1799" s="1">
        <v>7.0999999999999994E-2</v>
      </c>
      <c r="EK1799" s="1">
        <v>2.5699999999999998E-3</v>
      </c>
      <c r="FC1799" s="1">
        <v>-1</v>
      </c>
      <c r="FD1799" s="1">
        <v>-1</v>
      </c>
    </row>
    <row r="1800" spans="1:160" ht="135">
      <c r="A1800" s="1">
        <v>11110008459</v>
      </c>
      <c r="B1800" s="1" t="s">
        <v>11554</v>
      </c>
      <c r="C1800" s="1" t="s">
        <v>11553</v>
      </c>
      <c r="D1800" s="1" t="s">
        <v>144</v>
      </c>
      <c r="E1800" s="2">
        <v>1489093708</v>
      </c>
      <c r="F1800" s="1" t="s">
        <v>5839</v>
      </c>
      <c r="G1800" s="1">
        <v>1489093708</v>
      </c>
      <c r="H1800" s="1" t="s">
        <v>5839</v>
      </c>
      <c r="M1800" s="1" t="s">
        <v>3241</v>
      </c>
      <c r="N1800" s="1" t="s">
        <v>3242</v>
      </c>
      <c r="AF1800" s="1" t="s">
        <v>147</v>
      </c>
      <c r="AG1800" s="1" t="s">
        <v>148</v>
      </c>
      <c r="AH1800" s="1" t="s">
        <v>149</v>
      </c>
      <c r="AI1800" s="1" t="s">
        <v>11555</v>
      </c>
      <c r="AO1800" s="1" t="s">
        <v>11549</v>
      </c>
      <c r="AQ1800" s="1">
        <v>5</v>
      </c>
      <c r="AR1800" s="1" t="s">
        <v>11556</v>
      </c>
      <c r="AS1800" s="1" t="s">
        <v>11557</v>
      </c>
      <c r="AT1800" s="1" t="s">
        <v>11558</v>
      </c>
      <c r="AU1800" s="1">
        <v>0</v>
      </c>
      <c r="AX1800" s="1">
        <v>0</v>
      </c>
      <c r="BB1800" s="1" t="s">
        <v>288</v>
      </c>
      <c r="BE1800" s="1" t="s">
        <v>165</v>
      </c>
      <c r="BF1800" s="1" t="s">
        <v>166</v>
      </c>
      <c r="BG1800" s="1" t="s">
        <v>167</v>
      </c>
      <c r="BL1800" s="1">
        <v>1046</v>
      </c>
      <c r="BN1800" s="1">
        <v>3.57</v>
      </c>
      <c r="BO1800" s="1">
        <v>0</v>
      </c>
      <c r="CD1800" s="1">
        <v>0</v>
      </c>
      <c r="CE1800" s="1">
        <v>1.79</v>
      </c>
      <c r="CV1800" s="1">
        <v>0</v>
      </c>
      <c r="CW1800" s="1">
        <v>0</v>
      </c>
      <c r="CX1800" s="1">
        <v>46.43</v>
      </c>
      <c r="CY1800" s="1">
        <v>3.57</v>
      </c>
      <c r="DH1800" s="1">
        <v>3.6</v>
      </c>
      <c r="DI1800" s="1">
        <v>10.71</v>
      </c>
      <c r="DM1800" s="1">
        <v>1.1785600000000001</v>
      </c>
      <c r="DN1800" s="1">
        <v>0.46400000000000002</v>
      </c>
      <c r="DP1800" s="1">
        <v>0</v>
      </c>
      <c r="DU1800" s="1">
        <v>0</v>
      </c>
      <c r="EI1800" s="1">
        <v>7.0999999999999994E-2</v>
      </c>
      <c r="EK1800" s="1">
        <v>3.8600000000000001E-3</v>
      </c>
      <c r="FC1800" s="1">
        <v>-2</v>
      </c>
      <c r="FD1800" s="1">
        <v>-2</v>
      </c>
    </row>
    <row r="1801" spans="1:160" ht="45">
      <c r="A1801" s="1">
        <v>11110008527</v>
      </c>
      <c r="B1801" s="1" t="s">
        <v>11560</v>
      </c>
      <c r="C1801" s="1" t="s">
        <v>11559</v>
      </c>
      <c r="D1801" s="1" t="s">
        <v>144</v>
      </c>
      <c r="E1801" s="2">
        <v>1489064522</v>
      </c>
      <c r="F1801" s="1" t="s">
        <v>5712</v>
      </c>
      <c r="G1801" s="1">
        <v>1489064522</v>
      </c>
      <c r="H1801" s="1" t="s">
        <v>5712</v>
      </c>
      <c r="M1801" s="1" t="s">
        <v>3230</v>
      </c>
      <c r="N1801" s="1" t="s">
        <v>3231</v>
      </c>
      <c r="AF1801" s="1" t="s">
        <v>147</v>
      </c>
      <c r="AG1801" s="1" t="s">
        <v>148</v>
      </c>
      <c r="AH1801" s="1" t="s">
        <v>149</v>
      </c>
      <c r="AI1801" s="1" t="s">
        <v>11561</v>
      </c>
      <c r="AO1801" s="1" t="s">
        <v>162</v>
      </c>
      <c r="AQ1801" s="1">
        <v>0</v>
      </c>
      <c r="AR1801" s="1" t="s">
        <v>11562</v>
      </c>
      <c r="AU1801" s="1">
        <v>0</v>
      </c>
      <c r="AX1801" s="1">
        <v>0</v>
      </c>
      <c r="BB1801" s="1" t="s">
        <v>210</v>
      </c>
      <c r="BE1801" s="1" t="s">
        <v>165</v>
      </c>
      <c r="BF1801" s="1" t="s">
        <v>166</v>
      </c>
      <c r="BG1801" s="1" t="s">
        <v>167</v>
      </c>
      <c r="BL1801" s="1">
        <v>2389</v>
      </c>
      <c r="BN1801" s="1">
        <v>50</v>
      </c>
      <c r="BO1801" s="1">
        <v>8.93</v>
      </c>
      <c r="CD1801" s="1">
        <v>25</v>
      </c>
      <c r="CE1801" s="1">
        <v>8.93</v>
      </c>
      <c r="CV1801" s="1">
        <v>0</v>
      </c>
      <c r="CW1801" s="1">
        <v>0</v>
      </c>
      <c r="CX1801" s="1">
        <v>28.57</v>
      </c>
      <c r="CY1801" s="1">
        <v>3.57</v>
      </c>
      <c r="DH1801" s="1">
        <v>3.6</v>
      </c>
      <c r="DI1801" s="1">
        <v>17.86</v>
      </c>
      <c r="DM1801" s="1">
        <v>0</v>
      </c>
      <c r="DN1801" s="1">
        <v>0</v>
      </c>
      <c r="DP1801" s="1">
        <v>0</v>
      </c>
      <c r="DU1801" s="1">
        <v>0</v>
      </c>
      <c r="EG1801" s="1">
        <v>0.64300000000000002</v>
      </c>
      <c r="EI1801" s="1">
        <v>7.0999999999999994E-2</v>
      </c>
      <c r="EJ1801" s="1">
        <v>0.53600000000000003</v>
      </c>
      <c r="EK1801" s="1">
        <v>6.43E-3</v>
      </c>
      <c r="EL1801" s="1">
        <v>0.28599999999999998</v>
      </c>
      <c r="EM1801" s="1">
        <v>5.3600000000000002E-3</v>
      </c>
      <c r="EN1801" s="1">
        <v>2.1429999999999999E-3</v>
      </c>
      <c r="EO1801" s="1">
        <v>2E-3</v>
      </c>
      <c r="FC1801" s="1">
        <v>10</v>
      </c>
      <c r="FD1801" s="1">
        <v>10</v>
      </c>
    </row>
    <row r="1802" spans="1:160" ht="60">
      <c r="A1802" s="1">
        <v>11110008565</v>
      </c>
      <c r="B1802" s="1" t="s">
        <v>11538</v>
      </c>
      <c r="C1802" s="1" t="s">
        <v>11563</v>
      </c>
      <c r="D1802" s="1" t="s">
        <v>144</v>
      </c>
      <c r="E1802" s="2">
        <v>1489068152</v>
      </c>
      <c r="F1802" s="1" t="s">
        <v>11564</v>
      </c>
      <c r="G1802" s="1">
        <v>1489068152</v>
      </c>
      <c r="H1802" s="1" t="s">
        <v>11564</v>
      </c>
      <c r="M1802" s="1" t="s">
        <v>3230</v>
      </c>
      <c r="N1802" s="1" t="s">
        <v>3231</v>
      </c>
      <c r="AF1802" s="1" t="s">
        <v>147</v>
      </c>
      <c r="AG1802" s="1" t="s">
        <v>148</v>
      </c>
      <c r="AH1802" s="1" t="s">
        <v>149</v>
      </c>
      <c r="AI1802" s="1" t="s">
        <v>11565</v>
      </c>
      <c r="AO1802" s="1" t="s">
        <v>162</v>
      </c>
      <c r="AQ1802" s="1">
        <v>0</v>
      </c>
      <c r="AR1802" s="1" t="s">
        <v>11566</v>
      </c>
      <c r="AU1802" s="1">
        <v>0</v>
      </c>
      <c r="AX1802" s="1">
        <v>0</v>
      </c>
      <c r="BB1802" s="1" t="s">
        <v>153</v>
      </c>
      <c r="BE1802" s="1" t="s">
        <v>165</v>
      </c>
      <c r="BF1802" s="1" t="s">
        <v>166</v>
      </c>
      <c r="BG1802" s="1" t="s">
        <v>167</v>
      </c>
      <c r="BL1802" s="1">
        <v>2389</v>
      </c>
      <c r="BN1802" s="1">
        <v>46.43</v>
      </c>
      <c r="BO1802" s="1">
        <v>8.93</v>
      </c>
      <c r="CD1802" s="1">
        <v>25</v>
      </c>
      <c r="CE1802" s="1">
        <v>8.93</v>
      </c>
      <c r="CV1802" s="1">
        <v>0</v>
      </c>
      <c r="CW1802" s="1">
        <v>0</v>
      </c>
      <c r="CX1802" s="1">
        <v>28.57</v>
      </c>
      <c r="CY1802" s="1">
        <v>3.57</v>
      </c>
      <c r="DH1802" s="1">
        <v>3.6</v>
      </c>
      <c r="DI1802" s="1">
        <v>17.86</v>
      </c>
      <c r="DM1802" s="1">
        <v>1.0896600000000001</v>
      </c>
      <c r="DN1802" s="1">
        <v>0.42899999999999999</v>
      </c>
      <c r="DP1802" s="1">
        <v>0</v>
      </c>
      <c r="DU1802" s="1">
        <v>0</v>
      </c>
      <c r="EG1802" s="1">
        <v>0.64300000000000002</v>
      </c>
      <c r="EI1802" s="1">
        <v>7.0999999999999994E-2</v>
      </c>
      <c r="EJ1802" s="1">
        <v>0.53600000000000003</v>
      </c>
      <c r="EK1802" s="1">
        <v>6.43E-3</v>
      </c>
      <c r="EL1802" s="1">
        <v>0.28599999999999998</v>
      </c>
      <c r="EM1802" s="1">
        <v>5.3600000000000002E-3</v>
      </c>
      <c r="EN1802" s="1">
        <v>2.1429999999999999E-3</v>
      </c>
      <c r="EO1802" s="1">
        <v>2E-3</v>
      </c>
      <c r="FC1802" s="1">
        <v>14</v>
      </c>
      <c r="FD1802" s="1">
        <v>14</v>
      </c>
    </row>
    <row r="1803" spans="1:160" ht="120">
      <c r="A1803" s="1">
        <v>11110008572</v>
      </c>
      <c r="B1803" s="1" t="s">
        <v>11568</v>
      </c>
      <c r="C1803" s="1" t="s">
        <v>11567</v>
      </c>
      <c r="D1803" s="1" t="s">
        <v>144</v>
      </c>
      <c r="E1803" s="2">
        <v>1489093709</v>
      </c>
      <c r="F1803" s="1" t="s">
        <v>6365</v>
      </c>
      <c r="G1803" s="1">
        <v>1489093709</v>
      </c>
      <c r="H1803" s="1" t="s">
        <v>6365</v>
      </c>
      <c r="M1803" s="1" t="s">
        <v>3241</v>
      </c>
      <c r="N1803" s="1" t="s">
        <v>3242</v>
      </c>
      <c r="AF1803" s="1" t="s">
        <v>147</v>
      </c>
      <c r="AG1803" s="1" t="s">
        <v>148</v>
      </c>
      <c r="AH1803" s="1" t="s">
        <v>149</v>
      </c>
      <c r="AI1803" s="1" t="s">
        <v>11569</v>
      </c>
      <c r="AO1803" s="1" t="s">
        <v>11549</v>
      </c>
      <c r="AQ1803" s="1">
        <v>3</v>
      </c>
      <c r="AR1803" s="1" t="s">
        <v>11570</v>
      </c>
      <c r="AS1803" s="1" t="s">
        <v>11551</v>
      </c>
      <c r="AT1803" s="1" t="s">
        <v>11552</v>
      </c>
      <c r="AU1803" s="1">
        <v>0</v>
      </c>
      <c r="AX1803" s="1">
        <v>0</v>
      </c>
      <c r="BB1803" s="1" t="s">
        <v>288</v>
      </c>
      <c r="BE1803" s="1" t="s">
        <v>165</v>
      </c>
      <c r="BF1803" s="1" t="s">
        <v>166</v>
      </c>
      <c r="BG1803" s="1" t="s">
        <v>167</v>
      </c>
      <c r="BL1803" s="1">
        <v>1197</v>
      </c>
      <c r="BN1803" s="1">
        <v>3.57</v>
      </c>
      <c r="BO1803" s="1">
        <v>0</v>
      </c>
      <c r="CD1803" s="1">
        <v>0</v>
      </c>
      <c r="CE1803" s="1">
        <v>1.79</v>
      </c>
      <c r="CV1803" s="1">
        <v>0</v>
      </c>
      <c r="CW1803" s="1">
        <v>0</v>
      </c>
      <c r="CX1803" s="1">
        <v>57.14</v>
      </c>
      <c r="CY1803" s="1">
        <v>7.14</v>
      </c>
      <c r="DH1803" s="1">
        <v>3.6</v>
      </c>
      <c r="DI1803" s="1">
        <v>10.71</v>
      </c>
      <c r="DM1803" s="1">
        <v>1.27</v>
      </c>
      <c r="DN1803" s="1">
        <v>0.5</v>
      </c>
      <c r="DP1803" s="1">
        <v>0</v>
      </c>
      <c r="DU1803" s="1">
        <v>0</v>
      </c>
      <c r="DV1803" s="1">
        <v>0.53600000000000003</v>
      </c>
      <c r="DW1803" s="1">
        <v>0.364286</v>
      </c>
      <c r="DX1803" s="1">
        <v>4.2859999999999999E-3</v>
      </c>
      <c r="EI1803" s="1">
        <v>7.0999999999999994E-2</v>
      </c>
      <c r="EK1803" s="1">
        <v>2.5699999999999998E-3</v>
      </c>
      <c r="FC1803" s="1">
        <v>-1</v>
      </c>
      <c r="FD1803" s="1">
        <v>-1</v>
      </c>
    </row>
    <row r="1804" spans="1:160" ht="60">
      <c r="A1804" s="1">
        <v>11110008626</v>
      </c>
      <c r="B1804" s="1" t="s">
        <v>11574</v>
      </c>
      <c r="C1804" s="1" t="s">
        <v>11571</v>
      </c>
      <c r="D1804" s="1" t="s">
        <v>144</v>
      </c>
      <c r="E1804" s="2">
        <v>1489062690</v>
      </c>
      <c r="F1804" s="1" t="s">
        <v>11572</v>
      </c>
      <c r="G1804" s="1">
        <v>1489062691</v>
      </c>
      <c r="H1804" s="1" t="s">
        <v>11573</v>
      </c>
      <c r="M1804" s="1" t="s">
        <v>3230</v>
      </c>
      <c r="N1804" s="1" t="s">
        <v>3231</v>
      </c>
      <c r="AF1804" s="1" t="s">
        <v>147</v>
      </c>
      <c r="AG1804" s="1" t="s">
        <v>148</v>
      </c>
      <c r="AH1804" s="1" t="s">
        <v>149</v>
      </c>
      <c r="AI1804" s="1" t="s">
        <v>11575</v>
      </c>
      <c r="AO1804" s="1" t="s">
        <v>162</v>
      </c>
      <c r="AQ1804" s="1">
        <v>0</v>
      </c>
      <c r="AR1804" s="1" t="s">
        <v>11576</v>
      </c>
      <c r="AU1804" s="1">
        <v>0</v>
      </c>
      <c r="AX1804" s="1">
        <v>0</v>
      </c>
      <c r="BB1804" s="1" t="s">
        <v>153</v>
      </c>
      <c r="BE1804" s="1" t="s">
        <v>165</v>
      </c>
      <c r="BF1804" s="1" t="s">
        <v>166</v>
      </c>
      <c r="BG1804" s="1" t="s">
        <v>167</v>
      </c>
      <c r="BL1804" s="1">
        <v>2540</v>
      </c>
      <c r="BN1804" s="1">
        <v>53.57</v>
      </c>
      <c r="BO1804" s="1">
        <v>7.14</v>
      </c>
      <c r="CD1804" s="1">
        <v>25</v>
      </c>
      <c r="CE1804" s="1">
        <v>12.5</v>
      </c>
      <c r="CV1804" s="1">
        <v>0</v>
      </c>
      <c r="CW1804" s="1">
        <v>0</v>
      </c>
      <c r="CX1804" s="1">
        <v>17.86</v>
      </c>
      <c r="CY1804" s="1">
        <v>3.57</v>
      </c>
      <c r="DH1804" s="1">
        <v>7.1</v>
      </c>
      <c r="DI1804" s="1">
        <v>21.43</v>
      </c>
      <c r="DM1804" s="1">
        <v>1.0896600000000001</v>
      </c>
      <c r="DN1804" s="1">
        <v>0.42899999999999999</v>
      </c>
      <c r="DP1804" s="1">
        <v>0</v>
      </c>
      <c r="DU1804" s="1">
        <v>0</v>
      </c>
      <c r="DX1804" s="1">
        <v>7.143E-3</v>
      </c>
      <c r="DZ1804" s="3">
        <v>2.8E-5</v>
      </c>
      <c r="EG1804" s="1">
        <v>0.57099999999999995</v>
      </c>
      <c r="EI1804" s="1">
        <v>0.14299999999999999</v>
      </c>
      <c r="EJ1804" s="1">
        <v>0.35699999999999998</v>
      </c>
      <c r="EK1804" s="1">
        <v>2.5699999999999998E-3</v>
      </c>
      <c r="EL1804" s="1">
        <v>0.214</v>
      </c>
      <c r="EM1804" s="1">
        <v>4.2900000000000004E-3</v>
      </c>
      <c r="EN1804" s="1">
        <v>1.4289999999999999E-3</v>
      </c>
      <c r="EO1804" s="1">
        <v>2E-3</v>
      </c>
      <c r="FC1804" s="1">
        <v>13</v>
      </c>
      <c r="FD1804" s="1">
        <v>13</v>
      </c>
    </row>
    <row r="1805" spans="1:160" ht="75">
      <c r="A1805" s="1">
        <v>11110008688</v>
      </c>
      <c r="B1805" s="1" t="s">
        <v>11574</v>
      </c>
      <c r="C1805" s="1" t="s">
        <v>11577</v>
      </c>
      <c r="D1805" s="1" t="s">
        <v>144</v>
      </c>
      <c r="E1805" s="2">
        <v>1489062699</v>
      </c>
      <c r="F1805" s="1" t="s">
        <v>11578</v>
      </c>
      <c r="G1805" s="1">
        <v>1489062699</v>
      </c>
      <c r="H1805" s="1" t="s">
        <v>11578</v>
      </c>
      <c r="M1805" s="1" t="s">
        <v>3230</v>
      </c>
      <c r="N1805" s="1" t="s">
        <v>3231</v>
      </c>
      <c r="AF1805" s="1" t="s">
        <v>147</v>
      </c>
      <c r="AG1805" s="1" t="s">
        <v>148</v>
      </c>
      <c r="AH1805" s="1" t="s">
        <v>149</v>
      </c>
      <c r="AI1805" s="1" t="s">
        <v>11579</v>
      </c>
      <c r="AO1805" s="1" t="s">
        <v>162</v>
      </c>
      <c r="AQ1805" s="1">
        <v>0</v>
      </c>
      <c r="AR1805" s="1" t="s">
        <v>11580</v>
      </c>
      <c r="AU1805" s="1">
        <v>0</v>
      </c>
      <c r="AX1805" s="1">
        <v>0</v>
      </c>
      <c r="BB1805" s="1" t="s">
        <v>153</v>
      </c>
      <c r="BE1805" s="1" t="s">
        <v>165</v>
      </c>
      <c r="BF1805" s="1" t="s">
        <v>166</v>
      </c>
      <c r="BG1805" s="1" t="s">
        <v>167</v>
      </c>
      <c r="BL1805" s="1">
        <v>2540</v>
      </c>
      <c r="BN1805" s="1">
        <v>53.57</v>
      </c>
      <c r="BO1805" s="1">
        <v>7.14</v>
      </c>
      <c r="CD1805" s="1">
        <v>25</v>
      </c>
      <c r="CE1805" s="1">
        <v>12.5</v>
      </c>
      <c r="CV1805" s="1">
        <v>0</v>
      </c>
      <c r="CW1805" s="1">
        <v>0</v>
      </c>
      <c r="CX1805" s="1">
        <v>17.86</v>
      </c>
      <c r="CY1805" s="1">
        <v>3.57</v>
      </c>
      <c r="DH1805" s="1">
        <v>7.1</v>
      </c>
      <c r="DI1805" s="1">
        <v>21.43</v>
      </c>
      <c r="DM1805" s="1">
        <v>1.0896600000000001</v>
      </c>
      <c r="DN1805" s="1">
        <v>0.42899999999999999</v>
      </c>
      <c r="DP1805" s="1">
        <v>0</v>
      </c>
      <c r="DU1805" s="1">
        <v>0</v>
      </c>
      <c r="DX1805" s="1">
        <v>7.143E-3</v>
      </c>
      <c r="EA1805" s="3">
        <v>8.6000000000000003E-5</v>
      </c>
      <c r="EG1805" s="1">
        <v>0.57099999999999995</v>
      </c>
      <c r="EI1805" s="1">
        <v>0.14299999999999999</v>
      </c>
      <c r="EJ1805" s="1">
        <v>0.35699999999999998</v>
      </c>
      <c r="EK1805" s="1">
        <v>2.5699999999999998E-3</v>
      </c>
      <c r="EL1805" s="1">
        <v>0.214</v>
      </c>
      <c r="EM1805" s="1">
        <v>4.2900000000000004E-3</v>
      </c>
      <c r="EN1805" s="1">
        <v>1.4289999999999999E-3</v>
      </c>
      <c r="EO1805" s="1">
        <v>2E-3</v>
      </c>
      <c r="FC1805" s="1">
        <v>13</v>
      </c>
      <c r="FD1805" s="1">
        <v>13</v>
      </c>
    </row>
    <row r="1806" spans="1:160" ht="120">
      <c r="A1806" s="1">
        <v>11110008732</v>
      </c>
      <c r="B1806" s="1" t="s">
        <v>11583</v>
      </c>
      <c r="C1806" s="1" t="s">
        <v>11581</v>
      </c>
      <c r="D1806" s="1" t="s">
        <v>144</v>
      </c>
      <c r="E1806" s="2">
        <v>1489093709</v>
      </c>
      <c r="F1806" s="1" t="s">
        <v>6365</v>
      </c>
      <c r="G1806" s="1">
        <v>1489093710</v>
      </c>
      <c r="H1806" s="1" t="s">
        <v>11582</v>
      </c>
      <c r="M1806" s="1" t="s">
        <v>3241</v>
      </c>
      <c r="N1806" s="1" t="s">
        <v>3242</v>
      </c>
      <c r="AF1806" s="1" t="s">
        <v>147</v>
      </c>
      <c r="AG1806" s="1" t="s">
        <v>148</v>
      </c>
      <c r="AH1806" s="1" t="s">
        <v>149</v>
      </c>
      <c r="AI1806" s="1" t="s">
        <v>11584</v>
      </c>
      <c r="AO1806" s="1" t="s">
        <v>11549</v>
      </c>
      <c r="AQ1806" s="1">
        <v>5</v>
      </c>
      <c r="AR1806" s="1" t="s">
        <v>11585</v>
      </c>
      <c r="AS1806" s="1" t="s">
        <v>11586</v>
      </c>
      <c r="AT1806" s="1" t="s">
        <v>11587</v>
      </c>
      <c r="AU1806" s="1">
        <v>0</v>
      </c>
      <c r="AX1806" s="1">
        <v>0</v>
      </c>
      <c r="BB1806" s="1" t="s">
        <v>288</v>
      </c>
      <c r="BE1806" s="1" t="s">
        <v>165</v>
      </c>
      <c r="BF1806" s="1" t="s">
        <v>166</v>
      </c>
      <c r="BG1806" s="1" t="s">
        <v>167</v>
      </c>
      <c r="BL1806" s="1">
        <v>1046</v>
      </c>
      <c r="BN1806" s="1">
        <v>3.57</v>
      </c>
      <c r="BO1806" s="1">
        <v>0</v>
      </c>
      <c r="CD1806" s="1">
        <v>0</v>
      </c>
      <c r="CE1806" s="1">
        <v>1.79</v>
      </c>
      <c r="CV1806" s="1">
        <v>0</v>
      </c>
      <c r="CW1806" s="1">
        <v>0</v>
      </c>
      <c r="CX1806" s="1">
        <v>46.43</v>
      </c>
      <c r="CY1806" s="1">
        <v>3.57</v>
      </c>
      <c r="DH1806" s="1">
        <v>3.6</v>
      </c>
      <c r="DI1806" s="1">
        <v>10.71</v>
      </c>
      <c r="DM1806" s="1">
        <v>1.1785600000000001</v>
      </c>
      <c r="DN1806" s="1">
        <v>0.46400000000000002</v>
      </c>
      <c r="DP1806" s="1">
        <v>0</v>
      </c>
      <c r="DU1806" s="1">
        <v>0</v>
      </c>
      <c r="EI1806" s="1">
        <v>7.0999999999999994E-2</v>
      </c>
      <c r="EK1806" s="1">
        <v>3.8600000000000001E-3</v>
      </c>
      <c r="FC1806" s="1">
        <v>-2</v>
      </c>
      <c r="FD1806" s="1">
        <v>-2</v>
      </c>
    </row>
    <row r="1807" spans="1:160" ht="120">
      <c r="A1807" s="1">
        <v>11110008770</v>
      </c>
      <c r="B1807" s="1" t="s">
        <v>11589</v>
      </c>
      <c r="C1807" s="1" t="s">
        <v>11588</v>
      </c>
      <c r="D1807" s="1" t="s">
        <v>144</v>
      </c>
      <c r="E1807" s="2">
        <v>1489093720</v>
      </c>
      <c r="F1807" s="1" t="s">
        <v>6407</v>
      </c>
      <c r="G1807" s="1">
        <v>1489093721</v>
      </c>
      <c r="H1807" s="1" t="s">
        <v>6800</v>
      </c>
      <c r="M1807" s="1" t="s">
        <v>11590</v>
      </c>
      <c r="N1807" s="1" t="s">
        <v>11591</v>
      </c>
      <c r="AF1807" s="1" t="s">
        <v>147</v>
      </c>
      <c r="AG1807" s="1" t="s">
        <v>148</v>
      </c>
      <c r="AH1807" s="1" t="s">
        <v>149</v>
      </c>
      <c r="AI1807" s="1" t="s">
        <v>11592</v>
      </c>
      <c r="AO1807" s="1" t="s">
        <v>11549</v>
      </c>
      <c r="AQ1807" s="1">
        <v>2</v>
      </c>
      <c r="AR1807" s="1" t="s">
        <v>11593</v>
      </c>
      <c r="AS1807" s="1" t="s">
        <v>579</v>
      </c>
      <c r="AT1807" s="1" t="s">
        <v>580</v>
      </c>
      <c r="AU1807" s="1">
        <v>0</v>
      </c>
      <c r="AX1807" s="1">
        <v>0</v>
      </c>
      <c r="BB1807" s="1" t="s">
        <v>210</v>
      </c>
      <c r="BE1807" s="1" t="s">
        <v>165</v>
      </c>
      <c r="BF1807" s="1" t="s">
        <v>166</v>
      </c>
      <c r="BG1807" s="1" t="s">
        <v>167</v>
      </c>
      <c r="BL1807" s="1">
        <v>1343</v>
      </c>
      <c r="BN1807" s="1">
        <v>3.57</v>
      </c>
      <c r="BO1807" s="1">
        <v>1.79</v>
      </c>
      <c r="CD1807" s="1">
        <v>0</v>
      </c>
      <c r="CE1807" s="1">
        <v>1.79</v>
      </c>
      <c r="CV1807" s="1">
        <v>0</v>
      </c>
      <c r="CW1807" s="1">
        <v>0</v>
      </c>
      <c r="CX1807" s="1">
        <v>60.71</v>
      </c>
      <c r="CY1807" s="1">
        <v>7.14</v>
      </c>
      <c r="DH1807" s="1">
        <v>3.6</v>
      </c>
      <c r="DI1807" s="1">
        <v>10.71</v>
      </c>
      <c r="DM1807" s="1">
        <v>1.5417799999999999</v>
      </c>
      <c r="DN1807" s="1">
        <v>0.60699999999999998</v>
      </c>
      <c r="DP1807" s="1">
        <v>0</v>
      </c>
      <c r="DU1807" s="1">
        <v>0</v>
      </c>
      <c r="DV1807" s="1">
        <v>0.53600000000000003</v>
      </c>
      <c r="DW1807" s="1">
        <v>0.364286</v>
      </c>
      <c r="DX1807" s="1">
        <v>4.2859999999999999E-3</v>
      </c>
      <c r="EI1807" s="1">
        <v>7.0999999999999994E-2</v>
      </c>
      <c r="EK1807" s="1">
        <v>3.8600000000000001E-3</v>
      </c>
      <c r="FC1807" s="1">
        <v>7</v>
      </c>
      <c r="FD1807" s="1">
        <v>7</v>
      </c>
    </row>
    <row r="1808" spans="1:160" ht="120">
      <c r="A1808" s="1">
        <v>11110008787</v>
      </c>
      <c r="B1808" s="1" t="s">
        <v>11595</v>
      </c>
      <c r="C1808" s="1" t="s">
        <v>11594</v>
      </c>
      <c r="D1808" s="1" t="s">
        <v>144</v>
      </c>
      <c r="E1808" s="2">
        <v>1489077818</v>
      </c>
      <c r="F1808" s="1" t="s">
        <v>11077</v>
      </c>
      <c r="G1808" s="1">
        <v>1489077818</v>
      </c>
      <c r="H1808" s="1" t="s">
        <v>11077</v>
      </c>
      <c r="M1808" s="1" t="s">
        <v>11071</v>
      </c>
      <c r="N1808" s="1" t="s">
        <v>11072</v>
      </c>
      <c r="AF1808" s="1" t="s">
        <v>147</v>
      </c>
      <c r="AG1808" s="1" t="s">
        <v>148</v>
      </c>
      <c r="AH1808" s="1" t="s">
        <v>149</v>
      </c>
      <c r="AI1808" s="1" t="s">
        <v>11596</v>
      </c>
      <c r="AO1808" s="1" t="s">
        <v>11597</v>
      </c>
      <c r="AQ1808" s="1">
        <v>2</v>
      </c>
      <c r="AR1808" s="1" t="s">
        <v>11598</v>
      </c>
      <c r="AS1808" s="1" t="s">
        <v>579</v>
      </c>
      <c r="AT1808" s="1" t="s">
        <v>580</v>
      </c>
      <c r="AU1808" s="1">
        <v>0</v>
      </c>
      <c r="AX1808" s="1">
        <v>0</v>
      </c>
      <c r="BB1808" s="1" t="s">
        <v>288</v>
      </c>
      <c r="BE1808" s="1" t="s">
        <v>165</v>
      </c>
      <c r="BF1808" s="1" t="s">
        <v>166</v>
      </c>
      <c r="BG1808" s="1" t="s">
        <v>167</v>
      </c>
      <c r="BL1808" s="1">
        <v>1197</v>
      </c>
      <c r="BN1808" s="1">
        <v>4.76</v>
      </c>
      <c r="BO1808" s="1">
        <v>0</v>
      </c>
      <c r="CD1808" s="1">
        <v>1.19</v>
      </c>
      <c r="CE1808" s="1">
        <v>2.38</v>
      </c>
      <c r="CV1808" s="1">
        <v>0</v>
      </c>
      <c r="CW1808" s="1">
        <v>0</v>
      </c>
      <c r="CX1808" s="1">
        <v>54.76</v>
      </c>
      <c r="CY1808" s="1">
        <v>9.52</v>
      </c>
      <c r="DH1808" s="1">
        <v>2.4</v>
      </c>
      <c r="DI1808" s="1">
        <v>9.52</v>
      </c>
      <c r="DM1808" s="1">
        <v>0.60451999999999995</v>
      </c>
      <c r="DN1808" s="1">
        <v>0.23799999999999999</v>
      </c>
      <c r="DP1808" s="1">
        <v>0</v>
      </c>
      <c r="DU1808" s="1">
        <v>0</v>
      </c>
      <c r="DV1808" s="1">
        <v>0.53600000000000003</v>
      </c>
      <c r="DW1808" s="1">
        <v>0.32380999999999999</v>
      </c>
      <c r="DX1808" s="1">
        <v>3.81E-3</v>
      </c>
      <c r="EI1808" s="1">
        <v>0.19</v>
      </c>
      <c r="EK1808" s="1">
        <v>3.4299999999999999E-3</v>
      </c>
      <c r="FC1808" s="1">
        <v>-1</v>
      </c>
      <c r="FD1808" s="1">
        <v>-1</v>
      </c>
    </row>
    <row r="1809" spans="1:160" ht="120">
      <c r="A1809" s="1">
        <v>11110008800</v>
      </c>
      <c r="B1809" s="1" t="s">
        <v>11601</v>
      </c>
      <c r="C1809" s="1" t="s">
        <v>11599</v>
      </c>
      <c r="D1809" s="1" t="s">
        <v>144</v>
      </c>
      <c r="E1809" s="2">
        <v>1489067237</v>
      </c>
      <c r="F1809" s="1" t="s">
        <v>11600</v>
      </c>
      <c r="G1809" s="1">
        <v>1489067237</v>
      </c>
      <c r="H1809" s="1" t="s">
        <v>11600</v>
      </c>
      <c r="M1809" s="1" t="s">
        <v>11602</v>
      </c>
      <c r="N1809" s="1" t="s">
        <v>11603</v>
      </c>
      <c r="AF1809" s="1" t="s">
        <v>147</v>
      </c>
      <c r="AG1809" s="1" t="s">
        <v>148</v>
      </c>
      <c r="AH1809" s="1" t="s">
        <v>149</v>
      </c>
      <c r="AI1809" s="1" t="s">
        <v>11604</v>
      </c>
      <c r="AO1809" s="1" t="s">
        <v>7738</v>
      </c>
      <c r="AQ1809" s="1">
        <v>9</v>
      </c>
      <c r="AR1809" s="1" t="s">
        <v>11605</v>
      </c>
      <c r="AS1809" s="1" t="s">
        <v>11606</v>
      </c>
      <c r="AT1809" s="1" t="s">
        <v>11607</v>
      </c>
      <c r="AU1809" s="1">
        <v>0</v>
      </c>
      <c r="AX1809" s="1">
        <v>0</v>
      </c>
      <c r="BB1809" s="1" t="s">
        <v>288</v>
      </c>
      <c r="BE1809" s="1" t="s">
        <v>165</v>
      </c>
      <c r="BF1809" s="1" t="s">
        <v>166</v>
      </c>
      <c r="BG1809" s="1" t="s">
        <v>167</v>
      </c>
      <c r="BL1809" s="1">
        <v>1197</v>
      </c>
      <c r="BN1809" s="1">
        <v>4.76</v>
      </c>
      <c r="BO1809" s="1">
        <v>0</v>
      </c>
      <c r="CD1809" s="1">
        <v>1.19</v>
      </c>
      <c r="CE1809" s="1">
        <v>2.38</v>
      </c>
      <c r="CV1809" s="1">
        <v>0</v>
      </c>
      <c r="CW1809" s="1">
        <v>0</v>
      </c>
      <c r="CX1809" s="1">
        <v>54.76</v>
      </c>
      <c r="CY1809" s="1">
        <v>9.52</v>
      </c>
      <c r="DH1809" s="1">
        <v>2.4</v>
      </c>
      <c r="DI1809" s="1">
        <v>9.52</v>
      </c>
      <c r="DM1809" s="1">
        <v>0.60451999999999995</v>
      </c>
      <c r="DN1809" s="1">
        <v>0.23799999999999999</v>
      </c>
      <c r="DP1809" s="1">
        <v>0</v>
      </c>
      <c r="DU1809" s="1">
        <v>0</v>
      </c>
      <c r="DV1809" s="1">
        <v>5.0000000000000001E-3</v>
      </c>
      <c r="DW1809" s="1">
        <v>3.238E-3</v>
      </c>
      <c r="DX1809" s="1">
        <v>3.81E-3</v>
      </c>
      <c r="DZ1809" s="3">
        <v>4.1999999999999998E-5</v>
      </c>
      <c r="EI1809" s="1">
        <v>0.19</v>
      </c>
      <c r="EK1809" s="1">
        <v>3.4299999999999999E-3</v>
      </c>
      <c r="FC1809" s="1">
        <v>-1</v>
      </c>
      <c r="FD1809" s="1">
        <v>-1</v>
      </c>
    </row>
    <row r="1810" spans="1:160" ht="135">
      <c r="A1810" s="1">
        <v>11110008817</v>
      </c>
      <c r="B1810" s="1" t="s">
        <v>11611</v>
      </c>
      <c r="C1810" s="1" t="s">
        <v>11608</v>
      </c>
      <c r="D1810" s="1" t="s">
        <v>144</v>
      </c>
      <c r="E1810" s="2">
        <v>1489077897</v>
      </c>
      <c r="F1810" s="1" t="s">
        <v>11609</v>
      </c>
      <c r="G1810" s="1">
        <v>1489077898</v>
      </c>
      <c r="H1810" s="1" t="s">
        <v>11610</v>
      </c>
      <c r="M1810" s="1" t="s">
        <v>3249</v>
      </c>
      <c r="N1810" s="1" t="s">
        <v>3250</v>
      </c>
      <c r="AF1810" s="1" t="s">
        <v>147</v>
      </c>
      <c r="AG1810" s="1" t="s">
        <v>148</v>
      </c>
      <c r="AH1810" s="1" t="s">
        <v>149</v>
      </c>
      <c r="AI1810" s="1" t="s">
        <v>11612</v>
      </c>
      <c r="AO1810" s="1" t="s">
        <v>11613</v>
      </c>
      <c r="AQ1810" s="1">
        <v>4</v>
      </c>
      <c r="AR1810" s="1" t="s">
        <v>11614</v>
      </c>
      <c r="AS1810" s="1" t="s">
        <v>11615</v>
      </c>
      <c r="AT1810" s="1" t="s">
        <v>11616</v>
      </c>
      <c r="AU1810" s="1">
        <v>0</v>
      </c>
      <c r="AX1810" s="1">
        <v>0</v>
      </c>
      <c r="BB1810" s="1" t="s">
        <v>367</v>
      </c>
      <c r="BE1810" s="1" t="s">
        <v>165</v>
      </c>
      <c r="BF1810" s="1" t="s">
        <v>166</v>
      </c>
      <c r="BG1810" s="1" t="s">
        <v>167</v>
      </c>
      <c r="BL1810" s="1">
        <v>1828</v>
      </c>
      <c r="BN1810" s="1">
        <v>19.72</v>
      </c>
      <c r="BO1810" s="1">
        <v>8.4499999999999993</v>
      </c>
      <c r="CD1810" s="1">
        <v>8.4499999999999993</v>
      </c>
      <c r="CE1810" s="1">
        <v>1.41</v>
      </c>
      <c r="CV1810" s="1">
        <v>0</v>
      </c>
      <c r="CW1810" s="1">
        <v>0</v>
      </c>
      <c r="CX1810" s="1">
        <v>59.15</v>
      </c>
      <c r="CY1810" s="1">
        <v>35.21</v>
      </c>
      <c r="DH1810" s="1">
        <v>1.4</v>
      </c>
      <c r="DI1810" s="1">
        <v>4.2300000000000004</v>
      </c>
      <c r="DM1810" s="1">
        <v>1.14554</v>
      </c>
      <c r="DN1810" s="1">
        <v>0.45100000000000001</v>
      </c>
      <c r="DP1810" s="1">
        <v>0</v>
      </c>
      <c r="DU1810" s="1">
        <v>0</v>
      </c>
      <c r="EI1810" s="1">
        <v>0.113</v>
      </c>
      <c r="EK1810" s="1">
        <v>2.0300000000000001E-3</v>
      </c>
      <c r="FC1810" s="1">
        <v>24</v>
      </c>
      <c r="FD1810" s="1">
        <v>24</v>
      </c>
    </row>
    <row r="1811" spans="1:160" ht="135">
      <c r="A1811" s="1">
        <v>11110008824</v>
      </c>
      <c r="B1811" s="1" t="s">
        <v>11618</v>
      </c>
      <c r="C1811" s="1" t="s">
        <v>11617</v>
      </c>
      <c r="D1811" s="1" t="s">
        <v>144</v>
      </c>
      <c r="E1811" s="2">
        <v>1489093721</v>
      </c>
      <c r="F1811" s="1" t="s">
        <v>6800</v>
      </c>
      <c r="G1811" s="1">
        <v>1489093721</v>
      </c>
      <c r="H1811" s="1" t="s">
        <v>6800</v>
      </c>
      <c r="M1811" s="1" t="s">
        <v>3241</v>
      </c>
      <c r="N1811" s="1" t="s">
        <v>3242</v>
      </c>
      <c r="AF1811" s="1" t="s">
        <v>147</v>
      </c>
      <c r="AG1811" s="1" t="s">
        <v>148</v>
      </c>
      <c r="AH1811" s="1" t="s">
        <v>149</v>
      </c>
      <c r="AI1811" s="1" t="s">
        <v>11619</v>
      </c>
      <c r="AO1811" s="1" t="s">
        <v>11620</v>
      </c>
      <c r="AQ1811" s="1">
        <v>2</v>
      </c>
      <c r="AR1811" s="1" t="s">
        <v>11621</v>
      </c>
      <c r="AS1811" s="1" t="s">
        <v>579</v>
      </c>
      <c r="AT1811" s="1" t="s">
        <v>580</v>
      </c>
      <c r="AU1811" s="1">
        <v>0</v>
      </c>
      <c r="AX1811" s="1">
        <v>0</v>
      </c>
      <c r="BB1811" s="1" t="s">
        <v>164</v>
      </c>
      <c r="BE1811" s="1" t="s">
        <v>165</v>
      </c>
      <c r="BF1811" s="1" t="s">
        <v>166</v>
      </c>
      <c r="BG1811" s="1" t="s">
        <v>167</v>
      </c>
      <c r="BL1811" s="1">
        <v>1234</v>
      </c>
      <c r="BN1811" s="1">
        <v>3.85</v>
      </c>
      <c r="BO1811" s="1">
        <v>0.64</v>
      </c>
      <c r="CD1811" s="1">
        <v>0.64</v>
      </c>
      <c r="CE1811" s="1">
        <v>1.92</v>
      </c>
      <c r="CV1811" s="1">
        <v>0</v>
      </c>
      <c r="CW1811" s="1">
        <v>0</v>
      </c>
      <c r="CX1811" s="1">
        <v>55.13</v>
      </c>
      <c r="CY1811" s="1">
        <v>7.69</v>
      </c>
      <c r="DH1811" s="1">
        <v>2.6</v>
      </c>
      <c r="DI1811" s="1">
        <v>10.26</v>
      </c>
      <c r="DM1811" s="1">
        <v>1.23698</v>
      </c>
      <c r="DN1811" s="1">
        <v>0.48699999999999999</v>
      </c>
      <c r="DP1811" s="3">
        <v>7.6799999999999997E-5</v>
      </c>
      <c r="DU1811" s="1">
        <v>0</v>
      </c>
      <c r="DV1811" s="1">
        <v>0.57699999999999996</v>
      </c>
      <c r="DW1811" s="1">
        <v>0.32692300000000002</v>
      </c>
      <c r="DX1811" s="1">
        <v>3.846E-3</v>
      </c>
      <c r="EI1811" s="1">
        <v>0.10299999999999999</v>
      </c>
      <c r="EK1811" s="1">
        <v>3.46E-3</v>
      </c>
      <c r="FC1811" s="1">
        <v>1</v>
      </c>
      <c r="FD1811" s="1">
        <v>1</v>
      </c>
    </row>
    <row r="1812" spans="1:160" ht="120">
      <c r="A1812" s="1">
        <v>11110008886</v>
      </c>
      <c r="B1812" s="1" t="s">
        <v>11623</v>
      </c>
      <c r="C1812" s="1" t="s">
        <v>11622</v>
      </c>
      <c r="D1812" s="1" t="s">
        <v>144</v>
      </c>
      <c r="E1812" s="2">
        <v>1489077818</v>
      </c>
      <c r="F1812" s="1" t="s">
        <v>11077</v>
      </c>
      <c r="G1812" s="1">
        <v>1489077818</v>
      </c>
      <c r="H1812" s="1" t="s">
        <v>11077</v>
      </c>
      <c r="M1812" s="1" t="s">
        <v>11071</v>
      </c>
      <c r="N1812" s="1" t="s">
        <v>11072</v>
      </c>
      <c r="AF1812" s="1" t="s">
        <v>147</v>
      </c>
      <c r="AG1812" s="1" t="s">
        <v>148</v>
      </c>
      <c r="AH1812" s="1" t="s">
        <v>149</v>
      </c>
      <c r="AI1812" s="1" t="s">
        <v>11624</v>
      </c>
      <c r="AO1812" s="1" t="s">
        <v>11625</v>
      </c>
      <c r="AQ1812" s="1">
        <v>3</v>
      </c>
      <c r="AR1812" s="1" t="s">
        <v>11626</v>
      </c>
      <c r="AS1812" s="1" t="s">
        <v>11627</v>
      </c>
      <c r="AT1812" s="1" t="s">
        <v>11628</v>
      </c>
      <c r="AU1812" s="1">
        <v>0</v>
      </c>
      <c r="AX1812" s="1">
        <v>0</v>
      </c>
      <c r="BB1812" s="1" t="s">
        <v>210</v>
      </c>
      <c r="BE1812" s="1" t="s">
        <v>165</v>
      </c>
      <c r="BF1812" s="1" t="s">
        <v>166</v>
      </c>
      <c r="BG1812" s="1" t="s">
        <v>167</v>
      </c>
      <c r="BL1812" s="1">
        <v>1130</v>
      </c>
      <c r="BN1812" s="1">
        <v>2.7</v>
      </c>
      <c r="BO1812" s="1">
        <v>0</v>
      </c>
      <c r="CD1812" s="1">
        <v>0</v>
      </c>
      <c r="CE1812" s="1">
        <v>0</v>
      </c>
      <c r="CV1812" s="1">
        <v>0</v>
      </c>
      <c r="CW1812" s="1">
        <v>0</v>
      </c>
      <c r="CX1812" s="1">
        <v>56.76</v>
      </c>
      <c r="CY1812" s="1">
        <v>10.81</v>
      </c>
      <c r="DH1812" s="1">
        <v>2.7</v>
      </c>
      <c r="DI1812" s="1">
        <v>8.11</v>
      </c>
      <c r="DM1812" s="1">
        <v>1.5113000000000001</v>
      </c>
      <c r="DN1812" s="1">
        <v>0.59499999999999997</v>
      </c>
      <c r="DP1812" s="1">
        <v>0</v>
      </c>
      <c r="DU1812" s="1">
        <v>0</v>
      </c>
      <c r="DV1812" s="1">
        <v>0.40500000000000003</v>
      </c>
      <c r="DW1812" s="1">
        <v>0.27567599999999998</v>
      </c>
      <c r="DX1812" s="1">
        <v>3.2429999999999998E-3</v>
      </c>
      <c r="EI1812" s="1">
        <v>0.16200000000000001</v>
      </c>
      <c r="EK1812" s="1">
        <v>2.9199999999999999E-3</v>
      </c>
      <c r="FC1812" s="1">
        <v>8</v>
      </c>
      <c r="FD1812" s="1">
        <v>8</v>
      </c>
    </row>
    <row r="1813" spans="1:160" ht="135">
      <c r="A1813" s="1">
        <v>11110008961</v>
      </c>
      <c r="B1813" s="1" t="s">
        <v>11630</v>
      </c>
      <c r="C1813" s="1" t="s">
        <v>11629</v>
      </c>
      <c r="D1813" s="1" t="s">
        <v>144</v>
      </c>
      <c r="E1813" s="2">
        <v>1489077818</v>
      </c>
      <c r="F1813" s="1" t="s">
        <v>11077</v>
      </c>
      <c r="G1813" s="1">
        <v>1489077818</v>
      </c>
      <c r="H1813" s="1" t="s">
        <v>11077</v>
      </c>
      <c r="M1813" s="1" t="s">
        <v>11488</v>
      </c>
      <c r="N1813" s="1" t="s">
        <v>11489</v>
      </c>
      <c r="AF1813" s="1" t="s">
        <v>147</v>
      </c>
      <c r="AG1813" s="1" t="s">
        <v>148</v>
      </c>
      <c r="AH1813" s="1" t="s">
        <v>149</v>
      </c>
      <c r="AI1813" s="1" t="s">
        <v>11631</v>
      </c>
      <c r="AO1813" s="1" t="s">
        <v>11632</v>
      </c>
      <c r="AQ1813" s="1">
        <v>2</v>
      </c>
      <c r="AR1813" s="1" t="s">
        <v>11633</v>
      </c>
      <c r="AS1813" s="1" t="s">
        <v>579</v>
      </c>
      <c r="AT1813" s="1" t="s">
        <v>580</v>
      </c>
      <c r="AU1813" s="1">
        <v>0</v>
      </c>
      <c r="AX1813" s="1">
        <v>0</v>
      </c>
      <c r="BB1813" s="1" t="s">
        <v>153</v>
      </c>
      <c r="BE1813" s="1" t="s">
        <v>165</v>
      </c>
      <c r="BF1813" s="1" t="s">
        <v>166</v>
      </c>
      <c r="BG1813" s="1" t="s">
        <v>167</v>
      </c>
      <c r="BL1813" s="1">
        <v>1703</v>
      </c>
      <c r="BN1813" s="1">
        <v>20.88</v>
      </c>
      <c r="BO1813" s="1">
        <v>4.4000000000000004</v>
      </c>
      <c r="CV1813" s="1">
        <v>0</v>
      </c>
      <c r="CW1813" s="1">
        <v>5.5E-2</v>
      </c>
      <c r="CX1813" s="1">
        <v>49.45</v>
      </c>
      <c r="CY1813" s="1">
        <v>27.47</v>
      </c>
      <c r="DH1813" s="1">
        <v>1.1000000000000001</v>
      </c>
      <c r="DI1813" s="1">
        <v>4.4000000000000004</v>
      </c>
      <c r="DM1813" s="1">
        <v>0.83819999999999995</v>
      </c>
      <c r="DN1813" s="1">
        <v>0.33</v>
      </c>
      <c r="DP1813" s="3">
        <v>3.3000000000000003E-5</v>
      </c>
      <c r="DU1813" s="1">
        <v>0</v>
      </c>
      <c r="EI1813" s="1">
        <v>8.7999999999999995E-2</v>
      </c>
      <c r="EK1813" s="1">
        <v>1.58E-3</v>
      </c>
      <c r="FC1813" s="1">
        <v>17</v>
      </c>
      <c r="FD1813" s="1">
        <v>17</v>
      </c>
    </row>
    <row r="1814" spans="1:160" ht="45">
      <c r="A1814" s="1">
        <v>11110009111</v>
      </c>
      <c r="B1814" s="1" t="s">
        <v>11635</v>
      </c>
      <c r="C1814" s="1" t="s">
        <v>11634</v>
      </c>
      <c r="D1814" s="1" t="s">
        <v>144</v>
      </c>
      <c r="E1814" s="2">
        <v>1489093703</v>
      </c>
      <c r="F1814" s="1" t="s">
        <v>10411</v>
      </c>
      <c r="G1814" s="1">
        <v>1489093703</v>
      </c>
      <c r="H1814" s="1" t="s">
        <v>10411</v>
      </c>
      <c r="M1814" s="1" t="s">
        <v>11636</v>
      </c>
      <c r="N1814" s="1" t="s">
        <v>11637</v>
      </c>
      <c r="AF1814" s="1" t="s">
        <v>147</v>
      </c>
      <c r="AG1814" s="1" t="s">
        <v>148</v>
      </c>
      <c r="AH1814" s="1" t="s">
        <v>149</v>
      </c>
      <c r="AI1814" s="1" t="s">
        <v>11638</v>
      </c>
      <c r="AO1814" s="1" t="s">
        <v>11639</v>
      </c>
      <c r="AQ1814" s="1">
        <v>1</v>
      </c>
      <c r="AR1814" s="1" t="s">
        <v>11640</v>
      </c>
      <c r="AS1814" s="1" t="s">
        <v>6387</v>
      </c>
      <c r="AT1814" s="1" t="s">
        <v>6388</v>
      </c>
      <c r="AU1814" s="1">
        <v>0</v>
      </c>
      <c r="AX1814" s="1">
        <v>0</v>
      </c>
      <c r="BB1814" s="1" t="s">
        <v>153</v>
      </c>
      <c r="BE1814" s="1" t="s">
        <v>165</v>
      </c>
      <c r="BF1814" s="1" t="s">
        <v>166</v>
      </c>
      <c r="BG1814" s="1" t="s">
        <v>167</v>
      </c>
      <c r="BL1814" s="1">
        <v>933</v>
      </c>
      <c r="BN1814" s="1">
        <v>16.96</v>
      </c>
      <c r="BO1814" s="1">
        <v>7.14</v>
      </c>
      <c r="CV1814" s="1">
        <v>0.89</v>
      </c>
      <c r="CW1814" s="1">
        <v>4.4999999999999998E-2</v>
      </c>
      <c r="CX1814" s="1">
        <v>3.57</v>
      </c>
      <c r="CY1814" s="1">
        <v>0.89</v>
      </c>
      <c r="DH1814" s="1">
        <v>1.8</v>
      </c>
      <c r="DI1814" s="1">
        <v>15.18</v>
      </c>
      <c r="DM1814" s="1">
        <v>0.92964000000000002</v>
      </c>
      <c r="DN1814" s="1">
        <v>0.36599999999999999</v>
      </c>
      <c r="DP1814" s="1">
        <v>0</v>
      </c>
      <c r="DU1814" s="1">
        <v>0</v>
      </c>
      <c r="EI1814" s="1">
        <v>3.5999999999999997E-2</v>
      </c>
      <c r="EK1814" s="1">
        <v>1.6100000000000001E-3</v>
      </c>
      <c r="FC1814" s="1">
        <v>11</v>
      </c>
      <c r="FD1814" s="1">
        <v>11</v>
      </c>
    </row>
    <row r="1815" spans="1:160" ht="30">
      <c r="A1815" s="1">
        <v>11110009173</v>
      </c>
      <c r="B1815" s="1" t="s">
        <v>11642</v>
      </c>
      <c r="C1815" s="1" t="s">
        <v>11641</v>
      </c>
      <c r="D1815" s="1" t="s">
        <v>144</v>
      </c>
      <c r="E1815" s="2">
        <v>1489090279</v>
      </c>
      <c r="F1815" s="1" t="s">
        <v>2575</v>
      </c>
      <c r="G1815" s="1">
        <v>1489090280</v>
      </c>
      <c r="H1815" s="1" t="s">
        <v>7496</v>
      </c>
      <c r="M1815" s="1" t="s">
        <v>3241</v>
      </c>
      <c r="N1815" s="1" t="s">
        <v>3242</v>
      </c>
      <c r="AF1815" s="1" t="s">
        <v>147</v>
      </c>
      <c r="AG1815" s="1" t="s">
        <v>148</v>
      </c>
      <c r="AH1815" s="1" t="s">
        <v>149</v>
      </c>
      <c r="AI1815" s="1" t="s">
        <v>11643</v>
      </c>
      <c r="AO1815" s="1" t="s">
        <v>11639</v>
      </c>
      <c r="AQ1815" s="1">
        <v>0</v>
      </c>
      <c r="AR1815" s="1" t="s">
        <v>11644</v>
      </c>
      <c r="AU1815" s="1">
        <v>0</v>
      </c>
      <c r="AX1815" s="1">
        <v>0</v>
      </c>
      <c r="BB1815" s="1" t="s">
        <v>164</v>
      </c>
      <c r="BE1815" s="1" t="s">
        <v>165</v>
      </c>
      <c r="BF1815" s="1" t="s">
        <v>166</v>
      </c>
      <c r="BG1815" s="1" t="s">
        <v>167</v>
      </c>
      <c r="BL1815" s="1">
        <v>749</v>
      </c>
      <c r="BN1815" s="1">
        <v>8.93</v>
      </c>
      <c r="BO1815" s="1">
        <v>3.57</v>
      </c>
      <c r="CW1815" s="1">
        <v>6.2E-2</v>
      </c>
      <c r="CX1815" s="1">
        <v>0</v>
      </c>
      <c r="CY1815" s="1">
        <v>0</v>
      </c>
      <c r="DH1815" s="1">
        <v>0</v>
      </c>
      <c r="DI1815" s="1">
        <v>20.54</v>
      </c>
      <c r="DM1815" s="1">
        <v>0.17018</v>
      </c>
      <c r="DN1815" s="1">
        <v>6.7000000000000004E-2</v>
      </c>
      <c r="DP1815" s="1">
        <v>0</v>
      </c>
      <c r="DU1815" s="1">
        <v>0</v>
      </c>
      <c r="EI1815" s="1">
        <v>1.7999999999999999E-2</v>
      </c>
      <c r="EK1815" s="1">
        <v>2.4099999999999998E-3</v>
      </c>
      <c r="FC1815" s="1">
        <v>0</v>
      </c>
      <c r="FD1815" s="1">
        <v>0</v>
      </c>
    </row>
    <row r="1816" spans="1:160" ht="60">
      <c r="A1816" s="1">
        <v>11110010629</v>
      </c>
      <c r="B1816" s="1" t="s">
        <v>11647</v>
      </c>
      <c r="C1816" s="1" t="s">
        <v>11645</v>
      </c>
      <c r="D1816" s="1" t="s">
        <v>144</v>
      </c>
      <c r="E1816" s="2">
        <v>1489061923</v>
      </c>
      <c r="F1816" s="1" t="s">
        <v>11646</v>
      </c>
      <c r="G1816" s="1">
        <v>1489061923</v>
      </c>
      <c r="H1816" s="1" t="s">
        <v>11646</v>
      </c>
      <c r="M1816" s="1" t="s">
        <v>11051</v>
      </c>
      <c r="N1816" s="1" t="s">
        <v>11052</v>
      </c>
      <c r="AF1816" s="1" t="s">
        <v>147</v>
      </c>
      <c r="AG1816" s="1" t="s">
        <v>148</v>
      </c>
      <c r="AH1816" s="1" t="s">
        <v>149</v>
      </c>
      <c r="AI1816" s="1" t="s">
        <v>11648</v>
      </c>
      <c r="AO1816" s="1" t="s">
        <v>11649</v>
      </c>
      <c r="AQ1816" s="1">
        <v>0</v>
      </c>
      <c r="AR1816" s="1" t="s">
        <v>11650</v>
      </c>
      <c r="AU1816" s="1">
        <v>0</v>
      </c>
      <c r="AX1816" s="1">
        <v>0</v>
      </c>
      <c r="BE1816" s="1" t="s">
        <v>165</v>
      </c>
      <c r="BF1816" s="1" t="s">
        <v>166</v>
      </c>
      <c r="BG1816" s="1" t="s">
        <v>167</v>
      </c>
      <c r="BL1816" s="1">
        <v>0</v>
      </c>
      <c r="BN1816" s="1">
        <v>0</v>
      </c>
      <c r="CX1816" s="1">
        <v>0</v>
      </c>
      <c r="DI1816" s="1">
        <v>0</v>
      </c>
      <c r="DM1816" s="1">
        <v>12.7</v>
      </c>
      <c r="DN1816" s="1">
        <v>5</v>
      </c>
    </row>
    <row r="1817" spans="1:160" ht="120">
      <c r="A1817" s="1">
        <v>11110011121</v>
      </c>
      <c r="B1817" s="1" t="s">
        <v>11654</v>
      </c>
      <c r="C1817" s="1" t="s">
        <v>11651</v>
      </c>
      <c r="D1817" s="1" t="s">
        <v>144</v>
      </c>
      <c r="E1817" s="2">
        <v>1489062694</v>
      </c>
      <c r="F1817" s="1" t="s">
        <v>11652</v>
      </c>
      <c r="G1817" s="1">
        <v>1489062695</v>
      </c>
      <c r="H1817" s="1" t="s">
        <v>11653</v>
      </c>
      <c r="M1817" s="1" t="s">
        <v>3230</v>
      </c>
      <c r="N1817" s="1" t="s">
        <v>3231</v>
      </c>
      <c r="AF1817" s="1" t="s">
        <v>147</v>
      </c>
      <c r="AG1817" s="1" t="s">
        <v>148</v>
      </c>
      <c r="AH1817" s="1" t="s">
        <v>149</v>
      </c>
      <c r="AI1817" s="1" t="s">
        <v>11655</v>
      </c>
      <c r="AO1817" s="1" t="s">
        <v>4774</v>
      </c>
      <c r="AQ1817" s="1">
        <v>7</v>
      </c>
      <c r="AR1817" s="1" t="s">
        <v>11656</v>
      </c>
      <c r="AS1817" s="1" t="s">
        <v>11657</v>
      </c>
      <c r="AT1817" s="1" t="s">
        <v>11658</v>
      </c>
      <c r="AU1817" s="1">
        <v>0</v>
      </c>
      <c r="AX1817" s="1">
        <v>1</v>
      </c>
      <c r="AZ1817" s="1" t="s">
        <v>1485</v>
      </c>
      <c r="BB1817" s="1" t="s">
        <v>153</v>
      </c>
      <c r="BE1817" s="1" t="s">
        <v>165</v>
      </c>
      <c r="BF1817" s="1" t="s">
        <v>166</v>
      </c>
      <c r="BG1817" s="1" t="s">
        <v>167</v>
      </c>
      <c r="BL1817" s="1">
        <v>1213</v>
      </c>
      <c r="BN1817" s="1">
        <v>22.58</v>
      </c>
      <c r="BO1817" s="1">
        <v>3.23</v>
      </c>
      <c r="CV1817" s="1">
        <v>0</v>
      </c>
      <c r="CW1817" s="1">
        <v>1.6E-2</v>
      </c>
      <c r="CX1817" s="1">
        <v>19.350000000000001</v>
      </c>
      <c r="CY1817" s="1">
        <v>16.13</v>
      </c>
      <c r="DH1817" s="1">
        <v>0</v>
      </c>
      <c r="DI1817" s="1">
        <v>0</v>
      </c>
      <c r="DM1817" s="1">
        <v>1.8033999999999999</v>
      </c>
      <c r="DN1817" s="1">
        <v>0.71</v>
      </c>
      <c r="DP1817" s="1">
        <v>7.2570000000000002E-4</v>
      </c>
      <c r="DU1817" s="1">
        <v>0</v>
      </c>
      <c r="EI1817" s="1">
        <v>0</v>
      </c>
      <c r="EK1817" s="1">
        <v>0</v>
      </c>
      <c r="FC1817" s="1">
        <v>16</v>
      </c>
      <c r="FD1817" s="1">
        <v>16</v>
      </c>
    </row>
    <row r="1818" spans="1:160" ht="135">
      <c r="A1818" s="1">
        <v>11110011138</v>
      </c>
      <c r="B1818" s="1" t="s">
        <v>11661</v>
      </c>
      <c r="C1818" s="1" t="s">
        <v>11659</v>
      </c>
      <c r="D1818" s="1" t="s">
        <v>144</v>
      </c>
      <c r="E1818" s="2">
        <v>1489062692</v>
      </c>
      <c r="F1818" s="1" t="s">
        <v>11660</v>
      </c>
      <c r="G1818" s="1">
        <v>1489062692</v>
      </c>
      <c r="H1818" s="1" t="s">
        <v>11660</v>
      </c>
      <c r="M1818" s="1" t="s">
        <v>3230</v>
      </c>
      <c r="N1818" s="1" t="s">
        <v>3231</v>
      </c>
      <c r="AF1818" s="1" t="s">
        <v>147</v>
      </c>
      <c r="AG1818" s="1" t="s">
        <v>148</v>
      </c>
      <c r="AH1818" s="1" t="s">
        <v>149</v>
      </c>
      <c r="AI1818" s="1" t="s">
        <v>11662</v>
      </c>
      <c r="AO1818" s="1" t="s">
        <v>2191</v>
      </c>
      <c r="AQ1818" s="1">
        <v>3</v>
      </c>
      <c r="AR1818" s="1" t="s">
        <v>11663</v>
      </c>
      <c r="AS1818" s="1" t="s">
        <v>11664</v>
      </c>
      <c r="AT1818" s="1" t="s">
        <v>11665</v>
      </c>
      <c r="AU1818" s="1">
        <v>0</v>
      </c>
      <c r="AX1818" s="1">
        <v>0</v>
      </c>
      <c r="BB1818" s="1" t="s">
        <v>153</v>
      </c>
      <c r="BE1818" s="1" t="s">
        <v>165</v>
      </c>
      <c r="BF1818" s="1" t="s">
        <v>166</v>
      </c>
      <c r="BG1818" s="1" t="s">
        <v>167</v>
      </c>
      <c r="BL1818" s="1">
        <v>787</v>
      </c>
      <c r="BN1818" s="1">
        <v>9.3800000000000008</v>
      </c>
      <c r="BO1818" s="1">
        <v>0</v>
      </c>
      <c r="CV1818" s="1">
        <v>0</v>
      </c>
      <c r="CW1818" s="1">
        <v>0</v>
      </c>
      <c r="CX1818" s="1">
        <v>21.88</v>
      </c>
      <c r="CY1818" s="1">
        <v>21.88</v>
      </c>
      <c r="DH1818" s="1">
        <v>0</v>
      </c>
      <c r="DI1818" s="1">
        <v>0</v>
      </c>
      <c r="DM1818" s="1">
        <v>1.82626</v>
      </c>
      <c r="DN1818" s="1">
        <v>0.71899999999999997</v>
      </c>
      <c r="DP1818" s="1">
        <v>0</v>
      </c>
      <c r="DU1818" s="1">
        <v>0</v>
      </c>
      <c r="EI1818" s="1">
        <v>0</v>
      </c>
      <c r="EK1818" s="1">
        <v>0</v>
      </c>
      <c r="FC1818" s="1">
        <v>13</v>
      </c>
      <c r="FD1818" s="1">
        <v>13</v>
      </c>
    </row>
    <row r="1819" spans="1:160" ht="135">
      <c r="A1819" s="1">
        <v>11110011367</v>
      </c>
      <c r="B1819" s="1" t="s">
        <v>11669</v>
      </c>
      <c r="C1819" s="1" t="s">
        <v>11666</v>
      </c>
      <c r="D1819" s="1" t="s">
        <v>144</v>
      </c>
      <c r="E1819" s="2">
        <v>1489068964</v>
      </c>
      <c r="F1819" s="1" t="s">
        <v>11667</v>
      </c>
      <c r="G1819" s="1">
        <v>1489068965</v>
      </c>
      <c r="H1819" s="1" t="s">
        <v>11668</v>
      </c>
      <c r="M1819" s="1" t="s">
        <v>3230</v>
      </c>
      <c r="N1819" s="1" t="s">
        <v>3231</v>
      </c>
      <c r="AF1819" s="1" t="s">
        <v>147</v>
      </c>
      <c r="AG1819" s="1" t="s">
        <v>148</v>
      </c>
      <c r="AH1819" s="1" t="s">
        <v>149</v>
      </c>
      <c r="AI1819" s="1" t="s">
        <v>11670</v>
      </c>
      <c r="AO1819" s="1" t="s">
        <v>11026</v>
      </c>
      <c r="AQ1819" s="1">
        <v>5</v>
      </c>
      <c r="AR1819" s="1" t="s">
        <v>11671</v>
      </c>
      <c r="AS1819" s="1" t="s">
        <v>11672</v>
      </c>
      <c r="AT1819" s="1" t="s">
        <v>11673</v>
      </c>
      <c r="AU1819" s="1">
        <v>0</v>
      </c>
      <c r="AX1819" s="1">
        <v>0</v>
      </c>
      <c r="BB1819" s="1" t="s">
        <v>367</v>
      </c>
      <c r="BE1819" s="1" t="s">
        <v>165</v>
      </c>
      <c r="BF1819" s="1" t="s">
        <v>166</v>
      </c>
      <c r="BG1819" s="1" t="s">
        <v>167</v>
      </c>
      <c r="BL1819" s="1">
        <v>2092</v>
      </c>
      <c r="BN1819" s="1">
        <v>25</v>
      </c>
      <c r="BO1819" s="1">
        <v>6.25</v>
      </c>
      <c r="CD1819" s="1">
        <v>6.25</v>
      </c>
      <c r="CE1819" s="1">
        <v>12.5</v>
      </c>
      <c r="CV1819" s="1">
        <v>0</v>
      </c>
      <c r="CW1819" s="1">
        <v>0</v>
      </c>
      <c r="CX1819" s="1">
        <v>62.5</v>
      </c>
      <c r="CY1819" s="1">
        <v>6.25</v>
      </c>
      <c r="DH1819" s="1">
        <v>0</v>
      </c>
      <c r="DI1819" s="1">
        <v>6.25</v>
      </c>
      <c r="DM1819" s="1">
        <v>1.6662399999999999</v>
      </c>
      <c r="DN1819" s="1">
        <v>0.65600000000000003</v>
      </c>
      <c r="DP1819" s="1">
        <v>0</v>
      </c>
      <c r="DU1819" s="1">
        <v>0</v>
      </c>
      <c r="EI1819" s="1">
        <v>0</v>
      </c>
      <c r="EK1819" s="1">
        <v>2.2499999999999998E-3</v>
      </c>
      <c r="FC1819" s="1">
        <v>20</v>
      </c>
      <c r="FD1819" s="1">
        <v>20</v>
      </c>
    </row>
    <row r="1820" spans="1:160" ht="75">
      <c r="A1820" s="1">
        <v>11110011541</v>
      </c>
      <c r="B1820" s="1" t="s">
        <v>11675</v>
      </c>
      <c r="C1820" s="1" t="s">
        <v>11674</v>
      </c>
      <c r="D1820" s="1" t="s">
        <v>144</v>
      </c>
      <c r="E1820" s="2">
        <v>1489070177</v>
      </c>
      <c r="F1820" s="1" t="s">
        <v>11484</v>
      </c>
      <c r="G1820" s="1">
        <v>1489070177</v>
      </c>
      <c r="H1820" s="1" t="s">
        <v>11484</v>
      </c>
      <c r="M1820" s="1" t="s">
        <v>11042</v>
      </c>
      <c r="N1820" s="1" t="s">
        <v>11043</v>
      </c>
      <c r="AF1820" s="1" t="s">
        <v>147</v>
      </c>
      <c r="AG1820" s="1" t="s">
        <v>148</v>
      </c>
      <c r="AH1820" s="1" t="s">
        <v>149</v>
      </c>
      <c r="AI1820" s="1" t="s">
        <v>11676</v>
      </c>
      <c r="AO1820" s="1" t="s">
        <v>11045</v>
      </c>
      <c r="AQ1820" s="1">
        <v>3</v>
      </c>
      <c r="AR1820" s="1" t="s">
        <v>11677</v>
      </c>
      <c r="AS1820" s="1" t="s">
        <v>11678</v>
      </c>
      <c r="AT1820" s="1" t="s">
        <v>11679</v>
      </c>
      <c r="AU1820" s="1">
        <v>0</v>
      </c>
      <c r="AX1820" s="1">
        <v>0</v>
      </c>
      <c r="BE1820" s="1" t="s">
        <v>165</v>
      </c>
      <c r="BF1820" s="1" t="s">
        <v>166</v>
      </c>
      <c r="BG1820" s="1" t="s">
        <v>167</v>
      </c>
      <c r="BL1820" s="1">
        <v>213</v>
      </c>
      <c r="BN1820" s="1">
        <v>0</v>
      </c>
      <c r="CX1820" s="1">
        <v>13.56</v>
      </c>
      <c r="CY1820" s="1">
        <v>13.56</v>
      </c>
      <c r="DI1820" s="1">
        <v>0</v>
      </c>
      <c r="DM1820" s="1">
        <v>3.5560000000000001E-2</v>
      </c>
      <c r="DN1820" s="1">
        <v>1.4E-2</v>
      </c>
    </row>
    <row r="1821" spans="1:160" ht="135">
      <c r="A1821" s="1">
        <v>11110011640</v>
      </c>
      <c r="B1821" s="1" t="s">
        <v>11683</v>
      </c>
      <c r="C1821" s="1" t="s">
        <v>11680</v>
      </c>
      <c r="D1821" s="1" t="s">
        <v>144</v>
      </c>
      <c r="E1821" s="2">
        <v>1489061649</v>
      </c>
      <c r="F1821" s="1" t="s">
        <v>11681</v>
      </c>
      <c r="G1821" s="1">
        <v>1489061650</v>
      </c>
      <c r="H1821" s="1" t="s">
        <v>11682</v>
      </c>
      <c r="M1821" s="1" t="s">
        <v>3230</v>
      </c>
      <c r="N1821" s="1" t="s">
        <v>3231</v>
      </c>
      <c r="AF1821" s="1" t="s">
        <v>147</v>
      </c>
      <c r="AG1821" s="1" t="s">
        <v>148</v>
      </c>
      <c r="AH1821" s="1" t="s">
        <v>149</v>
      </c>
      <c r="AI1821" s="1" t="s">
        <v>11684</v>
      </c>
      <c r="AO1821" s="1" t="s">
        <v>11685</v>
      </c>
      <c r="AQ1821" s="1">
        <v>8</v>
      </c>
      <c r="AR1821" s="1" t="s">
        <v>11686</v>
      </c>
      <c r="AS1821" s="1" t="s">
        <v>11687</v>
      </c>
      <c r="AT1821" s="1" t="s">
        <v>11688</v>
      </c>
      <c r="AU1821" s="1">
        <v>0</v>
      </c>
      <c r="AX1821" s="1">
        <v>0</v>
      </c>
      <c r="BE1821" s="1" t="s">
        <v>165</v>
      </c>
      <c r="BF1821" s="1" t="s">
        <v>166</v>
      </c>
      <c r="BG1821" s="1" t="s">
        <v>167</v>
      </c>
      <c r="BL1821" s="1">
        <v>1674</v>
      </c>
      <c r="BN1821" s="1">
        <v>0</v>
      </c>
      <c r="CX1821" s="1">
        <v>80</v>
      </c>
      <c r="DI1821" s="1">
        <v>0</v>
      </c>
      <c r="DM1821" s="1">
        <v>11.683999999999999</v>
      </c>
      <c r="DN1821" s="1">
        <v>4.5999999999999996</v>
      </c>
    </row>
    <row r="1822" spans="1:160" ht="120">
      <c r="A1822" s="1">
        <v>11110011657</v>
      </c>
      <c r="B1822" s="1" t="s">
        <v>11692</v>
      </c>
      <c r="C1822" s="1" t="s">
        <v>11689</v>
      </c>
      <c r="D1822" s="1" t="s">
        <v>144</v>
      </c>
      <c r="E1822" s="2">
        <v>1489061841</v>
      </c>
      <c r="F1822" s="1" t="s">
        <v>11690</v>
      </c>
      <c r="G1822" s="1">
        <v>1489061842</v>
      </c>
      <c r="H1822" s="1" t="s">
        <v>11691</v>
      </c>
      <c r="M1822" s="1" t="s">
        <v>3230</v>
      </c>
      <c r="N1822" s="1" t="s">
        <v>3231</v>
      </c>
      <c r="AF1822" s="1" t="s">
        <v>147</v>
      </c>
      <c r="AG1822" s="1" t="s">
        <v>148</v>
      </c>
      <c r="AH1822" s="1" t="s">
        <v>149</v>
      </c>
      <c r="AI1822" s="1" t="s">
        <v>11693</v>
      </c>
      <c r="AO1822" s="1" t="s">
        <v>11694</v>
      </c>
      <c r="AQ1822" s="1">
        <v>3</v>
      </c>
      <c r="AR1822" s="1" t="s">
        <v>11695</v>
      </c>
      <c r="AS1822" s="1" t="s">
        <v>11696</v>
      </c>
      <c r="AT1822" s="1" t="s">
        <v>11697</v>
      </c>
      <c r="AU1822" s="1">
        <v>0</v>
      </c>
      <c r="AX1822" s="1">
        <v>0</v>
      </c>
      <c r="BE1822" s="1" t="s">
        <v>165</v>
      </c>
      <c r="BF1822" s="1" t="s">
        <v>166</v>
      </c>
      <c r="BG1822" s="1" t="s">
        <v>167</v>
      </c>
      <c r="BL1822" s="1">
        <v>1255</v>
      </c>
      <c r="BN1822" s="1">
        <v>0</v>
      </c>
      <c r="CX1822" s="1">
        <v>60</v>
      </c>
      <c r="CY1822" s="1">
        <v>20</v>
      </c>
      <c r="DI1822" s="1">
        <v>20</v>
      </c>
      <c r="DM1822" s="1">
        <v>20.827999999999999</v>
      </c>
      <c r="DN1822" s="1">
        <v>8.1999999999999993</v>
      </c>
      <c r="DP1822" s="1">
        <v>1.1999999999999999E-3</v>
      </c>
    </row>
    <row r="1823" spans="1:160" ht="60">
      <c r="A1823" s="1">
        <v>11110012135</v>
      </c>
      <c r="B1823" s="1" t="s">
        <v>11699</v>
      </c>
      <c r="C1823" s="1" t="s">
        <v>11698</v>
      </c>
      <c r="D1823" s="1" t="s">
        <v>144</v>
      </c>
      <c r="E1823" s="2">
        <v>1489074014</v>
      </c>
      <c r="F1823" s="1" t="s">
        <v>10721</v>
      </c>
      <c r="G1823" s="1">
        <v>1489074014</v>
      </c>
      <c r="H1823" s="1" t="s">
        <v>10721</v>
      </c>
      <c r="M1823" s="1" t="s">
        <v>11071</v>
      </c>
      <c r="N1823" s="1" t="s">
        <v>11072</v>
      </c>
      <c r="AF1823" s="1" t="s">
        <v>147</v>
      </c>
      <c r="AG1823" s="1" t="s">
        <v>148</v>
      </c>
      <c r="AH1823" s="1" t="s">
        <v>149</v>
      </c>
      <c r="AI1823" s="1" t="s">
        <v>11700</v>
      </c>
      <c r="AO1823" s="1" t="s">
        <v>11701</v>
      </c>
      <c r="AQ1823" s="1">
        <v>0</v>
      </c>
      <c r="AR1823" s="1" t="s">
        <v>11702</v>
      </c>
      <c r="AU1823" s="1">
        <v>0</v>
      </c>
      <c r="AX1823" s="1">
        <v>0</v>
      </c>
      <c r="BB1823" s="1" t="s">
        <v>153</v>
      </c>
      <c r="BE1823" s="1" t="s">
        <v>165</v>
      </c>
      <c r="BF1823" s="1" t="s">
        <v>166</v>
      </c>
      <c r="BG1823" s="1" t="s">
        <v>167</v>
      </c>
      <c r="BL1823" s="1">
        <v>1552</v>
      </c>
      <c r="BN1823" s="1">
        <v>2.86</v>
      </c>
      <c r="BO1823" s="1">
        <v>1.43</v>
      </c>
      <c r="CV1823" s="1">
        <v>0</v>
      </c>
      <c r="CW1823" s="1">
        <v>0</v>
      </c>
      <c r="CX1823" s="1">
        <v>82.86</v>
      </c>
      <c r="CY1823" s="1">
        <v>77.14</v>
      </c>
      <c r="DH1823" s="1">
        <v>2.9</v>
      </c>
      <c r="DI1823" s="1">
        <v>11.43</v>
      </c>
      <c r="DM1823" s="1">
        <v>1.016</v>
      </c>
      <c r="DN1823" s="1">
        <v>0.4</v>
      </c>
      <c r="DP1823" s="1">
        <v>0</v>
      </c>
      <c r="DU1823" s="1">
        <v>3.3999999999999998E-3</v>
      </c>
      <c r="EI1823" s="1">
        <v>0.28599999999999998</v>
      </c>
      <c r="EK1823" s="1">
        <v>0</v>
      </c>
      <c r="FC1823" s="1">
        <v>15</v>
      </c>
      <c r="FD1823" s="1">
        <v>15</v>
      </c>
    </row>
    <row r="1824" spans="1:160" ht="135">
      <c r="A1824" s="1">
        <v>11110013187</v>
      </c>
      <c r="B1824" s="1" t="s">
        <v>11704</v>
      </c>
      <c r="C1824" s="1" t="s">
        <v>11703</v>
      </c>
      <c r="D1824" s="1" t="s">
        <v>144</v>
      </c>
      <c r="E1824" s="2">
        <v>1489133454</v>
      </c>
      <c r="F1824" s="1" t="s">
        <v>11440</v>
      </c>
      <c r="G1824" s="1">
        <v>1489133454</v>
      </c>
      <c r="H1824" s="1" t="s">
        <v>11440</v>
      </c>
      <c r="M1824" s="1" t="s">
        <v>3230</v>
      </c>
      <c r="N1824" s="1" t="s">
        <v>3231</v>
      </c>
      <c r="AF1824" s="1" t="s">
        <v>147</v>
      </c>
      <c r="AG1824" s="1" t="s">
        <v>148</v>
      </c>
      <c r="AH1824" s="1" t="s">
        <v>149</v>
      </c>
      <c r="AI1824" s="1" t="s">
        <v>11705</v>
      </c>
      <c r="AO1824" s="1" t="s">
        <v>5873</v>
      </c>
      <c r="AQ1824" s="1">
        <v>3</v>
      </c>
      <c r="AR1824" s="1" t="s">
        <v>11706</v>
      </c>
      <c r="AS1824" s="1" t="s">
        <v>11707</v>
      </c>
      <c r="AT1824" s="1" t="s">
        <v>11708</v>
      </c>
      <c r="AU1824" s="1">
        <v>0</v>
      </c>
      <c r="AX1824" s="1">
        <v>0</v>
      </c>
      <c r="BB1824" s="1" t="s">
        <v>210</v>
      </c>
      <c r="BE1824" s="1" t="s">
        <v>165</v>
      </c>
      <c r="BF1824" s="1" t="s">
        <v>166</v>
      </c>
      <c r="BG1824" s="1" t="s">
        <v>167</v>
      </c>
      <c r="BL1824" s="1">
        <v>1197</v>
      </c>
      <c r="BN1824" s="1">
        <v>5.36</v>
      </c>
      <c r="BO1824" s="1">
        <v>0</v>
      </c>
      <c r="CD1824" s="1">
        <v>0</v>
      </c>
      <c r="CE1824" s="1">
        <v>1.79</v>
      </c>
      <c r="CV1824" s="1">
        <v>0</v>
      </c>
      <c r="CW1824" s="1">
        <v>0</v>
      </c>
      <c r="CX1824" s="1">
        <v>53.57</v>
      </c>
      <c r="CY1824" s="1">
        <v>14.29</v>
      </c>
      <c r="DH1824" s="1">
        <v>3.6</v>
      </c>
      <c r="DI1824" s="1">
        <v>7.14</v>
      </c>
      <c r="DM1824" s="1">
        <v>1.36144</v>
      </c>
      <c r="DN1824" s="1">
        <v>0.53600000000000003</v>
      </c>
      <c r="DP1824" s="1">
        <v>0</v>
      </c>
      <c r="DU1824" s="1">
        <v>0</v>
      </c>
      <c r="DV1824" s="1">
        <v>0.32100000000000001</v>
      </c>
      <c r="DW1824" s="1">
        <v>0.24285699999999999</v>
      </c>
      <c r="DX1824" s="1">
        <v>2.8570000000000002E-3</v>
      </c>
      <c r="EA1824" s="3">
        <v>8.6000000000000003E-5</v>
      </c>
      <c r="EI1824" s="1">
        <v>0</v>
      </c>
      <c r="EK1824" s="1">
        <v>2.5699999999999998E-3</v>
      </c>
      <c r="FC1824" s="1">
        <v>6</v>
      </c>
      <c r="FD1824" s="1">
        <v>6</v>
      </c>
    </row>
    <row r="1825" spans="1:160" ht="150">
      <c r="A1825" s="1">
        <v>11110013996</v>
      </c>
      <c r="B1825" s="1" t="s">
        <v>11712</v>
      </c>
      <c r="C1825" s="1" t="s">
        <v>11709</v>
      </c>
      <c r="D1825" s="1" t="s">
        <v>144</v>
      </c>
      <c r="E1825" s="2">
        <v>1489069146</v>
      </c>
      <c r="F1825" s="1" t="s">
        <v>11710</v>
      </c>
      <c r="G1825" s="1">
        <v>1489069148</v>
      </c>
      <c r="H1825" s="1" t="s">
        <v>11711</v>
      </c>
      <c r="M1825" s="1" t="s">
        <v>3230</v>
      </c>
      <c r="N1825" s="1" t="s">
        <v>3231</v>
      </c>
      <c r="AF1825" s="1" t="s">
        <v>147</v>
      </c>
      <c r="AG1825" s="1" t="s">
        <v>148</v>
      </c>
      <c r="AH1825" s="1" t="s">
        <v>149</v>
      </c>
      <c r="AI1825" s="1" t="s">
        <v>11713</v>
      </c>
      <c r="AO1825" s="1" t="s">
        <v>978</v>
      </c>
      <c r="AQ1825" s="1">
        <v>12</v>
      </c>
      <c r="AR1825" s="1" t="s">
        <v>11714</v>
      </c>
      <c r="AS1825" s="1" t="s">
        <v>11715</v>
      </c>
      <c r="AT1825" s="1" t="s">
        <v>11716</v>
      </c>
      <c r="AU1825" s="1">
        <v>0</v>
      </c>
      <c r="AX1825" s="1">
        <v>1</v>
      </c>
      <c r="AZ1825" s="1" t="s">
        <v>2183</v>
      </c>
      <c r="BB1825" s="1" t="s">
        <v>153</v>
      </c>
      <c r="BE1825" s="1" t="s">
        <v>165</v>
      </c>
      <c r="BF1825" s="1" t="s">
        <v>166</v>
      </c>
      <c r="BG1825" s="1" t="s">
        <v>167</v>
      </c>
      <c r="BL1825" s="1">
        <v>1004</v>
      </c>
      <c r="BN1825" s="1">
        <v>10.67</v>
      </c>
      <c r="BO1825" s="1">
        <v>6.67</v>
      </c>
      <c r="CV1825" s="1">
        <v>0</v>
      </c>
      <c r="CW1825" s="1">
        <v>3.3000000000000002E-2</v>
      </c>
      <c r="CX1825" s="1">
        <v>30.67</v>
      </c>
      <c r="CY1825" s="1">
        <v>22.67</v>
      </c>
      <c r="DH1825" s="1">
        <v>0</v>
      </c>
      <c r="DI1825" s="1">
        <v>2.67</v>
      </c>
      <c r="DM1825" s="1">
        <v>0.254</v>
      </c>
      <c r="DN1825" s="1">
        <v>0.1</v>
      </c>
      <c r="DP1825" s="3">
        <v>8.0099999999999995E-5</v>
      </c>
      <c r="DU1825" s="1">
        <v>1.6000000000000001E-3</v>
      </c>
      <c r="EG1825" s="1">
        <v>0.14699999999999999</v>
      </c>
      <c r="EI1825" s="1">
        <v>0.107</v>
      </c>
      <c r="EK1825" s="1">
        <v>4.8000000000000001E-4</v>
      </c>
      <c r="FC1825" s="1">
        <v>14</v>
      </c>
      <c r="FD1825" s="1">
        <v>14</v>
      </c>
    </row>
    <row r="1826" spans="1:160" ht="120">
      <c r="A1826" s="1">
        <v>11110014023</v>
      </c>
      <c r="B1826" s="1" t="s">
        <v>11719</v>
      </c>
      <c r="C1826" s="1" t="s">
        <v>11717</v>
      </c>
      <c r="D1826" s="1" t="s">
        <v>144</v>
      </c>
      <c r="E1826" s="2">
        <v>1489090282</v>
      </c>
      <c r="F1826" s="1" t="s">
        <v>8438</v>
      </c>
      <c r="G1826" s="1">
        <v>1489090283</v>
      </c>
      <c r="H1826" s="1" t="s">
        <v>11718</v>
      </c>
      <c r="M1826" s="1" t="s">
        <v>3241</v>
      </c>
      <c r="N1826" s="1" t="s">
        <v>3242</v>
      </c>
      <c r="AF1826" s="1" t="s">
        <v>147</v>
      </c>
      <c r="AG1826" s="1" t="s">
        <v>148</v>
      </c>
      <c r="AH1826" s="1" t="s">
        <v>149</v>
      </c>
      <c r="AI1826" s="1" t="s">
        <v>11720</v>
      </c>
      <c r="AO1826" s="1" t="s">
        <v>11721</v>
      </c>
      <c r="AQ1826" s="1">
        <v>5</v>
      </c>
      <c r="AR1826" s="1" t="s">
        <v>11722</v>
      </c>
      <c r="AS1826" s="1" t="s">
        <v>11723</v>
      </c>
      <c r="AT1826" s="1" t="s">
        <v>11724</v>
      </c>
      <c r="AU1826" s="1">
        <v>0</v>
      </c>
      <c r="AX1826" s="1">
        <v>1</v>
      </c>
      <c r="AZ1826" s="1" t="s">
        <v>2183</v>
      </c>
      <c r="BB1826" s="1" t="s">
        <v>153</v>
      </c>
      <c r="BE1826" s="1" t="s">
        <v>165</v>
      </c>
      <c r="BF1826" s="1" t="s">
        <v>166</v>
      </c>
      <c r="BG1826" s="1" t="s">
        <v>167</v>
      </c>
      <c r="BL1826" s="1">
        <v>1017</v>
      </c>
      <c r="BN1826" s="1">
        <v>11.43</v>
      </c>
      <c r="BO1826" s="1">
        <v>7.14</v>
      </c>
      <c r="CV1826" s="1">
        <v>0</v>
      </c>
      <c r="CW1826" s="1">
        <v>7.9000000000000001E-2</v>
      </c>
      <c r="CX1826" s="1">
        <v>32.86</v>
      </c>
      <c r="CY1826" s="1">
        <v>25.71</v>
      </c>
      <c r="DH1826" s="1">
        <v>1.4</v>
      </c>
      <c r="DI1826" s="1">
        <v>4.29</v>
      </c>
      <c r="DM1826" s="1">
        <v>0.20066000000000001</v>
      </c>
      <c r="DN1826" s="1">
        <v>7.9000000000000001E-2</v>
      </c>
      <c r="DP1826" s="3">
        <v>8.5799999999999998E-5</v>
      </c>
      <c r="DU1826" s="1">
        <v>1.6999999999999999E-3</v>
      </c>
      <c r="EI1826" s="1">
        <v>0.14299999999999999</v>
      </c>
      <c r="EK1826" s="1">
        <v>5.1000000000000004E-4</v>
      </c>
      <c r="FC1826" s="1">
        <v>14</v>
      </c>
      <c r="FD1826" s="1">
        <v>14</v>
      </c>
    </row>
    <row r="1827" spans="1:160" ht="165">
      <c r="A1827" s="1">
        <v>11110014030</v>
      </c>
      <c r="B1827" s="1" t="s">
        <v>11727</v>
      </c>
      <c r="C1827" s="1" t="s">
        <v>11725</v>
      </c>
      <c r="D1827" s="1" t="s">
        <v>144</v>
      </c>
      <c r="E1827" s="2">
        <v>1489069133</v>
      </c>
      <c r="F1827" s="1" t="s">
        <v>11726</v>
      </c>
      <c r="G1827" s="1">
        <v>1489069133</v>
      </c>
      <c r="H1827" s="1" t="s">
        <v>11726</v>
      </c>
      <c r="M1827" s="1" t="s">
        <v>3230</v>
      </c>
      <c r="N1827" s="1" t="s">
        <v>3231</v>
      </c>
      <c r="AF1827" s="1" t="s">
        <v>147</v>
      </c>
      <c r="AG1827" s="1" t="s">
        <v>148</v>
      </c>
      <c r="AH1827" s="1" t="s">
        <v>149</v>
      </c>
      <c r="AI1827" s="1" t="s">
        <v>11728</v>
      </c>
      <c r="AO1827" s="1" t="s">
        <v>11721</v>
      </c>
      <c r="AQ1827" s="1">
        <v>14</v>
      </c>
      <c r="AR1827" s="1" t="s">
        <v>11729</v>
      </c>
      <c r="AS1827" s="1" t="s">
        <v>11730</v>
      </c>
      <c r="AT1827" s="1" t="s">
        <v>11731</v>
      </c>
      <c r="AU1827" s="1">
        <v>0</v>
      </c>
      <c r="AX1827" s="1">
        <v>1</v>
      </c>
      <c r="AZ1827" s="1" t="s">
        <v>2183</v>
      </c>
      <c r="BB1827" s="1" t="s">
        <v>153</v>
      </c>
      <c r="BE1827" s="1" t="s">
        <v>165</v>
      </c>
      <c r="BF1827" s="1" t="s">
        <v>166</v>
      </c>
      <c r="BG1827" s="1" t="s">
        <v>167</v>
      </c>
      <c r="BL1827" s="1">
        <v>958</v>
      </c>
      <c r="BN1827" s="1">
        <v>10</v>
      </c>
      <c r="BO1827" s="1">
        <v>6.43</v>
      </c>
      <c r="CV1827" s="1">
        <v>0</v>
      </c>
      <c r="CW1827" s="1">
        <v>3.5999999999999997E-2</v>
      </c>
      <c r="CX1827" s="1">
        <v>31.43</v>
      </c>
      <c r="CY1827" s="1">
        <v>28.57</v>
      </c>
      <c r="DH1827" s="1">
        <v>0</v>
      </c>
      <c r="DI1827" s="1">
        <v>2.86</v>
      </c>
      <c r="DM1827" s="1">
        <v>0.43434</v>
      </c>
      <c r="DN1827" s="1">
        <v>0.17100000000000001</v>
      </c>
      <c r="DP1827" s="3">
        <v>8.5799999999999998E-5</v>
      </c>
      <c r="DU1827" s="1">
        <v>1.6999999999999999E-3</v>
      </c>
      <c r="EI1827" s="1">
        <v>0.114</v>
      </c>
      <c r="EK1827" s="1">
        <v>0</v>
      </c>
      <c r="FC1827" s="1">
        <v>15</v>
      </c>
      <c r="FD1827" s="1">
        <v>15</v>
      </c>
    </row>
    <row r="1828" spans="1:160" ht="45">
      <c r="A1828" s="1">
        <v>11110014092</v>
      </c>
      <c r="B1828" s="1" t="s">
        <v>11734</v>
      </c>
      <c r="C1828" s="1" t="s">
        <v>11732</v>
      </c>
      <c r="D1828" s="1" t="s">
        <v>144</v>
      </c>
      <c r="E1828" s="2">
        <v>1489068425</v>
      </c>
      <c r="F1828" s="1" t="s">
        <v>11733</v>
      </c>
      <c r="G1828" s="1">
        <v>1489068425</v>
      </c>
      <c r="H1828" s="1" t="s">
        <v>11733</v>
      </c>
      <c r="M1828" s="1" t="s">
        <v>3230</v>
      </c>
      <c r="N1828" s="1" t="s">
        <v>3231</v>
      </c>
      <c r="AF1828" s="1" t="s">
        <v>147</v>
      </c>
      <c r="AG1828" s="1" t="s">
        <v>148</v>
      </c>
      <c r="AH1828" s="1" t="s">
        <v>149</v>
      </c>
      <c r="AI1828" s="1" t="s">
        <v>11735</v>
      </c>
      <c r="AO1828" s="1" t="s">
        <v>11736</v>
      </c>
      <c r="AQ1828" s="1">
        <v>0</v>
      </c>
      <c r="AR1828" s="1" t="s">
        <v>11737</v>
      </c>
      <c r="AU1828" s="1">
        <v>0</v>
      </c>
      <c r="AX1828" s="1">
        <v>0</v>
      </c>
      <c r="BB1828" s="1" t="s">
        <v>210</v>
      </c>
      <c r="BE1828" s="1" t="s">
        <v>165</v>
      </c>
      <c r="BF1828" s="1" t="s">
        <v>166</v>
      </c>
      <c r="BG1828" s="1" t="s">
        <v>167</v>
      </c>
      <c r="BL1828" s="1">
        <v>2163</v>
      </c>
      <c r="BN1828" s="1">
        <v>24.14</v>
      </c>
      <c r="BO1828" s="1">
        <v>3.45</v>
      </c>
      <c r="CD1828" s="1">
        <v>6.9</v>
      </c>
      <c r="CE1828" s="1">
        <v>13.79</v>
      </c>
      <c r="CV1828" s="1">
        <v>0</v>
      </c>
      <c r="CW1828" s="1">
        <v>0</v>
      </c>
      <c r="CX1828" s="1">
        <v>65.52</v>
      </c>
      <c r="CY1828" s="1">
        <v>0</v>
      </c>
      <c r="DH1828" s="1">
        <v>6.9</v>
      </c>
      <c r="DI1828" s="1">
        <v>6.9</v>
      </c>
      <c r="DM1828" s="1">
        <v>0.65786</v>
      </c>
      <c r="DN1828" s="1">
        <v>0.25900000000000001</v>
      </c>
      <c r="DP1828" s="1">
        <v>0</v>
      </c>
      <c r="DU1828" s="1">
        <v>0</v>
      </c>
      <c r="EI1828" s="1">
        <v>0</v>
      </c>
      <c r="EK1828" s="1">
        <v>0</v>
      </c>
      <c r="FC1828" s="1">
        <v>6</v>
      </c>
      <c r="FD1828" s="1">
        <v>6</v>
      </c>
    </row>
    <row r="1829" spans="1:160" ht="120">
      <c r="A1829" s="1">
        <v>11110014221</v>
      </c>
      <c r="B1829" s="1" t="s">
        <v>11740</v>
      </c>
      <c r="C1829" s="1" t="s">
        <v>11738</v>
      </c>
      <c r="D1829" s="1" t="s">
        <v>144</v>
      </c>
      <c r="E1829" s="2">
        <v>1489068961</v>
      </c>
      <c r="F1829" s="1" t="s">
        <v>11739</v>
      </c>
      <c r="G1829" s="1">
        <v>1489068961</v>
      </c>
      <c r="H1829" s="1" t="s">
        <v>11739</v>
      </c>
      <c r="M1829" s="1" t="s">
        <v>3230</v>
      </c>
      <c r="N1829" s="1" t="s">
        <v>3231</v>
      </c>
      <c r="AF1829" s="1" t="s">
        <v>147</v>
      </c>
      <c r="AG1829" s="1" t="s">
        <v>148</v>
      </c>
      <c r="AH1829" s="1" t="s">
        <v>149</v>
      </c>
      <c r="AI1829" s="1" t="s">
        <v>11741</v>
      </c>
      <c r="AO1829" s="1" t="s">
        <v>11721</v>
      </c>
      <c r="AQ1829" s="1">
        <v>6</v>
      </c>
      <c r="AR1829" s="1" t="s">
        <v>11742</v>
      </c>
      <c r="AS1829" s="1" t="s">
        <v>11743</v>
      </c>
      <c r="AT1829" s="1" t="s">
        <v>11744</v>
      </c>
      <c r="AU1829" s="1">
        <v>0</v>
      </c>
      <c r="AX1829" s="1">
        <v>1</v>
      </c>
      <c r="AZ1829" s="1" t="s">
        <v>2183</v>
      </c>
      <c r="BB1829" s="1" t="s">
        <v>153</v>
      </c>
      <c r="BE1829" s="1" t="s">
        <v>165</v>
      </c>
      <c r="BF1829" s="1" t="s">
        <v>166</v>
      </c>
      <c r="BG1829" s="1" t="s">
        <v>167</v>
      </c>
      <c r="BL1829" s="1">
        <v>837</v>
      </c>
      <c r="BN1829" s="1">
        <v>10</v>
      </c>
      <c r="BO1829" s="1">
        <v>6.43</v>
      </c>
      <c r="CV1829" s="1">
        <v>0</v>
      </c>
      <c r="CW1829" s="1">
        <v>4.2999999999999997E-2</v>
      </c>
      <c r="CX1829" s="1">
        <v>24.29</v>
      </c>
      <c r="CY1829" s="1">
        <v>20</v>
      </c>
      <c r="DH1829" s="1">
        <v>0</v>
      </c>
      <c r="DI1829" s="1">
        <v>2.86</v>
      </c>
      <c r="DM1829" s="1">
        <v>0.20066000000000001</v>
      </c>
      <c r="DN1829" s="1">
        <v>7.9000000000000001E-2</v>
      </c>
      <c r="DP1829" s="1">
        <v>1.2870000000000001E-4</v>
      </c>
      <c r="DU1829" s="1">
        <v>1.6999999999999999E-3</v>
      </c>
      <c r="EI1829" s="1">
        <v>0.14299999999999999</v>
      </c>
      <c r="EK1829" s="1">
        <v>0</v>
      </c>
      <c r="FC1829" s="1">
        <v>12</v>
      </c>
      <c r="FD1829" s="1">
        <v>12</v>
      </c>
    </row>
    <row r="1830" spans="1:160" ht="135">
      <c r="A1830" s="1">
        <v>11110014238</v>
      </c>
      <c r="B1830" s="1" t="s">
        <v>11747</v>
      </c>
      <c r="C1830" s="1" t="s">
        <v>11745</v>
      </c>
      <c r="D1830" s="1" t="s">
        <v>144</v>
      </c>
      <c r="E1830" s="2">
        <v>1489068953</v>
      </c>
      <c r="F1830" s="1" t="s">
        <v>11746</v>
      </c>
      <c r="G1830" s="1">
        <v>1489068953</v>
      </c>
      <c r="H1830" s="1" t="s">
        <v>11746</v>
      </c>
      <c r="M1830" s="1" t="s">
        <v>3230</v>
      </c>
      <c r="N1830" s="1" t="s">
        <v>3231</v>
      </c>
      <c r="AF1830" s="1" t="s">
        <v>147</v>
      </c>
      <c r="AG1830" s="1" t="s">
        <v>148</v>
      </c>
      <c r="AH1830" s="1" t="s">
        <v>149</v>
      </c>
      <c r="AI1830" s="1" t="s">
        <v>11748</v>
      </c>
      <c r="AO1830" s="1" t="s">
        <v>11749</v>
      </c>
      <c r="AQ1830" s="1">
        <v>8</v>
      </c>
      <c r="AR1830" s="1" t="s">
        <v>11750</v>
      </c>
      <c r="AS1830" s="1" t="s">
        <v>11751</v>
      </c>
      <c r="AT1830" s="1" t="s">
        <v>11752</v>
      </c>
      <c r="AU1830" s="1">
        <v>0</v>
      </c>
      <c r="AX1830" s="1">
        <v>0</v>
      </c>
      <c r="BB1830" s="1" t="s">
        <v>164</v>
      </c>
      <c r="BE1830" s="1" t="s">
        <v>165</v>
      </c>
      <c r="BF1830" s="1" t="s">
        <v>166</v>
      </c>
      <c r="BG1830" s="1" t="s">
        <v>167</v>
      </c>
      <c r="BL1830" s="1">
        <v>644</v>
      </c>
      <c r="BN1830" s="1">
        <v>4.62</v>
      </c>
      <c r="BO1830" s="1">
        <v>3.08</v>
      </c>
      <c r="CV1830" s="1">
        <v>0</v>
      </c>
      <c r="CW1830" s="1">
        <v>2.3E-2</v>
      </c>
      <c r="CX1830" s="1">
        <v>24.62</v>
      </c>
      <c r="CY1830" s="1">
        <v>7.69</v>
      </c>
      <c r="DH1830" s="1">
        <v>1.5</v>
      </c>
      <c r="DI1830" s="1">
        <v>6.15</v>
      </c>
      <c r="DM1830" s="1">
        <v>0.23368</v>
      </c>
      <c r="DN1830" s="1">
        <v>9.1999999999999998E-2</v>
      </c>
      <c r="DP1830" s="1">
        <v>1.8450000000000001E-4</v>
      </c>
      <c r="DU1830" s="1">
        <v>1.8E-3</v>
      </c>
      <c r="EI1830" s="1">
        <v>0.23100000000000001</v>
      </c>
      <c r="EK1830" s="1">
        <v>0</v>
      </c>
      <c r="FC1830" s="1">
        <v>1</v>
      </c>
      <c r="FD1830" s="1">
        <v>1</v>
      </c>
    </row>
    <row r="1831" spans="1:160" ht="120">
      <c r="A1831" s="1">
        <v>11110014245</v>
      </c>
      <c r="B1831" s="1" t="s">
        <v>11754</v>
      </c>
      <c r="C1831" s="1" t="s">
        <v>11753</v>
      </c>
      <c r="D1831" s="1" t="s">
        <v>144</v>
      </c>
      <c r="E1831" s="2">
        <v>1489068953</v>
      </c>
      <c r="F1831" s="1" t="s">
        <v>11746</v>
      </c>
      <c r="G1831" s="1">
        <v>1489068953</v>
      </c>
      <c r="H1831" s="1" t="s">
        <v>11746</v>
      </c>
      <c r="M1831" s="1" t="s">
        <v>3230</v>
      </c>
      <c r="N1831" s="1" t="s">
        <v>3231</v>
      </c>
      <c r="AF1831" s="1" t="s">
        <v>147</v>
      </c>
      <c r="AG1831" s="1" t="s">
        <v>148</v>
      </c>
      <c r="AH1831" s="1" t="s">
        <v>149</v>
      </c>
      <c r="AI1831" s="1" t="s">
        <v>11755</v>
      </c>
      <c r="AO1831" s="1" t="s">
        <v>11721</v>
      </c>
      <c r="AQ1831" s="1">
        <v>7</v>
      </c>
      <c r="AR1831" s="1" t="s">
        <v>11756</v>
      </c>
      <c r="AS1831" s="1" t="s">
        <v>11757</v>
      </c>
      <c r="AT1831" s="1" t="s">
        <v>11758</v>
      </c>
      <c r="AU1831" s="1">
        <v>0</v>
      </c>
      <c r="AX1831" s="1">
        <v>1</v>
      </c>
      <c r="AZ1831" s="1" t="s">
        <v>2183</v>
      </c>
      <c r="BB1831" s="1" t="s">
        <v>153</v>
      </c>
      <c r="BE1831" s="1" t="s">
        <v>165</v>
      </c>
      <c r="BF1831" s="1" t="s">
        <v>166</v>
      </c>
      <c r="BG1831" s="1" t="s">
        <v>167</v>
      </c>
      <c r="BL1831" s="1">
        <v>895</v>
      </c>
      <c r="BN1831" s="1">
        <v>11.43</v>
      </c>
      <c r="BO1831" s="1">
        <v>7.14</v>
      </c>
      <c r="CV1831" s="1">
        <v>0</v>
      </c>
      <c r="CW1831" s="1">
        <v>3.5999999999999997E-2</v>
      </c>
      <c r="CX1831" s="1">
        <v>25.71</v>
      </c>
      <c r="CY1831" s="1">
        <v>20</v>
      </c>
      <c r="DH1831" s="1">
        <v>0</v>
      </c>
      <c r="DI1831" s="1">
        <v>2.86</v>
      </c>
      <c r="DM1831" s="1">
        <v>0.254</v>
      </c>
      <c r="DN1831" s="1">
        <v>0.1</v>
      </c>
      <c r="DP1831" s="1">
        <v>1.2870000000000001E-4</v>
      </c>
      <c r="DU1831" s="1">
        <v>1.6999999999999999E-3</v>
      </c>
      <c r="EI1831" s="1">
        <v>0.114</v>
      </c>
      <c r="EK1831" s="1">
        <v>0</v>
      </c>
      <c r="FC1831" s="1">
        <v>14</v>
      </c>
      <c r="FD1831" s="1">
        <v>14</v>
      </c>
    </row>
    <row r="1832" spans="1:160" ht="135">
      <c r="A1832" s="1">
        <v>11110014252</v>
      </c>
      <c r="B1832" s="1" t="s">
        <v>11761</v>
      </c>
      <c r="C1832" s="1" t="s">
        <v>11759</v>
      </c>
      <c r="D1832" s="1" t="s">
        <v>144</v>
      </c>
      <c r="E1832" s="2">
        <v>1489068952</v>
      </c>
      <c r="F1832" s="1" t="s">
        <v>11760</v>
      </c>
      <c r="G1832" s="1">
        <v>1489068952</v>
      </c>
      <c r="H1832" s="1" t="s">
        <v>11760</v>
      </c>
      <c r="M1832" s="1" t="s">
        <v>3230</v>
      </c>
      <c r="N1832" s="1" t="s">
        <v>3231</v>
      </c>
      <c r="AF1832" s="1" t="s">
        <v>147</v>
      </c>
      <c r="AG1832" s="1" t="s">
        <v>148</v>
      </c>
      <c r="AH1832" s="1" t="s">
        <v>149</v>
      </c>
      <c r="AI1832" s="1" t="s">
        <v>11762</v>
      </c>
      <c r="AO1832" s="1" t="s">
        <v>11721</v>
      </c>
      <c r="AQ1832" s="1">
        <v>5</v>
      </c>
      <c r="AR1832" s="1" t="s">
        <v>11763</v>
      </c>
      <c r="AS1832" s="1" t="s">
        <v>11764</v>
      </c>
      <c r="AT1832" s="1" t="s">
        <v>11765</v>
      </c>
      <c r="AU1832" s="1">
        <v>0</v>
      </c>
      <c r="AX1832" s="1">
        <v>1</v>
      </c>
      <c r="AZ1832" s="1" t="s">
        <v>2183</v>
      </c>
      <c r="BB1832" s="1" t="s">
        <v>153</v>
      </c>
      <c r="BE1832" s="1" t="s">
        <v>165</v>
      </c>
      <c r="BF1832" s="1" t="s">
        <v>166</v>
      </c>
      <c r="BG1832" s="1" t="s">
        <v>167</v>
      </c>
      <c r="BL1832" s="1">
        <v>958</v>
      </c>
      <c r="BN1832" s="1">
        <v>11.43</v>
      </c>
      <c r="BO1832" s="1">
        <v>7.14</v>
      </c>
      <c r="CV1832" s="1">
        <v>0</v>
      </c>
      <c r="CW1832" s="1">
        <v>3.5999999999999997E-2</v>
      </c>
      <c r="CX1832" s="1">
        <v>28.57</v>
      </c>
      <c r="CY1832" s="1">
        <v>17.14</v>
      </c>
      <c r="DH1832" s="1">
        <v>0</v>
      </c>
      <c r="DI1832" s="1">
        <v>4.29</v>
      </c>
      <c r="DM1832" s="1">
        <v>0.27178000000000002</v>
      </c>
      <c r="DN1832" s="1">
        <v>0.107</v>
      </c>
      <c r="DP1832" s="3">
        <v>8.5799999999999998E-5</v>
      </c>
      <c r="DU1832" s="1">
        <v>1.6999999999999999E-3</v>
      </c>
      <c r="EI1832" s="1">
        <v>0.114</v>
      </c>
      <c r="EK1832" s="1">
        <v>1.0300000000000001E-3</v>
      </c>
      <c r="FC1832" s="1">
        <v>13</v>
      </c>
      <c r="FD1832" s="1">
        <v>13</v>
      </c>
    </row>
    <row r="1833" spans="1:160" ht="120">
      <c r="A1833" s="1">
        <v>11110014269</v>
      </c>
      <c r="B1833" s="1" t="s">
        <v>11768</v>
      </c>
      <c r="C1833" s="1" t="s">
        <v>11766</v>
      </c>
      <c r="D1833" s="1" t="s">
        <v>144</v>
      </c>
      <c r="E1833" s="2">
        <v>1489068970</v>
      </c>
      <c r="F1833" s="1" t="s">
        <v>11767</v>
      </c>
      <c r="G1833" s="1">
        <v>1489068970</v>
      </c>
      <c r="H1833" s="1" t="s">
        <v>11767</v>
      </c>
      <c r="M1833" s="1" t="s">
        <v>3230</v>
      </c>
      <c r="N1833" s="1" t="s">
        <v>3231</v>
      </c>
      <c r="AF1833" s="1" t="s">
        <v>147</v>
      </c>
      <c r="AG1833" s="1" t="s">
        <v>148</v>
      </c>
      <c r="AH1833" s="1" t="s">
        <v>149</v>
      </c>
      <c r="AI1833" s="1" t="s">
        <v>11769</v>
      </c>
      <c r="AO1833" s="1" t="s">
        <v>11721</v>
      </c>
      <c r="AQ1833" s="1">
        <v>11</v>
      </c>
      <c r="AR1833" s="1" t="s">
        <v>11770</v>
      </c>
      <c r="AS1833" s="1" t="s">
        <v>11771</v>
      </c>
      <c r="AT1833" s="1" t="s">
        <v>11772</v>
      </c>
      <c r="AU1833" s="1">
        <v>0</v>
      </c>
      <c r="AX1833" s="1">
        <v>1</v>
      </c>
      <c r="AZ1833" s="1" t="s">
        <v>2183</v>
      </c>
      <c r="BB1833" s="1" t="s">
        <v>153</v>
      </c>
      <c r="BE1833" s="1" t="s">
        <v>165</v>
      </c>
      <c r="BF1833" s="1" t="s">
        <v>166</v>
      </c>
      <c r="BG1833" s="1" t="s">
        <v>167</v>
      </c>
      <c r="BL1833" s="1">
        <v>958</v>
      </c>
      <c r="BN1833" s="1">
        <v>11.43</v>
      </c>
      <c r="BO1833" s="1">
        <v>5.71</v>
      </c>
      <c r="CV1833" s="1">
        <v>0</v>
      </c>
      <c r="CW1833" s="1">
        <v>3.5999999999999997E-2</v>
      </c>
      <c r="CX1833" s="1">
        <v>30</v>
      </c>
      <c r="CY1833" s="1">
        <v>21.43</v>
      </c>
      <c r="DH1833" s="1">
        <v>1.4</v>
      </c>
      <c r="DI1833" s="1">
        <v>4.29</v>
      </c>
      <c r="DM1833" s="1">
        <v>0.36321999999999999</v>
      </c>
      <c r="DN1833" s="1">
        <v>0.14299999999999999</v>
      </c>
      <c r="DP1833" s="3">
        <v>8.5799999999999998E-5</v>
      </c>
      <c r="DU1833" s="1">
        <v>1.6999999999999999E-3</v>
      </c>
      <c r="EI1833" s="1">
        <v>0.14299999999999999</v>
      </c>
      <c r="EK1833" s="1">
        <v>0</v>
      </c>
      <c r="FC1833" s="1">
        <v>11</v>
      </c>
      <c r="FD1833" s="1">
        <v>11</v>
      </c>
    </row>
    <row r="1834" spans="1:160" ht="135">
      <c r="A1834" s="1">
        <v>11110014320</v>
      </c>
      <c r="B1834" s="1" t="s">
        <v>11775</v>
      </c>
      <c r="C1834" s="1" t="s">
        <v>11773</v>
      </c>
      <c r="D1834" s="1" t="s">
        <v>144</v>
      </c>
      <c r="E1834" s="2">
        <v>1489068958</v>
      </c>
      <c r="F1834" s="1" t="s">
        <v>11099</v>
      </c>
      <c r="G1834" s="1">
        <v>1489068959</v>
      </c>
      <c r="H1834" s="1" t="s">
        <v>11774</v>
      </c>
      <c r="M1834" s="1" t="s">
        <v>3230</v>
      </c>
      <c r="N1834" s="1" t="s">
        <v>3231</v>
      </c>
      <c r="AF1834" s="1" t="s">
        <v>147</v>
      </c>
      <c r="AG1834" s="1" t="s">
        <v>148</v>
      </c>
      <c r="AH1834" s="1" t="s">
        <v>149</v>
      </c>
      <c r="AI1834" s="1" t="s">
        <v>11776</v>
      </c>
      <c r="AO1834" s="1" t="s">
        <v>11777</v>
      </c>
      <c r="AQ1834" s="1">
        <v>7</v>
      </c>
      <c r="AR1834" s="1" t="s">
        <v>11778</v>
      </c>
      <c r="AS1834" s="1" t="s">
        <v>11779</v>
      </c>
      <c r="AT1834" s="1" t="s">
        <v>11780</v>
      </c>
      <c r="AU1834" s="1">
        <v>0</v>
      </c>
      <c r="AX1834" s="1">
        <v>1</v>
      </c>
      <c r="AZ1834" s="1" t="s">
        <v>2183</v>
      </c>
      <c r="BB1834" s="1" t="s">
        <v>210</v>
      </c>
      <c r="BE1834" s="1" t="s">
        <v>165</v>
      </c>
      <c r="BF1834" s="1" t="s">
        <v>166</v>
      </c>
      <c r="BG1834" s="1" t="s">
        <v>167</v>
      </c>
      <c r="BL1834" s="1">
        <v>665</v>
      </c>
      <c r="BN1834" s="1">
        <v>2.17</v>
      </c>
      <c r="BO1834" s="1">
        <v>1.45</v>
      </c>
      <c r="CV1834" s="1">
        <v>0</v>
      </c>
      <c r="CW1834" s="1">
        <v>7.0000000000000001E-3</v>
      </c>
      <c r="CX1834" s="1">
        <v>30.43</v>
      </c>
      <c r="CY1834" s="1">
        <v>24.64</v>
      </c>
      <c r="DH1834" s="1">
        <v>0</v>
      </c>
      <c r="DI1834" s="1">
        <v>2.9</v>
      </c>
      <c r="DM1834" s="1">
        <v>0.18287999999999999</v>
      </c>
      <c r="DN1834" s="1">
        <v>7.1999999999999995E-2</v>
      </c>
      <c r="DP1834" s="1">
        <v>0</v>
      </c>
      <c r="DU1834" s="1">
        <v>1.6999999999999999E-3</v>
      </c>
      <c r="EG1834" s="1">
        <v>0.188</v>
      </c>
      <c r="EI1834" s="1">
        <v>0.11600000000000001</v>
      </c>
      <c r="EK1834" s="1">
        <v>0</v>
      </c>
      <c r="FC1834" s="1">
        <v>6</v>
      </c>
      <c r="FD1834" s="1">
        <v>6</v>
      </c>
    </row>
    <row r="1835" spans="1:160" ht="135">
      <c r="A1835" s="1">
        <v>11110014337</v>
      </c>
      <c r="B1835" s="1" t="s">
        <v>11783</v>
      </c>
      <c r="C1835" s="1" t="s">
        <v>11781</v>
      </c>
      <c r="D1835" s="1" t="s">
        <v>144</v>
      </c>
      <c r="E1835" s="2">
        <v>1489068955</v>
      </c>
      <c r="F1835" s="1" t="s">
        <v>11782</v>
      </c>
      <c r="G1835" s="1">
        <v>1489068955</v>
      </c>
      <c r="H1835" s="1" t="s">
        <v>11782</v>
      </c>
      <c r="M1835" s="1" t="s">
        <v>3230</v>
      </c>
      <c r="N1835" s="1" t="s">
        <v>3231</v>
      </c>
      <c r="AF1835" s="1" t="s">
        <v>147</v>
      </c>
      <c r="AG1835" s="1" t="s">
        <v>148</v>
      </c>
      <c r="AH1835" s="1" t="s">
        <v>149</v>
      </c>
      <c r="AI1835" s="1" t="s">
        <v>11784</v>
      </c>
      <c r="AO1835" s="1" t="s">
        <v>2313</v>
      </c>
      <c r="AQ1835" s="1">
        <v>11</v>
      </c>
      <c r="AR1835" s="1" t="s">
        <v>11785</v>
      </c>
      <c r="AS1835" s="1" t="s">
        <v>11786</v>
      </c>
      <c r="AT1835" s="1" t="s">
        <v>11787</v>
      </c>
      <c r="AU1835" s="1">
        <v>0</v>
      </c>
      <c r="AX1835" s="1">
        <v>0</v>
      </c>
      <c r="BB1835" s="1" t="s">
        <v>210</v>
      </c>
      <c r="BE1835" s="1" t="s">
        <v>165</v>
      </c>
      <c r="BF1835" s="1" t="s">
        <v>166</v>
      </c>
      <c r="BG1835" s="1" t="s">
        <v>167</v>
      </c>
      <c r="BL1835" s="1">
        <v>766</v>
      </c>
      <c r="BN1835" s="1">
        <v>3.52</v>
      </c>
      <c r="BO1835" s="1">
        <v>1.41</v>
      </c>
      <c r="CV1835" s="1">
        <v>0</v>
      </c>
      <c r="CW1835" s="1">
        <v>7.0000000000000001E-3</v>
      </c>
      <c r="CX1835" s="1">
        <v>33.799999999999997</v>
      </c>
      <c r="CY1835" s="1">
        <v>29.58</v>
      </c>
      <c r="DH1835" s="1">
        <v>0</v>
      </c>
      <c r="DI1835" s="1">
        <v>4.2300000000000004</v>
      </c>
      <c r="DM1835" s="1">
        <v>0.30480000000000002</v>
      </c>
      <c r="DN1835" s="1">
        <v>0.12</v>
      </c>
      <c r="DP1835" s="3">
        <v>4.2299999999999998E-5</v>
      </c>
      <c r="DU1835" s="1">
        <v>1.6999999999999999E-3</v>
      </c>
      <c r="EI1835" s="1">
        <v>0.14099999999999999</v>
      </c>
      <c r="EK1835" s="1">
        <v>0</v>
      </c>
      <c r="FC1835" s="1">
        <v>8</v>
      </c>
      <c r="FD1835" s="1">
        <v>8</v>
      </c>
    </row>
    <row r="1836" spans="1:160" ht="120">
      <c r="A1836" s="1">
        <v>11110014368</v>
      </c>
      <c r="B1836" s="1" t="s">
        <v>11341</v>
      </c>
      <c r="C1836" s="1" t="s">
        <v>11788</v>
      </c>
      <c r="D1836" s="1" t="s">
        <v>144</v>
      </c>
      <c r="E1836" s="2">
        <v>1489133921</v>
      </c>
      <c r="F1836" s="1" t="s">
        <v>11789</v>
      </c>
      <c r="G1836" s="1">
        <v>1489133921</v>
      </c>
      <c r="H1836" s="1" t="s">
        <v>11789</v>
      </c>
      <c r="M1836" s="1" t="s">
        <v>11790</v>
      </c>
      <c r="N1836" s="1" t="s">
        <v>11791</v>
      </c>
      <c r="AF1836" s="1" t="s">
        <v>147</v>
      </c>
      <c r="AG1836" s="1" t="s">
        <v>148</v>
      </c>
      <c r="AH1836" s="1" t="s">
        <v>149</v>
      </c>
      <c r="AI1836" s="1" t="s">
        <v>11792</v>
      </c>
      <c r="AO1836" s="1" t="s">
        <v>11336</v>
      </c>
      <c r="AQ1836" s="1">
        <v>5</v>
      </c>
      <c r="AR1836" s="1" t="s">
        <v>11793</v>
      </c>
      <c r="AS1836" s="1" t="s">
        <v>11285</v>
      </c>
      <c r="AT1836" s="1" t="s">
        <v>11286</v>
      </c>
      <c r="AU1836" s="1">
        <v>0</v>
      </c>
      <c r="AX1836" s="1">
        <v>0</v>
      </c>
      <c r="BB1836" s="1" t="s">
        <v>153</v>
      </c>
      <c r="BE1836" s="1" t="s">
        <v>165</v>
      </c>
      <c r="BF1836" s="1" t="s">
        <v>166</v>
      </c>
      <c r="BG1836" s="1" t="s">
        <v>167</v>
      </c>
      <c r="BL1836" s="1">
        <v>1046</v>
      </c>
      <c r="BN1836" s="1">
        <v>13.1</v>
      </c>
      <c r="BO1836" s="1">
        <v>7.14</v>
      </c>
      <c r="CV1836" s="1">
        <v>0</v>
      </c>
      <c r="CW1836" s="1">
        <v>6.5000000000000002E-2</v>
      </c>
      <c r="CX1836" s="1">
        <v>28.57</v>
      </c>
      <c r="CY1836" s="1">
        <v>22.62</v>
      </c>
      <c r="DH1836" s="1">
        <v>1.2</v>
      </c>
      <c r="DI1836" s="1">
        <v>3.57</v>
      </c>
      <c r="DM1836" s="1">
        <v>0.22606000000000001</v>
      </c>
      <c r="DN1836" s="1">
        <v>8.8999999999999996E-2</v>
      </c>
      <c r="DP1836" s="1">
        <v>1.428E-4</v>
      </c>
      <c r="DU1836" s="1">
        <v>1.4E-3</v>
      </c>
      <c r="EI1836" s="1">
        <v>0.11899999999999999</v>
      </c>
      <c r="EK1836" s="1">
        <v>4.2999999999999999E-4</v>
      </c>
      <c r="FC1836" s="1">
        <v>14</v>
      </c>
      <c r="FD1836" s="1">
        <v>14</v>
      </c>
    </row>
    <row r="1837" spans="1:160" ht="90">
      <c r="A1837" s="1">
        <v>11110014412</v>
      </c>
      <c r="B1837" s="1" t="s">
        <v>11796</v>
      </c>
      <c r="C1837" s="1" t="s">
        <v>11794</v>
      </c>
      <c r="D1837" s="1" t="s">
        <v>144</v>
      </c>
      <c r="E1837" s="2">
        <v>1489062348</v>
      </c>
      <c r="F1837" s="1" t="s">
        <v>11795</v>
      </c>
      <c r="G1837" s="1">
        <v>1489062348</v>
      </c>
      <c r="H1837" s="1" t="s">
        <v>11795</v>
      </c>
      <c r="M1837" s="1" t="s">
        <v>3230</v>
      </c>
      <c r="N1837" s="1" t="s">
        <v>3231</v>
      </c>
      <c r="AF1837" s="1" t="s">
        <v>147</v>
      </c>
      <c r="AG1837" s="1" t="s">
        <v>148</v>
      </c>
      <c r="AH1837" s="1" t="s">
        <v>149</v>
      </c>
      <c r="AI1837" s="1" t="s">
        <v>11797</v>
      </c>
      <c r="AO1837" s="1" t="s">
        <v>4774</v>
      </c>
      <c r="AQ1837" s="1">
        <v>0</v>
      </c>
      <c r="AR1837" s="1" t="s">
        <v>11798</v>
      </c>
      <c r="AU1837" s="1">
        <v>0</v>
      </c>
      <c r="AX1837" s="1">
        <v>0</v>
      </c>
      <c r="BB1837" s="1" t="s">
        <v>210</v>
      </c>
      <c r="BE1837" s="1" t="s">
        <v>165</v>
      </c>
      <c r="BF1837" s="1" t="s">
        <v>166</v>
      </c>
      <c r="BG1837" s="1" t="s">
        <v>167</v>
      </c>
      <c r="BL1837" s="1">
        <v>134</v>
      </c>
      <c r="BN1837" s="1">
        <v>0</v>
      </c>
      <c r="BO1837" s="1">
        <v>0</v>
      </c>
      <c r="CV1837" s="1">
        <v>0</v>
      </c>
      <c r="CW1837" s="1">
        <v>0</v>
      </c>
      <c r="CX1837" s="1">
        <v>9.68</v>
      </c>
      <c r="CY1837" s="1">
        <v>3.23</v>
      </c>
      <c r="DH1837" s="1">
        <v>3.2</v>
      </c>
      <c r="DI1837" s="1">
        <v>0</v>
      </c>
      <c r="DM1837" s="1">
        <v>1.8846799999999999</v>
      </c>
      <c r="DN1837" s="1">
        <v>0.74199999999999999</v>
      </c>
      <c r="DP1837" s="1">
        <v>1.9349999999999999E-4</v>
      </c>
      <c r="DU1837" s="1">
        <v>0</v>
      </c>
      <c r="EI1837" s="1">
        <v>6.5000000000000002E-2</v>
      </c>
      <c r="EK1837" s="1">
        <v>0</v>
      </c>
      <c r="FC1837" s="1">
        <v>4</v>
      </c>
      <c r="FD1837" s="1">
        <v>4</v>
      </c>
    </row>
    <row r="1838" spans="1:160" ht="90">
      <c r="A1838" s="1">
        <v>11110014436</v>
      </c>
      <c r="B1838" s="1" t="s">
        <v>11796</v>
      </c>
      <c r="C1838" s="1" t="s">
        <v>11799</v>
      </c>
      <c r="D1838" s="1" t="s">
        <v>144</v>
      </c>
      <c r="E1838" s="2">
        <v>1489062341</v>
      </c>
      <c r="F1838" s="1" t="s">
        <v>11800</v>
      </c>
      <c r="G1838" s="1">
        <v>1489062341</v>
      </c>
      <c r="H1838" s="1" t="s">
        <v>11800</v>
      </c>
      <c r="M1838" s="1" t="s">
        <v>3230</v>
      </c>
      <c r="N1838" s="1" t="s">
        <v>3231</v>
      </c>
      <c r="AF1838" s="1" t="s">
        <v>147</v>
      </c>
      <c r="AG1838" s="1" t="s">
        <v>148</v>
      </c>
      <c r="AH1838" s="1" t="s">
        <v>149</v>
      </c>
      <c r="AI1838" s="1" t="s">
        <v>11797</v>
      </c>
      <c r="AO1838" s="1" t="s">
        <v>4774</v>
      </c>
      <c r="AQ1838" s="1">
        <v>0</v>
      </c>
      <c r="AR1838" s="1" t="s">
        <v>11798</v>
      </c>
      <c r="AU1838" s="1">
        <v>0</v>
      </c>
      <c r="AX1838" s="1">
        <v>0</v>
      </c>
      <c r="BB1838" s="1" t="s">
        <v>210</v>
      </c>
      <c r="BE1838" s="1" t="s">
        <v>165</v>
      </c>
      <c r="BF1838" s="1" t="s">
        <v>166</v>
      </c>
      <c r="BG1838" s="1" t="s">
        <v>167</v>
      </c>
      <c r="BL1838" s="1">
        <v>134</v>
      </c>
      <c r="BN1838" s="1">
        <v>0</v>
      </c>
      <c r="BO1838" s="1">
        <v>0</v>
      </c>
      <c r="CV1838" s="1">
        <v>0</v>
      </c>
      <c r="CW1838" s="1">
        <v>0</v>
      </c>
      <c r="CX1838" s="1">
        <v>9.68</v>
      </c>
      <c r="CY1838" s="1">
        <v>3.23</v>
      </c>
      <c r="DH1838" s="1">
        <v>3.2</v>
      </c>
      <c r="DI1838" s="1">
        <v>0</v>
      </c>
      <c r="DM1838" s="1">
        <v>1.8846799999999999</v>
      </c>
      <c r="DN1838" s="1">
        <v>0.74199999999999999</v>
      </c>
      <c r="DP1838" s="1">
        <v>1.9349999999999999E-4</v>
      </c>
      <c r="DU1838" s="1">
        <v>0</v>
      </c>
      <c r="EI1838" s="1">
        <v>6.5000000000000002E-2</v>
      </c>
      <c r="EK1838" s="1">
        <v>0</v>
      </c>
      <c r="FC1838" s="1">
        <v>4</v>
      </c>
      <c r="FD1838" s="1">
        <v>4</v>
      </c>
    </row>
    <row r="1839" spans="1:160" ht="90">
      <c r="A1839" s="1">
        <v>11110014467</v>
      </c>
      <c r="B1839" s="1" t="s">
        <v>11803</v>
      </c>
      <c r="C1839" s="1" t="s">
        <v>11801</v>
      </c>
      <c r="D1839" s="1" t="s">
        <v>144</v>
      </c>
      <c r="E1839" s="2">
        <v>1489061846</v>
      </c>
      <c r="F1839" s="1" t="s">
        <v>11802</v>
      </c>
      <c r="G1839" s="1">
        <v>1489061846</v>
      </c>
      <c r="H1839" s="1" t="s">
        <v>11802</v>
      </c>
      <c r="M1839" s="1" t="s">
        <v>3230</v>
      </c>
      <c r="N1839" s="1" t="s">
        <v>3231</v>
      </c>
      <c r="AF1839" s="1" t="s">
        <v>147</v>
      </c>
      <c r="AG1839" s="1" t="s">
        <v>148</v>
      </c>
      <c r="AH1839" s="1" t="s">
        <v>149</v>
      </c>
      <c r="AI1839" s="1" t="s">
        <v>11804</v>
      </c>
      <c r="AO1839" s="1" t="s">
        <v>11805</v>
      </c>
      <c r="AQ1839" s="1">
        <v>1</v>
      </c>
      <c r="AR1839" s="1" t="s">
        <v>11806</v>
      </c>
      <c r="AS1839" s="1" t="s">
        <v>351</v>
      </c>
      <c r="AT1839" s="1" t="s">
        <v>352</v>
      </c>
      <c r="AU1839" s="1">
        <v>0</v>
      </c>
      <c r="AX1839" s="1">
        <v>0</v>
      </c>
      <c r="BB1839" s="1" t="s">
        <v>164</v>
      </c>
      <c r="BE1839" s="1" t="s">
        <v>165</v>
      </c>
      <c r="BF1839" s="1" t="s">
        <v>166</v>
      </c>
      <c r="BG1839" s="1" t="s">
        <v>167</v>
      </c>
      <c r="BL1839" s="1">
        <v>293</v>
      </c>
      <c r="BN1839" s="1">
        <v>1.95</v>
      </c>
      <c r="BO1839" s="1">
        <v>0</v>
      </c>
      <c r="CV1839" s="1">
        <v>0</v>
      </c>
      <c r="CW1839" s="1">
        <v>0</v>
      </c>
      <c r="CX1839" s="1">
        <v>10.16</v>
      </c>
      <c r="CY1839" s="1">
        <v>7.03</v>
      </c>
      <c r="DH1839" s="1">
        <v>2.2999999999999998</v>
      </c>
      <c r="DI1839" s="1">
        <v>1.56</v>
      </c>
      <c r="DM1839" s="1">
        <v>0.89407999999999999</v>
      </c>
      <c r="DN1839" s="1">
        <v>0.35199999999999998</v>
      </c>
      <c r="DP1839" s="1">
        <v>1.1730000000000001E-4</v>
      </c>
      <c r="DU1839" s="1">
        <v>1.9E-3</v>
      </c>
      <c r="EI1839" s="1">
        <v>1.6E-2</v>
      </c>
      <c r="EK1839" s="1">
        <v>5.5999999999999995E-4</v>
      </c>
      <c r="FC1839" s="1">
        <v>1</v>
      </c>
      <c r="FD1839" s="1">
        <v>1</v>
      </c>
    </row>
    <row r="1840" spans="1:160" ht="120">
      <c r="A1840" s="1">
        <v>11110014474</v>
      </c>
      <c r="B1840" s="1" t="s">
        <v>11809</v>
      </c>
      <c r="C1840" s="1" t="s">
        <v>11807</v>
      </c>
      <c r="D1840" s="1" t="s">
        <v>144</v>
      </c>
      <c r="E1840" s="2">
        <v>1489061829</v>
      </c>
      <c r="F1840" s="1" t="s">
        <v>11808</v>
      </c>
      <c r="G1840" s="1">
        <v>1489061829</v>
      </c>
      <c r="H1840" s="1" t="s">
        <v>11808</v>
      </c>
      <c r="M1840" s="1" t="s">
        <v>3230</v>
      </c>
      <c r="N1840" s="1" t="s">
        <v>3231</v>
      </c>
      <c r="AF1840" s="1" t="s">
        <v>147</v>
      </c>
      <c r="AG1840" s="1" t="s">
        <v>148</v>
      </c>
      <c r="AH1840" s="1" t="s">
        <v>149</v>
      </c>
      <c r="AI1840" s="1" t="s">
        <v>11810</v>
      </c>
      <c r="AO1840" s="1" t="s">
        <v>11805</v>
      </c>
      <c r="AQ1840" s="1">
        <v>0</v>
      </c>
      <c r="AR1840" s="1" t="s">
        <v>11811</v>
      </c>
      <c r="AU1840" s="1">
        <v>0</v>
      </c>
      <c r="AX1840" s="1">
        <v>0</v>
      </c>
      <c r="BB1840" s="1" t="s">
        <v>164</v>
      </c>
      <c r="BE1840" s="1" t="s">
        <v>165</v>
      </c>
      <c r="BF1840" s="1" t="s">
        <v>166</v>
      </c>
      <c r="BG1840" s="1" t="s">
        <v>167</v>
      </c>
      <c r="BL1840" s="1">
        <v>293</v>
      </c>
      <c r="BN1840" s="1">
        <v>1.56</v>
      </c>
      <c r="BO1840" s="1">
        <v>0</v>
      </c>
      <c r="CV1840" s="1">
        <v>0</v>
      </c>
      <c r="CW1840" s="1">
        <v>0</v>
      </c>
      <c r="CX1840" s="1">
        <v>12.5</v>
      </c>
      <c r="CY1840" s="1">
        <v>7.81</v>
      </c>
      <c r="DH1840" s="1">
        <v>2.2999999999999998</v>
      </c>
      <c r="DI1840" s="1">
        <v>2.34</v>
      </c>
      <c r="DM1840" s="1">
        <v>1.0922000000000001</v>
      </c>
      <c r="DN1840" s="1">
        <v>0.43</v>
      </c>
      <c r="DP1840" s="1">
        <v>1.7579999999999999E-4</v>
      </c>
      <c r="DU1840" s="1">
        <v>1.9E-3</v>
      </c>
      <c r="EI1840" s="1">
        <v>3.1E-2</v>
      </c>
      <c r="EK1840" s="1">
        <v>8.4000000000000003E-4</v>
      </c>
      <c r="FC1840" s="1">
        <v>1</v>
      </c>
      <c r="FD1840" s="1">
        <v>1</v>
      </c>
    </row>
    <row r="1841" spans="1:160" ht="120">
      <c r="A1841" s="1">
        <v>11110014481</v>
      </c>
      <c r="B1841" s="1" t="s">
        <v>11815</v>
      </c>
      <c r="C1841" s="1" t="s">
        <v>11812</v>
      </c>
      <c r="D1841" s="1" t="s">
        <v>144</v>
      </c>
      <c r="E1841" s="2">
        <v>1489061847</v>
      </c>
      <c r="F1841" s="1" t="s">
        <v>11813</v>
      </c>
      <c r="G1841" s="1">
        <v>1489061848</v>
      </c>
      <c r="H1841" s="1" t="s">
        <v>11814</v>
      </c>
      <c r="M1841" s="1" t="s">
        <v>3230</v>
      </c>
      <c r="N1841" s="1" t="s">
        <v>3231</v>
      </c>
      <c r="AF1841" s="1" t="s">
        <v>147</v>
      </c>
      <c r="AG1841" s="1" t="s">
        <v>148</v>
      </c>
      <c r="AH1841" s="1" t="s">
        <v>149</v>
      </c>
      <c r="AI1841" s="1" t="s">
        <v>11816</v>
      </c>
      <c r="AO1841" s="1" t="s">
        <v>11805</v>
      </c>
      <c r="AQ1841" s="1">
        <v>1</v>
      </c>
      <c r="AR1841" s="1" t="s">
        <v>11817</v>
      </c>
      <c r="AS1841" s="1" t="s">
        <v>351</v>
      </c>
      <c r="AT1841" s="1" t="s">
        <v>352</v>
      </c>
      <c r="AU1841" s="1">
        <v>0</v>
      </c>
      <c r="AX1841" s="1">
        <v>0</v>
      </c>
      <c r="BB1841" s="1" t="s">
        <v>164</v>
      </c>
      <c r="BE1841" s="1" t="s">
        <v>165</v>
      </c>
      <c r="BF1841" s="1" t="s">
        <v>166</v>
      </c>
      <c r="BG1841" s="1" t="s">
        <v>167</v>
      </c>
      <c r="BL1841" s="1">
        <v>259</v>
      </c>
      <c r="BN1841" s="1">
        <v>1.56</v>
      </c>
      <c r="BO1841" s="1">
        <v>0</v>
      </c>
      <c r="CV1841" s="1">
        <v>0</v>
      </c>
      <c r="CW1841" s="1">
        <v>0</v>
      </c>
      <c r="CX1841" s="1">
        <v>10.16</v>
      </c>
      <c r="CY1841" s="1">
        <v>7.03</v>
      </c>
      <c r="DH1841" s="1">
        <v>2.2999999999999998</v>
      </c>
      <c r="DI1841" s="1">
        <v>1.56</v>
      </c>
      <c r="DM1841" s="1">
        <v>1.0922000000000001</v>
      </c>
      <c r="DN1841" s="1">
        <v>0.43</v>
      </c>
      <c r="DP1841" s="1">
        <v>1.1730000000000001E-4</v>
      </c>
      <c r="DU1841" s="1">
        <v>1.9E-3</v>
      </c>
      <c r="EI1841" s="1">
        <v>3.1E-2</v>
      </c>
      <c r="EK1841" s="1">
        <v>5.5999999999999995E-4</v>
      </c>
      <c r="FC1841" s="1">
        <v>2</v>
      </c>
      <c r="FD1841" s="1">
        <v>2</v>
      </c>
    </row>
    <row r="1842" spans="1:160" ht="120">
      <c r="A1842" s="1">
        <v>11110014498</v>
      </c>
      <c r="B1842" s="1" t="s">
        <v>11820</v>
      </c>
      <c r="C1842" s="1" t="s">
        <v>11818</v>
      </c>
      <c r="D1842" s="1" t="s">
        <v>144</v>
      </c>
      <c r="E1842" s="2">
        <v>1489061843</v>
      </c>
      <c r="F1842" s="1" t="s">
        <v>11819</v>
      </c>
      <c r="G1842" s="1">
        <v>1489061843</v>
      </c>
      <c r="H1842" s="1" t="s">
        <v>11819</v>
      </c>
      <c r="M1842" s="1" t="s">
        <v>3230</v>
      </c>
      <c r="N1842" s="1" t="s">
        <v>3231</v>
      </c>
      <c r="AF1842" s="1" t="s">
        <v>147</v>
      </c>
      <c r="AG1842" s="1" t="s">
        <v>148</v>
      </c>
      <c r="AH1842" s="1" t="s">
        <v>149</v>
      </c>
      <c r="AI1842" s="1" t="s">
        <v>11821</v>
      </c>
      <c r="AO1842" s="1" t="s">
        <v>11805</v>
      </c>
      <c r="AQ1842" s="1">
        <v>0</v>
      </c>
      <c r="AR1842" s="1" t="s">
        <v>11822</v>
      </c>
      <c r="AU1842" s="1">
        <v>0</v>
      </c>
      <c r="AX1842" s="1">
        <v>0</v>
      </c>
      <c r="BB1842" s="1" t="s">
        <v>164</v>
      </c>
      <c r="BE1842" s="1" t="s">
        <v>165</v>
      </c>
      <c r="BF1842" s="1" t="s">
        <v>166</v>
      </c>
      <c r="BG1842" s="1" t="s">
        <v>167</v>
      </c>
      <c r="BL1842" s="1">
        <v>293</v>
      </c>
      <c r="BN1842" s="1">
        <v>1.95</v>
      </c>
      <c r="BO1842" s="1">
        <v>0</v>
      </c>
      <c r="CV1842" s="1">
        <v>0</v>
      </c>
      <c r="CW1842" s="1">
        <v>0</v>
      </c>
      <c r="CX1842" s="1">
        <v>10.94</v>
      </c>
      <c r="CY1842" s="1">
        <v>7.81</v>
      </c>
      <c r="DH1842" s="1">
        <v>2.2999999999999998</v>
      </c>
      <c r="DI1842" s="1">
        <v>2.34</v>
      </c>
      <c r="DM1842" s="1">
        <v>1.0718799999999999</v>
      </c>
      <c r="DN1842" s="1">
        <v>0.42199999999999999</v>
      </c>
      <c r="DP1842" s="1">
        <v>1.7579999999999999E-4</v>
      </c>
      <c r="DU1842" s="1">
        <v>1.9E-3</v>
      </c>
      <c r="EI1842" s="1">
        <v>3.1E-2</v>
      </c>
      <c r="EK1842" s="1">
        <v>5.5999999999999995E-4</v>
      </c>
      <c r="FC1842" s="1">
        <v>1</v>
      </c>
      <c r="FD1842" s="1">
        <v>1</v>
      </c>
    </row>
    <row r="1843" spans="1:160" ht="135">
      <c r="A1843" s="1">
        <v>11110014504</v>
      </c>
      <c r="B1843" s="1" t="s">
        <v>11825</v>
      </c>
      <c r="C1843" s="1" t="s">
        <v>11823</v>
      </c>
      <c r="D1843" s="1" t="s">
        <v>144</v>
      </c>
      <c r="E1843" s="2">
        <v>1489061854</v>
      </c>
      <c r="F1843" s="1" t="s">
        <v>11824</v>
      </c>
      <c r="G1843" s="1">
        <v>1489061854</v>
      </c>
      <c r="H1843" s="1" t="s">
        <v>11824</v>
      </c>
      <c r="M1843" s="1" t="s">
        <v>3230</v>
      </c>
      <c r="N1843" s="1" t="s">
        <v>3231</v>
      </c>
      <c r="AF1843" s="1" t="s">
        <v>147</v>
      </c>
      <c r="AG1843" s="1" t="s">
        <v>148</v>
      </c>
      <c r="AH1843" s="1" t="s">
        <v>149</v>
      </c>
      <c r="AI1843" s="1" t="s">
        <v>11826</v>
      </c>
      <c r="AO1843" s="1" t="s">
        <v>11805</v>
      </c>
      <c r="AQ1843" s="1">
        <v>0</v>
      </c>
      <c r="AR1843" s="1" t="s">
        <v>11827</v>
      </c>
      <c r="AU1843" s="1">
        <v>0</v>
      </c>
      <c r="AX1843" s="1">
        <v>0</v>
      </c>
      <c r="BB1843" s="1" t="s">
        <v>164</v>
      </c>
      <c r="BE1843" s="1" t="s">
        <v>165</v>
      </c>
      <c r="BF1843" s="1" t="s">
        <v>166</v>
      </c>
      <c r="BG1843" s="1" t="s">
        <v>167</v>
      </c>
      <c r="BL1843" s="1">
        <v>293</v>
      </c>
      <c r="BN1843" s="1">
        <v>1.95</v>
      </c>
      <c r="BO1843" s="1">
        <v>0</v>
      </c>
      <c r="CV1843" s="1">
        <v>0</v>
      </c>
      <c r="CW1843" s="1">
        <v>0</v>
      </c>
      <c r="CX1843" s="1">
        <v>10.94</v>
      </c>
      <c r="CY1843" s="1">
        <v>7.03</v>
      </c>
      <c r="DH1843" s="1">
        <v>2.2999999999999998</v>
      </c>
      <c r="DI1843" s="1">
        <v>2.34</v>
      </c>
      <c r="DM1843" s="1">
        <v>1.0718799999999999</v>
      </c>
      <c r="DN1843" s="1">
        <v>0.42199999999999999</v>
      </c>
      <c r="DP1843" s="1">
        <v>1.7579999999999999E-4</v>
      </c>
      <c r="DU1843" s="1">
        <v>1.9E-3</v>
      </c>
      <c r="EI1843" s="1">
        <v>3.1E-2</v>
      </c>
      <c r="EK1843" s="1">
        <v>2.1099999999999999E-3</v>
      </c>
      <c r="FC1843" s="1">
        <v>1</v>
      </c>
      <c r="FD1843" s="1">
        <v>1</v>
      </c>
    </row>
    <row r="1844" spans="1:160" ht="135">
      <c r="A1844" s="1">
        <v>11110014511</v>
      </c>
      <c r="B1844" s="1" t="s">
        <v>11829</v>
      </c>
      <c r="C1844" s="1" t="s">
        <v>11828</v>
      </c>
      <c r="D1844" s="1" t="s">
        <v>144</v>
      </c>
      <c r="E1844" s="2">
        <v>1489061854</v>
      </c>
      <c r="F1844" s="1" t="s">
        <v>11824</v>
      </c>
      <c r="G1844" s="1">
        <v>1489061854</v>
      </c>
      <c r="H1844" s="1" t="s">
        <v>11824</v>
      </c>
      <c r="M1844" s="1" t="s">
        <v>3230</v>
      </c>
      <c r="N1844" s="1" t="s">
        <v>3231</v>
      </c>
      <c r="AF1844" s="1" t="s">
        <v>147</v>
      </c>
      <c r="AG1844" s="1" t="s">
        <v>148</v>
      </c>
      <c r="AH1844" s="1" t="s">
        <v>149</v>
      </c>
      <c r="AI1844" s="1" t="s">
        <v>11830</v>
      </c>
      <c r="AO1844" s="1" t="s">
        <v>11805</v>
      </c>
      <c r="AQ1844" s="1">
        <v>0</v>
      </c>
      <c r="AR1844" s="1" t="s">
        <v>11831</v>
      </c>
      <c r="AU1844" s="1">
        <v>0</v>
      </c>
      <c r="AX1844" s="1">
        <v>0</v>
      </c>
      <c r="BB1844" s="1" t="s">
        <v>164</v>
      </c>
      <c r="BE1844" s="1" t="s">
        <v>165</v>
      </c>
      <c r="BF1844" s="1" t="s">
        <v>166</v>
      </c>
      <c r="BG1844" s="1" t="s">
        <v>167</v>
      </c>
      <c r="BL1844" s="1">
        <v>326</v>
      </c>
      <c r="BN1844" s="1">
        <v>1.95</v>
      </c>
      <c r="BO1844" s="1">
        <v>0</v>
      </c>
      <c r="CV1844" s="1">
        <v>0</v>
      </c>
      <c r="CW1844" s="1">
        <v>0</v>
      </c>
      <c r="CX1844" s="1">
        <v>12.5</v>
      </c>
      <c r="CY1844" s="1">
        <v>7.81</v>
      </c>
      <c r="DH1844" s="1">
        <v>2.2999999999999998</v>
      </c>
      <c r="DI1844" s="1">
        <v>2.34</v>
      </c>
      <c r="DM1844" s="1">
        <v>1.0922000000000001</v>
      </c>
      <c r="DN1844" s="1">
        <v>0.43</v>
      </c>
      <c r="DP1844" s="1">
        <v>2.343E-4</v>
      </c>
      <c r="DU1844" s="1">
        <v>0</v>
      </c>
      <c r="EI1844" s="1">
        <v>3.1E-2</v>
      </c>
      <c r="EK1844" s="1">
        <v>5.5999999999999995E-4</v>
      </c>
      <c r="FC1844" s="1">
        <v>1</v>
      </c>
      <c r="FD1844" s="1">
        <v>1</v>
      </c>
    </row>
    <row r="1845" spans="1:160" ht="105">
      <c r="A1845" s="1">
        <v>11110014528</v>
      </c>
      <c r="B1845" s="1" t="s">
        <v>11834</v>
      </c>
      <c r="C1845" s="1" t="s">
        <v>11832</v>
      </c>
      <c r="D1845" s="1" t="s">
        <v>144</v>
      </c>
      <c r="E1845" s="2">
        <v>1489061852</v>
      </c>
      <c r="F1845" s="1" t="s">
        <v>11833</v>
      </c>
      <c r="G1845" s="1">
        <v>1489061852</v>
      </c>
      <c r="H1845" s="1" t="s">
        <v>11833</v>
      </c>
      <c r="M1845" s="1" t="s">
        <v>3230</v>
      </c>
      <c r="N1845" s="1" t="s">
        <v>3231</v>
      </c>
      <c r="AF1845" s="1" t="s">
        <v>147</v>
      </c>
      <c r="AG1845" s="1" t="s">
        <v>148</v>
      </c>
      <c r="AH1845" s="1" t="s">
        <v>149</v>
      </c>
      <c r="AI1845" s="1" t="s">
        <v>11835</v>
      </c>
      <c r="AO1845" s="1" t="s">
        <v>11805</v>
      </c>
      <c r="AQ1845" s="1">
        <v>1</v>
      </c>
      <c r="AR1845" s="1" t="s">
        <v>11836</v>
      </c>
      <c r="AS1845" s="1" t="s">
        <v>351</v>
      </c>
      <c r="AT1845" s="1" t="s">
        <v>352</v>
      </c>
      <c r="AU1845" s="1">
        <v>0</v>
      </c>
      <c r="AX1845" s="1">
        <v>0</v>
      </c>
      <c r="BB1845" s="1" t="s">
        <v>164</v>
      </c>
      <c r="BE1845" s="1" t="s">
        <v>165</v>
      </c>
      <c r="BF1845" s="1" t="s">
        <v>166</v>
      </c>
      <c r="BG1845" s="1" t="s">
        <v>167</v>
      </c>
      <c r="BL1845" s="1">
        <v>293</v>
      </c>
      <c r="BN1845" s="1">
        <v>2.34</v>
      </c>
      <c r="BO1845" s="1">
        <v>0.39</v>
      </c>
      <c r="CV1845" s="1">
        <v>0</v>
      </c>
      <c r="CW1845" s="1">
        <v>0</v>
      </c>
      <c r="CX1845" s="1">
        <v>10.16</v>
      </c>
      <c r="CY1845" s="1">
        <v>7.03</v>
      </c>
      <c r="DH1845" s="1">
        <v>2.2999999999999998</v>
      </c>
      <c r="DI1845" s="1">
        <v>2.34</v>
      </c>
      <c r="DM1845" s="1">
        <v>0.89407999999999999</v>
      </c>
      <c r="DN1845" s="1">
        <v>0.35199999999999998</v>
      </c>
      <c r="DP1845" s="1">
        <v>1.1730000000000001E-4</v>
      </c>
      <c r="DU1845" s="1">
        <v>1.9E-3</v>
      </c>
      <c r="EI1845" s="1">
        <v>1.6E-2</v>
      </c>
      <c r="EK1845" s="1">
        <v>5.5999999999999995E-4</v>
      </c>
      <c r="FC1845" s="1">
        <v>0</v>
      </c>
      <c r="FD1845" s="1">
        <v>0</v>
      </c>
    </row>
    <row r="1846" spans="1:160" ht="135">
      <c r="A1846" s="1">
        <v>11110014535</v>
      </c>
      <c r="B1846" s="1" t="s">
        <v>11838</v>
      </c>
      <c r="C1846" s="1" t="s">
        <v>11837</v>
      </c>
      <c r="D1846" s="1" t="s">
        <v>144</v>
      </c>
      <c r="E1846" s="2">
        <v>1489061852</v>
      </c>
      <c r="F1846" s="1" t="s">
        <v>11833</v>
      </c>
      <c r="G1846" s="1">
        <v>1489061852</v>
      </c>
      <c r="H1846" s="1" t="s">
        <v>11833</v>
      </c>
      <c r="M1846" s="1" t="s">
        <v>3230</v>
      </c>
      <c r="N1846" s="1" t="s">
        <v>3231</v>
      </c>
      <c r="AF1846" s="1" t="s">
        <v>147</v>
      </c>
      <c r="AG1846" s="1" t="s">
        <v>148</v>
      </c>
      <c r="AH1846" s="1" t="s">
        <v>149</v>
      </c>
      <c r="AI1846" s="1" t="s">
        <v>11839</v>
      </c>
      <c r="AO1846" s="1" t="s">
        <v>11805</v>
      </c>
      <c r="AQ1846" s="1">
        <v>0</v>
      </c>
      <c r="AR1846" s="1" t="s">
        <v>11840</v>
      </c>
      <c r="AU1846" s="1">
        <v>0</v>
      </c>
      <c r="AX1846" s="1">
        <v>0</v>
      </c>
      <c r="BB1846" s="1" t="s">
        <v>210</v>
      </c>
      <c r="BE1846" s="1" t="s">
        <v>165</v>
      </c>
      <c r="BF1846" s="1" t="s">
        <v>166</v>
      </c>
      <c r="BG1846" s="1" t="s">
        <v>167</v>
      </c>
      <c r="BL1846" s="1">
        <v>360</v>
      </c>
      <c r="BN1846" s="1">
        <v>2.73</v>
      </c>
      <c r="BO1846" s="1">
        <v>1.17</v>
      </c>
      <c r="CV1846" s="1">
        <v>0</v>
      </c>
      <c r="CW1846" s="1">
        <v>4.0000000000000001E-3</v>
      </c>
      <c r="CX1846" s="1">
        <v>11.72</v>
      </c>
      <c r="CY1846" s="1">
        <v>7.81</v>
      </c>
      <c r="DH1846" s="1">
        <v>2.2999999999999998</v>
      </c>
      <c r="DI1846" s="1">
        <v>3.12</v>
      </c>
      <c r="DM1846" s="1">
        <v>1.0922000000000001</v>
      </c>
      <c r="DN1846" s="1">
        <v>0.43</v>
      </c>
      <c r="DP1846" s="1">
        <v>1.7579999999999999E-4</v>
      </c>
      <c r="DU1846" s="1">
        <v>1.9E-3</v>
      </c>
      <c r="EI1846" s="1">
        <v>4.7E-2</v>
      </c>
      <c r="EK1846" s="1">
        <v>5.5999999999999995E-4</v>
      </c>
      <c r="FC1846" s="1">
        <v>3</v>
      </c>
      <c r="FD1846" s="1">
        <v>3</v>
      </c>
    </row>
    <row r="1847" spans="1:160" ht="135">
      <c r="A1847" s="1">
        <v>11110014542</v>
      </c>
      <c r="B1847" s="1" t="s">
        <v>11843</v>
      </c>
      <c r="C1847" s="1" t="s">
        <v>11841</v>
      </c>
      <c r="D1847" s="1" t="s">
        <v>144</v>
      </c>
      <c r="E1847" s="2">
        <v>1489061845</v>
      </c>
      <c r="F1847" s="1" t="s">
        <v>11842</v>
      </c>
      <c r="G1847" s="1">
        <v>1489061845</v>
      </c>
      <c r="H1847" s="1" t="s">
        <v>11842</v>
      </c>
      <c r="M1847" s="1" t="s">
        <v>3230</v>
      </c>
      <c r="N1847" s="1" t="s">
        <v>3231</v>
      </c>
      <c r="AF1847" s="1" t="s">
        <v>147</v>
      </c>
      <c r="AG1847" s="1" t="s">
        <v>148</v>
      </c>
      <c r="AH1847" s="1" t="s">
        <v>149</v>
      </c>
      <c r="AI1847" s="1" t="s">
        <v>11844</v>
      </c>
      <c r="AO1847" s="1" t="s">
        <v>11805</v>
      </c>
      <c r="AQ1847" s="1">
        <v>2</v>
      </c>
      <c r="AR1847" s="1" t="s">
        <v>11845</v>
      </c>
      <c r="AS1847" s="1" t="s">
        <v>11846</v>
      </c>
      <c r="AT1847" s="1" t="s">
        <v>11847</v>
      </c>
      <c r="AU1847" s="1">
        <v>0</v>
      </c>
      <c r="AX1847" s="1">
        <v>0</v>
      </c>
      <c r="BB1847" s="1" t="s">
        <v>164</v>
      </c>
      <c r="BE1847" s="1" t="s">
        <v>165</v>
      </c>
      <c r="BF1847" s="1" t="s">
        <v>166</v>
      </c>
      <c r="BG1847" s="1" t="s">
        <v>167</v>
      </c>
      <c r="BL1847" s="1">
        <v>326</v>
      </c>
      <c r="BN1847" s="1">
        <v>2.73</v>
      </c>
      <c r="BO1847" s="1">
        <v>1.17</v>
      </c>
      <c r="CV1847" s="1">
        <v>0</v>
      </c>
      <c r="CW1847" s="1">
        <v>4.0000000000000001E-3</v>
      </c>
      <c r="CX1847" s="1">
        <v>10.16</v>
      </c>
      <c r="CY1847" s="1">
        <v>7.03</v>
      </c>
      <c r="DH1847" s="1">
        <v>2.2999999999999998</v>
      </c>
      <c r="DI1847" s="1">
        <v>3.12</v>
      </c>
      <c r="DM1847" s="1">
        <v>1.0922000000000001</v>
      </c>
      <c r="DN1847" s="1">
        <v>0.43</v>
      </c>
      <c r="DP1847" s="1">
        <v>1.7579999999999999E-4</v>
      </c>
      <c r="DU1847" s="1">
        <v>1.9E-3</v>
      </c>
      <c r="EI1847" s="1">
        <v>7.8E-2</v>
      </c>
      <c r="EK1847" s="1">
        <v>5.5999999999999995E-4</v>
      </c>
      <c r="FC1847" s="1">
        <v>2</v>
      </c>
      <c r="FD1847" s="1">
        <v>2</v>
      </c>
    </row>
    <row r="1848" spans="1:160" ht="120">
      <c r="A1848" s="1">
        <v>11110014559</v>
      </c>
      <c r="B1848" s="1" t="s">
        <v>11850</v>
      </c>
      <c r="C1848" s="1" t="s">
        <v>11848</v>
      </c>
      <c r="D1848" s="1" t="s">
        <v>144</v>
      </c>
      <c r="E1848" s="2">
        <v>1489061831</v>
      </c>
      <c r="F1848" s="1" t="s">
        <v>11849</v>
      </c>
      <c r="G1848" s="1">
        <v>1489061831</v>
      </c>
      <c r="H1848" s="1" t="s">
        <v>11849</v>
      </c>
      <c r="M1848" s="1" t="s">
        <v>3230</v>
      </c>
      <c r="N1848" s="1" t="s">
        <v>3231</v>
      </c>
      <c r="AF1848" s="1" t="s">
        <v>147</v>
      </c>
      <c r="AG1848" s="1" t="s">
        <v>148</v>
      </c>
      <c r="AH1848" s="1" t="s">
        <v>149</v>
      </c>
      <c r="AI1848" s="1" t="s">
        <v>11851</v>
      </c>
      <c r="AO1848" s="1" t="s">
        <v>11805</v>
      </c>
      <c r="AQ1848" s="1">
        <v>0</v>
      </c>
      <c r="AR1848" s="1" t="s">
        <v>11852</v>
      </c>
      <c r="AU1848" s="1">
        <v>0</v>
      </c>
      <c r="AX1848" s="1">
        <v>0</v>
      </c>
      <c r="BB1848" s="1" t="s">
        <v>164</v>
      </c>
      <c r="BE1848" s="1" t="s">
        <v>165</v>
      </c>
      <c r="BF1848" s="1" t="s">
        <v>166</v>
      </c>
      <c r="BG1848" s="1" t="s">
        <v>167</v>
      </c>
      <c r="BL1848" s="1">
        <v>326</v>
      </c>
      <c r="BN1848" s="1">
        <v>1.95</v>
      </c>
      <c r="BO1848" s="1">
        <v>0.39</v>
      </c>
      <c r="CV1848" s="1">
        <v>0</v>
      </c>
      <c r="CW1848" s="1">
        <v>0</v>
      </c>
      <c r="CX1848" s="1">
        <v>11.72</v>
      </c>
      <c r="CY1848" s="1">
        <v>7.81</v>
      </c>
      <c r="DH1848" s="1">
        <v>2.2999999999999998</v>
      </c>
      <c r="DI1848" s="1">
        <v>2.34</v>
      </c>
      <c r="DM1848" s="1">
        <v>1.0922000000000001</v>
      </c>
      <c r="DN1848" s="1">
        <v>0.43</v>
      </c>
      <c r="DP1848" s="1">
        <v>1.7579999999999999E-4</v>
      </c>
      <c r="DU1848" s="1">
        <v>1.9E-3</v>
      </c>
      <c r="EI1848" s="1">
        <v>3.1E-2</v>
      </c>
      <c r="EK1848" s="1">
        <v>8.4000000000000003E-4</v>
      </c>
      <c r="FC1848" s="1">
        <v>1</v>
      </c>
      <c r="FD1848" s="1">
        <v>1</v>
      </c>
    </row>
    <row r="1849" spans="1:160" ht="135">
      <c r="A1849" s="1">
        <v>11110015440</v>
      </c>
      <c r="B1849" s="1" t="s">
        <v>11855</v>
      </c>
      <c r="C1849" s="1" t="s">
        <v>11853</v>
      </c>
      <c r="D1849" s="1" t="s">
        <v>144</v>
      </c>
      <c r="E1849" s="2">
        <v>1489061638</v>
      </c>
      <c r="F1849" s="1" t="s">
        <v>11854</v>
      </c>
      <c r="G1849" s="1">
        <v>1489061638</v>
      </c>
      <c r="H1849" s="1" t="s">
        <v>11854</v>
      </c>
      <c r="M1849" s="1" t="s">
        <v>3230</v>
      </c>
      <c r="N1849" s="1" t="s">
        <v>3231</v>
      </c>
      <c r="AF1849" s="1" t="s">
        <v>147</v>
      </c>
      <c r="AG1849" s="1" t="s">
        <v>148</v>
      </c>
      <c r="AH1849" s="1" t="s">
        <v>149</v>
      </c>
      <c r="AI1849" s="1" t="s">
        <v>11856</v>
      </c>
      <c r="AO1849" s="1" t="s">
        <v>11857</v>
      </c>
      <c r="AQ1849" s="1">
        <v>4</v>
      </c>
      <c r="AR1849" s="1" t="s">
        <v>11858</v>
      </c>
      <c r="AS1849" s="1" t="s">
        <v>11859</v>
      </c>
      <c r="AT1849" s="1" t="s">
        <v>11860</v>
      </c>
      <c r="AU1849" s="1">
        <v>0</v>
      </c>
      <c r="AX1849" s="1">
        <v>0</v>
      </c>
      <c r="BE1849" s="1" t="s">
        <v>165</v>
      </c>
      <c r="BF1849" s="1" t="s">
        <v>166</v>
      </c>
      <c r="BG1849" s="1" t="s">
        <v>167</v>
      </c>
      <c r="BL1849" s="1">
        <v>929</v>
      </c>
      <c r="BN1849" s="1">
        <v>0</v>
      </c>
      <c r="CX1849" s="1">
        <v>66.67</v>
      </c>
      <c r="DI1849" s="1">
        <v>0</v>
      </c>
      <c r="DM1849" s="1">
        <v>21.447759999999999</v>
      </c>
      <c r="DN1849" s="1">
        <v>8.4440000000000008</v>
      </c>
    </row>
    <row r="1850" spans="1:160" ht="135">
      <c r="A1850" s="1">
        <v>11110015877</v>
      </c>
      <c r="B1850" s="1" t="s">
        <v>11864</v>
      </c>
      <c r="C1850" s="1" t="s">
        <v>11861</v>
      </c>
      <c r="D1850" s="1" t="s">
        <v>144</v>
      </c>
      <c r="E1850" s="2">
        <v>1489068745</v>
      </c>
      <c r="F1850" s="1" t="s">
        <v>11862</v>
      </c>
      <c r="G1850" s="1">
        <v>1489068746</v>
      </c>
      <c r="H1850" s="1" t="s">
        <v>11863</v>
      </c>
      <c r="M1850" s="1" t="s">
        <v>11865</v>
      </c>
      <c r="N1850" s="1" t="s">
        <v>11866</v>
      </c>
      <c r="AF1850" s="1" t="s">
        <v>147</v>
      </c>
      <c r="AG1850" s="1" t="s">
        <v>148</v>
      </c>
      <c r="AH1850" s="1" t="s">
        <v>149</v>
      </c>
      <c r="AI1850" s="1" t="s">
        <v>11867</v>
      </c>
      <c r="AO1850" s="1" t="s">
        <v>5273</v>
      </c>
      <c r="AQ1850" s="1">
        <v>3</v>
      </c>
      <c r="AR1850" s="1" t="s">
        <v>11868</v>
      </c>
      <c r="AS1850" s="1" t="s">
        <v>1497</v>
      </c>
      <c r="AT1850" s="1" t="s">
        <v>1498</v>
      </c>
      <c r="AU1850" s="1">
        <v>0</v>
      </c>
      <c r="AX1850" s="1">
        <v>0</v>
      </c>
      <c r="BB1850" s="1" t="s">
        <v>153</v>
      </c>
      <c r="BE1850" s="1" t="s">
        <v>165</v>
      </c>
      <c r="BF1850" s="1" t="s">
        <v>166</v>
      </c>
      <c r="BG1850" s="1" t="s">
        <v>167</v>
      </c>
      <c r="BL1850" s="1">
        <v>1745</v>
      </c>
      <c r="BN1850" s="1">
        <v>19.440000000000001</v>
      </c>
      <c r="BO1850" s="1">
        <v>6.94</v>
      </c>
      <c r="CD1850" s="1">
        <v>5.56</v>
      </c>
      <c r="CE1850" s="1">
        <v>6.94</v>
      </c>
      <c r="CV1850" s="1">
        <v>0</v>
      </c>
      <c r="CW1850" s="1">
        <v>0</v>
      </c>
      <c r="CX1850" s="1">
        <v>61.11</v>
      </c>
      <c r="CY1850" s="1">
        <v>30.56</v>
      </c>
      <c r="DH1850" s="1">
        <v>5.6</v>
      </c>
      <c r="DI1850" s="1">
        <v>5.56</v>
      </c>
      <c r="DM1850" s="1">
        <v>0.56388000000000005</v>
      </c>
      <c r="DN1850" s="1">
        <v>0.222</v>
      </c>
      <c r="DP1850" s="1">
        <v>0</v>
      </c>
      <c r="DU1850" s="1">
        <v>0</v>
      </c>
      <c r="EI1850" s="1">
        <v>0</v>
      </c>
      <c r="EK1850" s="1">
        <v>4.0000000000000001E-3</v>
      </c>
      <c r="FC1850" s="1">
        <v>14</v>
      </c>
      <c r="FD1850" s="1">
        <v>14</v>
      </c>
    </row>
    <row r="1851" spans="1:160" ht="135">
      <c r="A1851" s="1">
        <v>11110015884</v>
      </c>
      <c r="B1851" s="1" t="s">
        <v>11870</v>
      </c>
      <c r="C1851" s="1" t="s">
        <v>11869</v>
      </c>
      <c r="D1851" s="1" t="s">
        <v>144</v>
      </c>
      <c r="E1851" s="2">
        <v>1489068745</v>
      </c>
      <c r="F1851" s="1" t="s">
        <v>11862</v>
      </c>
      <c r="G1851" s="1">
        <v>1489068745</v>
      </c>
      <c r="H1851" s="1" t="s">
        <v>11862</v>
      </c>
      <c r="M1851" s="1" t="s">
        <v>3230</v>
      </c>
      <c r="N1851" s="1" t="s">
        <v>3231</v>
      </c>
      <c r="AF1851" s="1" t="s">
        <v>147</v>
      </c>
      <c r="AG1851" s="1" t="s">
        <v>148</v>
      </c>
      <c r="AH1851" s="1" t="s">
        <v>149</v>
      </c>
      <c r="AI1851" s="1" t="s">
        <v>11871</v>
      </c>
      <c r="AO1851" s="1" t="s">
        <v>432</v>
      </c>
      <c r="AQ1851" s="1">
        <v>3</v>
      </c>
      <c r="AR1851" s="1" t="s">
        <v>11872</v>
      </c>
      <c r="AS1851" s="1" t="s">
        <v>1497</v>
      </c>
      <c r="AT1851" s="1" t="s">
        <v>1498</v>
      </c>
      <c r="AU1851" s="1">
        <v>0</v>
      </c>
      <c r="AX1851" s="1">
        <v>0</v>
      </c>
      <c r="BB1851" s="1" t="s">
        <v>153</v>
      </c>
      <c r="BE1851" s="1" t="s">
        <v>165</v>
      </c>
      <c r="BF1851" s="1" t="s">
        <v>166</v>
      </c>
      <c r="BG1851" s="1" t="s">
        <v>167</v>
      </c>
      <c r="BL1851" s="1">
        <v>1795</v>
      </c>
      <c r="BN1851" s="1">
        <v>21.43</v>
      </c>
      <c r="BO1851" s="1">
        <v>8.93</v>
      </c>
      <c r="CD1851" s="1">
        <v>5.36</v>
      </c>
      <c r="CE1851" s="1">
        <v>7.14</v>
      </c>
      <c r="CV1851" s="1">
        <v>0</v>
      </c>
      <c r="CW1851" s="1">
        <v>0</v>
      </c>
      <c r="CX1851" s="1">
        <v>60.71</v>
      </c>
      <c r="CY1851" s="1">
        <v>28.57</v>
      </c>
      <c r="DH1851" s="1">
        <v>3.6</v>
      </c>
      <c r="DI1851" s="1">
        <v>3.57</v>
      </c>
      <c r="DM1851" s="1">
        <v>0.54356000000000004</v>
      </c>
      <c r="DN1851" s="1">
        <v>0.214</v>
      </c>
      <c r="DP1851" s="1">
        <v>0</v>
      </c>
      <c r="DU1851" s="1">
        <v>0</v>
      </c>
      <c r="EI1851" s="1">
        <v>0</v>
      </c>
      <c r="EK1851" s="1">
        <v>3.8600000000000001E-3</v>
      </c>
      <c r="FC1851" s="1">
        <v>16</v>
      </c>
      <c r="FD1851" s="1">
        <v>16</v>
      </c>
    </row>
    <row r="1852" spans="1:160" ht="135">
      <c r="A1852" s="1">
        <v>11110015891</v>
      </c>
      <c r="B1852" s="1" t="s">
        <v>11875</v>
      </c>
      <c r="C1852" s="1" t="s">
        <v>11873</v>
      </c>
      <c r="D1852" s="1" t="s">
        <v>144</v>
      </c>
      <c r="E1852" s="2">
        <v>1489068744</v>
      </c>
      <c r="F1852" s="1" t="s">
        <v>11874</v>
      </c>
      <c r="G1852" s="1">
        <v>1489068744</v>
      </c>
      <c r="H1852" s="1" t="s">
        <v>11874</v>
      </c>
      <c r="M1852" s="1" t="s">
        <v>11865</v>
      </c>
      <c r="N1852" s="1" t="s">
        <v>11866</v>
      </c>
      <c r="AF1852" s="1" t="s">
        <v>147</v>
      </c>
      <c r="AG1852" s="1" t="s">
        <v>148</v>
      </c>
      <c r="AH1852" s="1" t="s">
        <v>149</v>
      </c>
      <c r="AI1852" s="1" t="s">
        <v>11876</v>
      </c>
      <c r="AO1852" s="1" t="s">
        <v>11877</v>
      </c>
      <c r="AQ1852" s="1">
        <v>5</v>
      </c>
      <c r="AR1852" s="1" t="s">
        <v>11878</v>
      </c>
      <c r="AS1852" s="1" t="s">
        <v>11879</v>
      </c>
      <c r="AT1852" s="1" t="s">
        <v>11880</v>
      </c>
      <c r="AU1852" s="1">
        <v>0</v>
      </c>
      <c r="AX1852" s="1">
        <v>0</v>
      </c>
      <c r="BB1852" s="1" t="s">
        <v>367</v>
      </c>
      <c r="BE1852" s="1" t="s">
        <v>165</v>
      </c>
      <c r="BF1852" s="1" t="s">
        <v>166</v>
      </c>
      <c r="BG1852" s="1" t="s">
        <v>167</v>
      </c>
      <c r="BL1852" s="1">
        <v>1753</v>
      </c>
      <c r="BN1852" s="1">
        <v>19.350000000000001</v>
      </c>
      <c r="BO1852" s="1">
        <v>6.45</v>
      </c>
      <c r="CD1852" s="1">
        <v>4.84</v>
      </c>
      <c r="CE1852" s="1">
        <v>6.45</v>
      </c>
      <c r="CV1852" s="1">
        <v>0</v>
      </c>
      <c r="CW1852" s="1">
        <v>0</v>
      </c>
      <c r="CX1852" s="1">
        <v>64.52</v>
      </c>
      <c r="CY1852" s="1">
        <v>29.03</v>
      </c>
      <c r="DH1852" s="1">
        <v>0</v>
      </c>
      <c r="DI1852" s="1">
        <v>3.23</v>
      </c>
      <c r="DM1852" s="1">
        <v>1.06426</v>
      </c>
      <c r="DN1852" s="1">
        <v>0.41899999999999998</v>
      </c>
      <c r="DP1852" s="1">
        <v>0</v>
      </c>
      <c r="DU1852" s="1">
        <v>0</v>
      </c>
      <c r="EI1852" s="1">
        <v>6.5000000000000002E-2</v>
      </c>
      <c r="EK1852" s="1">
        <v>3.48E-3</v>
      </c>
      <c r="FC1852" s="1">
        <v>21</v>
      </c>
      <c r="FD1852" s="1">
        <v>21</v>
      </c>
    </row>
    <row r="1853" spans="1:160" ht="150">
      <c r="A1853" s="1">
        <v>11110015907</v>
      </c>
      <c r="B1853" s="1" t="s">
        <v>11883</v>
      </c>
      <c r="C1853" s="1" t="s">
        <v>11881</v>
      </c>
      <c r="D1853" s="1" t="s">
        <v>144</v>
      </c>
      <c r="E1853" s="2">
        <v>1489068761</v>
      </c>
      <c r="F1853" s="1" t="s">
        <v>11882</v>
      </c>
      <c r="G1853" s="1">
        <v>1489068761</v>
      </c>
      <c r="H1853" s="1" t="s">
        <v>11882</v>
      </c>
      <c r="M1853" s="1" t="s">
        <v>3230</v>
      </c>
      <c r="N1853" s="1" t="s">
        <v>3231</v>
      </c>
      <c r="AF1853" s="1" t="s">
        <v>147</v>
      </c>
      <c r="AG1853" s="1" t="s">
        <v>148</v>
      </c>
      <c r="AH1853" s="1" t="s">
        <v>149</v>
      </c>
      <c r="AI1853" s="1" t="s">
        <v>11884</v>
      </c>
      <c r="AO1853" s="1" t="s">
        <v>5760</v>
      </c>
      <c r="AQ1853" s="1">
        <v>3</v>
      </c>
      <c r="AR1853" s="1" t="s">
        <v>11885</v>
      </c>
      <c r="AS1853" s="1" t="s">
        <v>1497</v>
      </c>
      <c r="AT1853" s="1" t="s">
        <v>1498</v>
      </c>
      <c r="AU1853" s="1">
        <v>0</v>
      </c>
      <c r="AX1853" s="1">
        <v>0</v>
      </c>
      <c r="BB1853" s="1" t="s">
        <v>367</v>
      </c>
      <c r="BE1853" s="1" t="s">
        <v>165</v>
      </c>
      <c r="BF1853" s="1" t="s">
        <v>166</v>
      </c>
      <c r="BG1853" s="1" t="s">
        <v>167</v>
      </c>
      <c r="BL1853" s="1">
        <v>1933</v>
      </c>
      <c r="BN1853" s="1">
        <v>26.92</v>
      </c>
      <c r="BO1853" s="1">
        <v>9.6199999999999992</v>
      </c>
      <c r="CD1853" s="1">
        <v>7.69</v>
      </c>
      <c r="CE1853" s="1">
        <v>7.69</v>
      </c>
      <c r="CV1853" s="1">
        <v>0</v>
      </c>
      <c r="CW1853" s="1">
        <v>0</v>
      </c>
      <c r="CX1853" s="1">
        <v>57.69</v>
      </c>
      <c r="CY1853" s="1">
        <v>26.92</v>
      </c>
      <c r="DH1853" s="1">
        <v>0</v>
      </c>
      <c r="DI1853" s="1">
        <v>7.69</v>
      </c>
      <c r="DM1853" s="1">
        <v>0.73151999999999995</v>
      </c>
      <c r="DN1853" s="1">
        <v>0.28799999999999998</v>
      </c>
      <c r="DP1853" s="1">
        <v>0</v>
      </c>
      <c r="DU1853" s="1">
        <v>0</v>
      </c>
      <c r="EI1853" s="1">
        <v>0</v>
      </c>
      <c r="EK1853" s="1">
        <v>2.7699999999999999E-3</v>
      </c>
      <c r="FC1853" s="1">
        <v>22</v>
      </c>
      <c r="FD1853" s="1">
        <v>22</v>
      </c>
    </row>
    <row r="1854" spans="1:160" ht="135">
      <c r="A1854" s="1">
        <v>11110015914</v>
      </c>
      <c r="B1854" s="1" t="s">
        <v>11887</v>
      </c>
      <c r="C1854" s="1" t="s">
        <v>11886</v>
      </c>
      <c r="D1854" s="1" t="s">
        <v>144</v>
      </c>
      <c r="E1854" s="2">
        <v>1489068762</v>
      </c>
      <c r="F1854" s="1" t="s">
        <v>11465</v>
      </c>
      <c r="G1854" s="1">
        <v>1489068762</v>
      </c>
      <c r="H1854" s="1" t="s">
        <v>11465</v>
      </c>
      <c r="M1854" s="1" t="s">
        <v>11865</v>
      </c>
      <c r="N1854" s="1" t="s">
        <v>11866</v>
      </c>
      <c r="AF1854" s="1" t="s">
        <v>147</v>
      </c>
      <c r="AG1854" s="1" t="s">
        <v>148</v>
      </c>
      <c r="AH1854" s="1" t="s">
        <v>149</v>
      </c>
      <c r="AI1854" s="1" t="s">
        <v>11888</v>
      </c>
      <c r="AO1854" s="1" t="s">
        <v>11889</v>
      </c>
      <c r="AQ1854" s="1">
        <v>3</v>
      </c>
      <c r="AR1854" s="1" t="s">
        <v>11890</v>
      </c>
      <c r="AS1854" s="1" t="s">
        <v>1497</v>
      </c>
      <c r="AT1854" s="1" t="s">
        <v>1498</v>
      </c>
      <c r="AU1854" s="1">
        <v>0</v>
      </c>
      <c r="AX1854" s="1">
        <v>0</v>
      </c>
      <c r="BB1854" s="1" t="s">
        <v>367</v>
      </c>
      <c r="BE1854" s="1" t="s">
        <v>165</v>
      </c>
      <c r="BF1854" s="1" t="s">
        <v>166</v>
      </c>
      <c r="BG1854" s="1" t="s">
        <v>167</v>
      </c>
      <c r="BL1854" s="1">
        <v>1858</v>
      </c>
      <c r="BN1854" s="1">
        <v>22.22</v>
      </c>
      <c r="BO1854" s="1">
        <v>9.26</v>
      </c>
      <c r="CD1854" s="1">
        <v>5.56</v>
      </c>
      <c r="CE1854" s="1">
        <v>7.41</v>
      </c>
      <c r="CV1854" s="1">
        <v>0</v>
      </c>
      <c r="CW1854" s="1">
        <v>0</v>
      </c>
      <c r="CX1854" s="1">
        <v>59.26</v>
      </c>
      <c r="CY1854" s="1">
        <v>29.63</v>
      </c>
      <c r="DH1854" s="1">
        <v>0</v>
      </c>
      <c r="DI1854" s="1">
        <v>3.7</v>
      </c>
      <c r="DM1854" s="1">
        <v>0.61214000000000002</v>
      </c>
      <c r="DN1854" s="1">
        <v>0.24099999999999999</v>
      </c>
      <c r="DP1854" s="1">
        <v>0</v>
      </c>
      <c r="DU1854" s="1">
        <v>0</v>
      </c>
      <c r="EI1854" s="1">
        <v>7.3999999999999996E-2</v>
      </c>
      <c r="EK1854" s="1">
        <v>2.6700000000000001E-3</v>
      </c>
      <c r="FC1854" s="1">
        <v>22</v>
      </c>
      <c r="FD1854" s="1">
        <v>22</v>
      </c>
    </row>
    <row r="1855" spans="1:160" ht="150">
      <c r="A1855" s="1">
        <v>11110015921</v>
      </c>
      <c r="B1855" s="1" t="s">
        <v>11893</v>
      </c>
      <c r="C1855" s="1" t="s">
        <v>11891</v>
      </c>
      <c r="D1855" s="1" t="s">
        <v>144</v>
      </c>
      <c r="E1855" s="2">
        <v>1489050359</v>
      </c>
      <c r="F1855" s="1" t="s">
        <v>11892</v>
      </c>
      <c r="G1855" s="1">
        <v>1489050359</v>
      </c>
      <c r="H1855" s="1" t="s">
        <v>11892</v>
      </c>
      <c r="M1855" s="1" t="s">
        <v>11894</v>
      </c>
      <c r="N1855" s="1" t="s">
        <v>11895</v>
      </c>
      <c r="AF1855" s="1" t="s">
        <v>147</v>
      </c>
      <c r="AG1855" s="1" t="s">
        <v>148</v>
      </c>
      <c r="AH1855" s="1" t="s">
        <v>149</v>
      </c>
      <c r="AI1855" s="1" t="s">
        <v>11896</v>
      </c>
      <c r="AO1855" s="1" t="s">
        <v>432</v>
      </c>
      <c r="AQ1855" s="1">
        <v>8</v>
      </c>
      <c r="AR1855" s="1" t="s">
        <v>11897</v>
      </c>
      <c r="AS1855" s="1" t="s">
        <v>11898</v>
      </c>
      <c r="AT1855" s="1" t="s">
        <v>11899</v>
      </c>
      <c r="AU1855" s="1">
        <v>0</v>
      </c>
      <c r="AX1855" s="1">
        <v>0</v>
      </c>
      <c r="BB1855" s="1" t="s">
        <v>367</v>
      </c>
      <c r="BE1855" s="1" t="s">
        <v>165</v>
      </c>
      <c r="BF1855" s="1" t="s">
        <v>166</v>
      </c>
      <c r="BG1855" s="1" t="s">
        <v>167</v>
      </c>
      <c r="BL1855" s="1">
        <v>1795</v>
      </c>
      <c r="BN1855" s="1">
        <v>21.43</v>
      </c>
      <c r="BO1855" s="1">
        <v>8.93</v>
      </c>
      <c r="CD1855" s="1">
        <v>3.57</v>
      </c>
      <c r="CE1855" s="1">
        <v>7.14</v>
      </c>
      <c r="CV1855" s="1">
        <v>0</v>
      </c>
      <c r="CW1855" s="1">
        <v>0</v>
      </c>
      <c r="CX1855" s="1">
        <v>57.14</v>
      </c>
      <c r="CY1855" s="1">
        <v>32.14</v>
      </c>
      <c r="DH1855" s="1">
        <v>0</v>
      </c>
      <c r="DI1855" s="1">
        <v>3.57</v>
      </c>
      <c r="DM1855" s="1">
        <v>0.58928000000000003</v>
      </c>
      <c r="DN1855" s="1">
        <v>0.23200000000000001</v>
      </c>
      <c r="DP1855" s="1">
        <v>0</v>
      </c>
      <c r="DU1855" s="1">
        <v>0</v>
      </c>
      <c r="EI1855" s="1">
        <v>0</v>
      </c>
      <c r="EK1855" s="1">
        <v>2.5699999999999998E-3</v>
      </c>
      <c r="FC1855" s="1">
        <v>22</v>
      </c>
      <c r="FD1855" s="1">
        <v>22</v>
      </c>
    </row>
    <row r="1856" spans="1:160" ht="135">
      <c r="A1856" s="1">
        <v>11110015938</v>
      </c>
      <c r="B1856" s="1" t="s">
        <v>11893</v>
      </c>
      <c r="C1856" s="1" t="s">
        <v>11900</v>
      </c>
      <c r="D1856" s="1" t="s">
        <v>144</v>
      </c>
      <c r="E1856" s="2">
        <v>1489050358</v>
      </c>
      <c r="F1856" s="1" t="s">
        <v>8811</v>
      </c>
      <c r="G1856" s="1">
        <v>1489050359</v>
      </c>
      <c r="H1856" s="1" t="s">
        <v>11892</v>
      </c>
      <c r="M1856" s="1" t="s">
        <v>11901</v>
      </c>
      <c r="N1856" s="1" t="s">
        <v>11902</v>
      </c>
      <c r="AF1856" s="1" t="s">
        <v>147</v>
      </c>
      <c r="AG1856" s="1" t="s">
        <v>148</v>
      </c>
      <c r="AH1856" s="1" t="s">
        <v>149</v>
      </c>
      <c r="AI1856" s="1" t="s">
        <v>11903</v>
      </c>
      <c r="AO1856" s="1" t="s">
        <v>5273</v>
      </c>
      <c r="AQ1856" s="1">
        <v>4</v>
      </c>
      <c r="AR1856" s="1" t="s">
        <v>11904</v>
      </c>
      <c r="AS1856" s="1" t="s">
        <v>11905</v>
      </c>
      <c r="AT1856" s="1" t="s">
        <v>11906</v>
      </c>
      <c r="AU1856" s="1">
        <v>0</v>
      </c>
      <c r="AX1856" s="1">
        <v>0</v>
      </c>
      <c r="BB1856" s="1" t="s">
        <v>153</v>
      </c>
      <c r="BE1856" s="1" t="s">
        <v>165</v>
      </c>
      <c r="BF1856" s="1" t="s">
        <v>166</v>
      </c>
      <c r="BG1856" s="1" t="s">
        <v>167</v>
      </c>
      <c r="BL1856" s="1">
        <v>1745</v>
      </c>
      <c r="BN1856" s="1">
        <v>13.89</v>
      </c>
      <c r="BO1856" s="1">
        <v>5.56</v>
      </c>
      <c r="CD1856" s="1">
        <v>4.17</v>
      </c>
      <c r="CE1856" s="1">
        <v>4.17</v>
      </c>
      <c r="CV1856" s="1">
        <v>0</v>
      </c>
      <c r="CW1856" s="1">
        <v>0</v>
      </c>
      <c r="CX1856" s="1">
        <v>66.67</v>
      </c>
      <c r="CY1856" s="1">
        <v>33.33</v>
      </c>
      <c r="DH1856" s="1">
        <v>2.8</v>
      </c>
      <c r="DI1856" s="1">
        <v>5.56</v>
      </c>
      <c r="DM1856" s="1">
        <v>0.70611999999999997</v>
      </c>
      <c r="DN1856" s="1">
        <v>0.27800000000000002</v>
      </c>
      <c r="DP1856" s="1">
        <v>0</v>
      </c>
      <c r="DU1856" s="1">
        <v>0</v>
      </c>
      <c r="EI1856" s="1">
        <v>0</v>
      </c>
      <c r="EK1856" s="1">
        <v>3.0000000000000001E-3</v>
      </c>
      <c r="FC1856" s="1">
        <v>17</v>
      </c>
      <c r="FD1856" s="1">
        <v>17</v>
      </c>
    </row>
    <row r="1857" spans="1:160" ht="135">
      <c r="A1857" s="1">
        <v>11110016027</v>
      </c>
      <c r="B1857" s="1" t="s">
        <v>11909</v>
      </c>
      <c r="C1857" s="1" t="s">
        <v>11907</v>
      </c>
      <c r="D1857" s="1" t="s">
        <v>144</v>
      </c>
      <c r="E1857" s="2">
        <v>1489068461</v>
      </c>
      <c r="F1857" s="1" t="s">
        <v>11908</v>
      </c>
      <c r="G1857" s="1">
        <v>1489068461</v>
      </c>
      <c r="H1857" s="1" t="s">
        <v>11908</v>
      </c>
      <c r="M1857" s="1" t="s">
        <v>3230</v>
      </c>
      <c r="N1857" s="1" t="s">
        <v>3231</v>
      </c>
      <c r="AF1857" s="1" t="s">
        <v>147</v>
      </c>
      <c r="AG1857" s="1" t="s">
        <v>148</v>
      </c>
      <c r="AH1857" s="1" t="s">
        <v>149</v>
      </c>
      <c r="AI1857" s="1" t="s">
        <v>11910</v>
      </c>
      <c r="AO1857" s="1" t="s">
        <v>11911</v>
      </c>
      <c r="AQ1857" s="1">
        <v>5</v>
      </c>
      <c r="AR1857" s="1" t="s">
        <v>11912</v>
      </c>
      <c r="AS1857" s="1" t="s">
        <v>11913</v>
      </c>
      <c r="AT1857" s="1" t="s">
        <v>11914</v>
      </c>
      <c r="AU1857" s="1">
        <v>0</v>
      </c>
      <c r="AX1857" s="1">
        <v>0</v>
      </c>
      <c r="BB1857" s="1" t="s">
        <v>367</v>
      </c>
      <c r="BE1857" s="1" t="s">
        <v>165</v>
      </c>
      <c r="BF1857" s="1" t="s">
        <v>166</v>
      </c>
      <c r="BG1857" s="1" t="s">
        <v>167</v>
      </c>
      <c r="BL1857" s="1">
        <v>1845</v>
      </c>
      <c r="BN1857" s="1">
        <v>17.649999999999999</v>
      </c>
      <c r="BO1857" s="1">
        <v>5.88</v>
      </c>
      <c r="CD1857" s="1">
        <v>5.88</v>
      </c>
      <c r="CE1857" s="1">
        <v>2.94</v>
      </c>
      <c r="CV1857" s="1">
        <v>0</v>
      </c>
      <c r="CW1857" s="1">
        <v>0</v>
      </c>
      <c r="CX1857" s="1">
        <v>70.59</v>
      </c>
      <c r="CY1857" s="1">
        <v>41.18</v>
      </c>
      <c r="DH1857" s="1">
        <v>2.9</v>
      </c>
      <c r="DI1857" s="1">
        <v>2.94</v>
      </c>
      <c r="DM1857" s="1">
        <v>1.19634</v>
      </c>
      <c r="DN1857" s="1">
        <v>0.47099999999999997</v>
      </c>
      <c r="DP1857" s="1">
        <v>0</v>
      </c>
      <c r="DU1857" s="1">
        <v>0</v>
      </c>
      <c r="EI1857" s="1">
        <v>0</v>
      </c>
      <c r="EK1857" s="1">
        <v>3.1800000000000001E-3</v>
      </c>
      <c r="FC1857" s="1">
        <v>20</v>
      </c>
      <c r="FD1857" s="1">
        <v>20</v>
      </c>
    </row>
    <row r="1858" spans="1:160" ht="90">
      <c r="A1858" s="1">
        <v>11110016188</v>
      </c>
      <c r="B1858" s="1" t="s">
        <v>11917</v>
      </c>
      <c r="C1858" s="1" t="s">
        <v>11915</v>
      </c>
      <c r="D1858" s="1" t="s">
        <v>144</v>
      </c>
      <c r="E1858" s="2">
        <v>1489065520</v>
      </c>
      <c r="F1858" s="1" t="s">
        <v>11916</v>
      </c>
      <c r="G1858" s="1">
        <v>1489065520</v>
      </c>
      <c r="H1858" s="1" t="s">
        <v>11916</v>
      </c>
      <c r="M1858" s="1" t="s">
        <v>3230</v>
      </c>
      <c r="N1858" s="1" t="s">
        <v>3231</v>
      </c>
      <c r="AF1858" s="1" t="s">
        <v>147</v>
      </c>
      <c r="AG1858" s="1" t="s">
        <v>148</v>
      </c>
      <c r="AH1858" s="1" t="s">
        <v>149</v>
      </c>
      <c r="AI1858" s="1" t="s">
        <v>11918</v>
      </c>
      <c r="AO1858" s="1" t="s">
        <v>2191</v>
      </c>
      <c r="AQ1858" s="1">
        <v>0</v>
      </c>
      <c r="AR1858" s="1" t="s">
        <v>11919</v>
      </c>
      <c r="AU1858" s="1">
        <v>0</v>
      </c>
      <c r="AX1858" s="1">
        <v>0</v>
      </c>
      <c r="BB1858" s="1" t="s">
        <v>153</v>
      </c>
      <c r="BE1858" s="1" t="s">
        <v>165</v>
      </c>
      <c r="BF1858" s="1" t="s">
        <v>166</v>
      </c>
      <c r="BG1858" s="1" t="s">
        <v>167</v>
      </c>
      <c r="BL1858" s="1">
        <v>2351</v>
      </c>
      <c r="BN1858" s="1">
        <v>46.88</v>
      </c>
      <c r="BO1858" s="1">
        <v>7.81</v>
      </c>
      <c r="CD1858" s="1">
        <v>21.88</v>
      </c>
      <c r="CE1858" s="1">
        <v>14.06</v>
      </c>
      <c r="CV1858" s="1">
        <v>0</v>
      </c>
      <c r="CW1858" s="1">
        <v>0</v>
      </c>
      <c r="CX1858" s="1">
        <v>25</v>
      </c>
      <c r="CY1858" s="1">
        <v>12.5</v>
      </c>
      <c r="DH1858" s="1">
        <v>6.2</v>
      </c>
      <c r="DI1858" s="1">
        <v>21.88</v>
      </c>
      <c r="DM1858" s="1">
        <v>1.19126</v>
      </c>
      <c r="DN1858" s="1">
        <v>0.46899999999999997</v>
      </c>
      <c r="DP1858" s="1">
        <v>0</v>
      </c>
      <c r="DU1858" s="1">
        <v>0</v>
      </c>
      <c r="DW1858" s="1">
        <v>1.062E-3</v>
      </c>
      <c r="DX1858" s="1">
        <v>1.2500000000000001E-2</v>
      </c>
      <c r="EI1858" s="1">
        <v>6.2E-2</v>
      </c>
      <c r="EK1858" s="1">
        <v>2.2499999999999998E-3</v>
      </c>
      <c r="FC1858" s="1">
        <v>16</v>
      </c>
      <c r="FD1858" s="1">
        <v>16</v>
      </c>
    </row>
    <row r="1859" spans="1:160" ht="75">
      <c r="A1859" s="1">
        <v>11110016195</v>
      </c>
      <c r="B1859" s="1" t="s">
        <v>11922</v>
      </c>
      <c r="C1859" s="1" t="s">
        <v>11920</v>
      </c>
      <c r="D1859" s="1" t="s">
        <v>144</v>
      </c>
      <c r="E1859" s="2">
        <v>1489065957</v>
      </c>
      <c r="F1859" s="1" t="s">
        <v>11921</v>
      </c>
      <c r="G1859" s="1">
        <v>1489065957</v>
      </c>
      <c r="H1859" s="1" t="s">
        <v>11921</v>
      </c>
      <c r="M1859" s="1" t="s">
        <v>3230</v>
      </c>
      <c r="N1859" s="1" t="s">
        <v>3231</v>
      </c>
      <c r="AF1859" s="1" t="s">
        <v>147</v>
      </c>
      <c r="AG1859" s="1" t="s">
        <v>148</v>
      </c>
      <c r="AH1859" s="1" t="s">
        <v>149</v>
      </c>
      <c r="AI1859" s="1" t="s">
        <v>11923</v>
      </c>
      <c r="AO1859" s="1" t="s">
        <v>2191</v>
      </c>
      <c r="AQ1859" s="1">
        <v>0</v>
      </c>
      <c r="AR1859" s="1" t="s">
        <v>11924</v>
      </c>
      <c r="AU1859" s="1">
        <v>0</v>
      </c>
      <c r="AX1859" s="1">
        <v>0</v>
      </c>
      <c r="BB1859" s="1" t="s">
        <v>153</v>
      </c>
      <c r="BE1859" s="1" t="s">
        <v>165</v>
      </c>
      <c r="BF1859" s="1" t="s">
        <v>166</v>
      </c>
      <c r="BG1859" s="1" t="s">
        <v>167</v>
      </c>
      <c r="BL1859" s="1">
        <v>2351</v>
      </c>
      <c r="BN1859" s="1">
        <v>46.88</v>
      </c>
      <c r="BO1859" s="1">
        <v>7.81</v>
      </c>
      <c r="CD1859" s="1">
        <v>21.88</v>
      </c>
      <c r="CE1859" s="1">
        <v>14.06</v>
      </c>
      <c r="CV1859" s="1">
        <v>0</v>
      </c>
      <c r="CW1859" s="1">
        <v>0</v>
      </c>
      <c r="CX1859" s="1">
        <v>28.12</v>
      </c>
      <c r="CY1859" s="1">
        <v>12.5</v>
      </c>
      <c r="DH1859" s="1">
        <v>6.2</v>
      </c>
      <c r="DI1859" s="1">
        <v>21.88</v>
      </c>
      <c r="DM1859" s="1">
        <v>1.19126</v>
      </c>
      <c r="DN1859" s="1">
        <v>0.46899999999999997</v>
      </c>
      <c r="DP1859" s="1">
        <v>0</v>
      </c>
      <c r="DU1859" s="1">
        <v>0</v>
      </c>
      <c r="DW1859" s="1">
        <v>1.062E-3</v>
      </c>
      <c r="DX1859" s="1">
        <v>1.2500000000000001E-2</v>
      </c>
      <c r="EI1859" s="1">
        <v>6.2E-2</v>
      </c>
      <c r="EK1859" s="1">
        <v>2.2499999999999998E-3</v>
      </c>
      <c r="FC1859" s="1">
        <v>16</v>
      </c>
      <c r="FD1859" s="1">
        <v>16</v>
      </c>
    </row>
    <row r="1860" spans="1:160" ht="30">
      <c r="A1860" s="1">
        <v>11110016492</v>
      </c>
      <c r="B1860" s="1" t="s">
        <v>11927</v>
      </c>
      <c r="C1860" s="1" t="s">
        <v>11925</v>
      </c>
      <c r="D1860" s="1" t="s">
        <v>144</v>
      </c>
      <c r="E1860" s="2">
        <v>1489065922</v>
      </c>
      <c r="F1860" s="1" t="s">
        <v>11926</v>
      </c>
      <c r="G1860" s="1">
        <v>1489065922</v>
      </c>
      <c r="H1860" s="1" t="s">
        <v>11926</v>
      </c>
      <c r="M1860" s="1" t="s">
        <v>3230</v>
      </c>
      <c r="N1860" s="1" t="s">
        <v>3231</v>
      </c>
      <c r="AF1860" s="1" t="s">
        <v>147</v>
      </c>
      <c r="AG1860" s="1" t="s">
        <v>148</v>
      </c>
      <c r="AH1860" s="1" t="s">
        <v>149</v>
      </c>
      <c r="AI1860" s="1" t="s">
        <v>11928</v>
      </c>
      <c r="AO1860" s="1" t="s">
        <v>2191</v>
      </c>
      <c r="AQ1860" s="1">
        <v>0</v>
      </c>
      <c r="AR1860" s="1" t="s">
        <v>11929</v>
      </c>
      <c r="AU1860" s="1">
        <v>0</v>
      </c>
      <c r="AX1860" s="1">
        <v>0</v>
      </c>
      <c r="BB1860" s="1" t="s">
        <v>153</v>
      </c>
      <c r="BE1860" s="1" t="s">
        <v>165</v>
      </c>
      <c r="BF1860" s="1" t="s">
        <v>166</v>
      </c>
      <c r="BG1860" s="1" t="s">
        <v>167</v>
      </c>
      <c r="BL1860" s="1">
        <v>2485</v>
      </c>
      <c r="BN1860" s="1">
        <v>50</v>
      </c>
      <c r="BO1860" s="1">
        <v>6.25</v>
      </c>
      <c r="CD1860" s="1">
        <v>25</v>
      </c>
      <c r="CE1860" s="1">
        <v>15.62</v>
      </c>
      <c r="CV1860" s="1">
        <v>0</v>
      </c>
      <c r="CW1860" s="1">
        <v>0</v>
      </c>
      <c r="CX1860" s="1">
        <v>21.88</v>
      </c>
      <c r="CY1860" s="1">
        <v>3.12</v>
      </c>
      <c r="DH1860" s="1">
        <v>9.4</v>
      </c>
      <c r="DI1860" s="1">
        <v>25</v>
      </c>
      <c r="DM1860" s="1">
        <v>0.99314000000000002</v>
      </c>
      <c r="DN1860" s="1">
        <v>0.39100000000000001</v>
      </c>
      <c r="DP1860" s="1">
        <v>0</v>
      </c>
      <c r="DU1860" s="1">
        <v>0</v>
      </c>
      <c r="EI1860" s="1">
        <v>6.2E-2</v>
      </c>
      <c r="EK1860" s="1">
        <v>2.2499999999999998E-3</v>
      </c>
      <c r="FC1860" s="1">
        <v>12</v>
      </c>
      <c r="FD1860" s="1">
        <v>12</v>
      </c>
    </row>
    <row r="1861" spans="1:160" ht="165">
      <c r="A1861" s="1">
        <v>11110016508</v>
      </c>
      <c r="B1861" s="1" t="s">
        <v>11922</v>
      </c>
      <c r="C1861" s="1" t="s">
        <v>11930</v>
      </c>
      <c r="D1861" s="1" t="s">
        <v>144</v>
      </c>
      <c r="E1861" s="2">
        <v>1489065925</v>
      </c>
      <c r="F1861" s="1" t="s">
        <v>11931</v>
      </c>
      <c r="G1861" s="1">
        <v>1495704456</v>
      </c>
      <c r="H1861" s="1" t="s">
        <v>11932</v>
      </c>
      <c r="M1861" s="1" t="s">
        <v>3230</v>
      </c>
      <c r="N1861" s="1" t="s">
        <v>3231</v>
      </c>
      <c r="O1861" s="1" t="s">
        <v>11933</v>
      </c>
      <c r="P1861" s="1" t="s">
        <v>11934</v>
      </c>
      <c r="Q1861" s="1" t="s">
        <v>11935</v>
      </c>
      <c r="AF1861" s="1" t="s">
        <v>149</v>
      </c>
      <c r="AG1861" s="1" t="s">
        <v>148</v>
      </c>
      <c r="AH1861" s="1" t="s">
        <v>149</v>
      </c>
      <c r="AI1861" s="1" t="s">
        <v>11928</v>
      </c>
      <c r="AO1861" s="1" t="s">
        <v>2191</v>
      </c>
      <c r="AQ1861" s="1">
        <v>0</v>
      </c>
      <c r="AR1861" s="1" t="s">
        <v>11929</v>
      </c>
      <c r="AU1861" s="1">
        <v>0</v>
      </c>
      <c r="AX1861" s="1">
        <v>0</v>
      </c>
      <c r="BB1861" s="1" t="s">
        <v>153</v>
      </c>
      <c r="BC1861" s="1" t="s">
        <v>1215</v>
      </c>
      <c r="BD1861" s="1" t="s">
        <v>1293</v>
      </c>
      <c r="BE1861" s="1" t="s">
        <v>2421</v>
      </c>
      <c r="BF1861" s="1" t="s">
        <v>2422</v>
      </c>
      <c r="BG1861" s="1" t="s">
        <v>2423</v>
      </c>
      <c r="BH1861" s="1" t="s">
        <v>1171</v>
      </c>
      <c r="BI1861" s="1" t="s">
        <v>1172</v>
      </c>
      <c r="BL1861" s="1">
        <v>2485</v>
      </c>
      <c r="BN1861" s="1">
        <v>50</v>
      </c>
      <c r="BO1861" s="1">
        <v>6.25</v>
      </c>
      <c r="CD1861" s="1">
        <v>25</v>
      </c>
      <c r="CE1861" s="1">
        <v>15.62</v>
      </c>
      <c r="CV1861" s="1">
        <v>0</v>
      </c>
      <c r="CW1861" s="1">
        <v>0</v>
      </c>
      <c r="CX1861" s="1">
        <v>21.88</v>
      </c>
      <c r="CY1861" s="1">
        <v>3.12</v>
      </c>
      <c r="DH1861" s="1">
        <v>9.4</v>
      </c>
      <c r="DI1861" s="1">
        <v>25</v>
      </c>
      <c r="DM1861" s="1">
        <v>0.99314000000000002</v>
      </c>
      <c r="DN1861" s="1">
        <v>0.39100000000000001</v>
      </c>
      <c r="DP1861" s="1">
        <v>0</v>
      </c>
      <c r="DU1861" s="1">
        <v>0</v>
      </c>
      <c r="EI1861" s="1">
        <v>6.2E-2</v>
      </c>
      <c r="EK1861" s="1">
        <v>2.2499999999999998E-3</v>
      </c>
      <c r="FC1861" s="1">
        <v>12</v>
      </c>
      <c r="FD1861" s="1">
        <v>12</v>
      </c>
    </row>
    <row r="1862" spans="1:160" ht="90">
      <c r="A1862" s="1">
        <v>11110016515</v>
      </c>
      <c r="B1862" s="1" t="s">
        <v>11938</v>
      </c>
      <c r="C1862" s="1" t="s">
        <v>11936</v>
      </c>
      <c r="D1862" s="1" t="s">
        <v>144</v>
      </c>
      <c r="E1862" s="2">
        <v>1489065959</v>
      </c>
      <c r="F1862" s="1" t="s">
        <v>11937</v>
      </c>
      <c r="G1862" s="1">
        <v>1489065959</v>
      </c>
      <c r="H1862" s="1" t="s">
        <v>11937</v>
      </c>
      <c r="M1862" s="1" t="s">
        <v>3230</v>
      </c>
      <c r="N1862" s="1" t="s">
        <v>3231</v>
      </c>
      <c r="AF1862" s="1" t="s">
        <v>147</v>
      </c>
      <c r="AG1862" s="1" t="s">
        <v>148</v>
      </c>
      <c r="AH1862" s="1" t="s">
        <v>149</v>
      </c>
      <c r="AI1862" s="1" t="s">
        <v>11371</v>
      </c>
      <c r="AO1862" s="1" t="s">
        <v>7577</v>
      </c>
      <c r="AQ1862" s="1">
        <v>0</v>
      </c>
      <c r="AR1862" s="1" t="s">
        <v>11372</v>
      </c>
      <c r="AU1862" s="1">
        <v>0</v>
      </c>
      <c r="AX1862" s="1">
        <v>0</v>
      </c>
      <c r="BB1862" s="1" t="s">
        <v>153</v>
      </c>
      <c r="BE1862" s="1" t="s">
        <v>165</v>
      </c>
      <c r="BF1862" s="1" t="s">
        <v>166</v>
      </c>
      <c r="BG1862" s="1" t="s">
        <v>167</v>
      </c>
      <c r="BL1862" s="1">
        <v>2213</v>
      </c>
      <c r="BN1862" s="1">
        <v>41.18</v>
      </c>
      <c r="BO1862" s="1">
        <v>7.35</v>
      </c>
      <c r="CV1862" s="1">
        <v>0</v>
      </c>
      <c r="CW1862" s="1">
        <v>0</v>
      </c>
      <c r="CX1862" s="1">
        <v>29.41</v>
      </c>
      <c r="CY1862" s="1">
        <v>17.649999999999999</v>
      </c>
      <c r="DH1862" s="1">
        <v>5.9</v>
      </c>
      <c r="DI1862" s="1">
        <v>20.59</v>
      </c>
      <c r="DM1862" s="1">
        <v>0.82296000000000002</v>
      </c>
      <c r="DN1862" s="1">
        <v>0.32400000000000001</v>
      </c>
      <c r="DP1862" s="1">
        <v>0</v>
      </c>
      <c r="DU1862" s="1">
        <v>0</v>
      </c>
      <c r="EI1862" s="1">
        <v>5.8999999999999997E-2</v>
      </c>
      <c r="EK1862" s="1">
        <v>2.1199999999999999E-3</v>
      </c>
      <c r="FC1862" s="1">
        <v>14</v>
      </c>
      <c r="FD1862" s="1">
        <v>14</v>
      </c>
    </row>
    <row r="1863" spans="1:160" ht="135">
      <c r="A1863" s="1">
        <v>11110016669</v>
      </c>
      <c r="B1863" s="1" t="s">
        <v>11942</v>
      </c>
      <c r="C1863" s="1" t="s">
        <v>11939</v>
      </c>
      <c r="D1863" s="1" t="s">
        <v>144</v>
      </c>
      <c r="E1863" s="2">
        <v>1489061262</v>
      </c>
      <c r="F1863" s="1" t="s">
        <v>11940</v>
      </c>
      <c r="G1863" s="1">
        <v>1489061263</v>
      </c>
      <c r="H1863" s="1" t="s">
        <v>11941</v>
      </c>
      <c r="AF1863" s="1" t="s">
        <v>147</v>
      </c>
      <c r="AG1863" s="1" t="s">
        <v>148</v>
      </c>
      <c r="AH1863" s="1" t="s">
        <v>149</v>
      </c>
      <c r="AI1863" s="1" t="s">
        <v>11943</v>
      </c>
      <c r="AO1863" s="1" t="s">
        <v>11944</v>
      </c>
      <c r="AQ1863" s="1">
        <v>5</v>
      </c>
      <c r="AR1863" s="1" t="s">
        <v>11945</v>
      </c>
      <c r="AS1863" s="1" t="s">
        <v>11946</v>
      </c>
      <c r="AT1863" s="1" t="s">
        <v>11947</v>
      </c>
      <c r="AU1863" s="1">
        <v>0</v>
      </c>
      <c r="AX1863" s="1">
        <v>0</v>
      </c>
      <c r="BB1863" s="1" t="s">
        <v>210</v>
      </c>
      <c r="BE1863" s="1" t="s">
        <v>154</v>
      </c>
      <c r="BF1863" s="1" t="s">
        <v>155</v>
      </c>
      <c r="BG1863" s="1" t="s">
        <v>156</v>
      </c>
      <c r="BL1863" s="1">
        <v>1594</v>
      </c>
      <c r="BN1863" s="1">
        <v>9.52</v>
      </c>
      <c r="BO1863" s="1">
        <v>1.19</v>
      </c>
      <c r="CD1863" s="1">
        <v>2.38</v>
      </c>
      <c r="CE1863" s="1">
        <v>3.57</v>
      </c>
      <c r="CV1863" s="1">
        <v>0</v>
      </c>
      <c r="CW1863" s="1">
        <v>0</v>
      </c>
      <c r="CX1863" s="1">
        <v>66.67</v>
      </c>
      <c r="CY1863" s="1">
        <v>7.14</v>
      </c>
      <c r="DH1863" s="1">
        <v>19</v>
      </c>
      <c r="DI1863" s="1">
        <v>9.52</v>
      </c>
      <c r="DM1863" s="1">
        <v>1.14808</v>
      </c>
      <c r="DN1863" s="1">
        <v>0.45200000000000001</v>
      </c>
      <c r="DP1863" s="1">
        <v>7.1429999999999996E-4</v>
      </c>
      <c r="DU1863" s="1">
        <v>0</v>
      </c>
      <c r="DV1863" s="1">
        <v>7.0000000000000001E-3</v>
      </c>
      <c r="DW1863" s="1">
        <v>8.0949999999999998E-3</v>
      </c>
      <c r="DX1863" s="1">
        <v>9.5239999999999995E-3</v>
      </c>
      <c r="DY1863" s="1">
        <v>9.5200000000000005E-4</v>
      </c>
      <c r="EA1863" s="1">
        <v>1.9000000000000001E-4</v>
      </c>
      <c r="EI1863" s="1">
        <v>0.23799999999999999</v>
      </c>
      <c r="EJ1863" s="1">
        <v>0.23799999999999999</v>
      </c>
      <c r="EK1863" s="1">
        <v>8.5699999999999995E-3</v>
      </c>
      <c r="EL1863" s="1">
        <v>5.7000000000000002E-2</v>
      </c>
      <c r="EN1863" s="3">
        <v>9.5000000000000005E-5</v>
      </c>
      <c r="FC1863" s="1">
        <v>6</v>
      </c>
      <c r="FD1863" s="1">
        <v>6</v>
      </c>
    </row>
    <row r="1864" spans="1:160" ht="60">
      <c r="A1864" s="1">
        <v>11110016676</v>
      </c>
      <c r="B1864" s="1" t="s">
        <v>11949</v>
      </c>
      <c r="C1864" s="1" t="s">
        <v>11948</v>
      </c>
      <c r="D1864" s="1" t="s">
        <v>144</v>
      </c>
      <c r="E1864" s="2">
        <v>1489064521</v>
      </c>
      <c r="F1864" s="1" t="s">
        <v>5828</v>
      </c>
      <c r="G1864" s="1">
        <v>1489064521</v>
      </c>
      <c r="H1864" s="1" t="s">
        <v>5828</v>
      </c>
      <c r="M1864" s="1" t="s">
        <v>3230</v>
      </c>
      <c r="N1864" s="1" t="s">
        <v>3231</v>
      </c>
      <c r="AF1864" s="1" t="s">
        <v>147</v>
      </c>
      <c r="AG1864" s="1" t="s">
        <v>148</v>
      </c>
      <c r="AH1864" s="1" t="s">
        <v>149</v>
      </c>
      <c r="AI1864" s="1" t="s">
        <v>11950</v>
      </c>
      <c r="AO1864" s="1" t="s">
        <v>258</v>
      </c>
      <c r="AQ1864" s="1">
        <v>2</v>
      </c>
      <c r="AR1864" s="1" t="s">
        <v>11951</v>
      </c>
      <c r="AS1864" s="1" t="s">
        <v>11952</v>
      </c>
      <c r="AT1864" s="1" t="s">
        <v>11953</v>
      </c>
      <c r="AU1864" s="1">
        <v>0</v>
      </c>
      <c r="AX1864" s="1">
        <v>0</v>
      </c>
      <c r="BB1864" s="1" t="s">
        <v>367</v>
      </c>
      <c r="BE1864" s="1" t="s">
        <v>165</v>
      </c>
      <c r="BF1864" s="1" t="s">
        <v>166</v>
      </c>
      <c r="BG1864" s="1" t="s">
        <v>167</v>
      </c>
      <c r="BL1864" s="1">
        <v>2155</v>
      </c>
      <c r="BN1864" s="1">
        <v>27.27</v>
      </c>
      <c r="BO1864" s="1">
        <v>4.55</v>
      </c>
      <c r="CV1864" s="1">
        <v>0</v>
      </c>
      <c r="CW1864" s="1">
        <v>0</v>
      </c>
      <c r="CX1864" s="1">
        <v>57.58</v>
      </c>
      <c r="CY1864" s="1">
        <v>48.48</v>
      </c>
      <c r="DH1864" s="1">
        <v>3</v>
      </c>
      <c r="DI1864" s="1">
        <v>15.15</v>
      </c>
      <c r="DM1864" s="1">
        <v>1.0007600000000001</v>
      </c>
      <c r="DN1864" s="1">
        <v>0.39400000000000002</v>
      </c>
      <c r="DP1864" s="1">
        <v>0</v>
      </c>
      <c r="DU1864" s="1">
        <v>0</v>
      </c>
      <c r="EI1864" s="1">
        <v>6.0999999999999999E-2</v>
      </c>
      <c r="EK1864" s="1">
        <v>2.1800000000000001E-3</v>
      </c>
      <c r="FC1864" s="1">
        <v>20</v>
      </c>
      <c r="FD1864" s="1">
        <v>20</v>
      </c>
    </row>
    <row r="1865" spans="1:160" ht="90">
      <c r="A1865" s="1">
        <v>11110016683</v>
      </c>
      <c r="B1865" s="1" t="s">
        <v>11955</v>
      </c>
      <c r="C1865" s="1" t="s">
        <v>11954</v>
      </c>
      <c r="D1865" s="1" t="s">
        <v>144</v>
      </c>
      <c r="E1865" s="2">
        <v>1489070177</v>
      </c>
      <c r="F1865" s="1" t="s">
        <v>11484</v>
      </c>
      <c r="G1865" s="1">
        <v>1489070177</v>
      </c>
      <c r="H1865" s="1" t="s">
        <v>11484</v>
      </c>
      <c r="M1865" s="1" t="s">
        <v>11042</v>
      </c>
      <c r="N1865" s="1" t="s">
        <v>11043</v>
      </c>
      <c r="AF1865" s="1" t="s">
        <v>147</v>
      </c>
      <c r="AG1865" s="1" t="s">
        <v>148</v>
      </c>
      <c r="AH1865" s="1" t="s">
        <v>149</v>
      </c>
      <c r="AI1865" s="1" t="s">
        <v>11956</v>
      </c>
      <c r="AO1865" s="1" t="s">
        <v>11045</v>
      </c>
      <c r="AQ1865" s="1">
        <v>6</v>
      </c>
      <c r="AR1865" s="1" t="s">
        <v>11957</v>
      </c>
      <c r="AS1865" s="1" t="s">
        <v>11047</v>
      </c>
      <c r="AT1865" s="1" t="s">
        <v>11048</v>
      </c>
      <c r="AU1865" s="1">
        <v>0</v>
      </c>
      <c r="AX1865" s="1">
        <v>0</v>
      </c>
      <c r="BE1865" s="1" t="s">
        <v>165</v>
      </c>
      <c r="BF1865" s="1" t="s">
        <v>166</v>
      </c>
      <c r="BG1865" s="1" t="s">
        <v>167</v>
      </c>
      <c r="BL1865" s="1">
        <v>13</v>
      </c>
      <c r="BN1865" s="1">
        <v>0</v>
      </c>
      <c r="CX1865" s="1">
        <v>0.56000000000000005</v>
      </c>
      <c r="CY1865" s="1">
        <v>0.56000000000000005</v>
      </c>
      <c r="DI1865" s="1">
        <v>0</v>
      </c>
      <c r="DM1865" s="1">
        <v>1.524E-2</v>
      </c>
      <c r="DN1865" s="1">
        <v>6.0000000000000001E-3</v>
      </c>
    </row>
    <row r="1866" spans="1:160" ht="90">
      <c r="A1866" s="1">
        <v>11110016690</v>
      </c>
      <c r="B1866" s="1" t="s">
        <v>11960</v>
      </c>
      <c r="C1866" s="1" t="s">
        <v>11958</v>
      </c>
      <c r="D1866" s="1" t="s">
        <v>144</v>
      </c>
      <c r="E1866" s="2">
        <v>1489136552</v>
      </c>
      <c r="F1866" s="1" t="s">
        <v>11959</v>
      </c>
      <c r="G1866" s="1">
        <v>1489136552</v>
      </c>
      <c r="H1866" s="1" t="s">
        <v>11959</v>
      </c>
      <c r="M1866" s="1" t="s">
        <v>11413</v>
      </c>
      <c r="N1866" s="1" t="s">
        <v>11414</v>
      </c>
      <c r="AF1866" s="1" t="s">
        <v>147</v>
      </c>
      <c r="AG1866" s="1" t="s">
        <v>148</v>
      </c>
      <c r="AH1866" s="1" t="s">
        <v>149</v>
      </c>
      <c r="AI1866" s="1" t="s">
        <v>11961</v>
      </c>
      <c r="AO1866" s="1" t="s">
        <v>11045</v>
      </c>
      <c r="AQ1866" s="1">
        <v>6</v>
      </c>
      <c r="AR1866" s="1" t="s">
        <v>11962</v>
      </c>
      <c r="AS1866" s="1" t="s">
        <v>11963</v>
      </c>
      <c r="AT1866" s="1" t="s">
        <v>11964</v>
      </c>
      <c r="AU1866" s="1">
        <v>0</v>
      </c>
      <c r="AX1866" s="1">
        <v>0</v>
      </c>
      <c r="BE1866" s="1" t="s">
        <v>165</v>
      </c>
      <c r="BF1866" s="1" t="s">
        <v>166</v>
      </c>
      <c r="BG1866" s="1" t="s">
        <v>167</v>
      </c>
      <c r="BL1866" s="1">
        <v>13</v>
      </c>
      <c r="BN1866" s="1">
        <v>0</v>
      </c>
      <c r="CX1866" s="1">
        <v>0.56000000000000005</v>
      </c>
      <c r="CY1866" s="1">
        <v>0.56000000000000005</v>
      </c>
      <c r="DI1866" s="1">
        <v>0</v>
      </c>
      <c r="DM1866" s="1">
        <v>2.0320000000000001E-2</v>
      </c>
      <c r="DN1866" s="1">
        <v>8.0000000000000002E-3</v>
      </c>
    </row>
    <row r="1867" spans="1:160" ht="105">
      <c r="A1867" s="1">
        <v>11110016706</v>
      </c>
      <c r="B1867" s="1" t="s">
        <v>3044</v>
      </c>
      <c r="C1867" s="1" t="s">
        <v>11965</v>
      </c>
      <c r="D1867" s="1" t="s">
        <v>144</v>
      </c>
      <c r="E1867" s="2">
        <v>1489136550</v>
      </c>
      <c r="F1867" s="1" t="s">
        <v>11966</v>
      </c>
      <c r="G1867" s="1">
        <v>1489136550</v>
      </c>
      <c r="H1867" s="1" t="s">
        <v>11966</v>
      </c>
      <c r="M1867" s="1" t="s">
        <v>11413</v>
      </c>
      <c r="N1867" s="1" t="s">
        <v>11414</v>
      </c>
      <c r="AF1867" s="1" t="s">
        <v>147</v>
      </c>
      <c r="AG1867" s="1" t="s">
        <v>148</v>
      </c>
      <c r="AH1867" s="1" t="s">
        <v>149</v>
      </c>
      <c r="AI1867" s="1" t="s">
        <v>11967</v>
      </c>
      <c r="AO1867" s="1" t="s">
        <v>11045</v>
      </c>
      <c r="AQ1867" s="1">
        <v>8</v>
      </c>
      <c r="AR1867" s="1" t="s">
        <v>11968</v>
      </c>
      <c r="AS1867" s="1" t="s">
        <v>11969</v>
      </c>
      <c r="AT1867" s="1" t="s">
        <v>11970</v>
      </c>
      <c r="AU1867" s="1">
        <v>0</v>
      </c>
      <c r="AX1867" s="1">
        <v>0</v>
      </c>
      <c r="BE1867" s="1" t="s">
        <v>165</v>
      </c>
      <c r="BF1867" s="1" t="s">
        <v>166</v>
      </c>
      <c r="BG1867" s="1" t="s">
        <v>167</v>
      </c>
      <c r="BL1867" s="1">
        <v>13</v>
      </c>
      <c r="BN1867" s="1">
        <v>0</v>
      </c>
      <c r="CX1867" s="1">
        <v>0.56000000000000005</v>
      </c>
      <c r="CY1867" s="1">
        <v>0.56000000000000005</v>
      </c>
      <c r="DI1867" s="1">
        <v>0</v>
      </c>
      <c r="DM1867" s="1">
        <v>4.3180000000000003E-2</v>
      </c>
      <c r="DN1867" s="1">
        <v>1.7000000000000001E-2</v>
      </c>
    </row>
    <row r="1868" spans="1:160" ht="105">
      <c r="A1868" s="1">
        <v>11110016959</v>
      </c>
      <c r="B1868" s="1" t="s">
        <v>11972</v>
      </c>
      <c r="C1868" s="1" t="s">
        <v>11971</v>
      </c>
      <c r="D1868" s="1" t="s">
        <v>144</v>
      </c>
      <c r="E1868" s="2">
        <v>1489136552</v>
      </c>
      <c r="F1868" s="1" t="s">
        <v>11959</v>
      </c>
      <c r="G1868" s="1">
        <v>1489136552</v>
      </c>
      <c r="H1868" s="1" t="s">
        <v>11959</v>
      </c>
      <c r="M1868" s="1" t="s">
        <v>11413</v>
      </c>
      <c r="N1868" s="1" t="s">
        <v>11414</v>
      </c>
      <c r="AF1868" s="1" t="s">
        <v>147</v>
      </c>
      <c r="AG1868" s="1" t="s">
        <v>148</v>
      </c>
      <c r="AH1868" s="1" t="s">
        <v>149</v>
      </c>
      <c r="AI1868" s="1" t="s">
        <v>11973</v>
      </c>
      <c r="AO1868" s="1" t="s">
        <v>11045</v>
      </c>
      <c r="AQ1868" s="1">
        <v>6</v>
      </c>
      <c r="AR1868" s="1" t="s">
        <v>11974</v>
      </c>
      <c r="AS1868" s="1" t="s">
        <v>11975</v>
      </c>
      <c r="AT1868" s="1" t="s">
        <v>11976</v>
      </c>
      <c r="AU1868" s="1">
        <v>0</v>
      </c>
      <c r="AX1868" s="1">
        <v>0</v>
      </c>
      <c r="BE1868" s="1" t="s">
        <v>165</v>
      </c>
      <c r="BF1868" s="1" t="s">
        <v>166</v>
      </c>
      <c r="BG1868" s="1" t="s">
        <v>167</v>
      </c>
      <c r="BL1868" s="1">
        <v>167</v>
      </c>
      <c r="BN1868" s="1">
        <v>0</v>
      </c>
      <c r="CX1868" s="1">
        <v>9.89</v>
      </c>
      <c r="CY1868" s="1">
        <v>9.89</v>
      </c>
      <c r="DI1868" s="1">
        <v>0</v>
      </c>
      <c r="DM1868" s="1">
        <v>3.3020000000000001E-2</v>
      </c>
      <c r="DN1868" s="1">
        <v>1.2999999999999999E-2</v>
      </c>
    </row>
    <row r="1869" spans="1:160" ht="30">
      <c r="A1869" s="1">
        <v>11110016966</v>
      </c>
      <c r="B1869" s="1" t="s">
        <v>11978</v>
      </c>
      <c r="C1869" s="1" t="s">
        <v>11977</v>
      </c>
      <c r="D1869" s="1" t="s">
        <v>144</v>
      </c>
      <c r="E1869" s="2">
        <v>1489074409</v>
      </c>
      <c r="F1869" s="1" t="s">
        <v>9585</v>
      </c>
      <c r="G1869" s="1">
        <v>1489074409</v>
      </c>
      <c r="H1869" s="1" t="s">
        <v>9585</v>
      </c>
      <c r="M1869" s="1" t="s">
        <v>3249</v>
      </c>
      <c r="N1869" s="1" t="s">
        <v>3250</v>
      </c>
      <c r="AF1869" s="1" t="s">
        <v>147</v>
      </c>
      <c r="AG1869" s="1" t="s">
        <v>148</v>
      </c>
      <c r="AH1869" s="1" t="s">
        <v>149</v>
      </c>
      <c r="AI1869" s="1" t="s">
        <v>11519</v>
      </c>
      <c r="AO1869" s="1" t="s">
        <v>11045</v>
      </c>
      <c r="AQ1869" s="1">
        <v>0</v>
      </c>
      <c r="AR1869" s="1" t="s">
        <v>11521</v>
      </c>
      <c r="AU1869" s="1">
        <v>0</v>
      </c>
      <c r="AX1869" s="1">
        <v>0</v>
      </c>
      <c r="BE1869" s="1" t="s">
        <v>165</v>
      </c>
      <c r="BF1869" s="1" t="s">
        <v>166</v>
      </c>
      <c r="BG1869" s="1" t="s">
        <v>167</v>
      </c>
      <c r="BL1869" s="1">
        <v>0</v>
      </c>
      <c r="BN1869" s="1">
        <v>0</v>
      </c>
      <c r="CX1869" s="1">
        <v>0</v>
      </c>
      <c r="DI1869" s="1">
        <v>0</v>
      </c>
      <c r="DM1869" s="1">
        <v>1.0160000000000001E-2</v>
      </c>
      <c r="DN1869" s="1">
        <v>4.0000000000000001E-3</v>
      </c>
    </row>
    <row r="1870" spans="1:160" ht="30">
      <c r="A1870" s="1">
        <v>11110016973</v>
      </c>
      <c r="B1870" s="1" t="s">
        <v>11980</v>
      </c>
      <c r="C1870" s="1" t="s">
        <v>11979</v>
      </c>
      <c r="D1870" s="1" t="s">
        <v>144</v>
      </c>
      <c r="E1870" s="2">
        <v>1489075825</v>
      </c>
      <c r="F1870" s="1" t="s">
        <v>10535</v>
      </c>
      <c r="G1870" s="1">
        <v>1489075825</v>
      </c>
      <c r="H1870" s="1" t="s">
        <v>10535</v>
      </c>
      <c r="M1870" s="1" t="s">
        <v>3249</v>
      </c>
      <c r="N1870" s="1" t="s">
        <v>3250</v>
      </c>
      <c r="AF1870" s="1" t="s">
        <v>147</v>
      </c>
      <c r="AG1870" s="1" t="s">
        <v>148</v>
      </c>
      <c r="AH1870" s="1" t="s">
        <v>149</v>
      </c>
      <c r="AI1870" s="1" t="s">
        <v>11519</v>
      </c>
      <c r="AO1870" s="1" t="s">
        <v>11045</v>
      </c>
      <c r="AQ1870" s="1">
        <v>0</v>
      </c>
      <c r="AR1870" s="1" t="s">
        <v>11521</v>
      </c>
      <c r="AU1870" s="1">
        <v>0</v>
      </c>
      <c r="AX1870" s="1">
        <v>0</v>
      </c>
      <c r="BE1870" s="1" t="s">
        <v>165</v>
      </c>
      <c r="BF1870" s="1" t="s">
        <v>166</v>
      </c>
      <c r="BG1870" s="1" t="s">
        <v>167</v>
      </c>
      <c r="BL1870" s="1">
        <v>0</v>
      </c>
      <c r="BN1870" s="1">
        <v>0</v>
      </c>
      <c r="CX1870" s="1">
        <v>0</v>
      </c>
      <c r="DI1870" s="1">
        <v>0</v>
      </c>
      <c r="DM1870" s="1">
        <v>1.0160000000000001E-2</v>
      </c>
      <c r="DN1870" s="1">
        <v>4.0000000000000001E-3</v>
      </c>
    </row>
    <row r="1871" spans="1:160" ht="30">
      <c r="A1871" s="1">
        <v>11110016980</v>
      </c>
      <c r="B1871" s="1" t="s">
        <v>11518</v>
      </c>
      <c r="C1871" s="1" t="s">
        <v>11981</v>
      </c>
      <c r="D1871" s="1" t="s">
        <v>144</v>
      </c>
      <c r="E1871" s="2">
        <v>1489073119</v>
      </c>
      <c r="F1871" s="1" t="s">
        <v>10297</v>
      </c>
      <c r="G1871" s="1">
        <v>1489073119</v>
      </c>
      <c r="H1871" s="1" t="s">
        <v>10297</v>
      </c>
      <c r="M1871" s="1" t="s">
        <v>3241</v>
      </c>
      <c r="N1871" s="1" t="s">
        <v>3242</v>
      </c>
      <c r="AF1871" s="1" t="s">
        <v>147</v>
      </c>
      <c r="AG1871" s="1" t="s">
        <v>148</v>
      </c>
      <c r="AH1871" s="1" t="s">
        <v>149</v>
      </c>
      <c r="AI1871" s="1" t="s">
        <v>11519</v>
      </c>
      <c r="AO1871" s="1" t="s">
        <v>11045</v>
      </c>
      <c r="AQ1871" s="1">
        <v>0</v>
      </c>
      <c r="AR1871" s="1" t="s">
        <v>11521</v>
      </c>
      <c r="AU1871" s="1">
        <v>0</v>
      </c>
      <c r="AX1871" s="1">
        <v>0</v>
      </c>
      <c r="BE1871" s="1" t="s">
        <v>165</v>
      </c>
      <c r="BF1871" s="1" t="s">
        <v>166</v>
      </c>
      <c r="BG1871" s="1" t="s">
        <v>167</v>
      </c>
      <c r="BL1871" s="1">
        <v>0</v>
      </c>
      <c r="BN1871" s="1">
        <v>0</v>
      </c>
      <c r="CX1871" s="1">
        <v>0</v>
      </c>
      <c r="DI1871" s="1">
        <v>0</v>
      </c>
      <c r="DM1871" s="1">
        <v>1.0160000000000001E-2</v>
      </c>
      <c r="DN1871" s="1">
        <v>4.0000000000000001E-3</v>
      </c>
    </row>
    <row r="1872" spans="1:160" ht="105">
      <c r="A1872" s="1">
        <v>11110017369</v>
      </c>
      <c r="B1872" s="1" t="s">
        <v>11984</v>
      </c>
      <c r="C1872" s="1" t="s">
        <v>11982</v>
      </c>
      <c r="D1872" s="1" t="s">
        <v>144</v>
      </c>
      <c r="E1872" s="2">
        <v>1489143421</v>
      </c>
      <c r="F1872" s="1" t="s">
        <v>11983</v>
      </c>
      <c r="G1872" s="1">
        <v>1489143421</v>
      </c>
      <c r="H1872" s="1" t="s">
        <v>11983</v>
      </c>
      <c r="M1872" s="1" t="s">
        <v>3230</v>
      </c>
      <c r="N1872" s="1" t="s">
        <v>3231</v>
      </c>
      <c r="AF1872" s="1" t="s">
        <v>147</v>
      </c>
      <c r="AG1872" s="1" t="s">
        <v>148</v>
      </c>
      <c r="AH1872" s="1" t="s">
        <v>149</v>
      </c>
      <c r="AI1872" s="1" t="s">
        <v>11985</v>
      </c>
      <c r="AO1872" s="1" t="s">
        <v>2632</v>
      </c>
      <c r="AQ1872" s="1">
        <v>7</v>
      </c>
      <c r="AR1872" s="1" t="s">
        <v>11986</v>
      </c>
      <c r="AS1872" s="1" t="s">
        <v>11987</v>
      </c>
      <c r="AT1872" s="1" t="s">
        <v>11988</v>
      </c>
      <c r="AU1872" s="1">
        <v>0</v>
      </c>
      <c r="AX1872" s="1">
        <v>0</v>
      </c>
      <c r="BE1872" s="1" t="s">
        <v>165</v>
      </c>
      <c r="BF1872" s="1" t="s">
        <v>166</v>
      </c>
      <c r="BG1872" s="1" t="s">
        <v>167</v>
      </c>
      <c r="BL1872" s="1">
        <v>0</v>
      </c>
      <c r="BN1872" s="1">
        <v>0</v>
      </c>
      <c r="CX1872" s="1">
        <v>2.92</v>
      </c>
      <c r="CY1872" s="1">
        <v>0</v>
      </c>
      <c r="DI1872" s="1">
        <v>0</v>
      </c>
      <c r="DM1872" s="1">
        <v>0</v>
      </c>
      <c r="DN1872" s="1">
        <v>0</v>
      </c>
      <c r="DU1872" s="1">
        <v>0.01</v>
      </c>
      <c r="DX1872" s="1">
        <v>3.333E-3</v>
      </c>
      <c r="DY1872" s="1">
        <v>3.3300000000000002E-4</v>
      </c>
      <c r="EB1872" s="3">
        <v>9.9999999999999995E-7</v>
      </c>
      <c r="ED1872" s="1">
        <v>16.670000000000002</v>
      </c>
      <c r="EI1872" s="1">
        <v>1.7000000000000001E-2</v>
      </c>
    </row>
    <row r="1873" spans="1:160" ht="105">
      <c r="A1873" s="1">
        <v>11110017376</v>
      </c>
      <c r="B1873" s="1" t="s">
        <v>11991</v>
      </c>
      <c r="C1873" s="1" t="s">
        <v>11989</v>
      </c>
      <c r="D1873" s="1" t="s">
        <v>144</v>
      </c>
      <c r="E1873" s="2">
        <v>1489144224</v>
      </c>
      <c r="F1873" s="1" t="s">
        <v>11990</v>
      </c>
      <c r="G1873" s="1">
        <v>1489144224</v>
      </c>
      <c r="H1873" s="1" t="s">
        <v>11990</v>
      </c>
      <c r="M1873" s="1" t="s">
        <v>3230</v>
      </c>
      <c r="N1873" s="1" t="s">
        <v>3231</v>
      </c>
      <c r="AF1873" s="1" t="s">
        <v>147</v>
      </c>
      <c r="AG1873" s="1" t="s">
        <v>148</v>
      </c>
      <c r="AH1873" s="1" t="s">
        <v>149</v>
      </c>
      <c r="AI1873" s="1" t="s">
        <v>11992</v>
      </c>
      <c r="AO1873" s="1" t="s">
        <v>2632</v>
      </c>
      <c r="AQ1873" s="1">
        <v>5</v>
      </c>
      <c r="AR1873" s="1" t="s">
        <v>11993</v>
      </c>
      <c r="AS1873" s="1" t="s">
        <v>11994</v>
      </c>
      <c r="AT1873" s="1" t="s">
        <v>11995</v>
      </c>
      <c r="AU1873" s="1">
        <v>0</v>
      </c>
      <c r="AX1873" s="1">
        <v>1</v>
      </c>
      <c r="AZ1873" s="1" t="s">
        <v>1485</v>
      </c>
      <c r="BE1873" s="1" t="s">
        <v>165</v>
      </c>
      <c r="BF1873" s="1" t="s">
        <v>166</v>
      </c>
      <c r="BG1873" s="1" t="s">
        <v>167</v>
      </c>
      <c r="BL1873" s="1">
        <v>0</v>
      </c>
      <c r="BN1873" s="1">
        <v>0</v>
      </c>
      <c r="CX1873" s="1">
        <v>2.92</v>
      </c>
      <c r="CY1873" s="1">
        <v>0</v>
      </c>
      <c r="DI1873" s="1">
        <v>0</v>
      </c>
      <c r="DM1873" s="1">
        <v>0</v>
      </c>
      <c r="DN1873" s="1">
        <v>0</v>
      </c>
      <c r="DP1873" s="1">
        <v>2.499E-4</v>
      </c>
      <c r="DU1873" s="1">
        <v>0.01</v>
      </c>
      <c r="DX1873" s="1">
        <v>3.333E-3</v>
      </c>
      <c r="DY1873" s="1">
        <v>3.3300000000000002E-4</v>
      </c>
      <c r="EB1873" s="3">
        <v>9.9999999999999995E-7</v>
      </c>
      <c r="ED1873" s="1">
        <v>1.6670000000000001E-3</v>
      </c>
      <c r="EM1873" s="1">
        <v>6.3000000000000003E-4</v>
      </c>
    </row>
    <row r="1874" spans="1:160" ht="135">
      <c r="A1874" s="1">
        <v>11110017383</v>
      </c>
      <c r="B1874" s="1" t="s">
        <v>11997</v>
      </c>
      <c r="C1874" s="1" t="s">
        <v>11996</v>
      </c>
      <c r="D1874" s="1" t="s">
        <v>144</v>
      </c>
      <c r="E1874" s="2">
        <v>1489071843</v>
      </c>
      <c r="F1874" s="1" t="s">
        <v>10601</v>
      </c>
      <c r="G1874" s="1">
        <v>1489071843</v>
      </c>
      <c r="H1874" s="1" t="s">
        <v>10601</v>
      </c>
      <c r="M1874" s="1" t="s">
        <v>3249</v>
      </c>
      <c r="N1874" s="1" t="s">
        <v>3250</v>
      </c>
      <c r="AF1874" s="1" t="s">
        <v>147</v>
      </c>
      <c r="AG1874" s="1" t="s">
        <v>148</v>
      </c>
      <c r="AH1874" s="1" t="s">
        <v>149</v>
      </c>
      <c r="AI1874" s="1" t="s">
        <v>11998</v>
      </c>
      <c r="AO1874" s="1" t="s">
        <v>2632</v>
      </c>
      <c r="AQ1874" s="1">
        <v>3</v>
      </c>
      <c r="AR1874" s="1" t="s">
        <v>11999</v>
      </c>
      <c r="AS1874" s="1" t="s">
        <v>12000</v>
      </c>
      <c r="AT1874" s="1" t="s">
        <v>12001</v>
      </c>
      <c r="AU1874" s="1">
        <v>0</v>
      </c>
      <c r="AX1874" s="1">
        <v>0</v>
      </c>
      <c r="BE1874" s="1" t="s">
        <v>165</v>
      </c>
      <c r="BF1874" s="1" t="s">
        <v>166</v>
      </c>
      <c r="BG1874" s="1" t="s">
        <v>167</v>
      </c>
      <c r="BL1874" s="1">
        <v>0</v>
      </c>
      <c r="BN1874" s="1">
        <v>0</v>
      </c>
      <c r="CX1874" s="1">
        <v>2.92</v>
      </c>
      <c r="CY1874" s="1">
        <v>0</v>
      </c>
      <c r="DI1874" s="1">
        <v>0</v>
      </c>
      <c r="DM1874" s="1">
        <v>0</v>
      </c>
      <c r="DN1874" s="1">
        <v>0</v>
      </c>
      <c r="DP1874" s="3">
        <v>6.2399999999999999E-5</v>
      </c>
      <c r="DU1874" s="1">
        <v>0.01</v>
      </c>
      <c r="DX1874" s="1">
        <v>3.333E-3</v>
      </c>
      <c r="DY1874" s="1">
        <v>3.3300000000000002E-4</v>
      </c>
      <c r="EB1874" s="3">
        <v>9.9999999999999995E-7</v>
      </c>
      <c r="ED1874" s="1">
        <v>1.6670000000000001E-3</v>
      </c>
      <c r="EM1874" s="1">
        <v>6.3000000000000003E-4</v>
      </c>
    </row>
    <row r="1875" spans="1:160" ht="120">
      <c r="A1875" s="1">
        <v>11110017413</v>
      </c>
      <c r="B1875" s="1" t="s">
        <v>12004</v>
      </c>
      <c r="C1875" s="1" t="s">
        <v>12002</v>
      </c>
      <c r="D1875" s="1" t="s">
        <v>144</v>
      </c>
      <c r="E1875" s="2">
        <v>1489070594</v>
      </c>
      <c r="F1875" s="1" t="s">
        <v>12003</v>
      </c>
      <c r="G1875" s="1">
        <v>1489070594</v>
      </c>
      <c r="H1875" s="1" t="s">
        <v>12003</v>
      </c>
      <c r="M1875" s="1" t="s">
        <v>3241</v>
      </c>
      <c r="N1875" s="1" t="s">
        <v>3242</v>
      </c>
      <c r="AF1875" s="1" t="s">
        <v>147</v>
      </c>
      <c r="AG1875" s="1" t="s">
        <v>148</v>
      </c>
      <c r="AH1875" s="1" t="s">
        <v>149</v>
      </c>
      <c r="AI1875" s="1" t="s">
        <v>12005</v>
      </c>
      <c r="AO1875" s="1" t="s">
        <v>12006</v>
      </c>
      <c r="AQ1875" s="1">
        <v>6</v>
      </c>
      <c r="AR1875" s="1" t="s">
        <v>12007</v>
      </c>
      <c r="AS1875" s="1" t="s">
        <v>12008</v>
      </c>
      <c r="AT1875" s="1" t="s">
        <v>12009</v>
      </c>
      <c r="AU1875" s="1">
        <v>0</v>
      </c>
      <c r="AX1875" s="1">
        <v>0</v>
      </c>
      <c r="BE1875" s="1" t="s">
        <v>165</v>
      </c>
      <c r="BF1875" s="1" t="s">
        <v>166</v>
      </c>
      <c r="BG1875" s="1" t="s">
        <v>167</v>
      </c>
      <c r="BL1875" s="1">
        <v>364</v>
      </c>
      <c r="BN1875" s="1">
        <v>0</v>
      </c>
      <c r="CX1875" s="1">
        <v>20.65</v>
      </c>
      <c r="CY1875" s="1">
        <v>20.65</v>
      </c>
      <c r="DI1875" s="1">
        <v>0</v>
      </c>
      <c r="DM1875" s="1">
        <v>0</v>
      </c>
      <c r="DN1875" s="1">
        <v>0</v>
      </c>
    </row>
    <row r="1876" spans="1:160" ht="120">
      <c r="A1876" s="1">
        <v>11110017444</v>
      </c>
      <c r="B1876" s="1" t="s">
        <v>12012</v>
      </c>
      <c r="C1876" s="1" t="s">
        <v>12010</v>
      </c>
      <c r="D1876" s="1" t="s">
        <v>144</v>
      </c>
      <c r="E1876" s="2">
        <v>1489070596</v>
      </c>
      <c r="F1876" s="1" t="s">
        <v>12011</v>
      </c>
      <c r="G1876" s="1">
        <v>1489070596</v>
      </c>
      <c r="H1876" s="1" t="s">
        <v>12011</v>
      </c>
      <c r="M1876" s="1" t="s">
        <v>3249</v>
      </c>
      <c r="N1876" s="1" t="s">
        <v>3250</v>
      </c>
      <c r="AF1876" s="1" t="s">
        <v>147</v>
      </c>
      <c r="AG1876" s="1" t="s">
        <v>148</v>
      </c>
      <c r="AH1876" s="1" t="s">
        <v>149</v>
      </c>
      <c r="AI1876" s="1" t="s">
        <v>12013</v>
      </c>
      <c r="AO1876" s="1" t="s">
        <v>12006</v>
      </c>
      <c r="AQ1876" s="1">
        <v>9</v>
      </c>
      <c r="AR1876" s="1" t="s">
        <v>12014</v>
      </c>
      <c r="AS1876" s="1" t="s">
        <v>12015</v>
      </c>
      <c r="AT1876" s="1" t="s">
        <v>12016</v>
      </c>
      <c r="AU1876" s="1">
        <v>0</v>
      </c>
      <c r="AX1876" s="1">
        <v>0</v>
      </c>
      <c r="BE1876" s="1" t="s">
        <v>165</v>
      </c>
      <c r="BF1876" s="1" t="s">
        <v>166</v>
      </c>
      <c r="BG1876" s="1" t="s">
        <v>167</v>
      </c>
      <c r="BL1876" s="1">
        <v>364</v>
      </c>
      <c r="BN1876" s="1">
        <v>0</v>
      </c>
      <c r="CX1876" s="1">
        <v>21.74</v>
      </c>
      <c r="CY1876" s="1">
        <v>20.65</v>
      </c>
      <c r="DI1876" s="1">
        <v>0</v>
      </c>
      <c r="DM1876" s="1">
        <v>0</v>
      </c>
      <c r="DN1876" s="1">
        <v>0</v>
      </c>
    </row>
    <row r="1877" spans="1:160" ht="90">
      <c r="A1877" s="1">
        <v>11110017468</v>
      </c>
      <c r="B1877" s="1" t="s">
        <v>12019</v>
      </c>
      <c r="C1877" s="1" t="s">
        <v>12017</v>
      </c>
      <c r="D1877" s="1" t="s">
        <v>144</v>
      </c>
      <c r="E1877" s="2">
        <v>1489092666</v>
      </c>
      <c r="F1877" s="1" t="s">
        <v>12018</v>
      </c>
      <c r="G1877" s="1">
        <v>1489092666</v>
      </c>
      <c r="H1877" s="1" t="s">
        <v>12018</v>
      </c>
      <c r="M1877" s="1" t="s">
        <v>3241</v>
      </c>
      <c r="N1877" s="1" t="s">
        <v>3242</v>
      </c>
      <c r="AF1877" s="1" t="s">
        <v>147</v>
      </c>
      <c r="AG1877" s="1" t="s">
        <v>148</v>
      </c>
      <c r="AH1877" s="1" t="s">
        <v>149</v>
      </c>
      <c r="AI1877" s="1" t="s">
        <v>12020</v>
      </c>
      <c r="AO1877" s="1" t="s">
        <v>12021</v>
      </c>
      <c r="AQ1877" s="1">
        <v>9</v>
      </c>
      <c r="AR1877" s="1" t="s">
        <v>12022</v>
      </c>
      <c r="AS1877" s="1" t="s">
        <v>12023</v>
      </c>
      <c r="AT1877" s="1" t="s">
        <v>12024</v>
      </c>
      <c r="AU1877" s="1">
        <v>0</v>
      </c>
      <c r="AX1877" s="1">
        <v>0</v>
      </c>
      <c r="BE1877" s="1" t="s">
        <v>165</v>
      </c>
      <c r="BF1877" s="1" t="s">
        <v>166</v>
      </c>
      <c r="BG1877" s="1" t="s">
        <v>167</v>
      </c>
      <c r="BL1877" s="1">
        <v>322</v>
      </c>
      <c r="BN1877" s="1">
        <v>0</v>
      </c>
      <c r="CW1877" s="1">
        <v>0</v>
      </c>
      <c r="CX1877" s="1">
        <v>20.51</v>
      </c>
      <c r="CY1877" s="1">
        <v>20.51</v>
      </c>
      <c r="DI1877" s="1">
        <v>0</v>
      </c>
      <c r="DM1877" s="1">
        <v>0</v>
      </c>
      <c r="DN1877" s="1">
        <v>0</v>
      </c>
    </row>
    <row r="1878" spans="1:160" ht="105">
      <c r="A1878" s="1">
        <v>11110017482</v>
      </c>
      <c r="B1878" s="1" t="s">
        <v>12026</v>
      </c>
      <c r="C1878" s="1" t="s">
        <v>12025</v>
      </c>
      <c r="D1878" s="1" t="s">
        <v>144</v>
      </c>
      <c r="E1878" s="2">
        <v>1489090283</v>
      </c>
      <c r="F1878" s="1" t="s">
        <v>11718</v>
      </c>
      <c r="G1878" s="1">
        <v>1489090283</v>
      </c>
      <c r="H1878" s="1" t="s">
        <v>11718</v>
      </c>
      <c r="M1878" s="1" t="s">
        <v>3230</v>
      </c>
      <c r="N1878" s="1" t="s">
        <v>3231</v>
      </c>
      <c r="AF1878" s="1" t="s">
        <v>147</v>
      </c>
      <c r="AG1878" s="1" t="s">
        <v>148</v>
      </c>
      <c r="AH1878" s="1" t="s">
        <v>149</v>
      </c>
      <c r="AI1878" s="1" t="s">
        <v>12027</v>
      </c>
      <c r="AO1878" s="1" t="s">
        <v>206</v>
      </c>
      <c r="AQ1878" s="1">
        <v>6</v>
      </c>
      <c r="AR1878" s="1" t="s">
        <v>12028</v>
      </c>
      <c r="AS1878" s="1" t="s">
        <v>12029</v>
      </c>
      <c r="AT1878" s="1" t="s">
        <v>12030</v>
      </c>
      <c r="AU1878" s="1">
        <v>0</v>
      </c>
      <c r="AX1878" s="1">
        <v>1</v>
      </c>
      <c r="AZ1878" s="1" t="s">
        <v>2183</v>
      </c>
      <c r="BB1878" s="1" t="s">
        <v>153</v>
      </c>
      <c r="BE1878" s="1" t="s">
        <v>165</v>
      </c>
      <c r="BF1878" s="1" t="s">
        <v>166</v>
      </c>
      <c r="BG1878" s="1" t="s">
        <v>167</v>
      </c>
      <c r="BL1878" s="1">
        <v>849</v>
      </c>
      <c r="BN1878" s="1">
        <v>9.3800000000000008</v>
      </c>
      <c r="BO1878" s="1">
        <v>6.25</v>
      </c>
      <c r="CV1878" s="1">
        <v>0</v>
      </c>
      <c r="CW1878" s="1">
        <v>3.9E-2</v>
      </c>
      <c r="CX1878" s="1">
        <v>23.44</v>
      </c>
      <c r="CY1878" s="1">
        <v>23.44</v>
      </c>
      <c r="DH1878" s="1">
        <v>0</v>
      </c>
      <c r="DI1878" s="1">
        <v>3.12</v>
      </c>
      <c r="DM1878" s="1">
        <v>0.19811999999999999</v>
      </c>
      <c r="DN1878" s="1">
        <v>7.8E-2</v>
      </c>
      <c r="DP1878" s="1">
        <v>1.407E-4</v>
      </c>
      <c r="DU1878" s="1">
        <v>0</v>
      </c>
      <c r="EG1878" s="1">
        <v>0.188</v>
      </c>
      <c r="EI1878" s="1">
        <v>0.125</v>
      </c>
      <c r="EK1878" s="1">
        <v>0</v>
      </c>
      <c r="FC1878" s="1">
        <v>13</v>
      </c>
      <c r="FD1878" s="1">
        <v>13</v>
      </c>
    </row>
    <row r="1879" spans="1:160" ht="120">
      <c r="A1879" s="1">
        <v>11110017499</v>
      </c>
      <c r="B1879" s="1" t="s">
        <v>12033</v>
      </c>
      <c r="C1879" s="1" t="s">
        <v>12031</v>
      </c>
      <c r="D1879" s="1" t="s">
        <v>144</v>
      </c>
      <c r="E1879" s="2">
        <v>1489090284</v>
      </c>
      <c r="F1879" s="1" t="s">
        <v>12032</v>
      </c>
      <c r="G1879" s="1">
        <v>1489090284</v>
      </c>
      <c r="H1879" s="1" t="s">
        <v>12032</v>
      </c>
      <c r="M1879" s="1" t="s">
        <v>3249</v>
      </c>
      <c r="N1879" s="1" t="s">
        <v>3250</v>
      </c>
      <c r="AF1879" s="1" t="s">
        <v>147</v>
      </c>
      <c r="AG1879" s="1" t="s">
        <v>148</v>
      </c>
      <c r="AH1879" s="1" t="s">
        <v>149</v>
      </c>
      <c r="AI1879" s="1" t="s">
        <v>12034</v>
      </c>
      <c r="AO1879" s="1" t="s">
        <v>206</v>
      </c>
      <c r="AQ1879" s="1">
        <v>6</v>
      </c>
      <c r="AR1879" s="1" t="s">
        <v>12035</v>
      </c>
      <c r="AS1879" s="1" t="s">
        <v>11743</v>
      </c>
      <c r="AT1879" s="1" t="s">
        <v>11744</v>
      </c>
      <c r="AU1879" s="1">
        <v>0</v>
      </c>
      <c r="AX1879" s="1">
        <v>1</v>
      </c>
      <c r="AZ1879" s="1" t="s">
        <v>2183</v>
      </c>
      <c r="BB1879" s="1" t="s">
        <v>210</v>
      </c>
      <c r="BE1879" s="1" t="s">
        <v>165</v>
      </c>
      <c r="BF1879" s="1" t="s">
        <v>166</v>
      </c>
      <c r="BG1879" s="1" t="s">
        <v>167</v>
      </c>
      <c r="BL1879" s="1">
        <v>916</v>
      </c>
      <c r="BN1879" s="1">
        <v>10.94</v>
      </c>
      <c r="BO1879" s="1">
        <v>6.25</v>
      </c>
      <c r="CV1879" s="1">
        <v>0</v>
      </c>
      <c r="CW1879" s="1">
        <v>3.1E-2</v>
      </c>
      <c r="CX1879" s="1">
        <v>26.56</v>
      </c>
      <c r="CY1879" s="1">
        <v>18.75</v>
      </c>
      <c r="DH1879" s="1">
        <v>3.1</v>
      </c>
      <c r="DI1879" s="1">
        <v>3.12</v>
      </c>
      <c r="DM1879" s="1">
        <v>0.17780000000000001</v>
      </c>
      <c r="DN1879" s="1">
        <v>7.0000000000000007E-2</v>
      </c>
      <c r="DP1879" s="3">
        <v>9.3599999999999998E-5</v>
      </c>
      <c r="DU1879" s="1">
        <v>0</v>
      </c>
      <c r="EG1879" s="1">
        <v>0.23400000000000001</v>
      </c>
      <c r="EI1879" s="1">
        <v>6.2E-2</v>
      </c>
      <c r="EK1879" s="1">
        <v>5.5999999999999995E-4</v>
      </c>
      <c r="FC1879" s="1">
        <v>8</v>
      </c>
      <c r="FD1879" s="1">
        <v>8</v>
      </c>
    </row>
    <row r="1880" spans="1:160" ht="120">
      <c r="A1880" s="1">
        <v>11110017574</v>
      </c>
      <c r="B1880" s="1" t="s">
        <v>12026</v>
      </c>
      <c r="C1880" s="1" t="s">
        <v>12036</v>
      </c>
      <c r="D1880" s="1" t="s">
        <v>144</v>
      </c>
      <c r="E1880" s="2">
        <v>1489090284</v>
      </c>
      <c r="F1880" s="1" t="s">
        <v>12032</v>
      </c>
      <c r="G1880" s="1">
        <v>1489090285</v>
      </c>
      <c r="H1880" s="1" t="s">
        <v>12037</v>
      </c>
      <c r="M1880" s="1" t="s">
        <v>3241</v>
      </c>
      <c r="N1880" s="1" t="s">
        <v>3242</v>
      </c>
      <c r="AF1880" s="1" t="s">
        <v>147</v>
      </c>
      <c r="AG1880" s="1" t="s">
        <v>148</v>
      </c>
      <c r="AH1880" s="1" t="s">
        <v>149</v>
      </c>
      <c r="AI1880" s="1" t="s">
        <v>12038</v>
      </c>
      <c r="AO1880" s="1" t="s">
        <v>206</v>
      </c>
      <c r="AQ1880" s="1">
        <v>5</v>
      </c>
      <c r="AR1880" s="1" t="s">
        <v>12039</v>
      </c>
      <c r="AS1880" s="1" t="s">
        <v>12040</v>
      </c>
      <c r="AT1880" s="1" t="s">
        <v>12041</v>
      </c>
      <c r="AU1880" s="1">
        <v>0</v>
      </c>
      <c r="AX1880" s="1">
        <v>0</v>
      </c>
      <c r="BB1880" s="1" t="s">
        <v>153</v>
      </c>
      <c r="BE1880" s="1" t="s">
        <v>165</v>
      </c>
      <c r="BF1880" s="1" t="s">
        <v>166</v>
      </c>
      <c r="BG1880" s="1" t="s">
        <v>167</v>
      </c>
      <c r="BL1880" s="1">
        <v>849</v>
      </c>
      <c r="BN1880" s="1">
        <v>9.3800000000000008</v>
      </c>
      <c r="BO1880" s="1">
        <v>6.25</v>
      </c>
      <c r="CV1880" s="1">
        <v>0</v>
      </c>
      <c r="CW1880" s="1">
        <v>3.9E-2</v>
      </c>
      <c r="CX1880" s="1">
        <v>23.44</v>
      </c>
      <c r="CY1880" s="1">
        <v>21.88</v>
      </c>
      <c r="DH1880" s="1">
        <v>0</v>
      </c>
      <c r="DI1880" s="1">
        <v>3.12</v>
      </c>
      <c r="DM1880" s="1">
        <v>0.19811999999999999</v>
      </c>
      <c r="DN1880" s="1">
        <v>7.8E-2</v>
      </c>
      <c r="DP1880" s="3">
        <v>9.3599999999999998E-5</v>
      </c>
      <c r="DU1880" s="1">
        <v>1.9E-3</v>
      </c>
      <c r="EG1880" s="1">
        <v>0.14099999999999999</v>
      </c>
      <c r="EI1880" s="1">
        <v>0.125</v>
      </c>
      <c r="EK1880" s="1">
        <v>0</v>
      </c>
      <c r="FC1880" s="1">
        <v>12</v>
      </c>
      <c r="FD1880" s="1">
        <v>12</v>
      </c>
    </row>
    <row r="1881" spans="1:160" ht="105">
      <c r="A1881" s="1">
        <v>11110017581</v>
      </c>
      <c r="B1881" s="1" t="s">
        <v>12026</v>
      </c>
      <c r="C1881" s="1" t="s">
        <v>12042</v>
      </c>
      <c r="D1881" s="1" t="s">
        <v>144</v>
      </c>
      <c r="E1881" s="2">
        <v>1489090284</v>
      </c>
      <c r="F1881" s="1" t="s">
        <v>12032</v>
      </c>
      <c r="G1881" s="1">
        <v>1489090284</v>
      </c>
      <c r="H1881" s="1" t="s">
        <v>12032</v>
      </c>
      <c r="M1881" s="1" t="s">
        <v>3241</v>
      </c>
      <c r="N1881" s="1" t="s">
        <v>3242</v>
      </c>
      <c r="AF1881" s="1" t="s">
        <v>147</v>
      </c>
      <c r="AG1881" s="1" t="s">
        <v>148</v>
      </c>
      <c r="AH1881" s="1" t="s">
        <v>149</v>
      </c>
      <c r="AI1881" s="1" t="s">
        <v>12043</v>
      </c>
      <c r="AO1881" s="1" t="s">
        <v>206</v>
      </c>
      <c r="AQ1881" s="1">
        <v>7</v>
      </c>
      <c r="AR1881" s="1" t="s">
        <v>12044</v>
      </c>
      <c r="AS1881" s="1" t="s">
        <v>11292</v>
      </c>
      <c r="AT1881" s="1" t="s">
        <v>11293</v>
      </c>
      <c r="AU1881" s="1">
        <v>0</v>
      </c>
      <c r="AX1881" s="1">
        <v>1</v>
      </c>
      <c r="AZ1881" s="1" t="s">
        <v>2183</v>
      </c>
      <c r="BB1881" s="1" t="s">
        <v>153</v>
      </c>
      <c r="BE1881" s="1" t="s">
        <v>165</v>
      </c>
      <c r="BF1881" s="1" t="s">
        <v>166</v>
      </c>
      <c r="BG1881" s="1" t="s">
        <v>167</v>
      </c>
      <c r="BL1881" s="1">
        <v>916</v>
      </c>
      <c r="BN1881" s="1">
        <v>10.94</v>
      </c>
      <c r="BO1881" s="1">
        <v>7.03</v>
      </c>
      <c r="CV1881" s="1">
        <v>0</v>
      </c>
      <c r="CW1881" s="1">
        <v>3.9E-2</v>
      </c>
      <c r="CX1881" s="1">
        <v>28.12</v>
      </c>
      <c r="CY1881" s="1">
        <v>25</v>
      </c>
      <c r="DH1881" s="1">
        <v>0</v>
      </c>
      <c r="DI1881" s="1">
        <v>3.12</v>
      </c>
      <c r="DM1881" s="1">
        <v>0.17780000000000001</v>
      </c>
      <c r="DN1881" s="1">
        <v>7.0000000000000007E-2</v>
      </c>
      <c r="DP1881" s="3">
        <v>9.3599999999999998E-5</v>
      </c>
      <c r="DU1881" s="1">
        <v>1.9E-3</v>
      </c>
      <c r="EG1881" s="1">
        <v>0.188</v>
      </c>
      <c r="EI1881" s="1">
        <v>9.4E-2</v>
      </c>
      <c r="EK1881" s="1">
        <v>0</v>
      </c>
      <c r="FC1881" s="1">
        <v>14</v>
      </c>
      <c r="FD1881" s="1">
        <v>14</v>
      </c>
    </row>
    <row r="1882" spans="1:160" ht="135">
      <c r="A1882" s="1">
        <v>11110017598</v>
      </c>
      <c r="B1882" s="1" t="s">
        <v>12046</v>
      </c>
      <c r="C1882" s="1" t="s">
        <v>12045</v>
      </c>
      <c r="D1882" s="1" t="s">
        <v>144</v>
      </c>
      <c r="E1882" s="2">
        <v>1489090285</v>
      </c>
      <c r="F1882" s="1" t="s">
        <v>12037</v>
      </c>
      <c r="G1882" s="1">
        <v>1489090285</v>
      </c>
      <c r="H1882" s="1" t="s">
        <v>12037</v>
      </c>
      <c r="M1882" s="1" t="s">
        <v>3241</v>
      </c>
      <c r="N1882" s="1" t="s">
        <v>3242</v>
      </c>
      <c r="AF1882" s="1" t="s">
        <v>147</v>
      </c>
      <c r="AG1882" s="1" t="s">
        <v>148</v>
      </c>
      <c r="AH1882" s="1" t="s">
        <v>149</v>
      </c>
      <c r="AI1882" s="1" t="s">
        <v>12047</v>
      </c>
      <c r="AO1882" s="1" t="s">
        <v>11003</v>
      </c>
      <c r="AQ1882" s="1">
        <v>2</v>
      </c>
      <c r="AR1882" s="1" t="s">
        <v>12048</v>
      </c>
      <c r="AS1882" s="1" t="s">
        <v>12049</v>
      </c>
      <c r="AT1882" s="1" t="s">
        <v>12050</v>
      </c>
      <c r="AU1882" s="1">
        <v>0</v>
      </c>
      <c r="AX1882" s="1">
        <v>0</v>
      </c>
      <c r="BB1882" s="1" t="s">
        <v>210</v>
      </c>
      <c r="BE1882" s="1" t="s">
        <v>165</v>
      </c>
      <c r="BF1882" s="1" t="s">
        <v>166</v>
      </c>
      <c r="BG1882" s="1" t="s">
        <v>167</v>
      </c>
      <c r="BL1882" s="1">
        <v>590</v>
      </c>
      <c r="BN1882" s="1">
        <v>0</v>
      </c>
      <c r="BO1882" s="1">
        <v>0</v>
      </c>
      <c r="CV1882" s="1">
        <v>0</v>
      </c>
      <c r="CW1882" s="1">
        <v>0</v>
      </c>
      <c r="CX1882" s="1">
        <v>32.94</v>
      </c>
      <c r="CY1882" s="1">
        <v>24.71</v>
      </c>
      <c r="DH1882" s="1">
        <v>0</v>
      </c>
      <c r="DI1882" s="1">
        <v>1.18</v>
      </c>
      <c r="DM1882" s="1">
        <v>8.8900000000000007E-2</v>
      </c>
      <c r="DN1882" s="1">
        <v>3.5000000000000003E-2</v>
      </c>
      <c r="DP1882" s="1">
        <v>0</v>
      </c>
      <c r="DU1882" s="1">
        <v>1.4E-3</v>
      </c>
      <c r="EG1882" s="1">
        <v>7.5999999999999998E-2</v>
      </c>
      <c r="EI1882" s="1">
        <v>7.0999999999999994E-2</v>
      </c>
      <c r="EK1882" s="1">
        <v>4.2000000000000002E-4</v>
      </c>
      <c r="FC1882" s="1">
        <v>6</v>
      </c>
      <c r="FD1882" s="1">
        <v>6</v>
      </c>
    </row>
    <row r="1883" spans="1:160" ht="105">
      <c r="A1883" s="1">
        <v>11110017734</v>
      </c>
      <c r="B1883" s="1" t="s">
        <v>12052</v>
      </c>
      <c r="C1883" s="1" t="s">
        <v>12051</v>
      </c>
      <c r="D1883" s="1" t="s">
        <v>144</v>
      </c>
      <c r="E1883" s="2">
        <v>1489135182</v>
      </c>
      <c r="F1883" s="1" t="s">
        <v>9622</v>
      </c>
      <c r="G1883" s="1">
        <v>1489135182</v>
      </c>
      <c r="H1883" s="1" t="s">
        <v>9622</v>
      </c>
      <c r="M1883" s="1" t="s">
        <v>3230</v>
      </c>
      <c r="N1883" s="1" t="s">
        <v>3231</v>
      </c>
      <c r="AF1883" s="1" t="s">
        <v>147</v>
      </c>
      <c r="AG1883" s="1" t="s">
        <v>148</v>
      </c>
      <c r="AH1883" s="1" t="s">
        <v>149</v>
      </c>
      <c r="AI1883" s="1" t="s">
        <v>12053</v>
      </c>
      <c r="AO1883" s="1" t="s">
        <v>12054</v>
      </c>
      <c r="AQ1883" s="1">
        <v>6</v>
      </c>
      <c r="AR1883" s="1" t="s">
        <v>12055</v>
      </c>
      <c r="AS1883" s="1" t="s">
        <v>11743</v>
      </c>
      <c r="AT1883" s="1" t="s">
        <v>11744</v>
      </c>
      <c r="AU1883" s="1">
        <v>0</v>
      </c>
      <c r="AX1883" s="1">
        <v>1</v>
      </c>
      <c r="AZ1883" s="1" t="s">
        <v>2183</v>
      </c>
      <c r="BB1883" s="1" t="s">
        <v>153</v>
      </c>
      <c r="BE1883" s="1" t="s">
        <v>165</v>
      </c>
      <c r="BF1883" s="1" t="s">
        <v>166</v>
      </c>
      <c r="BG1883" s="1" t="s">
        <v>167</v>
      </c>
      <c r="BL1883" s="1">
        <v>1188</v>
      </c>
      <c r="BN1883" s="1">
        <v>10.81</v>
      </c>
      <c r="BO1883" s="1">
        <v>6.76</v>
      </c>
      <c r="CV1883" s="1">
        <v>0</v>
      </c>
      <c r="CW1883" s="1">
        <v>2.7E-2</v>
      </c>
      <c r="CX1883" s="1">
        <v>41.89</v>
      </c>
      <c r="CY1883" s="1">
        <v>21.62</v>
      </c>
      <c r="DH1883" s="1">
        <v>1.4</v>
      </c>
      <c r="DI1883" s="1">
        <v>4.05</v>
      </c>
      <c r="DM1883" s="1">
        <v>0.51561999999999997</v>
      </c>
      <c r="DN1883" s="1">
        <v>0.20300000000000001</v>
      </c>
      <c r="DP1883" s="3">
        <v>8.1000000000000004E-5</v>
      </c>
      <c r="DU1883" s="1">
        <v>0</v>
      </c>
      <c r="EI1883" s="1">
        <v>8.1000000000000003E-2</v>
      </c>
      <c r="EK1883" s="1">
        <v>1.4599999999999999E-3</v>
      </c>
      <c r="FC1883" s="1">
        <v>14</v>
      </c>
      <c r="FD1883" s="1">
        <v>14</v>
      </c>
    </row>
    <row r="1884" spans="1:160" ht="120">
      <c r="A1884" s="1">
        <v>11110017741</v>
      </c>
      <c r="B1884" s="1" t="s">
        <v>12058</v>
      </c>
      <c r="C1884" s="1" t="s">
        <v>12056</v>
      </c>
      <c r="D1884" s="1" t="s">
        <v>144</v>
      </c>
      <c r="E1884" s="2">
        <v>1489077818</v>
      </c>
      <c r="F1884" s="1" t="s">
        <v>11077</v>
      </c>
      <c r="G1884" s="1">
        <v>1489077819</v>
      </c>
      <c r="H1884" s="1" t="s">
        <v>12057</v>
      </c>
      <c r="M1884" s="1" t="s">
        <v>12059</v>
      </c>
      <c r="N1884" s="1" t="s">
        <v>12060</v>
      </c>
      <c r="AF1884" s="1" t="s">
        <v>147</v>
      </c>
      <c r="AG1884" s="1" t="s">
        <v>148</v>
      </c>
      <c r="AH1884" s="1" t="s">
        <v>149</v>
      </c>
      <c r="AI1884" s="1" t="s">
        <v>12061</v>
      </c>
      <c r="AO1884" s="1" t="s">
        <v>12062</v>
      </c>
      <c r="AQ1884" s="1">
        <v>3</v>
      </c>
      <c r="AR1884" s="1" t="s">
        <v>12063</v>
      </c>
      <c r="AS1884" s="1" t="s">
        <v>11493</v>
      </c>
      <c r="AT1884" s="1" t="s">
        <v>11494</v>
      </c>
      <c r="AU1884" s="1">
        <v>0</v>
      </c>
      <c r="AX1884" s="1">
        <v>0</v>
      </c>
      <c r="BB1884" s="1" t="s">
        <v>367</v>
      </c>
      <c r="BE1884" s="1" t="s">
        <v>165</v>
      </c>
      <c r="BF1884" s="1" t="s">
        <v>166</v>
      </c>
      <c r="BG1884" s="1" t="s">
        <v>167</v>
      </c>
      <c r="BL1884" s="1">
        <v>1870</v>
      </c>
      <c r="BN1884" s="1">
        <v>14.12</v>
      </c>
      <c r="BO1884" s="1">
        <v>5.88</v>
      </c>
      <c r="CV1884" s="1">
        <v>0</v>
      </c>
      <c r="CW1884" s="1">
        <v>0</v>
      </c>
      <c r="CX1884" s="1">
        <v>76.47</v>
      </c>
      <c r="CY1884" s="1">
        <v>52.94</v>
      </c>
      <c r="DH1884" s="1">
        <v>1.2</v>
      </c>
      <c r="DI1884" s="1">
        <v>3.53</v>
      </c>
      <c r="DM1884" s="1">
        <v>0.80771999999999999</v>
      </c>
      <c r="DN1884" s="1">
        <v>0.318</v>
      </c>
      <c r="DP1884" s="1">
        <v>0</v>
      </c>
      <c r="DU1884" s="1">
        <v>0</v>
      </c>
      <c r="EI1884" s="1">
        <v>0</v>
      </c>
      <c r="EK1884" s="1">
        <v>2.1199999999999999E-3</v>
      </c>
      <c r="FC1884" s="1">
        <v>22</v>
      </c>
      <c r="FD1884" s="1">
        <v>22</v>
      </c>
    </row>
    <row r="1885" spans="1:160" ht="120">
      <c r="A1885" s="1">
        <v>11110017758</v>
      </c>
      <c r="B1885" s="1" t="s">
        <v>12065</v>
      </c>
      <c r="C1885" s="1" t="s">
        <v>12064</v>
      </c>
      <c r="D1885" s="1" t="s">
        <v>144</v>
      </c>
      <c r="E1885" s="2">
        <v>1489077819</v>
      </c>
      <c r="F1885" s="1" t="s">
        <v>12057</v>
      </c>
      <c r="G1885" s="1">
        <v>1489077819</v>
      </c>
      <c r="H1885" s="1" t="s">
        <v>12057</v>
      </c>
      <c r="M1885" s="1" t="s">
        <v>11488</v>
      </c>
      <c r="N1885" s="1" t="s">
        <v>11489</v>
      </c>
      <c r="AF1885" s="1" t="s">
        <v>147</v>
      </c>
      <c r="AG1885" s="1" t="s">
        <v>148</v>
      </c>
      <c r="AH1885" s="1" t="s">
        <v>149</v>
      </c>
      <c r="AI1885" s="1" t="s">
        <v>12066</v>
      </c>
      <c r="AO1885" s="1" t="s">
        <v>12062</v>
      </c>
      <c r="AQ1885" s="1">
        <v>3</v>
      </c>
      <c r="AR1885" s="1" t="s">
        <v>12067</v>
      </c>
      <c r="AS1885" s="1" t="s">
        <v>11493</v>
      </c>
      <c r="AT1885" s="1" t="s">
        <v>11494</v>
      </c>
      <c r="AU1885" s="1">
        <v>0</v>
      </c>
      <c r="AX1885" s="1">
        <v>0</v>
      </c>
      <c r="BB1885" s="1" t="s">
        <v>367</v>
      </c>
      <c r="BE1885" s="1" t="s">
        <v>165</v>
      </c>
      <c r="BF1885" s="1" t="s">
        <v>166</v>
      </c>
      <c r="BG1885" s="1" t="s">
        <v>167</v>
      </c>
      <c r="BL1885" s="1">
        <v>1820</v>
      </c>
      <c r="BN1885" s="1">
        <v>12.94</v>
      </c>
      <c r="BO1885" s="1">
        <v>4.71</v>
      </c>
      <c r="CV1885" s="1">
        <v>0</v>
      </c>
      <c r="CW1885" s="1">
        <v>0</v>
      </c>
      <c r="CX1885" s="1">
        <v>76.47</v>
      </c>
      <c r="CY1885" s="1">
        <v>52.94</v>
      </c>
      <c r="DH1885" s="1">
        <v>2.4</v>
      </c>
      <c r="DI1885" s="1">
        <v>4.71</v>
      </c>
      <c r="DM1885" s="1">
        <v>0.77724000000000004</v>
      </c>
      <c r="DN1885" s="1">
        <v>0.30599999999999999</v>
      </c>
      <c r="DP1885" s="1">
        <v>0</v>
      </c>
      <c r="DU1885" s="1">
        <v>0</v>
      </c>
      <c r="EI1885" s="1">
        <v>2.4E-2</v>
      </c>
      <c r="EK1885" s="1">
        <v>3.1800000000000001E-3</v>
      </c>
      <c r="FC1885" s="1">
        <v>19</v>
      </c>
      <c r="FD1885" s="1">
        <v>19</v>
      </c>
    </row>
    <row r="1886" spans="1:160" ht="120">
      <c r="A1886" s="1">
        <v>11110018076</v>
      </c>
      <c r="B1886" s="1" t="s">
        <v>12069</v>
      </c>
      <c r="C1886" s="1" t="s">
        <v>12068</v>
      </c>
      <c r="D1886" s="1" t="s">
        <v>144</v>
      </c>
      <c r="E1886" s="2">
        <v>1489068425</v>
      </c>
      <c r="F1886" s="1" t="s">
        <v>11733</v>
      </c>
      <c r="G1886" s="1">
        <v>1489068425</v>
      </c>
      <c r="H1886" s="1" t="s">
        <v>11733</v>
      </c>
      <c r="M1886" s="1" t="s">
        <v>3230</v>
      </c>
      <c r="N1886" s="1" t="s">
        <v>3231</v>
      </c>
      <c r="AF1886" s="1" t="s">
        <v>147</v>
      </c>
      <c r="AG1886" s="1" t="s">
        <v>148</v>
      </c>
      <c r="AH1886" s="1" t="s">
        <v>149</v>
      </c>
      <c r="AI1886" s="1" t="s">
        <v>12070</v>
      </c>
      <c r="AO1886" s="1" t="s">
        <v>12071</v>
      </c>
      <c r="AQ1886" s="1">
        <v>2</v>
      </c>
      <c r="AR1886" s="1" t="s">
        <v>12072</v>
      </c>
      <c r="AS1886" s="1" t="s">
        <v>10219</v>
      </c>
      <c r="AT1886" s="1" t="s">
        <v>10220</v>
      </c>
      <c r="AU1886" s="1">
        <v>0</v>
      </c>
      <c r="AX1886" s="1">
        <v>0</v>
      </c>
      <c r="BB1886" s="1" t="s">
        <v>210</v>
      </c>
      <c r="BE1886" s="1" t="s">
        <v>165</v>
      </c>
      <c r="BF1886" s="1" t="s">
        <v>166</v>
      </c>
      <c r="BG1886" s="1" t="s">
        <v>167</v>
      </c>
      <c r="BL1886" s="1">
        <v>2021</v>
      </c>
      <c r="BN1886" s="1">
        <v>24.14</v>
      </c>
      <c r="BO1886" s="1">
        <v>3.45</v>
      </c>
      <c r="CD1886" s="1">
        <v>6.9</v>
      </c>
      <c r="CE1886" s="1">
        <v>12.07</v>
      </c>
      <c r="CV1886" s="1">
        <v>0</v>
      </c>
      <c r="CW1886" s="1">
        <v>0</v>
      </c>
      <c r="CX1886" s="1">
        <v>65.52</v>
      </c>
      <c r="CY1886" s="1">
        <v>3.45</v>
      </c>
      <c r="DH1886" s="1">
        <v>6.9</v>
      </c>
      <c r="DI1886" s="1">
        <v>6.9</v>
      </c>
      <c r="DM1886" s="1">
        <v>1.22682</v>
      </c>
      <c r="DN1886" s="1">
        <v>0.48299999999999998</v>
      </c>
      <c r="DP1886" s="1">
        <v>0</v>
      </c>
      <c r="DU1886" s="1">
        <v>0</v>
      </c>
      <c r="EI1886" s="1">
        <v>0</v>
      </c>
      <c r="EK1886" s="1">
        <v>2.48E-3</v>
      </c>
      <c r="FC1886" s="1">
        <v>9</v>
      </c>
      <c r="FD1886" s="1">
        <v>9</v>
      </c>
    </row>
    <row r="1887" spans="1:160" ht="30">
      <c r="A1887" s="1">
        <v>11110018151</v>
      </c>
      <c r="B1887" s="1" t="s">
        <v>12075</v>
      </c>
      <c r="C1887" s="1" t="s">
        <v>12073</v>
      </c>
      <c r="D1887" s="1" t="s">
        <v>144</v>
      </c>
      <c r="E1887" s="2">
        <v>1489061984</v>
      </c>
      <c r="F1887" s="1" t="s">
        <v>12074</v>
      </c>
      <c r="G1887" s="1">
        <v>1489061984</v>
      </c>
      <c r="H1887" s="1" t="s">
        <v>12074</v>
      </c>
      <c r="M1887" s="1" t="s">
        <v>11051</v>
      </c>
      <c r="N1887" s="1" t="s">
        <v>11052</v>
      </c>
      <c r="AF1887" s="1" t="s">
        <v>147</v>
      </c>
      <c r="AG1887" s="1" t="s">
        <v>148</v>
      </c>
      <c r="AH1887" s="1" t="s">
        <v>149</v>
      </c>
      <c r="AI1887" s="1" t="s">
        <v>12076</v>
      </c>
      <c r="AO1887" s="1" t="s">
        <v>3883</v>
      </c>
      <c r="AQ1887" s="1">
        <v>0</v>
      </c>
      <c r="AR1887" s="1" t="s">
        <v>12077</v>
      </c>
      <c r="AU1887" s="1">
        <v>0</v>
      </c>
      <c r="AX1887" s="1">
        <v>0</v>
      </c>
      <c r="BE1887" s="1" t="s">
        <v>165</v>
      </c>
      <c r="BF1887" s="1" t="s">
        <v>166</v>
      </c>
      <c r="BG1887" s="1" t="s">
        <v>167</v>
      </c>
      <c r="BL1887" s="1">
        <v>0</v>
      </c>
      <c r="BN1887" s="1">
        <v>0</v>
      </c>
      <c r="CX1887" s="1">
        <v>0</v>
      </c>
      <c r="DI1887" s="1">
        <v>0</v>
      </c>
      <c r="DM1887" s="1">
        <v>88.9</v>
      </c>
      <c r="DN1887" s="1">
        <v>35</v>
      </c>
    </row>
    <row r="1888" spans="1:160" ht="30">
      <c r="A1888" s="1">
        <v>11110018267</v>
      </c>
      <c r="B1888" s="1" t="s">
        <v>12079</v>
      </c>
      <c r="C1888" s="1" t="s">
        <v>12078</v>
      </c>
      <c r="D1888" s="1" t="s">
        <v>144</v>
      </c>
      <c r="E1888" s="2">
        <v>1489061923</v>
      </c>
      <c r="F1888" s="1" t="s">
        <v>11646</v>
      </c>
      <c r="G1888" s="1">
        <v>1489061923</v>
      </c>
      <c r="H1888" s="1" t="s">
        <v>11646</v>
      </c>
      <c r="M1888" s="1" t="s">
        <v>11051</v>
      </c>
      <c r="N1888" s="1" t="s">
        <v>11052</v>
      </c>
      <c r="AF1888" s="1" t="s">
        <v>147</v>
      </c>
      <c r="AG1888" s="1" t="s">
        <v>148</v>
      </c>
      <c r="AH1888" s="1" t="s">
        <v>149</v>
      </c>
      <c r="AI1888" s="1" t="s">
        <v>12080</v>
      </c>
      <c r="AO1888" s="1" t="s">
        <v>3883</v>
      </c>
      <c r="AQ1888" s="1">
        <v>0</v>
      </c>
      <c r="AR1888" s="1" t="s">
        <v>12081</v>
      </c>
      <c r="AU1888" s="1">
        <v>0</v>
      </c>
      <c r="AX1888" s="1">
        <v>0</v>
      </c>
      <c r="BE1888" s="1" t="s">
        <v>165</v>
      </c>
      <c r="BF1888" s="1" t="s">
        <v>166</v>
      </c>
      <c r="BG1888" s="1" t="s">
        <v>167</v>
      </c>
      <c r="BL1888" s="1">
        <v>0</v>
      </c>
      <c r="BN1888" s="1">
        <v>0</v>
      </c>
      <c r="CX1888" s="1">
        <v>0</v>
      </c>
      <c r="DI1888" s="1">
        <v>0</v>
      </c>
      <c r="DM1888" s="1">
        <v>48.684179999999998</v>
      </c>
      <c r="DN1888" s="1">
        <v>19.167000000000002</v>
      </c>
    </row>
    <row r="1889" spans="1:160" ht="135">
      <c r="A1889" s="1">
        <v>11110018274</v>
      </c>
      <c r="B1889" s="1" t="s">
        <v>12084</v>
      </c>
      <c r="C1889" s="1" t="s">
        <v>12082</v>
      </c>
      <c r="D1889" s="1" t="s">
        <v>144</v>
      </c>
      <c r="E1889" s="2">
        <v>1489065478</v>
      </c>
      <c r="F1889" s="1" t="s">
        <v>12083</v>
      </c>
      <c r="G1889" s="1">
        <v>1489065478</v>
      </c>
      <c r="H1889" s="1" t="s">
        <v>12083</v>
      </c>
      <c r="M1889" s="1" t="s">
        <v>3230</v>
      </c>
      <c r="N1889" s="1" t="s">
        <v>3231</v>
      </c>
      <c r="AF1889" s="1" t="s">
        <v>147</v>
      </c>
      <c r="AG1889" s="1" t="s">
        <v>148</v>
      </c>
      <c r="AH1889" s="1" t="s">
        <v>149</v>
      </c>
      <c r="AI1889" s="1" t="s">
        <v>12085</v>
      </c>
      <c r="AO1889" s="1" t="s">
        <v>12086</v>
      </c>
      <c r="AQ1889" s="1">
        <v>3</v>
      </c>
      <c r="AR1889" s="1" t="s">
        <v>12087</v>
      </c>
      <c r="AS1889" s="1" t="s">
        <v>12088</v>
      </c>
      <c r="AT1889" s="1" t="s">
        <v>12089</v>
      </c>
      <c r="AU1889" s="1">
        <v>0</v>
      </c>
      <c r="AX1889" s="1">
        <v>0</v>
      </c>
      <c r="BB1889" s="1" t="s">
        <v>367</v>
      </c>
      <c r="BE1889" s="1" t="s">
        <v>165</v>
      </c>
      <c r="BF1889" s="1" t="s">
        <v>166</v>
      </c>
      <c r="BG1889" s="1" t="s">
        <v>167</v>
      </c>
      <c r="BL1889" s="1">
        <v>1619</v>
      </c>
      <c r="BN1889" s="1">
        <v>3.23</v>
      </c>
      <c r="BO1889" s="1">
        <v>3.23</v>
      </c>
      <c r="CV1889" s="1">
        <v>0</v>
      </c>
      <c r="CW1889" s="1">
        <v>0</v>
      </c>
      <c r="CX1889" s="1">
        <v>87.1</v>
      </c>
      <c r="CY1889" s="1">
        <v>67.739999999999995</v>
      </c>
      <c r="DH1889" s="1">
        <v>0</v>
      </c>
      <c r="DI1889" s="1">
        <v>3.23</v>
      </c>
      <c r="DM1889" s="1">
        <v>1.7195800000000001</v>
      </c>
      <c r="DN1889" s="1">
        <v>0.67700000000000005</v>
      </c>
      <c r="DP1889" s="1">
        <v>0</v>
      </c>
      <c r="DU1889" s="1">
        <v>0</v>
      </c>
      <c r="EI1889" s="1">
        <v>0.64500000000000002</v>
      </c>
      <c r="EK1889" s="1">
        <v>1.16E-3</v>
      </c>
      <c r="FC1889" s="1">
        <v>24</v>
      </c>
      <c r="FD1889" s="1">
        <v>24</v>
      </c>
    </row>
    <row r="1890" spans="1:160" ht="135">
      <c r="A1890" s="1">
        <v>11110018311</v>
      </c>
      <c r="B1890" s="1" t="s">
        <v>12091</v>
      </c>
      <c r="C1890" s="1" t="s">
        <v>12090</v>
      </c>
      <c r="D1890" s="1" t="s">
        <v>144</v>
      </c>
      <c r="E1890" s="2">
        <v>1489090285</v>
      </c>
      <c r="F1890" s="1" t="s">
        <v>12037</v>
      </c>
      <c r="G1890" s="1">
        <v>1489090285</v>
      </c>
      <c r="H1890" s="1" t="s">
        <v>12037</v>
      </c>
      <c r="M1890" s="1" t="s">
        <v>3241</v>
      </c>
      <c r="N1890" s="1" t="s">
        <v>3242</v>
      </c>
      <c r="AF1890" s="1" t="s">
        <v>147</v>
      </c>
      <c r="AG1890" s="1" t="s">
        <v>148</v>
      </c>
      <c r="AH1890" s="1" t="s">
        <v>149</v>
      </c>
      <c r="AI1890" s="1" t="s">
        <v>12092</v>
      </c>
      <c r="AO1890" s="1" t="s">
        <v>12093</v>
      </c>
      <c r="AQ1890" s="1">
        <v>2</v>
      </c>
      <c r="AR1890" s="1" t="s">
        <v>12094</v>
      </c>
      <c r="AS1890" s="1" t="s">
        <v>12095</v>
      </c>
      <c r="AT1890" s="1" t="s">
        <v>12096</v>
      </c>
      <c r="AU1890" s="1">
        <v>0</v>
      </c>
      <c r="AX1890" s="1">
        <v>0</v>
      </c>
      <c r="BB1890" s="1" t="s">
        <v>210</v>
      </c>
      <c r="BE1890" s="1" t="s">
        <v>165</v>
      </c>
      <c r="BF1890" s="1" t="s">
        <v>166</v>
      </c>
      <c r="BG1890" s="1" t="s">
        <v>167</v>
      </c>
      <c r="BL1890" s="1">
        <v>707</v>
      </c>
      <c r="BN1890" s="1">
        <v>3.39</v>
      </c>
      <c r="BO1890" s="1">
        <v>1.69</v>
      </c>
      <c r="CV1890" s="1">
        <v>0</v>
      </c>
      <c r="CW1890" s="1">
        <v>8.0000000000000002E-3</v>
      </c>
      <c r="CX1890" s="1">
        <v>32.200000000000003</v>
      </c>
      <c r="CY1890" s="1">
        <v>23.73</v>
      </c>
      <c r="DH1890" s="1">
        <v>0</v>
      </c>
      <c r="DI1890" s="1">
        <v>3.39</v>
      </c>
      <c r="DM1890" s="1">
        <v>0.17272000000000001</v>
      </c>
      <c r="DN1890" s="1">
        <v>6.8000000000000005E-2</v>
      </c>
      <c r="DP1890" s="3">
        <v>5.0699999999999999E-5</v>
      </c>
      <c r="DU1890" s="1">
        <v>0</v>
      </c>
      <c r="EG1890" s="1">
        <v>0.153</v>
      </c>
      <c r="EI1890" s="1">
        <v>0.10199999999999999</v>
      </c>
      <c r="EK1890" s="1">
        <v>1.2199999999999999E-3</v>
      </c>
      <c r="FC1890" s="1">
        <v>6</v>
      </c>
      <c r="FD1890" s="1">
        <v>6</v>
      </c>
    </row>
    <row r="1891" spans="1:160" ht="135">
      <c r="A1891" s="1">
        <v>11110018335</v>
      </c>
      <c r="B1891" s="1" t="s">
        <v>12099</v>
      </c>
      <c r="C1891" s="1" t="s">
        <v>12097</v>
      </c>
      <c r="D1891" s="1" t="s">
        <v>144</v>
      </c>
      <c r="E1891" s="2">
        <v>1489090285</v>
      </c>
      <c r="F1891" s="1" t="s">
        <v>12037</v>
      </c>
      <c r="G1891" s="1">
        <v>1489090286</v>
      </c>
      <c r="H1891" s="1" t="s">
        <v>12098</v>
      </c>
      <c r="M1891" s="1" t="s">
        <v>11132</v>
      </c>
      <c r="N1891" s="1" t="s">
        <v>11133</v>
      </c>
      <c r="AF1891" s="1" t="s">
        <v>147</v>
      </c>
      <c r="AG1891" s="1" t="s">
        <v>148</v>
      </c>
      <c r="AH1891" s="1" t="s">
        <v>149</v>
      </c>
      <c r="AI1891" s="1" t="s">
        <v>12100</v>
      </c>
      <c r="AO1891" s="1" t="s">
        <v>577</v>
      </c>
      <c r="AQ1891" s="1">
        <v>2</v>
      </c>
      <c r="AR1891" s="1" t="s">
        <v>12101</v>
      </c>
      <c r="AS1891" s="1" t="s">
        <v>12095</v>
      </c>
      <c r="AT1891" s="1" t="s">
        <v>12096</v>
      </c>
      <c r="AU1891" s="1">
        <v>0</v>
      </c>
      <c r="AX1891" s="1">
        <v>0</v>
      </c>
      <c r="BB1891" s="1" t="s">
        <v>210</v>
      </c>
      <c r="BE1891" s="1" t="s">
        <v>165</v>
      </c>
      <c r="BF1891" s="1" t="s">
        <v>166</v>
      </c>
      <c r="BG1891" s="1" t="s">
        <v>167</v>
      </c>
      <c r="BL1891" s="1">
        <v>720</v>
      </c>
      <c r="BN1891" s="1">
        <v>3.45</v>
      </c>
      <c r="BO1891" s="1">
        <v>2.59</v>
      </c>
      <c r="CV1891" s="1">
        <v>0</v>
      </c>
      <c r="CW1891" s="1">
        <v>1.7000000000000001E-2</v>
      </c>
      <c r="CX1891" s="1">
        <v>29.31</v>
      </c>
      <c r="CY1891" s="1">
        <v>20.69</v>
      </c>
      <c r="DH1891" s="1">
        <v>0</v>
      </c>
      <c r="DI1891" s="1">
        <v>3.45</v>
      </c>
      <c r="DM1891" s="1">
        <v>0.19811999999999999</v>
      </c>
      <c r="DN1891" s="1">
        <v>7.8E-2</v>
      </c>
      <c r="DP1891" s="3">
        <v>5.1600000000000001E-5</v>
      </c>
      <c r="DU1891" s="1">
        <v>0</v>
      </c>
      <c r="EG1891" s="1">
        <v>0.16400000000000001</v>
      </c>
      <c r="EI1891" s="1">
        <v>0.10299999999999999</v>
      </c>
      <c r="EK1891" s="1">
        <v>0</v>
      </c>
      <c r="FC1891" s="1">
        <v>6</v>
      </c>
      <c r="FD1891" s="1">
        <v>6</v>
      </c>
    </row>
    <row r="1892" spans="1:160" ht="75">
      <c r="A1892" s="1">
        <v>11110018342</v>
      </c>
      <c r="B1892" s="1" t="s">
        <v>12104</v>
      </c>
      <c r="C1892" s="1" t="s">
        <v>12102</v>
      </c>
      <c r="D1892" s="1" t="s">
        <v>144</v>
      </c>
      <c r="E1892" s="2">
        <v>1489143927</v>
      </c>
      <c r="F1892" s="1" t="s">
        <v>12103</v>
      </c>
      <c r="G1892" s="1">
        <v>1489143927</v>
      </c>
      <c r="H1892" s="1" t="s">
        <v>12103</v>
      </c>
      <c r="M1892" s="1" t="s">
        <v>3249</v>
      </c>
      <c r="N1892" s="1" t="s">
        <v>3250</v>
      </c>
      <c r="AF1892" s="1" t="s">
        <v>147</v>
      </c>
      <c r="AG1892" s="1" t="s">
        <v>148</v>
      </c>
      <c r="AH1892" s="1" t="s">
        <v>149</v>
      </c>
      <c r="AI1892" s="1" t="s">
        <v>12105</v>
      </c>
      <c r="AO1892" s="1" t="s">
        <v>2632</v>
      </c>
      <c r="AQ1892" s="1">
        <v>2</v>
      </c>
      <c r="AR1892" s="1" t="s">
        <v>12106</v>
      </c>
      <c r="AS1892" s="1" t="s">
        <v>2807</v>
      </c>
      <c r="AT1892" s="1" t="s">
        <v>2808</v>
      </c>
      <c r="AU1892" s="1">
        <v>0</v>
      </c>
      <c r="AX1892" s="1">
        <v>0</v>
      </c>
      <c r="BB1892" s="1" t="s">
        <v>210</v>
      </c>
      <c r="BE1892" s="1" t="s">
        <v>165</v>
      </c>
      <c r="BF1892" s="1" t="s">
        <v>166</v>
      </c>
      <c r="BG1892" s="1" t="s">
        <v>167</v>
      </c>
      <c r="BL1892" s="1">
        <v>259</v>
      </c>
      <c r="BN1892" s="1">
        <v>0</v>
      </c>
      <c r="BO1892" s="1">
        <v>0</v>
      </c>
      <c r="CW1892" s="1">
        <v>0</v>
      </c>
      <c r="CX1892" s="1">
        <v>15.42</v>
      </c>
      <c r="CY1892" s="1">
        <v>15</v>
      </c>
      <c r="DH1892" s="1">
        <v>0</v>
      </c>
      <c r="DI1892" s="1">
        <v>0</v>
      </c>
      <c r="DM1892" s="1">
        <v>3.8100000000000002E-2</v>
      </c>
      <c r="DN1892" s="1">
        <v>1.4999999999999999E-2</v>
      </c>
      <c r="DP1892" s="1">
        <v>0</v>
      </c>
      <c r="DU1892" s="1">
        <v>3.2500000000000001E-2</v>
      </c>
      <c r="EI1892" s="1">
        <v>0</v>
      </c>
      <c r="EK1892" s="1">
        <v>0</v>
      </c>
      <c r="FC1892" s="1">
        <v>3</v>
      </c>
      <c r="FD1892" s="1">
        <v>3</v>
      </c>
    </row>
    <row r="1893" spans="1:160" ht="75">
      <c r="A1893" s="1">
        <v>11110018359</v>
      </c>
      <c r="B1893" s="1" t="s">
        <v>12109</v>
      </c>
      <c r="C1893" s="1" t="s">
        <v>12107</v>
      </c>
      <c r="D1893" s="1" t="s">
        <v>144</v>
      </c>
      <c r="E1893" s="2">
        <v>1489143926</v>
      </c>
      <c r="F1893" s="1" t="s">
        <v>12108</v>
      </c>
      <c r="G1893" s="1">
        <v>1489143926</v>
      </c>
      <c r="H1893" s="1" t="s">
        <v>12108</v>
      </c>
      <c r="M1893" s="1" t="s">
        <v>3230</v>
      </c>
      <c r="N1893" s="1" t="s">
        <v>3231</v>
      </c>
      <c r="AF1893" s="1" t="s">
        <v>147</v>
      </c>
      <c r="AG1893" s="1" t="s">
        <v>148</v>
      </c>
      <c r="AH1893" s="1" t="s">
        <v>149</v>
      </c>
      <c r="AI1893" s="1" t="s">
        <v>12110</v>
      </c>
      <c r="AO1893" s="1" t="s">
        <v>2632</v>
      </c>
      <c r="AQ1893" s="1">
        <v>2</v>
      </c>
      <c r="AR1893" s="1" t="s">
        <v>12111</v>
      </c>
      <c r="AS1893" s="1" t="s">
        <v>2807</v>
      </c>
      <c r="AT1893" s="1" t="s">
        <v>2808</v>
      </c>
      <c r="AU1893" s="1">
        <v>0</v>
      </c>
      <c r="AX1893" s="1">
        <v>0</v>
      </c>
      <c r="BE1893" s="1" t="s">
        <v>165</v>
      </c>
      <c r="BF1893" s="1" t="s">
        <v>166</v>
      </c>
      <c r="BG1893" s="1" t="s">
        <v>167</v>
      </c>
      <c r="BL1893" s="1">
        <v>259</v>
      </c>
      <c r="BN1893" s="1">
        <v>0</v>
      </c>
      <c r="CX1893" s="1">
        <v>15.42</v>
      </c>
      <c r="CY1893" s="1">
        <v>15</v>
      </c>
      <c r="DI1893" s="1">
        <v>0</v>
      </c>
      <c r="DM1893" s="1">
        <v>3.8100000000000002E-2</v>
      </c>
      <c r="DN1893" s="1">
        <v>1.4999999999999999E-2</v>
      </c>
      <c r="DU1893" s="1">
        <v>3.2500000000000001E-2</v>
      </c>
    </row>
    <row r="1894" spans="1:160" ht="105">
      <c r="A1894" s="1">
        <v>11110018366</v>
      </c>
      <c r="B1894" s="1" t="s">
        <v>12113</v>
      </c>
      <c r="C1894" s="1" t="s">
        <v>12112</v>
      </c>
      <c r="D1894" s="1" t="s">
        <v>144</v>
      </c>
      <c r="E1894" s="2">
        <v>1489073119</v>
      </c>
      <c r="F1894" s="1" t="s">
        <v>10297</v>
      </c>
      <c r="G1894" s="1">
        <v>1489073119</v>
      </c>
      <c r="H1894" s="1" t="s">
        <v>10297</v>
      </c>
      <c r="M1894" s="1" t="s">
        <v>3241</v>
      </c>
      <c r="N1894" s="1" t="s">
        <v>3242</v>
      </c>
      <c r="AF1894" s="1" t="s">
        <v>147</v>
      </c>
      <c r="AG1894" s="1" t="s">
        <v>148</v>
      </c>
      <c r="AH1894" s="1" t="s">
        <v>149</v>
      </c>
      <c r="AI1894" s="1" t="s">
        <v>12114</v>
      </c>
      <c r="AO1894" s="1" t="s">
        <v>2632</v>
      </c>
      <c r="AQ1894" s="1">
        <v>2</v>
      </c>
      <c r="AR1894" s="1" t="s">
        <v>12115</v>
      </c>
      <c r="AS1894" s="1" t="s">
        <v>12116</v>
      </c>
      <c r="AT1894" s="1" t="s">
        <v>12117</v>
      </c>
      <c r="AU1894" s="1">
        <v>0</v>
      </c>
      <c r="AX1894" s="1">
        <v>0</v>
      </c>
      <c r="BE1894" s="1" t="s">
        <v>165</v>
      </c>
      <c r="BF1894" s="1" t="s">
        <v>166</v>
      </c>
      <c r="BG1894" s="1" t="s">
        <v>167</v>
      </c>
      <c r="BL1894" s="1">
        <v>259</v>
      </c>
      <c r="BN1894" s="1">
        <v>0</v>
      </c>
      <c r="CX1894" s="1">
        <v>15.42</v>
      </c>
      <c r="CY1894" s="1">
        <v>15</v>
      </c>
      <c r="DI1894" s="1">
        <v>0</v>
      </c>
      <c r="DM1894" s="1">
        <v>3.8100000000000002E-2</v>
      </c>
      <c r="DN1894" s="1">
        <v>1.4999999999999999E-2</v>
      </c>
      <c r="DU1894" s="1">
        <v>3.2500000000000001E-2</v>
      </c>
    </row>
    <row r="1895" spans="1:160" ht="60">
      <c r="A1895" s="1">
        <v>11110018380</v>
      </c>
      <c r="B1895" s="1" t="s">
        <v>11250</v>
      </c>
      <c r="C1895" s="1" t="s">
        <v>12118</v>
      </c>
      <c r="D1895" s="1" t="s">
        <v>144</v>
      </c>
      <c r="E1895" s="2">
        <v>1489063116</v>
      </c>
      <c r="F1895" s="1" t="s">
        <v>12119</v>
      </c>
      <c r="G1895" s="1">
        <v>1489063116</v>
      </c>
      <c r="H1895" s="1" t="s">
        <v>12119</v>
      </c>
      <c r="M1895" s="1" t="s">
        <v>11116</v>
      </c>
      <c r="N1895" s="1" t="s">
        <v>11117</v>
      </c>
      <c r="AF1895" s="1" t="s">
        <v>147</v>
      </c>
      <c r="AG1895" s="1" t="s">
        <v>148</v>
      </c>
      <c r="AH1895" s="1" t="s">
        <v>149</v>
      </c>
      <c r="AI1895" s="1" t="s">
        <v>12120</v>
      </c>
      <c r="AO1895" s="1" t="s">
        <v>3883</v>
      </c>
      <c r="AQ1895" s="1">
        <v>2</v>
      </c>
      <c r="AR1895" s="1" t="s">
        <v>12121</v>
      </c>
      <c r="AS1895" s="1" t="s">
        <v>12122</v>
      </c>
      <c r="AT1895" s="1" t="s">
        <v>12123</v>
      </c>
      <c r="AU1895" s="1">
        <v>0</v>
      </c>
      <c r="AX1895" s="1">
        <v>0</v>
      </c>
      <c r="BE1895" s="1" t="s">
        <v>165</v>
      </c>
      <c r="BF1895" s="1" t="s">
        <v>166</v>
      </c>
      <c r="BG1895" s="1" t="s">
        <v>167</v>
      </c>
      <c r="BL1895" s="1">
        <v>0</v>
      </c>
      <c r="BN1895" s="1">
        <v>0</v>
      </c>
      <c r="CX1895" s="1">
        <v>0</v>
      </c>
      <c r="DI1895" s="1">
        <v>0</v>
      </c>
      <c r="DM1895" s="1">
        <v>93.134180000000001</v>
      </c>
      <c r="DN1895" s="1">
        <v>36.667000000000002</v>
      </c>
    </row>
    <row r="1896" spans="1:160" ht="30">
      <c r="A1896" s="1">
        <v>11110018410</v>
      </c>
      <c r="B1896" s="1" t="s">
        <v>11270</v>
      </c>
      <c r="C1896" s="1" t="s">
        <v>12124</v>
      </c>
      <c r="D1896" s="1" t="s">
        <v>144</v>
      </c>
      <c r="E1896" s="2">
        <v>1489063115</v>
      </c>
      <c r="F1896" s="1" t="s">
        <v>11213</v>
      </c>
      <c r="G1896" s="1">
        <v>1489063115</v>
      </c>
      <c r="H1896" s="1" t="s">
        <v>11213</v>
      </c>
      <c r="M1896" s="1" t="s">
        <v>11116</v>
      </c>
      <c r="N1896" s="1" t="s">
        <v>11117</v>
      </c>
      <c r="AF1896" s="1" t="s">
        <v>147</v>
      </c>
      <c r="AG1896" s="1" t="s">
        <v>148</v>
      </c>
      <c r="AH1896" s="1" t="s">
        <v>149</v>
      </c>
      <c r="AI1896" s="1" t="s">
        <v>12125</v>
      </c>
      <c r="AO1896" s="1" t="s">
        <v>3883</v>
      </c>
      <c r="AQ1896" s="1">
        <v>1</v>
      </c>
      <c r="AR1896" s="1" t="s">
        <v>12126</v>
      </c>
      <c r="AS1896" s="1" t="s">
        <v>11224</v>
      </c>
      <c r="AT1896" s="1" t="s">
        <v>11225</v>
      </c>
      <c r="AU1896" s="1">
        <v>0</v>
      </c>
      <c r="AX1896" s="1">
        <v>0</v>
      </c>
      <c r="BE1896" s="1" t="s">
        <v>165</v>
      </c>
      <c r="BF1896" s="1" t="s">
        <v>166</v>
      </c>
      <c r="BG1896" s="1" t="s">
        <v>167</v>
      </c>
      <c r="BL1896" s="1">
        <v>0</v>
      </c>
      <c r="BN1896" s="1">
        <v>0</v>
      </c>
      <c r="CX1896" s="1">
        <v>0</v>
      </c>
      <c r="DI1896" s="1">
        <v>0</v>
      </c>
      <c r="DM1896" s="1">
        <v>91.015820000000005</v>
      </c>
      <c r="DN1896" s="1">
        <v>35.832999999999998</v>
      </c>
    </row>
    <row r="1897" spans="1:160" ht="60">
      <c r="A1897" s="1">
        <v>11110018458</v>
      </c>
      <c r="B1897" s="1" t="s">
        <v>12129</v>
      </c>
      <c r="C1897" s="1" t="s">
        <v>12127</v>
      </c>
      <c r="D1897" s="1" t="s">
        <v>144</v>
      </c>
      <c r="E1897" s="2">
        <v>1489063114</v>
      </c>
      <c r="F1897" s="1" t="s">
        <v>12128</v>
      </c>
      <c r="G1897" s="1">
        <v>1489063114</v>
      </c>
      <c r="H1897" s="1" t="s">
        <v>12128</v>
      </c>
      <c r="M1897" s="1" t="s">
        <v>12130</v>
      </c>
      <c r="N1897" s="1" t="s">
        <v>11133</v>
      </c>
      <c r="AF1897" s="1" t="s">
        <v>147</v>
      </c>
      <c r="AG1897" s="1" t="s">
        <v>148</v>
      </c>
      <c r="AH1897" s="1" t="s">
        <v>149</v>
      </c>
      <c r="AI1897" s="1" t="s">
        <v>12131</v>
      </c>
      <c r="AO1897" s="1" t="s">
        <v>7501</v>
      </c>
      <c r="AQ1897" s="1">
        <v>2</v>
      </c>
      <c r="AR1897" s="1" t="s">
        <v>12132</v>
      </c>
      <c r="AS1897" s="1" t="s">
        <v>12133</v>
      </c>
      <c r="AT1897" s="1" t="s">
        <v>12134</v>
      </c>
      <c r="AU1897" s="1">
        <v>0</v>
      </c>
      <c r="AX1897" s="1">
        <v>0</v>
      </c>
      <c r="BE1897" s="1" t="s">
        <v>165</v>
      </c>
      <c r="BF1897" s="1" t="s">
        <v>166</v>
      </c>
      <c r="BG1897" s="1" t="s">
        <v>167</v>
      </c>
      <c r="BL1897" s="1">
        <v>0</v>
      </c>
      <c r="BN1897" s="1">
        <v>0</v>
      </c>
      <c r="CX1897" s="1">
        <v>0</v>
      </c>
      <c r="DI1897" s="1">
        <v>0</v>
      </c>
      <c r="DM1897" s="1">
        <v>73.66</v>
      </c>
      <c r="DN1897" s="1">
        <v>29</v>
      </c>
    </row>
    <row r="1898" spans="1:160" ht="75">
      <c r="A1898" s="1">
        <v>11110018519</v>
      </c>
      <c r="B1898" s="1" t="s">
        <v>11233</v>
      </c>
      <c r="C1898" s="1" t="s">
        <v>12135</v>
      </c>
      <c r="D1898" s="1" t="s">
        <v>144</v>
      </c>
      <c r="E1898" s="2">
        <v>1489133921</v>
      </c>
      <c r="F1898" s="1" t="s">
        <v>11789</v>
      </c>
      <c r="G1898" s="1">
        <v>1489133921</v>
      </c>
      <c r="H1898" s="1" t="s">
        <v>11789</v>
      </c>
      <c r="M1898" s="1" t="s">
        <v>11116</v>
      </c>
      <c r="N1898" s="1" t="s">
        <v>11117</v>
      </c>
      <c r="AF1898" s="1" t="s">
        <v>147</v>
      </c>
      <c r="AG1898" s="1" t="s">
        <v>148</v>
      </c>
      <c r="AH1898" s="1" t="s">
        <v>149</v>
      </c>
      <c r="AI1898" s="1" t="s">
        <v>12136</v>
      </c>
      <c r="AO1898" s="1" t="s">
        <v>7501</v>
      </c>
      <c r="AQ1898" s="1">
        <v>1</v>
      </c>
      <c r="AR1898" s="1" t="s">
        <v>12137</v>
      </c>
      <c r="AS1898" s="1" t="s">
        <v>11242</v>
      </c>
      <c r="AT1898" s="1" t="s">
        <v>11243</v>
      </c>
      <c r="AU1898" s="1">
        <v>0</v>
      </c>
      <c r="AX1898" s="1">
        <v>0</v>
      </c>
      <c r="BE1898" s="1" t="s">
        <v>165</v>
      </c>
      <c r="BF1898" s="1" t="s">
        <v>166</v>
      </c>
      <c r="BG1898" s="1" t="s">
        <v>167</v>
      </c>
      <c r="BL1898" s="1">
        <v>0</v>
      </c>
      <c r="BN1898" s="1">
        <v>0</v>
      </c>
      <c r="CX1898" s="1">
        <v>0</v>
      </c>
      <c r="DI1898" s="1">
        <v>0</v>
      </c>
      <c r="DM1898" s="1">
        <v>68.58</v>
      </c>
      <c r="DN1898" s="1">
        <v>27</v>
      </c>
    </row>
    <row r="1899" spans="1:160" ht="120">
      <c r="A1899" s="1">
        <v>11110018533</v>
      </c>
      <c r="B1899" s="1" t="s">
        <v>11257</v>
      </c>
      <c r="C1899" s="1" t="s">
        <v>12138</v>
      </c>
      <c r="D1899" s="1" t="s">
        <v>144</v>
      </c>
      <c r="E1899" s="2">
        <v>1489135182</v>
      </c>
      <c r="F1899" s="1" t="s">
        <v>9622</v>
      </c>
      <c r="G1899" s="1">
        <v>1489135182</v>
      </c>
      <c r="H1899" s="1" t="s">
        <v>9622</v>
      </c>
      <c r="M1899" s="1" t="s">
        <v>11132</v>
      </c>
      <c r="N1899" s="1" t="s">
        <v>11133</v>
      </c>
      <c r="AF1899" s="1" t="s">
        <v>147</v>
      </c>
      <c r="AG1899" s="1" t="s">
        <v>148</v>
      </c>
      <c r="AH1899" s="1" t="s">
        <v>149</v>
      </c>
      <c r="AI1899" s="1" t="s">
        <v>12139</v>
      </c>
      <c r="AO1899" s="1" t="s">
        <v>7501</v>
      </c>
      <c r="AQ1899" s="1">
        <v>1</v>
      </c>
      <c r="AR1899" s="1" t="s">
        <v>12140</v>
      </c>
      <c r="AS1899" s="1" t="s">
        <v>11242</v>
      </c>
      <c r="AT1899" s="1" t="s">
        <v>11243</v>
      </c>
      <c r="AU1899" s="1">
        <v>0</v>
      </c>
      <c r="AX1899" s="1">
        <v>0</v>
      </c>
      <c r="BE1899" s="1" t="s">
        <v>165</v>
      </c>
      <c r="BF1899" s="1" t="s">
        <v>166</v>
      </c>
      <c r="BG1899" s="1" t="s">
        <v>167</v>
      </c>
      <c r="BL1899" s="1">
        <v>0</v>
      </c>
      <c r="BN1899" s="1">
        <v>0</v>
      </c>
      <c r="CX1899" s="1">
        <v>0</v>
      </c>
      <c r="DI1899" s="1">
        <v>0</v>
      </c>
      <c r="DM1899" s="1">
        <v>91.44</v>
      </c>
      <c r="DN1899" s="1">
        <v>36</v>
      </c>
    </row>
    <row r="1900" spans="1:160" ht="30">
      <c r="A1900" s="1">
        <v>11110018540</v>
      </c>
      <c r="B1900" s="1" t="s">
        <v>12142</v>
      </c>
      <c r="C1900" s="1" t="s">
        <v>12141</v>
      </c>
      <c r="D1900" s="1" t="s">
        <v>144</v>
      </c>
      <c r="E1900" s="2">
        <v>1489063114</v>
      </c>
      <c r="F1900" s="1" t="s">
        <v>12128</v>
      </c>
      <c r="G1900" s="1">
        <v>1489063114</v>
      </c>
      <c r="H1900" s="1" t="s">
        <v>12128</v>
      </c>
      <c r="M1900" s="1" t="s">
        <v>11132</v>
      </c>
      <c r="N1900" s="1" t="s">
        <v>11133</v>
      </c>
      <c r="AF1900" s="1" t="s">
        <v>147</v>
      </c>
      <c r="AG1900" s="1" t="s">
        <v>148</v>
      </c>
      <c r="AH1900" s="1" t="s">
        <v>149</v>
      </c>
      <c r="AI1900" s="1" t="s">
        <v>12143</v>
      </c>
      <c r="AO1900" s="1" t="s">
        <v>11649</v>
      </c>
      <c r="AQ1900" s="1">
        <v>1</v>
      </c>
      <c r="AR1900" s="1" t="s">
        <v>12144</v>
      </c>
      <c r="AS1900" s="1" t="s">
        <v>11242</v>
      </c>
      <c r="AT1900" s="1" t="s">
        <v>11243</v>
      </c>
      <c r="AU1900" s="1">
        <v>0</v>
      </c>
      <c r="AX1900" s="1">
        <v>0</v>
      </c>
      <c r="BE1900" s="1" t="s">
        <v>165</v>
      </c>
      <c r="BF1900" s="1" t="s">
        <v>166</v>
      </c>
      <c r="BG1900" s="1" t="s">
        <v>167</v>
      </c>
      <c r="BL1900" s="1">
        <v>0</v>
      </c>
      <c r="BN1900" s="1">
        <v>0</v>
      </c>
      <c r="CX1900" s="1">
        <v>0</v>
      </c>
      <c r="DI1900" s="1">
        <v>0</v>
      </c>
      <c r="DM1900" s="1">
        <v>5.08</v>
      </c>
      <c r="DN1900" s="1">
        <v>2</v>
      </c>
    </row>
    <row r="1901" spans="1:160" ht="135">
      <c r="A1901" s="1">
        <v>11110018618</v>
      </c>
      <c r="B1901" s="1" t="s">
        <v>12148</v>
      </c>
      <c r="C1901" s="1" t="s">
        <v>12145</v>
      </c>
      <c r="D1901" s="1" t="s">
        <v>144</v>
      </c>
      <c r="E1901" s="2">
        <v>1489068465</v>
      </c>
      <c r="F1901" s="1" t="s">
        <v>12146</v>
      </c>
      <c r="G1901" s="1">
        <v>1489068466</v>
      </c>
      <c r="H1901" s="1" t="s">
        <v>12147</v>
      </c>
      <c r="M1901" s="1" t="s">
        <v>11132</v>
      </c>
      <c r="N1901" s="1" t="s">
        <v>11133</v>
      </c>
      <c r="AF1901" s="1" t="s">
        <v>147</v>
      </c>
      <c r="AG1901" s="1" t="s">
        <v>148</v>
      </c>
      <c r="AH1901" s="1" t="s">
        <v>149</v>
      </c>
      <c r="AI1901" s="1" t="s">
        <v>12149</v>
      </c>
      <c r="AO1901" s="1" t="s">
        <v>12150</v>
      </c>
      <c r="AQ1901" s="1">
        <v>6</v>
      </c>
      <c r="AR1901" s="1" t="s">
        <v>12151</v>
      </c>
      <c r="AS1901" s="1" t="s">
        <v>12152</v>
      </c>
      <c r="AT1901" s="1" t="s">
        <v>12153</v>
      </c>
      <c r="AU1901" s="1">
        <v>0</v>
      </c>
      <c r="AX1901" s="1">
        <v>0</v>
      </c>
      <c r="BB1901" s="1" t="s">
        <v>367</v>
      </c>
      <c r="BE1901" s="1" t="s">
        <v>165</v>
      </c>
      <c r="BF1901" s="1" t="s">
        <v>166</v>
      </c>
      <c r="BG1901" s="1" t="s">
        <v>167</v>
      </c>
      <c r="BL1901" s="1">
        <v>2029</v>
      </c>
      <c r="BN1901" s="1">
        <v>18.18</v>
      </c>
      <c r="BO1901" s="1">
        <v>4.55</v>
      </c>
      <c r="CV1901" s="1">
        <v>0</v>
      </c>
      <c r="CW1901" s="1">
        <v>0</v>
      </c>
      <c r="CX1901" s="1">
        <v>72.73</v>
      </c>
      <c r="CY1901" s="1">
        <v>33.33</v>
      </c>
      <c r="DH1901" s="1">
        <v>0</v>
      </c>
      <c r="DI1901" s="1">
        <v>3.03</v>
      </c>
      <c r="DM1901" s="1">
        <v>0.76961999999999997</v>
      </c>
      <c r="DN1901" s="1">
        <v>0.30299999999999999</v>
      </c>
      <c r="DP1901" s="1">
        <v>0</v>
      </c>
      <c r="DU1901" s="1">
        <v>0</v>
      </c>
      <c r="EI1901" s="1">
        <v>0</v>
      </c>
      <c r="EK1901" s="1">
        <v>2.1800000000000001E-3</v>
      </c>
      <c r="FC1901" s="1">
        <v>20</v>
      </c>
      <c r="FD1901" s="1">
        <v>20</v>
      </c>
    </row>
    <row r="1902" spans="1:160" ht="135">
      <c r="A1902" s="1">
        <v>11110018625</v>
      </c>
      <c r="B1902" s="1" t="s">
        <v>12156</v>
      </c>
      <c r="C1902" s="1" t="s">
        <v>12154</v>
      </c>
      <c r="D1902" s="1" t="s">
        <v>144</v>
      </c>
      <c r="E1902" s="2">
        <v>1489068457</v>
      </c>
      <c r="F1902" s="1" t="s">
        <v>12155</v>
      </c>
      <c r="G1902" s="1">
        <v>1489068457</v>
      </c>
      <c r="H1902" s="1" t="s">
        <v>12155</v>
      </c>
      <c r="M1902" s="1" t="s">
        <v>11132</v>
      </c>
      <c r="N1902" s="1" t="s">
        <v>11133</v>
      </c>
      <c r="AF1902" s="1" t="s">
        <v>147</v>
      </c>
      <c r="AG1902" s="1" t="s">
        <v>148</v>
      </c>
      <c r="AH1902" s="1" t="s">
        <v>149</v>
      </c>
      <c r="AI1902" s="1" t="s">
        <v>12157</v>
      </c>
      <c r="AO1902" s="1" t="s">
        <v>12150</v>
      </c>
      <c r="AQ1902" s="1">
        <v>5</v>
      </c>
      <c r="AR1902" s="1" t="s">
        <v>12158</v>
      </c>
      <c r="AS1902" s="1" t="s">
        <v>12159</v>
      </c>
      <c r="AT1902" s="1" t="s">
        <v>12160</v>
      </c>
      <c r="AU1902" s="1">
        <v>0</v>
      </c>
      <c r="AX1902" s="1">
        <v>0</v>
      </c>
      <c r="BB1902" s="1" t="s">
        <v>153</v>
      </c>
      <c r="BE1902" s="1" t="s">
        <v>165</v>
      </c>
      <c r="BF1902" s="1" t="s">
        <v>166</v>
      </c>
      <c r="BG1902" s="1" t="s">
        <v>167</v>
      </c>
      <c r="BL1902" s="1">
        <v>2029</v>
      </c>
      <c r="BN1902" s="1">
        <v>18.18</v>
      </c>
      <c r="BO1902" s="1">
        <v>4.55</v>
      </c>
      <c r="CV1902" s="1">
        <v>0</v>
      </c>
      <c r="CW1902" s="1">
        <v>0</v>
      </c>
      <c r="CX1902" s="1">
        <v>72.73</v>
      </c>
      <c r="CY1902" s="1">
        <v>33.33</v>
      </c>
      <c r="DH1902" s="1">
        <v>3</v>
      </c>
      <c r="DI1902" s="1">
        <v>3.03</v>
      </c>
      <c r="DM1902" s="1">
        <v>0.84582000000000002</v>
      </c>
      <c r="DN1902" s="1">
        <v>0.33300000000000002</v>
      </c>
      <c r="DP1902" s="1">
        <v>0</v>
      </c>
      <c r="DU1902" s="1">
        <v>0</v>
      </c>
      <c r="EI1902" s="1">
        <v>0</v>
      </c>
      <c r="EK1902" s="1">
        <v>2.1800000000000001E-3</v>
      </c>
      <c r="FC1902" s="1">
        <v>16</v>
      </c>
      <c r="FD1902" s="1">
        <v>16</v>
      </c>
    </row>
    <row r="1903" spans="1:160" ht="135">
      <c r="A1903" s="1">
        <v>11110018632</v>
      </c>
      <c r="B1903" s="1" t="s">
        <v>12163</v>
      </c>
      <c r="C1903" s="1" t="s">
        <v>12161</v>
      </c>
      <c r="D1903" s="1" t="s">
        <v>144</v>
      </c>
      <c r="E1903" s="2">
        <v>1489068456</v>
      </c>
      <c r="F1903" s="1" t="s">
        <v>12162</v>
      </c>
      <c r="G1903" s="1">
        <v>1489068457</v>
      </c>
      <c r="H1903" s="1" t="s">
        <v>12155</v>
      </c>
      <c r="M1903" s="1" t="s">
        <v>11132</v>
      </c>
      <c r="N1903" s="1" t="s">
        <v>11133</v>
      </c>
      <c r="AF1903" s="1" t="s">
        <v>147</v>
      </c>
      <c r="AG1903" s="1" t="s">
        <v>148</v>
      </c>
      <c r="AH1903" s="1" t="s">
        <v>149</v>
      </c>
      <c r="AI1903" s="1" t="s">
        <v>12164</v>
      </c>
      <c r="AO1903" s="1" t="s">
        <v>12150</v>
      </c>
      <c r="AQ1903" s="1">
        <v>6</v>
      </c>
      <c r="AR1903" s="1" t="s">
        <v>12165</v>
      </c>
      <c r="AS1903" s="1" t="s">
        <v>12152</v>
      </c>
      <c r="AT1903" s="1" t="s">
        <v>12153</v>
      </c>
      <c r="AU1903" s="1">
        <v>0</v>
      </c>
      <c r="AX1903" s="1">
        <v>0</v>
      </c>
      <c r="BB1903" s="1" t="s">
        <v>153</v>
      </c>
      <c r="BE1903" s="1" t="s">
        <v>165</v>
      </c>
      <c r="BF1903" s="1" t="s">
        <v>166</v>
      </c>
      <c r="BG1903" s="1" t="s">
        <v>167</v>
      </c>
      <c r="BL1903" s="1">
        <v>2029</v>
      </c>
      <c r="BN1903" s="1">
        <v>18.18</v>
      </c>
      <c r="BO1903" s="1">
        <v>4.55</v>
      </c>
      <c r="CV1903" s="1">
        <v>0</v>
      </c>
      <c r="CW1903" s="1">
        <v>0</v>
      </c>
      <c r="CX1903" s="1">
        <v>72.73</v>
      </c>
      <c r="CY1903" s="1">
        <v>33.33</v>
      </c>
      <c r="DH1903" s="1">
        <v>3</v>
      </c>
      <c r="DI1903" s="1">
        <v>3.03</v>
      </c>
      <c r="DM1903" s="1">
        <v>0.84582000000000002</v>
      </c>
      <c r="DN1903" s="1">
        <v>0.33300000000000002</v>
      </c>
      <c r="DP1903" s="1">
        <v>0</v>
      </c>
      <c r="DU1903" s="1">
        <v>0</v>
      </c>
      <c r="EI1903" s="1">
        <v>0</v>
      </c>
      <c r="EK1903" s="1">
        <v>2.1800000000000001E-3</v>
      </c>
      <c r="FC1903" s="1">
        <v>16</v>
      </c>
      <c r="FD1903" s="1">
        <v>16</v>
      </c>
    </row>
    <row r="1904" spans="1:160" ht="135">
      <c r="A1904" s="1">
        <v>11110018649</v>
      </c>
      <c r="B1904" s="1" t="s">
        <v>12168</v>
      </c>
      <c r="C1904" s="1" t="s">
        <v>12166</v>
      </c>
      <c r="D1904" s="1" t="s">
        <v>144</v>
      </c>
      <c r="E1904" s="2">
        <v>1489068462</v>
      </c>
      <c r="F1904" s="1" t="s">
        <v>12167</v>
      </c>
      <c r="G1904" s="1">
        <v>1489068462</v>
      </c>
      <c r="H1904" s="1" t="s">
        <v>12167</v>
      </c>
      <c r="M1904" s="1" t="s">
        <v>11132</v>
      </c>
      <c r="N1904" s="1" t="s">
        <v>11133</v>
      </c>
      <c r="AF1904" s="1" t="s">
        <v>147</v>
      </c>
      <c r="AG1904" s="1" t="s">
        <v>148</v>
      </c>
      <c r="AH1904" s="1" t="s">
        <v>149</v>
      </c>
      <c r="AI1904" s="1" t="s">
        <v>12169</v>
      </c>
      <c r="AO1904" s="1" t="s">
        <v>12150</v>
      </c>
      <c r="AQ1904" s="1">
        <v>6</v>
      </c>
      <c r="AR1904" s="1" t="s">
        <v>12170</v>
      </c>
      <c r="AS1904" s="1" t="s">
        <v>12152</v>
      </c>
      <c r="AT1904" s="1" t="s">
        <v>12153</v>
      </c>
      <c r="AU1904" s="1">
        <v>0</v>
      </c>
      <c r="AX1904" s="1">
        <v>0</v>
      </c>
      <c r="BB1904" s="1" t="s">
        <v>153</v>
      </c>
      <c r="BE1904" s="1" t="s">
        <v>165</v>
      </c>
      <c r="BF1904" s="1" t="s">
        <v>166</v>
      </c>
      <c r="BG1904" s="1" t="s">
        <v>167</v>
      </c>
      <c r="BL1904" s="1">
        <v>2029</v>
      </c>
      <c r="BN1904" s="1">
        <v>18.18</v>
      </c>
      <c r="BO1904" s="1">
        <v>4.55</v>
      </c>
      <c r="CV1904" s="1">
        <v>0</v>
      </c>
      <c r="CW1904" s="1">
        <v>0</v>
      </c>
      <c r="CX1904" s="1">
        <v>72.73</v>
      </c>
      <c r="CY1904" s="1">
        <v>33.33</v>
      </c>
      <c r="DH1904" s="1">
        <v>3</v>
      </c>
      <c r="DI1904" s="1">
        <v>6.06</v>
      </c>
      <c r="DM1904" s="1">
        <v>0.76961999999999997</v>
      </c>
      <c r="DN1904" s="1">
        <v>0.30299999999999999</v>
      </c>
      <c r="DP1904" s="1">
        <v>0</v>
      </c>
      <c r="DU1904" s="1">
        <v>0</v>
      </c>
      <c r="EI1904" s="1">
        <v>0</v>
      </c>
      <c r="EK1904" s="1">
        <v>2.1800000000000001E-3</v>
      </c>
      <c r="FC1904" s="1">
        <v>16</v>
      </c>
      <c r="FD1904" s="1">
        <v>16</v>
      </c>
    </row>
    <row r="1905" spans="1:160" ht="135">
      <c r="A1905" s="1">
        <v>11110018656</v>
      </c>
      <c r="B1905" s="1" t="s">
        <v>12173</v>
      </c>
      <c r="C1905" s="1" t="s">
        <v>12171</v>
      </c>
      <c r="D1905" s="1" t="s">
        <v>144</v>
      </c>
      <c r="E1905" s="2">
        <v>1489070174</v>
      </c>
      <c r="F1905" s="1" t="s">
        <v>12172</v>
      </c>
      <c r="G1905" s="1">
        <v>1489070174</v>
      </c>
      <c r="H1905" s="1" t="s">
        <v>12172</v>
      </c>
      <c r="M1905" s="1" t="s">
        <v>11132</v>
      </c>
      <c r="N1905" s="1" t="s">
        <v>11133</v>
      </c>
      <c r="AF1905" s="1" t="s">
        <v>147</v>
      </c>
      <c r="AG1905" s="1" t="s">
        <v>148</v>
      </c>
      <c r="AH1905" s="1" t="s">
        <v>149</v>
      </c>
      <c r="AI1905" s="1" t="s">
        <v>12174</v>
      </c>
      <c r="AO1905" s="1" t="s">
        <v>12175</v>
      </c>
      <c r="AQ1905" s="1">
        <v>3</v>
      </c>
      <c r="AR1905" s="1" t="s">
        <v>12176</v>
      </c>
      <c r="AS1905" s="1" t="s">
        <v>11469</v>
      </c>
      <c r="AT1905" s="1" t="s">
        <v>11470</v>
      </c>
      <c r="AU1905" s="1">
        <v>0</v>
      </c>
      <c r="AX1905" s="1">
        <v>0</v>
      </c>
      <c r="BE1905" s="1" t="s">
        <v>165</v>
      </c>
      <c r="BF1905" s="1" t="s">
        <v>166</v>
      </c>
      <c r="BG1905" s="1" t="s">
        <v>167</v>
      </c>
      <c r="BN1905" s="1">
        <v>17.73</v>
      </c>
      <c r="BO1905" s="1">
        <v>4.8499999999999996</v>
      </c>
      <c r="CW1905" s="1">
        <v>0</v>
      </c>
      <c r="CX1905" s="1">
        <v>72.73</v>
      </c>
      <c r="DH1905" s="1">
        <v>0</v>
      </c>
      <c r="DM1905" s="1">
        <v>0.73914000000000002</v>
      </c>
      <c r="DN1905" s="1">
        <v>0.29099999999999998</v>
      </c>
      <c r="DP1905" s="1">
        <v>0</v>
      </c>
      <c r="DU1905" s="1">
        <v>0</v>
      </c>
      <c r="EI1905" s="1">
        <v>0</v>
      </c>
      <c r="EK1905" s="1">
        <v>2.1800000000000001E-3</v>
      </c>
    </row>
    <row r="1906" spans="1:160" ht="135">
      <c r="A1906" s="1">
        <v>11110018663</v>
      </c>
      <c r="B1906" s="1" t="s">
        <v>12178</v>
      </c>
      <c r="C1906" s="1" t="s">
        <v>12177</v>
      </c>
      <c r="D1906" s="1" t="s">
        <v>144</v>
      </c>
      <c r="E1906" s="2">
        <v>1489070174</v>
      </c>
      <c r="F1906" s="1" t="s">
        <v>12172</v>
      </c>
      <c r="G1906" s="1">
        <v>1489070174</v>
      </c>
      <c r="H1906" s="1" t="s">
        <v>12172</v>
      </c>
      <c r="M1906" s="1" t="s">
        <v>11132</v>
      </c>
      <c r="N1906" s="1" t="s">
        <v>11133</v>
      </c>
      <c r="AF1906" s="1" t="s">
        <v>147</v>
      </c>
      <c r="AG1906" s="1" t="s">
        <v>148</v>
      </c>
      <c r="AH1906" s="1" t="s">
        <v>149</v>
      </c>
      <c r="AI1906" s="1" t="s">
        <v>12179</v>
      </c>
      <c r="AO1906" s="1" t="s">
        <v>12175</v>
      </c>
      <c r="AQ1906" s="1">
        <v>2</v>
      </c>
      <c r="AR1906" s="1" t="s">
        <v>12180</v>
      </c>
      <c r="AS1906" s="1" t="s">
        <v>12181</v>
      </c>
      <c r="AT1906" s="1" t="s">
        <v>12182</v>
      </c>
      <c r="AU1906" s="1">
        <v>0</v>
      </c>
      <c r="AX1906" s="1">
        <v>0</v>
      </c>
      <c r="BB1906" s="1" t="s">
        <v>367</v>
      </c>
      <c r="BE1906" s="1" t="s">
        <v>165</v>
      </c>
      <c r="BF1906" s="1" t="s">
        <v>166</v>
      </c>
      <c r="BG1906" s="1" t="s">
        <v>167</v>
      </c>
      <c r="BL1906" s="1">
        <v>1904</v>
      </c>
      <c r="BN1906" s="1">
        <v>18.18</v>
      </c>
      <c r="BO1906" s="1">
        <v>9.09</v>
      </c>
      <c r="CD1906" s="1">
        <v>7.58</v>
      </c>
      <c r="CE1906" s="1">
        <v>3.03</v>
      </c>
      <c r="CV1906" s="1">
        <v>0</v>
      </c>
      <c r="CW1906" s="1">
        <v>0</v>
      </c>
      <c r="CX1906" s="1">
        <v>66.67</v>
      </c>
      <c r="CY1906" s="1">
        <v>33.33</v>
      </c>
      <c r="DH1906" s="1">
        <v>3</v>
      </c>
      <c r="DI1906" s="1">
        <v>3.03</v>
      </c>
      <c r="DM1906" s="1">
        <v>0.92456000000000005</v>
      </c>
      <c r="DN1906" s="1">
        <v>0.36399999999999999</v>
      </c>
      <c r="DP1906" s="1">
        <v>0</v>
      </c>
      <c r="DU1906" s="1">
        <v>0</v>
      </c>
      <c r="EI1906" s="1">
        <v>0</v>
      </c>
      <c r="EK1906" s="1">
        <v>3.2699999999999999E-3</v>
      </c>
      <c r="FC1906" s="1">
        <v>21</v>
      </c>
      <c r="FD1906" s="1">
        <v>21</v>
      </c>
    </row>
    <row r="1907" spans="1:160" ht="135">
      <c r="A1907" s="1">
        <v>11110018670</v>
      </c>
      <c r="B1907" s="1" t="s">
        <v>12185</v>
      </c>
      <c r="C1907" s="1" t="s">
        <v>12183</v>
      </c>
      <c r="D1907" s="1" t="s">
        <v>144</v>
      </c>
      <c r="E1907" s="2">
        <v>1489068462</v>
      </c>
      <c r="F1907" s="1" t="s">
        <v>12167</v>
      </c>
      <c r="G1907" s="1">
        <v>1489068463</v>
      </c>
      <c r="H1907" s="1" t="s">
        <v>12184</v>
      </c>
      <c r="M1907" s="1" t="s">
        <v>11132</v>
      </c>
      <c r="N1907" s="1" t="s">
        <v>11133</v>
      </c>
      <c r="AF1907" s="1" t="s">
        <v>147</v>
      </c>
      <c r="AG1907" s="1" t="s">
        <v>148</v>
      </c>
      <c r="AH1907" s="1" t="s">
        <v>149</v>
      </c>
      <c r="AI1907" s="1" t="s">
        <v>12186</v>
      </c>
      <c r="AO1907" s="1" t="s">
        <v>12187</v>
      </c>
      <c r="AQ1907" s="1">
        <v>3</v>
      </c>
      <c r="AR1907" s="1" t="s">
        <v>12188</v>
      </c>
      <c r="AS1907" s="1" t="s">
        <v>1497</v>
      </c>
      <c r="AT1907" s="1" t="s">
        <v>1498</v>
      </c>
      <c r="AU1907" s="1">
        <v>0</v>
      </c>
      <c r="AX1907" s="1">
        <v>0</v>
      </c>
      <c r="BB1907" s="1" t="s">
        <v>367</v>
      </c>
      <c r="BE1907" s="1" t="s">
        <v>165</v>
      </c>
      <c r="BF1907" s="1" t="s">
        <v>166</v>
      </c>
      <c r="BG1907" s="1" t="s">
        <v>167</v>
      </c>
      <c r="BL1907" s="1">
        <v>2033</v>
      </c>
      <c r="BN1907" s="1">
        <v>20</v>
      </c>
      <c r="BO1907" s="1">
        <v>11.43</v>
      </c>
      <c r="CV1907" s="1">
        <v>0</v>
      </c>
      <c r="CW1907" s="1">
        <v>0</v>
      </c>
      <c r="CX1907" s="1">
        <v>71.430000000000007</v>
      </c>
      <c r="CY1907" s="1">
        <v>28.57</v>
      </c>
      <c r="DH1907" s="1">
        <v>2.9</v>
      </c>
      <c r="DI1907" s="1">
        <v>5.71</v>
      </c>
      <c r="DM1907" s="1">
        <v>0.90678000000000003</v>
      </c>
      <c r="DN1907" s="1">
        <v>0.35699999999999998</v>
      </c>
      <c r="DP1907" s="1">
        <v>0</v>
      </c>
      <c r="DU1907" s="1">
        <v>0</v>
      </c>
      <c r="EI1907" s="1">
        <v>0</v>
      </c>
      <c r="EK1907" s="1">
        <v>3.0899999999999999E-3</v>
      </c>
      <c r="FC1907" s="1">
        <v>21</v>
      </c>
      <c r="FD1907" s="1">
        <v>21</v>
      </c>
    </row>
    <row r="1908" spans="1:160" ht="135">
      <c r="A1908" s="1">
        <v>11110018687</v>
      </c>
      <c r="B1908" s="1" t="s">
        <v>12191</v>
      </c>
      <c r="C1908" s="1" t="s">
        <v>12189</v>
      </c>
      <c r="D1908" s="1" t="s">
        <v>144</v>
      </c>
      <c r="E1908" s="2">
        <v>1489068460</v>
      </c>
      <c r="F1908" s="1" t="s">
        <v>12190</v>
      </c>
      <c r="G1908" s="1">
        <v>1489068460</v>
      </c>
      <c r="H1908" s="1" t="s">
        <v>12190</v>
      </c>
      <c r="M1908" s="1" t="s">
        <v>11132</v>
      </c>
      <c r="N1908" s="1" t="s">
        <v>11133</v>
      </c>
      <c r="AF1908" s="1" t="s">
        <v>147</v>
      </c>
      <c r="AG1908" s="1" t="s">
        <v>148</v>
      </c>
      <c r="AH1908" s="1" t="s">
        <v>149</v>
      </c>
      <c r="AI1908" s="1" t="s">
        <v>12192</v>
      </c>
      <c r="AO1908" s="1" t="s">
        <v>432</v>
      </c>
      <c r="AQ1908" s="1">
        <v>5</v>
      </c>
      <c r="AR1908" s="1" t="s">
        <v>12193</v>
      </c>
      <c r="AS1908" s="1" t="s">
        <v>12194</v>
      </c>
      <c r="AT1908" s="1" t="s">
        <v>12195</v>
      </c>
      <c r="AU1908" s="1">
        <v>0</v>
      </c>
      <c r="AX1908" s="1">
        <v>0</v>
      </c>
      <c r="BB1908" s="1" t="s">
        <v>367</v>
      </c>
      <c r="BE1908" s="1" t="s">
        <v>165</v>
      </c>
      <c r="BF1908" s="1" t="s">
        <v>166</v>
      </c>
      <c r="BG1908" s="1" t="s">
        <v>167</v>
      </c>
      <c r="BL1908" s="1">
        <v>1795</v>
      </c>
      <c r="BN1908" s="1">
        <v>17.86</v>
      </c>
      <c r="BO1908" s="1">
        <v>5.36</v>
      </c>
      <c r="CD1908" s="1">
        <v>5.36</v>
      </c>
      <c r="CE1908" s="1">
        <v>7.14</v>
      </c>
      <c r="CV1908" s="1">
        <v>0</v>
      </c>
      <c r="CW1908" s="1">
        <v>0</v>
      </c>
      <c r="CX1908" s="1">
        <v>60.71</v>
      </c>
      <c r="CY1908" s="1">
        <v>25</v>
      </c>
      <c r="DH1908" s="1">
        <v>0</v>
      </c>
      <c r="DI1908" s="1">
        <v>3.57</v>
      </c>
      <c r="DM1908" s="1">
        <v>0.99822</v>
      </c>
      <c r="DN1908" s="1">
        <v>0.39300000000000002</v>
      </c>
      <c r="DP1908" s="1">
        <v>0</v>
      </c>
      <c r="DU1908" s="1">
        <v>0</v>
      </c>
      <c r="EI1908" s="1">
        <v>0</v>
      </c>
      <c r="EK1908" s="1">
        <v>2.5699999999999998E-3</v>
      </c>
      <c r="FC1908" s="1">
        <v>19</v>
      </c>
      <c r="FD1908" s="1">
        <v>19</v>
      </c>
    </row>
    <row r="1909" spans="1:160" ht="135">
      <c r="A1909" s="1">
        <v>11110018694</v>
      </c>
      <c r="B1909" s="1" t="s">
        <v>12197</v>
      </c>
      <c r="C1909" s="1" t="s">
        <v>12196</v>
      </c>
      <c r="D1909" s="1" t="s">
        <v>144</v>
      </c>
      <c r="E1909" s="2">
        <v>1489068460</v>
      </c>
      <c r="F1909" s="1" t="s">
        <v>12190</v>
      </c>
      <c r="G1909" s="1">
        <v>1489068460</v>
      </c>
      <c r="H1909" s="1" t="s">
        <v>12190</v>
      </c>
      <c r="M1909" s="1" t="s">
        <v>11132</v>
      </c>
      <c r="N1909" s="1" t="s">
        <v>11133</v>
      </c>
      <c r="AF1909" s="1" t="s">
        <v>147</v>
      </c>
      <c r="AG1909" s="1" t="s">
        <v>148</v>
      </c>
      <c r="AH1909" s="1" t="s">
        <v>149</v>
      </c>
      <c r="AI1909" s="1" t="s">
        <v>12198</v>
      </c>
      <c r="AO1909" s="1" t="s">
        <v>432</v>
      </c>
      <c r="AQ1909" s="1">
        <v>4</v>
      </c>
      <c r="AR1909" s="1" t="s">
        <v>12199</v>
      </c>
      <c r="AS1909" s="1" t="s">
        <v>12200</v>
      </c>
      <c r="AT1909" s="1" t="s">
        <v>12201</v>
      </c>
      <c r="AU1909" s="1">
        <v>0</v>
      </c>
      <c r="AX1909" s="1">
        <v>0</v>
      </c>
      <c r="BB1909" s="1" t="s">
        <v>153</v>
      </c>
      <c r="BE1909" s="1" t="s">
        <v>165</v>
      </c>
      <c r="BF1909" s="1" t="s">
        <v>166</v>
      </c>
      <c r="BG1909" s="1" t="s">
        <v>167</v>
      </c>
      <c r="BL1909" s="1">
        <v>1795</v>
      </c>
      <c r="BN1909" s="1">
        <v>17.86</v>
      </c>
      <c r="BO1909" s="1">
        <v>5.36</v>
      </c>
      <c r="CD1909" s="1">
        <v>5.36</v>
      </c>
      <c r="CE1909" s="1">
        <v>7.14</v>
      </c>
      <c r="CV1909" s="1">
        <v>0</v>
      </c>
      <c r="CW1909" s="1">
        <v>0</v>
      </c>
      <c r="CX1909" s="1">
        <v>57.14</v>
      </c>
      <c r="CY1909" s="1">
        <v>21.43</v>
      </c>
      <c r="DH1909" s="1">
        <v>3.6</v>
      </c>
      <c r="DI1909" s="1">
        <v>7.14</v>
      </c>
      <c r="DM1909" s="1">
        <v>0.99822</v>
      </c>
      <c r="DN1909" s="1">
        <v>0.39300000000000002</v>
      </c>
      <c r="DP1909" s="1">
        <v>0</v>
      </c>
      <c r="DU1909" s="1">
        <v>0</v>
      </c>
      <c r="EI1909" s="1">
        <v>0</v>
      </c>
      <c r="EK1909" s="1">
        <v>2.5699999999999998E-3</v>
      </c>
      <c r="FC1909" s="1">
        <v>13</v>
      </c>
      <c r="FD1909" s="1">
        <v>13</v>
      </c>
    </row>
    <row r="1910" spans="1:160" ht="135">
      <c r="A1910" s="1">
        <v>11110018700</v>
      </c>
      <c r="B1910" s="1" t="s">
        <v>12203</v>
      </c>
      <c r="C1910" s="1" t="s">
        <v>12202</v>
      </c>
      <c r="D1910" s="1" t="s">
        <v>144</v>
      </c>
      <c r="E1910" s="2">
        <v>1489068461</v>
      </c>
      <c r="F1910" s="1" t="s">
        <v>11908</v>
      </c>
      <c r="G1910" s="1">
        <v>1489068462</v>
      </c>
      <c r="H1910" s="1" t="s">
        <v>12167</v>
      </c>
      <c r="M1910" s="1" t="s">
        <v>11132</v>
      </c>
      <c r="N1910" s="1" t="s">
        <v>11133</v>
      </c>
      <c r="AF1910" s="1" t="s">
        <v>147</v>
      </c>
      <c r="AG1910" s="1" t="s">
        <v>148</v>
      </c>
      <c r="AH1910" s="1" t="s">
        <v>149</v>
      </c>
      <c r="AI1910" s="1" t="s">
        <v>12204</v>
      </c>
      <c r="AO1910" s="1" t="s">
        <v>432</v>
      </c>
      <c r="AQ1910" s="1">
        <v>4</v>
      </c>
      <c r="AR1910" s="1" t="s">
        <v>12205</v>
      </c>
      <c r="AS1910" s="1" t="s">
        <v>12200</v>
      </c>
      <c r="AT1910" s="1" t="s">
        <v>12201</v>
      </c>
      <c r="AU1910" s="1">
        <v>0</v>
      </c>
      <c r="AX1910" s="1">
        <v>0</v>
      </c>
      <c r="BB1910" s="1" t="s">
        <v>367</v>
      </c>
      <c r="BE1910" s="1" t="s">
        <v>165</v>
      </c>
      <c r="BF1910" s="1" t="s">
        <v>166</v>
      </c>
      <c r="BG1910" s="1" t="s">
        <v>167</v>
      </c>
      <c r="BL1910" s="1">
        <v>1941</v>
      </c>
      <c r="BN1910" s="1">
        <v>17.86</v>
      </c>
      <c r="BO1910" s="1">
        <v>5.36</v>
      </c>
      <c r="CD1910" s="1">
        <v>5.36</v>
      </c>
      <c r="CE1910" s="1">
        <v>7.14</v>
      </c>
      <c r="CV1910" s="1">
        <v>0</v>
      </c>
      <c r="CW1910" s="1">
        <v>0</v>
      </c>
      <c r="CX1910" s="1">
        <v>67.86</v>
      </c>
      <c r="CY1910" s="1">
        <v>32.14</v>
      </c>
      <c r="DH1910" s="1">
        <v>0</v>
      </c>
      <c r="DI1910" s="1">
        <v>3.57</v>
      </c>
      <c r="DM1910" s="1">
        <v>0.99822</v>
      </c>
      <c r="DN1910" s="1">
        <v>0.39300000000000002</v>
      </c>
      <c r="DP1910" s="1">
        <v>0</v>
      </c>
      <c r="DU1910" s="1">
        <v>0</v>
      </c>
      <c r="EI1910" s="1">
        <v>0</v>
      </c>
      <c r="EK1910" s="1">
        <v>2.5699999999999998E-3</v>
      </c>
      <c r="FC1910" s="1">
        <v>21</v>
      </c>
      <c r="FD1910" s="1">
        <v>21</v>
      </c>
    </row>
    <row r="1911" spans="1:160" ht="135">
      <c r="A1911" s="1">
        <v>11110018717</v>
      </c>
      <c r="B1911" s="1" t="s">
        <v>12208</v>
      </c>
      <c r="C1911" s="1" t="s">
        <v>12206</v>
      </c>
      <c r="D1911" s="1" t="s">
        <v>144</v>
      </c>
      <c r="E1911" s="2">
        <v>1489068459</v>
      </c>
      <c r="F1911" s="1" t="s">
        <v>12207</v>
      </c>
      <c r="G1911" s="1">
        <v>1489068459</v>
      </c>
      <c r="H1911" s="1" t="s">
        <v>12207</v>
      </c>
      <c r="M1911" s="1" t="s">
        <v>11132</v>
      </c>
      <c r="N1911" s="1" t="s">
        <v>11133</v>
      </c>
      <c r="AF1911" s="1" t="s">
        <v>147</v>
      </c>
      <c r="AG1911" s="1" t="s">
        <v>148</v>
      </c>
      <c r="AH1911" s="1" t="s">
        <v>149</v>
      </c>
      <c r="AI1911" s="1" t="s">
        <v>12209</v>
      </c>
      <c r="AO1911" s="1" t="s">
        <v>432</v>
      </c>
      <c r="AQ1911" s="1">
        <v>4</v>
      </c>
      <c r="AR1911" s="1" t="s">
        <v>12210</v>
      </c>
      <c r="AS1911" s="1" t="s">
        <v>12211</v>
      </c>
      <c r="AT1911" s="1" t="s">
        <v>12212</v>
      </c>
      <c r="AU1911" s="1">
        <v>0</v>
      </c>
      <c r="AX1911" s="1">
        <v>0</v>
      </c>
      <c r="BB1911" s="1" t="s">
        <v>153</v>
      </c>
      <c r="BE1911" s="1" t="s">
        <v>165</v>
      </c>
      <c r="BF1911" s="1" t="s">
        <v>166</v>
      </c>
      <c r="BG1911" s="1" t="s">
        <v>167</v>
      </c>
      <c r="BL1911" s="1">
        <v>1941</v>
      </c>
      <c r="BN1911" s="1">
        <v>17.86</v>
      </c>
      <c r="BO1911" s="1">
        <v>5.36</v>
      </c>
      <c r="CD1911" s="1">
        <v>5.36</v>
      </c>
      <c r="CE1911" s="1">
        <v>7.14</v>
      </c>
      <c r="CV1911" s="1">
        <v>0</v>
      </c>
      <c r="CW1911" s="1">
        <v>0</v>
      </c>
      <c r="CX1911" s="1">
        <v>64.290000000000006</v>
      </c>
      <c r="CY1911" s="1">
        <v>21.43</v>
      </c>
      <c r="DH1911" s="1">
        <v>3.6</v>
      </c>
      <c r="DI1911" s="1">
        <v>7.14</v>
      </c>
      <c r="DM1911" s="1">
        <v>0.99822</v>
      </c>
      <c r="DN1911" s="1">
        <v>0.39300000000000002</v>
      </c>
      <c r="DP1911" s="1">
        <v>0</v>
      </c>
      <c r="DU1911" s="1">
        <v>0</v>
      </c>
      <c r="EI1911" s="1">
        <v>0</v>
      </c>
      <c r="EK1911" s="1">
        <v>2.5699999999999998E-3</v>
      </c>
      <c r="FC1911" s="1">
        <v>13</v>
      </c>
      <c r="FD1911" s="1">
        <v>13</v>
      </c>
    </row>
    <row r="1912" spans="1:160" ht="135">
      <c r="A1912" s="1">
        <v>11110018724</v>
      </c>
      <c r="B1912" s="1" t="s">
        <v>12214</v>
      </c>
      <c r="C1912" s="1" t="s">
        <v>12213</v>
      </c>
      <c r="D1912" s="1" t="s">
        <v>144</v>
      </c>
      <c r="E1912" s="2">
        <v>1489068458</v>
      </c>
      <c r="F1912" s="1" t="s">
        <v>11496</v>
      </c>
      <c r="G1912" s="1">
        <v>1489068458</v>
      </c>
      <c r="H1912" s="1" t="s">
        <v>11496</v>
      </c>
      <c r="M1912" s="1" t="s">
        <v>11132</v>
      </c>
      <c r="N1912" s="1" t="s">
        <v>11133</v>
      </c>
      <c r="AF1912" s="1" t="s">
        <v>147</v>
      </c>
      <c r="AG1912" s="1" t="s">
        <v>148</v>
      </c>
      <c r="AH1912" s="1" t="s">
        <v>149</v>
      </c>
      <c r="AI1912" s="1" t="s">
        <v>12215</v>
      </c>
      <c r="AO1912" s="1" t="s">
        <v>432</v>
      </c>
      <c r="AQ1912" s="1">
        <v>5</v>
      </c>
      <c r="AR1912" s="1" t="s">
        <v>12216</v>
      </c>
      <c r="AS1912" s="1" t="s">
        <v>12194</v>
      </c>
      <c r="AT1912" s="1" t="s">
        <v>12195</v>
      </c>
      <c r="AU1912" s="1">
        <v>0</v>
      </c>
      <c r="AX1912" s="1">
        <v>0</v>
      </c>
      <c r="BB1912" s="1" t="s">
        <v>153</v>
      </c>
      <c r="BE1912" s="1" t="s">
        <v>165</v>
      </c>
      <c r="BF1912" s="1" t="s">
        <v>166</v>
      </c>
      <c r="BG1912" s="1" t="s">
        <v>167</v>
      </c>
      <c r="BL1912" s="1">
        <v>1795</v>
      </c>
      <c r="BN1912" s="1">
        <v>17.86</v>
      </c>
      <c r="BO1912" s="1">
        <v>5.36</v>
      </c>
      <c r="CD1912" s="1">
        <v>5.36</v>
      </c>
      <c r="CE1912" s="1">
        <v>7.14</v>
      </c>
      <c r="CV1912" s="1">
        <v>0</v>
      </c>
      <c r="CW1912" s="1">
        <v>0</v>
      </c>
      <c r="CX1912" s="1">
        <v>60.71</v>
      </c>
      <c r="CY1912" s="1">
        <v>21.43</v>
      </c>
      <c r="DH1912" s="1">
        <v>0</v>
      </c>
      <c r="DI1912" s="1">
        <v>3.57</v>
      </c>
      <c r="DM1912" s="1">
        <v>0.90678000000000003</v>
      </c>
      <c r="DN1912" s="1">
        <v>0.35699999999999998</v>
      </c>
      <c r="DP1912" s="1">
        <v>0</v>
      </c>
      <c r="DU1912" s="1">
        <v>0</v>
      </c>
      <c r="EI1912" s="1">
        <v>0</v>
      </c>
      <c r="EK1912" s="1">
        <v>3.8600000000000001E-3</v>
      </c>
      <c r="FC1912" s="1">
        <v>17</v>
      </c>
      <c r="FD1912" s="1">
        <v>17</v>
      </c>
    </row>
    <row r="1913" spans="1:160" ht="135">
      <c r="A1913" s="1">
        <v>11110018731</v>
      </c>
      <c r="B1913" s="1" t="s">
        <v>12219</v>
      </c>
      <c r="C1913" s="1" t="s">
        <v>12217</v>
      </c>
      <c r="D1913" s="1" t="s">
        <v>144</v>
      </c>
      <c r="E1913" s="2">
        <v>1489050492</v>
      </c>
      <c r="F1913" s="1" t="s">
        <v>12218</v>
      </c>
      <c r="G1913" s="1">
        <v>1489050492</v>
      </c>
      <c r="H1913" s="1" t="s">
        <v>12218</v>
      </c>
      <c r="M1913" s="1" t="s">
        <v>11194</v>
      </c>
      <c r="N1913" s="1" t="s">
        <v>11117</v>
      </c>
      <c r="AF1913" s="1" t="s">
        <v>147</v>
      </c>
      <c r="AG1913" s="1" t="s">
        <v>148</v>
      </c>
      <c r="AH1913" s="1" t="s">
        <v>149</v>
      </c>
      <c r="AI1913" s="1" t="s">
        <v>12220</v>
      </c>
      <c r="AO1913" s="1" t="s">
        <v>11889</v>
      </c>
      <c r="AQ1913" s="1">
        <v>5</v>
      </c>
      <c r="AR1913" s="1" t="s">
        <v>12221</v>
      </c>
      <c r="AS1913" s="1" t="s">
        <v>12222</v>
      </c>
      <c r="AT1913" s="1" t="s">
        <v>12223</v>
      </c>
      <c r="AU1913" s="1">
        <v>0</v>
      </c>
      <c r="AX1913" s="1">
        <v>0</v>
      </c>
      <c r="BB1913" s="1" t="s">
        <v>210</v>
      </c>
      <c r="BE1913" s="1" t="s">
        <v>165</v>
      </c>
      <c r="BF1913" s="1" t="s">
        <v>166</v>
      </c>
      <c r="BG1913" s="1" t="s">
        <v>167</v>
      </c>
      <c r="BL1913" s="1">
        <v>1858</v>
      </c>
      <c r="BN1913" s="1">
        <v>11.11</v>
      </c>
      <c r="BO1913" s="1">
        <v>1.85</v>
      </c>
      <c r="CD1913" s="1">
        <v>1.85</v>
      </c>
      <c r="CE1913" s="1">
        <v>5.56</v>
      </c>
      <c r="CV1913" s="1">
        <v>0</v>
      </c>
      <c r="CW1913" s="1">
        <v>0</v>
      </c>
      <c r="CX1913" s="1">
        <v>74.069999999999993</v>
      </c>
      <c r="CY1913" s="1">
        <v>18.52</v>
      </c>
      <c r="DH1913" s="1">
        <v>3.7</v>
      </c>
      <c r="DI1913" s="1">
        <v>7.41</v>
      </c>
      <c r="DM1913" s="1">
        <v>1.31826</v>
      </c>
      <c r="DN1913" s="1">
        <v>0.51900000000000002</v>
      </c>
      <c r="DP1913" s="1">
        <v>0</v>
      </c>
      <c r="DU1913" s="1">
        <v>0</v>
      </c>
      <c r="EI1913" s="1">
        <v>7.3999999999999996E-2</v>
      </c>
      <c r="EK1913" s="1">
        <v>2.6700000000000001E-3</v>
      </c>
      <c r="FC1913" s="1">
        <v>10</v>
      </c>
      <c r="FD1913" s="1">
        <v>10</v>
      </c>
    </row>
    <row r="1914" spans="1:160" ht="135">
      <c r="A1914" s="1">
        <v>11110018755</v>
      </c>
      <c r="B1914" s="1" t="s">
        <v>12226</v>
      </c>
      <c r="C1914" s="1" t="s">
        <v>12224</v>
      </c>
      <c r="D1914" s="1" t="s">
        <v>144</v>
      </c>
      <c r="E1914" s="2">
        <v>1489133922</v>
      </c>
      <c r="F1914" s="1" t="s">
        <v>12225</v>
      </c>
      <c r="G1914" s="1">
        <v>1489133922</v>
      </c>
      <c r="H1914" s="1" t="s">
        <v>12225</v>
      </c>
      <c r="M1914" s="1" t="s">
        <v>11194</v>
      </c>
      <c r="N1914" s="1" t="s">
        <v>11117</v>
      </c>
      <c r="AF1914" s="1" t="s">
        <v>147</v>
      </c>
      <c r="AG1914" s="1" t="s">
        <v>148</v>
      </c>
      <c r="AH1914" s="1" t="s">
        <v>149</v>
      </c>
      <c r="AI1914" s="1" t="s">
        <v>12227</v>
      </c>
      <c r="AO1914" s="1" t="s">
        <v>12228</v>
      </c>
      <c r="AQ1914" s="1">
        <v>3</v>
      </c>
      <c r="AR1914" s="1" t="s">
        <v>12229</v>
      </c>
      <c r="AS1914" s="1" t="s">
        <v>11469</v>
      </c>
      <c r="AT1914" s="1" t="s">
        <v>11470</v>
      </c>
      <c r="AU1914" s="1">
        <v>0</v>
      </c>
      <c r="AX1914" s="1">
        <v>0</v>
      </c>
      <c r="BB1914" s="1" t="s">
        <v>210</v>
      </c>
      <c r="BE1914" s="1" t="s">
        <v>165</v>
      </c>
      <c r="BF1914" s="1" t="s">
        <v>166</v>
      </c>
      <c r="BG1914" s="1" t="s">
        <v>167</v>
      </c>
      <c r="BL1914" s="1">
        <v>1674</v>
      </c>
      <c r="BN1914" s="1">
        <v>8.33</v>
      </c>
      <c r="BO1914" s="1">
        <v>1.67</v>
      </c>
      <c r="CD1914" s="1">
        <v>1.67</v>
      </c>
      <c r="CE1914" s="1">
        <v>5</v>
      </c>
      <c r="CV1914" s="1">
        <v>0</v>
      </c>
      <c r="CW1914" s="1">
        <v>0</v>
      </c>
      <c r="CX1914" s="1">
        <v>76.67</v>
      </c>
      <c r="CY1914" s="1">
        <v>16.670000000000002</v>
      </c>
      <c r="DH1914" s="1">
        <v>3.3</v>
      </c>
      <c r="DI1914" s="1">
        <v>6.67</v>
      </c>
      <c r="DM1914" s="1">
        <v>1.44018</v>
      </c>
      <c r="DN1914" s="1">
        <v>0.56699999999999995</v>
      </c>
      <c r="DP1914" s="1">
        <v>0</v>
      </c>
      <c r="DU1914" s="1">
        <v>0</v>
      </c>
      <c r="EI1914" s="1">
        <v>0</v>
      </c>
      <c r="EK1914" s="1">
        <v>3.5999999999999999E-3</v>
      </c>
      <c r="FC1914" s="1">
        <v>10</v>
      </c>
      <c r="FD1914" s="1">
        <v>10</v>
      </c>
    </row>
    <row r="1915" spans="1:160" ht="105">
      <c r="A1915" s="1">
        <v>11110018779</v>
      </c>
      <c r="B1915" s="1" t="s">
        <v>12232</v>
      </c>
      <c r="C1915" s="1" t="s">
        <v>12230</v>
      </c>
      <c r="D1915" s="1" t="s">
        <v>144</v>
      </c>
      <c r="E1915" s="2">
        <v>1489068773</v>
      </c>
      <c r="F1915" s="1" t="s">
        <v>12231</v>
      </c>
      <c r="G1915" s="1">
        <v>1489068773</v>
      </c>
      <c r="H1915" s="1" t="s">
        <v>12231</v>
      </c>
      <c r="M1915" s="1" t="s">
        <v>11116</v>
      </c>
      <c r="N1915" s="1" t="s">
        <v>11117</v>
      </c>
      <c r="AF1915" s="1" t="s">
        <v>147</v>
      </c>
      <c r="AG1915" s="1" t="s">
        <v>148</v>
      </c>
      <c r="AH1915" s="1" t="s">
        <v>149</v>
      </c>
      <c r="AI1915" s="1" t="s">
        <v>12233</v>
      </c>
      <c r="AO1915" s="1" t="s">
        <v>4585</v>
      </c>
      <c r="AQ1915" s="1">
        <v>5</v>
      </c>
      <c r="AR1915" s="1" t="s">
        <v>12234</v>
      </c>
      <c r="AS1915" s="1" t="s">
        <v>12235</v>
      </c>
      <c r="AT1915" s="1" t="s">
        <v>12236</v>
      </c>
      <c r="AU1915" s="1">
        <v>0</v>
      </c>
      <c r="AX1915" s="1">
        <v>0</v>
      </c>
      <c r="BB1915" s="1" t="s">
        <v>153</v>
      </c>
      <c r="BE1915" s="1" t="s">
        <v>165</v>
      </c>
      <c r="BF1915" s="1" t="s">
        <v>166</v>
      </c>
      <c r="BG1915" s="1" t="s">
        <v>167</v>
      </c>
      <c r="BL1915" s="1">
        <v>1795</v>
      </c>
      <c r="BN1915" s="1">
        <v>7.14</v>
      </c>
      <c r="BO1915" s="1">
        <v>3.57</v>
      </c>
      <c r="CD1915" s="1">
        <v>0</v>
      </c>
      <c r="CE1915" s="1">
        <v>3.57</v>
      </c>
      <c r="CV1915" s="1">
        <v>0</v>
      </c>
      <c r="CW1915" s="1">
        <v>0</v>
      </c>
      <c r="CX1915" s="1">
        <v>71.430000000000007</v>
      </c>
      <c r="CY1915" s="1">
        <v>0</v>
      </c>
      <c r="DH1915" s="1">
        <v>7.1</v>
      </c>
      <c r="DI1915" s="1">
        <v>7.14</v>
      </c>
      <c r="DM1915" s="1">
        <v>2.08534</v>
      </c>
      <c r="DN1915" s="1">
        <v>0.82099999999999995</v>
      </c>
      <c r="DP1915" s="1">
        <v>0</v>
      </c>
      <c r="DU1915" s="1">
        <v>0</v>
      </c>
      <c r="EI1915" s="1">
        <v>0.14299999999999999</v>
      </c>
      <c r="EK1915" s="1">
        <v>5.1399999999999996E-3</v>
      </c>
      <c r="FC1915" s="1">
        <v>12</v>
      </c>
      <c r="FD1915" s="1">
        <v>12</v>
      </c>
    </row>
    <row r="1916" spans="1:160" ht="135">
      <c r="A1916" s="1">
        <v>11110018793</v>
      </c>
      <c r="B1916" s="1" t="s">
        <v>12239</v>
      </c>
      <c r="C1916" s="1" t="s">
        <v>12237</v>
      </c>
      <c r="D1916" s="1" t="s">
        <v>144</v>
      </c>
      <c r="E1916" s="2">
        <v>1489068943</v>
      </c>
      <c r="F1916" s="1" t="s">
        <v>12238</v>
      </c>
      <c r="G1916" s="1">
        <v>1489068943</v>
      </c>
      <c r="H1916" s="1" t="s">
        <v>12238</v>
      </c>
      <c r="M1916" s="1" t="s">
        <v>3230</v>
      </c>
      <c r="N1916" s="1" t="s">
        <v>3231</v>
      </c>
      <c r="AF1916" s="1" t="s">
        <v>147</v>
      </c>
      <c r="AG1916" s="1" t="s">
        <v>148</v>
      </c>
      <c r="AH1916" s="1" t="s">
        <v>149</v>
      </c>
      <c r="AI1916" s="1" t="s">
        <v>12240</v>
      </c>
      <c r="AO1916" s="1" t="s">
        <v>5546</v>
      </c>
      <c r="AQ1916" s="1">
        <v>4</v>
      </c>
      <c r="AR1916" s="1" t="s">
        <v>12241</v>
      </c>
      <c r="AS1916" s="1" t="s">
        <v>12242</v>
      </c>
      <c r="AT1916" s="1" t="s">
        <v>12243</v>
      </c>
      <c r="AU1916" s="1">
        <v>0</v>
      </c>
      <c r="AX1916" s="1">
        <v>0</v>
      </c>
      <c r="BB1916" s="1" t="s">
        <v>153</v>
      </c>
      <c r="BE1916" s="1" t="s">
        <v>165</v>
      </c>
      <c r="BF1916" s="1" t="s">
        <v>166</v>
      </c>
      <c r="BG1916" s="1" t="s">
        <v>167</v>
      </c>
      <c r="BL1916" s="1">
        <v>1674</v>
      </c>
      <c r="BN1916" s="1">
        <v>10</v>
      </c>
      <c r="BO1916" s="1">
        <v>0</v>
      </c>
      <c r="CD1916" s="1">
        <v>0</v>
      </c>
      <c r="CE1916" s="1">
        <v>6.67</v>
      </c>
      <c r="CV1916" s="1">
        <v>0</v>
      </c>
      <c r="CW1916" s="1">
        <v>0</v>
      </c>
      <c r="CX1916" s="1">
        <v>73.33</v>
      </c>
      <c r="CY1916" s="1">
        <v>0</v>
      </c>
      <c r="DH1916" s="1">
        <v>0</v>
      </c>
      <c r="DI1916" s="1">
        <v>6.67</v>
      </c>
      <c r="DM1916" s="1">
        <v>2.8778199999999998</v>
      </c>
      <c r="DN1916" s="1">
        <v>1.133</v>
      </c>
      <c r="DP1916" s="1">
        <v>0</v>
      </c>
      <c r="DU1916" s="1">
        <v>0</v>
      </c>
      <c r="EI1916" s="1">
        <v>0</v>
      </c>
      <c r="EK1916" s="1">
        <v>4.7999999999999996E-3</v>
      </c>
      <c r="FC1916" s="1">
        <v>14</v>
      </c>
      <c r="FD1916" s="1">
        <v>14</v>
      </c>
    </row>
    <row r="1917" spans="1:160" ht="135">
      <c r="A1917" s="1">
        <v>11110018830</v>
      </c>
      <c r="B1917" s="1" t="s">
        <v>5511</v>
      </c>
      <c r="C1917" s="1" t="s">
        <v>12244</v>
      </c>
      <c r="D1917" s="1" t="s">
        <v>144</v>
      </c>
      <c r="E1917" s="2">
        <v>1489136551</v>
      </c>
      <c r="F1917" s="1" t="s">
        <v>12245</v>
      </c>
      <c r="G1917" s="1">
        <v>1489136552</v>
      </c>
      <c r="H1917" s="1" t="s">
        <v>11959</v>
      </c>
      <c r="M1917" s="1" t="s">
        <v>11194</v>
      </c>
      <c r="N1917" s="1" t="s">
        <v>11117</v>
      </c>
      <c r="AF1917" s="1" t="s">
        <v>147</v>
      </c>
      <c r="AG1917" s="1" t="s">
        <v>148</v>
      </c>
      <c r="AH1917" s="1" t="s">
        <v>149</v>
      </c>
      <c r="AI1917" s="1" t="s">
        <v>12246</v>
      </c>
      <c r="AO1917" s="1" t="s">
        <v>5491</v>
      </c>
      <c r="AQ1917" s="1">
        <v>2</v>
      </c>
      <c r="AR1917" s="1" t="s">
        <v>12247</v>
      </c>
      <c r="AS1917" s="1" t="s">
        <v>579</v>
      </c>
      <c r="AT1917" s="1" t="s">
        <v>580</v>
      </c>
      <c r="AU1917" s="1">
        <v>0</v>
      </c>
      <c r="AX1917" s="1">
        <v>0</v>
      </c>
      <c r="BB1917" s="1" t="s">
        <v>210</v>
      </c>
      <c r="BE1917" s="1" t="s">
        <v>165</v>
      </c>
      <c r="BF1917" s="1" t="s">
        <v>166</v>
      </c>
      <c r="BG1917" s="1" t="s">
        <v>167</v>
      </c>
      <c r="BL1917" s="1">
        <v>1209</v>
      </c>
      <c r="BN1917" s="1">
        <v>5.56</v>
      </c>
      <c r="BO1917" s="1">
        <v>1.1100000000000001</v>
      </c>
      <c r="CD1917" s="1">
        <v>1.1100000000000001</v>
      </c>
      <c r="CE1917" s="1">
        <v>2.2200000000000002</v>
      </c>
      <c r="CV1917" s="1">
        <v>0</v>
      </c>
      <c r="CW1917" s="1">
        <v>0</v>
      </c>
      <c r="CX1917" s="1">
        <v>53.33</v>
      </c>
      <c r="CY1917" s="1">
        <v>2.2200000000000002</v>
      </c>
      <c r="DH1917" s="1">
        <v>2.2000000000000002</v>
      </c>
      <c r="DI1917" s="1">
        <v>8.89</v>
      </c>
      <c r="DM1917" s="1">
        <v>1.86182</v>
      </c>
      <c r="DN1917" s="1">
        <v>0.73299999999999998</v>
      </c>
      <c r="DP1917" s="1">
        <v>0</v>
      </c>
      <c r="DU1917" s="1">
        <v>0</v>
      </c>
      <c r="EI1917" s="1">
        <v>0.17799999999999999</v>
      </c>
      <c r="EK1917" s="1">
        <v>2.3999999999999998E-3</v>
      </c>
      <c r="FC1917" s="1">
        <v>9</v>
      </c>
      <c r="FD1917" s="1">
        <v>9</v>
      </c>
    </row>
    <row r="1918" spans="1:160" ht="60">
      <c r="A1918" s="1">
        <v>11110019028</v>
      </c>
      <c r="B1918" s="1" t="s">
        <v>9283</v>
      </c>
      <c r="C1918" s="1" t="s">
        <v>12248</v>
      </c>
      <c r="D1918" s="1" t="s">
        <v>144</v>
      </c>
      <c r="E1918" s="2">
        <v>1489135182</v>
      </c>
      <c r="F1918" s="1" t="s">
        <v>9622</v>
      </c>
      <c r="G1918" s="1">
        <v>1489135182</v>
      </c>
      <c r="H1918" s="1" t="s">
        <v>9622</v>
      </c>
      <c r="M1918" s="1" t="s">
        <v>11194</v>
      </c>
      <c r="N1918" s="1" t="s">
        <v>11117</v>
      </c>
      <c r="AF1918" s="1" t="s">
        <v>147</v>
      </c>
      <c r="AG1918" s="1" t="s">
        <v>148</v>
      </c>
      <c r="AH1918" s="1" t="s">
        <v>149</v>
      </c>
      <c r="AI1918" s="1" t="s">
        <v>12249</v>
      </c>
      <c r="AO1918" s="1" t="s">
        <v>162</v>
      </c>
      <c r="AQ1918" s="1">
        <v>0</v>
      </c>
      <c r="AR1918" s="1" t="s">
        <v>12250</v>
      </c>
      <c r="AU1918" s="1">
        <v>0</v>
      </c>
      <c r="AX1918" s="1">
        <v>0</v>
      </c>
      <c r="BB1918" s="1" t="s">
        <v>153</v>
      </c>
      <c r="BE1918" s="1" t="s">
        <v>165</v>
      </c>
      <c r="BF1918" s="1" t="s">
        <v>166</v>
      </c>
      <c r="BG1918" s="1" t="s">
        <v>167</v>
      </c>
      <c r="BL1918" s="1">
        <v>2540</v>
      </c>
      <c r="BN1918" s="1">
        <v>57.14</v>
      </c>
      <c r="BO1918" s="1">
        <v>8.93</v>
      </c>
      <c r="CD1918" s="1">
        <v>21.43</v>
      </c>
      <c r="CE1918" s="1">
        <v>17.86</v>
      </c>
      <c r="CV1918" s="1">
        <v>0</v>
      </c>
      <c r="CW1918" s="1">
        <v>0</v>
      </c>
      <c r="CX1918" s="1">
        <v>17.86</v>
      </c>
      <c r="CY1918" s="1">
        <v>0</v>
      </c>
      <c r="DH1918" s="1">
        <v>3.6</v>
      </c>
      <c r="DI1918" s="1">
        <v>17.86</v>
      </c>
      <c r="DM1918" s="1">
        <v>1.5417799999999999</v>
      </c>
      <c r="DN1918" s="1">
        <v>0.60699999999999998</v>
      </c>
      <c r="DP1918" s="1">
        <v>0</v>
      </c>
      <c r="DU1918" s="1">
        <v>0</v>
      </c>
      <c r="EI1918" s="1">
        <v>0.14299999999999999</v>
      </c>
      <c r="EK1918" s="1">
        <v>3.8600000000000001E-3</v>
      </c>
      <c r="FC1918" s="1">
        <v>16</v>
      </c>
      <c r="FD1918" s="1">
        <v>16</v>
      </c>
    </row>
    <row r="1919" spans="1:160" ht="75">
      <c r="A1919" s="1">
        <v>11110019035</v>
      </c>
      <c r="B1919" s="1" t="s">
        <v>4565</v>
      </c>
      <c r="C1919" s="1" t="s">
        <v>12251</v>
      </c>
      <c r="D1919" s="1" t="s">
        <v>144</v>
      </c>
      <c r="E1919" s="2">
        <v>1489092666</v>
      </c>
      <c r="F1919" s="1" t="s">
        <v>12018</v>
      </c>
      <c r="G1919" s="1">
        <v>1489092666</v>
      </c>
      <c r="H1919" s="1" t="s">
        <v>12018</v>
      </c>
      <c r="M1919" s="1" t="s">
        <v>3241</v>
      </c>
      <c r="N1919" s="1" t="s">
        <v>3242</v>
      </c>
      <c r="AF1919" s="1" t="s">
        <v>147</v>
      </c>
      <c r="AG1919" s="1" t="s">
        <v>148</v>
      </c>
      <c r="AH1919" s="1" t="s">
        <v>149</v>
      </c>
      <c r="AI1919" s="1" t="s">
        <v>11923</v>
      </c>
      <c r="AO1919" s="1" t="s">
        <v>2191</v>
      </c>
      <c r="AQ1919" s="1">
        <v>0</v>
      </c>
      <c r="AR1919" s="1" t="s">
        <v>11924</v>
      </c>
      <c r="AU1919" s="1">
        <v>0</v>
      </c>
      <c r="AX1919" s="1">
        <v>0</v>
      </c>
      <c r="BB1919" s="1" t="s">
        <v>153</v>
      </c>
      <c r="BE1919" s="1" t="s">
        <v>165</v>
      </c>
      <c r="BF1919" s="1" t="s">
        <v>166</v>
      </c>
      <c r="BG1919" s="1" t="s">
        <v>167</v>
      </c>
      <c r="BL1919" s="1">
        <v>2351</v>
      </c>
      <c r="BN1919" s="1">
        <v>46.88</v>
      </c>
      <c r="BO1919" s="1">
        <v>7.81</v>
      </c>
      <c r="CD1919" s="1">
        <v>21.88</v>
      </c>
      <c r="CE1919" s="1">
        <v>14.06</v>
      </c>
      <c r="CV1919" s="1">
        <v>0</v>
      </c>
      <c r="CW1919" s="1">
        <v>0</v>
      </c>
      <c r="CX1919" s="1">
        <v>25</v>
      </c>
      <c r="CY1919" s="1">
        <v>12.5</v>
      </c>
      <c r="DH1919" s="1">
        <v>6.2</v>
      </c>
      <c r="DI1919" s="1">
        <v>21.88</v>
      </c>
      <c r="DM1919" s="1">
        <v>1.19126</v>
      </c>
      <c r="DN1919" s="1">
        <v>0.46899999999999997</v>
      </c>
      <c r="DP1919" s="1">
        <v>0</v>
      </c>
      <c r="DU1919" s="1">
        <v>0</v>
      </c>
      <c r="DW1919" s="1">
        <v>0.10625</v>
      </c>
      <c r="DX1919" s="1">
        <v>1.2500000000000001E-2</v>
      </c>
      <c r="EI1919" s="1">
        <v>6.2E-2</v>
      </c>
      <c r="EK1919" s="1">
        <v>2.2499999999999998E-3</v>
      </c>
      <c r="FC1919" s="1">
        <v>16</v>
      </c>
      <c r="FD1919" s="1">
        <v>16</v>
      </c>
    </row>
    <row r="1920" spans="1:160" ht="90">
      <c r="A1920" s="1">
        <v>11110019059</v>
      </c>
      <c r="B1920" s="1" t="s">
        <v>12253</v>
      </c>
      <c r="C1920" s="1" t="s">
        <v>12252</v>
      </c>
      <c r="D1920" s="1" t="s">
        <v>144</v>
      </c>
      <c r="E1920" s="2">
        <v>1489092666</v>
      </c>
      <c r="F1920" s="1" t="s">
        <v>12018</v>
      </c>
      <c r="G1920" s="1">
        <v>1489092666</v>
      </c>
      <c r="H1920" s="1" t="s">
        <v>12018</v>
      </c>
      <c r="M1920" s="1" t="s">
        <v>3241</v>
      </c>
      <c r="N1920" s="1" t="s">
        <v>3242</v>
      </c>
      <c r="AF1920" s="1" t="s">
        <v>147</v>
      </c>
      <c r="AG1920" s="1" t="s">
        <v>148</v>
      </c>
      <c r="AH1920" s="1" t="s">
        <v>149</v>
      </c>
      <c r="AI1920" s="1" t="s">
        <v>12254</v>
      </c>
      <c r="AO1920" s="1" t="s">
        <v>7577</v>
      </c>
      <c r="AQ1920" s="1">
        <v>0</v>
      </c>
      <c r="AR1920" s="1" t="s">
        <v>11372</v>
      </c>
      <c r="AU1920" s="1">
        <v>0</v>
      </c>
      <c r="AX1920" s="1">
        <v>0</v>
      </c>
      <c r="BB1920" s="1" t="s">
        <v>153</v>
      </c>
      <c r="BE1920" s="1" t="s">
        <v>165</v>
      </c>
      <c r="BF1920" s="1" t="s">
        <v>166</v>
      </c>
      <c r="BG1920" s="1" t="s">
        <v>167</v>
      </c>
      <c r="BL1920" s="1">
        <v>2213</v>
      </c>
      <c r="BN1920" s="1">
        <v>38.24</v>
      </c>
      <c r="BO1920" s="1">
        <v>7.35</v>
      </c>
      <c r="CV1920" s="1">
        <v>0</v>
      </c>
      <c r="CW1920" s="1">
        <v>0</v>
      </c>
      <c r="CX1920" s="1">
        <v>32.35</v>
      </c>
      <c r="CY1920" s="1">
        <v>20.59</v>
      </c>
      <c r="DH1920" s="1">
        <v>5.9</v>
      </c>
      <c r="DI1920" s="1">
        <v>17.649999999999999</v>
      </c>
      <c r="DM1920" s="1">
        <v>0.97028000000000003</v>
      </c>
      <c r="DN1920" s="1">
        <v>0.38200000000000001</v>
      </c>
      <c r="DP1920" s="1">
        <v>0</v>
      </c>
      <c r="DU1920" s="1">
        <v>0</v>
      </c>
      <c r="EI1920" s="1">
        <v>5.8999999999999997E-2</v>
      </c>
      <c r="EK1920" s="1">
        <v>2.1199999999999999E-3</v>
      </c>
      <c r="FC1920" s="1">
        <v>16</v>
      </c>
      <c r="FD1920" s="1">
        <v>16</v>
      </c>
    </row>
    <row r="1921" spans="1:160" ht="30">
      <c r="A1921" s="1">
        <v>11110019073</v>
      </c>
      <c r="B1921" s="1" t="s">
        <v>11922</v>
      </c>
      <c r="C1921" s="1" t="s">
        <v>12255</v>
      </c>
      <c r="D1921" s="1" t="s">
        <v>144</v>
      </c>
      <c r="E1921" s="2">
        <v>1489135182</v>
      </c>
      <c r="F1921" s="1" t="s">
        <v>9622</v>
      </c>
      <c r="G1921" s="1">
        <v>1489135182</v>
      </c>
      <c r="H1921" s="1" t="s">
        <v>9622</v>
      </c>
      <c r="M1921" s="1" t="s">
        <v>12256</v>
      </c>
      <c r="N1921" s="1" t="s">
        <v>12257</v>
      </c>
      <c r="AF1921" s="1" t="s">
        <v>147</v>
      </c>
      <c r="AG1921" s="1" t="s">
        <v>148</v>
      </c>
      <c r="AH1921" s="1" t="s">
        <v>149</v>
      </c>
      <c r="AI1921" s="1" t="s">
        <v>11928</v>
      </c>
      <c r="AO1921" s="1" t="s">
        <v>2191</v>
      </c>
      <c r="AQ1921" s="1">
        <v>0</v>
      </c>
      <c r="AR1921" s="1" t="s">
        <v>11929</v>
      </c>
      <c r="AU1921" s="1">
        <v>0</v>
      </c>
      <c r="AX1921" s="1">
        <v>0</v>
      </c>
      <c r="BB1921" s="1" t="s">
        <v>153</v>
      </c>
      <c r="BE1921" s="1" t="s">
        <v>165</v>
      </c>
      <c r="BF1921" s="1" t="s">
        <v>166</v>
      </c>
      <c r="BG1921" s="1" t="s">
        <v>167</v>
      </c>
      <c r="BL1921" s="1">
        <v>2485</v>
      </c>
      <c r="BN1921" s="1">
        <v>50</v>
      </c>
      <c r="BO1921" s="1">
        <v>6.25</v>
      </c>
      <c r="CD1921" s="1">
        <v>25</v>
      </c>
      <c r="CE1921" s="1">
        <v>15.62</v>
      </c>
      <c r="CV1921" s="1">
        <v>0</v>
      </c>
      <c r="CW1921" s="1">
        <v>0</v>
      </c>
      <c r="CX1921" s="1">
        <v>21.88</v>
      </c>
      <c r="CY1921" s="1">
        <v>3.12</v>
      </c>
      <c r="DH1921" s="1">
        <v>9.4</v>
      </c>
      <c r="DI1921" s="1">
        <v>25</v>
      </c>
      <c r="DM1921" s="1">
        <v>0.99314000000000002</v>
      </c>
      <c r="DN1921" s="1">
        <v>0.39100000000000001</v>
      </c>
      <c r="DP1921" s="1">
        <v>0</v>
      </c>
      <c r="DU1921" s="1">
        <v>0</v>
      </c>
      <c r="EI1921" s="1">
        <v>6.2E-2</v>
      </c>
      <c r="EK1921" s="1">
        <v>2.2499999999999998E-3</v>
      </c>
      <c r="FC1921" s="1">
        <v>12</v>
      </c>
      <c r="FD1921" s="1">
        <v>12</v>
      </c>
    </row>
    <row r="1922" spans="1:160" ht="45">
      <c r="A1922" s="1">
        <v>11110019110</v>
      </c>
      <c r="B1922" s="1" t="s">
        <v>12260</v>
      </c>
      <c r="C1922" s="1" t="s">
        <v>12258</v>
      </c>
      <c r="D1922" s="1" t="s">
        <v>144</v>
      </c>
      <c r="E1922" s="2">
        <v>1489066513</v>
      </c>
      <c r="F1922" s="1" t="s">
        <v>12259</v>
      </c>
      <c r="G1922" s="1">
        <v>1489066513</v>
      </c>
      <c r="H1922" s="1" t="s">
        <v>12259</v>
      </c>
      <c r="M1922" s="1" t="s">
        <v>11116</v>
      </c>
      <c r="N1922" s="1" t="s">
        <v>11117</v>
      </c>
      <c r="AF1922" s="1" t="s">
        <v>147</v>
      </c>
      <c r="AG1922" s="1" t="s">
        <v>148</v>
      </c>
      <c r="AH1922" s="1" t="s">
        <v>149</v>
      </c>
      <c r="AI1922" s="1" t="s">
        <v>12261</v>
      </c>
      <c r="AO1922" s="1" t="s">
        <v>3233</v>
      </c>
      <c r="AQ1922" s="1">
        <v>2</v>
      </c>
      <c r="AR1922" s="1" t="s">
        <v>12262</v>
      </c>
      <c r="AS1922" s="1" t="s">
        <v>3235</v>
      </c>
      <c r="AT1922" s="1" t="s">
        <v>3236</v>
      </c>
      <c r="AU1922" s="1">
        <v>0</v>
      </c>
      <c r="AX1922" s="1">
        <v>0</v>
      </c>
      <c r="BE1922" s="1" t="s">
        <v>165</v>
      </c>
      <c r="BF1922" s="1" t="s">
        <v>166</v>
      </c>
      <c r="BG1922" s="1" t="s">
        <v>167</v>
      </c>
      <c r="BL1922" s="1">
        <v>1255</v>
      </c>
      <c r="BN1922" s="1">
        <v>0</v>
      </c>
      <c r="CX1922" s="1">
        <v>65</v>
      </c>
      <c r="CY1922" s="1">
        <v>40</v>
      </c>
      <c r="DI1922" s="1">
        <v>0</v>
      </c>
      <c r="DM1922" s="1">
        <v>0</v>
      </c>
      <c r="DN1922" s="1">
        <v>0</v>
      </c>
    </row>
    <row r="1923" spans="1:160" ht="60">
      <c r="A1923" s="1">
        <v>11110019134</v>
      </c>
      <c r="B1923" s="1" t="s">
        <v>12265</v>
      </c>
      <c r="C1923" s="1" t="s">
        <v>12263</v>
      </c>
      <c r="D1923" s="1" t="s">
        <v>144</v>
      </c>
      <c r="E1923" s="2">
        <v>1489066497</v>
      </c>
      <c r="F1923" s="1" t="s">
        <v>12264</v>
      </c>
      <c r="G1923" s="1">
        <v>1489066497</v>
      </c>
      <c r="H1923" s="1" t="s">
        <v>12264</v>
      </c>
      <c r="M1923" s="1" t="s">
        <v>11116</v>
      </c>
      <c r="N1923" s="1" t="s">
        <v>11117</v>
      </c>
      <c r="AF1923" s="1" t="s">
        <v>147</v>
      </c>
      <c r="AG1923" s="1" t="s">
        <v>148</v>
      </c>
      <c r="AH1923" s="1" t="s">
        <v>149</v>
      </c>
      <c r="AI1923" s="1" t="s">
        <v>12266</v>
      </c>
      <c r="AO1923" s="1" t="s">
        <v>3233</v>
      </c>
      <c r="AQ1923" s="1">
        <v>3</v>
      </c>
      <c r="AR1923" s="1" t="s">
        <v>12267</v>
      </c>
      <c r="AS1923" s="1" t="s">
        <v>5413</v>
      </c>
      <c r="AT1923" s="1" t="s">
        <v>5414</v>
      </c>
      <c r="AU1923" s="1">
        <v>0</v>
      </c>
      <c r="AX1923" s="1">
        <v>0</v>
      </c>
      <c r="BE1923" s="1" t="s">
        <v>165</v>
      </c>
      <c r="BF1923" s="1" t="s">
        <v>166</v>
      </c>
      <c r="BG1923" s="1" t="s">
        <v>167</v>
      </c>
      <c r="BL1923" s="1">
        <v>1046</v>
      </c>
      <c r="BN1923" s="1">
        <v>0</v>
      </c>
      <c r="CX1923" s="1">
        <v>65</v>
      </c>
      <c r="CY1923" s="1">
        <v>25</v>
      </c>
      <c r="DI1923" s="1">
        <v>0</v>
      </c>
      <c r="DM1923" s="1">
        <v>7.6200000000000004E-2</v>
      </c>
      <c r="DN1923" s="1">
        <v>0.03</v>
      </c>
    </row>
    <row r="1924" spans="1:160" ht="90">
      <c r="A1924" s="1">
        <v>11110019141</v>
      </c>
      <c r="B1924" s="1" t="s">
        <v>12269</v>
      </c>
      <c r="C1924" s="1" t="s">
        <v>12268</v>
      </c>
      <c r="D1924" s="1" t="s">
        <v>144</v>
      </c>
      <c r="E1924" s="2">
        <v>1489062692</v>
      </c>
      <c r="F1924" s="1" t="s">
        <v>11660</v>
      </c>
      <c r="G1924" s="1">
        <v>1489062692</v>
      </c>
      <c r="H1924" s="1" t="s">
        <v>11660</v>
      </c>
      <c r="M1924" s="1" t="s">
        <v>11116</v>
      </c>
      <c r="N1924" s="1" t="s">
        <v>11117</v>
      </c>
      <c r="AF1924" s="1" t="s">
        <v>147</v>
      </c>
      <c r="AG1924" s="1" t="s">
        <v>148</v>
      </c>
      <c r="AH1924" s="1" t="s">
        <v>149</v>
      </c>
      <c r="AI1924" s="1" t="s">
        <v>12270</v>
      </c>
      <c r="AO1924" s="1" t="s">
        <v>224</v>
      </c>
      <c r="AQ1924" s="1">
        <v>1</v>
      </c>
      <c r="AR1924" s="1" t="s">
        <v>12271</v>
      </c>
      <c r="AS1924" s="1" t="s">
        <v>12272</v>
      </c>
      <c r="AT1924" s="1" t="s">
        <v>12273</v>
      </c>
      <c r="AU1924" s="1">
        <v>0</v>
      </c>
      <c r="AX1924" s="1">
        <v>0</v>
      </c>
      <c r="BB1924" s="1" t="s">
        <v>367</v>
      </c>
      <c r="BE1924" s="1" t="s">
        <v>165</v>
      </c>
      <c r="BF1924" s="1" t="s">
        <v>166</v>
      </c>
      <c r="BG1924" s="1" t="s">
        <v>167</v>
      </c>
      <c r="BL1924" s="1">
        <v>2987</v>
      </c>
      <c r="BN1924" s="1">
        <v>78.569999999999993</v>
      </c>
      <c r="BO1924" s="1">
        <v>10.71</v>
      </c>
      <c r="CV1924" s="1">
        <v>0</v>
      </c>
      <c r="CW1924" s="1">
        <v>7.0999999999999994E-2</v>
      </c>
      <c r="CX1924" s="1">
        <v>7.14</v>
      </c>
      <c r="CY1924" s="1">
        <v>0</v>
      </c>
      <c r="DH1924" s="1">
        <v>0</v>
      </c>
      <c r="DI1924" s="1">
        <v>0</v>
      </c>
      <c r="DM1924" s="1">
        <v>1.36144</v>
      </c>
      <c r="DN1924" s="1">
        <v>0.53600000000000003</v>
      </c>
      <c r="DP1924" s="1">
        <v>0</v>
      </c>
      <c r="DU1924" s="1">
        <v>0</v>
      </c>
      <c r="EI1924" s="1">
        <v>0</v>
      </c>
      <c r="EK1924" s="1">
        <v>0</v>
      </c>
      <c r="FC1924" s="1">
        <v>23</v>
      </c>
      <c r="FD1924" s="1">
        <v>23</v>
      </c>
    </row>
    <row r="1925" spans="1:160" ht="135">
      <c r="A1925" s="1">
        <v>11110019158</v>
      </c>
      <c r="B1925" s="1" t="s">
        <v>12276</v>
      </c>
      <c r="C1925" s="1" t="s">
        <v>12274</v>
      </c>
      <c r="D1925" s="1" t="s">
        <v>144</v>
      </c>
      <c r="E1925" s="2">
        <v>1489064106</v>
      </c>
      <c r="F1925" s="1" t="s">
        <v>12275</v>
      </c>
      <c r="G1925" s="1">
        <v>1489064106</v>
      </c>
      <c r="H1925" s="1" t="s">
        <v>12275</v>
      </c>
      <c r="M1925" s="1" t="s">
        <v>3230</v>
      </c>
      <c r="N1925" s="1" t="s">
        <v>3231</v>
      </c>
      <c r="AF1925" s="1" t="s">
        <v>147</v>
      </c>
      <c r="AG1925" s="1" t="s">
        <v>148</v>
      </c>
      <c r="AH1925" s="1" t="s">
        <v>149</v>
      </c>
      <c r="AI1925" s="1" t="s">
        <v>12277</v>
      </c>
      <c r="AO1925" s="1" t="s">
        <v>12278</v>
      </c>
      <c r="AQ1925" s="1">
        <v>8</v>
      </c>
      <c r="AR1925" s="1" t="s">
        <v>12279</v>
      </c>
      <c r="AS1925" s="1" t="s">
        <v>12280</v>
      </c>
      <c r="AT1925" s="1" t="s">
        <v>12281</v>
      </c>
      <c r="AU1925" s="1">
        <v>0</v>
      </c>
      <c r="AX1925" s="1">
        <v>0</v>
      </c>
      <c r="BB1925" s="1" t="s">
        <v>153</v>
      </c>
      <c r="BE1925" s="1" t="s">
        <v>165</v>
      </c>
      <c r="BF1925" s="1" t="s">
        <v>166</v>
      </c>
      <c r="BG1925" s="1" t="s">
        <v>167</v>
      </c>
      <c r="BL1925" s="1">
        <v>1297</v>
      </c>
      <c r="BN1925" s="1">
        <v>31.03</v>
      </c>
      <c r="BO1925" s="1">
        <v>5.17</v>
      </c>
      <c r="CV1925" s="1">
        <v>0</v>
      </c>
      <c r="CW1925" s="1">
        <v>1.7000000000000001E-2</v>
      </c>
      <c r="CX1925" s="1">
        <v>6.9</v>
      </c>
      <c r="CY1925" s="1">
        <v>6.9</v>
      </c>
      <c r="DH1925" s="1">
        <v>0</v>
      </c>
      <c r="DI1925" s="1">
        <v>0</v>
      </c>
      <c r="DM1925" s="1">
        <v>2.1894800000000001</v>
      </c>
      <c r="DN1925" s="1">
        <v>0.86199999999999999</v>
      </c>
      <c r="DP1925" s="1">
        <v>0</v>
      </c>
      <c r="DU1925" s="1">
        <v>0</v>
      </c>
      <c r="EI1925" s="1">
        <v>0</v>
      </c>
      <c r="EK1925" s="1">
        <v>0</v>
      </c>
      <c r="FC1925" s="1">
        <v>18</v>
      </c>
      <c r="FD1925" s="1">
        <v>18</v>
      </c>
    </row>
    <row r="1926" spans="1:160" ht="135">
      <c r="A1926" s="1">
        <v>11110019165</v>
      </c>
      <c r="B1926" s="1" t="s">
        <v>12284</v>
      </c>
      <c r="C1926" s="1" t="s">
        <v>12282</v>
      </c>
      <c r="D1926" s="1" t="s">
        <v>144</v>
      </c>
      <c r="E1926" s="2">
        <v>1489062689</v>
      </c>
      <c r="F1926" s="1" t="s">
        <v>12283</v>
      </c>
      <c r="G1926" s="1">
        <v>1489062689</v>
      </c>
      <c r="H1926" s="1" t="s">
        <v>12283</v>
      </c>
      <c r="M1926" s="1" t="s">
        <v>11116</v>
      </c>
      <c r="N1926" s="1" t="s">
        <v>11117</v>
      </c>
      <c r="AF1926" s="1" t="s">
        <v>147</v>
      </c>
      <c r="AG1926" s="1" t="s">
        <v>148</v>
      </c>
      <c r="AH1926" s="1" t="s">
        <v>149</v>
      </c>
      <c r="AI1926" s="1" t="s">
        <v>12285</v>
      </c>
      <c r="AO1926" s="1" t="s">
        <v>4774</v>
      </c>
      <c r="AQ1926" s="1">
        <v>2</v>
      </c>
      <c r="AR1926" s="1" t="s">
        <v>12286</v>
      </c>
      <c r="AS1926" s="1" t="s">
        <v>12287</v>
      </c>
      <c r="AT1926" s="1" t="s">
        <v>12288</v>
      </c>
      <c r="AU1926" s="1">
        <v>0</v>
      </c>
      <c r="AX1926" s="1">
        <v>0</v>
      </c>
      <c r="BB1926" s="1" t="s">
        <v>153</v>
      </c>
      <c r="BE1926" s="1" t="s">
        <v>165</v>
      </c>
      <c r="BF1926" s="1" t="s">
        <v>166</v>
      </c>
      <c r="BG1926" s="1" t="s">
        <v>167</v>
      </c>
      <c r="BL1926" s="1">
        <v>607</v>
      </c>
      <c r="BN1926" s="1">
        <v>11.29</v>
      </c>
      <c r="BO1926" s="1">
        <v>1.61</v>
      </c>
      <c r="CV1926" s="1">
        <v>0</v>
      </c>
      <c r="CW1926" s="1">
        <v>0</v>
      </c>
      <c r="CX1926" s="1">
        <v>9.68</v>
      </c>
      <c r="CY1926" s="1">
        <v>6.45</v>
      </c>
      <c r="DH1926" s="1">
        <v>0</v>
      </c>
      <c r="DI1926" s="1">
        <v>0</v>
      </c>
      <c r="DM1926" s="1">
        <v>4.50596</v>
      </c>
      <c r="DN1926" s="1">
        <v>1.774</v>
      </c>
      <c r="DP1926" s="1">
        <v>0</v>
      </c>
      <c r="DU1926" s="1">
        <v>7.7000000000000002E-3</v>
      </c>
      <c r="EI1926" s="1">
        <v>0</v>
      </c>
      <c r="EK1926" s="1">
        <v>0</v>
      </c>
      <c r="FC1926" s="1">
        <v>13</v>
      </c>
      <c r="FD1926" s="1">
        <v>13</v>
      </c>
    </row>
    <row r="1927" spans="1:160" ht="135">
      <c r="A1927" s="1">
        <v>11110019196</v>
      </c>
      <c r="B1927" s="1" t="s">
        <v>12290</v>
      </c>
      <c r="C1927" s="1" t="s">
        <v>12289</v>
      </c>
      <c r="D1927" s="1" t="s">
        <v>144</v>
      </c>
      <c r="E1927" s="2">
        <v>1489133454</v>
      </c>
      <c r="F1927" s="1" t="s">
        <v>11440</v>
      </c>
      <c r="G1927" s="1">
        <v>1489133454</v>
      </c>
      <c r="H1927" s="1" t="s">
        <v>11440</v>
      </c>
      <c r="M1927" s="1" t="s">
        <v>3230</v>
      </c>
      <c r="N1927" s="1" t="s">
        <v>3231</v>
      </c>
      <c r="AF1927" s="1" t="s">
        <v>147</v>
      </c>
      <c r="AG1927" s="1" t="s">
        <v>148</v>
      </c>
      <c r="AH1927" s="1" t="s">
        <v>149</v>
      </c>
      <c r="AI1927" s="1" t="s">
        <v>12291</v>
      </c>
      <c r="AO1927" s="1" t="s">
        <v>12292</v>
      </c>
      <c r="AQ1927" s="1">
        <v>0</v>
      </c>
      <c r="AR1927" s="1" t="s">
        <v>12293</v>
      </c>
      <c r="AU1927" s="1">
        <v>0</v>
      </c>
      <c r="AX1927" s="1">
        <v>0</v>
      </c>
      <c r="BB1927" s="1" t="s">
        <v>164</v>
      </c>
      <c r="BE1927" s="1" t="s">
        <v>165</v>
      </c>
      <c r="BF1927" s="1" t="s">
        <v>166</v>
      </c>
      <c r="BG1927" s="1" t="s">
        <v>167</v>
      </c>
      <c r="BL1927" s="1">
        <v>1494</v>
      </c>
      <c r="BN1927" s="1">
        <v>7.14</v>
      </c>
      <c r="BO1927" s="1">
        <v>1.19</v>
      </c>
      <c r="CD1927" s="1">
        <v>2.38</v>
      </c>
      <c r="CE1927" s="1">
        <v>3.57</v>
      </c>
      <c r="CV1927" s="1">
        <v>0</v>
      </c>
      <c r="CW1927" s="1">
        <v>0</v>
      </c>
      <c r="CX1927" s="1">
        <v>66.67</v>
      </c>
      <c r="CY1927" s="1">
        <v>7.14</v>
      </c>
      <c r="DH1927" s="1">
        <v>14.3</v>
      </c>
      <c r="DI1927" s="1">
        <v>9.52</v>
      </c>
      <c r="DM1927" s="1">
        <v>1.0896600000000001</v>
      </c>
      <c r="DN1927" s="1">
        <v>0.42899999999999999</v>
      </c>
      <c r="DP1927" s="1">
        <v>7.1429999999999996E-4</v>
      </c>
      <c r="DU1927" s="1">
        <v>0</v>
      </c>
      <c r="DV1927" s="1">
        <v>0.71399999999999997</v>
      </c>
      <c r="DW1927" s="1">
        <v>0.80952400000000002</v>
      </c>
      <c r="DX1927" s="1">
        <v>9.5239999999999995E-3</v>
      </c>
      <c r="DY1927" s="1">
        <v>9.5200000000000005E-4</v>
      </c>
      <c r="EA1927" s="1">
        <v>1.9000000000000001E-4</v>
      </c>
      <c r="EI1927" s="1">
        <v>0.23799999999999999</v>
      </c>
      <c r="EJ1927" s="1">
        <v>0.23799999999999999</v>
      </c>
      <c r="EK1927" s="1">
        <v>8.5699999999999995E-3</v>
      </c>
      <c r="EL1927" s="1">
        <v>5.7000000000000002E-2</v>
      </c>
      <c r="EN1927" s="3">
        <v>9.5000000000000005E-5</v>
      </c>
      <c r="FC1927" s="1">
        <v>0</v>
      </c>
      <c r="FD1927" s="1">
        <v>0</v>
      </c>
    </row>
    <row r="1928" spans="1:160" ht="135">
      <c r="A1928" s="1">
        <v>11110019356</v>
      </c>
      <c r="B1928" s="1" t="s">
        <v>12296</v>
      </c>
      <c r="C1928" s="1" t="s">
        <v>12294</v>
      </c>
      <c r="D1928" s="1" t="s">
        <v>144</v>
      </c>
      <c r="E1928" s="2">
        <v>1489061097</v>
      </c>
      <c r="F1928" s="1" t="s">
        <v>12295</v>
      </c>
      <c r="G1928" s="1">
        <v>1489061097</v>
      </c>
      <c r="H1928" s="1" t="s">
        <v>12295</v>
      </c>
      <c r="M1928" s="1" t="s">
        <v>3230</v>
      </c>
      <c r="N1928" s="1" t="s">
        <v>3231</v>
      </c>
      <c r="AF1928" s="1" t="s">
        <v>147</v>
      </c>
      <c r="AG1928" s="1" t="s">
        <v>148</v>
      </c>
      <c r="AH1928" s="1" t="s">
        <v>149</v>
      </c>
      <c r="AI1928" s="1" t="s">
        <v>12297</v>
      </c>
      <c r="AO1928" s="1" t="s">
        <v>3106</v>
      </c>
      <c r="AQ1928" s="1">
        <v>2</v>
      </c>
      <c r="AR1928" s="1" t="s">
        <v>12298</v>
      </c>
      <c r="AS1928" s="1" t="s">
        <v>7579</v>
      </c>
      <c r="AT1928" s="1" t="s">
        <v>7580</v>
      </c>
      <c r="AU1928" s="1">
        <v>0</v>
      </c>
      <c r="AX1928" s="1">
        <v>0</v>
      </c>
      <c r="BB1928" s="1" t="s">
        <v>153</v>
      </c>
      <c r="BE1928" s="1" t="s">
        <v>165</v>
      </c>
      <c r="BF1928" s="1" t="s">
        <v>166</v>
      </c>
      <c r="BG1928" s="1" t="s">
        <v>167</v>
      </c>
      <c r="BL1928" s="1">
        <v>791</v>
      </c>
      <c r="BN1928" s="1">
        <v>0</v>
      </c>
      <c r="BO1928" s="1">
        <v>0</v>
      </c>
      <c r="CV1928" s="1">
        <v>0</v>
      </c>
      <c r="CW1928" s="1">
        <v>0</v>
      </c>
      <c r="CX1928" s="1">
        <v>43.24</v>
      </c>
      <c r="CY1928" s="1">
        <v>37.840000000000003</v>
      </c>
      <c r="DH1928" s="1">
        <v>0</v>
      </c>
      <c r="DI1928" s="1">
        <v>0</v>
      </c>
      <c r="DM1928" s="1">
        <v>1.9227799999999999</v>
      </c>
      <c r="DN1928" s="1">
        <v>0.75700000000000001</v>
      </c>
      <c r="DP1928" s="3">
        <v>8.1000000000000004E-5</v>
      </c>
      <c r="DU1928" s="1">
        <v>0</v>
      </c>
      <c r="EI1928" s="1">
        <v>0</v>
      </c>
      <c r="EK1928" s="1">
        <v>0</v>
      </c>
      <c r="FC1928" s="1">
        <v>18</v>
      </c>
      <c r="FD1928" s="1">
        <v>18</v>
      </c>
    </row>
    <row r="1929" spans="1:160" ht="135">
      <c r="A1929" s="1">
        <v>11110019370</v>
      </c>
      <c r="B1929" s="1" t="s">
        <v>12301</v>
      </c>
      <c r="C1929" s="1" t="s">
        <v>12299</v>
      </c>
      <c r="D1929" s="1" t="s">
        <v>144</v>
      </c>
      <c r="E1929" s="2">
        <v>1489061096</v>
      </c>
      <c r="F1929" s="1" t="s">
        <v>12300</v>
      </c>
      <c r="G1929" s="1">
        <v>1489061096</v>
      </c>
      <c r="H1929" s="1" t="s">
        <v>12300</v>
      </c>
      <c r="M1929" s="1" t="s">
        <v>3230</v>
      </c>
      <c r="N1929" s="1" t="s">
        <v>3231</v>
      </c>
      <c r="AF1929" s="1" t="s">
        <v>147</v>
      </c>
      <c r="AG1929" s="1" t="s">
        <v>148</v>
      </c>
      <c r="AH1929" s="1" t="s">
        <v>149</v>
      </c>
      <c r="AI1929" s="1" t="s">
        <v>12302</v>
      </c>
      <c r="AO1929" s="1" t="s">
        <v>3106</v>
      </c>
      <c r="AQ1929" s="1">
        <v>2</v>
      </c>
      <c r="AR1929" s="1" t="s">
        <v>12303</v>
      </c>
      <c r="AS1929" s="1" t="s">
        <v>7579</v>
      </c>
      <c r="AT1929" s="1" t="s">
        <v>7580</v>
      </c>
      <c r="AU1929" s="1">
        <v>0</v>
      </c>
      <c r="AX1929" s="1">
        <v>0</v>
      </c>
      <c r="BB1929" s="1" t="s">
        <v>153</v>
      </c>
      <c r="BE1929" s="1" t="s">
        <v>165</v>
      </c>
      <c r="BF1929" s="1" t="s">
        <v>166</v>
      </c>
      <c r="BG1929" s="1" t="s">
        <v>167</v>
      </c>
      <c r="BL1929" s="1">
        <v>791</v>
      </c>
      <c r="BN1929" s="1">
        <v>0</v>
      </c>
      <c r="BO1929" s="1">
        <v>0</v>
      </c>
      <c r="CV1929" s="1">
        <v>0</v>
      </c>
      <c r="CW1929" s="1">
        <v>0</v>
      </c>
      <c r="CX1929" s="1">
        <v>43.24</v>
      </c>
      <c r="CY1929" s="1">
        <v>37.840000000000003</v>
      </c>
      <c r="DH1929" s="1">
        <v>0</v>
      </c>
      <c r="DI1929" s="1">
        <v>0</v>
      </c>
      <c r="DM1929" s="1">
        <v>1.9227799999999999</v>
      </c>
      <c r="DN1929" s="1">
        <v>0.75700000000000001</v>
      </c>
      <c r="DP1929" s="3">
        <v>8.1000000000000004E-5</v>
      </c>
      <c r="DU1929" s="1">
        <v>0</v>
      </c>
      <c r="EI1929" s="1">
        <v>0</v>
      </c>
      <c r="EK1929" s="1">
        <v>0</v>
      </c>
      <c r="FC1929" s="1">
        <v>18</v>
      </c>
      <c r="FD1929" s="1">
        <v>18</v>
      </c>
    </row>
    <row r="1930" spans="1:160" ht="135">
      <c r="A1930" s="1">
        <v>11110019431</v>
      </c>
      <c r="B1930" s="1" t="s">
        <v>12305</v>
      </c>
      <c r="C1930" s="1" t="s">
        <v>12304</v>
      </c>
      <c r="D1930" s="1" t="s">
        <v>144</v>
      </c>
      <c r="E1930" s="2">
        <v>1489093724</v>
      </c>
      <c r="F1930" s="1" t="s">
        <v>6104</v>
      </c>
      <c r="G1930" s="1">
        <v>1489093724</v>
      </c>
      <c r="H1930" s="1" t="s">
        <v>6104</v>
      </c>
      <c r="M1930" s="1" t="s">
        <v>3230</v>
      </c>
      <c r="N1930" s="1" t="s">
        <v>3231</v>
      </c>
      <c r="AF1930" s="1" t="s">
        <v>147</v>
      </c>
      <c r="AG1930" s="1" t="s">
        <v>148</v>
      </c>
      <c r="AH1930" s="1" t="s">
        <v>149</v>
      </c>
      <c r="AI1930" s="1" t="s">
        <v>12306</v>
      </c>
      <c r="AO1930" s="1" t="s">
        <v>12307</v>
      </c>
      <c r="AQ1930" s="1">
        <v>2</v>
      </c>
      <c r="AR1930" s="1" t="s">
        <v>12308</v>
      </c>
      <c r="AS1930" s="1" t="s">
        <v>579</v>
      </c>
      <c r="AT1930" s="1" t="s">
        <v>580</v>
      </c>
      <c r="AU1930" s="1">
        <v>0</v>
      </c>
      <c r="AX1930" s="1">
        <v>0</v>
      </c>
      <c r="BB1930" s="1" t="s">
        <v>367</v>
      </c>
      <c r="BE1930" s="1" t="s">
        <v>165</v>
      </c>
      <c r="BF1930" s="1" t="s">
        <v>166</v>
      </c>
      <c r="BG1930" s="1" t="s">
        <v>167</v>
      </c>
      <c r="BL1930" s="1">
        <v>1276</v>
      </c>
      <c r="BN1930" s="1">
        <v>15.25</v>
      </c>
      <c r="BO1930" s="1">
        <v>7.63</v>
      </c>
      <c r="CD1930" s="1">
        <v>4.24</v>
      </c>
      <c r="CE1930" s="1">
        <v>3.39</v>
      </c>
      <c r="CV1930" s="1">
        <v>0</v>
      </c>
      <c r="CW1930" s="1">
        <v>0</v>
      </c>
      <c r="CX1930" s="1">
        <v>37.29</v>
      </c>
      <c r="CY1930" s="1">
        <v>3.39</v>
      </c>
      <c r="DH1930" s="1">
        <v>0</v>
      </c>
      <c r="DI1930" s="1">
        <v>5.08</v>
      </c>
      <c r="DM1930" s="1">
        <v>2.3241000000000001</v>
      </c>
      <c r="DN1930" s="1">
        <v>0.91500000000000004</v>
      </c>
      <c r="DP1930" s="1">
        <v>0</v>
      </c>
      <c r="DU1930" s="1">
        <v>0</v>
      </c>
      <c r="EI1930" s="1">
        <v>3.4000000000000002E-2</v>
      </c>
      <c r="EK1930" s="1">
        <v>3.0500000000000002E-3</v>
      </c>
      <c r="FC1930" s="1">
        <v>20</v>
      </c>
      <c r="FD1930" s="1">
        <v>20</v>
      </c>
    </row>
    <row r="1931" spans="1:160" ht="135">
      <c r="A1931" s="1">
        <v>11110019455</v>
      </c>
      <c r="B1931" s="1" t="s">
        <v>12310</v>
      </c>
      <c r="C1931" s="1" t="s">
        <v>12309</v>
      </c>
      <c r="D1931" s="1" t="s">
        <v>144</v>
      </c>
      <c r="E1931" s="2">
        <v>1489077819</v>
      </c>
      <c r="F1931" s="1" t="s">
        <v>12057</v>
      </c>
      <c r="G1931" s="1">
        <v>1489077819</v>
      </c>
      <c r="H1931" s="1" t="s">
        <v>12057</v>
      </c>
      <c r="M1931" s="1" t="s">
        <v>3249</v>
      </c>
      <c r="N1931" s="1" t="s">
        <v>3250</v>
      </c>
      <c r="AF1931" s="1" t="s">
        <v>147</v>
      </c>
      <c r="AG1931" s="1" t="s">
        <v>148</v>
      </c>
      <c r="AH1931" s="1" t="s">
        <v>149</v>
      </c>
      <c r="AI1931" s="1" t="s">
        <v>12311</v>
      </c>
      <c r="AO1931" s="1" t="s">
        <v>12312</v>
      </c>
      <c r="AQ1931" s="1">
        <v>6</v>
      </c>
      <c r="AR1931" s="1" t="s">
        <v>12313</v>
      </c>
      <c r="AS1931" s="1" t="s">
        <v>12314</v>
      </c>
      <c r="AT1931" s="1" t="s">
        <v>12315</v>
      </c>
      <c r="AU1931" s="1">
        <v>0</v>
      </c>
      <c r="AX1931" s="1">
        <v>0</v>
      </c>
      <c r="BB1931" s="1" t="s">
        <v>164</v>
      </c>
      <c r="BE1931" s="1" t="s">
        <v>165</v>
      </c>
      <c r="BF1931" s="1" t="s">
        <v>166</v>
      </c>
      <c r="BG1931" s="1" t="s">
        <v>167</v>
      </c>
      <c r="BL1931" s="1">
        <v>1197</v>
      </c>
      <c r="BN1931" s="1">
        <v>3.57</v>
      </c>
      <c r="BO1931" s="1">
        <v>0.89</v>
      </c>
      <c r="CV1931" s="1">
        <v>0</v>
      </c>
      <c r="CW1931" s="1">
        <v>0</v>
      </c>
      <c r="CX1931" s="1">
        <v>55.36</v>
      </c>
      <c r="CY1931" s="1">
        <v>3.57</v>
      </c>
      <c r="DH1931" s="1">
        <v>1.8</v>
      </c>
      <c r="DI1931" s="1">
        <v>7.14</v>
      </c>
      <c r="DM1931" s="1">
        <v>1.36144</v>
      </c>
      <c r="DN1931" s="1">
        <v>0.53600000000000003</v>
      </c>
      <c r="DP1931" s="1">
        <v>0</v>
      </c>
      <c r="DU1931" s="1">
        <v>0</v>
      </c>
      <c r="DV1931" s="1">
        <v>0.40200000000000002</v>
      </c>
      <c r="DW1931" s="1">
        <v>0.24285699999999999</v>
      </c>
      <c r="DX1931" s="1">
        <v>3.571E-3</v>
      </c>
      <c r="EI1931" s="1">
        <v>3.5999999999999997E-2</v>
      </c>
      <c r="EK1931" s="1">
        <v>3.2100000000000002E-3</v>
      </c>
      <c r="FC1931" s="1">
        <v>2</v>
      </c>
      <c r="FD1931" s="1">
        <v>2</v>
      </c>
    </row>
    <row r="1932" spans="1:160" ht="30">
      <c r="A1932" s="1">
        <v>11110019516</v>
      </c>
      <c r="B1932" s="1" t="s">
        <v>12318</v>
      </c>
      <c r="C1932" s="1" t="s">
        <v>12316</v>
      </c>
      <c r="D1932" s="1" t="s">
        <v>450</v>
      </c>
      <c r="E1932" s="2">
        <v>1475468501</v>
      </c>
      <c r="F1932" s="1" t="s">
        <v>12317</v>
      </c>
      <c r="G1932" s="1">
        <v>1475468501</v>
      </c>
      <c r="H1932" s="1" t="s">
        <v>12317</v>
      </c>
      <c r="J1932" s="1" t="s">
        <v>5402</v>
      </c>
      <c r="AF1932" s="1" t="s">
        <v>5649</v>
      </c>
      <c r="AG1932" s="1" t="s">
        <v>148</v>
      </c>
      <c r="AH1932" s="1" t="s">
        <v>149</v>
      </c>
      <c r="AI1932" s="1" t="s">
        <v>12318</v>
      </c>
      <c r="AQ1932" s="1">
        <v>0</v>
      </c>
      <c r="AR1932" s="1" t="s">
        <v>12319</v>
      </c>
      <c r="AU1932" s="1">
        <v>0</v>
      </c>
      <c r="AX1932" s="1">
        <v>0</v>
      </c>
      <c r="BE1932" s="1" t="s">
        <v>1236</v>
      </c>
      <c r="BF1932" s="1" t="s">
        <v>1237</v>
      </c>
      <c r="BG1932" s="1" t="s">
        <v>1238</v>
      </c>
    </row>
    <row r="1933" spans="1:160" ht="60">
      <c r="A1933" s="1">
        <v>11110019523</v>
      </c>
      <c r="B1933" s="1" t="s">
        <v>12321</v>
      </c>
      <c r="C1933" s="1" t="s">
        <v>12320</v>
      </c>
      <c r="D1933" s="1" t="s">
        <v>144</v>
      </c>
      <c r="E1933" s="2">
        <v>1489064521</v>
      </c>
      <c r="F1933" s="1" t="s">
        <v>5828</v>
      </c>
      <c r="G1933" s="1">
        <v>1489064521</v>
      </c>
      <c r="H1933" s="1" t="s">
        <v>5828</v>
      </c>
      <c r="M1933" s="1" t="s">
        <v>3230</v>
      </c>
      <c r="N1933" s="1" t="s">
        <v>3231</v>
      </c>
      <c r="AF1933" s="1" t="s">
        <v>147</v>
      </c>
      <c r="AG1933" s="1" t="s">
        <v>148</v>
      </c>
      <c r="AH1933" s="1" t="s">
        <v>149</v>
      </c>
      <c r="AI1933" s="1" t="s">
        <v>12322</v>
      </c>
      <c r="AO1933" s="1" t="s">
        <v>162</v>
      </c>
      <c r="AQ1933" s="1">
        <v>0</v>
      </c>
      <c r="AR1933" s="1" t="s">
        <v>12323</v>
      </c>
      <c r="AU1933" s="1">
        <v>0</v>
      </c>
      <c r="AX1933" s="1">
        <v>0</v>
      </c>
      <c r="BB1933" s="1" t="s">
        <v>153</v>
      </c>
      <c r="BE1933" s="1" t="s">
        <v>165</v>
      </c>
      <c r="BF1933" s="1" t="s">
        <v>166</v>
      </c>
      <c r="BG1933" s="1" t="s">
        <v>167</v>
      </c>
      <c r="BL1933" s="1">
        <v>2389</v>
      </c>
      <c r="BN1933" s="1">
        <v>50</v>
      </c>
      <c r="BO1933" s="1">
        <v>7.14</v>
      </c>
      <c r="CD1933" s="1">
        <v>21.43</v>
      </c>
      <c r="CE1933" s="1">
        <v>17.86</v>
      </c>
      <c r="CV1933" s="1">
        <v>0</v>
      </c>
      <c r="CW1933" s="1">
        <v>0</v>
      </c>
      <c r="CX1933" s="1">
        <v>14.29</v>
      </c>
      <c r="CY1933" s="1">
        <v>3.57</v>
      </c>
      <c r="DH1933" s="1">
        <v>7.1</v>
      </c>
      <c r="DI1933" s="1">
        <v>25</v>
      </c>
      <c r="DM1933" s="1">
        <v>1.99644</v>
      </c>
      <c r="DN1933" s="1">
        <v>0.78600000000000003</v>
      </c>
      <c r="DP1933" s="1">
        <v>0</v>
      </c>
      <c r="DU1933" s="1">
        <v>0</v>
      </c>
      <c r="DX1933" s="1">
        <v>1.7142999999999999E-2</v>
      </c>
      <c r="EA1933" s="1">
        <v>1.1400000000000001E-4</v>
      </c>
      <c r="EI1933" s="1">
        <v>7.0999999999999994E-2</v>
      </c>
      <c r="EJ1933" s="1">
        <v>0.35699999999999998</v>
      </c>
      <c r="EK1933" s="1">
        <v>1.2899999999999999E-3</v>
      </c>
      <c r="EL1933" s="1">
        <v>0.17100000000000001</v>
      </c>
      <c r="EM1933" s="1">
        <v>3.2100000000000002E-3</v>
      </c>
      <c r="EN1933" s="1">
        <v>5.71E-4</v>
      </c>
      <c r="EO1933" s="1">
        <v>2E-3</v>
      </c>
      <c r="FC1933" s="1">
        <v>17</v>
      </c>
      <c r="FD1933" s="1">
        <v>17</v>
      </c>
    </row>
    <row r="1934" spans="1:160" ht="135">
      <c r="A1934" s="1">
        <v>11110019547</v>
      </c>
      <c r="B1934" s="1" t="s">
        <v>12327</v>
      </c>
      <c r="C1934" s="1" t="s">
        <v>12324</v>
      </c>
      <c r="D1934" s="1" t="s">
        <v>144</v>
      </c>
      <c r="E1934" s="2">
        <v>1489136556</v>
      </c>
      <c r="F1934" s="1" t="s">
        <v>12325</v>
      </c>
      <c r="G1934" s="1">
        <v>1489136558</v>
      </c>
      <c r="H1934" s="1" t="s">
        <v>12326</v>
      </c>
      <c r="M1934" s="1" t="s">
        <v>12328</v>
      </c>
      <c r="N1934" s="1" t="s">
        <v>12329</v>
      </c>
      <c r="AF1934" s="1" t="s">
        <v>147</v>
      </c>
      <c r="AG1934" s="1" t="s">
        <v>148</v>
      </c>
      <c r="AH1934" s="1" t="s">
        <v>149</v>
      </c>
      <c r="AI1934" s="1" t="s">
        <v>12330</v>
      </c>
      <c r="AO1934" s="1" t="s">
        <v>245</v>
      </c>
      <c r="AQ1934" s="1">
        <v>2</v>
      </c>
      <c r="AR1934" s="1" t="s">
        <v>12331</v>
      </c>
      <c r="AS1934" s="1" t="s">
        <v>12332</v>
      </c>
      <c r="AT1934" s="1" t="s">
        <v>12333</v>
      </c>
      <c r="AU1934" s="1">
        <v>0</v>
      </c>
      <c r="AX1934" s="1">
        <v>0</v>
      </c>
      <c r="BB1934" s="1" t="s">
        <v>153</v>
      </c>
      <c r="BE1934" s="1" t="s">
        <v>165</v>
      </c>
      <c r="BF1934" s="1" t="s">
        <v>166</v>
      </c>
      <c r="BG1934" s="1" t="s">
        <v>167</v>
      </c>
      <c r="BL1934" s="1">
        <v>2092</v>
      </c>
      <c r="BN1934" s="1">
        <v>33.33</v>
      </c>
      <c r="BO1934" s="1">
        <v>5</v>
      </c>
      <c r="CD1934" s="1">
        <v>6.67</v>
      </c>
      <c r="CE1934" s="1">
        <v>5</v>
      </c>
      <c r="CV1934" s="1">
        <v>0</v>
      </c>
      <c r="CW1934" s="1">
        <v>0</v>
      </c>
      <c r="CX1934" s="1">
        <v>46.67</v>
      </c>
      <c r="CY1934" s="1">
        <v>30</v>
      </c>
      <c r="DH1934" s="1">
        <v>6.7</v>
      </c>
      <c r="DI1934" s="1">
        <v>13.33</v>
      </c>
      <c r="DM1934" s="1">
        <v>0.50800000000000001</v>
      </c>
      <c r="DN1934" s="1">
        <v>0.2</v>
      </c>
      <c r="DP1934" s="1">
        <v>0</v>
      </c>
      <c r="DU1934" s="1">
        <v>0</v>
      </c>
      <c r="EI1934" s="1">
        <v>6.7000000000000004E-2</v>
      </c>
      <c r="EK1934" s="1">
        <v>2.3999999999999998E-3</v>
      </c>
      <c r="FC1934" s="1">
        <v>13</v>
      </c>
      <c r="FD1934" s="1">
        <v>13</v>
      </c>
    </row>
    <row r="1935" spans="1:160" ht="105">
      <c r="A1935" s="1">
        <v>11110019684</v>
      </c>
      <c r="B1935" s="1" t="s">
        <v>3577</v>
      </c>
      <c r="C1935" s="1" t="s">
        <v>12334</v>
      </c>
      <c r="D1935" s="1" t="s">
        <v>144</v>
      </c>
      <c r="E1935" s="2">
        <v>1489135786</v>
      </c>
      <c r="F1935" s="1" t="s">
        <v>11533</v>
      </c>
      <c r="G1935" s="1">
        <v>1489135786</v>
      </c>
      <c r="H1935" s="1" t="s">
        <v>11533</v>
      </c>
      <c r="M1935" s="1" t="s">
        <v>3230</v>
      </c>
      <c r="N1935" s="1" t="s">
        <v>3231</v>
      </c>
      <c r="AF1935" s="1" t="s">
        <v>147</v>
      </c>
      <c r="AG1935" s="1" t="s">
        <v>148</v>
      </c>
      <c r="AH1935" s="1" t="s">
        <v>149</v>
      </c>
      <c r="AI1935" s="1" t="s">
        <v>12335</v>
      </c>
      <c r="AO1935" s="1" t="s">
        <v>224</v>
      </c>
      <c r="AQ1935" s="1">
        <v>1</v>
      </c>
      <c r="AR1935" s="1" t="s">
        <v>12336</v>
      </c>
      <c r="AS1935" s="1" t="s">
        <v>12272</v>
      </c>
      <c r="AT1935" s="1" t="s">
        <v>12273</v>
      </c>
      <c r="AU1935" s="1">
        <v>0</v>
      </c>
      <c r="AX1935" s="1">
        <v>0</v>
      </c>
      <c r="BB1935" s="1" t="s">
        <v>367</v>
      </c>
      <c r="BE1935" s="1" t="s">
        <v>165</v>
      </c>
      <c r="BF1935" s="1" t="s">
        <v>166</v>
      </c>
      <c r="BG1935" s="1" t="s">
        <v>167</v>
      </c>
      <c r="BL1935" s="1">
        <v>1795</v>
      </c>
      <c r="BN1935" s="1">
        <v>42.86</v>
      </c>
      <c r="BO1935" s="1">
        <v>7.14</v>
      </c>
      <c r="CV1935" s="1">
        <v>0</v>
      </c>
      <c r="CW1935" s="1">
        <v>3.5999999999999997E-2</v>
      </c>
      <c r="CX1935" s="1">
        <v>7.14</v>
      </c>
      <c r="CY1935" s="1">
        <v>0</v>
      </c>
      <c r="DH1935" s="1">
        <v>0</v>
      </c>
      <c r="DI1935" s="1">
        <v>0</v>
      </c>
      <c r="DM1935" s="1">
        <v>2.08534</v>
      </c>
      <c r="DN1935" s="1">
        <v>0.82099999999999995</v>
      </c>
      <c r="DP1935" s="1">
        <v>0</v>
      </c>
      <c r="DU1935" s="1">
        <v>0</v>
      </c>
      <c r="EI1935" s="1">
        <v>0</v>
      </c>
      <c r="EK1935" s="1">
        <v>0</v>
      </c>
      <c r="FC1935" s="1">
        <v>21</v>
      </c>
      <c r="FD1935" s="1">
        <v>21</v>
      </c>
    </row>
    <row r="1936" spans="1:160" ht="120">
      <c r="A1936" s="1">
        <v>11110019714</v>
      </c>
      <c r="B1936" s="1" t="s">
        <v>12026</v>
      </c>
      <c r="C1936" s="1" t="s">
        <v>12337</v>
      </c>
      <c r="D1936" s="1" t="s">
        <v>144</v>
      </c>
      <c r="E1936" s="2">
        <v>1489090286</v>
      </c>
      <c r="F1936" s="1" t="s">
        <v>12098</v>
      </c>
      <c r="G1936" s="1">
        <v>1489090286</v>
      </c>
      <c r="H1936" s="1" t="s">
        <v>12098</v>
      </c>
      <c r="M1936" s="1" t="s">
        <v>3241</v>
      </c>
      <c r="N1936" s="1" t="s">
        <v>3242</v>
      </c>
      <c r="AF1936" s="1" t="s">
        <v>147</v>
      </c>
      <c r="AG1936" s="1" t="s">
        <v>148</v>
      </c>
      <c r="AH1936" s="1" t="s">
        <v>149</v>
      </c>
      <c r="AI1936" s="1" t="s">
        <v>12338</v>
      </c>
      <c r="AO1936" s="1" t="s">
        <v>206</v>
      </c>
      <c r="AQ1936" s="1">
        <v>6</v>
      </c>
      <c r="AR1936" s="1" t="s">
        <v>12339</v>
      </c>
      <c r="AS1936" s="1" t="s">
        <v>12029</v>
      </c>
      <c r="AT1936" s="1" t="s">
        <v>12030</v>
      </c>
      <c r="AU1936" s="1">
        <v>0</v>
      </c>
      <c r="AX1936" s="1">
        <v>1</v>
      </c>
      <c r="AZ1936" s="1" t="s">
        <v>2183</v>
      </c>
      <c r="BB1936" s="1" t="s">
        <v>153</v>
      </c>
      <c r="BE1936" s="1" t="s">
        <v>165</v>
      </c>
      <c r="BF1936" s="1" t="s">
        <v>166</v>
      </c>
      <c r="BG1936" s="1" t="s">
        <v>167</v>
      </c>
      <c r="BL1936" s="1">
        <v>849</v>
      </c>
      <c r="BN1936" s="1">
        <v>9.3800000000000008</v>
      </c>
      <c r="BO1936" s="1">
        <v>5.47</v>
      </c>
      <c r="CV1936" s="1">
        <v>0</v>
      </c>
      <c r="CW1936" s="1">
        <v>3.1E-2</v>
      </c>
      <c r="CX1936" s="1">
        <v>28.12</v>
      </c>
      <c r="CY1936" s="1">
        <v>25</v>
      </c>
      <c r="DH1936" s="1">
        <v>0</v>
      </c>
      <c r="DI1936" s="1">
        <v>3.12</v>
      </c>
      <c r="DM1936" s="1">
        <v>0.17780000000000001</v>
      </c>
      <c r="DN1936" s="1">
        <v>7.0000000000000007E-2</v>
      </c>
      <c r="DP1936" s="3">
        <v>9.3599999999999998E-5</v>
      </c>
      <c r="DU1936" s="1">
        <v>1.9E-3</v>
      </c>
      <c r="EG1936" s="1">
        <v>0.16400000000000001</v>
      </c>
      <c r="EI1936" s="1">
        <v>0.125</v>
      </c>
      <c r="EK1936" s="1">
        <v>0</v>
      </c>
      <c r="FC1936" s="1">
        <v>12</v>
      </c>
      <c r="FD1936" s="1">
        <v>12</v>
      </c>
    </row>
    <row r="1937" spans="1:160" ht="75">
      <c r="A1937" s="1">
        <v>11110019738</v>
      </c>
      <c r="B1937" s="1" t="s">
        <v>12343</v>
      </c>
      <c r="C1937" s="1" t="s">
        <v>12340</v>
      </c>
      <c r="D1937" s="1" t="s">
        <v>144</v>
      </c>
      <c r="E1937" s="2">
        <v>1489143924</v>
      </c>
      <c r="F1937" s="1" t="s">
        <v>12341</v>
      </c>
      <c r="G1937" s="1">
        <v>1489143925</v>
      </c>
      <c r="H1937" s="1" t="s">
        <v>12342</v>
      </c>
      <c r="M1937" s="1" t="s">
        <v>3230</v>
      </c>
      <c r="N1937" s="1" t="s">
        <v>3231</v>
      </c>
      <c r="AF1937" s="1" t="s">
        <v>147</v>
      </c>
      <c r="AG1937" s="1" t="s">
        <v>148</v>
      </c>
      <c r="AH1937" s="1" t="s">
        <v>149</v>
      </c>
      <c r="AI1937" s="1" t="s">
        <v>12344</v>
      </c>
      <c r="AO1937" s="1" t="s">
        <v>2632</v>
      </c>
      <c r="AQ1937" s="1">
        <v>2</v>
      </c>
      <c r="AR1937" s="1" t="s">
        <v>12345</v>
      </c>
      <c r="AS1937" s="1" t="s">
        <v>12116</v>
      </c>
      <c r="AT1937" s="1" t="s">
        <v>12117</v>
      </c>
      <c r="AU1937" s="1">
        <v>0</v>
      </c>
      <c r="AX1937" s="1">
        <v>0</v>
      </c>
      <c r="BE1937" s="1" t="s">
        <v>165</v>
      </c>
      <c r="BF1937" s="1" t="s">
        <v>166</v>
      </c>
      <c r="BG1937" s="1" t="s">
        <v>167</v>
      </c>
      <c r="BL1937" s="1">
        <v>280</v>
      </c>
      <c r="BN1937" s="1">
        <v>0</v>
      </c>
      <c r="CX1937" s="1">
        <v>16.25</v>
      </c>
      <c r="CY1937" s="1">
        <v>12.5</v>
      </c>
      <c r="DI1937" s="1">
        <v>0</v>
      </c>
      <c r="DM1937" s="1">
        <v>3.8100000000000002E-2</v>
      </c>
      <c r="DN1937" s="1">
        <v>1.4999999999999999E-2</v>
      </c>
      <c r="DU1937" s="1">
        <v>3.2500000000000001E-2</v>
      </c>
    </row>
    <row r="1938" spans="1:160" ht="120">
      <c r="A1938" s="1">
        <v>11110019769</v>
      </c>
      <c r="B1938" s="1" t="s">
        <v>12348</v>
      </c>
      <c r="C1938" s="1" t="s">
        <v>12346</v>
      </c>
      <c r="D1938" s="1" t="s">
        <v>144</v>
      </c>
      <c r="E1938" s="2">
        <v>1489077900</v>
      </c>
      <c r="F1938" s="1" t="s">
        <v>12347</v>
      </c>
      <c r="G1938" s="1">
        <v>1489077900</v>
      </c>
      <c r="H1938" s="1" t="s">
        <v>12347</v>
      </c>
      <c r="M1938" s="1" t="s">
        <v>3241</v>
      </c>
      <c r="N1938" s="1" t="s">
        <v>3242</v>
      </c>
      <c r="AF1938" s="1" t="s">
        <v>147</v>
      </c>
      <c r="AG1938" s="1" t="s">
        <v>148</v>
      </c>
      <c r="AH1938" s="1" t="s">
        <v>149</v>
      </c>
      <c r="AI1938" s="1" t="s">
        <v>12349</v>
      </c>
      <c r="AO1938" s="1" t="s">
        <v>12350</v>
      </c>
      <c r="AQ1938" s="1">
        <v>4</v>
      </c>
      <c r="AR1938" s="1" t="s">
        <v>12351</v>
      </c>
      <c r="AS1938" s="1" t="s">
        <v>12352</v>
      </c>
      <c r="AT1938" s="1" t="s">
        <v>12353</v>
      </c>
      <c r="AU1938" s="1">
        <v>0</v>
      </c>
      <c r="AX1938" s="1">
        <v>0</v>
      </c>
      <c r="BB1938" s="1" t="s">
        <v>210</v>
      </c>
      <c r="BE1938" s="1" t="s">
        <v>165</v>
      </c>
      <c r="BF1938" s="1" t="s">
        <v>166</v>
      </c>
      <c r="BG1938" s="1" t="s">
        <v>167</v>
      </c>
      <c r="BL1938" s="1">
        <v>2230</v>
      </c>
      <c r="BN1938" s="1">
        <v>13.33</v>
      </c>
      <c r="BO1938" s="1">
        <v>0</v>
      </c>
      <c r="CD1938" s="1">
        <v>3.33</v>
      </c>
      <c r="CE1938" s="1">
        <v>6.67</v>
      </c>
      <c r="CV1938" s="1">
        <v>0</v>
      </c>
      <c r="CW1938" s="1">
        <v>0</v>
      </c>
      <c r="CX1938" s="1">
        <v>73.33</v>
      </c>
      <c r="CY1938" s="1">
        <v>6.67</v>
      </c>
      <c r="DH1938" s="1">
        <v>6.7</v>
      </c>
      <c r="DI1938" s="1">
        <v>6.67</v>
      </c>
      <c r="DM1938" s="1">
        <v>1.86182</v>
      </c>
      <c r="DN1938" s="1">
        <v>0.73299999999999998</v>
      </c>
      <c r="DP1938" s="1">
        <v>0</v>
      </c>
      <c r="DU1938" s="1">
        <v>0</v>
      </c>
      <c r="EI1938" s="1">
        <v>0.13300000000000001</v>
      </c>
      <c r="EK1938" s="1">
        <v>2.3999999999999998E-3</v>
      </c>
      <c r="FC1938" s="1">
        <v>10</v>
      </c>
      <c r="FD1938" s="1">
        <v>10</v>
      </c>
    </row>
    <row r="1939" spans="1:160" ht="120">
      <c r="A1939" s="1">
        <v>11110019776</v>
      </c>
      <c r="B1939" s="1" t="s">
        <v>12355</v>
      </c>
      <c r="C1939" s="1" t="s">
        <v>12354</v>
      </c>
      <c r="D1939" s="1" t="s">
        <v>144</v>
      </c>
      <c r="E1939" s="2">
        <v>1489077900</v>
      </c>
      <c r="F1939" s="1" t="s">
        <v>12347</v>
      </c>
      <c r="G1939" s="1">
        <v>1489077900</v>
      </c>
      <c r="H1939" s="1" t="s">
        <v>12347</v>
      </c>
      <c r="M1939" s="1" t="s">
        <v>3249</v>
      </c>
      <c r="N1939" s="1" t="s">
        <v>3250</v>
      </c>
      <c r="AF1939" s="1" t="s">
        <v>147</v>
      </c>
      <c r="AG1939" s="1" t="s">
        <v>148</v>
      </c>
      <c r="AH1939" s="1" t="s">
        <v>149</v>
      </c>
      <c r="AI1939" s="1" t="s">
        <v>12356</v>
      </c>
      <c r="AO1939" s="1" t="s">
        <v>12357</v>
      </c>
      <c r="AQ1939" s="1">
        <v>4</v>
      </c>
      <c r="AR1939" s="1" t="s">
        <v>12358</v>
      </c>
      <c r="AS1939" s="1" t="s">
        <v>12359</v>
      </c>
      <c r="AT1939" s="1" t="s">
        <v>12360</v>
      </c>
      <c r="AU1939" s="1">
        <v>0</v>
      </c>
      <c r="AX1939" s="1">
        <v>0</v>
      </c>
      <c r="BB1939" s="1" t="s">
        <v>153</v>
      </c>
      <c r="BE1939" s="1" t="s">
        <v>165</v>
      </c>
      <c r="BF1939" s="1" t="s">
        <v>166</v>
      </c>
      <c r="BG1939" s="1" t="s">
        <v>167</v>
      </c>
      <c r="BL1939" s="1">
        <v>2092</v>
      </c>
      <c r="BN1939" s="1">
        <v>23.33</v>
      </c>
      <c r="BO1939" s="1">
        <v>3.33</v>
      </c>
      <c r="CD1939" s="1">
        <v>5</v>
      </c>
      <c r="CE1939" s="1">
        <v>11.67</v>
      </c>
      <c r="CV1939" s="1">
        <v>0</v>
      </c>
      <c r="CW1939" s="1">
        <v>1.7000000000000001E-2</v>
      </c>
      <c r="CX1939" s="1">
        <v>66.67</v>
      </c>
      <c r="CY1939" s="1">
        <v>3.33</v>
      </c>
      <c r="DH1939" s="1">
        <v>3.3</v>
      </c>
      <c r="DI1939" s="1">
        <v>10</v>
      </c>
      <c r="DM1939" s="1">
        <v>3.4721799999999998</v>
      </c>
      <c r="DN1939" s="1">
        <v>1.367</v>
      </c>
      <c r="DP1939" s="1">
        <v>0</v>
      </c>
      <c r="DU1939" s="1">
        <v>0</v>
      </c>
      <c r="EI1939" s="1">
        <v>0.13300000000000001</v>
      </c>
      <c r="EK1939" s="1">
        <v>3.5999999999999999E-3</v>
      </c>
      <c r="FC1939" s="1">
        <v>15</v>
      </c>
      <c r="FD1939" s="1">
        <v>15</v>
      </c>
    </row>
    <row r="1940" spans="1:160" ht="105">
      <c r="A1940" s="1">
        <v>11110019790</v>
      </c>
      <c r="B1940" s="1" t="s">
        <v>12363</v>
      </c>
      <c r="C1940" s="1" t="s">
        <v>12361</v>
      </c>
      <c r="D1940" s="1" t="s">
        <v>144</v>
      </c>
      <c r="E1940" s="2">
        <v>1489068939</v>
      </c>
      <c r="F1940" s="1" t="s">
        <v>12362</v>
      </c>
      <c r="G1940" s="1">
        <v>1489068939</v>
      </c>
      <c r="H1940" s="1" t="s">
        <v>12362</v>
      </c>
      <c r="M1940" s="1" t="s">
        <v>3230</v>
      </c>
      <c r="N1940" s="1" t="s">
        <v>3231</v>
      </c>
      <c r="AF1940" s="1" t="s">
        <v>147</v>
      </c>
      <c r="AG1940" s="1" t="s">
        <v>148</v>
      </c>
      <c r="AH1940" s="1" t="s">
        <v>149</v>
      </c>
      <c r="AI1940" s="1" t="s">
        <v>12364</v>
      </c>
      <c r="AO1940" s="1" t="s">
        <v>5546</v>
      </c>
      <c r="AQ1940" s="1">
        <v>5</v>
      </c>
      <c r="AR1940" s="1" t="s">
        <v>12365</v>
      </c>
      <c r="AS1940" s="1" t="s">
        <v>12235</v>
      </c>
      <c r="AT1940" s="1" t="s">
        <v>12236</v>
      </c>
      <c r="AU1940" s="1">
        <v>0</v>
      </c>
      <c r="AX1940" s="1">
        <v>0</v>
      </c>
      <c r="BB1940" s="1" t="s">
        <v>210</v>
      </c>
      <c r="BE1940" s="1" t="s">
        <v>165</v>
      </c>
      <c r="BF1940" s="1" t="s">
        <v>166</v>
      </c>
      <c r="BG1940" s="1" t="s">
        <v>167</v>
      </c>
      <c r="BL1940" s="1">
        <v>1674</v>
      </c>
      <c r="BN1940" s="1">
        <v>10</v>
      </c>
      <c r="BO1940" s="1">
        <v>0</v>
      </c>
      <c r="CD1940" s="1">
        <v>3.33</v>
      </c>
      <c r="CE1940" s="1">
        <v>6.67</v>
      </c>
      <c r="CV1940" s="1">
        <v>0</v>
      </c>
      <c r="CW1940" s="1">
        <v>0</v>
      </c>
      <c r="CX1940" s="1">
        <v>73.33</v>
      </c>
      <c r="CY1940" s="1">
        <v>0</v>
      </c>
      <c r="DH1940" s="1">
        <v>6.7</v>
      </c>
      <c r="DI1940" s="1">
        <v>6.67</v>
      </c>
      <c r="DM1940" s="1">
        <v>1.94818</v>
      </c>
      <c r="DN1940" s="1">
        <v>0.76700000000000002</v>
      </c>
      <c r="DP1940" s="1">
        <v>0</v>
      </c>
      <c r="DU1940" s="1">
        <v>0</v>
      </c>
      <c r="EI1940" s="1">
        <v>0.13300000000000001</v>
      </c>
      <c r="EK1940" s="1">
        <v>4.7999999999999996E-3</v>
      </c>
      <c r="FC1940" s="1">
        <v>7</v>
      </c>
      <c r="FD1940" s="1">
        <v>7</v>
      </c>
    </row>
    <row r="1941" spans="1:160" ht="105">
      <c r="A1941" s="1">
        <v>11110019806</v>
      </c>
      <c r="B1941" s="1" t="s">
        <v>12368</v>
      </c>
      <c r="C1941" s="1" t="s">
        <v>12366</v>
      </c>
      <c r="D1941" s="1" t="s">
        <v>144</v>
      </c>
      <c r="E1941" s="2">
        <v>1489077901</v>
      </c>
      <c r="F1941" s="1" t="s">
        <v>12367</v>
      </c>
      <c r="G1941" s="1">
        <v>1489077901</v>
      </c>
      <c r="H1941" s="1" t="s">
        <v>12367</v>
      </c>
      <c r="M1941" s="1" t="s">
        <v>3249</v>
      </c>
      <c r="N1941" s="1" t="s">
        <v>3250</v>
      </c>
      <c r="AF1941" s="1" t="s">
        <v>147</v>
      </c>
      <c r="AG1941" s="1" t="s">
        <v>148</v>
      </c>
      <c r="AH1941" s="1" t="s">
        <v>149</v>
      </c>
      <c r="AI1941" s="1" t="s">
        <v>12364</v>
      </c>
      <c r="AO1941" s="1" t="s">
        <v>12369</v>
      </c>
      <c r="AQ1941" s="1">
        <v>5</v>
      </c>
      <c r="AR1941" s="1" t="s">
        <v>12365</v>
      </c>
      <c r="AS1941" s="1" t="s">
        <v>12235</v>
      </c>
      <c r="AT1941" s="1" t="s">
        <v>12236</v>
      </c>
      <c r="AU1941" s="1">
        <v>0</v>
      </c>
      <c r="AX1941" s="1">
        <v>0</v>
      </c>
      <c r="BB1941" s="1" t="s">
        <v>164</v>
      </c>
      <c r="BE1941" s="1" t="s">
        <v>165</v>
      </c>
      <c r="BF1941" s="1" t="s">
        <v>166</v>
      </c>
      <c r="BG1941" s="1" t="s">
        <v>167</v>
      </c>
      <c r="BL1941" s="1">
        <v>1674</v>
      </c>
      <c r="BN1941" s="1">
        <v>10</v>
      </c>
      <c r="BO1941" s="1">
        <v>0</v>
      </c>
      <c r="CD1941" s="1">
        <v>3.33</v>
      </c>
      <c r="CE1941" s="1">
        <v>6.67</v>
      </c>
      <c r="CV1941" s="1">
        <v>0</v>
      </c>
      <c r="CW1941" s="1">
        <v>0</v>
      </c>
      <c r="CX1941" s="1">
        <v>73.33</v>
      </c>
      <c r="CY1941" s="1">
        <v>0</v>
      </c>
      <c r="DH1941" s="1">
        <v>6.7</v>
      </c>
      <c r="DI1941" s="1">
        <v>6.67</v>
      </c>
      <c r="DM1941" s="1">
        <v>1.35382</v>
      </c>
      <c r="DN1941" s="1">
        <v>0.53300000000000003</v>
      </c>
      <c r="DP1941" s="1">
        <v>0</v>
      </c>
      <c r="DU1941" s="1">
        <v>0</v>
      </c>
      <c r="EI1941" s="1">
        <v>0.13300000000000001</v>
      </c>
      <c r="EK1941" s="1">
        <v>4.7999999999999996E-3</v>
      </c>
      <c r="FC1941" s="1">
        <v>0</v>
      </c>
      <c r="FD1941" s="1">
        <v>0</v>
      </c>
    </row>
    <row r="1942" spans="1:160" ht="120">
      <c r="A1942" s="1">
        <v>11110019820</v>
      </c>
      <c r="B1942" s="1" t="s">
        <v>12371</v>
      </c>
      <c r="C1942" s="1" t="s">
        <v>12370</v>
      </c>
      <c r="D1942" s="1" t="s">
        <v>144</v>
      </c>
      <c r="E1942" s="2">
        <v>1489077901</v>
      </c>
      <c r="F1942" s="1" t="s">
        <v>12367</v>
      </c>
      <c r="G1942" s="1">
        <v>1489077901</v>
      </c>
      <c r="H1942" s="1" t="s">
        <v>12367</v>
      </c>
      <c r="M1942" s="1" t="s">
        <v>3249</v>
      </c>
      <c r="N1942" s="1" t="s">
        <v>3250</v>
      </c>
      <c r="AF1942" s="1" t="s">
        <v>147</v>
      </c>
      <c r="AG1942" s="1" t="s">
        <v>148</v>
      </c>
      <c r="AH1942" s="1" t="s">
        <v>149</v>
      </c>
      <c r="AI1942" s="1" t="s">
        <v>12372</v>
      </c>
      <c r="AO1942" s="1" t="s">
        <v>12373</v>
      </c>
      <c r="AQ1942" s="1">
        <v>3</v>
      </c>
      <c r="AR1942" s="1" t="s">
        <v>12374</v>
      </c>
      <c r="AS1942" s="1" t="s">
        <v>11469</v>
      </c>
      <c r="AT1942" s="1" t="s">
        <v>11470</v>
      </c>
      <c r="AU1942" s="1">
        <v>0</v>
      </c>
      <c r="AX1942" s="1">
        <v>0</v>
      </c>
      <c r="BB1942" s="1" t="s">
        <v>153</v>
      </c>
      <c r="BE1942" s="1" t="s">
        <v>165</v>
      </c>
      <c r="BF1942" s="1" t="s">
        <v>166</v>
      </c>
      <c r="BG1942" s="1" t="s">
        <v>167</v>
      </c>
      <c r="BL1942" s="1">
        <v>2092</v>
      </c>
      <c r="BN1942" s="1">
        <v>16.670000000000002</v>
      </c>
      <c r="BO1942" s="1">
        <v>3.33</v>
      </c>
      <c r="CD1942" s="1">
        <v>5</v>
      </c>
      <c r="CE1942" s="1">
        <v>8.33</v>
      </c>
      <c r="CV1942" s="1">
        <v>0</v>
      </c>
      <c r="CW1942" s="1">
        <v>1.7000000000000001E-2</v>
      </c>
      <c r="CX1942" s="1">
        <v>66.67</v>
      </c>
      <c r="CY1942" s="1">
        <v>3.33</v>
      </c>
      <c r="DH1942" s="1">
        <v>3.3</v>
      </c>
      <c r="DI1942" s="1">
        <v>10</v>
      </c>
      <c r="DM1942" s="1">
        <v>3.4721799999999998</v>
      </c>
      <c r="DN1942" s="1">
        <v>1.367</v>
      </c>
      <c r="DP1942" s="1">
        <v>0</v>
      </c>
      <c r="DU1942" s="1">
        <v>0</v>
      </c>
      <c r="EI1942" s="1">
        <v>0.13300000000000001</v>
      </c>
      <c r="EK1942" s="1">
        <v>2.3999999999999998E-3</v>
      </c>
      <c r="FC1942" s="1">
        <v>15</v>
      </c>
      <c r="FD1942" s="1">
        <v>15</v>
      </c>
    </row>
    <row r="1943" spans="1:160" ht="60">
      <c r="A1943" s="1">
        <v>11110019844</v>
      </c>
      <c r="B1943" s="1" t="s">
        <v>12377</v>
      </c>
      <c r="C1943" s="1" t="s">
        <v>12375</v>
      </c>
      <c r="D1943" s="1" t="s">
        <v>144</v>
      </c>
      <c r="E1943" s="2">
        <v>1489143961</v>
      </c>
      <c r="F1943" s="1" t="s">
        <v>12376</v>
      </c>
      <c r="G1943" s="1">
        <v>1489143961</v>
      </c>
      <c r="H1943" s="1" t="s">
        <v>12376</v>
      </c>
      <c r="M1943" s="1" t="s">
        <v>3230</v>
      </c>
      <c r="N1943" s="1" t="s">
        <v>3231</v>
      </c>
      <c r="AF1943" s="1" t="s">
        <v>147</v>
      </c>
      <c r="AG1943" s="1" t="s">
        <v>148</v>
      </c>
      <c r="AH1943" s="1" t="s">
        <v>149</v>
      </c>
      <c r="AI1943" s="1" t="s">
        <v>12378</v>
      </c>
      <c r="AO1943" s="1" t="s">
        <v>12379</v>
      </c>
      <c r="AQ1943" s="1">
        <v>1</v>
      </c>
      <c r="AR1943" s="1" t="s">
        <v>12380</v>
      </c>
      <c r="AS1943" s="1" t="s">
        <v>3072</v>
      </c>
      <c r="AT1943" s="1" t="s">
        <v>3073</v>
      </c>
      <c r="AU1943" s="1">
        <v>0</v>
      </c>
      <c r="AX1943" s="1">
        <v>0</v>
      </c>
      <c r="BE1943" s="1" t="s">
        <v>165</v>
      </c>
      <c r="BF1943" s="1" t="s">
        <v>166</v>
      </c>
      <c r="BG1943" s="1" t="s">
        <v>167</v>
      </c>
      <c r="BL1943" s="1">
        <v>197</v>
      </c>
      <c r="BN1943" s="1">
        <v>0</v>
      </c>
      <c r="CW1943" s="1">
        <v>0</v>
      </c>
      <c r="CX1943" s="1">
        <v>11.67</v>
      </c>
      <c r="CY1943" s="1">
        <v>11</v>
      </c>
      <c r="DI1943" s="1">
        <v>0</v>
      </c>
      <c r="DM1943" s="1">
        <v>7.62E-3</v>
      </c>
      <c r="DN1943" s="1">
        <v>3.0000000000000001E-3</v>
      </c>
      <c r="DU1943" s="1">
        <v>2.5999999999999999E-2</v>
      </c>
      <c r="EG1943" s="1">
        <v>0.11</v>
      </c>
    </row>
    <row r="1944" spans="1:160" ht="60">
      <c r="A1944" s="1">
        <v>11110019851</v>
      </c>
      <c r="B1944" s="1" t="s">
        <v>12382</v>
      </c>
      <c r="C1944" s="1" t="s">
        <v>12381</v>
      </c>
      <c r="D1944" s="1" t="s">
        <v>144</v>
      </c>
      <c r="E1944" s="2">
        <v>1489143961</v>
      </c>
      <c r="F1944" s="1" t="s">
        <v>12376</v>
      </c>
      <c r="G1944" s="1">
        <v>1489143961</v>
      </c>
      <c r="H1944" s="1" t="s">
        <v>12376</v>
      </c>
      <c r="M1944" s="1" t="s">
        <v>3230</v>
      </c>
      <c r="N1944" s="1" t="s">
        <v>3231</v>
      </c>
      <c r="AF1944" s="1" t="s">
        <v>147</v>
      </c>
      <c r="AG1944" s="1" t="s">
        <v>148</v>
      </c>
      <c r="AH1944" s="1" t="s">
        <v>149</v>
      </c>
      <c r="AI1944" s="1" t="s">
        <v>12383</v>
      </c>
      <c r="AO1944" s="1" t="s">
        <v>12379</v>
      </c>
      <c r="AQ1944" s="1">
        <v>1</v>
      </c>
      <c r="AR1944" s="1" t="s">
        <v>12384</v>
      </c>
      <c r="AS1944" s="1" t="s">
        <v>3072</v>
      </c>
      <c r="AT1944" s="1" t="s">
        <v>3073</v>
      </c>
      <c r="AU1944" s="1">
        <v>0</v>
      </c>
      <c r="AX1944" s="1">
        <v>0</v>
      </c>
      <c r="BE1944" s="1" t="s">
        <v>165</v>
      </c>
      <c r="BF1944" s="1" t="s">
        <v>166</v>
      </c>
      <c r="BG1944" s="1" t="s">
        <v>167</v>
      </c>
      <c r="BL1944" s="1">
        <v>222</v>
      </c>
      <c r="BN1944" s="1">
        <v>0</v>
      </c>
      <c r="CW1944" s="1">
        <v>0</v>
      </c>
      <c r="CX1944" s="1">
        <v>13.67</v>
      </c>
      <c r="CY1944" s="1">
        <v>12.33</v>
      </c>
      <c r="DI1944" s="1">
        <v>0</v>
      </c>
      <c r="DM1944" s="1">
        <v>3.048E-2</v>
      </c>
      <c r="DN1944" s="1">
        <v>1.2E-2</v>
      </c>
      <c r="DU1944" s="1">
        <v>2.5999999999999999E-2</v>
      </c>
    </row>
    <row r="1945" spans="1:160" ht="105">
      <c r="A1945" s="1">
        <v>11110019868</v>
      </c>
      <c r="B1945" s="1" t="s">
        <v>12387</v>
      </c>
      <c r="C1945" s="1" t="s">
        <v>12385</v>
      </c>
      <c r="D1945" s="1" t="s">
        <v>144</v>
      </c>
      <c r="E1945" s="2">
        <v>1489073119</v>
      </c>
      <c r="F1945" s="1" t="s">
        <v>10297</v>
      </c>
      <c r="G1945" s="1">
        <v>1489073120</v>
      </c>
      <c r="H1945" s="1" t="s">
        <v>12386</v>
      </c>
      <c r="M1945" s="1" t="s">
        <v>3241</v>
      </c>
      <c r="N1945" s="1" t="s">
        <v>3242</v>
      </c>
      <c r="AF1945" s="1" t="s">
        <v>147</v>
      </c>
      <c r="AG1945" s="1" t="s">
        <v>148</v>
      </c>
      <c r="AH1945" s="1" t="s">
        <v>149</v>
      </c>
      <c r="AI1945" s="1" t="s">
        <v>12388</v>
      </c>
      <c r="AO1945" s="1" t="s">
        <v>12379</v>
      </c>
      <c r="AQ1945" s="1">
        <v>2</v>
      </c>
      <c r="AR1945" s="1" t="s">
        <v>12389</v>
      </c>
      <c r="AS1945" s="1" t="s">
        <v>12116</v>
      </c>
      <c r="AT1945" s="1" t="s">
        <v>12117</v>
      </c>
      <c r="AU1945" s="1">
        <v>0</v>
      </c>
      <c r="AX1945" s="1">
        <v>0</v>
      </c>
      <c r="BE1945" s="1" t="s">
        <v>165</v>
      </c>
      <c r="BF1945" s="1" t="s">
        <v>166</v>
      </c>
      <c r="BG1945" s="1" t="s">
        <v>167</v>
      </c>
      <c r="BL1945" s="1">
        <v>280</v>
      </c>
      <c r="BN1945" s="1">
        <v>0</v>
      </c>
      <c r="CW1945" s="1">
        <v>0</v>
      </c>
      <c r="CX1945" s="1">
        <v>16</v>
      </c>
      <c r="CY1945" s="1">
        <v>12.33</v>
      </c>
      <c r="DI1945" s="1">
        <v>0</v>
      </c>
      <c r="DM1945" s="1">
        <v>3.048E-2</v>
      </c>
      <c r="DN1945" s="1">
        <v>1.2E-2</v>
      </c>
      <c r="DU1945" s="1">
        <v>2.5999999999999999E-2</v>
      </c>
    </row>
    <row r="1946" spans="1:160" ht="30">
      <c r="A1946" s="1">
        <v>11110019875</v>
      </c>
      <c r="B1946" s="1" t="s">
        <v>12393</v>
      </c>
      <c r="C1946" s="1" t="s">
        <v>12390</v>
      </c>
      <c r="D1946" s="1" t="s">
        <v>144</v>
      </c>
      <c r="E1946" s="2">
        <v>1489142844</v>
      </c>
      <c r="F1946" s="1" t="s">
        <v>12391</v>
      </c>
      <c r="G1946" s="1">
        <v>1489142845</v>
      </c>
      <c r="H1946" s="1" t="s">
        <v>12392</v>
      </c>
      <c r="M1946" s="1" t="s">
        <v>3249</v>
      </c>
      <c r="N1946" s="1" t="s">
        <v>3250</v>
      </c>
      <c r="AF1946" s="1" t="s">
        <v>147</v>
      </c>
      <c r="AG1946" s="1" t="s">
        <v>148</v>
      </c>
      <c r="AH1946" s="1" t="s">
        <v>149</v>
      </c>
      <c r="AI1946" s="1" t="s">
        <v>12394</v>
      </c>
      <c r="AO1946" s="1" t="s">
        <v>763</v>
      </c>
      <c r="AQ1946" s="1">
        <v>1</v>
      </c>
      <c r="AR1946" s="1" t="s">
        <v>12395</v>
      </c>
      <c r="AS1946" s="1" t="s">
        <v>753</v>
      </c>
      <c r="AT1946" s="1" t="s">
        <v>754</v>
      </c>
      <c r="AU1946" s="1">
        <v>0</v>
      </c>
      <c r="AX1946" s="1">
        <v>0</v>
      </c>
      <c r="BE1946" s="1" t="s">
        <v>165</v>
      </c>
      <c r="BF1946" s="1" t="s">
        <v>166</v>
      </c>
      <c r="BG1946" s="1" t="s">
        <v>167</v>
      </c>
      <c r="BL1946" s="1">
        <v>280</v>
      </c>
      <c r="BN1946" s="1">
        <v>0</v>
      </c>
      <c r="CX1946" s="1">
        <v>6.67</v>
      </c>
      <c r="CY1946" s="1">
        <v>0</v>
      </c>
      <c r="DI1946" s="1">
        <v>13.33</v>
      </c>
      <c r="DM1946" s="1">
        <v>15.577819999999999</v>
      </c>
      <c r="DN1946" s="1">
        <v>6.133</v>
      </c>
      <c r="EK1946" s="1">
        <v>2.3999999999999998E-3</v>
      </c>
    </row>
    <row r="1947" spans="1:160" ht="90">
      <c r="A1947" s="1">
        <v>11110019882</v>
      </c>
      <c r="B1947" s="1" t="s">
        <v>12398</v>
      </c>
      <c r="C1947" s="1" t="s">
        <v>12396</v>
      </c>
      <c r="D1947" s="1" t="s">
        <v>144</v>
      </c>
      <c r="E1947" s="2">
        <v>1489062698</v>
      </c>
      <c r="F1947" s="1" t="s">
        <v>12397</v>
      </c>
      <c r="G1947" s="1">
        <v>1489062698</v>
      </c>
      <c r="H1947" s="1" t="s">
        <v>12397</v>
      </c>
      <c r="M1947" s="1" t="s">
        <v>3230</v>
      </c>
      <c r="N1947" s="1" t="s">
        <v>3231</v>
      </c>
      <c r="AF1947" s="1" t="s">
        <v>147</v>
      </c>
      <c r="AG1947" s="1" t="s">
        <v>148</v>
      </c>
      <c r="AH1947" s="1" t="s">
        <v>149</v>
      </c>
      <c r="AI1947" s="1" t="s">
        <v>12399</v>
      </c>
      <c r="AO1947" s="1" t="s">
        <v>224</v>
      </c>
      <c r="AQ1947" s="1">
        <v>1</v>
      </c>
      <c r="AR1947" s="1" t="s">
        <v>12400</v>
      </c>
      <c r="AS1947" s="1" t="s">
        <v>12272</v>
      </c>
      <c r="AT1947" s="1" t="s">
        <v>12273</v>
      </c>
      <c r="AU1947" s="1">
        <v>0</v>
      </c>
      <c r="AX1947" s="1">
        <v>0</v>
      </c>
      <c r="BB1947" s="1" t="s">
        <v>367</v>
      </c>
      <c r="BE1947" s="1" t="s">
        <v>165</v>
      </c>
      <c r="BF1947" s="1" t="s">
        <v>166</v>
      </c>
      <c r="BG1947" s="1" t="s">
        <v>167</v>
      </c>
      <c r="BL1947" s="1">
        <v>2987</v>
      </c>
      <c r="BN1947" s="1">
        <v>78.569999999999993</v>
      </c>
      <c r="BO1947" s="1">
        <v>10.71</v>
      </c>
      <c r="CV1947" s="1">
        <v>0</v>
      </c>
      <c r="CW1947" s="1">
        <v>3.5999999999999997E-2</v>
      </c>
      <c r="CX1947" s="1">
        <v>0</v>
      </c>
      <c r="CY1947" s="1">
        <v>0</v>
      </c>
      <c r="DH1947" s="1">
        <v>0</v>
      </c>
      <c r="DI1947" s="1">
        <v>0</v>
      </c>
      <c r="DM1947" s="1">
        <v>1.7246600000000001</v>
      </c>
      <c r="DN1947" s="1">
        <v>0.67900000000000005</v>
      </c>
      <c r="DP1947" s="1">
        <v>0</v>
      </c>
      <c r="DU1947" s="1">
        <v>0</v>
      </c>
      <c r="EI1947" s="1">
        <v>0</v>
      </c>
      <c r="EK1947" s="1">
        <v>0</v>
      </c>
      <c r="FC1947" s="1">
        <v>25</v>
      </c>
      <c r="FD1947" s="1">
        <v>25</v>
      </c>
    </row>
    <row r="1948" spans="1:160" ht="90">
      <c r="A1948" s="1">
        <v>11110019899</v>
      </c>
      <c r="B1948" s="1" t="s">
        <v>12404</v>
      </c>
      <c r="C1948" s="1" t="s">
        <v>12401</v>
      </c>
      <c r="D1948" s="1" t="s">
        <v>144</v>
      </c>
      <c r="E1948" s="2">
        <v>1489062696</v>
      </c>
      <c r="F1948" s="1" t="s">
        <v>12402</v>
      </c>
      <c r="G1948" s="1">
        <v>1489062697</v>
      </c>
      <c r="H1948" s="1" t="s">
        <v>12403</v>
      </c>
      <c r="M1948" s="1" t="s">
        <v>3230</v>
      </c>
      <c r="N1948" s="1" t="s">
        <v>3231</v>
      </c>
      <c r="AF1948" s="1" t="s">
        <v>147</v>
      </c>
      <c r="AG1948" s="1" t="s">
        <v>148</v>
      </c>
      <c r="AH1948" s="1" t="s">
        <v>149</v>
      </c>
      <c r="AI1948" s="1" t="s">
        <v>12405</v>
      </c>
      <c r="AO1948" s="1" t="s">
        <v>224</v>
      </c>
      <c r="AQ1948" s="1">
        <v>1</v>
      </c>
      <c r="AR1948" s="1" t="s">
        <v>12406</v>
      </c>
      <c r="AS1948" s="1" t="s">
        <v>12272</v>
      </c>
      <c r="AT1948" s="1" t="s">
        <v>12273</v>
      </c>
      <c r="AU1948" s="1">
        <v>0</v>
      </c>
      <c r="AX1948" s="1">
        <v>0</v>
      </c>
      <c r="BB1948" s="1" t="s">
        <v>367</v>
      </c>
      <c r="BE1948" s="1" t="s">
        <v>165</v>
      </c>
      <c r="BF1948" s="1" t="s">
        <v>166</v>
      </c>
      <c r="BG1948" s="1" t="s">
        <v>167</v>
      </c>
      <c r="BL1948" s="1">
        <v>2987</v>
      </c>
      <c r="BN1948" s="1">
        <v>78.569999999999993</v>
      </c>
      <c r="BO1948" s="1">
        <v>10.71</v>
      </c>
      <c r="CV1948" s="1">
        <v>0</v>
      </c>
      <c r="CW1948" s="1">
        <v>3.5999999999999997E-2</v>
      </c>
      <c r="CX1948" s="1">
        <v>0</v>
      </c>
      <c r="CY1948" s="1">
        <v>0</v>
      </c>
      <c r="DH1948" s="1">
        <v>0</v>
      </c>
      <c r="DI1948" s="1">
        <v>0</v>
      </c>
      <c r="DM1948" s="1">
        <v>1.7246600000000001</v>
      </c>
      <c r="DN1948" s="1">
        <v>0.67900000000000005</v>
      </c>
      <c r="DP1948" s="1">
        <v>0</v>
      </c>
      <c r="DU1948" s="1">
        <v>0</v>
      </c>
      <c r="EI1948" s="1">
        <v>0</v>
      </c>
      <c r="EK1948" s="1">
        <v>0</v>
      </c>
      <c r="FC1948" s="1">
        <v>25</v>
      </c>
      <c r="FD1948" s="1">
        <v>25</v>
      </c>
    </row>
    <row r="1949" spans="1:160" ht="60">
      <c r="A1949" s="1">
        <v>11110019936</v>
      </c>
      <c r="B1949" s="1" t="s">
        <v>12408</v>
      </c>
      <c r="C1949" s="1" t="s">
        <v>12407</v>
      </c>
      <c r="D1949" s="1" t="s">
        <v>144</v>
      </c>
      <c r="E1949" s="2">
        <v>1489074014</v>
      </c>
      <c r="F1949" s="1" t="s">
        <v>10721</v>
      </c>
      <c r="G1949" s="1">
        <v>1489074014</v>
      </c>
      <c r="H1949" s="1" t="s">
        <v>10721</v>
      </c>
      <c r="M1949" s="1" t="s">
        <v>11071</v>
      </c>
      <c r="N1949" s="1" t="s">
        <v>11072</v>
      </c>
      <c r="AF1949" s="1" t="s">
        <v>147</v>
      </c>
      <c r="AG1949" s="1" t="s">
        <v>148</v>
      </c>
      <c r="AH1949" s="1" t="s">
        <v>149</v>
      </c>
      <c r="AI1949" s="1" t="s">
        <v>11700</v>
      </c>
      <c r="AO1949" s="1" t="s">
        <v>11701</v>
      </c>
      <c r="AQ1949" s="1">
        <v>0</v>
      </c>
      <c r="AR1949" s="1" t="s">
        <v>11702</v>
      </c>
      <c r="AU1949" s="1">
        <v>0</v>
      </c>
      <c r="AX1949" s="1">
        <v>0</v>
      </c>
      <c r="BB1949" s="1" t="s">
        <v>153</v>
      </c>
      <c r="BE1949" s="1" t="s">
        <v>165</v>
      </c>
      <c r="BF1949" s="1" t="s">
        <v>166</v>
      </c>
      <c r="BG1949" s="1" t="s">
        <v>167</v>
      </c>
      <c r="BL1949" s="1">
        <v>1552</v>
      </c>
      <c r="BN1949" s="1">
        <v>2.86</v>
      </c>
      <c r="BO1949" s="1">
        <v>1.43</v>
      </c>
      <c r="CV1949" s="1">
        <v>0</v>
      </c>
      <c r="CW1949" s="1">
        <v>0</v>
      </c>
      <c r="CX1949" s="1">
        <v>82.86</v>
      </c>
      <c r="CY1949" s="1">
        <v>74.290000000000006</v>
      </c>
      <c r="DH1949" s="1">
        <v>2.9</v>
      </c>
      <c r="DI1949" s="1">
        <v>11.43</v>
      </c>
      <c r="DM1949" s="1">
        <v>1.016</v>
      </c>
      <c r="DN1949" s="1">
        <v>0.4</v>
      </c>
      <c r="DP1949" s="1">
        <v>0</v>
      </c>
      <c r="DU1949" s="1">
        <v>3.3999999999999998E-3</v>
      </c>
      <c r="EI1949" s="1">
        <v>0.28599999999999998</v>
      </c>
      <c r="EK1949" s="1">
        <v>0</v>
      </c>
      <c r="FC1949" s="1">
        <v>15</v>
      </c>
      <c r="FD1949" s="1">
        <v>15</v>
      </c>
    </row>
    <row r="1950" spans="1:160" ht="60">
      <c r="A1950" s="1">
        <v>11110019943</v>
      </c>
      <c r="B1950" s="1" t="s">
        <v>12410</v>
      </c>
      <c r="C1950" s="1" t="s">
        <v>12409</v>
      </c>
      <c r="D1950" s="1" t="s">
        <v>144</v>
      </c>
      <c r="E1950" s="2">
        <v>1489074014</v>
      </c>
      <c r="F1950" s="1" t="s">
        <v>10721</v>
      </c>
      <c r="G1950" s="1">
        <v>1489074014</v>
      </c>
      <c r="H1950" s="1" t="s">
        <v>10721</v>
      </c>
      <c r="M1950" s="1" t="s">
        <v>11071</v>
      </c>
      <c r="N1950" s="1" t="s">
        <v>11072</v>
      </c>
      <c r="AF1950" s="1" t="s">
        <v>147</v>
      </c>
      <c r="AG1950" s="1" t="s">
        <v>148</v>
      </c>
      <c r="AH1950" s="1" t="s">
        <v>149</v>
      </c>
      <c r="AI1950" s="1" t="s">
        <v>11700</v>
      </c>
      <c r="AO1950" s="1" t="s">
        <v>12411</v>
      </c>
      <c r="AQ1950" s="1">
        <v>0</v>
      </c>
      <c r="AR1950" s="1" t="s">
        <v>11702</v>
      </c>
      <c r="AU1950" s="1">
        <v>0</v>
      </c>
      <c r="AX1950" s="1">
        <v>0</v>
      </c>
      <c r="BB1950" s="1" t="s">
        <v>153</v>
      </c>
      <c r="BE1950" s="1" t="s">
        <v>165</v>
      </c>
      <c r="BF1950" s="1" t="s">
        <v>166</v>
      </c>
      <c r="BG1950" s="1" t="s">
        <v>167</v>
      </c>
      <c r="BL1950" s="1">
        <v>1552</v>
      </c>
      <c r="BN1950" s="1">
        <v>2.86</v>
      </c>
      <c r="BO1950" s="1">
        <v>1.43</v>
      </c>
      <c r="CV1950" s="1">
        <v>0</v>
      </c>
      <c r="CW1950" s="1">
        <v>0</v>
      </c>
      <c r="CX1950" s="1">
        <v>82.86</v>
      </c>
      <c r="CY1950" s="1">
        <v>74.290000000000006</v>
      </c>
      <c r="DH1950" s="1">
        <v>2.9</v>
      </c>
      <c r="DI1950" s="1">
        <v>11.43</v>
      </c>
      <c r="DM1950" s="1">
        <v>1.016</v>
      </c>
      <c r="DN1950" s="1">
        <v>0.4</v>
      </c>
      <c r="DP1950" s="1">
        <v>0</v>
      </c>
      <c r="DU1950" s="1">
        <v>3.3999999999999998E-3</v>
      </c>
      <c r="EI1950" s="1">
        <v>0.28599999999999998</v>
      </c>
      <c r="EK1950" s="1">
        <v>0</v>
      </c>
      <c r="FC1950" s="1">
        <v>15</v>
      </c>
      <c r="FD1950" s="1">
        <v>15</v>
      </c>
    </row>
    <row r="1951" spans="1:160" ht="165">
      <c r="A1951" s="1">
        <v>11110019974</v>
      </c>
      <c r="B1951" s="1" t="s">
        <v>12415</v>
      </c>
      <c r="C1951" s="1" t="s">
        <v>12412</v>
      </c>
      <c r="D1951" s="1" t="s">
        <v>144</v>
      </c>
      <c r="E1951" s="2">
        <v>1489062224</v>
      </c>
      <c r="F1951" s="1" t="s">
        <v>12413</v>
      </c>
      <c r="G1951" s="1">
        <v>1489062225</v>
      </c>
      <c r="H1951" s="1" t="s">
        <v>12414</v>
      </c>
      <c r="M1951" s="1" t="s">
        <v>3230</v>
      </c>
      <c r="N1951" s="1" t="s">
        <v>3231</v>
      </c>
      <c r="AF1951" s="1" t="s">
        <v>147</v>
      </c>
      <c r="AG1951" s="1" t="s">
        <v>148</v>
      </c>
      <c r="AH1951" s="1" t="s">
        <v>149</v>
      </c>
      <c r="AI1951" s="1" t="s">
        <v>12416</v>
      </c>
      <c r="AO1951" s="1" t="s">
        <v>12417</v>
      </c>
      <c r="AQ1951" s="1">
        <v>11</v>
      </c>
      <c r="AR1951" s="1" t="s">
        <v>12418</v>
      </c>
      <c r="AS1951" s="1" t="s">
        <v>12419</v>
      </c>
      <c r="AT1951" s="1" t="s">
        <v>12420</v>
      </c>
      <c r="AU1951" s="1">
        <v>0</v>
      </c>
      <c r="AX1951" s="1">
        <v>0</v>
      </c>
      <c r="BB1951" s="1" t="s">
        <v>210</v>
      </c>
      <c r="BE1951" s="1" t="s">
        <v>165</v>
      </c>
      <c r="BF1951" s="1" t="s">
        <v>166</v>
      </c>
      <c r="BG1951" s="1" t="s">
        <v>167</v>
      </c>
      <c r="BL1951" s="1">
        <v>1477</v>
      </c>
      <c r="BN1951" s="1">
        <v>2.21</v>
      </c>
      <c r="BO1951" s="1">
        <v>0</v>
      </c>
      <c r="CV1951" s="1">
        <v>0</v>
      </c>
      <c r="CW1951" s="1">
        <v>0</v>
      </c>
      <c r="CX1951" s="1">
        <v>76.47</v>
      </c>
      <c r="CY1951" s="1">
        <v>2.94</v>
      </c>
      <c r="DH1951" s="1">
        <v>1.5</v>
      </c>
      <c r="DI1951" s="1">
        <v>8.82</v>
      </c>
      <c r="DM1951" s="1">
        <v>1.905</v>
      </c>
      <c r="DN1951" s="1">
        <v>0.75</v>
      </c>
      <c r="DP1951" s="3">
        <v>4.4100000000000001E-5</v>
      </c>
      <c r="DU1951" s="1">
        <v>5.3E-3</v>
      </c>
      <c r="EI1951" s="1">
        <v>5.8999999999999997E-2</v>
      </c>
      <c r="EK1951" s="1">
        <v>2.65E-3</v>
      </c>
      <c r="FC1951" s="1">
        <v>10</v>
      </c>
      <c r="FD1951" s="1">
        <v>10</v>
      </c>
    </row>
    <row r="1952" spans="1:160" ht="135">
      <c r="A1952" s="1">
        <v>11110019981</v>
      </c>
      <c r="B1952" s="1" t="s">
        <v>12424</v>
      </c>
      <c r="C1952" s="1" t="s">
        <v>12421</v>
      </c>
      <c r="D1952" s="1" t="s">
        <v>144</v>
      </c>
      <c r="E1952" s="2">
        <v>1489062226</v>
      </c>
      <c r="F1952" s="1" t="s">
        <v>12422</v>
      </c>
      <c r="G1952" s="1">
        <v>1489062227</v>
      </c>
      <c r="H1952" s="1" t="s">
        <v>12423</v>
      </c>
      <c r="M1952" s="1" t="s">
        <v>3230</v>
      </c>
      <c r="N1952" s="1" t="s">
        <v>3231</v>
      </c>
      <c r="AF1952" s="1" t="s">
        <v>147</v>
      </c>
      <c r="AG1952" s="1" t="s">
        <v>148</v>
      </c>
      <c r="AH1952" s="1" t="s">
        <v>149</v>
      </c>
      <c r="AI1952" s="1" t="s">
        <v>12425</v>
      </c>
      <c r="AO1952" s="1" t="s">
        <v>11749</v>
      </c>
      <c r="AQ1952" s="1">
        <v>6</v>
      </c>
      <c r="AR1952" s="1" t="s">
        <v>12426</v>
      </c>
      <c r="AS1952" s="1" t="s">
        <v>12427</v>
      </c>
      <c r="AT1952" s="1" t="s">
        <v>12428</v>
      </c>
      <c r="AU1952" s="1">
        <v>0</v>
      </c>
      <c r="AX1952" s="1">
        <v>0</v>
      </c>
      <c r="BB1952" s="1" t="s">
        <v>153</v>
      </c>
      <c r="BE1952" s="1" t="s">
        <v>165</v>
      </c>
      <c r="BF1952" s="1" t="s">
        <v>166</v>
      </c>
      <c r="BG1952" s="1" t="s">
        <v>167</v>
      </c>
      <c r="BL1952" s="1">
        <v>1481</v>
      </c>
      <c r="BN1952" s="1">
        <v>2.31</v>
      </c>
      <c r="BO1952" s="1">
        <v>0</v>
      </c>
      <c r="CV1952" s="1">
        <v>0</v>
      </c>
      <c r="CW1952" s="1">
        <v>0</v>
      </c>
      <c r="CX1952" s="1">
        <v>73.849999999999994</v>
      </c>
      <c r="CY1952" s="1">
        <v>1.54</v>
      </c>
      <c r="DH1952" s="1">
        <v>1.5</v>
      </c>
      <c r="DI1952" s="1">
        <v>9.23</v>
      </c>
      <c r="DM1952" s="1">
        <v>2.4612599999999998</v>
      </c>
      <c r="DN1952" s="1">
        <v>0.96899999999999997</v>
      </c>
      <c r="DP1952" s="3">
        <v>9.2399999999999996E-5</v>
      </c>
      <c r="DU1952" s="1">
        <v>1.8E-3</v>
      </c>
      <c r="EI1952" s="1">
        <v>3.1E-2</v>
      </c>
      <c r="EK1952" s="1">
        <v>2.7699999999999999E-3</v>
      </c>
      <c r="FC1952" s="1">
        <v>12</v>
      </c>
      <c r="FD1952" s="1">
        <v>12</v>
      </c>
    </row>
    <row r="1953" spans="1:160" ht="135">
      <c r="A1953" s="1">
        <v>11110020000</v>
      </c>
      <c r="B1953" s="1" t="s">
        <v>12430</v>
      </c>
      <c r="C1953" s="1" t="s">
        <v>12429</v>
      </c>
      <c r="D1953" s="1" t="s">
        <v>144</v>
      </c>
      <c r="E1953" s="2">
        <v>1489062227</v>
      </c>
      <c r="F1953" s="1" t="s">
        <v>12423</v>
      </c>
      <c r="G1953" s="1">
        <v>1489062227</v>
      </c>
      <c r="H1953" s="1" t="s">
        <v>12423</v>
      </c>
      <c r="M1953" s="1" t="s">
        <v>11116</v>
      </c>
      <c r="N1953" s="1" t="s">
        <v>11117</v>
      </c>
      <c r="AF1953" s="1" t="s">
        <v>147</v>
      </c>
      <c r="AG1953" s="1" t="s">
        <v>148</v>
      </c>
      <c r="AH1953" s="1" t="s">
        <v>149</v>
      </c>
      <c r="AI1953" s="1" t="s">
        <v>12431</v>
      </c>
      <c r="AO1953" s="1" t="s">
        <v>12432</v>
      </c>
      <c r="AQ1953" s="1">
        <v>6</v>
      </c>
      <c r="AR1953" s="1" t="s">
        <v>12433</v>
      </c>
      <c r="AS1953" s="1" t="s">
        <v>12427</v>
      </c>
      <c r="AT1953" s="1" t="s">
        <v>12428</v>
      </c>
      <c r="AU1953" s="1">
        <v>0</v>
      </c>
      <c r="AX1953" s="1">
        <v>0</v>
      </c>
      <c r="BB1953" s="1" t="s">
        <v>210</v>
      </c>
      <c r="BE1953" s="1" t="s">
        <v>165</v>
      </c>
      <c r="BF1953" s="1" t="s">
        <v>166</v>
      </c>
      <c r="BG1953" s="1" t="s">
        <v>167</v>
      </c>
      <c r="BL1953" s="1">
        <v>1435</v>
      </c>
      <c r="BN1953" s="1">
        <v>0.75</v>
      </c>
      <c r="BO1953" s="1">
        <v>0</v>
      </c>
      <c r="CV1953" s="1">
        <v>0</v>
      </c>
      <c r="CW1953" s="1">
        <v>0</v>
      </c>
      <c r="CX1953" s="1">
        <v>77.61</v>
      </c>
      <c r="CY1953" s="1">
        <v>4.4800000000000004</v>
      </c>
      <c r="DH1953" s="1">
        <v>3</v>
      </c>
      <c r="DI1953" s="1">
        <v>7.46</v>
      </c>
      <c r="DM1953" s="1">
        <v>2.3113999999999999</v>
      </c>
      <c r="DN1953" s="1">
        <v>0.91</v>
      </c>
      <c r="DP1953" s="3">
        <v>8.9699999999999998E-5</v>
      </c>
      <c r="DU1953" s="1">
        <v>1.8E-3</v>
      </c>
      <c r="EI1953" s="1">
        <v>0.03</v>
      </c>
      <c r="EK1953" s="1">
        <v>2.6900000000000001E-3</v>
      </c>
      <c r="FC1953" s="1">
        <v>10</v>
      </c>
      <c r="FD1953" s="1">
        <v>10</v>
      </c>
    </row>
    <row r="1954" spans="1:160" ht="150">
      <c r="A1954" s="1">
        <v>11110020024</v>
      </c>
      <c r="B1954" s="1" t="s">
        <v>12437</v>
      </c>
      <c r="C1954" s="1" t="s">
        <v>12434</v>
      </c>
      <c r="D1954" s="1" t="s">
        <v>144</v>
      </c>
      <c r="E1954" s="2">
        <v>1489062251</v>
      </c>
      <c r="F1954" s="1" t="s">
        <v>12435</v>
      </c>
      <c r="G1954" s="1">
        <v>1489062252</v>
      </c>
      <c r="H1954" s="1" t="s">
        <v>12436</v>
      </c>
      <c r="M1954" s="1" t="s">
        <v>11132</v>
      </c>
      <c r="N1954" s="1" t="s">
        <v>11133</v>
      </c>
      <c r="AF1954" s="1" t="s">
        <v>147</v>
      </c>
      <c r="AG1954" s="1" t="s">
        <v>148</v>
      </c>
      <c r="AH1954" s="1" t="s">
        <v>149</v>
      </c>
      <c r="AI1954" s="1" t="s">
        <v>12438</v>
      </c>
      <c r="AO1954" s="1" t="s">
        <v>12439</v>
      </c>
      <c r="AQ1954" s="1">
        <v>9</v>
      </c>
      <c r="AR1954" s="1" t="s">
        <v>12440</v>
      </c>
      <c r="AS1954" s="1" t="s">
        <v>12441</v>
      </c>
      <c r="AT1954" s="1" t="s">
        <v>12442</v>
      </c>
      <c r="AU1954" s="1">
        <v>0</v>
      </c>
      <c r="AX1954" s="1">
        <v>0</v>
      </c>
      <c r="BB1954" s="1" t="s">
        <v>210</v>
      </c>
      <c r="BE1954" s="1" t="s">
        <v>165</v>
      </c>
      <c r="BF1954" s="1" t="s">
        <v>166</v>
      </c>
      <c r="BG1954" s="1" t="s">
        <v>167</v>
      </c>
      <c r="BL1954" s="1">
        <v>1464</v>
      </c>
      <c r="BN1954" s="1">
        <v>3.33</v>
      </c>
      <c r="BO1954" s="1">
        <v>0</v>
      </c>
      <c r="CV1954" s="1">
        <v>0</v>
      </c>
      <c r="CW1954" s="1">
        <v>0</v>
      </c>
      <c r="CX1954" s="1">
        <v>73.33</v>
      </c>
      <c r="CY1954" s="1">
        <v>1.67</v>
      </c>
      <c r="DH1954" s="1">
        <v>5</v>
      </c>
      <c r="DI1954" s="1">
        <v>13.33</v>
      </c>
      <c r="DM1954" s="1">
        <v>2.4561799999999998</v>
      </c>
      <c r="DN1954" s="1">
        <v>0.96699999999999997</v>
      </c>
      <c r="DP1954" s="3">
        <v>5.0099999999999998E-5</v>
      </c>
      <c r="DU1954" s="1">
        <v>2E-3</v>
      </c>
      <c r="DV1954" s="1">
        <v>8.0000000000000002E-3</v>
      </c>
      <c r="DW1954" s="1">
        <v>4.2500000000000003E-3</v>
      </c>
      <c r="DX1954" s="1">
        <v>5.0000000000000001E-3</v>
      </c>
      <c r="EA1954" s="1">
        <v>1.6699999999999999E-4</v>
      </c>
      <c r="EI1954" s="1">
        <v>3.3000000000000002E-2</v>
      </c>
      <c r="EK1954" s="1">
        <v>3.0000000000000001E-3</v>
      </c>
      <c r="FC1954" s="1">
        <v>9</v>
      </c>
      <c r="FD1954" s="1">
        <v>9</v>
      </c>
    </row>
    <row r="1955" spans="1:160" ht="120">
      <c r="A1955" s="1">
        <v>11110020031</v>
      </c>
      <c r="B1955" s="1" t="s">
        <v>12444</v>
      </c>
      <c r="C1955" s="1" t="s">
        <v>12443</v>
      </c>
      <c r="D1955" s="1" t="s">
        <v>144</v>
      </c>
      <c r="E1955" s="2">
        <v>1489062225</v>
      </c>
      <c r="F1955" s="1" t="s">
        <v>12414</v>
      </c>
      <c r="G1955" s="1">
        <v>1489062225</v>
      </c>
      <c r="H1955" s="1" t="s">
        <v>12414</v>
      </c>
      <c r="M1955" s="1" t="s">
        <v>11116</v>
      </c>
      <c r="N1955" s="1" t="s">
        <v>11117</v>
      </c>
      <c r="AF1955" s="1" t="s">
        <v>147</v>
      </c>
      <c r="AG1955" s="1" t="s">
        <v>148</v>
      </c>
      <c r="AH1955" s="1" t="s">
        <v>149</v>
      </c>
      <c r="AI1955" s="1" t="s">
        <v>12445</v>
      </c>
      <c r="AO1955" s="1" t="s">
        <v>12446</v>
      </c>
      <c r="AQ1955" s="1">
        <v>4</v>
      </c>
      <c r="AR1955" s="1" t="s">
        <v>12447</v>
      </c>
      <c r="AS1955" s="1" t="s">
        <v>12448</v>
      </c>
      <c r="AT1955" s="1" t="s">
        <v>12449</v>
      </c>
      <c r="AU1955" s="1">
        <v>0</v>
      </c>
      <c r="AX1955" s="1">
        <v>0</v>
      </c>
      <c r="BB1955" s="1" t="s">
        <v>153</v>
      </c>
      <c r="BE1955" s="1" t="s">
        <v>165</v>
      </c>
      <c r="BF1955" s="1" t="s">
        <v>166</v>
      </c>
      <c r="BG1955" s="1" t="s">
        <v>167</v>
      </c>
      <c r="BL1955" s="1">
        <v>1594</v>
      </c>
      <c r="BN1955" s="1">
        <v>6.35</v>
      </c>
      <c r="BO1955" s="1">
        <v>3.17</v>
      </c>
      <c r="CV1955" s="1">
        <v>0</v>
      </c>
      <c r="CW1955" s="1">
        <v>8.0000000000000002E-3</v>
      </c>
      <c r="CX1955" s="1">
        <v>71.430000000000007</v>
      </c>
      <c r="CY1955" s="1">
        <v>1.59</v>
      </c>
      <c r="DH1955" s="1">
        <v>1.6</v>
      </c>
      <c r="DI1955" s="1">
        <v>12.7</v>
      </c>
      <c r="DM1955" s="1">
        <v>2.7406600000000001</v>
      </c>
      <c r="DN1955" s="1">
        <v>1.079</v>
      </c>
      <c r="DP1955" s="3">
        <v>4.7700000000000001E-5</v>
      </c>
      <c r="DU1955" s="1">
        <v>0</v>
      </c>
      <c r="DV1955" s="1">
        <v>6.0000000000000001E-3</v>
      </c>
      <c r="DW1955" s="1">
        <v>2.6979999999999999E-3</v>
      </c>
      <c r="DX1955" s="1">
        <v>3.1749999999999999E-3</v>
      </c>
      <c r="DZ1955" s="3">
        <v>6.3E-5</v>
      </c>
      <c r="EI1955" s="1">
        <v>6.3E-2</v>
      </c>
      <c r="EK1955" s="1">
        <v>2.8600000000000001E-3</v>
      </c>
      <c r="FC1955" s="1">
        <v>15</v>
      </c>
      <c r="FD1955" s="1">
        <v>15</v>
      </c>
    </row>
    <row r="1956" spans="1:160" ht="165">
      <c r="A1956" s="1">
        <v>11110020048</v>
      </c>
      <c r="B1956" s="1" t="s">
        <v>12452</v>
      </c>
      <c r="C1956" s="1" t="s">
        <v>12450</v>
      </c>
      <c r="D1956" s="1" t="s">
        <v>144</v>
      </c>
      <c r="E1956" s="2">
        <v>1489062248</v>
      </c>
      <c r="F1956" s="1" t="s">
        <v>12451</v>
      </c>
      <c r="G1956" s="1">
        <v>1489062248</v>
      </c>
      <c r="H1956" s="1" t="s">
        <v>12451</v>
      </c>
      <c r="M1956" s="1" t="s">
        <v>3230</v>
      </c>
      <c r="N1956" s="1" t="s">
        <v>3231</v>
      </c>
      <c r="AF1956" s="1" t="s">
        <v>147</v>
      </c>
      <c r="AG1956" s="1" t="s">
        <v>148</v>
      </c>
      <c r="AH1956" s="1" t="s">
        <v>149</v>
      </c>
      <c r="AI1956" s="1" t="s">
        <v>12453</v>
      </c>
      <c r="AO1956" s="1" t="s">
        <v>12454</v>
      </c>
      <c r="AQ1956" s="1">
        <v>6</v>
      </c>
      <c r="AR1956" s="1" t="s">
        <v>12455</v>
      </c>
      <c r="AS1956" s="1" t="s">
        <v>12456</v>
      </c>
      <c r="AT1956" s="1" t="s">
        <v>12457</v>
      </c>
      <c r="AU1956" s="1">
        <v>0</v>
      </c>
      <c r="AX1956" s="1">
        <v>0</v>
      </c>
      <c r="BB1956" s="1" t="s">
        <v>153</v>
      </c>
      <c r="BE1956" s="1" t="s">
        <v>165</v>
      </c>
      <c r="BF1956" s="1" t="s">
        <v>166</v>
      </c>
      <c r="BG1956" s="1" t="s">
        <v>167</v>
      </c>
      <c r="BL1956" s="1">
        <v>1552</v>
      </c>
      <c r="BN1956" s="1">
        <v>4.03</v>
      </c>
      <c r="BO1956" s="1">
        <v>0.81</v>
      </c>
      <c r="CV1956" s="1">
        <v>0</v>
      </c>
      <c r="CW1956" s="1">
        <v>8.0000000000000002E-3</v>
      </c>
      <c r="CX1956" s="1">
        <v>72.58</v>
      </c>
      <c r="CY1956" s="1">
        <v>3.23</v>
      </c>
      <c r="DH1956" s="1">
        <v>1.6</v>
      </c>
      <c r="DI1956" s="1">
        <v>12.9</v>
      </c>
      <c r="DM1956" s="1">
        <v>2.54</v>
      </c>
      <c r="DN1956" s="1">
        <v>1</v>
      </c>
      <c r="DP1956" s="1">
        <v>0</v>
      </c>
      <c r="DU1956" s="1">
        <v>0</v>
      </c>
      <c r="DV1956" s="1">
        <v>7.0000000000000001E-3</v>
      </c>
      <c r="DW1956" s="1">
        <v>4.1130000000000003E-3</v>
      </c>
      <c r="DX1956" s="1">
        <v>4.8390000000000004E-3</v>
      </c>
      <c r="EA1956" s="1">
        <v>1.94E-4</v>
      </c>
      <c r="EI1956" s="1">
        <v>6.5000000000000002E-2</v>
      </c>
      <c r="EK1956" s="1">
        <v>2.8999999999999998E-3</v>
      </c>
      <c r="FC1956" s="1">
        <v>12</v>
      </c>
      <c r="FD1956" s="1">
        <v>12</v>
      </c>
    </row>
    <row r="1957" spans="1:160" ht="135">
      <c r="A1957" s="1">
        <v>11110020055</v>
      </c>
      <c r="B1957" s="1" t="s">
        <v>12461</v>
      </c>
      <c r="C1957" s="1" t="s">
        <v>12458</v>
      </c>
      <c r="D1957" s="1" t="s">
        <v>144</v>
      </c>
      <c r="E1957" s="2">
        <v>1489062193</v>
      </c>
      <c r="F1957" s="1" t="s">
        <v>12459</v>
      </c>
      <c r="G1957" s="1">
        <v>1489062194</v>
      </c>
      <c r="H1957" s="1" t="s">
        <v>12460</v>
      </c>
      <c r="M1957" s="1" t="s">
        <v>11116</v>
      </c>
      <c r="N1957" s="1" t="s">
        <v>11117</v>
      </c>
      <c r="AF1957" s="1" t="s">
        <v>147</v>
      </c>
      <c r="AG1957" s="1" t="s">
        <v>148</v>
      </c>
      <c r="AH1957" s="1" t="s">
        <v>149</v>
      </c>
      <c r="AI1957" s="1" t="s">
        <v>12462</v>
      </c>
      <c r="AO1957" s="1" t="s">
        <v>12463</v>
      </c>
      <c r="AQ1957" s="1">
        <v>9</v>
      </c>
      <c r="AR1957" s="1" t="s">
        <v>12464</v>
      </c>
      <c r="AS1957" s="1" t="s">
        <v>12465</v>
      </c>
      <c r="AT1957" s="1" t="s">
        <v>12466</v>
      </c>
      <c r="AU1957" s="1">
        <v>0</v>
      </c>
      <c r="AX1957" s="1">
        <v>0</v>
      </c>
      <c r="BB1957" s="1" t="s">
        <v>153</v>
      </c>
      <c r="BE1957" s="1" t="s">
        <v>165</v>
      </c>
      <c r="BF1957" s="1" t="s">
        <v>166</v>
      </c>
      <c r="BG1957" s="1" t="s">
        <v>167</v>
      </c>
      <c r="BL1957" s="1">
        <v>1602</v>
      </c>
      <c r="BN1957" s="1">
        <v>2.5</v>
      </c>
      <c r="BO1957" s="1">
        <v>0.83</v>
      </c>
      <c r="CV1957" s="1">
        <v>0</v>
      </c>
      <c r="CW1957" s="1">
        <v>0</v>
      </c>
      <c r="CX1957" s="1">
        <v>75</v>
      </c>
      <c r="CY1957" s="1">
        <v>3.33</v>
      </c>
      <c r="DH1957" s="1">
        <v>1.7</v>
      </c>
      <c r="DI1957" s="1">
        <v>13.33</v>
      </c>
      <c r="DM1957" s="1">
        <v>2.07518</v>
      </c>
      <c r="DN1957" s="1">
        <v>0.81699999999999995</v>
      </c>
      <c r="DP1957" s="3">
        <v>9.9900000000000002E-5</v>
      </c>
      <c r="DU1957" s="1">
        <v>2E-3</v>
      </c>
      <c r="DV1957" s="1">
        <v>8.0000000000000002E-3</v>
      </c>
      <c r="DW1957" s="1">
        <v>4.2500000000000003E-3</v>
      </c>
      <c r="DX1957" s="1">
        <v>5.0000000000000001E-3</v>
      </c>
      <c r="DZ1957" s="3">
        <v>6.0000000000000002E-5</v>
      </c>
      <c r="EI1957" s="1">
        <v>0.1</v>
      </c>
      <c r="EK1957" s="1">
        <v>3.0000000000000001E-3</v>
      </c>
      <c r="FC1957" s="1">
        <v>11</v>
      </c>
      <c r="FD1957" s="1">
        <v>11</v>
      </c>
    </row>
    <row r="1958" spans="1:160" ht="120">
      <c r="A1958" s="1">
        <v>11110020109</v>
      </c>
      <c r="B1958" s="1" t="s">
        <v>12469</v>
      </c>
      <c r="C1958" s="1" t="s">
        <v>12467</v>
      </c>
      <c r="D1958" s="1" t="s">
        <v>11082</v>
      </c>
      <c r="E1958" s="2">
        <v>1425363413</v>
      </c>
      <c r="F1958" s="1" t="s">
        <v>12468</v>
      </c>
      <c r="G1958" s="1">
        <v>1439141753</v>
      </c>
      <c r="H1958" s="1" t="s">
        <v>11084</v>
      </c>
      <c r="J1958" s="1" t="s">
        <v>12470</v>
      </c>
      <c r="K1958" s="1" t="s">
        <v>1757</v>
      </c>
      <c r="L1958" s="1" t="s">
        <v>1758</v>
      </c>
      <c r="M1958" s="1" t="s">
        <v>3230</v>
      </c>
      <c r="N1958" s="1" t="s">
        <v>3231</v>
      </c>
      <c r="O1958" s="1" t="s">
        <v>1208</v>
      </c>
      <c r="P1958" s="1" t="s">
        <v>1209</v>
      </c>
      <c r="Q1958" s="1" t="s">
        <v>1208</v>
      </c>
      <c r="T1958" s="1" t="s">
        <v>149</v>
      </c>
      <c r="U1958" s="1" t="s">
        <v>12471</v>
      </c>
      <c r="AD1958" s="1" t="s">
        <v>11088</v>
      </c>
      <c r="AE1958" s="1" t="s">
        <v>3230</v>
      </c>
      <c r="AF1958" s="1" t="s">
        <v>149</v>
      </c>
      <c r="AG1958" s="1" t="s">
        <v>148</v>
      </c>
      <c r="AH1958" s="1" t="s">
        <v>149</v>
      </c>
      <c r="AI1958" s="1" t="s">
        <v>12472</v>
      </c>
      <c r="AJ1958" s="1" t="s">
        <v>12473</v>
      </c>
      <c r="AO1958" s="1" t="s">
        <v>12474</v>
      </c>
      <c r="AQ1958" s="1">
        <v>9</v>
      </c>
      <c r="AR1958" s="1" t="s">
        <v>12475</v>
      </c>
      <c r="AS1958" s="1" t="s">
        <v>12476</v>
      </c>
      <c r="AT1958" s="1" t="s">
        <v>12477</v>
      </c>
      <c r="AU1958" s="1">
        <v>0</v>
      </c>
      <c r="AX1958" s="1">
        <v>0</v>
      </c>
      <c r="BB1958" s="1" t="s">
        <v>164</v>
      </c>
      <c r="BC1958" s="1" t="s">
        <v>1215</v>
      </c>
      <c r="BD1958" s="1" t="s">
        <v>1216</v>
      </c>
      <c r="BE1958" s="1" t="s">
        <v>1420</v>
      </c>
      <c r="BF1958" s="1" t="s">
        <v>1421</v>
      </c>
      <c r="BG1958" s="1" t="s">
        <v>1422</v>
      </c>
      <c r="BH1958" s="1" t="s">
        <v>1171</v>
      </c>
      <c r="BI1958" s="1" t="s">
        <v>1172</v>
      </c>
      <c r="BJ1958" s="1" t="s">
        <v>12478</v>
      </c>
      <c r="BK1958" s="1" t="s">
        <v>12479</v>
      </c>
      <c r="BL1958" s="1">
        <v>1170</v>
      </c>
      <c r="BN1958" s="1">
        <v>2.33</v>
      </c>
      <c r="BO1958" s="1">
        <v>0</v>
      </c>
      <c r="CD1958" s="1">
        <v>0</v>
      </c>
      <c r="CE1958" s="1">
        <v>0</v>
      </c>
      <c r="CV1958" s="1">
        <v>0</v>
      </c>
      <c r="CW1958" s="1">
        <v>0</v>
      </c>
      <c r="CX1958" s="1">
        <v>51.2</v>
      </c>
      <c r="CY1958" s="1">
        <v>6.98</v>
      </c>
      <c r="DH1958" s="1">
        <v>2.33</v>
      </c>
      <c r="DI1958" s="1">
        <v>9.3000000000000007</v>
      </c>
      <c r="DM1958" s="1">
        <v>1.18</v>
      </c>
      <c r="DN1958" s="1">
        <v>0.46500000000000002</v>
      </c>
      <c r="DP1958" s="1">
        <v>0</v>
      </c>
      <c r="DU1958" s="1">
        <v>0</v>
      </c>
      <c r="DV1958" s="1">
        <v>3.4900000000000003E-4</v>
      </c>
      <c r="DW1958" s="1">
        <v>2.3699999999999999E-4</v>
      </c>
      <c r="DX1958" s="1">
        <v>2.7899999999999999E-3</v>
      </c>
      <c r="DZ1958" s="3">
        <v>9.2999999999999997E-5</v>
      </c>
      <c r="EI1958" s="1">
        <v>9.2999999999999999E-2</v>
      </c>
      <c r="EK1958" s="1">
        <v>3.3500000000000001E-3</v>
      </c>
      <c r="FC1958" s="1">
        <v>1</v>
      </c>
      <c r="FD1958" s="1">
        <v>1</v>
      </c>
    </row>
    <row r="1959" spans="1:160" ht="90">
      <c r="A1959" s="1">
        <v>11110020239</v>
      </c>
      <c r="B1959" s="1" t="s">
        <v>12482</v>
      </c>
      <c r="C1959" s="1" t="s">
        <v>12480</v>
      </c>
      <c r="D1959" s="1" t="s">
        <v>144</v>
      </c>
      <c r="E1959" s="2">
        <v>1489077879</v>
      </c>
      <c r="F1959" s="1" t="s">
        <v>12481</v>
      </c>
      <c r="G1959" s="1">
        <v>1489077879</v>
      </c>
      <c r="H1959" s="1" t="s">
        <v>12481</v>
      </c>
      <c r="M1959" s="1" t="s">
        <v>11071</v>
      </c>
      <c r="N1959" s="1" t="s">
        <v>11072</v>
      </c>
      <c r="AF1959" s="1" t="s">
        <v>147</v>
      </c>
      <c r="AG1959" s="1" t="s">
        <v>148</v>
      </c>
      <c r="AH1959" s="1" t="s">
        <v>149</v>
      </c>
      <c r="AI1959" s="1" t="s">
        <v>12483</v>
      </c>
      <c r="AO1959" s="1" t="s">
        <v>9171</v>
      </c>
      <c r="AQ1959" s="1">
        <v>2</v>
      </c>
      <c r="AR1959" s="1" t="s">
        <v>12484</v>
      </c>
      <c r="AS1959" s="1" t="s">
        <v>12485</v>
      </c>
      <c r="AT1959" s="1" t="s">
        <v>12486</v>
      </c>
      <c r="AU1959" s="1">
        <v>0</v>
      </c>
      <c r="AX1959" s="1">
        <v>0</v>
      </c>
      <c r="BE1959" s="1" t="s">
        <v>165</v>
      </c>
      <c r="BF1959" s="1" t="s">
        <v>166</v>
      </c>
      <c r="BG1959" s="1" t="s">
        <v>167</v>
      </c>
      <c r="BL1959" s="1">
        <v>1674</v>
      </c>
      <c r="BN1959" s="1">
        <v>30</v>
      </c>
      <c r="BO1959" s="1">
        <v>20</v>
      </c>
      <c r="CV1959" s="1">
        <v>0</v>
      </c>
      <c r="CW1959" s="1">
        <v>0.1</v>
      </c>
      <c r="CX1959" s="1">
        <v>0</v>
      </c>
      <c r="DI1959" s="1">
        <v>20</v>
      </c>
      <c r="DM1959" s="1">
        <v>2.032</v>
      </c>
      <c r="DN1959" s="1">
        <v>0.8</v>
      </c>
      <c r="EI1959" s="1">
        <v>0.8</v>
      </c>
    </row>
    <row r="1960" spans="1:160" ht="45">
      <c r="A1960" s="1">
        <v>11110020246</v>
      </c>
      <c r="B1960" s="1" t="s">
        <v>12488</v>
      </c>
      <c r="C1960" s="1" t="s">
        <v>12487</v>
      </c>
      <c r="D1960" s="1" t="s">
        <v>144</v>
      </c>
      <c r="E1960" s="2">
        <v>1489077880</v>
      </c>
      <c r="F1960" s="1" t="s">
        <v>10939</v>
      </c>
      <c r="G1960" s="1">
        <v>1489077880</v>
      </c>
      <c r="H1960" s="1" t="s">
        <v>10939</v>
      </c>
      <c r="M1960" s="1" t="s">
        <v>11071</v>
      </c>
      <c r="N1960" s="1" t="s">
        <v>11072</v>
      </c>
      <c r="AF1960" s="1" t="s">
        <v>147</v>
      </c>
      <c r="AG1960" s="1" t="s">
        <v>148</v>
      </c>
      <c r="AH1960" s="1" t="s">
        <v>149</v>
      </c>
      <c r="AI1960" s="1" t="s">
        <v>12489</v>
      </c>
      <c r="AO1960" s="1" t="s">
        <v>12490</v>
      </c>
      <c r="AQ1960" s="1">
        <v>0</v>
      </c>
      <c r="AR1960" s="1" t="s">
        <v>12491</v>
      </c>
      <c r="AU1960" s="1">
        <v>0</v>
      </c>
      <c r="AX1960" s="1">
        <v>0</v>
      </c>
      <c r="BB1960" s="1" t="s">
        <v>367</v>
      </c>
      <c r="BE1960" s="1" t="s">
        <v>165</v>
      </c>
      <c r="BF1960" s="1" t="s">
        <v>166</v>
      </c>
      <c r="BG1960" s="1" t="s">
        <v>167</v>
      </c>
      <c r="BL1960" s="1">
        <v>1644</v>
      </c>
      <c r="BN1960" s="1">
        <v>32.14</v>
      </c>
      <c r="BO1960" s="1">
        <v>17.86</v>
      </c>
      <c r="CV1960" s="1">
        <v>0</v>
      </c>
      <c r="CW1960" s="1">
        <v>8.8999999999999996E-2</v>
      </c>
      <c r="CX1960" s="1">
        <v>3.57</v>
      </c>
      <c r="CY1960" s="1">
        <v>0</v>
      </c>
      <c r="DH1960" s="1">
        <v>0</v>
      </c>
      <c r="DI1960" s="1">
        <v>25</v>
      </c>
      <c r="DM1960" s="1">
        <v>1.8135600000000001</v>
      </c>
      <c r="DN1960" s="1">
        <v>0.71399999999999997</v>
      </c>
      <c r="DP1960" s="1">
        <v>3.213E-4</v>
      </c>
      <c r="DU1960" s="1">
        <v>0</v>
      </c>
      <c r="EI1960" s="1">
        <v>0.71399999999999997</v>
      </c>
      <c r="EK1960" s="1">
        <v>0</v>
      </c>
      <c r="FC1960" s="1">
        <v>21</v>
      </c>
      <c r="FD1960" s="1">
        <v>21</v>
      </c>
    </row>
    <row r="1961" spans="1:160" ht="120">
      <c r="A1961" s="1">
        <v>11110020253</v>
      </c>
      <c r="B1961" s="1" t="s">
        <v>12494</v>
      </c>
      <c r="C1961" s="1" t="s">
        <v>12492</v>
      </c>
      <c r="D1961" s="1" t="s">
        <v>144</v>
      </c>
      <c r="E1961" s="2">
        <v>1489077881</v>
      </c>
      <c r="F1961" s="1" t="s">
        <v>12493</v>
      </c>
      <c r="G1961" s="1">
        <v>1489077881</v>
      </c>
      <c r="H1961" s="1" t="s">
        <v>12493</v>
      </c>
      <c r="M1961" s="1" t="s">
        <v>11071</v>
      </c>
      <c r="N1961" s="1" t="s">
        <v>11072</v>
      </c>
      <c r="AF1961" s="1" t="s">
        <v>147</v>
      </c>
      <c r="AG1961" s="1" t="s">
        <v>148</v>
      </c>
      <c r="AH1961" s="1" t="s">
        <v>149</v>
      </c>
      <c r="AI1961" s="1" t="s">
        <v>12495</v>
      </c>
      <c r="AO1961" s="1" t="s">
        <v>12490</v>
      </c>
      <c r="AQ1961" s="1">
        <v>1</v>
      </c>
      <c r="AR1961" s="1" t="s">
        <v>12496</v>
      </c>
      <c r="AS1961" s="1" t="s">
        <v>351</v>
      </c>
      <c r="AT1961" s="1" t="s">
        <v>352</v>
      </c>
      <c r="AU1961" s="1">
        <v>0</v>
      </c>
      <c r="AX1961" s="1">
        <v>0</v>
      </c>
      <c r="BB1961" s="1" t="s">
        <v>367</v>
      </c>
      <c r="BE1961" s="1" t="s">
        <v>165</v>
      </c>
      <c r="BF1961" s="1" t="s">
        <v>166</v>
      </c>
      <c r="BG1961" s="1" t="s">
        <v>167</v>
      </c>
      <c r="BL1961" s="1">
        <v>1795</v>
      </c>
      <c r="BN1961" s="1">
        <v>35.71</v>
      </c>
      <c r="BO1961" s="1">
        <v>17.86</v>
      </c>
      <c r="CV1961" s="1">
        <v>0</v>
      </c>
      <c r="CW1961" s="1">
        <v>0.107</v>
      </c>
      <c r="CX1961" s="1">
        <v>0</v>
      </c>
      <c r="CY1961" s="1">
        <v>0</v>
      </c>
      <c r="DH1961" s="1">
        <v>0</v>
      </c>
      <c r="DI1961" s="1">
        <v>25</v>
      </c>
      <c r="DM1961" s="1">
        <v>1.5417799999999999</v>
      </c>
      <c r="DN1961" s="1">
        <v>0.60699999999999998</v>
      </c>
      <c r="DP1961" s="1">
        <v>3.213E-4</v>
      </c>
      <c r="DU1961" s="1">
        <v>0</v>
      </c>
      <c r="EI1961" s="1">
        <v>0.71399999999999997</v>
      </c>
      <c r="EK1961" s="1">
        <v>0</v>
      </c>
      <c r="FC1961" s="1">
        <v>21</v>
      </c>
      <c r="FD1961" s="1">
        <v>21</v>
      </c>
    </row>
    <row r="1962" spans="1:160" ht="135">
      <c r="A1962" s="1">
        <v>11110020789</v>
      </c>
      <c r="B1962" s="1" t="s">
        <v>12498</v>
      </c>
      <c r="C1962" s="1" t="s">
        <v>12497</v>
      </c>
      <c r="D1962" s="1" t="s">
        <v>144</v>
      </c>
      <c r="E1962" s="2">
        <v>1489075825</v>
      </c>
      <c r="F1962" s="1" t="s">
        <v>10535</v>
      </c>
      <c r="G1962" s="1">
        <v>1489075825</v>
      </c>
      <c r="H1962" s="1" t="s">
        <v>10535</v>
      </c>
      <c r="M1962" s="1" t="s">
        <v>3249</v>
      </c>
      <c r="N1962" s="1" t="s">
        <v>3250</v>
      </c>
      <c r="AF1962" s="1" t="s">
        <v>147</v>
      </c>
      <c r="AG1962" s="1" t="s">
        <v>148</v>
      </c>
      <c r="AH1962" s="1" t="s">
        <v>149</v>
      </c>
      <c r="AI1962" s="1" t="s">
        <v>12499</v>
      </c>
      <c r="AO1962" s="1" t="s">
        <v>12500</v>
      </c>
      <c r="AQ1962" s="1">
        <v>7</v>
      </c>
      <c r="AR1962" s="1" t="s">
        <v>12501</v>
      </c>
      <c r="AS1962" s="1" t="s">
        <v>12502</v>
      </c>
      <c r="AT1962" s="1" t="s">
        <v>12503</v>
      </c>
      <c r="AU1962" s="1">
        <v>0</v>
      </c>
      <c r="AX1962" s="1">
        <v>0</v>
      </c>
      <c r="BB1962" s="1" t="s">
        <v>210</v>
      </c>
      <c r="BE1962" s="1" t="s">
        <v>165</v>
      </c>
      <c r="BF1962" s="1" t="s">
        <v>166</v>
      </c>
      <c r="BG1962" s="1" t="s">
        <v>167</v>
      </c>
      <c r="BL1962" s="1">
        <v>1255</v>
      </c>
      <c r="BN1962" s="1">
        <v>0</v>
      </c>
      <c r="BO1962" s="1">
        <v>0</v>
      </c>
      <c r="CV1962" s="1">
        <v>0</v>
      </c>
      <c r="CW1962" s="1">
        <v>0</v>
      </c>
      <c r="CX1962" s="1">
        <v>80</v>
      </c>
      <c r="CY1962" s="1">
        <v>0</v>
      </c>
      <c r="DH1962" s="1">
        <v>0</v>
      </c>
      <c r="DI1962" s="1">
        <v>0</v>
      </c>
      <c r="DM1962" s="1">
        <v>0.254</v>
      </c>
      <c r="DN1962" s="1">
        <v>0.1</v>
      </c>
      <c r="DP1962" s="1">
        <v>0</v>
      </c>
      <c r="DU1962" s="1">
        <v>0</v>
      </c>
      <c r="EI1962" s="1">
        <v>0</v>
      </c>
      <c r="EK1962" s="1">
        <v>0</v>
      </c>
      <c r="FC1962" s="1">
        <v>4</v>
      </c>
      <c r="FD1962" s="1">
        <v>4</v>
      </c>
    </row>
    <row r="1963" spans="1:160" ht="135">
      <c r="A1963" s="1">
        <v>11110020802</v>
      </c>
      <c r="B1963" s="1" t="s">
        <v>12506</v>
      </c>
      <c r="C1963" s="1" t="s">
        <v>12504</v>
      </c>
      <c r="D1963" s="1" t="s">
        <v>144</v>
      </c>
      <c r="E1963" s="2">
        <v>1489093725</v>
      </c>
      <c r="F1963" s="1" t="s">
        <v>12505</v>
      </c>
      <c r="G1963" s="1">
        <v>1489093725</v>
      </c>
      <c r="H1963" s="1" t="s">
        <v>12505</v>
      </c>
      <c r="M1963" s="1" t="s">
        <v>11602</v>
      </c>
      <c r="N1963" s="1" t="s">
        <v>11603</v>
      </c>
      <c r="AF1963" s="1" t="s">
        <v>147</v>
      </c>
      <c r="AG1963" s="1" t="s">
        <v>148</v>
      </c>
      <c r="AH1963" s="1" t="s">
        <v>149</v>
      </c>
      <c r="AI1963" s="1" t="s">
        <v>12507</v>
      </c>
      <c r="AO1963" s="1" t="s">
        <v>11620</v>
      </c>
      <c r="AQ1963" s="1">
        <v>3</v>
      </c>
      <c r="AR1963" s="1" t="s">
        <v>12508</v>
      </c>
      <c r="AS1963" s="1" t="s">
        <v>11121</v>
      </c>
      <c r="AT1963" s="1" t="s">
        <v>11122</v>
      </c>
      <c r="AU1963" s="1">
        <v>0</v>
      </c>
      <c r="AX1963" s="1">
        <v>0</v>
      </c>
      <c r="BB1963" s="1" t="s">
        <v>210</v>
      </c>
      <c r="BE1963" s="1" t="s">
        <v>165</v>
      </c>
      <c r="BF1963" s="1" t="s">
        <v>166</v>
      </c>
      <c r="BG1963" s="1" t="s">
        <v>167</v>
      </c>
      <c r="BL1963" s="1">
        <v>1343</v>
      </c>
      <c r="BN1963" s="1">
        <v>3.85</v>
      </c>
      <c r="BO1963" s="1">
        <v>0.64</v>
      </c>
      <c r="CD1963" s="1">
        <v>1.28</v>
      </c>
      <c r="CE1963" s="1">
        <v>2.56</v>
      </c>
      <c r="CV1963" s="1">
        <v>0</v>
      </c>
      <c r="CW1963" s="1">
        <v>0</v>
      </c>
      <c r="CX1963" s="1">
        <v>61.54</v>
      </c>
      <c r="CY1963" s="1">
        <v>8.9700000000000006</v>
      </c>
      <c r="DH1963" s="1">
        <v>1.3</v>
      </c>
      <c r="DI1963" s="1">
        <v>10.26</v>
      </c>
      <c r="DM1963" s="1">
        <v>1.4325600000000001</v>
      </c>
      <c r="DN1963" s="1">
        <v>0.56399999999999995</v>
      </c>
      <c r="DP1963" s="1">
        <v>0</v>
      </c>
      <c r="DU1963" s="1">
        <v>0</v>
      </c>
      <c r="DV1963" s="1">
        <v>0.57699999999999996</v>
      </c>
      <c r="DW1963" s="1">
        <v>0.32692300000000002</v>
      </c>
      <c r="DX1963" s="1">
        <v>3.846E-3</v>
      </c>
      <c r="EA1963" s="1">
        <v>1.03E-4</v>
      </c>
      <c r="EI1963" s="1">
        <v>0.128</v>
      </c>
      <c r="EK1963" s="1">
        <v>3.46E-3</v>
      </c>
      <c r="FC1963" s="1">
        <v>10</v>
      </c>
      <c r="FD1963" s="1">
        <v>10</v>
      </c>
    </row>
    <row r="1964" spans="1:160" ht="135">
      <c r="A1964" s="1">
        <v>11110020932</v>
      </c>
      <c r="B1964" s="1" t="s">
        <v>12511</v>
      </c>
      <c r="C1964" s="1" t="s">
        <v>12509</v>
      </c>
      <c r="D1964" s="1" t="s">
        <v>144</v>
      </c>
      <c r="E1964" s="2">
        <v>1489068348</v>
      </c>
      <c r="F1964" s="1" t="s">
        <v>12510</v>
      </c>
      <c r="G1964" s="1">
        <v>1489068348</v>
      </c>
      <c r="H1964" s="1" t="s">
        <v>12510</v>
      </c>
      <c r="M1964" s="1" t="s">
        <v>3230</v>
      </c>
      <c r="N1964" s="1" t="s">
        <v>3231</v>
      </c>
      <c r="AF1964" s="1" t="s">
        <v>147</v>
      </c>
      <c r="AG1964" s="1" t="s">
        <v>148</v>
      </c>
      <c r="AH1964" s="1" t="s">
        <v>149</v>
      </c>
      <c r="AI1964" s="1" t="s">
        <v>12512</v>
      </c>
      <c r="AO1964" s="1" t="s">
        <v>12513</v>
      </c>
      <c r="AQ1964" s="1">
        <v>5</v>
      </c>
      <c r="AR1964" s="1" t="s">
        <v>12514</v>
      </c>
      <c r="AS1964" s="1" t="s">
        <v>12515</v>
      </c>
      <c r="AT1964" s="1" t="s">
        <v>12516</v>
      </c>
      <c r="AU1964" s="1">
        <v>0</v>
      </c>
      <c r="AX1964" s="1">
        <v>0</v>
      </c>
      <c r="BB1964" s="1" t="s">
        <v>288</v>
      </c>
      <c r="BE1964" s="1" t="s">
        <v>165</v>
      </c>
      <c r="BF1964" s="1" t="s">
        <v>166</v>
      </c>
      <c r="BG1964" s="1" t="s">
        <v>167</v>
      </c>
      <c r="BL1964" s="1">
        <v>891</v>
      </c>
      <c r="BN1964" s="1">
        <v>2.46</v>
      </c>
      <c r="BO1964" s="1">
        <v>0.82</v>
      </c>
      <c r="CV1964" s="1">
        <v>0</v>
      </c>
      <c r="CW1964" s="1">
        <v>0</v>
      </c>
      <c r="CX1964" s="1">
        <v>42.62</v>
      </c>
      <c r="CY1964" s="1">
        <v>3.28</v>
      </c>
      <c r="DH1964" s="1">
        <v>6.6</v>
      </c>
      <c r="DI1964" s="1">
        <v>11.48</v>
      </c>
      <c r="DM1964" s="1">
        <v>0.95757999999999999</v>
      </c>
      <c r="DN1964" s="1">
        <v>0.377</v>
      </c>
      <c r="DP1964" s="1">
        <v>0</v>
      </c>
      <c r="DU1964" s="1">
        <v>0</v>
      </c>
      <c r="DV1964" s="1">
        <v>4.0000000000000001E-3</v>
      </c>
      <c r="DW1964" s="1">
        <v>2.787E-3</v>
      </c>
      <c r="DX1964" s="1">
        <v>1.3110000000000001E-3</v>
      </c>
      <c r="EA1964" s="3">
        <v>5.1999999999999997E-5</v>
      </c>
      <c r="EI1964" s="1">
        <v>0.13100000000000001</v>
      </c>
      <c r="EK1964" s="1">
        <v>2.3600000000000001E-3</v>
      </c>
      <c r="FC1964" s="1">
        <v>-4</v>
      </c>
      <c r="FD1964" s="1">
        <v>-4</v>
      </c>
    </row>
    <row r="1965" spans="1:160" ht="60">
      <c r="A1965" s="1">
        <v>11110021014</v>
      </c>
      <c r="B1965" s="1" t="s">
        <v>12519</v>
      </c>
      <c r="C1965" s="1" t="s">
        <v>12517</v>
      </c>
      <c r="D1965" s="1" t="s">
        <v>144</v>
      </c>
      <c r="E1965" s="2">
        <v>1489093730</v>
      </c>
      <c r="F1965" s="1" t="s">
        <v>12518</v>
      </c>
      <c r="G1965" s="1">
        <v>1489093730</v>
      </c>
      <c r="H1965" s="1" t="s">
        <v>12518</v>
      </c>
      <c r="M1965" s="1" t="s">
        <v>3230</v>
      </c>
      <c r="N1965" s="1" t="s">
        <v>3231</v>
      </c>
      <c r="AF1965" s="1" t="s">
        <v>147</v>
      </c>
      <c r="AG1965" s="1" t="s">
        <v>148</v>
      </c>
      <c r="AH1965" s="1" t="s">
        <v>149</v>
      </c>
      <c r="AI1965" s="1" t="s">
        <v>12520</v>
      </c>
      <c r="AO1965" s="1" t="s">
        <v>2632</v>
      </c>
      <c r="AQ1965" s="1">
        <v>6</v>
      </c>
      <c r="AR1965" s="1" t="s">
        <v>12521</v>
      </c>
      <c r="AS1965" s="1" t="s">
        <v>12522</v>
      </c>
      <c r="AT1965" s="1" t="s">
        <v>12523</v>
      </c>
      <c r="AU1965" s="1">
        <v>0</v>
      </c>
      <c r="AX1965" s="1">
        <v>0</v>
      </c>
      <c r="BE1965" s="1" t="s">
        <v>165</v>
      </c>
      <c r="BF1965" s="1" t="s">
        <v>166</v>
      </c>
      <c r="BG1965" s="1" t="s">
        <v>167</v>
      </c>
      <c r="BL1965" s="1">
        <v>0</v>
      </c>
      <c r="BN1965" s="1">
        <v>0</v>
      </c>
      <c r="CX1965" s="1">
        <v>0</v>
      </c>
      <c r="DI1965" s="1">
        <v>0</v>
      </c>
      <c r="DM1965" s="1">
        <v>1.0160000000000001E-2</v>
      </c>
      <c r="DN1965" s="1">
        <v>4.0000000000000001E-3</v>
      </c>
    </row>
    <row r="1966" spans="1:160" ht="60">
      <c r="A1966" s="1">
        <v>11110021021</v>
      </c>
      <c r="B1966" s="1" t="s">
        <v>12526</v>
      </c>
      <c r="C1966" s="1" t="s">
        <v>12524</v>
      </c>
      <c r="D1966" s="1" t="s">
        <v>144</v>
      </c>
      <c r="E1966" s="2">
        <v>1489074015</v>
      </c>
      <c r="F1966" s="1" t="s">
        <v>12525</v>
      </c>
      <c r="G1966" s="1">
        <v>1489074015</v>
      </c>
      <c r="H1966" s="1" t="s">
        <v>12525</v>
      </c>
      <c r="M1966" s="1" t="s">
        <v>3249</v>
      </c>
      <c r="N1966" s="1" t="s">
        <v>3250</v>
      </c>
      <c r="AF1966" s="1" t="s">
        <v>147</v>
      </c>
      <c r="AG1966" s="1" t="s">
        <v>148</v>
      </c>
      <c r="AH1966" s="1" t="s">
        <v>149</v>
      </c>
      <c r="AI1966" s="1" t="s">
        <v>12527</v>
      </c>
      <c r="AO1966" s="1" t="s">
        <v>2632</v>
      </c>
      <c r="AQ1966" s="1">
        <v>7</v>
      </c>
      <c r="AR1966" s="1" t="s">
        <v>12528</v>
      </c>
      <c r="AS1966" s="1" t="s">
        <v>12529</v>
      </c>
      <c r="AT1966" s="1" t="s">
        <v>12530</v>
      </c>
      <c r="AU1966" s="1">
        <v>0</v>
      </c>
      <c r="AX1966" s="1">
        <v>0</v>
      </c>
      <c r="BE1966" s="1" t="s">
        <v>165</v>
      </c>
      <c r="BF1966" s="1" t="s">
        <v>166</v>
      </c>
      <c r="BG1966" s="1" t="s">
        <v>167</v>
      </c>
      <c r="BL1966" s="1">
        <v>0</v>
      </c>
      <c r="BN1966" s="1">
        <v>0</v>
      </c>
      <c r="CX1966" s="1">
        <v>0</v>
      </c>
      <c r="DI1966" s="1">
        <v>0</v>
      </c>
      <c r="DM1966" s="1">
        <v>1.0160000000000001E-2</v>
      </c>
      <c r="DN1966" s="1">
        <v>4.0000000000000001E-3</v>
      </c>
    </row>
    <row r="1967" spans="1:160" ht="75">
      <c r="A1967" s="1">
        <v>11110021151</v>
      </c>
      <c r="B1967" s="1" t="s">
        <v>12519</v>
      </c>
      <c r="C1967" s="1" t="s">
        <v>12531</v>
      </c>
      <c r="D1967" s="1" t="s">
        <v>144</v>
      </c>
      <c r="E1967" s="2">
        <v>1489073120</v>
      </c>
      <c r="F1967" s="1" t="s">
        <v>12386</v>
      </c>
      <c r="G1967" s="1">
        <v>1489073120</v>
      </c>
      <c r="H1967" s="1" t="s">
        <v>12386</v>
      </c>
      <c r="M1967" s="1" t="s">
        <v>3241</v>
      </c>
      <c r="N1967" s="1" t="s">
        <v>3242</v>
      </c>
      <c r="AF1967" s="1" t="s">
        <v>147</v>
      </c>
      <c r="AG1967" s="1" t="s">
        <v>148</v>
      </c>
      <c r="AH1967" s="1" t="s">
        <v>149</v>
      </c>
      <c r="AI1967" s="1" t="s">
        <v>12532</v>
      </c>
      <c r="AO1967" s="1" t="s">
        <v>2632</v>
      </c>
      <c r="AQ1967" s="1">
        <v>5</v>
      </c>
      <c r="AR1967" s="1" t="s">
        <v>12533</v>
      </c>
      <c r="AS1967" s="1" t="s">
        <v>12534</v>
      </c>
      <c r="AT1967" s="1" t="s">
        <v>12535</v>
      </c>
      <c r="AU1967" s="1">
        <v>0</v>
      </c>
      <c r="AX1967" s="1">
        <v>0</v>
      </c>
      <c r="BE1967" s="1" t="s">
        <v>165</v>
      </c>
      <c r="BF1967" s="1" t="s">
        <v>166</v>
      </c>
      <c r="BG1967" s="1" t="s">
        <v>167</v>
      </c>
      <c r="BL1967" s="1">
        <v>0</v>
      </c>
      <c r="BN1967" s="1">
        <v>0</v>
      </c>
      <c r="CX1967" s="1">
        <v>0</v>
      </c>
      <c r="DI1967" s="1">
        <v>0</v>
      </c>
      <c r="DM1967" s="1">
        <v>1.0160000000000001E-2</v>
      </c>
      <c r="DN1967" s="1">
        <v>4.0000000000000001E-3</v>
      </c>
    </row>
    <row r="1968" spans="1:160" ht="60">
      <c r="A1968" s="1">
        <v>11110021243</v>
      </c>
      <c r="B1968" s="1" t="s">
        <v>12537</v>
      </c>
      <c r="C1968" s="1" t="s">
        <v>12536</v>
      </c>
      <c r="D1968" s="1" t="s">
        <v>144</v>
      </c>
      <c r="E1968" s="2">
        <v>1489075825</v>
      </c>
      <c r="F1968" s="1" t="s">
        <v>10535</v>
      </c>
      <c r="G1968" s="1">
        <v>1489075825</v>
      </c>
      <c r="H1968" s="1" t="s">
        <v>10535</v>
      </c>
      <c r="M1968" s="1" t="s">
        <v>3249</v>
      </c>
      <c r="N1968" s="1" t="s">
        <v>3250</v>
      </c>
      <c r="AF1968" s="1" t="s">
        <v>147</v>
      </c>
      <c r="AG1968" s="1" t="s">
        <v>148</v>
      </c>
      <c r="AH1968" s="1" t="s">
        <v>149</v>
      </c>
      <c r="AI1968" s="1" t="s">
        <v>12378</v>
      </c>
      <c r="AO1968" s="1" t="s">
        <v>12379</v>
      </c>
      <c r="AQ1968" s="1">
        <v>1</v>
      </c>
      <c r="AR1968" s="1" t="s">
        <v>12380</v>
      </c>
      <c r="AS1968" s="1" t="s">
        <v>3072</v>
      </c>
      <c r="AT1968" s="1" t="s">
        <v>3073</v>
      </c>
      <c r="AU1968" s="1">
        <v>0</v>
      </c>
      <c r="AX1968" s="1">
        <v>0</v>
      </c>
      <c r="BE1968" s="1" t="s">
        <v>165</v>
      </c>
      <c r="BF1968" s="1" t="s">
        <v>166</v>
      </c>
      <c r="BG1968" s="1" t="s">
        <v>167</v>
      </c>
      <c r="BL1968" s="1">
        <v>197</v>
      </c>
      <c r="BN1968" s="1">
        <v>0</v>
      </c>
      <c r="CW1968" s="1">
        <v>0</v>
      </c>
      <c r="CX1968" s="1">
        <v>11.67</v>
      </c>
      <c r="CY1968" s="1">
        <v>11</v>
      </c>
      <c r="DI1968" s="1">
        <v>0</v>
      </c>
      <c r="DM1968" s="1">
        <v>7.62E-3</v>
      </c>
      <c r="DN1968" s="1">
        <v>3.0000000000000001E-3</v>
      </c>
      <c r="DU1968" s="1">
        <v>2.5999999999999999E-2</v>
      </c>
      <c r="EG1968" s="1">
        <v>0.11</v>
      </c>
    </row>
    <row r="1969" spans="1:160" ht="60">
      <c r="A1969" s="1">
        <v>11110021250</v>
      </c>
      <c r="B1969" s="1" t="s">
        <v>12539</v>
      </c>
      <c r="C1969" s="1" t="s">
        <v>12538</v>
      </c>
      <c r="D1969" s="1" t="s">
        <v>144</v>
      </c>
      <c r="E1969" s="2">
        <v>1489071264</v>
      </c>
      <c r="F1969" s="1" t="s">
        <v>10517</v>
      </c>
      <c r="G1969" s="1">
        <v>1489071264</v>
      </c>
      <c r="H1969" s="1" t="s">
        <v>10517</v>
      </c>
      <c r="M1969" s="1" t="s">
        <v>3249</v>
      </c>
      <c r="N1969" s="1" t="s">
        <v>3250</v>
      </c>
      <c r="AF1969" s="1" t="s">
        <v>147</v>
      </c>
      <c r="AG1969" s="1" t="s">
        <v>148</v>
      </c>
      <c r="AH1969" s="1" t="s">
        <v>149</v>
      </c>
      <c r="AI1969" s="1" t="s">
        <v>12540</v>
      </c>
      <c r="AO1969" s="1" t="s">
        <v>12379</v>
      </c>
      <c r="AQ1969" s="1">
        <v>1</v>
      </c>
      <c r="AR1969" s="1" t="s">
        <v>12384</v>
      </c>
      <c r="AS1969" s="1" t="s">
        <v>3072</v>
      </c>
      <c r="AT1969" s="1" t="s">
        <v>3073</v>
      </c>
      <c r="AU1969" s="1">
        <v>0</v>
      </c>
      <c r="AX1969" s="1">
        <v>0</v>
      </c>
      <c r="BE1969" s="1" t="s">
        <v>165</v>
      </c>
      <c r="BF1969" s="1" t="s">
        <v>166</v>
      </c>
      <c r="BG1969" s="1" t="s">
        <v>167</v>
      </c>
      <c r="BL1969" s="1">
        <v>222</v>
      </c>
      <c r="BN1969" s="1">
        <v>0</v>
      </c>
      <c r="CW1969" s="1">
        <v>0</v>
      </c>
      <c r="CX1969" s="1">
        <v>13.67</v>
      </c>
      <c r="CY1969" s="1">
        <v>12.33</v>
      </c>
      <c r="DI1969" s="1">
        <v>0</v>
      </c>
      <c r="DM1969" s="1">
        <v>3.048E-2</v>
      </c>
      <c r="DN1969" s="1">
        <v>1.2E-2</v>
      </c>
      <c r="DU1969" s="1">
        <v>2.5999999999999999E-2</v>
      </c>
    </row>
    <row r="1970" spans="1:160" ht="90">
      <c r="A1970" s="1">
        <v>11110021267</v>
      </c>
      <c r="B1970" s="1" t="s">
        <v>12543</v>
      </c>
      <c r="C1970" s="1" t="s">
        <v>12541</v>
      </c>
      <c r="D1970" s="1" t="s">
        <v>144</v>
      </c>
      <c r="E1970" s="2">
        <v>1489075825</v>
      </c>
      <c r="F1970" s="1" t="s">
        <v>10535</v>
      </c>
      <c r="G1970" s="1">
        <v>1489075826</v>
      </c>
      <c r="H1970" s="1" t="s">
        <v>12542</v>
      </c>
      <c r="M1970" s="1" t="s">
        <v>3249</v>
      </c>
      <c r="N1970" s="1" t="s">
        <v>3250</v>
      </c>
      <c r="AF1970" s="1" t="s">
        <v>147</v>
      </c>
      <c r="AG1970" s="1" t="s">
        <v>148</v>
      </c>
      <c r="AH1970" s="1" t="s">
        <v>149</v>
      </c>
      <c r="AI1970" s="1" t="s">
        <v>12544</v>
      </c>
      <c r="AO1970" s="1" t="s">
        <v>12379</v>
      </c>
      <c r="AQ1970" s="1">
        <v>2</v>
      </c>
      <c r="AR1970" s="1" t="s">
        <v>12545</v>
      </c>
      <c r="AS1970" s="1" t="s">
        <v>12116</v>
      </c>
      <c r="AT1970" s="1" t="s">
        <v>12117</v>
      </c>
      <c r="AU1970" s="1">
        <v>0</v>
      </c>
      <c r="AX1970" s="1">
        <v>0</v>
      </c>
      <c r="BE1970" s="1" t="s">
        <v>165</v>
      </c>
      <c r="BF1970" s="1" t="s">
        <v>166</v>
      </c>
      <c r="BG1970" s="1" t="s">
        <v>167</v>
      </c>
      <c r="BL1970" s="1">
        <v>280</v>
      </c>
      <c r="BN1970" s="1">
        <v>0</v>
      </c>
      <c r="CW1970" s="1">
        <v>0</v>
      </c>
      <c r="CX1970" s="1">
        <v>16</v>
      </c>
      <c r="CY1970" s="1">
        <v>15.67</v>
      </c>
      <c r="DI1970" s="1">
        <v>0</v>
      </c>
      <c r="DM1970" s="1">
        <v>3.048E-2</v>
      </c>
      <c r="DN1970" s="1">
        <v>1.2E-2</v>
      </c>
      <c r="DU1970" s="1">
        <v>2.5999999999999999E-2</v>
      </c>
    </row>
    <row r="1971" spans="1:160" ht="45">
      <c r="A1971" s="1">
        <v>11110021274</v>
      </c>
      <c r="B1971" s="1" t="s">
        <v>12547</v>
      </c>
      <c r="C1971" s="1" t="s">
        <v>12546</v>
      </c>
      <c r="D1971" s="1" t="s">
        <v>144</v>
      </c>
      <c r="E1971" s="2">
        <v>1489071843</v>
      </c>
      <c r="F1971" s="1" t="s">
        <v>10601</v>
      </c>
      <c r="G1971" s="1">
        <v>1489071843</v>
      </c>
      <c r="H1971" s="1" t="s">
        <v>10601</v>
      </c>
      <c r="M1971" s="1" t="s">
        <v>3249</v>
      </c>
      <c r="N1971" s="1" t="s">
        <v>3250</v>
      </c>
      <c r="AF1971" s="1" t="s">
        <v>147</v>
      </c>
      <c r="AG1971" s="1" t="s">
        <v>148</v>
      </c>
      <c r="AH1971" s="1" t="s">
        <v>149</v>
      </c>
      <c r="AI1971" s="1" t="s">
        <v>12548</v>
      </c>
      <c r="AO1971" s="1" t="s">
        <v>12549</v>
      </c>
      <c r="AQ1971" s="1">
        <v>0</v>
      </c>
      <c r="AR1971" s="1" t="s">
        <v>12550</v>
      </c>
      <c r="AU1971" s="1">
        <v>0</v>
      </c>
      <c r="AX1971" s="1">
        <v>0</v>
      </c>
      <c r="BB1971" s="1" t="s">
        <v>210</v>
      </c>
      <c r="BE1971" s="1" t="s">
        <v>165</v>
      </c>
      <c r="BF1971" s="1" t="s">
        <v>166</v>
      </c>
      <c r="BG1971" s="1" t="s">
        <v>167</v>
      </c>
      <c r="BL1971" s="1">
        <v>2615</v>
      </c>
      <c r="BN1971" s="1">
        <v>50</v>
      </c>
      <c r="BO1971" s="1">
        <v>0</v>
      </c>
      <c r="CV1971" s="1">
        <v>0</v>
      </c>
      <c r="CW1971" s="1">
        <v>0</v>
      </c>
      <c r="CX1971" s="1">
        <v>25</v>
      </c>
      <c r="CY1971" s="1">
        <v>0</v>
      </c>
      <c r="DH1971" s="1">
        <v>12.5</v>
      </c>
      <c r="DI1971" s="1">
        <v>25</v>
      </c>
      <c r="DM1971" s="1">
        <v>1.11252</v>
      </c>
      <c r="DN1971" s="1">
        <v>0.438</v>
      </c>
      <c r="DP1971" s="1">
        <v>0</v>
      </c>
      <c r="DU1971" s="1">
        <v>0</v>
      </c>
      <c r="EI1971" s="1">
        <v>0</v>
      </c>
      <c r="EK1971" s="1">
        <v>4.4999999999999997E-3</v>
      </c>
      <c r="FC1971" s="1">
        <v>6</v>
      </c>
      <c r="FD1971" s="1">
        <v>6</v>
      </c>
    </row>
    <row r="1972" spans="1:160" ht="30">
      <c r="A1972" s="1">
        <v>11110021281</v>
      </c>
      <c r="B1972" s="1" t="s">
        <v>12552</v>
      </c>
      <c r="C1972" s="1" t="s">
        <v>12551</v>
      </c>
      <c r="D1972" s="1" t="s">
        <v>144</v>
      </c>
      <c r="E1972" s="2">
        <v>1489062698</v>
      </c>
      <c r="F1972" s="1" t="s">
        <v>12397</v>
      </c>
      <c r="G1972" s="1">
        <v>1489062698</v>
      </c>
      <c r="H1972" s="1" t="s">
        <v>12397</v>
      </c>
      <c r="M1972" s="1" t="s">
        <v>3230</v>
      </c>
      <c r="N1972" s="1" t="s">
        <v>3231</v>
      </c>
      <c r="AF1972" s="1" t="s">
        <v>147</v>
      </c>
      <c r="AG1972" s="1" t="s">
        <v>148</v>
      </c>
      <c r="AH1972" s="1" t="s">
        <v>149</v>
      </c>
      <c r="AI1972" s="1" t="s">
        <v>12553</v>
      </c>
      <c r="AO1972" s="1" t="s">
        <v>12549</v>
      </c>
      <c r="AQ1972" s="1">
        <v>0</v>
      </c>
      <c r="AR1972" s="1" t="s">
        <v>12554</v>
      </c>
      <c r="AU1972" s="1">
        <v>0</v>
      </c>
      <c r="AX1972" s="1">
        <v>0</v>
      </c>
      <c r="BB1972" s="1" t="s">
        <v>288</v>
      </c>
      <c r="BE1972" s="1" t="s">
        <v>165</v>
      </c>
      <c r="BF1972" s="1" t="s">
        <v>166</v>
      </c>
      <c r="BG1972" s="1" t="s">
        <v>167</v>
      </c>
      <c r="BL1972" s="1">
        <v>2351</v>
      </c>
      <c r="BN1972" s="1">
        <v>50</v>
      </c>
      <c r="BO1972" s="1">
        <v>0</v>
      </c>
      <c r="CV1972" s="1">
        <v>0</v>
      </c>
      <c r="CW1972" s="1">
        <v>0</v>
      </c>
      <c r="CX1972" s="1">
        <v>25</v>
      </c>
      <c r="CY1972" s="1">
        <v>0</v>
      </c>
      <c r="DH1972" s="1">
        <v>12.5</v>
      </c>
      <c r="DI1972" s="1">
        <v>25</v>
      </c>
      <c r="DM1972" s="1">
        <v>0</v>
      </c>
      <c r="DN1972" s="1">
        <v>0</v>
      </c>
      <c r="DP1972" s="1">
        <v>0</v>
      </c>
      <c r="DU1972" s="1">
        <v>0</v>
      </c>
      <c r="EI1972" s="1">
        <v>0.25</v>
      </c>
      <c r="EK1972" s="1">
        <v>4.4999999999999997E-3</v>
      </c>
      <c r="FC1972" s="1">
        <v>-3</v>
      </c>
      <c r="FD1972" s="1">
        <v>-3</v>
      </c>
    </row>
    <row r="1973" spans="1:160" ht="30">
      <c r="A1973" s="1">
        <v>11110021298</v>
      </c>
      <c r="B1973" s="1" t="s">
        <v>12556</v>
      </c>
      <c r="C1973" s="1" t="s">
        <v>12555</v>
      </c>
      <c r="D1973" s="1" t="s">
        <v>144</v>
      </c>
      <c r="E1973" s="2">
        <v>1489062697</v>
      </c>
      <c r="F1973" s="1" t="s">
        <v>12403</v>
      </c>
      <c r="G1973" s="1">
        <v>1489062697</v>
      </c>
      <c r="H1973" s="1" t="s">
        <v>12403</v>
      </c>
      <c r="M1973" s="1" t="s">
        <v>3230</v>
      </c>
      <c r="N1973" s="1" t="s">
        <v>3231</v>
      </c>
      <c r="AF1973" s="1" t="s">
        <v>147</v>
      </c>
      <c r="AG1973" s="1" t="s">
        <v>148</v>
      </c>
      <c r="AH1973" s="1" t="s">
        <v>149</v>
      </c>
      <c r="AI1973" s="1" t="s">
        <v>12557</v>
      </c>
      <c r="AO1973" s="1" t="s">
        <v>12558</v>
      </c>
      <c r="AQ1973" s="1">
        <v>0</v>
      </c>
      <c r="AR1973" s="1" t="s">
        <v>12559</v>
      </c>
      <c r="AU1973" s="1">
        <v>0</v>
      </c>
      <c r="AX1973" s="1">
        <v>0</v>
      </c>
      <c r="BB1973" s="1" t="s">
        <v>210</v>
      </c>
      <c r="BE1973" s="1" t="s">
        <v>165</v>
      </c>
      <c r="BF1973" s="1" t="s">
        <v>166</v>
      </c>
      <c r="BG1973" s="1" t="s">
        <v>167</v>
      </c>
      <c r="BL1973" s="1">
        <v>2791</v>
      </c>
      <c r="BN1973" s="1">
        <v>66.67</v>
      </c>
      <c r="BO1973" s="1">
        <v>0</v>
      </c>
      <c r="CV1973" s="1">
        <v>0</v>
      </c>
      <c r="CW1973" s="1">
        <v>0</v>
      </c>
      <c r="CX1973" s="1">
        <v>11.11</v>
      </c>
      <c r="CY1973" s="1">
        <v>0</v>
      </c>
      <c r="DH1973" s="1">
        <v>0</v>
      </c>
      <c r="DI1973" s="1">
        <v>11.11</v>
      </c>
      <c r="DM1973" s="1">
        <v>0</v>
      </c>
      <c r="DN1973" s="1">
        <v>0</v>
      </c>
      <c r="DP1973" s="1">
        <v>0</v>
      </c>
      <c r="DU1973" s="1">
        <v>0</v>
      </c>
      <c r="EI1973" s="1">
        <v>0</v>
      </c>
      <c r="EK1973" s="1">
        <v>4.0000000000000001E-3</v>
      </c>
      <c r="FC1973" s="1">
        <v>3</v>
      </c>
      <c r="FD1973" s="1">
        <v>3</v>
      </c>
    </row>
    <row r="1974" spans="1:160" ht="45">
      <c r="A1974" s="1">
        <v>11110021328</v>
      </c>
      <c r="B1974" s="1" t="s">
        <v>12561</v>
      </c>
      <c r="C1974" s="1" t="s">
        <v>12560</v>
      </c>
      <c r="D1974" s="1" t="s">
        <v>144</v>
      </c>
      <c r="E1974" s="2">
        <v>1489071843</v>
      </c>
      <c r="F1974" s="1" t="s">
        <v>10601</v>
      </c>
      <c r="G1974" s="1">
        <v>1489071843</v>
      </c>
      <c r="H1974" s="1" t="s">
        <v>10601</v>
      </c>
      <c r="M1974" s="1" t="s">
        <v>3249</v>
      </c>
      <c r="N1974" s="1" t="s">
        <v>3250</v>
      </c>
      <c r="AF1974" s="1" t="s">
        <v>147</v>
      </c>
      <c r="AG1974" s="1" t="s">
        <v>148</v>
      </c>
      <c r="AH1974" s="1" t="s">
        <v>149</v>
      </c>
      <c r="AI1974" s="1" t="s">
        <v>12562</v>
      </c>
      <c r="AO1974" s="1" t="s">
        <v>11045</v>
      </c>
      <c r="AQ1974" s="1">
        <v>5</v>
      </c>
      <c r="AR1974" s="1" t="s">
        <v>12563</v>
      </c>
      <c r="AS1974" s="1" t="s">
        <v>12564</v>
      </c>
      <c r="AT1974" s="1" t="s">
        <v>12565</v>
      </c>
      <c r="AU1974" s="1">
        <v>0</v>
      </c>
      <c r="AX1974" s="1">
        <v>0</v>
      </c>
      <c r="BE1974" s="1" t="s">
        <v>165</v>
      </c>
      <c r="BF1974" s="1" t="s">
        <v>166</v>
      </c>
      <c r="BG1974" s="1" t="s">
        <v>167</v>
      </c>
      <c r="BL1974" s="1">
        <v>0</v>
      </c>
      <c r="BN1974" s="1">
        <v>0</v>
      </c>
      <c r="CX1974" s="1">
        <v>0</v>
      </c>
      <c r="DI1974" s="1">
        <v>0</v>
      </c>
      <c r="DM1974" s="1">
        <v>1.0160000000000001E-2</v>
      </c>
      <c r="DN1974" s="1">
        <v>4.0000000000000001E-3</v>
      </c>
    </row>
    <row r="1975" spans="1:160" ht="60">
      <c r="A1975" s="1">
        <v>11110021359</v>
      </c>
      <c r="B1975" s="1" t="s">
        <v>12567</v>
      </c>
      <c r="C1975" s="1" t="s">
        <v>12566</v>
      </c>
      <c r="D1975" s="1" t="s">
        <v>144</v>
      </c>
      <c r="E1975" s="2">
        <v>1489074014</v>
      </c>
      <c r="F1975" s="1" t="s">
        <v>10721</v>
      </c>
      <c r="G1975" s="1">
        <v>1489074015</v>
      </c>
      <c r="H1975" s="1" t="s">
        <v>12525</v>
      </c>
      <c r="M1975" s="1" t="s">
        <v>3249</v>
      </c>
      <c r="N1975" s="1" t="s">
        <v>3250</v>
      </c>
      <c r="AF1975" s="1" t="s">
        <v>147</v>
      </c>
      <c r="AG1975" s="1" t="s">
        <v>148</v>
      </c>
      <c r="AH1975" s="1" t="s">
        <v>149</v>
      </c>
      <c r="AI1975" s="1" t="s">
        <v>12568</v>
      </c>
      <c r="AO1975" s="1" t="s">
        <v>11045</v>
      </c>
      <c r="AQ1975" s="1">
        <v>7</v>
      </c>
      <c r="AR1975" s="1" t="s">
        <v>12569</v>
      </c>
      <c r="AS1975" s="1" t="s">
        <v>12529</v>
      </c>
      <c r="AT1975" s="1" t="s">
        <v>12530</v>
      </c>
      <c r="AU1975" s="1">
        <v>0</v>
      </c>
      <c r="AX1975" s="1">
        <v>0</v>
      </c>
      <c r="BE1975" s="1" t="s">
        <v>165</v>
      </c>
      <c r="BF1975" s="1" t="s">
        <v>166</v>
      </c>
      <c r="BG1975" s="1" t="s">
        <v>167</v>
      </c>
      <c r="BL1975" s="1">
        <v>0</v>
      </c>
      <c r="BN1975" s="1">
        <v>0</v>
      </c>
      <c r="CX1975" s="1">
        <v>0</v>
      </c>
      <c r="DI1975" s="1">
        <v>0</v>
      </c>
      <c r="DM1975" s="1">
        <v>1.0160000000000001E-2</v>
      </c>
      <c r="DN1975" s="1">
        <v>4.0000000000000001E-3</v>
      </c>
    </row>
    <row r="1976" spans="1:160" ht="60">
      <c r="A1976" s="1">
        <v>11110021366</v>
      </c>
      <c r="B1976" s="1" t="s">
        <v>12519</v>
      </c>
      <c r="C1976" s="1" t="s">
        <v>12570</v>
      </c>
      <c r="D1976" s="1" t="s">
        <v>144</v>
      </c>
      <c r="E1976" s="2">
        <v>1489073120</v>
      </c>
      <c r="F1976" s="1" t="s">
        <v>12386</v>
      </c>
      <c r="G1976" s="1">
        <v>1489073120</v>
      </c>
      <c r="H1976" s="1" t="s">
        <v>12386</v>
      </c>
      <c r="M1976" s="1" t="s">
        <v>3241</v>
      </c>
      <c r="N1976" s="1" t="s">
        <v>3242</v>
      </c>
      <c r="AF1976" s="1" t="s">
        <v>147</v>
      </c>
      <c r="AG1976" s="1" t="s">
        <v>148</v>
      </c>
      <c r="AH1976" s="1" t="s">
        <v>149</v>
      </c>
      <c r="AI1976" s="1" t="s">
        <v>12571</v>
      </c>
      <c r="AO1976" s="1" t="s">
        <v>11045</v>
      </c>
      <c r="AQ1976" s="1">
        <v>7</v>
      </c>
      <c r="AR1976" s="1" t="s">
        <v>12572</v>
      </c>
      <c r="AS1976" s="1" t="s">
        <v>12529</v>
      </c>
      <c r="AT1976" s="1" t="s">
        <v>12530</v>
      </c>
      <c r="AU1976" s="1">
        <v>0</v>
      </c>
      <c r="AX1976" s="1">
        <v>0</v>
      </c>
      <c r="BE1976" s="1" t="s">
        <v>165</v>
      </c>
      <c r="BF1976" s="1" t="s">
        <v>166</v>
      </c>
      <c r="BG1976" s="1" t="s">
        <v>167</v>
      </c>
      <c r="BL1976" s="1">
        <v>0</v>
      </c>
      <c r="BN1976" s="1">
        <v>0</v>
      </c>
      <c r="CX1976" s="1">
        <v>0</v>
      </c>
      <c r="DI1976" s="1">
        <v>0</v>
      </c>
      <c r="DM1976" s="1">
        <v>1.0160000000000001E-2</v>
      </c>
      <c r="DN1976" s="1">
        <v>4.0000000000000001E-3</v>
      </c>
    </row>
    <row r="1977" spans="1:160" ht="120">
      <c r="A1977" s="1">
        <v>11110021373</v>
      </c>
      <c r="B1977" s="1" t="s">
        <v>12574</v>
      </c>
      <c r="C1977" s="1" t="s">
        <v>12573</v>
      </c>
      <c r="D1977" s="1" t="s">
        <v>144</v>
      </c>
      <c r="E1977" s="2">
        <v>1489062694</v>
      </c>
      <c r="F1977" s="1" t="s">
        <v>11652</v>
      </c>
      <c r="G1977" s="1">
        <v>1489062694</v>
      </c>
      <c r="H1977" s="1" t="s">
        <v>11652</v>
      </c>
      <c r="M1977" s="1" t="s">
        <v>3230</v>
      </c>
      <c r="N1977" s="1" t="s">
        <v>3231</v>
      </c>
      <c r="AF1977" s="1" t="s">
        <v>147</v>
      </c>
      <c r="AG1977" s="1" t="s">
        <v>148</v>
      </c>
      <c r="AH1977" s="1" t="s">
        <v>149</v>
      </c>
      <c r="AI1977" s="1" t="s">
        <v>12575</v>
      </c>
      <c r="AO1977" s="1" t="s">
        <v>3633</v>
      </c>
      <c r="AQ1977" s="1">
        <v>6</v>
      </c>
      <c r="AR1977" s="1" t="s">
        <v>12576</v>
      </c>
      <c r="AS1977" s="1" t="s">
        <v>12577</v>
      </c>
      <c r="AT1977" s="1" t="s">
        <v>12578</v>
      </c>
      <c r="AU1977" s="1">
        <v>0</v>
      </c>
      <c r="AX1977" s="1">
        <v>0</v>
      </c>
      <c r="BB1977" s="1" t="s">
        <v>367</v>
      </c>
      <c r="BE1977" s="1" t="s">
        <v>165</v>
      </c>
      <c r="BF1977" s="1" t="s">
        <v>166</v>
      </c>
      <c r="BG1977" s="1" t="s">
        <v>167</v>
      </c>
      <c r="BL1977" s="1">
        <v>1393</v>
      </c>
      <c r="BN1977" s="1">
        <v>33.33</v>
      </c>
      <c r="BO1977" s="1">
        <v>6.67</v>
      </c>
      <c r="CV1977" s="1">
        <v>0</v>
      </c>
      <c r="CW1977" s="1">
        <v>0</v>
      </c>
      <c r="CX1977" s="1">
        <v>6.67</v>
      </c>
      <c r="CY1977" s="1">
        <v>3.33</v>
      </c>
      <c r="DH1977" s="1">
        <v>0</v>
      </c>
      <c r="DI1977" s="1">
        <v>3.33</v>
      </c>
      <c r="DM1977" s="1">
        <v>2.1158199999999998</v>
      </c>
      <c r="DN1977" s="1">
        <v>0.83299999999999996</v>
      </c>
      <c r="DP1977" s="1">
        <v>0</v>
      </c>
      <c r="DU1977" s="1">
        <v>4.0000000000000001E-3</v>
      </c>
      <c r="EI1977" s="1">
        <v>6.7000000000000004E-2</v>
      </c>
      <c r="EK1977" s="1">
        <v>0</v>
      </c>
      <c r="FC1977" s="1">
        <v>19</v>
      </c>
      <c r="FD1977" s="1">
        <v>19</v>
      </c>
    </row>
    <row r="1978" spans="1:160" ht="135">
      <c r="A1978" s="1">
        <v>11110021427</v>
      </c>
      <c r="B1978" s="1" t="s">
        <v>12581</v>
      </c>
      <c r="C1978" s="1" t="s">
        <v>12579</v>
      </c>
      <c r="D1978" s="1" t="s">
        <v>144</v>
      </c>
      <c r="E1978" s="2">
        <v>1489062699</v>
      </c>
      <c r="F1978" s="1" t="s">
        <v>11578</v>
      </c>
      <c r="G1978" s="1">
        <v>1489062700</v>
      </c>
      <c r="H1978" s="1" t="s">
        <v>12580</v>
      </c>
      <c r="M1978" s="1" t="s">
        <v>3230</v>
      </c>
      <c r="N1978" s="1" t="s">
        <v>3231</v>
      </c>
      <c r="AF1978" s="1" t="s">
        <v>147</v>
      </c>
      <c r="AG1978" s="1" t="s">
        <v>148</v>
      </c>
      <c r="AH1978" s="1" t="s">
        <v>149</v>
      </c>
      <c r="AI1978" s="1" t="s">
        <v>12582</v>
      </c>
      <c r="AO1978" s="1" t="s">
        <v>3633</v>
      </c>
      <c r="AQ1978" s="1">
        <v>6</v>
      </c>
      <c r="AR1978" s="1" t="s">
        <v>12583</v>
      </c>
      <c r="AS1978" s="1" t="s">
        <v>12584</v>
      </c>
      <c r="AT1978" s="1" t="s">
        <v>12585</v>
      </c>
      <c r="AU1978" s="1">
        <v>0</v>
      </c>
      <c r="AX1978" s="1">
        <v>0</v>
      </c>
      <c r="BB1978" s="1" t="s">
        <v>367</v>
      </c>
      <c r="BE1978" s="1" t="s">
        <v>165</v>
      </c>
      <c r="BF1978" s="1" t="s">
        <v>166</v>
      </c>
      <c r="BG1978" s="1" t="s">
        <v>167</v>
      </c>
      <c r="BL1978" s="1">
        <v>1812</v>
      </c>
      <c r="BN1978" s="1">
        <v>43.33</v>
      </c>
      <c r="BO1978" s="1">
        <v>8.33</v>
      </c>
      <c r="CV1978" s="1">
        <v>0</v>
      </c>
      <c r="CW1978" s="1">
        <v>3.3000000000000002E-2</v>
      </c>
      <c r="CX1978" s="1">
        <v>10</v>
      </c>
      <c r="CY1978" s="1">
        <v>6.67</v>
      </c>
      <c r="DH1978" s="1">
        <v>0</v>
      </c>
      <c r="DI1978" s="1">
        <v>3.33</v>
      </c>
      <c r="DM1978" s="1">
        <v>2.286</v>
      </c>
      <c r="DN1978" s="1">
        <v>0.9</v>
      </c>
      <c r="DP1978" s="3">
        <v>9.9900000000000002E-5</v>
      </c>
      <c r="DU1978" s="1">
        <v>0</v>
      </c>
      <c r="EI1978" s="1">
        <v>6.7000000000000004E-2</v>
      </c>
      <c r="EK1978" s="1">
        <v>0</v>
      </c>
      <c r="FC1978" s="1">
        <v>23</v>
      </c>
      <c r="FD1978" s="1">
        <v>23</v>
      </c>
    </row>
    <row r="1979" spans="1:160" ht="135">
      <c r="A1979" s="1">
        <v>11110021434</v>
      </c>
      <c r="B1979" s="1" t="s">
        <v>12587</v>
      </c>
      <c r="C1979" s="1" t="s">
        <v>12586</v>
      </c>
      <c r="D1979" s="1" t="s">
        <v>144</v>
      </c>
      <c r="E1979" s="2">
        <v>1489075826</v>
      </c>
      <c r="F1979" s="1" t="s">
        <v>12542</v>
      </c>
      <c r="G1979" s="1">
        <v>1489075826</v>
      </c>
      <c r="H1979" s="1" t="s">
        <v>12542</v>
      </c>
      <c r="M1979" s="1" t="s">
        <v>3249</v>
      </c>
      <c r="N1979" s="1" t="s">
        <v>3250</v>
      </c>
      <c r="AF1979" s="1" t="s">
        <v>147</v>
      </c>
      <c r="AG1979" s="1" t="s">
        <v>148</v>
      </c>
      <c r="AH1979" s="1" t="s">
        <v>149</v>
      </c>
      <c r="AI1979" s="1" t="s">
        <v>12588</v>
      </c>
      <c r="AO1979" s="1" t="s">
        <v>11045</v>
      </c>
      <c r="AQ1979" s="1">
        <v>4</v>
      </c>
      <c r="AR1979" s="1" t="s">
        <v>12589</v>
      </c>
      <c r="AS1979" s="1" t="s">
        <v>12590</v>
      </c>
      <c r="AT1979" s="1" t="s">
        <v>12591</v>
      </c>
      <c r="AU1979" s="1">
        <v>0</v>
      </c>
      <c r="AX1979" s="1">
        <v>0</v>
      </c>
      <c r="BE1979" s="1" t="s">
        <v>165</v>
      </c>
      <c r="BF1979" s="1" t="s">
        <v>166</v>
      </c>
      <c r="BG1979" s="1" t="s">
        <v>167</v>
      </c>
      <c r="BL1979" s="1">
        <v>167</v>
      </c>
      <c r="BN1979" s="1">
        <v>0</v>
      </c>
      <c r="CX1979" s="1">
        <v>9.89</v>
      </c>
      <c r="CY1979" s="1">
        <v>9.6</v>
      </c>
      <c r="DI1979" s="1">
        <v>0</v>
      </c>
      <c r="DM1979" s="1">
        <v>3.3020000000000001E-2</v>
      </c>
      <c r="DN1979" s="1">
        <v>1.2999999999999999E-2</v>
      </c>
    </row>
    <row r="1980" spans="1:160" ht="120">
      <c r="A1980" s="1">
        <v>11110021540</v>
      </c>
      <c r="B1980" s="1" t="s">
        <v>12593</v>
      </c>
      <c r="C1980" s="1" t="s">
        <v>12592</v>
      </c>
      <c r="D1980" s="1" t="s">
        <v>144</v>
      </c>
      <c r="E1980" s="2">
        <v>1489075826</v>
      </c>
      <c r="F1980" s="1" t="s">
        <v>12542</v>
      </c>
      <c r="G1980" s="1">
        <v>1489075826</v>
      </c>
      <c r="H1980" s="1" t="s">
        <v>12542</v>
      </c>
      <c r="M1980" s="1" t="s">
        <v>3249</v>
      </c>
      <c r="N1980" s="1" t="s">
        <v>3250</v>
      </c>
      <c r="AF1980" s="1" t="s">
        <v>147</v>
      </c>
      <c r="AG1980" s="1" t="s">
        <v>148</v>
      </c>
      <c r="AH1980" s="1" t="s">
        <v>149</v>
      </c>
      <c r="AI1980" s="1" t="s">
        <v>12594</v>
      </c>
      <c r="AO1980" s="1" t="s">
        <v>11045</v>
      </c>
      <c r="AQ1980" s="1">
        <v>6</v>
      </c>
      <c r="AR1980" s="1" t="s">
        <v>12595</v>
      </c>
      <c r="AS1980" s="1" t="s">
        <v>12596</v>
      </c>
      <c r="AT1980" s="1" t="s">
        <v>12597</v>
      </c>
      <c r="AU1980" s="1">
        <v>0</v>
      </c>
      <c r="AX1980" s="1">
        <v>0</v>
      </c>
      <c r="BE1980" s="1" t="s">
        <v>165</v>
      </c>
      <c r="BF1980" s="1" t="s">
        <v>166</v>
      </c>
      <c r="BG1980" s="1" t="s">
        <v>167</v>
      </c>
      <c r="BL1980" s="1">
        <v>29</v>
      </c>
      <c r="BN1980" s="1">
        <v>0</v>
      </c>
      <c r="CX1980" s="1">
        <v>1.98</v>
      </c>
      <c r="CY1980" s="1">
        <v>1.41</v>
      </c>
      <c r="DI1980" s="1">
        <v>0</v>
      </c>
      <c r="DM1980" s="1">
        <v>3.3020000000000001E-2</v>
      </c>
      <c r="DN1980" s="1">
        <v>1.2999999999999999E-2</v>
      </c>
    </row>
    <row r="1981" spans="1:160" ht="120">
      <c r="A1981" s="1">
        <v>11110021588</v>
      </c>
      <c r="B1981" s="1" t="s">
        <v>12600</v>
      </c>
      <c r="C1981" s="1" t="s">
        <v>12598</v>
      </c>
      <c r="D1981" s="1" t="s">
        <v>144</v>
      </c>
      <c r="E1981" s="2">
        <v>1489074016</v>
      </c>
      <c r="F1981" s="1" t="s">
        <v>12599</v>
      </c>
      <c r="G1981" s="1">
        <v>1489074016</v>
      </c>
      <c r="H1981" s="1" t="s">
        <v>12599</v>
      </c>
      <c r="M1981" s="1" t="s">
        <v>3249</v>
      </c>
      <c r="N1981" s="1" t="s">
        <v>3250</v>
      </c>
      <c r="AF1981" s="1" t="s">
        <v>147</v>
      </c>
      <c r="AG1981" s="1" t="s">
        <v>148</v>
      </c>
      <c r="AH1981" s="1" t="s">
        <v>149</v>
      </c>
      <c r="AI1981" s="1" t="s">
        <v>12594</v>
      </c>
      <c r="AO1981" s="1" t="s">
        <v>11045</v>
      </c>
      <c r="AQ1981" s="1">
        <v>6</v>
      </c>
      <c r="AR1981" s="1" t="s">
        <v>12595</v>
      </c>
      <c r="AS1981" s="1" t="s">
        <v>12596</v>
      </c>
      <c r="AT1981" s="1" t="s">
        <v>12597</v>
      </c>
      <c r="AU1981" s="1">
        <v>0</v>
      </c>
      <c r="AX1981" s="1">
        <v>0</v>
      </c>
      <c r="BE1981" s="1" t="s">
        <v>165</v>
      </c>
      <c r="BF1981" s="1" t="s">
        <v>166</v>
      </c>
      <c r="BG1981" s="1" t="s">
        <v>167</v>
      </c>
      <c r="BL1981" s="1">
        <v>29</v>
      </c>
      <c r="BN1981" s="1">
        <v>0</v>
      </c>
      <c r="CX1981" s="1">
        <v>1.98</v>
      </c>
      <c r="CY1981" s="1">
        <v>1.41</v>
      </c>
      <c r="DI1981" s="1">
        <v>0</v>
      </c>
      <c r="DM1981" s="1">
        <v>3.3020000000000001E-2</v>
      </c>
      <c r="DN1981" s="1">
        <v>1.2999999999999999E-2</v>
      </c>
    </row>
    <row r="1982" spans="1:160" ht="120">
      <c r="A1982" s="1">
        <v>11110021595</v>
      </c>
      <c r="B1982" s="1" t="s">
        <v>11341</v>
      </c>
      <c r="C1982" s="1" t="s">
        <v>12601</v>
      </c>
      <c r="D1982" s="1" t="s">
        <v>144</v>
      </c>
      <c r="E1982" s="2">
        <v>1489090286</v>
      </c>
      <c r="F1982" s="1" t="s">
        <v>12098</v>
      </c>
      <c r="G1982" s="1">
        <v>1489090287</v>
      </c>
      <c r="H1982" s="1" t="s">
        <v>12602</v>
      </c>
      <c r="M1982" s="1" t="s">
        <v>11051</v>
      </c>
      <c r="N1982" s="1" t="s">
        <v>11052</v>
      </c>
      <c r="AF1982" s="1" t="s">
        <v>147</v>
      </c>
      <c r="AG1982" s="1" t="s">
        <v>148</v>
      </c>
      <c r="AH1982" s="1" t="s">
        <v>149</v>
      </c>
      <c r="AI1982" s="1" t="s">
        <v>12603</v>
      </c>
      <c r="AO1982" s="1" t="s">
        <v>11003</v>
      </c>
      <c r="AQ1982" s="1">
        <v>4</v>
      </c>
      <c r="AR1982" s="1" t="s">
        <v>12604</v>
      </c>
      <c r="AS1982" s="1" t="s">
        <v>12605</v>
      </c>
      <c r="AT1982" s="1" t="s">
        <v>12606</v>
      </c>
      <c r="AU1982" s="1">
        <v>0</v>
      </c>
      <c r="AX1982" s="1">
        <v>0</v>
      </c>
      <c r="BB1982" s="1" t="s">
        <v>153</v>
      </c>
      <c r="BE1982" s="1" t="s">
        <v>165</v>
      </c>
      <c r="BF1982" s="1" t="s">
        <v>166</v>
      </c>
      <c r="BG1982" s="1" t="s">
        <v>167</v>
      </c>
      <c r="BL1982" s="1">
        <v>1084</v>
      </c>
      <c r="BN1982" s="1">
        <v>12.94</v>
      </c>
      <c r="BO1982" s="1">
        <v>8.24</v>
      </c>
      <c r="CV1982" s="1">
        <v>0</v>
      </c>
      <c r="CW1982" s="1">
        <v>4.7E-2</v>
      </c>
      <c r="CX1982" s="1">
        <v>32.94</v>
      </c>
      <c r="CY1982" s="1">
        <v>25.88</v>
      </c>
      <c r="DH1982" s="1">
        <v>0</v>
      </c>
      <c r="DI1982" s="1">
        <v>4.71</v>
      </c>
      <c r="DM1982" s="1">
        <v>0.37337999999999999</v>
      </c>
      <c r="DN1982" s="1">
        <v>0.14699999999999999</v>
      </c>
      <c r="DP1982" s="1">
        <v>1.059E-4</v>
      </c>
      <c r="DU1982" s="1">
        <v>1.4E-3</v>
      </c>
      <c r="EI1982" s="1">
        <v>0.11799999999999999</v>
      </c>
      <c r="EK1982" s="1">
        <v>0</v>
      </c>
      <c r="FC1982" s="1">
        <v>17</v>
      </c>
      <c r="FD1982" s="1">
        <v>17</v>
      </c>
    </row>
    <row r="1983" spans="1:160" ht="120">
      <c r="A1983" s="1">
        <v>11110021625</v>
      </c>
      <c r="B1983" s="1" t="s">
        <v>12609</v>
      </c>
      <c r="C1983" s="1" t="s">
        <v>12607</v>
      </c>
      <c r="D1983" s="1" t="s">
        <v>144</v>
      </c>
      <c r="E1983" s="2">
        <v>1489071846</v>
      </c>
      <c r="F1983" s="1" t="s">
        <v>12608</v>
      </c>
      <c r="G1983" s="1">
        <v>1489071846</v>
      </c>
      <c r="H1983" s="1" t="s">
        <v>12608</v>
      </c>
      <c r="M1983" s="1" t="s">
        <v>3249</v>
      </c>
      <c r="N1983" s="1" t="s">
        <v>3250</v>
      </c>
      <c r="AF1983" s="1" t="s">
        <v>147</v>
      </c>
      <c r="AG1983" s="1" t="s">
        <v>148</v>
      </c>
      <c r="AH1983" s="1" t="s">
        <v>149</v>
      </c>
      <c r="AI1983" s="1" t="s">
        <v>12610</v>
      </c>
      <c r="AO1983" s="1" t="s">
        <v>12611</v>
      </c>
      <c r="AQ1983" s="1">
        <v>6</v>
      </c>
      <c r="AR1983" s="1" t="s">
        <v>12612</v>
      </c>
      <c r="AS1983" s="1" t="s">
        <v>12613</v>
      </c>
      <c r="AT1983" s="1" t="s">
        <v>12614</v>
      </c>
      <c r="AU1983" s="1">
        <v>0</v>
      </c>
      <c r="AX1983" s="1">
        <v>0</v>
      </c>
      <c r="BB1983" s="1" t="s">
        <v>164</v>
      </c>
      <c r="BE1983" s="1" t="s">
        <v>165</v>
      </c>
      <c r="BF1983" s="1" t="s">
        <v>166</v>
      </c>
      <c r="BG1983" s="1" t="s">
        <v>167</v>
      </c>
      <c r="BL1983" s="1">
        <v>159</v>
      </c>
      <c r="BN1983" s="1">
        <v>0</v>
      </c>
      <c r="BO1983" s="1">
        <v>0</v>
      </c>
      <c r="CV1983" s="1">
        <v>0</v>
      </c>
      <c r="CW1983" s="1">
        <v>0</v>
      </c>
      <c r="CX1983" s="1">
        <v>9.58</v>
      </c>
      <c r="CY1983" s="1">
        <v>9.17</v>
      </c>
      <c r="DH1983" s="1">
        <v>0</v>
      </c>
      <c r="DI1983" s="1">
        <v>0</v>
      </c>
      <c r="DM1983" s="1">
        <v>3.048E-2</v>
      </c>
      <c r="DN1983" s="1">
        <v>1.2E-2</v>
      </c>
      <c r="FC1983" s="1">
        <v>2</v>
      </c>
      <c r="FD1983" s="1">
        <v>2</v>
      </c>
    </row>
    <row r="1984" spans="1:160" ht="120">
      <c r="A1984" s="1">
        <v>11110021830</v>
      </c>
      <c r="B1984" s="1" t="s">
        <v>12616</v>
      </c>
      <c r="C1984" s="1" t="s">
        <v>12615</v>
      </c>
      <c r="D1984" s="1" t="s">
        <v>144</v>
      </c>
      <c r="E1984" s="2">
        <v>1489074015</v>
      </c>
      <c r="F1984" s="1" t="s">
        <v>12525</v>
      </c>
      <c r="G1984" s="1">
        <v>1489074015</v>
      </c>
      <c r="H1984" s="1" t="s">
        <v>12525</v>
      </c>
      <c r="M1984" s="1" t="s">
        <v>3249</v>
      </c>
      <c r="N1984" s="1" t="s">
        <v>3250</v>
      </c>
      <c r="AF1984" s="1" t="s">
        <v>147</v>
      </c>
      <c r="AG1984" s="1" t="s">
        <v>148</v>
      </c>
      <c r="AH1984" s="1" t="s">
        <v>149</v>
      </c>
      <c r="AI1984" s="1" t="s">
        <v>12617</v>
      </c>
      <c r="AO1984" s="1" t="s">
        <v>11045</v>
      </c>
      <c r="AQ1984" s="1">
        <v>8</v>
      </c>
      <c r="AR1984" s="1" t="s">
        <v>12618</v>
      </c>
      <c r="AS1984" s="1" t="s">
        <v>12619</v>
      </c>
      <c r="AT1984" s="1" t="s">
        <v>12620</v>
      </c>
      <c r="AU1984" s="1">
        <v>0</v>
      </c>
      <c r="AX1984" s="1">
        <v>0</v>
      </c>
      <c r="BE1984" s="1" t="s">
        <v>165</v>
      </c>
      <c r="BF1984" s="1" t="s">
        <v>166</v>
      </c>
      <c r="BG1984" s="1" t="s">
        <v>167</v>
      </c>
      <c r="BL1984" s="1">
        <v>29</v>
      </c>
      <c r="BN1984" s="1">
        <v>0</v>
      </c>
      <c r="CX1984" s="1">
        <v>1.98</v>
      </c>
      <c r="CY1984" s="1">
        <v>1.41</v>
      </c>
      <c r="DI1984" s="1">
        <v>0</v>
      </c>
      <c r="DM1984" s="1">
        <v>3.3020000000000001E-2</v>
      </c>
      <c r="DN1984" s="1">
        <v>1.2999999999999999E-2</v>
      </c>
    </row>
    <row r="1985" spans="1:160" ht="120">
      <c r="A1985" s="1">
        <v>11110021847</v>
      </c>
      <c r="B1985" s="1" t="s">
        <v>12622</v>
      </c>
      <c r="C1985" s="1" t="s">
        <v>12621</v>
      </c>
      <c r="D1985" s="1" t="s">
        <v>144</v>
      </c>
      <c r="E1985" s="2">
        <v>1489074015</v>
      </c>
      <c r="F1985" s="1" t="s">
        <v>12525</v>
      </c>
      <c r="G1985" s="1">
        <v>1489074015</v>
      </c>
      <c r="H1985" s="1" t="s">
        <v>12525</v>
      </c>
      <c r="M1985" s="1" t="s">
        <v>3249</v>
      </c>
      <c r="N1985" s="1" t="s">
        <v>3250</v>
      </c>
      <c r="AF1985" s="1" t="s">
        <v>147</v>
      </c>
      <c r="AG1985" s="1" t="s">
        <v>148</v>
      </c>
      <c r="AH1985" s="1" t="s">
        <v>149</v>
      </c>
      <c r="AI1985" s="1" t="s">
        <v>12617</v>
      </c>
      <c r="AO1985" s="1" t="s">
        <v>11045</v>
      </c>
      <c r="AQ1985" s="1">
        <v>8</v>
      </c>
      <c r="AR1985" s="1" t="s">
        <v>12618</v>
      </c>
      <c r="AS1985" s="1" t="s">
        <v>12619</v>
      </c>
      <c r="AT1985" s="1" t="s">
        <v>12620</v>
      </c>
      <c r="AU1985" s="1">
        <v>0</v>
      </c>
      <c r="AX1985" s="1">
        <v>0</v>
      </c>
      <c r="BE1985" s="1" t="s">
        <v>165</v>
      </c>
      <c r="BF1985" s="1" t="s">
        <v>166</v>
      </c>
      <c r="BG1985" s="1" t="s">
        <v>167</v>
      </c>
      <c r="BL1985" s="1">
        <v>29</v>
      </c>
      <c r="BN1985" s="1">
        <v>0</v>
      </c>
      <c r="CX1985" s="1">
        <v>1.98</v>
      </c>
      <c r="CY1985" s="1">
        <v>1.41</v>
      </c>
      <c r="DI1985" s="1">
        <v>0</v>
      </c>
      <c r="DM1985" s="1">
        <v>3.3020000000000001E-2</v>
      </c>
      <c r="DN1985" s="1">
        <v>1.2999999999999999E-2</v>
      </c>
    </row>
    <row r="1986" spans="1:160" ht="135">
      <c r="A1986" s="1">
        <v>11110021861</v>
      </c>
      <c r="B1986" s="1" t="s">
        <v>12624</v>
      </c>
      <c r="C1986" s="1" t="s">
        <v>12623</v>
      </c>
      <c r="D1986" s="1" t="s">
        <v>144</v>
      </c>
      <c r="E1986" s="2">
        <v>1489075826</v>
      </c>
      <c r="F1986" s="1" t="s">
        <v>12542</v>
      </c>
      <c r="G1986" s="1">
        <v>1489075826</v>
      </c>
      <c r="H1986" s="1" t="s">
        <v>12542</v>
      </c>
      <c r="M1986" s="1" t="s">
        <v>3249</v>
      </c>
      <c r="N1986" s="1" t="s">
        <v>3250</v>
      </c>
      <c r="AF1986" s="1" t="s">
        <v>147</v>
      </c>
      <c r="AG1986" s="1" t="s">
        <v>148</v>
      </c>
      <c r="AH1986" s="1" t="s">
        <v>149</v>
      </c>
      <c r="AI1986" s="1" t="s">
        <v>12625</v>
      </c>
      <c r="AO1986" s="1" t="s">
        <v>11045</v>
      </c>
      <c r="AQ1986" s="1">
        <v>6</v>
      </c>
      <c r="AR1986" s="1" t="s">
        <v>12626</v>
      </c>
      <c r="AS1986" s="1" t="s">
        <v>12613</v>
      </c>
      <c r="AT1986" s="1" t="s">
        <v>12614</v>
      </c>
      <c r="AU1986" s="1">
        <v>0</v>
      </c>
      <c r="AX1986" s="1">
        <v>0</v>
      </c>
      <c r="BE1986" s="1" t="s">
        <v>165</v>
      </c>
      <c r="BF1986" s="1" t="s">
        <v>166</v>
      </c>
      <c r="BG1986" s="1" t="s">
        <v>167</v>
      </c>
      <c r="BL1986" s="1">
        <v>167</v>
      </c>
      <c r="BN1986" s="1">
        <v>0</v>
      </c>
      <c r="CX1986" s="1">
        <v>9.89</v>
      </c>
      <c r="CY1986" s="1">
        <v>9.6</v>
      </c>
      <c r="DI1986" s="1">
        <v>0</v>
      </c>
      <c r="DM1986" s="1">
        <v>3.3020000000000001E-2</v>
      </c>
      <c r="DN1986" s="1">
        <v>1.2999999999999999E-2</v>
      </c>
    </row>
    <row r="1987" spans="1:160" ht="135">
      <c r="A1987" s="1">
        <v>11110021878</v>
      </c>
      <c r="B1987" s="1" t="s">
        <v>12624</v>
      </c>
      <c r="C1987" s="1" t="s">
        <v>12627</v>
      </c>
      <c r="D1987" s="1" t="s">
        <v>144</v>
      </c>
      <c r="E1987" s="2">
        <v>1489075826</v>
      </c>
      <c r="F1987" s="1" t="s">
        <v>12542</v>
      </c>
      <c r="G1987" s="1">
        <v>1489075826</v>
      </c>
      <c r="H1987" s="1" t="s">
        <v>12542</v>
      </c>
      <c r="M1987" s="1" t="s">
        <v>3230</v>
      </c>
      <c r="N1987" s="1" t="s">
        <v>3231</v>
      </c>
      <c r="AF1987" s="1" t="s">
        <v>147</v>
      </c>
      <c r="AG1987" s="1" t="s">
        <v>148</v>
      </c>
      <c r="AH1987" s="1" t="s">
        <v>149</v>
      </c>
      <c r="AI1987" s="1" t="s">
        <v>12628</v>
      </c>
      <c r="AO1987" s="1" t="s">
        <v>11045</v>
      </c>
      <c r="AQ1987" s="1">
        <v>6</v>
      </c>
      <c r="AR1987" s="1" t="s">
        <v>12629</v>
      </c>
      <c r="AS1987" s="1" t="s">
        <v>12613</v>
      </c>
      <c r="AT1987" s="1" t="s">
        <v>12614</v>
      </c>
      <c r="AU1987" s="1">
        <v>0</v>
      </c>
      <c r="AX1987" s="1">
        <v>0</v>
      </c>
      <c r="BE1987" s="1" t="s">
        <v>165</v>
      </c>
      <c r="BF1987" s="1" t="s">
        <v>166</v>
      </c>
      <c r="BG1987" s="1" t="s">
        <v>167</v>
      </c>
      <c r="BL1987" s="1">
        <v>167</v>
      </c>
      <c r="BN1987" s="1">
        <v>0</v>
      </c>
      <c r="CX1987" s="1">
        <v>9.89</v>
      </c>
      <c r="CY1987" s="1">
        <v>9.6</v>
      </c>
      <c r="DI1987" s="1">
        <v>0</v>
      </c>
      <c r="DM1987" s="1">
        <v>3.3020000000000001E-2</v>
      </c>
      <c r="DN1987" s="1">
        <v>1.2999999999999999E-2</v>
      </c>
    </row>
    <row r="1988" spans="1:160" ht="135">
      <c r="A1988" s="1">
        <v>11110021939</v>
      </c>
      <c r="B1988" s="1" t="s">
        <v>12632</v>
      </c>
      <c r="C1988" s="1" t="s">
        <v>12630</v>
      </c>
      <c r="D1988" s="1" t="s">
        <v>144</v>
      </c>
      <c r="E1988" s="2">
        <v>1489061098</v>
      </c>
      <c r="F1988" s="1" t="s">
        <v>12631</v>
      </c>
      <c r="G1988" s="1">
        <v>1489061098</v>
      </c>
      <c r="H1988" s="1" t="s">
        <v>12631</v>
      </c>
      <c r="M1988" s="1" t="s">
        <v>3230</v>
      </c>
      <c r="N1988" s="1" t="s">
        <v>3231</v>
      </c>
      <c r="AF1988" s="1" t="s">
        <v>147</v>
      </c>
      <c r="AG1988" s="1" t="s">
        <v>148</v>
      </c>
      <c r="AH1988" s="1" t="s">
        <v>149</v>
      </c>
      <c r="AI1988" s="1" t="s">
        <v>12633</v>
      </c>
      <c r="AO1988" s="1" t="s">
        <v>9079</v>
      </c>
      <c r="AQ1988" s="1">
        <v>4</v>
      </c>
      <c r="AR1988" s="1" t="s">
        <v>12634</v>
      </c>
      <c r="AS1988" s="1" t="s">
        <v>12635</v>
      </c>
      <c r="AT1988" s="1" t="s">
        <v>12636</v>
      </c>
      <c r="AU1988" s="1">
        <v>0</v>
      </c>
      <c r="AX1988" s="1">
        <v>0</v>
      </c>
      <c r="BE1988" s="1" t="s">
        <v>165</v>
      </c>
      <c r="BF1988" s="1" t="s">
        <v>166</v>
      </c>
      <c r="BG1988" s="1" t="s">
        <v>167</v>
      </c>
      <c r="BL1988" s="1">
        <v>494</v>
      </c>
      <c r="BN1988" s="1">
        <v>2.94</v>
      </c>
      <c r="CX1988" s="1">
        <v>17.649999999999999</v>
      </c>
      <c r="CY1988" s="1">
        <v>11.76</v>
      </c>
      <c r="DI1988" s="1">
        <v>0</v>
      </c>
      <c r="DM1988" s="1">
        <v>7.0231000000000003</v>
      </c>
      <c r="DN1988" s="1">
        <v>2.7650000000000001</v>
      </c>
      <c r="DP1988" s="1">
        <v>1.7640000000000001E-4</v>
      </c>
      <c r="EK1988" s="1">
        <v>2.1199999999999999E-3</v>
      </c>
    </row>
    <row r="1989" spans="1:160" ht="135">
      <c r="A1989" s="1">
        <v>11110022103</v>
      </c>
      <c r="B1989" s="1" t="s">
        <v>12638</v>
      </c>
      <c r="C1989" s="1" t="s">
        <v>12637</v>
      </c>
      <c r="D1989" s="1" t="s">
        <v>144</v>
      </c>
      <c r="E1989" s="2">
        <v>1489133454</v>
      </c>
      <c r="F1989" s="1" t="s">
        <v>11440</v>
      </c>
      <c r="G1989" s="1">
        <v>1489133454</v>
      </c>
      <c r="H1989" s="1" t="s">
        <v>11440</v>
      </c>
      <c r="M1989" s="1" t="s">
        <v>11051</v>
      </c>
      <c r="N1989" s="1" t="s">
        <v>11052</v>
      </c>
      <c r="AF1989" s="1" t="s">
        <v>147</v>
      </c>
      <c r="AG1989" s="1" t="s">
        <v>148</v>
      </c>
      <c r="AH1989" s="1" t="s">
        <v>149</v>
      </c>
      <c r="AI1989" s="1" t="s">
        <v>12639</v>
      </c>
      <c r="AO1989" s="1" t="s">
        <v>5873</v>
      </c>
      <c r="AQ1989" s="1">
        <v>2</v>
      </c>
      <c r="AR1989" s="1" t="s">
        <v>12640</v>
      </c>
      <c r="AS1989" s="1" t="s">
        <v>579</v>
      </c>
      <c r="AT1989" s="1" t="s">
        <v>580</v>
      </c>
      <c r="AU1989" s="1">
        <v>0</v>
      </c>
      <c r="AX1989" s="1">
        <v>0</v>
      </c>
      <c r="BB1989" s="1" t="s">
        <v>164</v>
      </c>
      <c r="BE1989" s="1" t="s">
        <v>165</v>
      </c>
      <c r="BF1989" s="1" t="s">
        <v>166</v>
      </c>
      <c r="BG1989" s="1" t="s">
        <v>167</v>
      </c>
      <c r="BL1989" s="1">
        <v>1046</v>
      </c>
      <c r="BN1989" s="1">
        <v>3.57</v>
      </c>
      <c r="BO1989" s="1">
        <v>0</v>
      </c>
      <c r="CD1989" s="1">
        <v>0</v>
      </c>
      <c r="CE1989" s="1">
        <v>0</v>
      </c>
      <c r="CV1989" s="1">
        <v>0</v>
      </c>
      <c r="CW1989" s="1">
        <v>0</v>
      </c>
      <c r="CX1989" s="1">
        <v>46.43</v>
      </c>
      <c r="CY1989" s="1">
        <v>0</v>
      </c>
      <c r="DH1989" s="1">
        <v>3.6</v>
      </c>
      <c r="DI1989" s="1">
        <v>10.71</v>
      </c>
      <c r="DM1989" s="1">
        <v>1.8135600000000001</v>
      </c>
      <c r="DN1989" s="1">
        <v>0.71399999999999997</v>
      </c>
      <c r="DP1989" s="1">
        <v>0</v>
      </c>
      <c r="DU1989" s="1">
        <v>0</v>
      </c>
      <c r="DV1989" s="1">
        <v>0.42899999999999999</v>
      </c>
      <c r="DW1989" s="1">
        <v>0.24285699999999999</v>
      </c>
      <c r="DX1989" s="1">
        <v>2.8570000000000002E-3</v>
      </c>
      <c r="EA1989" s="3">
        <v>5.7000000000000003E-5</v>
      </c>
      <c r="EI1989" s="1">
        <v>0.14299999999999999</v>
      </c>
      <c r="EK1989" s="1">
        <v>1.2899999999999999E-3</v>
      </c>
      <c r="FC1989" s="1">
        <v>0</v>
      </c>
      <c r="FD1989" s="1">
        <v>0</v>
      </c>
    </row>
    <row r="1990" spans="1:160" ht="30">
      <c r="A1990" s="1">
        <v>11110022110</v>
      </c>
      <c r="B1990" s="1" t="s">
        <v>12643</v>
      </c>
      <c r="C1990" s="1" t="s">
        <v>12641</v>
      </c>
      <c r="D1990" s="1" t="s">
        <v>144</v>
      </c>
      <c r="E1990" s="2">
        <v>1489077883</v>
      </c>
      <c r="F1990" s="1" t="s">
        <v>10948</v>
      </c>
      <c r="G1990" s="1">
        <v>1489077884</v>
      </c>
      <c r="H1990" s="1" t="s">
        <v>12642</v>
      </c>
      <c r="M1990" s="1" t="s">
        <v>3249</v>
      </c>
      <c r="N1990" s="1" t="s">
        <v>3250</v>
      </c>
      <c r="AF1990" s="1" t="s">
        <v>147</v>
      </c>
      <c r="AG1990" s="1" t="s">
        <v>148</v>
      </c>
      <c r="AH1990" s="1" t="s">
        <v>149</v>
      </c>
      <c r="AI1990" s="1" t="s">
        <v>12644</v>
      </c>
      <c r="AO1990" s="1" t="s">
        <v>293</v>
      </c>
      <c r="AQ1990" s="1">
        <v>0</v>
      </c>
      <c r="AR1990" s="1" t="s">
        <v>12645</v>
      </c>
      <c r="AU1990" s="1">
        <v>0</v>
      </c>
      <c r="AX1990" s="1">
        <v>0</v>
      </c>
      <c r="BB1990" s="1" t="s">
        <v>288</v>
      </c>
      <c r="BE1990" s="1" t="s">
        <v>165</v>
      </c>
      <c r="BF1990" s="1" t="s">
        <v>166</v>
      </c>
      <c r="BG1990" s="1" t="s">
        <v>167</v>
      </c>
      <c r="BL1990" s="1">
        <v>1569</v>
      </c>
      <c r="BN1990" s="1">
        <v>6.25</v>
      </c>
      <c r="BO1990" s="1">
        <v>1.25</v>
      </c>
      <c r="CD1990" s="1">
        <v>2.5</v>
      </c>
      <c r="CE1990" s="1">
        <v>2.5</v>
      </c>
      <c r="CV1990" s="1">
        <v>0</v>
      </c>
      <c r="CW1990" s="1">
        <v>0</v>
      </c>
      <c r="CX1990" s="1">
        <v>67.5</v>
      </c>
      <c r="CY1990" s="1">
        <v>2.5</v>
      </c>
      <c r="DH1990" s="1">
        <v>10</v>
      </c>
      <c r="DI1990" s="1">
        <v>12.5</v>
      </c>
      <c r="DM1990" s="1">
        <v>0</v>
      </c>
      <c r="DN1990" s="1">
        <v>0</v>
      </c>
      <c r="DP1990" s="1">
        <v>0</v>
      </c>
      <c r="DU1990" s="1">
        <v>0</v>
      </c>
      <c r="EI1990" s="1">
        <v>0</v>
      </c>
      <c r="EK1990" s="1">
        <v>4.4999999999999997E-3</v>
      </c>
      <c r="FC1990" s="1">
        <v>-5</v>
      </c>
      <c r="FD1990" s="1">
        <v>-5</v>
      </c>
    </row>
    <row r="1991" spans="1:160" ht="120">
      <c r="A1991" s="1">
        <v>11110022141</v>
      </c>
      <c r="B1991" s="1" t="s">
        <v>12647</v>
      </c>
      <c r="C1991" s="1" t="s">
        <v>12646</v>
      </c>
      <c r="D1991" s="1" t="s">
        <v>144</v>
      </c>
      <c r="E1991" s="2">
        <v>1489061098</v>
      </c>
      <c r="F1991" s="1" t="s">
        <v>12631</v>
      </c>
      <c r="G1991" s="1">
        <v>1489061098</v>
      </c>
      <c r="H1991" s="1" t="s">
        <v>12631</v>
      </c>
      <c r="M1991" s="1" t="s">
        <v>3230</v>
      </c>
      <c r="N1991" s="1" t="s">
        <v>3231</v>
      </c>
      <c r="AF1991" s="1" t="s">
        <v>147</v>
      </c>
      <c r="AG1991" s="1" t="s">
        <v>148</v>
      </c>
      <c r="AH1991" s="1" t="s">
        <v>149</v>
      </c>
      <c r="AI1991" s="1" t="s">
        <v>12648</v>
      </c>
      <c r="AO1991" s="1" t="s">
        <v>6315</v>
      </c>
      <c r="AQ1991" s="1">
        <v>1</v>
      </c>
      <c r="AR1991" s="1" t="s">
        <v>12649</v>
      </c>
      <c r="AS1991" s="1" t="s">
        <v>12650</v>
      </c>
      <c r="AT1991" s="1" t="s">
        <v>12651</v>
      </c>
      <c r="AU1991" s="1">
        <v>0</v>
      </c>
      <c r="AX1991" s="1">
        <v>0</v>
      </c>
      <c r="BE1991" s="1" t="s">
        <v>165</v>
      </c>
      <c r="BF1991" s="1" t="s">
        <v>166</v>
      </c>
      <c r="BG1991" s="1" t="s">
        <v>167</v>
      </c>
      <c r="BL1991" s="1">
        <v>464</v>
      </c>
      <c r="BN1991" s="1">
        <v>0</v>
      </c>
      <c r="CX1991" s="1">
        <v>25</v>
      </c>
      <c r="CY1991" s="1">
        <v>22.22</v>
      </c>
      <c r="DI1991" s="1">
        <v>0</v>
      </c>
      <c r="DM1991" s="1">
        <v>2.46888</v>
      </c>
      <c r="DN1991" s="1">
        <v>0.97199999999999998</v>
      </c>
      <c r="EK1991" s="1">
        <v>1E-3</v>
      </c>
    </row>
    <row r="1992" spans="1:160" ht="135">
      <c r="A1992" s="1">
        <v>11110022219</v>
      </c>
      <c r="B1992" s="1" t="s">
        <v>12654</v>
      </c>
      <c r="C1992" s="1" t="s">
        <v>12652</v>
      </c>
      <c r="D1992" s="1" t="s">
        <v>144</v>
      </c>
      <c r="E1992" s="2">
        <v>1489061099</v>
      </c>
      <c r="F1992" s="1" t="s">
        <v>12653</v>
      </c>
      <c r="G1992" s="1">
        <v>1489061099</v>
      </c>
      <c r="H1992" s="1" t="s">
        <v>12653</v>
      </c>
      <c r="M1992" s="1" t="s">
        <v>3230</v>
      </c>
      <c r="N1992" s="1" t="s">
        <v>3231</v>
      </c>
      <c r="AF1992" s="1" t="s">
        <v>147</v>
      </c>
      <c r="AG1992" s="1" t="s">
        <v>148</v>
      </c>
      <c r="AH1992" s="1" t="s">
        <v>149</v>
      </c>
      <c r="AI1992" s="1" t="s">
        <v>12655</v>
      </c>
      <c r="AO1992" s="1" t="s">
        <v>6315</v>
      </c>
      <c r="AQ1992" s="1">
        <v>4</v>
      </c>
      <c r="AR1992" s="1" t="s">
        <v>12656</v>
      </c>
      <c r="AS1992" s="1" t="s">
        <v>12657</v>
      </c>
      <c r="AT1992" s="1" t="s">
        <v>12658</v>
      </c>
      <c r="AU1992" s="1">
        <v>0</v>
      </c>
      <c r="AX1992" s="1">
        <v>0</v>
      </c>
      <c r="BE1992" s="1" t="s">
        <v>165</v>
      </c>
      <c r="BF1992" s="1" t="s">
        <v>166</v>
      </c>
      <c r="BG1992" s="1" t="s">
        <v>167</v>
      </c>
      <c r="BL1992" s="1">
        <v>812</v>
      </c>
      <c r="BN1992" s="1">
        <v>0</v>
      </c>
      <c r="CX1992" s="1">
        <v>44.44</v>
      </c>
      <c r="CY1992" s="1">
        <v>38.89</v>
      </c>
      <c r="DI1992" s="1">
        <v>0</v>
      </c>
      <c r="DM1992" s="1">
        <v>2.6822400000000002</v>
      </c>
      <c r="DN1992" s="1">
        <v>1.056</v>
      </c>
      <c r="DP1992" s="3">
        <v>8.3399999999999994E-5</v>
      </c>
      <c r="EK1992" s="1">
        <v>1E-3</v>
      </c>
    </row>
    <row r="1993" spans="1:160" ht="135">
      <c r="A1993" s="1">
        <v>11110022431</v>
      </c>
      <c r="B1993" s="1" t="s">
        <v>12661</v>
      </c>
      <c r="C1993" s="1" t="s">
        <v>12659</v>
      </c>
      <c r="D1993" s="1" t="s">
        <v>144</v>
      </c>
      <c r="E1993" s="2">
        <v>1489077819</v>
      </c>
      <c r="F1993" s="1" t="s">
        <v>12057</v>
      </c>
      <c r="G1993" s="1">
        <v>1489077820</v>
      </c>
      <c r="H1993" s="1" t="s">
        <v>12660</v>
      </c>
      <c r="M1993" s="1" t="s">
        <v>12662</v>
      </c>
      <c r="N1993" s="1" t="s">
        <v>12663</v>
      </c>
      <c r="AF1993" s="1" t="s">
        <v>147</v>
      </c>
      <c r="AG1993" s="1" t="s">
        <v>148</v>
      </c>
      <c r="AH1993" s="1" t="s">
        <v>149</v>
      </c>
      <c r="AI1993" s="1" t="s">
        <v>12664</v>
      </c>
      <c r="AO1993" s="1" t="s">
        <v>12665</v>
      </c>
      <c r="AQ1993" s="1">
        <v>2</v>
      </c>
      <c r="AR1993" s="1" t="s">
        <v>12666</v>
      </c>
      <c r="AS1993" s="1" t="s">
        <v>579</v>
      </c>
      <c r="AT1993" s="1" t="s">
        <v>580</v>
      </c>
      <c r="AU1993" s="1">
        <v>0</v>
      </c>
      <c r="AX1993" s="1">
        <v>0</v>
      </c>
      <c r="BB1993" s="1" t="s">
        <v>367</v>
      </c>
      <c r="BE1993" s="1" t="s">
        <v>165</v>
      </c>
      <c r="BF1993" s="1" t="s">
        <v>166</v>
      </c>
      <c r="BG1993" s="1" t="s">
        <v>167</v>
      </c>
      <c r="BL1993" s="1">
        <v>1695</v>
      </c>
      <c r="BN1993" s="1">
        <v>20.27</v>
      </c>
      <c r="BO1993" s="1">
        <v>6.76</v>
      </c>
      <c r="CW1993" s="1">
        <v>0.02</v>
      </c>
      <c r="CX1993" s="1">
        <v>55.41</v>
      </c>
      <c r="CY1993" s="1">
        <v>36.49</v>
      </c>
      <c r="DH1993" s="1">
        <v>1.4</v>
      </c>
      <c r="DI1993" s="1">
        <v>4.05</v>
      </c>
      <c r="DM1993" s="1">
        <v>1.06426</v>
      </c>
      <c r="DN1993" s="1">
        <v>0.41899999999999998</v>
      </c>
      <c r="DP1993" s="1">
        <v>0</v>
      </c>
      <c r="DU1993" s="1">
        <v>0</v>
      </c>
      <c r="DV1993" s="1">
        <v>0.122</v>
      </c>
      <c r="DW1993" s="1">
        <v>0.13783799999999999</v>
      </c>
      <c r="DX1993" s="1">
        <v>1.0809999999999999E-3</v>
      </c>
      <c r="EI1993" s="1">
        <v>0.108</v>
      </c>
      <c r="EK1993" s="1">
        <v>2.4299999999999999E-3</v>
      </c>
      <c r="FC1993" s="1">
        <v>22</v>
      </c>
      <c r="FD1993" s="1">
        <v>22</v>
      </c>
    </row>
    <row r="1994" spans="1:160" ht="60">
      <c r="A1994" s="1">
        <v>11110022646</v>
      </c>
      <c r="B1994" s="1" t="s">
        <v>12668</v>
      </c>
      <c r="C1994" s="1" t="s">
        <v>12667</v>
      </c>
      <c r="D1994" s="1" t="s">
        <v>144</v>
      </c>
      <c r="E1994" s="2">
        <v>1489075826</v>
      </c>
      <c r="F1994" s="1" t="s">
        <v>12542</v>
      </c>
      <c r="G1994" s="1">
        <v>1489075826</v>
      </c>
      <c r="H1994" s="1" t="s">
        <v>12542</v>
      </c>
      <c r="M1994" s="1" t="s">
        <v>11051</v>
      </c>
      <c r="N1994" s="1" t="s">
        <v>11052</v>
      </c>
      <c r="AF1994" s="1" t="s">
        <v>147</v>
      </c>
      <c r="AG1994" s="1" t="s">
        <v>148</v>
      </c>
      <c r="AH1994" s="1" t="s">
        <v>149</v>
      </c>
      <c r="AI1994" s="1" t="s">
        <v>12669</v>
      </c>
      <c r="AO1994" s="1" t="s">
        <v>12670</v>
      </c>
      <c r="AQ1994" s="1">
        <v>0</v>
      </c>
      <c r="AR1994" s="1" t="s">
        <v>12671</v>
      </c>
      <c r="AU1994" s="1">
        <v>0</v>
      </c>
      <c r="AX1994" s="1">
        <v>0</v>
      </c>
      <c r="BB1994" s="1" t="s">
        <v>153</v>
      </c>
      <c r="BE1994" s="1" t="s">
        <v>165</v>
      </c>
      <c r="BF1994" s="1" t="s">
        <v>166</v>
      </c>
      <c r="BG1994" s="1" t="s">
        <v>167</v>
      </c>
      <c r="BL1994" s="1">
        <v>2243</v>
      </c>
      <c r="BN1994" s="1">
        <v>28.57</v>
      </c>
      <c r="BO1994" s="1">
        <v>3.57</v>
      </c>
      <c r="CV1994" s="1">
        <v>0</v>
      </c>
      <c r="CW1994" s="1">
        <v>0</v>
      </c>
      <c r="CX1994" s="1">
        <v>64.290000000000006</v>
      </c>
      <c r="CY1994" s="1">
        <v>53.57</v>
      </c>
      <c r="DH1994" s="1">
        <v>3.6</v>
      </c>
      <c r="DI1994" s="1">
        <v>3.57</v>
      </c>
      <c r="DM1994" s="1">
        <v>0.45466000000000001</v>
      </c>
      <c r="DN1994" s="1">
        <v>0.17899999999999999</v>
      </c>
      <c r="DP1994" s="1">
        <v>0</v>
      </c>
      <c r="DU1994" s="1">
        <v>0</v>
      </c>
      <c r="EI1994" s="1">
        <v>0</v>
      </c>
      <c r="EK1994" s="1">
        <v>1.2899999999999999E-3</v>
      </c>
      <c r="FC1994" s="1">
        <v>15</v>
      </c>
      <c r="FD1994" s="1">
        <v>15</v>
      </c>
    </row>
    <row r="1995" spans="1:160" ht="105">
      <c r="A1995" s="1">
        <v>11110022677</v>
      </c>
      <c r="B1995" s="1" t="s">
        <v>12674</v>
      </c>
      <c r="C1995" s="1" t="s">
        <v>12672</v>
      </c>
      <c r="D1995" s="1" t="s">
        <v>144</v>
      </c>
      <c r="E1995" s="2">
        <v>1489062339</v>
      </c>
      <c r="F1995" s="1" t="s">
        <v>12673</v>
      </c>
      <c r="G1995" s="1">
        <v>1489062339</v>
      </c>
      <c r="H1995" s="1" t="s">
        <v>12673</v>
      </c>
      <c r="M1995" s="1" t="s">
        <v>3230</v>
      </c>
      <c r="N1995" s="1" t="s">
        <v>3231</v>
      </c>
      <c r="AF1995" s="1" t="s">
        <v>147</v>
      </c>
      <c r="AG1995" s="1" t="s">
        <v>148</v>
      </c>
      <c r="AH1995" s="1" t="s">
        <v>149</v>
      </c>
      <c r="AI1995" s="1" t="s">
        <v>12675</v>
      </c>
      <c r="AO1995" s="1" t="s">
        <v>3633</v>
      </c>
      <c r="AQ1995" s="1">
        <v>0</v>
      </c>
      <c r="AR1995" s="1" t="s">
        <v>12676</v>
      </c>
      <c r="AU1995" s="1">
        <v>0</v>
      </c>
      <c r="AX1995" s="1">
        <v>0</v>
      </c>
      <c r="BB1995" s="1" t="s">
        <v>210</v>
      </c>
      <c r="BE1995" s="1" t="s">
        <v>165</v>
      </c>
      <c r="BF1995" s="1" t="s">
        <v>166</v>
      </c>
      <c r="BG1995" s="1" t="s">
        <v>167</v>
      </c>
      <c r="BL1995" s="1">
        <v>209</v>
      </c>
      <c r="BN1995" s="1">
        <v>0</v>
      </c>
      <c r="BO1995" s="1">
        <v>0</v>
      </c>
      <c r="CV1995" s="1">
        <v>0</v>
      </c>
      <c r="CW1995" s="1">
        <v>0</v>
      </c>
      <c r="CX1995" s="1">
        <v>10</v>
      </c>
      <c r="CY1995" s="1">
        <v>6.67</v>
      </c>
      <c r="DH1995" s="1">
        <v>3.3</v>
      </c>
      <c r="DI1995" s="1">
        <v>0</v>
      </c>
      <c r="DM1995" s="1">
        <v>1.94818</v>
      </c>
      <c r="DN1995" s="1">
        <v>0.76700000000000002</v>
      </c>
      <c r="DP1995" s="3">
        <v>9.9900000000000002E-5</v>
      </c>
      <c r="DU1995" s="1">
        <v>0</v>
      </c>
      <c r="EI1995" s="1">
        <v>6.7000000000000004E-2</v>
      </c>
      <c r="EK1995" s="1">
        <v>0</v>
      </c>
      <c r="FC1995" s="1">
        <v>5</v>
      </c>
      <c r="FD1995" s="1">
        <v>5</v>
      </c>
    </row>
    <row r="1996" spans="1:160" ht="105">
      <c r="A1996" s="1">
        <v>11110022684</v>
      </c>
      <c r="B1996" s="1" t="s">
        <v>12678</v>
      </c>
      <c r="C1996" s="1" t="s">
        <v>12677</v>
      </c>
      <c r="D1996" s="1" t="s">
        <v>144</v>
      </c>
      <c r="E1996" s="2">
        <v>1489062339</v>
      </c>
      <c r="F1996" s="1" t="s">
        <v>12673</v>
      </c>
      <c r="G1996" s="1">
        <v>1489062339</v>
      </c>
      <c r="H1996" s="1" t="s">
        <v>12673</v>
      </c>
      <c r="M1996" s="1" t="s">
        <v>3230</v>
      </c>
      <c r="N1996" s="1" t="s">
        <v>3231</v>
      </c>
      <c r="AF1996" s="1" t="s">
        <v>147</v>
      </c>
      <c r="AG1996" s="1" t="s">
        <v>148</v>
      </c>
      <c r="AH1996" s="1" t="s">
        <v>149</v>
      </c>
      <c r="AI1996" s="1" t="s">
        <v>12675</v>
      </c>
      <c r="AO1996" s="1" t="s">
        <v>3633</v>
      </c>
      <c r="AQ1996" s="1">
        <v>0</v>
      </c>
      <c r="AR1996" s="1" t="s">
        <v>12676</v>
      </c>
      <c r="AU1996" s="1">
        <v>0</v>
      </c>
      <c r="AX1996" s="1">
        <v>0</v>
      </c>
      <c r="BB1996" s="1" t="s">
        <v>210</v>
      </c>
      <c r="BE1996" s="1" t="s">
        <v>165</v>
      </c>
      <c r="BF1996" s="1" t="s">
        <v>166</v>
      </c>
      <c r="BG1996" s="1" t="s">
        <v>167</v>
      </c>
      <c r="BL1996" s="1">
        <v>209</v>
      </c>
      <c r="BN1996" s="1">
        <v>0</v>
      </c>
      <c r="BO1996" s="1">
        <v>0</v>
      </c>
      <c r="CV1996" s="1">
        <v>0</v>
      </c>
      <c r="CW1996" s="1">
        <v>0</v>
      </c>
      <c r="CX1996" s="1">
        <v>10</v>
      </c>
      <c r="CY1996" s="1">
        <v>6.67</v>
      </c>
      <c r="DH1996" s="1">
        <v>3.3</v>
      </c>
      <c r="DI1996" s="1">
        <v>0</v>
      </c>
      <c r="DM1996" s="1">
        <v>1.94818</v>
      </c>
      <c r="DN1996" s="1">
        <v>0.76700000000000002</v>
      </c>
      <c r="DP1996" s="3">
        <v>9.9900000000000002E-5</v>
      </c>
      <c r="DU1996" s="1">
        <v>0</v>
      </c>
      <c r="EI1996" s="1">
        <v>6.7000000000000004E-2</v>
      </c>
      <c r="EK1996" s="1">
        <v>0</v>
      </c>
      <c r="FC1996" s="1">
        <v>5</v>
      </c>
      <c r="FD1996" s="1">
        <v>5</v>
      </c>
    </row>
    <row r="1997" spans="1:160" ht="105">
      <c r="A1997" s="1">
        <v>11110022691</v>
      </c>
      <c r="B1997" s="1" t="s">
        <v>12681</v>
      </c>
      <c r="C1997" s="1" t="s">
        <v>12679</v>
      </c>
      <c r="D1997" s="1" t="s">
        <v>144</v>
      </c>
      <c r="E1997" s="2">
        <v>1489062338</v>
      </c>
      <c r="F1997" s="1" t="s">
        <v>12680</v>
      </c>
      <c r="G1997" s="1">
        <v>1489062339</v>
      </c>
      <c r="H1997" s="1" t="s">
        <v>12673</v>
      </c>
      <c r="M1997" s="1" t="s">
        <v>3230</v>
      </c>
      <c r="N1997" s="1" t="s">
        <v>3231</v>
      </c>
      <c r="AF1997" s="1" t="s">
        <v>147</v>
      </c>
      <c r="AG1997" s="1" t="s">
        <v>148</v>
      </c>
      <c r="AH1997" s="1" t="s">
        <v>149</v>
      </c>
      <c r="AI1997" s="1" t="s">
        <v>12675</v>
      </c>
      <c r="AO1997" s="1" t="s">
        <v>3633</v>
      </c>
      <c r="AQ1997" s="1">
        <v>0</v>
      </c>
      <c r="AR1997" s="1" t="s">
        <v>12676</v>
      </c>
      <c r="AU1997" s="1">
        <v>0</v>
      </c>
      <c r="AX1997" s="1">
        <v>0</v>
      </c>
      <c r="BB1997" s="1" t="s">
        <v>210</v>
      </c>
      <c r="BE1997" s="1" t="s">
        <v>165</v>
      </c>
      <c r="BF1997" s="1" t="s">
        <v>166</v>
      </c>
      <c r="BG1997" s="1" t="s">
        <v>167</v>
      </c>
      <c r="BL1997" s="1">
        <v>209</v>
      </c>
      <c r="BN1997" s="1">
        <v>0</v>
      </c>
      <c r="BO1997" s="1">
        <v>0</v>
      </c>
      <c r="CV1997" s="1">
        <v>0</v>
      </c>
      <c r="CW1997" s="1">
        <v>0</v>
      </c>
      <c r="CX1997" s="1">
        <v>10</v>
      </c>
      <c r="CY1997" s="1">
        <v>6.67</v>
      </c>
      <c r="DH1997" s="1">
        <v>3.3</v>
      </c>
      <c r="DI1997" s="1">
        <v>0</v>
      </c>
      <c r="DM1997" s="1">
        <v>1.94818</v>
      </c>
      <c r="DN1997" s="1">
        <v>0.76700000000000002</v>
      </c>
      <c r="DP1997" s="3">
        <v>9.9900000000000002E-5</v>
      </c>
      <c r="DU1997" s="1">
        <v>0</v>
      </c>
      <c r="EI1997" s="1">
        <v>6.7000000000000004E-2</v>
      </c>
      <c r="EK1997" s="1">
        <v>0</v>
      </c>
      <c r="FC1997" s="1">
        <v>5</v>
      </c>
      <c r="FD1997" s="1">
        <v>5</v>
      </c>
    </row>
    <row r="1998" spans="1:160" ht="105">
      <c r="A1998" s="1">
        <v>11110022707</v>
      </c>
      <c r="B1998" s="1" t="s">
        <v>12681</v>
      </c>
      <c r="C1998" s="1" t="s">
        <v>12682</v>
      </c>
      <c r="D1998" s="1" t="s">
        <v>144</v>
      </c>
      <c r="E1998" s="2">
        <v>1489062330</v>
      </c>
      <c r="F1998" s="1" t="s">
        <v>12683</v>
      </c>
      <c r="G1998" s="1">
        <v>1489062331</v>
      </c>
      <c r="H1998" s="1" t="s">
        <v>12684</v>
      </c>
      <c r="M1998" s="1" t="s">
        <v>3230</v>
      </c>
      <c r="N1998" s="1" t="s">
        <v>3231</v>
      </c>
      <c r="AF1998" s="1" t="s">
        <v>147</v>
      </c>
      <c r="AG1998" s="1" t="s">
        <v>148</v>
      </c>
      <c r="AH1998" s="1" t="s">
        <v>149</v>
      </c>
      <c r="AI1998" s="1" t="s">
        <v>12675</v>
      </c>
      <c r="AO1998" s="1" t="s">
        <v>3633</v>
      </c>
      <c r="AQ1998" s="1">
        <v>0</v>
      </c>
      <c r="AR1998" s="1" t="s">
        <v>12676</v>
      </c>
      <c r="AU1998" s="1">
        <v>0</v>
      </c>
      <c r="AX1998" s="1">
        <v>0</v>
      </c>
      <c r="BB1998" s="1" t="s">
        <v>210</v>
      </c>
      <c r="BE1998" s="1" t="s">
        <v>165</v>
      </c>
      <c r="BF1998" s="1" t="s">
        <v>166</v>
      </c>
      <c r="BG1998" s="1" t="s">
        <v>167</v>
      </c>
      <c r="BL1998" s="1">
        <v>209</v>
      </c>
      <c r="BN1998" s="1">
        <v>0</v>
      </c>
      <c r="BO1998" s="1">
        <v>0</v>
      </c>
      <c r="CV1998" s="1">
        <v>0</v>
      </c>
      <c r="CW1998" s="1">
        <v>0</v>
      </c>
      <c r="CX1998" s="1">
        <v>10</v>
      </c>
      <c r="CY1998" s="1">
        <v>6.67</v>
      </c>
      <c r="DH1998" s="1">
        <v>3.3</v>
      </c>
      <c r="DI1998" s="1">
        <v>0</v>
      </c>
      <c r="DM1998" s="1">
        <v>1.94818</v>
      </c>
      <c r="DN1998" s="1">
        <v>0.76700000000000002</v>
      </c>
      <c r="DP1998" s="3">
        <v>9.9900000000000002E-5</v>
      </c>
      <c r="DU1998" s="1">
        <v>0</v>
      </c>
      <c r="EI1998" s="1">
        <v>6.7000000000000004E-2</v>
      </c>
      <c r="EK1998" s="1">
        <v>0</v>
      </c>
      <c r="FC1998" s="1">
        <v>5</v>
      </c>
      <c r="FD1998" s="1">
        <v>5</v>
      </c>
    </row>
    <row r="1999" spans="1:160" ht="105">
      <c r="A1999" s="1">
        <v>11110022820</v>
      </c>
      <c r="B1999" s="1" t="s">
        <v>12687</v>
      </c>
      <c r="C1999" s="1" t="s">
        <v>12685</v>
      </c>
      <c r="D1999" s="1" t="s">
        <v>144</v>
      </c>
      <c r="E1999" s="2">
        <v>1489064789</v>
      </c>
      <c r="F1999" s="1" t="s">
        <v>12686</v>
      </c>
      <c r="G1999" s="1">
        <v>1489064789</v>
      </c>
      <c r="H1999" s="1" t="s">
        <v>12686</v>
      </c>
      <c r="M1999" s="1" t="s">
        <v>3230</v>
      </c>
      <c r="N1999" s="1" t="s">
        <v>3231</v>
      </c>
      <c r="AF1999" s="1" t="s">
        <v>147</v>
      </c>
      <c r="AG1999" s="1" t="s">
        <v>148</v>
      </c>
      <c r="AH1999" s="1" t="s">
        <v>149</v>
      </c>
      <c r="AI1999" s="1" t="s">
        <v>12675</v>
      </c>
      <c r="AO1999" s="1" t="s">
        <v>3633</v>
      </c>
      <c r="AQ1999" s="1">
        <v>0</v>
      </c>
      <c r="AR1999" s="1" t="s">
        <v>12676</v>
      </c>
      <c r="AU1999" s="1">
        <v>0</v>
      </c>
      <c r="AX1999" s="1">
        <v>0</v>
      </c>
      <c r="BB1999" s="1" t="s">
        <v>210</v>
      </c>
      <c r="BE1999" s="1" t="s">
        <v>165</v>
      </c>
      <c r="BF1999" s="1" t="s">
        <v>166</v>
      </c>
      <c r="BG1999" s="1" t="s">
        <v>167</v>
      </c>
      <c r="BL1999" s="1">
        <v>209</v>
      </c>
      <c r="BN1999" s="1">
        <v>0</v>
      </c>
      <c r="BO1999" s="1">
        <v>0</v>
      </c>
      <c r="CV1999" s="1">
        <v>0</v>
      </c>
      <c r="CW1999" s="1">
        <v>0</v>
      </c>
      <c r="CX1999" s="1">
        <v>10</v>
      </c>
      <c r="CY1999" s="1">
        <v>6.67</v>
      </c>
      <c r="DH1999" s="1">
        <v>3.3</v>
      </c>
      <c r="DI1999" s="1">
        <v>0</v>
      </c>
      <c r="DM1999" s="1">
        <v>1.94818</v>
      </c>
      <c r="DN1999" s="1">
        <v>0.76700000000000002</v>
      </c>
      <c r="DP1999" s="3">
        <v>9.9900000000000002E-5</v>
      </c>
      <c r="DU1999" s="1">
        <v>0</v>
      </c>
      <c r="EI1999" s="1">
        <v>6.7000000000000004E-2</v>
      </c>
      <c r="EK1999" s="1">
        <v>0</v>
      </c>
      <c r="FC1999" s="1">
        <v>5</v>
      </c>
      <c r="FD1999" s="1">
        <v>5</v>
      </c>
    </row>
    <row r="2000" spans="1:160" ht="105">
      <c r="A2000" s="1">
        <v>11110022844</v>
      </c>
      <c r="B2000" s="1" t="s">
        <v>12690</v>
      </c>
      <c r="C2000" s="1" t="s">
        <v>12688</v>
      </c>
      <c r="D2000" s="1" t="s">
        <v>144</v>
      </c>
      <c r="E2000" s="2">
        <v>1489066520</v>
      </c>
      <c r="F2000" s="1" t="s">
        <v>12689</v>
      </c>
      <c r="G2000" s="1">
        <v>1489066520</v>
      </c>
      <c r="H2000" s="1" t="s">
        <v>12689</v>
      </c>
      <c r="M2000" s="1" t="s">
        <v>3230</v>
      </c>
      <c r="N2000" s="1" t="s">
        <v>3231</v>
      </c>
      <c r="AF2000" s="1" t="s">
        <v>147</v>
      </c>
      <c r="AG2000" s="1" t="s">
        <v>148</v>
      </c>
      <c r="AH2000" s="1" t="s">
        <v>149</v>
      </c>
      <c r="AI2000" s="1" t="s">
        <v>12691</v>
      </c>
      <c r="AO2000" s="1" t="s">
        <v>3233</v>
      </c>
      <c r="AQ2000" s="1">
        <v>2</v>
      </c>
      <c r="AR2000" s="1" t="s">
        <v>12692</v>
      </c>
      <c r="AS2000" s="1" t="s">
        <v>3235</v>
      </c>
      <c r="AT2000" s="1" t="s">
        <v>3236</v>
      </c>
      <c r="AU2000" s="1">
        <v>0</v>
      </c>
      <c r="AX2000" s="1">
        <v>0</v>
      </c>
      <c r="BE2000" s="1" t="s">
        <v>165</v>
      </c>
      <c r="BF2000" s="1" t="s">
        <v>166</v>
      </c>
      <c r="BG2000" s="1" t="s">
        <v>167</v>
      </c>
      <c r="BL2000" s="1">
        <v>1046</v>
      </c>
      <c r="BN2000" s="1">
        <v>0</v>
      </c>
      <c r="CX2000" s="1">
        <v>60</v>
      </c>
      <c r="CY2000" s="1">
        <v>30</v>
      </c>
      <c r="DI2000" s="1">
        <v>0</v>
      </c>
      <c r="DM2000" s="1">
        <v>0</v>
      </c>
      <c r="DN2000" s="1">
        <v>0</v>
      </c>
    </row>
    <row r="2001" spans="1:160" ht="135">
      <c r="A2001" s="1">
        <v>11110022851</v>
      </c>
      <c r="B2001" s="1" t="s">
        <v>12694</v>
      </c>
      <c r="C2001" s="1" t="s">
        <v>12693</v>
      </c>
      <c r="D2001" s="1" t="s">
        <v>144</v>
      </c>
      <c r="E2001" s="2">
        <v>1489073120</v>
      </c>
      <c r="F2001" s="1" t="s">
        <v>12386</v>
      </c>
      <c r="G2001" s="1">
        <v>1489073120</v>
      </c>
      <c r="H2001" s="1" t="s">
        <v>12386</v>
      </c>
      <c r="M2001" s="1" t="s">
        <v>3241</v>
      </c>
      <c r="N2001" s="1" t="s">
        <v>3242</v>
      </c>
      <c r="AF2001" s="1" t="s">
        <v>147</v>
      </c>
      <c r="AG2001" s="1" t="s">
        <v>148</v>
      </c>
      <c r="AH2001" s="1" t="s">
        <v>149</v>
      </c>
      <c r="AI2001" s="1" t="s">
        <v>12695</v>
      </c>
      <c r="AO2001" s="1" t="s">
        <v>245</v>
      </c>
      <c r="AQ2001" s="1">
        <v>2</v>
      </c>
      <c r="AR2001" s="1" t="s">
        <v>12696</v>
      </c>
      <c r="AS2001" s="1" t="s">
        <v>11952</v>
      </c>
      <c r="AT2001" s="1" t="s">
        <v>11953</v>
      </c>
      <c r="AU2001" s="1">
        <v>0</v>
      </c>
      <c r="AX2001" s="1">
        <v>0</v>
      </c>
      <c r="BB2001" s="1" t="s">
        <v>367</v>
      </c>
      <c r="BE2001" s="1" t="s">
        <v>165</v>
      </c>
      <c r="BF2001" s="1" t="s">
        <v>166</v>
      </c>
      <c r="BG2001" s="1" t="s">
        <v>167</v>
      </c>
      <c r="BL2001" s="1">
        <v>2092</v>
      </c>
      <c r="BN2001" s="1">
        <v>26.67</v>
      </c>
      <c r="BO2001" s="1">
        <v>13.33</v>
      </c>
      <c r="CV2001" s="1">
        <v>0</v>
      </c>
      <c r="CW2001" s="1">
        <v>0</v>
      </c>
      <c r="CX2001" s="1">
        <v>56.67</v>
      </c>
      <c r="CY2001" s="1">
        <v>43.33</v>
      </c>
      <c r="DH2001" s="1">
        <v>3.3</v>
      </c>
      <c r="DI2001" s="1">
        <v>10</v>
      </c>
      <c r="DM2001" s="1">
        <v>0.42418</v>
      </c>
      <c r="DN2001" s="1">
        <v>0.16700000000000001</v>
      </c>
      <c r="DP2001" s="3">
        <v>9.9900000000000002E-5</v>
      </c>
      <c r="DU2001" s="1">
        <v>4.0000000000000001E-3</v>
      </c>
      <c r="EI2001" s="1">
        <v>0</v>
      </c>
      <c r="EK2001" s="1">
        <v>2.3999999999999998E-3</v>
      </c>
      <c r="FC2001" s="1">
        <v>22</v>
      </c>
      <c r="FD2001" s="1">
        <v>22</v>
      </c>
    </row>
    <row r="2002" spans="1:160" ht="225">
      <c r="A2002" s="1">
        <v>11110022875</v>
      </c>
      <c r="B2002" s="1" t="s">
        <v>12699</v>
      </c>
      <c r="C2002" s="1" t="s">
        <v>12697</v>
      </c>
      <c r="D2002" s="1" t="s">
        <v>144</v>
      </c>
      <c r="E2002" s="2">
        <v>1489059851</v>
      </c>
      <c r="F2002" s="1" t="s">
        <v>9696</v>
      </c>
      <c r="G2002" s="1">
        <v>1489059852</v>
      </c>
      <c r="H2002" s="1" t="s">
        <v>12698</v>
      </c>
      <c r="M2002" s="1" t="s">
        <v>3230</v>
      </c>
      <c r="N2002" s="1" t="s">
        <v>3231</v>
      </c>
      <c r="AF2002" s="1" t="s">
        <v>147</v>
      </c>
      <c r="AG2002" s="1" t="s">
        <v>148</v>
      </c>
      <c r="AH2002" s="1" t="s">
        <v>149</v>
      </c>
      <c r="AI2002" s="1" t="s">
        <v>12700</v>
      </c>
      <c r="AO2002" s="1" t="s">
        <v>245</v>
      </c>
      <c r="AQ2002" s="1">
        <v>7</v>
      </c>
      <c r="AR2002" s="1" t="s">
        <v>12701</v>
      </c>
      <c r="AS2002" s="1" t="s">
        <v>12702</v>
      </c>
      <c r="AT2002" s="1" t="s">
        <v>12703</v>
      </c>
      <c r="AU2002" s="1">
        <v>0</v>
      </c>
      <c r="AX2002" s="1">
        <v>0</v>
      </c>
      <c r="BB2002" s="1" t="s">
        <v>367</v>
      </c>
      <c r="BE2002" s="1" t="s">
        <v>165</v>
      </c>
      <c r="BF2002" s="1" t="s">
        <v>166</v>
      </c>
      <c r="BG2002" s="1" t="s">
        <v>167</v>
      </c>
      <c r="BL2002" s="1">
        <v>2092</v>
      </c>
      <c r="BN2002" s="1">
        <v>36.67</v>
      </c>
      <c r="BO2002" s="1">
        <v>11.67</v>
      </c>
      <c r="CV2002" s="1">
        <v>0</v>
      </c>
      <c r="CW2002" s="1">
        <v>0</v>
      </c>
      <c r="CX2002" s="1">
        <v>50</v>
      </c>
      <c r="CY2002" s="1">
        <v>30</v>
      </c>
      <c r="DH2002" s="1">
        <v>3.3</v>
      </c>
      <c r="DI2002" s="1">
        <v>10</v>
      </c>
      <c r="DM2002" s="1">
        <v>0.71882000000000001</v>
      </c>
      <c r="DN2002" s="1">
        <v>0.28299999999999997</v>
      </c>
      <c r="DP2002" s="1">
        <v>0</v>
      </c>
      <c r="DU2002" s="1">
        <v>0</v>
      </c>
      <c r="EI2002" s="1">
        <v>0.13300000000000001</v>
      </c>
      <c r="EK2002" s="1">
        <v>1.1999999999999999E-3</v>
      </c>
      <c r="FC2002" s="1">
        <v>21</v>
      </c>
      <c r="FD2002" s="1">
        <v>21</v>
      </c>
    </row>
    <row r="2003" spans="1:160" ht="90">
      <c r="A2003" s="1">
        <v>11110022905</v>
      </c>
      <c r="B2003" s="1" t="s">
        <v>12706</v>
      </c>
      <c r="C2003" s="1" t="s">
        <v>12704</v>
      </c>
      <c r="D2003" s="1" t="s">
        <v>144</v>
      </c>
      <c r="E2003" s="2">
        <v>1489067238</v>
      </c>
      <c r="F2003" s="1" t="s">
        <v>12705</v>
      </c>
      <c r="G2003" s="1">
        <v>1489067238</v>
      </c>
      <c r="H2003" s="1" t="s">
        <v>12705</v>
      </c>
      <c r="M2003" s="1" t="s">
        <v>11051</v>
      </c>
      <c r="N2003" s="1" t="s">
        <v>11052</v>
      </c>
      <c r="AF2003" s="1" t="s">
        <v>147</v>
      </c>
      <c r="AG2003" s="1" t="s">
        <v>148</v>
      </c>
      <c r="AH2003" s="1" t="s">
        <v>149</v>
      </c>
      <c r="AI2003" s="1" t="s">
        <v>12707</v>
      </c>
      <c r="AO2003" s="1" t="s">
        <v>12708</v>
      </c>
      <c r="AQ2003" s="1">
        <v>1</v>
      </c>
      <c r="AR2003" s="1" t="s">
        <v>12709</v>
      </c>
      <c r="AS2003" s="1" t="s">
        <v>351</v>
      </c>
      <c r="AT2003" s="1" t="s">
        <v>352</v>
      </c>
      <c r="AU2003" s="1">
        <v>0</v>
      </c>
      <c r="AX2003" s="1">
        <v>0</v>
      </c>
      <c r="BB2003" s="1" t="s">
        <v>288</v>
      </c>
      <c r="BE2003" s="1" t="s">
        <v>165</v>
      </c>
      <c r="BF2003" s="1" t="s">
        <v>166</v>
      </c>
      <c r="BG2003" s="1" t="s">
        <v>167</v>
      </c>
      <c r="BL2003" s="1">
        <v>1623</v>
      </c>
      <c r="BN2003" s="1">
        <v>5.22</v>
      </c>
      <c r="BO2003" s="1">
        <v>0.75</v>
      </c>
      <c r="CV2003" s="1">
        <v>0</v>
      </c>
      <c r="CW2003" s="1">
        <v>0</v>
      </c>
      <c r="CX2003" s="1">
        <v>70.150000000000006</v>
      </c>
      <c r="CY2003" s="1">
        <v>4.4800000000000004</v>
      </c>
      <c r="DH2003" s="1">
        <v>9</v>
      </c>
      <c r="DI2003" s="1">
        <v>13.43</v>
      </c>
      <c r="DM2003" s="1">
        <v>1.3258799999999999</v>
      </c>
      <c r="DN2003" s="1">
        <v>0.52200000000000002</v>
      </c>
      <c r="DP2003" s="1">
        <v>0</v>
      </c>
      <c r="DU2003" s="1">
        <v>8.9999999999999993E-3</v>
      </c>
      <c r="EI2003" s="1">
        <v>0.06</v>
      </c>
      <c r="EK2003" s="1">
        <v>2.15E-3</v>
      </c>
      <c r="FC2003" s="1">
        <v>-1</v>
      </c>
      <c r="FD2003" s="1">
        <v>-1</v>
      </c>
    </row>
    <row r="2004" spans="1:160" ht="135">
      <c r="A2004" s="1">
        <v>11110022912</v>
      </c>
      <c r="B2004" s="1" t="s">
        <v>12711</v>
      </c>
      <c r="C2004" s="1" t="s">
        <v>12710</v>
      </c>
      <c r="D2004" s="1" t="s">
        <v>144</v>
      </c>
      <c r="E2004" s="2">
        <v>1489077890</v>
      </c>
      <c r="F2004" s="1" t="s">
        <v>2883</v>
      </c>
      <c r="G2004" s="1">
        <v>1489077890</v>
      </c>
      <c r="H2004" s="1" t="s">
        <v>2883</v>
      </c>
      <c r="M2004" s="1" t="s">
        <v>11071</v>
      </c>
      <c r="N2004" s="1" t="s">
        <v>11072</v>
      </c>
      <c r="AF2004" s="1" t="s">
        <v>147</v>
      </c>
      <c r="AG2004" s="1" t="s">
        <v>148</v>
      </c>
      <c r="AH2004" s="1" t="s">
        <v>149</v>
      </c>
      <c r="AI2004" s="1" t="s">
        <v>12712</v>
      </c>
      <c r="AO2004" s="1" t="s">
        <v>12713</v>
      </c>
      <c r="AQ2004" s="1">
        <v>2</v>
      </c>
      <c r="AR2004" s="1" t="s">
        <v>12714</v>
      </c>
      <c r="AS2004" s="1" t="s">
        <v>12715</v>
      </c>
      <c r="AT2004" s="1" t="s">
        <v>12716</v>
      </c>
      <c r="AU2004" s="1">
        <v>0</v>
      </c>
      <c r="AX2004" s="1">
        <v>0</v>
      </c>
      <c r="BB2004" s="1" t="s">
        <v>288</v>
      </c>
      <c r="BE2004" s="1" t="s">
        <v>165</v>
      </c>
      <c r="BF2004" s="1" t="s">
        <v>166</v>
      </c>
      <c r="BG2004" s="1" t="s">
        <v>167</v>
      </c>
      <c r="BL2004" s="1">
        <v>1661</v>
      </c>
      <c r="BN2004" s="1">
        <v>9.59</v>
      </c>
      <c r="BO2004" s="1">
        <v>1.37</v>
      </c>
      <c r="CV2004" s="1">
        <v>0</v>
      </c>
      <c r="CW2004" s="1">
        <v>0</v>
      </c>
      <c r="CX2004" s="1">
        <v>72.599999999999994</v>
      </c>
      <c r="CY2004" s="1">
        <v>17.809999999999999</v>
      </c>
      <c r="DH2004" s="1">
        <v>8.1999999999999993</v>
      </c>
      <c r="DI2004" s="1">
        <v>8.2200000000000006</v>
      </c>
      <c r="DM2004" s="1">
        <v>0.43434</v>
      </c>
      <c r="DN2004" s="1">
        <v>0.17100000000000001</v>
      </c>
      <c r="DP2004" s="1">
        <v>0</v>
      </c>
      <c r="DU2004" s="1">
        <v>1.6000000000000001E-3</v>
      </c>
      <c r="EI2004" s="1">
        <v>2.7E-2</v>
      </c>
      <c r="EK2004" s="1">
        <v>1.48E-3</v>
      </c>
      <c r="FC2004" s="1">
        <v>-1</v>
      </c>
      <c r="FD2004" s="1">
        <v>-1</v>
      </c>
    </row>
    <row r="2005" spans="1:160" ht="135">
      <c r="A2005" s="1">
        <v>11110022929</v>
      </c>
      <c r="B2005" s="1" t="s">
        <v>12718</v>
      </c>
      <c r="C2005" s="1" t="s">
        <v>12717</v>
      </c>
      <c r="D2005" s="1" t="s">
        <v>144</v>
      </c>
      <c r="E2005" s="2">
        <v>1489077890</v>
      </c>
      <c r="F2005" s="1" t="s">
        <v>2883</v>
      </c>
      <c r="G2005" s="1">
        <v>1489077890</v>
      </c>
      <c r="H2005" s="1" t="s">
        <v>2883</v>
      </c>
      <c r="M2005" s="1" t="s">
        <v>11071</v>
      </c>
      <c r="N2005" s="1" t="s">
        <v>11072</v>
      </c>
      <c r="AF2005" s="1" t="s">
        <v>147</v>
      </c>
      <c r="AG2005" s="1" t="s">
        <v>148</v>
      </c>
      <c r="AH2005" s="1" t="s">
        <v>149</v>
      </c>
      <c r="AI2005" s="1" t="s">
        <v>12719</v>
      </c>
      <c r="AO2005" s="1" t="s">
        <v>12720</v>
      </c>
      <c r="AQ2005" s="1">
        <v>1</v>
      </c>
      <c r="AR2005" s="1" t="s">
        <v>12721</v>
      </c>
      <c r="AS2005" s="1" t="s">
        <v>1003</v>
      </c>
      <c r="AT2005" s="1" t="s">
        <v>1004</v>
      </c>
      <c r="AU2005" s="1">
        <v>0</v>
      </c>
      <c r="AX2005" s="1">
        <v>0</v>
      </c>
      <c r="BB2005" s="1" t="s">
        <v>210</v>
      </c>
      <c r="BE2005" s="1" t="s">
        <v>165</v>
      </c>
      <c r="BF2005" s="1" t="s">
        <v>166</v>
      </c>
      <c r="BG2005" s="1" t="s">
        <v>167</v>
      </c>
      <c r="BL2005" s="1">
        <v>1648</v>
      </c>
      <c r="BN2005" s="1">
        <v>6.82</v>
      </c>
      <c r="BO2005" s="1">
        <v>0.76</v>
      </c>
      <c r="CV2005" s="1">
        <v>0</v>
      </c>
      <c r="CW2005" s="1">
        <v>0</v>
      </c>
      <c r="CX2005" s="1">
        <v>74.239999999999995</v>
      </c>
      <c r="CY2005" s="1">
        <v>27.27</v>
      </c>
      <c r="DH2005" s="1">
        <v>7.6</v>
      </c>
      <c r="DI2005" s="1">
        <v>9.09</v>
      </c>
      <c r="DM2005" s="1">
        <v>0.88392000000000004</v>
      </c>
      <c r="DN2005" s="1">
        <v>0.34799999999999998</v>
      </c>
      <c r="DP2005" s="1">
        <v>0</v>
      </c>
      <c r="DU2005" s="1">
        <v>1.8E-3</v>
      </c>
      <c r="EI2005" s="1">
        <v>0.03</v>
      </c>
      <c r="EK2005" s="1">
        <v>2.1800000000000001E-3</v>
      </c>
      <c r="FC2005" s="1">
        <v>8</v>
      </c>
      <c r="FD2005" s="1">
        <v>8</v>
      </c>
    </row>
    <row r="2006" spans="1:160" ht="105">
      <c r="A2006" s="1">
        <v>11110022936</v>
      </c>
      <c r="B2006" s="1" t="s">
        <v>12724</v>
      </c>
      <c r="C2006" s="1" t="s">
        <v>12722</v>
      </c>
      <c r="D2006" s="1" t="s">
        <v>144</v>
      </c>
      <c r="E2006" s="2">
        <v>1489064780</v>
      </c>
      <c r="F2006" s="1" t="s">
        <v>12723</v>
      </c>
      <c r="G2006" s="1">
        <v>1489064780</v>
      </c>
      <c r="H2006" s="1" t="s">
        <v>12723</v>
      </c>
      <c r="M2006" s="1" t="s">
        <v>3230</v>
      </c>
      <c r="N2006" s="1" t="s">
        <v>3231</v>
      </c>
      <c r="AF2006" s="1" t="s">
        <v>147</v>
      </c>
      <c r="AG2006" s="1" t="s">
        <v>148</v>
      </c>
      <c r="AH2006" s="1" t="s">
        <v>149</v>
      </c>
      <c r="AI2006" s="1" t="s">
        <v>12725</v>
      </c>
      <c r="AO2006" s="1" t="s">
        <v>3633</v>
      </c>
      <c r="AQ2006" s="1">
        <v>0</v>
      </c>
      <c r="AR2006" s="1" t="s">
        <v>12726</v>
      </c>
      <c r="AU2006" s="1">
        <v>0</v>
      </c>
      <c r="AX2006" s="1">
        <v>0</v>
      </c>
      <c r="BB2006" s="1" t="s">
        <v>210</v>
      </c>
      <c r="BE2006" s="1" t="s">
        <v>165</v>
      </c>
      <c r="BF2006" s="1" t="s">
        <v>166</v>
      </c>
      <c r="BG2006" s="1" t="s">
        <v>167</v>
      </c>
      <c r="BL2006" s="1">
        <v>209</v>
      </c>
      <c r="BN2006" s="1">
        <v>0</v>
      </c>
      <c r="BO2006" s="1">
        <v>0</v>
      </c>
      <c r="CV2006" s="1">
        <v>0</v>
      </c>
      <c r="CW2006" s="1">
        <v>0</v>
      </c>
      <c r="CX2006" s="1">
        <v>10</v>
      </c>
      <c r="CY2006" s="1">
        <v>6.67</v>
      </c>
      <c r="DH2006" s="1">
        <v>3.3</v>
      </c>
      <c r="DI2006" s="1">
        <v>0</v>
      </c>
      <c r="DM2006" s="1">
        <v>1.94818</v>
      </c>
      <c r="DN2006" s="1">
        <v>0.76700000000000002</v>
      </c>
      <c r="DP2006" s="3">
        <v>9.9900000000000002E-5</v>
      </c>
      <c r="DU2006" s="1">
        <v>0</v>
      </c>
      <c r="EI2006" s="1">
        <v>6.7000000000000004E-2</v>
      </c>
      <c r="EK2006" s="1">
        <v>0</v>
      </c>
      <c r="FC2006" s="1">
        <v>5</v>
      </c>
      <c r="FD2006" s="1">
        <v>5</v>
      </c>
    </row>
    <row r="2007" spans="1:160" ht="105">
      <c r="A2007" s="1">
        <v>11110022950</v>
      </c>
      <c r="B2007" s="1" t="s">
        <v>12728</v>
      </c>
      <c r="C2007" s="1" t="s">
        <v>12727</v>
      </c>
      <c r="D2007" s="1" t="s">
        <v>144</v>
      </c>
      <c r="E2007" s="2">
        <v>1489070594</v>
      </c>
      <c r="F2007" s="1" t="s">
        <v>12003</v>
      </c>
      <c r="G2007" s="1">
        <v>1489070594</v>
      </c>
      <c r="H2007" s="1" t="s">
        <v>12003</v>
      </c>
      <c r="M2007" s="1" t="s">
        <v>3249</v>
      </c>
      <c r="N2007" s="1" t="s">
        <v>3250</v>
      </c>
      <c r="AF2007" s="1" t="s">
        <v>147</v>
      </c>
      <c r="AG2007" s="1" t="s">
        <v>148</v>
      </c>
      <c r="AH2007" s="1" t="s">
        <v>149</v>
      </c>
      <c r="AI2007" s="1" t="s">
        <v>12729</v>
      </c>
      <c r="AO2007" s="1" t="s">
        <v>12730</v>
      </c>
      <c r="AQ2007" s="1">
        <v>8</v>
      </c>
      <c r="AR2007" s="1" t="s">
        <v>12731</v>
      </c>
      <c r="AS2007" s="1" t="s">
        <v>12732</v>
      </c>
      <c r="AT2007" s="1" t="s">
        <v>12733</v>
      </c>
      <c r="AU2007" s="1">
        <v>0</v>
      </c>
      <c r="AX2007" s="1">
        <v>1</v>
      </c>
      <c r="AZ2007" s="1" t="s">
        <v>2183</v>
      </c>
      <c r="BB2007" s="1" t="s">
        <v>153</v>
      </c>
      <c r="BE2007" s="1" t="s">
        <v>165</v>
      </c>
      <c r="BF2007" s="1" t="s">
        <v>166</v>
      </c>
      <c r="BG2007" s="1" t="s">
        <v>167</v>
      </c>
      <c r="BL2007" s="1">
        <v>1197</v>
      </c>
      <c r="BN2007" s="1">
        <v>9.52</v>
      </c>
      <c r="BO2007" s="1">
        <v>5.56</v>
      </c>
      <c r="CV2007" s="1">
        <v>0</v>
      </c>
      <c r="CW2007" s="1">
        <v>2.4E-2</v>
      </c>
      <c r="CX2007" s="1">
        <v>46.03</v>
      </c>
      <c r="CY2007" s="1">
        <v>22.22</v>
      </c>
      <c r="DH2007" s="1">
        <v>1.6</v>
      </c>
      <c r="DI2007" s="1">
        <v>4.76</v>
      </c>
      <c r="DM2007" s="1">
        <v>0.56388000000000005</v>
      </c>
      <c r="DN2007" s="1">
        <v>0.222</v>
      </c>
      <c r="DP2007" s="3">
        <v>4.7700000000000001E-5</v>
      </c>
      <c r="DU2007" s="1">
        <v>0</v>
      </c>
      <c r="EI2007" s="1">
        <v>9.5000000000000001E-2</v>
      </c>
      <c r="EK2007" s="1">
        <v>0</v>
      </c>
      <c r="FC2007" s="1">
        <v>12</v>
      </c>
      <c r="FD2007" s="1">
        <v>12</v>
      </c>
    </row>
    <row r="2008" spans="1:160" ht="135">
      <c r="A2008" s="1">
        <v>11110022974</v>
      </c>
      <c r="B2008" s="1" t="s">
        <v>12736</v>
      </c>
      <c r="C2008" s="1" t="s">
        <v>12734</v>
      </c>
      <c r="D2008" s="1" t="s">
        <v>144</v>
      </c>
      <c r="E2008" s="2">
        <v>1489061018</v>
      </c>
      <c r="F2008" s="1" t="s">
        <v>12735</v>
      </c>
      <c r="G2008" s="1">
        <v>1489061018</v>
      </c>
      <c r="H2008" s="1" t="s">
        <v>12735</v>
      </c>
      <c r="M2008" s="1" t="s">
        <v>3230</v>
      </c>
      <c r="N2008" s="1" t="s">
        <v>3231</v>
      </c>
      <c r="AF2008" s="1" t="s">
        <v>147</v>
      </c>
      <c r="AG2008" s="1" t="s">
        <v>148</v>
      </c>
      <c r="AH2008" s="1" t="s">
        <v>149</v>
      </c>
      <c r="AI2008" s="1" t="s">
        <v>12737</v>
      </c>
      <c r="AO2008" s="1" t="s">
        <v>3633</v>
      </c>
      <c r="AQ2008" s="1">
        <v>5</v>
      </c>
      <c r="AR2008" s="1" t="s">
        <v>12738</v>
      </c>
      <c r="AS2008" s="1" t="s">
        <v>12739</v>
      </c>
      <c r="AT2008" s="1" t="s">
        <v>12740</v>
      </c>
      <c r="AU2008" s="1">
        <v>0</v>
      </c>
      <c r="AX2008" s="1">
        <v>1</v>
      </c>
      <c r="AZ2008" s="1" t="s">
        <v>2183</v>
      </c>
      <c r="BB2008" s="1" t="s">
        <v>367</v>
      </c>
      <c r="BE2008" s="1" t="s">
        <v>165</v>
      </c>
      <c r="BF2008" s="1" t="s">
        <v>166</v>
      </c>
      <c r="BG2008" s="1" t="s">
        <v>167</v>
      </c>
      <c r="BL2008" s="1">
        <v>1536</v>
      </c>
      <c r="BN2008" s="1">
        <v>33.33</v>
      </c>
      <c r="BO2008" s="1">
        <v>5</v>
      </c>
      <c r="CV2008" s="1">
        <v>0</v>
      </c>
      <c r="CW2008" s="1">
        <v>3.3000000000000002E-2</v>
      </c>
      <c r="CX2008" s="1">
        <v>16.670000000000002</v>
      </c>
      <c r="CY2008" s="1">
        <v>13.33</v>
      </c>
      <c r="DH2008" s="1">
        <v>0</v>
      </c>
      <c r="DI2008" s="1">
        <v>0</v>
      </c>
      <c r="DM2008" s="1">
        <v>2.1158199999999998</v>
      </c>
      <c r="DN2008" s="1">
        <v>0.83299999999999996</v>
      </c>
      <c r="DP2008" s="1">
        <v>0</v>
      </c>
      <c r="DU2008" s="1">
        <v>0</v>
      </c>
      <c r="EI2008" s="1">
        <v>0.13300000000000001</v>
      </c>
      <c r="EK2008" s="1">
        <v>0</v>
      </c>
      <c r="FC2008" s="1">
        <v>19</v>
      </c>
      <c r="FD2008" s="1">
        <v>19</v>
      </c>
    </row>
    <row r="2009" spans="1:160" ht="135">
      <c r="A2009" s="1">
        <v>11110022981</v>
      </c>
      <c r="B2009" s="1" t="s">
        <v>12743</v>
      </c>
      <c r="C2009" s="1" t="s">
        <v>12741</v>
      </c>
      <c r="D2009" s="1" t="s">
        <v>144</v>
      </c>
      <c r="E2009" s="2">
        <v>1489062010</v>
      </c>
      <c r="F2009" s="1" t="s">
        <v>12742</v>
      </c>
      <c r="G2009" s="1">
        <v>1489062010</v>
      </c>
      <c r="H2009" s="1" t="s">
        <v>12742</v>
      </c>
      <c r="M2009" s="1" t="s">
        <v>3230</v>
      </c>
      <c r="N2009" s="1" t="s">
        <v>3231</v>
      </c>
      <c r="AF2009" s="1" t="s">
        <v>147</v>
      </c>
      <c r="AG2009" s="1" t="s">
        <v>148</v>
      </c>
      <c r="AH2009" s="1" t="s">
        <v>149</v>
      </c>
      <c r="AI2009" s="1" t="s">
        <v>12744</v>
      </c>
      <c r="AO2009" s="1" t="s">
        <v>5289</v>
      </c>
      <c r="AQ2009" s="1">
        <v>4</v>
      </c>
      <c r="AR2009" s="1" t="s">
        <v>12745</v>
      </c>
      <c r="AS2009" s="1" t="s">
        <v>12746</v>
      </c>
      <c r="AT2009" s="1" t="s">
        <v>12747</v>
      </c>
      <c r="AU2009" s="1">
        <v>0</v>
      </c>
      <c r="AX2009" s="1">
        <v>1</v>
      </c>
      <c r="AZ2009" s="1" t="s">
        <v>2183</v>
      </c>
      <c r="BB2009" s="1" t="s">
        <v>367</v>
      </c>
      <c r="BE2009" s="1" t="s">
        <v>165</v>
      </c>
      <c r="BF2009" s="1" t="s">
        <v>166</v>
      </c>
      <c r="BG2009" s="1" t="s">
        <v>167</v>
      </c>
      <c r="BL2009" s="1">
        <v>1393</v>
      </c>
      <c r="BN2009" s="1">
        <v>30</v>
      </c>
      <c r="BO2009" s="1">
        <v>3.33</v>
      </c>
      <c r="CV2009" s="1">
        <v>0</v>
      </c>
      <c r="CW2009" s="1">
        <v>3.3000000000000002E-2</v>
      </c>
      <c r="CX2009" s="1">
        <v>20</v>
      </c>
      <c r="CY2009" s="1">
        <v>20</v>
      </c>
      <c r="DH2009" s="1">
        <v>0</v>
      </c>
      <c r="DI2009" s="1">
        <v>0</v>
      </c>
      <c r="DM2009" s="1">
        <v>1.94818</v>
      </c>
      <c r="DN2009" s="1">
        <v>0.76700000000000002</v>
      </c>
      <c r="DP2009" s="1">
        <v>0</v>
      </c>
      <c r="DU2009" s="1">
        <v>0</v>
      </c>
      <c r="EI2009" s="1">
        <v>0.13300000000000001</v>
      </c>
      <c r="EK2009" s="1">
        <v>0</v>
      </c>
      <c r="FC2009" s="1">
        <v>19</v>
      </c>
      <c r="FD2009" s="1">
        <v>19</v>
      </c>
    </row>
    <row r="2010" spans="1:160" ht="135">
      <c r="A2010" s="1">
        <v>11110023018</v>
      </c>
      <c r="B2010" s="1" t="s">
        <v>12750</v>
      </c>
      <c r="C2010" s="1" t="s">
        <v>12748</v>
      </c>
      <c r="D2010" s="1" t="s">
        <v>144</v>
      </c>
      <c r="E2010" s="2">
        <v>1489062068</v>
      </c>
      <c r="F2010" s="1" t="s">
        <v>12749</v>
      </c>
      <c r="G2010" s="1">
        <v>1489062068</v>
      </c>
      <c r="H2010" s="1" t="s">
        <v>12749</v>
      </c>
      <c r="M2010" s="1" t="s">
        <v>3230</v>
      </c>
      <c r="N2010" s="1" t="s">
        <v>3231</v>
      </c>
      <c r="AF2010" s="1" t="s">
        <v>147</v>
      </c>
      <c r="AG2010" s="1" t="s">
        <v>148</v>
      </c>
      <c r="AH2010" s="1" t="s">
        <v>149</v>
      </c>
      <c r="AI2010" s="1" t="s">
        <v>12751</v>
      </c>
      <c r="AO2010" s="1" t="s">
        <v>4013</v>
      </c>
      <c r="AQ2010" s="1">
        <v>2</v>
      </c>
      <c r="AR2010" s="1" t="s">
        <v>12752</v>
      </c>
      <c r="AS2010" s="1" t="s">
        <v>12753</v>
      </c>
      <c r="AT2010" s="1" t="s">
        <v>12754</v>
      </c>
      <c r="AU2010" s="1">
        <v>0</v>
      </c>
      <c r="AX2010" s="1">
        <v>0</v>
      </c>
      <c r="BB2010" s="1" t="s">
        <v>153</v>
      </c>
      <c r="BE2010" s="1" t="s">
        <v>165</v>
      </c>
      <c r="BF2010" s="1" t="s">
        <v>166</v>
      </c>
      <c r="BG2010" s="1" t="s">
        <v>167</v>
      </c>
      <c r="BL2010" s="1">
        <v>1674</v>
      </c>
      <c r="BN2010" s="1">
        <v>40</v>
      </c>
      <c r="BO2010" s="1">
        <v>0</v>
      </c>
      <c r="CV2010" s="1">
        <v>0</v>
      </c>
      <c r="CW2010" s="1">
        <v>0.1</v>
      </c>
      <c r="CX2010" s="1">
        <v>20</v>
      </c>
      <c r="CY2010" s="1">
        <v>0</v>
      </c>
      <c r="DH2010" s="1">
        <v>0</v>
      </c>
      <c r="DI2010" s="1">
        <v>0</v>
      </c>
      <c r="DM2010" s="1">
        <v>1.778</v>
      </c>
      <c r="DN2010" s="1">
        <v>0.7</v>
      </c>
      <c r="DP2010" s="1">
        <v>0</v>
      </c>
      <c r="DU2010" s="1">
        <v>0</v>
      </c>
      <c r="EI2010" s="1">
        <v>0</v>
      </c>
      <c r="EK2010" s="1">
        <v>0</v>
      </c>
      <c r="FC2010" s="1">
        <v>11</v>
      </c>
      <c r="FD2010" s="1">
        <v>11</v>
      </c>
    </row>
    <row r="2011" spans="1:160" ht="120">
      <c r="A2011" s="1">
        <v>11110023049</v>
      </c>
      <c r="B2011" s="1" t="s">
        <v>12757</v>
      </c>
      <c r="C2011" s="1" t="s">
        <v>12755</v>
      </c>
      <c r="D2011" s="1" t="s">
        <v>144</v>
      </c>
      <c r="E2011" s="2">
        <v>1489062687</v>
      </c>
      <c r="F2011" s="1" t="s">
        <v>12756</v>
      </c>
      <c r="G2011" s="1">
        <v>1489062688</v>
      </c>
      <c r="H2011" s="1" t="s">
        <v>11503</v>
      </c>
      <c r="M2011" s="1" t="s">
        <v>3230</v>
      </c>
      <c r="N2011" s="1" t="s">
        <v>3231</v>
      </c>
      <c r="AF2011" s="1" t="s">
        <v>147</v>
      </c>
      <c r="AG2011" s="1" t="s">
        <v>148</v>
      </c>
      <c r="AH2011" s="1" t="s">
        <v>149</v>
      </c>
      <c r="AI2011" s="1" t="s">
        <v>12758</v>
      </c>
      <c r="AO2011" s="1" t="s">
        <v>9079</v>
      </c>
      <c r="AQ2011" s="1">
        <v>7</v>
      </c>
      <c r="AR2011" s="1" t="s">
        <v>12759</v>
      </c>
      <c r="AS2011" s="1" t="s">
        <v>12760</v>
      </c>
      <c r="AT2011" s="1" t="s">
        <v>12761</v>
      </c>
      <c r="AU2011" s="1">
        <v>0</v>
      </c>
      <c r="AX2011" s="1">
        <v>0</v>
      </c>
      <c r="BB2011" s="1" t="s">
        <v>153</v>
      </c>
      <c r="BE2011" s="1" t="s">
        <v>165</v>
      </c>
      <c r="BF2011" s="1" t="s">
        <v>166</v>
      </c>
      <c r="BG2011" s="1" t="s">
        <v>167</v>
      </c>
      <c r="BL2011" s="1">
        <v>983</v>
      </c>
      <c r="BN2011" s="1">
        <v>20.59</v>
      </c>
      <c r="BO2011" s="1">
        <v>2.94</v>
      </c>
      <c r="CV2011" s="1">
        <v>0</v>
      </c>
      <c r="CW2011" s="1">
        <v>2.9000000000000001E-2</v>
      </c>
      <c r="CX2011" s="1">
        <v>17.649999999999999</v>
      </c>
      <c r="CY2011" s="1">
        <v>17.649999999999999</v>
      </c>
      <c r="DH2011" s="1">
        <v>0</v>
      </c>
      <c r="DI2011" s="1">
        <v>0</v>
      </c>
      <c r="DM2011" s="1">
        <v>1.9431</v>
      </c>
      <c r="DN2011" s="1">
        <v>0.76500000000000001</v>
      </c>
      <c r="DP2011" s="1">
        <v>0</v>
      </c>
      <c r="DU2011" s="1">
        <v>0</v>
      </c>
      <c r="EI2011" s="1">
        <v>0</v>
      </c>
      <c r="EK2011" s="1">
        <v>0</v>
      </c>
      <c r="FC2011" s="1">
        <v>15</v>
      </c>
      <c r="FD2011" s="1">
        <v>15</v>
      </c>
    </row>
    <row r="2012" spans="1:160" ht="135">
      <c r="A2012" s="1">
        <v>11110023100</v>
      </c>
      <c r="B2012" s="1" t="s">
        <v>12764</v>
      </c>
      <c r="C2012" s="1" t="s">
        <v>12762</v>
      </c>
      <c r="D2012" s="1" t="s">
        <v>144</v>
      </c>
      <c r="E2012" s="2">
        <v>1489074410</v>
      </c>
      <c r="F2012" s="1" t="s">
        <v>12763</v>
      </c>
      <c r="G2012" s="1">
        <v>1489074410</v>
      </c>
      <c r="H2012" s="1" t="s">
        <v>12763</v>
      </c>
      <c r="M2012" s="1" t="s">
        <v>3249</v>
      </c>
      <c r="N2012" s="1" t="s">
        <v>3250</v>
      </c>
      <c r="AF2012" s="1" t="s">
        <v>147</v>
      </c>
      <c r="AG2012" s="1" t="s">
        <v>148</v>
      </c>
      <c r="AH2012" s="1" t="s">
        <v>149</v>
      </c>
      <c r="AI2012" s="1" t="s">
        <v>12765</v>
      </c>
      <c r="AO2012" s="1" t="s">
        <v>12766</v>
      </c>
      <c r="AQ2012" s="1">
        <v>3</v>
      </c>
      <c r="AR2012" s="1" t="s">
        <v>12767</v>
      </c>
      <c r="AS2012" s="1" t="s">
        <v>12768</v>
      </c>
      <c r="AT2012" s="1" t="s">
        <v>12769</v>
      </c>
      <c r="AU2012" s="1">
        <v>0</v>
      </c>
      <c r="AX2012" s="1">
        <v>0</v>
      </c>
      <c r="BB2012" s="1" t="s">
        <v>153</v>
      </c>
      <c r="BE2012" s="1" t="s">
        <v>165</v>
      </c>
      <c r="BF2012" s="1" t="s">
        <v>166</v>
      </c>
      <c r="BG2012" s="1" t="s">
        <v>167</v>
      </c>
      <c r="BL2012" s="1">
        <v>2067</v>
      </c>
      <c r="BN2012" s="1">
        <v>30.59</v>
      </c>
      <c r="BO2012" s="1">
        <v>4.71</v>
      </c>
      <c r="CD2012" s="1">
        <v>9.41</v>
      </c>
      <c r="CE2012" s="1">
        <v>15.29</v>
      </c>
      <c r="CV2012" s="1">
        <v>0</v>
      </c>
      <c r="CW2012" s="1">
        <v>0</v>
      </c>
      <c r="CX2012" s="1">
        <v>44.71</v>
      </c>
      <c r="CY2012" s="1">
        <v>30.59</v>
      </c>
      <c r="DH2012" s="1">
        <v>4.7</v>
      </c>
      <c r="DI2012" s="1">
        <v>16.47</v>
      </c>
      <c r="DM2012" s="1">
        <v>0.65786</v>
      </c>
      <c r="DN2012" s="1">
        <v>0.25900000000000001</v>
      </c>
      <c r="DP2012" s="1">
        <v>0</v>
      </c>
      <c r="DU2012" s="1">
        <v>0</v>
      </c>
      <c r="EI2012" s="1">
        <v>4.7E-2</v>
      </c>
      <c r="EK2012" s="1">
        <v>8.4999999999999995E-4</v>
      </c>
      <c r="FC2012" s="1">
        <v>13</v>
      </c>
      <c r="FD2012" s="1">
        <v>13</v>
      </c>
    </row>
    <row r="2013" spans="1:160" ht="120">
      <c r="A2013" s="1">
        <v>11110023155</v>
      </c>
      <c r="B2013" s="1" t="s">
        <v>12773</v>
      </c>
      <c r="C2013" s="1" t="s">
        <v>12770</v>
      </c>
      <c r="D2013" s="1" t="s">
        <v>144</v>
      </c>
      <c r="E2013" s="2">
        <v>1489062000</v>
      </c>
      <c r="F2013" s="1" t="s">
        <v>12771</v>
      </c>
      <c r="G2013" s="1">
        <v>1489062001</v>
      </c>
      <c r="H2013" s="1" t="s">
        <v>12772</v>
      </c>
      <c r="M2013" s="1" t="s">
        <v>3230</v>
      </c>
      <c r="N2013" s="1" t="s">
        <v>3231</v>
      </c>
      <c r="AF2013" s="1" t="s">
        <v>147</v>
      </c>
      <c r="AG2013" s="1" t="s">
        <v>148</v>
      </c>
      <c r="AH2013" s="1" t="s">
        <v>149</v>
      </c>
      <c r="AI2013" s="1" t="s">
        <v>12774</v>
      </c>
      <c r="AO2013" s="1" t="s">
        <v>12187</v>
      </c>
      <c r="AQ2013" s="1">
        <v>6</v>
      </c>
      <c r="AR2013" s="1" t="s">
        <v>12775</v>
      </c>
      <c r="AS2013" s="1" t="s">
        <v>12776</v>
      </c>
      <c r="AT2013" s="1" t="s">
        <v>12777</v>
      </c>
      <c r="AU2013" s="1">
        <v>0</v>
      </c>
      <c r="AX2013" s="1">
        <v>0</v>
      </c>
      <c r="BB2013" s="1" t="s">
        <v>153</v>
      </c>
      <c r="BE2013" s="1" t="s">
        <v>165</v>
      </c>
      <c r="BF2013" s="1" t="s">
        <v>166</v>
      </c>
      <c r="BG2013" s="1" t="s">
        <v>167</v>
      </c>
      <c r="BL2013" s="1">
        <v>1674</v>
      </c>
      <c r="BN2013" s="1">
        <v>7.14</v>
      </c>
      <c r="BO2013" s="1">
        <v>2.86</v>
      </c>
      <c r="CV2013" s="1">
        <v>0</v>
      </c>
      <c r="CW2013" s="1">
        <v>0</v>
      </c>
      <c r="CX2013" s="1">
        <v>71.430000000000007</v>
      </c>
      <c r="CY2013" s="1">
        <v>31.43</v>
      </c>
      <c r="DH2013" s="1">
        <v>8.6</v>
      </c>
      <c r="DI2013" s="1">
        <v>8.57</v>
      </c>
      <c r="DM2013" s="1">
        <v>1.1607799999999999</v>
      </c>
      <c r="DN2013" s="1">
        <v>0.45700000000000002</v>
      </c>
      <c r="DP2013" s="1">
        <v>8.5709999999999996E-4</v>
      </c>
      <c r="DU2013" s="1">
        <v>0</v>
      </c>
      <c r="DV2013" s="1">
        <v>8.9999999999999993E-3</v>
      </c>
      <c r="EI2013" s="1">
        <v>0.28599999999999998</v>
      </c>
      <c r="EJ2013" s="1">
        <v>0.28599999999999998</v>
      </c>
      <c r="EK2013" s="1">
        <v>1.0290000000000001E-2</v>
      </c>
      <c r="EL2013" s="1">
        <v>0.114</v>
      </c>
      <c r="FC2013" s="1">
        <v>12</v>
      </c>
      <c r="FD2013" s="1">
        <v>12</v>
      </c>
    </row>
    <row r="2014" spans="1:160" ht="135">
      <c r="A2014" s="1">
        <v>11110023469</v>
      </c>
      <c r="B2014" s="1" t="s">
        <v>12780</v>
      </c>
      <c r="C2014" s="1" t="s">
        <v>12778</v>
      </c>
      <c r="D2014" s="1" t="s">
        <v>144</v>
      </c>
      <c r="E2014" s="2">
        <v>1489135182</v>
      </c>
      <c r="F2014" s="1" t="s">
        <v>9622</v>
      </c>
      <c r="G2014" s="1">
        <v>1489135183</v>
      </c>
      <c r="H2014" s="1" t="s">
        <v>12779</v>
      </c>
      <c r="M2014" s="1" t="s">
        <v>11590</v>
      </c>
      <c r="N2014" s="1" t="s">
        <v>11591</v>
      </c>
      <c r="AF2014" s="1" t="s">
        <v>147</v>
      </c>
      <c r="AG2014" s="1" t="s">
        <v>148</v>
      </c>
      <c r="AH2014" s="1" t="s">
        <v>149</v>
      </c>
      <c r="AI2014" s="1" t="s">
        <v>12781</v>
      </c>
      <c r="AO2014" s="1" t="s">
        <v>12782</v>
      </c>
      <c r="AQ2014" s="1">
        <v>2</v>
      </c>
      <c r="AR2014" s="1" t="s">
        <v>12783</v>
      </c>
      <c r="AS2014" s="1" t="s">
        <v>579</v>
      </c>
      <c r="AT2014" s="1" t="s">
        <v>580</v>
      </c>
      <c r="AU2014" s="1">
        <v>0</v>
      </c>
      <c r="AX2014" s="1">
        <v>0</v>
      </c>
      <c r="BB2014" s="1" t="s">
        <v>210</v>
      </c>
      <c r="BE2014" s="1" t="s">
        <v>165</v>
      </c>
      <c r="BF2014" s="1" t="s">
        <v>166</v>
      </c>
      <c r="BG2014" s="1" t="s">
        <v>167</v>
      </c>
      <c r="BL2014" s="1">
        <v>1046</v>
      </c>
      <c r="BN2014" s="1">
        <v>13.97</v>
      </c>
      <c r="BO2014" s="1">
        <v>3.68</v>
      </c>
      <c r="CV2014" s="1">
        <v>1.1000000000000001</v>
      </c>
      <c r="CW2014" s="1">
        <v>4.0000000000000001E-3</v>
      </c>
      <c r="CX2014" s="1">
        <v>27.94</v>
      </c>
      <c r="CY2014" s="1">
        <v>14.71</v>
      </c>
      <c r="DH2014" s="1">
        <v>0.7</v>
      </c>
      <c r="DI2014" s="1">
        <v>2.21</v>
      </c>
      <c r="DM2014" s="1">
        <v>0.19558</v>
      </c>
      <c r="DN2014" s="1">
        <v>7.6999999999999999E-2</v>
      </c>
      <c r="DP2014" s="1">
        <v>0</v>
      </c>
      <c r="DU2014" s="1">
        <v>0</v>
      </c>
      <c r="DV2014" s="1">
        <v>0.11</v>
      </c>
      <c r="DW2014" s="1">
        <v>7.4999999999999997E-2</v>
      </c>
      <c r="DX2014" s="1">
        <v>1.176E-3</v>
      </c>
      <c r="EI2014" s="1">
        <v>0</v>
      </c>
      <c r="EK2014" s="1">
        <v>0</v>
      </c>
      <c r="FC2014" s="1">
        <v>8</v>
      </c>
      <c r="FD2014" s="1">
        <v>8</v>
      </c>
    </row>
    <row r="2015" spans="1:160" ht="60">
      <c r="A2015" s="1">
        <v>11110023506</v>
      </c>
      <c r="B2015" s="1" t="s">
        <v>6831</v>
      </c>
      <c r="C2015" s="1" t="s">
        <v>12784</v>
      </c>
      <c r="D2015" s="1" t="s">
        <v>144</v>
      </c>
      <c r="E2015" s="2">
        <v>1489090287</v>
      </c>
      <c r="F2015" s="1" t="s">
        <v>12602</v>
      </c>
      <c r="G2015" s="1">
        <v>1489090287</v>
      </c>
      <c r="H2015" s="1" t="s">
        <v>12602</v>
      </c>
      <c r="M2015" s="1" t="s">
        <v>3241</v>
      </c>
      <c r="N2015" s="1" t="s">
        <v>3242</v>
      </c>
      <c r="AF2015" s="1" t="s">
        <v>147</v>
      </c>
      <c r="AG2015" s="1" t="s">
        <v>148</v>
      </c>
      <c r="AH2015" s="1" t="s">
        <v>149</v>
      </c>
      <c r="AI2015" s="1" t="s">
        <v>12785</v>
      </c>
      <c r="AO2015" s="1" t="s">
        <v>12786</v>
      </c>
      <c r="AQ2015" s="1">
        <v>4</v>
      </c>
      <c r="AR2015" s="1" t="s">
        <v>12787</v>
      </c>
      <c r="AS2015" s="1" t="s">
        <v>12788</v>
      </c>
      <c r="AT2015" s="1" t="s">
        <v>12789</v>
      </c>
      <c r="AU2015" s="1">
        <v>0</v>
      </c>
      <c r="AX2015" s="1">
        <v>0</v>
      </c>
      <c r="BB2015" s="1" t="s">
        <v>210</v>
      </c>
      <c r="BE2015" s="1" t="s">
        <v>165</v>
      </c>
      <c r="BF2015" s="1" t="s">
        <v>166</v>
      </c>
      <c r="BG2015" s="1" t="s">
        <v>167</v>
      </c>
      <c r="BL2015" s="1">
        <v>515</v>
      </c>
      <c r="BN2015" s="1">
        <v>0</v>
      </c>
      <c r="BO2015" s="1">
        <v>0</v>
      </c>
      <c r="CV2015" s="1">
        <v>0</v>
      </c>
      <c r="CW2015" s="1">
        <v>0</v>
      </c>
      <c r="CX2015" s="1">
        <v>30.19</v>
      </c>
      <c r="CY2015" s="1">
        <v>29.25</v>
      </c>
      <c r="DH2015" s="1">
        <v>0</v>
      </c>
      <c r="DI2015" s="1">
        <v>0</v>
      </c>
      <c r="DM2015" s="1">
        <v>0</v>
      </c>
      <c r="DN2015" s="1">
        <v>0</v>
      </c>
      <c r="DP2015" s="1">
        <v>0</v>
      </c>
      <c r="DU2015" s="1">
        <v>2.3E-3</v>
      </c>
      <c r="EI2015" s="1">
        <v>0</v>
      </c>
      <c r="EK2015" s="1">
        <v>0</v>
      </c>
      <c r="FC2015" s="1">
        <v>7</v>
      </c>
      <c r="FD2015" s="1">
        <v>7</v>
      </c>
    </row>
    <row r="2016" spans="1:160" ht="60">
      <c r="A2016" s="1">
        <v>11110023513</v>
      </c>
      <c r="B2016" s="1" t="s">
        <v>12791</v>
      </c>
      <c r="C2016" s="1" t="s">
        <v>12790</v>
      </c>
      <c r="D2016" s="1" t="s">
        <v>144</v>
      </c>
      <c r="E2016" s="2">
        <v>1489090287</v>
      </c>
      <c r="F2016" s="1" t="s">
        <v>12602</v>
      </c>
      <c r="G2016" s="1">
        <v>1489090287</v>
      </c>
      <c r="H2016" s="1" t="s">
        <v>12602</v>
      </c>
      <c r="M2016" s="1" t="s">
        <v>11071</v>
      </c>
      <c r="N2016" s="1" t="s">
        <v>11072</v>
      </c>
      <c r="AF2016" s="1" t="s">
        <v>147</v>
      </c>
      <c r="AG2016" s="1" t="s">
        <v>148</v>
      </c>
      <c r="AH2016" s="1" t="s">
        <v>149</v>
      </c>
      <c r="AI2016" s="1" t="s">
        <v>12792</v>
      </c>
      <c r="AO2016" s="1" t="s">
        <v>12786</v>
      </c>
      <c r="AQ2016" s="1">
        <v>4</v>
      </c>
      <c r="AR2016" s="1" t="s">
        <v>12793</v>
      </c>
      <c r="AS2016" s="1" t="s">
        <v>12794</v>
      </c>
      <c r="AT2016" s="1" t="s">
        <v>12795</v>
      </c>
      <c r="AU2016" s="1">
        <v>0</v>
      </c>
      <c r="AX2016" s="1">
        <v>0</v>
      </c>
      <c r="BB2016" s="1" t="s">
        <v>210</v>
      </c>
      <c r="BE2016" s="1" t="s">
        <v>165</v>
      </c>
      <c r="BF2016" s="1" t="s">
        <v>166</v>
      </c>
      <c r="BG2016" s="1" t="s">
        <v>167</v>
      </c>
      <c r="BL2016" s="1">
        <v>515</v>
      </c>
      <c r="BN2016" s="1">
        <v>0</v>
      </c>
      <c r="BO2016" s="1">
        <v>0</v>
      </c>
      <c r="CV2016" s="1">
        <v>0</v>
      </c>
      <c r="CW2016" s="1">
        <v>0</v>
      </c>
      <c r="CX2016" s="1">
        <v>31.13</v>
      </c>
      <c r="CY2016" s="1">
        <v>30.19</v>
      </c>
      <c r="DH2016" s="1">
        <v>0</v>
      </c>
      <c r="DI2016" s="1">
        <v>0</v>
      </c>
      <c r="DM2016" s="1">
        <v>0</v>
      </c>
      <c r="DN2016" s="1">
        <v>0</v>
      </c>
      <c r="DP2016" s="1">
        <v>0</v>
      </c>
      <c r="DU2016" s="1">
        <v>1.1000000000000001E-3</v>
      </c>
      <c r="EI2016" s="1">
        <v>0</v>
      </c>
      <c r="EK2016" s="1">
        <v>0</v>
      </c>
      <c r="FC2016" s="1">
        <v>7</v>
      </c>
      <c r="FD2016" s="1">
        <v>7</v>
      </c>
    </row>
    <row r="2017" spans="1:160" ht="135">
      <c r="A2017" s="1">
        <v>11110023520</v>
      </c>
      <c r="B2017" s="1" t="s">
        <v>12797</v>
      </c>
      <c r="C2017" s="1" t="s">
        <v>12796</v>
      </c>
      <c r="D2017" s="1" t="s">
        <v>144</v>
      </c>
      <c r="E2017" s="2">
        <v>1489135183</v>
      </c>
      <c r="F2017" s="1" t="s">
        <v>12779</v>
      </c>
      <c r="G2017" s="1">
        <v>1489135183</v>
      </c>
      <c r="H2017" s="1" t="s">
        <v>12779</v>
      </c>
      <c r="M2017" s="1" t="s">
        <v>11590</v>
      </c>
      <c r="N2017" s="1" t="s">
        <v>11591</v>
      </c>
      <c r="AF2017" s="1" t="s">
        <v>147</v>
      </c>
      <c r="AG2017" s="1" t="s">
        <v>148</v>
      </c>
      <c r="AH2017" s="1" t="s">
        <v>149</v>
      </c>
      <c r="AI2017" s="1" t="s">
        <v>12798</v>
      </c>
      <c r="AO2017" s="1" t="s">
        <v>12782</v>
      </c>
      <c r="AQ2017" s="1">
        <v>2</v>
      </c>
      <c r="AR2017" s="1" t="s">
        <v>12799</v>
      </c>
      <c r="AS2017" s="1" t="s">
        <v>579</v>
      </c>
      <c r="AT2017" s="1" t="s">
        <v>580</v>
      </c>
      <c r="AU2017" s="1">
        <v>0</v>
      </c>
      <c r="AX2017" s="1">
        <v>0</v>
      </c>
      <c r="BB2017" s="1" t="s">
        <v>210</v>
      </c>
      <c r="BE2017" s="1" t="s">
        <v>165</v>
      </c>
      <c r="BF2017" s="1" t="s">
        <v>166</v>
      </c>
      <c r="BG2017" s="1" t="s">
        <v>167</v>
      </c>
      <c r="BL2017" s="1">
        <v>1046</v>
      </c>
      <c r="BN2017" s="1">
        <v>13.97</v>
      </c>
      <c r="BO2017" s="1">
        <v>3.68</v>
      </c>
      <c r="CV2017" s="1">
        <v>1.1000000000000001</v>
      </c>
      <c r="CW2017" s="1">
        <v>4.0000000000000001E-3</v>
      </c>
      <c r="CX2017" s="1">
        <v>22.06</v>
      </c>
      <c r="CY2017" s="1">
        <v>8.82</v>
      </c>
      <c r="DH2017" s="1">
        <v>0.7</v>
      </c>
      <c r="DI2017" s="1">
        <v>2.21</v>
      </c>
      <c r="DM2017" s="1">
        <v>0.18795999999999999</v>
      </c>
      <c r="DN2017" s="1">
        <v>7.3999999999999996E-2</v>
      </c>
      <c r="DP2017" s="3">
        <v>4.4100000000000001E-5</v>
      </c>
      <c r="DU2017" s="1">
        <v>0</v>
      </c>
      <c r="DV2017" s="1">
        <v>0.11</v>
      </c>
      <c r="DW2017" s="1">
        <v>7.4999999999999997E-2</v>
      </c>
      <c r="DX2017" s="1">
        <v>8.8199999999999997E-4</v>
      </c>
      <c r="EI2017" s="1">
        <v>0</v>
      </c>
      <c r="EK2017" s="1">
        <v>7.9000000000000001E-4</v>
      </c>
      <c r="FC2017" s="1">
        <v>6</v>
      </c>
      <c r="FD2017" s="1">
        <v>6</v>
      </c>
    </row>
    <row r="2018" spans="1:160" ht="135">
      <c r="A2018" s="1">
        <v>11110023544</v>
      </c>
      <c r="B2018" s="1" t="s">
        <v>12802</v>
      </c>
      <c r="C2018" s="1" t="s">
        <v>12800</v>
      </c>
      <c r="D2018" s="1" t="s">
        <v>144</v>
      </c>
      <c r="E2018" s="2">
        <v>1489136553</v>
      </c>
      <c r="F2018" s="1" t="s">
        <v>12801</v>
      </c>
      <c r="G2018" s="1">
        <v>1489136553</v>
      </c>
      <c r="H2018" s="1" t="s">
        <v>12801</v>
      </c>
      <c r="M2018" s="1" t="s">
        <v>11590</v>
      </c>
      <c r="N2018" s="1" t="s">
        <v>11591</v>
      </c>
      <c r="AF2018" s="1" t="s">
        <v>147</v>
      </c>
      <c r="AG2018" s="1" t="s">
        <v>148</v>
      </c>
      <c r="AH2018" s="1" t="s">
        <v>149</v>
      </c>
      <c r="AI2018" s="1" t="s">
        <v>12803</v>
      </c>
      <c r="AO2018" s="1" t="s">
        <v>12804</v>
      </c>
      <c r="AQ2018" s="1">
        <v>2</v>
      </c>
      <c r="AR2018" s="1" t="s">
        <v>12805</v>
      </c>
      <c r="AS2018" s="1" t="s">
        <v>579</v>
      </c>
      <c r="AT2018" s="1" t="s">
        <v>580</v>
      </c>
      <c r="AU2018" s="1">
        <v>0</v>
      </c>
      <c r="AX2018" s="1">
        <v>0</v>
      </c>
      <c r="BB2018" s="1" t="s">
        <v>153</v>
      </c>
      <c r="BE2018" s="1" t="s">
        <v>165</v>
      </c>
      <c r="BF2018" s="1" t="s">
        <v>166</v>
      </c>
      <c r="BG2018" s="1" t="s">
        <v>167</v>
      </c>
      <c r="BL2018" s="1">
        <v>1536</v>
      </c>
      <c r="BN2018" s="1">
        <v>10.16</v>
      </c>
      <c r="BO2018" s="1">
        <v>2.34</v>
      </c>
      <c r="CV2018" s="1">
        <v>0.39</v>
      </c>
      <c r="CW2018" s="1">
        <v>1.2E-2</v>
      </c>
      <c r="CX2018" s="1">
        <v>61.72</v>
      </c>
      <c r="CY2018" s="1">
        <v>25</v>
      </c>
      <c r="DH2018" s="1">
        <v>1.6</v>
      </c>
      <c r="DI2018" s="1">
        <v>7.03</v>
      </c>
      <c r="DM2018" s="1">
        <v>1.15062</v>
      </c>
      <c r="DN2018" s="1">
        <v>0.45300000000000001</v>
      </c>
      <c r="DP2018" s="3">
        <v>7.0199999999999999E-5</v>
      </c>
      <c r="DU2018" s="1">
        <v>0</v>
      </c>
      <c r="DV2018" s="1">
        <v>0.58599999999999997</v>
      </c>
      <c r="DW2018" s="1">
        <v>0.265625</v>
      </c>
      <c r="DX2018" s="1">
        <v>3.1250000000000002E-3</v>
      </c>
      <c r="EI2018" s="1">
        <v>0.11700000000000001</v>
      </c>
      <c r="EK2018" s="1">
        <v>3.5200000000000001E-3</v>
      </c>
      <c r="FC2018" s="1">
        <v>14</v>
      </c>
      <c r="FD2018" s="1">
        <v>14</v>
      </c>
    </row>
    <row r="2019" spans="1:160" ht="105">
      <c r="A2019" s="1">
        <v>11110023605</v>
      </c>
      <c r="B2019" s="1" t="s">
        <v>11341</v>
      </c>
      <c r="C2019" s="1" t="s">
        <v>12806</v>
      </c>
      <c r="D2019" s="1" t="s">
        <v>144</v>
      </c>
      <c r="E2019" s="2">
        <v>1489090287</v>
      </c>
      <c r="F2019" s="1" t="s">
        <v>12602</v>
      </c>
      <c r="G2019" s="1">
        <v>1489090287</v>
      </c>
      <c r="H2019" s="1" t="s">
        <v>12602</v>
      </c>
      <c r="M2019" s="1" t="s">
        <v>11051</v>
      </c>
      <c r="N2019" s="1" t="s">
        <v>11052</v>
      </c>
      <c r="AF2019" s="1" t="s">
        <v>147</v>
      </c>
      <c r="AG2019" s="1" t="s">
        <v>148</v>
      </c>
      <c r="AH2019" s="1" t="s">
        <v>149</v>
      </c>
      <c r="AI2019" s="1" t="s">
        <v>12807</v>
      </c>
      <c r="AO2019" s="1" t="s">
        <v>12808</v>
      </c>
      <c r="AQ2019" s="1">
        <v>5</v>
      </c>
      <c r="AR2019" s="1" t="s">
        <v>12809</v>
      </c>
      <c r="AS2019" s="1" t="s">
        <v>11285</v>
      </c>
      <c r="AT2019" s="1" t="s">
        <v>11286</v>
      </c>
      <c r="AU2019" s="1">
        <v>0</v>
      </c>
      <c r="AX2019" s="1">
        <v>0</v>
      </c>
      <c r="BB2019" s="1" t="s">
        <v>153</v>
      </c>
      <c r="BE2019" s="1" t="s">
        <v>165</v>
      </c>
      <c r="BF2019" s="1" t="s">
        <v>166</v>
      </c>
      <c r="BG2019" s="1" t="s">
        <v>167</v>
      </c>
      <c r="BL2019" s="1">
        <v>891</v>
      </c>
      <c r="BN2019" s="1">
        <v>11.7</v>
      </c>
      <c r="BO2019" s="1">
        <v>7.45</v>
      </c>
      <c r="CV2019" s="1">
        <v>0</v>
      </c>
      <c r="CW2019" s="1">
        <v>4.8000000000000001E-2</v>
      </c>
      <c r="CX2019" s="1">
        <v>24.47</v>
      </c>
      <c r="CY2019" s="1">
        <v>19.149999999999999</v>
      </c>
      <c r="DH2019" s="1">
        <v>0</v>
      </c>
      <c r="DI2019" s="1">
        <v>3.19</v>
      </c>
      <c r="DM2019" s="1">
        <v>0.13461999999999999</v>
      </c>
      <c r="DN2019" s="1">
        <v>5.2999999999999999E-2</v>
      </c>
      <c r="DP2019" s="1">
        <v>1.2779999999999999E-4</v>
      </c>
      <c r="DU2019" s="1">
        <v>1.2999999999999999E-3</v>
      </c>
      <c r="EG2019" s="1">
        <v>0.13800000000000001</v>
      </c>
      <c r="EI2019" s="1">
        <v>0.106</v>
      </c>
      <c r="EK2019" s="1">
        <v>0</v>
      </c>
      <c r="FC2019" s="1">
        <v>13</v>
      </c>
      <c r="FD2019" s="1">
        <v>13</v>
      </c>
    </row>
    <row r="2020" spans="1:160" ht="30">
      <c r="A2020" s="1">
        <v>11110023643</v>
      </c>
      <c r="B2020" s="1" t="s">
        <v>12812</v>
      </c>
      <c r="C2020" s="1" t="s">
        <v>12810</v>
      </c>
      <c r="D2020" s="1" t="s">
        <v>144</v>
      </c>
      <c r="E2020" s="2">
        <v>1489061885</v>
      </c>
      <c r="F2020" s="1" t="s">
        <v>12811</v>
      </c>
      <c r="G2020" s="1">
        <v>1489061885</v>
      </c>
      <c r="H2020" s="1" t="s">
        <v>12811</v>
      </c>
      <c r="M2020" s="1" t="s">
        <v>11051</v>
      </c>
      <c r="N2020" s="1" t="s">
        <v>11052</v>
      </c>
      <c r="AF2020" s="1" t="s">
        <v>147</v>
      </c>
      <c r="AG2020" s="1" t="s">
        <v>148</v>
      </c>
      <c r="AH2020" s="1" t="s">
        <v>149</v>
      </c>
      <c r="AI2020" s="1" t="s">
        <v>12813</v>
      </c>
      <c r="AO2020" s="1" t="s">
        <v>11649</v>
      </c>
      <c r="AQ2020" s="1">
        <v>0</v>
      </c>
      <c r="AR2020" s="1" t="s">
        <v>12814</v>
      </c>
      <c r="AU2020" s="1">
        <v>0</v>
      </c>
      <c r="AX2020" s="1">
        <v>0</v>
      </c>
      <c r="BE2020" s="1" t="s">
        <v>165</v>
      </c>
      <c r="BF2020" s="1" t="s">
        <v>166</v>
      </c>
      <c r="BG2020" s="1" t="s">
        <v>167</v>
      </c>
      <c r="BL2020" s="1">
        <v>0</v>
      </c>
      <c r="BN2020" s="1">
        <v>0</v>
      </c>
      <c r="CX2020" s="1">
        <v>0</v>
      </c>
      <c r="DI2020" s="1">
        <v>0</v>
      </c>
      <c r="DM2020" s="1">
        <v>5.08</v>
      </c>
      <c r="DN2020" s="1">
        <v>2</v>
      </c>
    </row>
    <row r="2021" spans="1:160" ht="30">
      <c r="A2021" s="1">
        <v>11110023650</v>
      </c>
      <c r="B2021" s="1" t="s">
        <v>12816</v>
      </c>
      <c r="C2021" s="1" t="s">
        <v>12815</v>
      </c>
      <c r="D2021" s="1" t="s">
        <v>144</v>
      </c>
      <c r="E2021" s="2">
        <v>1489077901</v>
      </c>
      <c r="F2021" s="1" t="s">
        <v>12367</v>
      </c>
      <c r="G2021" s="1">
        <v>1489077901</v>
      </c>
      <c r="H2021" s="1" t="s">
        <v>12367</v>
      </c>
      <c r="M2021" s="1" t="s">
        <v>3241</v>
      </c>
      <c r="N2021" s="1" t="s">
        <v>3242</v>
      </c>
      <c r="AF2021" s="1" t="s">
        <v>147</v>
      </c>
      <c r="AG2021" s="1" t="s">
        <v>148</v>
      </c>
      <c r="AH2021" s="1" t="s">
        <v>149</v>
      </c>
      <c r="AI2021" s="1" t="s">
        <v>4961</v>
      </c>
      <c r="AO2021" s="1" t="s">
        <v>3272</v>
      </c>
      <c r="AQ2021" s="1">
        <v>0</v>
      </c>
      <c r="AR2021" s="1" t="s">
        <v>4962</v>
      </c>
      <c r="AU2021" s="1">
        <v>0</v>
      </c>
      <c r="AX2021" s="1">
        <v>0</v>
      </c>
      <c r="BB2021" s="1" t="s">
        <v>210</v>
      </c>
      <c r="BE2021" s="1" t="s">
        <v>165</v>
      </c>
      <c r="BF2021" s="1" t="s">
        <v>166</v>
      </c>
      <c r="BG2021" s="1" t="s">
        <v>167</v>
      </c>
      <c r="BL2021" s="1">
        <v>490</v>
      </c>
      <c r="BN2021" s="1">
        <v>10</v>
      </c>
      <c r="BO2021" s="1">
        <v>6.67</v>
      </c>
      <c r="CV2021" s="1">
        <v>0</v>
      </c>
      <c r="CW2021" s="1">
        <v>3.3000000000000002E-2</v>
      </c>
      <c r="CX2021" s="1">
        <v>3.33</v>
      </c>
      <c r="CY2021" s="1">
        <v>3.33</v>
      </c>
      <c r="DH2021" s="1">
        <v>0</v>
      </c>
      <c r="DI2021" s="1">
        <v>3.33</v>
      </c>
      <c r="DM2021" s="1">
        <v>0.127</v>
      </c>
      <c r="DN2021" s="1">
        <v>0.05</v>
      </c>
      <c r="DP2021" s="3">
        <v>9.9900000000000002E-5</v>
      </c>
      <c r="DU2021" s="1">
        <v>0</v>
      </c>
      <c r="EG2021" s="1">
        <v>0.13300000000000001</v>
      </c>
      <c r="EI2021" s="1">
        <v>0.13300000000000001</v>
      </c>
      <c r="EK2021" s="1">
        <v>0</v>
      </c>
      <c r="FC2021" s="1">
        <v>5</v>
      </c>
      <c r="FD2021" s="1">
        <v>5</v>
      </c>
    </row>
    <row r="2022" spans="1:160" ht="120">
      <c r="A2022" s="1">
        <v>11110023926</v>
      </c>
      <c r="B2022" s="1" t="s">
        <v>12818</v>
      </c>
      <c r="C2022" s="1" t="s">
        <v>12817</v>
      </c>
      <c r="D2022" s="1" t="s">
        <v>144</v>
      </c>
      <c r="E2022" s="2">
        <v>1489077820</v>
      </c>
      <c r="F2022" s="1" t="s">
        <v>12660</v>
      </c>
      <c r="G2022" s="1">
        <v>1489077820</v>
      </c>
      <c r="H2022" s="1" t="s">
        <v>12660</v>
      </c>
      <c r="M2022" s="1" t="s">
        <v>3241</v>
      </c>
      <c r="N2022" s="1" t="s">
        <v>3242</v>
      </c>
      <c r="AF2022" s="1" t="s">
        <v>147</v>
      </c>
      <c r="AG2022" s="1" t="s">
        <v>148</v>
      </c>
      <c r="AH2022" s="1" t="s">
        <v>149</v>
      </c>
      <c r="AI2022" s="1" t="s">
        <v>12819</v>
      </c>
      <c r="AO2022" s="1" t="s">
        <v>12820</v>
      </c>
      <c r="AQ2022" s="1">
        <v>5</v>
      </c>
      <c r="AR2022" s="1" t="s">
        <v>12821</v>
      </c>
      <c r="AS2022" s="1" t="s">
        <v>12822</v>
      </c>
      <c r="AT2022" s="1" t="s">
        <v>12823</v>
      </c>
      <c r="AU2022" s="1">
        <v>0</v>
      </c>
      <c r="AX2022" s="1">
        <v>0</v>
      </c>
      <c r="BB2022" s="1" t="s">
        <v>153</v>
      </c>
      <c r="BE2022" s="1" t="s">
        <v>165</v>
      </c>
      <c r="BF2022" s="1" t="s">
        <v>166</v>
      </c>
      <c r="BG2022" s="1" t="s">
        <v>167</v>
      </c>
      <c r="BL2022" s="1">
        <v>1720</v>
      </c>
      <c r="BN2022" s="1">
        <v>22.22</v>
      </c>
      <c r="BO2022" s="1">
        <v>4.4400000000000004</v>
      </c>
      <c r="CV2022" s="1">
        <v>0</v>
      </c>
      <c r="CW2022" s="1">
        <v>6.7000000000000004E-2</v>
      </c>
      <c r="CX2022" s="1">
        <v>53.33</v>
      </c>
      <c r="CY2022" s="1">
        <v>28.89</v>
      </c>
      <c r="DH2022" s="1">
        <v>2.2000000000000002</v>
      </c>
      <c r="DI2022" s="1">
        <v>4.4400000000000004</v>
      </c>
      <c r="DM2022" s="1">
        <v>0.87375999999999998</v>
      </c>
      <c r="DN2022" s="1">
        <v>0.34399999999999997</v>
      </c>
      <c r="DP2022" s="3">
        <v>6.6600000000000006E-5</v>
      </c>
      <c r="DU2022" s="1">
        <v>5.3E-3</v>
      </c>
      <c r="DV2022" s="1">
        <v>0.13300000000000001</v>
      </c>
      <c r="DW2022" s="1">
        <v>0.151111</v>
      </c>
      <c r="DX2022" s="1">
        <v>1.7780000000000001E-3</v>
      </c>
      <c r="EI2022" s="1">
        <v>2.1999999999999999E-2</v>
      </c>
      <c r="EK2022" s="1">
        <v>1.6000000000000001E-3</v>
      </c>
      <c r="FC2022" s="1">
        <v>15</v>
      </c>
      <c r="FD2022" s="1">
        <v>15</v>
      </c>
    </row>
    <row r="2023" spans="1:160" ht="135">
      <c r="A2023" s="1">
        <v>11110024176</v>
      </c>
      <c r="B2023" s="1" t="s">
        <v>5432</v>
      </c>
      <c r="C2023" s="1" t="s">
        <v>12824</v>
      </c>
      <c r="D2023" s="1" t="s">
        <v>144</v>
      </c>
      <c r="E2023" s="2">
        <v>1489093728</v>
      </c>
      <c r="F2023" s="1" t="s">
        <v>12825</v>
      </c>
      <c r="G2023" s="1">
        <v>1489093729</v>
      </c>
      <c r="H2023" s="1" t="s">
        <v>12826</v>
      </c>
      <c r="M2023" s="1" t="s">
        <v>3241</v>
      </c>
      <c r="N2023" s="1" t="s">
        <v>3242</v>
      </c>
      <c r="AF2023" s="1" t="s">
        <v>147</v>
      </c>
      <c r="AG2023" s="1" t="s">
        <v>148</v>
      </c>
      <c r="AH2023" s="1" t="s">
        <v>149</v>
      </c>
      <c r="AI2023" s="1" t="s">
        <v>12827</v>
      </c>
      <c r="AO2023" s="1" t="s">
        <v>3912</v>
      </c>
      <c r="AQ2023" s="1">
        <v>4</v>
      </c>
      <c r="AR2023" s="1" t="s">
        <v>12828</v>
      </c>
      <c r="AS2023" s="1" t="s">
        <v>12829</v>
      </c>
      <c r="AT2023" s="1" t="s">
        <v>12830</v>
      </c>
      <c r="AU2023" s="1">
        <v>0</v>
      </c>
      <c r="AX2023" s="1">
        <v>0</v>
      </c>
      <c r="BB2023" s="1" t="s">
        <v>153</v>
      </c>
      <c r="BE2023" s="1" t="s">
        <v>165</v>
      </c>
      <c r="BF2023" s="1" t="s">
        <v>166</v>
      </c>
      <c r="BG2023" s="1" t="s">
        <v>167</v>
      </c>
      <c r="BL2023" s="1">
        <v>1569</v>
      </c>
      <c r="BN2023" s="1">
        <v>0</v>
      </c>
      <c r="BO2023" s="1">
        <v>0</v>
      </c>
      <c r="CV2023" s="1">
        <v>0</v>
      </c>
      <c r="CW2023" s="1">
        <v>0</v>
      </c>
      <c r="CX2023" s="1">
        <v>75</v>
      </c>
      <c r="CY2023" s="1">
        <v>0</v>
      </c>
      <c r="DI2023" s="1">
        <v>0</v>
      </c>
      <c r="DM2023" s="1">
        <v>18.414999999999999</v>
      </c>
      <c r="DN2023" s="1">
        <v>7.25</v>
      </c>
      <c r="FC2023" s="1">
        <v>14</v>
      </c>
      <c r="FD2023" s="1">
        <v>14</v>
      </c>
    </row>
    <row r="2024" spans="1:160" ht="105">
      <c r="A2024" s="1">
        <v>11110024183</v>
      </c>
      <c r="B2024" s="1" t="s">
        <v>12832</v>
      </c>
      <c r="C2024" s="1" t="s">
        <v>12831</v>
      </c>
      <c r="D2024" s="1" t="s">
        <v>144</v>
      </c>
      <c r="E2024" s="2">
        <v>1489093723</v>
      </c>
      <c r="F2024" s="1" t="s">
        <v>6093</v>
      </c>
      <c r="G2024" s="1">
        <v>1489093723</v>
      </c>
      <c r="H2024" s="1" t="s">
        <v>6093</v>
      </c>
      <c r="M2024" s="1" t="s">
        <v>3230</v>
      </c>
      <c r="N2024" s="1" t="s">
        <v>3231</v>
      </c>
      <c r="AF2024" s="1" t="s">
        <v>147</v>
      </c>
      <c r="AG2024" s="1" t="s">
        <v>148</v>
      </c>
      <c r="AH2024" s="1" t="s">
        <v>149</v>
      </c>
      <c r="AI2024" s="1" t="s">
        <v>12833</v>
      </c>
      <c r="AO2024" s="1" t="s">
        <v>11857</v>
      </c>
      <c r="AQ2024" s="1">
        <v>3</v>
      </c>
      <c r="AR2024" s="1" t="s">
        <v>12834</v>
      </c>
      <c r="AS2024" s="1" t="s">
        <v>12835</v>
      </c>
      <c r="AT2024" s="1" t="s">
        <v>12836</v>
      </c>
      <c r="AU2024" s="1">
        <v>0</v>
      </c>
      <c r="AX2024" s="1">
        <v>0</v>
      </c>
      <c r="BB2024" s="1" t="s">
        <v>153</v>
      </c>
      <c r="BE2024" s="1" t="s">
        <v>165</v>
      </c>
      <c r="BF2024" s="1" t="s">
        <v>166</v>
      </c>
      <c r="BG2024" s="1" t="s">
        <v>167</v>
      </c>
      <c r="BL2024" s="1">
        <v>1393</v>
      </c>
      <c r="BN2024" s="1">
        <v>0</v>
      </c>
      <c r="BO2024" s="1">
        <v>0</v>
      </c>
      <c r="CV2024" s="1">
        <v>0</v>
      </c>
      <c r="CW2024" s="1">
        <v>0</v>
      </c>
      <c r="CX2024" s="1">
        <v>66.67</v>
      </c>
      <c r="CY2024" s="1">
        <v>0</v>
      </c>
      <c r="DI2024" s="1">
        <v>0</v>
      </c>
      <c r="DM2024" s="1">
        <v>14.676119999999999</v>
      </c>
      <c r="DN2024" s="1">
        <v>5.7779999999999996</v>
      </c>
      <c r="FC2024" s="1">
        <v>14</v>
      </c>
      <c r="FD2024" s="1">
        <v>14</v>
      </c>
    </row>
    <row r="2025" spans="1:160" ht="120">
      <c r="A2025" s="1">
        <v>11110024237</v>
      </c>
      <c r="B2025" s="1" t="s">
        <v>12840</v>
      </c>
      <c r="C2025" s="1" t="s">
        <v>12837</v>
      </c>
      <c r="D2025" s="1" t="s">
        <v>144</v>
      </c>
      <c r="E2025" s="2">
        <v>1489068962</v>
      </c>
      <c r="F2025" s="1" t="s">
        <v>12838</v>
      </c>
      <c r="G2025" s="1">
        <v>1489068963</v>
      </c>
      <c r="H2025" s="1" t="s">
        <v>12839</v>
      </c>
      <c r="M2025" s="1" t="s">
        <v>11132</v>
      </c>
      <c r="N2025" s="1" t="s">
        <v>11133</v>
      </c>
      <c r="AF2025" s="1" t="s">
        <v>147</v>
      </c>
      <c r="AG2025" s="1" t="s">
        <v>148</v>
      </c>
      <c r="AH2025" s="1" t="s">
        <v>149</v>
      </c>
      <c r="AI2025" s="1" t="s">
        <v>12841</v>
      </c>
      <c r="AO2025" s="1" t="s">
        <v>5546</v>
      </c>
      <c r="AQ2025" s="1">
        <v>4</v>
      </c>
      <c r="AR2025" s="1" t="s">
        <v>12842</v>
      </c>
      <c r="AS2025" s="1" t="s">
        <v>12843</v>
      </c>
      <c r="AT2025" s="1" t="s">
        <v>12844</v>
      </c>
      <c r="AU2025" s="1">
        <v>0</v>
      </c>
      <c r="AX2025" s="1">
        <v>0</v>
      </c>
      <c r="BB2025" s="1" t="s">
        <v>210</v>
      </c>
      <c r="BE2025" s="1" t="s">
        <v>165</v>
      </c>
      <c r="BF2025" s="1" t="s">
        <v>166</v>
      </c>
      <c r="BG2025" s="1" t="s">
        <v>167</v>
      </c>
      <c r="BL2025" s="1">
        <v>1954</v>
      </c>
      <c r="BN2025" s="1">
        <v>16.670000000000002</v>
      </c>
      <c r="BO2025" s="1">
        <v>0</v>
      </c>
      <c r="CD2025" s="1">
        <v>3.33</v>
      </c>
      <c r="CE2025" s="1">
        <v>6.67</v>
      </c>
      <c r="CV2025" s="1">
        <v>0</v>
      </c>
      <c r="CW2025" s="1">
        <v>0</v>
      </c>
      <c r="CX2025" s="1">
        <v>73.33</v>
      </c>
      <c r="CY2025" s="1">
        <v>6.67</v>
      </c>
      <c r="DH2025" s="1">
        <v>6.7</v>
      </c>
      <c r="DI2025" s="1">
        <v>6.67</v>
      </c>
      <c r="DM2025" s="1">
        <v>2.2021799999999998</v>
      </c>
      <c r="DN2025" s="1">
        <v>0.86699999999999999</v>
      </c>
      <c r="DP2025" s="1">
        <v>0</v>
      </c>
      <c r="DU2025" s="1">
        <v>0</v>
      </c>
      <c r="EI2025" s="1">
        <v>0</v>
      </c>
      <c r="EK2025" s="1">
        <v>2.3999999999999998E-3</v>
      </c>
      <c r="FC2025" s="1">
        <v>10</v>
      </c>
      <c r="FD2025" s="1">
        <v>10</v>
      </c>
    </row>
    <row r="2026" spans="1:160" ht="120">
      <c r="A2026" s="1">
        <v>11110024244</v>
      </c>
      <c r="B2026" s="1" t="s">
        <v>4744</v>
      </c>
      <c r="C2026" s="1" t="s">
        <v>12845</v>
      </c>
      <c r="D2026" s="1" t="s">
        <v>144</v>
      </c>
      <c r="E2026" s="2">
        <v>1489093724</v>
      </c>
      <c r="F2026" s="1" t="s">
        <v>6104</v>
      </c>
      <c r="G2026" s="1">
        <v>1489093725</v>
      </c>
      <c r="H2026" s="1" t="s">
        <v>12505</v>
      </c>
      <c r="M2026" s="1" t="s">
        <v>3230</v>
      </c>
      <c r="N2026" s="1" t="s">
        <v>3231</v>
      </c>
      <c r="AF2026" s="1" t="s">
        <v>147</v>
      </c>
      <c r="AG2026" s="1" t="s">
        <v>148</v>
      </c>
      <c r="AH2026" s="1" t="s">
        <v>149</v>
      </c>
      <c r="AI2026" s="1" t="s">
        <v>12846</v>
      </c>
      <c r="AO2026" s="1" t="s">
        <v>6315</v>
      </c>
      <c r="AQ2026" s="1">
        <v>3</v>
      </c>
      <c r="AR2026" s="1" t="s">
        <v>12847</v>
      </c>
      <c r="AS2026" s="1" t="s">
        <v>12848</v>
      </c>
      <c r="AT2026" s="1" t="s">
        <v>12849</v>
      </c>
      <c r="AU2026" s="1">
        <v>0</v>
      </c>
      <c r="AX2026" s="1">
        <v>0</v>
      </c>
      <c r="BE2026" s="1" t="s">
        <v>165</v>
      </c>
      <c r="BF2026" s="1" t="s">
        <v>166</v>
      </c>
      <c r="BG2026" s="1" t="s">
        <v>167</v>
      </c>
      <c r="BL2026" s="1">
        <v>582</v>
      </c>
      <c r="BN2026" s="1">
        <v>0</v>
      </c>
      <c r="CX2026" s="1">
        <v>33.33</v>
      </c>
      <c r="CY2026" s="1">
        <v>16.670000000000002</v>
      </c>
      <c r="DI2026" s="1">
        <v>2.78</v>
      </c>
      <c r="DM2026" s="1">
        <v>1.7627600000000001</v>
      </c>
      <c r="DN2026" s="1">
        <v>0.69399999999999995</v>
      </c>
      <c r="DP2026" s="1">
        <v>1.6679999999999999E-4</v>
      </c>
      <c r="DU2026" s="1">
        <v>6.7000000000000002E-3</v>
      </c>
      <c r="EI2026" s="1">
        <v>5.6000000000000001E-2</v>
      </c>
      <c r="EK2026" s="1">
        <v>1E-3</v>
      </c>
    </row>
    <row r="2027" spans="1:160" ht="135">
      <c r="A2027" s="1">
        <v>11110024251</v>
      </c>
      <c r="B2027" s="1" t="s">
        <v>12852</v>
      </c>
      <c r="C2027" s="1" t="s">
        <v>12850</v>
      </c>
      <c r="D2027" s="1" t="s">
        <v>144</v>
      </c>
      <c r="E2027" s="2">
        <v>1489064589</v>
      </c>
      <c r="F2027" s="1" t="s">
        <v>12851</v>
      </c>
      <c r="G2027" s="1">
        <v>1489064589</v>
      </c>
      <c r="H2027" s="1" t="s">
        <v>12851</v>
      </c>
      <c r="M2027" s="1" t="s">
        <v>3230</v>
      </c>
      <c r="N2027" s="1" t="s">
        <v>3231</v>
      </c>
      <c r="AF2027" s="1" t="s">
        <v>147</v>
      </c>
      <c r="AG2027" s="1" t="s">
        <v>148</v>
      </c>
      <c r="AH2027" s="1" t="s">
        <v>149</v>
      </c>
      <c r="AI2027" s="1" t="s">
        <v>12853</v>
      </c>
      <c r="AO2027" s="1" t="s">
        <v>4774</v>
      </c>
      <c r="AQ2027" s="1">
        <v>6</v>
      </c>
      <c r="AR2027" s="1" t="s">
        <v>12854</v>
      </c>
      <c r="AS2027" s="1" t="s">
        <v>12855</v>
      </c>
      <c r="AT2027" s="1" t="s">
        <v>12856</v>
      </c>
      <c r="AU2027" s="1">
        <v>0</v>
      </c>
      <c r="AX2027" s="1">
        <v>0</v>
      </c>
      <c r="BB2027" s="1" t="s">
        <v>153</v>
      </c>
      <c r="BE2027" s="1" t="s">
        <v>165</v>
      </c>
      <c r="BF2027" s="1" t="s">
        <v>166</v>
      </c>
      <c r="BG2027" s="1" t="s">
        <v>167</v>
      </c>
      <c r="BL2027" s="1">
        <v>1079</v>
      </c>
      <c r="BN2027" s="1">
        <v>22.58</v>
      </c>
      <c r="BO2027" s="1">
        <v>3.23</v>
      </c>
      <c r="CV2027" s="1">
        <v>0</v>
      </c>
      <c r="CW2027" s="1">
        <v>0</v>
      </c>
      <c r="CX2027" s="1">
        <v>16.13</v>
      </c>
      <c r="CY2027" s="1">
        <v>12.9</v>
      </c>
      <c r="DH2027" s="1">
        <v>0</v>
      </c>
      <c r="DI2027" s="1">
        <v>0</v>
      </c>
      <c r="DM2027" s="1">
        <v>3.60426</v>
      </c>
      <c r="DN2027" s="1">
        <v>1.419</v>
      </c>
      <c r="DP2027" s="3">
        <v>9.6899999999999997E-5</v>
      </c>
      <c r="DU2027" s="1">
        <v>7.7000000000000002E-3</v>
      </c>
      <c r="EI2027" s="1">
        <v>6.5000000000000002E-2</v>
      </c>
      <c r="EK2027" s="1">
        <v>0</v>
      </c>
      <c r="FC2027" s="1">
        <v>18</v>
      </c>
      <c r="FD2027" s="1">
        <v>18</v>
      </c>
    </row>
    <row r="2028" spans="1:160" ht="135">
      <c r="A2028" s="1">
        <v>11110024268</v>
      </c>
      <c r="B2028" s="1" t="s">
        <v>12852</v>
      </c>
      <c r="C2028" s="1" t="s">
        <v>12857</v>
      </c>
      <c r="D2028" s="1" t="s">
        <v>144</v>
      </c>
      <c r="E2028" s="2">
        <v>1489093729</v>
      </c>
      <c r="F2028" s="1" t="s">
        <v>12826</v>
      </c>
      <c r="G2028" s="1">
        <v>1489093730</v>
      </c>
      <c r="H2028" s="1" t="s">
        <v>12518</v>
      </c>
      <c r="M2028" s="1" t="s">
        <v>12858</v>
      </c>
      <c r="N2028" s="1" t="s">
        <v>12859</v>
      </c>
      <c r="AF2028" s="1" t="s">
        <v>147</v>
      </c>
      <c r="AG2028" s="1" t="s">
        <v>148</v>
      </c>
      <c r="AH2028" s="1" t="s">
        <v>149</v>
      </c>
      <c r="AI2028" s="1" t="s">
        <v>12860</v>
      </c>
      <c r="AO2028" s="1" t="s">
        <v>4774</v>
      </c>
      <c r="AQ2028" s="1">
        <v>0</v>
      </c>
      <c r="AR2028" s="1" t="s">
        <v>12861</v>
      </c>
      <c r="AU2028" s="1">
        <v>0</v>
      </c>
      <c r="AX2028" s="1">
        <v>0</v>
      </c>
      <c r="BB2028" s="1" t="s">
        <v>153</v>
      </c>
      <c r="BE2028" s="1" t="s">
        <v>165</v>
      </c>
      <c r="BF2028" s="1" t="s">
        <v>166</v>
      </c>
      <c r="BG2028" s="1" t="s">
        <v>167</v>
      </c>
      <c r="BL2028" s="1">
        <v>1079</v>
      </c>
      <c r="BN2028" s="1">
        <v>22.58</v>
      </c>
      <c r="BO2028" s="1">
        <v>3.23</v>
      </c>
      <c r="CV2028" s="1">
        <v>0</v>
      </c>
      <c r="CW2028" s="1">
        <v>0</v>
      </c>
      <c r="CX2028" s="1">
        <v>16.13</v>
      </c>
      <c r="CY2028" s="1">
        <v>12.9</v>
      </c>
      <c r="DH2028" s="1">
        <v>0</v>
      </c>
      <c r="DI2028" s="1">
        <v>0</v>
      </c>
      <c r="DM2028" s="1">
        <v>3.60426</v>
      </c>
      <c r="DN2028" s="1">
        <v>1.419</v>
      </c>
      <c r="DP2028" s="3">
        <v>9.6899999999999997E-5</v>
      </c>
      <c r="DU2028" s="1">
        <v>7.7000000000000002E-3</v>
      </c>
      <c r="EI2028" s="1">
        <v>6.5000000000000002E-2</v>
      </c>
      <c r="EK2028" s="1">
        <v>0</v>
      </c>
      <c r="FC2028" s="1">
        <v>18</v>
      </c>
      <c r="FD2028" s="1">
        <v>18</v>
      </c>
    </row>
    <row r="2029" spans="1:160" ht="120">
      <c r="A2029" s="1">
        <v>11110024275</v>
      </c>
      <c r="B2029" s="1" t="s">
        <v>12864</v>
      </c>
      <c r="C2029" s="1" t="s">
        <v>12862</v>
      </c>
      <c r="D2029" s="1" t="s">
        <v>144</v>
      </c>
      <c r="E2029" s="2">
        <v>1489068991</v>
      </c>
      <c r="F2029" s="1" t="s">
        <v>12863</v>
      </c>
      <c r="G2029" s="1">
        <v>1489068991</v>
      </c>
      <c r="H2029" s="1" t="s">
        <v>12863</v>
      </c>
      <c r="M2029" s="1" t="s">
        <v>3230</v>
      </c>
      <c r="N2029" s="1" t="s">
        <v>3231</v>
      </c>
      <c r="AF2029" s="1" t="s">
        <v>147</v>
      </c>
      <c r="AG2029" s="1" t="s">
        <v>148</v>
      </c>
      <c r="AH2029" s="1" t="s">
        <v>149</v>
      </c>
      <c r="AI2029" s="1" t="s">
        <v>12865</v>
      </c>
      <c r="AO2029" s="1" t="s">
        <v>7577</v>
      </c>
      <c r="AQ2029" s="1">
        <v>4</v>
      </c>
      <c r="AR2029" s="1" t="s">
        <v>12866</v>
      </c>
      <c r="AS2029" s="1" t="s">
        <v>12867</v>
      </c>
      <c r="AT2029" s="1" t="s">
        <v>12868</v>
      </c>
      <c r="AU2029" s="1">
        <v>0</v>
      </c>
      <c r="AX2029" s="1">
        <v>0</v>
      </c>
      <c r="BE2029" s="1" t="s">
        <v>165</v>
      </c>
      <c r="BF2029" s="1" t="s">
        <v>166</v>
      </c>
      <c r="BG2029" s="1" t="s">
        <v>167</v>
      </c>
      <c r="BL2029" s="1">
        <v>615</v>
      </c>
      <c r="BN2029" s="1">
        <v>0</v>
      </c>
      <c r="CX2029" s="1">
        <v>35.29</v>
      </c>
      <c r="CY2029" s="1">
        <v>32.35</v>
      </c>
      <c r="DI2029" s="1">
        <v>2.94</v>
      </c>
      <c r="DM2029" s="1">
        <v>2.0929600000000002</v>
      </c>
      <c r="DN2029" s="1">
        <v>0.82399999999999995</v>
      </c>
      <c r="DP2029" s="1">
        <v>1.7640000000000001E-4</v>
      </c>
      <c r="DU2029" s="1">
        <v>7.1000000000000004E-3</v>
      </c>
      <c r="EI2029" s="1">
        <v>5.8999999999999997E-2</v>
      </c>
      <c r="EK2029" s="1">
        <v>1.06E-3</v>
      </c>
    </row>
    <row r="2030" spans="1:160" ht="30">
      <c r="A2030" s="1">
        <v>11110024329</v>
      </c>
      <c r="B2030" s="1" t="s">
        <v>11473</v>
      </c>
      <c r="C2030" s="1" t="s">
        <v>12869</v>
      </c>
      <c r="D2030" s="1" t="s">
        <v>144</v>
      </c>
      <c r="E2030" s="2">
        <v>1489073120</v>
      </c>
      <c r="F2030" s="1" t="s">
        <v>12386</v>
      </c>
      <c r="G2030" s="1">
        <v>1489073120</v>
      </c>
      <c r="H2030" s="1" t="s">
        <v>12386</v>
      </c>
      <c r="M2030" s="1" t="s">
        <v>3241</v>
      </c>
      <c r="N2030" s="1" t="s">
        <v>3242</v>
      </c>
      <c r="AF2030" s="1" t="s">
        <v>147</v>
      </c>
      <c r="AG2030" s="1" t="s">
        <v>148</v>
      </c>
      <c r="AH2030" s="1" t="s">
        <v>149</v>
      </c>
      <c r="AI2030" s="1" t="s">
        <v>11519</v>
      </c>
      <c r="AO2030" s="1" t="s">
        <v>11045</v>
      </c>
      <c r="AQ2030" s="1">
        <v>0</v>
      </c>
      <c r="AR2030" s="1" t="s">
        <v>11521</v>
      </c>
      <c r="AU2030" s="1">
        <v>0</v>
      </c>
      <c r="AX2030" s="1">
        <v>0</v>
      </c>
      <c r="BE2030" s="1" t="s">
        <v>165</v>
      </c>
      <c r="BF2030" s="1" t="s">
        <v>166</v>
      </c>
      <c r="BG2030" s="1" t="s">
        <v>167</v>
      </c>
      <c r="BL2030" s="1">
        <v>0</v>
      </c>
      <c r="BN2030" s="1">
        <v>0</v>
      </c>
      <c r="CX2030" s="1">
        <v>0</v>
      </c>
      <c r="DI2030" s="1">
        <v>0</v>
      </c>
      <c r="DM2030" s="1">
        <v>1.0160000000000001E-2</v>
      </c>
      <c r="DN2030" s="1">
        <v>4.0000000000000001E-3</v>
      </c>
    </row>
    <row r="2031" spans="1:160" ht="30">
      <c r="A2031" s="1">
        <v>11110024336</v>
      </c>
      <c r="B2031" s="1" t="s">
        <v>11473</v>
      </c>
      <c r="C2031" s="1" t="s">
        <v>12870</v>
      </c>
      <c r="D2031" s="1" t="s">
        <v>144</v>
      </c>
      <c r="E2031" s="2">
        <v>1489071844</v>
      </c>
      <c r="F2031" s="1" t="s">
        <v>12871</v>
      </c>
      <c r="G2031" s="1">
        <v>1489071844</v>
      </c>
      <c r="H2031" s="1" t="s">
        <v>12871</v>
      </c>
      <c r="M2031" s="1" t="s">
        <v>3241</v>
      </c>
      <c r="N2031" s="1" t="s">
        <v>3242</v>
      </c>
      <c r="AF2031" s="1" t="s">
        <v>147</v>
      </c>
      <c r="AG2031" s="1" t="s">
        <v>148</v>
      </c>
      <c r="AH2031" s="1" t="s">
        <v>149</v>
      </c>
      <c r="AI2031" s="1" t="s">
        <v>11519</v>
      </c>
      <c r="AO2031" s="1" t="s">
        <v>11045</v>
      </c>
      <c r="AQ2031" s="1">
        <v>0</v>
      </c>
      <c r="AR2031" s="1" t="s">
        <v>11521</v>
      </c>
      <c r="AU2031" s="1">
        <v>0</v>
      </c>
      <c r="AX2031" s="1">
        <v>0</v>
      </c>
      <c r="BE2031" s="1" t="s">
        <v>165</v>
      </c>
      <c r="BF2031" s="1" t="s">
        <v>166</v>
      </c>
      <c r="BG2031" s="1" t="s">
        <v>167</v>
      </c>
      <c r="BL2031" s="1">
        <v>0</v>
      </c>
      <c r="BN2031" s="1">
        <v>0</v>
      </c>
      <c r="CX2031" s="1">
        <v>0</v>
      </c>
      <c r="DI2031" s="1">
        <v>0</v>
      </c>
      <c r="DM2031" s="1">
        <v>1.0160000000000001E-2</v>
      </c>
      <c r="DN2031" s="1">
        <v>4.0000000000000001E-3</v>
      </c>
    </row>
    <row r="2032" spans="1:160" ht="135">
      <c r="A2032" s="1">
        <v>11110024367</v>
      </c>
      <c r="B2032" s="1" t="s">
        <v>12874</v>
      </c>
      <c r="C2032" s="1" t="s">
        <v>12872</v>
      </c>
      <c r="D2032" s="1" t="s">
        <v>144</v>
      </c>
      <c r="E2032" s="2">
        <v>1489068342</v>
      </c>
      <c r="F2032" s="1" t="s">
        <v>11139</v>
      </c>
      <c r="G2032" s="1">
        <v>1489068343</v>
      </c>
      <c r="H2032" s="1" t="s">
        <v>12873</v>
      </c>
      <c r="M2032" s="1" t="s">
        <v>3230</v>
      </c>
      <c r="N2032" s="1" t="s">
        <v>3231</v>
      </c>
      <c r="AF2032" s="1" t="s">
        <v>147</v>
      </c>
      <c r="AG2032" s="1" t="s">
        <v>148</v>
      </c>
      <c r="AH2032" s="1" t="s">
        <v>149</v>
      </c>
      <c r="AI2032" s="1" t="s">
        <v>12875</v>
      </c>
      <c r="AO2032" s="1" t="s">
        <v>12876</v>
      </c>
      <c r="AQ2032" s="1">
        <v>6</v>
      </c>
      <c r="AR2032" s="1" t="s">
        <v>12877</v>
      </c>
      <c r="AS2032" s="1" t="s">
        <v>12878</v>
      </c>
      <c r="AT2032" s="1" t="s">
        <v>12879</v>
      </c>
      <c r="AU2032" s="1">
        <v>0</v>
      </c>
      <c r="AX2032" s="1">
        <v>0</v>
      </c>
      <c r="BB2032" s="1" t="s">
        <v>153</v>
      </c>
      <c r="BE2032" s="1" t="s">
        <v>165</v>
      </c>
      <c r="BF2032" s="1" t="s">
        <v>166</v>
      </c>
      <c r="BG2032" s="1" t="s">
        <v>167</v>
      </c>
      <c r="BL2032" s="1">
        <v>2092</v>
      </c>
      <c r="BN2032" s="1">
        <v>28.57</v>
      </c>
      <c r="BO2032" s="1">
        <v>3.57</v>
      </c>
      <c r="CD2032" s="1">
        <v>7.14</v>
      </c>
      <c r="CE2032" s="1">
        <v>16.07</v>
      </c>
      <c r="CV2032" s="1">
        <v>0</v>
      </c>
      <c r="CW2032" s="1">
        <v>0</v>
      </c>
      <c r="CX2032" s="1">
        <v>53.57</v>
      </c>
      <c r="CY2032" s="1">
        <v>3.57</v>
      </c>
      <c r="DH2032" s="1">
        <v>10.7</v>
      </c>
      <c r="DI2032" s="1">
        <v>7.14</v>
      </c>
      <c r="DM2032" s="1">
        <v>4.8082200000000004</v>
      </c>
      <c r="DN2032" s="1">
        <v>1.893</v>
      </c>
      <c r="DP2032" s="1">
        <v>3.213E-4</v>
      </c>
      <c r="DU2032" s="1">
        <v>0</v>
      </c>
      <c r="EI2032" s="1">
        <v>7.0999999999999994E-2</v>
      </c>
      <c r="EK2032" s="1">
        <v>2.5699999999999998E-3</v>
      </c>
      <c r="FC2032" s="1">
        <v>14</v>
      </c>
      <c r="FD2032" s="1">
        <v>14</v>
      </c>
    </row>
    <row r="2033" spans="1:160" ht="120">
      <c r="A2033" s="1">
        <v>11110024374</v>
      </c>
      <c r="B2033" s="1" t="s">
        <v>12882</v>
      </c>
      <c r="C2033" s="1" t="s">
        <v>12880</v>
      </c>
      <c r="D2033" s="1" t="s">
        <v>144</v>
      </c>
      <c r="E2033" s="2">
        <v>1489070136</v>
      </c>
      <c r="F2033" s="1" t="s">
        <v>12881</v>
      </c>
      <c r="G2033" s="1">
        <v>1489070136</v>
      </c>
      <c r="H2033" s="1" t="s">
        <v>12881</v>
      </c>
      <c r="M2033" s="1" t="s">
        <v>3230</v>
      </c>
      <c r="N2033" s="1" t="s">
        <v>3231</v>
      </c>
      <c r="AF2033" s="1" t="s">
        <v>147</v>
      </c>
      <c r="AG2033" s="1" t="s">
        <v>148</v>
      </c>
      <c r="AH2033" s="1" t="s">
        <v>149</v>
      </c>
      <c r="AI2033" s="1" t="s">
        <v>12883</v>
      </c>
      <c r="AO2033" s="1" t="s">
        <v>12884</v>
      </c>
      <c r="AQ2033" s="1">
        <v>2</v>
      </c>
      <c r="AR2033" s="1" t="s">
        <v>12885</v>
      </c>
      <c r="AS2033" s="1" t="s">
        <v>12886</v>
      </c>
      <c r="AT2033" s="1" t="s">
        <v>12887</v>
      </c>
      <c r="AU2033" s="1">
        <v>0</v>
      </c>
      <c r="AX2033" s="1">
        <v>0</v>
      </c>
      <c r="BB2033" s="1" t="s">
        <v>153</v>
      </c>
      <c r="BE2033" s="1" t="s">
        <v>165</v>
      </c>
      <c r="BF2033" s="1" t="s">
        <v>166</v>
      </c>
      <c r="BG2033" s="1" t="s">
        <v>167</v>
      </c>
      <c r="BL2033" s="1">
        <v>2163</v>
      </c>
      <c r="BN2033" s="1">
        <v>31.03</v>
      </c>
      <c r="BO2033" s="1">
        <v>6.9</v>
      </c>
      <c r="CD2033" s="1">
        <v>8.6199999999999992</v>
      </c>
      <c r="CE2033" s="1">
        <v>17.239999999999998</v>
      </c>
      <c r="CV2033" s="1">
        <v>0</v>
      </c>
      <c r="CW2033" s="1">
        <v>0</v>
      </c>
      <c r="CX2033" s="1">
        <v>48.28</v>
      </c>
      <c r="CY2033" s="1">
        <v>3.45</v>
      </c>
      <c r="DH2033" s="1">
        <v>6.9</v>
      </c>
      <c r="DI2033" s="1">
        <v>10.34</v>
      </c>
      <c r="DM2033" s="1">
        <v>2.3647399999999998</v>
      </c>
      <c r="DN2033" s="1">
        <v>0.93100000000000005</v>
      </c>
      <c r="DP2033" s="1">
        <v>0</v>
      </c>
      <c r="DU2033" s="1">
        <v>0</v>
      </c>
      <c r="EI2033" s="1">
        <v>0.13800000000000001</v>
      </c>
      <c r="EK2033" s="1">
        <v>1.24E-3</v>
      </c>
      <c r="FC2033" s="1">
        <v>17</v>
      </c>
      <c r="FD2033" s="1">
        <v>17</v>
      </c>
    </row>
    <row r="2034" spans="1:160" ht="30">
      <c r="A2034" s="1">
        <v>11110024459</v>
      </c>
      <c r="B2034" s="1" t="s">
        <v>12889</v>
      </c>
      <c r="C2034" s="1" t="s">
        <v>12888</v>
      </c>
      <c r="D2034" s="1" t="s">
        <v>144</v>
      </c>
      <c r="E2034" s="2">
        <v>1489135786</v>
      </c>
      <c r="F2034" s="1" t="s">
        <v>11533</v>
      </c>
      <c r="G2034" s="1">
        <v>1489135786</v>
      </c>
      <c r="H2034" s="1" t="s">
        <v>11533</v>
      </c>
      <c r="M2034" s="1" t="s">
        <v>3230</v>
      </c>
      <c r="N2034" s="1" t="s">
        <v>3231</v>
      </c>
      <c r="AF2034" s="1" t="s">
        <v>147</v>
      </c>
      <c r="AG2034" s="1" t="s">
        <v>148</v>
      </c>
      <c r="AH2034" s="1" t="s">
        <v>149</v>
      </c>
      <c r="AI2034" s="1" t="s">
        <v>12890</v>
      </c>
      <c r="AO2034" s="1" t="s">
        <v>12891</v>
      </c>
      <c r="AQ2034" s="1">
        <v>0</v>
      </c>
      <c r="AR2034" s="1" t="s">
        <v>12892</v>
      </c>
      <c r="AU2034" s="1">
        <v>0</v>
      </c>
      <c r="AX2034" s="1">
        <v>0</v>
      </c>
      <c r="BB2034" s="1" t="s">
        <v>288</v>
      </c>
      <c r="BE2034" s="1" t="s">
        <v>165</v>
      </c>
      <c r="BF2034" s="1" t="s">
        <v>166</v>
      </c>
      <c r="BG2034" s="1" t="s">
        <v>167</v>
      </c>
      <c r="BL2034" s="1">
        <v>121</v>
      </c>
      <c r="BN2034" s="1">
        <v>0</v>
      </c>
      <c r="BO2034" s="1">
        <v>0</v>
      </c>
      <c r="CV2034" s="1">
        <v>0</v>
      </c>
      <c r="CW2034" s="1">
        <v>0</v>
      </c>
      <c r="CX2034" s="1">
        <v>5.88</v>
      </c>
      <c r="CY2034" s="1">
        <v>2.35</v>
      </c>
      <c r="DH2034" s="1">
        <v>3.5</v>
      </c>
      <c r="DI2034" s="1">
        <v>2.35</v>
      </c>
      <c r="DM2034" s="1">
        <v>0.11938</v>
      </c>
      <c r="DN2034" s="1">
        <v>4.7E-2</v>
      </c>
      <c r="DP2034" s="1">
        <v>2.1177000000000001E-3</v>
      </c>
      <c r="DU2034" s="1">
        <v>5.6500000000000002E-2</v>
      </c>
      <c r="EI2034" s="1">
        <v>4.7E-2</v>
      </c>
      <c r="EK2034" s="1">
        <v>8.4999999999999995E-4</v>
      </c>
      <c r="FC2034" s="1">
        <v>-5</v>
      </c>
      <c r="FD2034" s="1">
        <v>-5</v>
      </c>
    </row>
    <row r="2035" spans="1:160" ht="30">
      <c r="A2035" s="1">
        <v>11110024466</v>
      </c>
      <c r="B2035" s="1" t="s">
        <v>12894</v>
      </c>
      <c r="C2035" s="1" t="s">
        <v>12893</v>
      </c>
      <c r="D2035" s="1" t="s">
        <v>144</v>
      </c>
      <c r="E2035" s="2">
        <v>1489093705</v>
      </c>
      <c r="F2035" s="1" t="s">
        <v>9176</v>
      </c>
      <c r="G2035" s="1">
        <v>1489093705</v>
      </c>
      <c r="H2035" s="1" t="s">
        <v>9176</v>
      </c>
      <c r="M2035" s="1" t="s">
        <v>3230</v>
      </c>
      <c r="N2035" s="1" t="s">
        <v>3231</v>
      </c>
      <c r="AF2035" s="1" t="s">
        <v>147</v>
      </c>
      <c r="AG2035" s="1" t="s">
        <v>148</v>
      </c>
      <c r="AH2035" s="1" t="s">
        <v>149</v>
      </c>
      <c r="AI2035" s="1" t="s">
        <v>12895</v>
      </c>
      <c r="AO2035" s="1" t="s">
        <v>12891</v>
      </c>
      <c r="AQ2035" s="1">
        <v>0</v>
      </c>
      <c r="AR2035" s="1" t="s">
        <v>12896</v>
      </c>
      <c r="AU2035" s="1">
        <v>0</v>
      </c>
      <c r="AX2035" s="1">
        <v>0</v>
      </c>
      <c r="BB2035" s="1" t="s">
        <v>288</v>
      </c>
      <c r="BE2035" s="1" t="s">
        <v>165</v>
      </c>
      <c r="BF2035" s="1" t="s">
        <v>166</v>
      </c>
      <c r="BG2035" s="1" t="s">
        <v>167</v>
      </c>
      <c r="BL2035" s="1">
        <v>121</v>
      </c>
      <c r="BN2035" s="1">
        <v>0</v>
      </c>
      <c r="BO2035" s="1">
        <v>0</v>
      </c>
      <c r="CV2035" s="1">
        <v>0</v>
      </c>
      <c r="CW2035" s="1">
        <v>0</v>
      </c>
      <c r="CX2035" s="1">
        <v>4.71</v>
      </c>
      <c r="CY2035" s="1">
        <v>1.18</v>
      </c>
      <c r="DH2035" s="1">
        <v>2.4</v>
      </c>
      <c r="DI2035" s="1">
        <v>2.35</v>
      </c>
      <c r="DM2035" s="1">
        <v>7.3660000000000003E-2</v>
      </c>
      <c r="DN2035" s="1">
        <v>2.9000000000000001E-2</v>
      </c>
      <c r="DP2035" s="1">
        <v>5.2950000000000002E-4</v>
      </c>
      <c r="DU2035" s="1">
        <v>7.7600000000000002E-2</v>
      </c>
      <c r="EI2035" s="1">
        <v>4.7E-2</v>
      </c>
      <c r="EK2035" s="1">
        <v>8.4999999999999995E-4</v>
      </c>
      <c r="FC2035" s="1">
        <v>-4</v>
      </c>
      <c r="FD2035" s="1">
        <v>-4</v>
      </c>
    </row>
    <row r="2036" spans="1:160" ht="30">
      <c r="A2036" s="1">
        <v>11110024480</v>
      </c>
      <c r="B2036" s="1" t="s">
        <v>12898</v>
      </c>
      <c r="C2036" s="1" t="s">
        <v>12897</v>
      </c>
      <c r="D2036" s="1" t="s">
        <v>144</v>
      </c>
      <c r="E2036" s="2">
        <v>1489135786</v>
      </c>
      <c r="F2036" s="1" t="s">
        <v>11533</v>
      </c>
      <c r="G2036" s="1">
        <v>1489135786</v>
      </c>
      <c r="H2036" s="1" t="s">
        <v>11533</v>
      </c>
      <c r="M2036" s="1" t="s">
        <v>3259</v>
      </c>
      <c r="N2036" s="1" t="s">
        <v>3260</v>
      </c>
      <c r="AF2036" s="1" t="s">
        <v>147</v>
      </c>
      <c r="AG2036" s="1" t="s">
        <v>148</v>
      </c>
      <c r="AH2036" s="1" t="s">
        <v>149</v>
      </c>
      <c r="AI2036" s="1" t="s">
        <v>12899</v>
      </c>
      <c r="AO2036" s="1" t="s">
        <v>12891</v>
      </c>
      <c r="AQ2036" s="1">
        <v>0</v>
      </c>
      <c r="AR2036" s="1" t="s">
        <v>12900</v>
      </c>
      <c r="AU2036" s="1">
        <v>0</v>
      </c>
      <c r="AX2036" s="1">
        <v>0</v>
      </c>
      <c r="BB2036" s="1" t="s">
        <v>288</v>
      </c>
      <c r="BE2036" s="1" t="s">
        <v>165</v>
      </c>
      <c r="BF2036" s="1" t="s">
        <v>166</v>
      </c>
      <c r="BG2036" s="1" t="s">
        <v>167</v>
      </c>
      <c r="BL2036" s="1">
        <v>121</v>
      </c>
      <c r="BN2036" s="1">
        <v>0</v>
      </c>
      <c r="BO2036" s="1">
        <v>0</v>
      </c>
      <c r="CV2036" s="1">
        <v>0</v>
      </c>
      <c r="CW2036" s="1">
        <v>0</v>
      </c>
      <c r="CX2036" s="1">
        <v>4.71</v>
      </c>
      <c r="CY2036" s="1">
        <v>0</v>
      </c>
      <c r="DH2036" s="1">
        <v>3.5</v>
      </c>
      <c r="DI2036" s="1">
        <v>3.53</v>
      </c>
      <c r="DM2036" s="1">
        <v>7.3660000000000003E-2</v>
      </c>
      <c r="DN2036" s="1">
        <v>2.9000000000000001E-2</v>
      </c>
      <c r="DP2036" s="1">
        <v>8.8230000000000003E-4</v>
      </c>
      <c r="DU2036" s="1">
        <v>9.1800000000000007E-2</v>
      </c>
      <c r="EI2036" s="1">
        <v>4.7E-2</v>
      </c>
      <c r="EK2036" s="1">
        <v>8.4999999999999995E-4</v>
      </c>
      <c r="FC2036" s="1">
        <v>-6</v>
      </c>
      <c r="FD2036" s="1">
        <v>-6</v>
      </c>
    </row>
    <row r="2037" spans="1:160" ht="30">
      <c r="A2037" s="1">
        <v>11110024497</v>
      </c>
      <c r="B2037" s="1" t="s">
        <v>12894</v>
      </c>
      <c r="C2037" s="1" t="s">
        <v>12901</v>
      </c>
      <c r="D2037" s="1" t="s">
        <v>144</v>
      </c>
      <c r="E2037" s="2">
        <v>1489135786</v>
      </c>
      <c r="F2037" s="1" t="s">
        <v>11533</v>
      </c>
      <c r="G2037" s="1">
        <v>1489135787</v>
      </c>
      <c r="H2037" s="1" t="s">
        <v>12902</v>
      </c>
      <c r="M2037" s="1" t="s">
        <v>3259</v>
      </c>
      <c r="N2037" s="1" t="s">
        <v>3260</v>
      </c>
      <c r="AF2037" s="1" t="s">
        <v>147</v>
      </c>
      <c r="AG2037" s="1" t="s">
        <v>148</v>
      </c>
      <c r="AH2037" s="1" t="s">
        <v>149</v>
      </c>
      <c r="AI2037" s="1" t="s">
        <v>12903</v>
      </c>
      <c r="AO2037" s="1" t="s">
        <v>12891</v>
      </c>
      <c r="AQ2037" s="1">
        <v>0</v>
      </c>
      <c r="AR2037" s="1" t="s">
        <v>12904</v>
      </c>
      <c r="AU2037" s="1">
        <v>0</v>
      </c>
      <c r="AX2037" s="1">
        <v>0</v>
      </c>
      <c r="BB2037" s="1" t="s">
        <v>288</v>
      </c>
      <c r="BE2037" s="1" t="s">
        <v>165</v>
      </c>
      <c r="BF2037" s="1" t="s">
        <v>166</v>
      </c>
      <c r="BG2037" s="1" t="s">
        <v>167</v>
      </c>
      <c r="BL2037" s="1">
        <v>121</v>
      </c>
      <c r="BN2037" s="1">
        <v>0</v>
      </c>
      <c r="BO2037" s="1">
        <v>0</v>
      </c>
      <c r="CV2037" s="1">
        <v>0</v>
      </c>
      <c r="CW2037" s="1">
        <v>0</v>
      </c>
      <c r="CX2037" s="1">
        <v>4.71</v>
      </c>
      <c r="CY2037" s="1">
        <v>1.18</v>
      </c>
      <c r="DH2037" s="1">
        <v>2.4</v>
      </c>
      <c r="DI2037" s="1">
        <v>2.35</v>
      </c>
      <c r="DM2037" s="1">
        <v>7.3660000000000003E-2</v>
      </c>
      <c r="DN2037" s="1">
        <v>2.9000000000000001E-2</v>
      </c>
      <c r="DP2037" s="1">
        <v>5.2950000000000002E-4</v>
      </c>
      <c r="DU2037" s="1">
        <v>7.7600000000000002E-2</v>
      </c>
      <c r="EI2037" s="1">
        <v>4.7E-2</v>
      </c>
      <c r="EK2037" s="1">
        <v>8.4999999999999995E-4</v>
      </c>
      <c r="FC2037" s="1">
        <v>-4</v>
      </c>
      <c r="FD2037" s="1">
        <v>-4</v>
      </c>
    </row>
    <row r="2038" spans="1:160" ht="30">
      <c r="A2038" s="1">
        <v>11110024503</v>
      </c>
      <c r="B2038" s="1" t="s">
        <v>12906</v>
      </c>
      <c r="C2038" s="1" t="s">
        <v>12905</v>
      </c>
      <c r="D2038" s="1" t="s">
        <v>144</v>
      </c>
      <c r="E2038" s="2">
        <v>1489135787</v>
      </c>
      <c r="F2038" s="1" t="s">
        <v>12902</v>
      </c>
      <c r="G2038" s="1">
        <v>1489135787</v>
      </c>
      <c r="H2038" s="1" t="s">
        <v>12902</v>
      </c>
      <c r="M2038" s="1" t="s">
        <v>3259</v>
      </c>
      <c r="N2038" s="1" t="s">
        <v>3260</v>
      </c>
      <c r="AF2038" s="1" t="s">
        <v>147</v>
      </c>
      <c r="AG2038" s="1" t="s">
        <v>148</v>
      </c>
      <c r="AH2038" s="1" t="s">
        <v>149</v>
      </c>
      <c r="AI2038" s="1" t="s">
        <v>12907</v>
      </c>
      <c r="AO2038" s="1" t="s">
        <v>12891</v>
      </c>
      <c r="AQ2038" s="1">
        <v>0</v>
      </c>
      <c r="AR2038" s="1" t="s">
        <v>12908</v>
      </c>
      <c r="AU2038" s="1">
        <v>0</v>
      </c>
      <c r="AX2038" s="1">
        <v>0</v>
      </c>
      <c r="BB2038" s="1" t="s">
        <v>288</v>
      </c>
      <c r="BE2038" s="1" t="s">
        <v>165</v>
      </c>
      <c r="BF2038" s="1" t="s">
        <v>166</v>
      </c>
      <c r="BG2038" s="1" t="s">
        <v>167</v>
      </c>
      <c r="BL2038" s="1">
        <v>121</v>
      </c>
      <c r="BN2038" s="1">
        <v>0</v>
      </c>
      <c r="BO2038" s="1">
        <v>0</v>
      </c>
      <c r="CV2038" s="1">
        <v>0</v>
      </c>
      <c r="CW2038" s="1">
        <v>0</v>
      </c>
      <c r="CX2038" s="1">
        <v>5.88</v>
      </c>
      <c r="CY2038" s="1">
        <v>2.35</v>
      </c>
      <c r="DH2038" s="1">
        <v>2.4</v>
      </c>
      <c r="DI2038" s="1">
        <v>2.35</v>
      </c>
      <c r="DM2038" s="1">
        <v>0.11938</v>
      </c>
      <c r="DN2038" s="1">
        <v>4.7E-2</v>
      </c>
      <c r="DP2038" s="1">
        <v>1.5881999999999999E-3</v>
      </c>
      <c r="DU2038" s="1">
        <v>4.9399999999999999E-2</v>
      </c>
      <c r="EI2038" s="1">
        <v>2.4E-2</v>
      </c>
      <c r="EK2038" s="1">
        <v>8.4999999999999995E-4</v>
      </c>
      <c r="FC2038" s="1">
        <v>-4</v>
      </c>
      <c r="FD2038" s="1">
        <v>-4</v>
      </c>
    </row>
    <row r="2039" spans="1:160" ht="30">
      <c r="A2039" s="1">
        <v>11110024510</v>
      </c>
      <c r="B2039" s="1" t="s">
        <v>12906</v>
      </c>
      <c r="C2039" s="1" t="s">
        <v>12909</v>
      </c>
      <c r="D2039" s="1" t="s">
        <v>144</v>
      </c>
      <c r="E2039" s="2">
        <v>1489135787</v>
      </c>
      <c r="F2039" s="1" t="s">
        <v>12902</v>
      </c>
      <c r="G2039" s="1">
        <v>1489135787</v>
      </c>
      <c r="H2039" s="1" t="s">
        <v>12902</v>
      </c>
      <c r="M2039" s="1" t="s">
        <v>3230</v>
      </c>
      <c r="N2039" s="1" t="s">
        <v>3231</v>
      </c>
      <c r="AF2039" s="1" t="s">
        <v>147</v>
      </c>
      <c r="AG2039" s="1" t="s">
        <v>148</v>
      </c>
      <c r="AH2039" s="1" t="s">
        <v>149</v>
      </c>
      <c r="AI2039" s="1" t="s">
        <v>12910</v>
      </c>
      <c r="AO2039" s="1" t="s">
        <v>12891</v>
      </c>
      <c r="AQ2039" s="1">
        <v>0</v>
      </c>
      <c r="AR2039" s="1" t="s">
        <v>12911</v>
      </c>
      <c r="AU2039" s="1">
        <v>0</v>
      </c>
      <c r="AX2039" s="1">
        <v>0</v>
      </c>
      <c r="BB2039" s="1" t="s">
        <v>288</v>
      </c>
      <c r="BE2039" s="1" t="s">
        <v>165</v>
      </c>
      <c r="BF2039" s="1" t="s">
        <v>166</v>
      </c>
      <c r="BG2039" s="1" t="s">
        <v>167</v>
      </c>
      <c r="BL2039" s="1">
        <v>121</v>
      </c>
      <c r="BN2039" s="1">
        <v>0</v>
      </c>
      <c r="BO2039" s="1">
        <v>0</v>
      </c>
      <c r="CV2039" s="1">
        <v>0</v>
      </c>
      <c r="CW2039" s="1">
        <v>0</v>
      </c>
      <c r="CX2039" s="1">
        <v>5.88</v>
      </c>
      <c r="CY2039" s="1">
        <v>2.35</v>
      </c>
      <c r="DH2039" s="1">
        <v>2.4</v>
      </c>
      <c r="DI2039" s="1">
        <v>2.35</v>
      </c>
      <c r="DM2039" s="1">
        <v>0.11938</v>
      </c>
      <c r="DN2039" s="1">
        <v>4.7E-2</v>
      </c>
      <c r="DP2039" s="1">
        <v>1.5881999999999999E-3</v>
      </c>
      <c r="DU2039" s="1">
        <v>4.9399999999999999E-2</v>
      </c>
      <c r="EI2039" s="1">
        <v>2.4E-2</v>
      </c>
      <c r="EK2039" s="1">
        <v>8.4999999999999995E-4</v>
      </c>
      <c r="FC2039" s="1">
        <v>-4</v>
      </c>
      <c r="FD2039" s="1">
        <v>-4</v>
      </c>
    </row>
    <row r="2040" spans="1:160" ht="30">
      <c r="A2040" s="1">
        <v>11110024541</v>
      </c>
      <c r="B2040" s="1" t="s">
        <v>12913</v>
      </c>
      <c r="C2040" s="1" t="s">
        <v>12912</v>
      </c>
      <c r="D2040" s="1" t="s">
        <v>144</v>
      </c>
      <c r="E2040" s="2">
        <v>1489133922</v>
      </c>
      <c r="F2040" s="1" t="s">
        <v>12225</v>
      </c>
      <c r="G2040" s="1">
        <v>1489133922</v>
      </c>
      <c r="H2040" s="1" t="s">
        <v>12225</v>
      </c>
      <c r="M2040" s="1" t="s">
        <v>12914</v>
      </c>
      <c r="N2040" s="1" t="s">
        <v>12915</v>
      </c>
      <c r="AF2040" s="1" t="s">
        <v>147</v>
      </c>
      <c r="AG2040" s="1" t="s">
        <v>148</v>
      </c>
      <c r="AH2040" s="1" t="s">
        <v>149</v>
      </c>
      <c r="AI2040" s="1" t="s">
        <v>12916</v>
      </c>
      <c r="AO2040" s="1" t="s">
        <v>12917</v>
      </c>
      <c r="AQ2040" s="1">
        <v>0</v>
      </c>
      <c r="AR2040" s="1" t="s">
        <v>12918</v>
      </c>
      <c r="AU2040" s="1">
        <v>0</v>
      </c>
      <c r="AX2040" s="1">
        <v>0</v>
      </c>
      <c r="BB2040" s="1" t="s">
        <v>288</v>
      </c>
      <c r="BE2040" s="1" t="s">
        <v>165</v>
      </c>
      <c r="BF2040" s="1" t="s">
        <v>166</v>
      </c>
      <c r="BG2040" s="1" t="s">
        <v>167</v>
      </c>
      <c r="BL2040" s="1">
        <v>172</v>
      </c>
      <c r="BN2040" s="1">
        <v>0</v>
      </c>
      <c r="BO2040" s="1">
        <v>0</v>
      </c>
      <c r="CV2040" s="1">
        <v>0</v>
      </c>
      <c r="CW2040" s="1">
        <v>0</v>
      </c>
      <c r="CX2040" s="1">
        <v>7.06</v>
      </c>
      <c r="CY2040" s="1">
        <v>3.53</v>
      </c>
      <c r="DH2040" s="1">
        <v>2.4</v>
      </c>
      <c r="DI2040" s="1">
        <v>2.35</v>
      </c>
      <c r="DM2040" s="1">
        <v>0</v>
      </c>
      <c r="DN2040" s="1">
        <v>0</v>
      </c>
      <c r="DP2040" s="1">
        <v>3.5280000000000001E-4</v>
      </c>
      <c r="DU2040" s="1">
        <v>6.3500000000000001E-2</v>
      </c>
      <c r="EI2040" s="1">
        <v>4.7E-2</v>
      </c>
      <c r="EK2040" s="1">
        <v>2.1199999999999999E-3</v>
      </c>
      <c r="FC2040" s="1">
        <v>-4</v>
      </c>
      <c r="FD2040" s="1">
        <v>-4</v>
      </c>
    </row>
    <row r="2041" spans="1:160" ht="30">
      <c r="A2041" s="1">
        <v>11110024558</v>
      </c>
      <c r="B2041" s="1" t="s">
        <v>12921</v>
      </c>
      <c r="C2041" s="1" t="s">
        <v>12919</v>
      </c>
      <c r="D2041" s="1" t="s">
        <v>144</v>
      </c>
      <c r="E2041" s="2">
        <v>1489133923</v>
      </c>
      <c r="F2041" s="1" t="s">
        <v>12920</v>
      </c>
      <c r="G2041" s="1">
        <v>1489133923</v>
      </c>
      <c r="H2041" s="1" t="s">
        <v>12920</v>
      </c>
      <c r="M2041" s="1" t="s">
        <v>3230</v>
      </c>
      <c r="N2041" s="1" t="s">
        <v>3231</v>
      </c>
      <c r="AF2041" s="1" t="s">
        <v>147</v>
      </c>
      <c r="AG2041" s="1" t="s">
        <v>148</v>
      </c>
      <c r="AH2041" s="1" t="s">
        <v>149</v>
      </c>
      <c r="AI2041" s="1" t="s">
        <v>12922</v>
      </c>
      <c r="AO2041" s="1" t="s">
        <v>12891</v>
      </c>
      <c r="AQ2041" s="1">
        <v>0</v>
      </c>
      <c r="AR2041" s="1" t="s">
        <v>12923</v>
      </c>
      <c r="AU2041" s="1">
        <v>0</v>
      </c>
      <c r="AX2041" s="1">
        <v>0</v>
      </c>
      <c r="BB2041" s="1" t="s">
        <v>288</v>
      </c>
      <c r="BE2041" s="1" t="s">
        <v>165</v>
      </c>
      <c r="BF2041" s="1" t="s">
        <v>166</v>
      </c>
      <c r="BG2041" s="1" t="s">
        <v>167</v>
      </c>
      <c r="BL2041" s="1">
        <v>146</v>
      </c>
      <c r="BN2041" s="1">
        <v>0</v>
      </c>
      <c r="BO2041" s="1">
        <v>0</v>
      </c>
      <c r="CV2041" s="1">
        <v>0</v>
      </c>
      <c r="CW2041" s="1">
        <v>0</v>
      </c>
      <c r="CX2041" s="1">
        <v>8.24</v>
      </c>
      <c r="CY2041" s="1">
        <v>4.71</v>
      </c>
      <c r="DH2041" s="1">
        <v>2.4</v>
      </c>
      <c r="DI2041" s="1">
        <v>1.18</v>
      </c>
      <c r="DM2041" s="1">
        <v>0.11938</v>
      </c>
      <c r="DN2041" s="1">
        <v>4.7E-2</v>
      </c>
      <c r="DP2041" s="1">
        <v>2.6472000000000002E-3</v>
      </c>
      <c r="DU2041" s="1">
        <v>2.47E-2</v>
      </c>
      <c r="EI2041" s="1">
        <v>4.7E-2</v>
      </c>
      <c r="EK2041" s="1">
        <v>1.2700000000000001E-3</v>
      </c>
      <c r="FC2041" s="1">
        <v>-2</v>
      </c>
      <c r="FD2041" s="1">
        <v>-2</v>
      </c>
    </row>
    <row r="2042" spans="1:160" ht="30">
      <c r="A2042" s="1">
        <v>11110024565</v>
      </c>
      <c r="B2042" s="1" t="s">
        <v>12926</v>
      </c>
      <c r="C2042" s="1" t="s">
        <v>12924</v>
      </c>
      <c r="D2042" s="1" t="s">
        <v>144</v>
      </c>
      <c r="E2042" s="2">
        <v>1489133924</v>
      </c>
      <c r="F2042" s="1" t="s">
        <v>12925</v>
      </c>
      <c r="G2042" s="1">
        <v>1489133924</v>
      </c>
      <c r="H2042" s="1" t="s">
        <v>12925</v>
      </c>
      <c r="M2042" s="1" t="s">
        <v>3230</v>
      </c>
      <c r="N2042" s="1" t="s">
        <v>3231</v>
      </c>
      <c r="AF2042" s="1" t="s">
        <v>147</v>
      </c>
      <c r="AG2042" s="1" t="s">
        <v>148</v>
      </c>
      <c r="AH2042" s="1" t="s">
        <v>149</v>
      </c>
      <c r="AI2042" s="1" t="s">
        <v>12927</v>
      </c>
      <c r="AO2042" s="1" t="s">
        <v>12891</v>
      </c>
      <c r="AQ2042" s="1">
        <v>0</v>
      </c>
      <c r="AR2042" s="1" t="s">
        <v>12928</v>
      </c>
      <c r="AU2042" s="1">
        <v>0</v>
      </c>
      <c r="AX2042" s="1">
        <v>0</v>
      </c>
      <c r="BB2042" s="1" t="s">
        <v>288</v>
      </c>
      <c r="BE2042" s="1" t="s">
        <v>165</v>
      </c>
      <c r="BF2042" s="1" t="s">
        <v>166</v>
      </c>
      <c r="BG2042" s="1" t="s">
        <v>167</v>
      </c>
      <c r="BL2042" s="1">
        <v>121</v>
      </c>
      <c r="BN2042" s="1">
        <v>0</v>
      </c>
      <c r="BO2042" s="1">
        <v>0</v>
      </c>
      <c r="CV2042" s="1">
        <v>0</v>
      </c>
      <c r="CW2042" s="1">
        <v>0</v>
      </c>
      <c r="CX2042" s="1">
        <v>7.06</v>
      </c>
      <c r="CY2042" s="1">
        <v>3.53</v>
      </c>
      <c r="DH2042" s="1">
        <v>2.4</v>
      </c>
      <c r="DI2042" s="1">
        <v>2.35</v>
      </c>
      <c r="DM2042" s="1">
        <v>1.524E-2</v>
      </c>
      <c r="DN2042" s="1">
        <v>6.0000000000000001E-3</v>
      </c>
      <c r="DP2042" s="1">
        <v>1.7640000000000001E-4</v>
      </c>
      <c r="DU2042" s="1">
        <v>1.06E-2</v>
      </c>
      <c r="EI2042" s="1">
        <v>4.7E-2</v>
      </c>
      <c r="EK2042" s="1">
        <v>8.4999999999999995E-4</v>
      </c>
      <c r="FC2042" s="1">
        <v>-4</v>
      </c>
      <c r="FD2042" s="1">
        <v>-4</v>
      </c>
    </row>
    <row r="2043" spans="1:160" ht="30">
      <c r="A2043" s="1">
        <v>11110024572</v>
      </c>
      <c r="B2043" s="1" t="s">
        <v>12930</v>
      </c>
      <c r="C2043" s="1" t="s">
        <v>12929</v>
      </c>
      <c r="D2043" s="1" t="s">
        <v>144</v>
      </c>
      <c r="E2043" s="2">
        <v>1489135787</v>
      </c>
      <c r="F2043" s="1" t="s">
        <v>12902</v>
      </c>
      <c r="G2043" s="1">
        <v>1489135787</v>
      </c>
      <c r="H2043" s="1" t="s">
        <v>12902</v>
      </c>
      <c r="M2043" s="1" t="s">
        <v>3230</v>
      </c>
      <c r="N2043" s="1" t="s">
        <v>3231</v>
      </c>
      <c r="AF2043" s="1" t="s">
        <v>147</v>
      </c>
      <c r="AG2043" s="1" t="s">
        <v>148</v>
      </c>
      <c r="AH2043" s="1" t="s">
        <v>149</v>
      </c>
      <c r="AI2043" s="1" t="s">
        <v>12931</v>
      </c>
      <c r="AO2043" s="1" t="s">
        <v>12891</v>
      </c>
      <c r="AQ2043" s="1">
        <v>0</v>
      </c>
      <c r="AR2043" s="1" t="s">
        <v>12932</v>
      </c>
      <c r="AU2043" s="1">
        <v>0</v>
      </c>
      <c r="AX2043" s="1">
        <v>0</v>
      </c>
      <c r="BB2043" s="1" t="s">
        <v>288</v>
      </c>
      <c r="BE2043" s="1" t="s">
        <v>165</v>
      </c>
      <c r="BF2043" s="1" t="s">
        <v>166</v>
      </c>
      <c r="BG2043" s="1" t="s">
        <v>167</v>
      </c>
      <c r="BL2043" s="1">
        <v>100</v>
      </c>
      <c r="BN2043" s="1">
        <v>0</v>
      </c>
      <c r="BO2043" s="1">
        <v>0</v>
      </c>
      <c r="CV2043" s="1">
        <v>0</v>
      </c>
      <c r="CW2043" s="1">
        <v>0</v>
      </c>
      <c r="CX2043" s="1">
        <v>4.71</v>
      </c>
      <c r="CY2043" s="1">
        <v>2.35</v>
      </c>
      <c r="DH2043" s="1">
        <v>2.4</v>
      </c>
      <c r="DI2043" s="1">
        <v>2.35</v>
      </c>
      <c r="DM2043" s="1">
        <v>7.3660000000000003E-2</v>
      </c>
      <c r="DN2043" s="1">
        <v>2.9000000000000001E-2</v>
      </c>
      <c r="DP2043" s="1">
        <v>0</v>
      </c>
      <c r="DU2043" s="1">
        <v>4.9399999999999999E-2</v>
      </c>
      <c r="EI2043" s="1">
        <v>2.4E-2</v>
      </c>
      <c r="EK2043" s="1">
        <v>4.2000000000000002E-4</v>
      </c>
      <c r="FC2043" s="1">
        <v>-4</v>
      </c>
      <c r="FD2043" s="1">
        <v>-4</v>
      </c>
    </row>
    <row r="2044" spans="1:160" ht="30">
      <c r="A2044" s="1">
        <v>11110024589</v>
      </c>
      <c r="B2044" s="1" t="s">
        <v>12935</v>
      </c>
      <c r="C2044" s="1" t="s">
        <v>12933</v>
      </c>
      <c r="D2044" s="1" t="s">
        <v>144</v>
      </c>
      <c r="E2044" s="2">
        <v>1489067586</v>
      </c>
      <c r="F2044" s="1" t="s">
        <v>12934</v>
      </c>
      <c r="G2044" s="1">
        <v>1489067586</v>
      </c>
      <c r="H2044" s="1" t="s">
        <v>12934</v>
      </c>
      <c r="M2044" s="1" t="s">
        <v>3230</v>
      </c>
      <c r="N2044" s="1" t="s">
        <v>3231</v>
      </c>
      <c r="AF2044" s="1" t="s">
        <v>147</v>
      </c>
      <c r="AG2044" s="1" t="s">
        <v>148</v>
      </c>
      <c r="AH2044" s="1" t="s">
        <v>149</v>
      </c>
      <c r="AI2044" s="1" t="s">
        <v>12936</v>
      </c>
      <c r="AO2044" s="1" t="s">
        <v>12891</v>
      </c>
      <c r="AQ2044" s="1">
        <v>0</v>
      </c>
      <c r="AR2044" s="1" t="s">
        <v>12937</v>
      </c>
      <c r="AU2044" s="1">
        <v>0</v>
      </c>
      <c r="AX2044" s="1">
        <v>0</v>
      </c>
      <c r="BB2044" s="1" t="s">
        <v>288</v>
      </c>
      <c r="BE2044" s="1" t="s">
        <v>165</v>
      </c>
      <c r="BF2044" s="1" t="s">
        <v>166</v>
      </c>
      <c r="BG2044" s="1" t="s">
        <v>167</v>
      </c>
      <c r="BL2044" s="1">
        <v>121</v>
      </c>
      <c r="BN2044" s="1">
        <v>0</v>
      </c>
      <c r="BO2044" s="1">
        <v>0</v>
      </c>
      <c r="CV2044" s="1">
        <v>0</v>
      </c>
      <c r="CW2044" s="1">
        <v>0</v>
      </c>
      <c r="CX2044" s="1">
        <v>5.88</v>
      </c>
      <c r="CY2044" s="1">
        <v>2.35</v>
      </c>
      <c r="DH2044" s="1">
        <v>3.5</v>
      </c>
      <c r="DI2044" s="1">
        <v>2.35</v>
      </c>
      <c r="DM2044" s="1">
        <v>7.3660000000000003E-2</v>
      </c>
      <c r="DN2044" s="1">
        <v>2.9000000000000001E-2</v>
      </c>
      <c r="DP2044" s="1">
        <v>3.5280000000000001E-4</v>
      </c>
      <c r="DU2044" s="1">
        <v>8.4699999999999998E-2</v>
      </c>
      <c r="EI2044" s="1">
        <v>4.7E-2</v>
      </c>
      <c r="EK2044" s="1">
        <v>8.4999999999999995E-4</v>
      </c>
      <c r="FC2044" s="1">
        <v>-5</v>
      </c>
      <c r="FD2044" s="1">
        <v>-5</v>
      </c>
    </row>
    <row r="2045" spans="1:160" ht="30">
      <c r="A2045" s="1">
        <v>11110024596</v>
      </c>
      <c r="B2045" s="1" t="s">
        <v>12939</v>
      </c>
      <c r="C2045" s="1" t="s">
        <v>12938</v>
      </c>
      <c r="D2045" s="1" t="s">
        <v>144</v>
      </c>
      <c r="E2045" s="2">
        <v>1489133924</v>
      </c>
      <c r="F2045" s="1" t="s">
        <v>12925</v>
      </c>
      <c r="G2045" s="1">
        <v>1489133924</v>
      </c>
      <c r="H2045" s="1" t="s">
        <v>12925</v>
      </c>
      <c r="M2045" s="1" t="s">
        <v>3230</v>
      </c>
      <c r="N2045" s="1" t="s">
        <v>3231</v>
      </c>
      <c r="AF2045" s="1" t="s">
        <v>147</v>
      </c>
      <c r="AG2045" s="1" t="s">
        <v>148</v>
      </c>
      <c r="AH2045" s="1" t="s">
        <v>149</v>
      </c>
      <c r="AI2045" s="1" t="s">
        <v>12940</v>
      </c>
      <c r="AO2045" s="1" t="s">
        <v>293</v>
      </c>
      <c r="AQ2045" s="1">
        <v>0</v>
      </c>
      <c r="AR2045" s="1" t="s">
        <v>12941</v>
      </c>
      <c r="AU2045" s="1">
        <v>0</v>
      </c>
      <c r="AX2045" s="1">
        <v>0</v>
      </c>
      <c r="BB2045" s="1" t="s">
        <v>210</v>
      </c>
      <c r="BE2045" s="1" t="s">
        <v>165</v>
      </c>
      <c r="BF2045" s="1" t="s">
        <v>166</v>
      </c>
      <c r="BG2045" s="1" t="s">
        <v>167</v>
      </c>
      <c r="BL2045" s="1">
        <v>1255</v>
      </c>
      <c r="BN2045" s="1">
        <v>0</v>
      </c>
      <c r="BO2045" s="1">
        <v>0</v>
      </c>
      <c r="CV2045" s="1">
        <v>0</v>
      </c>
      <c r="CW2045" s="1">
        <v>0</v>
      </c>
      <c r="CX2045" s="1">
        <v>80</v>
      </c>
      <c r="CY2045" s="1">
        <v>60</v>
      </c>
      <c r="DH2045" s="1">
        <v>5</v>
      </c>
      <c r="DI2045" s="1">
        <v>2.5</v>
      </c>
      <c r="DM2045" s="1">
        <v>0</v>
      </c>
      <c r="DN2045" s="1">
        <v>0</v>
      </c>
      <c r="DP2045" s="1">
        <v>0</v>
      </c>
      <c r="DU2045" s="1">
        <v>3.0000000000000001E-3</v>
      </c>
      <c r="EG2045" s="1">
        <v>0.75</v>
      </c>
      <c r="EI2045" s="1">
        <v>0.05</v>
      </c>
      <c r="EK2045" s="1">
        <v>1.8E-3</v>
      </c>
      <c r="FC2045" s="1">
        <v>8</v>
      </c>
      <c r="FD2045" s="1">
        <v>8</v>
      </c>
    </row>
    <row r="2046" spans="1:160" ht="30">
      <c r="A2046" s="1">
        <v>11110024602</v>
      </c>
      <c r="B2046" s="1" t="s">
        <v>12944</v>
      </c>
      <c r="C2046" s="1" t="s">
        <v>12942</v>
      </c>
      <c r="D2046" s="1" t="s">
        <v>144</v>
      </c>
      <c r="E2046" s="2">
        <v>1489068772</v>
      </c>
      <c r="F2046" s="1" t="s">
        <v>12943</v>
      </c>
      <c r="G2046" s="1">
        <v>1489068772</v>
      </c>
      <c r="H2046" s="1" t="s">
        <v>12943</v>
      </c>
      <c r="M2046" s="1" t="s">
        <v>11116</v>
      </c>
      <c r="N2046" s="1" t="s">
        <v>11117</v>
      </c>
      <c r="AF2046" s="1" t="s">
        <v>147</v>
      </c>
      <c r="AG2046" s="1" t="s">
        <v>148</v>
      </c>
      <c r="AH2046" s="1" t="s">
        <v>149</v>
      </c>
      <c r="AI2046" s="1" t="s">
        <v>12940</v>
      </c>
      <c r="AO2046" s="1" t="s">
        <v>293</v>
      </c>
      <c r="AQ2046" s="1">
        <v>0</v>
      </c>
      <c r="AR2046" s="1" t="s">
        <v>12941</v>
      </c>
      <c r="AU2046" s="1">
        <v>0</v>
      </c>
      <c r="AX2046" s="1">
        <v>0</v>
      </c>
      <c r="BB2046" s="1" t="s">
        <v>210</v>
      </c>
      <c r="BE2046" s="1" t="s">
        <v>165</v>
      </c>
      <c r="BF2046" s="1" t="s">
        <v>166</v>
      </c>
      <c r="BG2046" s="1" t="s">
        <v>167</v>
      </c>
      <c r="BL2046" s="1">
        <v>1255</v>
      </c>
      <c r="BN2046" s="1">
        <v>0</v>
      </c>
      <c r="BO2046" s="1">
        <v>0</v>
      </c>
      <c r="CV2046" s="1">
        <v>0</v>
      </c>
      <c r="CW2046" s="1">
        <v>0</v>
      </c>
      <c r="CX2046" s="1">
        <v>80</v>
      </c>
      <c r="CY2046" s="1">
        <v>60</v>
      </c>
      <c r="DH2046" s="1">
        <v>5</v>
      </c>
      <c r="DI2046" s="1">
        <v>2.5</v>
      </c>
      <c r="DM2046" s="1">
        <v>0</v>
      </c>
      <c r="DN2046" s="1">
        <v>0</v>
      </c>
      <c r="DP2046" s="1">
        <v>0</v>
      </c>
      <c r="DU2046" s="1">
        <v>3.0000000000000001E-3</v>
      </c>
      <c r="EG2046" s="1">
        <v>0.75</v>
      </c>
      <c r="EI2046" s="1">
        <v>0.05</v>
      </c>
      <c r="EK2046" s="1">
        <v>1.8E-3</v>
      </c>
      <c r="FC2046" s="1">
        <v>8</v>
      </c>
      <c r="FD2046" s="1">
        <v>8</v>
      </c>
    </row>
    <row r="2047" spans="1:160" ht="30">
      <c r="A2047" s="1">
        <v>11110024626</v>
      </c>
      <c r="B2047" s="1" t="s">
        <v>12947</v>
      </c>
      <c r="C2047" s="1" t="s">
        <v>12945</v>
      </c>
      <c r="D2047" s="1" t="s">
        <v>144</v>
      </c>
      <c r="E2047" s="2">
        <v>1489135788</v>
      </c>
      <c r="F2047" s="1" t="s">
        <v>12946</v>
      </c>
      <c r="G2047" s="1">
        <v>1489135788</v>
      </c>
      <c r="H2047" s="1" t="s">
        <v>12946</v>
      </c>
      <c r="M2047" s="1" t="s">
        <v>3230</v>
      </c>
      <c r="N2047" s="1" t="s">
        <v>3231</v>
      </c>
      <c r="AF2047" s="1" t="s">
        <v>147</v>
      </c>
      <c r="AG2047" s="1" t="s">
        <v>148</v>
      </c>
      <c r="AH2047" s="1" t="s">
        <v>149</v>
      </c>
      <c r="AI2047" s="1" t="s">
        <v>12948</v>
      </c>
      <c r="AO2047" s="1" t="s">
        <v>3025</v>
      </c>
      <c r="AQ2047" s="1">
        <v>0</v>
      </c>
      <c r="AR2047" s="1" t="s">
        <v>12949</v>
      </c>
      <c r="AU2047" s="1">
        <v>0</v>
      </c>
      <c r="AX2047" s="1">
        <v>0</v>
      </c>
      <c r="BB2047" s="1" t="s">
        <v>288</v>
      </c>
      <c r="BE2047" s="1" t="s">
        <v>165</v>
      </c>
      <c r="BF2047" s="1" t="s">
        <v>166</v>
      </c>
      <c r="BG2047" s="1" t="s">
        <v>167</v>
      </c>
      <c r="BL2047" s="1">
        <v>121</v>
      </c>
      <c r="BN2047" s="1">
        <v>0</v>
      </c>
      <c r="BO2047" s="1">
        <v>0</v>
      </c>
      <c r="CV2047" s="1">
        <v>0</v>
      </c>
      <c r="CW2047" s="1">
        <v>0</v>
      </c>
      <c r="CX2047" s="1">
        <v>5.88</v>
      </c>
      <c r="CY2047" s="1">
        <v>3.53</v>
      </c>
      <c r="DH2047" s="1">
        <v>2.4</v>
      </c>
      <c r="DI2047" s="1">
        <v>1.18</v>
      </c>
      <c r="DM2047" s="1">
        <v>0.11938</v>
      </c>
      <c r="DN2047" s="1">
        <v>4.7E-2</v>
      </c>
      <c r="DP2047" s="1">
        <v>1.7646000000000001E-3</v>
      </c>
      <c r="DU2047" s="1">
        <v>2.47E-2</v>
      </c>
      <c r="EI2047" s="1">
        <v>2.4E-2</v>
      </c>
      <c r="EK2047" s="1">
        <v>4.2000000000000002E-4</v>
      </c>
      <c r="FC2047" s="1">
        <v>-3</v>
      </c>
      <c r="FD2047" s="1">
        <v>-3</v>
      </c>
    </row>
    <row r="2048" spans="1:160" ht="45">
      <c r="A2048" s="1">
        <v>11110024657</v>
      </c>
      <c r="B2048" s="1" t="s">
        <v>12953</v>
      </c>
      <c r="C2048" s="1" t="s">
        <v>12950</v>
      </c>
      <c r="D2048" s="1" t="s">
        <v>144</v>
      </c>
      <c r="E2048" s="2">
        <v>1489065081</v>
      </c>
      <c r="F2048" s="1" t="s">
        <v>12951</v>
      </c>
      <c r="G2048" s="1">
        <v>1489065082</v>
      </c>
      <c r="H2048" s="1" t="s">
        <v>12952</v>
      </c>
      <c r="M2048" s="1" t="s">
        <v>3259</v>
      </c>
      <c r="N2048" s="1" t="s">
        <v>3260</v>
      </c>
      <c r="AF2048" s="1" t="s">
        <v>147</v>
      </c>
      <c r="AG2048" s="1" t="s">
        <v>148</v>
      </c>
      <c r="AH2048" s="1" t="s">
        <v>149</v>
      </c>
      <c r="AI2048" s="1" t="s">
        <v>12954</v>
      </c>
      <c r="AO2048" s="1" t="s">
        <v>162</v>
      </c>
      <c r="AQ2048" s="1">
        <v>0</v>
      </c>
      <c r="AR2048" s="1" t="s">
        <v>12955</v>
      </c>
      <c r="AU2048" s="1">
        <v>0</v>
      </c>
      <c r="AX2048" s="1">
        <v>0</v>
      </c>
      <c r="BB2048" s="1" t="s">
        <v>210</v>
      </c>
      <c r="BE2048" s="1" t="s">
        <v>165</v>
      </c>
      <c r="BF2048" s="1" t="s">
        <v>166</v>
      </c>
      <c r="BG2048" s="1" t="s">
        <v>167</v>
      </c>
      <c r="BL2048" s="1">
        <v>2690</v>
      </c>
      <c r="BN2048" s="1">
        <v>53.57</v>
      </c>
      <c r="BO2048" s="1">
        <v>3.57</v>
      </c>
      <c r="CD2048" s="1">
        <v>35.71</v>
      </c>
      <c r="CE2048" s="1">
        <v>14.29</v>
      </c>
      <c r="CV2048" s="1">
        <v>0</v>
      </c>
      <c r="CW2048" s="1">
        <v>0</v>
      </c>
      <c r="CX2048" s="1">
        <v>17.86</v>
      </c>
      <c r="CY2048" s="1">
        <v>3.57</v>
      </c>
      <c r="DH2048" s="1">
        <v>10.7</v>
      </c>
      <c r="DI2048" s="1">
        <v>21.43</v>
      </c>
      <c r="DM2048" s="1">
        <v>0.99822</v>
      </c>
      <c r="DN2048" s="1">
        <v>0.39300000000000002</v>
      </c>
      <c r="DP2048" s="1">
        <v>0</v>
      </c>
      <c r="DU2048" s="1">
        <v>0</v>
      </c>
      <c r="DW2048" s="1">
        <v>9.1070000000000005E-3</v>
      </c>
      <c r="EG2048" s="1">
        <v>0.71399999999999997</v>
      </c>
      <c r="EI2048" s="1">
        <v>0.28599999999999998</v>
      </c>
      <c r="EJ2048" s="1">
        <v>0.53600000000000003</v>
      </c>
      <c r="EK2048" s="1">
        <v>3.8600000000000001E-3</v>
      </c>
      <c r="EL2048" s="1">
        <v>0.28599999999999998</v>
      </c>
      <c r="EN2048" s="1">
        <v>1.0709999999999999E-3</v>
      </c>
      <c r="EO2048" s="1">
        <v>2E-3</v>
      </c>
      <c r="FC2048" s="1">
        <v>10</v>
      </c>
      <c r="FD2048" s="1">
        <v>10</v>
      </c>
    </row>
    <row r="2049" spans="1:160" ht="30">
      <c r="A2049" s="1">
        <v>11110024664</v>
      </c>
      <c r="B2049" s="1" t="s">
        <v>12958</v>
      </c>
      <c r="C2049" s="1" t="s">
        <v>12956</v>
      </c>
      <c r="D2049" s="1" t="s">
        <v>144</v>
      </c>
      <c r="E2049" s="2">
        <v>1489065086</v>
      </c>
      <c r="F2049" s="1" t="s">
        <v>12957</v>
      </c>
      <c r="G2049" s="1">
        <v>1489065086</v>
      </c>
      <c r="H2049" s="1" t="s">
        <v>12957</v>
      </c>
      <c r="M2049" s="1" t="s">
        <v>3259</v>
      </c>
      <c r="N2049" s="1" t="s">
        <v>3260</v>
      </c>
      <c r="AF2049" s="1" t="s">
        <v>147</v>
      </c>
      <c r="AG2049" s="1" t="s">
        <v>148</v>
      </c>
      <c r="AH2049" s="1" t="s">
        <v>149</v>
      </c>
      <c r="AI2049" s="1" t="s">
        <v>9464</v>
      </c>
      <c r="AO2049" s="1" t="s">
        <v>245</v>
      </c>
      <c r="AQ2049" s="1">
        <v>0</v>
      </c>
      <c r="AR2049" s="1" t="s">
        <v>1120</v>
      </c>
      <c r="AU2049" s="1">
        <v>0</v>
      </c>
      <c r="AX2049" s="1">
        <v>0</v>
      </c>
      <c r="BB2049" s="1" t="s">
        <v>164</v>
      </c>
      <c r="BE2049" s="1" t="s">
        <v>165</v>
      </c>
      <c r="BF2049" s="1" t="s">
        <v>166</v>
      </c>
      <c r="BG2049" s="1" t="s">
        <v>167</v>
      </c>
      <c r="BL2049" s="1">
        <v>2372</v>
      </c>
      <c r="BN2049" s="1">
        <v>50</v>
      </c>
      <c r="BO2049" s="1">
        <v>3.33</v>
      </c>
      <c r="CD2049" s="1">
        <v>30</v>
      </c>
      <c r="CE2049" s="1">
        <v>11.67</v>
      </c>
      <c r="CV2049" s="1">
        <v>0</v>
      </c>
      <c r="CW2049" s="1">
        <v>0</v>
      </c>
      <c r="CX2049" s="1">
        <v>23.33</v>
      </c>
      <c r="CY2049" s="1">
        <v>3.33</v>
      </c>
      <c r="DH2049" s="1">
        <v>13.3</v>
      </c>
      <c r="DI2049" s="1">
        <v>20</v>
      </c>
      <c r="DM2049" s="1">
        <v>0</v>
      </c>
      <c r="DN2049" s="1">
        <v>0</v>
      </c>
      <c r="DP2049" s="1">
        <v>0</v>
      </c>
      <c r="DU2049" s="1">
        <v>0</v>
      </c>
      <c r="DW2049" s="1">
        <v>1.1332999999999999E-2</v>
      </c>
      <c r="EG2049" s="1">
        <v>0.66700000000000004</v>
      </c>
      <c r="EI2049" s="1">
        <v>0.26700000000000002</v>
      </c>
      <c r="EJ2049" s="1">
        <v>0.5</v>
      </c>
      <c r="EK2049" s="1">
        <v>3.5999999999999999E-3</v>
      </c>
      <c r="EL2049" s="1">
        <v>0.26700000000000002</v>
      </c>
      <c r="EN2049" s="1">
        <v>1E-3</v>
      </c>
      <c r="FC2049" s="1">
        <v>0</v>
      </c>
      <c r="FD2049" s="1">
        <v>0</v>
      </c>
    </row>
    <row r="2050" spans="1:160" ht="30">
      <c r="A2050" s="1">
        <v>11110024671</v>
      </c>
      <c r="B2050" s="1" t="s">
        <v>12962</v>
      </c>
      <c r="C2050" s="1" t="s">
        <v>12959</v>
      </c>
      <c r="D2050" s="1" t="s">
        <v>144</v>
      </c>
      <c r="E2050" s="2">
        <v>1489065095</v>
      </c>
      <c r="F2050" s="1" t="s">
        <v>12960</v>
      </c>
      <c r="G2050" s="1">
        <v>1489065096</v>
      </c>
      <c r="H2050" s="1" t="s">
        <v>12961</v>
      </c>
      <c r="M2050" s="1" t="s">
        <v>11422</v>
      </c>
      <c r="N2050" s="1" t="s">
        <v>11423</v>
      </c>
      <c r="AF2050" s="1" t="s">
        <v>147</v>
      </c>
      <c r="AG2050" s="1" t="s">
        <v>148</v>
      </c>
      <c r="AH2050" s="1" t="s">
        <v>149</v>
      </c>
      <c r="AI2050" s="1" t="s">
        <v>12963</v>
      </c>
      <c r="AO2050" s="1" t="s">
        <v>245</v>
      </c>
      <c r="AQ2050" s="1">
        <v>0</v>
      </c>
      <c r="AR2050" s="1" t="s">
        <v>12964</v>
      </c>
      <c r="AU2050" s="1">
        <v>0</v>
      </c>
      <c r="AX2050" s="1">
        <v>0</v>
      </c>
      <c r="BB2050" s="1" t="s">
        <v>164</v>
      </c>
      <c r="BE2050" s="1" t="s">
        <v>165</v>
      </c>
      <c r="BF2050" s="1" t="s">
        <v>166</v>
      </c>
      <c r="BG2050" s="1" t="s">
        <v>167</v>
      </c>
      <c r="BL2050" s="1">
        <v>2648</v>
      </c>
      <c r="BN2050" s="1">
        <v>50</v>
      </c>
      <c r="BO2050" s="1">
        <v>3.33</v>
      </c>
      <c r="CD2050" s="1">
        <v>33.33</v>
      </c>
      <c r="CE2050" s="1">
        <v>10</v>
      </c>
      <c r="CV2050" s="1">
        <v>0</v>
      </c>
      <c r="CW2050" s="1">
        <v>0</v>
      </c>
      <c r="CX2050" s="1">
        <v>20</v>
      </c>
      <c r="CY2050" s="1">
        <v>3.33</v>
      </c>
      <c r="DH2050" s="1">
        <v>10</v>
      </c>
      <c r="DI2050" s="1">
        <v>23.33</v>
      </c>
      <c r="DM2050" s="1">
        <v>0</v>
      </c>
      <c r="DN2050" s="1">
        <v>0</v>
      </c>
      <c r="DP2050" s="1">
        <v>0</v>
      </c>
      <c r="DU2050" s="1">
        <v>0</v>
      </c>
      <c r="DW2050" s="1">
        <v>8.5000000000000006E-3</v>
      </c>
      <c r="EG2050" s="1">
        <v>0.73299999999999998</v>
      </c>
      <c r="EJ2050" s="1">
        <v>0.5</v>
      </c>
      <c r="EK2050" s="1">
        <v>3.5999999999999999E-3</v>
      </c>
      <c r="EL2050" s="1">
        <v>0.26700000000000002</v>
      </c>
      <c r="EN2050" s="1">
        <v>1E-3</v>
      </c>
      <c r="FC2050" s="1">
        <v>0</v>
      </c>
      <c r="FD2050" s="1">
        <v>0</v>
      </c>
    </row>
    <row r="2051" spans="1:160" ht="30">
      <c r="A2051" s="1">
        <v>11110024688</v>
      </c>
      <c r="B2051" s="1" t="s">
        <v>12968</v>
      </c>
      <c r="C2051" s="1" t="s">
        <v>12965</v>
      </c>
      <c r="D2051" s="1" t="s">
        <v>144</v>
      </c>
      <c r="E2051" s="2">
        <v>1489065101</v>
      </c>
      <c r="F2051" s="1" t="s">
        <v>12966</v>
      </c>
      <c r="G2051" s="1">
        <v>1489065102</v>
      </c>
      <c r="H2051" s="1" t="s">
        <v>12967</v>
      </c>
      <c r="M2051" s="1" t="s">
        <v>12969</v>
      </c>
      <c r="N2051" s="1" t="s">
        <v>12970</v>
      </c>
      <c r="AF2051" s="1" t="s">
        <v>147</v>
      </c>
      <c r="AG2051" s="1" t="s">
        <v>148</v>
      </c>
      <c r="AH2051" s="1" t="s">
        <v>149</v>
      </c>
      <c r="AI2051" s="1" t="s">
        <v>12971</v>
      </c>
      <c r="AO2051" s="1" t="s">
        <v>245</v>
      </c>
      <c r="AQ2051" s="1">
        <v>0</v>
      </c>
      <c r="AR2051" s="1" t="s">
        <v>12972</v>
      </c>
      <c r="AU2051" s="1">
        <v>0</v>
      </c>
      <c r="AX2051" s="1">
        <v>0</v>
      </c>
      <c r="BB2051" s="1" t="s">
        <v>164</v>
      </c>
      <c r="BE2051" s="1" t="s">
        <v>165</v>
      </c>
      <c r="BF2051" s="1" t="s">
        <v>166</v>
      </c>
      <c r="BG2051" s="1" t="s">
        <v>167</v>
      </c>
      <c r="BL2051" s="1">
        <v>2648</v>
      </c>
      <c r="BN2051" s="1">
        <v>50</v>
      </c>
      <c r="BO2051" s="1">
        <v>3.33</v>
      </c>
      <c r="CD2051" s="1">
        <v>33.33</v>
      </c>
      <c r="CE2051" s="1">
        <v>10</v>
      </c>
      <c r="CV2051" s="1">
        <v>0</v>
      </c>
      <c r="CW2051" s="1">
        <v>0</v>
      </c>
      <c r="CX2051" s="1">
        <v>20</v>
      </c>
      <c r="CY2051" s="1">
        <v>3.33</v>
      </c>
      <c r="DH2051" s="1">
        <v>10</v>
      </c>
      <c r="DI2051" s="1">
        <v>23.33</v>
      </c>
      <c r="DM2051" s="1">
        <v>0</v>
      </c>
      <c r="DN2051" s="1">
        <v>0</v>
      </c>
      <c r="DP2051" s="1">
        <v>0</v>
      </c>
      <c r="DU2051" s="1">
        <v>0</v>
      </c>
      <c r="DW2051" s="1">
        <v>8.5000000000000006E-3</v>
      </c>
      <c r="EG2051" s="1">
        <v>0.73299999999999998</v>
      </c>
      <c r="EI2051" s="1">
        <v>0.26700000000000002</v>
      </c>
      <c r="EJ2051" s="1">
        <v>0.5</v>
      </c>
      <c r="EK2051" s="1">
        <v>3.5999999999999999E-3</v>
      </c>
      <c r="EL2051" s="1">
        <v>0.26700000000000002</v>
      </c>
      <c r="EN2051" s="1">
        <v>1E-3</v>
      </c>
      <c r="FC2051" s="1">
        <v>0</v>
      </c>
      <c r="FD2051" s="1">
        <v>0</v>
      </c>
    </row>
    <row r="2052" spans="1:160" ht="30">
      <c r="A2052" s="1">
        <v>11110024695</v>
      </c>
      <c r="B2052" s="1" t="s">
        <v>12974</v>
      </c>
      <c r="C2052" s="1" t="s">
        <v>12973</v>
      </c>
      <c r="D2052" s="1" t="s">
        <v>144</v>
      </c>
      <c r="E2052" s="2">
        <v>1489073120</v>
      </c>
      <c r="F2052" s="1" t="s">
        <v>12386</v>
      </c>
      <c r="G2052" s="1">
        <v>1489073120</v>
      </c>
      <c r="H2052" s="1" t="s">
        <v>12386</v>
      </c>
      <c r="M2052" s="1" t="s">
        <v>3241</v>
      </c>
      <c r="N2052" s="1" t="s">
        <v>3242</v>
      </c>
      <c r="AF2052" s="1" t="s">
        <v>147</v>
      </c>
      <c r="AG2052" s="1" t="s">
        <v>148</v>
      </c>
      <c r="AH2052" s="1" t="s">
        <v>149</v>
      </c>
      <c r="AI2052" s="1" t="s">
        <v>12975</v>
      </c>
      <c r="AO2052" s="1" t="s">
        <v>245</v>
      </c>
      <c r="AQ2052" s="1">
        <v>0</v>
      </c>
      <c r="AR2052" s="1" t="s">
        <v>12976</v>
      </c>
      <c r="AU2052" s="1">
        <v>0</v>
      </c>
      <c r="AX2052" s="1">
        <v>0</v>
      </c>
      <c r="BB2052" s="1" t="s">
        <v>210</v>
      </c>
      <c r="BE2052" s="1" t="s">
        <v>165</v>
      </c>
      <c r="BF2052" s="1" t="s">
        <v>166</v>
      </c>
      <c r="BG2052" s="1" t="s">
        <v>167</v>
      </c>
      <c r="BL2052" s="1">
        <v>2791</v>
      </c>
      <c r="BN2052" s="1">
        <v>66.67</v>
      </c>
      <c r="BO2052" s="1">
        <v>6.67</v>
      </c>
      <c r="CD2052" s="1">
        <v>8.33</v>
      </c>
      <c r="CE2052" s="1">
        <v>46.67</v>
      </c>
      <c r="CV2052" s="1">
        <v>0</v>
      </c>
      <c r="CW2052" s="1">
        <v>0</v>
      </c>
      <c r="CX2052" s="1">
        <v>13.33</v>
      </c>
      <c r="CY2052" s="1">
        <v>3.33</v>
      </c>
      <c r="DH2052" s="1">
        <v>6.7</v>
      </c>
      <c r="DI2052" s="1">
        <v>16.670000000000002</v>
      </c>
      <c r="DM2052" s="1">
        <v>0</v>
      </c>
      <c r="DN2052" s="1">
        <v>0</v>
      </c>
      <c r="DP2052" s="1">
        <v>0</v>
      </c>
      <c r="DU2052" s="1">
        <v>0</v>
      </c>
      <c r="EG2052" s="1">
        <v>0.433</v>
      </c>
      <c r="EI2052" s="1">
        <v>6.7000000000000004E-2</v>
      </c>
      <c r="EJ2052" s="1">
        <v>0.33300000000000002</v>
      </c>
      <c r="EK2052" s="1">
        <v>2.3999999999999998E-3</v>
      </c>
      <c r="EL2052" s="1">
        <v>0.13300000000000001</v>
      </c>
      <c r="EN2052" s="1">
        <v>1.6670000000000001E-3</v>
      </c>
      <c r="EO2052" s="1">
        <v>3.0000000000000001E-3</v>
      </c>
      <c r="FC2052" s="1">
        <v>9</v>
      </c>
      <c r="FD2052" s="1">
        <v>9</v>
      </c>
    </row>
    <row r="2053" spans="1:160" ht="30">
      <c r="A2053" s="1">
        <v>11110024701</v>
      </c>
      <c r="B2053" s="1" t="s">
        <v>9331</v>
      </c>
      <c r="C2053" s="1" t="s">
        <v>12977</v>
      </c>
      <c r="D2053" s="1" t="s">
        <v>144</v>
      </c>
      <c r="E2053" s="2">
        <v>1489065086</v>
      </c>
      <c r="F2053" s="1" t="s">
        <v>12957</v>
      </c>
      <c r="G2053" s="1">
        <v>1489065086</v>
      </c>
      <c r="H2053" s="1" t="s">
        <v>12957</v>
      </c>
      <c r="M2053" s="1" t="s">
        <v>11422</v>
      </c>
      <c r="N2053" s="1" t="s">
        <v>11423</v>
      </c>
      <c r="AF2053" s="1" t="s">
        <v>147</v>
      </c>
      <c r="AG2053" s="1" t="s">
        <v>148</v>
      </c>
      <c r="AH2053" s="1" t="s">
        <v>149</v>
      </c>
      <c r="AI2053" s="1" t="s">
        <v>12978</v>
      </c>
      <c r="AO2053" s="1" t="s">
        <v>245</v>
      </c>
      <c r="AQ2053" s="1">
        <v>0</v>
      </c>
      <c r="AR2053" s="1" t="s">
        <v>12979</v>
      </c>
      <c r="AU2053" s="1">
        <v>0</v>
      </c>
      <c r="AX2053" s="1">
        <v>0</v>
      </c>
      <c r="BB2053" s="1" t="s">
        <v>210</v>
      </c>
      <c r="BE2053" s="1" t="s">
        <v>165</v>
      </c>
      <c r="BF2053" s="1" t="s">
        <v>166</v>
      </c>
      <c r="BG2053" s="1" t="s">
        <v>167</v>
      </c>
      <c r="BL2053" s="1">
        <v>2791</v>
      </c>
      <c r="BN2053" s="1">
        <v>66.67</v>
      </c>
      <c r="BO2053" s="1">
        <v>6.67</v>
      </c>
      <c r="CD2053" s="1">
        <v>8.33</v>
      </c>
      <c r="CE2053" s="1">
        <v>46.67</v>
      </c>
      <c r="CV2053" s="1">
        <v>0</v>
      </c>
      <c r="CW2053" s="1">
        <v>0</v>
      </c>
      <c r="CX2053" s="1">
        <v>13.33</v>
      </c>
      <c r="CY2053" s="1">
        <v>3.33</v>
      </c>
      <c r="DH2053" s="1">
        <v>6.7</v>
      </c>
      <c r="DI2053" s="1">
        <v>16.670000000000002</v>
      </c>
      <c r="DM2053" s="1">
        <v>0</v>
      </c>
      <c r="DN2053" s="1">
        <v>0</v>
      </c>
      <c r="DP2053" s="1">
        <v>0</v>
      </c>
      <c r="DU2053" s="1">
        <v>0</v>
      </c>
      <c r="EG2053" s="1">
        <v>0.433</v>
      </c>
      <c r="EI2053" s="1">
        <v>6.7000000000000004E-2</v>
      </c>
      <c r="EJ2053" s="1">
        <v>0.33300000000000002</v>
      </c>
      <c r="EK2053" s="1">
        <v>2.3999999999999998E-3</v>
      </c>
      <c r="EL2053" s="1">
        <v>0.13300000000000001</v>
      </c>
      <c r="EN2053" s="1">
        <v>1.6670000000000001E-3</v>
      </c>
      <c r="EO2053" s="1">
        <v>3.0000000000000001E-3</v>
      </c>
      <c r="FC2053" s="1">
        <v>9</v>
      </c>
      <c r="FD2053" s="1">
        <v>9</v>
      </c>
    </row>
    <row r="2054" spans="1:160" ht="30">
      <c r="A2054" s="1">
        <v>11110024718</v>
      </c>
      <c r="B2054" s="1" t="s">
        <v>12981</v>
      </c>
      <c r="C2054" s="1" t="s">
        <v>12980</v>
      </c>
      <c r="D2054" s="1" t="s">
        <v>144</v>
      </c>
      <c r="E2054" s="2">
        <v>1489075826</v>
      </c>
      <c r="F2054" s="1" t="s">
        <v>12542</v>
      </c>
      <c r="G2054" s="1">
        <v>1489075826</v>
      </c>
      <c r="H2054" s="1" t="s">
        <v>12542</v>
      </c>
      <c r="M2054" s="1" t="s">
        <v>12982</v>
      </c>
      <c r="N2054" s="1" t="s">
        <v>12983</v>
      </c>
      <c r="AF2054" s="1" t="s">
        <v>147</v>
      </c>
      <c r="AG2054" s="1" t="s">
        <v>148</v>
      </c>
      <c r="AH2054" s="1" t="s">
        <v>149</v>
      </c>
      <c r="AI2054" s="1" t="s">
        <v>12984</v>
      </c>
      <c r="AO2054" s="1" t="s">
        <v>245</v>
      </c>
      <c r="AQ2054" s="1">
        <v>0</v>
      </c>
      <c r="AR2054" s="1" t="s">
        <v>1125</v>
      </c>
      <c r="AU2054" s="1">
        <v>0</v>
      </c>
      <c r="AX2054" s="1">
        <v>0</v>
      </c>
      <c r="BB2054" s="1" t="s">
        <v>210</v>
      </c>
      <c r="BE2054" s="1" t="s">
        <v>165</v>
      </c>
      <c r="BF2054" s="1" t="s">
        <v>166</v>
      </c>
      <c r="BG2054" s="1" t="s">
        <v>167</v>
      </c>
      <c r="BL2054" s="1">
        <v>2929</v>
      </c>
      <c r="BN2054" s="1">
        <v>73.33</v>
      </c>
      <c r="BO2054" s="1">
        <v>6.67</v>
      </c>
      <c r="CD2054" s="1">
        <v>40</v>
      </c>
      <c r="CE2054" s="1">
        <v>20</v>
      </c>
      <c r="CV2054" s="1">
        <v>0</v>
      </c>
      <c r="CW2054" s="1">
        <v>0</v>
      </c>
      <c r="CX2054" s="1">
        <v>13.33</v>
      </c>
      <c r="CY2054" s="1">
        <v>3.33</v>
      </c>
      <c r="DH2054" s="1">
        <v>10</v>
      </c>
      <c r="DI2054" s="1">
        <v>10</v>
      </c>
      <c r="DM2054" s="1">
        <v>0</v>
      </c>
      <c r="DN2054" s="1">
        <v>0</v>
      </c>
      <c r="DP2054" s="1">
        <v>0</v>
      </c>
      <c r="DU2054" s="1">
        <v>0</v>
      </c>
      <c r="EG2054" s="1">
        <v>0.41699999999999998</v>
      </c>
      <c r="EI2054" s="1">
        <v>6.7000000000000004E-2</v>
      </c>
      <c r="EK2054" s="1">
        <v>2.3999999999999998E-3</v>
      </c>
      <c r="EL2054" s="1">
        <v>0.13300000000000001</v>
      </c>
      <c r="EN2054" s="1">
        <v>1.333E-3</v>
      </c>
      <c r="FC2054" s="1">
        <v>9</v>
      </c>
      <c r="FD2054" s="1">
        <v>9</v>
      </c>
    </row>
    <row r="2055" spans="1:160" ht="30">
      <c r="A2055" s="1">
        <v>11110024725</v>
      </c>
      <c r="B2055" s="1" t="s">
        <v>12986</v>
      </c>
      <c r="C2055" s="1" t="s">
        <v>12985</v>
      </c>
      <c r="D2055" s="1" t="s">
        <v>144</v>
      </c>
      <c r="E2055" s="2">
        <v>1489065101</v>
      </c>
      <c r="F2055" s="1" t="s">
        <v>12966</v>
      </c>
      <c r="G2055" s="1">
        <v>1489065101</v>
      </c>
      <c r="H2055" s="1" t="s">
        <v>12966</v>
      </c>
      <c r="M2055" s="1" t="s">
        <v>3230</v>
      </c>
      <c r="N2055" s="1" t="s">
        <v>3231</v>
      </c>
      <c r="AF2055" s="1" t="s">
        <v>147</v>
      </c>
      <c r="AG2055" s="1" t="s">
        <v>148</v>
      </c>
      <c r="AH2055" s="1" t="s">
        <v>149</v>
      </c>
      <c r="AI2055" s="1" t="s">
        <v>12987</v>
      </c>
      <c r="AO2055" s="1" t="s">
        <v>245</v>
      </c>
      <c r="AQ2055" s="1">
        <v>0</v>
      </c>
      <c r="AR2055" s="1" t="s">
        <v>12988</v>
      </c>
      <c r="AU2055" s="1">
        <v>0</v>
      </c>
      <c r="AX2055" s="1">
        <v>0</v>
      </c>
      <c r="BB2055" s="1" t="s">
        <v>210</v>
      </c>
      <c r="BE2055" s="1" t="s">
        <v>165</v>
      </c>
      <c r="BF2055" s="1" t="s">
        <v>166</v>
      </c>
      <c r="BG2055" s="1" t="s">
        <v>167</v>
      </c>
      <c r="BL2055" s="1">
        <v>2929</v>
      </c>
      <c r="BN2055" s="1">
        <v>73.33</v>
      </c>
      <c r="BO2055" s="1">
        <v>6.67</v>
      </c>
      <c r="CD2055" s="1">
        <v>40</v>
      </c>
      <c r="CE2055" s="1">
        <v>20</v>
      </c>
      <c r="CV2055" s="1">
        <v>0</v>
      </c>
      <c r="CW2055" s="1">
        <v>0</v>
      </c>
      <c r="CX2055" s="1">
        <v>13.33</v>
      </c>
      <c r="CY2055" s="1">
        <v>3.33</v>
      </c>
      <c r="DH2055" s="1">
        <v>10</v>
      </c>
      <c r="DI2055" s="1">
        <v>10</v>
      </c>
      <c r="DM2055" s="1">
        <v>0</v>
      </c>
      <c r="DN2055" s="1">
        <v>0</v>
      </c>
      <c r="DP2055" s="1">
        <v>0</v>
      </c>
      <c r="DU2055" s="1">
        <v>0</v>
      </c>
      <c r="EG2055" s="1">
        <v>0.41699999999999998</v>
      </c>
      <c r="EI2055" s="1">
        <v>6.7000000000000004E-2</v>
      </c>
      <c r="EK2055" s="1">
        <v>2.3999999999999998E-3</v>
      </c>
      <c r="EL2055" s="1">
        <v>0.13300000000000001</v>
      </c>
      <c r="EN2055" s="1">
        <v>1.333E-3</v>
      </c>
      <c r="FC2055" s="1">
        <v>9</v>
      </c>
      <c r="FD2055" s="1">
        <v>9</v>
      </c>
    </row>
    <row r="2056" spans="1:160" ht="45">
      <c r="A2056" s="1">
        <v>11110024732</v>
      </c>
      <c r="B2056" s="1" t="s">
        <v>12991</v>
      </c>
      <c r="C2056" s="1" t="s">
        <v>12989</v>
      </c>
      <c r="D2056" s="1" t="s">
        <v>144</v>
      </c>
      <c r="E2056" s="2">
        <v>1489065068</v>
      </c>
      <c r="F2056" s="1" t="s">
        <v>12990</v>
      </c>
      <c r="G2056" s="1">
        <v>1489065068</v>
      </c>
      <c r="H2056" s="1" t="s">
        <v>12990</v>
      </c>
      <c r="M2056" s="1" t="s">
        <v>11422</v>
      </c>
      <c r="N2056" s="1" t="s">
        <v>11423</v>
      </c>
      <c r="AF2056" s="1" t="s">
        <v>147</v>
      </c>
      <c r="AG2056" s="1" t="s">
        <v>148</v>
      </c>
      <c r="AH2056" s="1" t="s">
        <v>149</v>
      </c>
      <c r="AI2056" s="1" t="s">
        <v>12992</v>
      </c>
      <c r="AO2056" s="1" t="s">
        <v>162</v>
      </c>
      <c r="AQ2056" s="1">
        <v>0</v>
      </c>
      <c r="AR2056" s="1" t="s">
        <v>11540</v>
      </c>
      <c r="AU2056" s="1">
        <v>0</v>
      </c>
      <c r="AX2056" s="1">
        <v>0</v>
      </c>
      <c r="BB2056" s="1" t="s">
        <v>153</v>
      </c>
      <c r="BE2056" s="1" t="s">
        <v>165</v>
      </c>
      <c r="BF2056" s="1" t="s">
        <v>166</v>
      </c>
      <c r="BG2056" s="1" t="s">
        <v>167</v>
      </c>
      <c r="BL2056" s="1">
        <v>2389</v>
      </c>
      <c r="BN2056" s="1">
        <v>50</v>
      </c>
      <c r="BO2056" s="1">
        <v>8.93</v>
      </c>
      <c r="CD2056" s="1">
        <v>25</v>
      </c>
      <c r="CE2056" s="1">
        <v>8.93</v>
      </c>
      <c r="CV2056" s="1">
        <v>0</v>
      </c>
      <c r="CW2056" s="1">
        <v>0</v>
      </c>
      <c r="CX2056" s="1">
        <v>28.57</v>
      </c>
      <c r="CY2056" s="1">
        <v>3.57</v>
      </c>
      <c r="DH2056" s="1">
        <v>3.6</v>
      </c>
      <c r="DI2056" s="1">
        <v>17.86</v>
      </c>
      <c r="DM2056" s="1">
        <v>1.0896600000000001</v>
      </c>
      <c r="DN2056" s="1">
        <v>0.42899999999999999</v>
      </c>
      <c r="DP2056" s="1">
        <v>0</v>
      </c>
      <c r="DU2056" s="1">
        <v>0</v>
      </c>
      <c r="EG2056" s="1">
        <v>0.64300000000000002</v>
      </c>
      <c r="EI2056" s="1">
        <v>7.0999999999999994E-2</v>
      </c>
      <c r="EJ2056" s="1">
        <v>0.53600000000000003</v>
      </c>
      <c r="EK2056" s="1">
        <v>6.43E-3</v>
      </c>
      <c r="EL2056" s="1">
        <v>0.28599999999999998</v>
      </c>
      <c r="EM2056" s="1">
        <v>5.3600000000000002E-3</v>
      </c>
      <c r="EN2056" s="1">
        <v>2.1429999999999999E-3</v>
      </c>
      <c r="EO2056" s="1">
        <v>2E-3</v>
      </c>
      <c r="FC2056" s="1">
        <v>14</v>
      </c>
      <c r="FD2056" s="1">
        <v>14</v>
      </c>
    </row>
    <row r="2057" spans="1:160" ht="90">
      <c r="A2057" s="1">
        <v>11110024756</v>
      </c>
      <c r="B2057" s="1" t="s">
        <v>12995</v>
      </c>
      <c r="C2057" s="1" t="s">
        <v>12993</v>
      </c>
      <c r="D2057" s="1" t="s">
        <v>144</v>
      </c>
      <c r="E2057" s="2">
        <v>1489070136</v>
      </c>
      <c r="F2057" s="1" t="s">
        <v>12881</v>
      </c>
      <c r="G2057" s="1">
        <v>1489070137</v>
      </c>
      <c r="H2057" s="1" t="s">
        <v>12994</v>
      </c>
      <c r="M2057" s="1" t="s">
        <v>3249</v>
      </c>
      <c r="N2057" s="1" t="s">
        <v>3250</v>
      </c>
      <c r="AF2057" s="1" t="s">
        <v>147</v>
      </c>
      <c r="AG2057" s="1" t="s">
        <v>148</v>
      </c>
      <c r="AH2057" s="1" t="s">
        <v>149</v>
      </c>
      <c r="AI2057" s="1" t="s">
        <v>12996</v>
      </c>
      <c r="AO2057" s="1" t="s">
        <v>12884</v>
      </c>
      <c r="AQ2057" s="1">
        <v>1</v>
      </c>
      <c r="AR2057" s="1" t="s">
        <v>12997</v>
      </c>
      <c r="AS2057" s="1" t="s">
        <v>12998</v>
      </c>
      <c r="AT2057" s="1" t="s">
        <v>12999</v>
      </c>
      <c r="AU2057" s="1">
        <v>0</v>
      </c>
      <c r="AX2057" s="1">
        <v>0</v>
      </c>
      <c r="BB2057" s="1" t="s">
        <v>153</v>
      </c>
      <c r="BE2057" s="1" t="s">
        <v>165</v>
      </c>
      <c r="BF2057" s="1" t="s">
        <v>166</v>
      </c>
      <c r="BG2057" s="1" t="s">
        <v>167</v>
      </c>
      <c r="BL2057" s="1">
        <v>2310</v>
      </c>
      <c r="BN2057" s="1">
        <v>34.479999999999997</v>
      </c>
      <c r="BO2057" s="1">
        <v>5.17</v>
      </c>
      <c r="CD2057" s="1">
        <v>10.34</v>
      </c>
      <c r="CE2057" s="1">
        <v>20.69</v>
      </c>
      <c r="CV2057" s="1">
        <v>0</v>
      </c>
      <c r="CW2057" s="1">
        <v>0</v>
      </c>
      <c r="CX2057" s="1">
        <v>51.72</v>
      </c>
      <c r="CY2057" s="1">
        <v>6.9</v>
      </c>
      <c r="DH2057" s="1">
        <v>10.3</v>
      </c>
      <c r="DI2057" s="1">
        <v>6.9</v>
      </c>
      <c r="DM2057" s="1">
        <v>2.1894800000000001</v>
      </c>
      <c r="DN2057" s="1">
        <v>0.86199999999999999</v>
      </c>
      <c r="DP2057" s="1">
        <v>0</v>
      </c>
      <c r="DU2057" s="1">
        <v>0</v>
      </c>
      <c r="EI2057" s="1">
        <v>0</v>
      </c>
      <c r="EK2057" s="1">
        <v>1.24E-3</v>
      </c>
      <c r="FC2057" s="1">
        <v>16</v>
      </c>
      <c r="FD2057" s="1">
        <v>16</v>
      </c>
    </row>
    <row r="2058" spans="1:160" ht="45">
      <c r="A2058" s="1">
        <v>11110024763</v>
      </c>
      <c r="B2058" s="1" t="s">
        <v>13001</v>
      </c>
      <c r="C2058" s="1" t="s">
        <v>13000</v>
      </c>
      <c r="D2058" s="1" t="s">
        <v>144</v>
      </c>
      <c r="E2058" s="2">
        <v>1489065086</v>
      </c>
      <c r="F2058" s="1" t="s">
        <v>12957</v>
      </c>
      <c r="G2058" s="1">
        <v>1489065086</v>
      </c>
      <c r="H2058" s="1" t="s">
        <v>12957</v>
      </c>
      <c r="M2058" s="1" t="s">
        <v>3259</v>
      </c>
      <c r="N2058" s="1" t="s">
        <v>3260</v>
      </c>
      <c r="AF2058" s="1" t="s">
        <v>147</v>
      </c>
      <c r="AG2058" s="1" t="s">
        <v>148</v>
      </c>
      <c r="AH2058" s="1" t="s">
        <v>149</v>
      </c>
      <c r="AI2058" s="1" t="s">
        <v>13002</v>
      </c>
      <c r="AO2058" s="1" t="s">
        <v>162</v>
      </c>
      <c r="AQ2058" s="1">
        <v>0</v>
      </c>
      <c r="AR2058" s="1" t="s">
        <v>13003</v>
      </c>
      <c r="AU2058" s="1">
        <v>0</v>
      </c>
      <c r="AX2058" s="1">
        <v>0</v>
      </c>
      <c r="BB2058" s="1" t="s">
        <v>153</v>
      </c>
      <c r="BE2058" s="1" t="s">
        <v>165</v>
      </c>
      <c r="BF2058" s="1" t="s">
        <v>166</v>
      </c>
      <c r="BG2058" s="1" t="s">
        <v>167</v>
      </c>
      <c r="BL2058" s="1">
        <v>2389</v>
      </c>
      <c r="BN2058" s="1">
        <v>50</v>
      </c>
      <c r="BO2058" s="1">
        <v>7.14</v>
      </c>
      <c r="CD2058" s="1">
        <v>25</v>
      </c>
      <c r="CE2058" s="1">
        <v>16.07</v>
      </c>
      <c r="CV2058" s="1">
        <v>0</v>
      </c>
      <c r="CW2058" s="1">
        <v>0</v>
      </c>
      <c r="CX2058" s="1">
        <v>17.86</v>
      </c>
      <c r="CY2058" s="1">
        <v>3.57</v>
      </c>
      <c r="DH2058" s="1">
        <v>7.1</v>
      </c>
      <c r="DI2058" s="1">
        <v>25</v>
      </c>
      <c r="DM2058" s="1">
        <v>1.0896600000000001</v>
      </c>
      <c r="DN2058" s="1">
        <v>0.42899999999999999</v>
      </c>
      <c r="DP2058" s="1">
        <v>0</v>
      </c>
      <c r="DU2058" s="1">
        <v>0</v>
      </c>
      <c r="EG2058" s="1">
        <v>0.67900000000000005</v>
      </c>
      <c r="EI2058" s="1">
        <v>7.0999999999999994E-2</v>
      </c>
      <c r="EJ2058" s="1">
        <v>0.53600000000000003</v>
      </c>
      <c r="EK2058" s="1">
        <v>1.2899999999999999E-3</v>
      </c>
      <c r="EL2058" s="1">
        <v>0.214</v>
      </c>
      <c r="EM2058" s="1">
        <v>5.3600000000000002E-3</v>
      </c>
      <c r="FC2058" s="1">
        <v>13</v>
      </c>
      <c r="FD2058" s="1">
        <v>13</v>
      </c>
    </row>
    <row r="2059" spans="1:160" ht="120">
      <c r="A2059" s="1">
        <v>11110024770</v>
      </c>
      <c r="B2059" s="1" t="s">
        <v>13005</v>
      </c>
      <c r="C2059" s="1" t="s">
        <v>13004</v>
      </c>
      <c r="D2059" s="1" t="s">
        <v>144</v>
      </c>
      <c r="E2059" s="2">
        <v>1489062688</v>
      </c>
      <c r="F2059" s="1" t="s">
        <v>11503</v>
      </c>
      <c r="G2059" s="1">
        <v>1489062688</v>
      </c>
      <c r="H2059" s="1" t="s">
        <v>11503</v>
      </c>
      <c r="M2059" s="1" t="s">
        <v>3230</v>
      </c>
      <c r="N2059" s="1" t="s">
        <v>3231</v>
      </c>
      <c r="AF2059" s="1" t="s">
        <v>147</v>
      </c>
      <c r="AG2059" s="1" t="s">
        <v>148</v>
      </c>
      <c r="AH2059" s="1" t="s">
        <v>149</v>
      </c>
      <c r="AI2059" s="1" t="s">
        <v>13006</v>
      </c>
      <c r="AO2059" s="1" t="s">
        <v>12278</v>
      </c>
      <c r="AQ2059" s="1">
        <v>4</v>
      </c>
      <c r="AR2059" s="1" t="s">
        <v>13007</v>
      </c>
      <c r="AS2059" s="1" t="s">
        <v>13008</v>
      </c>
      <c r="AT2059" s="1" t="s">
        <v>13009</v>
      </c>
      <c r="AU2059" s="1">
        <v>0</v>
      </c>
      <c r="AX2059" s="1">
        <v>0</v>
      </c>
      <c r="BB2059" s="1" t="s">
        <v>367</v>
      </c>
      <c r="BE2059" s="1" t="s">
        <v>165</v>
      </c>
      <c r="BF2059" s="1" t="s">
        <v>166</v>
      </c>
      <c r="BG2059" s="1" t="s">
        <v>167</v>
      </c>
      <c r="BL2059" s="1">
        <v>2163</v>
      </c>
      <c r="BN2059" s="1">
        <v>55.17</v>
      </c>
      <c r="BO2059" s="1">
        <v>10.34</v>
      </c>
      <c r="CV2059" s="1">
        <v>0</v>
      </c>
      <c r="CW2059" s="1">
        <v>3.4000000000000002E-2</v>
      </c>
      <c r="CX2059" s="1">
        <v>3.45</v>
      </c>
      <c r="CY2059" s="1">
        <v>3.45</v>
      </c>
      <c r="DH2059" s="1">
        <v>0</v>
      </c>
      <c r="DI2059" s="1">
        <v>3.45</v>
      </c>
      <c r="DM2059" s="1">
        <v>2.3647399999999998</v>
      </c>
      <c r="DN2059" s="1">
        <v>0.93100000000000005</v>
      </c>
      <c r="DP2059" s="1">
        <v>0</v>
      </c>
      <c r="DU2059" s="1">
        <v>0</v>
      </c>
      <c r="EI2059" s="1">
        <v>0</v>
      </c>
      <c r="EK2059" s="1">
        <v>0</v>
      </c>
      <c r="FC2059" s="1">
        <v>26</v>
      </c>
      <c r="FD2059" s="1">
        <v>26</v>
      </c>
    </row>
    <row r="2060" spans="1:160" ht="30">
      <c r="A2060" s="1">
        <v>11110024787</v>
      </c>
      <c r="B2060" s="1" t="s">
        <v>13011</v>
      </c>
      <c r="C2060" s="1" t="s">
        <v>13010</v>
      </c>
      <c r="D2060" s="1" t="s">
        <v>144</v>
      </c>
      <c r="E2060" s="2">
        <v>1489065101</v>
      </c>
      <c r="F2060" s="1" t="s">
        <v>12966</v>
      </c>
      <c r="G2060" s="1">
        <v>1489065101</v>
      </c>
      <c r="H2060" s="1" t="s">
        <v>12966</v>
      </c>
      <c r="M2060" s="1" t="s">
        <v>12969</v>
      </c>
      <c r="N2060" s="1" t="s">
        <v>12970</v>
      </c>
      <c r="AF2060" s="1" t="s">
        <v>147</v>
      </c>
      <c r="AG2060" s="1" t="s">
        <v>148</v>
      </c>
      <c r="AH2060" s="1" t="s">
        <v>149</v>
      </c>
      <c r="AI2060" s="1" t="s">
        <v>13012</v>
      </c>
      <c r="AO2060" s="1" t="s">
        <v>162</v>
      </c>
      <c r="AQ2060" s="1">
        <v>0</v>
      </c>
      <c r="AR2060" s="1" t="s">
        <v>13013</v>
      </c>
      <c r="AU2060" s="1">
        <v>0</v>
      </c>
      <c r="AX2060" s="1">
        <v>0</v>
      </c>
      <c r="BB2060" s="1" t="s">
        <v>153</v>
      </c>
      <c r="BE2060" s="1" t="s">
        <v>165</v>
      </c>
      <c r="BF2060" s="1" t="s">
        <v>166</v>
      </c>
      <c r="BG2060" s="1" t="s">
        <v>167</v>
      </c>
      <c r="BL2060" s="1">
        <v>2987</v>
      </c>
      <c r="BN2060" s="1">
        <v>75</v>
      </c>
      <c r="BO2060" s="1">
        <v>12.5</v>
      </c>
      <c r="CD2060" s="1">
        <v>60.71</v>
      </c>
      <c r="CE2060" s="1">
        <v>0</v>
      </c>
      <c r="CV2060" s="1">
        <v>0</v>
      </c>
      <c r="CW2060" s="1">
        <v>0</v>
      </c>
      <c r="CX2060" s="1">
        <v>14.29</v>
      </c>
      <c r="CY2060" s="1">
        <v>3.57</v>
      </c>
      <c r="DH2060" s="1">
        <v>7.1</v>
      </c>
      <c r="DI2060" s="1">
        <v>7.14</v>
      </c>
      <c r="DM2060" s="1">
        <v>0.90678000000000003</v>
      </c>
      <c r="DN2060" s="1">
        <v>0.35699999999999998</v>
      </c>
      <c r="DP2060" s="1">
        <v>0</v>
      </c>
      <c r="DU2060" s="1">
        <v>0</v>
      </c>
      <c r="DV2060" s="1">
        <v>8.0000000000000002E-3</v>
      </c>
      <c r="EG2060" s="1">
        <v>0.35699999999999998</v>
      </c>
      <c r="EI2060" s="1">
        <v>7.0999999999999994E-2</v>
      </c>
      <c r="EK2060" s="1">
        <v>2.5699999999999998E-3</v>
      </c>
      <c r="FC2060" s="1">
        <v>16</v>
      </c>
      <c r="FD2060" s="1">
        <v>16</v>
      </c>
    </row>
    <row r="2061" spans="1:160" ht="60">
      <c r="A2061" s="1">
        <v>11110024800</v>
      </c>
      <c r="B2061" s="1" t="s">
        <v>13016</v>
      </c>
      <c r="C2061" s="1" t="s">
        <v>13014</v>
      </c>
      <c r="D2061" s="1" t="s">
        <v>144</v>
      </c>
      <c r="E2061" s="2">
        <v>1489065085</v>
      </c>
      <c r="F2061" s="1" t="s">
        <v>13015</v>
      </c>
      <c r="G2061" s="1">
        <v>1489065085</v>
      </c>
      <c r="H2061" s="1" t="s">
        <v>13015</v>
      </c>
      <c r="M2061" s="1" t="s">
        <v>3259</v>
      </c>
      <c r="N2061" s="1" t="s">
        <v>3260</v>
      </c>
      <c r="AF2061" s="1" t="s">
        <v>147</v>
      </c>
      <c r="AG2061" s="1" t="s">
        <v>148</v>
      </c>
      <c r="AH2061" s="1" t="s">
        <v>149</v>
      </c>
      <c r="AI2061" s="1" t="s">
        <v>13017</v>
      </c>
      <c r="AO2061" s="1" t="s">
        <v>162</v>
      </c>
      <c r="AQ2061" s="1">
        <v>0</v>
      </c>
      <c r="AR2061" s="1" t="s">
        <v>13018</v>
      </c>
      <c r="AU2061" s="1">
        <v>0</v>
      </c>
      <c r="AX2061" s="1">
        <v>0</v>
      </c>
      <c r="BB2061" s="1" t="s">
        <v>153</v>
      </c>
      <c r="BE2061" s="1" t="s">
        <v>165</v>
      </c>
      <c r="BF2061" s="1" t="s">
        <v>166</v>
      </c>
      <c r="BG2061" s="1" t="s">
        <v>167</v>
      </c>
      <c r="BL2061" s="1">
        <v>2540</v>
      </c>
      <c r="BN2061" s="1">
        <v>57.14</v>
      </c>
      <c r="BO2061" s="1">
        <v>7.14</v>
      </c>
      <c r="CD2061" s="1">
        <v>28.57</v>
      </c>
      <c r="CE2061" s="1">
        <v>10.71</v>
      </c>
      <c r="CV2061" s="1">
        <v>0</v>
      </c>
      <c r="CW2061" s="1">
        <v>0</v>
      </c>
      <c r="CX2061" s="1">
        <v>21.43</v>
      </c>
      <c r="CY2061" s="1">
        <v>3.57</v>
      </c>
      <c r="DH2061" s="1">
        <v>7.1</v>
      </c>
      <c r="DI2061" s="1">
        <v>17.86</v>
      </c>
      <c r="DM2061" s="1">
        <v>1.0896600000000001</v>
      </c>
      <c r="DN2061" s="1">
        <v>0.42899999999999999</v>
      </c>
      <c r="DP2061" s="1">
        <v>0</v>
      </c>
      <c r="DU2061" s="1">
        <v>0</v>
      </c>
      <c r="EG2061" s="1">
        <v>0.57099999999999995</v>
      </c>
      <c r="EI2061" s="1">
        <v>0.14299999999999999</v>
      </c>
      <c r="EK2061" s="1">
        <v>5.1399999999999996E-3</v>
      </c>
      <c r="FC2061" s="1">
        <v>13</v>
      </c>
      <c r="FD2061" s="1">
        <v>13</v>
      </c>
    </row>
    <row r="2062" spans="1:160" ht="120">
      <c r="A2062" s="1">
        <v>11110024893</v>
      </c>
      <c r="B2062" s="1" t="s">
        <v>13021</v>
      </c>
      <c r="C2062" s="1" t="s">
        <v>13019</v>
      </c>
      <c r="D2062" s="1" t="s">
        <v>144</v>
      </c>
      <c r="E2062" s="2">
        <v>1489093778</v>
      </c>
      <c r="F2062" s="1" t="s">
        <v>13020</v>
      </c>
      <c r="G2062" s="1">
        <v>1489093778</v>
      </c>
      <c r="H2062" s="1" t="s">
        <v>13020</v>
      </c>
      <c r="M2062" s="1" t="s">
        <v>12256</v>
      </c>
      <c r="N2062" s="1" t="s">
        <v>12257</v>
      </c>
      <c r="AF2062" s="1" t="s">
        <v>147</v>
      </c>
      <c r="AG2062" s="1" t="s">
        <v>148</v>
      </c>
      <c r="AH2062" s="1" t="s">
        <v>149</v>
      </c>
      <c r="AI2062" s="1" t="s">
        <v>13022</v>
      </c>
      <c r="AO2062" s="1" t="s">
        <v>12278</v>
      </c>
      <c r="AQ2062" s="1">
        <v>0</v>
      </c>
      <c r="AR2062" s="1" t="s">
        <v>13023</v>
      </c>
      <c r="AU2062" s="1">
        <v>0</v>
      </c>
      <c r="AX2062" s="1">
        <v>0</v>
      </c>
      <c r="BB2062" s="1" t="s">
        <v>367</v>
      </c>
      <c r="BE2062" s="1" t="s">
        <v>165</v>
      </c>
      <c r="BF2062" s="1" t="s">
        <v>166</v>
      </c>
      <c r="BG2062" s="1" t="s">
        <v>167</v>
      </c>
      <c r="BL2062" s="1">
        <v>2163</v>
      </c>
      <c r="BN2062" s="1">
        <v>55.17</v>
      </c>
      <c r="BO2062" s="1">
        <v>10.34</v>
      </c>
      <c r="CV2062" s="1">
        <v>0</v>
      </c>
      <c r="CW2062" s="1">
        <v>3.4000000000000002E-2</v>
      </c>
      <c r="CX2062" s="1">
        <v>3.45</v>
      </c>
      <c r="CY2062" s="1">
        <v>3.45</v>
      </c>
      <c r="DH2062" s="1">
        <v>0</v>
      </c>
      <c r="DI2062" s="1">
        <v>3.45</v>
      </c>
      <c r="DM2062" s="1">
        <v>2.3647399999999998</v>
      </c>
      <c r="DN2062" s="1">
        <v>0.93100000000000005</v>
      </c>
      <c r="DP2062" s="1">
        <v>0</v>
      </c>
      <c r="DU2062" s="1">
        <v>0</v>
      </c>
      <c r="EI2062" s="1">
        <v>0</v>
      </c>
      <c r="EK2062" s="1">
        <v>0</v>
      </c>
      <c r="FC2062" s="1">
        <v>26</v>
      </c>
      <c r="FD2062" s="1">
        <v>26</v>
      </c>
    </row>
    <row r="2063" spans="1:160" ht="30">
      <c r="A2063" s="1">
        <v>11110025029</v>
      </c>
      <c r="B2063" s="1" t="s">
        <v>13025</v>
      </c>
      <c r="C2063" s="1" t="s">
        <v>13024</v>
      </c>
      <c r="D2063" s="1" t="s">
        <v>144</v>
      </c>
      <c r="E2063" s="2">
        <v>1489073120</v>
      </c>
      <c r="F2063" s="1" t="s">
        <v>12386</v>
      </c>
      <c r="G2063" s="1">
        <v>1489073120</v>
      </c>
      <c r="H2063" s="1" t="s">
        <v>12386</v>
      </c>
      <c r="M2063" s="1" t="s">
        <v>3249</v>
      </c>
      <c r="N2063" s="1" t="s">
        <v>3250</v>
      </c>
      <c r="AF2063" s="1" t="s">
        <v>147</v>
      </c>
      <c r="AG2063" s="1" t="s">
        <v>148</v>
      </c>
      <c r="AH2063" s="1" t="s">
        <v>149</v>
      </c>
      <c r="AI2063" s="1" t="s">
        <v>13026</v>
      </c>
      <c r="AO2063" s="1" t="s">
        <v>2632</v>
      </c>
      <c r="AQ2063" s="1">
        <v>0</v>
      </c>
      <c r="AR2063" s="1" t="s">
        <v>13027</v>
      </c>
      <c r="AU2063" s="1">
        <v>0</v>
      </c>
      <c r="AX2063" s="1">
        <v>0</v>
      </c>
      <c r="BB2063" s="1" t="s">
        <v>164</v>
      </c>
      <c r="BE2063" s="1" t="s">
        <v>165</v>
      </c>
      <c r="BF2063" s="1" t="s">
        <v>166</v>
      </c>
      <c r="BG2063" s="1" t="s">
        <v>167</v>
      </c>
      <c r="BL2063" s="1">
        <v>192</v>
      </c>
      <c r="BN2063" s="1">
        <v>0</v>
      </c>
      <c r="BO2063" s="1">
        <v>0</v>
      </c>
      <c r="CV2063" s="1">
        <v>0</v>
      </c>
      <c r="CW2063" s="1">
        <v>0</v>
      </c>
      <c r="CX2063" s="1">
        <v>11.25</v>
      </c>
      <c r="CY2063" s="1">
        <v>11.25</v>
      </c>
      <c r="DH2063" s="1">
        <v>0</v>
      </c>
      <c r="DI2063" s="1">
        <v>0</v>
      </c>
      <c r="DM2063" s="1">
        <v>3.8100000000000002E-2</v>
      </c>
      <c r="DN2063" s="1">
        <v>1.4999999999999999E-2</v>
      </c>
      <c r="DP2063" s="1">
        <v>0</v>
      </c>
      <c r="DU2063" s="1">
        <v>0</v>
      </c>
      <c r="EI2063" s="1">
        <v>0</v>
      </c>
      <c r="EK2063" s="1">
        <v>0</v>
      </c>
      <c r="FC2063" s="1">
        <v>2</v>
      </c>
      <c r="FD2063" s="1">
        <v>2</v>
      </c>
    </row>
    <row r="2064" spans="1:160" ht="120">
      <c r="A2064" s="1">
        <v>11110025203</v>
      </c>
      <c r="B2064" s="1" t="s">
        <v>13030</v>
      </c>
      <c r="C2064" s="1" t="s">
        <v>13028</v>
      </c>
      <c r="D2064" s="1" t="s">
        <v>144</v>
      </c>
      <c r="E2064" s="2">
        <v>1489068344</v>
      </c>
      <c r="F2064" s="1" t="s">
        <v>13029</v>
      </c>
      <c r="G2064" s="1">
        <v>1489068344</v>
      </c>
      <c r="H2064" s="1" t="s">
        <v>13029</v>
      </c>
      <c r="M2064" s="1" t="s">
        <v>3230</v>
      </c>
      <c r="N2064" s="1" t="s">
        <v>3231</v>
      </c>
      <c r="AF2064" s="1" t="s">
        <v>147</v>
      </c>
      <c r="AG2064" s="1" t="s">
        <v>148</v>
      </c>
      <c r="AH2064" s="1" t="s">
        <v>149</v>
      </c>
      <c r="AI2064" s="1" t="s">
        <v>13031</v>
      </c>
      <c r="AO2064" s="1" t="s">
        <v>12513</v>
      </c>
      <c r="AQ2064" s="1">
        <v>3</v>
      </c>
      <c r="AR2064" s="1" t="s">
        <v>13032</v>
      </c>
      <c r="AS2064" s="1" t="s">
        <v>11627</v>
      </c>
      <c r="AT2064" s="1" t="s">
        <v>11628</v>
      </c>
      <c r="AU2064" s="1">
        <v>0</v>
      </c>
      <c r="AX2064" s="1">
        <v>0</v>
      </c>
      <c r="BB2064" s="1" t="s">
        <v>164</v>
      </c>
      <c r="BE2064" s="1" t="s">
        <v>165</v>
      </c>
      <c r="BF2064" s="1" t="s">
        <v>166</v>
      </c>
      <c r="BG2064" s="1" t="s">
        <v>167</v>
      </c>
      <c r="BL2064" s="1">
        <v>1096</v>
      </c>
      <c r="BN2064" s="1">
        <v>0.82</v>
      </c>
      <c r="BO2064" s="1">
        <v>0</v>
      </c>
      <c r="CD2064" s="1">
        <v>0</v>
      </c>
      <c r="CE2064" s="1">
        <v>0.82</v>
      </c>
      <c r="CV2064" s="1">
        <v>0</v>
      </c>
      <c r="CW2064" s="1">
        <v>0</v>
      </c>
      <c r="CX2064" s="1">
        <v>55.74</v>
      </c>
      <c r="CY2064" s="1">
        <v>16.39</v>
      </c>
      <c r="DH2064" s="1">
        <v>3.3</v>
      </c>
      <c r="DI2064" s="1">
        <v>6.56</v>
      </c>
      <c r="DM2064" s="1">
        <v>0.95757999999999999</v>
      </c>
      <c r="DN2064" s="1">
        <v>0.377</v>
      </c>
      <c r="DP2064" s="1">
        <v>0</v>
      </c>
      <c r="DU2064" s="1">
        <v>0</v>
      </c>
      <c r="EI2064" s="1">
        <v>0.13100000000000001</v>
      </c>
      <c r="EK2064" s="1">
        <v>2.9499999999999999E-3</v>
      </c>
      <c r="FC2064" s="1">
        <v>2</v>
      </c>
      <c r="FD2064" s="1">
        <v>2</v>
      </c>
    </row>
    <row r="2065" spans="1:160" ht="135">
      <c r="A2065" s="1">
        <v>11110025241</v>
      </c>
      <c r="B2065" s="1" t="s">
        <v>13034</v>
      </c>
      <c r="C2065" s="1" t="s">
        <v>13033</v>
      </c>
      <c r="D2065" s="1" t="s">
        <v>144</v>
      </c>
      <c r="E2065" s="2">
        <v>1489077820</v>
      </c>
      <c r="F2065" s="1" t="s">
        <v>12660</v>
      </c>
      <c r="G2065" s="1">
        <v>1489077820</v>
      </c>
      <c r="H2065" s="1" t="s">
        <v>12660</v>
      </c>
      <c r="M2065" s="1" t="s">
        <v>11488</v>
      </c>
      <c r="N2065" s="1" t="s">
        <v>11489</v>
      </c>
      <c r="AF2065" s="1" t="s">
        <v>147</v>
      </c>
      <c r="AG2065" s="1" t="s">
        <v>148</v>
      </c>
      <c r="AH2065" s="1" t="s">
        <v>149</v>
      </c>
      <c r="AI2065" s="1" t="s">
        <v>13035</v>
      </c>
      <c r="AO2065" s="1" t="s">
        <v>13036</v>
      </c>
      <c r="AQ2065" s="1">
        <v>2</v>
      </c>
      <c r="AR2065" s="1" t="s">
        <v>13037</v>
      </c>
      <c r="AS2065" s="1" t="s">
        <v>579</v>
      </c>
      <c r="AT2065" s="1" t="s">
        <v>580</v>
      </c>
      <c r="AU2065" s="1">
        <v>0</v>
      </c>
      <c r="AX2065" s="1">
        <v>0</v>
      </c>
      <c r="BB2065" s="1" t="s">
        <v>210</v>
      </c>
      <c r="BE2065" s="1" t="s">
        <v>165</v>
      </c>
      <c r="BF2065" s="1" t="s">
        <v>166</v>
      </c>
      <c r="BG2065" s="1" t="s">
        <v>167</v>
      </c>
      <c r="BL2065" s="1">
        <v>1172</v>
      </c>
      <c r="BN2065" s="1">
        <v>4</v>
      </c>
      <c r="BO2065" s="1">
        <v>0</v>
      </c>
      <c r="CV2065" s="1">
        <v>0</v>
      </c>
      <c r="CW2065" s="1">
        <v>0</v>
      </c>
      <c r="CX2065" s="1">
        <v>52</v>
      </c>
      <c r="CY2065" s="1">
        <v>8</v>
      </c>
      <c r="DH2065" s="1">
        <v>4</v>
      </c>
      <c r="DI2065" s="1">
        <v>12</v>
      </c>
      <c r="DM2065" s="1">
        <v>2.4384000000000001</v>
      </c>
      <c r="DN2065" s="1">
        <v>0.96</v>
      </c>
      <c r="DP2065" s="1">
        <v>0</v>
      </c>
      <c r="DU2065" s="1">
        <v>0</v>
      </c>
      <c r="DV2065" s="1">
        <v>0.36</v>
      </c>
      <c r="DW2065" s="1">
        <v>0.13600000000000001</v>
      </c>
      <c r="DX2065" s="1">
        <v>3.2000000000000002E-3</v>
      </c>
      <c r="EI2065" s="1">
        <v>0</v>
      </c>
      <c r="EK2065" s="1">
        <v>2.8800000000000002E-3</v>
      </c>
      <c r="FC2065" s="1">
        <v>9</v>
      </c>
      <c r="FD2065" s="1">
        <v>9</v>
      </c>
    </row>
    <row r="2066" spans="1:160" ht="135">
      <c r="A2066" s="1">
        <v>11110025258</v>
      </c>
      <c r="B2066" s="1" t="s">
        <v>13039</v>
      </c>
      <c r="C2066" s="1" t="s">
        <v>13038</v>
      </c>
      <c r="D2066" s="1" t="s">
        <v>144</v>
      </c>
      <c r="E2066" s="2">
        <v>1489077820</v>
      </c>
      <c r="F2066" s="1" t="s">
        <v>12660</v>
      </c>
      <c r="G2066" s="1">
        <v>1489077820</v>
      </c>
      <c r="H2066" s="1" t="s">
        <v>12660</v>
      </c>
      <c r="M2066" s="1" t="s">
        <v>11488</v>
      </c>
      <c r="N2066" s="1" t="s">
        <v>11489</v>
      </c>
      <c r="AF2066" s="1" t="s">
        <v>147</v>
      </c>
      <c r="AG2066" s="1" t="s">
        <v>148</v>
      </c>
      <c r="AH2066" s="1" t="s">
        <v>149</v>
      </c>
      <c r="AI2066" s="1" t="s">
        <v>13040</v>
      </c>
      <c r="AO2066" s="1" t="s">
        <v>13036</v>
      </c>
      <c r="AQ2066" s="1">
        <v>2</v>
      </c>
      <c r="AR2066" s="1" t="s">
        <v>13041</v>
      </c>
      <c r="AS2066" s="1" t="s">
        <v>579</v>
      </c>
      <c r="AT2066" s="1" t="s">
        <v>580</v>
      </c>
      <c r="AU2066" s="1">
        <v>0</v>
      </c>
      <c r="AX2066" s="1">
        <v>0</v>
      </c>
      <c r="BB2066" s="1" t="s">
        <v>210</v>
      </c>
      <c r="BE2066" s="1" t="s">
        <v>165</v>
      </c>
      <c r="BF2066" s="1" t="s">
        <v>166</v>
      </c>
      <c r="BG2066" s="1" t="s">
        <v>167</v>
      </c>
      <c r="BL2066" s="1">
        <v>1172</v>
      </c>
      <c r="BN2066" s="1">
        <v>4</v>
      </c>
      <c r="BO2066" s="1">
        <v>0</v>
      </c>
      <c r="CV2066" s="1">
        <v>0</v>
      </c>
      <c r="CW2066" s="1">
        <v>0</v>
      </c>
      <c r="CX2066" s="1">
        <v>56</v>
      </c>
      <c r="CY2066" s="1">
        <v>8</v>
      </c>
      <c r="DH2066" s="1">
        <v>0</v>
      </c>
      <c r="DI2066" s="1">
        <v>8</v>
      </c>
      <c r="DM2066" s="1">
        <v>1.524</v>
      </c>
      <c r="DN2066" s="1">
        <v>0.6</v>
      </c>
      <c r="DP2066" s="1">
        <v>0</v>
      </c>
      <c r="DU2066" s="1">
        <v>0</v>
      </c>
      <c r="DV2066" s="1">
        <v>0.48</v>
      </c>
      <c r="DW2066" s="1">
        <v>0.27200000000000002</v>
      </c>
      <c r="DX2066" s="1">
        <v>3.2000000000000002E-3</v>
      </c>
      <c r="EI2066" s="1">
        <v>0.16</v>
      </c>
      <c r="EK2066" s="1">
        <v>2.8800000000000002E-3</v>
      </c>
      <c r="FC2066" s="1">
        <v>6</v>
      </c>
      <c r="FD2066" s="1">
        <v>6</v>
      </c>
    </row>
    <row r="2067" spans="1:160" ht="135">
      <c r="A2067" s="1">
        <v>11110025265</v>
      </c>
      <c r="B2067" s="1" t="s">
        <v>13044</v>
      </c>
      <c r="C2067" s="1" t="s">
        <v>13042</v>
      </c>
      <c r="D2067" s="1" t="s">
        <v>144</v>
      </c>
      <c r="E2067" s="2">
        <v>1489077820</v>
      </c>
      <c r="F2067" s="1" t="s">
        <v>12660</v>
      </c>
      <c r="G2067" s="1">
        <v>1489077821</v>
      </c>
      <c r="H2067" s="1" t="s">
        <v>13043</v>
      </c>
      <c r="M2067" s="1" t="s">
        <v>11488</v>
      </c>
      <c r="N2067" s="1" t="s">
        <v>11489</v>
      </c>
      <c r="AF2067" s="1" t="s">
        <v>147</v>
      </c>
      <c r="AG2067" s="1" t="s">
        <v>148</v>
      </c>
      <c r="AH2067" s="1" t="s">
        <v>149</v>
      </c>
      <c r="AI2067" s="1" t="s">
        <v>13045</v>
      </c>
      <c r="AO2067" s="1" t="s">
        <v>13036</v>
      </c>
      <c r="AQ2067" s="1">
        <v>2</v>
      </c>
      <c r="AR2067" s="1" t="s">
        <v>13046</v>
      </c>
      <c r="AS2067" s="1" t="s">
        <v>579</v>
      </c>
      <c r="AT2067" s="1" t="s">
        <v>580</v>
      </c>
      <c r="AU2067" s="1">
        <v>0</v>
      </c>
      <c r="AX2067" s="1">
        <v>0</v>
      </c>
      <c r="BB2067" s="1" t="s">
        <v>153</v>
      </c>
      <c r="BE2067" s="1" t="s">
        <v>165</v>
      </c>
      <c r="BF2067" s="1" t="s">
        <v>166</v>
      </c>
      <c r="BG2067" s="1" t="s">
        <v>167</v>
      </c>
      <c r="BL2067" s="1">
        <v>1172</v>
      </c>
      <c r="BN2067" s="1">
        <v>2</v>
      </c>
      <c r="BO2067" s="1">
        <v>0</v>
      </c>
      <c r="CV2067" s="1">
        <v>0</v>
      </c>
      <c r="CW2067" s="1">
        <v>0</v>
      </c>
      <c r="CX2067" s="1">
        <v>56</v>
      </c>
      <c r="CY2067" s="1">
        <v>4</v>
      </c>
      <c r="DH2067" s="1">
        <v>0</v>
      </c>
      <c r="DI2067" s="1">
        <v>8</v>
      </c>
      <c r="DM2067" s="1">
        <v>2.54</v>
      </c>
      <c r="DN2067" s="1">
        <v>1</v>
      </c>
      <c r="DP2067" s="1">
        <v>0</v>
      </c>
      <c r="DU2067" s="1">
        <v>0</v>
      </c>
      <c r="DV2067" s="1">
        <v>0.48</v>
      </c>
      <c r="DW2067" s="1">
        <v>0.27200000000000002</v>
      </c>
      <c r="DX2067" s="1">
        <v>3.2000000000000002E-3</v>
      </c>
      <c r="EI2067" s="1">
        <v>0.16</v>
      </c>
      <c r="EK2067" s="1">
        <v>2.8800000000000002E-3</v>
      </c>
      <c r="FC2067" s="1">
        <v>13</v>
      </c>
      <c r="FD2067" s="1">
        <v>13</v>
      </c>
    </row>
    <row r="2068" spans="1:160" ht="120">
      <c r="A2068" s="1">
        <v>11110025302</v>
      </c>
      <c r="B2068" s="1" t="s">
        <v>13048</v>
      </c>
      <c r="C2068" s="1" t="s">
        <v>13047</v>
      </c>
      <c r="D2068" s="1" t="s">
        <v>144</v>
      </c>
      <c r="E2068" s="2">
        <v>1489068343</v>
      </c>
      <c r="F2068" s="1" t="s">
        <v>12873</v>
      </c>
      <c r="G2068" s="1">
        <v>1489068343</v>
      </c>
      <c r="H2068" s="1" t="s">
        <v>12873</v>
      </c>
      <c r="M2068" s="1" t="s">
        <v>3230</v>
      </c>
      <c r="N2068" s="1" t="s">
        <v>3231</v>
      </c>
      <c r="AF2068" s="1" t="s">
        <v>147</v>
      </c>
      <c r="AG2068" s="1" t="s">
        <v>148</v>
      </c>
      <c r="AH2068" s="1" t="s">
        <v>149</v>
      </c>
      <c r="AI2068" s="1" t="s">
        <v>13049</v>
      </c>
      <c r="AO2068" s="1" t="s">
        <v>1973</v>
      </c>
      <c r="AQ2068" s="1">
        <v>5</v>
      </c>
      <c r="AR2068" s="1" t="s">
        <v>13050</v>
      </c>
      <c r="AS2068" s="1" t="s">
        <v>13051</v>
      </c>
      <c r="AT2068" s="1" t="s">
        <v>13052</v>
      </c>
      <c r="AU2068" s="1">
        <v>0</v>
      </c>
      <c r="AX2068" s="1">
        <v>0</v>
      </c>
      <c r="BB2068" s="1" t="s">
        <v>164</v>
      </c>
      <c r="BE2068" s="1" t="s">
        <v>165</v>
      </c>
      <c r="BF2068" s="1" t="s">
        <v>166</v>
      </c>
      <c r="BG2068" s="1" t="s">
        <v>167</v>
      </c>
      <c r="BL2068" s="1">
        <v>1029</v>
      </c>
      <c r="BN2068" s="1">
        <v>0.88</v>
      </c>
      <c r="BO2068" s="1">
        <v>0</v>
      </c>
      <c r="CD2068" s="1">
        <v>0</v>
      </c>
      <c r="CE2068" s="1">
        <v>0.88</v>
      </c>
      <c r="CV2068" s="1">
        <v>0</v>
      </c>
      <c r="CW2068" s="1">
        <v>0</v>
      </c>
      <c r="CX2068" s="1">
        <v>47.37</v>
      </c>
      <c r="CY2068" s="1">
        <v>1.75</v>
      </c>
      <c r="DH2068" s="1">
        <v>1.8</v>
      </c>
      <c r="DI2068" s="1">
        <v>7.02</v>
      </c>
      <c r="DM2068" s="1">
        <v>1.2039599999999999</v>
      </c>
      <c r="DN2068" s="1">
        <v>0.47399999999999998</v>
      </c>
      <c r="DP2068" s="1">
        <v>0</v>
      </c>
      <c r="DU2068" s="1">
        <v>0</v>
      </c>
      <c r="EI2068" s="1">
        <v>0.14000000000000001</v>
      </c>
      <c r="EK2068" s="1">
        <v>3.16E-3</v>
      </c>
      <c r="FC2068" s="1">
        <v>2</v>
      </c>
      <c r="FD2068" s="1">
        <v>2</v>
      </c>
    </row>
    <row r="2069" spans="1:160" ht="120">
      <c r="A2069" s="1">
        <v>11110026460</v>
      </c>
      <c r="B2069" s="1" t="s">
        <v>13056</v>
      </c>
      <c r="C2069" s="1" t="s">
        <v>13053</v>
      </c>
      <c r="D2069" s="1" t="s">
        <v>144</v>
      </c>
      <c r="E2069" s="2">
        <v>1489066498</v>
      </c>
      <c r="F2069" s="1" t="s">
        <v>13054</v>
      </c>
      <c r="G2069" s="1">
        <v>1489066499</v>
      </c>
      <c r="H2069" s="1" t="s">
        <v>13055</v>
      </c>
      <c r="M2069" s="1" t="s">
        <v>3230</v>
      </c>
      <c r="N2069" s="1" t="s">
        <v>3231</v>
      </c>
      <c r="AF2069" s="1" t="s">
        <v>147</v>
      </c>
      <c r="AG2069" s="1" t="s">
        <v>148</v>
      </c>
      <c r="AH2069" s="1" t="s">
        <v>149</v>
      </c>
      <c r="AI2069" s="1" t="s">
        <v>13057</v>
      </c>
      <c r="AO2069" s="1" t="s">
        <v>5250</v>
      </c>
      <c r="AQ2069" s="1">
        <v>10</v>
      </c>
      <c r="AR2069" s="1" t="s">
        <v>13058</v>
      </c>
      <c r="AS2069" s="1" t="s">
        <v>13059</v>
      </c>
      <c r="AT2069" s="1" t="s">
        <v>13060</v>
      </c>
      <c r="AU2069" s="1">
        <v>0</v>
      </c>
      <c r="AX2069" s="1">
        <v>0</v>
      </c>
      <c r="BB2069" s="1" t="s">
        <v>288</v>
      </c>
      <c r="BE2069" s="1" t="s">
        <v>165</v>
      </c>
      <c r="BF2069" s="1" t="s">
        <v>166</v>
      </c>
      <c r="BG2069" s="1" t="s">
        <v>167</v>
      </c>
      <c r="BL2069" s="1">
        <v>778</v>
      </c>
      <c r="BN2069" s="1">
        <v>1.1599999999999999</v>
      </c>
      <c r="BO2069" s="1">
        <v>0</v>
      </c>
      <c r="CD2069" s="1">
        <v>0</v>
      </c>
      <c r="CE2069" s="1">
        <v>0</v>
      </c>
      <c r="CV2069" s="1">
        <v>0</v>
      </c>
      <c r="CW2069" s="1">
        <v>0</v>
      </c>
      <c r="CX2069" s="1">
        <v>44.19</v>
      </c>
      <c r="CY2069" s="1">
        <v>4.6500000000000004</v>
      </c>
      <c r="DH2069" s="1">
        <v>9.3000000000000007</v>
      </c>
      <c r="DI2069" s="1">
        <v>9.3000000000000007</v>
      </c>
      <c r="DM2069" s="1">
        <v>1.23952</v>
      </c>
      <c r="DN2069" s="1">
        <v>0.48799999999999999</v>
      </c>
      <c r="DP2069" s="1">
        <v>0</v>
      </c>
      <c r="DU2069" s="1">
        <v>0</v>
      </c>
      <c r="DV2069" s="1">
        <v>7.0000000000000001E-3</v>
      </c>
      <c r="DW2069" s="1">
        <v>7.9070000000000008E-3</v>
      </c>
      <c r="DX2069" s="1">
        <v>9.3000000000000005E-4</v>
      </c>
      <c r="DZ2069" s="3">
        <v>4.3000000000000002E-5</v>
      </c>
      <c r="EI2069" s="1">
        <v>0.69799999999999995</v>
      </c>
      <c r="EK2069" s="1">
        <v>1.67E-3</v>
      </c>
      <c r="FC2069" s="1">
        <v>-2</v>
      </c>
      <c r="FD2069" s="1">
        <v>-2</v>
      </c>
    </row>
    <row r="2070" spans="1:160" ht="120">
      <c r="A2070" s="1">
        <v>11110031709</v>
      </c>
      <c r="B2070" s="1" t="s">
        <v>13062</v>
      </c>
      <c r="C2070" s="1" t="s">
        <v>13061</v>
      </c>
      <c r="D2070" s="1" t="s">
        <v>144</v>
      </c>
      <c r="E2070" s="2">
        <v>1489068343</v>
      </c>
      <c r="F2070" s="1" t="s">
        <v>12873</v>
      </c>
      <c r="G2070" s="1">
        <v>1489068343</v>
      </c>
      <c r="H2070" s="1" t="s">
        <v>12873</v>
      </c>
      <c r="M2070" s="1" t="s">
        <v>3230</v>
      </c>
      <c r="N2070" s="1" t="s">
        <v>3231</v>
      </c>
      <c r="AF2070" s="1" t="s">
        <v>147</v>
      </c>
      <c r="AG2070" s="1" t="s">
        <v>148</v>
      </c>
      <c r="AH2070" s="1" t="s">
        <v>149</v>
      </c>
      <c r="AI2070" s="1" t="s">
        <v>13063</v>
      </c>
      <c r="AO2070" s="1" t="s">
        <v>5760</v>
      </c>
      <c r="AQ2070" s="1">
        <v>9</v>
      </c>
      <c r="AR2070" s="1" t="s">
        <v>13064</v>
      </c>
      <c r="AS2070" s="1" t="s">
        <v>13065</v>
      </c>
      <c r="AT2070" s="1" t="s">
        <v>13066</v>
      </c>
      <c r="AU2070" s="1">
        <v>0</v>
      </c>
      <c r="AX2070" s="1">
        <v>0</v>
      </c>
      <c r="BB2070" s="1" t="s">
        <v>210</v>
      </c>
      <c r="BE2070" s="1" t="s">
        <v>165</v>
      </c>
      <c r="BF2070" s="1" t="s">
        <v>166</v>
      </c>
      <c r="BG2070" s="1" t="s">
        <v>167</v>
      </c>
      <c r="BL2070" s="1">
        <v>1289</v>
      </c>
      <c r="BN2070" s="1">
        <v>5.77</v>
      </c>
      <c r="BO2070" s="1">
        <v>0</v>
      </c>
      <c r="CD2070" s="1">
        <v>0</v>
      </c>
      <c r="CE2070" s="1">
        <v>0</v>
      </c>
      <c r="CV2070" s="1">
        <v>0</v>
      </c>
      <c r="CW2070" s="1">
        <v>0</v>
      </c>
      <c r="CX2070" s="1">
        <v>53.85</v>
      </c>
      <c r="CY2070" s="1">
        <v>7.69</v>
      </c>
      <c r="DH2070" s="1">
        <v>0</v>
      </c>
      <c r="DI2070" s="1">
        <v>7.69</v>
      </c>
      <c r="DM2070" s="1">
        <v>1.27</v>
      </c>
      <c r="DN2070" s="1">
        <v>0.5</v>
      </c>
      <c r="DP2070" s="1">
        <v>0</v>
      </c>
      <c r="DU2070" s="1">
        <v>0</v>
      </c>
      <c r="DV2070" s="1">
        <v>5.0000000000000001E-3</v>
      </c>
      <c r="DW2070" s="1">
        <v>3.9230000000000003E-3</v>
      </c>
      <c r="DX2070" s="1">
        <v>3.0769999999999999E-3</v>
      </c>
      <c r="EA2070" s="3">
        <v>9.2E-5</v>
      </c>
      <c r="EI2070" s="1">
        <v>7.6999999999999999E-2</v>
      </c>
      <c r="EK2070" s="1">
        <v>2.7699999999999999E-3</v>
      </c>
      <c r="FC2070" s="1">
        <v>5</v>
      </c>
      <c r="FD2070" s="1">
        <v>5</v>
      </c>
    </row>
    <row r="2071" spans="1:160" ht="120">
      <c r="A2071" s="1">
        <v>11110032577</v>
      </c>
      <c r="B2071" s="1" t="s">
        <v>13068</v>
      </c>
      <c r="C2071" s="1" t="s">
        <v>13067</v>
      </c>
      <c r="D2071" s="1" t="s">
        <v>144</v>
      </c>
      <c r="E2071" s="2">
        <v>1489093705</v>
      </c>
      <c r="F2071" s="1" t="s">
        <v>9176</v>
      </c>
      <c r="G2071" s="1">
        <v>1489093705</v>
      </c>
      <c r="H2071" s="1" t="s">
        <v>9176</v>
      </c>
      <c r="M2071" s="1" t="s">
        <v>3230</v>
      </c>
      <c r="N2071" s="1" t="s">
        <v>3231</v>
      </c>
      <c r="AF2071" s="1" t="s">
        <v>147</v>
      </c>
      <c r="AG2071" s="1" t="s">
        <v>148</v>
      </c>
      <c r="AH2071" s="1" t="s">
        <v>149</v>
      </c>
      <c r="AI2071" s="1" t="s">
        <v>13069</v>
      </c>
      <c r="AO2071" s="1" t="s">
        <v>13070</v>
      </c>
      <c r="AQ2071" s="1">
        <v>6</v>
      </c>
      <c r="AR2071" s="1" t="s">
        <v>13071</v>
      </c>
      <c r="AS2071" s="1" t="s">
        <v>13072</v>
      </c>
      <c r="AT2071" s="1" t="s">
        <v>13073</v>
      </c>
      <c r="AU2071" s="1">
        <v>0</v>
      </c>
      <c r="AX2071" s="1">
        <v>0</v>
      </c>
      <c r="BB2071" s="1" t="s">
        <v>210</v>
      </c>
      <c r="BE2071" s="1" t="s">
        <v>165</v>
      </c>
      <c r="BF2071" s="1" t="s">
        <v>166</v>
      </c>
      <c r="BG2071" s="1" t="s">
        <v>167</v>
      </c>
      <c r="BL2071" s="1">
        <v>657</v>
      </c>
      <c r="BN2071" s="1">
        <v>10</v>
      </c>
      <c r="BO2071" s="1">
        <v>2.86</v>
      </c>
      <c r="CD2071" s="1">
        <v>2.14</v>
      </c>
      <c r="CE2071" s="1">
        <v>4.29</v>
      </c>
      <c r="CV2071" s="1">
        <v>0</v>
      </c>
      <c r="CW2071" s="1">
        <v>1.4E-2</v>
      </c>
      <c r="CX2071" s="1">
        <v>14.29</v>
      </c>
      <c r="CY2071" s="1">
        <v>1.43</v>
      </c>
      <c r="DH2071" s="1">
        <v>0.7</v>
      </c>
      <c r="DI2071" s="1">
        <v>2.86</v>
      </c>
      <c r="DM2071" s="1">
        <v>1.5062199999999999</v>
      </c>
      <c r="DN2071" s="1">
        <v>0.59299999999999997</v>
      </c>
      <c r="DP2071" s="3">
        <v>4.2899999999999999E-5</v>
      </c>
      <c r="DU2071" s="1">
        <v>1.29E-2</v>
      </c>
      <c r="EI2071" s="1">
        <v>2.9000000000000001E-2</v>
      </c>
      <c r="EK2071" s="1">
        <v>5.1000000000000004E-4</v>
      </c>
      <c r="FC2071" s="1">
        <v>8</v>
      </c>
      <c r="FD2071" s="1">
        <v>8</v>
      </c>
    </row>
    <row r="2072" spans="1:160" ht="120">
      <c r="A2072" s="1">
        <v>11110037084</v>
      </c>
      <c r="B2072" s="1" t="s">
        <v>13077</v>
      </c>
      <c r="C2072" s="1" t="s">
        <v>13074</v>
      </c>
      <c r="D2072" s="1" t="s">
        <v>144</v>
      </c>
      <c r="E2072" s="2">
        <v>1489066849</v>
      </c>
      <c r="F2072" s="1" t="s">
        <v>13075</v>
      </c>
      <c r="G2072" s="1">
        <v>1489066850</v>
      </c>
      <c r="H2072" s="1" t="s">
        <v>13076</v>
      </c>
      <c r="M2072" s="1" t="s">
        <v>3230</v>
      </c>
      <c r="N2072" s="1" t="s">
        <v>3231</v>
      </c>
      <c r="AF2072" s="1" t="s">
        <v>147</v>
      </c>
      <c r="AG2072" s="1" t="s">
        <v>148</v>
      </c>
      <c r="AH2072" s="1" t="s">
        <v>149</v>
      </c>
      <c r="AI2072" s="1" t="s">
        <v>13078</v>
      </c>
      <c r="AO2072" s="1" t="s">
        <v>5130</v>
      </c>
      <c r="AQ2072" s="1">
        <v>3</v>
      </c>
      <c r="AR2072" s="1" t="s">
        <v>13079</v>
      </c>
      <c r="AS2072" s="1" t="s">
        <v>13080</v>
      </c>
      <c r="AT2072" s="1" t="s">
        <v>13081</v>
      </c>
      <c r="AU2072" s="1">
        <v>0</v>
      </c>
      <c r="AX2072" s="1">
        <v>0</v>
      </c>
      <c r="BB2072" s="1" t="s">
        <v>210</v>
      </c>
      <c r="BE2072" s="1" t="s">
        <v>165</v>
      </c>
      <c r="BF2072" s="1" t="s">
        <v>166</v>
      </c>
      <c r="BG2072" s="1" t="s">
        <v>167</v>
      </c>
      <c r="BL2072" s="1">
        <v>418</v>
      </c>
      <c r="BN2072" s="1">
        <v>5</v>
      </c>
      <c r="BO2072" s="1">
        <v>2.86</v>
      </c>
      <c r="CD2072" s="1">
        <v>1.43</v>
      </c>
      <c r="CE2072" s="1">
        <v>0.36</v>
      </c>
      <c r="CV2072" s="1">
        <v>0</v>
      </c>
      <c r="CW2072" s="1">
        <v>1.0999999999999999E-2</v>
      </c>
      <c r="CX2072" s="1">
        <v>12.86</v>
      </c>
      <c r="CY2072" s="1">
        <v>0</v>
      </c>
      <c r="DH2072" s="1">
        <v>0.7</v>
      </c>
      <c r="DI2072" s="1">
        <v>2.14</v>
      </c>
      <c r="DM2072" s="1">
        <v>0.92456000000000005</v>
      </c>
      <c r="DN2072" s="1">
        <v>0.36399999999999999</v>
      </c>
      <c r="DP2072" s="3">
        <v>6.4200000000000002E-5</v>
      </c>
      <c r="DU2072" s="1">
        <v>8.6E-3</v>
      </c>
      <c r="EI2072" s="1">
        <v>1.4E-2</v>
      </c>
      <c r="EK2072" s="1">
        <v>5.1000000000000004E-4</v>
      </c>
      <c r="FC2072" s="1">
        <v>6</v>
      </c>
      <c r="FD2072" s="1">
        <v>6</v>
      </c>
    </row>
    <row r="2073" spans="1:160" ht="135">
      <c r="A2073" s="1">
        <v>11110037091</v>
      </c>
      <c r="B2073" s="1" t="s">
        <v>13083</v>
      </c>
      <c r="C2073" s="1" t="s">
        <v>13082</v>
      </c>
      <c r="D2073" s="1" t="s">
        <v>144</v>
      </c>
      <c r="E2073" s="2">
        <v>1489135788</v>
      </c>
      <c r="F2073" s="1" t="s">
        <v>12946</v>
      </c>
      <c r="G2073" s="1">
        <v>1489135788</v>
      </c>
      <c r="H2073" s="1" t="s">
        <v>12946</v>
      </c>
      <c r="M2073" s="1" t="s">
        <v>3230</v>
      </c>
      <c r="N2073" s="1" t="s">
        <v>3231</v>
      </c>
      <c r="AF2073" s="1" t="s">
        <v>147</v>
      </c>
      <c r="AG2073" s="1" t="s">
        <v>148</v>
      </c>
      <c r="AH2073" s="1" t="s">
        <v>149</v>
      </c>
      <c r="AI2073" s="1" t="s">
        <v>13084</v>
      </c>
      <c r="AO2073" s="1" t="s">
        <v>13085</v>
      </c>
      <c r="AQ2073" s="1">
        <v>2</v>
      </c>
      <c r="AR2073" s="1" t="s">
        <v>13086</v>
      </c>
      <c r="AS2073" s="1" t="s">
        <v>579</v>
      </c>
      <c r="AT2073" s="1" t="s">
        <v>580</v>
      </c>
      <c r="AU2073" s="1">
        <v>0</v>
      </c>
      <c r="AX2073" s="1">
        <v>0</v>
      </c>
      <c r="BB2073" s="1" t="s">
        <v>164</v>
      </c>
      <c r="BE2073" s="1" t="s">
        <v>165</v>
      </c>
      <c r="BF2073" s="1" t="s">
        <v>166</v>
      </c>
      <c r="BG2073" s="1" t="s">
        <v>167</v>
      </c>
      <c r="BL2073" s="1">
        <v>669</v>
      </c>
      <c r="BN2073" s="1">
        <v>6.8</v>
      </c>
      <c r="BO2073" s="1">
        <v>4</v>
      </c>
      <c r="CD2073" s="1">
        <v>1.8</v>
      </c>
      <c r="CE2073" s="1">
        <v>0.4</v>
      </c>
      <c r="CV2073" s="1">
        <v>0</v>
      </c>
      <c r="CW2073" s="1">
        <v>1.7999999999999999E-2</v>
      </c>
      <c r="CX2073" s="1">
        <v>18</v>
      </c>
      <c r="CY2073" s="1">
        <v>2.4</v>
      </c>
      <c r="DH2073" s="1">
        <v>0.8</v>
      </c>
      <c r="DI2073" s="1">
        <v>6.8</v>
      </c>
      <c r="DM2073" s="1">
        <v>0.91439999999999999</v>
      </c>
      <c r="DN2073" s="1">
        <v>0.36</v>
      </c>
      <c r="DP2073" s="3">
        <v>6.0000000000000002E-5</v>
      </c>
      <c r="DU2073" s="1">
        <v>5.0000000000000001E-4</v>
      </c>
      <c r="EI2073" s="1">
        <v>0.12</v>
      </c>
      <c r="EK2073" s="1">
        <v>7.2000000000000005E-4</v>
      </c>
      <c r="FC2073" s="1">
        <v>2</v>
      </c>
      <c r="FD2073" s="1">
        <v>2</v>
      </c>
    </row>
    <row r="2074" spans="1:160" ht="120">
      <c r="A2074" s="1">
        <v>11110037329</v>
      </c>
      <c r="B2074" s="1" t="s">
        <v>13089</v>
      </c>
      <c r="C2074" s="1" t="s">
        <v>13087</v>
      </c>
      <c r="D2074" s="1" t="s">
        <v>144</v>
      </c>
      <c r="E2074" s="2">
        <v>1489055446</v>
      </c>
      <c r="F2074" s="1" t="s">
        <v>13088</v>
      </c>
      <c r="G2074" s="1">
        <v>1489055446</v>
      </c>
      <c r="H2074" s="1" t="s">
        <v>13088</v>
      </c>
      <c r="M2074" s="1" t="s">
        <v>3230</v>
      </c>
      <c r="N2074" s="1" t="s">
        <v>3231</v>
      </c>
      <c r="AF2074" s="1" t="s">
        <v>147</v>
      </c>
      <c r="AG2074" s="1" t="s">
        <v>148</v>
      </c>
      <c r="AH2074" s="1" t="s">
        <v>149</v>
      </c>
      <c r="AI2074" s="1" t="s">
        <v>13090</v>
      </c>
      <c r="AO2074" s="1" t="s">
        <v>13091</v>
      </c>
      <c r="AQ2074" s="1">
        <v>7</v>
      </c>
      <c r="AR2074" s="1" t="s">
        <v>13092</v>
      </c>
      <c r="AS2074" s="1" t="s">
        <v>13093</v>
      </c>
      <c r="AT2074" s="1" t="s">
        <v>13094</v>
      </c>
      <c r="AU2074" s="1">
        <v>0</v>
      </c>
      <c r="AX2074" s="1">
        <v>1</v>
      </c>
      <c r="AZ2074" s="1" t="s">
        <v>2183</v>
      </c>
      <c r="BB2074" s="1" t="s">
        <v>210</v>
      </c>
      <c r="BE2074" s="1" t="s">
        <v>165</v>
      </c>
      <c r="BF2074" s="1" t="s">
        <v>166</v>
      </c>
      <c r="BG2074" s="1" t="s">
        <v>167</v>
      </c>
      <c r="BL2074" s="1">
        <v>837</v>
      </c>
      <c r="BN2074" s="1">
        <v>13.57</v>
      </c>
      <c r="BO2074" s="1">
        <v>2.14</v>
      </c>
      <c r="CD2074" s="1">
        <v>3.57</v>
      </c>
      <c r="CE2074" s="1">
        <v>7.14</v>
      </c>
      <c r="CV2074" s="1">
        <v>0</v>
      </c>
      <c r="CW2074" s="1">
        <v>7.0999999999999994E-2</v>
      </c>
      <c r="CX2074" s="1">
        <v>15.71</v>
      </c>
      <c r="CY2074" s="1">
        <v>4.29</v>
      </c>
      <c r="DH2074" s="1">
        <v>1.4</v>
      </c>
      <c r="DI2074" s="1">
        <v>2.86</v>
      </c>
      <c r="DM2074" s="1">
        <v>1.143</v>
      </c>
      <c r="DN2074" s="1">
        <v>0.45</v>
      </c>
      <c r="DP2074" s="3">
        <v>4.2899999999999999E-5</v>
      </c>
      <c r="DU2074" s="1">
        <v>0.15</v>
      </c>
      <c r="EI2074" s="1">
        <v>1.4E-2</v>
      </c>
      <c r="EK2074" s="1">
        <v>5.1000000000000004E-4</v>
      </c>
      <c r="FC2074" s="1">
        <v>6</v>
      </c>
      <c r="FD2074" s="1">
        <v>6</v>
      </c>
    </row>
    <row r="2075" spans="1:160" ht="225">
      <c r="A2075" s="1">
        <v>11110040794</v>
      </c>
      <c r="B2075" s="1" t="s">
        <v>13098</v>
      </c>
      <c r="C2075" s="1" t="s">
        <v>13095</v>
      </c>
      <c r="D2075" s="1" t="s">
        <v>144</v>
      </c>
      <c r="E2075" s="2">
        <v>1489068945</v>
      </c>
      <c r="F2075" s="1" t="s">
        <v>13096</v>
      </c>
      <c r="G2075" s="1">
        <v>1489068946</v>
      </c>
      <c r="H2075" s="1" t="s">
        <v>13097</v>
      </c>
      <c r="M2075" s="1" t="s">
        <v>3230</v>
      </c>
      <c r="N2075" s="1" t="s">
        <v>3231</v>
      </c>
      <c r="AF2075" s="1" t="s">
        <v>147</v>
      </c>
      <c r="AG2075" s="1" t="s">
        <v>148</v>
      </c>
      <c r="AH2075" s="1" t="s">
        <v>149</v>
      </c>
      <c r="AI2075" s="1" t="s">
        <v>13099</v>
      </c>
      <c r="AO2075" s="1" t="s">
        <v>10294</v>
      </c>
      <c r="AQ2075" s="1">
        <v>21</v>
      </c>
      <c r="AR2075" s="1" t="s">
        <v>13100</v>
      </c>
      <c r="AS2075" s="1" t="s">
        <v>13101</v>
      </c>
      <c r="AT2075" s="1" t="s">
        <v>13102</v>
      </c>
      <c r="AU2075" s="1">
        <v>0</v>
      </c>
      <c r="AX2075" s="1">
        <v>1</v>
      </c>
      <c r="AZ2075" s="1" t="s">
        <v>1485</v>
      </c>
      <c r="BB2075" s="1" t="s">
        <v>153</v>
      </c>
      <c r="BE2075" s="1" t="s">
        <v>165</v>
      </c>
      <c r="BF2075" s="1" t="s">
        <v>166</v>
      </c>
      <c r="BG2075" s="1" t="s">
        <v>167</v>
      </c>
      <c r="BL2075" s="1">
        <v>1494</v>
      </c>
      <c r="BN2075" s="1">
        <v>16.07</v>
      </c>
      <c r="BO2075" s="1">
        <v>8.0399999999999991</v>
      </c>
      <c r="CD2075" s="1">
        <v>5.36</v>
      </c>
      <c r="CE2075" s="1">
        <v>1.79</v>
      </c>
      <c r="CV2075" s="1">
        <v>0</v>
      </c>
      <c r="CW2075" s="1">
        <v>8.9999999999999993E-3</v>
      </c>
      <c r="CX2075" s="1">
        <v>50</v>
      </c>
      <c r="CY2075" s="1">
        <v>26.79</v>
      </c>
      <c r="DH2075" s="1">
        <v>1.8</v>
      </c>
      <c r="DI2075" s="1">
        <v>5.36</v>
      </c>
      <c r="DM2075" s="1">
        <v>0.90678000000000003</v>
      </c>
      <c r="DN2075" s="1">
        <v>0.35699999999999998</v>
      </c>
      <c r="DP2075" s="1">
        <v>2.142E-4</v>
      </c>
      <c r="DU2075" s="1">
        <v>0</v>
      </c>
      <c r="EI2075" s="1">
        <v>0.17899999999999999</v>
      </c>
      <c r="EK2075" s="1">
        <v>1.9300000000000001E-3</v>
      </c>
      <c r="FC2075" s="1">
        <v>18</v>
      </c>
      <c r="FD2075" s="1">
        <v>18</v>
      </c>
    </row>
    <row r="2076" spans="1:160" ht="225">
      <c r="A2076" s="1">
        <v>11110040800</v>
      </c>
      <c r="B2076" s="1" t="s">
        <v>13105</v>
      </c>
      <c r="C2076" s="1" t="s">
        <v>13103</v>
      </c>
      <c r="D2076" s="1" t="s">
        <v>144</v>
      </c>
      <c r="E2076" s="2">
        <v>1489068956</v>
      </c>
      <c r="F2076" s="1" t="s">
        <v>13104</v>
      </c>
      <c r="G2076" s="1">
        <v>1489068957</v>
      </c>
      <c r="H2076" s="1" t="s">
        <v>11098</v>
      </c>
      <c r="M2076" s="1" t="s">
        <v>3230</v>
      </c>
      <c r="N2076" s="1" t="s">
        <v>3231</v>
      </c>
      <c r="AF2076" s="1" t="s">
        <v>147</v>
      </c>
      <c r="AG2076" s="1" t="s">
        <v>148</v>
      </c>
      <c r="AH2076" s="1" t="s">
        <v>149</v>
      </c>
      <c r="AI2076" s="1" t="s">
        <v>13106</v>
      </c>
      <c r="AO2076" s="1" t="s">
        <v>10294</v>
      </c>
      <c r="AQ2076" s="1">
        <v>25</v>
      </c>
      <c r="AR2076" s="1" t="s">
        <v>13107</v>
      </c>
      <c r="AS2076" s="1" t="s">
        <v>13108</v>
      </c>
      <c r="AT2076" s="1" t="s">
        <v>13109</v>
      </c>
      <c r="AU2076" s="1">
        <v>0</v>
      </c>
      <c r="AX2076" s="1">
        <v>1</v>
      </c>
      <c r="AZ2076" s="1" t="s">
        <v>1485</v>
      </c>
      <c r="BB2076" s="1" t="s">
        <v>153</v>
      </c>
      <c r="BE2076" s="1" t="s">
        <v>165</v>
      </c>
      <c r="BF2076" s="1" t="s">
        <v>166</v>
      </c>
      <c r="BG2076" s="1" t="s">
        <v>167</v>
      </c>
      <c r="BL2076" s="1">
        <v>1494</v>
      </c>
      <c r="BN2076" s="1">
        <v>14.29</v>
      </c>
      <c r="BO2076" s="1">
        <v>7.14</v>
      </c>
      <c r="CD2076" s="1">
        <v>4.46</v>
      </c>
      <c r="CE2076" s="1">
        <v>1.79</v>
      </c>
      <c r="CV2076" s="1">
        <v>0</v>
      </c>
      <c r="CW2076" s="1">
        <v>8.9999999999999993E-3</v>
      </c>
      <c r="CX2076" s="1">
        <v>51.79</v>
      </c>
      <c r="CY2076" s="1">
        <v>30.36</v>
      </c>
      <c r="DH2076" s="1">
        <v>1.8</v>
      </c>
      <c r="DI2076" s="1">
        <v>5.36</v>
      </c>
      <c r="DM2076" s="1">
        <v>0.81533999999999995</v>
      </c>
      <c r="DN2076" s="1">
        <v>0.32100000000000001</v>
      </c>
      <c r="DP2076" s="1">
        <v>2.142E-4</v>
      </c>
      <c r="DU2076" s="1">
        <v>0</v>
      </c>
      <c r="EI2076" s="1">
        <v>0.17899999999999999</v>
      </c>
      <c r="EK2076" s="1">
        <v>1.9300000000000001E-3</v>
      </c>
      <c r="FC2076" s="1">
        <v>18</v>
      </c>
      <c r="FD2076" s="1">
        <v>18</v>
      </c>
    </row>
    <row r="2077" spans="1:160" ht="30">
      <c r="A2077" s="1">
        <v>11110044679</v>
      </c>
      <c r="B2077" s="1" t="s">
        <v>13114</v>
      </c>
      <c r="C2077" s="1" t="s">
        <v>13110</v>
      </c>
      <c r="D2077" s="1" t="s">
        <v>13111</v>
      </c>
      <c r="E2077" s="2">
        <v>1495224024</v>
      </c>
      <c r="F2077" s="1" t="s">
        <v>13112</v>
      </c>
      <c r="G2077" s="1">
        <v>1495224111</v>
      </c>
      <c r="H2077" s="1" t="s">
        <v>13113</v>
      </c>
      <c r="M2077" s="1" t="s">
        <v>13115</v>
      </c>
      <c r="N2077" s="1" t="s">
        <v>13116</v>
      </c>
      <c r="AF2077" s="1" t="s">
        <v>5649</v>
      </c>
      <c r="AG2077" s="1" t="s">
        <v>148</v>
      </c>
      <c r="AH2077" s="1" t="s">
        <v>149</v>
      </c>
      <c r="BE2077" s="1" t="s">
        <v>3850</v>
      </c>
      <c r="BF2077" s="1" t="s">
        <v>3851</v>
      </c>
      <c r="BG2077" s="1" t="s">
        <v>3852</v>
      </c>
    </row>
    <row r="2078" spans="1:160" ht="180">
      <c r="A2078" s="1">
        <v>11110045546</v>
      </c>
      <c r="B2078" s="1" t="s">
        <v>13120</v>
      </c>
      <c r="C2078" s="1" t="s">
        <v>13117</v>
      </c>
      <c r="D2078" s="1" t="s">
        <v>144</v>
      </c>
      <c r="E2078" s="2">
        <v>1489067566</v>
      </c>
      <c r="F2078" s="1" t="s">
        <v>13118</v>
      </c>
      <c r="G2078" s="1">
        <v>1489067567</v>
      </c>
      <c r="H2078" s="1" t="s">
        <v>13119</v>
      </c>
      <c r="M2078" s="1" t="s">
        <v>13121</v>
      </c>
      <c r="N2078" s="1" t="s">
        <v>13122</v>
      </c>
      <c r="AF2078" s="1" t="s">
        <v>147</v>
      </c>
      <c r="AG2078" s="1" t="s">
        <v>148</v>
      </c>
      <c r="AH2078" s="1" t="s">
        <v>149</v>
      </c>
      <c r="AI2078" s="1" t="s">
        <v>13123</v>
      </c>
      <c r="AO2078" s="1" t="s">
        <v>13124</v>
      </c>
      <c r="AQ2078" s="1">
        <v>11</v>
      </c>
      <c r="AR2078" s="1" t="s">
        <v>13125</v>
      </c>
      <c r="AS2078" s="1" t="s">
        <v>13126</v>
      </c>
      <c r="AT2078" s="1" t="s">
        <v>13127</v>
      </c>
      <c r="AU2078" s="1">
        <v>0</v>
      </c>
      <c r="AX2078" s="1">
        <v>1</v>
      </c>
      <c r="AZ2078" s="1" t="s">
        <v>1485</v>
      </c>
      <c r="BB2078" s="1" t="s">
        <v>367</v>
      </c>
      <c r="BE2078" s="1" t="s">
        <v>165</v>
      </c>
      <c r="BF2078" s="1" t="s">
        <v>166</v>
      </c>
      <c r="BG2078" s="1" t="s">
        <v>167</v>
      </c>
      <c r="BL2078" s="1">
        <v>1941</v>
      </c>
      <c r="BN2078" s="1">
        <v>28.99</v>
      </c>
      <c r="BO2078" s="1">
        <v>18.84</v>
      </c>
      <c r="CD2078" s="1">
        <v>6.52</v>
      </c>
      <c r="CE2078" s="1">
        <v>3.62</v>
      </c>
      <c r="CV2078" s="1">
        <v>0</v>
      </c>
      <c r="CW2078" s="1">
        <v>1.4E-2</v>
      </c>
      <c r="CX2078" s="1">
        <v>49.28</v>
      </c>
      <c r="CY2078" s="1">
        <v>26.09</v>
      </c>
      <c r="DH2078" s="1">
        <v>1.4</v>
      </c>
      <c r="DI2078" s="1">
        <v>4.3499999999999996</v>
      </c>
      <c r="DM2078" s="1">
        <v>1.0668</v>
      </c>
      <c r="DN2078" s="1">
        <v>0.42</v>
      </c>
      <c r="DP2078" s="1">
        <v>0</v>
      </c>
      <c r="DU2078" s="1">
        <v>0</v>
      </c>
      <c r="EI2078" s="1">
        <v>0</v>
      </c>
      <c r="EK2078" s="1">
        <v>2.0899999999999998E-3</v>
      </c>
      <c r="FC2078" s="1">
        <v>23</v>
      </c>
      <c r="FD2078" s="1">
        <v>23</v>
      </c>
    </row>
    <row r="2079" spans="1:160" ht="135">
      <c r="A2079" s="1">
        <v>11110045690</v>
      </c>
      <c r="B2079" s="1" t="s">
        <v>10855</v>
      </c>
      <c r="C2079" s="1" t="s">
        <v>13128</v>
      </c>
      <c r="D2079" s="1" t="s">
        <v>144</v>
      </c>
      <c r="E2079" s="2">
        <v>1489077821</v>
      </c>
      <c r="F2079" s="1" t="s">
        <v>13043</v>
      </c>
      <c r="G2079" s="1">
        <v>1489077821</v>
      </c>
      <c r="H2079" s="1" t="s">
        <v>13043</v>
      </c>
      <c r="M2079" s="1" t="s">
        <v>13129</v>
      </c>
      <c r="N2079" s="1" t="s">
        <v>13130</v>
      </c>
      <c r="AF2079" s="1" t="s">
        <v>147</v>
      </c>
      <c r="AG2079" s="1" t="s">
        <v>148</v>
      </c>
      <c r="AH2079" s="1" t="s">
        <v>149</v>
      </c>
      <c r="AI2079" s="1" t="s">
        <v>13131</v>
      </c>
      <c r="AO2079" s="1" t="s">
        <v>13132</v>
      </c>
      <c r="AQ2079" s="1">
        <v>2</v>
      </c>
      <c r="AR2079" s="1" t="s">
        <v>13133</v>
      </c>
      <c r="AS2079" s="1" t="s">
        <v>579</v>
      </c>
      <c r="AT2079" s="1" t="s">
        <v>580</v>
      </c>
      <c r="AU2079" s="1">
        <v>0</v>
      </c>
      <c r="AX2079" s="1">
        <v>0</v>
      </c>
      <c r="BB2079" s="1" t="s">
        <v>367</v>
      </c>
      <c r="BE2079" s="1" t="s">
        <v>165</v>
      </c>
      <c r="BF2079" s="1" t="s">
        <v>166</v>
      </c>
      <c r="BG2079" s="1" t="s">
        <v>167</v>
      </c>
      <c r="BL2079" s="1">
        <v>1841</v>
      </c>
      <c r="BN2079" s="1">
        <v>22.67</v>
      </c>
      <c r="BO2079" s="1">
        <v>8</v>
      </c>
      <c r="CV2079" s="1">
        <v>0</v>
      </c>
      <c r="CW2079" s="1">
        <v>3.3000000000000002E-2</v>
      </c>
      <c r="CX2079" s="1">
        <v>57.33</v>
      </c>
      <c r="CY2079" s="1">
        <v>45.33</v>
      </c>
      <c r="DH2079" s="1">
        <v>1.3</v>
      </c>
      <c r="DI2079" s="1">
        <v>2.67</v>
      </c>
      <c r="DM2079" s="1">
        <v>0.67818000000000001</v>
      </c>
      <c r="DN2079" s="1">
        <v>0.26700000000000002</v>
      </c>
      <c r="DP2079" s="1">
        <v>0</v>
      </c>
      <c r="DU2079" s="1">
        <v>0</v>
      </c>
      <c r="EI2079" s="1">
        <v>2.7E-2</v>
      </c>
      <c r="EK2079" s="1">
        <v>1.92E-3</v>
      </c>
      <c r="FC2079" s="1">
        <v>23</v>
      </c>
      <c r="FD2079" s="1">
        <v>23</v>
      </c>
    </row>
    <row r="2080" spans="1:160" ht="120">
      <c r="A2080" s="1">
        <v>11110045706</v>
      </c>
      <c r="B2080" s="1" t="s">
        <v>13136</v>
      </c>
      <c r="C2080" s="1" t="s">
        <v>13134</v>
      </c>
      <c r="D2080" s="1" t="s">
        <v>144</v>
      </c>
      <c r="E2080" s="2">
        <v>1489077902</v>
      </c>
      <c r="F2080" s="1" t="s">
        <v>13135</v>
      </c>
      <c r="G2080" s="1">
        <v>1489077902</v>
      </c>
      <c r="H2080" s="1" t="s">
        <v>13135</v>
      </c>
      <c r="M2080" s="1" t="s">
        <v>3249</v>
      </c>
      <c r="N2080" s="1" t="s">
        <v>3250</v>
      </c>
      <c r="AF2080" s="1" t="s">
        <v>147</v>
      </c>
      <c r="AG2080" s="1" t="s">
        <v>148</v>
      </c>
      <c r="AH2080" s="1" t="s">
        <v>149</v>
      </c>
      <c r="AI2080" s="1" t="s">
        <v>13137</v>
      </c>
      <c r="AO2080" s="1" t="s">
        <v>13138</v>
      </c>
      <c r="AQ2080" s="1">
        <v>3</v>
      </c>
      <c r="AR2080" s="1" t="s">
        <v>13139</v>
      </c>
      <c r="AS2080" s="1" t="s">
        <v>13140</v>
      </c>
      <c r="AT2080" s="1" t="s">
        <v>13141</v>
      </c>
      <c r="AU2080" s="1">
        <v>0</v>
      </c>
      <c r="AX2080" s="1">
        <v>0</v>
      </c>
      <c r="BB2080" s="1" t="s">
        <v>367</v>
      </c>
      <c r="BE2080" s="1" t="s">
        <v>165</v>
      </c>
      <c r="BF2080" s="1" t="s">
        <v>166</v>
      </c>
      <c r="BG2080" s="1" t="s">
        <v>167</v>
      </c>
      <c r="BL2080" s="1">
        <v>1870</v>
      </c>
      <c r="BN2080" s="1">
        <v>21.05</v>
      </c>
      <c r="BO2080" s="1">
        <v>9.2100000000000009</v>
      </c>
      <c r="CV2080" s="1">
        <v>0</v>
      </c>
      <c r="CW2080" s="1">
        <v>1.2999999999999999E-2</v>
      </c>
      <c r="CX2080" s="1">
        <v>65.790000000000006</v>
      </c>
      <c r="CY2080" s="1">
        <v>44.74</v>
      </c>
      <c r="DH2080" s="1">
        <v>2.6</v>
      </c>
      <c r="DI2080" s="1">
        <v>2.63</v>
      </c>
      <c r="DM2080" s="1">
        <v>1.06934</v>
      </c>
      <c r="DN2080" s="1">
        <v>0.42099999999999999</v>
      </c>
      <c r="DP2080" s="1">
        <v>2.3670000000000001E-4</v>
      </c>
      <c r="DU2080" s="1">
        <v>0</v>
      </c>
      <c r="EI2080" s="1">
        <v>0</v>
      </c>
      <c r="EK2080" s="1">
        <v>1.89E-3</v>
      </c>
      <c r="FC2080" s="1">
        <v>24</v>
      </c>
      <c r="FD2080" s="1">
        <v>24</v>
      </c>
    </row>
    <row r="2081" spans="1:160" ht="120">
      <c r="A2081" s="1">
        <v>11110047304</v>
      </c>
      <c r="B2081" s="1" t="s">
        <v>13143</v>
      </c>
      <c r="C2081" s="1" t="s">
        <v>13142</v>
      </c>
      <c r="D2081" s="1" t="s">
        <v>144</v>
      </c>
      <c r="E2081" s="2">
        <v>1489077821</v>
      </c>
      <c r="F2081" s="1" t="s">
        <v>13043</v>
      </c>
      <c r="G2081" s="1">
        <v>1489077821</v>
      </c>
      <c r="H2081" s="1" t="s">
        <v>13043</v>
      </c>
      <c r="M2081" s="1" t="s">
        <v>11488</v>
      </c>
      <c r="N2081" s="1" t="s">
        <v>11489</v>
      </c>
      <c r="AF2081" s="1" t="s">
        <v>147</v>
      </c>
      <c r="AG2081" s="1" t="s">
        <v>148</v>
      </c>
      <c r="AH2081" s="1" t="s">
        <v>149</v>
      </c>
      <c r="AI2081" s="1" t="s">
        <v>13144</v>
      </c>
      <c r="AO2081" s="1" t="s">
        <v>13145</v>
      </c>
      <c r="AQ2081" s="1">
        <v>4</v>
      </c>
      <c r="AR2081" s="1" t="s">
        <v>13146</v>
      </c>
      <c r="AS2081" s="1" t="s">
        <v>13147</v>
      </c>
      <c r="AT2081" s="1" t="s">
        <v>13148</v>
      </c>
      <c r="AU2081" s="1">
        <v>0</v>
      </c>
      <c r="AX2081" s="1">
        <v>0</v>
      </c>
      <c r="BB2081" s="1" t="s">
        <v>210</v>
      </c>
      <c r="BE2081" s="1" t="s">
        <v>165</v>
      </c>
      <c r="BF2081" s="1" t="s">
        <v>166</v>
      </c>
      <c r="BG2081" s="1" t="s">
        <v>167</v>
      </c>
      <c r="BL2081" s="1">
        <v>1088</v>
      </c>
      <c r="BN2081" s="1">
        <v>2</v>
      </c>
      <c r="BO2081" s="1">
        <v>0</v>
      </c>
      <c r="CV2081" s="1">
        <v>0</v>
      </c>
      <c r="CW2081" s="1">
        <v>0</v>
      </c>
      <c r="CX2081" s="1">
        <v>52</v>
      </c>
      <c r="CY2081" s="1">
        <v>6</v>
      </c>
      <c r="DH2081" s="1">
        <v>2</v>
      </c>
      <c r="DI2081" s="1">
        <v>8</v>
      </c>
      <c r="DM2081" s="1">
        <v>1.4732000000000001</v>
      </c>
      <c r="DN2081" s="1">
        <v>0.57999999999999996</v>
      </c>
      <c r="DP2081" s="1">
        <v>0</v>
      </c>
      <c r="DU2081" s="1">
        <v>0</v>
      </c>
      <c r="DV2081" s="1">
        <v>0.45</v>
      </c>
      <c r="DW2081" s="1">
        <v>0.27200000000000002</v>
      </c>
      <c r="DX2081" s="1">
        <v>3.2000000000000002E-3</v>
      </c>
      <c r="EI2081" s="1">
        <v>0.04</v>
      </c>
      <c r="EK2081" s="1">
        <v>2.8800000000000002E-3</v>
      </c>
      <c r="FC2081" s="1">
        <v>4</v>
      </c>
      <c r="FD2081" s="1">
        <v>4</v>
      </c>
    </row>
    <row r="2082" spans="1:160" ht="210">
      <c r="A2082" s="1">
        <v>11110050410</v>
      </c>
      <c r="B2082" s="1" t="s">
        <v>13151</v>
      </c>
      <c r="C2082" s="1" t="s">
        <v>13149</v>
      </c>
      <c r="D2082" s="1" t="s">
        <v>144</v>
      </c>
      <c r="E2082" s="2">
        <v>1489067163</v>
      </c>
      <c r="F2082" s="1" t="s">
        <v>13150</v>
      </c>
      <c r="G2082" s="1">
        <v>1489067163</v>
      </c>
      <c r="H2082" s="1" t="s">
        <v>13150</v>
      </c>
      <c r="M2082" s="1" t="s">
        <v>3259</v>
      </c>
      <c r="N2082" s="1" t="s">
        <v>3260</v>
      </c>
      <c r="AF2082" s="1" t="s">
        <v>147</v>
      </c>
      <c r="AG2082" s="1" t="s">
        <v>148</v>
      </c>
      <c r="AH2082" s="1" t="s">
        <v>149</v>
      </c>
      <c r="AI2082" s="1" t="s">
        <v>13152</v>
      </c>
      <c r="AO2082" s="1" t="s">
        <v>13153</v>
      </c>
      <c r="AQ2082" s="1">
        <v>2</v>
      </c>
      <c r="AR2082" s="1" t="s">
        <v>13154</v>
      </c>
      <c r="AS2082" s="1" t="s">
        <v>13155</v>
      </c>
      <c r="AT2082" s="1" t="s">
        <v>13156</v>
      </c>
      <c r="AU2082" s="1">
        <v>0</v>
      </c>
      <c r="AX2082" s="1">
        <v>0</v>
      </c>
      <c r="BB2082" s="1" t="s">
        <v>164</v>
      </c>
      <c r="BE2082" s="1" t="s">
        <v>165</v>
      </c>
      <c r="BF2082" s="1" t="s">
        <v>166</v>
      </c>
      <c r="BG2082" s="1" t="s">
        <v>167</v>
      </c>
      <c r="BL2082" s="1">
        <v>222</v>
      </c>
      <c r="BN2082" s="1">
        <v>1.43</v>
      </c>
      <c r="BO2082" s="1">
        <v>0.41</v>
      </c>
      <c r="CV2082" s="1">
        <v>0</v>
      </c>
      <c r="CW2082" s="1">
        <v>1.2E-2</v>
      </c>
      <c r="CX2082" s="1">
        <v>6.12</v>
      </c>
      <c r="CY2082" s="1">
        <v>2.04</v>
      </c>
      <c r="DH2082" s="1">
        <v>0.8</v>
      </c>
      <c r="DI2082" s="1">
        <v>3.67</v>
      </c>
      <c r="DM2082" s="1">
        <v>0.88138000000000005</v>
      </c>
      <c r="DN2082" s="1">
        <v>0.34699999999999998</v>
      </c>
      <c r="DP2082" s="1">
        <v>2.4479999999999999E-4</v>
      </c>
      <c r="DU2082" s="1">
        <v>1E-3</v>
      </c>
      <c r="EI2082" s="1">
        <v>2.4E-2</v>
      </c>
      <c r="EK2082" s="1">
        <v>4.4000000000000002E-4</v>
      </c>
      <c r="FC2082" s="1">
        <v>0</v>
      </c>
      <c r="FD2082" s="1">
        <v>0</v>
      </c>
    </row>
    <row r="2083" spans="1:160" ht="150">
      <c r="A2083" s="1">
        <v>11110050601</v>
      </c>
      <c r="B2083" s="1" t="s">
        <v>13160</v>
      </c>
      <c r="C2083" s="1" t="s">
        <v>13157</v>
      </c>
      <c r="D2083" s="1" t="s">
        <v>144</v>
      </c>
      <c r="E2083" s="2">
        <v>1489067132</v>
      </c>
      <c r="F2083" s="1" t="s">
        <v>13158</v>
      </c>
      <c r="G2083" s="1">
        <v>1489067133</v>
      </c>
      <c r="H2083" s="1" t="s">
        <v>13159</v>
      </c>
      <c r="M2083" s="1" t="s">
        <v>3259</v>
      </c>
      <c r="N2083" s="1" t="s">
        <v>3260</v>
      </c>
      <c r="AF2083" s="1" t="s">
        <v>147</v>
      </c>
      <c r="AG2083" s="1" t="s">
        <v>148</v>
      </c>
      <c r="AH2083" s="1" t="s">
        <v>149</v>
      </c>
      <c r="AI2083" s="1" t="s">
        <v>13161</v>
      </c>
      <c r="AO2083" s="1" t="s">
        <v>13153</v>
      </c>
      <c r="AQ2083" s="1">
        <v>2</v>
      </c>
      <c r="AR2083" s="1" t="s">
        <v>13162</v>
      </c>
      <c r="AS2083" s="1" t="s">
        <v>13155</v>
      </c>
      <c r="AT2083" s="1" t="s">
        <v>13156</v>
      </c>
      <c r="AU2083" s="1">
        <v>0</v>
      </c>
      <c r="AX2083" s="1">
        <v>0</v>
      </c>
      <c r="BB2083" s="1" t="s">
        <v>210</v>
      </c>
      <c r="BE2083" s="1" t="s">
        <v>165</v>
      </c>
      <c r="BF2083" s="1" t="s">
        <v>166</v>
      </c>
      <c r="BG2083" s="1" t="s">
        <v>167</v>
      </c>
      <c r="BL2083" s="1">
        <v>410</v>
      </c>
      <c r="BN2083" s="1">
        <v>4.9000000000000004</v>
      </c>
      <c r="BO2083" s="1">
        <v>2.86</v>
      </c>
      <c r="CV2083" s="1">
        <v>0.2</v>
      </c>
      <c r="CW2083" s="1">
        <v>2.4E-2</v>
      </c>
      <c r="CX2083" s="1">
        <v>8.98</v>
      </c>
      <c r="CY2083" s="1">
        <v>1.22</v>
      </c>
      <c r="DH2083" s="1">
        <v>0.4</v>
      </c>
      <c r="DI2083" s="1">
        <v>4.49</v>
      </c>
      <c r="DM2083" s="1">
        <v>1.02616</v>
      </c>
      <c r="DN2083" s="1">
        <v>0.40400000000000003</v>
      </c>
      <c r="DP2083" s="1">
        <v>1.2239999999999999E-4</v>
      </c>
      <c r="DU2083" s="1">
        <v>0</v>
      </c>
      <c r="EI2083" s="1">
        <v>1.6E-2</v>
      </c>
      <c r="EK2083" s="1">
        <v>1.4999999999999999E-4</v>
      </c>
      <c r="FC2083" s="1">
        <v>5</v>
      </c>
      <c r="FD2083" s="1">
        <v>5</v>
      </c>
    </row>
    <row r="2084" spans="1:160" ht="135">
      <c r="A2084" s="1">
        <v>11110050717</v>
      </c>
      <c r="B2084" s="1" t="s">
        <v>13165</v>
      </c>
      <c r="C2084" s="1" t="s">
        <v>13163</v>
      </c>
      <c r="D2084" s="1" t="s">
        <v>144</v>
      </c>
      <c r="E2084" s="2">
        <v>1489067024</v>
      </c>
      <c r="F2084" s="1" t="s">
        <v>13164</v>
      </c>
      <c r="G2084" s="1">
        <v>1489067024</v>
      </c>
      <c r="H2084" s="1" t="s">
        <v>13164</v>
      </c>
      <c r="M2084" s="1" t="s">
        <v>11422</v>
      </c>
      <c r="N2084" s="1" t="s">
        <v>11423</v>
      </c>
      <c r="AF2084" s="1" t="s">
        <v>147</v>
      </c>
      <c r="AG2084" s="1" t="s">
        <v>148</v>
      </c>
      <c r="AH2084" s="1" t="s">
        <v>149</v>
      </c>
      <c r="AI2084" s="1" t="s">
        <v>13166</v>
      </c>
      <c r="AO2084" s="1" t="s">
        <v>13153</v>
      </c>
      <c r="AQ2084" s="1">
        <v>1</v>
      </c>
      <c r="AR2084" s="1" t="s">
        <v>13167</v>
      </c>
      <c r="AS2084" s="1" t="s">
        <v>3676</v>
      </c>
      <c r="AT2084" s="1" t="s">
        <v>3677</v>
      </c>
      <c r="AU2084" s="1">
        <v>0</v>
      </c>
      <c r="AX2084" s="1">
        <v>0</v>
      </c>
      <c r="BB2084" s="1" t="s">
        <v>210</v>
      </c>
      <c r="BE2084" s="1" t="s">
        <v>165</v>
      </c>
      <c r="BF2084" s="1" t="s">
        <v>166</v>
      </c>
      <c r="BG2084" s="1" t="s">
        <v>167</v>
      </c>
      <c r="BL2084" s="1">
        <v>393</v>
      </c>
      <c r="BN2084" s="1">
        <v>6.53</v>
      </c>
      <c r="BO2084" s="1">
        <v>4.08</v>
      </c>
      <c r="CV2084" s="1">
        <v>0.2</v>
      </c>
      <c r="CW2084" s="1">
        <v>0.02</v>
      </c>
      <c r="CX2084" s="1">
        <v>7.76</v>
      </c>
      <c r="CY2084" s="1">
        <v>4.49</v>
      </c>
      <c r="DH2084" s="1">
        <v>1.6</v>
      </c>
      <c r="DI2084" s="1">
        <v>1.22</v>
      </c>
      <c r="DM2084" s="1">
        <v>0.75692000000000004</v>
      </c>
      <c r="DN2084" s="1">
        <v>0.29799999999999999</v>
      </c>
      <c r="DP2084" s="1">
        <v>6.1229999999999998E-4</v>
      </c>
      <c r="DU2084" s="1">
        <v>1.5E-3</v>
      </c>
      <c r="EI2084" s="1">
        <v>2.4E-2</v>
      </c>
      <c r="EK2084" s="1">
        <v>2.9E-4</v>
      </c>
      <c r="FC2084" s="1">
        <v>6</v>
      </c>
      <c r="FD2084" s="1">
        <v>6</v>
      </c>
    </row>
    <row r="2085" spans="1:160" ht="135">
      <c r="A2085" s="1">
        <v>11110067708</v>
      </c>
      <c r="B2085" s="1" t="s">
        <v>13169</v>
      </c>
      <c r="C2085" s="1" t="s">
        <v>13168</v>
      </c>
      <c r="D2085" s="1" t="s">
        <v>144</v>
      </c>
      <c r="E2085" s="2">
        <v>1489068528</v>
      </c>
      <c r="F2085" s="1" t="s">
        <v>11179</v>
      </c>
      <c r="G2085" s="1">
        <v>1489068528</v>
      </c>
      <c r="H2085" s="1" t="s">
        <v>11179</v>
      </c>
      <c r="M2085" s="1" t="s">
        <v>13121</v>
      </c>
      <c r="N2085" s="1" t="s">
        <v>13122</v>
      </c>
      <c r="AF2085" s="1" t="s">
        <v>147</v>
      </c>
      <c r="AG2085" s="1" t="s">
        <v>148</v>
      </c>
      <c r="AH2085" s="1" t="s">
        <v>149</v>
      </c>
      <c r="AI2085" s="1" t="s">
        <v>13170</v>
      </c>
      <c r="AO2085" s="1" t="s">
        <v>13171</v>
      </c>
      <c r="AQ2085" s="1">
        <v>6</v>
      </c>
      <c r="AR2085" s="1" t="s">
        <v>13172</v>
      </c>
      <c r="AS2085" s="1" t="s">
        <v>13173</v>
      </c>
      <c r="AT2085" s="1" t="s">
        <v>13174</v>
      </c>
      <c r="AU2085" s="1">
        <v>0</v>
      </c>
      <c r="AX2085" s="1">
        <v>0</v>
      </c>
      <c r="BB2085" s="1" t="s">
        <v>153</v>
      </c>
      <c r="BE2085" s="1" t="s">
        <v>165</v>
      </c>
      <c r="BF2085" s="1" t="s">
        <v>166</v>
      </c>
      <c r="BG2085" s="1" t="s">
        <v>167</v>
      </c>
      <c r="BL2085" s="1">
        <v>1272</v>
      </c>
      <c r="BN2085" s="1">
        <v>0</v>
      </c>
      <c r="BO2085" s="1">
        <v>0</v>
      </c>
      <c r="CD2085" s="1">
        <v>0</v>
      </c>
      <c r="CE2085" s="1">
        <v>0</v>
      </c>
      <c r="CV2085" s="1">
        <v>0</v>
      </c>
      <c r="CW2085" s="1">
        <v>0</v>
      </c>
      <c r="CX2085" s="1">
        <v>67.39</v>
      </c>
      <c r="CY2085" s="1">
        <v>45.65</v>
      </c>
      <c r="DH2085" s="1">
        <v>2.2000000000000002</v>
      </c>
      <c r="DI2085" s="1">
        <v>6.52</v>
      </c>
      <c r="DM2085" s="1">
        <v>0.77215999999999996</v>
      </c>
      <c r="DN2085" s="1">
        <v>0.30399999999999999</v>
      </c>
      <c r="DP2085" s="1">
        <v>0</v>
      </c>
      <c r="DU2085" s="1">
        <v>0</v>
      </c>
      <c r="EI2085" s="1">
        <v>0</v>
      </c>
      <c r="EK2085" s="1">
        <v>0</v>
      </c>
      <c r="FC2085" s="1">
        <v>13</v>
      </c>
      <c r="FD2085" s="1">
        <v>13</v>
      </c>
    </row>
    <row r="2086" spans="1:160" ht="135">
      <c r="A2086" s="1">
        <v>11110067715</v>
      </c>
      <c r="B2086" s="1" t="s">
        <v>13178</v>
      </c>
      <c r="C2086" s="1" t="s">
        <v>13175</v>
      </c>
      <c r="D2086" s="1" t="s">
        <v>144</v>
      </c>
      <c r="E2086" s="2">
        <v>1489069137</v>
      </c>
      <c r="F2086" s="1" t="s">
        <v>13176</v>
      </c>
      <c r="G2086" s="1">
        <v>1489069138</v>
      </c>
      <c r="H2086" s="1" t="s">
        <v>13177</v>
      </c>
      <c r="M2086" s="1" t="s">
        <v>13121</v>
      </c>
      <c r="N2086" s="1" t="s">
        <v>13122</v>
      </c>
      <c r="AF2086" s="1" t="s">
        <v>147</v>
      </c>
      <c r="AG2086" s="1" t="s">
        <v>148</v>
      </c>
      <c r="AH2086" s="1" t="s">
        <v>149</v>
      </c>
      <c r="AI2086" s="1" t="s">
        <v>13179</v>
      </c>
      <c r="AO2086" s="1" t="s">
        <v>13171</v>
      </c>
      <c r="AQ2086" s="1">
        <v>7</v>
      </c>
      <c r="AR2086" s="1" t="s">
        <v>13180</v>
      </c>
      <c r="AS2086" s="1" t="s">
        <v>13173</v>
      </c>
      <c r="AT2086" s="1" t="s">
        <v>13174</v>
      </c>
      <c r="AU2086" s="1">
        <v>0</v>
      </c>
      <c r="AX2086" s="1">
        <v>0</v>
      </c>
      <c r="BB2086" s="1" t="s">
        <v>153</v>
      </c>
      <c r="BE2086" s="1" t="s">
        <v>165</v>
      </c>
      <c r="BF2086" s="1" t="s">
        <v>166</v>
      </c>
      <c r="BG2086" s="1" t="s">
        <v>167</v>
      </c>
      <c r="BL2086" s="1">
        <v>1272</v>
      </c>
      <c r="BN2086" s="1">
        <v>0</v>
      </c>
      <c r="BO2086" s="1">
        <v>0</v>
      </c>
      <c r="CD2086" s="1">
        <v>0</v>
      </c>
      <c r="CE2086" s="1">
        <v>0</v>
      </c>
      <c r="CV2086" s="1">
        <v>0</v>
      </c>
      <c r="CW2086" s="1">
        <v>0</v>
      </c>
      <c r="CX2086" s="1">
        <v>67.39</v>
      </c>
      <c r="CY2086" s="1">
        <v>45.65</v>
      </c>
      <c r="DH2086" s="1">
        <v>2.2000000000000002</v>
      </c>
      <c r="DI2086" s="1">
        <v>6.52</v>
      </c>
      <c r="DM2086" s="1">
        <v>0.77215999999999996</v>
      </c>
      <c r="DN2086" s="1">
        <v>0.30399999999999999</v>
      </c>
      <c r="DP2086" s="1">
        <v>0</v>
      </c>
      <c r="DU2086" s="1">
        <v>0</v>
      </c>
      <c r="EI2086" s="1">
        <v>0</v>
      </c>
      <c r="EK2086" s="1">
        <v>3.13E-3</v>
      </c>
      <c r="FC2086" s="1">
        <v>13</v>
      </c>
      <c r="FD2086" s="1">
        <v>13</v>
      </c>
    </row>
    <row r="2087" spans="1:160" ht="30">
      <c r="A2087" s="1">
        <v>11110068781</v>
      </c>
      <c r="B2087" s="1" t="s">
        <v>13184</v>
      </c>
      <c r="C2087" s="1" t="s">
        <v>13181</v>
      </c>
      <c r="D2087" s="1" t="s">
        <v>144</v>
      </c>
      <c r="E2087" s="2">
        <v>1489068421</v>
      </c>
      <c r="F2087" s="1" t="s">
        <v>13182</v>
      </c>
      <c r="G2087" s="1">
        <v>1489068422</v>
      </c>
      <c r="H2087" s="1" t="s">
        <v>13183</v>
      </c>
      <c r="M2087" s="1" t="s">
        <v>11051</v>
      </c>
      <c r="N2087" s="1" t="s">
        <v>11052</v>
      </c>
      <c r="AF2087" s="1" t="s">
        <v>147</v>
      </c>
      <c r="AG2087" s="1" t="s">
        <v>148</v>
      </c>
      <c r="AH2087" s="1" t="s">
        <v>149</v>
      </c>
      <c r="AI2087" s="1" t="s">
        <v>13185</v>
      </c>
      <c r="AO2087" s="1" t="s">
        <v>13186</v>
      </c>
      <c r="AQ2087" s="1">
        <v>0</v>
      </c>
      <c r="AR2087" s="1" t="s">
        <v>13187</v>
      </c>
      <c r="AU2087" s="1">
        <v>0</v>
      </c>
      <c r="AX2087" s="1">
        <v>0</v>
      </c>
      <c r="BE2087" s="1" t="s">
        <v>165</v>
      </c>
      <c r="BF2087" s="1" t="s">
        <v>166</v>
      </c>
      <c r="BG2087" s="1" t="s">
        <v>167</v>
      </c>
      <c r="BL2087" s="1">
        <v>1523</v>
      </c>
      <c r="BN2087" s="1">
        <v>27.27</v>
      </c>
      <c r="BO2087" s="1">
        <v>18.18</v>
      </c>
      <c r="CD2087" s="1">
        <v>6.82</v>
      </c>
      <c r="CE2087" s="1">
        <v>0</v>
      </c>
      <c r="CV2087" s="1">
        <v>0</v>
      </c>
      <c r="CW2087" s="1">
        <v>9.0999999999999998E-2</v>
      </c>
      <c r="CX2087" s="1">
        <v>0</v>
      </c>
      <c r="DI2087" s="1">
        <v>27.27</v>
      </c>
      <c r="DM2087" s="1">
        <v>0.92456000000000005</v>
      </c>
      <c r="DN2087" s="1">
        <v>0.36399999999999999</v>
      </c>
      <c r="DP2087" s="1">
        <v>2.7270000000000001E-4</v>
      </c>
      <c r="DU2087" s="1">
        <v>0</v>
      </c>
      <c r="EI2087" s="1">
        <v>0.90900000000000003</v>
      </c>
      <c r="EK2087" s="1">
        <v>0</v>
      </c>
    </row>
    <row r="2088" spans="1:160" ht="45">
      <c r="A2088" s="1">
        <v>11110068798</v>
      </c>
      <c r="B2088" s="1" t="s">
        <v>13190</v>
      </c>
      <c r="C2088" s="1" t="s">
        <v>13188</v>
      </c>
      <c r="D2088" s="1" t="s">
        <v>144</v>
      </c>
      <c r="E2088" s="2">
        <v>1489068415</v>
      </c>
      <c r="F2088" s="1" t="s">
        <v>13189</v>
      </c>
      <c r="G2088" s="1">
        <v>1489068415</v>
      </c>
      <c r="H2088" s="1" t="s">
        <v>13189</v>
      </c>
      <c r="M2088" s="1" t="s">
        <v>11051</v>
      </c>
      <c r="N2088" s="1" t="s">
        <v>11052</v>
      </c>
      <c r="AF2088" s="1" t="s">
        <v>147</v>
      </c>
      <c r="AG2088" s="1" t="s">
        <v>148</v>
      </c>
      <c r="AH2088" s="1" t="s">
        <v>149</v>
      </c>
      <c r="AI2088" s="1" t="s">
        <v>13191</v>
      </c>
      <c r="AO2088" s="1" t="s">
        <v>13186</v>
      </c>
      <c r="AQ2088" s="1">
        <v>0</v>
      </c>
      <c r="AR2088" s="1" t="s">
        <v>13192</v>
      </c>
      <c r="AU2088" s="1">
        <v>0</v>
      </c>
      <c r="AX2088" s="1">
        <v>0</v>
      </c>
      <c r="BB2088" s="1" t="s">
        <v>153</v>
      </c>
      <c r="BE2088" s="1" t="s">
        <v>165</v>
      </c>
      <c r="BF2088" s="1" t="s">
        <v>166</v>
      </c>
      <c r="BG2088" s="1" t="s">
        <v>167</v>
      </c>
      <c r="BL2088" s="1">
        <v>1142</v>
      </c>
      <c r="BN2088" s="1">
        <v>18.18</v>
      </c>
      <c r="BO2088" s="1">
        <v>9.09</v>
      </c>
      <c r="CD2088" s="1">
        <v>4.55</v>
      </c>
      <c r="CE2088" s="1">
        <v>0</v>
      </c>
      <c r="CV2088" s="1">
        <v>0</v>
      </c>
      <c r="CW2088" s="1">
        <v>4.4999999999999998E-2</v>
      </c>
      <c r="CX2088" s="1">
        <v>0</v>
      </c>
      <c r="CY2088" s="1">
        <v>0</v>
      </c>
      <c r="DH2088" s="1">
        <v>0</v>
      </c>
      <c r="DI2088" s="1">
        <v>27.27</v>
      </c>
      <c r="DM2088" s="1">
        <v>1.3843000000000001</v>
      </c>
      <c r="DN2088" s="1">
        <v>0.54500000000000004</v>
      </c>
      <c r="DP2088" s="1">
        <v>2.7270000000000001E-4</v>
      </c>
      <c r="DU2088" s="1">
        <v>0</v>
      </c>
      <c r="EI2088" s="1">
        <v>0.68200000000000005</v>
      </c>
      <c r="EK2088" s="1">
        <v>0</v>
      </c>
      <c r="FC2088" s="1">
        <v>18</v>
      </c>
      <c r="FD2088" s="1">
        <v>18</v>
      </c>
    </row>
    <row r="2089" spans="1:160" ht="135">
      <c r="A2089" s="1">
        <v>11110070272</v>
      </c>
      <c r="B2089" s="1" t="s">
        <v>13195</v>
      </c>
      <c r="C2089" s="1" t="s">
        <v>13193</v>
      </c>
      <c r="D2089" s="1" t="s">
        <v>144</v>
      </c>
      <c r="E2089" s="2">
        <v>1489136553</v>
      </c>
      <c r="F2089" s="1" t="s">
        <v>12801</v>
      </c>
      <c r="G2089" s="1">
        <v>1489136554</v>
      </c>
      <c r="H2089" s="1" t="s">
        <v>13194</v>
      </c>
      <c r="M2089" s="1" t="s">
        <v>3230</v>
      </c>
      <c r="N2089" s="1" t="s">
        <v>3231</v>
      </c>
      <c r="AF2089" s="1" t="s">
        <v>147</v>
      </c>
      <c r="AG2089" s="1" t="s">
        <v>148</v>
      </c>
      <c r="AH2089" s="1" t="s">
        <v>149</v>
      </c>
      <c r="AI2089" s="1" t="s">
        <v>13196</v>
      </c>
      <c r="AO2089" s="1" t="s">
        <v>13153</v>
      </c>
      <c r="AQ2089" s="1">
        <v>1</v>
      </c>
      <c r="AR2089" s="1" t="s">
        <v>13197</v>
      </c>
      <c r="AS2089" s="1" t="s">
        <v>13198</v>
      </c>
      <c r="AT2089" s="1" t="s">
        <v>13199</v>
      </c>
      <c r="AU2089" s="1">
        <v>0</v>
      </c>
      <c r="AX2089" s="1">
        <v>0</v>
      </c>
      <c r="BB2089" s="1" t="s">
        <v>164</v>
      </c>
      <c r="BE2089" s="1" t="s">
        <v>165</v>
      </c>
      <c r="BF2089" s="1" t="s">
        <v>166</v>
      </c>
      <c r="BG2089" s="1" t="s">
        <v>167</v>
      </c>
      <c r="BL2089" s="1">
        <v>205</v>
      </c>
      <c r="BN2089" s="1">
        <v>0.61</v>
      </c>
      <c r="BO2089" s="1">
        <v>0</v>
      </c>
      <c r="CV2089" s="1">
        <v>0</v>
      </c>
      <c r="CW2089" s="1">
        <v>4.0000000000000001E-3</v>
      </c>
      <c r="CX2089" s="1">
        <v>7.35</v>
      </c>
      <c r="CY2089" s="1">
        <v>2.86</v>
      </c>
      <c r="DH2089" s="1">
        <v>1.2</v>
      </c>
      <c r="DI2089" s="1">
        <v>3.27</v>
      </c>
      <c r="DM2089" s="1">
        <v>0.75692000000000004</v>
      </c>
      <c r="DN2089" s="1">
        <v>0.29799999999999999</v>
      </c>
      <c r="DP2089" s="3">
        <v>9.1799999999999995E-5</v>
      </c>
      <c r="DU2089" s="1">
        <v>0</v>
      </c>
      <c r="EI2089" s="1">
        <v>1.6E-2</v>
      </c>
      <c r="EK2089" s="1">
        <v>4.4000000000000002E-4</v>
      </c>
      <c r="FC2089" s="1">
        <v>0</v>
      </c>
      <c r="FD2089" s="1">
        <v>0</v>
      </c>
    </row>
    <row r="2090" spans="1:160" ht="135">
      <c r="A2090" s="1">
        <v>11110071651</v>
      </c>
      <c r="B2090" s="1" t="s">
        <v>13201</v>
      </c>
      <c r="C2090" s="1" t="s">
        <v>13200</v>
      </c>
      <c r="D2090" s="1" t="s">
        <v>144</v>
      </c>
      <c r="E2090" s="2">
        <v>1489135183</v>
      </c>
      <c r="F2090" s="1" t="s">
        <v>12779</v>
      </c>
      <c r="G2090" s="1">
        <v>1489135183</v>
      </c>
      <c r="H2090" s="1" t="s">
        <v>12779</v>
      </c>
      <c r="M2090" s="1" t="s">
        <v>11051</v>
      </c>
      <c r="N2090" s="1" t="s">
        <v>11052</v>
      </c>
      <c r="AF2090" s="1" t="s">
        <v>147</v>
      </c>
      <c r="AG2090" s="1" t="s">
        <v>148</v>
      </c>
      <c r="AH2090" s="1" t="s">
        <v>149</v>
      </c>
      <c r="AI2090" s="1" t="s">
        <v>13202</v>
      </c>
      <c r="AO2090" s="1" t="s">
        <v>13203</v>
      </c>
      <c r="AQ2090" s="1">
        <v>4</v>
      </c>
      <c r="AR2090" s="1" t="s">
        <v>13204</v>
      </c>
      <c r="AS2090" s="1" t="s">
        <v>13205</v>
      </c>
      <c r="AT2090" s="1" t="s">
        <v>13206</v>
      </c>
      <c r="AU2090" s="1">
        <v>0</v>
      </c>
      <c r="AX2090" s="1">
        <v>1</v>
      </c>
      <c r="AZ2090" s="1" t="s">
        <v>1485</v>
      </c>
      <c r="BB2090" s="1" t="s">
        <v>367</v>
      </c>
      <c r="BE2090" s="1" t="s">
        <v>165</v>
      </c>
      <c r="BF2090" s="1" t="s">
        <v>166</v>
      </c>
      <c r="BG2090" s="1" t="s">
        <v>167</v>
      </c>
      <c r="BL2090" s="1">
        <v>1745</v>
      </c>
      <c r="BN2090" s="1">
        <v>29.17</v>
      </c>
      <c r="BO2090" s="1">
        <v>15.83</v>
      </c>
      <c r="CV2090" s="1">
        <v>0</v>
      </c>
      <c r="CW2090" s="1">
        <v>5.8000000000000003E-2</v>
      </c>
      <c r="CX2090" s="1">
        <v>36.67</v>
      </c>
      <c r="CY2090" s="1">
        <v>24.17</v>
      </c>
      <c r="DH2090" s="1">
        <v>1.7</v>
      </c>
      <c r="DI2090" s="1">
        <v>5</v>
      </c>
      <c r="DM2090" s="1">
        <v>0.69850000000000001</v>
      </c>
      <c r="DN2090" s="1">
        <v>0.27500000000000002</v>
      </c>
      <c r="DP2090" s="3">
        <v>9.9900000000000002E-5</v>
      </c>
      <c r="DU2090" s="1">
        <v>0</v>
      </c>
      <c r="EI2090" s="1">
        <v>6.7000000000000004E-2</v>
      </c>
      <c r="EK2090" s="1">
        <v>1.1999999999999999E-3</v>
      </c>
      <c r="FC2090" s="1">
        <v>21</v>
      </c>
      <c r="FD2090" s="1">
        <v>21</v>
      </c>
    </row>
    <row r="2091" spans="1:160" ht="135">
      <c r="A2091" s="1">
        <v>11110071705</v>
      </c>
      <c r="B2091" s="1" t="s">
        <v>13208</v>
      </c>
      <c r="C2091" s="1" t="s">
        <v>13207</v>
      </c>
      <c r="D2091" s="1" t="s">
        <v>144</v>
      </c>
      <c r="E2091" s="2">
        <v>1489136550</v>
      </c>
      <c r="F2091" s="1" t="s">
        <v>11966</v>
      </c>
      <c r="G2091" s="1">
        <v>1489136550</v>
      </c>
      <c r="H2091" s="1" t="s">
        <v>11966</v>
      </c>
      <c r="M2091" s="1" t="s">
        <v>13209</v>
      </c>
      <c r="N2091" s="1" t="s">
        <v>13210</v>
      </c>
      <c r="AF2091" s="1" t="s">
        <v>147</v>
      </c>
      <c r="AG2091" s="1" t="s">
        <v>148</v>
      </c>
      <c r="AH2091" s="1" t="s">
        <v>149</v>
      </c>
      <c r="AI2091" s="1" t="s">
        <v>13211</v>
      </c>
      <c r="AO2091" s="1" t="s">
        <v>13153</v>
      </c>
      <c r="AQ2091" s="1">
        <v>0</v>
      </c>
      <c r="AR2091" s="1" t="s">
        <v>13212</v>
      </c>
      <c r="AU2091" s="1">
        <v>0</v>
      </c>
      <c r="AX2091" s="1">
        <v>0</v>
      </c>
      <c r="BB2091" s="1" t="s">
        <v>210</v>
      </c>
      <c r="BE2091" s="1" t="s">
        <v>165</v>
      </c>
      <c r="BF2091" s="1" t="s">
        <v>166</v>
      </c>
      <c r="BG2091" s="1" t="s">
        <v>167</v>
      </c>
      <c r="BL2091" s="1">
        <v>460</v>
      </c>
      <c r="BN2091" s="1">
        <v>8.98</v>
      </c>
      <c r="BO2091" s="1">
        <v>4.08</v>
      </c>
      <c r="CV2091" s="1">
        <v>0.2</v>
      </c>
      <c r="CW2091" s="1">
        <v>1.7999999999999999E-2</v>
      </c>
      <c r="CX2091" s="1">
        <v>5.71</v>
      </c>
      <c r="CY2091" s="1">
        <v>6.12</v>
      </c>
      <c r="DH2091" s="1">
        <v>1.2</v>
      </c>
      <c r="DI2091" s="1">
        <v>1.63</v>
      </c>
      <c r="DM2091" s="1">
        <v>0.73660000000000003</v>
      </c>
      <c r="DN2091" s="1">
        <v>0.28999999999999998</v>
      </c>
      <c r="DP2091" s="3">
        <v>9.1799999999999995E-5</v>
      </c>
      <c r="DU2091" s="1">
        <v>6.1000000000000004E-3</v>
      </c>
      <c r="EI2091" s="1">
        <v>1.6E-2</v>
      </c>
      <c r="EK2091" s="1">
        <v>2.9E-4</v>
      </c>
      <c r="FC2091" s="1">
        <v>7</v>
      </c>
      <c r="FD2091" s="1">
        <v>7</v>
      </c>
    </row>
    <row r="2092" spans="1:160" ht="90">
      <c r="A2092" s="1">
        <v>11110071729</v>
      </c>
      <c r="B2092" s="1" t="s">
        <v>13215</v>
      </c>
      <c r="C2092" s="1" t="s">
        <v>13213</v>
      </c>
      <c r="D2092" s="1" t="s">
        <v>144</v>
      </c>
      <c r="E2092" s="2">
        <v>1489135183</v>
      </c>
      <c r="F2092" s="1" t="s">
        <v>12779</v>
      </c>
      <c r="G2092" s="1">
        <v>1489135184</v>
      </c>
      <c r="H2092" s="1" t="s">
        <v>13214</v>
      </c>
      <c r="M2092" s="1" t="s">
        <v>11051</v>
      </c>
      <c r="N2092" s="1" t="s">
        <v>11052</v>
      </c>
      <c r="AF2092" s="1" t="s">
        <v>147</v>
      </c>
      <c r="AG2092" s="1" t="s">
        <v>148</v>
      </c>
      <c r="AH2092" s="1" t="s">
        <v>149</v>
      </c>
      <c r="AI2092" s="1" t="s">
        <v>13216</v>
      </c>
      <c r="AO2092" s="1" t="s">
        <v>13217</v>
      </c>
      <c r="AQ2092" s="1">
        <v>2</v>
      </c>
      <c r="AR2092" s="1" t="s">
        <v>13218</v>
      </c>
      <c r="AS2092" s="1" t="s">
        <v>13219</v>
      </c>
      <c r="AT2092" s="1" t="s">
        <v>13220</v>
      </c>
      <c r="AU2092" s="1">
        <v>0</v>
      </c>
      <c r="AX2092" s="1">
        <v>0</v>
      </c>
      <c r="BB2092" s="1" t="s">
        <v>367</v>
      </c>
      <c r="BE2092" s="1" t="s">
        <v>165</v>
      </c>
      <c r="BF2092" s="1" t="s">
        <v>166</v>
      </c>
      <c r="BG2092" s="1" t="s">
        <v>167</v>
      </c>
      <c r="BL2092" s="1">
        <v>1941</v>
      </c>
      <c r="BN2092" s="1">
        <v>42.86</v>
      </c>
      <c r="BO2092" s="1">
        <v>14.29</v>
      </c>
      <c r="CV2092" s="1">
        <v>0</v>
      </c>
      <c r="CW2092" s="1">
        <v>0.107</v>
      </c>
      <c r="CX2092" s="1">
        <v>0</v>
      </c>
      <c r="CY2092" s="1">
        <v>0</v>
      </c>
      <c r="DH2092" s="1">
        <v>0</v>
      </c>
      <c r="DI2092" s="1">
        <v>17.86</v>
      </c>
      <c r="DM2092" s="1">
        <v>4.8996599999999999</v>
      </c>
      <c r="DN2092" s="1">
        <v>1.929</v>
      </c>
      <c r="DP2092" s="1">
        <v>1.071E-4</v>
      </c>
      <c r="DU2092" s="1">
        <v>0</v>
      </c>
      <c r="EI2092" s="1">
        <v>0</v>
      </c>
      <c r="EK2092" s="1">
        <v>1.2899999999999999E-3</v>
      </c>
      <c r="FC2092" s="1">
        <v>25</v>
      </c>
      <c r="FD2092" s="1">
        <v>25</v>
      </c>
    </row>
    <row r="2093" spans="1:160" ht="75">
      <c r="A2093" s="1">
        <v>11110071743</v>
      </c>
      <c r="B2093" s="1" t="s">
        <v>13222</v>
      </c>
      <c r="C2093" s="1" t="s">
        <v>13221</v>
      </c>
      <c r="D2093" s="1" t="s">
        <v>144</v>
      </c>
      <c r="E2093" s="2">
        <v>1489135183</v>
      </c>
      <c r="F2093" s="1" t="s">
        <v>12779</v>
      </c>
      <c r="G2093" s="1">
        <v>1489135183</v>
      </c>
      <c r="H2093" s="1" t="s">
        <v>12779</v>
      </c>
      <c r="M2093" s="1" t="s">
        <v>11051</v>
      </c>
      <c r="N2093" s="1" t="s">
        <v>11052</v>
      </c>
      <c r="AF2093" s="1" t="s">
        <v>147</v>
      </c>
      <c r="AG2093" s="1" t="s">
        <v>148</v>
      </c>
      <c r="AH2093" s="1" t="s">
        <v>149</v>
      </c>
      <c r="AI2093" s="1" t="s">
        <v>13223</v>
      </c>
      <c r="AO2093" s="1" t="s">
        <v>13224</v>
      </c>
      <c r="AQ2093" s="1">
        <v>5</v>
      </c>
      <c r="AR2093" s="1" t="s">
        <v>13225</v>
      </c>
      <c r="AS2093" s="1" t="s">
        <v>13226</v>
      </c>
      <c r="AT2093" s="1" t="s">
        <v>13227</v>
      </c>
      <c r="AU2093" s="1">
        <v>0</v>
      </c>
      <c r="AX2093" s="1">
        <v>0</v>
      </c>
      <c r="BB2093" s="1" t="s">
        <v>367</v>
      </c>
      <c r="BE2093" s="1" t="s">
        <v>165</v>
      </c>
      <c r="BF2093" s="1" t="s">
        <v>166</v>
      </c>
      <c r="BG2093" s="1" t="s">
        <v>167</v>
      </c>
      <c r="BL2093" s="1">
        <v>1569</v>
      </c>
      <c r="BN2093" s="1">
        <v>32.14</v>
      </c>
      <c r="BO2093" s="1">
        <v>12.5</v>
      </c>
      <c r="CV2093" s="1">
        <v>0</v>
      </c>
      <c r="CW2093" s="1">
        <v>0.08</v>
      </c>
      <c r="CX2093" s="1">
        <v>3.57</v>
      </c>
      <c r="CY2093" s="1">
        <v>3.57</v>
      </c>
      <c r="DH2093" s="1">
        <v>0</v>
      </c>
      <c r="DI2093" s="1">
        <v>17.86</v>
      </c>
      <c r="DM2093" s="1">
        <v>3.9471599999999998</v>
      </c>
      <c r="DN2093" s="1">
        <v>1.554</v>
      </c>
      <c r="DP2093" s="1">
        <v>0</v>
      </c>
      <c r="DU2093" s="1">
        <v>0</v>
      </c>
      <c r="EI2093" s="1">
        <v>0</v>
      </c>
      <c r="EK2093" s="1">
        <v>1.2899999999999999E-3</v>
      </c>
      <c r="FC2093" s="1">
        <v>24</v>
      </c>
      <c r="FD2093" s="1">
        <v>24</v>
      </c>
    </row>
    <row r="2094" spans="1:160" ht="135">
      <c r="A2094" s="1">
        <v>11110071750</v>
      </c>
      <c r="B2094" s="1" t="s">
        <v>13229</v>
      </c>
      <c r="C2094" s="1" t="s">
        <v>13228</v>
      </c>
      <c r="D2094" s="1" t="s">
        <v>144</v>
      </c>
      <c r="E2094" s="2">
        <v>1489136553</v>
      </c>
      <c r="F2094" s="1" t="s">
        <v>12801</v>
      </c>
      <c r="G2094" s="1">
        <v>1489136553</v>
      </c>
      <c r="H2094" s="1" t="s">
        <v>12801</v>
      </c>
      <c r="M2094" s="1" t="s">
        <v>3230</v>
      </c>
      <c r="N2094" s="1" t="s">
        <v>3231</v>
      </c>
      <c r="AF2094" s="1" t="s">
        <v>147</v>
      </c>
      <c r="AG2094" s="1" t="s">
        <v>148</v>
      </c>
      <c r="AH2094" s="1" t="s">
        <v>149</v>
      </c>
      <c r="AI2094" s="1" t="s">
        <v>13230</v>
      </c>
      <c r="AO2094" s="1" t="s">
        <v>13153</v>
      </c>
      <c r="AQ2094" s="1">
        <v>2</v>
      </c>
      <c r="AR2094" s="1" t="s">
        <v>13231</v>
      </c>
      <c r="AS2094" s="1" t="s">
        <v>579</v>
      </c>
      <c r="AT2094" s="1" t="s">
        <v>580</v>
      </c>
      <c r="AU2094" s="1">
        <v>0</v>
      </c>
      <c r="AX2094" s="1">
        <v>0</v>
      </c>
      <c r="BB2094" s="1" t="s">
        <v>164</v>
      </c>
      <c r="BE2094" s="1" t="s">
        <v>165</v>
      </c>
      <c r="BF2094" s="1" t="s">
        <v>166</v>
      </c>
      <c r="BG2094" s="1" t="s">
        <v>167</v>
      </c>
      <c r="BL2094" s="1">
        <v>188</v>
      </c>
      <c r="BN2094" s="1">
        <v>0.61</v>
      </c>
      <c r="BO2094" s="1">
        <v>0.2</v>
      </c>
      <c r="CV2094" s="1">
        <v>0</v>
      </c>
      <c r="CW2094" s="1">
        <v>8.0000000000000002E-3</v>
      </c>
      <c r="CX2094" s="1">
        <v>6.12</v>
      </c>
      <c r="CY2094" s="1">
        <v>0.82</v>
      </c>
      <c r="DH2094" s="1">
        <v>0.4</v>
      </c>
      <c r="DI2094" s="1">
        <v>3.27</v>
      </c>
      <c r="DM2094" s="1">
        <v>0.76707999999999998</v>
      </c>
      <c r="DN2094" s="1">
        <v>0.30199999999999999</v>
      </c>
      <c r="DP2094" s="3">
        <v>4.8900000000000003E-5</v>
      </c>
      <c r="DU2094" s="1">
        <v>0</v>
      </c>
      <c r="EI2094" s="1">
        <v>8.0000000000000002E-3</v>
      </c>
      <c r="EK2094" s="1">
        <v>2.9E-4</v>
      </c>
      <c r="FC2094" s="1">
        <v>1</v>
      </c>
      <c r="FD2094" s="1">
        <v>1</v>
      </c>
    </row>
    <row r="2095" spans="1:160" ht="135">
      <c r="A2095" s="1">
        <v>11110072917</v>
      </c>
      <c r="B2095" s="1" t="s">
        <v>13234</v>
      </c>
      <c r="C2095" s="1" t="s">
        <v>13232</v>
      </c>
      <c r="D2095" s="1" t="s">
        <v>144</v>
      </c>
      <c r="E2095" s="2">
        <v>1489066521</v>
      </c>
      <c r="F2095" s="1" t="s">
        <v>13233</v>
      </c>
      <c r="G2095" s="1">
        <v>1489066521</v>
      </c>
      <c r="H2095" s="1" t="s">
        <v>13233</v>
      </c>
      <c r="M2095" s="1" t="s">
        <v>3230</v>
      </c>
      <c r="N2095" s="1" t="s">
        <v>3231</v>
      </c>
      <c r="AF2095" s="1" t="s">
        <v>147</v>
      </c>
      <c r="AG2095" s="1" t="s">
        <v>148</v>
      </c>
      <c r="AH2095" s="1" t="s">
        <v>149</v>
      </c>
      <c r="AI2095" s="1" t="s">
        <v>13235</v>
      </c>
      <c r="AO2095" s="1" t="s">
        <v>13236</v>
      </c>
      <c r="AQ2095" s="1">
        <v>5</v>
      </c>
      <c r="AR2095" s="1" t="s">
        <v>13237</v>
      </c>
      <c r="AS2095" s="1" t="s">
        <v>13238</v>
      </c>
      <c r="AT2095" s="1" t="s">
        <v>13239</v>
      </c>
      <c r="AU2095" s="1">
        <v>0</v>
      </c>
      <c r="AX2095" s="1">
        <v>0</v>
      </c>
      <c r="BB2095" s="1" t="s">
        <v>153</v>
      </c>
      <c r="BE2095" s="1" t="s">
        <v>165</v>
      </c>
      <c r="BF2095" s="1" t="s">
        <v>166</v>
      </c>
      <c r="BG2095" s="1" t="s">
        <v>167</v>
      </c>
      <c r="BL2095" s="1">
        <v>1778</v>
      </c>
      <c r="BN2095" s="1">
        <v>21.7</v>
      </c>
      <c r="BO2095" s="1">
        <v>4.72</v>
      </c>
      <c r="CD2095" s="1">
        <v>5.66</v>
      </c>
      <c r="CE2095" s="1">
        <v>11.32</v>
      </c>
      <c r="CV2095" s="1">
        <v>0</v>
      </c>
      <c r="CW2095" s="1">
        <v>7.0999999999999994E-2</v>
      </c>
      <c r="CX2095" s="1">
        <v>50.94</v>
      </c>
      <c r="CY2095" s="1">
        <v>26.42</v>
      </c>
      <c r="DH2095" s="1">
        <v>0.9</v>
      </c>
      <c r="DI2095" s="1">
        <v>6.6</v>
      </c>
      <c r="DM2095" s="1">
        <v>0.90932000000000002</v>
      </c>
      <c r="DN2095" s="1">
        <v>0.35799999999999998</v>
      </c>
      <c r="DP2095" s="3">
        <v>5.6700000000000003E-5</v>
      </c>
      <c r="DU2095" s="1">
        <v>0</v>
      </c>
      <c r="EI2095" s="1">
        <v>1.9E-2</v>
      </c>
      <c r="EK2095" s="1">
        <v>2.5500000000000002E-3</v>
      </c>
      <c r="FC2095" s="1">
        <v>16</v>
      </c>
      <c r="FD2095" s="1">
        <v>16</v>
      </c>
    </row>
    <row r="2096" spans="1:160" ht="135">
      <c r="A2096" s="1">
        <v>11110072948</v>
      </c>
      <c r="B2096" s="1" t="s">
        <v>13241</v>
      </c>
      <c r="C2096" s="1" t="s">
        <v>13240</v>
      </c>
      <c r="D2096" s="1" t="s">
        <v>144</v>
      </c>
      <c r="E2096" s="2">
        <v>1489067566</v>
      </c>
      <c r="F2096" s="1" t="s">
        <v>13118</v>
      </c>
      <c r="G2096" s="1">
        <v>1489067566</v>
      </c>
      <c r="H2096" s="1" t="s">
        <v>13118</v>
      </c>
      <c r="M2096" s="1" t="s">
        <v>3230</v>
      </c>
      <c r="N2096" s="1" t="s">
        <v>3231</v>
      </c>
      <c r="AF2096" s="1" t="s">
        <v>147</v>
      </c>
      <c r="AG2096" s="1" t="s">
        <v>148</v>
      </c>
      <c r="AH2096" s="1" t="s">
        <v>149</v>
      </c>
      <c r="AI2096" s="1" t="s">
        <v>13242</v>
      </c>
      <c r="AO2096" s="1" t="s">
        <v>13236</v>
      </c>
      <c r="AQ2096" s="1">
        <v>5</v>
      </c>
      <c r="AR2096" s="1" t="s">
        <v>13243</v>
      </c>
      <c r="AS2096" s="1" t="s">
        <v>13244</v>
      </c>
      <c r="AT2096" s="1" t="s">
        <v>13245</v>
      </c>
      <c r="AU2096" s="1">
        <v>0</v>
      </c>
      <c r="AX2096" s="1">
        <v>0</v>
      </c>
      <c r="BB2096" s="1" t="s">
        <v>153</v>
      </c>
      <c r="BE2096" s="1" t="s">
        <v>165</v>
      </c>
      <c r="BF2096" s="1" t="s">
        <v>166</v>
      </c>
      <c r="BG2096" s="1" t="s">
        <v>167</v>
      </c>
      <c r="BL2096" s="1">
        <v>1778</v>
      </c>
      <c r="BN2096" s="1">
        <v>19.809999999999999</v>
      </c>
      <c r="BO2096" s="1">
        <v>3.77</v>
      </c>
      <c r="CD2096" s="1">
        <v>4.72</v>
      </c>
      <c r="CE2096" s="1">
        <v>10.38</v>
      </c>
      <c r="CV2096" s="1">
        <v>0</v>
      </c>
      <c r="CW2096" s="1">
        <v>6.6000000000000003E-2</v>
      </c>
      <c r="CX2096" s="1">
        <v>56.6</v>
      </c>
      <c r="CY2096" s="1">
        <v>33.020000000000003</v>
      </c>
      <c r="DH2096" s="1">
        <v>0.9</v>
      </c>
      <c r="DI2096" s="1">
        <v>4.72</v>
      </c>
      <c r="DM2096" s="1">
        <v>0.88646000000000003</v>
      </c>
      <c r="DN2096" s="1">
        <v>0.34899999999999998</v>
      </c>
      <c r="DP2096" s="3">
        <v>2.8200000000000001E-5</v>
      </c>
      <c r="DU2096" s="1">
        <v>1.1000000000000001E-3</v>
      </c>
      <c r="EI2096" s="1">
        <v>1.9E-2</v>
      </c>
      <c r="EK2096" s="1">
        <v>2.5500000000000002E-3</v>
      </c>
      <c r="FC2096" s="1">
        <v>17</v>
      </c>
      <c r="FD2096" s="1">
        <v>17</v>
      </c>
    </row>
    <row r="2097" spans="1:160" ht="135">
      <c r="A2097" s="1">
        <v>11110072962</v>
      </c>
      <c r="B2097" s="1" t="s">
        <v>13248</v>
      </c>
      <c r="C2097" s="1" t="s">
        <v>13246</v>
      </c>
      <c r="D2097" s="1" t="s">
        <v>144</v>
      </c>
      <c r="E2097" s="2">
        <v>1489068347</v>
      </c>
      <c r="F2097" s="1" t="s">
        <v>13247</v>
      </c>
      <c r="G2097" s="1">
        <v>1489068347</v>
      </c>
      <c r="H2097" s="1" t="s">
        <v>13247</v>
      </c>
      <c r="M2097" s="1" t="s">
        <v>13249</v>
      </c>
      <c r="N2097" s="1" t="s">
        <v>13250</v>
      </c>
      <c r="AF2097" s="1" t="s">
        <v>147</v>
      </c>
      <c r="AG2097" s="1" t="s">
        <v>148</v>
      </c>
      <c r="AH2097" s="1" t="s">
        <v>149</v>
      </c>
      <c r="AI2097" s="1" t="s">
        <v>13251</v>
      </c>
      <c r="AO2097" s="1" t="s">
        <v>13236</v>
      </c>
      <c r="AQ2097" s="1">
        <v>9</v>
      </c>
      <c r="AR2097" s="1" t="s">
        <v>13252</v>
      </c>
      <c r="AS2097" s="1" t="s">
        <v>13253</v>
      </c>
      <c r="AT2097" s="1" t="s">
        <v>13254</v>
      </c>
      <c r="AU2097" s="1">
        <v>0</v>
      </c>
      <c r="AX2097" s="1">
        <v>0</v>
      </c>
      <c r="BB2097" s="1" t="s">
        <v>153</v>
      </c>
      <c r="BE2097" s="1" t="s">
        <v>165</v>
      </c>
      <c r="BF2097" s="1" t="s">
        <v>166</v>
      </c>
      <c r="BG2097" s="1" t="s">
        <v>167</v>
      </c>
      <c r="BL2097" s="1">
        <v>1854</v>
      </c>
      <c r="BN2097" s="1">
        <v>23.58</v>
      </c>
      <c r="BO2097" s="1">
        <v>3.77</v>
      </c>
      <c r="CD2097" s="1">
        <v>6.6</v>
      </c>
      <c r="CE2097" s="1">
        <v>13.21</v>
      </c>
      <c r="CV2097" s="1">
        <v>0</v>
      </c>
      <c r="CW2097" s="1">
        <v>5.1999999999999998E-2</v>
      </c>
      <c r="CX2097" s="1">
        <v>53.77</v>
      </c>
      <c r="CY2097" s="1">
        <v>29.25</v>
      </c>
      <c r="DH2097" s="1">
        <v>2.8</v>
      </c>
      <c r="DI2097" s="1">
        <v>4.72</v>
      </c>
      <c r="DM2097" s="1">
        <v>0.71882000000000001</v>
      </c>
      <c r="DN2097" s="1">
        <v>0.28299999999999997</v>
      </c>
      <c r="DP2097" s="3">
        <v>2.8200000000000001E-5</v>
      </c>
      <c r="DU2097" s="1">
        <v>0</v>
      </c>
      <c r="EI2097" s="1">
        <v>3.7999999999999999E-2</v>
      </c>
      <c r="EK2097" s="1">
        <v>1.6999999999999999E-3</v>
      </c>
      <c r="FC2097" s="1">
        <v>14</v>
      </c>
      <c r="FD2097" s="1">
        <v>14</v>
      </c>
    </row>
    <row r="2098" spans="1:160" ht="30">
      <c r="A2098" s="1">
        <v>11110073532</v>
      </c>
      <c r="B2098" s="1" t="s">
        <v>13256</v>
      </c>
      <c r="C2098" s="1" t="s">
        <v>13255</v>
      </c>
      <c r="D2098" s="1" t="s">
        <v>144</v>
      </c>
      <c r="E2098" s="2">
        <v>1489135183</v>
      </c>
      <c r="F2098" s="1" t="s">
        <v>12779</v>
      </c>
      <c r="G2098" s="1">
        <v>1489135183</v>
      </c>
      <c r="H2098" s="1" t="s">
        <v>12779</v>
      </c>
      <c r="M2098" s="1" t="s">
        <v>11422</v>
      </c>
      <c r="N2098" s="1" t="s">
        <v>11423</v>
      </c>
      <c r="AF2098" s="1" t="s">
        <v>147</v>
      </c>
      <c r="AG2098" s="1" t="s">
        <v>148</v>
      </c>
      <c r="AH2098" s="1" t="s">
        <v>149</v>
      </c>
      <c r="AI2098" s="1" t="s">
        <v>13257</v>
      </c>
      <c r="AO2098" s="1" t="s">
        <v>3244</v>
      </c>
      <c r="AQ2098" s="1">
        <v>0</v>
      </c>
      <c r="AR2098" s="1" t="s">
        <v>13258</v>
      </c>
      <c r="AU2098" s="1">
        <v>0</v>
      </c>
      <c r="AX2098" s="1">
        <v>0</v>
      </c>
      <c r="BB2098" s="1" t="s">
        <v>210</v>
      </c>
      <c r="BE2098" s="1" t="s">
        <v>165</v>
      </c>
      <c r="BF2098" s="1" t="s">
        <v>166</v>
      </c>
      <c r="BG2098" s="1" t="s">
        <v>167</v>
      </c>
      <c r="BL2098" s="1">
        <v>448</v>
      </c>
      <c r="BN2098" s="1">
        <v>0.89</v>
      </c>
      <c r="BO2098" s="1">
        <v>0</v>
      </c>
      <c r="CV2098" s="1">
        <v>0</v>
      </c>
      <c r="CW2098" s="1">
        <v>5.3999999999999999E-2</v>
      </c>
      <c r="CX2098" s="1">
        <v>1.79</v>
      </c>
      <c r="CY2098" s="1">
        <v>1.79</v>
      </c>
      <c r="DH2098" s="1">
        <v>0</v>
      </c>
      <c r="DI2098" s="1">
        <v>21.43</v>
      </c>
      <c r="DM2098" s="1">
        <v>1.7246600000000001</v>
      </c>
      <c r="DN2098" s="1">
        <v>0.67900000000000005</v>
      </c>
      <c r="DP2098" s="1">
        <v>0</v>
      </c>
      <c r="DU2098" s="1">
        <v>0</v>
      </c>
      <c r="EI2098" s="1">
        <v>0</v>
      </c>
      <c r="EK2098" s="1">
        <v>1.2899999999999999E-3</v>
      </c>
      <c r="FC2098" s="1">
        <v>3</v>
      </c>
      <c r="FD2098" s="1">
        <v>3</v>
      </c>
    </row>
    <row r="2099" spans="1:160" ht="30">
      <c r="A2099" s="1">
        <v>11110073570</v>
      </c>
      <c r="B2099" s="1" t="s">
        <v>13260</v>
      </c>
      <c r="C2099" s="1" t="s">
        <v>13259</v>
      </c>
      <c r="D2099" s="1" t="s">
        <v>144</v>
      </c>
      <c r="E2099" s="2">
        <v>1489135184</v>
      </c>
      <c r="F2099" s="1" t="s">
        <v>13214</v>
      </c>
      <c r="G2099" s="1">
        <v>1489135184</v>
      </c>
      <c r="H2099" s="1" t="s">
        <v>13214</v>
      </c>
      <c r="M2099" s="1" t="s">
        <v>11422</v>
      </c>
      <c r="N2099" s="1" t="s">
        <v>11423</v>
      </c>
      <c r="AF2099" s="1" t="s">
        <v>147</v>
      </c>
      <c r="AG2099" s="1" t="s">
        <v>148</v>
      </c>
      <c r="AH2099" s="1" t="s">
        <v>149</v>
      </c>
      <c r="AI2099" s="1" t="s">
        <v>13257</v>
      </c>
      <c r="AO2099" s="1" t="s">
        <v>3244</v>
      </c>
      <c r="AQ2099" s="1">
        <v>0</v>
      </c>
      <c r="AR2099" s="1" t="s">
        <v>13258</v>
      </c>
      <c r="AU2099" s="1">
        <v>0</v>
      </c>
      <c r="AX2099" s="1">
        <v>0</v>
      </c>
      <c r="BB2099" s="1" t="s">
        <v>210</v>
      </c>
      <c r="BE2099" s="1" t="s">
        <v>165</v>
      </c>
      <c r="BF2099" s="1" t="s">
        <v>166</v>
      </c>
      <c r="BG2099" s="1" t="s">
        <v>167</v>
      </c>
      <c r="BL2099" s="1">
        <v>448</v>
      </c>
      <c r="BN2099" s="1">
        <v>0.89</v>
      </c>
      <c r="BO2099" s="1">
        <v>0</v>
      </c>
      <c r="CV2099" s="1">
        <v>0</v>
      </c>
      <c r="CW2099" s="1">
        <v>5.3999999999999999E-2</v>
      </c>
      <c r="CX2099" s="1">
        <v>1.79</v>
      </c>
      <c r="CY2099" s="1">
        <v>1.79</v>
      </c>
      <c r="DH2099" s="1">
        <v>0</v>
      </c>
      <c r="DI2099" s="1">
        <v>21.43</v>
      </c>
      <c r="DM2099" s="1">
        <v>1.7246600000000001</v>
      </c>
      <c r="DN2099" s="1">
        <v>0.67900000000000005</v>
      </c>
      <c r="DP2099" s="1">
        <v>0</v>
      </c>
      <c r="DU2099" s="1">
        <v>0</v>
      </c>
      <c r="EI2099" s="1">
        <v>0</v>
      </c>
      <c r="EK2099" s="1">
        <v>1.2899999999999999E-3</v>
      </c>
      <c r="FC2099" s="1">
        <v>3</v>
      </c>
      <c r="FD2099" s="1">
        <v>3</v>
      </c>
    </row>
    <row r="2100" spans="1:160" ht="120">
      <c r="A2100" s="1">
        <v>11110073686</v>
      </c>
      <c r="B2100" s="1" t="s">
        <v>13263</v>
      </c>
      <c r="C2100" s="1" t="s">
        <v>13261</v>
      </c>
      <c r="D2100" s="1" t="s">
        <v>144</v>
      </c>
      <c r="E2100" s="2">
        <v>1489133927</v>
      </c>
      <c r="F2100" s="1" t="s">
        <v>13262</v>
      </c>
      <c r="G2100" s="1">
        <v>1489133927</v>
      </c>
      <c r="H2100" s="1" t="s">
        <v>13262</v>
      </c>
      <c r="M2100" s="1" t="s">
        <v>11051</v>
      </c>
      <c r="N2100" s="1" t="s">
        <v>11052</v>
      </c>
      <c r="AF2100" s="1" t="s">
        <v>147</v>
      </c>
      <c r="AG2100" s="1" t="s">
        <v>148</v>
      </c>
      <c r="AH2100" s="1" t="s">
        <v>149</v>
      </c>
      <c r="AI2100" s="1" t="s">
        <v>13264</v>
      </c>
      <c r="AO2100" s="1" t="s">
        <v>13265</v>
      </c>
      <c r="AQ2100" s="1">
        <v>2</v>
      </c>
      <c r="AR2100" s="1" t="s">
        <v>13266</v>
      </c>
      <c r="AS2100" s="1" t="s">
        <v>13267</v>
      </c>
      <c r="AT2100" s="1" t="s">
        <v>13268</v>
      </c>
      <c r="AU2100" s="1">
        <v>0</v>
      </c>
      <c r="AX2100" s="1">
        <v>0</v>
      </c>
      <c r="BB2100" s="1" t="s">
        <v>153</v>
      </c>
      <c r="BE2100" s="1" t="s">
        <v>165</v>
      </c>
      <c r="BF2100" s="1" t="s">
        <v>166</v>
      </c>
      <c r="BG2100" s="1" t="s">
        <v>167</v>
      </c>
      <c r="BL2100" s="1">
        <v>749</v>
      </c>
      <c r="BN2100" s="1">
        <v>14.29</v>
      </c>
      <c r="BO2100" s="1">
        <v>1.79</v>
      </c>
      <c r="CV2100" s="1">
        <v>0</v>
      </c>
      <c r="CW2100" s="1">
        <v>3.5999999999999997E-2</v>
      </c>
      <c r="CX2100" s="1">
        <v>3.57</v>
      </c>
      <c r="CY2100" s="1">
        <v>1.79</v>
      </c>
      <c r="DH2100" s="1">
        <v>0</v>
      </c>
      <c r="DI2100" s="1">
        <v>8.93</v>
      </c>
      <c r="DM2100" s="1">
        <v>2.54</v>
      </c>
      <c r="DN2100" s="1">
        <v>1</v>
      </c>
      <c r="DP2100" s="1">
        <v>1.6080000000000001E-4</v>
      </c>
      <c r="DU2100" s="1">
        <v>2.0999999999999999E-3</v>
      </c>
      <c r="EI2100" s="1">
        <v>3.5999999999999997E-2</v>
      </c>
      <c r="EK2100" s="1">
        <v>6.4000000000000005E-4</v>
      </c>
      <c r="FC2100" s="1">
        <v>13</v>
      </c>
      <c r="FD2100" s="1">
        <v>13</v>
      </c>
    </row>
    <row r="2101" spans="1:160" ht="30">
      <c r="A2101" s="1">
        <v>11110073723</v>
      </c>
      <c r="B2101" s="1" t="s">
        <v>13271</v>
      </c>
      <c r="C2101" s="1" t="s">
        <v>13269</v>
      </c>
      <c r="D2101" s="1" t="s">
        <v>144</v>
      </c>
      <c r="E2101" s="2">
        <v>1489068480</v>
      </c>
      <c r="F2101" s="1" t="s">
        <v>13270</v>
      </c>
      <c r="G2101" s="1">
        <v>1489068480</v>
      </c>
      <c r="H2101" s="1" t="s">
        <v>13270</v>
      </c>
      <c r="M2101" s="1" t="s">
        <v>11422</v>
      </c>
      <c r="N2101" s="1" t="s">
        <v>11423</v>
      </c>
      <c r="AF2101" s="1" t="s">
        <v>147</v>
      </c>
      <c r="AG2101" s="1" t="s">
        <v>148</v>
      </c>
      <c r="AH2101" s="1" t="s">
        <v>149</v>
      </c>
      <c r="AI2101" s="1" t="s">
        <v>13272</v>
      </c>
      <c r="AO2101" s="1" t="s">
        <v>13273</v>
      </c>
      <c r="AQ2101" s="1">
        <v>0</v>
      </c>
      <c r="AR2101" s="1" t="s">
        <v>13274</v>
      </c>
      <c r="AU2101" s="1">
        <v>0</v>
      </c>
      <c r="AX2101" s="1">
        <v>0</v>
      </c>
      <c r="BB2101" s="1" t="s">
        <v>210</v>
      </c>
      <c r="BE2101" s="1" t="s">
        <v>165</v>
      </c>
      <c r="BF2101" s="1" t="s">
        <v>166</v>
      </c>
      <c r="BG2101" s="1" t="s">
        <v>167</v>
      </c>
      <c r="BL2101" s="1">
        <v>448</v>
      </c>
      <c r="BN2101" s="1">
        <v>3.57</v>
      </c>
      <c r="BO2101" s="1">
        <v>0.89</v>
      </c>
      <c r="CV2101" s="1">
        <v>0</v>
      </c>
      <c r="CW2101" s="1">
        <v>4.4999999999999998E-2</v>
      </c>
      <c r="CX2101" s="1">
        <v>1.79</v>
      </c>
      <c r="CY2101" s="1">
        <v>1.79</v>
      </c>
      <c r="DH2101" s="1">
        <v>0</v>
      </c>
      <c r="DI2101" s="1">
        <v>21.43</v>
      </c>
      <c r="DM2101" s="1">
        <v>2.2225000000000001</v>
      </c>
      <c r="DN2101" s="1">
        <v>0.875</v>
      </c>
      <c r="DP2101" s="1">
        <v>0</v>
      </c>
      <c r="DU2101" s="1">
        <v>0</v>
      </c>
      <c r="EI2101" s="1">
        <v>0</v>
      </c>
      <c r="EK2101" s="1">
        <v>1.2899999999999999E-3</v>
      </c>
      <c r="FC2101" s="1">
        <v>5</v>
      </c>
      <c r="FD2101" s="1">
        <v>5</v>
      </c>
    </row>
    <row r="2102" spans="1:160" ht="30">
      <c r="A2102" s="1">
        <v>11110073730</v>
      </c>
      <c r="B2102" s="1" t="s">
        <v>13277</v>
      </c>
      <c r="C2102" s="1" t="s">
        <v>13275</v>
      </c>
      <c r="D2102" s="1" t="s">
        <v>144</v>
      </c>
      <c r="E2102" s="2">
        <v>1489068524</v>
      </c>
      <c r="F2102" s="1" t="s">
        <v>13276</v>
      </c>
      <c r="G2102" s="1">
        <v>1489068524</v>
      </c>
      <c r="H2102" s="1" t="s">
        <v>13276</v>
      </c>
      <c r="M2102" s="1" t="s">
        <v>11422</v>
      </c>
      <c r="N2102" s="1" t="s">
        <v>11423</v>
      </c>
      <c r="AF2102" s="1" t="s">
        <v>147</v>
      </c>
      <c r="AG2102" s="1" t="s">
        <v>148</v>
      </c>
      <c r="AH2102" s="1" t="s">
        <v>149</v>
      </c>
      <c r="AI2102" s="1" t="s">
        <v>13278</v>
      </c>
      <c r="AO2102" s="1" t="s">
        <v>13273</v>
      </c>
      <c r="AQ2102" s="1">
        <v>0</v>
      </c>
      <c r="AR2102" s="1" t="s">
        <v>13279</v>
      </c>
      <c r="AU2102" s="1">
        <v>0</v>
      </c>
      <c r="AX2102" s="1">
        <v>0</v>
      </c>
      <c r="BB2102" s="1" t="s">
        <v>164</v>
      </c>
      <c r="BE2102" s="1" t="s">
        <v>165</v>
      </c>
      <c r="BF2102" s="1" t="s">
        <v>166</v>
      </c>
      <c r="BG2102" s="1" t="s">
        <v>167</v>
      </c>
      <c r="BL2102" s="1">
        <v>448</v>
      </c>
      <c r="BN2102" s="1">
        <v>0.89</v>
      </c>
      <c r="BO2102" s="1">
        <v>0</v>
      </c>
      <c r="CV2102" s="1">
        <v>0</v>
      </c>
      <c r="CW2102" s="1">
        <v>5.3999999999999999E-2</v>
      </c>
      <c r="CX2102" s="1">
        <v>1.79</v>
      </c>
      <c r="CY2102" s="1">
        <v>1.79</v>
      </c>
      <c r="DH2102" s="1">
        <v>0</v>
      </c>
      <c r="DI2102" s="1">
        <v>21.43</v>
      </c>
      <c r="DM2102" s="1">
        <v>1.45034</v>
      </c>
      <c r="DN2102" s="1">
        <v>0.57099999999999995</v>
      </c>
      <c r="DP2102" s="1">
        <v>0</v>
      </c>
      <c r="DU2102" s="1">
        <v>0</v>
      </c>
      <c r="EI2102" s="1">
        <v>0</v>
      </c>
      <c r="EK2102" s="1">
        <v>1.2899999999999999E-3</v>
      </c>
      <c r="FC2102" s="1">
        <v>2</v>
      </c>
      <c r="FD2102" s="1">
        <v>2</v>
      </c>
    </row>
    <row r="2103" spans="1:160" ht="75">
      <c r="A2103" s="1">
        <v>11110073747</v>
      </c>
      <c r="B2103" s="1" t="s">
        <v>13282</v>
      </c>
      <c r="C2103" s="1" t="s">
        <v>13280</v>
      </c>
      <c r="D2103" s="1" t="s">
        <v>144</v>
      </c>
      <c r="E2103" s="2">
        <v>1489068523</v>
      </c>
      <c r="F2103" s="1" t="s">
        <v>13281</v>
      </c>
      <c r="G2103" s="1">
        <v>1489068523</v>
      </c>
      <c r="H2103" s="1" t="s">
        <v>13281</v>
      </c>
      <c r="M2103" s="1" t="s">
        <v>11422</v>
      </c>
      <c r="N2103" s="1" t="s">
        <v>11423</v>
      </c>
      <c r="AF2103" s="1" t="s">
        <v>147</v>
      </c>
      <c r="AG2103" s="1" t="s">
        <v>148</v>
      </c>
      <c r="AH2103" s="1" t="s">
        <v>149</v>
      </c>
      <c r="AI2103" s="1" t="s">
        <v>13283</v>
      </c>
      <c r="AO2103" s="1" t="s">
        <v>13273</v>
      </c>
      <c r="AQ2103" s="1">
        <v>0</v>
      </c>
      <c r="AR2103" s="1" t="s">
        <v>13284</v>
      </c>
      <c r="AU2103" s="1">
        <v>0</v>
      </c>
      <c r="AX2103" s="1">
        <v>0</v>
      </c>
      <c r="BB2103" s="1" t="s">
        <v>288</v>
      </c>
      <c r="BE2103" s="1" t="s">
        <v>165</v>
      </c>
      <c r="BF2103" s="1" t="s">
        <v>166</v>
      </c>
      <c r="BG2103" s="1" t="s">
        <v>167</v>
      </c>
      <c r="BL2103" s="1">
        <v>598</v>
      </c>
      <c r="BN2103" s="1">
        <v>5.36</v>
      </c>
      <c r="BO2103" s="1">
        <v>0.89</v>
      </c>
      <c r="CV2103" s="1">
        <v>0</v>
      </c>
      <c r="CW2103" s="1">
        <v>7.0999999999999994E-2</v>
      </c>
      <c r="CX2103" s="1">
        <v>0.89</v>
      </c>
      <c r="CY2103" s="1">
        <v>0</v>
      </c>
      <c r="DH2103" s="1">
        <v>0</v>
      </c>
      <c r="DI2103" s="1">
        <v>19.64</v>
      </c>
      <c r="DM2103" s="1">
        <v>0.36321999999999999</v>
      </c>
      <c r="DN2103" s="1">
        <v>0.14299999999999999</v>
      </c>
      <c r="DP2103" s="1">
        <v>0</v>
      </c>
      <c r="DU2103" s="1">
        <v>0</v>
      </c>
      <c r="EI2103" s="1">
        <v>0</v>
      </c>
      <c r="EK2103" s="1">
        <v>2.2499999999999998E-3</v>
      </c>
      <c r="FC2103" s="1">
        <v>-3</v>
      </c>
      <c r="FD2103" s="1">
        <v>-3</v>
      </c>
    </row>
    <row r="2104" spans="1:160" ht="75">
      <c r="A2104" s="1">
        <v>11110074409</v>
      </c>
      <c r="B2104" s="1" t="s">
        <v>13286</v>
      </c>
      <c r="C2104" s="1" t="s">
        <v>13285</v>
      </c>
      <c r="D2104" s="1" t="s">
        <v>144</v>
      </c>
      <c r="E2104" s="2">
        <v>1489135184</v>
      </c>
      <c r="F2104" s="1" t="s">
        <v>13214</v>
      </c>
      <c r="G2104" s="1">
        <v>1489135184</v>
      </c>
      <c r="H2104" s="1" t="s">
        <v>13214</v>
      </c>
      <c r="M2104" s="1" t="s">
        <v>11051</v>
      </c>
      <c r="N2104" s="1" t="s">
        <v>11052</v>
      </c>
      <c r="AF2104" s="1" t="s">
        <v>147</v>
      </c>
      <c r="AG2104" s="1" t="s">
        <v>148</v>
      </c>
      <c r="AH2104" s="1" t="s">
        <v>149</v>
      </c>
      <c r="AI2104" s="1" t="s">
        <v>13223</v>
      </c>
      <c r="AO2104" s="1" t="s">
        <v>13224</v>
      </c>
      <c r="AQ2104" s="1">
        <v>5</v>
      </c>
      <c r="AR2104" s="1" t="s">
        <v>13225</v>
      </c>
      <c r="AS2104" s="1" t="s">
        <v>13226</v>
      </c>
      <c r="AT2104" s="1" t="s">
        <v>13227</v>
      </c>
      <c r="AU2104" s="1">
        <v>0</v>
      </c>
      <c r="AX2104" s="1">
        <v>0</v>
      </c>
      <c r="BB2104" s="1" t="s">
        <v>367</v>
      </c>
      <c r="BE2104" s="1" t="s">
        <v>165</v>
      </c>
      <c r="BF2104" s="1" t="s">
        <v>166</v>
      </c>
      <c r="BG2104" s="1" t="s">
        <v>167</v>
      </c>
      <c r="BL2104" s="1">
        <v>1569</v>
      </c>
      <c r="BN2104" s="1">
        <v>32.14</v>
      </c>
      <c r="BO2104" s="1">
        <v>12.5</v>
      </c>
      <c r="CV2104" s="1">
        <v>0</v>
      </c>
      <c r="CW2104" s="1">
        <v>0.08</v>
      </c>
      <c r="CX2104" s="1">
        <v>3.57</v>
      </c>
      <c r="CY2104" s="1">
        <v>3.57</v>
      </c>
      <c r="DH2104" s="1">
        <v>0</v>
      </c>
      <c r="DI2104" s="1">
        <v>17.86</v>
      </c>
      <c r="DM2104" s="1">
        <v>3.9471599999999998</v>
      </c>
      <c r="DN2104" s="1">
        <v>1.554</v>
      </c>
      <c r="DP2104" s="1">
        <v>0</v>
      </c>
      <c r="DU2104" s="1">
        <v>0</v>
      </c>
      <c r="EI2104" s="1">
        <v>0</v>
      </c>
      <c r="EK2104" s="1">
        <v>1.2899999999999999E-3</v>
      </c>
      <c r="FC2104" s="1">
        <v>24</v>
      </c>
      <c r="FD2104" s="1">
        <v>24</v>
      </c>
    </row>
    <row r="2105" spans="1:160" ht="135">
      <c r="A2105" s="1">
        <v>11110074805</v>
      </c>
      <c r="B2105" s="1" t="s">
        <v>13288</v>
      </c>
      <c r="C2105" s="1" t="s">
        <v>13287</v>
      </c>
      <c r="D2105" s="1" t="s">
        <v>144</v>
      </c>
      <c r="E2105" s="2">
        <v>1489074016</v>
      </c>
      <c r="F2105" s="1" t="s">
        <v>12599</v>
      </c>
      <c r="G2105" s="1">
        <v>1489074016</v>
      </c>
      <c r="H2105" s="1" t="s">
        <v>12599</v>
      </c>
      <c r="M2105" s="1" t="s">
        <v>11488</v>
      </c>
      <c r="N2105" s="1" t="s">
        <v>11489</v>
      </c>
      <c r="AF2105" s="1" t="s">
        <v>147</v>
      </c>
      <c r="AG2105" s="1" t="s">
        <v>148</v>
      </c>
      <c r="AH2105" s="1" t="s">
        <v>149</v>
      </c>
      <c r="AI2105" s="1" t="s">
        <v>13289</v>
      </c>
      <c r="AO2105" s="1" t="s">
        <v>13290</v>
      </c>
      <c r="AQ2105" s="1">
        <v>2</v>
      </c>
      <c r="AR2105" s="1" t="s">
        <v>13291</v>
      </c>
      <c r="AS2105" s="1" t="s">
        <v>579</v>
      </c>
      <c r="AT2105" s="1" t="s">
        <v>580</v>
      </c>
      <c r="AU2105" s="1">
        <v>0</v>
      </c>
      <c r="AX2105" s="1">
        <v>0</v>
      </c>
      <c r="BB2105" s="1" t="s">
        <v>153</v>
      </c>
      <c r="BE2105" s="1" t="s">
        <v>165</v>
      </c>
      <c r="BF2105" s="1" t="s">
        <v>166</v>
      </c>
      <c r="BG2105" s="1" t="s">
        <v>167</v>
      </c>
      <c r="BL2105" s="1">
        <v>1883</v>
      </c>
      <c r="BN2105" s="1">
        <v>20</v>
      </c>
      <c r="BO2105" s="1">
        <v>4.17</v>
      </c>
      <c r="CD2105" s="1">
        <v>10</v>
      </c>
      <c r="CE2105" s="1">
        <v>5</v>
      </c>
      <c r="CV2105" s="1">
        <v>0</v>
      </c>
      <c r="CW2105" s="1">
        <v>0</v>
      </c>
      <c r="CX2105" s="1">
        <v>66.67</v>
      </c>
      <c r="CY2105" s="1">
        <v>40</v>
      </c>
      <c r="DH2105" s="1">
        <v>1.7</v>
      </c>
      <c r="DI2105" s="1">
        <v>3.33</v>
      </c>
      <c r="DM2105" s="1">
        <v>0.88900000000000001</v>
      </c>
      <c r="DN2105" s="1">
        <v>0.35</v>
      </c>
      <c r="DP2105" s="1">
        <v>0</v>
      </c>
      <c r="DU2105" s="1">
        <v>0</v>
      </c>
      <c r="EI2105" s="1">
        <v>3.3000000000000002E-2</v>
      </c>
      <c r="EK2105" s="1">
        <v>1.1999999999999999E-3</v>
      </c>
      <c r="FC2105" s="1">
        <v>18</v>
      </c>
      <c r="FD2105" s="1">
        <v>18</v>
      </c>
    </row>
    <row r="2106" spans="1:160" ht="120">
      <c r="A2106" s="1">
        <v>11110074904</v>
      </c>
      <c r="B2106" s="1" t="s">
        <v>13293</v>
      </c>
      <c r="C2106" s="1" t="s">
        <v>13292</v>
      </c>
      <c r="D2106" s="1" t="s">
        <v>144</v>
      </c>
      <c r="E2106" s="2">
        <v>1489136553</v>
      </c>
      <c r="F2106" s="1" t="s">
        <v>12801</v>
      </c>
      <c r="G2106" s="1">
        <v>1489136553</v>
      </c>
      <c r="H2106" s="1" t="s">
        <v>12801</v>
      </c>
      <c r="M2106" s="1" t="s">
        <v>13209</v>
      </c>
      <c r="N2106" s="1" t="s">
        <v>13210</v>
      </c>
      <c r="AF2106" s="1" t="s">
        <v>147</v>
      </c>
      <c r="AG2106" s="1" t="s">
        <v>148</v>
      </c>
      <c r="AH2106" s="1" t="s">
        <v>149</v>
      </c>
      <c r="AI2106" s="1" t="s">
        <v>13294</v>
      </c>
      <c r="AO2106" s="1" t="s">
        <v>13153</v>
      </c>
      <c r="AQ2106" s="1">
        <v>1</v>
      </c>
      <c r="AR2106" s="1" t="s">
        <v>13295</v>
      </c>
      <c r="AS2106" s="1" t="s">
        <v>649</v>
      </c>
      <c r="AT2106" s="1" t="s">
        <v>650</v>
      </c>
      <c r="AU2106" s="1">
        <v>0</v>
      </c>
      <c r="AX2106" s="1">
        <v>0</v>
      </c>
      <c r="BB2106" s="1" t="s">
        <v>210</v>
      </c>
      <c r="BE2106" s="1" t="s">
        <v>165</v>
      </c>
      <c r="BF2106" s="1" t="s">
        <v>166</v>
      </c>
      <c r="BG2106" s="1" t="s">
        <v>167</v>
      </c>
      <c r="BL2106" s="1">
        <v>427</v>
      </c>
      <c r="BN2106" s="1">
        <v>6.94</v>
      </c>
      <c r="BO2106" s="1">
        <v>3.67</v>
      </c>
      <c r="CV2106" s="1">
        <v>0.2</v>
      </c>
      <c r="CW2106" s="1">
        <v>1.6E-2</v>
      </c>
      <c r="CX2106" s="1">
        <v>8.57</v>
      </c>
      <c r="CY2106" s="1">
        <v>1.22</v>
      </c>
      <c r="DH2106" s="1">
        <v>0.8</v>
      </c>
      <c r="DI2106" s="1">
        <v>1.63</v>
      </c>
      <c r="DM2106" s="1">
        <v>0.83057999999999998</v>
      </c>
      <c r="DN2106" s="1">
        <v>0.32700000000000001</v>
      </c>
      <c r="DP2106" s="3">
        <v>1.2300000000000001E-5</v>
      </c>
      <c r="DU2106" s="1">
        <v>0</v>
      </c>
      <c r="EI2106" s="1">
        <v>3.3000000000000002E-2</v>
      </c>
      <c r="EK2106" s="1">
        <v>4.4000000000000002E-4</v>
      </c>
      <c r="FC2106" s="1">
        <v>5</v>
      </c>
      <c r="FD2106" s="1">
        <v>5</v>
      </c>
    </row>
    <row r="2107" spans="1:160" ht="135">
      <c r="A2107" s="1">
        <v>11110075017</v>
      </c>
      <c r="B2107" s="1" t="s">
        <v>13297</v>
      </c>
      <c r="C2107" s="1" t="s">
        <v>13296</v>
      </c>
      <c r="D2107" s="1" t="s">
        <v>144</v>
      </c>
      <c r="E2107" s="2">
        <v>1489071264</v>
      </c>
      <c r="F2107" s="1" t="s">
        <v>10517</v>
      </c>
      <c r="G2107" s="1">
        <v>1489071264</v>
      </c>
      <c r="H2107" s="1" t="s">
        <v>10517</v>
      </c>
      <c r="M2107" s="1" t="s">
        <v>3249</v>
      </c>
      <c r="N2107" s="1" t="s">
        <v>3250</v>
      </c>
      <c r="AF2107" s="1" t="s">
        <v>147</v>
      </c>
      <c r="AG2107" s="1" t="s">
        <v>148</v>
      </c>
      <c r="AH2107" s="1" t="s">
        <v>149</v>
      </c>
      <c r="AI2107" s="1" t="s">
        <v>13298</v>
      </c>
      <c r="AO2107" s="1" t="s">
        <v>13299</v>
      </c>
      <c r="AQ2107" s="1">
        <v>3</v>
      </c>
      <c r="AR2107" s="1" t="s">
        <v>13300</v>
      </c>
      <c r="AS2107" s="1" t="s">
        <v>1497</v>
      </c>
      <c r="AT2107" s="1" t="s">
        <v>1498</v>
      </c>
      <c r="AU2107" s="1">
        <v>0</v>
      </c>
      <c r="AX2107" s="1">
        <v>0</v>
      </c>
      <c r="BB2107" s="1" t="s">
        <v>367</v>
      </c>
      <c r="BE2107" s="1" t="s">
        <v>165</v>
      </c>
      <c r="BF2107" s="1" t="s">
        <v>166</v>
      </c>
      <c r="BG2107" s="1" t="s">
        <v>167</v>
      </c>
      <c r="BL2107" s="1">
        <v>2243</v>
      </c>
      <c r="BN2107" s="1">
        <v>25</v>
      </c>
      <c r="BO2107" s="1">
        <v>7.14</v>
      </c>
      <c r="CV2107" s="1">
        <v>0</v>
      </c>
      <c r="CW2107" s="1">
        <v>1.7999999999999999E-2</v>
      </c>
      <c r="CX2107" s="1">
        <v>64.290000000000006</v>
      </c>
      <c r="CY2107" s="1">
        <v>35.71</v>
      </c>
      <c r="DH2107" s="1">
        <v>0</v>
      </c>
      <c r="DI2107" s="1">
        <v>3.57</v>
      </c>
      <c r="DM2107" s="1">
        <v>1.0439400000000001</v>
      </c>
      <c r="DN2107" s="1">
        <v>0.41099999999999998</v>
      </c>
      <c r="DP2107" s="1">
        <v>0</v>
      </c>
      <c r="DU2107" s="1">
        <v>0</v>
      </c>
      <c r="EI2107" s="1">
        <v>0</v>
      </c>
      <c r="EK2107" s="1">
        <v>2.5699999999999998E-3</v>
      </c>
      <c r="FC2107" s="1">
        <v>24</v>
      </c>
      <c r="FD2107" s="1">
        <v>24</v>
      </c>
    </row>
    <row r="2108" spans="1:160" ht="120">
      <c r="A2108" s="1">
        <v>11110076557</v>
      </c>
      <c r="B2108" s="1" t="s">
        <v>13303</v>
      </c>
      <c r="C2108" s="1" t="s">
        <v>13301</v>
      </c>
      <c r="D2108" s="1" t="s">
        <v>144</v>
      </c>
      <c r="E2108" s="2">
        <v>1489133454</v>
      </c>
      <c r="F2108" s="1" t="s">
        <v>11440</v>
      </c>
      <c r="G2108" s="1">
        <v>1489133455</v>
      </c>
      <c r="H2108" s="1" t="s">
        <v>13302</v>
      </c>
      <c r="M2108" s="1" t="s">
        <v>11051</v>
      </c>
      <c r="N2108" s="1" t="s">
        <v>11052</v>
      </c>
      <c r="AF2108" s="1" t="s">
        <v>147</v>
      </c>
      <c r="AG2108" s="1" t="s">
        <v>148</v>
      </c>
      <c r="AH2108" s="1" t="s">
        <v>149</v>
      </c>
      <c r="AI2108" s="1" t="s">
        <v>13304</v>
      </c>
      <c r="AO2108" s="1" t="s">
        <v>13305</v>
      </c>
      <c r="AQ2108" s="1">
        <v>3</v>
      </c>
      <c r="AR2108" s="1" t="s">
        <v>13306</v>
      </c>
      <c r="AS2108" s="1" t="s">
        <v>13307</v>
      </c>
      <c r="AT2108" s="1" t="s">
        <v>13308</v>
      </c>
      <c r="AU2108" s="1">
        <v>0</v>
      </c>
      <c r="AX2108" s="1">
        <v>0</v>
      </c>
      <c r="BB2108" s="1" t="s">
        <v>153</v>
      </c>
      <c r="BE2108" s="1" t="s">
        <v>165</v>
      </c>
      <c r="BF2108" s="1" t="s">
        <v>166</v>
      </c>
      <c r="BG2108" s="1" t="s">
        <v>167</v>
      </c>
      <c r="BL2108" s="1">
        <v>1138</v>
      </c>
      <c r="BN2108" s="1">
        <v>9.6</v>
      </c>
      <c r="BO2108" s="1">
        <v>4.8</v>
      </c>
      <c r="CV2108" s="1">
        <v>0</v>
      </c>
      <c r="CW2108" s="1">
        <v>5.6000000000000001E-2</v>
      </c>
      <c r="CX2108" s="1">
        <v>41.6</v>
      </c>
      <c r="CY2108" s="1">
        <v>31.2</v>
      </c>
      <c r="DH2108" s="1">
        <v>0.8</v>
      </c>
      <c r="DI2108" s="1">
        <v>3.2</v>
      </c>
      <c r="DM2108" s="1">
        <v>0.58928000000000003</v>
      </c>
      <c r="DN2108" s="1">
        <v>0.23200000000000001</v>
      </c>
      <c r="DP2108" s="3">
        <v>9.6000000000000002E-5</v>
      </c>
      <c r="DU2108" s="1">
        <v>0</v>
      </c>
      <c r="EI2108" s="1">
        <v>3.2000000000000001E-2</v>
      </c>
      <c r="EK2108" s="1">
        <v>8.5999999999999998E-4</v>
      </c>
      <c r="FC2108" s="1">
        <v>14</v>
      </c>
      <c r="FD2108" s="1">
        <v>14</v>
      </c>
    </row>
    <row r="2109" spans="1:160" ht="120">
      <c r="A2109" s="1">
        <v>11110076663</v>
      </c>
      <c r="B2109" s="1" t="s">
        <v>13311</v>
      </c>
      <c r="C2109" s="1" t="s">
        <v>13309</v>
      </c>
      <c r="D2109" s="1" t="s">
        <v>144</v>
      </c>
      <c r="E2109" s="2">
        <v>1489138582</v>
      </c>
      <c r="F2109" s="1" t="s">
        <v>10914</v>
      </c>
      <c r="G2109" s="1">
        <v>1489138583</v>
      </c>
      <c r="H2109" s="1" t="s">
        <v>13310</v>
      </c>
      <c r="M2109" s="1" t="s">
        <v>11051</v>
      </c>
      <c r="N2109" s="1" t="s">
        <v>11052</v>
      </c>
      <c r="AF2109" s="1" t="s">
        <v>147</v>
      </c>
      <c r="AG2109" s="1" t="s">
        <v>148</v>
      </c>
      <c r="AH2109" s="1" t="s">
        <v>149</v>
      </c>
      <c r="AI2109" s="1" t="s">
        <v>13312</v>
      </c>
      <c r="AO2109" s="1" t="s">
        <v>13313</v>
      </c>
      <c r="AQ2109" s="1">
        <v>5</v>
      </c>
      <c r="AR2109" s="1" t="s">
        <v>13314</v>
      </c>
      <c r="AS2109" s="1" t="s">
        <v>13315</v>
      </c>
      <c r="AT2109" s="1" t="s">
        <v>13316</v>
      </c>
      <c r="AU2109" s="1">
        <v>0</v>
      </c>
      <c r="AX2109" s="1">
        <v>0</v>
      </c>
      <c r="BB2109" s="1" t="s">
        <v>153</v>
      </c>
      <c r="BE2109" s="1" t="s">
        <v>165</v>
      </c>
      <c r="BF2109" s="1" t="s">
        <v>166</v>
      </c>
      <c r="BG2109" s="1" t="s">
        <v>167</v>
      </c>
      <c r="BL2109" s="1">
        <v>1732</v>
      </c>
      <c r="BN2109" s="1">
        <v>17.12</v>
      </c>
      <c r="BO2109" s="1">
        <v>4.5</v>
      </c>
      <c r="CV2109" s="1">
        <v>0</v>
      </c>
      <c r="CW2109" s="1">
        <v>0.05</v>
      </c>
      <c r="CX2109" s="1">
        <v>48.65</v>
      </c>
      <c r="CY2109" s="1">
        <v>30.63</v>
      </c>
      <c r="DH2109" s="1">
        <v>1.8</v>
      </c>
      <c r="DI2109" s="1">
        <v>3.6</v>
      </c>
      <c r="DM2109" s="1">
        <v>1.09728</v>
      </c>
      <c r="DN2109" s="1">
        <v>0.432</v>
      </c>
      <c r="DP2109" s="1">
        <v>9.4589999999999995E-4</v>
      </c>
      <c r="DU2109" s="1">
        <v>0</v>
      </c>
      <c r="EI2109" s="1">
        <v>3.5999999999999997E-2</v>
      </c>
      <c r="EK2109" s="1">
        <v>2.4299999999999999E-3</v>
      </c>
      <c r="FC2109" s="1">
        <v>17</v>
      </c>
      <c r="FD2109" s="1">
        <v>17</v>
      </c>
    </row>
    <row r="2110" spans="1:160" ht="105">
      <c r="A2110" s="1">
        <v>11110076687</v>
      </c>
      <c r="B2110" s="1" t="s">
        <v>13318</v>
      </c>
      <c r="C2110" s="1" t="s">
        <v>13317</v>
      </c>
      <c r="D2110" s="1" t="s">
        <v>144</v>
      </c>
      <c r="E2110" s="2">
        <v>1489135184</v>
      </c>
      <c r="F2110" s="1" t="s">
        <v>13214</v>
      </c>
      <c r="G2110" s="1">
        <v>1489135184</v>
      </c>
      <c r="H2110" s="1" t="s">
        <v>13214</v>
      </c>
      <c r="M2110" s="1" t="s">
        <v>11051</v>
      </c>
      <c r="N2110" s="1" t="s">
        <v>11052</v>
      </c>
      <c r="AF2110" s="1" t="s">
        <v>147</v>
      </c>
      <c r="AG2110" s="1" t="s">
        <v>148</v>
      </c>
      <c r="AH2110" s="1" t="s">
        <v>149</v>
      </c>
      <c r="AI2110" s="1" t="s">
        <v>13319</v>
      </c>
      <c r="AO2110" s="1" t="s">
        <v>13217</v>
      </c>
      <c r="AQ2110" s="1">
        <v>5</v>
      </c>
      <c r="AR2110" s="1" t="s">
        <v>13320</v>
      </c>
      <c r="AS2110" s="1" t="s">
        <v>13226</v>
      </c>
      <c r="AT2110" s="1" t="s">
        <v>13227</v>
      </c>
      <c r="AU2110" s="1">
        <v>0</v>
      </c>
      <c r="AX2110" s="1">
        <v>0</v>
      </c>
      <c r="BB2110" s="1" t="s">
        <v>367</v>
      </c>
      <c r="BE2110" s="1" t="s">
        <v>165</v>
      </c>
      <c r="BF2110" s="1" t="s">
        <v>166</v>
      </c>
      <c r="BG2110" s="1" t="s">
        <v>167</v>
      </c>
      <c r="BL2110" s="1">
        <v>1644</v>
      </c>
      <c r="BN2110" s="1">
        <v>35.71</v>
      </c>
      <c r="BO2110" s="1">
        <v>14.29</v>
      </c>
      <c r="CV2110" s="1">
        <v>0</v>
      </c>
      <c r="CW2110" s="1">
        <v>0.107</v>
      </c>
      <c r="CX2110" s="1">
        <v>3.57</v>
      </c>
      <c r="CY2110" s="1">
        <v>0</v>
      </c>
      <c r="DH2110" s="1">
        <v>0</v>
      </c>
      <c r="DI2110" s="1">
        <v>21.43</v>
      </c>
      <c r="DM2110" s="1">
        <v>4.3535599999999999</v>
      </c>
      <c r="DN2110" s="1">
        <v>1.714</v>
      </c>
      <c r="DP2110" s="1">
        <v>0</v>
      </c>
      <c r="DU2110" s="1">
        <v>0</v>
      </c>
      <c r="EI2110" s="1">
        <v>0</v>
      </c>
      <c r="EK2110" s="1">
        <v>1.2899999999999999E-3</v>
      </c>
      <c r="FC2110" s="1">
        <v>24</v>
      </c>
      <c r="FD2110" s="1">
        <v>24</v>
      </c>
    </row>
    <row r="2111" spans="1:160" ht="90">
      <c r="A2111" s="1">
        <v>11110080691</v>
      </c>
      <c r="B2111" s="1" t="s">
        <v>13322</v>
      </c>
      <c r="C2111" s="1" t="s">
        <v>13321</v>
      </c>
      <c r="D2111" s="1" t="s">
        <v>144</v>
      </c>
      <c r="E2111" s="2">
        <v>1489090281</v>
      </c>
      <c r="F2111" s="1" t="s">
        <v>7508</v>
      </c>
      <c r="G2111" s="1">
        <v>1489090281</v>
      </c>
      <c r="H2111" s="1" t="s">
        <v>7508</v>
      </c>
      <c r="M2111" s="1" t="s">
        <v>12982</v>
      </c>
      <c r="N2111" s="1" t="s">
        <v>12983</v>
      </c>
      <c r="AF2111" s="1" t="s">
        <v>147</v>
      </c>
      <c r="AG2111" s="1" t="s">
        <v>148</v>
      </c>
      <c r="AH2111" s="1" t="s">
        <v>149</v>
      </c>
      <c r="AI2111" s="1" t="s">
        <v>13323</v>
      </c>
      <c r="AO2111" s="1" t="s">
        <v>13324</v>
      </c>
      <c r="AQ2111" s="1">
        <v>1</v>
      </c>
      <c r="AR2111" s="1" t="s">
        <v>13325</v>
      </c>
      <c r="AS2111" s="1" t="s">
        <v>649</v>
      </c>
      <c r="AT2111" s="1" t="s">
        <v>650</v>
      </c>
      <c r="AU2111" s="1">
        <v>0</v>
      </c>
      <c r="AX2111" s="1">
        <v>0</v>
      </c>
      <c r="BB2111" s="1" t="s">
        <v>288</v>
      </c>
      <c r="BE2111" s="1" t="s">
        <v>165</v>
      </c>
      <c r="BF2111" s="1" t="s">
        <v>166</v>
      </c>
      <c r="BG2111" s="1" t="s">
        <v>167</v>
      </c>
      <c r="BL2111" s="1">
        <v>406</v>
      </c>
      <c r="BN2111" s="1">
        <v>0.88</v>
      </c>
      <c r="BO2111" s="1">
        <v>0</v>
      </c>
      <c r="CV2111" s="1">
        <v>0</v>
      </c>
      <c r="CW2111" s="1">
        <v>0.17299999999999999</v>
      </c>
      <c r="CX2111" s="1">
        <v>3.54</v>
      </c>
      <c r="CY2111" s="1">
        <v>2.65</v>
      </c>
      <c r="DH2111" s="1">
        <v>0</v>
      </c>
      <c r="DI2111" s="1">
        <v>18.579999999999998</v>
      </c>
      <c r="DM2111" s="1">
        <v>0.47244000000000003</v>
      </c>
      <c r="DN2111" s="1">
        <v>0.186</v>
      </c>
      <c r="DP2111" s="3">
        <v>2.6400000000000001E-5</v>
      </c>
      <c r="DU2111" s="1">
        <v>0</v>
      </c>
      <c r="EI2111" s="1">
        <v>5.2999999999999999E-2</v>
      </c>
      <c r="EK2111" s="1">
        <v>0</v>
      </c>
      <c r="FC2111" s="1">
        <v>-2</v>
      </c>
      <c r="FD2111" s="1">
        <v>-2</v>
      </c>
    </row>
    <row r="2112" spans="1:160" ht="60">
      <c r="A2112" s="1">
        <v>11110080820</v>
      </c>
      <c r="B2112" s="1" t="s">
        <v>13328</v>
      </c>
      <c r="C2112" s="1" t="s">
        <v>13326</v>
      </c>
      <c r="D2112" s="1" t="s">
        <v>144</v>
      </c>
      <c r="E2112" s="2">
        <v>1489068583</v>
      </c>
      <c r="F2112" s="1" t="s">
        <v>13327</v>
      </c>
      <c r="G2112" s="1">
        <v>1489068583</v>
      </c>
      <c r="H2112" s="1" t="s">
        <v>13327</v>
      </c>
      <c r="M2112" s="1" t="s">
        <v>3230</v>
      </c>
      <c r="N2112" s="1" t="s">
        <v>3231</v>
      </c>
      <c r="AF2112" s="1" t="s">
        <v>147</v>
      </c>
      <c r="AG2112" s="1" t="s">
        <v>148</v>
      </c>
      <c r="AH2112" s="1" t="s">
        <v>149</v>
      </c>
      <c r="AI2112" s="1" t="s">
        <v>13329</v>
      </c>
      <c r="AO2112" s="1" t="s">
        <v>340</v>
      </c>
      <c r="AQ2112" s="1">
        <v>2</v>
      </c>
      <c r="AR2112" s="1" t="s">
        <v>13330</v>
      </c>
      <c r="AS2112" s="1" t="s">
        <v>13331</v>
      </c>
      <c r="AT2112" s="1" t="s">
        <v>13332</v>
      </c>
      <c r="AU2112" s="1">
        <v>0</v>
      </c>
      <c r="AX2112" s="1">
        <v>0</v>
      </c>
      <c r="BB2112" s="1" t="s">
        <v>210</v>
      </c>
      <c r="BE2112" s="1" t="s">
        <v>165</v>
      </c>
      <c r="BF2112" s="1" t="s">
        <v>166</v>
      </c>
      <c r="BG2112" s="1" t="s">
        <v>167</v>
      </c>
      <c r="BL2112" s="1">
        <v>1674</v>
      </c>
      <c r="BN2112" s="1">
        <v>6.67</v>
      </c>
      <c r="BO2112" s="1">
        <v>0</v>
      </c>
      <c r="CV2112" s="1">
        <v>0</v>
      </c>
      <c r="CW2112" s="1">
        <v>0</v>
      </c>
      <c r="CX2112" s="1">
        <v>80</v>
      </c>
      <c r="CY2112" s="1">
        <v>23.33</v>
      </c>
      <c r="DH2112" s="1">
        <v>3.3</v>
      </c>
      <c r="DI2112" s="1">
        <v>6.67</v>
      </c>
      <c r="DM2112" s="1">
        <v>0.84582000000000002</v>
      </c>
      <c r="DN2112" s="1">
        <v>0.33300000000000002</v>
      </c>
      <c r="DP2112" s="1">
        <v>0</v>
      </c>
      <c r="DU2112" s="1">
        <v>0</v>
      </c>
      <c r="EI2112" s="1">
        <v>0.33300000000000002</v>
      </c>
      <c r="EK2112" s="1">
        <v>0</v>
      </c>
      <c r="FC2112" s="1">
        <v>8</v>
      </c>
      <c r="FD2112" s="1">
        <v>8</v>
      </c>
    </row>
    <row r="2113" spans="1:160" ht="120">
      <c r="A2113" s="1">
        <v>11110081490</v>
      </c>
      <c r="B2113" s="1" t="s">
        <v>13335</v>
      </c>
      <c r="C2113" s="1" t="s">
        <v>13333</v>
      </c>
      <c r="D2113" s="1" t="s">
        <v>144</v>
      </c>
      <c r="E2113" s="2">
        <v>1489133457</v>
      </c>
      <c r="F2113" s="1" t="s">
        <v>13334</v>
      </c>
      <c r="G2113" s="1">
        <v>1489133457</v>
      </c>
      <c r="H2113" s="1" t="s">
        <v>13334</v>
      </c>
      <c r="M2113" s="1" t="s">
        <v>13336</v>
      </c>
      <c r="N2113" s="1" t="s">
        <v>13337</v>
      </c>
      <c r="AF2113" s="1" t="s">
        <v>147</v>
      </c>
      <c r="AG2113" s="1" t="s">
        <v>148</v>
      </c>
      <c r="AH2113" s="1" t="s">
        <v>149</v>
      </c>
      <c r="AI2113" s="1" t="s">
        <v>13338</v>
      </c>
      <c r="AO2113" s="1" t="s">
        <v>13339</v>
      </c>
      <c r="AQ2113" s="1">
        <v>6</v>
      </c>
      <c r="AR2113" s="1" t="s">
        <v>13340</v>
      </c>
      <c r="AS2113" s="1" t="s">
        <v>13341</v>
      </c>
      <c r="AT2113" s="1" t="s">
        <v>13342</v>
      </c>
      <c r="AU2113" s="1">
        <v>0</v>
      </c>
      <c r="AX2113" s="1">
        <v>0</v>
      </c>
      <c r="BB2113" s="1" t="s">
        <v>367</v>
      </c>
      <c r="BE2113" s="1" t="s">
        <v>165</v>
      </c>
      <c r="BF2113" s="1" t="s">
        <v>166</v>
      </c>
      <c r="BG2113" s="1" t="s">
        <v>167</v>
      </c>
      <c r="BL2113" s="1">
        <v>1540</v>
      </c>
      <c r="BN2113" s="1">
        <v>0</v>
      </c>
      <c r="BO2113" s="1">
        <v>0</v>
      </c>
      <c r="CV2113" s="1">
        <v>0</v>
      </c>
      <c r="CW2113" s="1">
        <v>0</v>
      </c>
      <c r="CX2113" s="1">
        <v>85.96</v>
      </c>
      <c r="CY2113" s="1">
        <v>61.4</v>
      </c>
      <c r="DH2113" s="1">
        <v>1.8</v>
      </c>
      <c r="DI2113" s="1">
        <v>8.77</v>
      </c>
      <c r="DM2113" s="1">
        <v>3.1191200000000001</v>
      </c>
      <c r="DN2113" s="1">
        <v>1.228</v>
      </c>
      <c r="DP2113" s="1">
        <v>0</v>
      </c>
      <c r="DU2113" s="1">
        <v>0</v>
      </c>
      <c r="DV2113" s="1">
        <v>0</v>
      </c>
      <c r="DW2113" s="1">
        <v>0</v>
      </c>
      <c r="DX2113" s="1">
        <v>0</v>
      </c>
      <c r="EA2113" s="1">
        <v>0</v>
      </c>
      <c r="EI2113" s="1">
        <v>0.17499999999999999</v>
      </c>
      <c r="EK2113" s="1">
        <v>1.2600000000000001E-3</v>
      </c>
      <c r="FC2113" s="1">
        <v>22</v>
      </c>
      <c r="FD2113" s="1">
        <v>22</v>
      </c>
    </row>
    <row r="2114" spans="1:160" ht="135">
      <c r="A2114" s="1">
        <v>11110084767</v>
      </c>
      <c r="B2114" s="1" t="s">
        <v>13345</v>
      </c>
      <c r="C2114" s="1" t="s">
        <v>13343</v>
      </c>
      <c r="D2114" s="1" t="s">
        <v>144</v>
      </c>
      <c r="E2114" s="2">
        <v>1489077823</v>
      </c>
      <c r="F2114" s="1" t="s">
        <v>13344</v>
      </c>
      <c r="G2114" s="1">
        <v>1489077823</v>
      </c>
      <c r="H2114" s="1" t="s">
        <v>13344</v>
      </c>
      <c r="AF2114" s="1" t="s">
        <v>147</v>
      </c>
      <c r="AG2114" s="1" t="s">
        <v>148</v>
      </c>
      <c r="AH2114" s="1" t="s">
        <v>149</v>
      </c>
      <c r="AI2114" s="1" t="s">
        <v>13346</v>
      </c>
      <c r="AO2114" s="1" t="s">
        <v>13347</v>
      </c>
      <c r="AQ2114" s="1">
        <v>2</v>
      </c>
      <c r="AR2114" s="1" t="s">
        <v>13348</v>
      </c>
      <c r="AS2114" s="1" t="s">
        <v>579</v>
      </c>
      <c r="AT2114" s="1" t="s">
        <v>580</v>
      </c>
      <c r="AU2114" s="1">
        <v>0</v>
      </c>
      <c r="AX2114" s="1">
        <v>0</v>
      </c>
      <c r="BB2114" s="1" t="s">
        <v>367</v>
      </c>
      <c r="BE2114" s="1" t="s">
        <v>154</v>
      </c>
      <c r="BF2114" s="1" t="s">
        <v>155</v>
      </c>
      <c r="BG2114" s="1" t="s">
        <v>156</v>
      </c>
      <c r="BL2114" s="1">
        <v>1971</v>
      </c>
      <c r="BN2114" s="1">
        <v>23.53</v>
      </c>
      <c r="BO2114" s="1">
        <v>8.24</v>
      </c>
      <c r="CV2114" s="1">
        <v>0</v>
      </c>
      <c r="CW2114" s="1">
        <v>3.5000000000000003E-2</v>
      </c>
      <c r="CX2114" s="1">
        <v>62.35</v>
      </c>
      <c r="CY2114" s="1">
        <v>48.24</v>
      </c>
      <c r="DH2114" s="1">
        <v>0</v>
      </c>
      <c r="DI2114" s="1">
        <v>3.53</v>
      </c>
      <c r="DM2114" s="1">
        <v>0.89661999999999997</v>
      </c>
      <c r="DN2114" s="1">
        <v>0.35299999999999998</v>
      </c>
      <c r="DP2114" s="1">
        <v>0</v>
      </c>
      <c r="DU2114" s="1">
        <v>0</v>
      </c>
      <c r="EI2114" s="1">
        <v>2.4E-2</v>
      </c>
      <c r="EK2114" s="1">
        <v>8.4999999999999995E-4</v>
      </c>
      <c r="FC2114" s="1">
        <v>26</v>
      </c>
      <c r="FD2114" s="1">
        <v>26</v>
      </c>
    </row>
    <row r="2115" spans="1:160" ht="135">
      <c r="A2115" s="1">
        <v>11110085672</v>
      </c>
      <c r="B2115" s="1" t="s">
        <v>13351</v>
      </c>
      <c r="C2115" s="1" t="s">
        <v>13349</v>
      </c>
      <c r="D2115" s="1" t="s">
        <v>144</v>
      </c>
      <c r="E2115" s="2">
        <v>1489077821</v>
      </c>
      <c r="F2115" s="1" t="s">
        <v>13043</v>
      </c>
      <c r="G2115" s="1">
        <v>1489077822</v>
      </c>
      <c r="H2115" s="1" t="s">
        <v>13350</v>
      </c>
      <c r="M2115" s="1" t="s">
        <v>3230</v>
      </c>
      <c r="N2115" s="1" t="s">
        <v>3231</v>
      </c>
      <c r="AF2115" s="1" t="s">
        <v>147</v>
      </c>
      <c r="AG2115" s="1" t="s">
        <v>148</v>
      </c>
      <c r="AH2115" s="1" t="s">
        <v>149</v>
      </c>
      <c r="AI2115" s="1" t="s">
        <v>13352</v>
      </c>
      <c r="AO2115" s="1" t="s">
        <v>13353</v>
      </c>
      <c r="AQ2115" s="1">
        <v>2</v>
      </c>
      <c r="AR2115" s="1" t="s">
        <v>13354</v>
      </c>
      <c r="AS2115" s="1" t="s">
        <v>579</v>
      </c>
      <c r="AT2115" s="1" t="s">
        <v>580</v>
      </c>
      <c r="AU2115" s="1">
        <v>0</v>
      </c>
      <c r="AX2115" s="1">
        <v>0</v>
      </c>
      <c r="BB2115" s="1" t="s">
        <v>367</v>
      </c>
      <c r="BE2115" s="1" t="s">
        <v>165</v>
      </c>
      <c r="BF2115" s="1" t="s">
        <v>166</v>
      </c>
      <c r="BG2115" s="1" t="s">
        <v>167</v>
      </c>
      <c r="BL2115" s="1">
        <v>2046</v>
      </c>
      <c r="BN2115" s="1">
        <v>23.4</v>
      </c>
      <c r="BO2115" s="1">
        <v>8.51</v>
      </c>
      <c r="CV2115" s="1">
        <v>0</v>
      </c>
      <c r="CW2115" s="1">
        <v>4.2999999999999997E-2</v>
      </c>
      <c r="CX2115" s="1">
        <v>65.959999999999994</v>
      </c>
      <c r="CY2115" s="1">
        <v>51.06</v>
      </c>
      <c r="DH2115" s="1">
        <v>2.1</v>
      </c>
      <c r="DI2115" s="1">
        <v>4.26</v>
      </c>
      <c r="DM2115" s="1">
        <v>1.1353800000000001</v>
      </c>
      <c r="DN2115" s="1">
        <v>0.44700000000000001</v>
      </c>
      <c r="DP2115" s="1">
        <v>0</v>
      </c>
      <c r="DU2115" s="1">
        <v>0</v>
      </c>
      <c r="EI2115" s="1">
        <v>4.2999999999999997E-2</v>
      </c>
      <c r="EK2115" s="1">
        <v>2.3E-3</v>
      </c>
      <c r="FC2115" s="1">
        <v>26</v>
      </c>
      <c r="FD2115" s="1">
        <v>26</v>
      </c>
    </row>
    <row r="2116" spans="1:160" ht="120">
      <c r="A2116" s="1">
        <v>11110086235</v>
      </c>
      <c r="B2116" s="1" t="s">
        <v>13357</v>
      </c>
      <c r="C2116" s="1" t="s">
        <v>13355</v>
      </c>
      <c r="D2116" s="1" t="s">
        <v>144</v>
      </c>
      <c r="E2116" s="2">
        <v>1489096557</v>
      </c>
      <c r="F2116" s="1" t="s">
        <v>13356</v>
      </c>
      <c r="G2116" s="1">
        <v>1489096558</v>
      </c>
      <c r="H2116" s="1" t="s">
        <v>5920</v>
      </c>
      <c r="M2116" s="1" t="s">
        <v>3241</v>
      </c>
      <c r="N2116" s="1" t="s">
        <v>3242</v>
      </c>
      <c r="AF2116" s="1" t="s">
        <v>147</v>
      </c>
      <c r="AG2116" s="1" t="s">
        <v>148</v>
      </c>
      <c r="AH2116" s="1" t="s">
        <v>149</v>
      </c>
      <c r="AI2116" s="1" t="s">
        <v>13358</v>
      </c>
      <c r="AO2116" s="1" t="s">
        <v>13359</v>
      </c>
      <c r="AQ2116" s="1">
        <v>2</v>
      </c>
      <c r="AR2116" s="1" t="s">
        <v>13360</v>
      </c>
      <c r="AS2116" s="1" t="s">
        <v>579</v>
      </c>
      <c r="AT2116" s="1" t="s">
        <v>580</v>
      </c>
      <c r="AU2116" s="1">
        <v>0</v>
      </c>
      <c r="AX2116" s="1">
        <v>0</v>
      </c>
      <c r="BB2116" s="1" t="s">
        <v>164</v>
      </c>
      <c r="BE2116" s="1" t="s">
        <v>165</v>
      </c>
      <c r="BF2116" s="1" t="s">
        <v>166</v>
      </c>
      <c r="BG2116" s="1" t="s">
        <v>167</v>
      </c>
      <c r="BL2116" s="1">
        <v>1674</v>
      </c>
      <c r="BN2116" s="1">
        <v>6.67</v>
      </c>
      <c r="BO2116" s="1">
        <v>0</v>
      </c>
      <c r="CV2116" s="1">
        <v>0</v>
      </c>
      <c r="CW2116" s="1">
        <v>0</v>
      </c>
      <c r="CX2116" s="1">
        <v>80</v>
      </c>
      <c r="CY2116" s="1">
        <v>0</v>
      </c>
      <c r="DH2116" s="1">
        <v>6.7</v>
      </c>
      <c r="DI2116" s="1">
        <v>6.67</v>
      </c>
      <c r="DM2116" s="1">
        <v>1.18618</v>
      </c>
      <c r="DN2116" s="1">
        <v>0.46700000000000003</v>
      </c>
      <c r="DP2116" s="1">
        <v>0</v>
      </c>
      <c r="DU2116" s="1">
        <v>0</v>
      </c>
      <c r="EI2116" s="1">
        <v>0.13300000000000001</v>
      </c>
      <c r="EK2116" s="1">
        <v>4.7999999999999996E-3</v>
      </c>
      <c r="FC2116" s="1">
        <v>0</v>
      </c>
      <c r="FD2116" s="1">
        <v>0</v>
      </c>
    </row>
    <row r="2117" spans="1:160" ht="135">
      <c r="A2117" s="1">
        <v>11110086846</v>
      </c>
      <c r="B2117" s="1" t="s">
        <v>13362</v>
      </c>
      <c r="C2117" s="1" t="s">
        <v>13361</v>
      </c>
      <c r="D2117" s="1" t="s">
        <v>144</v>
      </c>
      <c r="E2117" s="2">
        <v>1489136554</v>
      </c>
      <c r="F2117" s="1" t="s">
        <v>13194</v>
      </c>
      <c r="G2117" s="1">
        <v>1489136554</v>
      </c>
      <c r="H2117" s="1" t="s">
        <v>13194</v>
      </c>
      <c r="M2117" s="1" t="s">
        <v>11590</v>
      </c>
      <c r="N2117" s="1" t="s">
        <v>11591</v>
      </c>
      <c r="AF2117" s="1" t="s">
        <v>147</v>
      </c>
      <c r="AG2117" s="1" t="s">
        <v>148</v>
      </c>
      <c r="AH2117" s="1" t="s">
        <v>149</v>
      </c>
      <c r="AI2117" s="1" t="s">
        <v>13363</v>
      </c>
      <c r="AO2117" s="1" t="s">
        <v>13364</v>
      </c>
      <c r="AQ2117" s="1">
        <v>2</v>
      </c>
      <c r="AR2117" s="1" t="s">
        <v>13365</v>
      </c>
      <c r="AS2117" s="1" t="s">
        <v>579</v>
      </c>
      <c r="AT2117" s="1" t="s">
        <v>580</v>
      </c>
      <c r="AU2117" s="1">
        <v>0</v>
      </c>
      <c r="AX2117" s="1">
        <v>0</v>
      </c>
      <c r="BB2117" s="1" t="s">
        <v>153</v>
      </c>
      <c r="BE2117" s="1" t="s">
        <v>165</v>
      </c>
      <c r="BF2117" s="1" t="s">
        <v>166</v>
      </c>
      <c r="BG2117" s="1" t="s">
        <v>167</v>
      </c>
      <c r="BL2117" s="1">
        <v>1510</v>
      </c>
      <c r="BN2117" s="1">
        <v>8.1999999999999993</v>
      </c>
      <c r="BO2117" s="1">
        <v>2.46</v>
      </c>
      <c r="CW2117" s="1">
        <v>8.0000000000000002E-3</v>
      </c>
      <c r="CX2117" s="1">
        <v>65.569999999999993</v>
      </c>
      <c r="CY2117" s="1">
        <v>29.51</v>
      </c>
      <c r="DH2117" s="1">
        <v>1.6</v>
      </c>
      <c r="DI2117" s="1">
        <v>6.56</v>
      </c>
      <c r="DM2117" s="1">
        <v>1.1252200000000001</v>
      </c>
      <c r="DN2117" s="1">
        <v>0.443</v>
      </c>
      <c r="DP2117" s="3">
        <v>4.9200000000000003E-5</v>
      </c>
      <c r="DU2117" s="1">
        <v>0</v>
      </c>
      <c r="DV2117" s="1">
        <v>0.49199999999999999</v>
      </c>
      <c r="DW2117" s="1">
        <v>0.22295100000000001</v>
      </c>
      <c r="DX2117" s="1">
        <v>2.6229999999999999E-3</v>
      </c>
      <c r="EI2117" s="1">
        <v>0.16400000000000001</v>
      </c>
      <c r="EK2117" s="1">
        <v>2.9499999999999999E-3</v>
      </c>
      <c r="FC2117" s="1">
        <v>14</v>
      </c>
      <c r="FD2117" s="1">
        <v>14</v>
      </c>
    </row>
    <row r="2118" spans="1:160" ht="135">
      <c r="A2118" s="1">
        <v>11110086853</v>
      </c>
      <c r="B2118" s="1" t="s">
        <v>13368</v>
      </c>
      <c r="C2118" s="1" t="s">
        <v>13366</v>
      </c>
      <c r="D2118" s="1" t="s">
        <v>144</v>
      </c>
      <c r="E2118" s="2">
        <v>1489136555</v>
      </c>
      <c r="F2118" s="1" t="s">
        <v>13367</v>
      </c>
      <c r="G2118" s="1">
        <v>1489136555</v>
      </c>
      <c r="H2118" s="1" t="s">
        <v>13367</v>
      </c>
      <c r="M2118" s="1" t="s">
        <v>13369</v>
      </c>
      <c r="N2118" s="1" t="s">
        <v>13370</v>
      </c>
      <c r="AF2118" s="1" t="s">
        <v>147</v>
      </c>
      <c r="AG2118" s="1" t="s">
        <v>148</v>
      </c>
      <c r="AH2118" s="1" t="s">
        <v>149</v>
      </c>
      <c r="AI2118" s="1" t="s">
        <v>13371</v>
      </c>
      <c r="AO2118" s="1" t="s">
        <v>13364</v>
      </c>
      <c r="AQ2118" s="1">
        <v>2</v>
      </c>
      <c r="AR2118" s="1" t="s">
        <v>13372</v>
      </c>
      <c r="AS2118" s="1" t="s">
        <v>579</v>
      </c>
      <c r="AT2118" s="1" t="s">
        <v>580</v>
      </c>
      <c r="AU2118" s="1">
        <v>0</v>
      </c>
      <c r="AX2118" s="1">
        <v>0</v>
      </c>
      <c r="BB2118" s="1" t="s">
        <v>153</v>
      </c>
      <c r="BE2118" s="1" t="s">
        <v>165</v>
      </c>
      <c r="BF2118" s="1" t="s">
        <v>166</v>
      </c>
      <c r="BG2118" s="1" t="s">
        <v>167</v>
      </c>
      <c r="BL2118" s="1">
        <v>1577</v>
      </c>
      <c r="BN2118" s="1">
        <v>8.1999999999999993</v>
      </c>
      <c r="BO2118" s="1">
        <v>2.46</v>
      </c>
      <c r="CW2118" s="1">
        <v>8.0000000000000002E-3</v>
      </c>
      <c r="CX2118" s="1">
        <v>68.849999999999994</v>
      </c>
      <c r="CY2118" s="1">
        <v>31.15</v>
      </c>
      <c r="DH2118" s="1">
        <v>1.6</v>
      </c>
      <c r="DI2118" s="1">
        <v>6.56</v>
      </c>
      <c r="DM2118" s="1">
        <v>1.1658599999999999</v>
      </c>
      <c r="DN2118" s="1">
        <v>0.45900000000000002</v>
      </c>
      <c r="DP2118" s="3">
        <v>4.9200000000000003E-5</v>
      </c>
      <c r="DU2118" s="1">
        <v>0</v>
      </c>
      <c r="DV2118" s="1">
        <v>0.49199999999999999</v>
      </c>
      <c r="DW2118" s="1">
        <v>0.22295100000000001</v>
      </c>
      <c r="DX2118" s="1">
        <v>2.6229999999999999E-3</v>
      </c>
      <c r="EI2118" s="1">
        <v>0.16400000000000001</v>
      </c>
      <c r="EK2118" s="1">
        <v>2.9499999999999999E-3</v>
      </c>
      <c r="FC2118" s="1">
        <v>15</v>
      </c>
      <c r="FD2118" s="1">
        <v>15</v>
      </c>
    </row>
    <row r="2119" spans="1:160" ht="120">
      <c r="A2119" s="1">
        <v>11110086945</v>
      </c>
      <c r="B2119" s="1" t="s">
        <v>13376</v>
      </c>
      <c r="C2119" s="1" t="s">
        <v>13373</v>
      </c>
      <c r="D2119" s="1" t="s">
        <v>144</v>
      </c>
      <c r="E2119" s="2">
        <v>1489133458</v>
      </c>
      <c r="F2119" s="1" t="s">
        <v>13374</v>
      </c>
      <c r="G2119" s="1">
        <v>1489133459</v>
      </c>
      <c r="H2119" s="1" t="s">
        <v>13375</v>
      </c>
      <c r="M2119" s="1" t="s">
        <v>11590</v>
      </c>
      <c r="N2119" s="1" t="s">
        <v>11591</v>
      </c>
      <c r="AF2119" s="1" t="s">
        <v>147</v>
      </c>
      <c r="AG2119" s="1" t="s">
        <v>148</v>
      </c>
      <c r="AH2119" s="1" t="s">
        <v>149</v>
      </c>
      <c r="AI2119" s="1" t="s">
        <v>13377</v>
      </c>
      <c r="AO2119" s="1" t="s">
        <v>13378</v>
      </c>
      <c r="AQ2119" s="1">
        <v>3</v>
      </c>
      <c r="AR2119" s="1" t="s">
        <v>13379</v>
      </c>
      <c r="AS2119" s="1" t="s">
        <v>10846</v>
      </c>
      <c r="AT2119" s="1" t="s">
        <v>10847</v>
      </c>
      <c r="AU2119" s="1">
        <v>0</v>
      </c>
      <c r="AX2119" s="1">
        <v>0</v>
      </c>
      <c r="BB2119" s="1" t="s">
        <v>367</v>
      </c>
      <c r="BE2119" s="1" t="s">
        <v>165</v>
      </c>
      <c r="BF2119" s="1" t="s">
        <v>166</v>
      </c>
      <c r="BG2119" s="1" t="s">
        <v>167</v>
      </c>
      <c r="BL2119" s="1">
        <v>1715</v>
      </c>
      <c r="BN2119" s="1">
        <v>19.23</v>
      </c>
      <c r="BO2119" s="1">
        <v>6.41</v>
      </c>
      <c r="CW2119" s="1">
        <v>1.9E-2</v>
      </c>
      <c r="CX2119" s="1">
        <v>53.85</v>
      </c>
      <c r="CY2119" s="1">
        <v>37.18</v>
      </c>
      <c r="DH2119" s="1">
        <v>0</v>
      </c>
      <c r="DI2119" s="1">
        <v>3.85</v>
      </c>
      <c r="DM2119" s="1">
        <v>0.91186</v>
      </c>
      <c r="DN2119" s="1">
        <v>0.35899999999999999</v>
      </c>
      <c r="DV2119" s="1">
        <v>0.192</v>
      </c>
      <c r="DW2119" s="1">
        <v>8.7179000000000006E-2</v>
      </c>
      <c r="DX2119" s="1">
        <v>1.026E-3</v>
      </c>
      <c r="EA2119" s="3">
        <v>3.1000000000000001E-5</v>
      </c>
      <c r="EI2119" s="1">
        <v>5.0999999999999997E-2</v>
      </c>
      <c r="EK2119" s="1">
        <v>1.3799999999999999E-3</v>
      </c>
      <c r="FC2119" s="1">
        <v>22</v>
      </c>
      <c r="FD2119" s="1">
        <v>22</v>
      </c>
    </row>
    <row r="2120" spans="1:160" ht="135">
      <c r="A2120" s="1">
        <v>11110087195</v>
      </c>
      <c r="B2120" s="1" t="s">
        <v>13381</v>
      </c>
      <c r="C2120" s="1" t="s">
        <v>13380</v>
      </c>
      <c r="D2120" s="1" t="s">
        <v>144</v>
      </c>
      <c r="E2120" s="2">
        <v>1489068456</v>
      </c>
      <c r="F2120" s="1" t="s">
        <v>12162</v>
      </c>
      <c r="G2120" s="1">
        <v>1489068456</v>
      </c>
      <c r="H2120" s="1" t="s">
        <v>12162</v>
      </c>
      <c r="M2120" s="1" t="s">
        <v>3230</v>
      </c>
      <c r="N2120" s="1" t="s">
        <v>3231</v>
      </c>
      <c r="AF2120" s="1" t="s">
        <v>147</v>
      </c>
      <c r="AG2120" s="1" t="s">
        <v>148</v>
      </c>
      <c r="AH2120" s="1" t="s">
        <v>149</v>
      </c>
      <c r="AI2120" s="1" t="s">
        <v>13382</v>
      </c>
      <c r="AO2120" s="1" t="s">
        <v>11736</v>
      </c>
      <c r="AQ2120" s="1">
        <v>5</v>
      </c>
      <c r="AR2120" s="1" t="s">
        <v>13383</v>
      </c>
      <c r="AS2120" s="1" t="s">
        <v>11913</v>
      </c>
      <c r="AT2120" s="1" t="s">
        <v>11914</v>
      </c>
      <c r="AU2120" s="1">
        <v>0</v>
      </c>
      <c r="AX2120" s="1">
        <v>0</v>
      </c>
      <c r="BB2120" s="1" t="s">
        <v>367</v>
      </c>
      <c r="BE2120" s="1" t="s">
        <v>165</v>
      </c>
      <c r="BF2120" s="1" t="s">
        <v>166</v>
      </c>
      <c r="BG2120" s="1" t="s">
        <v>167</v>
      </c>
      <c r="BL2120" s="1">
        <v>2021</v>
      </c>
      <c r="BN2120" s="1">
        <v>20.69</v>
      </c>
      <c r="BO2120" s="1">
        <v>6.9</v>
      </c>
      <c r="CD2120" s="1">
        <v>6.9</v>
      </c>
      <c r="CE2120" s="1">
        <v>1.72</v>
      </c>
      <c r="CV2120" s="1">
        <v>0</v>
      </c>
      <c r="CW2120" s="1">
        <v>0</v>
      </c>
      <c r="CX2120" s="1">
        <v>75.86</v>
      </c>
      <c r="CY2120" s="1">
        <v>51.72</v>
      </c>
      <c r="DH2120" s="1">
        <v>3.4</v>
      </c>
      <c r="DI2120" s="1">
        <v>3.45</v>
      </c>
      <c r="DM2120" s="1">
        <v>1.0083800000000001</v>
      </c>
      <c r="DN2120" s="1">
        <v>0.39700000000000002</v>
      </c>
      <c r="DP2120" s="1">
        <v>0</v>
      </c>
      <c r="DU2120" s="1">
        <v>0</v>
      </c>
      <c r="EI2120" s="1">
        <v>0</v>
      </c>
      <c r="EK2120" s="1">
        <v>2.48E-3</v>
      </c>
      <c r="FC2120" s="1">
        <v>22</v>
      </c>
      <c r="FD2120" s="1">
        <v>22</v>
      </c>
    </row>
    <row r="2121" spans="1:160" ht="120">
      <c r="A2121" s="1">
        <v>11110087805</v>
      </c>
      <c r="B2121" s="1" t="s">
        <v>13386</v>
      </c>
      <c r="C2121" s="1" t="s">
        <v>13384</v>
      </c>
      <c r="D2121" s="1" t="s">
        <v>144</v>
      </c>
      <c r="E2121" s="2">
        <v>1489092667</v>
      </c>
      <c r="F2121" s="1" t="s">
        <v>13385</v>
      </c>
      <c r="G2121" s="1">
        <v>1489092667</v>
      </c>
      <c r="H2121" s="1" t="s">
        <v>13385</v>
      </c>
      <c r="M2121" s="1" t="s">
        <v>3241</v>
      </c>
      <c r="N2121" s="1" t="s">
        <v>3242</v>
      </c>
      <c r="AF2121" s="1" t="s">
        <v>147</v>
      </c>
      <c r="AG2121" s="1" t="s">
        <v>148</v>
      </c>
      <c r="AH2121" s="1" t="s">
        <v>149</v>
      </c>
      <c r="AI2121" s="1" t="s">
        <v>13387</v>
      </c>
      <c r="AO2121" s="1" t="s">
        <v>13388</v>
      </c>
      <c r="AQ2121" s="1">
        <v>2</v>
      </c>
      <c r="AR2121" s="1" t="s">
        <v>13389</v>
      </c>
      <c r="AS2121" s="1" t="s">
        <v>13390</v>
      </c>
      <c r="AT2121" s="1" t="s">
        <v>13391</v>
      </c>
      <c r="AU2121" s="1">
        <v>0</v>
      </c>
      <c r="AX2121" s="1">
        <v>0</v>
      </c>
      <c r="BB2121" s="1" t="s">
        <v>153</v>
      </c>
      <c r="BE2121" s="1" t="s">
        <v>165</v>
      </c>
      <c r="BF2121" s="1" t="s">
        <v>166</v>
      </c>
      <c r="BG2121" s="1" t="s">
        <v>167</v>
      </c>
      <c r="BL2121" s="1">
        <v>1615</v>
      </c>
      <c r="BN2121" s="1">
        <v>21.05</v>
      </c>
      <c r="BO2121" s="1">
        <v>7.02</v>
      </c>
      <c r="CV2121" s="1">
        <v>0</v>
      </c>
      <c r="CW2121" s="1">
        <v>4.3999999999999997E-2</v>
      </c>
      <c r="CX2121" s="1">
        <v>49.12</v>
      </c>
      <c r="CY2121" s="1">
        <v>21.05</v>
      </c>
      <c r="DH2121" s="1">
        <v>1.8</v>
      </c>
      <c r="DI2121" s="1">
        <v>3.51</v>
      </c>
      <c r="DM2121" s="1">
        <v>0.71374000000000004</v>
      </c>
      <c r="DN2121" s="1">
        <v>0.28100000000000003</v>
      </c>
      <c r="DP2121" s="1">
        <v>2.631E-4</v>
      </c>
      <c r="DU2121" s="1">
        <v>0</v>
      </c>
      <c r="EI2121" s="1">
        <v>3.5000000000000003E-2</v>
      </c>
      <c r="EK2121" s="1">
        <v>1.2600000000000001E-3</v>
      </c>
      <c r="FC2121" s="1">
        <v>16</v>
      </c>
      <c r="FD2121" s="1">
        <v>16</v>
      </c>
    </row>
    <row r="2122" spans="1:160" ht="135">
      <c r="A2122" s="1">
        <v>11110088093</v>
      </c>
      <c r="B2122" s="1" t="s">
        <v>13394</v>
      </c>
      <c r="C2122" s="1" t="s">
        <v>13392</v>
      </c>
      <c r="D2122" s="1" t="s">
        <v>144</v>
      </c>
      <c r="E2122" s="2">
        <v>1489068569</v>
      </c>
      <c r="F2122" s="1" t="s">
        <v>13393</v>
      </c>
      <c r="G2122" s="1">
        <v>1489068569</v>
      </c>
      <c r="H2122" s="1" t="s">
        <v>13393</v>
      </c>
      <c r="M2122" s="1" t="s">
        <v>3230</v>
      </c>
      <c r="N2122" s="1" t="s">
        <v>3231</v>
      </c>
      <c r="AF2122" s="1" t="s">
        <v>147</v>
      </c>
      <c r="AG2122" s="1" t="s">
        <v>148</v>
      </c>
      <c r="AH2122" s="1" t="s">
        <v>149</v>
      </c>
      <c r="AI2122" s="1" t="s">
        <v>13395</v>
      </c>
      <c r="AO2122" s="1" t="s">
        <v>11736</v>
      </c>
      <c r="AQ2122" s="1">
        <v>4</v>
      </c>
      <c r="AR2122" s="1" t="s">
        <v>13396</v>
      </c>
      <c r="AS2122" s="1" t="s">
        <v>13397</v>
      </c>
      <c r="AT2122" s="1" t="s">
        <v>13398</v>
      </c>
      <c r="AU2122" s="1">
        <v>0</v>
      </c>
      <c r="AX2122" s="1">
        <v>0</v>
      </c>
      <c r="BB2122" s="1" t="s">
        <v>153</v>
      </c>
      <c r="BE2122" s="1" t="s">
        <v>165</v>
      </c>
      <c r="BF2122" s="1" t="s">
        <v>166</v>
      </c>
      <c r="BG2122" s="1" t="s">
        <v>167</v>
      </c>
      <c r="BL2122" s="1">
        <v>1732</v>
      </c>
      <c r="BN2122" s="1">
        <v>13.79</v>
      </c>
      <c r="BO2122" s="1">
        <v>3.45</v>
      </c>
      <c r="CD2122" s="1">
        <v>3.45</v>
      </c>
      <c r="CE2122" s="1">
        <v>5.17</v>
      </c>
      <c r="CV2122" s="1">
        <v>0</v>
      </c>
      <c r="CW2122" s="1">
        <v>0</v>
      </c>
      <c r="CX2122" s="1">
        <v>68.97</v>
      </c>
      <c r="CY2122" s="1">
        <v>24.14</v>
      </c>
      <c r="DH2122" s="1">
        <v>0</v>
      </c>
      <c r="DI2122" s="1">
        <v>6.9</v>
      </c>
      <c r="DM2122" s="1">
        <v>1.09474</v>
      </c>
      <c r="DN2122" s="1">
        <v>0.43099999999999999</v>
      </c>
      <c r="DP2122" s="1">
        <v>0</v>
      </c>
      <c r="DU2122" s="1">
        <v>0</v>
      </c>
      <c r="EI2122" s="1">
        <v>0</v>
      </c>
      <c r="EK2122" s="1">
        <v>2.48E-3</v>
      </c>
      <c r="FC2122" s="1">
        <v>17</v>
      </c>
      <c r="FD2122" s="1">
        <v>17</v>
      </c>
    </row>
    <row r="2123" spans="1:160" ht="135">
      <c r="A2123" s="1">
        <v>11110088499</v>
      </c>
      <c r="B2123" s="1" t="s">
        <v>13400</v>
      </c>
      <c r="C2123" s="1" t="s">
        <v>13399</v>
      </c>
      <c r="D2123" s="1" t="s">
        <v>144</v>
      </c>
      <c r="E2123" s="2">
        <v>1489068457</v>
      </c>
      <c r="F2123" s="1" t="s">
        <v>12155</v>
      </c>
      <c r="G2123" s="1">
        <v>1489068458</v>
      </c>
      <c r="H2123" s="1" t="s">
        <v>11496</v>
      </c>
      <c r="M2123" s="1" t="s">
        <v>3230</v>
      </c>
      <c r="N2123" s="1" t="s">
        <v>3231</v>
      </c>
      <c r="AF2123" s="1" t="s">
        <v>147</v>
      </c>
      <c r="AG2123" s="1" t="s">
        <v>148</v>
      </c>
      <c r="AH2123" s="1" t="s">
        <v>149</v>
      </c>
      <c r="AI2123" s="1" t="s">
        <v>13401</v>
      </c>
      <c r="AO2123" s="1" t="s">
        <v>432</v>
      </c>
      <c r="AQ2123" s="1">
        <v>4</v>
      </c>
      <c r="AR2123" s="1" t="s">
        <v>13402</v>
      </c>
      <c r="AS2123" s="1" t="s">
        <v>13403</v>
      </c>
      <c r="AT2123" s="1" t="s">
        <v>13404</v>
      </c>
      <c r="AU2123" s="1">
        <v>0</v>
      </c>
      <c r="AX2123" s="1">
        <v>0</v>
      </c>
      <c r="BB2123" s="1" t="s">
        <v>153</v>
      </c>
      <c r="BE2123" s="1" t="s">
        <v>165</v>
      </c>
      <c r="BF2123" s="1" t="s">
        <v>166</v>
      </c>
      <c r="BG2123" s="1" t="s">
        <v>167</v>
      </c>
      <c r="BL2123" s="1">
        <v>1941</v>
      </c>
      <c r="BN2123" s="1">
        <v>16.07</v>
      </c>
      <c r="BO2123" s="1">
        <v>3.57</v>
      </c>
      <c r="CD2123" s="1">
        <v>3.57</v>
      </c>
      <c r="CE2123" s="1">
        <v>7.14</v>
      </c>
      <c r="CV2123" s="1">
        <v>0</v>
      </c>
      <c r="CW2123" s="1">
        <v>0</v>
      </c>
      <c r="CX2123" s="1">
        <v>71.430000000000007</v>
      </c>
      <c r="CY2123" s="1">
        <v>25</v>
      </c>
      <c r="DH2123" s="1">
        <v>0</v>
      </c>
      <c r="DI2123" s="1">
        <v>7.14</v>
      </c>
      <c r="DM2123" s="1">
        <v>1.36144</v>
      </c>
      <c r="DN2123" s="1">
        <v>0.53600000000000003</v>
      </c>
      <c r="DP2123" s="1">
        <v>0</v>
      </c>
      <c r="DU2123" s="1">
        <v>0</v>
      </c>
      <c r="EI2123" s="1">
        <v>0</v>
      </c>
      <c r="EK2123" s="1">
        <v>3.8600000000000001E-3</v>
      </c>
      <c r="FC2123" s="1">
        <v>18</v>
      </c>
      <c r="FD2123" s="1">
        <v>18</v>
      </c>
    </row>
    <row r="2124" spans="1:160" ht="135">
      <c r="A2124" s="1">
        <v>11110088741</v>
      </c>
      <c r="B2124" s="1" t="s">
        <v>13406</v>
      </c>
      <c r="C2124" s="1" t="s">
        <v>13405</v>
      </c>
      <c r="D2124" s="1" t="s">
        <v>144</v>
      </c>
      <c r="E2124" s="2">
        <v>1489068459</v>
      </c>
      <c r="F2124" s="1" t="s">
        <v>12207</v>
      </c>
      <c r="G2124" s="1">
        <v>1489068459</v>
      </c>
      <c r="H2124" s="1" t="s">
        <v>12207</v>
      </c>
      <c r="M2124" s="1" t="s">
        <v>3230</v>
      </c>
      <c r="N2124" s="1" t="s">
        <v>3231</v>
      </c>
      <c r="AF2124" s="1" t="s">
        <v>147</v>
      </c>
      <c r="AG2124" s="1" t="s">
        <v>148</v>
      </c>
      <c r="AH2124" s="1" t="s">
        <v>149</v>
      </c>
      <c r="AI2124" s="1" t="s">
        <v>13407</v>
      </c>
      <c r="AO2124" s="1" t="s">
        <v>432</v>
      </c>
      <c r="AQ2124" s="1">
        <v>4</v>
      </c>
      <c r="AR2124" s="1" t="s">
        <v>13408</v>
      </c>
      <c r="AS2124" s="1" t="s">
        <v>13403</v>
      </c>
      <c r="AT2124" s="1" t="s">
        <v>13404</v>
      </c>
      <c r="AU2124" s="1">
        <v>0</v>
      </c>
      <c r="AX2124" s="1">
        <v>0</v>
      </c>
      <c r="BB2124" s="1" t="s">
        <v>153</v>
      </c>
      <c r="BE2124" s="1" t="s">
        <v>165</v>
      </c>
      <c r="BF2124" s="1" t="s">
        <v>166</v>
      </c>
      <c r="BG2124" s="1" t="s">
        <v>167</v>
      </c>
      <c r="BL2124" s="1">
        <v>1941</v>
      </c>
      <c r="BN2124" s="1">
        <v>16.07</v>
      </c>
      <c r="BO2124" s="1">
        <v>3.57</v>
      </c>
      <c r="CD2124" s="1">
        <v>3.57</v>
      </c>
      <c r="CE2124" s="1">
        <v>7.14</v>
      </c>
      <c r="CV2124" s="1">
        <v>0</v>
      </c>
      <c r="CW2124" s="1">
        <v>0</v>
      </c>
      <c r="CX2124" s="1">
        <v>71.430000000000007</v>
      </c>
      <c r="CY2124" s="1">
        <v>25</v>
      </c>
      <c r="DH2124" s="1">
        <v>0</v>
      </c>
      <c r="DI2124" s="1">
        <v>7.14</v>
      </c>
      <c r="DM2124" s="1">
        <v>1.36144</v>
      </c>
      <c r="DN2124" s="1">
        <v>0.53600000000000003</v>
      </c>
      <c r="DP2124" s="1">
        <v>0</v>
      </c>
      <c r="DU2124" s="1">
        <v>0</v>
      </c>
      <c r="EI2124" s="1">
        <v>0</v>
      </c>
      <c r="EK2124" s="1">
        <v>3.8600000000000001E-3</v>
      </c>
      <c r="FC2124" s="1">
        <v>18</v>
      </c>
      <c r="FD2124" s="1">
        <v>18</v>
      </c>
    </row>
    <row r="2125" spans="1:160" ht="135">
      <c r="A2125" s="1">
        <v>11110088970</v>
      </c>
      <c r="B2125" s="1" t="s">
        <v>13411</v>
      </c>
      <c r="C2125" s="1" t="s">
        <v>13409</v>
      </c>
      <c r="D2125" s="1" t="s">
        <v>144</v>
      </c>
      <c r="E2125" s="2">
        <v>1489068500</v>
      </c>
      <c r="F2125" s="1" t="s">
        <v>13410</v>
      </c>
      <c r="G2125" s="1">
        <v>1489068500</v>
      </c>
      <c r="H2125" s="1" t="s">
        <v>13410</v>
      </c>
      <c r="M2125" s="1" t="s">
        <v>3230</v>
      </c>
      <c r="N2125" s="1" t="s">
        <v>3231</v>
      </c>
      <c r="AF2125" s="1" t="s">
        <v>147</v>
      </c>
      <c r="AG2125" s="1" t="s">
        <v>148</v>
      </c>
      <c r="AH2125" s="1" t="s">
        <v>149</v>
      </c>
      <c r="AI2125" s="1" t="s">
        <v>13412</v>
      </c>
      <c r="AO2125" s="1" t="s">
        <v>7738</v>
      </c>
      <c r="AQ2125" s="1">
        <v>3</v>
      </c>
      <c r="AR2125" s="1" t="s">
        <v>13413</v>
      </c>
      <c r="AS2125" s="1" t="s">
        <v>13414</v>
      </c>
      <c r="AT2125" s="1" t="s">
        <v>13415</v>
      </c>
      <c r="AU2125" s="1">
        <v>0</v>
      </c>
      <c r="AX2125" s="1">
        <v>0</v>
      </c>
      <c r="BB2125" s="1" t="s">
        <v>153</v>
      </c>
      <c r="BE2125" s="1" t="s">
        <v>165</v>
      </c>
      <c r="BF2125" s="1" t="s">
        <v>166</v>
      </c>
      <c r="BG2125" s="1" t="s">
        <v>167</v>
      </c>
      <c r="BL2125" s="1">
        <v>1594</v>
      </c>
      <c r="BN2125" s="1">
        <v>2.38</v>
      </c>
      <c r="BO2125" s="1">
        <v>0</v>
      </c>
      <c r="CD2125" s="1">
        <v>0</v>
      </c>
      <c r="CE2125" s="1">
        <v>0</v>
      </c>
      <c r="CV2125" s="1">
        <v>0</v>
      </c>
      <c r="CW2125" s="1">
        <v>0</v>
      </c>
      <c r="CX2125" s="1">
        <v>80.95</v>
      </c>
      <c r="CY2125" s="1">
        <v>2.38</v>
      </c>
      <c r="DH2125" s="1">
        <v>2.4</v>
      </c>
      <c r="DI2125" s="1">
        <v>9.52</v>
      </c>
      <c r="DM2125" s="1">
        <v>2.9032200000000001</v>
      </c>
      <c r="DN2125" s="1">
        <v>1.143</v>
      </c>
      <c r="DP2125" s="1">
        <v>0</v>
      </c>
      <c r="DU2125" s="1">
        <v>0</v>
      </c>
      <c r="EI2125" s="1">
        <v>0</v>
      </c>
      <c r="EK2125" s="1">
        <v>4.2900000000000004E-3</v>
      </c>
      <c r="FC2125" s="1">
        <v>11</v>
      </c>
      <c r="FD2125" s="1">
        <v>11</v>
      </c>
    </row>
    <row r="2126" spans="1:160" ht="120">
      <c r="A2126" s="1">
        <v>11110089878</v>
      </c>
      <c r="B2126" s="1" t="s">
        <v>13418</v>
      </c>
      <c r="C2126" s="1" t="s">
        <v>13416</v>
      </c>
      <c r="D2126" s="1" t="s">
        <v>144</v>
      </c>
      <c r="E2126" s="2">
        <v>1489059853</v>
      </c>
      <c r="F2126" s="1" t="s">
        <v>13417</v>
      </c>
      <c r="G2126" s="1">
        <v>1489059853</v>
      </c>
      <c r="H2126" s="1" t="s">
        <v>13417</v>
      </c>
      <c r="M2126" s="1" t="s">
        <v>3230</v>
      </c>
      <c r="N2126" s="1" t="s">
        <v>3231</v>
      </c>
      <c r="AF2126" s="1" t="s">
        <v>147</v>
      </c>
      <c r="AG2126" s="1" t="s">
        <v>148</v>
      </c>
      <c r="AH2126" s="1" t="s">
        <v>149</v>
      </c>
      <c r="AI2126" s="1" t="s">
        <v>13419</v>
      </c>
      <c r="AO2126" s="1" t="s">
        <v>11877</v>
      </c>
      <c r="AQ2126" s="1">
        <v>4</v>
      </c>
      <c r="AR2126" s="1" t="s">
        <v>13420</v>
      </c>
      <c r="AS2126" s="1" t="s">
        <v>13421</v>
      </c>
      <c r="AT2126" s="1" t="s">
        <v>13422</v>
      </c>
      <c r="AU2126" s="1">
        <v>0</v>
      </c>
      <c r="AX2126" s="1">
        <v>0</v>
      </c>
      <c r="BB2126" s="1" t="s">
        <v>210</v>
      </c>
      <c r="BE2126" s="1" t="s">
        <v>165</v>
      </c>
      <c r="BF2126" s="1" t="s">
        <v>166</v>
      </c>
      <c r="BG2126" s="1" t="s">
        <v>167</v>
      </c>
      <c r="BL2126" s="1">
        <v>1753</v>
      </c>
      <c r="BN2126" s="1">
        <v>9.68</v>
      </c>
      <c r="BO2126" s="1">
        <v>0</v>
      </c>
      <c r="CD2126" s="1">
        <v>1.61</v>
      </c>
      <c r="CE2126" s="1">
        <v>4.84</v>
      </c>
      <c r="CV2126" s="1">
        <v>0</v>
      </c>
      <c r="CW2126" s="1">
        <v>0</v>
      </c>
      <c r="CX2126" s="1">
        <v>74.19</v>
      </c>
      <c r="CY2126" s="1">
        <v>9.68</v>
      </c>
      <c r="DH2126" s="1">
        <v>6.5</v>
      </c>
      <c r="DI2126" s="1">
        <v>12.9</v>
      </c>
      <c r="DM2126" s="1">
        <v>1.4757400000000001</v>
      </c>
      <c r="DN2126" s="1">
        <v>0.58099999999999996</v>
      </c>
      <c r="DP2126" s="1">
        <v>0</v>
      </c>
      <c r="DU2126" s="1">
        <v>0</v>
      </c>
      <c r="EI2126" s="1">
        <v>0</v>
      </c>
      <c r="EK2126" s="1">
        <v>2.32E-3</v>
      </c>
      <c r="FC2126" s="1">
        <v>8</v>
      </c>
      <c r="FD2126" s="1">
        <v>8</v>
      </c>
    </row>
    <row r="2127" spans="1:160" ht="135">
      <c r="A2127" s="1">
        <v>11110090188</v>
      </c>
      <c r="B2127" s="1" t="s">
        <v>13425</v>
      </c>
      <c r="C2127" s="1" t="s">
        <v>13423</v>
      </c>
      <c r="D2127" s="1" t="s">
        <v>144</v>
      </c>
      <c r="E2127" s="2">
        <v>1489066414</v>
      </c>
      <c r="F2127" s="1" t="s">
        <v>13424</v>
      </c>
      <c r="G2127" s="1">
        <v>1489066414</v>
      </c>
      <c r="H2127" s="1" t="s">
        <v>13424</v>
      </c>
      <c r="M2127" s="1" t="s">
        <v>3230</v>
      </c>
      <c r="N2127" s="1" t="s">
        <v>3231</v>
      </c>
      <c r="AF2127" s="1" t="s">
        <v>147</v>
      </c>
      <c r="AG2127" s="1" t="s">
        <v>148</v>
      </c>
      <c r="AH2127" s="1" t="s">
        <v>149</v>
      </c>
      <c r="AI2127" s="1" t="s">
        <v>13426</v>
      </c>
      <c r="AO2127" s="1" t="s">
        <v>11877</v>
      </c>
      <c r="AQ2127" s="1">
        <v>5</v>
      </c>
      <c r="AR2127" s="1" t="s">
        <v>13427</v>
      </c>
      <c r="AS2127" s="1" t="s">
        <v>12222</v>
      </c>
      <c r="AT2127" s="1" t="s">
        <v>12223</v>
      </c>
      <c r="AU2127" s="1">
        <v>0</v>
      </c>
      <c r="AX2127" s="1">
        <v>0</v>
      </c>
      <c r="BB2127" s="1" t="s">
        <v>210</v>
      </c>
      <c r="BE2127" s="1" t="s">
        <v>165</v>
      </c>
      <c r="BF2127" s="1" t="s">
        <v>166</v>
      </c>
      <c r="BG2127" s="1" t="s">
        <v>167</v>
      </c>
      <c r="BL2127" s="1">
        <v>1891</v>
      </c>
      <c r="BN2127" s="1">
        <v>19.350000000000001</v>
      </c>
      <c r="BO2127" s="1">
        <v>3.23</v>
      </c>
      <c r="CD2127" s="1">
        <v>4.84</v>
      </c>
      <c r="CE2127" s="1">
        <v>11.29</v>
      </c>
      <c r="CV2127" s="1">
        <v>0</v>
      </c>
      <c r="CW2127" s="1">
        <v>0</v>
      </c>
      <c r="CX2127" s="1">
        <v>70.97</v>
      </c>
      <c r="CY2127" s="1">
        <v>6.45</v>
      </c>
      <c r="DH2127" s="1">
        <v>9.6999999999999993</v>
      </c>
      <c r="DI2127" s="1">
        <v>9.68</v>
      </c>
      <c r="DM2127" s="1">
        <v>1.06426</v>
      </c>
      <c r="DN2127" s="1">
        <v>0.41899999999999998</v>
      </c>
      <c r="DP2127" s="1">
        <v>0</v>
      </c>
      <c r="DU2127" s="1">
        <v>0</v>
      </c>
      <c r="EI2127" s="1">
        <v>0</v>
      </c>
      <c r="EK2127" s="1">
        <v>3.48E-3</v>
      </c>
      <c r="FC2127" s="1">
        <v>8</v>
      </c>
      <c r="FD2127" s="1">
        <v>8</v>
      </c>
    </row>
    <row r="2128" spans="1:160" ht="135">
      <c r="A2128" s="1">
        <v>11110090539</v>
      </c>
      <c r="B2128" s="1" t="s">
        <v>13430</v>
      </c>
      <c r="C2128" s="1" t="s">
        <v>13428</v>
      </c>
      <c r="D2128" s="1" t="s">
        <v>144</v>
      </c>
      <c r="E2128" s="2">
        <v>1489066413</v>
      </c>
      <c r="F2128" s="1" t="s">
        <v>13429</v>
      </c>
      <c r="G2128" s="1">
        <v>1489066413</v>
      </c>
      <c r="H2128" s="1" t="s">
        <v>13429</v>
      </c>
      <c r="M2128" s="1" t="s">
        <v>3230</v>
      </c>
      <c r="N2128" s="1" t="s">
        <v>3231</v>
      </c>
      <c r="AF2128" s="1" t="s">
        <v>147</v>
      </c>
      <c r="AG2128" s="1" t="s">
        <v>148</v>
      </c>
      <c r="AH2128" s="1" t="s">
        <v>149</v>
      </c>
      <c r="AI2128" s="1" t="s">
        <v>13431</v>
      </c>
      <c r="AO2128" s="1" t="s">
        <v>11877</v>
      </c>
      <c r="AQ2128" s="1">
        <v>5</v>
      </c>
      <c r="AR2128" s="1" t="s">
        <v>13432</v>
      </c>
      <c r="AS2128" s="1" t="s">
        <v>12222</v>
      </c>
      <c r="AT2128" s="1" t="s">
        <v>12223</v>
      </c>
      <c r="AU2128" s="1">
        <v>0</v>
      </c>
      <c r="AX2128" s="1">
        <v>0</v>
      </c>
      <c r="BB2128" s="1" t="s">
        <v>210</v>
      </c>
      <c r="BE2128" s="1" t="s">
        <v>165</v>
      </c>
      <c r="BF2128" s="1" t="s">
        <v>166</v>
      </c>
      <c r="BG2128" s="1" t="s">
        <v>167</v>
      </c>
      <c r="BL2128" s="1">
        <v>2025</v>
      </c>
      <c r="BN2128" s="1">
        <v>22.58</v>
      </c>
      <c r="BO2128" s="1">
        <v>3.23</v>
      </c>
      <c r="CD2128" s="1">
        <v>4.84</v>
      </c>
      <c r="CE2128" s="1">
        <v>12.9</v>
      </c>
      <c r="CV2128" s="1">
        <v>0</v>
      </c>
      <c r="CW2128" s="1">
        <v>0</v>
      </c>
      <c r="CX2128" s="1">
        <v>64.52</v>
      </c>
      <c r="CY2128" s="1">
        <v>12.9</v>
      </c>
      <c r="DH2128" s="1">
        <v>6.5</v>
      </c>
      <c r="DI2128" s="1">
        <v>9.68</v>
      </c>
      <c r="DM2128" s="1">
        <v>0.77724000000000004</v>
      </c>
      <c r="DN2128" s="1">
        <v>0.30599999999999999</v>
      </c>
      <c r="DP2128" s="1">
        <v>0</v>
      </c>
      <c r="DU2128" s="1">
        <v>0</v>
      </c>
      <c r="EI2128" s="1">
        <v>0</v>
      </c>
      <c r="EK2128" s="1">
        <v>2.32E-3</v>
      </c>
      <c r="FC2128" s="1">
        <v>9</v>
      </c>
      <c r="FD2128" s="1">
        <v>9</v>
      </c>
    </row>
    <row r="2129" spans="1:160" ht="135">
      <c r="A2129" s="1">
        <v>11110090652</v>
      </c>
      <c r="B2129" s="1" t="s">
        <v>13434</v>
      </c>
      <c r="C2129" s="1" t="s">
        <v>13433</v>
      </c>
      <c r="D2129" s="1" t="s">
        <v>144</v>
      </c>
      <c r="E2129" s="2">
        <v>1489068462</v>
      </c>
      <c r="F2129" s="1" t="s">
        <v>12167</v>
      </c>
      <c r="G2129" s="1">
        <v>1489068462</v>
      </c>
      <c r="H2129" s="1" t="s">
        <v>12167</v>
      </c>
      <c r="M2129" s="1" t="s">
        <v>11422</v>
      </c>
      <c r="N2129" s="1" t="s">
        <v>11423</v>
      </c>
      <c r="AF2129" s="1" t="s">
        <v>147</v>
      </c>
      <c r="AG2129" s="1" t="s">
        <v>148</v>
      </c>
      <c r="AH2129" s="1" t="s">
        <v>149</v>
      </c>
      <c r="AI2129" s="1" t="s">
        <v>13435</v>
      </c>
      <c r="AO2129" s="1" t="s">
        <v>671</v>
      </c>
      <c r="AQ2129" s="1">
        <v>0</v>
      </c>
      <c r="AR2129" s="1" t="s">
        <v>13436</v>
      </c>
      <c r="AU2129" s="1">
        <v>0</v>
      </c>
      <c r="AX2129" s="1">
        <v>0</v>
      </c>
      <c r="BB2129" s="1" t="s">
        <v>367</v>
      </c>
      <c r="BE2129" s="1" t="s">
        <v>165</v>
      </c>
      <c r="BF2129" s="1" t="s">
        <v>166</v>
      </c>
      <c r="BG2129" s="1" t="s">
        <v>167</v>
      </c>
      <c r="BL2129" s="1">
        <v>1795</v>
      </c>
      <c r="BN2129" s="1">
        <v>39.29</v>
      </c>
      <c r="BO2129" s="1">
        <v>14.29</v>
      </c>
      <c r="CV2129" s="1">
        <v>0</v>
      </c>
      <c r="CW2129" s="1">
        <v>0.107</v>
      </c>
      <c r="CX2129" s="1">
        <v>0</v>
      </c>
      <c r="CY2129" s="1">
        <v>0</v>
      </c>
      <c r="DH2129" s="1">
        <v>0</v>
      </c>
      <c r="DI2129" s="1">
        <v>21.43</v>
      </c>
      <c r="DM2129" s="1">
        <v>4.2646600000000001</v>
      </c>
      <c r="DN2129" s="1">
        <v>1.679</v>
      </c>
      <c r="DP2129" s="1">
        <v>1.071E-4</v>
      </c>
      <c r="DU2129" s="1">
        <v>0</v>
      </c>
      <c r="EI2129" s="1">
        <v>0</v>
      </c>
      <c r="EK2129" s="1">
        <v>1.2899999999999999E-3</v>
      </c>
      <c r="FC2129" s="1">
        <v>25</v>
      </c>
      <c r="FD2129" s="1">
        <v>25</v>
      </c>
    </row>
    <row r="2130" spans="1:160" ht="120">
      <c r="A2130" s="1">
        <v>11110090669</v>
      </c>
      <c r="B2130" s="1" t="s">
        <v>13439</v>
      </c>
      <c r="C2130" s="1" t="s">
        <v>13437</v>
      </c>
      <c r="D2130" s="1" t="s">
        <v>144</v>
      </c>
      <c r="E2130" s="2">
        <v>1489090288</v>
      </c>
      <c r="F2130" s="1" t="s">
        <v>13438</v>
      </c>
      <c r="G2130" s="1">
        <v>1489090288</v>
      </c>
      <c r="H2130" s="1" t="s">
        <v>13438</v>
      </c>
      <c r="M2130" s="1" t="s">
        <v>11422</v>
      </c>
      <c r="N2130" s="1" t="s">
        <v>11423</v>
      </c>
      <c r="AF2130" s="1" t="s">
        <v>147</v>
      </c>
      <c r="AG2130" s="1" t="s">
        <v>148</v>
      </c>
      <c r="AH2130" s="1" t="s">
        <v>149</v>
      </c>
      <c r="AI2130" s="1" t="s">
        <v>13440</v>
      </c>
      <c r="AO2130" s="1" t="s">
        <v>151</v>
      </c>
      <c r="AQ2130" s="1">
        <v>0</v>
      </c>
      <c r="AR2130" s="1" t="s">
        <v>13441</v>
      </c>
      <c r="AU2130" s="1">
        <v>0</v>
      </c>
      <c r="AX2130" s="1">
        <v>0</v>
      </c>
      <c r="BB2130" s="1" t="s">
        <v>367</v>
      </c>
      <c r="BE2130" s="1" t="s">
        <v>165</v>
      </c>
      <c r="BF2130" s="1" t="s">
        <v>166</v>
      </c>
      <c r="BG2130" s="1" t="s">
        <v>167</v>
      </c>
      <c r="BL2130" s="1">
        <v>1494</v>
      </c>
      <c r="BN2130" s="1">
        <v>32.14</v>
      </c>
      <c r="BO2130" s="1">
        <v>10.71</v>
      </c>
      <c r="CV2130" s="1">
        <v>0</v>
      </c>
      <c r="CW2130" s="1">
        <v>8.8999999999999996E-2</v>
      </c>
      <c r="CX2130" s="1">
        <v>0</v>
      </c>
      <c r="CY2130" s="1">
        <v>0</v>
      </c>
      <c r="DH2130" s="1">
        <v>0</v>
      </c>
      <c r="DI2130" s="1">
        <v>21.43</v>
      </c>
      <c r="DM2130" s="1">
        <v>4.0817800000000002</v>
      </c>
      <c r="DN2130" s="1">
        <v>1.607</v>
      </c>
      <c r="DP2130" s="1">
        <v>0</v>
      </c>
      <c r="DU2130" s="1">
        <v>0</v>
      </c>
      <c r="EI2130" s="1">
        <v>0</v>
      </c>
      <c r="EK2130" s="1">
        <v>1.2899999999999999E-3</v>
      </c>
      <c r="FC2130" s="1">
        <v>24</v>
      </c>
      <c r="FD2130" s="1">
        <v>24</v>
      </c>
    </row>
    <row r="2131" spans="1:160" ht="120">
      <c r="A2131" s="1">
        <v>11110090775</v>
      </c>
      <c r="B2131" s="1" t="s">
        <v>13444</v>
      </c>
      <c r="C2131" s="1" t="s">
        <v>13442</v>
      </c>
      <c r="D2131" s="1" t="s">
        <v>144</v>
      </c>
      <c r="E2131" s="2">
        <v>1489068954</v>
      </c>
      <c r="F2131" s="1" t="s">
        <v>13443</v>
      </c>
      <c r="G2131" s="1">
        <v>1489068955</v>
      </c>
      <c r="H2131" s="1" t="s">
        <v>11782</v>
      </c>
      <c r="M2131" s="1" t="s">
        <v>3230</v>
      </c>
      <c r="N2131" s="1" t="s">
        <v>3231</v>
      </c>
      <c r="AF2131" s="1" t="s">
        <v>147</v>
      </c>
      <c r="AG2131" s="1" t="s">
        <v>148</v>
      </c>
      <c r="AH2131" s="1" t="s">
        <v>149</v>
      </c>
      <c r="AI2131" s="1" t="s">
        <v>13445</v>
      </c>
      <c r="AO2131" s="1" t="s">
        <v>340</v>
      </c>
      <c r="AQ2131" s="1">
        <v>5</v>
      </c>
      <c r="AR2131" s="1" t="s">
        <v>13446</v>
      </c>
      <c r="AS2131" s="1" t="s">
        <v>13447</v>
      </c>
      <c r="AT2131" s="1" t="s">
        <v>13448</v>
      </c>
      <c r="AU2131" s="1">
        <v>0</v>
      </c>
      <c r="AX2131" s="1">
        <v>0</v>
      </c>
      <c r="BB2131" s="1" t="s">
        <v>153</v>
      </c>
      <c r="BE2131" s="1" t="s">
        <v>165</v>
      </c>
      <c r="BF2131" s="1" t="s">
        <v>166</v>
      </c>
      <c r="BG2131" s="1" t="s">
        <v>167</v>
      </c>
      <c r="BL2131" s="1">
        <v>2092</v>
      </c>
      <c r="BN2131" s="1">
        <v>15</v>
      </c>
      <c r="BO2131" s="1">
        <v>1.67</v>
      </c>
      <c r="CD2131" s="1">
        <v>3.33</v>
      </c>
      <c r="CE2131" s="1">
        <v>8.33</v>
      </c>
      <c r="CV2131" s="1">
        <v>0</v>
      </c>
      <c r="CW2131" s="1">
        <v>0</v>
      </c>
      <c r="CX2131" s="1">
        <v>73.33</v>
      </c>
      <c r="CY2131" s="1">
        <v>6.67</v>
      </c>
      <c r="DH2131" s="1">
        <v>3.3</v>
      </c>
      <c r="DI2131" s="1">
        <v>6.67</v>
      </c>
      <c r="DM2131" s="1">
        <v>1.94818</v>
      </c>
      <c r="DN2131" s="1">
        <v>0.76700000000000002</v>
      </c>
      <c r="DP2131" s="1">
        <v>0</v>
      </c>
      <c r="DU2131" s="1">
        <v>0</v>
      </c>
      <c r="EI2131" s="1">
        <v>0.13300000000000001</v>
      </c>
      <c r="EK2131" s="1">
        <v>4.7999999999999996E-3</v>
      </c>
      <c r="FC2131" s="1">
        <v>12</v>
      </c>
      <c r="FD2131" s="1">
        <v>12</v>
      </c>
    </row>
    <row r="2132" spans="1:160" ht="105">
      <c r="A2132" s="1">
        <v>11110090942</v>
      </c>
      <c r="B2132" s="1" t="s">
        <v>13451</v>
      </c>
      <c r="C2132" s="1" t="s">
        <v>13449</v>
      </c>
      <c r="D2132" s="1" t="s">
        <v>144</v>
      </c>
      <c r="E2132" s="2">
        <v>1489068942</v>
      </c>
      <c r="F2132" s="1" t="s">
        <v>13450</v>
      </c>
      <c r="G2132" s="1">
        <v>1489068942</v>
      </c>
      <c r="H2132" s="1" t="s">
        <v>13450</v>
      </c>
      <c r="M2132" s="1" t="s">
        <v>3230</v>
      </c>
      <c r="N2132" s="1" t="s">
        <v>3231</v>
      </c>
      <c r="AF2132" s="1" t="s">
        <v>147</v>
      </c>
      <c r="AG2132" s="1" t="s">
        <v>148</v>
      </c>
      <c r="AH2132" s="1" t="s">
        <v>149</v>
      </c>
      <c r="AI2132" s="1" t="s">
        <v>13452</v>
      </c>
      <c r="AO2132" s="1" t="s">
        <v>4585</v>
      </c>
      <c r="AQ2132" s="1">
        <v>5</v>
      </c>
      <c r="AR2132" s="1" t="s">
        <v>13453</v>
      </c>
      <c r="AS2132" s="1" t="s">
        <v>12235</v>
      </c>
      <c r="AT2132" s="1" t="s">
        <v>12236</v>
      </c>
      <c r="AU2132" s="1">
        <v>0</v>
      </c>
      <c r="AX2132" s="1">
        <v>0</v>
      </c>
      <c r="BB2132" s="1" t="s">
        <v>288</v>
      </c>
      <c r="BE2132" s="1" t="s">
        <v>165</v>
      </c>
      <c r="BF2132" s="1" t="s">
        <v>166</v>
      </c>
      <c r="BG2132" s="1" t="s">
        <v>167</v>
      </c>
      <c r="BL2132" s="1">
        <v>1795</v>
      </c>
      <c r="BN2132" s="1">
        <v>10.71</v>
      </c>
      <c r="BO2132" s="1">
        <v>0</v>
      </c>
      <c r="CD2132" s="1">
        <v>3.57</v>
      </c>
      <c r="CE2132" s="1">
        <v>7.14</v>
      </c>
      <c r="CV2132" s="1">
        <v>0</v>
      </c>
      <c r="CW2132" s="1">
        <v>0</v>
      </c>
      <c r="CX2132" s="1">
        <v>71.430000000000007</v>
      </c>
      <c r="CY2132" s="1">
        <v>0</v>
      </c>
      <c r="DH2132" s="1">
        <v>7.1</v>
      </c>
      <c r="DI2132" s="1">
        <v>7.14</v>
      </c>
      <c r="DM2132" s="1">
        <v>0.72643999999999997</v>
      </c>
      <c r="DN2132" s="1">
        <v>0.28599999999999998</v>
      </c>
      <c r="DP2132" s="1">
        <v>0</v>
      </c>
      <c r="DU2132" s="1">
        <v>0</v>
      </c>
      <c r="EI2132" s="1">
        <v>0.14299999999999999</v>
      </c>
      <c r="EK2132" s="1">
        <v>5.1399999999999996E-3</v>
      </c>
      <c r="FC2132" s="1">
        <v>-1</v>
      </c>
      <c r="FD2132" s="1">
        <v>-1</v>
      </c>
    </row>
    <row r="2133" spans="1:160" ht="120">
      <c r="A2133" s="1">
        <v>11110090973</v>
      </c>
      <c r="B2133" s="1" t="s">
        <v>13455</v>
      </c>
      <c r="C2133" s="1" t="s">
        <v>13454</v>
      </c>
      <c r="D2133" s="1" t="s">
        <v>144</v>
      </c>
      <c r="E2133" s="2">
        <v>1489068942</v>
      </c>
      <c r="F2133" s="1" t="s">
        <v>13450</v>
      </c>
      <c r="G2133" s="1">
        <v>1489068942</v>
      </c>
      <c r="H2133" s="1" t="s">
        <v>13450</v>
      </c>
      <c r="M2133" s="1" t="s">
        <v>3230</v>
      </c>
      <c r="N2133" s="1" t="s">
        <v>3231</v>
      </c>
      <c r="AF2133" s="1" t="s">
        <v>147</v>
      </c>
      <c r="AG2133" s="1" t="s">
        <v>148</v>
      </c>
      <c r="AH2133" s="1" t="s">
        <v>149</v>
      </c>
      <c r="AI2133" s="1" t="s">
        <v>13456</v>
      </c>
      <c r="AO2133" s="1" t="s">
        <v>4585</v>
      </c>
      <c r="AQ2133" s="1">
        <v>6</v>
      </c>
      <c r="AR2133" s="1" t="s">
        <v>13457</v>
      </c>
      <c r="AS2133" s="1" t="s">
        <v>13458</v>
      </c>
      <c r="AT2133" s="1" t="s">
        <v>13459</v>
      </c>
      <c r="AU2133" s="1">
        <v>0</v>
      </c>
      <c r="AX2133" s="1">
        <v>0</v>
      </c>
      <c r="BB2133" s="1" t="s">
        <v>210</v>
      </c>
      <c r="BE2133" s="1" t="s">
        <v>165</v>
      </c>
      <c r="BF2133" s="1" t="s">
        <v>166</v>
      </c>
      <c r="BG2133" s="1" t="s">
        <v>167</v>
      </c>
      <c r="BL2133" s="1">
        <v>1795</v>
      </c>
      <c r="BN2133" s="1">
        <v>7.14</v>
      </c>
      <c r="BO2133" s="1">
        <v>0</v>
      </c>
      <c r="CD2133" s="1">
        <v>0</v>
      </c>
      <c r="CE2133" s="1">
        <v>3.57</v>
      </c>
      <c r="CV2133" s="1">
        <v>0</v>
      </c>
      <c r="CW2133" s="1">
        <v>0</v>
      </c>
      <c r="CX2133" s="1">
        <v>71.430000000000007</v>
      </c>
      <c r="CY2133" s="1">
        <v>0</v>
      </c>
      <c r="DH2133" s="1">
        <v>7.1</v>
      </c>
      <c r="DI2133" s="1">
        <v>7.14</v>
      </c>
      <c r="DM2133" s="1">
        <v>1.8135600000000001</v>
      </c>
      <c r="DN2133" s="1">
        <v>0.71399999999999997</v>
      </c>
      <c r="DP2133" s="1">
        <v>0</v>
      </c>
      <c r="DU2133" s="1">
        <v>0</v>
      </c>
      <c r="EI2133" s="1">
        <v>0.14299999999999999</v>
      </c>
      <c r="EK2133" s="1">
        <v>2.5699999999999998E-3</v>
      </c>
      <c r="FC2133" s="1">
        <v>7</v>
      </c>
      <c r="FD2133" s="1">
        <v>7</v>
      </c>
    </row>
    <row r="2134" spans="1:160" ht="135">
      <c r="A2134" s="1">
        <v>11110091086</v>
      </c>
      <c r="B2134" s="1" t="s">
        <v>13461</v>
      </c>
      <c r="C2134" s="1" t="s">
        <v>13460</v>
      </c>
      <c r="D2134" s="1" t="s">
        <v>144</v>
      </c>
      <c r="E2134" s="2">
        <v>1489068465</v>
      </c>
      <c r="F2134" s="1" t="s">
        <v>12146</v>
      </c>
      <c r="G2134" s="1">
        <v>1489068465</v>
      </c>
      <c r="H2134" s="1" t="s">
        <v>12146</v>
      </c>
      <c r="M2134" s="1" t="s">
        <v>3230</v>
      </c>
      <c r="N2134" s="1" t="s">
        <v>3231</v>
      </c>
      <c r="AF2134" s="1" t="s">
        <v>147</v>
      </c>
      <c r="AG2134" s="1" t="s">
        <v>148</v>
      </c>
      <c r="AH2134" s="1" t="s">
        <v>149</v>
      </c>
      <c r="AI2134" s="1" t="s">
        <v>12220</v>
      </c>
      <c r="AO2134" s="1" t="s">
        <v>11889</v>
      </c>
      <c r="AQ2134" s="1">
        <v>5</v>
      </c>
      <c r="AR2134" s="1" t="s">
        <v>12221</v>
      </c>
      <c r="AS2134" s="1" t="s">
        <v>12222</v>
      </c>
      <c r="AT2134" s="1" t="s">
        <v>12223</v>
      </c>
      <c r="AU2134" s="1">
        <v>0</v>
      </c>
      <c r="AX2134" s="1">
        <v>0</v>
      </c>
      <c r="BB2134" s="1" t="s">
        <v>210</v>
      </c>
      <c r="BE2134" s="1" t="s">
        <v>165</v>
      </c>
      <c r="BF2134" s="1" t="s">
        <v>166</v>
      </c>
      <c r="BG2134" s="1" t="s">
        <v>167</v>
      </c>
      <c r="BL2134" s="1">
        <v>1858</v>
      </c>
      <c r="BN2134" s="1">
        <v>11.11</v>
      </c>
      <c r="BO2134" s="1">
        <v>1.85</v>
      </c>
      <c r="CD2134" s="1">
        <v>1.85</v>
      </c>
      <c r="CE2134" s="1">
        <v>5.56</v>
      </c>
      <c r="CV2134" s="1">
        <v>0</v>
      </c>
      <c r="CW2134" s="1">
        <v>0</v>
      </c>
      <c r="CX2134" s="1">
        <v>74.069999999999993</v>
      </c>
      <c r="CY2134" s="1">
        <v>18.52</v>
      </c>
      <c r="DH2134" s="1">
        <v>3.7</v>
      </c>
      <c r="DI2134" s="1">
        <v>7.41</v>
      </c>
      <c r="DM2134" s="1">
        <v>1.31826</v>
      </c>
      <c r="DN2134" s="1">
        <v>0.51900000000000002</v>
      </c>
      <c r="DP2134" s="1">
        <v>0</v>
      </c>
      <c r="DU2134" s="1">
        <v>0</v>
      </c>
      <c r="EI2134" s="1">
        <v>7.3999999999999996E-2</v>
      </c>
      <c r="EK2134" s="1">
        <v>2.6700000000000001E-3</v>
      </c>
      <c r="FC2134" s="1">
        <v>10</v>
      </c>
      <c r="FD2134" s="1">
        <v>10</v>
      </c>
    </row>
    <row r="2135" spans="1:160" ht="45">
      <c r="A2135" s="1">
        <v>11110091147</v>
      </c>
      <c r="B2135" s="1" t="s">
        <v>13466</v>
      </c>
      <c r="C2135" s="1" t="s">
        <v>13462</v>
      </c>
      <c r="D2135" s="1" t="s">
        <v>13463</v>
      </c>
      <c r="E2135" s="2">
        <v>1469900183</v>
      </c>
      <c r="F2135" s="1" t="s">
        <v>13464</v>
      </c>
      <c r="G2135" s="1">
        <v>1489068419</v>
      </c>
      <c r="H2135" s="1" t="s">
        <v>13465</v>
      </c>
      <c r="J2135" s="1" t="s">
        <v>13467</v>
      </c>
      <c r="M2135" s="1" t="s">
        <v>3230</v>
      </c>
      <c r="N2135" s="1" t="s">
        <v>3231</v>
      </c>
      <c r="AF2135" s="1" t="s">
        <v>5649</v>
      </c>
      <c r="AG2135" s="1" t="s">
        <v>148</v>
      </c>
      <c r="AH2135" s="1" t="s">
        <v>149</v>
      </c>
      <c r="AI2135" s="1" t="s">
        <v>13468</v>
      </c>
      <c r="AO2135" s="1" t="s">
        <v>11736</v>
      </c>
      <c r="AQ2135" s="1">
        <v>0</v>
      </c>
      <c r="AR2135" s="1" t="s">
        <v>11737</v>
      </c>
      <c r="AU2135" s="1">
        <v>0</v>
      </c>
      <c r="AX2135" s="1">
        <v>0</v>
      </c>
      <c r="BB2135" s="1" t="s">
        <v>210</v>
      </c>
      <c r="BE2135" s="1" t="s">
        <v>3565</v>
      </c>
      <c r="BF2135" s="1" t="s">
        <v>3566</v>
      </c>
      <c r="BG2135" s="1" t="s">
        <v>3567</v>
      </c>
      <c r="BL2135" s="1">
        <v>2163</v>
      </c>
      <c r="BN2135" s="1">
        <v>24.14</v>
      </c>
      <c r="BO2135" s="1">
        <v>3.45</v>
      </c>
      <c r="CD2135" s="1">
        <v>6.9</v>
      </c>
      <c r="CE2135" s="1">
        <v>13.79</v>
      </c>
      <c r="CV2135" s="1">
        <v>0</v>
      </c>
      <c r="CW2135" s="1">
        <v>0</v>
      </c>
      <c r="CX2135" s="1">
        <v>65.52</v>
      </c>
      <c r="CY2135" s="1">
        <v>0</v>
      </c>
      <c r="DH2135" s="1">
        <v>6.9</v>
      </c>
      <c r="DI2135" s="1">
        <v>6.9</v>
      </c>
      <c r="DM2135" s="1">
        <v>0.65786</v>
      </c>
      <c r="DN2135" s="1">
        <v>0.25900000000000001</v>
      </c>
      <c r="DP2135" s="1">
        <v>0</v>
      </c>
      <c r="DU2135" s="1">
        <v>0</v>
      </c>
      <c r="EI2135" s="1">
        <v>0</v>
      </c>
      <c r="EK2135" s="1">
        <v>0</v>
      </c>
      <c r="FC2135" s="1">
        <v>6</v>
      </c>
      <c r="FD2135" s="1">
        <v>6</v>
      </c>
    </row>
    <row r="2136" spans="1:160" ht="165">
      <c r="A2136" s="1">
        <v>11110091253</v>
      </c>
      <c r="B2136" s="1" t="s">
        <v>13470</v>
      </c>
      <c r="C2136" s="1" t="s">
        <v>13469</v>
      </c>
      <c r="D2136" s="1" t="s">
        <v>144</v>
      </c>
      <c r="E2136" s="2">
        <v>1489062691</v>
      </c>
      <c r="F2136" s="1" t="s">
        <v>11573</v>
      </c>
      <c r="G2136" s="1">
        <v>1489062692</v>
      </c>
      <c r="H2136" s="1" t="s">
        <v>11660</v>
      </c>
      <c r="M2136" s="1" t="s">
        <v>3230</v>
      </c>
      <c r="N2136" s="1" t="s">
        <v>3231</v>
      </c>
      <c r="AF2136" s="1" t="s">
        <v>147</v>
      </c>
      <c r="AG2136" s="1" t="s">
        <v>148</v>
      </c>
      <c r="AH2136" s="1" t="s">
        <v>149</v>
      </c>
      <c r="AI2136" s="1" t="s">
        <v>13471</v>
      </c>
      <c r="AO2136" s="1" t="s">
        <v>13472</v>
      </c>
      <c r="AQ2136" s="1">
        <v>11</v>
      </c>
      <c r="AR2136" s="1" t="s">
        <v>13473</v>
      </c>
      <c r="AS2136" s="1" t="s">
        <v>13474</v>
      </c>
      <c r="AT2136" s="1" t="s">
        <v>13475</v>
      </c>
      <c r="AU2136" s="1">
        <v>0</v>
      </c>
      <c r="AX2136" s="1">
        <v>0</v>
      </c>
      <c r="BB2136" s="1" t="s">
        <v>153</v>
      </c>
      <c r="BE2136" s="1" t="s">
        <v>165</v>
      </c>
      <c r="BF2136" s="1" t="s">
        <v>166</v>
      </c>
      <c r="BG2136" s="1" t="s">
        <v>167</v>
      </c>
      <c r="BL2136" s="1">
        <v>1795</v>
      </c>
      <c r="BN2136" s="1">
        <v>14.29</v>
      </c>
      <c r="BO2136" s="1">
        <v>0</v>
      </c>
      <c r="CV2136" s="1">
        <v>0</v>
      </c>
      <c r="CW2136" s="1">
        <v>0</v>
      </c>
      <c r="CX2136" s="1">
        <v>71.430000000000007</v>
      </c>
      <c r="CY2136" s="1">
        <v>0</v>
      </c>
      <c r="DH2136" s="1">
        <v>0</v>
      </c>
      <c r="DI2136" s="1">
        <v>14.29</v>
      </c>
      <c r="DM2136" s="1">
        <v>3.2664399999999998</v>
      </c>
      <c r="DN2136" s="1">
        <v>1.286</v>
      </c>
      <c r="DP2136" s="1">
        <v>0</v>
      </c>
      <c r="DU2136" s="1">
        <v>0</v>
      </c>
      <c r="EI2136" s="1">
        <v>0</v>
      </c>
      <c r="EK2136" s="1">
        <v>5.1399999999999996E-3</v>
      </c>
      <c r="FC2136" s="1">
        <v>15</v>
      </c>
      <c r="FD2136" s="1">
        <v>15</v>
      </c>
    </row>
    <row r="2137" spans="1:160" ht="135">
      <c r="A2137" s="1">
        <v>11110091307</v>
      </c>
      <c r="B2137" s="1" t="s">
        <v>13478</v>
      </c>
      <c r="C2137" s="1" t="s">
        <v>13476</v>
      </c>
      <c r="D2137" s="1" t="s">
        <v>144</v>
      </c>
      <c r="E2137" s="2">
        <v>1489068464</v>
      </c>
      <c r="F2137" s="1" t="s">
        <v>13477</v>
      </c>
      <c r="G2137" s="1">
        <v>1489068465</v>
      </c>
      <c r="H2137" s="1" t="s">
        <v>12146</v>
      </c>
      <c r="M2137" s="1" t="s">
        <v>3230</v>
      </c>
      <c r="N2137" s="1" t="s">
        <v>3231</v>
      </c>
      <c r="AF2137" s="1" t="s">
        <v>147</v>
      </c>
      <c r="AG2137" s="1" t="s">
        <v>148</v>
      </c>
      <c r="AH2137" s="1" t="s">
        <v>149</v>
      </c>
      <c r="AI2137" s="1" t="s">
        <v>13479</v>
      </c>
      <c r="AO2137" s="1" t="s">
        <v>11877</v>
      </c>
      <c r="AQ2137" s="1">
        <v>6</v>
      </c>
      <c r="AR2137" s="1" t="s">
        <v>13480</v>
      </c>
      <c r="AS2137" s="1" t="s">
        <v>13481</v>
      </c>
      <c r="AT2137" s="1" t="s">
        <v>13482</v>
      </c>
      <c r="AU2137" s="1">
        <v>0</v>
      </c>
      <c r="AX2137" s="1">
        <v>0</v>
      </c>
      <c r="BB2137" s="1" t="s">
        <v>153</v>
      </c>
      <c r="BE2137" s="1" t="s">
        <v>165</v>
      </c>
      <c r="BF2137" s="1" t="s">
        <v>166</v>
      </c>
      <c r="BG2137" s="1" t="s">
        <v>167</v>
      </c>
      <c r="BL2137" s="1">
        <v>1753</v>
      </c>
      <c r="BN2137" s="1">
        <v>11.29</v>
      </c>
      <c r="BO2137" s="1">
        <v>1.61</v>
      </c>
      <c r="CD2137" s="1">
        <v>1.61</v>
      </c>
      <c r="CE2137" s="1">
        <v>4.84</v>
      </c>
      <c r="CV2137" s="1">
        <v>0</v>
      </c>
      <c r="CW2137" s="1">
        <v>0</v>
      </c>
      <c r="CX2137" s="1">
        <v>77.42</v>
      </c>
      <c r="CY2137" s="1">
        <v>25.81</v>
      </c>
      <c r="DH2137" s="1">
        <v>3.2</v>
      </c>
      <c r="DI2137" s="1">
        <v>6.45</v>
      </c>
      <c r="DM2137" s="1">
        <v>0.94233999999999996</v>
      </c>
      <c r="DN2137" s="1">
        <v>0.371</v>
      </c>
      <c r="DP2137" s="1">
        <v>0</v>
      </c>
      <c r="DU2137" s="1">
        <v>0</v>
      </c>
      <c r="EI2137" s="1">
        <v>0</v>
      </c>
      <c r="EK2137" s="1">
        <v>4.6499999999999996E-3</v>
      </c>
      <c r="FC2137" s="1">
        <v>11</v>
      </c>
      <c r="FD2137" s="1">
        <v>11</v>
      </c>
    </row>
    <row r="2138" spans="1:160" ht="120">
      <c r="A2138" s="1">
        <v>11110091727</v>
      </c>
      <c r="B2138" s="1" t="s">
        <v>13486</v>
      </c>
      <c r="C2138" s="1" t="s">
        <v>13483</v>
      </c>
      <c r="D2138" s="1" t="s">
        <v>144</v>
      </c>
      <c r="E2138" s="2">
        <v>1489068571</v>
      </c>
      <c r="F2138" s="1" t="s">
        <v>13484</v>
      </c>
      <c r="G2138" s="1">
        <v>1489068572</v>
      </c>
      <c r="H2138" s="1" t="s">
        <v>13485</v>
      </c>
      <c r="M2138" s="1" t="s">
        <v>13121</v>
      </c>
      <c r="N2138" s="1" t="s">
        <v>13122</v>
      </c>
      <c r="AF2138" s="1" t="s">
        <v>147</v>
      </c>
      <c r="AG2138" s="1" t="s">
        <v>148</v>
      </c>
      <c r="AH2138" s="1" t="s">
        <v>149</v>
      </c>
      <c r="AI2138" s="1" t="s">
        <v>13487</v>
      </c>
      <c r="AO2138" s="1" t="s">
        <v>340</v>
      </c>
      <c r="AQ2138" s="1">
        <v>7</v>
      </c>
      <c r="AR2138" s="1" t="s">
        <v>13488</v>
      </c>
      <c r="AS2138" s="1" t="s">
        <v>13489</v>
      </c>
      <c r="AT2138" s="1" t="s">
        <v>13490</v>
      </c>
      <c r="AU2138" s="1">
        <v>0</v>
      </c>
      <c r="AX2138" s="1">
        <v>0</v>
      </c>
      <c r="BB2138" s="1" t="s">
        <v>153</v>
      </c>
      <c r="BE2138" s="1" t="s">
        <v>165</v>
      </c>
      <c r="BF2138" s="1" t="s">
        <v>166</v>
      </c>
      <c r="BG2138" s="1" t="s">
        <v>167</v>
      </c>
      <c r="BL2138" s="1">
        <v>1812</v>
      </c>
      <c r="BN2138" s="1">
        <v>23.33</v>
      </c>
      <c r="BO2138" s="1">
        <v>5</v>
      </c>
      <c r="CV2138" s="1">
        <v>0</v>
      </c>
      <c r="CW2138" s="1">
        <v>0</v>
      </c>
      <c r="CX2138" s="1">
        <v>56.67</v>
      </c>
      <c r="CY2138" s="1">
        <v>33.33</v>
      </c>
      <c r="DH2138" s="1">
        <v>3.3</v>
      </c>
      <c r="DI2138" s="1">
        <v>3.33</v>
      </c>
      <c r="DM2138" s="1">
        <v>0.55118</v>
      </c>
      <c r="DN2138" s="1">
        <v>0.217</v>
      </c>
      <c r="DP2138" s="1">
        <v>0</v>
      </c>
      <c r="DU2138" s="1">
        <v>0</v>
      </c>
      <c r="EI2138" s="1">
        <v>0</v>
      </c>
      <c r="EK2138" s="1">
        <v>2.3999999999999998E-3</v>
      </c>
      <c r="FC2138" s="1">
        <v>14</v>
      </c>
      <c r="FD2138" s="1">
        <v>14</v>
      </c>
    </row>
    <row r="2139" spans="1:160" ht="135">
      <c r="A2139" s="1">
        <v>11110094292</v>
      </c>
      <c r="B2139" s="1" t="s">
        <v>13492</v>
      </c>
      <c r="C2139" s="1" t="s">
        <v>13491</v>
      </c>
      <c r="D2139" s="1" t="s">
        <v>144</v>
      </c>
      <c r="E2139" s="2">
        <v>1489066413</v>
      </c>
      <c r="F2139" s="1" t="s">
        <v>13429</v>
      </c>
      <c r="G2139" s="1">
        <v>1489066413</v>
      </c>
      <c r="H2139" s="1" t="s">
        <v>13429</v>
      </c>
      <c r="M2139" s="1" t="s">
        <v>3230</v>
      </c>
      <c r="N2139" s="1" t="s">
        <v>3231</v>
      </c>
      <c r="AF2139" s="1" t="s">
        <v>147</v>
      </c>
      <c r="AG2139" s="1" t="s">
        <v>148</v>
      </c>
      <c r="AH2139" s="1" t="s">
        <v>149</v>
      </c>
      <c r="AI2139" s="1" t="s">
        <v>13493</v>
      </c>
      <c r="AO2139" s="1" t="s">
        <v>11877</v>
      </c>
      <c r="AQ2139" s="1">
        <v>4</v>
      </c>
      <c r="AR2139" s="1" t="s">
        <v>13494</v>
      </c>
      <c r="AS2139" s="1" t="s">
        <v>13495</v>
      </c>
      <c r="AT2139" s="1" t="s">
        <v>13496</v>
      </c>
      <c r="AU2139" s="1">
        <v>0</v>
      </c>
      <c r="AX2139" s="1">
        <v>0</v>
      </c>
      <c r="BB2139" s="1" t="s">
        <v>153</v>
      </c>
      <c r="BE2139" s="1" t="s">
        <v>165</v>
      </c>
      <c r="BF2139" s="1" t="s">
        <v>166</v>
      </c>
      <c r="BG2139" s="1" t="s">
        <v>167</v>
      </c>
      <c r="BL2139" s="1">
        <v>1891</v>
      </c>
      <c r="BN2139" s="1">
        <v>22.58</v>
      </c>
      <c r="BO2139" s="1">
        <v>4.84</v>
      </c>
      <c r="CD2139" s="1">
        <v>4.84</v>
      </c>
      <c r="CE2139" s="1">
        <v>11.29</v>
      </c>
      <c r="CV2139" s="1">
        <v>0</v>
      </c>
      <c r="CW2139" s="1">
        <v>0</v>
      </c>
      <c r="CX2139" s="1">
        <v>61.29</v>
      </c>
      <c r="CY2139" s="1">
        <v>9.68</v>
      </c>
      <c r="DH2139" s="1">
        <v>9.6999999999999993</v>
      </c>
      <c r="DI2139" s="1">
        <v>9.68</v>
      </c>
      <c r="DM2139" s="1">
        <v>4.0157400000000001</v>
      </c>
      <c r="DN2139" s="1">
        <v>1.581</v>
      </c>
      <c r="DP2139" s="1">
        <v>0</v>
      </c>
      <c r="DU2139" s="1">
        <v>0</v>
      </c>
      <c r="EI2139" s="1">
        <v>0.129</v>
      </c>
      <c r="EK2139" s="1">
        <v>2.32E-3</v>
      </c>
      <c r="FC2139" s="1">
        <v>16</v>
      </c>
      <c r="FD2139" s="1">
        <v>16</v>
      </c>
    </row>
    <row r="2140" spans="1:160" ht="135">
      <c r="A2140" s="1">
        <v>11110094773</v>
      </c>
      <c r="B2140" s="1" t="s">
        <v>13499</v>
      </c>
      <c r="C2140" s="1" t="s">
        <v>13497</v>
      </c>
      <c r="D2140" s="1" t="s">
        <v>130</v>
      </c>
      <c r="E2140" s="2">
        <v>1484451199</v>
      </c>
      <c r="F2140" s="1" t="s">
        <v>13498</v>
      </c>
      <c r="G2140" s="1">
        <v>1489068348</v>
      </c>
      <c r="H2140" s="1" t="s">
        <v>12510</v>
      </c>
      <c r="M2140" s="1" t="s">
        <v>3230</v>
      </c>
      <c r="N2140" s="1" t="s">
        <v>3231</v>
      </c>
      <c r="AE2140" s="1" t="s">
        <v>3230</v>
      </c>
      <c r="AF2140" s="1" t="s">
        <v>5649</v>
      </c>
      <c r="AG2140" s="1" t="s">
        <v>148</v>
      </c>
      <c r="AH2140" s="1" t="s">
        <v>149</v>
      </c>
      <c r="AI2140" s="1" t="s">
        <v>13500</v>
      </c>
      <c r="AO2140" s="1" t="s">
        <v>340</v>
      </c>
      <c r="AQ2140" s="1">
        <v>3</v>
      </c>
      <c r="AR2140" s="1" t="s">
        <v>13413</v>
      </c>
      <c r="AS2140" s="1" t="s">
        <v>13414</v>
      </c>
      <c r="AT2140" s="1" t="s">
        <v>13415</v>
      </c>
      <c r="AU2140" s="1">
        <v>0</v>
      </c>
      <c r="AX2140" s="1">
        <v>0</v>
      </c>
      <c r="BB2140" s="1" t="s">
        <v>210</v>
      </c>
      <c r="BE2140" s="1" t="s">
        <v>165</v>
      </c>
      <c r="BF2140" s="1" t="s">
        <v>166</v>
      </c>
      <c r="BG2140" s="1" t="s">
        <v>167</v>
      </c>
      <c r="BL2140" s="1">
        <v>1674</v>
      </c>
      <c r="BN2140" s="1">
        <v>3.33</v>
      </c>
      <c r="BO2140" s="1">
        <v>0</v>
      </c>
      <c r="CD2140" s="1">
        <v>0</v>
      </c>
      <c r="CE2140" s="1">
        <v>0</v>
      </c>
      <c r="CV2140" s="1">
        <v>0</v>
      </c>
      <c r="CW2140" s="1">
        <v>0</v>
      </c>
      <c r="CX2140" s="1">
        <v>83.33</v>
      </c>
      <c r="CY2140" s="1">
        <v>3.33</v>
      </c>
      <c r="DH2140" s="1">
        <v>3.3</v>
      </c>
      <c r="DI2140" s="1">
        <v>10</v>
      </c>
      <c r="DM2140" s="1">
        <v>2.7101799999999998</v>
      </c>
      <c r="DN2140" s="1">
        <v>1.0669999999999999</v>
      </c>
      <c r="DP2140" s="1">
        <v>0</v>
      </c>
      <c r="DU2140" s="1">
        <v>0</v>
      </c>
      <c r="EG2140" s="1">
        <v>0.11700000000000001</v>
      </c>
      <c r="EI2140" s="1">
        <v>0</v>
      </c>
      <c r="EK2140" s="1">
        <v>4.7999999999999996E-3</v>
      </c>
      <c r="FC2140" s="1">
        <v>10</v>
      </c>
      <c r="FD2140" s="1">
        <v>10</v>
      </c>
    </row>
    <row r="2141" spans="1:160" ht="120">
      <c r="A2141" s="1">
        <v>11110094971</v>
      </c>
      <c r="B2141" s="1" t="s">
        <v>13504</v>
      </c>
      <c r="C2141" s="1" t="s">
        <v>13501</v>
      </c>
      <c r="D2141" s="1" t="s">
        <v>144</v>
      </c>
      <c r="E2141" s="2">
        <v>1489068290</v>
      </c>
      <c r="F2141" s="1" t="s">
        <v>13502</v>
      </c>
      <c r="G2141" s="1">
        <v>1489068291</v>
      </c>
      <c r="H2141" s="1" t="s">
        <v>13503</v>
      </c>
      <c r="M2141" s="1" t="s">
        <v>3230</v>
      </c>
      <c r="N2141" s="1" t="s">
        <v>3231</v>
      </c>
      <c r="AF2141" s="1" t="s">
        <v>147</v>
      </c>
      <c r="AG2141" s="1" t="s">
        <v>148</v>
      </c>
      <c r="AH2141" s="1" t="s">
        <v>149</v>
      </c>
      <c r="AI2141" s="1" t="s">
        <v>13505</v>
      </c>
      <c r="AO2141" s="1" t="s">
        <v>340</v>
      </c>
      <c r="AQ2141" s="1">
        <v>3</v>
      </c>
      <c r="AR2141" s="1" t="s">
        <v>13506</v>
      </c>
      <c r="AS2141" s="1" t="s">
        <v>13414</v>
      </c>
      <c r="AT2141" s="1" t="s">
        <v>13415</v>
      </c>
      <c r="AU2141" s="1">
        <v>0</v>
      </c>
      <c r="AX2141" s="1">
        <v>0</v>
      </c>
      <c r="BB2141" s="1" t="s">
        <v>210</v>
      </c>
      <c r="BE2141" s="1" t="s">
        <v>165</v>
      </c>
      <c r="BF2141" s="1" t="s">
        <v>166</v>
      </c>
      <c r="BG2141" s="1" t="s">
        <v>167</v>
      </c>
      <c r="BL2141" s="1">
        <v>1674</v>
      </c>
      <c r="BN2141" s="1">
        <v>3.33</v>
      </c>
      <c r="BO2141" s="1">
        <v>0</v>
      </c>
      <c r="CD2141" s="1">
        <v>0</v>
      </c>
      <c r="CE2141" s="1">
        <v>0</v>
      </c>
      <c r="CV2141" s="1">
        <v>0</v>
      </c>
      <c r="CW2141" s="1">
        <v>0</v>
      </c>
      <c r="CX2141" s="1">
        <v>80</v>
      </c>
      <c r="CY2141" s="1">
        <v>3.33</v>
      </c>
      <c r="DH2141" s="1">
        <v>3.3</v>
      </c>
      <c r="DI2141" s="1">
        <v>10</v>
      </c>
      <c r="DM2141" s="1">
        <v>2.7101799999999998</v>
      </c>
      <c r="DN2141" s="1">
        <v>1.0669999999999999</v>
      </c>
      <c r="DP2141" s="1">
        <v>0</v>
      </c>
      <c r="DU2141" s="1">
        <v>0</v>
      </c>
      <c r="EG2141" s="1">
        <v>0.11700000000000001</v>
      </c>
      <c r="EI2141" s="1">
        <v>0</v>
      </c>
      <c r="EK2141" s="1">
        <v>4.7999999999999996E-3</v>
      </c>
      <c r="FC2141" s="1">
        <v>10</v>
      </c>
      <c r="FD2141" s="1">
        <v>10</v>
      </c>
    </row>
    <row r="2142" spans="1:160" ht="120">
      <c r="A2142" s="1">
        <v>11110095343</v>
      </c>
      <c r="B2142" s="1" t="s">
        <v>13508</v>
      </c>
      <c r="C2142" s="1" t="s">
        <v>13507</v>
      </c>
      <c r="D2142" s="1" t="s">
        <v>144</v>
      </c>
      <c r="E2142" s="2">
        <v>1489068762</v>
      </c>
      <c r="F2142" s="1" t="s">
        <v>11465</v>
      </c>
      <c r="G2142" s="1">
        <v>1489068762</v>
      </c>
      <c r="H2142" s="1" t="s">
        <v>11465</v>
      </c>
      <c r="M2142" s="1" t="s">
        <v>3230</v>
      </c>
      <c r="N2142" s="1" t="s">
        <v>3231</v>
      </c>
      <c r="AF2142" s="1" t="s">
        <v>147</v>
      </c>
      <c r="AG2142" s="1" t="s">
        <v>148</v>
      </c>
      <c r="AH2142" s="1" t="s">
        <v>149</v>
      </c>
      <c r="AI2142" s="1" t="s">
        <v>13509</v>
      </c>
      <c r="AO2142" s="1" t="s">
        <v>11026</v>
      </c>
      <c r="AQ2142" s="1">
        <v>9</v>
      </c>
      <c r="AR2142" s="1" t="s">
        <v>13510</v>
      </c>
      <c r="AS2142" s="1" t="s">
        <v>13511</v>
      </c>
      <c r="AT2142" s="1" t="s">
        <v>13512</v>
      </c>
      <c r="AU2142" s="1">
        <v>0</v>
      </c>
      <c r="AX2142" s="1">
        <v>0</v>
      </c>
      <c r="BB2142" s="1" t="s">
        <v>153</v>
      </c>
      <c r="BE2142" s="1" t="s">
        <v>165</v>
      </c>
      <c r="BF2142" s="1" t="s">
        <v>166</v>
      </c>
      <c r="BG2142" s="1" t="s">
        <v>167</v>
      </c>
      <c r="BL2142" s="1">
        <v>1305</v>
      </c>
      <c r="BN2142" s="1">
        <v>0</v>
      </c>
      <c r="BO2142" s="1">
        <v>0</v>
      </c>
      <c r="CD2142" s="1">
        <v>0</v>
      </c>
      <c r="CE2142" s="1">
        <v>0</v>
      </c>
      <c r="CV2142" s="1">
        <v>0</v>
      </c>
      <c r="CW2142" s="1">
        <v>0</v>
      </c>
      <c r="CX2142" s="1">
        <v>75</v>
      </c>
      <c r="CY2142" s="1">
        <v>43.75</v>
      </c>
      <c r="DH2142" s="1">
        <v>0</v>
      </c>
      <c r="DI2142" s="1">
        <v>6.25</v>
      </c>
      <c r="DM2142" s="1">
        <v>0.39623999999999998</v>
      </c>
      <c r="DN2142" s="1">
        <v>0.156</v>
      </c>
      <c r="DP2142" s="1">
        <v>0</v>
      </c>
      <c r="DU2142" s="1">
        <v>0</v>
      </c>
      <c r="EI2142" s="1">
        <v>0</v>
      </c>
      <c r="EK2142" s="1">
        <v>2.2499999999999998E-3</v>
      </c>
      <c r="FC2142" s="1">
        <v>13</v>
      </c>
      <c r="FD2142" s="1">
        <v>13</v>
      </c>
    </row>
    <row r="2143" spans="1:160" ht="135">
      <c r="A2143" s="1">
        <v>11110095503</v>
      </c>
      <c r="B2143" s="1" t="s">
        <v>13516</v>
      </c>
      <c r="C2143" s="1" t="s">
        <v>13513</v>
      </c>
      <c r="D2143" s="1" t="s">
        <v>144</v>
      </c>
      <c r="E2143" s="2">
        <v>1489068318</v>
      </c>
      <c r="F2143" s="1" t="s">
        <v>13514</v>
      </c>
      <c r="G2143" s="1">
        <v>1489068319</v>
      </c>
      <c r="H2143" s="1" t="s">
        <v>13515</v>
      </c>
      <c r="M2143" s="1" t="s">
        <v>3230</v>
      </c>
      <c r="N2143" s="1" t="s">
        <v>3231</v>
      </c>
      <c r="AF2143" s="1" t="s">
        <v>147</v>
      </c>
      <c r="AG2143" s="1" t="s">
        <v>148</v>
      </c>
      <c r="AH2143" s="1" t="s">
        <v>149</v>
      </c>
      <c r="AI2143" s="1" t="s">
        <v>13517</v>
      </c>
      <c r="AO2143" s="1" t="s">
        <v>13518</v>
      </c>
      <c r="AQ2143" s="1">
        <v>4</v>
      </c>
      <c r="AR2143" s="1" t="s">
        <v>13519</v>
      </c>
      <c r="AS2143" s="1" t="s">
        <v>13520</v>
      </c>
      <c r="AT2143" s="1" t="s">
        <v>13521</v>
      </c>
      <c r="AU2143" s="1">
        <v>0</v>
      </c>
      <c r="AX2143" s="1">
        <v>0</v>
      </c>
      <c r="BB2143" s="1" t="s">
        <v>153</v>
      </c>
      <c r="BE2143" s="1" t="s">
        <v>165</v>
      </c>
      <c r="BF2143" s="1" t="s">
        <v>166</v>
      </c>
      <c r="BG2143" s="1" t="s">
        <v>167</v>
      </c>
      <c r="BL2143" s="1">
        <v>2222</v>
      </c>
      <c r="BN2143" s="1">
        <v>28.12</v>
      </c>
      <c r="BO2143" s="1">
        <v>4.6900000000000004</v>
      </c>
      <c r="CD2143" s="1">
        <v>7.81</v>
      </c>
      <c r="CE2143" s="1">
        <v>15.62</v>
      </c>
      <c r="CV2143" s="1">
        <v>0</v>
      </c>
      <c r="CW2143" s="1">
        <v>0</v>
      </c>
      <c r="CX2143" s="1">
        <v>59.38</v>
      </c>
      <c r="CY2143" s="1">
        <v>9.3800000000000008</v>
      </c>
      <c r="DH2143" s="1">
        <v>3.1</v>
      </c>
      <c r="DI2143" s="1">
        <v>6.25</v>
      </c>
      <c r="DM2143" s="1">
        <v>2.38252</v>
      </c>
      <c r="DN2143" s="1">
        <v>0.93799999999999994</v>
      </c>
      <c r="DP2143" s="1">
        <v>0</v>
      </c>
      <c r="DU2143" s="1">
        <v>0</v>
      </c>
      <c r="EI2143" s="1">
        <v>6.2E-2</v>
      </c>
      <c r="EK2143" s="1">
        <v>0</v>
      </c>
      <c r="FC2143" s="1">
        <v>18</v>
      </c>
      <c r="FD2143" s="1">
        <v>18</v>
      </c>
    </row>
    <row r="2144" spans="1:160" ht="30">
      <c r="A2144" s="1">
        <v>11110095664</v>
      </c>
      <c r="B2144" s="1" t="s">
        <v>13524</v>
      </c>
      <c r="C2144" s="1" t="s">
        <v>13522</v>
      </c>
      <c r="D2144" s="1" t="s">
        <v>144</v>
      </c>
      <c r="E2144" s="2">
        <v>1489068478</v>
      </c>
      <c r="F2144" s="1" t="s">
        <v>13523</v>
      </c>
      <c r="G2144" s="1">
        <v>1489068478</v>
      </c>
      <c r="H2144" s="1" t="s">
        <v>13523</v>
      </c>
      <c r="M2144" s="1" t="s">
        <v>3230</v>
      </c>
      <c r="N2144" s="1" t="s">
        <v>3231</v>
      </c>
      <c r="AF2144" s="1" t="s">
        <v>147</v>
      </c>
      <c r="AG2144" s="1" t="s">
        <v>148</v>
      </c>
      <c r="AH2144" s="1" t="s">
        <v>149</v>
      </c>
      <c r="AI2144" s="1" t="s">
        <v>13525</v>
      </c>
      <c r="AO2144" s="1" t="s">
        <v>13526</v>
      </c>
      <c r="AQ2144" s="1">
        <v>0</v>
      </c>
      <c r="AR2144" s="1" t="s">
        <v>13527</v>
      </c>
      <c r="AU2144" s="1">
        <v>0</v>
      </c>
      <c r="AX2144" s="1">
        <v>0</v>
      </c>
      <c r="BB2144" s="1" t="s">
        <v>367</v>
      </c>
      <c r="BE2144" s="1" t="s">
        <v>165</v>
      </c>
      <c r="BF2144" s="1" t="s">
        <v>166</v>
      </c>
      <c r="BG2144" s="1" t="s">
        <v>167</v>
      </c>
      <c r="BL2144" s="1">
        <v>2389</v>
      </c>
      <c r="BN2144" s="1">
        <v>35.71</v>
      </c>
      <c r="BO2144" s="1">
        <v>14.29</v>
      </c>
      <c r="CD2144" s="1">
        <v>17.86</v>
      </c>
      <c r="CE2144" s="1">
        <v>3.57</v>
      </c>
      <c r="CV2144" s="1">
        <v>0</v>
      </c>
      <c r="CW2144" s="1">
        <v>0.14299999999999999</v>
      </c>
      <c r="CX2144" s="1">
        <v>0</v>
      </c>
      <c r="CY2144" s="1">
        <v>0</v>
      </c>
      <c r="DH2144" s="1">
        <v>0</v>
      </c>
      <c r="DI2144" s="1">
        <v>64.290000000000006</v>
      </c>
      <c r="DM2144" s="1">
        <v>4.8996599999999999</v>
      </c>
      <c r="DN2144" s="1">
        <v>1.929</v>
      </c>
      <c r="DP2144" s="1">
        <v>0</v>
      </c>
      <c r="DU2144" s="1">
        <v>0</v>
      </c>
      <c r="EI2144" s="1">
        <v>0</v>
      </c>
      <c r="EK2144" s="1">
        <v>0</v>
      </c>
      <c r="FC2144" s="1">
        <v>27</v>
      </c>
      <c r="FD2144" s="1">
        <v>27</v>
      </c>
    </row>
    <row r="2145" spans="1:160" ht="45">
      <c r="A2145" s="1">
        <v>11110095671</v>
      </c>
      <c r="B2145" s="1" t="s">
        <v>13529</v>
      </c>
      <c r="C2145" s="1" t="s">
        <v>13528</v>
      </c>
      <c r="D2145" s="1" t="s">
        <v>144</v>
      </c>
      <c r="E2145" s="2">
        <v>1489068480</v>
      </c>
      <c r="F2145" s="1" t="s">
        <v>13270</v>
      </c>
      <c r="G2145" s="1">
        <v>1489068480</v>
      </c>
      <c r="H2145" s="1" t="s">
        <v>13270</v>
      </c>
      <c r="M2145" s="1" t="s">
        <v>3230</v>
      </c>
      <c r="N2145" s="1" t="s">
        <v>3231</v>
      </c>
      <c r="AF2145" s="1" t="s">
        <v>147</v>
      </c>
      <c r="AG2145" s="1" t="s">
        <v>148</v>
      </c>
      <c r="AH2145" s="1" t="s">
        <v>149</v>
      </c>
      <c r="AI2145" s="1" t="s">
        <v>13530</v>
      </c>
      <c r="AO2145" s="1" t="s">
        <v>13526</v>
      </c>
      <c r="AQ2145" s="1">
        <v>1</v>
      </c>
      <c r="AR2145" s="1" t="s">
        <v>13531</v>
      </c>
      <c r="AS2145" s="1" t="s">
        <v>4791</v>
      </c>
      <c r="AT2145" s="1" t="s">
        <v>4792</v>
      </c>
      <c r="AU2145" s="1">
        <v>0</v>
      </c>
      <c r="AX2145" s="1">
        <v>0</v>
      </c>
      <c r="BB2145" s="1" t="s">
        <v>367</v>
      </c>
      <c r="BE2145" s="1" t="s">
        <v>165</v>
      </c>
      <c r="BF2145" s="1" t="s">
        <v>166</v>
      </c>
      <c r="BG2145" s="1" t="s">
        <v>167</v>
      </c>
      <c r="BL2145" s="1">
        <v>2389</v>
      </c>
      <c r="BN2145" s="1">
        <v>35.71</v>
      </c>
      <c r="BO2145" s="1">
        <v>10.71</v>
      </c>
      <c r="CD2145" s="1">
        <v>17.86</v>
      </c>
      <c r="CE2145" s="1">
        <v>3.57</v>
      </c>
      <c r="CV2145" s="1">
        <v>0</v>
      </c>
      <c r="CW2145" s="1">
        <v>0.14299999999999999</v>
      </c>
      <c r="CX2145" s="1">
        <v>0</v>
      </c>
      <c r="CY2145" s="1">
        <v>0</v>
      </c>
      <c r="DH2145" s="1">
        <v>0</v>
      </c>
      <c r="DI2145" s="1">
        <v>57.14</v>
      </c>
      <c r="DM2145" s="1">
        <v>7.25678</v>
      </c>
      <c r="DN2145" s="1">
        <v>2.8570000000000002</v>
      </c>
      <c r="DP2145" s="1">
        <v>0</v>
      </c>
      <c r="DU2145" s="1">
        <v>0</v>
      </c>
      <c r="EI2145" s="1">
        <v>0</v>
      </c>
      <c r="EK2145" s="1">
        <v>0</v>
      </c>
      <c r="FC2145" s="1">
        <v>27</v>
      </c>
      <c r="FD2145" s="1">
        <v>27</v>
      </c>
    </row>
    <row r="2146" spans="1:160" ht="120">
      <c r="A2146" s="1">
        <v>11110095688</v>
      </c>
      <c r="B2146" s="1" t="s">
        <v>13534</v>
      </c>
      <c r="C2146" s="1" t="s">
        <v>13532</v>
      </c>
      <c r="D2146" s="1" t="s">
        <v>144</v>
      </c>
      <c r="E2146" s="2">
        <v>1489068426</v>
      </c>
      <c r="F2146" s="1" t="s">
        <v>13533</v>
      </c>
      <c r="G2146" s="1">
        <v>1489068426</v>
      </c>
      <c r="H2146" s="1" t="s">
        <v>13533</v>
      </c>
      <c r="M2146" s="1" t="s">
        <v>3230</v>
      </c>
      <c r="N2146" s="1" t="s">
        <v>3231</v>
      </c>
      <c r="AF2146" s="1" t="s">
        <v>147</v>
      </c>
      <c r="AG2146" s="1" t="s">
        <v>148</v>
      </c>
      <c r="AH2146" s="1" t="s">
        <v>149</v>
      </c>
      <c r="AI2146" s="1" t="s">
        <v>13535</v>
      </c>
      <c r="AO2146" s="1" t="s">
        <v>13526</v>
      </c>
      <c r="AQ2146" s="1">
        <v>2</v>
      </c>
      <c r="AR2146" s="1" t="s">
        <v>13536</v>
      </c>
      <c r="AS2146" s="1" t="s">
        <v>5538</v>
      </c>
      <c r="AT2146" s="1" t="s">
        <v>5539</v>
      </c>
      <c r="AU2146" s="1">
        <v>0</v>
      </c>
      <c r="AX2146" s="1">
        <v>0</v>
      </c>
      <c r="BB2146" s="1" t="s">
        <v>367</v>
      </c>
      <c r="BE2146" s="1" t="s">
        <v>165</v>
      </c>
      <c r="BF2146" s="1" t="s">
        <v>166</v>
      </c>
      <c r="BG2146" s="1" t="s">
        <v>167</v>
      </c>
      <c r="BL2146" s="1">
        <v>2389</v>
      </c>
      <c r="BN2146" s="1">
        <v>32.14</v>
      </c>
      <c r="BO2146" s="1">
        <v>10.71</v>
      </c>
      <c r="CD2146" s="1">
        <v>17.86</v>
      </c>
      <c r="CE2146" s="1">
        <v>3.57</v>
      </c>
      <c r="CV2146" s="1">
        <v>0</v>
      </c>
      <c r="CW2146" s="1">
        <v>0.107</v>
      </c>
      <c r="CX2146" s="1">
        <v>0</v>
      </c>
      <c r="CY2146" s="1">
        <v>0</v>
      </c>
      <c r="DH2146" s="1">
        <v>0</v>
      </c>
      <c r="DI2146" s="1">
        <v>57.14</v>
      </c>
      <c r="DM2146" s="1">
        <v>6.7132199999999997</v>
      </c>
      <c r="DN2146" s="1">
        <v>2.6429999999999998</v>
      </c>
      <c r="DP2146" s="1">
        <v>2.142E-4</v>
      </c>
      <c r="DU2146" s="1">
        <v>0</v>
      </c>
      <c r="EI2146" s="1">
        <v>0</v>
      </c>
      <c r="EK2146" s="1">
        <v>0</v>
      </c>
      <c r="FC2146" s="1">
        <v>27</v>
      </c>
      <c r="FD2146" s="1">
        <v>27</v>
      </c>
    </row>
    <row r="2147" spans="1:160" ht="45">
      <c r="A2147" s="1">
        <v>11110095718</v>
      </c>
      <c r="B2147" s="1" t="s">
        <v>13538</v>
      </c>
      <c r="C2147" s="1" t="s">
        <v>13537</v>
      </c>
      <c r="D2147" s="1" t="s">
        <v>144</v>
      </c>
      <c r="E2147" s="2">
        <v>1489068425</v>
      </c>
      <c r="F2147" s="1" t="s">
        <v>11733</v>
      </c>
      <c r="G2147" s="1">
        <v>1489068425</v>
      </c>
      <c r="H2147" s="1" t="s">
        <v>11733</v>
      </c>
      <c r="M2147" s="1" t="s">
        <v>3230</v>
      </c>
      <c r="N2147" s="1" t="s">
        <v>3231</v>
      </c>
      <c r="AF2147" s="1" t="s">
        <v>147</v>
      </c>
      <c r="AG2147" s="1" t="s">
        <v>148</v>
      </c>
      <c r="AH2147" s="1" t="s">
        <v>149</v>
      </c>
      <c r="AI2147" s="1" t="s">
        <v>13539</v>
      </c>
      <c r="AO2147" s="1" t="s">
        <v>671</v>
      </c>
      <c r="AQ2147" s="1">
        <v>0</v>
      </c>
      <c r="AR2147" s="1" t="s">
        <v>13540</v>
      </c>
      <c r="AU2147" s="1">
        <v>0</v>
      </c>
      <c r="AX2147" s="1">
        <v>0</v>
      </c>
      <c r="BB2147" s="1" t="s">
        <v>153</v>
      </c>
      <c r="BE2147" s="1" t="s">
        <v>165</v>
      </c>
      <c r="BF2147" s="1" t="s">
        <v>166</v>
      </c>
      <c r="BG2147" s="1" t="s">
        <v>167</v>
      </c>
      <c r="BL2147" s="1">
        <v>2389</v>
      </c>
      <c r="BN2147" s="1">
        <v>32.14</v>
      </c>
      <c r="BO2147" s="1">
        <v>5.36</v>
      </c>
      <c r="CD2147" s="1">
        <v>8.93</v>
      </c>
      <c r="CE2147" s="1">
        <v>17.86</v>
      </c>
      <c r="CV2147" s="1">
        <v>0</v>
      </c>
      <c r="CW2147" s="1">
        <v>0</v>
      </c>
      <c r="CX2147" s="1">
        <v>57.14</v>
      </c>
      <c r="CY2147" s="1">
        <v>3.57</v>
      </c>
      <c r="DH2147" s="1">
        <v>3.6</v>
      </c>
      <c r="DI2147" s="1">
        <v>7.14</v>
      </c>
      <c r="DM2147" s="1">
        <v>1.45034</v>
      </c>
      <c r="DN2147" s="1">
        <v>0.57099999999999995</v>
      </c>
      <c r="DP2147" s="1">
        <v>0</v>
      </c>
      <c r="DU2147" s="1">
        <v>0</v>
      </c>
      <c r="EI2147" s="1">
        <v>0.14299999999999999</v>
      </c>
      <c r="EK2147" s="1">
        <v>1.2899999999999999E-3</v>
      </c>
      <c r="FC2147" s="1">
        <v>13</v>
      </c>
      <c r="FD2147" s="1">
        <v>13</v>
      </c>
    </row>
    <row r="2148" spans="1:160" ht="120">
      <c r="A2148" s="1">
        <v>11110096524</v>
      </c>
      <c r="B2148" s="1" t="s">
        <v>13543</v>
      </c>
      <c r="C2148" s="1" t="s">
        <v>13541</v>
      </c>
      <c r="D2148" s="1" t="s">
        <v>144</v>
      </c>
      <c r="E2148" s="2">
        <v>1489062620</v>
      </c>
      <c r="F2148" s="1" t="s">
        <v>13542</v>
      </c>
      <c r="G2148" s="1">
        <v>1489062620</v>
      </c>
      <c r="H2148" s="1" t="s">
        <v>13542</v>
      </c>
      <c r="M2148" s="1" t="s">
        <v>3230</v>
      </c>
      <c r="N2148" s="1" t="s">
        <v>3231</v>
      </c>
      <c r="AF2148" s="1" t="s">
        <v>147</v>
      </c>
      <c r="AG2148" s="1" t="s">
        <v>148</v>
      </c>
      <c r="AH2148" s="1" t="s">
        <v>149</v>
      </c>
      <c r="AI2148" s="1" t="s">
        <v>13544</v>
      </c>
      <c r="AO2148" s="1" t="s">
        <v>13545</v>
      </c>
      <c r="AQ2148" s="1">
        <v>9</v>
      </c>
      <c r="AR2148" s="1" t="s">
        <v>13546</v>
      </c>
      <c r="AS2148" s="1" t="s">
        <v>13547</v>
      </c>
      <c r="AT2148" s="1" t="s">
        <v>13548</v>
      </c>
      <c r="AU2148" s="1">
        <v>0</v>
      </c>
      <c r="AX2148" s="1">
        <v>0</v>
      </c>
      <c r="BB2148" s="1" t="s">
        <v>210</v>
      </c>
      <c r="BE2148" s="1" t="s">
        <v>165</v>
      </c>
      <c r="BF2148" s="1" t="s">
        <v>166</v>
      </c>
      <c r="BG2148" s="1" t="s">
        <v>167</v>
      </c>
      <c r="BL2148" s="1">
        <v>1858</v>
      </c>
      <c r="BN2148" s="1">
        <v>0</v>
      </c>
      <c r="BO2148" s="1">
        <v>0</v>
      </c>
      <c r="CV2148" s="1">
        <v>0</v>
      </c>
      <c r="CW2148" s="1">
        <v>0</v>
      </c>
      <c r="CX2148" s="1">
        <v>88.89</v>
      </c>
      <c r="CY2148" s="1">
        <v>0</v>
      </c>
      <c r="DH2148" s="1">
        <v>0</v>
      </c>
      <c r="DI2148" s="1">
        <v>0</v>
      </c>
      <c r="DM2148" s="1">
        <v>0.28194000000000002</v>
      </c>
      <c r="DN2148" s="1">
        <v>0.111</v>
      </c>
      <c r="DP2148" s="1">
        <v>0</v>
      </c>
      <c r="DU2148" s="1">
        <v>0</v>
      </c>
      <c r="EI2148" s="1">
        <v>0</v>
      </c>
      <c r="EK2148" s="1">
        <v>0</v>
      </c>
      <c r="FC2148" s="1">
        <v>6</v>
      </c>
      <c r="FD2148" s="1">
        <v>6</v>
      </c>
    </row>
    <row r="2149" spans="1:160" ht="135">
      <c r="A2149" s="1">
        <v>11110096548</v>
      </c>
      <c r="B2149" s="1" t="s">
        <v>13550</v>
      </c>
      <c r="C2149" s="1" t="s">
        <v>13549</v>
      </c>
      <c r="D2149" s="1" t="s">
        <v>144</v>
      </c>
      <c r="E2149" s="2">
        <v>1489062620</v>
      </c>
      <c r="F2149" s="1" t="s">
        <v>13542</v>
      </c>
      <c r="G2149" s="1">
        <v>1489062620</v>
      </c>
      <c r="H2149" s="1" t="s">
        <v>13542</v>
      </c>
      <c r="M2149" s="1" t="s">
        <v>3230</v>
      </c>
      <c r="N2149" s="1" t="s">
        <v>3231</v>
      </c>
      <c r="AF2149" s="1" t="s">
        <v>147</v>
      </c>
      <c r="AG2149" s="1" t="s">
        <v>148</v>
      </c>
      <c r="AH2149" s="1" t="s">
        <v>149</v>
      </c>
      <c r="AI2149" s="1" t="s">
        <v>13551</v>
      </c>
      <c r="AO2149" s="1" t="s">
        <v>13552</v>
      </c>
      <c r="AQ2149" s="1">
        <v>4</v>
      </c>
      <c r="AR2149" s="1" t="s">
        <v>13553</v>
      </c>
      <c r="AS2149" s="1" t="s">
        <v>11500</v>
      </c>
      <c r="AT2149" s="1" t="s">
        <v>11501</v>
      </c>
      <c r="AU2149" s="1">
        <v>0</v>
      </c>
      <c r="AX2149" s="1">
        <v>0</v>
      </c>
      <c r="BB2149" s="1" t="s">
        <v>210</v>
      </c>
      <c r="BE2149" s="1" t="s">
        <v>165</v>
      </c>
      <c r="BF2149" s="1" t="s">
        <v>166</v>
      </c>
      <c r="BG2149" s="1" t="s">
        <v>167</v>
      </c>
      <c r="BL2149" s="1">
        <v>1611</v>
      </c>
      <c r="BN2149" s="1">
        <v>0</v>
      </c>
      <c r="BO2149" s="1">
        <v>0</v>
      </c>
      <c r="CV2149" s="1">
        <v>0</v>
      </c>
      <c r="CW2149" s="1">
        <v>0</v>
      </c>
      <c r="CX2149" s="1">
        <v>92.31</v>
      </c>
      <c r="CY2149" s="1">
        <v>23.08</v>
      </c>
      <c r="DH2149" s="1">
        <v>0</v>
      </c>
      <c r="DI2149" s="1">
        <v>7.69</v>
      </c>
      <c r="DM2149" s="1">
        <v>0.39116000000000001</v>
      </c>
      <c r="DN2149" s="1">
        <v>0.154</v>
      </c>
      <c r="DP2149" s="1">
        <v>0</v>
      </c>
      <c r="DU2149" s="1">
        <v>0</v>
      </c>
      <c r="EI2149" s="1">
        <v>0</v>
      </c>
      <c r="EK2149" s="1">
        <v>2.7699999999999999E-3</v>
      </c>
      <c r="FC2149" s="1">
        <v>6</v>
      </c>
      <c r="FD2149" s="1">
        <v>6</v>
      </c>
    </row>
    <row r="2150" spans="1:160" ht="135">
      <c r="A2150" s="1">
        <v>11110096555</v>
      </c>
      <c r="B2150" s="1" t="s">
        <v>13556</v>
      </c>
      <c r="C2150" s="1" t="s">
        <v>13554</v>
      </c>
      <c r="D2150" s="1" t="s">
        <v>144</v>
      </c>
      <c r="E2150" s="2">
        <v>1489062678</v>
      </c>
      <c r="F2150" s="1" t="s">
        <v>13555</v>
      </c>
      <c r="G2150" s="1">
        <v>1489062678</v>
      </c>
      <c r="H2150" s="1" t="s">
        <v>13555</v>
      </c>
      <c r="M2150" s="1" t="s">
        <v>3230</v>
      </c>
      <c r="N2150" s="1" t="s">
        <v>3231</v>
      </c>
      <c r="AF2150" s="1" t="s">
        <v>147</v>
      </c>
      <c r="AG2150" s="1" t="s">
        <v>148</v>
      </c>
      <c r="AH2150" s="1" t="s">
        <v>149</v>
      </c>
      <c r="AI2150" s="1" t="s">
        <v>13557</v>
      </c>
      <c r="AO2150" s="1" t="s">
        <v>13186</v>
      </c>
      <c r="AQ2150" s="1">
        <v>3</v>
      </c>
      <c r="AR2150" s="1" t="s">
        <v>13558</v>
      </c>
      <c r="AS2150" s="1" t="s">
        <v>1497</v>
      </c>
      <c r="AT2150" s="1" t="s">
        <v>1498</v>
      </c>
      <c r="AU2150" s="1">
        <v>0</v>
      </c>
      <c r="AX2150" s="1">
        <v>0</v>
      </c>
      <c r="BB2150" s="1" t="s">
        <v>153</v>
      </c>
      <c r="BE2150" s="1" t="s">
        <v>165</v>
      </c>
      <c r="BF2150" s="1" t="s">
        <v>166</v>
      </c>
      <c r="BG2150" s="1" t="s">
        <v>167</v>
      </c>
      <c r="BL2150" s="1">
        <v>1711</v>
      </c>
      <c r="BN2150" s="1">
        <v>2.27</v>
      </c>
      <c r="BO2150" s="1">
        <v>0</v>
      </c>
      <c r="CV2150" s="1">
        <v>0</v>
      </c>
      <c r="CW2150" s="1">
        <v>0</v>
      </c>
      <c r="CX2150" s="1">
        <v>86.36</v>
      </c>
      <c r="CY2150" s="1">
        <v>22.73</v>
      </c>
      <c r="DH2150" s="1">
        <v>0</v>
      </c>
      <c r="DI2150" s="1">
        <v>4.55</v>
      </c>
      <c r="DM2150" s="1">
        <v>0.40386</v>
      </c>
      <c r="DN2150" s="1">
        <v>0.159</v>
      </c>
      <c r="DP2150" s="1">
        <v>0</v>
      </c>
      <c r="DU2150" s="1">
        <v>0</v>
      </c>
      <c r="EI2150" s="1">
        <v>9.0999999999999998E-2</v>
      </c>
      <c r="EK2150" s="1">
        <v>3.2699999999999999E-3</v>
      </c>
      <c r="FC2150" s="1">
        <v>11</v>
      </c>
      <c r="FD2150" s="1">
        <v>11</v>
      </c>
    </row>
    <row r="2151" spans="1:160" ht="135">
      <c r="A2151" s="1">
        <v>11110096579</v>
      </c>
      <c r="B2151" s="1" t="s">
        <v>13561</v>
      </c>
      <c r="C2151" s="1" t="s">
        <v>13559</v>
      </c>
      <c r="D2151" s="1" t="s">
        <v>144</v>
      </c>
      <c r="E2151" s="2">
        <v>1489061648</v>
      </c>
      <c r="F2151" s="1" t="s">
        <v>13560</v>
      </c>
      <c r="G2151" s="1">
        <v>1489061649</v>
      </c>
      <c r="H2151" s="1" t="s">
        <v>11681</v>
      </c>
      <c r="M2151" s="1" t="s">
        <v>3230</v>
      </c>
      <c r="N2151" s="1" t="s">
        <v>3231</v>
      </c>
      <c r="AF2151" s="1" t="s">
        <v>147</v>
      </c>
      <c r="AG2151" s="1" t="s">
        <v>148</v>
      </c>
      <c r="AH2151" s="1" t="s">
        <v>149</v>
      </c>
      <c r="AI2151" s="1" t="s">
        <v>13562</v>
      </c>
      <c r="AO2151" s="1" t="s">
        <v>13563</v>
      </c>
      <c r="AQ2151" s="1">
        <v>3</v>
      </c>
      <c r="AR2151" s="1" t="s">
        <v>13564</v>
      </c>
      <c r="AS2151" s="1" t="s">
        <v>1497</v>
      </c>
      <c r="AT2151" s="1" t="s">
        <v>1498</v>
      </c>
      <c r="AU2151" s="1">
        <v>0</v>
      </c>
      <c r="AX2151" s="1">
        <v>0</v>
      </c>
      <c r="BB2151" s="1" t="s">
        <v>210</v>
      </c>
      <c r="BE2151" s="1" t="s">
        <v>165</v>
      </c>
      <c r="BF2151" s="1" t="s">
        <v>166</v>
      </c>
      <c r="BG2151" s="1" t="s">
        <v>167</v>
      </c>
      <c r="BL2151" s="1">
        <v>1594</v>
      </c>
      <c r="BN2151" s="1">
        <v>2.38</v>
      </c>
      <c r="BO2151" s="1">
        <v>0</v>
      </c>
      <c r="CV2151" s="1">
        <v>0</v>
      </c>
      <c r="CW2151" s="1">
        <v>0</v>
      </c>
      <c r="CX2151" s="1">
        <v>85.71</v>
      </c>
      <c r="CY2151" s="1">
        <v>23.81</v>
      </c>
      <c r="DH2151" s="1">
        <v>0</v>
      </c>
      <c r="DI2151" s="1">
        <v>4.76</v>
      </c>
      <c r="DM2151" s="1">
        <v>0.42418</v>
      </c>
      <c r="DN2151" s="1">
        <v>0.16700000000000001</v>
      </c>
      <c r="DP2151" s="1">
        <v>0</v>
      </c>
      <c r="DU2151" s="1">
        <v>0</v>
      </c>
      <c r="EI2151" s="1">
        <v>9.5000000000000001E-2</v>
      </c>
      <c r="EK2151" s="1">
        <v>3.4299999999999999E-3</v>
      </c>
      <c r="FC2151" s="1">
        <v>8</v>
      </c>
      <c r="FD2151" s="1">
        <v>8</v>
      </c>
    </row>
    <row r="2152" spans="1:160" ht="135">
      <c r="A2152" s="1">
        <v>11110096616</v>
      </c>
      <c r="B2152" s="1" t="s">
        <v>13567</v>
      </c>
      <c r="C2152" s="1" t="s">
        <v>13565</v>
      </c>
      <c r="D2152" s="1" t="s">
        <v>144</v>
      </c>
      <c r="E2152" s="2">
        <v>1489062701</v>
      </c>
      <c r="F2152" s="1" t="s">
        <v>13566</v>
      </c>
      <c r="G2152" s="1">
        <v>1489062701</v>
      </c>
      <c r="H2152" s="1" t="s">
        <v>13566</v>
      </c>
      <c r="M2152" s="1" t="s">
        <v>3230</v>
      </c>
      <c r="N2152" s="1" t="s">
        <v>3231</v>
      </c>
      <c r="AF2152" s="1" t="s">
        <v>147</v>
      </c>
      <c r="AG2152" s="1" t="s">
        <v>148</v>
      </c>
      <c r="AH2152" s="1" t="s">
        <v>149</v>
      </c>
      <c r="AI2152" s="1" t="s">
        <v>13568</v>
      </c>
      <c r="AO2152" s="1" t="s">
        <v>13545</v>
      </c>
      <c r="AQ2152" s="1">
        <v>4</v>
      </c>
      <c r="AR2152" s="1" t="s">
        <v>13569</v>
      </c>
      <c r="AS2152" s="1" t="s">
        <v>13570</v>
      </c>
      <c r="AT2152" s="1" t="s">
        <v>13571</v>
      </c>
      <c r="AU2152" s="1">
        <v>0</v>
      </c>
      <c r="AX2152" s="1">
        <v>0</v>
      </c>
      <c r="BB2152" s="1" t="s">
        <v>210</v>
      </c>
      <c r="BE2152" s="1" t="s">
        <v>165</v>
      </c>
      <c r="BF2152" s="1" t="s">
        <v>166</v>
      </c>
      <c r="BG2152" s="1" t="s">
        <v>167</v>
      </c>
      <c r="BL2152" s="1">
        <v>1858</v>
      </c>
      <c r="BN2152" s="1">
        <v>0</v>
      </c>
      <c r="BO2152" s="1">
        <v>0</v>
      </c>
      <c r="CV2152" s="1">
        <v>0</v>
      </c>
      <c r="CW2152" s="1">
        <v>0</v>
      </c>
      <c r="CX2152" s="1">
        <v>88.89</v>
      </c>
      <c r="CY2152" s="1">
        <v>0</v>
      </c>
      <c r="DH2152" s="1">
        <v>0</v>
      </c>
      <c r="DI2152" s="1">
        <v>0</v>
      </c>
      <c r="DM2152" s="1">
        <v>0.28194000000000002</v>
      </c>
      <c r="DN2152" s="1">
        <v>0.111</v>
      </c>
      <c r="DP2152" s="1">
        <v>0</v>
      </c>
      <c r="DU2152" s="1">
        <v>0</v>
      </c>
      <c r="EI2152" s="1">
        <v>0</v>
      </c>
      <c r="EK2152" s="1">
        <v>0</v>
      </c>
      <c r="FC2152" s="1">
        <v>6</v>
      </c>
      <c r="FD2152" s="1">
        <v>6</v>
      </c>
    </row>
    <row r="2153" spans="1:160" ht="120">
      <c r="A2153" s="1">
        <v>11110096623</v>
      </c>
      <c r="B2153" s="1" t="s">
        <v>13567</v>
      </c>
      <c r="C2153" s="1" t="s">
        <v>13572</v>
      </c>
      <c r="D2153" s="1" t="s">
        <v>144</v>
      </c>
      <c r="E2153" s="2">
        <v>1489062620</v>
      </c>
      <c r="F2153" s="1" t="s">
        <v>13542</v>
      </c>
      <c r="G2153" s="1">
        <v>1489062621</v>
      </c>
      <c r="H2153" s="1" t="s">
        <v>13573</v>
      </c>
      <c r="M2153" s="1" t="s">
        <v>3230</v>
      </c>
      <c r="N2153" s="1" t="s">
        <v>3231</v>
      </c>
      <c r="AF2153" s="1" t="s">
        <v>147</v>
      </c>
      <c r="AG2153" s="1" t="s">
        <v>148</v>
      </c>
      <c r="AH2153" s="1" t="s">
        <v>149</v>
      </c>
      <c r="AI2153" s="1" t="s">
        <v>13574</v>
      </c>
      <c r="AO2153" s="1" t="s">
        <v>13545</v>
      </c>
      <c r="AQ2153" s="1">
        <v>5</v>
      </c>
      <c r="AR2153" s="1" t="s">
        <v>13575</v>
      </c>
      <c r="AS2153" s="1" t="s">
        <v>13576</v>
      </c>
      <c r="AT2153" s="1" t="s">
        <v>13577</v>
      </c>
      <c r="AU2153" s="1">
        <v>0</v>
      </c>
      <c r="AX2153" s="1">
        <v>0</v>
      </c>
      <c r="BB2153" s="1" t="s">
        <v>210</v>
      </c>
      <c r="BE2153" s="1" t="s">
        <v>165</v>
      </c>
      <c r="BF2153" s="1" t="s">
        <v>166</v>
      </c>
      <c r="BG2153" s="1" t="s">
        <v>167</v>
      </c>
      <c r="BL2153" s="1">
        <v>1858</v>
      </c>
      <c r="BN2153" s="1">
        <v>0</v>
      </c>
      <c r="BO2153" s="1">
        <v>0</v>
      </c>
      <c r="CV2153" s="1">
        <v>0</v>
      </c>
      <c r="CW2153" s="1">
        <v>0</v>
      </c>
      <c r="CX2153" s="1">
        <v>88.89</v>
      </c>
      <c r="CY2153" s="1">
        <v>0</v>
      </c>
      <c r="DH2153" s="1">
        <v>0</v>
      </c>
      <c r="DI2153" s="1">
        <v>0</v>
      </c>
      <c r="DM2153" s="1">
        <v>0.28194000000000002</v>
      </c>
      <c r="DN2153" s="1">
        <v>0.111</v>
      </c>
      <c r="DP2153" s="1">
        <v>0</v>
      </c>
      <c r="DU2153" s="1">
        <v>0</v>
      </c>
      <c r="EI2153" s="1">
        <v>0</v>
      </c>
      <c r="EK2153" s="1">
        <v>0</v>
      </c>
      <c r="FC2153" s="1">
        <v>6</v>
      </c>
      <c r="FD2153" s="1">
        <v>6</v>
      </c>
    </row>
    <row r="2154" spans="1:160" ht="135">
      <c r="A2154" s="1">
        <v>11110097354</v>
      </c>
      <c r="B2154" s="1" t="s">
        <v>13581</v>
      </c>
      <c r="C2154" s="1" t="s">
        <v>13578</v>
      </c>
      <c r="D2154" s="1" t="s">
        <v>144</v>
      </c>
      <c r="E2154" s="2">
        <v>1489065668</v>
      </c>
      <c r="F2154" s="1" t="s">
        <v>13579</v>
      </c>
      <c r="G2154" s="1">
        <v>1489065669</v>
      </c>
      <c r="H2154" s="1" t="s">
        <v>13580</v>
      </c>
      <c r="M2154" s="1" t="s">
        <v>3230</v>
      </c>
      <c r="N2154" s="1" t="s">
        <v>3231</v>
      </c>
      <c r="AF2154" s="1" t="s">
        <v>147</v>
      </c>
      <c r="AG2154" s="1" t="s">
        <v>148</v>
      </c>
      <c r="AH2154" s="1" t="s">
        <v>149</v>
      </c>
      <c r="AI2154" s="1" t="s">
        <v>13582</v>
      </c>
      <c r="AO2154" s="1" t="s">
        <v>7969</v>
      </c>
      <c r="AQ2154" s="1">
        <v>8</v>
      </c>
      <c r="AR2154" s="1" t="s">
        <v>13583</v>
      </c>
      <c r="AS2154" s="1" t="s">
        <v>13584</v>
      </c>
      <c r="AT2154" s="1" t="s">
        <v>13585</v>
      </c>
      <c r="AU2154" s="1">
        <v>0</v>
      </c>
      <c r="AX2154" s="1">
        <v>0</v>
      </c>
      <c r="BB2154" s="1" t="s">
        <v>153</v>
      </c>
      <c r="BE2154" s="1" t="s">
        <v>165</v>
      </c>
      <c r="BF2154" s="1" t="s">
        <v>166</v>
      </c>
      <c r="BG2154" s="1" t="s">
        <v>167</v>
      </c>
      <c r="BL2154" s="1">
        <v>2038</v>
      </c>
      <c r="BN2154" s="1">
        <v>23.08</v>
      </c>
      <c r="BO2154" s="1">
        <v>3.85</v>
      </c>
      <c r="CD2154" s="1">
        <v>12.82</v>
      </c>
      <c r="CE2154" s="1">
        <v>5.13</v>
      </c>
      <c r="CV2154" s="1">
        <v>0</v>
      </c>
      <c r="CW2154" s="1">
        <v>0</v>
      </c>
      <c r="CX2154" s="1">
        <v>58.97</v>
      </c>
      <c r="CY2154" s="1">
        <v>7.69</v>
      </c>
      <c r="DH2154" s="1">
        <v>2.6</v>
      </c>
      <c r="DI2154" s="1">
        <v>7.69</v>
      </c>
      <c r="DM2154" s="1">
        <v>1.95326</v>
      </c>
      <c r="DN2154" s="1">
        <v>0.76900000000000002</v>
      </c>
      <c r="DP2154" s="1">
        <v>0</v>
      </c>
      <c r="DU2154" s="1">
        <v>0</v>
      </c>
      <c r="EI2154" s="1">
        <v>0.10299999999999999</v>
      </c>
      <c r="EK2154" s="1">
        <v>2.7699999999999999E-3</v>
      </c>
      <c r="FC2154" s="1">
        <v>15</v>
      </c>
      <c r="FD2154" s="1">
        <v>15</v>
      </c>
    </row>
    <row r="2155" spans="1:160" ht="135">
      <c r="A2155" s="1">
        <v>11110097378</v>
      </c>
      <c r="B2155" s="1" t="s">
        <v>13589</v>
      </c>
      <c r="C2155" s="1" t="s">
        <v>13586</v>
      </c>
      <c r="D2155" s="1" t="s">
        <v>144</v>
      </c>
      <c r="E2155" s="2">
        <v>1489077904</v>
      </c>
      <c r="F2155" s="1" t="s">
        <v>13587</v>
      </c>
      <c r="G2155" s="1">
        <v>1489077905</v>
      </c>
      <c r="H2155" s="1" t="s">
        <v>13588</v>
      </c>
      <c r="M2155" s="1" t="s">
        <v>3249</v>
      </c>
      <c r="N2155" s="1" t="s">
        <v>3250</v>
      </c>
      <c r="AF2155" s="1" t="s">
        <v>147</v>
      </c>
      <c r="AG2155" s="1" t="s">
        <v>148</v>
      </c>
      <c r="AH2155" s="1" t="s">
        <v>149</v>
      </c>
      <c r="AI2155" s="1" t="s">
        <v>13590</v>
      </c>
      <c r="AO2155" s="1" t="s">
        <v>5023</v>
      </c>
      <c r="AQ2155" s="1">
        <v>2</v>
      </c>
      <c r="AR2155" s="1" t="s">
        <v>13591</v>
      </c>
      <c r="AS2155" s="1" t="s">
        <v>579</v>
      </c>
      <c r="AT2155" s="1" t="s">
        <v>580</v>
      </c>
      <c r="AU2155" s="1">
        <v>0</v>
      </c>
      <c r="AX2155" s="1">
        <v>0</v>
      </c>
      <c r="BB2155" s="1" t="s">
        <v>367</v>
      </c>
      <c r="BE2155" s="1" t="s">
        <v>165</v>
      </c>
      <c r="BF2155" s="1" t="s">
        <v>166</v>
      </c>
      <c r="BG2155" s="1" t="s">
        <v>167</v>
      </c>
      <c r="BL2155" s="1">
        <v>2146</v>
      </c>
      <c r="BN2155" s="1">
        <v>28.21</v>
      </c>
      <c r="BO2155" s="1">
        <v>6.41</v>
      </c>
      <c r="CD2155" s="1">
        <v>11.54</v>
      </c>
      <c r="CE2155" s="1">
        <v>10.26</v>
      </c>
      <c r="CV2155" s="1">
        <v>0</v>
      </c>
      <c r="CW2155" s="1">
        <v>1.2999999999999999E-2</v>
      </c>
      <c r="CX2155" s="1">
        <v>53.85</v>
      </c>
      <c r="CY2155" s="1">
        <v>7.69</v>
      </c>
      <c r="DH2155" s="1">
        <v>2.6</v>
      </c>
      <c r="DI2155" s="1">
        <v>12.82</v>
      </c>
      <c r="DM2155" s="1">
        <v>2.08534</v>
      </c>
      <c r="DN2155" s="1">
        <v>0.82099999999999995</v>
      </c>
      <c r="DP2155" s="1">
        <v>0</v>
      </c>
      <c r="DU2155" s="1">
        <v>3.0999999999999999E-3</v>
      </c>
      <c r="EI2155" s="1">
        <v>0</v>
      </c>
      <c r="EK2155" s="1">
        <v>2.7699999999999999E-3</v>
      </c>
      <c r="FC2155" s="1">
        <v>19</v>
      </c>
      <c r="FD2155" s="1">
        <v>19</v>
      </c>
    </row>
    <row r="2156" spans="1:160" ht="150">
      <c r="A2156" s="1">
        <v>11110099532</v>
      </c>
      <c r="B2156" s="1" t="s">
        <v>13595</v>
      </c>
      <c r="C2156" s="1" t="s">
        <v>13592</v>
      </c>
      <c r="D2156" s="1" t="s">
        <v>144</v>
      </c>
      <c r="E2156" s="2">
        <v>1489062013</v>
      </c>
      <c r="F2156" s="1" t="s">
        <v>13593</v>
      </c>
      <c r="G2156" s="1">
        <v>1489062014</v>
      </c>
      <c r="H2156" s="1" t="s">
        <v>13594</v>
      </c>
      <c r="M2156" s="1" t="s">
        <v>3230</v>
      </c>
      <c r="N2156" s="1" t="s">
        <v>3231</v>
      </c>
      <c r="AF2156" s="1" t="s">
        <v>147</v>
      </c>
      <c r="AG2156" s="1" t="s">
        <v>148</v>
      </c>
      <c r="AH2156" s="1" t="s">
        <v>149</v>
      </c>
      <c r="AI2156" s="1" t="s">
        <v>13596</v>
      </c>
      <c r="AO2156" s="1" t="s">
        <v>13597</v>
      </c>
      <c r="AQ2156" s="1">
        <v>10</v>
      </c>
      <c r="AR2156" s="1" t="s">
        <v>13598</v>
      </c>
      <c r="AS2156" s="1" t="s">
        <v>13599</v>
      </c>
      <c r="AT2156" s="1" t="s">
        <v>13600</v>
      </c>
      <c r="AU2156" s="1">
        <v>0</v>
      </c>
      <c r="AX2156" s="1">
        <v>0</v>
      </c>
      <c r="BB2156" s="1" t="s">
        <v>153</v>
      </c>
      <c r="BE2156" s="1" t="s">
        <v>165</v>
      </c>
      <c r="BF2156" s="1" t="s">
        <v>166</v>
      </c>
      <c r="BG2156" s="1" t="s">
        <v>167</v>
      </c>
      <c r="BL2156" s="1">
        <v>1795</v>
      </c>
      <c r="BN2156" s="1">
        <v>14.29</v>
      </c>
      <c r="BO2156" s="1">
        <v>0</v>
      </c>
      <c r="CV2156" s="1">
        <v>0</v>
      </c>
      <c r="CW2156" s="1">
        <v>0</v>
      </c>
      <c r="CX2156" s="1">
        <v>71.430000000000007</v>
      </c>
      <c r="CY2156" s="1">
        <v>0</v>
      </c>
      <c r="DH2156" s="1">
        <v>0</v>
      </c>
      <c r="DI2156" s="1">
        <v>14.29</v>
      </c>
      <c r="DM2156" s="1">
        <v>2.7203400000000002</v>
      </c>
      <c r="DN2156" s="1">
        <v>1.071</v>
      </c>
      <c r="DP2156" s="1">
        <v>0</v>
      </c>
      <c r="DU2156" s="1">
        <v>0</v>
      </c>
      <c r="EI2156" s="1">
        <v>0</v>
      </c>
      <c r="EK2156" s="1">
        <v>0</v>
      </c>
      <c r="FC2156" s="1">
        <v>15</v>
      </c>
      <c r="FD2156" s="1">
        <v>15</v>
      </c>
    </row>
    <row r="2157" spans="1:160" ht="150">
      <c r="A2157" s="1">
        <v>11110099570</v>
      </c>
      <c r="B2157" s="1" t="s">
        <v>13603</v>
      </c>
      <c r="C2157" s="1" t="s">
        <v>13601</v>
      </c>
      <c r="D2157" s="1" t="s">
        <v>144</v>
      </c>
      <c r="E2157" s="2">
        <v>1489062009</v>
      </c>
      <c r="F2157" s="1" t="s">
        <v>13602</v>
      </c>
      <c r="G2157" s="1">
        <v>1489062010</v>
      </c>
      <c r="H2157" s="1" t="s">
        <v>12742</v>
      </c>
      <c r="M2157" s="1" t="s">
        <v>3230</v>
      </c>
      <c r="N2157" s="1" t="s">
        <v>3231</v>
      </c>
      <c r="AF2157" s="1" t="s">
        <v>147</v>
      </c>
      <c r="AG2157" s="1" t="s">
        <v>148</v>
      </c>
      <c r="AH2157" s="1" t="s">
        <v>149</v>
      </c>
      <c r="AI2157" s="1" t="s">
        <v>13604</v>
      </c>
      <c r="AO2157" s="1" t="s">
        <v>13597</v>
      </c>
      <c r="AQ2157" s="1">
        <v>10</v>
      </c>
      <c r="AR2157" s="1" t="s">
        <v>13605</v>
      </c>
      <c r="AS2157" s="1" t="s">
        <v>13606</v>
      </c>
      <c r="AT2157" s="1" t="s">
        <v>13607</v>
      </c>
      <c r="AU2157" s="1">
        <v>0</v>
      </c>
      <c r="AX2157" s="1">
        <v>0</v>
      </c>
      <c r="BB2157" s="1" t="s">
        <v>153</v>
      </c>
      <c r="BE2157" s="1" t="s">
        <v>165</v>
      </c>
      <c r="BF2157" s="1" t="s">
        <v>166</v>
      </c>
      <c r="BG2157" s="1" t="s">
        <v>167</v>
      </c>
      <c r="BL2157" s="1">
        <v>1795</v>
      </c>
      <c r="BN2157" s="1">
        <v>14.29</v>
      </c>
      <c r="BO2157" s="1">
        <v>0</v>
      </c>
      <c r="CV2157" s="1">
        <v>0</v>
      </c>
      <c r="CW2157" s="1">
        <v>0</v>
      </c>
      <c r="CX2157" s="1">
        <v>71.430000000000007</v>
      </c>
      <c r="CY2157" s="1">
        <v>0</v>
      </c>
      <c r="DH2157" s="1">
        <v>0</v>
      </c>
      <c r="DI2157" s="1">
        <v>14.29</v>
      </c>
      <c r="DM2157" s="1">
        <v>2.54</v>
      </c>
      <c r="DN2157" s="1">
        <v>1</v>
      </c>
      <c r="DP2157" s="1">
        <v>0</v>
      </c>
      <c r="DU2157" s="1">
        <v>0</v>
      </c>
      <c r="EI2157" s="1">
        <v>0</v>
      </c>
      <c r="EK2157" s="1">
        <v>0</v>
      </c>
      <c r="FC2157" s="1">
        <v>15</v>
      </c>
      <c r="FD2157" s="1">
        <v>15</v>
      </c>
    </row>
    <row r="2158" spans="1:160" ht="135">
      <c r="A2158" s="1">
        <v>11110101020</v>
      </c>
      <c r="B2158" s="1" t="s">
        <v>13609</v>
      </c>
      <c r="C2158" s="1" t="s">
        <v>13608</v>
      </c>
      <c r="D2158" s="1" t="s">
        <v>144</v>
      </c>
      <c r="E2158" s="2">
        <v>1489077822</v>
      </c>
      <c r="F2158" s="1" t="s">
        <v>13350</v>
      </c>
      <c r="G2158" s="1">
        <v>1489077822</v>
      </c>
      <c r="H2158" s="1" t="s">
        <v>13350</v>
      </c>
      <c r="M2158" s="1" t="s">
        <v>11071</v>
      </c>
      <c r="N2158" s="1" t="s">
        <v>11072</v>
      </c>
      <c r="AF2158" s="1" t="s">
        <v>147</v>
      </c>
      <c r="AG2158" s="1" t="s">
        <v>148</v>
      </c>
      <c r="AH2158" s="1" t="s">
        <v>149</v>
      </c>
      <c r="AI2158" s="1" t="s">
        <v>13610</v>
      </c>
      <c r="AO2158" s="1" t="s">
        <v>13611</v>
      </c>
      <c r="AQ2158" s="1">
        <v>2</v>
      </c>
      <c r="AR2158" s="1" t="s">
        <v>13612</v>
      </c>
      <c r="AS2158" s="1" t="s">
        <v>579</v>
      </c>
      <c r="AT2158" s="1" t="s">
        <v>580</v>
      </c>
      <c r="AU2158" s="1">
        <v>0</v>
      </c>
      <c r="AX2158" s="1">
        <v>0</v>
      </c>
      <c r="BB2158" s="1" t="s">
        <v>164</v>
      </c>
      <c r="BE2158" s="1" t="s">
        <v>165</v>
      </c>
      <c r="BF2158" s="1" t="s">
        <v>166</v>
      </c>
      <c r="BG2158" s="1" t="s">
        <v>167</v>
      </c>
      <c r="BL2158" s="1">
        <v>1029</v>
      </c>
      <c r="BN2158" s="1">
        <v>3.51</v>
      </c>
      <c r="BO2158" s="1">
        <v>0</v>
      </c>
      <c r="CD2158" s="1">
        <v>0</v>
      </c>
      <c r="CE2158" s="1">
        <v>0.88</v>
      </c>
      <c r="CV2158" s="1">
        <v>0</v>
      </c>
      <c r="CW2158" s="1">
        <v>0</v>
      </c>
      <c r="CX2158" s="1">
        <v>43.86</v>
      </c>
      <c r="CY2158" s="1">
        <v>0</v>
      </c>
      <c r="DH2158" s="1">
        <v>3.5</v>
      </c>
      <c r="DI2158" s="1">
        <v>8.77</v>
      </c>
      <c r="DM2158" s="1">
        <v>1.3817600000000001</v>
      </c>
      <c r="DN2158" s="1">
        <v>0.54400000000000004</v>
      </c>
      <c r="DP2158" s="1">
        <v>0</v>
      </c>
      <c r="DU2158" s="1">
        <v>0</v>
      </c>
      <c r="EI2158" s="1">
        <v>3.5000000000000003E-2</v>
      </c>
      <c r="EK2158" s="1">
        <v>2.5300000000000001E-3</v>
      </c>
      <c r="FC2158" s="1">
        <v>0</v>
      </c>
      <c r="FD2158" s="1">
        <v>0</v>
      </c>
    </row>
    <row r="2159" spans="1:160" ht="105">
      <c r="A2159" s="1">
        <v>11110102263</v>
      </c>
      <c r="B2159" s="1" t="s">
        <v>13615</v>
      </c>
      <c r="C2159" s="1" t="s">
        <v>13613</v>
      </c>
      <c r="D2159" s="1" t="s">
        <v>144</v>
      </c>
      <c r="E2159" s="2">
        <v>1489068322</v>
      </c>
      <c r="F2159" s="1" t="s">
        <v>13614</v>
      </c>
      <c r="G2159" s="1">
        <v>1489068322</v>
      </c>
      <c r="H2159" s="1" t="s">
        <v>13614</v>
      </c>
      <c r="M2159" s="1" t="s">
        <v>3230</v>
      </c>
      <c r="N2159" s="1" t="s">
        <v>3231</v>
      </c>
      <c r="AF2159" s="1" t="s">
        <v>147</v>
      </c>
      <c r="AG2159" s="1" t="s">
        <v>148</v>
      </c>
      <c r="AH2159" s="1" t="s">
        <v>149</v>
      </c>
      <c r="AI2159" s="1" t="s">
        <v>13616</v>
      </c>
      <c r="AO2159" s="1" t="s">
        <v>13617</v>
      </c>
      <c r="AQ2159" s="1">
        <v>1</v>
      </c>
      <c r="AR2159" s="1" t="s">
        <v>13618</v>
      </c>
      <c r="AS2159" s="1" t="s">
        <v>12998</v>
      </c>
      <c r="AT2159" s="1" t="s">
        <v>12999</v>
      </c>
      <c r="AU2159" s="1">
        <v>0</v>
      </c>
      <c r="AX2159" s="1">
        <v>0</v>
      </c>
      <c r="BB2159" s="1" t="s">
        <v>153</v>
      </c>
      <c r="BE2159" s="1" t="s">
        <v>165</v>
      </c>
      <c r="BF2159" s="1" t="s">
        <v>166</v>
      </c>
      <c r="BG2159" s="1" t="s">
        <v>167</v>
      </c>
      <c r="BL2159" s="1">
        <v>2092</v>
      </c>
      <c r="BN2159" s="1">
        <v>34.380000000000003</v>
      </c>
      <c r="BO2159" s="1">
        <v>4.6900000000000004</v>
      </c>
      <c r="CD2159" s="1">
        <v>9.3800000000000008</v>
      </c>
      <c r="CE2159" s="1">
        <v>18.75</v>
      </c>
      <c r="CV2159" s="1">
        <v>0</v>
      </c>
      <c r="CW2159" s="1">
        <v>0</v>
      </c>
      <c r="CX2159" s="1">
        <v>50</v>
      </c>
      <c r="CY2159" s="1">
        <v>0</v>
      </c>
      <c r="DH2159" s="1">
        <v>6.2</v>
      </c>
      <c r="DI2159" s="1">
        <v>6.25</v>
      </c>
      <c r="DM2159" s="1">
        <v>2.1437599999999999</v>
      </c>
      <c r="DN2159" s="1">
        <v>0.84399999999999997</v>
      </c>
      <c r="DP2159" s="1">
        <v>2.8140000000000001E-4</v>
      </c>
      <c r="DU2159" s="1">
        <v>0</v>
      </c>
      <c r="EI2159" s="1">
        <v>0</v>
      </c>
      <c r="EK2159" s="1">
        <v>2.2499999999999998E-3</v>
      </c>
      <c r="FC2159" s="1">
        <v>14</v>
      </c>
      <c r="FD2159" s="1">
        <v>14</v>
      </c>
    </row>
    <row r="2160" spans="1:160" ht="30">
      <c r="A2160" s="1">
        <v>11110102454</v>
      </c>
      <c r="B2160" s="1" t="s">
        <v>13621</v>
      </c>
      <c r="C2160" s="1" t="s">
        <v>13619</v>
      </c>
      <c r="D2160" s="1" t="s">
        <v>144</v>
      </c>
      <c r="E2160" s="2">
        <v>1489068416</v>
      </c>
      <c r="F2160" s="1" t="s">
        <v>13620</v>
      </c>
      <c r="G2160" s="1">
        <v>1489068416</v>
      </c>
      <c r="H2160" s="1" t="s">
        <v>13620</v>
      </c>
      <c r="M2160" s="1" t="s">
        <v>3230</v>
      </c>
      <c r="N2160" s="1" t="s">
        <v>3231</v>
      </c>
      <c r="AF2160" s="1" t="s">
        <v>147</v>
      </c>
      <c r="AG2160" s="1" t="s">
        <v>148</v>
      </c>
      <c r="AH2160" s="1" t="s">
        <v>149</v>
      </c>
      <c r="AI2160" s="1" t="s">
        <v>13622</v>
      </c>
      <c r="AO2160" s="1" t="s">
        <v>671</v>
      </c>
      <c r="AQ2160" s="1">
        <v>0</v>
      </c>
      <c r="AR2160" s="1" t="s">
        <v>13623</v>
      </c>
      <c r="AU2160" s="1">
        <v>0</v>
      </c>
      <c r="AX2160" s="1">
        <v>0</v>
      </c>
      <c r="BB2160" s="1" t="s">
        <v>153</v>
      </c>
      <c r="BE2160" s="1" t="s">
        <v>165</v>
      </c>
      <c r="BF2160" s="1" t="s">
        <v>166</v>
      </c>
      <c r="BG2160" s="1" t="s">
        <v>167</v>
      </c>
      <c r="BL2160" s="1">
        <v>2243</v>
      </c>
      <c r="BN2160" s="1">
        <v>35.71</v>
      </c>
      <c r="BO2160" s="1">
        <v>7.14</v>
      </c>
      <c r="CD2160" s="1">
        <v>8.93</v>
      </c>
      <c r="CE2160" s="1">
        <v>17.86</v>
      </c>
      <c r="CV2160" s="1">
        <v>0</v>
      </c>
      <c r="CW2160" s="1">
        <v>0</v>
      </c>
      <c r="CX2160" s="1">
        <v>53.57</v>
      </c>
      <c r="CY2160" s="1">
        <v>0</v>
      </c>
      <c r="DH2160" s="1">
        <v>3.6</v>
      </c>
      <c r="DI2160" s="1">
        <v>7.14</v>
      </c>
      <c r="DM2160" s="1">
        <v>1.27</v>
      </c>
      <c r="DN2160" s="1">
        <v>0.5</v>
      </c>
      <c r="DP2160" s="1">
        <v>0</v>
      </c>
      <c r="DU2160" s="1">
        <v>2.1399999999999999E-2</v>
      </c>
      <c r="EG2160" s="1">
        <v>1.286</v>
      </c>
      <c r="EI2160" s="1">
        <v>0</v>
      </c>
      <c r="EK2160" s="1">
        <v>1.2899999999999999E-3</v>
      </c>
      <c r="FC2160" s="1">
        <v>13</v>
      </c>
      <c r="FD2160" s="1">
        <v>13</v>
      </c>
    </row>
    <row r="2161" spans="1:160" ht="45">
      <c r="A2161" s="1">
        <v>11110102461</v>
      </c>
      <c r="B2161" s="1" t="s">
        <v>13625</v>
      </c>
      <c r="C2161" s="1" t="s">
        <v>13624</v>
      </c>
      <c r="D2161" s="1" t="s">
        <v>144</v>
      </c>
      <c r="E2161" s="2">
        <v>1489068416</v>
      </c>
      <c r="F2161" s="1" t="s">
        <v>13620</v>
      </c>
      <c r="G2161" s="1">
        <v>1489068416</v>
      </c>
      <c r="H2161" s="1" t="s">
        <v>13620</v>
      </c>
      <c r="M2161" s="1" t="s">
        <v>3230</v>
      </c>
      <c r="N2161" s="1" t="s">
        <v>3231</v>
      </c>
      <c r="AF2161" s="1" t="s">
        <v>147</v>
      </c>
      <c r="AG2161" s="1" t="s">
        <v>148</v>
      </c>
      <c r="AH2161" s="1" t="s">
        <v>149</v>
      </c>
      <c r="AI2161" s="1" t="s">
        <v>13626</v>
      </c>
      <c r="AO2161" s="1" t="s">
        <v>671</v>
      </c>
      <c r="AQ2161" s="1">
        <v>0</v>
      </c>
      <c r="AR2161" s="1" t="s">
        <v>13627</v>
      </c>
      <c r="AU2161" s="1">
        <v>0</v>
      </c>
      <c r="AX2161" s="1">
        <v>0</v>
      </c>
      <c r="BB2161" s="1" t="s">
        <v>153</v>
      </c>
      <c r="BE2161" s="1" t="s">
        <v>165</v>
      </c>
      <c r="BF2161" s="1" t="s">
        <v>166</v>
      </c>
      <c r="BG2161" s="1" t="s">
        <v>167</v>
      </c>
      <c r="BL2161" s="1">
        <v>2243</v>
      </c>
      <c r="BN2161" s="1">
        <v>35.71</v>
      </c>
      <c r="BO2161" s="1">
        <v>7.14</v>
      </c>
      <c r="CD2161" s="1">
        <v>8.93</v>
      </c>
      <c r="CE2161" s="1">
        <v>17.86</v>
      </c>
      <c r="CV2161" s="1">
        <v>0</v>
      </c>
      <c r="CW2161" s="1">
        <v>0</v>
      </c>
      <c r="CX2161" s="1">
        <v>53.57</v>
      </c>
      <c r="CY2161" s="1">
        <v>0</v>
      </c>
      <c r="DH2161" s="1">
        <v>3.6</v>
      </c>
      <c r="DI2161" s="1">
        <v>7.14</v>
      </c>
      <c r="DM2161" s="1">
        <v>1.27</v>
      </c>
      <c r="DN2161" s="1">
        <v>0.5</v>
      </c>
      <c r="DP2161" s="1">
        <v>0</v>
      </c>
      <c r="DU2161" s="1">
        <v>2.1399999999999999E-2</v>
      </c>
      <c r="EI2161" s="1">
        <v>0</v>
      </c>
      <c r="EK2161" s="1">
        <v>1.2899999999999999E-3</v>
      </c>
      <c r="FC2161" s="1">
        <v>13</v>
      </c>
      <c r="FD2161" s="1">
        <v>13</v>
      </c>
    </row>
    <row r="2162" spans="1:160" ht="45">
      <c r="A2162" s="1">
        <v>11110102522</v>
      </c>
      <c r="B2162" s="1" t="s">
        <v>13629</v>
      </c>
      <c r="C2162" s="1" t="s">
        <v>13628</v>
      </c>
      <c r="D2162" s="1" t="s">
        <v>144</v>
      </c>
      <c r="E2162" s="2">
        <v>1489068344</v>
      </c>
      <c r="F2162" s="1" t="s">
        <v>13029</v>
      </c>
      <c r="G2162" s="1">
        <v>1489068344</v>
      </c>
      <c r="H2162" s="1" t="s">
        <v>13029</v>
      </c>
      <c r="M2162" s="1" t="s">
        <v>3230</v>
      </c>
      <c r="N2162" s="1" t="s">
        <v>3231</v>
      </c>
      <c r="AF2162" s="1" t="s">
        <v>147</v>
      </c>
      <c r="AG2162" s="1" t="s">
        <v>148</v>
      </c>
      <c r="AH2162" s="1" t="s">
        <v>149</v>
      </c>
      <c r="AI2162" s="1" t="s">
        <v>13630</v>
      </c>
      <c r="AO2162" s="1" t="s">
        <v>12884</v>
      </c>
      <c r="AQ2162" s="1">
        <v>0</v>
      </c>
      <c r="AR2162" s="1" t="s">
        <v>13631</v>
      </c>
      <c r="AU2162" s="1">
        <v>0</v>
      </c>
      <c r="AX2162" s="1">
        <v>0</v>
      </c>
      <c r="BB2162" s="1" t="s">
        <v>153</v>
      </c>
      <c r="BE2162" s="1" t="s">
        <v>165</v>
      </c>
      <c r="BF2162" s="1" t="s">
        <v>166</v>
      </c>
      <c r="BG2162" s="1" t="s">
        <v>167</v>
      </c>
      <c r="BL2162" s="1">
        <v>1732</v>
      </c>
      <c r="BN2162" s="1">
        <v>24.14</v>
      </c>
      <c r="BO2162" s="1">
        <v>3.45</v>
      </c>
      <c r="CD2162" s="1">
        <v>6.9</v>
      </c>
      <c r="CE2162" s="1">
        <v>13.79</v>
      </c>
      <c r="CV2162" s="1">
        <v>0</v>
      </c>
      <c r="CW2162" s="1">
        <v>0</v>
      </c>
      <c r="CX2162" s="1">
        <v>62.07</v>
      </c>
      <c r="CY2162" s="1">
        <v>0</v>
      </c>
      <c r="DH2162" s="1">
        <v>13.8</v>
      </c>
      <c r="DI2162" s="1">
        <v>6.9</v>
      </c>
      <c r="DM2162" s="1">
        <v>3.2410399999999999</v>
      </c>
      <c r="DN2162" s="1">
        <v>1.276</v>
      </c>
      <c r="DP2162" s="1">
        <v>0</v>
      </c>
      <c r="DU2162" s="1">
        <v>0</v>
      </c>
      <c r="EI2162" s="1">
        <v>0</v>
      </c>
      <c r="EK2162" s="1">
        <v>1.24E-3</v>
      </c>
      <c r="FC2162" s="1">
        <v>13</v>
      </c>
      <c r="FD2162" s="1">
        <v>13</v>
      </c>
    </row>
    <row r="2163" spans="1:160" ht="135">
      <c r="A2163" s="1">
        <v>11110107312</v>
      </c>
      <c r="B2163" s="1" t="s">
        <v>13633</v>
      </c>
      <c r="C2163" s="1" t="s">
        <v>13632</v>
      </c>
      <c r="D2163" s="1" t="s">
        <v>144</v>
      </c>
      <c r="E2163" s="2">
        <v>1489068954</v>
      </c>
      <c r="F2163" s="1" t="s">
        <v>13443</v>
      </c>
      <c r="G2163" s="1">
        <v>1489068954</v>
      </c>
      <c r="H2163" s="1" t="s">
        <v>13443</v>
      </c>
      <c r="M2163" s="1" t="s">
        <v>3230</v>
      </c>
      <c r="N2163" s="1" t="s">
        <v>3231</v>
      </c>
      <c r="AF2163" s="1" t="s">
        <v>147</v>
      </c>
      <c r="AG2163" s="1" t="s">
        <v>148</v>
      </c>
      <c r="AH2163" s="1" t="s">
        <v>149</v>
      </c>
      <c r="AI2163" s="1" t="s">
        <v>13634</v>
      </c>
      <c r="AO2163" s="1" t="s">
        <v>671</v>
      </c>
      <c r="AQ2163" s="1">
        <v>8</v>
      </c>
      <c r="AR2163" s="1" t="s">
        <v>13635</v>
      </c>
      <c r="AS2163" s="1" t="s">
        <v>13636</v>
      </c>
      <c r="AT2163" s="1" t="s">
        <v>13637</v>
      </c>
      <c r="AU2163" s="1">
        <v>0</v>
      </c>
      <c r="AX2163" s="1">
        <v>1</v>
      </c>
      <c r="AZ2163" s="1" t="s">
        <v>2183</v>
      </c>
      <c r="BB2163" s="1" t="s">
        <v>210</v>
      </c>
      <c r="BE2163" s="1" t="s">
        <v>165</v>
      </c>
      <c r="BF2163" s="1" t="s">
        <v>166</v>
      </c>
      <c r="BG2163" s="1" t="s">
        <v>167</v>
      </c>
      <c r="BL2163" s="1">
        <v>1494</v>
      </c>
      <c r="BN2163" s="1">
        <v>12.5</v>
      </c>
      <c r="BO2163" s="1">
        <v>5.36</v>
      </c>
      <c r="CD2163" s="1">
        <v>3.57</v>
      </c>
      <c r="CE2163" s="1">
        <v>3.57</v>
      </c>
      <c r="CV2163" s="1">
        <v>0</v>
      </c>
      <c r="CW2163" s="1">
        <v>0</v>
      </c>
      <c r="CX2163" s="1">
        <v>57.14</v>
      </c>
      <c r="CY2163" s="1">
        <v>25</v>
      </c>
      <c r="DH2163" s="1">
        <v>3.6</v>
      </c>
      <c r="DI2163" s="1">
        <v>3.57</v>
      </c>
      <c r="DM2163" s="1">
        <v>0.45466000000000001</v>
      </c>
      <c r="DN2163" s="1">
        <v>0.17899999999999999</v>
      </c>
      <c r="DP2163" s="1">
        <v>0</v>
      </c>
      <c r="DU2163" s="1">
        <v>0</v>
      </c>
      <c r="EI2163" s="1">
        <v>0</v>
      </c>
      <c r="EK2163" s="1">
        <v>2.5699999999999998E-3</v>
      </c>
      <c r="FC2163" s="1">
        <v>10</v>
      </c>
      <c r="FD2163" s="1">
        <v>10</v>
      </c>
    </row>
    <row r="2164" spans="1:160" ht="120">
      <c r="A2164" s="1">
        <v>11110110916</v>
      </c>
      <c r="B2164" s="1" t="s">
        <v>13640</v>
      </c>
      <c r="C2164" s="1" t="s">
        <v>13638</v>
      </c>
      <c r="D2164" s="1" t="s">
        <v>144</v>
      </c>
      <c r="E2164" s="2">
        <v>1489093706</v>
      </c>
      <c r="F2164" s="1" t="s">
        <v>13639</v>
      </c>
      <c r="G2164" s="1">
        <v>1489093706</v>
      </c>
      <c r="H2164" s="1" t="s">
        <v>13639</v>
      </c>
      <c r="M2164" s="1" t="s">
        <v>13641</v>
      </c>
      <c r="N2164" s="1" t="s">
        <v>13642</v>
      </c>
      <c r="AF2164" s="1" t="s">
        <v>147</v>
      </c>
      <c r="AG2164" s="1" t="s">
        <v>148</v>
      </c>
      <c r="AH2164" s="1" t="s">
        <v>149</v>
      </c>
      <c r="AI2164" s="1" t="s">
        <v>13643</v>
      </c>
      <c r="AO2164" s="1" t="s">
        <v>13644</v>
      </c>
      <c r="AQ2164" s="1">
        <v>2</v>
      </c>
      <c r="AR2164" s="1" t="s">
        <v>13645</v>
      </c>
      <c r="AS2164" s="1" t="s">
        <v>579</v>
      </c>
      <c r="AT2164" s="1" t="s">
        <v>580</v>
      </c>
      <c r="AU2164" s="1">
        <v>0</v>
      </c>
      <c r="AX2164" s="1">
        <v>0</v>
      </c>
      <c r="BB2164" s="1" t="s">
        <v>153</v>
      </c>
      <c r="BE2164" s="1" t="s">
        <v>165</v>
      </c>
      <c r="BF2164" s="1" t="s">
        <v>166</v>
      </c>
      <c r="BG2164" s="1" t="s">
        <v>167</v>
      </c>
      <c r="BL2164" s="1">
        <v>908</v>
      </c>
      <c r="BN2164" s="1">
        <v>7.5</v>
      </c>
      <c r="BO2164" s="1">
        <v>3.33</v>
      </c>
      <c r="CV2164" s="1">
        <v>0</v>
      </c>
      <c r="CW2164" s="1">
        <v>3.5000000000000003E-2</v>
      </c>
      <c r="CX2164" s="1">
        <v>20.420000000000002</v>
      </c>
      <c r="CY2164" s="1">
        <v>0.83</v>
      </c>
      <c r="DH2164" s="1">
        <v>1.2</v>
      </c>
      <c r="DI2164" s="1">
        <v>15.83</v>
      </c>
      <c r="DM2164" s="1">
        <v>1.73482</v>
      </c>
      <c r="DN2164" s="1">
        <v>0.68300000000000005</v>
      </c>
      <c r="DP2164" s="1">
        <v>1.563E-4</v>
      </c>
      <c r="DU2164" s="1">
        <v>5.0000000000000001E-4</v>
      </c>
      <c r="EI2164" s="1">
        <v>0.16700000000000001</v>
      </c>
      <c r="EK2164" s="1">
        <v>1.5E-3</v>
      </c>
      <c r="FC2164" s="1">
        <v>11</v>
      </c>
      <c r="FD2164" s="1">
        <v>11</v>
      </c>
    </row>
    <row r="2165" spans="1:160" ht="120">
      <c r="A2165" s="1">
        <v>11110110923</v>
      </c>
      <c r="B2165" s="1" t="s">
        <v>13647</v>
      </c>
      <c r="C2165" s="1" t="s">
        <v>13646</v>
      </c>
      <c r="D2165" s="1" t="s">
        <v>144</v>
      </c>
      <c r="E2165" s="2">
        <v>1489093706</v>
      </c>
      <c r="F2165" s="1" t="s">
        <v>13639</v>
      </c>
      <c r="G2165" s="1">
        <v>1489093707</v>
      </c>
      <c r="H2165" s="1" t="s">
        <v>11544</v>
      </c>
      <c r="M2165" s="1" t="s">
        <v>13648</v>
      </c>
      <c r="N2165" s="1" t="s">
        <v>13649</v>
      </c>
      <c r="AF2165" s="1" t="s">
        <v>147</v>
      </c>
      <c r="AG2165" s="1" t="s">
        <v>148</v>
      </c>
      <c r="AH2165" s="1" t="s">
        <v>149</v>
      </c>
      <c r="AI2165" s="1" t="s">
        <v>13650</v>
      </c>
      <c r="AO2165" s="1" t="s">
        <v>13651</v>
      </c>
      <c r="AQ2165" s="1">
        <v>2</v>
      </c>
      <c r="AR2165" s="1" t="s">
        <v>13652</v>
      </c>
      <c r="AS2165" s="1" t="s">
        <v>579</v>
      </c>
      <c r="AT2165" s="1" t="s">
        <v>580</v>
      </c>
      <c r="AU2165" s="1">
        <v>0</v>
      </c>
      <c r="AX2165" s="1">
        <v>0</v>
      </c>
      <c r="BB2165" s="1" t="s">
        <v>153</v>
      </c>
      <c r="BE2165" s="1" t="s">
        <v>165</v>
      </c>
      <c r="BF2165" s="1" t="s">
        <v>166</v>
      </c>
      <c r="BG2165" s="1" t="s">
        <v>167</v>
      </c>
      <c r="BL2165" s="1">
        <v>1054</v>
      </c>
      <c r="BN2165" s="1">
        <v>13.53</v>
      </c>
      <c r="BO2165" s="1">
        <v>5.26</v>
      </c>
      <c r="CV2165" s="1">
        <v>0</v>
      </c>
      <c r="CW2165" s="1">
        <v>3.7999999999999999E-2</v>
      </c>
      <c r="CX2165" s="1">
        <v>19.920000000000002</v>
      </c>
      <c r="CY2165" s="1">
        <v>2.2599999999999998</v>
      </c>
      <c r="DH2165" s="1">
        <v>0.8</v>
      </c>
      <c r="DI2165" s="1">
        <v>13.53</v>
      </c>
      <c r="DM2165" s="1">
        <v>2.1970999999999998</v>
      </c>
      <c r="DN2165" s="1">
        <v>0.86499999999999999</v>
      </c>
      <c r="DP2165" s="1">
        <v>1.4100000000000001E-4</v>
      </c>
      <c r="DU2165" s="1">
        <v>8.9999999999999998E-4</v>
      </c>
      <c r="EI2165" s="1">
        <v>0.13200000000000001</v>
      </c>
      <c r="EK2165" s="1">
        <v>1.3500000000000001E-3</v>
      </c>
      <c r="FC2165" s="1">
        <v>16</v>
      </c>
      <c r="FD2165" s="1">
        <v>16</v>
      </c>
    </row>
    <row r="2166" spans="1:160" ht="120">
      <c r="A2166" s="1">
        <v>11110110930</v>
      </c>
      <c r="B2166" s="1" t="s">
        <v>13654</v>
      </c>
      <c r="C2166" s="1" t="s">
        <v>13653</v>
      </c>
      <c r="D2166" s="1" t="s">
        <v>144</v>
      </c>
      <c r="E2166" s="2">
        <v>1489093707</v>
      </c>
      <c r="F2166" s="1" t="s">
        <v>11544</v>
      </c>
      <c r="G2166" s="1">
        <v>1489093707</v>
      </c>
      <c r="H2166" s="1" t="s">
        <v>11544</v>
      </c>
      <c r="M2166" s="1" t="s">
        <v>13641</v>
      </c>
      <c r="N2166" s="1" t="s">
        <v>13642</v>
      </c>
      <c r="AF2166" s="1" t="s">
        <v>147</v>
      </c>
      <c r="AG2166" s="1" t="s">
        <v>148</v>
      </c>
      <c r="AH2166" s="1" t="s">
        <v>149</v>
      </c>
      <c r="AI2166" s="1" t="s">
        <v>13655</v>
      </c>
      <c r="AO2166" s="1" t="s">
        <v>13656</v>
      </c>
      <c r="AQ2166" s="1">
        <v>4</v>
      </c>
      <c r="AR2166" s="1" t="s">
        <v>13657</v>
      </c>
      <c r="AS2166" s="1" t="s">
        <v>13658</v>
      </c>
      <c r="AT2166" s="1" t="s">
        <v>13659</v>
      </c>
      <c r="AU2166" s="1">
        <v>0</v>
      </c>
      <c r="AX2166" s="1">
        <v>0</v>
      </c>
      <c r="BB2166" s="1" t="s">
        <v>210</v>
      </c>
      <c r="BE2166" s="1" t="s">
        <v>165</v>
      </c>
      <c r="BF2166" s="1" t="s">
        <v>166</v>
      </c>
      <c r="BG2166" s="1" t="s">
        <v>167</v>
      </c>
      <c r="BL2166" s="1">
        <v>753</v>
      </c>
      <c r="BN2166" s="1">
        <v>4.71</v>
      </c>
      <c r="BO2166" s="1">
        <v>1.96</v>
      </c>
      <c r="CV2166" s="1">
        <v>0</v>
      </c>
      <c r="CW2166" s="1">
        <v>3.1E-2</v>
      </c>
      <c r="CX2166" s="1">
        <v>19.61</v>
      </c>
      <c r="CY2166" s="1">
        <v>0.39</v>
      </c>
      <c r="DH2166" s="1">
        <v>1.2</v>
      </c>
      <c r="DI2166" s="1">
        <v>14.51</v>
      </c>
      <c r="DM2166" s="1">
        <v>1.7525999999999999</v>
      </c>
      <c r="DN2166" s="1">
        <v>0.69</v>
      </c>
      <c r="DP2166" s="1">
        <v>1.47E-4</v>
      </c>
      <c r="DU2166" s="1">
        <v>5.0000000000000001E-4</v>
      </c>
      <c r="EI2166" s="1">
        <v>0.11799999999999999</v>
      </c>
      <c r="EK2166" s="1">
        <v>1.41E-3</v>
      </c>
      <c r="FC2166" s="1">
        <v>4</v>
      </c>
      <c r="FD2166" s="1">
        <v>4</v>
      </c>
    </row>
    <row r="2167" spans="1:160" ht="135">
      <c r="A2167" s="1">
        <v>11110110947</v>
      </c>
      <c r="B2167" s="1" t="s">
        <v>13661</v>
      </c>
      <c r="C2167" s="1" t="s">
        <v>13660</v>
      </c>
      <c r="D2167" s="1" t="s">
        <v>144</v>
      </c>
      <c r="E2167" s="2">
        <v>1489093708</v>
      </c>
      <c r="F2167" s="1" t="s">
        <v>5839</v>
      </c>
      <c r="G2167" s="1">
        <v>1489093708</v>
      </c>
      <c r="H2167" s="1" t="s">
        <v>5839</v>
      </c>
      <c r="M2167" s="1" t="s">
        <v>13641</v>
      </c>
      <c r="N2167" s="1" t="s">
        <v>13642</v>
      </c>
      <c r="AF2167" s="1" t="s">
        <v>147</v>
      </c>
      <c r="AG2167" s="1" t="s">
        <v>148</v>
      </c>
      <c r="AH2167" s="1" t="s">
        <v>149</v>
      </c>
      <c r="AI2167" s="1" t="s">
        <v>13662</v>
      </c>
      <c r="AO2167" s="1" t="s">
        <v>13663</v>
      </c>
      <c r="AQ2167" s="1">
        <v>6</v>
      </c>
      <c r="AR2167" s="1" t="s">
        <v>13664</v>
      </c>
      <c r="AS2167" s="1" t="s">
        <v>13665</v>
      </c>
      <c r="AT2167" s="1" t="s">
        <v>13666</v>
      </c>
      <c r="AU2167" s="1">
        <v>0</v>
      </c>
      <c r="AX2167" s="1">
        <v>0</v>
      </c>
      <c r="BB2167" s="1" t="s">
        <v>210</v>
      </c>
      <c r="BE2167" s="1" t="s">
        <v>165</v>
      </c>
      <c r="BF2167" s="1" t="s">
        <v>166</v>
      </c>
      <c r="BG2167" s="1" t="s">
        <v>167</v>
      </c>
      <c r="BL2167" s="1">
        <v>812</v>
      </c>
      <c r="BN2167" s="1">
        <v>5.65</v>
      </c>
      <c r="BO2167" s="1">
        <v>2.82</v>
      </c>
      <c r="CV2167" s="1">
        <v>0</v>
      </c>
      <c r="CW2167" s="1">
        <v>3.2000000000000001E-2</v>
      </c>
      <c r="CX2167" s="1">
        <v>20.16</v>
      </c>
      <c r="CY2167" s="1">
        <v>2.02</v>
      </c>
      <c r="DH2167" s="1">
        <v>1.2</v>
      </c>
      <c r="DI2167" s="1">
        <v>14.11</v>
      </c>
      <c r="DM2167" s="1">
        <v>1.82372</v>
      </c>
      <c r="DN2167" s="1">
        <v>0.71799999999999997</v>
      </c>
      <c r="DP2167" s="1">
        <v>1.5119999999999999E-4</v>
      </c>
      <c r="DU2167" s="1">
        <v>1E-3</v>
      </c>
      <c r="EI2167" s="1">
        <v>0.121</v>
      </c>
      <c r="EK2167" s="1">
        <v>1.4499999999999999E-3</v>
      </c>
      <c r="FC2167" s="1">
        <v>10</v>
      </c>
      <c r="FD2167" s="1">
        <v>10</v>
      </c>
    </row>
    <row r="2168" spans="1:160" ht="135">
      <c r="A2168" s="1">
        <v>11110110954</v>
      </c>
      <c r="B2168" s="1" t="s">
        <v>13668</v>
      </c>
      <c r="C2168" s="1" t="s">
        <v>13667</v>
      </c>
      <c r="D2168" s="1" t="s">
        <v>144</v>
      </c>
      <c r="E2168" s="2">
        <v>1489093709</v>
      </c>
      <c r="F2168" s="1" t="s">
        <v>6365</v>
      </c>
      <c r="G2168" s="1">
        <v>1489093709</v>
      </c>
      <c r="H2168" s="1" t="s">
        <v>6365</v>
      </c>
      <c r="M2168" s="1" t="s">
        <v>13641</v>
      </c>
      <c r="N2168" s="1" t="s">
        <v>13642</v>
      </c>
      <c r="AF2168" s="1" t="s">
        <v>147</v>
      </c>
      <c r="AG2168" s="1" t="s">
        <v>148</v>
      </c>
      <c r="AH2168" s="1" t="s">
        <v>149</v>
      </c>
      <c r="AI2168" s="1" t="s">
        <v>13669</v>
      </c>
      <c r="AO2168" s="1" t="s">
        <v>13656</v>
      </c>
      <c r="AQ2168" s="1">
        <v>4</v>
      </c>
      <c r="AR2168" s="1" t="s">
        <v>13670</v>
      </c>
      <c r="AS2168" s="1" t="s">
        <v>13671</v>
      </c>
      <c r="AT2168" s="1" t="s">
        <v>13672</v>
      </c>
      <c r="AU2168" s="1">
        <v>0</v>
      </c>
      <c r="AX2168" s="1">
        <v>0</v>
      </c>
      <c r="BB2168" s="1" t="s">
        <v>210</v>
      </c>
      <c r="BE2168" s="1" t="s">
        <v>165</v>
      </c>
      <c r="BF2168" s="1" t="s">
        <v>166</v>
      </c>
      <c r="BG2168" s="1" t="s">
        <v>167</v>
      </c>
      <c r="BL2168" s="1">
        <v>870</v>
      </c>
      <c r="BN2168" s="1">
        <v>6.67</v>
      </c>
      <c r="BO2168" s="1">
        <v>3.14</v>
      </c>
      <c r="CV2168" s="1">
        <v>0</v>
      </c>
      <c r="CW2168" s="1">
        <v>3.5000000000000003E-2</v>
      </c>
      <c r="CX2168" s="1">
        <v>18.82</v>
      </c>
      <c r="CY2168" s="1">
        <v>1.18</v>
      </c>
      <c r="DH2168" s="1">
        <v>0.8</v>
      </c>
      <c r="DI2168" s="1">
        <v>16.86</v>
      </c>
      <c r="DM2168" s="1">
        <v>1.49352</v>
      </c>
      <c r="DN2168" s="1">
        <v>0.58799999999999997</v>
      </c>
      <c r="DP2168" s="1">
        <v>1.47E-4</v>
      </c>
      <c r="DU2168" s="1">
        <v>5.0000000000000001E-4</v>
      </c>
      <c r="EI2168" s="1">
        <v>0.157</v>
      </c>
      <c r="EK2168" s="1">
        <v>2.1199999999999999E-3</v>
      </c>
      <c r="FC2168" s="1">
        <v>10</v>
      </c>
      <c r="FD2168" s="1">
        <v>10</v>
      </c>
    </row>
    <row r="2169" spans="1:160" ht="135">
      <c r="A2169" s="1">
        <v>11110110961</v>
      </c>
      <c r="B2169" s="1" t="s">
        <v>13674</v>
      </c>
      <c r="C2169" s="1" t="s">
        <v>13673</v>
      </c>
      <c r="D2169" s="1" t="s">
        <v>144</v>
      </c>
      <c r="E2169" s="2">
        <v>1489093709</v>
      </c>
      <c r="F2169" s="1" t="s">
        <v>6365</v>
      </c>
      <c r="G2169" s="1">
        <v>1489093709</v>
      </c>
      <c r="H2169" s="1" t="s">
        <v>6365</v>
      </c>
      <c r="M2169" s="1" t="s">
        <v>13641</v>
      </c>
      <c r="N2169" s="1" t="s">
        <v>13642</v>
      </c>
      <c r="AF2169" s="1" t="s">
        <v>147</v>
      </c>
      <c r="AG2169" s="1" t="s">
        <v>148</v>
      </c>
      <c r="AH2169" s="1" t="s">
        <v>149</v>
      </c>
      <c r="AI2169" s="1" t="s">
        <v>13675</v>
      </c>
      <c r="AO2169" s="1" t="s">
        <v>13651</v>
      </c>
      <c r="AQ2169" s="1">
        <v>2</v>
      </c>
      <c r="AR2169" s="1" t="s">
        <v>13676</v>
      </c>
      <c r="AS2169" s="1" t="s">
        <v>579</v>
      </c>
      <c r="AT2169" s="1" t="s">
        <v>580</v>
      </c>
      <c r="AU2169" s="1">
        <v>0</v>
      </c>
      <c r="AX2169" s="1">
        <v>0</v>
      </c>
      <c r="BB2169" s="1" t="s">
        <v>153</v>
      </c>
      <c r="BE2169" s="1" t="s">
        <v>165</v>
      </c>
      <c r="BF2169" s="1" t="s">
        <v>166</v>
      </c>
      <c r="BG2169" s="1" t="s">
        <v>167</v>
      </c>
      <c r="BL2169" s="1">
        <v>1021</v>
      </c>
      <c r="BN2169" s="1">
        <v>12.41</v>
      </c>
      <c r="BO2169" s="1">
        <v>6.02</v>
      </c>
      <c r="CV2169" s="1">
        <v>0</v>
      </c>
      <c r="CW2169" s="1">
        <v>3.9E-2</v>
      </c>
      <c r="CX2169" s="1">
        <v>20.3</v>
      </c>
      <c r="CY2169" s="1">
        <v>2.2599999999999998</v>
      </c>
      <c r="DH2169" s="1">
        <v>0.8</v>
      </c>
      <c r="DI2169" s="1">
        <v>14.29</v>
      </c>
      <c r="DM2169" s="1">
        <v>1.48844</v>
      </c>
      <c r="DN2169" s="1">
        <v>0.58599999999999997</v>
      </c>
      <c r="DP2169" s="1">
        <v>1.974E-4</v>
      </c>
      <c r="DU2169" s="1">
        <v>8.9999999999999998E-4</v>
      </c>
      <c r="EI2169" s="1">
        <v>0.26300000000000001</v>
      </c>
      <c r="EK2169" s="1">
        <v>1.3500000000000001E-3</v>
      </c>
      <c r="FC2169" s="1">
        <v>14</v>
      </c>
      <c r="FD2169" s="1">
        <v>14</v>
      </c>
    </row>
    <row r="2170" spans="1:160" ht="135">
      <c r="A2170" s="1">
        <v>11110110978</v>
      </c>
      <c r="B2170" s="1" t="s">
        <v>13679</v>
      </c>
      <c r="C2170" s="1" t="s">
        <v>13677</v>
      </c>
      <c r="D2170" s="1" t="s">
        <v>144</v>
      </c>
      <c r="E2170" s="2">
        <v>1489093710</v>
      </c>
      <c r="F2170" s="1" t="s">
        <v>11582</v>
      </c>
      <c r="G2170" s="1">
        <v>1489093717</v>
      </c>
      <c r="H2170" s="1" t="s">
        <v>13678</v>
      </c>
      <c r="M2170" s="1" t="s">
        <v>13680</v>
      </c>
      <c r="N2170" s="1" t="s">
        <v>13681</v>
      </c>
      <c r="AF2170" s="1" t="s">
        <v>147</v>
      </c>
      <c r="AG2170" s="1" t="s">
        <v>148</v>
      </c>
      <c r="AH2170" s="1" t="s">
        <v>149</v>
      </c>
      <c r="AI2170" s="1" t="s">
        <v>13682</v>
      </c>
      <c r="AO2170" s="1" t="s">
        <v>13683</v>
      </c>
      <c r="AQ2170" s="1">
        <v>4</v>
      </c>
      <c r="AR2170" s="1" t="s">
        <v>13684</v>
      </c>
      <c r="AS2170" s="1" t="s">
        <v>13658</v>
      </c>
      <c r="AT2170" s="1" t="s">
        <v>13659</v>
      </c>
      <c r="AU2170" s="1">
        <v>0</v>
      </c>
      <c r="AX2170" s="1">
        <v>0</v>
      </c>
      <c r="BB2170" s="1" t="s">
        <v>153</v>
      </c>
      <c r="BE2170" s="1" t="s">
        <v>165</v>
      </c>
      <c r="BF2170" s="1" t="s">
        <v>166</v>
      </c>
      <c r="BG2170" s="1" t="s">
        <v>167</v>
      </c>
      <c r="BL2170" s="1">
        <v>766</v>
      </c>
      <c r="BN2170" s="1">
        <v>9.16</v>
      </c>
      <c r="BO2170" s="1">
        <v>4.58</v>
      </c>
      <c r="CV2170" s="1">
        <v>0</v>
      </c>
      <c r="CW2170" s="1">
        <v>4.2000000000000003E-2</v>
      </c>
      <c r="CX2170" s="1">
        <v>12.21</v>
      </c>
      <c r="CY2170" s="1">
        <v>0.76</v>
      </c>
      <c r="DH2170" s="1">
        <v>0</v>
      </c>
      <c r="DI2170" s="1">
        <v>12.21</v>
      </c>
      <c r="DM2170" s="1">
        <v>1.4732000000000001</v>
      </c>
      <c r="DN2170" s="1">
        <v>0.57999999999999996</v>
      </c>
      <c r="DP2170" s="1">
        <v>2.8620000000000002E-4</v>
      </c>
      <c r="DU2170" s="1">
        <v>2.7000000000000001E-3</v>
      </c>
      <c r="EI2170" s="1">
        <v>7.5999999999999998E-2</v>
      </c>
      <c r="EK2170" s="1">
        <v>5.5000000000000003E-4</v>
      </c>
      <c r="FC2170" s="1">
        <v>12</v>
      </c>
      <c r="FD2170" s="1">
        <v>12</v>
      </c>
    </row>
    <row r="2171" spans="1:160" ht="135">
      <c r="A2171" s="1">
        <v>11110110985</v>
      </c>
      <c r="B2171" s="1" t="s">
        <v>13687</v>
      </c>
      <c r="C2171" s="1" t="s">
        <v>13685</v>
      </c>
      <c r="D2171" s="1" t="s">
        <v>144</v>
      </c>
      <c r="E2171" s="2">
        <v>1489093718</v>
      </c>
      <c r="F2171" s="1" t="s">
        <v>13686</v>
      </c>
      <c r="G2171" s="1">
        <v>1489093719</v>
      </c>
      <c r="H2171" s="1" t="s">
        <v>6406</v>
      </c>
      <c r="M2171" s="1" t="s">
        <v>13688</v>
      </c>
      <c r="N2171" s="1" t="s">
        <v>13689</v>
      </c>
      <c r="AF2171" s="1" t="s">
        <v>147</v>
      </c>
      <c r="AG2171" s="1" t="s">
        <v>148</v>
      </c>
      <c r="AH2171" s="1" t="s">
        <v>149</v>
      </c>
      <c r="AI2171" s="1" t="s">
        <v>13690</v>
      </c>
      <c r="AO2171" s="1" t="s">
        <v>13683</v>
      </c>
      <c r="AQ2171" s="1">
        <v>6</v>
      </c>
      <c r="AR2171" s="1" t="s">
        <v>13691</v>
      </c>
      <c r="AS2171" s="1" t="s">
        <v>13665</v>
      </c>
      <c r="AT2171" s="1" t="s">
        <v>13666</v>
      </c>
      <c r="AU2171" s="1">
        <v>0</v>
      </c>
      <c r="AX2171" s="1">
        <v>0</v>
      </c>
      <c r="BB2171" s="1" t="s">
        <v>153</v>
      </c>
      <c r="BE2171" s="1" t="s">
        <v>165</v>
      </c>
      <c r="BF2171" s="1" t="s">
        <v>166</v>
      </c>
      <c r="BG2171" s="1" t="s">
        <v>167</v>
      </c>
      <c r="BL2171" s="1">
        <v>799</v>
      </c>
      <c r="BN2171" s="1">
        <v>9.92</v>
      </c>
      <c r="BO2171" s="1">
        <v>5.34</v>
      </c>
      <c r="CV2171" s="1">
        <v>0</v>
      </c>
      <c r="CW2171" s="1">
        <v>4.2000000000000003E-2</v>
      </c>
      <c r="CX2171" s="1">
        <v>12.21</v>
      </c>
      <c r="CY2171" s="1">
        <v>1.53</v>
      </c>
      <c r="DH2171" s="1">
        <v>0</v>
      </c>
      <c r="DI2171" s="1">
        <v>12.21</v>
      </c>
      <c r="DM2171" s="1">
        <v>1.61036</v>
      </c>
      <c r="DN2171" s="1">
        <v>0.63400000000000001</v>
      </c>
      <c r="DP2171" s="1">
        <v>2.8620000000000002E-4</v>
      </c>
      <c r="DU2171" s="1">
        <v>2.7000000000000001E-3</v>
      </c>
      <c r="EI2171" s="1">
        <v>7.5999999999999998E-2</v>
      </c>
      <c r="EK2171" s="1">
        <v>5.5000000000000003E-4</v>
      </c>
      <c r="FC2171" s="1">
        <v>14</v>
      </c>
      <c r="FD2171" s="1">
        <v>14</v>
      </c>
    </row>
    <row r="2172" spans="1:160" ht="120">
      <c r="A2172" s="1">
        <v>11110110992</v>
      </c>
      <c r="B2172" s="1" t="s">
        <v>13693</v>
      </c>
      <c r="C2172" s="1" t="s">
        <v>13692</v>
      </c>
      <c r="D2172" s="1" t="s">
        <v>144</v>
      </c>
      <c r="E2172" s="2">
        <v>1489093720</v>
      </c>
      <c r="F2172" s="1" t="s">
        <v>6407</v>
      </c>
      <c r="G2172" s="1">
        <v>1489093720</v>
      </c>
      <c r="H2172" s="1" t="s">
        <v>6407</v>
      </c>
      <c r="M2172" s="1" t="s">
        <v>3241</v>
      </c>
      <c r="N2172" s="1" t="s">
        <v>3242</v>
      </c>
      <c r="AF2172" s="1" t="s">
        <v>147</v>
      </c>
      <c r="AG2172" s="1" t="s">
        <v>148</v>
      </c>
      <c r="AH2172" s="1" t="s">
        <v>149</v>
      </c>
      <c r="AI2172" s="1" t="s">
        <v>13694</v>
      </c>
      <c r="AO2172" s="1" t="s">
        <v>13683</v>
      </c>
      <c r="AQ2172" s="1">
        <v>4</v>
      </c>
      <c r="AR2172" s="1" t="s">
        <v>13695</v>
      </c>
      <c r="AS2172" s="1" t="s">
        <v>13671</v>
      </c>
      <c r="AT2172" s="1" t="s">
        <v>13672</v>
      </c>
      <c r="AU2172" s="1">
        <v>0</v>
      </c>
      <c r="AX2172" s="1">
        <v>0</v>
      </c>
      <c r="BB2172" s="1" t="s">
        <v>153</v>
      </c>
      <c r="BE2172" s="1" t="s">
        <v>165</v>
      </c>
      <c r="BF2172" s="1" t="s">
        <v>166</v>
      </c>
      <c r="BG2172" s="1" t="s">
        <v>167</v>
      </c>
      <c r="BL2172" s="1">
        <v>895</v>
      </c>
      <c r="BN2172" s="1">
        <v>11.45</v>
      </c>
      <c r="BO2172" s="1">
        <v>6.11</v>
      </c>
      <c r="CV2172" s="1">
        <v>0</v>
      </c>
      <c r="CW2172" s="1">
        <v>4.5999999999999999E-2</v>
      </c>
      <c r="CX2172" s="1">
        <v>11.45</v>
      </c>
      <c r="CY2172" s="1">
        <v>0.76</v>
      </c>
      <c r="DH2172" s="1">
        <v>0</v>
      </c>
      <c r="DI2172" s="1">
        <v>14.5</v>
      </c>
      <c r="DM2172" s="1">
        <v>1.18364</v>
      </c>
      <c r="DN2172" s="1">
        <v>0.46600000000000003</v>
      </c>
      <c r="DP2172" s="1">
        <v>2.8620000000000002E-4</v>
      </c>
      <c r="DU2172" s="1">
        <v>2.7000000000000001E-3</v>
      </c>
      <c r="EI2172" s="1">
        <v>0.115</v>
      </c>
      <c r="EK2172" s="1">
        <v>1.3699999999999999E-3</v>
      </c>
      <c r="FC2172" s="1">
        <v>13</v>
      </c>
      <c r="FD2172" s="1">
        <v>13</v>
      </c>
    </row>
    <row r="2173" spans="1:160" ht="135">
      <c r="A2173" s="1">
        <v>11110111050</v>
      </c>
      <c r="B2173" s="1" t="s">
        <v>13697</v>
      </c>
      <c r="C2173" s="1" t="s">
        <v>13696</v>
      </c>
      <c r="D2173" s="1" t="s">
        <v>144</v>
      </c>
      <c r="E2173" s="2">
        <v>1489093724</v>
      </c>
      <c r="F2173" s="1" t="s">
        <v>6104</v>
      </c>
      <c r="G2173" s="1">
        <v>1489093724</v>
      </c>
      <c r="H2173" s="1" t="s">
        <v>6104</v>
      </c>
      <c r="M2173" s="1" t="s">
        <v>13641</v>
      </c>
      <c r="N2173" s="1" t="s">
        <v>13642</v>
      </c>
      <c r="AF2173" s="1" t="s">
        <v>147</v>
      </c>
      <c r="AG2173" s="1" t="s">
        <v>148</v>
      </c>
      <c r="AH2173" s="1" t="s">
        <v>149</v>
      </c>
      <c r="AI2173" s="1" t="s">
        <v>13698</v>
      </c>
      <c r="AO2173" s="1" t="s">
        <v>13699</v>
      </c>
      <c r="AQ2173" s="1">
        <v>2</v>
      </c>
      <c r="AR2173" s="1" t="s">
        <v>13700</v>
      </c>
      <c r="AS2173" s="1" t="s">
        <v>13701</v>
      </c>
      <c r="AT2173" s="1" t="s">
        <v>13702</v>
      </c>
      <c r="AU2173" s="1">
        <v>0</v>
      </c>
      <c r="AX2173" s="1">
        <v>0</v>
      </c>
      <c r="BB2173" s="1" t="s">
        <v>153</v>
      </c>
      <c r="BE2173" s="1" t="s">
        <v>165</v>
      </c>
      <c r="BF2173" s="1" t="s">
        <v>166</v>
      </c>
      <c r="BG2173" s="1" t="s">
        <v>167</v>
      </c>
      <c r="BL2173" s="1">
        <v>1096</v>
      </c>
      <c r="BN2173" s="1">
        <v>17.649999999999999</v>
      </c>
      <c r="BO2173" s="1">
        <v>5.88</v>
      </c>
      <c r="CV2173" s="1">
        <v>0</v>
      </c>
      <c r="CW2173" s="1">
        <v>0.23300000000000001</v>
      </c>
      <c r="CX2173" s="1">
        <v>17.11</v>
      </c>
      <c r="CY2173" s="1">
        <v>3.74</v>
      </c>
      <c r="DH2173" s="1">
        <v>0.5</v>
      </c>
      <c r="DI2173" s="1">
        <v>9.6300000000000008</v>
      </c>
      <c r="DM2173" s="1">
        <v>0.85597999999999996</v>
      </c>
      <c r="DN2173" s="1">
        <v>0.33700000000000002</v>
      </c>
      <c r="DP2173" s="1">
        <v>3.6089999999999999E-4</v>
      </c>
      <c r="DU2173" s="1">
        <v>5.9999999999999995E-4</v>
      </c>
      <c r="EI2173" s="1">
        <v>4.2999999999999997E-2</v>
      </c>
      <c r="EK2173" s="1">
        <v>1.4400000000000001E-3</v>
      </c>
      <c r="FC2173" s="1">
        <v>11</v>
      </c>
      <c r="FD2173" s="1">
        <v>11</v>
      </c>
    </row>
    <row r="2174" spans="1:160" ht="105">
      <c r="A2174" s="1">
        <v>11110111067</v>
      </c>
      <c r="B2174" s="1" t="s">
        <v>13704</v>
      </c>
      <c r="C2174" s="1" t="s">
        <v>13703</v>
      </c>
      <c r="D2174" s="1" t="s">
        <v>144</v>
      </c>
      <c r="E2174" s="2">
        <v>1489093722</v>
      </c>
      <c r="F2174" s="1" t="s">
        <v>6801</v>
      </c>
      <c r="G2174" s="1">
        <v>1489093723</v>
      </c>
      <c r="H2174" s="1" t="s">
        <v>6093</v>
      </c>
      <c r="M2174" s="1" t="s">
        <v>13641</v>
      </c>
      <c r="N2174" s="1" t="s">
        <v>13642</v>
      </c>
      <c r="AF2174" s="1" t="s">
        <v>147</v>
      </c>
      <c r="AG2174" s="1" t="s">
        <v>148</v>
      </c>
      <c r="AH2174" s="1" t="s">
        <v>149</v>
      </c>
      <c r="AI2174" s="1" t="s">
        <v>13705</v>
      </c>
      <c r="AO2174" s="1" t="s">
        <v>13699</v>
      </c>
      <c r="AQ2174" s="1">
        <v>4</v>
      </c>
      <c r="AR2174" s="1" t="s">
        <v>13706</v>
      </c>
      <c r="AS2174" s="1" t="s">
        <v>13707</v>
      </c>
      <c r="AT2174" s="1" t="s">
        <v>13708</v>
      </c>
      <c r="AU2174" s="1">
        <v>0</v>
      </c>
      <c r="AX2174" s="1">
        <v>0</v>
      </c>
      <c r="BB2174" s="1" t="s">
        <v>153</v>
      </c>
      <c r="BE2174" s="1" t="s">
        <v>165</v>
      </c>
      <c r="BF2174" s="1" t="s">
        <v>166</v>
      </c>
      <c r="BG2174" s="1" t="s">
        <v>167</v>
      </c>
      <c r="BL2174" s="1">
        <v>1008</v>
      </c>
      <c r="BN2174" s="1">
        <v>13.37</v>
      </c>
      <c r="BO2174" s="1">
        <v>4.8099999999999996</v>
      </c>
      <c r="CV2174" s="1">
        <v>0</v>
      </c>
      <c r="CW2174" s="1">
        <v>4.4999999999999998E-2</v>
      </c>
      <c r="CX2174" s="1">
        <v>17.649999999999999</v>
      </c>
      <c r="CY2174" s="1">
        <v>3.21</v>
      </c>
      <c r="DH2174" s="1">
        <v>0.5</v>
      </c>
      <c r="DI2174" s="1">
        <v>12.3</v>
      </c>
      <c r="DM2174" s="1">
        <v>1.0718799999999999</v>
      </c>
      <c r="DN2174" s="1">
        <v>0.42199999999999999</v>
      </c>
      <c r="DP2174" s="1">
        <v>2.8079999999999999E-4</v>
      </c>
      <c r="DU2174" s="1">
        <v>1.2999999999999999E-3</v>
      </c>
      <c r="EI2174" s="1">
        <v>3.2000000000000001E-2</v>
      </c>
      <c r="EK2174" s="1">
        <v>9.6000000000000002E-4</v>
      </c>
      <c r="FC2174" s="1">
        <v>11</v>
      </c>
      <c r="FD2174" s="1">
        <v>11</v>
      </c>
    </row>
    <row r="2175" spans="1:160" ht="120">
      <c r="A2175" s="1">
        <v>11110111081</v>
      </c>
      <c r="B2175" s="1" t="s">
        <v>13711</v>
      </c>
      <c r="C2175" s="1" t="s">
        <v>13709</v>
      </c>
      <c r="D2175" s="1" t="s">
        <v>144</v>
      </c>
      <c r="E2175" s="2">
        <v>1489093725</v>
      </c>
      <c r="F2175" s="1" t="s">
        <v>12505</v>
      </c>
      <c r="G2175" s="1">
        <v>1489093726</v>
      </c>
      <c r="H2175" s="1" t="s">
        <v>13710</v>
      </c>
      <c r="M2175" s="1" t="s">
        <v>13641</v>
      </c>
      <c r="N2175" s="1" t="s">
        <v>13642</v>
      </c>
      <c r="AF2175" s="1" t="s">
        <v>147</v>
      </c>
      <c r="AG2175" s="1" t="s">
        <v>148</v>
      </c>
      <c r="AH2175" s="1" t="s">
        <v>149</v>
      </c>
      <c r="AI2175" s="1" t="s">
        <v>13712</v>
      </c>
      <c r="AO2175" s="1" t="s">
        <v>13713</v>
      </c>
      <c r="AQ2175" s="1">
        <v>4</v>
      </c>
      <c r="AR2175" s="1" t="s">
        <v>13714</v>
      </c>
      <c r="AS2175" s="1" t="s">
        <v>13658</v>
      </c>
      <c r="AT2175" s="1" t="s">
        <v>13659</v>
      </c>
      <c r="AU2175" s="1">
        <v>0</v>
      </c>
      <c r="AX2175" s="1">
        <v>0</v>
      </c>
      <c r="BB2175" s="1" t="s">
        <v>153</v>
      </c>
      <c r="BE2175" s="1" t="s">
        <v>165</v>
      </c>
      <c r="BF2175" s="1" t="s">
        <v>166</v>
      </c>
      <c r="BG2175" s="1" t="s">
        <v>167</v>
      </c>
      <c r="BL2175" s="1">
        <v>933</v>
      </c>
      <c r="BN2175" s="1">
        <v>10.33</v>
      </c>
      <c r="BO2175" s="1">
        <v>5.98</v>
      </c>
      <c r="CV2175" s="1">
        <v>0</v>
      </c>
      <c r="CW2175" s="1">
        <v>5.1999999999999998E-2</v>
      </c>
      <c r="CX2175" s="1">
        <v>17.39</v>
      </c>
      <c r="CY2175" s="1">
        <v>2.17</v>
      </c>
      <c r="DH2175" s="1">
        <v>0.5</v>
      </c>
      <c r="DI2175" s="1">
        <v>15.76</v>
      </c>
      <c r="DM2175" s="1">
        <v>1.5595600000000001</v>
      </c>
      <c r="DN2175" s="1">
        <v>0.61399999999999999</v>
      </c>
      <c r="DP2175" s="1">
        <v>2.853E-4</v>
      </c>
      <c r="DU2175" s="1">
        <v>6.9999999999999999E-4</v>
      </c>
      <c r="EI2175" s="1">
        <v>0.19</v>
      </c>
      <c r="EK2175" s="1">
        <v>9.7999999999999997E-4</v>
      </c>
      <c r="FC2175" s="1">
        <v>13</v>
      </c>
      <c r="FD2175" s="1">
        <v>13</v>
      </c>
    </row>
    <row r="2176" spans="1:160" ht="135">
      <c r="A2176" s="1">
        <v>11110111104</v>
      </c>
      <c r="B2176" s="1" t="s">
        <v>13716</v>
      </c>
      <c r="C2176" s="1" t="s">
        <v>13715</v>
      </c>
      <c r="D2176" s="1" t="s">
        <v>144</v>
      </c>
      <c r="E2176" s="2">
        <v>1489093724</v>
      </c>
      <c r="F2176" s="1" t="s">
        <v>6104</v>
      </c>
      <c r="G2176" s="1">
        <v>1489093724</v>
      </c>
      <c r="H2176" s="1" t="s">
        <v>6104</v>
      </c>
      <c r="M2176" s="1" t="s">
        <v>13641</v>
      </c>
      <c r="N2176" s="1" t="s">
        <v>13642</v>
      </c>
      <c r="AF2176" s="1" t="s">
        <v>147</v>
      </c>
      <c r="AG2176" s="1" t="s">
        <v>148</v>
      </c>
      <c r="AH2176" s="1" t="s">
        <v>149</v>
      </c>
      <c r="AI2176" s="1" t="s">
        <v>13717</v>
      </c>
      <c r="AO2176" s="1" t="s">
        <v>13718</v>
      </c>
      <c r="AQ2176" s="1">
        <v>2</v>
      </c>
      <c r="AR2176" s="1" t="s">
        <v>13719</v>
      </c>
      <c r="AS2176" s="1" t="s">
        <v>579</v>
      </c>
      <c r="AT2176" s="1" t="s">
        <v>580</v>
      </c>
      <c r="AU2176" s="1">
        <v>0</v>
      </c>
      <c r="AX2176" s="1">
        <v>0</v>
      </c>
      <c r="BB2176" s="1" t="s">
        <v>153</v>
      </c>
      <c r="BE2176" s="1" t="s">
        <v>165</v>
      </c>
      <c r="BF2176" s="1" t="s">
        <v>166</v>
      </c>
      <c r="BG2176" s="1" t="s">
        <v>167</v>
      </c>
      <c r="BL2176" s="1">
        <v>1000</v>
      </c>
      <c r="BN2176" s="1">
        <v>9.43</v>
      </c>
      <c r="BO2176" s="1">
        <v>5.03</v>
      </c>
      <c r="CV2176" s="1">
        <v>0</v>
      </c>
      <c r="CW2176" s="1">
        <v>4.7E-2</v>
      </c>
      <c r="CX2176" s="1">
        <v>23.9</v>
      </c>
      <c r="CY2176" s="1">
        <v>6.29</v>
      </c>
      <c r="DH2176" s="1">
        <v>0.6</v>
      </c>
      <c r="DI2176" s="1">
        <v>15.72</v>
      </c>
      <c r="DM2176" s="1">
        <v>1.4859</v>
      </c>
      <c r="DN2176" s="1">
        <v>0.58499999999999996</v>
      </c>
      <c r="DP2176" s="1">
        <v>1.416E-4</v>
      </c>
      <c r="DU2176" s="1">
        <v>0</v>
      </c>
      <c r="EI2176" s="1">
        <v>0.189</v>
      </c>
      <c r="EK2176" s="1">
        <v>1.6999999999999999E-3</v>
      </c>
      <c r="FC2176" s="1">
        <v>14</v>
      </c>
      <c r="FD2176" s="1">
        <v>14</v>
      </c>
    </row>
    <row r="2177" spans="1:160" ht="135">
      <c r="A2177" s="1">
        <v>11110111128</v>
      </c>
      <c r="B2177" s="1" t="s">
        <v>13721</v>
      </c>
      <c r="C2177" s="1" t="s">
        <v>13720</v>
      </c>
      <c r="D2177" s="1" t="s">
        <v>144</v>
      </c>
      <c r="E2177" s="2">
        <v>1489093725</v>
      </c>
      <c r="F2177" s="1" t="s">
        <v>12505</v>
      </c>
      <c r="G2177" s="1">
        <v>1489093725</v>
      </c>
      <c r="H2177" s="1" t="s">
        <v>12505</v>
      </c>
      <c r="M2177" s="1" t="s">
        <v>13641</v>
      </c>
      <c r="N2177" s="1" t="s">
        <v>13642</v>
      </c>
      <c r="AF2177" s="1" t="s">
        <v>147</v>
      </c>
      <c r="AG2177" s="1" t="s">
        <v>148</v>
      </c>
      <c r="AH2177" s="1" t="s">
        <v>149</v>
      </c>
      <c r="AI2177" s="1" t="s">
        <v>13722</v>
      </c>
      <c r="AO2177" s="1" t="s">
        <v>13723</v>
      </c>
      <c r="AQ2177" s="1">
        <v>2</v>
      </c>
      <c r="AR2177" s="1" t="s">
        <v>13724</v>
      </c>
      <c r="AS2177" s="1" t="s">
        <v>579</v>
      </c>
      <c r="AT2177" s="1" t="s">
        <v>580</v>
      </c>
      <c r="AU2177" s="1">
        <v>0</v>
      </c>
      <c r="AX2177" s="1">
        <v>0</v>
      </c>
      <c r="BB2177" s="1" t="s">
        <v>164</v>
      </c>
      <c r="BE2177" s="1" t="s">
        <v>165</v>
      </c>
      <c r="BF2177" s="1" t="s">
        <v>166</v>
      </c>
      <c r="BG2177" s="1" t="s">
        <v>167</v>
      </c>
      <c r="BL2177" s="1">
        <v>929</v>
      </c>
      <c r="BN2177" s="1">
        <v>9.1999999999999993</v>
      </c>
      <c r="BO2177" s="1">
        <v>3.07</v>
      </c>
      <c r="CV2177" s="1">
        <v>0</v>
      </c>
      <c r="CW2177" s="1">
        <v>0.04</v>
      </c>
      <c r="CX2177" s="1">
        <v>18.77</v>
      </c>
      <c r="CY2177" s="1">
        <v>1.92</v>
      </c>
      <c r="DH2177" s="1">
        <v>2.7</v>
      </c>
      <c r="DI2177" s="1">
        <v>14.94</v>
      </c>
      <c r="DM2177" s="1">
        <v>0.97282000000000002</v>
      </c>
      <c r="DN2177" s="1">
        <v>0.38300000000000001</v>
      </c>
      <c r="DP2177" s="3">
        <v>8.6100000000000006E-5</v>
      </c>
      <c r="DU2177" s="1">
        <v>1.03E-2</v>
      </c>
      <c r="EI2177" s="1">
        <v>0.13400000000000001</v>
      </c>
      <c r="EK2177" s="1">
        <v>1.72E-3</v>
      </c>
      <c r="FC2177" s="1">
        <v>1</v>
      </c>
      <c r="FD2177" s="1">
        <v>1</v>
      </c>
    </row>
    <row r="2178" spans="1:160" ht="135">
      <c r="A2178" s="1">
        <v>11110111142</v>
      </c>
      <c r="B2178" s="1" t="s">
        <v>13726</v>
      </c>
      <c r="C2178" s="1" t="s">
        <v>13725</v>
      </c>
      <c r="D2178" s="1" t="s">
        <v>144</v>
      </c>
      <c r="E2178" s="2">
        <v>1489093723</v>
      </c>
      <c r="F2178" s="1" t="s">
        <v>6093</v>
      </c>
      <c r="G2178" s="1">
        <v>1489093724</v>
      </c>
      <c r="H2178" s="1" t="s">
        <v>6104</v>
      </c>
      <c r="M2178" s="1" t="s">
        <v>13641</v>
      </c>
      <c r="N2178" s="1" t="s">
        <v>13642</v>
      </c>
      <c r="AF2178" s="1" t="s">
        <v>147</v>
      </c>
      <c r="AG2178" s="1" t="s">
        <v>148</v>
      </c>
      <c r="AH2178" s="1" t="s">
        <v>149</v>
      </c>
      <c r="AI2178" s="1" t="s">
        <v>13727</v>
      </c>
      <c r="AO2178" s="1" t="s">
        <v>13728</v>
      </c>
      <c r="AQ2178" s="1">
        <v>2</v>
      </c>
      <c r="AR2178" s="1" t="s">
        <v>13729</v>
      </c>
      <c r="AS2178" s="1" t="s">
        <v>2315</v>
      </c>
      <c r="AT2178" s="1" t="s">
        <v>2316</v>
      </c>
      <c r="AU2178" s="1">
        <v>0</v>
      </c>
      <c r="AX2178" s="1">
        <v>0</v>
      </c>
      <c r="BB2178" s="1" t="s">
        <v>164</v>
      </c>
      <c r="BE2178" s="1" t="s">
        <v>165</v>
      </c>
      <c r="BF2178" s="1" t="s">
        <v>166</v>
      </c>
      <c r="BG2178" s="1" t="s">
        <v>167</v>
      </c>
      <c r="BL2178" s="1">
        <v>285</v>
      </c>
      <c r="BN2178" s="1">
        <v>5.47</v>
      </c>
      <c r="BO2178" s="1">
        <v>0.96</v>
      </c>
      <c r="CV2178" s="1">
        <v>0</v>
      </c>
      <c r="CW2178" s="1">
        <v>6.0000000000000001E-3</v>
      </c>
      <c r="CX2178" s="1">
        <v>4.18</v>
      </c>
      <c r="CY2178" s="1">
        <v>1.93</v>
      </c>
      <c r="DH2178" s="1">
        <v>1.3</v>
      </c>
      <c r="DI2178" s="1">
        <v>1.29</v>
      </c>
      <c r="DM2178" s="1">
        <v>0.29464000000000001</v>
      </c>
      <c r="DN2178" s="1">
        <v>0.11600000000000001</v>
      </c>
      <c r="DP2178" s="1">
        <v>9.6449999999999997E-4</v>
      </c>
      <c r="DU2178" s="1">
        <v>2.12E-2</v>
      </c>
      <c r="EI2178" s="1">
        <v>2.5999999999999999E-2</v>
      </c>
      <c r="EK2178" s="1">
        <v>4.6000000000000001E-4</v>
      </c>
      <c r="FC2178" s="1">
        <v>0</v>
      </c>
      <c r="FD2178" s="1">
        <v>0</v>
      </c>
    </row>
    <row r="2179" spans="1:160" ht="105">
      <c r="A2179" s="1">
        <v>11110111159</v>
      </c>
      <c r="B2179" s="1" t="s">
        <v>13731</v>
      </c>
      <c r="C2179" s="1" t="s">
        <v>13730</v>
      </c>
      <c r="D2179" s="1" t="s">
        <v>144</v>
      </c>
      <c r="E2179" s="2">
        <v>1489093726</v>
      </c>
      <c r="F2179" s="1" t="s">
        <v>13710</v>
      </c>
      <c r="G2179" s="1">
        <v>1489093727</v>
      </c>
      <c r="H2179" s="1" t="s">
        <v>7539</v>
      </c>
      <c r="M2179" s="1" t="s">
        <v>13680</v>
      </c>
      <c r="N2179" s="1" t="s">
        <v>13681</v>
      </c>
      <c r="AF2179" s="1" t="s">
        <v>147</v>
      </c>
      <c r="AG2179" s="1" t="s">
        <v>148</v>
      </c>
      <c r="AH2179" s="1" t="s">
        <v>149</v>
      </c>
      <c r="AI2179" s="1" t="s">
        <v>13732</v>
      </c>
      <c r="AO2179" s="1" t="s">
        <v>13733</v>
      </c>
      <c r="AQ2179" s="1">
        <v>6</v>
      </c>
      <c r="AR2179" s="1" t="s">
        <v>13734</v>
      </c>
      <c r="AS2179" s="1" t="s">
        <v>13735</v>
      </c>
      <c r="AT2179" s="1" t="s">
        <v>13736</v>
      </c>
      <c r="AU2179" s="1">
        <v>0</v>
      </c>
      <c r="AX2179" s="1">
        <v>0</v>
      </c>
      <c r="BB2179" s="1" t="s">
        <v>210</v>
      </c>
      <c r="BE2179" s="1" t="s">
        <v>165</v>
      </c>
      <c r="BF2179" s="1" t="s">
        <v>166</v>
      </c>
      <c r="BG2179" s="1" t="s">
        <v>167</v>
      </c>
      <c r="BL2179" s="1">
        <v>540</v>
      </c>
      <c r="BN2179" s="1">
        <v>9.52</v>
      </c>
      <c r="BO2179" s="1">
        <v>3.08</v>
      </c>
      <c r="CV2179" s="1">
        <v>0</v>
      </c>
      <c r="CW2179" s="1">
        <v>7.2999999999999995E-2</v>
      </c>
      <c r="CX2179" s="1">
        <v>3.64</v>
      </c>
      <c r="CY2179" s="1">
        <v>2.52</v>
      </c>
      <c r="DH2179" s="1">
        <v>0.6</v>
      </c>
      <c r="DI2179" s="1">
        <v>7.84</v>
      </c>
      <c r="DM2179" s="1">
        <v>0.77470000000000006</v>
      </c>
      <c r="DN2179" s="1">
        <v>0.30499999999999999</v>
      </c>
      <c r="DP2179" s="1">
        <v>5.8830000000000004E-4</v>
      </c>
      <c r="DU2179" s="1">
        <v>2.5000000000000001E-3</v>
      </c>
      <c r="EI2179" s="1">
        <v>9.8000000000000004E-2</v>
      </c>
      <c r="EK2179" s="1">
        <v>5.0000000000000001E-4</v>
      </c>
      <c r="FC2179" s="1">
        <v>3</v>
      </c>
      <c r="FD2179" s="1">
        <v>3</v>
      </c>
    </row>
    <row r="2180" spans="1:160" ht="120">
      <c r="A2180" s="1">
        <v>11110111173</v>
      </c>
      <c r="B2180" s="1" t="s">
        <v>13738</v>
      </c>
      <c r="C2180" s="1" t="s">
        <v>13737</v>
      </c>
      <c r="D2180" s="1" t="s">
        <v>144</v>
      </c>
      <c r="E2180" s="2">
        <v>1489093726</v>
      </c>
      <c r="F2180" s="1" t="s">
        <v>13710</v>
      </c>
      <c r="G2180" s="1">
        <v>1489093726</v>
      </c>
      <c r="H2180" s="1" t="s">
        <v>13710</v>
      </c>
      <c r="M2180" s="1" t="s">
        <v>3241</v>
      </c>
      <c r="N2180" s="1" t="s">
        <v>3242</v>
      </c>
      <c r="AF2180" s="1" t="s">
        <v>147</v>
      </c>
      <c r="AG2180" s="1" t="s">
        <v>148</v>
      </c>
      <c r="AH2180" s="1" t="s">
        <v>149</v>
      </c>
      <c r="AI2180" s="1" t="s">
        <v>13739</v>
      </c>
      <c r="AO2180" s="1" t="s">
        <v>13740</v>
      </c>
      <c r="AQ2180" s="1">
        <v>3</v>
      </c>
      <c r="AR2180" s="1" t="s">
        <v>13741</v>
      </c>
      <c r="AS2180" s="1" t="s">
        <v>13742</v>
      </c>
      <c r="AT2180" s="1" t="s">
        <v>13743</v>
      </c>
      <c r="AU2180" s="1">
        <v>0</v>
      </c>
      <c r="AX2180" s="1">
        <v>0</v>
      </c>
      <c r="BB2180" s="1" t="s">
        <v>164</v>
      </c>
      <c r="BE2180" s="1" t="s">
        <v>165</v>
      </c>
      <c r="BF2180" s="1" t="s">
        <v>166</v>
      </c>
      <c r="BG2180" s="1" t="s">
        <v>167</v>
      </c>
      <c r="BL2180" s="1">
        <v>644</v>
      </c>
      <c r="BN2180" s="1">
        <v>9.9700000000000006</v>
      </c>
      <c r="BO2180" s="1">
        <v>2.7</v>
      </c>
      <c r="CV2180" s="1">
        <v>0</v>
      </c>
      <c r="CW2180" s="1">
        <v>0.08</v>
      </c>
      <c r="CX2180" s="1">
        <v>5.12</v>
      </c>
      <c r="CY2180" s="1">
        <v>1.89</v>
      </c>
      <c r="DH2180" s="1">
        <v>0.5</v>
      </c>
      <c r="DI2180" s="1">
        <v>11.32</v>
      </c>
      <c r="DM2180" s="1">
        <v>0.87629999999999997</v>
      </c>
      <c r="DN2180" s="1">
        <v>0.34499999999999997</v>
      </c>
      <c r="DP2180" s="1">
        <v>4.8509999999999997E-4</v>
      </c>
      <c r="DU2180" s="1">
        <v>2.3999999999999998E-3</v>
      </c>
      <c r="EI2180" s="1">
        <v>5.3999999999999999E-2</v>
      </c>
      <c r="EK2180" s="1">
        <v>4.8999999999999998E-4</v>
      </c>
      <c r="FC2180" s="1">
        <v>1</v>
      </c>
      <c r="FD2180" s="1">
        <v>1</v>
      </c>
    </row>
    <row r="2181" spans="1:160" ht="105">
      <c r="A2181" s="1">
        <v>11110111180</v>
      </c>
      <c r="B2181" s="1" t="s">
        <v>13745</v>
      </c>
      <c r="C2181" s="1" t="s">
        <v>13744</v>
      </c>
      <c r="D2181" s="1" t="s">
        <v>144</v>
      </c>
      <c r="E2181" s="2">
        <v>1489093729</v>
      </c>
      <c r="F2181" s="1" t="s">
        <v>12826</v>
      </c>
      <c r="G2181" s="1">
        <v>1489093729</v>
      </c>
      <c r="H2181" s="1" t="s">
        <v>12826</v>
      </c>
      <c r="M2181" s="1" t="s">
        <v>3241</v>
      </c>
      <c r="N2181" s="1" t="s">
        <v>3242</v>
      </c>
      <c r="AF2181" s="1" t="s">
        <v>147</v>
      </c>
      <c r="AG2181" s="1" t="s">
        <v>148</v>
      </c>
      <c r="AH2181" s="1" t="s">
        <v>149</v>
      </c>
      <c r="AI2181" s="1" t="s">
        <v>13732</v>
      </c>
      <c r="AO2181" s="1" t="s">
        <v>13746</v>
      </c>
      <c r="AQ2181" s="1">
        <v>6</v>
      </c>
      <c r="AR2181" s="1" t="s">
        <v>13734</v>
      </c>
      <c r="AS2181" s="1" t="s">
        <v>13735</v>
      </c>
      <c r="AT2181" s="1" t="s">
        <v>13736</v>
      </c>
      <c r="AU2181" s="1">
        <v>0</v>
      </c>
      <c r="AX2181" s="1">
        <v>0</v>
      </c>
      <c r="BB2181" s="1" t="s">
        <v>164</v>
      </c>
      <c r="BE2181" s="1" t="s">
        <v>165</v>
      </c>
      <c r="BF2181" s="1" t="s">
        <v>166</v>
      </c>
      <c r="BG2181" s="1" t="s">
        <v>167</v>
      </c>
      <c r="BL2181" s="1">
        <v>582</v>
      </c>
      <c r="BN2181" s="1">
        <v>11.28</v>
      </c>
      <c r="BO2181" s="1">
        <v>3.38</v>
      </c>
      <c r="CV2181" s="1">
        <v>0</v>
      </c>
      <c r="CW2181" s="1">
        <v>8.5999999999999993E-2</v>
      </c>
      <c r="CX2181" s="1">
        <v>3.76</v>
      </c>
      <c r="CY2181" s="1">
        <v>2.2599999999999998</v>
      </c>
      <c r="DH2181" s="1">
        <v>0.8</v>
      </c>
      <c r="DI2181" s="1">
        <v>7.14</v>
      </c>
      <c r="DM2181" s="1">
        <v>0.72643999999999997</v>
      </c>
      <c r="DN2181" s="1">
        <v>0.28599999999999998</v>
      </c>
      <c r="DP2181" s="1">
        <v>6.2040000000000001E-4</v>
      </c>
      <c r="DU2181" s="1">
        <v>2.3E-3</v>
      </c>
      <c r="EI2181" s="1">
        <v>9.4E-2</v>
      </c>
      <c r="EK2181" s="1">
        <v>5.4000000000000001E-4</v>
      </c>
      <c r="FC2181" s="1">
        <v>2</v>
      </c>
      <c r="FD2181" s="1">
        <v>2</v>
      </c>
    </row>
    <row r="2182" spans="1:160" ht="135">
      <c r="A2182" s="1">
        <v>11110111197</v>
      </c>
      <c r="B2182" s="1" t="s">
        <v>13748</v>
      </c>
      <c r="C2182" s="1" t="s">
        <v>13747</v>
      </c>
      <c r="D2182" s="1" t="s">
        <v>144</v>
      </c>
      <c r="E2182" s="2">
        <v>1489093730</v>
      </c>
      <c r="F2182" s="1" t="s">
        <v>12518</v>
      </c>
      <c r="G2182" s="1">
        <v>1489093730</v>
      </c>
      <c r="H2182" s="1" t="s">
        <v>12518</v>
      </c>
      <c r="M2182" s="1" t="s">
        <v>13641</v>
      </c>
      <c r="N2182" s="1" t="s">
        <v>13642</v>
      </c>
      <c r="AF2182" s="1" t="s">
        <v>147</v>
      </c>
      <c r="AG2182" s="1" t="s">
        <v>148</v>
      </c>
      <c r="AH2182" s="1" t="s">
        <v>149</v>
      </c>
      <c r="AI2182" s="1" t="s">
        <v>13749</v>
      </c>
      <c r="AO2182" s="1" t="s">
        <v>13750</v>
      </c>
      <c r="AQ2182" s="1">
        <v>1</v>
      </c>
      <c r="AR2182" s="1" t="s">
        <v>13751</v>
      </c>
      <c r="AS2182" s="1" t="s">
        <v>3892</v>
      </c>
      <c r="AT2182" s="1" t="s">
        <v>3893</v>
      </c>
      <c r="AU2182" s="1">
        <v>0</v>
      </c>
      <c r="AX2182" s="1">
        <v>0</v>
      </c>
      <c r="BB2182" s="1" t="s">
        <v>164</v>
      </c>
      <c r="BE2182" s="1" t="s">
        <v>165</v>
      </c>
      <c r="BF2182" s="1" t="s">
        <v>166</v>
      </c>
      <c r="BG2182" s="1" t="s">
        <v>167</v>
      </c>
      <c r="BL2182" s="1">
        <v>674</v>
      </c>
      <c r="BN2182" s="1">
        <v>11.36</v>
      </c>
      <c r="BO2182" s="1">
        <v>2.93</v>
      </c>
      <c r="CV2182" s="1">
        <v>0</v>
      </c>
      <c r="CW2182" s="1">
        <v>9.5000000000000001E-2</v>
      </c>
      <c r="CX2182" s="1">
        <v>4.4000000000000004</v>
      </c>
      <c r="CY2182" s="1">
        <v>1.83</v>
      </c>
      <c r="DH2182" s="1">
        <v>0.7</v>
      </c>
      <c r="DI2182" s="1">
        <v>10.62</v>
      </c>
      <c r="DM2182" s="1">
        <v>0.85597999999999996</v>
      </c>
      <c r="DN2182" s="1">
        <v>0.33700000000000002</v>
      </c>
      <c r="DP2182" s="1">
        <v>4.9439999999999998E-4</v>
      </c>
      <c r="DU2182" s="1">
        <v>1.8E-3</v>
      </c>
      <c r="EI2182" s="1">
        <v>5.5E-2</v>
      </c>
      <c r="EK2182" s="1">
        <v>5.2999999999999998E-4</v>
      </c>
      <c r="FC2182" s="1">
        <v>2</v>
      </c>
      <c r="FD2182" s="1">
        <v>2</v>
      </c>
    </row>
    <row r="2183" spans="1:160" ht="135">
      <c r="A2183" s="1">
        <v>11110111227</v>
      </c>
      <c r="B2183" s="1" t="s">
        <v>13753</v>
      </c>
      <c r="C2183" s="1" t="s">
        <v>13752</v>
      </c>
      <c r="D2183" s="1" t="s">
        <v>144</v>
      </c>
      <c r="E2183" s="2">
        <v>1489093722</v>
      </c>
      <c r="F2183" s="1" t="s">
        <v>6801</v>
      </c>
      <c r="G2183" s="1">
        <v>1489093722</v>
      </c>
      <c r="H2183" s="1" t="s">
        <v>6801</v>
      </c>
      <c r="M2183" s="1" t="s">
        <v>13648</v>
      </c>
      <c r="N2183" s="1" t="s">
        <v>13649</v>
      </c>
      <c r="AF2183" s="1" t="s">
        <v>147</v>
      </c>
      <c r="AG2183" s="1" t="s">
        <v>148</v>
      </c>
      <c r="AH2183" s="1" t="s">
        <v>149</v>
      </c>
      <c r="AI2183" s="1" t="s">
        <v>13754</v>
      </c>
      <c r="AO2183" s="1" t="s">
        <v>10084</v>
      </c>
      <c r="AQ2183" s="1">
        <v>7</v>
      </c>
      <c r="AR2183" s="1" t="s">
        <v>13755</v>
      </c>
      <c r="AS2183" s="1" t="s">
        <v>13756</v>
      </c>
      <c r="AT2183" s="1" t="s">
        <v>13757</v>
      </c>
      <c r="AU2183" s="1">
        <v>0</v>
      </c>
      <c r="AX2183" s="1">
        <v>0</v>
      </c>
      <c r="BB2183" s="1" t="s">
        <v>164</v>
      </c>
      <c r="BE2183" s="1" t="s">
        <v>165</v>
      </c>
      <c r="BF2183" s="1" t="s">
        <v>166</v>
      </c>
      <c r="BG2183" s="1" t="s">
        <v>167</v>
      </c>
      <c r="BL2183" s="1">
        <v>481</v>
      </c>
      <c r="BN2183" s="1">
        <v>10.62</v>
      </c>
      <c r="BO2183" s="1">
        <v>2.65</v>
      </c>
      <c r="CV2183" s="1">
        <v>0</v>
      </c>
      <c r="CW2183" s="1">
        <v>1.7999999999999999E-2</v>
      </c>
      <c r="CX2183" s="1">
        <v>6.19</v>
      </c>
      <c r="CY2183" s="1">
        <v>2.65</v>
      </c>
      <c r="DH2183" s="1">
        <v>1.8</v>
      </c>
      <c r="DI2183" s="1">
        <v>1.77</v>
      </c>
      <c r="DM2183" s="1">
        <v>0.51815999999999995</v>
      </c>
      <c r="DN2183" s="1">
        <v>0.20399999999999999</v>
      </c>
      <c r="DP2183" s="1">
        <v>1.1946000000000001E-3</v>
      </c>
      <c r="DU2183" s="1">
        <v>1.8599999999999998E-2</v>
      </c>
      <c r="EI2183" s="1">
        <v>1.7999999999999999E-2</v>
      </c>
      <c r="EK2183" s="1">
        <v>3.2000000000000003E-4</v>
      </c>
      <c r="FC2183" s="1">
        <v>2</v>
      </c>
      <c r="FD2183" s="1">
        <v>2</v>
      </c>
    </row>
    <row r="2184" spans="1:160" ht="135">
      <c r="A2184" s="1">
        <v>11110111265</v>
      </c>
      <c r="B2184" s="1" t="s">
        <v>13759</v>
      </c>
      <c r="C2184" s="1" t="s">
        <v>13758</v>
      </c>
      <c r="D2184" s="1" t="s">
        <v>144</v>
      </c>
      <c r="E2184" s="2">
        <v>1489093723</v>
      </c>
      <c r="F2184" s="1" t="s">
        <v>6093</v>
      </c>
      <c r="G2184" s="1">
        <v>1489093723</v>
      </c>
      <c r="H2184" s="1" t="s">
        <v>6093</v>
      </c>
      <c r="M2184" s="1" t="s">
        <v>13648</v>
      </c>
      <c r="N2184" s="1" t="s">
        <v>13649</v>
      </c>
      <c r="AF2184" s="1" t="s">
        <v>147</v>
      </c>
      <c r="AG2184" s="1" t="s">
        <v>148</v>
      </c>
      <c r="AH2184" s="1" t="s">
        <v>149</v>
      </c>
      <c r="AI2184" s="1" t="s">
        <v>13760</v>
      </c>
      <c r="AO2184" s="1" t="s">
        <v>13761</v>
      </c>
      <c r="AQ2184" s="1">
        <v>3</v>
      </c>
      <c r="AR2184" s="1" t="s">
        <v>13762</v>
      </c>
      <c r="AS2184" s="1" t="s">
        <v>13763</v>
      </c>
      <c r="AT2184" s="1" t="s">
        <v>13764</v>
      </c>
      <c r="AU2184" s="1">
        <v>0</v>
      </c>
      <c r="AX2184" s="1">
        <v>0</v>
      </c>
      <c r="BB2184" s="1" t="s">
        <v>153</v>
      </c>
      <c r="BE2184" s="1" t="s">
        <v>165</v>
      </c>
      <c r="BF2184" s="1" t="s">
        <v>166</v>
      </c>
      <c r="BG2184" s="1" t="s">
        <v>167</v>
      </c>
      <c r="BL2184" s="1">
        <v>916</v>
      </c>
      <c r="BN2184" s="1">
        <v>10.96</v>
      </c>
      <c r="BO2184" s="1">
        <v>6.16</v>
      </c>
      <c r="CV2184" s="1">
        <v>0</v>
      </c>
      <c r="CW2184" s="1">
        <v>6.2E-2</v>
      </c>
      <c r="CX2184" s="1">
        <v>13.7</v>
      </c>
      <c r="CY2184" s="1">
        <v>2.74</v>
      </c>
      <c r="DH2184" s="1">
        <v>0</v>
      </c>
      <c r="DI2184" s="1">
        <v>15.07</v>
      </c>
      <c r="DM2184" s="1">
        <v>1.2877799999999999</v>
      </c>
      <c r="DN2184" s="1">
        <v>0.50700000000000001</v>
      </c>
      <c r="DP2184" s="1">
        <v>3.0810000000000001E-4</v>
      </c>
      <c r="DU2184" s="1">
        <v>1.6000000000000001E-3</v>
      </c>
      <c r="EI2184" s="1">
        <v>0.20499999999999999</v>
      </c>
      <c r="EK2184" s="1">
        <v>4.8999999999999998E-4</v>
      </c>
      <c r="FC2184" s="1">
        <v>13</v>
      </c>
      <c r="FD2184" s="1">
        <v>13</v>
      </c>
    </row>
    <row r="2185" spans="1:160" ht="120">
      <c r="A2185" s="1">
        <v>11110111272</v>
      </c>
      <c r="B2185" s="1" t="s">
        <v>13766</v>
      </c>
      <c r="C2185" s="1" t="s">
        <v>13765</v>
      </c>
      <c r="D2185" s="1" t="s">
        <v>144</v>
      </c>
      <c r="E2185" s="2">
        <v>1489093728</v>
      </c>
      <c r="F2185" s="1" t="s">
        <v>12825</v>
      </c>
      <c r="G2185" s="1">
        <v>1489093728</v>
      </c>
      <c r="H2185" s="1" t="s">
        <v>12825</v>
      </c>
      <c r="M2185" s="1" t="s">
        <v>13680</v>
      </c>
      <c r="N2185" s="1" t="s">
        <v>13681</v>
      </c>
      <c r="AF2185" s="1" t="s">
        <v>147</v>
      </c>
      <c r="AG2185" s="1" t="s">
        <v>148</v>
      </c>
      <c r="AH2185" s="1" t="s">
        <v>149</v>
      </c>
      <c r="AI2185" s="1" t="s">
        <v>13767</v>
      </c>
      <c r="AO2185" s="1" t="s">
        <v>13768</v>
      </c>
      <c r="AQ2185" s="1">
        <v>5</v>
      </c>
      <c r="AR2185" s="1" t="s">
        <v>13769</v>
      </c>
      <c r="AS2185" s="1" t="s">
        <v>13770</v>
      </c>
      <c r="AT2185" s="1" t="s">
        <v>13771</v>
      </c>
      <c r="AU2185" s="1">
        <v>0</v>
      </c>
      <c r="AX2185" s="1">
        <v>0</v>
      </c>
      <c r="BB2185" s="1" t="s">
        <v>153</v>
      </c>
      <c r="BE2185" s="1" t="s">
        <v>165</v>
      </c>
      <c r="BF2185" s="1" t="s">
        <v>166</v>
      </c>
      <c r="BG2185" s="1" t="s">
        <v>167</v>
      </c>
      <c r="BL2185" s="1">
        <v>858</v>
      </c>
      <c r="BN2185" s="1">
        <v>8.83</v>
      </c>
      <c r="BO2185" s="1">
        <v>3.53</v>
      </c>
      <c r="CV2185" s="1">
        <v>0</v>
      </c>
      <c r="CW2185" s="1">
        <v>3.4000000000000002E-2</v>
      </c>
      <c r="CX2185" s="1">
        <v>24.38</v>
      </c>
      <c r="CY2185" s="1">
        <v>3.89</v>
      </c>
      <c r="DH2185" s="1">
        <v>0.7</v>
      </c>
      <c r="DI2185" s="1">
        <v>10.25</v>
      </c>
      <c r="DM2185" s="1">
        <v>1.9735799999999999</v>
      </c>
      <c r="DN2185" s="1">
        <v>0.77700000000000002</v>
      </c>
      <c r="DP2185" s="1">
        <v>1.326E-4</v>
      </c>
      <c r="DU2185" s="1">
        <v>4.0000000000000002E-4</v>
      </c>
      <c r="EI2185" s="1">
        <v>2.8000000000000001E-2</v>
      </c>
      <c r="EK2185" s="1">
        <v>1.2700000000000001E-3</v>
      </c>
      <c r="FC2185" s="1">
        <v>13</v>
      </c>
      <c r="FD2185" s="1">
        <v>13</v>
      </c>
    </row>
    <row r="2186" spans="1:160" ht="120">
      <c r="A2186" s="1">
        <v>11110111364</v>
      </c>
      <c r="B2186" s="1" t="s">
        <v>13773</v>
      </c>
      <c r="C2186" s="1" t="s">
        <v>13772</v>
      </c>
      <c r="D2186" s="1" t="s">
        <v>144</v>
      </c>
      <c r="E2186" s="2">
        <v>1489093722</v>
      </c>
      <c r="F2186" s="1" t="s">
        <v>6801</v>
      </c>
      <c r="G2186" s="1">
        <v>1489093722</v>
      </c>
      <c r="H2186" s="1" t="s">
        <v>6801</v>
      </c>
      <c r="M2186" s="1" t="s">
        <v>13641</v>
      </c>
      <c r="N2186" s="1" t="s">
        <v>13642</v>
      </c>
      <c r="AF2186" s="1" t="s">
        <v>147</v>
      </c>
      <c r="AG2186" s="1" t="s">
        <v>148</v>
      </c>
      <c r="AH2186" s="1" t="s">
        <v>149</v>
      </c>
      <c r="AI2186" s="1" t="s">
        <v>13774</v>
      </c>
      <c r="AO2186" s="1" t="s">
        <v>13775</v>
      </c>
      <c r="AQ2186" s="1">
        <v>2</v>
      </c>
      <c r="AR2186" s="1" t="s">
        <v>13776</v>
      </c>
      <c r="AS2186" s="1" t="s">
        <v>579</v>
      </c>
      <c r="AT2186" s="1" t="s">
        <v>580</v>
      </c>
      <c r="AU2186" s="1">
        <v>0</v>
      </c>
      <c r="AX2186" s="1">
        <v>0</v>
      </c>
      <c r="BB2186" s="1" t="s">
        <v>210</v>
      </c>
      <c r="BE2186" s="1" t="s">
        <v>165</v>
      </c>
      <c r="BF2186" s="1" t="s">
        <v>166</v>
      </c>
      <c r="BG2186" s="1" t="s">
        <v>167</v>
      </c>
      <c r="BL2186" s="1">
        <v>895</v>
      </c>
      <c r="BN2186" s="1">
        <v>12.5</v>
      </c>
      <c r="BO2186" s="1">
        <v>5.65</v>
      </c>
      <c r="CV2186" s="1">
        <v>0</v>
      </c>
      <c r="CW2186" s="1">
        <v>1.7999999999999999E-2</v>
      </c>
      <c r="CX2186" s="1">
        <v>18.149999999999999</v>
      </c>
      <c r="CY2186" s="1">
        <v>1.21</v>
      </c>
      <c r="DH2186" s="1">
        <v>0.8</v>
      </c>
      <c r="DI2186" s="1">
        <v>6.45</v>
      </c>
      <c r="DM2186" s="1">
        <v>0.64515999999999996</v>
      </c>
      <c r="DN2186" s="1">
        <v>0.254</v>
      </c>
      <c r="DP2186" s="1">
        <v>1.8149999999999999E-4</v>
      </c>
      <c r="DU2186" s="1">
        <v>1E-3</v>
      </c>
      <c r="EI2186" s="1">
        <v>1.6E-2</v>
      </c>
      <c r="EK2186" s="1">
        <v>1.09E-3</v>
      </c>
      <c r="FC2186" s="1">
        <v>4</v>
      </c>
      <c r="FD2186" s="1">
        <v>4</v>
      </c>
    </row>
    <row r="2187" spans="1:160" ht="120">
      <c r="A2187" s="1">
        <v>11110111395</v>
      </c>
      <c r="B2187" s="1" t="s">
        <v>13779</v>
      </c>
      <c r="C2187" s="1" t="s">
        <v>13777</v>
      </c>
      <c r="D2187" s="1" t="s">
        <v>144</v>
      </c>
      <c r="E2187" s="2">
        <v>1489093730</v>
      </c>
      <c r="F2187" s="1" t="s">
        <v>12518</v>
      </c>
      <c r="G2187" s="1">
        <v>1489093731</v>
      </c>
      <c r="H2187" s="1" t="s">
        <v>13778</v>
      </c>
      <c r="M2187" s="1" t="s">
        <v>13641</v>
      </c>
      <c r="N2187" s="1" t="s">
        <v>13642</v>
      </c>
      <c r="AF2187" s="1" t="s">
        <v>147</v>
      </c>
      <c r="AG2187" s="1" t="s">
        <v>148</v>
      </c>
      <c r="AH2187" s="1" t="s">
        <v>149</v>
      </c>
      <c r="AI2187" s="1" t="s">
        <v>13780</v>
      </c>
      <c r="AO2187" s="1" t="s">
        <v>13781</v>
      </c>
      <c r="AQ2187" s="1">
        <v>2</v>
      </c>
      <c r="AR2187" s="1" t="s">
        <v>13782</v>
      </c>
      <c r="AS2187" s="1" t="s">
        <v>13783</v>
      </c>
      <c r="AT2187" s="1" t="s">
        <v>13784</v>
      </c>
      <c r="AU2187" s="1">
        <v>0</v>
      </c>
      <c r="AX2187" s="1">
        <v>0</v>
      </c>
      <c r="BB2187" s="1" t="s">
        <v>153</v>
      </c>
      <c r="BE2187" s="1" t="s">
        <v>165</v>
      </c>
      <c r="BF2187" s="1" t="s">
        <v>166</v>
      </c>
      <c r="BG2187" s="1" t="s">
        <v>167</v>
      </c>
      <c r="BL2187" s="1">
        <v>929</v>
      </c>
      <c r="BN2187" s="1">
        <v>12.12</v>
      </c>
      <c r="BO2187" s="1">
        <v>4.55</v>
      </c>
      <c r="CV2187" s="1">
        <v>0</v>
      </c>
      <c r="CW2187" s="1">
        <v>8.1000000000000003E-2</v>
      </c>
      <c r="CX2187" s="1">
        <v>10.1</v>
      </c>
      <c r="CY2187" s="1">
        <v>5.05</v>
      </c>
      <c r="DH2187" s="1">
        <v>0</v>
      </c>
      <c r="DI2187" s="1">
        <v>16.16</v>
      </c>
      <c r="DM2187" s="1">
        <v>1.6687799999999999</v>
      </c>
      <c r="DN2187" s="1">
        <v>0.65700000000000003</v>
      </c>
      <c r="DP2187" s="3">
        <v>6.0600000000000003E-5</v>
      </c>
      <c r="DU2187" s="1">
        <v>2.3999999999999998E-3</v>
      </c>
      <c r="EI2187" s="1">
        <v>0.02</v>
      </c>
      <c r="EK2187" s="1">
        <v>1.82E-3</v>
      </c>
      <c r="FC2187" s="1">
        <v>14</v>
      </c>
      <c r="FD2187" s="1">
        <v>14</v>
      </c>
    </row>
    <row r="2188" spans="1:160" ht="120">
      <c r="A2188" s="1">
        <v>11110111425</v>
      </c>
      <c r="B2188" s="1" t="s">
        <v>13786</v>
      </c>
      <c r="C2188" s="1" t="s">
        <v>13785</v>
      </c>
      <c r="D2188" s="1" t="s">
        <v>144</v>
      </c>
      <c r="E2188" s="2">
        <v>1489093727</v>
      </c>
      <c r="F2188" s="1" t="s">
        <v>7539</v>
      </c>
      <c r="G2188" s="1">
        <v>1489093728</v>
      </c>
      <c r="H2188" s="1" t="s">
        <v>12825</v>
      </c>
      <c r="M2188" s="1" t="s">
        <v>13680</v>
      </c>
      <c r="N2188" s="1" t="s">
        <v>13681</v>
      </c>
      <c r="AF2188" s="1" t="s">
        <v>147</v>
      </c>
      <c r="AG2188" s="1" t="s">
        <v>148</v>
      </c>
      <c r="AH2188" s="1" t="s">
        <v>149</v>
      </c>
      <c r="AI2188" s="1" t="s">
        <v>13787</v>
      </c>
      <c r="AO2188" s="1" t="s">
        <v>13788</v>
      </c>
      <c r="AQ2188" s="1">
        <v>2</v>
      </c>
      <c r="AR2188" s="1" t="s">
        <v>13789</v>
      </c>
      <c r="AS2188" s="1" t="s">
        <v>13790</v>
      </c>
      <c r="AT2188" s="1" t="s">
        <v>13791</v>
      </c>
      <c r="AU2188" s="1">
        <v>0</v>
      </c>
      <c r="AX2188" s="1">
        <v>0</v>
      </c>
      <c r="BB2188" s="1" t="s">
        <v>288</v>
      </c>
      <c r="BE2188" s="1" t="s">
        <v>165</v>
      </c>
      <c r="BF2188" s="1" t="s">
        <v>166</v>
      </c>
      <c r="BG2188" s="1" t="s">
        <v>167</v>
      </c>
      <c r="BL2188" s="1">
        <v>431</v>
      </c>
      <c r="BN2188" s="1">
        <v>3.45</v>
      </c>
      <c r="BO2188" s="1">
        <v>0.43</v>
      </c>
      <c r="CV2188" s="1">
        <v>0</v>
      </c>
      <c r="CW2188" s="1">
        <v>5.6000000000000001E-2</v>
      </c>
      <c r="CX2188" s="1">
        <v>0.86</v>
      </c>
      <c r="CY2188" s="1">
        <v>0</v>
      </c>
      <c r="DH2188" s="1">
        <v>0</v>
      </c>
      <c r="DI2188" s="1">
        <v>18.100000000000001</v>
      </c>
      <c r="DM2188" s="1">
        <v>0.48259999999999997</v>
      </c>
      <c r="DN2188" s="1">
        <v>0.19</v>
      </c>
      <c r="DP2188" s="3">
        <v>2.58E-5</v>
      </c>
      <c r="DU2188" s="1">
        <v>1E-3</v>
      </c>
      <c r="EI2188" s="1">
        <v>3.4000000000000002E-2</v>
      </c>
      <c r="EK2188" s="1">
        <v>6.2E-4</v>
      </c>
      <c r="FC2188" s="1">
        <v>-2</v>
      </c>
      <c r="FD2188" s="1">
        <v>-2</v>
      </c>
    </row>
    <row r="2189" spans="1:160" ht="135">
      <c r="A2189" s="1">
        <v>11110111432</v>
      </c>
      <c r="B2189" s="1" t="s">
        <v>13793</v>
      </c>
      <c r="C2189" s="1" t="s">
        <v>13792</v>
      </c>
      <c r="D2189" s="1" t="s">
        <v>144</v>
      </c>
      <c r="E2189" s="2">
        <v>1489093731</v>
      </c>
      <c r="F2189" s="1" t="s">
        <v>13778</v>
      </c>
      <c r="G2189" s="1">
        <v>1489093731</v>
      </c>
      <c r="H2189" s="1" t="s">
        <v>13778</v>
      </c>
      <c r="M2189" s="1" t="s">
        <v>13641</v>
      </c>
      <c r="N2189" s="1" t="s">
        <v>13642</v>
      </c>
      <c r="AF2189" s="1" t="s">
        <v>147</v>
      </c>
      <c r="AG2189" s="1" t="s">
        <v>148</v>
      </c>
      <c r="AH2189" s="1" t="s">
        <v>149</v>
      </c>
      <c r="AI2189" s="1" t="s">
        <v>13794</v>
      </c>
      <c r="AO2189" s="1" t="s">
        <v>13795</v>
      </c>
      <c r="AQ2189" s="1">
        <v>3</v>
      </c>
      <c r="AR2189" s="1" t="s">
        <v>13796</v>
      </c>
      <c r="AS2189" s="1" t="s">
        <v>13307</v>
      </c>
      <c r="AT2189" s="1" t="s">
        <v>13308</v>
      </c>
      <c r="AU2189" s="1">
        <v>0</v>
      </c>
      <c r="AX2189" s="1">
        <v>0</v>
      </c>
      <c r="BB2189" s="1" t="s">
        <v>210</v>
      </c>
      <c r="BE2189" s="1" t="s">
        <v>165</v>
      </c>
      <c r="BF2189" s="1" t="s">
        <v>166</v>
      </c>
      <c r="BG2189" s="1" t="s">
        <v>167</v>
      </c>
      <c r="BL2189" s="1">
        <v>841</v>
      </c>
      <c r="BN2189" s="1">
        <v>10.44</v>
      </c>
      <c r="BO2189" s="1">
        <v>4.82</v>
      </c>
      <c r="CV2189" s="1">
        <v>0</v>
      </c>
      <c r="CW2189" s="1">
        <v>4.8000000000000001E-2</v>
      </c>
      <c r="CX2189" s="1">
        <v>13.65</v>
      </c>
      <c r="CY2189" s="1">
        <v>3.61</v>
      </c>
      <c r="DH2189" s="1">
        <v>1.2</v>
      </c>
      <c r="DI2189" s="1">
        <v>13.25</v>
      </c>
      <c r="DM2189" s="1">
        <v>1.0515600000000001</v>
      </c>
      <c r="DN2189" s="1">
        <v>0.41399999999999998</v>
      </c>
      <c r="DP2189" s="1">
        <v>1.206E-4</v>
      </c>
      <c r="DU2189" s="1">
        <v>6.0000000000000001E-3</v>
      </c>
      <c r="EI2189" s="1">
        <v>0.14099999999999999</v>
      </c>
      <c r="EK2189" s="1">
        <v>1.08E-3</v>
      </c>
      <c r="FC2189" s="1">
        <v>4</v>
      </c>
      <c r="FD2189" s="1">
        <v>4</v>
      </c>
    </row>
    <row r="2190" spans="1:160" ht="120">
      <c r="A2190" s="1">
        <v>11110111449</v>
      </c>
      <c r="B2190" s="1" t="s">
        <v>13799</v>
      </c>
      <c r="C2190" s="1" t="s">
        <v>13797</v>
      </c>
      <c r="D2190" s="1" t="s">
        <v>144</v>
      </c>
      <c r="E2190" s="2">
        <v>1489093780</v>
      </c>
      <c r="F2190" s="1" t="s">
        <v>13798</v>
      </c>
      <c r="G2190" s="1">
        <v>1489093780</v>
      </c>
      <c r="H2190" s="1" t="s">
        <v>13798</v>
      </c>
      <c r="M2190" s="1" t="s">
        <v>13641</v>
      </c>
      <c r="N2190" s="1" t="s">
        <v>13642</v>
      </c>
      <c r="AF2190" s="1" t="s">
        <v>147</v>
      </c>
      <c r="AG2190" s="1" t="s">
        <v>148</v>
      </c>
      <c r="AH2190" s="1" t="s">
        <v>149</v>
      </c>
      <c r="AI2190" s="1" t="s">
        <v>13800</v>
      </c>
      <c r="AO2190" s="1" t="s">
        <v>13801</v>
      </c>
      <c r="AQ2190" s="1">
        <v>4</v>
      </c>
      <c r="AR2190" s="1" t="s">
        <v>13802</v>
      </c>
      <c r="AS2190" s="1" t="s">
        <v>13803</v>
      </c>
      <c r="AT2190" s="1" t="s">
        <v>13804</v>
      </c>
      <c r="AU2190" s="1">
        <v>0</v>
      </c>
      <c r="AX2190" s="1">
        <v>0</v>
      </c>
      <c r="BB2190" s="1" t="s">
        <v>210</v>
      </c>
      <c r="BE2190" s="1" t="s">
        <v>165</v>
      </c>
      <c r="BF2190" s="1" t="s">
        <v>166</v>
      </c>
      <c r="BG2190" s="1" t="s">
        <v>167</v>
      </c>
      <c r="BL2190" s="1">
        <v>787</v>
      </c>
      <c r="BN2190" s="1">
        <v>9.3800000000000008</v>
      </c>
      <c r="BO2190" s="1">
        <v>5</v>
      </c>
      <c r="CV2190" s="1">
        <v>0</v>
      </c>
      <c r="CW2190" s="1">
        <v>2.8000000000000001E-2</v>
      </c>
      <c r="CX2190" s="1">
        <v>18.12</v>
      </c>
      <c r="CY2190" s="1">
        <v>1.88</v>
      </c>
      <c r="DH2190" s="1">
        <v>0.6</v>
      </c>
      <c r="DI2190" s="1">
        <v>8.75</v>
      </c>
      <c r="DM2190" s="1">
        <v>0.81025999999999998</v>
      </c>
      <c r="DN2190" s="1">
        <v>0.31900000000000001</v>
      </c>
      <c r="DP2190" s="3">
        <v>9.3599999999999998E-5</v>
      </c>
      <c r="DU2190" s="1">
        <v>0</v>
      </c>
      <c r="EI2190" s="1">
        <v>0.219</v>
      </c>
      <c r="EK2190" s="1">
        <v>6.8000000000000005E-4</v>
      </c>
      <c r="FC2190" s="1">
        <v>4</v>
      </c>
      <c r="FD2190" s="1">
        <v>4</v>
      </c>
    </row>
    <row r="2191" spans="1:160" ht="120">
      <c r="A2191" s="1">
        <v>11110111456</v>
      </c>
      <c r="B2191" s="1" t="s">
        <v>13806</v>
      </c>
      <c r="C2191" s="1" t="s">
        <v>13805</v>
      </c>
      <c r="D2191" s="1" t="s">
        <v>144</v>
      </c>
      <c r="E2191" s="2">
        <v>1489093730</v>
      </c>
      <c r="F2191" s="1" t="s">
        <v>12518</v>
      </c>
      <c r="G2191" s="1">
        <v>1489093730</v>
      </c>
      <c r="H2191" s="1" t="s">
        <v>12518</v>
      </c>
      <c r="M2191" s="1" t="s">
        <v>13641</v>
      </c>
      <c r="N2191" s="1" t="s">
        <v>13642</v>
      </c>
      <c r="AF2191" s="1" t="s">
        <v>147</v>
      </c>
      <c r="AG2191" s="1" t="s">
        <v>148</v>
      </c>
      <c r="AH2191" s="1" t="s">
        <v>149</v>
      </c>
      <c r="AI2191" s="1" t="s">
        <v>13807</v>
      </c>
      <c r="AO2191" s="1" t="s">
        <v>13808</v>
      </c>
      <c r="AQ2191" s="1">
        <v>3</v>
      </c>
      <c r="AR2191" s="1" t="s">
        <v>13809</v>
      </c>
      <c r="AS2191" s="1" t="s">
        <v>13810</v>
      </c>
      <c r="AT2191" s="1" t="s">
        <v>13811</v>
      </c>
      <c r="AU2191" s="1">
        <v>0</v>
      </c>
      <c r="AX2191" s="1">
        <v>0</v>
      </c>
      <c r="BB2191" s="1" t="s">
        <v>164</v>
      </c>
      <c r="BE2191" s="1" t="s">
        <v>165</v>
      </c>
      <c r="BF2191" s="1" t="s">
        <v>166</v>
      </c>
      <c r="BG2191" s="1" t="s">
        <v>167</v>
      </c>
      <c r="BL2191" s="1">
        <v>381</v>
      </c>
      <c r="BN2191" s="1">
        <v>5.45</v>
      </c>
      <c r="BO2191" s="1">
        <v>0.91</v>
      </c>
      <c r="CV2191" s="1">
        <v>0</v>
      </c>
      <c r="CW2191" s="1">
        <v>5.0000000000000001E-3</v>
      </c>
      <c r="CX2191" s="1">
        <v>9.09</v>
      </c>
      <c r="CY2191" s="1">
        <v>3.64</v>
      </c>
      <c r="DH2191" s="1">
        <v>1.8</v>
      </c>
      <c r="DI2191" s="1">
        <v>3.64</v>
      </c>
      <c r="DM2191" s="1">
        <v>0.69342000000000004</v>
      </c>
      <c r="DN2191" s="1">
        <v>0.27300000000000002</v>
      </c>
      <c r="DP2191" s="1">
        <v>2.0460000000000001E-4</v>
      </c>
      <c r="DU2191" s="1">
        <v>4.9099999999999998E-2</v>
      </c>
      <c r="EI2191" s="1">
        <v>3.5999999999999997E-2</v>
      </c>
      <c r="EK2191" s="1">
        <v>9.7999999999999997E-4</v>
      </c>
      <c r="FC2191" s="1">
        <v>0</v>
      </c>
      <c r="FD2191" s="1">
        <v>0</v>
      </c>
    </row>
    <row r="2192" spans="1:160" ht="30">
      <c r="A2192" s="1">
        <v>11110111470</v>
      </c>
      <c r="B2192" s="1" t="s">
        <v>13813</v>
      </c>
      <c r="C2192" s="1" t="s">
        <v>13812</v>
      </c>
      <c r="D2192" s="1" t="s">
        <v>144</v>
      </c>
      <c r="E2192" s="2">
        <v>1489090282</v>
      </c>
      <c r="F2192" s="1" t="s">
        <v>8438</v>
      </c>
      <c r="G2192" s="1">
        <v>1489090282</v>
      </c>
      <c r="H2192" s="1" t="s">
        <v>8438</v>
      </c>
      <c r="M2192" s="1" t="s">
        <v>13680</v>
      </c>
      <c r="N2192" s="1" t="s">
        <v>13681</v>
      </c>
      <c r="AF2192" s="1" t="s">
        <v>147</v>
      </c>
      <c r="AG2192" s="1" t="s">
        <v>148</v>
      </c>
      <c r="AH2192" s="1" t="s">
        <v>149</v>
      </c>
      <c r="AI2192" s="1" t="s">
        <v>13814</v>
      </c>
      <c r="AO2192" s="1" t="s">
        <v>13815</v>
      </c>
      <c r="AQ2192" s="1">
        <v>0</v>
      </c>
      <c r="AR2192" s="1" t="s">
        <v>13816</v>
      </c>
      <c r="AU2192" s="1">
        <v>0</v>
      </c>
      <c r="AX2192" s="1">
        <v>0</v>
      </c>
      <c r="BB2192" s="1" t="s">
        <v>288</v>
      </c>
      <c r="BE2192" s="1" t="s">
        <v>165</v>
      </c>
      <c r="BF2192" s="1" t="s">
        <v>166</v>
      </c>
      <c r="BG2192" s="1" t="s">
        <v>167</v>
      </c>
      <c r="BL2192" s="1">
        <v>343</v>
      </c>
      <c r="BN2192" s="1">
        <v>4.71</v>
      </c>
      <c r="BO2192" s="1">
        <v>0</v>
      </c>
      <c r="CV2192" s="1">
        <v>0</v>
      </c>
      <c r="CW2192" s="1">
        <v>0</v>
      </c>
      <c r="CX2192" s="1">
        <v>7.06</v>
      </c>
      <c r="CY2192" s="1">
        <v>2.35</v>
      </c>
      <c r="DH2192" s="1">
        <v>2.4</v>
      </c>
      <c r="DI2192" s="1">
        <v>1.18</v>
      </c>
      <c r="DM2192" s="1">
        <v>0.35814000000000001</v>
      </c>
      <c r="DN2192" s="1">
        <v>0.14099999999999999</v>
      </c>
      <c r="DP2192" s="3">
        <v>7.0500000000000006E-5</v>
      </c>
      <c r="DU2192" s="1">
        <v>1.06E-2</v>
      </c>
      <c r="EI2192" s="1">
        <v>4.7E-2</v>
      </c>
      <c r="EK2192" s="1">
        <v>8.4999999999999995E-4</v>
      </c>
      <c r="FC2192" s="1">
        <v>-1</v>
      </c>
      <c r="FD2192" s="1">
        <v>-1</v>
      </c>
    </row>
    <row r="2193" spans="1:160" ht="90">
      <c r="A2193" s="1">
        <v>11110111487</v>
      </c>
      <c r="B2193" s="1" t="s">
        <v>13818</v>
      </c>
      <c r="C2193" s="1" t="s">
        <v>13817</v>
      </c>
      <c r="D2193" s="1" t="s">
        <v>144</v>
      </c>
      <c r="E2193" s="2">
        <v>1489090281</v>
      </c>
      <c r="F2193" s="1" t="s">
        <v>7508</v>
      </c>
      <c r="G2193" s="1">
        <v>1489090281</v>
      </c>
      <c r="H2193" s="1" t="s">
        <v>7508</v>
      </c>
      <c r="M2193" s="1" t="s">
        <v>13641</v>
      </c>
      <c r="N2193" s="1" t="s">
        <v>13642</v>
      </c>
      <c r="AF2193" s="1" t="s">
        <v>147</v>
      </c>
      <c r="AG2193" s="1" t="s">
        <v>148</v>
      </c>
      <c r="AH2193" s="1" t="s">
        <v>149</v>
      </c>
      <c r="AI2193" s="1" t="s">
        <v>13819</v>
      </c>
      <c r="AO2193" s="1" t="s">
        <v>13820</v>
      </c>
      <c r="AQ2193" s="1">
        <v>1</v>
      </c>
      <c r="AR2193" s="1" t="s">
        <v>13821</v>
      </c>
      <c r="AS2193" s="1" t="s">
        <v>351</v>
      </c>
      <c r="AT2193" s="1" t="s">
        <v>352</v>
      </c>
      <c r="AU2193" s="1">
        <v>0</v>
      </c>
      <c r="AX2193" s="1">
        <v>0</v>
      </c>
      <c r="BB2193" s="1" t="s">
        <v>210</v>
      </c>
      <c r="BE2193" s="1" t="s">
        <v>165</v>
      </c>
      <c r="BF2193" s="1" t="s">
        <v>166</v>
      </c>
      <c r="BG2193" s="1" t="s">
        <v>167</v>
      </c>
      <c r="BL2193" s="1">
        <v>895</v>
      </c>
      <c r="BN2193" s="1">
        <v>17.14</v>
      </c>
      <c r="BO2193" s="1">
        <v>1.79</v>
      </c>
      <c r="CV2193" s="1">
        <v>0</v>
      </c>
      <c r="CW2193" s="1">
        <v>0</v>
      </c>
      <c r="CX2193" s="1">
        <v>13.57</v>
      </c>
      <c r="CY2193" s="1">
        <v>1.43</v>
      </c>
      <c r="DH2193" s="1">
        <v>1.4</v>
      </c>
      <c r="DI2193" s="1">
        <v>1.43</v>
      </c>
      <c r="DM2193" s="1">
        <v>1.0896600000000001</v>
      </c>
      <c r="DN2193" s="1">
        <v>0.42899999999999999</v>
      </c>
      <c r="DP2193" s="3">
        <v>4.2899999999999999E-5</v>
      </c>
      <c r="DU2193" s="1">
        <v>6.4000000000000003E-3</v>
      </c>
      <c r="EI2193" s="1">
        <v>1.4E-2</v>
      </c>
      <c r="EK2193" s="1">
        <v>7.6999999999999996E-4</v>
      </c>
      <c r="FC2193" s="1">
        <v>6</v>
      </c>
      <c r="FD2193" s="1">
        <v>6</v>
      </c>
    </row>
    <row r="2194" spans="1:160" ht="135">
      <c r="A2194" s="1">
        <v>11110111517</v>
      </c>
      <c r="B2194" s="1" t="s">
        <v>13824</v>
      </c>
      <c r="C2194" s="1" t="s">
        <v>13822</v>
      </c>
      <c r="D2194" s="1" t="s">
        <v>144</v>
      </c>
      <c r="E2194" s="2">
        <v>1489093777</v>
      </c>
      <c r="F2194" s="1" t="s">
        <v>13823</v>
      </c>
      <c r="G2194" s="1">
        <v>1489093777</v>
      </c>
      <c r="H2194" s="1" t="s">
        <v>13823</v>
      </c>
      <c r="M2194" s="1" t="s">
        <v>13641</v>
      </c>
      <c r="N2194" s="1" t="s">
        <v>13642</v>
      </c>
      <c r="AF2194" s="1" t="s">
        <v>147</v>
      </c>
      <c r="AG2194" s="1" t="s">
        <v>148</v>
      </c>
      <c r="AH2194" s="1" t="s">
        <v>149</v>
      </c>
      <c r="AI2194" s="1" t="s">
        <v>13825</v>
      </c>
      <c r="AO2194" s="1" t="s">
        <v>13826</v>
      </c>
      <c r="AQ2194" s="1">
        <v>4</v>
      </c>
      <c r="AR2194" s="1" t="s">
        <v>13827</v>
      </c>
      <c r="AS2194" s="1" t="s">
        <v>13828</v>
      </c>
      <c r="AT2194" s="1" t="s">
        <v>13829</v>
      </c>
      <c r="AU2194" s="1">
        <v>0</v>
      </c>
      <c r="AX2194" s="1">
        <v>0</v>
      </c>
      <c r="BB2194" s="1" t="s">
        <v>210</v>
      </c>
      <c r="BE2194" s="1" t="s">
        <v>165</v>
      </c>
      <c r="BF2194" s="1" t="s">
        <v>166</v>
      </c>
      <c r="BG2194" s="1" t="s">
        <v>167</v>
      </c>
      <c r="BL2194" s="1">
        <v>858</v>
      </c>
      <c r="BN2194" s="1">
        <v>10.53</v>
      </c>
      <c r="BO2194" s="1">
        <v>6.32</v>
      </c>
      <c r="CV2194" s="1">
        <v>0</v>
      </c>
      <c r="CW2194" s="1">
        <v>2.9000000000000001E-2</v>
      </c>
      <c r="CX2194" s="1">
        <v>18.95</v>
      </c>
      <c r="CY2194" s="1">
        <v>2.11</v>
      </c>
      <c r="DH2194" s="1">
        <v>1</v>
      </c>
      <c r="DI2194" s="1">
        <v>8.9499999999999993</v>
      </c>
      <c r="DM2194" s="1">
        <v>0.85597999999999996</v>
      </c>
      <c r="DN2194" s="1">
        <v>0.33700000000000002</v>
      </c>
      <c r="DP2194" s="1">
        <v>1.1849999999999999E-4</v>
      </c>
      <c r="DU2194" s="1">
        <v>0</v>
      </c>
      <c r="EI2194" s="1">
        <v>0.21099999999999999</v>
      </c>
      <c r="EK2194" s="1">
        <v>7.6000000000000004E-4</v>
      </c>
      <c r="FC2194" s="1">
        <v>10</v>
      </c>
      <c r="FD2194" s="1">
        <v>10</v>
      </c>
    </row>
    <row r="2195" spans="1:160" ht="120">
      <c r="A2195" s="1">
        <v>11110111524</v>
      </c>
      <c r="B2195" s="1" t="s">
        <v>13799</v>
      </c>
      <c r="C2195" s="1" t="s">
        <v>13830</v>
      </c>
      <c r="D2195" s="1" t="s">
        <v>144</v>
      </c>
      <c r="E2195" s="2">
        <v>1489093779</v>
      </c>
      <c r="F2195" s="1" t="s">
        <v>13831</v>
      </c>
      <c r="G2195" s="1">
        <v>1489093779</v>
      </c>
      <c r="H2195" s="1" t="s">
        <v>13831</v>
      </c>
      <c r="M2195" s="1" t="s">
        <v>13641</v>
      </c>
      <c r="N2195" s="1" t="s">
        <v>13642</v>
      </c>
      <c r="AF2195" s="1" t="s">
        <v>147</v>
      </c>
      <c r="AG2195" s="1" t="s">
        <v>148</v>
      </c>
      <c r="AH2195" s="1" t="s">
        <v>149</v>
      </c>
      <c r="AI2195" s="1" t="s">
        <v>13832</v>
      </c>
      <c r="AO2195" s="1" t="s">
        <v>13833</v>
      </c>
      <c r="AQ2195" s="1">
        <v>4</v>
      </c>
      <c r="AR2195" s="1" t="s">
        <v>13834</v>
      </c>
      <c r="AS2195" s="1" t="s">
        <v>13803</v>
      </c>
      <c r="AT2195" s="1" t="s">
        <v>13804</v>
      </c>
      <c r="AU2195" s="1">
        <v>0</v>
      </c>
      <c r="AX2195" s="1">
        <v>0</v>
      </c>
      <c r="BB2195" s="1" t="s">
        <v>210</v>
      </c>
      <c r="BE2195" s="1" t="s">
        <v>165</v>
      </c>
      <c r="BF2195" s="1" t="s">
        <v>166</v>
      </c>
      <c r="BG2195" s="1" t="s">
        <v>167</v>
      </c>
      <c r="BL2195" s="1">
        <v>782</v>
      </c>
      <c r="BN2195" s="1">
        <v>8.9</v>
      </c>
      <c r="BO2195" s="1">
        <v>4.91</v>
      </c>
      <c r="CV2195" s="1">
        <v>0</v>
      </c>
      <c r="CW2195" s="1">
        <v>2.8000000000000001E-2</v>
      </c>
      <c r="CX2195" s="1">
        <v>18.399999999999999</v>
      </c>
      <c r="CY2195" s="1">
        <v>1.84</v>
      </c>
      <c r="DH2195" s="1">
        <v>0.9</v>
      </c>
      <c r="DI2195" s="1">
        <v>8.59</v>
      </c>
      <c r="DM2195" s="1">
        <v>0.80264000000000002</v>
      </c>
      <c r="DN2195" s="1">
        <v>0.316</v>
      </c>
      <c r="DP2195" s="3">
        <v>9.2100000000000003E-5</v>
      </c>
      <c r="DU2195" s="1">
        <v>0</v>
      </c>
      <c r="EI2195" s="1">
        <v>0.215</v>
      </c>
      <c r="EK2195" s="1">
        <v>5.5000000000000003E-4</v>
      </c>
      <c r="FC2195" s="1">
        <v>3</v>
      </c>
      <c r="FD2195" s="1">
        <v>3</v>
      </c>
    </row>
    <row r="2196" spans="1:160" ht="120">
      <c r="A2196" s="1">
        <v>11110111531</v>
      </c>
      <c r="B2196" s="1" t="s">
        <v>13836</v>
      </c>
      <c r="C2196" s="1" t="s">
        <v>13835</v>
      </c>
      <c r="D2196" s="1" t="s">
        <v>144</v>
      </c>
      <c r="E2196" s="2">
        <v>1489093777</v>
      </c>
      <c r="F2196" s="1" t="s">
        <v>13823</v>
      </c>
      <c r="G2196" s="1">
        <v>1489093778</v>
      </c>
      <c r="H2196" s="1" t="s">
        <v>13020</v>
      </c>
      <c r="M2196" s="1" t="s">
        <v>13641</v>
      </c>
      <c r="N2196" s="1" t="s">
        <v>13642</v>
      </c>
      <c r="AF2196" s="1" t="s">
        <v>147</v>
      </c>
      <c r="AG2196" s="1" t="s">
        <v>148</v>
      </c>
      <c r="AH2196" s="1" t="s">
        <v>149</v>
      </c>
      <c r="AI2196" s="1" t="s">
        <v>13837</v>
      </c>
      <c r="AO2196" s="1" t="s">
        <v>13838</v>
      </c>
      <c r="AQ2196" s="1">
        <v>3</v>
      </c>
      <c r="AR2196" s="1" t="s">
        <v>13839</v>
      </c>
      <c r="AS2196" s="1" t="s">
        <v>13307</v>
      </c>
      <c r="AT2196" s="1" t="s">
        <v>13308</v>
      </c>
      <c r="AU2196" s="1">
        <v>0</v>
      </c>
      <c r="AX2196" s="1">
        <v>0</v>
      </c>
      <c r="BB2196" s="1" t="s">
        <v>164</v>
      </c>
      <c r="BE2196" s="1" t="s">
        <v>165</v>
      </c>
      <c r="BF2196" s="1" t="s">
        <v>166</v>
      </c>
      <c r="BG2196" s="1" t="s">
        <v>167</v>
      </c>
      <c r="BL2196" s="1">
        <v>577</v>
      </c>
      <c r="BN2196" s="1">
        <v>5.59</v>
      </c>
      <c r="BO2196" s="1">
        <v>2.35</v>
      </c>
      <c r="CV2196" s="1">
        <v>0</v>
      </c>
      <c r="CW2196" s="1">
        <v>1.2999999999999999E-2</v>
      </c>
      <c r="CX2196" s="1">
        <v>15.59</v>
      </c>
      <c r="CY2196" s="1">
        <v>3.53</v>
      </c>
      <c r="DH2196" s="1">
        <v>1.2</v>
      </c>
      <c r="DI2196" s="1">
        <v>6.76</v>
      </c>
      <c r="DM2196" s="1">
        <v>0.91186</v>
      </c>
      <c r="DN2196" s="1">
        <v>0.35899999999999999</v>
      </c>
      <c r="DP2196" s="1">
        <v>1.104E-4</v>
      </c>
      <c r="DU2196" s="1">
        <v>7.9000000000000008E-3</v>
      </c>
      <c r="EI2196" s="1">
        <v>8.7999999999999995E-2</v>
      </c>
      <c r="EK2196" s="1">
        <v>1.06E-3</v>
      </c>
      <c r="FC2196" s="1">
        <v>1</v>
      </c>
      <c r="FD2196" s="1">
        <v>1</v>
      </c>
    </row>
    <row r="2197" spans="1:160" ht="135">
      <c r="A2197" s="1">
        <v>11110111548</v>
      </c>
      <c r="B2197" s="1" t="s">
        <v>13841</v>
      </c>
      <c r="C2197" s="1" t="s">
        <v>13840</v>
      </c>
      <c r="D2197" s="1" t="s">
        <v>144</v>
      </c>
      <c r="E2197" s="2">
        <v>1489093778</v>
      </c>
      <c r="F2197" s="1" t="s">
        <v>13020</v>
      </c>
      <c r="G2197" s="1">
        <v>1489093778</v>
      </c>
      <c r="H2197" s="1" t="s">
        <v>13020</v>
      </c>
      <c r="M2197" s="1" t="s">
        <v>13641</v>
      </c>
      <c r="N2197" s="1" t="s">
        <v>13642</v>
      </c>
      <c r="AF2197" s="1" t="s">
        <v>147</v>
      </c>
      <c r="AG2197" s="1" t="s">
        <v>148</v>
      </c>
      <c r="AH2197" s="1" t="s">
        <v>149</v>
      </c>
      <c r="AI2197" s="1" t="s">
        <v>13842</v>
      </c>
      <c r="AO2197" s="1" t="s">
        <v>13843</v>
      </c>
      <c r="AQ2197" s="1">
        <v>3</v>
      </c>
      <c r="AR2197" s="1" t="s">
        <v>13844</v>
      </c>
      <c r="AS2197" s="1" t="s">
        <v>13307</v>
      </c>
      <c r="AT2197" s="1" t="s">
        <v>13308</v>
      </c>
      <c r="AU2197" s="1">
        <v>0</v>
      </c>
      <c r="AX2197" s="1">
        <v>0</v>
      </c>
      <c r="BB2197" s="1" t="s">
        <v>164</v>
      </c>
      <c r="BE2197" s="1" t="s">
        <v>165</v>
      </c>
      <c r="BF2197" s="1" t="s">
        <v>166</v>
      </c>
      <c r="BG2197" s="1" t="s">
        <v>167</v>
      </c>
      <c r="BL2197" s="1">
        <v>582</v>
      </c>
      <c r="BN2197" s="1">
        <v>6.52</v>
      </c>
      <c r="BO2197" s="1">
        <v>1.9</v>
      </c>
      <c r="CV2197" s="1">
        <v>0</v>
      </c>
      <c r="CW2197" s="1">
        <v>1.4E-2</v>
      </c>
      <c r="CX2197" s="1">
        <v>14.4</v>
      </c>
      <c r="CY2197" s="1">
        <v>3.26</v>
      </c>
      <c r="DH2197" s="1">
        <v>1.4</v>
      </c>
      <c r="DI2197" s="1">
        <v>5.71</v>
      </c>
      <c r="DM2197" s="1">
        <v>1.0286999999999999</v>
      </c>
      <c r="DN2197" s="1">
        <v>0.40500000000000003</v>
      </c>
      <c r="DP2197" s="1">
        <v>1.02E-4</v>
      </c>
      <c r="DU2197" s="1">
        <v>1.6299999999999999E-2</v>
      </c>
      <c r="EI2197" s="1">
        <v>4.1000000000000002E-2</v>
      </c>
      <c r="EK2197" s="1">
        <v>9.7999999999999997E-4</v>
      </c>
      <c r="FC2197" s="1">
        <v>2</v>
      </c>
      <c r="FD2197" s="1">
        <v>2</v>
      </c>
    </row>
    <row r="2198" spans="1:160" ht="135">
      <c r="A2198" s="1">
        <v>11110111661</v>
      </c>
      <c r="B2198" s="1" t="s">
        <v>13848</v>
      </c>
      <c r="C2198" s="1" t="s">
        <v>13845</v>
      </c>
      <c r="D2198" s="1" t="s">
        <v>144</v>
      </c>
      <c r="E2198" s="2">
        <v>1489093785</v>
      </c>
      <c r="F2198" s="1" t="s">
        <v>13846</v>
      </c>
      <c r="G2198" s="1">
        <v>1489093787</v>
      </c>
      <c r="H2198" s="1" t="s">
        <v>13847</v>
      </c>
      <c r="M2198" s="1" t="s">
        <v>13641</v>
      </c>
      <c r="N2198" s="1" t="s">
        <v>13642</v>
      </c>
      <c r="AF2198" s="1" t="s">
        <v>147</v>
      </c>
      <c r="AG2198" s="1" t="s">
        <v>148</v>
      </c>
      <c r="AH2198" s="1" t="s">
        <v>149</v>
      </c>
      <c r="AI2198" s="1" t="s">
        <v>13849</v>
      </c>
      <c r="AO2198" s="1" t="s">
        <v>9188</v>
      </c>
      <c r="AQ2198" s="1">
        <v>2</v>
      </c>
      <c r="AR2198" s="1" t="s">
        <v>13850</v>
      </c>
      <c r="AS2198" s="1" t="s">
        <v>13851</v>
      </c>
      <c r="AT2198" s="1" t="s">
        <v>13852</v>
      </c>
      <c r="AU2198" s="1">
        <v>0</v>
      </c>
      <c r="AX2198" s="1">
        <v>0</v>
      </c>
      <c r="BB2198" s="1" t="s">
        <v>164</v>
      </c>
      <c r="BE2198" s="1" t="s">
        <v>165</v>
      </c>
      <c r="BF2198" s="1" t="s">
        <v>166</v>
      </c>
      <c r="BG2198" s="1" t="s">
        <v>167</v>
      </c>
      <c r="BL2198" s="1">
        <v>816</v>
      </c>
      <c r="BN2198" s="1">
        <v>14.16</v>
      </c>
      <c r="BO2198" s="1">
        <v>2.21</v>
      </c>
      <c r="CV2198" s="1">
        <v>0</v>
      </c>
      <c r="CW2198" s="1">
        <v>6.2E-2</v>
      </c>
      <c r="CX2198" s="1">
        <v>2.65</v>
      </c>
      <c r="CY2198" s="1">
        <v>0.88</v>
      </c>
      <c r="DH2198" s="1">
        <v>0</v>
      </c>
      <c r="DI2198" s="1">
        <v>14.16</v>
      </c>
      <c r="DM2198" s="1">
        <v>0.60706000000000004</v>
      </c>
      <c r="DN2198" s="1">
        <v>0.23899999999999999</v>
      </c>
      <c r="DP2198" s="3">
        <v>2.6400000000000001E-5</v>
      </c>
      <c r="DU2198" s="1">
        <v>1.1000000000000001E-3</v>
      </c>
      <c r="EI2198" s="1">
        <v>0</v>
      </c>
      <c r="EK2198" s="1">
        <v>9.6000000000000002E-4</v>
      </c>
      <c r="FC2198" s="1">
        <v>1</v>
      </c>
      <c r="FD2198" s="1">
        <v>1</v>
      </c>
    </row>
    <row r="2199" spans="1:160" ht="135">
      <c r="A2199" s="1">
        <v>11110111678</v>
      </c>
      <c r="B2199" s="1" t="s">
        <v>13855</v>
      </c>
      <c r="C2199" s="1" t="s">
        <v>13853</v>
      </c>
      <c r="D2199" s="1" t="s">
        <v>144</v>
      </c>
      <c r="E2199" s="2">
        <v>1489093790</v>
      </c>
      <c r="F2199" s="1" t="s">
        <v>13854</v>
      </c>
      <c r="G2199" s="1">
        <v>1489093790</v>
      </c>
      <c r="H2199" s="1" t="s">
        <v>13854</v>
      </c>
      <c r="M2199" s="1" t="s">
        <v>13641</v>
      </c>
      <c r="N2199" s="1" t="s">
        <v>13642</v>
      </c>
      <c r="AF2199" s="1" t="s">
        <v>147</v>
      </c>
      <c r="AG2199" s="1" t="s">
        <v>148</v>
      </c>
      <c r="AH2199" s="1" t="s">
        <v>149</v>
      </c>
      <c r="AI2199" s="1" t="s">
        <v>13856</v>
      </c>
      <c r="AO2199" s="1" t="s">
        <v>13857</v>
      </c>
      <c r="AQ2199" s="1">
        <v>0</v>
      </c>
      <c r="AR2199" s="1" t="s">
        <v>13858</v>
      </c>
      <c r="AU2199" s="1">
        <v>0</v>
      </c>
      <c r="AX2199" s="1">
        <v>0</v>
      </c>
      <c r="BB2199" s="1" t="s">
        <v>164</v>
      </c>
      <c r="BE2199" s="1" t="s">
        <v>165</v>
      </c>
      <c r="BF2199" s="1" t="s">
        <v>166</v>
      </c>
      <c r="BG2199" s="1" t="s">
        <v>167</v>
      </c>
      <c r="BL2199" s="1">
        <v>477</v>
      </c>
      <c r="BN2199" s="1">
        <v>7.02</v>
      </c>
      <c r="BO2199" s="1">
        <v>1.32</v>
      </c>
      <c r="CV2199" s="1">
        <v>0</v>
      </c>
      <c r="CW2199" s="1">
        <v>8.9999999999999993E-3</v>
      </c>
      <c r="CX2199" s="1">
        <v>13.16</v>
      </c>
      <c r="CY2199" s="1">
        <v>10.53</v>
      </c>
      <c r="DH2199" s="1">
        <v>1.8</v>
      </c>
      <c r="DI2199" s="1">
        <v>1.75</v>
      </c>
      <c r="DM2199" s="1">
        <v>0.35560000000000003</v>
      </c>
      <c r="DN2199" s="1">
        <v>0.14000000000000001</v>
      </c>
      <c r="DP2199" s="1">
        <v>1.974E-4</v>
      </c>
      <c r="DU2199" s="1">
        <v>2.63E-2</v>
      </c>
      <c r="EI2199" s="1">
        <v>3.5000000000000003E-2</v>
      </c>
      <c r="EK2199" s="1">
        <v>3.2000000000000003E-4</v>
      </c>
      <c r="FC2199" s="1">
        <v>2</v>
      </c>
      <c r="FD2199" s="1">
        <v>2</v>
      </c>
    </row>
    <row r="2200" spans="1:160" ht="120">
      <c r="A2200" s="1">
        <v>11110111692</v>
      </c>
      <c r="B2200" s="1" t="s">
        <v>13861</v>
      </c>
      <c r="C2200" s="1" t="s">
        <v>13859</v>
      </c>
      <c r="D2200" s="1" t="s">
        <v>144</v>
      </c>
      <c r="E2200" s="2">
        <v>1489093782</v>
      </c>
      <c r="F2200" s="1" t="s">
        <v>13860</v>
      </c>
      <c r="G2200" s="1">
        <v>1489093782</v>
      </c>
      <c r="H2200" s="1" t="s">
        <v>13860</v>
      </c>
      <c r="M2200" s="1" t="s">
        <v>13641</v>
      </c>
      <c r="N2200" s="1" t="s">
        <v>13642</v>
      </c>
      <c r="AF2200" s="1" t="s">
        <v>147</v>
      </c>
      <c r="AG2200" s="1" t="s">
        <v>148</v>
      </c>
      <c r="AH2200" s="1" t="s">
        <v>149</v>
      </c>
      <c r="AI2200" s="1" t="s">
        <v>13862</v>
      </c>
      <c r="AO2200" s="1" t="s">
        <v>9188</v>
      </c>
      <c r="AQ2200" s="1">
        <v>2</v>
      </c>
      <c r="AR2200" s="1" t="s">
        <v>13863</v>
      </c>
      <c r="AS2200" s="1" t="s">
        <v>13864</v>
      </c>
      <c r="AT2200" s="1" t="s">
        <v>13865</v>
      </c>
      <c r="AU2200" s="1">
        <v>0</v>
      </c>
      <c r="AX2200" s="1">
        <v>0</v>
      </c>
      <c r="BB2200" s="1" t="s">
        <v>210</v>
      </c>
      <c r="BE2200" s="1" t="s">
        <v>165</v>
      </c>
      <c r="BF2200" s="1" t="s">
        <v>166</v>
      </c>
      <c r="BG2200" s="1" t="s">
        <v>167</v>
      </c>
      <c r="BL2200" s="1">
        <v>854</v>
      </c>
      <c r="BN2200" s="1">
        <v>13.27</v>
      </c>
      <c r="BO2200" s="1">
        <v>2.65</v>
      </c>
      <c r="CV2200" s="1">
        <v>0</v>
      </c>
      <c r="CW2200" s="1">
        <v>5.2999999999999999E-2</v>
      </c>
      <c r="CX2200" s="1">
        <v>3.54</v>
      </c>
      <c r="CY2200" s="1">
        <v>1.77</v>
      </c>
      <c r="DH2200" s="1">
        <v>0</v>
      </c>
      <c r="DI2200" s="1">
        <v>15.93</v>
      </c>
      <c r="DM2200" s="1">
        <v>1.2141200000000001</v>
      </c>
      <c r="DN2200" s="1">
        <v>0.47799999999999998</v>
      </c>
      <c r="DP2200" s="3">
        <v>2.6400000000000001E-5</v>
      </c>
      <c r="DU2200" s="1">
        <v>1.1000000000000001E-3</v>
      </c>
      <c r="EI2200" s="1">
        <v>1.7999999999999999E-2</v>
      </c>
      <c r="EK2200" s="1">
        <v>6.4000000000000005E-4</v>
      </c>
      <c r="FC2200" s="1">
        <v>4</v>
      </c>
      <c r="FD2200" s="1">
        <v>4</v>
      </c>
    </row>
    <row r="2201" spans="1:160" ht="135">
      <c r="A2201" s="1">
        <v>11110111708</v>
      </c>
      <c r="B2201" s="1" t="s">
        <v>13867</v>
      </c>
      <c r="C2201" s="1" t="s">
        <v>13866</v>
      </c>
      <c r="D2201" s="1" t="s">
        <v>144</v>
      </c>
      <c r="E2201" s="2">
        <v>1489093779</v>
      </c>
      <c r="F2201" s="1" t="s">
        <v>13831</v>
      </c>
      <c r="G2201" s="1">
        <v>1489093780</v>
      </c>
      <c r="H2201" s="1" t="s">
        <v>13798</v>
      </c>
      <c r="M2201" s="1" t="s">
        <v>13641</v>
      </c>
      <c r="N2201" s="1" t="s">
        <v>13642</v>
      </c>
      <c r="AF2201" s="1" t="s">
        <v>147</v>
      </c>
      <c r="AG2201" s="1" t="s">
        <v>148</v>
      </c>
      <c r="AH2201" s="1" t="s">
        <v>149</v>
      </c>
      <c r="AI2201" s="1" t="s">
        <v>13868</v>
      </c>
      <c r="AO2201" s="1" t="s">
        <v>13857</v>
      </c>
      <c r="AQ2201" s="1">
        <v>3</v>
      </c>
      <c r="AR2201" s="1" t="s">
        <v>13869</v>
      </c>
      <c r="AS2201" s="1" t="s">
        <v>13742</v>
      </c>
      <c r="AT2201" s="1" t="s">
        <v>13743</v>
      </c>
      <c r="AU2201" s="1">
        <v>0</v>
      </c>
      <c r="AX2201" s="1">
        <v>0</v>
      </c>
      <c r="BB2201" s="1" t="s">
        <v>210</v>
      </c>
      <c r="BE2201" s="1" t="s">
        <v>165</v>
      </c>
      <c r="BF2201" s="1" t="s">
        <v>166</v>
      </c>
      <c r="BG2201" s="1" t="s">
        <v>167</v>
      </c>
      <c r="BL2201" s="1">
        <v>954</v>
      </c>
      <c r="BN2201" s="1">
        <v>20.18</v>
      </c>
      <c r="BO2201" s="1">
        <v>4.3899999999999997</v>
      </c>
      <c r="CV2201" s="1">
        <v>0</v>
      </c>
      <c r="CW2201" s="1">
        <v>0.36</v>
      </c>
      <c r="CX2201" s="1">
        <v>2.63</v>
      </c>
      <c r="CY2201" s="1">
        <v>1.75</v>
      </c>
      <c r="DH2201" s="1">
        <v>0</v>
      </c>
      <c r="DI2201" s="1">
        <v>11.4</v>
      </c>
      <c r="DM2201" s="1">
        <v>0.84582000000000002</v>
      </c>
      <c r="DN2201" s="1">
        <v>0.33300000000000002</v>
      </c>
      <c r="DP2201" s="1">
        <v>1.974E-4</v>
      </c>
      <c r="DU2201" s="1">
        <v>0</v>
      </c>
      <c r="EI2201" s="1">
        <v>3.5000000000000003E-2</v>
      </c>
      <c r="EK2201" s="1">
        <v>6.3000000000000003E-4</v>
      </c>
      <c r="FC2201" s="1">
        <v>4</v>
      </c>
      <c r="FD2201" s="1">
        <v>4</v>
      </c>
    </row>
    <row r="2202" spans="1:160" ht="120">
      <c r="A2202" s="1">
        <v>11110111715</v>
      </c>
      <c r="B2202" s="1" t="s">
        <v>13873</v>
      </c>
      <c r="C2202" s="1" t="s">
        <v>13870</v>
      </c>
      <c r="D2202" s="1" t="s">
        <v>144</v>
      </c>
      <c r="E2202" s="2">
        <v>1489093792</v>
      </c>
      <c r="F2202" s="1" t="s">
        <v>13871</v>
      </c>
      <c r="G2202" s="1">
        <v>1489093793</v>
      </c>
      <c r="H2202" s="1" t="s">
        <v>13872</v>
      </c>
      <c r="M2202" s="1" t="s">
        <v>13641</v>
      </c>
      <c r="N2202" s="1" t="s">
        <v>13642</v>
      </c>
      <c r="AF2202" s="1" t="s">
        <v>147</v>
      </c>
      <c r="AG2202" s="1" t="s">
        <v>148</v>
      </c>
      <c r="AH2202" s="1" t="s">
        <v>149</v>
      </c>
      <c r="AI2202" s="1" t="s">
        <v>13874</v>
      </c>
      <c r="AO2202" s="1" t="s">
        <v>13875</v>
      </c>
      <c r="AQ2202" s="1">
        <v>2</v>
      </c>
      <c r="AR2202" s="1" t="s">
        <v>13876</v>
      </c>
      <c r="AS2202" s="1" t="s">
        <v>13877</v>
      </c>
      <c r="AT2202" s="1" t="s">
        <v>13878</v>
      </c>
      <c r="AU2202" s="1">
        <v>0</v>
      </c>
      <c r="AX2202" s="1">
        <v>0</v>
      </c>
      <c r="BB2202" s="1" t="s">
        <v>164</v>
      </c>
      <c r="BE2202" s="1" t="s">
        <v>165</v>
      </c>
      <c r="BF2202" s="1" t="s">
        <v>166</v>
      </c>
      <c r="BG2202" s="1" t="s">
        <v>167</v>
      </c>
      <c r="BL2202" s="1">
        <v>837</v>
      </c>
      <c r="BN2202" s="1">
        <v>12.14</v>
      </c>
      <c r="BO2202" s="1">
        <v>1.79</v>
      </c>
      <c r="CV2202" s="1">
        <v>0</v>
      </c>
      <c r="CW2202" s="1">
        <v>1.4E-2</v>
      </c>
      <c r="CX2202" s="1">
        <v>18.57</v>
      </c>
      <c r="CY2202" s="1">
        <v>2.14</v>
      </c>
      <c r="DH2202" s="1">
        <v>1.4</v>
      </c>
      <c r="DI2202" s="1">
        <v>3.57</v>
      </c>
      <c r="DM2202" s="1">
        <v>0.63500000000000001</v>
      </c>
      <c r="DN2202" s="1">
        <v>0.25</v>
      </c>
      <c r="DP2202" s="1">
        <v>1.6080000000000001E-4</v>
      </c>
      <c r="DU2202" s="1">
        <v>8.9999999999999998E-4</v>
      </c>
      <c r="EI2202" s="1">
        <v>1.4E-2</v>
      </c>
      <c r="EK2202" s="1">
        <v>7.6999999999999996E-4</v>
      </c>
      <c r="FC2202" s="1">
        <v>2</v>
      </c>
      <c r="FD2202" s="1">
        <v>2</v>
      </c>
    </row>
    <row r="2203" spans="1:160" ht="120">
      <c r="A2203" s="1">
        <v>11110111722</v>
      </c>
      <c r="B2203" s="1" t="s">
        <v>13880</v>
      </c>
      <c r="C2203" s="1" t="s">
        <v>13879</v>
      </c>
      <c r="D2203" s="1" t="s">
        <v>144</v>
      </c>
      <c r="E2203" s="2">
        <v>1489093782</v>
      </c>
      <c r="F2203" s="1" t="s">
        <v>13860</v>
      </c>
      <c r="G2203" s="1">
        <v>1489093782</v>
      </c>
      <c r="H2203" s="1" t="s">
        <v>13860</v>
      </c>
      <c r="M2203" s="1" t="s">
        <v>13641</v>
      </c>
      <c r="N2203" s="1" t="s">
        <v>13642</v>
      </c>
      <c r="AF2203" s="1" t="s">
        <v>147</v>
      </c>
      <c r="AG2203" s="1" t="s">
        <v>148</v>
      </c>
      <c r="AH2203" s="1" t="s">
        <v>149</v>
      </c>
      <c r="AI2203" s="1" t="s">
        <v>13881</v>
      </c>
      <c r="AO2203" s="1" t="s">
        <v>13875</v>
      </c>
      <c r="AQ2203" s="1">
        <v>6</v>
      </c>
      <c r="AR2203" s="1" t="s">
        <v>13882</v>
      </c>
      <c r="AS2203" s="1" t="s">
        <v>13072</v>
      </c>
      <c r="AT2203" s="1" t="s">
        <v>13073</v>
      </c>
      <c r="AU2203" s="1">
        <v>0</v>
      </c>
      <c r="AX2203" s="1">
        <v>0</v>
      </c>
      <c r="BB2203" s="1" t="s">
        <v>210</v>
      </c>
      <c r="BE2203" s="1" t="s">
        <v>165</v>
      </c>
      <c r="BF2203" s="1" t="s">
        <v>166</v>
      </c>
      <c r="BG2203" s="1" t="s">
        <v>167</v>
      </c>
      <c r="BL2203" s="1">
        <v>598</v>
      </c>
      <c r="BN2203" s="1">
        <v>7.86</v>
      </c>
      <c r="BO2203" s="1">
        <v>2.14</v>
      </c>
      <c r="CV2203" s="1">
        <v>0</v>
      </c>
      <c r="CW2203" s="1">
        <v>1.7999999999999999E-2</v>
      </c>
      <c r="CX2203" s="1">
        <v>15.71</v>
      </c>
      <c r="CY2203" s="1">
        <v>2.86</v>
      </c>
      <c r="DH2203" s="1">
        <v>1.4</v>
      </c>
      <c r="DI2203" s="1">
        <v>2.14</v>
      </c>
      <c r="DM2203" s="1">
        <v>0.65278000000000003</v>
      </c>
      <c r="DN2203" s="1">
        <v>0.25700000000000001</v>
      </c>
      <c r="DP2203" s="3">
        <v>4.2899999999999999E-5</v>
      </c>
      <c r="DU2203" s="1">
        <v>8.6E-3</v>
      </c>
      <c r="EI2203" s="1">
        <v>1.4E-2</v>
      </c>
      <c r="EK2203" s="1">
        <v>5.1000000000000004E-4</v>
      </c>
      <c r="FC2203" s="1">
        <v>3</v>
      </c>
      <c r="FD2203" s="1">
        <v>3</v>
      </c>
    </row>
    <row r="2204" spans="1:160" ht="120">
      <c r="A2204" s="1">
        <v>11110111739</v>
      </c>
      <c r="B2204" s="1" t="s">
        <v>13885</v>
      </c>
      <c r="C2204" s="1" t="s">
        <v>13883</v>
      </c>
      <c r="D2204" s="1" t="s">
        <v>144</v>
      </c>
      <c r="E2204" s="2">
        <v>1489093794</v>
      </c>
      <c r="F2204" s="1" t="s">
        <v>13884</v>
      </c>
      <c r="G2204" s="1">
        <v>1489093794</v>
      </c>
      <c r="H2204" s="1" t="s">
        <v>13884</v>
      </c>
      <c r="M2204" s="1" t="s">
        <v>13641</v>
      </c>
      <c r="N2204" s="1" t="s">
        <v>13642</v>
      </c>
      <c r="AF2204" s="1" t="s">
        <v>147</v>
      </c>
      <c r="AG2204" s="1" t="s">
        <v>148</v>
      </c>
      <c r="AH2204" s="1" t="s">
        <v>149</v>
      </c>
      <c r="AI2204" s="1" t="s">
        <v>13886</v>
      </c>
      <c r="AO2204" s="1" t="s">
        <v>13875</v>
      </c>
      <c r="AQ2204" s="1">
        <v>0</v>
      </c>
      <c r="AR2204" s="1" t="s">
        <v>13887</v>
      </c>
      <c r="AU2204" s="1">
        <v>0</v>
      </c>
      <c r="AX2204" s="1">
        <v>0</v>
      </c>
      <c r="BB2204" s="1" t="s">
        <v>210</v>
      </c>
      <c r="BE2204" s="1" t="s">
        <v>165</v>
      </c>
      <c r="BF2204" s="1" t="s">
        <v>166</v>
      </c>
      <c r="BG2204" s="1" t="s">
        <v>167</v>
      </c>
      <c r="BL2204" s="1">
        <v>715</v>
      </c>
      <c r="BN2204" s="1">
        <v>10.71</v>
      </c>
      <c r="BO2204" s="1">
        <v>1.79</v>
      </c>
      <c r="CV2204" s="1">
        <v>0</v>
      </c>
      <c r="CW2204" s="1">
        <v>1.0999999999999999E-2</v>
      </c>
      <c r="CX2204" s="1">
        <v>17.14</v>
      </c>
      <c r="CY2204" s="1">
        <v>3.57</v>
      </c>
      <c r="DH2204" s="1">
        <v>1.4</v>
      </c>
      <c r="DI2204" s="1">
        <v>1.43</v>
      </c>
      <c r="DM2204" s="1">
        <v>0.85343999999999998</v>
      </c>
      <c r="DN2204" s="1">
        <v>0.33600000000000002</v>
      </c>
      <c r="DP2204" s="1">
        <v>0</v>
      </c>
      <c r="DU2204" s="1">
        <v>6.4000000000000003E-3</v>
      </c>
      <c r="EI2204" s="1">
        <v>1.4E-2</v>
      </c>
      <c r="EK2204" s="1">
        <v>2.5999999999999998E-4</v>
      </c>
      <c r="FC2204" s="1">
        <v>5</v>
      </c>
      <c r="FD2204" s="1">
        <v>5</v>
      </c>
    </row>
    <row r="2205" spans="1:160" ht="135">
      <c r="A2205" s="1">
        <v>11110111753</v>
      </c>
      <c r="B2205" s="1" t="s">
        <v>13889</v>
      </c>
      <c r="C2205" s="1" t="s">
        <v>13888</v>
      </c>
      <c r="D2205" s="1" t="s">
        <v>144</v>
      </c>
      <c r="E2205" s="2">
        <v>1489093790</v>
      </c>
      <c r="F2205" s="1" t="s">
        <v>13854</v>
      </c>
      <c r="G2205" s="1">
        <v>1489093790</v>
      </c>
      <c r="H2205" s="1" t="s">
        <v>13854</v>
      </c>
      <c r="M2205" s="1" t="s">
        <v>13680</v>
      </c>
      <c r="N2205" s="1" t="s">
        <v>13681</v>
      </c>
      <c r="AF2205" s="1" t="s">
        <v>147</v>
      </c>
      <c r="AG2205" s="1" t="s">
        <v>148</v>
      </c>
      <c r="AH2205" s="1" t="s">
        <v>149</v>
      </c>
      <c r="AI2205" s="1" t="s">
        <v>13890</v>
      </c>
      <c r="AO2205" s="1" t="s">
        <v>11003</v>
      </c>
      <c r="AQ2205" s="1">
        <v>1</v>
      </c>
      <c r="AR2205" s="1" t="s">
        <v>13891</v>
      </c>
      <c r="AS2205" s="1" t="s">
        <v>13892</v>
      </c>
      <c r="AT2205" s="1" t="s">
        <v>13893</v>
      </c>
      <c r="AU2205" s="1">
        <v>0</v>
      </c>
      <c r="AX2205" s="1">
        <v>0</v>
      </c>
      <c r="BB2205" s="1" t="s">
        <v>288</v>
      </c>
      <c r="BE2205" s="1" t="s">
        <v>165</v>
      </c>
      <c r="BF2205" s="1" t="s">
        <v>166</v>
      </c>
      <c r="BG2205" s="1" t="s">
        <v>167</v>
      </c>
      <c r="BL2205" s="1">
        <v>393</v>
      </c>
      <c r="BN2205" s="1">
        <v>2.35</v>
      </c>
      <c r="BO2205" s="1">
        <v>0</v>
      </c>
      <c r="CV2205" s="1">
        <v>0</v>
      </c>
      <c r="CW2205" s="1">
        <v>0</v>
      </c>
      <c r="CX2205" s="1">
        <v>15.29</v>
      </c>
      <c r="CY2205" s="1">
        <v>7.06</v>
      </c>
      <c r="DH2205" s="1">
        <v>3.5</v>
      </c>
      <c r="DI2205" s="1">
        <v>5.88</v>
      </c>
      <c r="DM2205" s="1">
        <v>0.71628000000000003</v>
      </c>
      <c r="DN2205" s="1">
        <v>0.28199999999999997</v>
      </c>
      <c r="DP2205" s="1">
        <v>1.7640000000000001E-4</v>
      </c>
      <c r="DU2205" s="1">
        <v>4.24E-2</v>
      </c>
      <c r="EI2205" s="1">
        <v>4.7E-2</v>
      </c>
      <c r="EK2205" s="1">
        <v>2.1199999999999999E-3</v>
      </c>
      <c r="FC2205" s="1">
        <v>-2</v>
      </c>
      <c r="FD2205" s="1">
        <v>-2</v>
      </c>
    </row>
    <row r="2206" spans="1:160" ht="135">
      <c r="A2206" s="1">
        <v>11110111760</v>
      </c>
      <c r="B2206" s="1" t="s">
        <v>13896</v>
      </c>
      <c r="C2206" s="1" t="s">
        <v>13894</v>
      </c>
      <c r="D2206" s="1" t="s">
        <v>144</v>
      </c>
      <c r="E2206" s="2">
        <v>1489093791</v>
      </c>
      <c r="F2206" s="1" t="s">
        <v>13895</v>
      </c>
      <c r="G2206" s="1">
        <v>1489093791</v>
      </c>
      <c r="H2206" s="1" t="s">
        <v>13895</v>
      </c>
      <c r="M2206" s="1" t="s">
        <v>13641</v>
      </c>
      <c r="N2206" s="1" t="s">
        <v>13642</v>
      </c>
      <c r="AF2206" s="1" t="s">
        <v>147</v>
      </c>
      <c r="AG2206" s="1" t="s">
        <v>148</v>
      </c>
      <c r="AH2206" s="1" t="s">
        <v>149</v>
      </c>
      <c r="AI2206" s="1" t="s">
        <v>13897</v>
      </c>
      <c r="AO2206" s="1" t="s">
        <v>13898</v>
      </c>
      <c r="AQ2206" s="1">
        <v>1</v>
      </c>
      <c r="AR2206" s="1" t="s">
        <v>13899</v>
      </c>
      <c r="AS2206" s="1" t="s">
        <v>351</v>
      </c>
      <c r="AT2206" s="1" t="s">
        <v>352</v>
      </c>
      <c r="AU2206" s="1">
        <v>0</v>
      </c>
      <c r="AX2206" s="1">
        <v>0</v>
      </c>
      <c r="BB2206" s="1" t="s">
        <v>210</v>
      </c>
      <c r="BE2206" s="1" t="s">
        <v>165</v>
      </c>
      <c r="BF2206" s="1" t="s">
        <v>166</v>
      </c>
      <c r="BG2206" s="1" t="s">
        <v>167</v>
      </c>
      <c r="BL2206" s="1">
        <v>310</v>
      </c>
      <c r="BN2206" s="1">
        <v>3.16</v>
      </c>
      <c r="BO2206" s="1">
        <v>0</v>
      </c>
      <c r="CV2206" s="1">
        <v>0</v>
      </c>
      <c r="CW2206" s="1">
        <v>0</v>
      </c>
      <c r="CX2206" s="1">
        <v>10.53</v>
      </c>
      <c r="CY2206" s="1">
        <v>7.37</v>
      </c>
      <c r="DH2206" s="1">
        <v>1</v>
      </c>
      <c r="DI2206" s="1">
        <v>1.05</v>
      </c>
      <c r="DM2206" s="1">
        <v>1.016</v>
      </c>
      <c r="DN2206" s="1">
        <v>0.4</v>
      </c>
      <c r="DP2206" s="1">
        <v>5.5259999999999999E-4</v>
      </c>
      <c r="DU2206" s="1">
        <v>3.1600000000000003E-2</v>
      </c>
      <c r="EI2206" s="1">
        <v>2.1000000000000001E-2</v>
      </c>
      <c r="EK2206" s="1">
        <v>3.8000000000000002E-4</v>
      </c>
      <c r="FC2206" s="1">
        <v>4</v>
      </c>
      <c r="FD2206" s="1">
        <v>4</v>
      </c>
    </row>
    <row r="2207" spans="1:160" ht="135">
      <c r="A2207" s="1">
        <v>11110111784</v>
      </c>
      <c r="B2207" s="1" t="s">
        <v>13903</v>
      </c>
      <c r="C2207" s="1" t="s">
        <v>13900</v>
      </c>
      <c r="D2207" s="1" t="s">
        <v>144</v>
      </c>
      <c r="E2207" s="2">
        <v>1489093783</v>
      </c>
      <c r="F2207" s="1" t="s">
        <v>13901</v>
      </c>
      <c r="G2207" s="1">
        <v>1489093784</v>
      </c>
      <c r="H2207" s="1" t="s">
        <v>13902</v>
      </c>
      <c r="M2207" s="1" t="s">
        <v>13648</v>
      </c>
      <c r="N2207" s="1" t="s">
        <v>13649</v>
      </c>
      <c r="AF2207" s="1" t="s">
        <v>147</v>
      </c>
      <c r="AG2207" s="1" t="s">
        <v>148</v>
      </c>
      <c r="AH2207" s="1" t="s">
        <v>149</v>
      </c>
      <c r="AI2207" s="1" t="s">
        <v>13904</v>
      </c>
      <c r="AO2207" s="1" t="s">
        <v>13905</v>
      </c>
      <c r="AQ2207" s="1">
        <v>1</v>
      </c>
      <c r="AR2207" s="1" t="s">
        <v>13906</v>
      </c>
      <c r="AS2207" s="1" t="s">
        <v>351</v>
      </c>
      <c r="AT2207" s="1" t="s">
        <v>352</v>
      </c>
      <c r="AU2207" s="1">
        <v>0</v>
      </c>
      <c r="AX2207" s="1">
        <v>0</v>
      </c>
      <c r="BB2207" s="1" t="s">
        <v>210</v>
      </c>
      <c r="BE2207" s="1" t="s">
        <v>165</v>
      </c>
      <c r="BF2207" s="1" t="s">
        <v>166</v>
      </c>
      <c r="BG2207" s="1" t="s">
        <v>167</v>
      </c>
      <c r="BL2207" s="1">
        <v>1046</v>
      </c>
      <c r="BN2207" s="1">
        <v>20</v>
      </c>
      <c r="BO2207" s="1">
        <v>5</v>
      </c>
      <c r="CV2207" s="1">
        <v>0</v>
      </c>
      <c r="CW2207" s="1">
        <v>3.5999999999999997E-2</v>
      </c>
      <c r="CX2207" s="1">
        <v>13.57</v>
      </c>
      <c r="CY2207" s="1">
        <v>1.43</v>
      </c>
      <c r="DH2207" s="1">
        <v>1.4</v>
      </c>
      <c r="DI2207" s="1">
        <v>5</v>
      </c>
      <c r="DM2207" s="1">
        <v>0.83565999999999996</v>
      </c>
      <c r="DN2207" s="1">
        <v>0.32900000000000001</v>
      </c>
      <c r="DP2207" s="3">
        <v>6.4200000000000002E-5</v>
      </c>
      <c r="DU2207" s="1">
        <v>6.4000000000000003E-3</v>
      </c>
      <c r="EI2207" s="1">
        <v>7.0999999999999994E-2</v>
      </c>
      <c r="EK2207" s="1">
        <v>7.6999999999999996E-4</v>
      </c>
      <c r="FC2207" s="1">
        <v>6</v>
      </c>
      <c r="FD2207" s="1">
        <v>6</v>
      </c>
    </row>
    <row r="2208" spans="1:160" ht="135">
      <c r="A2208" s="1">
        <v>11110111791</v>
      </c>
      <c r="B2208" s="1" t="s">
        <v>13908</v>
      </c>
      <c r="C2208" s="1" t="s">
        <v>13907</v>
      </c>
      <c r="D2208" s="1" t="s">
        <v>144</v>
      </c>
      <c r="E2208" s="2">
        <v>1489093782</v>
      </c>
      <c r="F2208" s="1" t="s">
        <v>13860</v>
      </c>
      <c r="G2208" s="1">
        <v>1489093783</v>
      </c>
      <c r="H2208" s="1" t="s">
        <v>13901</v>
      </c>
      <c r="M2208" s="1" t="s">
        <v>13641</v>
      </c>
      <c r="N2208" s="1" t="s">
        <v>13642</v>
      </c>
      <c r="AF2208" s="1" t="s">
        <v>147</v>
      </c>
      <c r="AG2208" s="1" t="s">
        <v>148</v>
      </c>
      <c r="AH2208" s="1" t="s">
        <v>149</v>
      </c>
      <c r="AI2208" s="1" t="s">
        <v>13909</v>
      </c>
      <c r="AO2208" s="1" t="s">
        <v>13910</v>
      </c>
      <c r="AQ2208" s="1">
        <v>2</v>
      </c>
      <c r="AR2208" s="1" t="s">
        <v>13911</v>
      </c>
      <c r="AS2208" s="1" t="s">
        <v>2807</v>
      </c>
      <c r="AT2208" s="1" t="s">
        <v>2808</v>
      </c>
      <c r="AU2208" s="1">
        <v>0</v>
      </c>
      <c r="AX2208" s="1">
        <v>0</v>
      </c>
      <c r="BB2208" s="1" t="s">
        <v>164</v>
      </c>
      <c r="BE2208" s="1" t="s">
        <v>165</v>
      </c>
      <c r="BF2208" s="1" t="s">
        <v>166</v>
      </c>
      <c r="BG2208" s="1" t="s">
        <v>167</v>
      </c>
      <c r="BL2208" s="1">
        <v>418</v>
      </c>
      <c r="BN2208" s="1">
        <v>5.45</v>
      </c>
      <c r="BO2208" s="1">
        <v>0.91</v>
      </c>
      <c r="CV2208" s="1">
        <v>0</v>
      </c>
      <c r="CW2208" s="1">
        <v>0</v>
      </c>
      <c r="CX2208" s="1">
        <v>11.82</v>
      </c>
      <c r="CY2208" s="1">
        <v>9.09</v>
      </c>
      <c r="DH2208" s="1">
        <v>1.8</v>
      </c>
      <c r="DI2208" s="1">
        <v>1.82</v>
      </c>
      <c r="DM2208" s="1">
        <v>0.39369999999999999</v>
      </c>
      <c r="DN2208" s="1">
        <v>0.155</v>
      </c>
      <c r="DP2208" s="3">
        <v>2.73E-5</v>
      </c>
      <c r="DU2208" s="1">
        <v>5.4999999999999997E-3</v>
      </c>
      <c r="EI2208" s="1">
        <v>1.7999999999999999E-2</v>
      </c>
      <c r="EK2208" s="1">
        <v>6.4999999999999997E-4</v>
      </c>
      <c r="FC2208" s="1">
        <v>1</v>
      </c>
      <c r="FD2208" s="1">
        <v>1</v>
      </c>
    </row>
    <row r="2209" spans="1:160" ht="120">
      <c r="A2209" s="1">
        <v>11110111821</v>
      </c>
      <c r="B2209" s="1" t="s">
        <v>13914</v>
      </c>
      <c r="C2209" s="1" t="s">
        <v>13912</v>
      </c>
      <c r="D2209" s="1" t="s">
        <v>144</v>
      </c>
      <c r="E2209" s="2">
        <v>1489093781</v>
      </c>
      <c r="F2209" s="1" t="s">
        <v>13913</v>
      </c>
      <c r="G2209" s="1">
        <v>1489093781</v>
      </c>
      <c r="H2209" s="1" t="s">
        <v>13913</v>
      </c>
      <c r="M2209" s="1" t="s">
        <v>13648</v>
      </c>
      <c r="N2209" s="1" t="s">
        <v>13649</v>
      </c>
      <c r="AF2209" s="1" t="s">
        <v>147</v>
      </c>
      <c r="AG2209" s="1" t="s">
        <v>148</v>
      </c>
      <c r="AH2209" s="1" t="s">
        <v>149</v>
      </c>
      <c r="AI2209" s="1" t="s">
        <v>13915</v>
      </c>
      <c r="AO2209" s="1" t="s">
        <v>13916</v>
      </c>
      <c r="AQ2209" s="1">
        <v>2</v>
      </c>
      <c r="AR2209" s="1" t="s">
        <v>13917</v>
      </c>
      <c r="AS2209" s="1" t="s">
        <v>579</v>
      </c>
      <c r="AT2209" s="1" t="s">
        <v>580</v>
      </c>
      <c r="AU2209" s="1">
        <v>0</v>
      </c>
      <c r="AX2209" s="1">
        <v>0</v>
      </c>
      <c r="BB2209" s="1" t="s">
        <v>210</v>
      </c>
      <c r="BE2209" s="1" t="s">
        <v>165</v>
      </c>
      <c r="BF2209" s="1" t="s">
        <v>166</v>
      </c>
      <c r="BG2209" s="1" t="s">
        <v>167</v>
      </c>
      <c r="BL2209" s="1">
        <v>1000</v>
      </c>
      <c r="BN2209" s="1">
        <v>15.93</v>
      </c>
      <c r="BO2209" s="1">
        <v>3.1</v>
      </c>
      <c r="CV2209" s="1">
        <v>0</v>
      </c>
      <c r="CW2209" s="1">
        <v>4.9000000000000002E-2</v>
      </c>
      <c r="CX2209" s="1">
        <v>13.27</v>
      </c>
      <c r="CY2209" s="1">
        <v>0.88</v>
      </c>
      <c r="DH2209" s="1">
        <v>0.9</v>
      </c>
      <c r="DI2209" s="1">
        <v>11.5</v>
      </c>
      <c r="DM2209" s="1">
        <v>0.98806000000000005</v>
      </c>
      <c r="DN2209" s="1">
        <v>0.38900000000000001</v>
      </c>
      <c r="DP2209" s="3">
        <v>5.3100000000000003E-5</v>
      </c>
      <c r="DU2209" s="1">
        <v>5.3E-3</v>
      </c>
      <c r="EI2209" s="1">
        <v>5.2999999999999999E-2</v>
      </c>
      <c r="EK2209" s="1">
        <v>6.4000000000000005E-4</v>
      </c>
      <c r="FC2209" s="1">
        <v>3</v>
      </c>
      <c r="FD2209" s="1">
        <v>3</v>
      </c>
    </row>
    <row r="2210" spans="1:160" ht="135">
      <c r="A2210" s="1">
        <v>11110111838</v>
      </c>
      <c r="B2210" s="1" t="s">
        <v>13920</v>
      </c>
      <c r="C2210" s="1" t="s">
        <v>13918</v>
      </c>
      <c r="D2210" s="1" t="s">
        <v>144</v>
      </c>
      <c r="E2210" s="2">
        <v>1489093795</v>
      </c>
      <c r="F2210" s="1" t="s">
        <v>13919</v>
      </c>
      <c r="G2210" s="1">
        <v>1489093795</v>
      </c>
      <c r="H2210" s="1" t="s">
        <v>13919</v>
      </c>
      <c r="M2210" s="1" t="s">
        <v>3241</v>
      </c>
      <c r="N2210" s="1" t="s">
        <v>3242</v>
      </c>
      <c r="AF2210" s="1" t="s">
        <v>147</v>
      </c>
      <c r="AG2210" s="1" t="s">
        <v>148</v>
      </c>
      <c r="AH2210" s="1" t="s">
        <v>149</v>
      </c>
      <c r="AI2210" s="1" t="s">
        <v>13921</v>
      </c>
      <c r="AO2210" s="1" t="s">
        <v>13922</v>
      </c>
      <c r="AQ2210" s="1">
        <v>0</v>
      </c>
      <c r="AR2210" s="1" t="s">
        <v>13923</v>
      </c>
      <c r="AU2210" s="1">
        <v>0</v>
      </c>
      <c r="AX2210" s="1">
        <v>0</v>
      </c>
      <c r="BB2210" s="1" t="s">
        <v>164</v>
      </c>
      <c r="BE2210" s="1" t="s">
        <v>165</v>
      </c>
      <c r="BF2210" s="1" t="s">
        <v>166</v>
      </c>
      <c r="BG2210" s="1" t="s">
        <v>167</v>
      </c>
      <c r="BL2210" s="1">
        <v>460</v>
      </c>
      <c r="BN2210" s="1">
        <v>7</v>
      </c>
      <c r="BO2210" s="1">
        <v>1</v>
      </c>
      <c r="CV2210" s="1">
        <v>0</v>
      </c>
      <c r="CW2210" s="1">
        <v>0.01</v>
      </c>
      <c r="CX2210" s="1">
        <v>12</v>
      </c>
      <c r="CY2210" s="1">
        <v>10</v>
      </c>
      <c r="DH2210" s="1">
        <v>2</v>
      </c>
      <c r="DI2210" s="1">
        <v>1</v>
      </c>
      <c r="DM2210" s="1">
        <v>0.33019999999999999</v>
      </c>
      <c r="DN2210" s="1">
        <v>0.13</v>
      </c>
      <c r="DP2210" s="3">
        <v>6.0000000000000002E-5</v>
      </c>
      <c r="DU2210" s="1">
        <v>2.1000000000000001E-2</v>
      </c>
      <c r="EI2210" s="1">
        <v>0.04</v>
      </c>
      <c r="EK2210" s="1">
        <v>3.6000000000000002E-4</v>
      </c>
      <c r="FC2210" s="1">
        <v>2</v>
      </c>
      <c r="FD2210" s="1">
        <v>2</v>
      </c>
    </row>
    <row r="2211" spans="1:160" ht="120">
      <c r="A2211" s="1">
        <v>11110111845</v>
      </c>
      <c r="B2211" s="1" t="s">
        <v>13925</v>
      </c>
      <c r="C2211" s="1" t="s">
        <v>13924</v>
      </c>
      <c r="D2211" s="1" t="s">
        <v>144</v>
      </c>
      <c r="E2211" s="2">
        <v>1489093783</v>
      </c>
      <c r="F2211" s="1" t="s">
        <v>13901</v>
      </c>
      <c r="G2211" s="1">
        <v>1489093783</v>
      </c>
      <c r="H2211" s="1" t="s">
        <v>13901</v>
      </c>
      <c r="M2211" s="1" t="s">
        <v>13641</v>
      </c>
      <c r="N2211" s="1" t="s">
        <v>13642</v>
      </c>
      <c r="AF2211" s="1" t="s">
        <v>147</v>
      </c>
      <c r="AG2211" s="1" t="s">
        <v>148</v>
      </c>
      <c r="AH2211" s="1" t="s">
        <v>149</v>
      </c>
      <c r="AI2211" s="1" t="s">
        <v>13926</v>
      </c>
      <c r="AO2211" s="1" t="s">
        <v>13820</v>
      </c>
      <c r="AQ2211" s="1">
        <v>2</v>
      </c>
      <c r="AR2211" s="1" t="s">
        <v>13927</v>
      </c>
      <c r="AS2211" s="1" t="s">
        <v>579</v>
      </c>
      <c r="AT2211" s="1" t="s">
        <v>580</v>
      </c>
      <c r="AU2211" s="1">
        <v>0</v>
      </c>
      <c r="AX2211" s="1">
        <v>0</v>
      </c>
      <c r="BB2211" s="1" t="s">
        <v>164</v>
      </c>
      <c r="BE2211" s="1" t="s">
        <v>165</v>
      </c>
      <c r="BF2211" s="1" t="s">
        <v>166</v>
      </c>
      <c r="BG2211" s="1" t="s">
        <v>167</v>
      </c>
      <c r="BL2211" s="1">
        <v>686</v>
      </c>
      <c r="BN2211" s="1">
        <v>7.86</v>
      </c>
      <c r="BO2211" s="1">
        <v>0.71</v>
      </c>
      <c r="CV2211" s="1">
        <v>0</v>
      </c>
      <c r="CW2211" s="1">
        <v>0</v>
      </c>
      <c r="CX2211" s="1">
        <v>20</v>
      </c>
      <c r="CY2211" s="1">
        <v>4.29</v>
      </c>
      <c r="DH2211" s="1">
        <v>1.4</v>
      </c>
      <c r="DI2211" s="1">
        <v>2.86</v>
      </c>
      <c r="DM2211" s="1">
        <v>0.58165999999999995</v>
      </c>
      <c r="DN2211" s="1">
        <v>0.22900000000000001</v>
      </c>
      <c r="DP2211" s="3">
        <v>4.2899999999999999E-5</v>
      </c>
      <c r="DU2211" s="1">
        <v>1.0699999999999999E-2</v>
      </c>
      <c r="EI2211" s="1">
        <v>1.4E-2</v>
      </c>
      <c r="EK2211" s="1">
        <v>7.6999999999999996E-4</v>
      </c>
      <c r="FC2211" s="1">
        <v>2</v>
      </c>
      <c r="FD2211" s="1">
        <v>2</v>
      </c>
    </row>
    <row r="2212" spans="1:160" ht="135">
      <c r="A2212" s="1">
        <v>11110112071</v>
      </c>
      <c r="B2212" s="1" t="s">
        <v>13929</v>
      </c>
      <c r="C2212" s="1" t="s">
        <v>13928</v>
      </c>
      <c r="D2212" s="1" t="s">
        <v>144</v>
      </c>
      <c r="E2212" s="2">
        <v>1489093783</v>
      </c>
      <c r="F2212" s="1" t="s">
        <v>13901</v>
      </c>
      <c r="G2212" s="1">
        <v>1489093783</v>
      </c>
      <c r="H2212" s="1" t="s">
        <v>13901</v>
      </c>
      <c r="M2212" s="1" t="s">
        <v>13641</v>
      </c>
      <c r="N2212" s="1" t="s">
        <v>13642</v>
      </c>
      <c r="AF2212" s="1" t="s">
        <v>147</v>
      </c>
      <c r="AG2212" s="1" t="s">
        <v>148</v>
      </c>
      <c r="AH2212" s="1" t="s">
        <v>149</v>
      </c>
      <c r="AI2212" s="1" t="s">
        <v>13717</v>
      </c>
      <c r="AO2212" s="1" t="s">
        <v>13930</v>
      </c>
      <c r="AQ2212" s="1">
        <v>2</v>
      </c>
      <c r="AR2212" s="1" t="s">
        <v>13719</v>
      </c>
      <c r="AS2212" s="1" t="s">
        <v>579</v>
      </c>
      <c r="AT2212" s="1" t="s">
        <v>580</v>
      </c>
      <c r="AU2212" s="1">
        <v>0</v>
      </c>
      <c r="AX2212" s="1">
        <v>0</v>
      </c>
      <c r="BB2212" s="1" t="s">
        <v>153</v>
      </c>
      <c r="BE2212" s="1" t="s">
        <v>165</v>
      </c>
      <c r="BF2212" s="1" t="s">
        <v>166</v>
      </c>
      <c r="BG2212" s="1" t="s">
        <v>167</v>
      </c>
      <c r="BL2212" s="1">
        <v>1000</v>
      </c>
      <c r="BN2212" s="1">
        <v>9.68</v>
      </c>
      <c r="BO2212" s="1">
        <v>5.16</v>
      </c>
      <c r="CV2212" s="1">
        <v>0</v>
      </c>
      <c r="CW2212" s="1">
        <v>4.4999999999999998E-2</v>
      </c>
      <c r="CX2212" s="1">
        <v>23.23</v>
      </c>
      <c r="CY2212" s="1">
        <v>5.81</v>
      </c>
      <c r="DH2212" s="1">
        <v>0.6</v>
      </c>
      <c r="DI2212" s="1">
        <v>15.48</v>
      </c>
      <c r="DM2212" s="1">
        <v>1.57226</v>
      </c>
      <c r="DN2212" s="1">
        <v>0.61899999999999999</v>
      </c>
      <c r="DP2212" s="1">
        <v>1.4520000000000001E-4</v>
      </c>
      <c r="DU2212" s="1">
        <v>0</v>
      </c>
      <c r="EI2212" s="1">
        <v>0.161</v>
      </c>
      <c r="EK2212" s="1">
        <v>1.16E-3</v>
      </c>
      <c r="FC2212" s="1">
        <v>14</v>
      </c>
      <c r="FD2212" s="1">
        <v>14</v>
      </c>
    </row>
    <row r="2213" spans="1:160" ht="135">
      <c r="A2213" s="1">
        <v>11110112088</v>
      </c>
      <c r="B2213" s="1" t="s">
        <v>13933</v>
      </c>
      <c r="C2213" s="1" t="s">
        <v>13931</v>
      </c>
      <c r="D2213" s="1" t="s">
        <v>144</v>
      </c>
      <c r="E2213" s="2">
        <v>1489093796</v>
      </c>
      <c r="F2213" s="1" t="s">
        <v>13932</v>
      </c>
      <c r="G2213" s="1">
        <v>1489093796</v>
      </c>
      <c r="H2213" s="1" t="s">
        <v>13932</v>
      </c>
      <c r="M2213" s="1" t="s">
        <v>13641</v>
      </c>
      <c r="N2213" s="1" t="s">
        <v>13642</v>
      </c>
      <c r="AF2213" s="1" t="s">
        <v>147</v>
      </c>
      <c r="AG2213" s="1" t="s">
        <v>148</v>
      </c>
      <c r="AH2213" s="1" t="s">
        <v>149</v>
      </c>
      <c r="AI2213" s="1" t="s">
        <v>13934</v>
      </c>
      <c r="AO2213" s="1" t="s">
        <v>13930</v>
      </c>
      <c r="AQ2213" s="1">
        <v>2</v>
      </c>
      <c r="AR2213" s="1" t="s">
        <v>13935</v>
      </c>
      <c r="AS2213" s="1" t="s">
        <v>579</v>
      </c>
      <c r="AT2213" s="1" t="s">
        <v>580</v>
      </c>
      <c r="AU2213" s="1">
        <v>0</v>
      </c>
      <c r="AX2213" s="1">
        <v>0</v>
      </c>
      <c r="BB2213" s="1" t="s">
        <v>153</v>
      </c>
      <c r="BE2213" s="1" t="s">
        <v>165</v>
      </c>
      <c r="BF2213" s="1" t="s">
        <v>166</v>
      </c>
      <c r="BG2213" s="1" t="s">
        <v>167</v>
      </c>
      <c r="BL2213" s="1">
        <v>1025</v>
      </c>
      <c r="BN2213" s="1">
        <v>9.68</v>
      </c>
      <c r="BO2213" s="1">
        <v>5.16</v>
      </c>
      <c r="CV2213" s="1">
        <v>0</v>
      </c>
      <c r="CW2213" s="1">
        <v>5.1999999999999998E-2</v>
      </c>
      <c r="CX2213" s="1">
        <v>24.52</v>
      </c>
      <c r="CY2213" s="1">
        <v>6.45</v>
      </c>
      <c r="DH2213" s="1">
        <v>0.6</v>
      </c>
      <c r="DI2213" s="1">
        <v>16.13</v>
      </c>
      <c r="DM2213" s="1">
        <v>1.4097</v>
      </c>
      <c r="DN2213" s="1">
        <v>0.55500000000000005</v>
      </c>
      <c r="DP2213" s="1">
        <v>1.4520000000000001E-4</v>
      </c>
      <c r="DU2213" s="1">
        <v>0</v>
      </c>
      <c r="EI2213" s="1">
        <v>0.22600000000000001</v>
      </c>
      <c r="EK2213" s="1">
        <v>1.16E-3</v>
      </c>
      <c r="FC2213" s="1">
        <v>15</v>
      </c>
      <c r="FD2213" s="1">
        <v>15</v>
      </c>
    </row>
    <row r="2214" spans="1:160" ht="135">
      <c r="A2214" s="1">
        <v>11110124906</v>
      </c>
      <c r="B2214" s="1" t="s">
        <v>13937</v>
      </c>
      <c r="C2214" s="1" t="s">
        <v>13936</v>
      </c>
      <c r="D2214" s="1" t="s">
        <v>144</v>
      </c>
      <c r="E2214" s="2">
        <v>1489077823</v>
      </c>
      <c r="F2214" s="1" t="s">
        <v>13344</v>
      </c>
      <c r="G2214" s="1">
        <v>1489077823</v>
      </c>
      <c r="H2214" s="1" t="s">
        <v>13344</v>
      </c>
      <c r="M2214" s="1" t="s">
        <v>13938</v>
      </c>
      <c r="N2214" s="1" t="s">
        <v>13939</v>
      </c>
      <c r="AF2214" s="1" t="s">
        <v>147</v>
      </c>
      <c r="AG2214" s="1" t="s">
        <v>148</v>
      </c>
      <c r="AH2214" s="1" t="s">
        <v>149</v>
      </c>
      <c r="AI2214" s="1" t="s">
        <v>13940</v>
      </c>
      <c r="AO2214" s="1" t="s">
        <v>13941</v>
      </c>
      <c r="AQ2214" s="1">
        <v>2</v>
      </c>
      <c r="AR2214" s="1" t="s">
        <v>13942</v>
      </c>
      <c r="AS2214" s="1" t="s">
        <v>579</v>
      </c>
      <c r="AT2214" s="1" t="s">
        <v>580</v>
      </c>
      <c r="AU2214" s="1">
        <v>0</v>
      </c>
      <c r="AX2214" s="1">
        <v>0</v>
      </c>
      <c r="BB2214" s="1" t="s">
        <v>288</v>
      </c>
      <c r="BE2214" s="1" t="s">
        <v>165</v>
      </c>
      <c r="BF2214" s="1" t="s">
        <v>166</v>
      </c>
      <c r="BG2214" s="1" t="s">
        <v>167</v>
      </c>
      <c r="BL2214" s="1">
        <v>929</v>
      </c>
      <c r="BN2214" s="1">
        <v>1.85</v>
      </c>
      <c r="BO2214" s="1">
        <v>0</v>
      </c>
      <c r="CV2214" s="1">
        <v>0</v>
      </c>
      <c r="CW2214" s="1">
        <v>0</v>
      </c>
      <c r="CX2214" s="1">
        <v>44.44</v>
      </c>
      <c r="CY2214" s="1">
        <v>0</v>
      </c>
      <c r="DH2214" s="1">
        <v>3.7</v>
      </c>
      <c r="DI2214" s="1">
        <v>7.41</v>
      </c>
      <c r="DM2214" s="1">
        <v>0.89407999999999999</v>
      </c>
      <c r="DN2214" s="1">
        <v>0.35199999999999998</v>
      </c>
      <c r="DP2214" s="1">
        <v>0</v>
      </c>
      <c r="DU2214" s="1">
        <v>2.2000000000000001E-3</v>
      </c>
      <c r="DV2214" s="1">
        <v>0.41699999999999998</v>
      </c>
      <c r="DW2214" s="1">
        <v>0.25185200000000002</v>
      </c>
      <c r="DX2214" s="1">
        <v>2.9629999999999999E-3</v>
      </c>
      <c r="EI2214" s="1">
        <v>0</v>
      </c>
      <c r="EK2214" s="1">
        <v>2.6700000000000001E-3</v>
      </c>
      <c r="FC2214" s="1">
        <v>-4</v>
      </c>
      <c r="FD2214" s="1">
        <v>-4</v>
      </c>
    </row>
    <row r="2215" spans="1:160" ht="120">
      <c r="A2215" s="1">
        <v>11110125200</v>
      </c>
      <c r="B2215" s="1" t="s">
        <v>13944</v>
      </c>
      <c r="C2215" s="1" t="s">
        <v>13943</v>
      </c>
      <c r="D2215" s="1" t="s">
        <v>144</v>
      </c>
      <c r="E2215" s="2">
        <v>1489077822</v>
      </c>
      <c r="F2215" s="1" t="s">
        <v>13350</v>
      </c>
      <c r="G2215" s="1">
        <v>1489077823</v>
      </c>
      <c r="H2215" s="1" t="s">
        <v>13344</v>
      </c>
      <c r="M2215" s="1" t="s">
        <v>3241</v>
      </c>
      <c r="N2215" s="1" t="s">
        <v>3242</v>
      </c>
      <c r="AF2215" s="1" t="s">
        <v>147</v>
      </c>
      <c r="AG2215" s="1" t="s">
        <v>148</v>
      </c>
      <c r="AH2215" s="1" t="s">
        <v>149</v>
      </c>
      <c r="AI2215" s="1" t="s">
        <v>13945</v>
      </c>
      <c r="AO2215" s="1" t="s">
        <v>13941</v>
      </c>
      <c r="AQ2215" s="1">
        <v>2</v>
      </c>
      <c r="AR2215" s="1" t="s">
        <v>13946</v>
      </c>
      <c r="AS2215" s="1" t="s">
        <v>579</v>
      </c>
      <c r="AT2215" s="1" t="s">
        <v>580</v>
      </c>
      <c r="AU2215" s="1">
        <v>0</v>
      </c>
      <c r="AX2215" s="1">
        <v>0</v>
      </c>
      <c r="BB2215" s="1" t="s">
        <v>288</v>
      </c>
      <c r="BE2215" s="1" t="s">
        <v>165</v>
      </c>
      <c r="BF2215" s="1" t="s">
        <v>166</v>
      </c>
      <c r="BG2215" s="1" t="s">
        <v>167</v>
      </c>
      <c r="BL2215" s="1">
        <v>1008</v>
      </c>
      <c r="BN2215" s="1">
        <v>2.78</v>
      </c>
      <c r="BO2215" s="1">
        <v>0</v>
      </c>
      <c r="CV2215" s="1">
        <v>0</v>
      </c>
      <c r="CW2215" s="1">
        <v>0</v>
      </c>
      <c r="CX2215" s="1">
        <v>42.59</v>
      </c>
      <c r="CY2215" s="1">
        <v>0</v>
      </c>
      <c r="DH2215" s="1">
        <v>3.7</v>
      </c>
      <c r="DI2215" s="1">
        <v>7.41</v>
      </c>
      <c r="DM2215" s="1">
        <v>0.89407999999999999</v>
      </c>
      <c r="DN2215" s="1">
        <v>0.35199999999999998</v>
      </c>
      <c r="DP2215" s="1">
        <v>0</v>
      </c>
      <c r="DU2215" s="1">
        <v>2.2000000000000001E-3</v>
      </c>
      <c r="DV2215" s="1">
        <v>0.41699999999999998</v>
      </c>
      <c r="DW2215" s="1">
        <v>0.25185200000000002</v>
      </c>
      <c r="DX2215" s="1">
        <v>2.9629999999999999E-3</v>
      </c>
      <c r="EI2215" s="1">
        <v>7.3999999999999996E-2</v>
      </c>
      <c r="EK2215" s="1">
        <v>2.6700000000000001E-3</v>
      </c>
      <c r="FC2215" s="1">
        <v>-3</v>
      </c>
      <c r="FD2215" s="1">
        <v>-3</v>
      </c>
    </row>
    <row r="2216" spans="1:160" ht="135">
      <c r="A2216" s="1">
        <v>11110131652</v>
      </c>
      <c r="B2216" s="1" t="s">
        <v>13949</v>
      </c>
      <c r="C2216" s="1" t="s">
        <v>13947</v>
      </c>
      <c r="D2216" s="1" t="s">
        <v>144</v>
      </c>
      <c r="E2216" s="2">
        <v>1489077823</v>
      </c>
      <c r="F2216" s="1" t="s">
        <v>13344</v>
      </c>
      <c r="G2216" s="1">
        <v>1489077824</v>
      </c>
      <c r="H2216" s="1" t="s">
        <v>13948</v>
      </c>
      <c r="M2216" s="1" t="s">
        <v>11488</v>
      </c>
      <c r="N2216" s="1" t="s">
        <v>11489</v>
      </c>
      <c r="AF2216" s="1" t="s">
        <v>147</v>
      </c>
      <c r="AG2216" s="1" t="s">
        <v>148</v>
      </c>
      <c r="AH2216" s="1" t="s">
        <v>149</v>
      </c>
      <c r="AI2216" s="1" t="s">
        <v>13950</v>
      </c>
      <c r="AO2216" s="1" t="s">
        <v>12820</v>
      </c>
      <c r="AQ2216" s="1">
        <v>3</v>
      </c>
      <c r="AR2216" s="1" t="s">
        <v>13951</v>
      </c>
      <c r="AS2216" s="1" t="s">
        <v>13952</v>
      </c>
      <c r="AT2216" s="1" t="s">
        <v>13953</v>
      </c>
      <c r="AU2216" s="1">
        <v>0</v>
      </c>
      <c r="AX2216" s="1">
        <v>0</v>
      </c>
      <c r="BB2216" s="1" t="s">
        <v>153</v>
      </c>
      <c r="BE2216" s="1" t="s">
        <v>165</v>
      </c>
      <c r="BF2216" s="1" t="s">
        <v>166</v>
      </c>
      <c r="BG2216" s="1" t="s">
        <v>167</v>
      </c>
      <c r="BL2216" s="1">
        <v>1490</v>
      </c>
      <c r="BN2216" s="1">
        <v>15.56</v>
      </c>
      <c r="BO2216" s="1">
        <v>3.33</v>
      </c>
      <c r="CV2216" s="1">
        <v>0</v>
      </c>
      <c r="CW2216" s="1">
        <v>5.6000000000000001E-2</v>
      </c>
      <c r="CX2216" s="1">
        <v>51.11</v>
      </c>
      <c r="CY2216" s="1">
        <v>24.44</v>
      </c>
      <c r="DH2216" s="1">
        <v>2.2000000000000002</v>
      </c>
      <c r="DI2216" s="1">
        <v>4.4400000000000004</v>
      </c>
      <c r="DM2216" s="1">
        <v>0.90424000000000004</v>
      </c>
      <c r="DN2216" s="1">
        <v>0.35599999999999998</v>
      </c>
      <c r="DP2216" s="1">
        <v>0</v>
      </c>
      <c r="DU2216" s="1">
        <v>0</v>
      </c>
      <c r="EI2216" s="1">
        <v>0</v>
      </c>
      <c r="EK2216" s="1">
        <v>1.6000000000000001E-3</v>
      </c>
      <c r="FC2216" s="1">
        <v>12</v>
      </c>
      <c r="FD2216" s="1">
        <v>12</v>
      </c>
    </row>
    <row r="2217" spans="1:160" ht="135">
      <c r="A2217" s="1">
        <v>11110131669</v>
      </c>
      <c r="B2217" s="1" t="s">
        <v>13955</v>
      </c>
      <c r="C2217" s="1" t="s">
        <v>13954</v>
      </c>
      <c r="D2217" s="1" t="s">
        <v>144</v>
      </c>
      <c r="E2217" s="2">
        <v>1489077824</v>
      </c>
      <c r="F2217" s="1" t="s">
        <v>13948</v>
      </c>
      <c r="G2217" s="1">
        <v>1489077824</v>
      </c>
      <c r="H2217" s="1" t="s">
        <v>13948</v>
      </c>
      <c r="M2217" s="1" t="s">
        <v>11488</v>
      </c>
      <c r="N2217" s="1" t="s">
        <v>11489</v>
      </c>
      <c r="AF2217" s="1" t="s">
        <v>147</v>
      </c>
      <c r="AG2217" s="1" t="s">
        <v>148</v>
      </c>
      <c r="AH2217" s="1" t="s">
        <v>149</v>
      </c>
      <c r="AI2217" s="1" t="s">
        <v>13956</v>
      </c>
      <c r="AO2217" s="1" t="s">
        <v>12820</v>
      </c>
      <c r="AQ2217" s="1">
        <v>4</v>
      </c>
      <c r="AR2217" s="1" t="s">
        <v>13957</v>
      </c>
      <c r="AS2217" s="1" t="s">
        <v>13958</v>
      </c>
      <c r="AT2217" s="1" t="s">
        <v>13959</v>
      </c>
      <c r="AU2217" s="1">
        <v>0</v>
      </c>
      <c r="AX2217" s="1">
        <v>0</v>
      </c>
      <c r="BB2217" s="1" t="s">
        <v>153</v>
      </c>
      <c r="BE2217" s="1" t="s">
        <v>165</v>
      </c>
      <c r="BF2217" s="1" t="s">
        <v>166</v>
      </c>
      <c r="BG2217" s="1" t="s">
        <v>167</v>
      </c>
      <c r="BL2217" s="1">
        <v>1582</v>
      </c>
      <c r="BN2217" s="1">
        <v>15.56</v>
      </c>
      <c r="BO2217" s="1">
        <v>3.33</v>
      </c>
      <c r="CD2217" s="1">
        <v>4.4400000000000004</v>
      </c>
      <c r="CE2217" s="1">
        <v>6.67</v>
      </c>
      <c r="CV2217" s="1">
        <v>0</v>
      </c>
      <c r="CW2217" s="1">
        <v>5.6000000000000001E-2</v>
      </c>
      <c r="CX2217" s="1">
        <v>51.11</v>
      </c>
      <c r="CY2217" s="1">
        <v>24.44</v>
      </c>
      <c r="DH2217" s="1">
        <v>2.2000000000000002</v>
      </c>
      <c r="DI2217" s="1">
        <v>6.67</v>
      </c>
      <c r="DM2217" s="1">
        <v>0.96011999999999997</v>
      </c>
      <c r="DN2217" s="1">
        <v>0.378</v>
      </c>
      <c r="DP2217" s="1">
        <v>2.6669999999999998E-4</v>
      </c>
      <c r="DU2217" s="1">
        <v>0</v>
      </c>
      <c r="EI2217" s="1">
        <v>0</v>
      </c>
      <c r="EK2217" s="1">
        <v>1.6000000000000001E-3</v>
      </c>
      <c r="FC2217" s="1">
        <v>13</v>
      </c>
      <c r="FD2217" s="1">
        <v>13</v>
      </c>
    </row>
    <row r="2218" spans="1:160" ht="120">
      <c r="A2218" s="1">
        <v>11110131676</v>
      </c>
      <c r="B2218" s="1" t="s">
        <v>13961</v>
      </c>
      <c r="C2218" s="1" t="s">
        <v>13960</v>
      </c>
      <c r="D2218" s="1" t="s">
        <v>144</v>
      </c>
      <c r="E2218" s="2">
        <v>1489077824</v>
      </c>
      <c r="F2218" s="1" t="s">
        <v>13948</v>
      </c>
      <c r="G2218" s="1">
        <v>1489077824</v>
      </c>
      <c r="H2218" s="1" t="s">
        <v>13948</v>
      </c>
      <c r="M2218" s="1" t="s">
        <v>11488</v>
      </c>
      <c r="N2218" s="1" t="s">
        <v>11489</v>
      </c>
      <c r="AF2218" s="1" t="s">
        <v>147</v>
      </c>
      <c r="AG2218" s="1" t="s">
        <v>148</v>
      </c>
      <c r="AH2218" s="1" t="s">
        <v>149</v>
      </c>
      <c r="AI2218" s="1" t="s">
        <v>13962</v>
      </c>
      <c r="AO2218" s="1" t="s">
        <v>12820</v>
      </c>
      <c r="AQ2218" s="1">
        <v>5</v>
      </c>
      <c r="AR2218" s="1" t="s">
        <v>13963</v>
      </c>
      <c r="AS2218" s="1" t="s">
        <v>13964</v>
      </c>
      <c r="AT2218" s="1" t="s">
        <v>13965</v>
      </c>
      <c r="AU2218" s="1">
        <v>0</v>
      </c>
      <c r="AX2218" s="1">
        <v>0</v>
      </c>
      <c r="BB2218" s="1" t="s">
        <v>153</v>
      </c>
      <c r="BE2218" s="1" t="s">
        <v>165</v>
      </c>
      <c r="BF2218" s="1" t="s">
        <v>166</v>
      </c>
      <c r="BG2218" s="1" t="s">
        <v>167</v>
      </c>
      <c r="BL2218" s="1">
        <v>1582</v>
      </c>
      <c r="BN2218" s="1">
        <v>17.78</v>
      </c>
      <c r="BO2218" s="1">
        <v>4.4400000000000004</v>
      </c>
      <c r="CV2218" s="1">
        <v>0</v>
      </c>
      <c r="CW2218" s="1">
        <v>6.7000000000000004E-2</v>
      </c>
      <c r="CX2218" s="1">
        <v>51.11</v>
      </c>
      <c r="CY2218" s="1">
        <v>26.67</v>
      </c>
      <c r="DH2218" s="1">
        <v>0</v>
      </c>
      <c r="DI2218" s="1">
        <v>4.4400000000000004</v>
      </c>
      <c r="DM2218" s="1">
        <v>0.90424000000000004</v>
      </c>
      <c r="DN2218" s="1">
        <v>0.35599999999999998</v>
      </c>
      <c r="DP2218" s="1">
        <v>0</v>
      </c>
      <c r="DU2218" s="1">
        <v>0</v>
      </c>
      <c r="EI2218" s="1">
        <v>0</v>
      </c>
      <c r="EK2218" s="1">
        <v>1.6000000000000001E-3</v>
      </c>
      <c r="FC2218" s="1">
        <v>16</v>
      </c>
      <c r="FD2218" s="1">
        <v>16</v>
      </c>
    </row>
    <row r="2219" spans="1:160" ht="120">
      <c r="A2219" s="1">
        <v>11110131720</v>
      </c>
      <c r="B2219" s="1" t="s">
        <v>13968</v>
      </c>
      <c r="C2219" s="1" t="s">
        <v>13966</v>
      </c>
      <c r="D2219" s="1" t="s">
        <v>144</v>
      </c>
      <c r="E2219" s="2">
        <v>1489077824</v>
      </c>
      <c r="F2219" s="1" t="s">
        <v>13948</v>
      </c>
      <c r="G2219" s="1">
        <v>1489077825</v>
      </c>
      <c r="H2219" s="1" t="s">
        <v>13967</v>
      </c>
      <c r="M2219" s="1" t="s">
        <v>3241</v>
      </c>
      <c r="N2219" s="1" t="s">
        <v>3242</v>
      </c>
      <c r="AF2219" s="1" t="s">
        <v>147</v>
      </c>
      <c r="AG2219" s="1" t="s">
        <v>148</v>
      </c>
      <c r="AH2219" s="1" t="s">
        <v>149</v>
      </c>
      <c r="AI2219" s="1" t="s">
        <v>13969</v>
      </c>
      <c r="AO2219" s="1" t="s">
        <v>13970</v>
      </c>
      <c r="AQ2219" s="1">
        <v>3</v>
      </c>
      <c r="AR2219" s="1" t="s">
        <v>13971</v>
      </c>
      <c r="AS2219" s="1" t="s">
        <v>11493</v>
      </c>
      <c r="AT2219" s="1" t="s">
        <v>11494</v>
      </c>
      <c r="AU2219" s="1">
        <v>0</v>
      </c>
      <c r="AX2219" s="1">
        <v>0</v>
      </c>
      <c r="BB2219" s="1" t="s">
        <v>367</v>
      </c>
      <c r="BE2219" s="1" t="s">
        <v>165</v>
      </c>
      <c r="BF2219" s="1" t="s">
        <v>166</v>
      </c>
      <c r="BG2219" s="1" t="s">
        <v>167</v>
      </c>
      <c r="BL2219" s="1">
        <v>2117</v>
      </c>
      <c r="BN2219" s="1">
        <v>17.28</v>
      </c>
      <c r="BO2219" s="1">
        <v>6.17</v>
      </c>
      <c r="CV2219" s="1">
        <v>0</v>
      </c>
      <c r="CW2219" s="1">
        <v>0</v>
      </c>
      <c r="CX2219" s="1">
        <v>86.42</v>
      </c>
      <c r="CY2219" s="1">
        <v>59.26</v>
      </c>
      <c r="DH2219" s="1">
        <v>2.5</v>
      </c>
      <c r="DI2219" s="1">
        <v>4.9400000000000004</v>
      </c>
      <c r="DM2219" s="1">
        <v>0.90932000000000002</v>
      </c>
      <c r="DN2219" s="1">
        <v>0.35799999999999998</v>
      </c>
      <c r="DP2219" s="1">
        <v>0</v>
      </c>
      <c r="DU2219" s="1">
        <v>0</v>
      </c>
      <c r="EI2219" s="1">
        <v>2.5000000000000001E-2</v>
      </c>
      <c r="EK2219" s="1">
        <v>2.2200000000000002E-3</v>
      </c>
      <c r="FC2219" s="1">
        <v>22</v>
      </c>
      <c r="FD2219" s="1">
        <v>22</v>
      </c>
    </row>
    <row r="2220" spans="1:160" ht="135">
      <c r="A2220" s="1">
        <v>11110131768</v>
      </c>
      <c r="B2220" s="1" t="s">
        <v>13973</v>
      </c>
      <c r="C2220" s="1" t="s">
        <v>13972</v>
      </c>
      <c r="D2220" s="1" t="s">
        <v>144</v>
      </c>
      <c r="E2220" s="2">
        <v>1489077825</v>
      </c>
      <c r="F2220" s="1" t="s">
        <v>13967</v>
      </c>
      <c r="G2220" s="1">
        <v>1489077825</v>
      </c>
      <c r="H2220" s="1" t="s">
        <v>13967</v>
      </c>
      <c r="M2220" s="1" t="s">
        <v>3249</v>
      </c>
      <c r="N2220" s="1" t="s">
        <v>3250</v>
      </c>
      <c r="AF2220" s="1" t="s">
        <v>147</v>
      </c>
      <c r="AG2220" s="1" t="s">
        <v>148</v>
      </c>
      <c r="AH2220" s="1" t="s">
        <v>149</v>
      </c>
      <c r="AI2220" s="1" t="s">
        <v>13974</v>
      </c>
      <c r="AO2220" s="1" t="s">
        <v>13975</v>
      </c>
      <c r="AQ2220" s="1">
        <v>5</v>
      </c>
      <c r="AR2220" s="1" t="s">
        <v>13976</v>
      </c>
      <c r="AS2220" s="1" t="s">
        <v>13977</v>
      </c>
      <c r="AT2220" s="1" t="s">
        <v>13978</v>
      </c>
      <c r="AU2220" s="1">
        <v>0</v>
      </c>
      <c r="AX2220" s="1">
        <v>0</v>
      </c>
      <c r="BB2220" s="1" t="s">
        <v>210</v>
      </c>
      <c r="BE2220" s="1" t="s">
        <v>165</v>
      </c>
      <c r="BF2220" s="1" t="s">
        <v>166</v>
      </c>
      <c r="BG2220" s="1" t="s">
        <v>167</v>
      </c>
      <c r="BL2220" s="1">
        <v>1172</v>
      </c>
      <c r="BN2220" s="1">
        <v>7</v>
      </c>
      <c r="BO2220" s="1">
        <v>1</v>
      </c>
      <c r="CV2220" s="1">
        <v>0</v>
      </c>
      <c r="CW2220" s="1">
        <v>0</v>
      </c>
      <c r="CX2220" s="1">
        <v>50</v>
      </c>
      <c r="CY2220" s="1">
        <v>4</v>
      </c>
      <c r="DH2220" s="1">
        <v>2</v>
      </c>
      <c r="DI2220" s="1">
        <v>8</v>
      </c>
      <c r="DM2220" s="1">
        <v>1.778</v>
      </c>
      <c r="DN2220" s="1">
        <v>0.7</v>
      </c>
      <c r="DP2220" s="1">
        <v>0</v>
      </c>
      <c r="DU2220" s="1">
        <v>0</v>
      </c>
      <c r="EI2220" s="1">
        <v>0.08</v>
      </c>
      <c r="EK2220" s="1">
        <v>2.8800000000000002E-3</v>
      </c>
      <c r="FC2220" s="1">
        <v>4</v>
      </c>
      <c r="FD2220" s="1">
        <v>4</v>
      </c>
    </row>
    <row r="2221" spans="1:160" ht="120">
      <c r="A2221" s="1">
        <v>11110131775</v>
      </c>
      <c r="B2221" s="1" t="s">
        <v>13980</v>
      </c>
      <c r="C2221" s="1" t="s">
        <v>13979</v>
      </c>
      <c r="D2221" s="1" t="s">
        <v>144</v>
      </c>
      <c r="E2221" s="2">
        <v>1489077825</v>
      </c>
      <c r="F2221" s="1" t="s">
        <v>13967</v>
      </c>
      <c r="G2221" s="1">
        <v>1489077825</v>
      </c>
      <c r="H2221" s="1" t="s">
        <v>13967</v>
      </c>
      <c r="M2221" s="1" t="s">
        <v>11488</v>
      </c>
      <c r="N2221" s="1" t="s">
        <v>11489</v>
      </c>
      <c r="AF2221" s="1" t="s">
        <v>147</v>
      </c>
      <c r="AG2221" s="1" t="s">
        <v>148</v>
      </c>
      <c r="AH2221" s="1" t="s">
        <v>149</v>
      </c>
      <c r="AI2221" s="1" t="s">
        <v>13981</v>
      </c>
      <c r="AO2221" s="1" t="s">
        <v>13982</v>
      </c>
      <c r="AQ2221" s="1">
        <v>5</v>
      </c>
      <c r="AR2221" s="1" t="s">
        <v>13983</v>
      </c>
      <c r="AS2221" s="1" t="s">
        <v>13984</v>
      </c>
      <c r="AT2221" s="1" t="s">
        <v>13985</v>
      </c>
      <c r="AU2221" s="1">
        <v>0</v>
      </c>
      <c r="AX2221" s="1">
        <v>0</v>
      </c>
      <c r="BB2221" s="1" t="s">
        <v>210</v>
      </c>
      <c r="BE2221" s="1" t="s">
        <v>165</v>
      </c>
      <c r="BF2221" s="1" t="s">
        <v>166</v>
      </c>
      <c r="BG2221" s="1" t="s">
        <v>167</v>
      </c>
      <c r="BL2221" s="1">
        <v>1013</v>
      </c>
      <c r="BN2221" s="1">
        <v>7.37</v>
      </c>
      <c r="BO2221" s="1">
        <v>1.05</v>
      </c>
      <c r="CV2221" s="1">
        <v>0</v>
      </c>
      <c r="CW2221" s="1">
        <v>0</v>
      </c>
      <c r="CX2221" s="1">
        <v>51.58</v>
      </c>
      <c r="CY2221" s="1">
        <v>1.05</v>
      </c>
      <c r="DH2221" s="1">
        <v>12.6</v>
      </c>
      <c r="DI2221" s="1">
        <v>6.32</v>
      </c>
      <c r="DM2221" s="1">
        <v>1.6306799999999999</v>
      </c>
      <c r="DN2221" s="1">
        <v>0.64200000000000002</v>
      </c>
      <c r="DP2221" s="1">
        <v>0</v>
      </c>
      <c r="DU2221" s="1">
        <v>0</v>
      </c>
      <c r="EI2221" s="1">
        <v>4.2000000000000003E-2</v>
      </c>
      <c r="EK2221" s="1">
        <v>2.8400000000000001E-3</v>
      </c>
      <c r="FC2221" s="1">
        <v>6</v>
      </c>
      <c r="FD2221" s="1">
        <v>6</v>
      </c>
    </row>
    <row r="2222" spans="1:160" ht="120">
      <c r="A2222" s="1">
        <v>11110134905</v>
      </c>
      <c r="B2222" s="1" t="s">
        <v>13988</v>
      </c>
      <c r="C2222" s="1" t="s">
        <v>13986</v>
      </c>
      <c r="D2222" s="1" t="s">
        <v>144</v>
      </c>
      <c r="E2222" s="2">
        <v>1489133459</v>
      </c>
      <c r="F2222" s="1" t="s">
        <v>13375</v>
      </c>
      <c r="G2222" s="1">
        <v>1489133460</v>
      </c>
      <c r="H2222" s="1" t="s">
        <v>13987</v>
      </c>
      <c r="M2222" s="1" t="s">
        <v>11590</v>
      </c>
      <c r="N2222" s="1" t="s">
        <v>11591</v>
      </c>
      <c r="AF2222" s="1" t="s">
        <v>147</v>
      </c>
      <c r="AG2222" s="1" t="s">
        <v>148</v>
      </c>
      <c r="AH2222" s="1" t="s">
        <v>149</v>
      </c>
      <c r="AI2222" s="1" t="s">
        <v>13989</v>
      </c>
      <c r="AO2222" s="1" t="s">
        <v>13378</v>
      </c>
      <c r="AQ2222" s="1">
        <v>3</v>
      </c>
      <c r="AR2222" s="1" t="s">
        <v>13990</v>
      </c>
      <c r="AS2222" s="1" t="s">
        <v>10760</v>
      </c>
      <c r="AT2222" s="1" t="s">
        <v>10761</v>
      </c>
      <c r="AU2222" s="1">
        <v>0</v>
      </c>
      <c r="AX2222" s="1">
        <v>0</v>
      </c>
      <c r="BB2222" s="1" t="s">
        <v>153</v>
      </c>
      <c r="BE2222" s="1" t="s">
        <v>165</v>
      </c>
      <c r="BF2222" s="1" t="s">
        <v>166</v>
      </c>
      <c r="BG2222" s="1" t="s">
        <v>167</v>
      </c>
      <c r="BL2222" s="1">
        <v>1343</v>
      </c>
      <c r="BN2222" s="1">
        <v>16.670000000000002</v>
      </c>
      <c r="BO2222" s="1">
        <v>3.21</v>
      </c>
      <c r="CV2222" s="1">
        <v>0</v>
      </c>
      <c r="CW2222" s="1">
        <v>7.0999999999999994E-2</v>
      </c>
      <c r="CX2222" s="1">
        <v>39.74</v>
      </c>
      <c r="CY2222" s="1">
        <v>20.51</v>
      </c>
      <c r="DH2222" s="1">
        <v>0</v>
      </c>
      <c r="DI2222" s="1">
        <v>3.85</v>
      </c>
      <c r="DM2222" s="1">
        <v>0.71628000000000003</v>
      </c>
      <c r="DN2222" s="1">
        <v>0.28199999999999997</v>
      </c>
      <c r="DP2222" s="1">
        <v>1.539E-4</v>
      </c>
      <c r="DU2222" s="1">
        <v>3.0999999999999999E-3</v>
      </c>
      <c r="DV2222" s="1">
        <v>0.115</v>
      </c>
      <c r="DW2222" s="1">
        <v>0.17435899999999999</v>
      </c>
      <c r="DX2222" s="1">
        <v>1.026E-3</v>
      </c>
      <c r="EA2222" s="3">
        <v>3.1000000000000001E-5</v>
      </c>
      <c r="EI2222" s="1">
        <v>2.5999999999999999E-2</v>
      </c>
      <c r="EK2222" s="1">
        <v>9.2000000000000003E-4</v>
      </c>
      <c r="FC2222" s="1">
        <v>14</v>
      </c>
      <c r="FD2222" s="1">
        <v>14</v>
      </c>
    </row>
    <row r="2223" spans="1:160" ht="120">
      <c r="A2223" s="1">
        <v>11110135001</v>
      </c>
      <c r="B2223" s="1" t="s">
        <v>13993</v>
      </c>
      <c r="C2223" s="1" t="s">
        <v>13991</v>
      </c>
      <c r="D2223" s="1" t="s">
        <v>144</v>
      </c>
      <c r="E2223" s="2">
        <v>1489092667</v>
      </c>
      <c r="F2223" s="1" t="s">
        <v>13385</v>
      </c>
      <c r="G2223" s="1">
        <v>1489092668</v>
      </c>
      <c r="H2223" s="1" t="s">
        <v>13992</v>
      </c>
      <c r="M2223" s="1" t="s">
        <v>3241</v>
      </c>
      <c r="N2223" s="1" t="s">
        <v>3242</v>
      </c>
      <c r="AF2223" s="1" t="s">
        <v>147</v>
      </c>
      <c r="AG2223" s="1" t="s">
        <v>148</v>
      </c>
      <c r="AH2223" s="1" t="s">
        <v>149</v>
      </c>
      <c r="AI2223" s="1" t="s">
        <v>13994</v>
      </c>
      <c r="AO2223" s="1" t="s">
        <v>13203</v>
      </c>
      <c r="AQ2223" s="1">
        <v>4</v>
      </c>
      <c r="AR2223" s="1" t="s">
        <v>13995</v>
      </c>
      <c r="AS2223" s="1" t="s">
        <v>13996</v>
      </c>
      <c r="AT2223" s="1" t="s">
        <v>13997</v>
      </c>
      <c r="AU2223" s="1">
        <v>0</v>
      </c>
      <c r="AX2223" s="1">
        <v>0</v>
      </c>
      <c r="BB2223" s="1" t="s">
        <v>153</v>
      </c>
      <c r="BE2223" s="1" t="s">
        <v>165</v>
      </c>
      <c r="BF2223" s="1" t="s">
        <v>166</v>
      </c>
      <c r="BG2223" s="1" t="s">
        <v>167</v>
      </c>
      <c r="BL2223" s="1">
        <v>1640</v>
      </c>
      <c r="BN2223" s="1">
        <v>20</v>
      </c>
      <c r="BO2223" s="1">
        <v>6.67</v>
      </c>
      <c r="CV2223" s="1">
        <v>0</v>
      </c>
      <c r="CW2223" s="1">
        <v>8.3000000000000004E-2</v>
      </c>
      <c r="CX2223" s="1">
        <v>47.5</v>
      </c>
      <c r="CY2223" s="1">
        <v>19.170000000000002</v>
      </c>
      <c r="DH2223" s="1">
        <v>1.7</v>
      </c>
      <c r="DI2223" s="1">
        <v>4.17</v>
      </c>
      <c r="DM2223" s="1">
        <v>0.69850000000000001</v>
      </c>
      <c r="DN2223" s="1">
        <v>0.27500000000000002</v>
      </c>
      <c r="DP2223" s="3">
        <v>7.4999999999999993E-5</v>
      </c>
      <c r="DU2223" s="1">
        <v>0</v>
      </c>
      <c r="EI2223" s="1">
        <v>0.05</v>
      </c>
      <c r="EK2223" s="1">
        <v>1.1999999999999999E-3</v>
      </c>
      <c r="FC2223" s="1">
        <v>15</v>
      </c>
      <c r="FD2223" s="1">
        <v>15</v>
      </c>
    </row>
    <row r="2224" spans="1:160" ht="135">
      <c r="A2224" s="1">
        <v>11110135056</v>
      </c>
      <c r="B2224" s="1" t="s">
        <v>14000</v>
      </c>
      <c r="C2224" s="1" t="s">
        <v>13998</v>
      </c>
      <c r="D2224" s="1" t="s">
        <v>144</v>
      </c>
      <c r="E2224" s="2">
        <v>1489077825</v>
      </c>
      <c r="F2224" s="1" t="s">
        <v>13967</v>
      </c>
      <c r="G2224" s="1">
        <v>1489077826</v>
      </c>
      <c r="H2224" s="1" t="s">
        <v>13999</v>
      </c>
      <c r="M2224" s="1" t="s">
        <v>11051</v>
      </c>
      <c r="N2224" s="1" t="s">
        <v>11052</v>
      </c>
      <c r="AF2224" s="1" t="s">
        <v>147</v>
      </c>
      <c r="AG2224" s="1" t="s">
        <v>148</v>
      </c>
      <c r="AH2224" s="1" t="s">
        <v>149</v>
      </c>
      <c r="AI2224" s="1" t="s">
        <v>14001</v>
      </c>
      <c r="AO2224" s="1" t="s">
        <v>10029</v>
      </c>
      <c r="AQ2224" s="1">
        <v>3</v>
      </c>
      <c r="AR2224" s="1" t="s">
        <v>14002</v>
      </c>
      <c r="AS2224" s="1" t="s">
        <v>1470</v>
      </c>
      <c r="AT2224" s="1" t="s">
        <v>1471</v>
      </c>
      <c r="AU2224" s="1">
        <v>0</v>
      </c>
      <c r="AX2224" s="1">
        <v>0</v>
      </c>
      <c r="BB2224" s="1" t="s">
        <v>367</v>
      </c>
      <c r="BE2224" s="1" t="s">
        <v>165</v>
      </c>
      <c r="BF2224" s="1" t="s">
        <v>166</v>
      </c>
      <c r="BG2224" s="1" t="s">
        <v>167</v>
      </c>
      <c r="BL2224" s="1">
        <v>1556</v>
      </c>
      <c r="BN2224" s="1">
        <v>22.34</v>
      </c>
      <c r="BO2224" s="1">
        <v>12.77</v>
      </c>
      <c r="CV2224" s="1">
        <v>0.53</v>
      </c>
      <c r="CW2224" s="1">
        <v>0.08</v>
      </c>
      <c r="CX2224" s="1">
        <v>37.229999999999997</v>
      </c>
      <c r="CY2224" s="1">
        <v>23.4</v>
      </c>
      <c r="DH2224" s="1">
        <v>1.1000000000000001</v>
      </c>
      <c r="DI2224" s="1">
        <v>6.38</v>
      </c>
      <c r="DM2224" s="1">
        <v>0.64770000000000005</v>
      </c>
      <c r="DN2224" s="1">
        <v>0.255</v>
      </c>
      <c r="DP2224" s="1">
        <v>1.596E-4</v>
      </c>
      <c r="DU2224" s="1">
        <v>0</v>
      </c>
      <c r="EI2224" s="1">
        <v>0.106</v>
      </c>
      <c r="EK2224" s="1">
        <v>3.8000000000000002E-4</v>
      </c>
      <c r="FC2224" s="1">
        <v>20</v>
      </c>
      <c r="FD2224" s="1">
        <v>20</v>
      </c>
    </row>
    <row r="2225" spans="1:160" ht="135">
      <c r="A2225" s="1">
        <v>11110135063</v>
      </c>
      <c r="B2225" s="1" t="s">
        <v>14006</v>
      </c>
      <c r="C2225" s="1" t="s">
        <v>14003</v>
      </c>
      <c r="D2225" s="1" t="s">
        <v>144</v>
      </c>
      <c r="E2225" s="2">
        <v>1489077827</v>
      </c>
      <c r="F2225" s="1" t="s">
        <v>14004</v>
      </c>
      <c r="G2225" s="1">
        <v>1489077828</v>
      </c>
      <c r="H2225" s="1" t="s">
        <v>14005</v>
      </c>
      <c r="M2225" s="1" t="s">
        <v>11071</v>
      </c>
      <c r="N2225" s="1" t="s">
        <v>11072</v>
      </c>
      <c r="AF2225" s="1" t="s">
        <v>147</v>
      </c>
      <c r="AG2225" s="1" t="s">
        <v>148</v>
      </c>
      <c r="AH2225" s="1" t="s">
        <v>149</v>
      </c>
      <c r="AI2225" s="1" t="s">
        <v>14007</v>
      </c>
      <c r="AO2225" s="1" t="s">
        <v>14008</v>
      </c>
      <c r="AQ2225" s="1">
        <v>3</v>
      </c>
      <c r="AR2225" s="1" t="s">
        <v>14009</v>
      </c>
      <c r="AS2225" s="1" t="s">
        <v>1470</v>
      </c>
      <c r="AT2225" s="1" t="s">
        <v>1471</v>
      </c>
      <c r="AU2225" s="1">
        <v>0</v>
      </c>
      <c r="AX2225" s="1">
        <v>0</v>
      </c>
      <c r="BB2225" s="1" t="s">
        <v>367</v>
      </c>
      <c r="BE2225" s="1" t="s">
        <v>165</v>
      </c>
      <c r="BF2225" s="1" t="s">
        <v>166</v>
      </c>
      <c r="BG2225" s="1" t="s">
        <v>167</v>
      </c>
      <c r="BL2225" s="1">
        <v>1356</v>
      </c>
      <c r="BN2225" s="1">
        <v>19.72</v>
      </c>
      <c r="BO2225" s="1">
        <v>11.27</v>
      </c>
      <c r="CV2225" s="1">
        <v>0</v>
      </c>
      <c r="CW2225" s="1">
        <v>7.6999999999999999E-2</v>
      </c>
      <c r="CX2225" s="1">
        <v>30.99</v>
      </c>
      <c r="CY2225" s="1">
        <v>21.13</v>
      </c>
      <c r="DH2225" s="1">
        <v>1.4</v>
      </c>
      <c r="DI2225" s="1">
        <v>7.04</v>
      </c>
      <c r="DM2225" s="1">
        <v>0.64515999999999996</v>
      </c>
      <c r="DN2225" s="1">
        <v>0.254</v>
      </c>
      <c r="DP2225" s="1">
        <v>1.6890000000000001E-4</v>
      </c>
      <c r="DU2225" s="1">
        <v>0</v>
      </c>
      <c r="EI2225" s="1">
        <v>0.113</v>
      </c>
      <c r="EK2225" s="1">
        <v>5.1000000000000004E-4</v>
      </c>
      <c r="FC2225" s="1">
        <v>19</v>
      </c>
      <c r="FD2225" s="1">
        <v>19</v>
      </c>
    </row>
    <row r="2226" spans="1:160" ht="135">
      <c r="A2226" s="1">
        <v>11110135087</v>
      </c>
      <c r="B2226" s="1" t="s">
        <v>9862</v>
      </c>
      <c r="C2226" s="1" t="s">
        <v>14010</v>
      </c>
      <c r="D2226" s="1" t="s">
        <v>144</v>
      </c>
      <c r="E2226" s="2">
        <v>1489077828</v>
      </c>
      <c r="F2226" s="1" t="s">
        <v>14005</v>
      </c>
      <c r="G2226" s="1">
        <v>1489077828</v>
      </c>
      <c r="H2226" s="1" t="s">
        <v>14005</v>
      </c>
      <c r="M2226" s="1" t="s">
        <v>11071</v>
      </c>
      <c r="N2226" s="1" t="s">
        <v>11072</v>
      </c>
      <c r="AF2226" s="1" t="s">
        <v>147</v>
      </c>
      <c r="AG2226" s="1" t="s">
        <v>148</v>
      </c>
      <c r="AH2226" s="1" t="s">
        <v>149</v>
      </c>
      <c r="AI2226" s="1" t="s">
        <v>14011</v>
      </c>
      <c r="AO2226" s="1" t="s">
        <v>14012</v>
      </c>
      <c r="AQ2226" s="1">
        <v>3</v>
      </c>
      <c r="AR2226" s="1" t="s">
        <v>14013</v>
      </c>
      <c r="AS2226" s="1" t="s">
        <v>1470</v>
      </c>
      <c r="AT2226" s="1" t="s">
        <v>1471</v>
      </c>
      <c r="AU2226" s="1">
        <v>0</v>
      </c>
      <c r="AX2226" s="1">
        <v>0</v>
      </c>
      <c r="BB2226" s="1" t="s">
        <v>367</v>
      </c>
      <c r="BE2226" s="1" t="s">
        <v>165</v>
      </c>
      <c r="BF2226" s="1" t="s">
        <v>166</v>
      </c>
      <c r="BG2226" s="1" t="s">
        <v>167</v>
      </c>
      <c r="BL2226" s="1">
        <v>1481</v>
      </c>
      <c r="BN2226" s="1">
        <v>18.579999999999998</v>
      </c>
      <c r="BO2226" s="1">
        <v>9.73</v>
      </c>
      <c r="CV2226" s="1">
        <v>0.44</v>
      </c>
      <c r="CW2226" s="1">
        <v>6.2E-2</v>
      </c>
      <c r="CX2226" s="1">
        <v>38.94</v>
      </c>
      <c r="CY2226" s="1">
        <v>24.78</v>
      </c>
      <c r="DH2226" s="1">
        <v>0.9</v>
      </c>
      <c r="DI2226" s="1">
        <v>5.31</v>
      </c>
      <c r="DM2226" s="1">
        <v>0.69596000000000002</v>
      </c>
      <c r="DN2226" s="1">
        <v>0.27400000000000002</v>
      </c>
      <c r="DP2226" s="1">
        <v>1.9919999999999999E-4</v>
      </c>
      <c r="DU2226" s="1">
        <v>2.0999999999999999E-3</v>
      </c>
      <c r="EI2226" s="1">
        <v>8.7999999999999995E-2</v>
      </c>
      <c r="EK2226" s="1">
        <v>6.4000000000000005E-4</v>
      </c>
      <c r="FC2226" s="1">
        <v>20</v>
      </c>
      <c r="FD2226" s="1">
        <v>20</v>
      </c>
    </row>
    <row r="2227" spans="1:160" ht="135">
      <c r="A2227" s="1">
        <v>11110135094</v>
      </c>
      <c r="B2227" s="1" t="s">
        <v>14015</v>
      </c>
      <c r="C2227" s="1" t="s">
        <v>14014</v>
      </c>
      <c r="D2227" s="1" t="s">
        <v>144</v>
      </c>
      <c r="E2227" s="2">
        <v>1489077826</v>
      </c>
      <c r="F2227" s="1" t="s">
        <v>13999</v>
      </c>
      <c r="G2227" s="1">
        <v>1489077826</v>
      </c>
      <c r="H2227" s="1" t="s">
        <v>13999</v>
      </c>
      <c r="M2227" s="1" t="s">
        <v>11071</v>
      </c>
      <c r="N2227" s="1" t="s">
        <v>11072</v>
      </c>
      <c r="AF2227" s="1" t="s">
        <v>147</v>
      </c>
      <c r="AG2227" s="1" t="s">
        <v>148</v>
      </c>
      <c r="AH2227" s="1" t="s">
        <v>149</v>
      </c>
      <c r="AI2227" s="1" t="s">
        <v>14011</v>
      </c>
      <c r="AO2227" s="1" t="s">
        <v>14012</v>
      </c>
      <c r="AQ2227" s="1">
        <v>3</v>
      </c>
      <c r="AR2227" s="1" t="s">
        <v>14013</v>
      </c>
      <c r="AS2227" s="1" t="s">
        <v>1470</v>
      </c>
      <c r="AT2227" s="1" t="s">
        <v>1471</v>
      </c>
      <c r="AU2227" s="1">
        <v>0</v>
      </c>
      <c r="AX2227" s="1">
        <v>0</v>
      </c>
      <c r="BB2227" s="1" t="s">
        <v>367</v>
      </c>
      <c r="BE2227" s="1" t="s">
        <v>165</v>
      </c>
      <c r="BF2227" s="1" t="s">
        <v>166</v>
      </c>
      <c r="BG2227" s="1" t="s">
        <v>167</v>
      </c>
      <c r="BL2227" s="1">
        <v>1519</v>
      </c>
      <c r="BN2227" s="1">
        <v>21.24</v>
      </c>
      <c r="BO2227" s="1">
        <v>11.5</v>
      </c>
      <c r="CV2227" s="1">
        <v>0.44</v>
      </c>
      <c r="CW2227" s="1">
        <v>7.0999999999999994E-2</v>
      </c>
      <c r="CX2227" s="1">
        <v>35.4</v>
      </c>
      <c r="CY2227" s="1">
        <v>22.12</v>
      </c>
      <c r="DH2227" s="1">
        <v>0.9</v>
      </c>
      <c r="DI2227" s="1">
        <v>6.19</v>
      </c>
      <c r="DM2227" s="1">
        <v>0.76454</v>
      </c>
      <c r="DN2227" s="1">
        <v>0.30099999999999999</v>
      </c>
      <c r="DP2227" s="1">
        <v>1.9919999999999999E-4</v>
      </c>
      <c r="DU2227" s="1">
        <v>0</v>
      </c>
      <c r="EI2227" s="1">
        <v>8.7999999999999995E-2</v>
      </c>
      <c r="EK2227" s="1">
        <v>6.4000000000000005E-4</v>
      </c>
      <c r="FC2227" s="1">
        <v>20</v>
      </c>
      <c r="FD2227" s="1">
        <v>20</v>
      </c>
    </row>
    <row r="2228" spans="1:160" ht="120">
      <c r="A2228" s="1">
        <v>11110140111</v>
      </c>
      <c r="B2228" s="1" t="s">
        <v>14019</v>
      </c>
      <c r="C2228" s="1" t="s">
        <v>14016</v>
      </c>
      <c r="D2228" s="1" t="s">
        <v>144</v>
      </c>
      <c r="E2228" s="2">
        <v>1489143939</v>
      </c>
      <c r="F2228" s="1" t="s">
        <v>14017</v>
      </c>
      <c r="G2228" s="1">
        <v>1489143940</v>
      </c>
      <c r="H2228" s="1" t="s">
        <v>14018</v>
      </c>
      <c r="M2228" s="1" t="s">
        <v>3249</v>
      </c>
      <c r="N2228" s="1" t="s">
        <v>3250</v>
      </c>
      <c r="AF2228" s="1" t="s">
        <v>147</v>
      </c>
      <c r="AG2228" s="1" t="s">
        <v>148</v>
      </c>
      <c r="AH2228" s="1" t="s">
        <v>149</v>
      </c>
      <c r="AI2228" s="1" t="s">
        <v>14020</v>
      </c>
      <c r="AO2228" s="1" t="s">
        <v>14021</v>
      </c>
      <c r="AQ2228" s="1">
        <v>3</v>
      </c>
      <c r="AR2228" s="1" t="s">
        <v>14022</v>
      </c>
      <c r="AS2228" s="1" t="s">
        <v>1452</v>
      </c>
      <c r="AT2228" s="1" t="s">
        <v>1453</v>
      </c>
      <c r="AU2228" s="1">
        <v>0</v>
      </c>
      <c r="AX2228" s="1">
        <v>0</v>
      </c>
      <c r="BB2228" s="1" t="s">
        <v>367</v>
      </c>
      <c r="BE2228" s="1" t="s">
        <v>165</v>
      </c>
      <c r="BF2228" s="1" t="s">
        <v>166</v>
      </c>
      <c r="BG2228" s="1" t="s">
        <v>167</v>
      </c>
      <c r="BL2228" s="1">
        <v>1941</v>
      </c>
      <c r="BN2228" s="1">
        <v>25</v>
      </c>
      <c r="BO2228" s="1">
        <v>10.71</v>
      </c>
      <c r="CW2228" s="1">
        <v>8.9999999999999993E-3</v>
      </c>
      <c r="CX2228" s="1">
        <v>57.14</v>
      </c>
      <c r="CY2228" s="1">
        <v>35.71</v>
      </c>
      <c r="DH2228" s="1">
        <v>0</v>
      </c>
      <c r="DI2228" s="1">
        <v>3.57</v>
      </c>
      <c r="DM2228" s="1">
        <v>0.95250000000000001</v>
      </c>
      <c r="DN2228" s="1">
        <v>0.375</v>
      </c>
      <c r="DP2228" s="1">
        <v>1.071E-4</v>
      </c>
      <c r="DU2228" s="1">
        <v>0</v>
      </c>
      <c r="EI2228" s="1">
        <v>0.107</v>
      </c>
      <c r="EK2228" s="1">
        <v>1.2899999999999999E-3</v>
      </c>
      <c r="FC2228" s="1">
        <v>26</v>
      </c>
      <c r="FD2228" s="1">
        <v>26</v>
      </c>
    </row>
    <row r="2229" spans="1:160" ht="75">
      <c r="A2229" s="1">
        <v>11110140685</v>
      </c>
      <c r="B2229" s="1" t="s">
        <v>14024</v>
      </c>
      <c r="C2229" s="1" t="s">
        <v>14023</v>
      </c>
      <c r="D2229" s="1" t="s">
        <v>144</v>
      </c>
      <c r="E2229" s="2">
        <v>1489068322</v>
      </c>
      <c r="F2229" s="1" t="s">
        <v>13614</v>
      </c>
      <c r="G2229" s="1">
        <v>1489068322</v>
      </c>
      <c r="H2229" s="1" t="s">
        <v>13614</v>
      </c>
      <c r="M2229" s="1" t="s">
        <v>14025</v>
      </c>
      <c r="N2229" s="1" t="s">
        <v>14026</v>
      </c>
      <c r="AF2229" s="1" t="s">
        <v>147</v>
      </c>
      <c r="AG2229" s="1" t="s">
        <v>148</v>
      </c>
      <c r="AH2229" s="1" t="s">
        <v>149</v>
      </c>
      <c r="AI2229" s="1" t="s">
        <v>14027</v>
      </c>
      <c r="AO2229" s="1" t="s">
        <v>14028</v>
      </c>
      <c r="AQ2229" s="1">
        <v>5</v>
      </c>
      <c r="AR2229" s="1" t="s">
        <v>14029</v>
      </c>
      <c r="AS2229" s="1" t="s">
        <v>14030</v>
      </c>
      <c r="AT2229" s="1" t="s">
        <v>14031</v>
      </c>
      <c r="AU2229" s="1">
        <v>0</v>
      </c>
      <c r="AX2229" s="1">
        <v>0</v>
      </c>
      <c r="BB2229" s="1" t="s">
        <v>367</v>
      </c>
      <c r="BE2229" s="1" t="s">
        <v>165</v>
      </c>
      <c r="BF2229" s="1" t="s">
        <v>166</v>
      </c>
      <c r="BG2229" s="1" t="s">
        <v>167</v>
      </c>
      <c r="BL2229" s="1">
        <v>1866</v>
      </c>
      <c r="BN2229" s="1">
        <v>22.89</v>
      </c>
      <c r="BO2229" s="1">
        <v>8.43</v>
      </c>
      <c r="CV2229" s="1">
        <v>0.6</v>
      </c>
      <c r="CW2229" s="1">
        <v>1.2E-2</v>
      </c>
      <c r="CX2229" s="1">
        <v>56.63</v>
      </c>
      <c r="CY2229" s="1">
        <v>20.48</v>
      </c>
      <c r="DH2229" s="1">
        <v>0</v>
      </c>
      <c r="DI2229" s="1">
        <v>4.82</v>
      </c>
      <c r="DM2229" s="1">
        <v>0.88646000000000003</v>
      </c>
      <c r="DN2229" s="1">
        <v>0.34899999999999998</v>
      </c>
      <c r="DP2229" s="1">
        <v>0</v>
      </c>
      <c r="DU2229" s="1">
        <v>0</v>
      </c>
      <c r="EI2229" s="1">
        <v>2.4E-2</v>
      </c>
      <c r="EK2229" s="1">
        <v>4.2999999999999999E-4</v>
      </c>
      <c r="FC2229" s="1">
        <v>20</v>
      </c>
      <c r="FD2229" s="1">
        <v>20</v>
      </c>
    </row>
    <row r="2230" spans="1:160" ht="210">
      <c r="A2230" s="1">
        <v>11110160058</v>
      </c>
      <c r="B2230" s="1" t="s">
        <v>14034</v>
      </c>
      <c r="C2230" s="1" t="s">
        <v>14032</v>
      </c>
      <c r="D2230" s="1" t="s">
        <v>144</v>
      </c>
      <c r="E2230" s="2">
        <v>1489068946</v>
      </c>
      <c r="F2230" s="1" t="s">
        <v>13097</v>
      </c>
      <c r="G2230" s="1">
        <v>1489068949</v>
      </c>
      <c r="H2230" s="1" t="s">
        <v>14033</v>
      </c>
      <c r="M2230" s="1" t="s">
        <v>3230</v>
      </c>
      <c r="N2230" s="1" t="s">
        <v>3231</v>
      </c>
      <c r="AF2230" s="1" t="s">
        <v>147</v>
      </c>
      <c r="AG2230" s="1" t="s">
        <v>148</v>
      </c>
      <c r="AH2230" s="1" t="s">
        <v>149</v>
      </c>
      <c r="AI2230" s="1" t="s">
        <v>14035</v>
      </c>
      <c r="AO2230" s="1" t="s">
        <v>432</v>
      </c>
      <c r="AQ2230" s="1">
        <v>18</v>
      </c>
      <c r="AR2230" s="1" t="s">
        <v>14036</v>
      </c>
      <c r="AS2230" s="1" t="s">
        <v>14037</v>
      </c>
      <c r="AT2230" s="1" t="s">
        <v>14038</v>
      </c>
      <c r="AU2230" s="1">
        <v>0</v>
      </c>
      <c r="AX2230" s="1">
        <v>0</v>
      </c>
      <c r="BB2230" s="1" t="s">
        <v>367</v>
      </c>
      <c r="BE2230" s="1" t="s">
        <v>165</v>
      </c>
      <c r="BF2230" s="1" t="s">
        <v>166</v>
      </c>
      <c r="BG2230" s="1" t="s">
        <v>167</v>
      </c>
      <c r="BL2230" s="1">
        <v>1941</v>
      </c>
      <c r="BN2230" s="1">
        <v>25</v>
      </c>
      <c r="BO2230" s="1">
        <v>10.71</v>
      </c>
      <c r="CD2230" s="1">
        <v>7.14</v>
      </c>
      <c r="CE2230" s="1">
        <v>3.57</v>
      </c>
      <c r="CV2230" s="1">
        <v>0</v>
      </c>
      <c r="CW2230" s="1">
        <v>0</v>
      </c>
      <c r="CX2230" s="1">
        <v>53.57</v>
      </c>
      <c r="CY2230" s="1">
        <v>17.86</v>
      </c>
      <c r="DH2230" s="1">
        <v>0</v>
      </c>
      <c r="DI2230" s="1">
        <v>7.14</v>
      </c>
      <c r="DM2230" s="1">
        <v>1.5417799999999999</v>
      </c>
      <c r="DN2230" s="1">
        <v>0.60699999999999998</v>
      </c>
      <c r="DP2230" s="1">
        <v>0</v>
      </c>
      <c r="DU2230" s="1">
        <v>0</v>
      </c>
      <c r="EI2230" s="1">
        <v>0</v>
      </c>
      <c r="EK2230" s="1">
        <v>2.5699999999999998E-3</v>
      </c>
      <c r="FC2230" s="1">
        <v>24</v>
      </c>
      <c r="FD2230" s="1">
        <v>24</v>
      </c>
    </row>
    <row r="2231" spans="1:160" ht="225">
      <c r="A2231" s="1">
        <v>11110160607</v>
      </c>
      <c r="B2231" s="1" t="s">
        <v>14041</v>
      </c>
      <c r="C2231" s="1" t="s">
        <v>14039</v>
      </c>
      <c r="D2231" s="1" t="s">
        <v>144</v>
      </c>
      <c r="E2231" s="2">
        <v>1489069582</v>
      </c>
      <c r="F2231" s="1" t="s">
        <v>14040</v>
      </c>
      <c r="G2231" s="1">
        <v>1489069582</v>
      </c>
      <c r="H2231" s="1" t="s">
        <v>14040</v>
      </c>
      <c r="M2231" s="1" t="s">
        <v>3230</v>
      </c>
      <c r="N2231" s="1" t="s">
        <v>3231</v>
      </c>
      <c r="AF2231" s="1" t="s">
        <v>147</v>
      </c>
      <c r="AG2231" s="1" t="s">
        <v>148</v>
      </c>
      <c r="AH2231" s="1" t="s">
        <v>149</v>
      </c>
      <c r="AI2231" s="1" t="s">
        <v>14042</v>
      </c>
      <c r="AO2231" s="1" t="s">
        <v>10787</v>
      </c>
      <c r="AQ2231" s="1">
        <v>22</v>
      </c>
      <c r="AR2231" s="1" t="s">
        <v>14043</v>
      </c>
      <c r="AS2231" s="1" t="s">
        <v>14044</v>
      </c>
      <c r="AT2231" s="1" t="s">
        <v>14045</v>
      </c>
      <c r="AU2231" s="1">
        <v>0</v>
      </c>
      <c r="AX2231" s="1">
        <v>0</v>
      </c>
      <c r="BB2231" s="1" t="s">
        <v>367</v>
      </c>
      <c r="BE2231" s="1" t="s">
        <v>165</v>
      </c>
      <c r="BF2231" s="1" t="s">
        <v>166</v>
      </c>
      <c r="BG2231" s="1" t="s">
        <v>167</v>
      </c>
      <c r="BL2231" s="1">
        <v>1828</v>
      </c>
      <c r="BN2231" s="1">
        <v>21.13</v>
      </c>
      <c r="BO2231" s="1">
        <v>8.4499999999999993</v>
      </c>
      <c r="CV2231" s="1">
        <v>0.7</v>
      </c>
      <c r="CW2231" s="1">
        <v>0</v>
      </c>
      <c r="CX2231" s="1">
        <v>54.93</v>
      </c>
      <c r="CY2231" s="1">
        <v>33.799999999999997</v>
      </c>
      <c r="DH2231" s="1">
        <v>1.4</v>
      </c>
      <c r="DI2231" s="1">
        <v>4.2300000000000004</v>
      </c>
      <c r="DM2231" s="1">
        <v>1.1811</v>
      </c>
      <c r="DN2231" s="1">
        <v>0.46500000000000002</v>
      </c>
      <c r="DP2231" s="1">
        <v>0</v>
      </c>
      <c r="DU2231" s="1">
        <v>0</v>
      </c>
      <c r="EI2231" s="1">
        <v>8.5000000000000006E-2</v>
      </c>
      <c r="EK2231" s="1">
        <v>1.5200000000000001E-3</v>
      </c>
      <c r="FC2231" s="1">
        <v>24</v>
      </c>
      <c r="FD2231" s="1">
        <v>24</v>
      </c>
    </row>
    <row r="2232" spans="1:160" ht="135">
      <c r="A2232" s="1">
        <v>11110167002</v>
      </c>
      <c r="B2232" s="1" t="s">
        <v>14048</v>
      </c>
      <c r="C2232" s="1" t="s">
        <v>14046</v>
      </c>
      <c r="D2232" s="1" t="s">
        <v>144</v>
      </c>
      <c r="E2232" s="2">
        <v>1489068424</v>
      </c>
      <c r="F2232" s="1" t="s">
        <v>14047</v>
      </c>
      <c r="G2232" s="1">
        <v>1489068425</v>
      </c>
      <c r="H2232" s="1" t="s">
        <v>11733</v>
      </c>
      <c r="M2232" s="1" t="s">
        <v>3230</v>
      </c>
      <c r="N2232" s="1" t="s">
        <v>3231</v>
      </c>
      <c r="AF2232" s="1" t="s">
        <v>147</v>
      </c>
      <c r="AG2232" s="1" t="s">
        <v>148</v>
      </c>
      <c r="AH2232" s="1" t="s">
        <v>149</v>
      </c>
      <c r="AI2232" s="1" t="s">
        <v>14049</v>
      </c>
      <c r="AO2232" s="1" t="s">
        <v>340</v>
      </c>
      <c r="AQ2232" s="1">
        <v>8</v>
      </c>
      <c r="AR2232" s="1" t="s">
        <v>14050</v>
      </c>
      <c r="AS2232" s="1" t="s">
        <v>14051</v>
      </c>
      <c r="AT2232" s="1" t="s">
        <v>14052</v>
      </c>
      <c r="AU2232" s="1">
        <v>0</v>
      </c>
      <c r="AX2232" s="1">
        <v>0</v>
      </c>
      <c r="BB2232" s="1" t="s">
        <v>153</v>
      </c>
      <c r="BE2232" s="1" t="s">
        <v>165</v>
      </c>
      <c r="BF2232" s="1" t="s">
        <v>166</v>
      </c>
      <c r="BG2232" s="1" t="s">
        <v>167</v>
      </c>
      <c r="BL2232" s="1">
        <v>2092</v>
      </c>
      <c r="BN2232" s="1">
        <v>23.33</v>
      </c>
      <c r="BO2232" s="1">
        <v>3.33</v>
      </c>
      <c r="CD2232" s="1">
        <v>6.67</v>
      </c>
      <c r="CE2232" s="1">
        <v>13.33</v>
      </c>
      <c r="CV2232" s="1">
        <v>0</v>
      </c>
      <c r="CW2232" s="1">
        <v>0</v>
      </c>
      <c r="CX2232" s="1">
        <v>63.33</v>
      </c>
      <c r="CY2232" s="1">
        <v>3.33</v>
      </c>
      <c r="DH2232" s="1">
        <v>6.7</v>
      </c>
      <c r="DI2232" s="1">
        <v>6.67</v>
      </c>
      <c r="DM2232" s="1">
        <v>2.032</v>
      </c>
      <c r="DN2232" s="1">
        <v>0.8</v>
      </c>
      <c r="DP2232" s="3">
        <v>9.9900000000000002E-5</v>
      </c>
      <c r="DU2232" s="1">
        <v>0</v>
      </c>
      <c r="EI2232" s="1">
        <v>0.13300000000000001</v>
      </c>
      <c r="EK2232" s="1">
        <v>1.1999999999999999E-3</v>
      </c>
      <c r="FC2232" s="1">
        <v>12</v>
      </c>
      <c r="FD2232" s="1">
        <v>12</v>
      </c>
    </row>
    <row r="2233" spans="1:160" ht="135">
      <c r="A2233" s="1">
        <v>11110168009</v>
      </c>
      <c r="B2233" s="1" t="s">
        <v>14054</v>
      </c>
      <c r="C2233" s="1" t="s">
        <v>14053</v>
      </c>
      <c r="D2233" s="1" t="s">
        <v>144</v>
      </c>
      <c r="E2233" s="2">
        <v>1489068425</v>
      </c>
      <c r="F2233" s="1" t="s">
        <v>11733</v>
      </c>
      <c r="G2233" s="1">
        <v>1489068425</v>
      </c>
      <c r="H2233" s="1" t="s">
        <v>11733</v>
      </c>
      <c r="M2233" s="1" t="s">
        <v>3230</v>
      </c>
      <c r="N2233" s="1" t="s">
        <v>3231</v>
      </c>
      <c r="AF2233" s="1" t="s">
        <v>147</v>
      </c>
      <c r="AG2233" s="1" t="s">
        <v>148</v>
      </c>
      <c r="AH2233" s="1" t="s">
        <v>149</v>
      </c>
      <c r="AI2233" s="1" t="s">
        <v>14055</v>
      </c>
      <c r="AO2233" s="1" t="s">
        <v>340</v>
      </c>
      <c r="AQ2233" s="1">
        <v>4</v>
      </c>
      <c r="AR2233" s="1" t="s">
        <v>14056</v>
      </c>
      <c r="AS2233" s="1" t="s">
        <v>14057</v>
      </c>
      <c r="AT2233" s="1" t="s">
        <v>14058</v>
      </c>
      <c r="AU2233" s="1">
        <v>0</v>
      </c>
      <c r="AX2233" s="1">
        <v>0</v>
      </c>
      <c r="BB2233" s="1" t="s">
        <v>153</v>
      </c>
      <c r="BE2233" s="1" t="s">
        <v>165</v>
      </c>
      <c r="BF2233" s="1" t="s">
        <v>166</v>
      </c>
      <c r="BG2233" s="1" t="s">
        <v>167</v>
      </c>
      <c r="BL2233" s="1">
        <v>2230</v>
      </c>
      <c r="BN2233" s="1">
        <v>30</v>
      </c>
      <c r="BO2233" s="1">
        <v>5</v>
      </c>
      <c r="CD2233" s="1">
        <v>8.33</v>
      </c>
      <c r="CE2233" s="1">
        <v>16.670000000000002</v>
      </c>
      <c r="CV2233" s="1">
        <v>0</v>
      </c>
      <c r="CW2233" s="1">
        <v>0</v>
      </c>
      <c r="CX2233" s="1">
        <v>56.67</v>
      </c>
      <c r="CY2233" s="1">
        <v>3.33</v>
      </c>
      <c r="DH2233" s="1">
        <v>3.3</v>
      </c>
      <c r="DI2233" s="1">
        <v>6.67</v>
      </c>
      <c r="DM2233" s="1">
        <v>1.69418</v>
      </c>
      <c r="DN2233" s="1">
        <v>0.66700000000000004</v>
      </c>
      <c r="DP2233" s="1">
        <v>0</v>
      </c>
      <c r="DU2233" s="1">
        <v>0</v>
      </c>
      <c r="EI2233" s="1">
        <v>6.7000000000000004E-2</v>
      </c>
      <c r="EK2233" s="1">
        <v>2.3999999999999998E-3</v>
      </c>
      <c r="FC2233" s="1">
        <v>13</v>
      </c>
      <c r="FD2233" s="1">
        <v>13</v>
      </c>
    </row>
    <row r="2234" spans="1:160" ht="135">
      <c r="A2234" s="1">
        <v>11110170002</v>
      </c>
      <c r="B2234" s="1" t="s">
        <v>13466</v>
      </c>
      <c r="C2234" s="1" t="s">
        <v>14059</v>
      </c>
      <c r="D2234" s="1" t="s">
        <v>144</v>
      </c>
      <c r="E2234" s="2">
        <v>1489075826</v>
      </c>
      <c r="F2234" s="1" t="s">
        <v>12542</v>
      </c>
      <c r="G2234" s="1">
        <v>1489075827</v>
      </c>
      <c r="H2234" s="1" t="s">
        <v>14060</v>
      </c>
      <c r="M2234" s="1" t="s">
        <v>12256</v>
      </c>
      <c r="N2234" s="1" t="s">
        <v>12257</v>
      </c>
      <c r="AF2234" s="1" t="s">
        <v>147</v>
      </c>
      <c r="AG2234" s="1" t="s">
        <v>148</v>
      </c>
      <c r="AH2234" s="1" t="s">
        <v>149</v>
      </c>
      <c r="AI2234" s="1" t="s">
        <v>14061</v>
      </c>
      <c r="AO2234" s="1" t="s">
        <v>14062</v>
      </c>
      <c r="AQ2234" s="1">
        <v>0</v>
      </c>
      <c r="AR2234" s="1" t="s">
        <v>14063</v>
      </c>
      <c r="AU2234" s="1">
        <v>0</v>
      </c>
      <c r="AX2234" s="1">
        <v>0</v>
      </c>
      <c r="BB2234" s="1" t="s">
        <v>153</v>
      </c>
      <c r="BE2234" s="1" t="s">
        <v>165</v>
      </c>
      <c r="BF2234" s="1" t="s">
        <v>166</v>
      </c>
      <c r="BG2234" s="1" t="s">
        <v>167</v>
      </c>
      <c r="BL2234" s="1">
        <v>2092</v>
      </c>
      <c r="BN2234" s="1">
        <v>23.33</v>
      </c>
      <c r="BO2234" s="1">
        <v>3.33</v>
      </c>
      <c r="CD2234" s="1">
        <v>6.67</v>
      </c>
      <c r="CE2234" s="1">
        <v>13.33</v>
      </c>
      <c r="CV2234" s="1">
        <v>0</v>
      </c>
      <c r="CW2234" s="1">
        <v>0</v>
      </c>
      <c r="CX2234" s="1">
        <v>63.33</v>
      </c>
      <c r="CY2234" s="1">
        <v>3.33</v>
      </c>
      <c r="DH2234" s="1">
        <v>6.7</v>
      </c>
      <c r="DI2234" s="1">
        <v>6.67</v>
      </c>
      <c r="DM2234" s="1">
        <v>2.032</v>
      </c>
      <c r="DN2234" s="1">
        <v>0.8</v>
      </c>
      <c r="DP2234" s="3">
        <v>9.9900000000000002E-5</v>
      </c>
      <c r="DU2234" s="1">
        <v>0</v>
      </c>
      <c r="EI2234" s="1">
        <v>0.13300000000000001</v>
      </c>
      <c r="EK2234" s="1">
        <v>1.1999999999999999E-3</v>
      </c>
      <c r="FC2234" s="1">
        <v>12</v>
      </c>
      <c r="FD2234" s="1">
        <v>12</v>
      </c>
    </row>
    <row r="2235" spans="1:160" ht="135">
      <c r="A2235" s="1">
        <v>11110171009</v>
      </c>
      <c r="B2235" s="1" t="s">
        <v>13466</v>
      </c>
      <c r="C2235" s="1" t="s">
        <v>14064</v>
      </c>
      <c r="D2235" s="1" t="s">
        <v>144</v>
      </c>
      <c r="E2235" s="2">
        <v>1489075827</v>
      </c>
      <c r="F2235" s="1" t="s">
        <v>14060</v>
      </c>
      <c r="G2235" s="1">
        <v>1489075827</v>
      </c>
      <c r="H2235" s="1" t="s">
        <v>14060</v>
      </c>
      <c r="M2235" s="1" t="s">
        <v>12256</v>
      </c>
      <c r="N2235" s="1" t="s">
        <v>12257</v>
      </c>
      <c r="AF2235" s="1" t="s">
        <v>147</v>
      </c>
      <c r="AG2235" s="1" t="s">
        <v>148</v>
      </c>
      <c r="AH2235" s="1" t="s">
        <v>149</v>
      </c>
      <c r="AI2235" s="1" t="s">
        <v>14065</v>
      </c>
      <c r="AO2235" s="1" t="s">
        <v>14062</v>
      </c>
      <c r="AQ2235" s="1">
        <v>0</v>
      </c>
      <c r="AR2235" s="1" t="s">
        <v>14066</v>
      </c>
      <c r="AU2235" s="1">
        <v>0</v>
      </c>
      <c r="AX2235" s="1">
        <v>0</v>
      </c>
      <c r="BB2235" s="1" t="s">
        <v>153</v>
      </c>
      <c r="BE2235" s="1" t="s">
        <v>165</v>
      </c>
      <c r="BF2235" s="1" t="s">
        <v>166</v>
      </c>
      <c r="BG2235" s="1" t="s">
        <v>167</v>
      </c>
      <c r="BL2235" s="1">
        <v>2230</v>
      </c>
      <c r="BN2235" s="1">
        <v>30</v>
      </c>
      <c r="BO2235" s="1">
        <v>5</v>
      </c>
      <c r="CD2235" s="1">
        <v>8.33</v>
      </c>
      <c r="CE2235" s="1">
        <v>16.670000000000002</v>
      </c>
      <c r="CV2235" s="1">
        <v>0</v>
      </c>
      <c r="CW2235" s="1">
        <v>0</v>
      </c>
      <c r="CX2235" s="1">
        <v>56.67</v>
      </c>
      <c r="CY2235" s="1">
        <v>3.33</v>
      </c>
      <c r="DH2235" s="1">
        <v>3.3</v>
      </c>
      <c r="DI2235" s="1">
        <v>6.67</v>
      </c>
      <c r="DM2235" s="1">
        <v>1.69418</v>
      </c>
      <c r="DN2235" s="1">
        <v>0.66700000000000004</v>
      </c>
      <c r="DP2235" s="1">
        <v>0</v>
      </c>
      <c r="DU2235" s="1">
        <v>0</v>
      </c>
      <c r="EI2235" s="1">
        <v>6.7000000000000004E-2</v>
      </c>
      <c r="EK2235" s="1">
        <v>2.3999999999999998E-3</v>
      </c>
      <c r="FC2235" s="1">
        <v>13</v>
      </c>
      <c r="FD2235" s="1">
        <v>13</v>
      </c>
    </row>
    <row r="2236" spans="1:160" ht="120">
      <c r="A2236" s="1">
        <v>11110180070</v>
      </c>
      <c r="B2236" s="1" t="s">
        <v>14068</v>
      </c>
      <c r="C2236" s="1" t="s">
        <v>14067</v>
      </c>
      <c r="D2236" s="1" t="s">
        <v>144</v>
      </c>
      <c r="E2236" s="2">
        <v>1489093792</v>
      </c>
      <c r="F2236" s="1" t="s">
        <v>13871</v>
      </c>
      <c r="G2236" s="1">
        <v>1489093792</v>
      </c>
      <c r="H2236" s="1" t="s">
        <v>13871</v>
      </c>
      <c r="M2236" s="1" t="s">
        <v>3230</v>
      </c>
      <c r="N2236" s="1" t="s">
        <v>3231</v>
      </c>
      <c r="AF2236" s="1" t="s">
        <v>147</v>
      </c>
      <c r="AG2236" s="1" t="s">
        <v>148</v>
      </c>
      <c r="AH2236" s="1" t="s">
        <v>149</v>
      </c>
      <c r="AI2236" s="1" t="s">
        <v>14069</v>
      </c>
      <c r="AO2236" s="1" t="s">
        <v>14070</v>
      </c>
      <c r="AQ2236" s="1">
        <v>1</v>
      </c>
      <c r="AR2236" s="1" t="s">
        <v>14071</v>
      </c>
      <c r="AS2236" s="1" t="s">
        <v>753</v>
      </c>
      <c r="AT2236" s="1" t="s">
        <v>754</v>
      </c>
      <c r="AU2236" s="1">
        <v>0</v>
      </c>
      <c r="AX2236" s="1">
        <v>0</v>
      </c>
      <c r="BB2236" s="1" t="s">
        <v>153</v>
      </c>
      <c r="BE2236" s="1" t="s">
        <v>165</v>
      </c>
      <c r="BF2236" s="1" t="s">
        <v>166</v>
      </c>
      <c r="BG2236" s="1" t="s">
        <v>167</v>
      </c>
      <c r="BL2236" s="1">
        <v>1423</v>
      </c>
      <c r="BN2236" s="1">
        <v>30</v>
      </c>
      <c r="BO2236" s="1">
        <v>5</v>
      </c>
      <c r="CV2236" s="1">
        <v>0</v>
      </c>
      <c r="CW2236" s="1">
        <v>3.5000000000000003E-2</v>
      </c>
      <c r="CX2236" s="1">
        <v>15</v>
      </c>
      <c r="CY2236" s="1">
        <v>6</v>
      </c>
      <c r="DH2236" s="1">
        <v>1</v>
      </c>
      <c r="DI2236" s="1">
        <v>4</v>
      </c>
      <c r="DM2236" s="1">
        <v>1.3715999999999999</v>
      </c>
      <c r="DN2236" s="1">
        <v>0.54</v>
      </c>
      <c r="DP2236" s="3">
        <v>3.0000000000000001E-5</v>
      </c>
      <c r="DU2236" s="1">
        <v>2.3999999999999998E-3</v>
      </c>
      <c r="EI2236" s="1">
        <v>0.15</v>
      </c>
      <c r="EK2236" s="1">
        <v>3.6000000000000002E-4</v>
      </c>
      <c r="FC2236" s="1">
        <v>13</v>
      </c>
      <c r="FD2236" s="1">
        <v>13</v>
      </c>
    </row>
    <row r="2237" spans="1:160" ht="120">
      <c r="A2237" s="1">
        <v>11110180087</v>
      </c>
      <c r="B2237" s="1" t="s">
        <v>13861</v>
      </c>
      <c r="C2237" s="1" t="s">
        <v>14072</v>
      </c>
      <c r="D2237" s="1" t="s">
        <v>144</v>
      </c>
      <c r="E2237" s="2">
        <v>1489093793</v>
      </c>
      <c r="F2237" s="1" t="s">
        <v>13872</v>
      </c>
      <c r="G2237" s="1">
        <v>1489093794</v>
      </c>
      <c r="H2237" s="1" t="s">
        <v>13884</v>
      </c>
      <c r="M2237" s="1" t="s">
        <v>3241</v>
      </c>
      <c r="N2237" s="1" t="s">
        <v>3242</v>
      </c>
      <c r="AF2237" s="1" t="s">
        <v>147</v>
      </c>
      <c r="AG2237" s="1" t="s">
        <v>148</v>
      </c>
      <c r="AH2237" s="1" t="s">
        <v>149</v>
      </c>
      <c r="AI2237" s="1" t="s">
        <v>14073</v>
      </c>
      <c r="AO2237" s="1" t="s">
        <v>14070</v>
      </c>
      <c r="AQ2237" s="1">
        <v>1</v>
      </c>
      <c r="AR2237" s="1" t="s">
        <v>14074</v>
      </c>
      <c r="AS2237" s="1" t="s">
        <v>12272</v>
      </c>
      <c r="AT2237" s="1" t="s">
        <v>12273</v>
      </c>
      <c r="AU2237" s="1">
        <v>0</v>
      </c>
      <c r="AX2237" s="1">
        <v>0</v>
      </c>
      <c r="BB2237" s="1" t="s">
        <v>210</v>
      </c>
      <c r="BE2237" s="1" t="s">
        <v>165</v>
      </c>
      <c r="BF2237" s="1" t="s">
        <v>166</v>
      </c>
      <c r="BG2237" s="1" t="s">
        <v>167</v>
      </c>
      <c r="BL2237" s="1">
        <v>1255</v>
      </c>
      <c r="BN2237" s="1">
        <v>24</v>
      </c>
      <c r="BO2237" s="1">
        <v>4</v>
      </c>
      <c r="CV2237" s="1">
        <v>0</v>
      </c>
      <c r="CW2237" s="1">
        <v>5.5E-2</v>
      </c>
      <c r="CX2237" s="1">
        <v>8</v>
      </c>
      <c r="CY2237" s="1">
        <v>4</v>
      </c>
      <c r="DH2237" s="1">
        <v>1</v>
      </c>
      <c r="DI2237" s="1">
        <v>14</v>
      </c>
      <c r="DM2237" s="1">
        <v>0.78739999999999999</v>
      </c>
      <c r="DN2237" s="1">
        <v>0.31</v>
      </c>
      <c r="DP2237" s="3">
        <v>3.0000000000000001E-5</v>
      </c>
      <c r="DU2237" s="1">
        <v>1.1999999999999999E-3</v>
      </c>
      <c r="EI2237" s="1">
        <v>0.02</v>
      </c>
      <c r="EK2237" s="1">
        <v>7.2000000000000005E-4</v>
      </c>
      <c r="FC2237" s="1">
        <v>3</v>
      </c>
      <c r="FD2237" s="1">
        <v>3</v>
      </c>
    </row>
    <row r="2238" spans="1:160" ht="120">
      <c r="A2238" s="1">
        <v>11110184139</v>
      </c>
      <c r="B2238" s="1" t="s">
        <v>14076</v>
      </c>
      <c r="C2238" s="1" t="s">
        <v>14075</v>
      </c>
      <c r="D2238" s="1" t="s">
        <v>144</v>
      </c>
      <c r="E2238" s="2">
        <v>1489077826</v>
      </c>
      <c r="F2238" s="1" t="s">
        <v>13999</v>
      </c>
      <c r="G2238" s="1">
        <v>1489077826</v>
      </c>
      <c r="H2238" s="1" t="s">
        <v>13999</v>
      </c>
      <c r="M2238" s="1" t="s">
        <v>11488</v>
      </c>
      <c r="N2238" s="1" t="s">
        <v>11489</v>
      </c>
      <c r="AF2238" s="1" t="s">
        <v>147</v>
      </c>
      <c r="AG2238" s="1" t="s">
        <v>148</v>
      </c>
      <c r="AH2238" s="1" t="s">
        <v>149</v>
      </c>
      <c r="AI2238" s="1" t="s">
        <v>14077</v>
      </c>
      <c r="AO2238" s="1" t="s">
        <v>14078</v>
      </c>
      <c r="AQ2238" s="1">
        <v>2</v>
      </c>
      <c r="AR2238" s="1" t="s">
        <v>14079</v>
      </c>
      <c r="AS2238" s="1" t="s">
        <v>579</v>
      </c>
      <c r="AT2238" s="1" t="s">
        <v>580</v>
      </c>
      <c r="AU2238" s="1">
        <v>0</v>
      </c>
      <c r="AX2238" s="1">
        <v>0</v>
      </c>
      <c r="BB2238" s="1" t="s">
        <v>153</v>
      </c>
      <c r="BE2238" s="1" t="s">
        <v>165</v>
      </c>
      <c r="BF2238" s="1" t="s">
        <v>166</v>
      </c>
      <c r="BG2238" s="1" t="s">
        <v>167</v>
      </c>
      <c r="BL2238" s="1">
        <v>1632</v>
      </c>
      <c r="BN2238" s="1">
        <v>19.48</v>
      </c>
      <c r="BO2238" s="1">
        <v>3.25</v>
      </c>
      <c r="CD2238" s="1">
        <v>5.19</v>
      </c>
      <c r="CE2238" s="1">
        <v>10.39</v>
      </c>
      <c r="CV2238" s="1">
        <v>0</v>
      </c>
      <c r="CW2238" s="1">
        <v>6.5000000000000002E-2</v>
      </c>
      <c r="CX2238" s="1">
        <v>50.65</v>
      </c>
      <c r="CY2238" s="1">
        <v>32.47</v>
      </c>
      <c r="DH2238" s="1">
        <v>1.3</v>
      </c>
      <c r="DI2238" s="1">
        <v>3.9</v>
      </c>
      <c r="DM2238" s="1">
        <v>0.75946000000000002</v>
      </c>
      <c r="DN2238" s="1">
        <v>0.29899999999999999</v>
      </c>
      <c r="DP2238" s="3">
        <v>3.8999999999999999E-5</v>
      </c>
      <c r="DU2238" s="1">
        <v>3.0999999999999999E-3</v>
      </c>
      <c r="EI2238" s="1">
        <v>5.1999999999999998E-2</v>
      </c>
      <c r="EK2238" s="1">
        <v>1.4E-3</v>
      </c>
      <c r="FC2238" s="1">
        <v>16</v>
      </c>
      <c r="FD2238" s="1">
        <v>16</v>
      </c>
    </row>
    <row r="2239" spans="1:160" ht="135">
      <c r="A2239" s="1">
        <v>11110184146</v>
      </c>
      <c r="B2239" s="1" t="s">
        <v>14081</v>
      </c>
      <c r="C2239" s="1" t="s">
        <v>14080</v>
      </c>
      <c r="D2239" s="1" t="s">
        <v>144</v>
      </c>
      <c r="E2239" s="2">
        <v>1489077826</v>
      </c>
      <c r="F2239" s="1" t="s">
        <v>13999</v>
      </c>
      <c r="G2239" s="1">
        <v>1489077827</v>
      </c>
      <c r="H2239" s="1" t="s">
        <v>14004</v>
      </c>
      <c r="M2239" s="1" t="s">
        <v>11488</v>
      </c>
      <c r="N2239" s="1" t="s">
        <v>11489</v>
      </c>
      <c r="AF2239" s="1" t="s">
        <v>147</v>
      </c>
      <c r="AG2239" s="1" t="s">
        <v>148</v>
      </c>
      <c r="AH2239" s="1" t="s">
        <v>149</v>
      </c>
      <c r="AI2239" s="1" t="s">
        <v>14082</v>
      </c>
      <c r="AO2239" s="1" t="s">
        <v>14083</v>
      </c>
      <c r="AQ2239" s="1">
        <v>1</v>
      </c>
      <c r="AR2239" s="1" t="s">
        <v>14084</v>
      </c>
      <c r="AS2239" s="1" t="s">
        <v>606</v>
      </c>
      <c r="AT2239" s="1" t="s">
        <v>607</v>
      </c>
      <c r="AU2239" s="1">
        <v>0</v>
      </c>
      <c r="AX2239" s="1">
        <v>0</v>
      </c>
      <c r="BB2239" s="1" t="s">
        <v>153</v>
      </c>
      <c r="BE2239" s="1" t="s">
        <v>165</v>
      </c>
      <c r="BF2239" s="1" t="s">
        <v>166</v>
      </c>
      <c r="BG2239" s="1" t="s">
        <v>167</v>
      </c>
      <c r="BL2239" s="1">
        <v>1795</v>
      </c>
      <c r="BN2239" s="1">
        <v>20.78</v>
      </c>
      <c r="BO2239" s="1">
        <v>3.9</v>
      </c>
      <c r="CD2239" s="1">
        <v>5.19</v>
      </c>
      <c r="CE2239" s="1">
        <v>11.69</v>
      </c>
      <c r="CV2239" s="1">
        <v>0</v>
      </c>
      <c r="CW2239" s="1">
        <v>7.8E-2</v>
      </c>
      <c r="CX2239" s="1">
        <v>55.84</v>
      </c>
      <c r="CY2239" s="1">
        <v>37.659999999999997</v>
      </c>
      <c r="DH2239" s="1">
        <v>1.3</v>
      </c>
      <c r="DI2239" s="1">
        <v>3.9</v>
      </c>
      <c r="DM2239" s="1">
        <v>0.79247999999999996</v>
      </c>
      <c r="DN2239" s="1">
        <v>0.312</v>
      </c>
      <c r="DP2239" s="3">
        <v>3.8999999999999999E-5</v>
      </c>
      <c r="DU2239" s="1">
        <v>0</v>
      </c>
      <c r="EI2239" s="1">
        <v>5.1999999999999998E-2</v>
      </c>
      <c r="EK2239" s="1">
        <v>1.8699999999999999E-3</v>
      </c>
      <c r="FC2239" s="1">
        <v>18</v>
      </c>
      <c r="FD2239" s="1">
        <v>18</v>
      </c>
    </row>
    <row r="2240" spans="1:160" ht="120">
      <c r="A2240" s="1">
        <v>11110184153</v>
      </c>
      <c r="B2240" s="1" t="s">
        <v>14086</v>
      </c>
      <c r="C2240" s="1" t="s">
        <v>14085</v>
      </c>
      <c r="D2240" s="1" t="s">
        <v>144</v>
      </c>
      <c r="E2240" s="2">
        <v>1489077827</v>
      </c>
      <c r="F2240" s="1" t="s">
        <v>14004</v>
      </c>
      <c r="G2240" s="1">
        <v>1489077827</v>
      </c>
      <c r="H2240" s="1" t="s">
        <v>14004</v>
      </c>
      <c r="M2240" s="1" t="s">
        <v>11488</v>
      </c>
      <c r="N2240" s="1" t="s">
        <v>11489</v>
      </c>
      <c r="AF2240" s="1" t="s">
        <v>147</v>
      </c>
      <c r="AG2240" s="1" t="s">
        <v>148</v>
      </c>
      <c r="AH2240" s="1" t="s">
        <v>149</v>
      </c>
      <c r="AI2240" s="1" t="s">
        <v>14087</v>
      </c>
      <c r="AO2240" s="1" t="s">
        <v>14088</v>
      </c>
      <c r="AQ2240" s="1">
        <v>2</v>
      </c>
      <c r="AR2240" s="1" t="s">
        <v>14089</v>
      </c>
      <c r="AS2240" s="1" t="s">
        <v>579</v>
      </c>
      <c r="AT2240" s="1" t="s">
        <v>580</v>
      </c>
      <c r="AU2240" s="1">
        <v>0</v>
      </c>
      <c r="AX2240" s="1">
        <v>0</v>
      </c>
      <c r="BB2240" s="1" t="s">
        <v>153</v>
      </c>
      <c r="BE2240" s="1" t="s">
        <v>165</v>
      </c>
      <c r="BF2240" s="1" t="s">
        <v>166</v>
      </c>
      <c r="BG2240" s="1" t="s">
        <v>167</v>
      </c>
      <c r="BL2240" s="1">
        <v>1632</v>
      </c>
      <c r="BN2240" s="1">
        <v>19.48</v>
      </c>
      <c r="BO2240" s="1">
        <v>3.25</v>
      </c>
      <c r="CD2240" s="1">
        <v>4.55</v>
      </c>
      <c r="CE2240" s="1">
        <v>10.39</v>
      </c>
      <c r="CV2240" s="1">
        <v>0</v>
      </c>
      <c r="CW2240" s="1">
        <v>6.5000000000000002E-2</v>
      </c>
      <c r="CX2240" s="1">
        <v>50.65</v>
      </c>
      <c r="CY2240" s="1">
        <v>32.47</v>
      </c>
      <c r="DH2240" s="1">
        <v>1.3</v>
      </c>
      <c r="DI2240" s="1">
        <v>3.9</v>
      </c>
      <c r="DM2240" s="1">
        <v>0.75946000000000002</v>
      </c>
      <c r="DN2240" s="1">
        <v>0.29899999999999999</v>
      </c>
      <c r="DP2240" s="3">
        <v>3.8999999999999999E-5</v>
      </c>
      <c r="DU2240" s="1">
        <v>3.0999999999999999E-3</v>
      </c>
      <c r="EI2240" s="1">
        <v>5.1999999999999998E-2</v>
      </c>
      <c r="EK2240" s="1">
        <v>1.4E-3</v>
      </c>
      <c r="FC2240" s="1">
        <v>16</v>
      </c>
      <c r="FD2240" s="1">
        <v>16</v>
      </c>
    </row>
    <row r="2241" spans="1:160" ht="120">
      <c r="A2241" s="1">
        <v>11110184160</v>
      </c>
      <c r="B2241" s="1" t="s">
        <v>14091</v>
      </c>
      <c r="C2241" s="1" t="s">
        <v>14090</v>
      </c>
      <c r="D2241" s="1" t="s">
        <v>144</v>
      </c>
      <c r="E2241" s="2">
        <v>1489133460</v>
      </c>
      <c r="F2241" s="1" t="s">
        <v>13987</v>
      </c>
      <c r="G2241" s="1">
        <v>1489133460</v>
      </c>
      <c r="H2241" s="1" t="s">
        <v>13987</v>
      </c>
      <c r="M2241" s="1" t="s">
        <v>14092</v>
      </c>
      <c r="N2241" s="1" t="s">
        <v>14093</v>
      </c>
      <c r="AF2241" s="1" t="s">
        <v>147</v>
      </c>
      <c r="AG2241" s="1" t="s">
        <v>148</v>
      </c>
      <c r="AH2241" s="1" t="s">
        <v>149</v>
      </c>
      <c r="AI2241" s="1" t="s">
        <v>14094</v>
      </c>
      <c r="AO2241" s="1" t="s">
        <v>14083</v>
      </c>
      <c r="AQ2241" s="1">
        <v>2</v>
      </c>
      <c r="AR2241" s="1" t="s">
        <v>14095</v>
      </c>
      <c r="AS2241" s="1" t="s">
        <v>579</v>
      </c>
      <c r="AT2241" s="1" t="s">
        <v>580</v>
      </c>
      <c r="AU2241" s="1">
        <v>0</v>
      </c>
      <c r="AX2241" s="1">
        <v>0</v>
      </c>
      <c r="BB2241" s="1" t="s">
        <v>367</v>
      </c>
      <c r="BE2241" s="1" t="s">
        <v>165</v>
      </c>
      <c r="BF2241" s="1" t="s">
        <v>166</v>
      </c>
      <c r="BG2241" s="1" t="s">
        <v>167</v>
      </c>
      <c r="BL2241" s="1">
        <v>1741</v>
      </c>
      <c r="BN2241" s="1">
        <v>19.48</v>
      </c>
      <c r="BO2241" s="1">
        <v>3.9</v>
      </c>
      <c r="CD2241" s="1">
        <v>4.55</v>
      </c>
      <c r="CE2241" s="1">
        <v>10.39</v>
      </c>
      <c r="CV2241" s="1">
        <v>0.65</v>
      </c>
      <c r="CW2241" s="1">
        <v>7.0999999999999994E-2</v>
      </c>
      <c r="CX2241" s="1">
        <v>54.55</v>
      </c>
      <c r="CY2241" s="1">
        <v>35.06</v>
      </c>
      <c r="DH2241" s="1">
        <v>0</v>
      </c>
      <c r="DI2241" s="1">
        <v>3.9</v>
      </c>
      <c r="DM2241" s="1">
        <v>0.92456000000000005</v>
      </c>
      <c r="DN2241" s="1">
        <v>0.36399999999999999</v>
      </c>
      <c r="DP2241" s="3">
        <v>3.8999999999999999E-5</v>
      </c>
      <c r="DU2241" s="1">
        <v>0</v>
      </c>
      <c r="EI2241" s="1">
        <v>5.1999999999999998E-2</v>
      </c>
      <c r="EK2241" s="1">
        <v>1.4E-3</v>
      </c>
      <c r="FC2241" s="1">
        <v>19</v>
      </c>
      <c r="FD2241" s="1">
        <v>19</v>
      </c>
    </row>
    <row r="2242" spans="1:160" ht="120">
      <c r="A2242" s="1">
        <v>11110184238</v>
      </c>
      <c r="B2242" s="1" t="s">
        <v>14097</v>
      </c>
      <c r="C2242" s="1" t="s">
        <v>14096</v>
      </c>
      <c r="D2242" s="1" t="s">
        <v>144</v>
      </c>
      <c r="E2242" s="2">
        <v>1489077827</v>
      </c>
      <c r="F2242" s="1" t="s">
        <v>14004</v>
      </c>
      <c r="G2242" s="1">
        <v>1489077827</v>
      </c>
      <c r="H2242" s="1" t="s">
        <v>14004</v>
      </c>
      <c r="M2242" s="1" t="s">
        <v>11488</v>
      </c>
      <c r="N2242" s="1" t="s">
        <v>11489</v>
      </c>
      <c r="AF2242" s="1" t="s">
        <v>147</v>
      </c>
      <c r="AG2242" s="1" t="s">
        <v>148</v>
      </c>
      <c r="AH2242" s="1" t="s">
        <v>149</v>
      </c>
      <c r="AI2242" s="1" t="s">
        <v>14098</v>
      </c>
      <c r="AO2242" s="1" t="s">
        <v>14083</v>
      </c>
      <c r="AQ2242" s="1">
        <v>2</v>
      </c>
      <c r="AR2242" s="1" t="s">
        <v>14099</v>
      </c>
      <c r="AS2242" s="1" t="s">
        <v>579</v>
      </c>
      <c r="AT2242" s="1" t="s">
        <v>580</v>
      </c>
      <c r="AU2242" s="1">
        <v>0</v>
      </c>
      <c r="AX2242" s="1">
        <v>0</v>
      </c>
      <c r="BB2242" s="1" t="s">
        <v>153</v>
      </c>
      <c r="BE2242" s="1" t="s">
        <v>165</v>
      </c>
      <c r="BF2242" s="1" t="s">
        <v>166</v>
      </c>
      <c r="BG2242" s="1" t="s">
        <v>167</v>
      </c>
      <c r="BL2242" s="1">
        <v>1795</v>
      </c>
      <c r="BN2242" s="1">
        <v>22.08</v>
      </c>
      <c r="BO2242" s="1">
        <v>3.9</v>
      </c>
      <c r="CD2242" s="1">
        <v>5.84</v>
      </c>
      <c r="CE2242" s="1">
        <v>11.69</v>
      </c>
      <c r="CV2242" s="1">
        <v>0</v>
      </c>
      <c r="CW2242" s="1">
        <v>7.8E-2</v>
      </c>
      <c r="CX2242" s="1">
        <v>53.25</v>
      </c>
      <c r="CY2242" s="1">
        <v>35.06</v>
      </c>
      <c r="DH2242" s="1">
        <v>1.3</v>
      </c>
      <c r="DI2242" s="1">
        <v>5.19</v>
      </c>
      <c r="DM2242" s="1">
        <v>0.82550000000000001</v>
      </c>
      <c r="DN2242" s="1">
        <v>0.32500000000000001</v>
      </c>
      <c r="DP2242" s="3">
        <v>3.8999999999999999E-5</v>
      </c>
      <c r="DU2242" s="1">
        <v>0</v>
      </c>
      <c r="EI2242" s="1">
        <v>5.1999999999999998E-2</v>
      </c>
      <c r="EK2242" s="1">
        <v>1.8699999999999999E-3</v>
      </c>
      <c r="FC2242" s="1">
        <v>17</v>
      </c>
      <c r="FD2242" s="1">
        <v>17</v>
      </c>
    </row>
    <row r="2243" spans="1:160" ht="135">
      <c r="A2243" s="1">
        <v>11110187000</v>
      </c>
      <c r="B2243" s="1" t="s">
        <v>10167</v>
      </c>
      <c r="C2243" s="1" t="s">
        <v>14100</v>
      </c>
      <c r="D2243" s="1" t="s">
        <v>144</v>
      </c>
      <c r="E2243" s="2">
        <v>1489092668</v>
      </c>
      <c r="F2243" s="1" t="s">
        <v>13992</v>
      </c>
      <c r="G2243" s="1">
        <v>1489092668</v>
      </c>
      <c r="H2243" s="1" t="s">
        <v>13992</v>
      </c>
      <c r="M2243" s="1" t="s">
        <v>3241</v>
      </c>
      <c r="N2243" s="1" t="s">
        <v>3242</v>
      </c>
      <c r="AF2243" s="1" t="s">
        <v>147</v>
      </c>
      <c r="AG2243" s="1" t="s">
        <v>148</v>
      </c>
      <c r="AH2243" s="1" t="s">
        <v>149</v>
      </c>
      <c r="AI2243" s="1" t="s">
        <v>14101</v>
      </c>
      <c r="AO2243" s="1" t="s">
        <v>14102</v>
      </c>
      <c r="AQ2243" s="1">
        <v>2</v>
      </c>
      <c r="AR2243" s="1" t="s">
        <v>14103</v>
      </c>
      <c r="AS2243" s="1" t="s">
        <v>579</v>
      </c>
      <c r="AT2243" s="1" t="s">
        <v>580</v>
      </c>
      <c r="AU2243" s="1">
        <v>0</v>
      </c>
      <c r="AX2243" s="1">
        <v>0</v>
      </c>
      <c r="BB2243" s="1" t="s">
        <v>153</v>
      </c>
      <c r="BE2243" s="1" t="s">
        <v>165</v>
      </c>
      <c r="BF2243" s="1" t="s">
        <v>166</v>
      </c>
      <c r="BG2243" s="1" t="s">
        <v>167</v>
      </c>
      <c r="BL2243" s="1">
        <v>1778</v>
      </c>
      <c r="BN2243" s="1">
        <v>19.809999999999999</v>
      </c>
      <c r="BO2243" s="1">
        <v>3.77</v>
      </c>
      <c r="CD2243" s="1">
        <v>4.72</v>
      </c>
      <c r="CE2243" s="1">
        <v>10.38</v>
      </c>
      <c r="CV2243" s="1">
        <v>0</v>
      </c>
      <c r="CW2243" s="1">
        <v>6.6000000000000003E-2</v>
      </c>
      <c r="CX2243" s="1">
        <v>56.6</v>
      </c>
      <c r="CY2243" s="1">
        <v>33.020000000000003</v>
      </c>
      <c r="DH2243" s="1">
        <v>0.9</v>
      </c>
      <c r="DI2243" s="1">
        <v>4.72</v>
      </c>
      <c r="DM2243" s="1">
        <v>0.88646000000000003</v>
      </c>
      <c r="DN2243" s="1">
        <v>0.34899999999999998</v>
      </c>
      <c r="DP2243" s="3">
        <v>2.8200000000000001E-5</v>
      </c>
      <c r="DU2243" s="1">
        <v>1.1000000000000001E-3</v>
      </c>
      <c r="EI2243" s="1">
        <v>1.9E-2</v>
      </c>
      <c r="EK2243" s="1">
        <v>2.5500000000000002E-3</v>
      </c>
      <c r="FC2243" s="1">
        <v>17</v>
      </c>
      <c r="FD2243" s="1">
        <v>17</v>
      </c>
    </row>
    <row r="2244" spans="1:160" ht="120">
      <c r="A2244" s="1">
        <v>11110187017</v>
      </c>
      <c r="B2244" s="1" t="s">
        <v>14105</v>
      </c>
      <c r="C2244" s="1" t="s">
        <v>14104</v>
      </c>
      <c r="D2244" s="1" t="s">
        <v>144</v>
      </c>
      <c r="E2244" s="2">
        <v>1489092668</v>
      </c>
      <c r="F2244" s="1" t="s">
        <v>13992</v>
      </c>
      <c r="G2244" s="1">
        <v>1489092668</v>
      </c>
      <c r="H2244" s="1" t="s">
        <v>13992</v>
      </c>
      <c r="M2244" s="1" t="s">
        <v>3241</v>
      </c>
      <c r="N2244" s="1" t="s">
        <v>3242</v>
      </c>
      <c r="AF2244" s="1" t="s">
        <v>147</v>
      </c>
      <c r="AG2244" s="1" t="s">
        <v>148</v>
      </c>
      <c r="AH2244" s="1" t="s">
        <v>149</v>
      </c>
      <c r="AI2244" s="1" t="s">
        <v>14106</v>
      </c>
      <c r="AO2244" s="1" t="s">
        <v>14102</v>
      </c>
      <c r="AQ2244" s="1">
        <v>2</v>
      </c>
      <c r="AR2244" s="1" t="s">
        <v>14107</v>
      </c>
      <c r="AS2244" s="1" t="s">
        <v>579</v>
      </c>
      <c r="AT2244" s="1" t="s">
        <v>580</v>
      </c>
      <c r="AU2244" s="1">
        <v>0</v>
      </c>
      <c r="AX2244" s="1">
        <v>0</v>
      </c>
      <c r="BB2244" s="1" t="s">
        <v>153</v>
      </c>
      <c r="BE2244" s="1" t="s">
        <v>165</v>
      </c>
      <c r="BF2244" s="1" t="s">
        <v>166</v>
      </c>
      <c r="BG2244" s="1" t="s">
        <v>167</v>
      </c>
      <c r="BL2244" s="1">
        <v>1778</v>
      </c>
      <c r="BN2244" s="1">
        <v>21.7</v>
      </c>
      <c r="BO2244" s="1">
        <v>4.72</v>
      </c>
      <c r="CD2244" s="1">
        <v>5.66</v>
      </c>
      <c r="CE2244" s="1">
        <v>11.32</v>
      </c>
      <c r="CV2244" s="1">
        <v>0</v>
      </c>
      <c r="CW2244" s="1">
        <v>7.0999999999999994E-2</v>
      </c>
      <c r="CX2244" s="1">
        <v>50.94</v>
      </c>
      <c r="CY2244" s="1">
        <v>26.42</v>
      </c>
      <c r="DH2244" s="1">
        <v>0.9</v>
      </c>
      <c r="DI2244" s="1">
        <v>6.6</v>
      </c>
      <c r="DM2244" s="1">
        <v>0.90932000000000002</v>
      </c>
      <c r="DN2244" s="1">
        <v>0.35799999999999998</v>
      </c>
      <c r="DP2244" s="3">
        <v>5.6700000000000003E-5</v>
      </c>
      <c r="DU2244" s="1">
        <v>0</v>
      </c>
      <c r="EI2244" s="1">
        <v>1.9E-2</v>
      </c>
      <c r="EK2244" s="1">
        <v>2.5500000000000002E-3</v>
      </c>
      <c r="FC2244" s="1">
        <v>16</v>
      </c>
      <c r="FD2244" s="1">
        <v>16</v>
      </c>
    </row>
    <row r="2245" spans="1:160" ht="120">
      <c r="A2245" s="1">
        <v>11110187024</v>
      </c>
      <c r="B2245" s="1" t="s">
        <v>14109</v>
      </c>
      <c r="C2245" s="1" t="s">
        <v>14108</v>
      </c>
      <c r="D2245" s="1" t="s">
        <v>144</v>
      </c>
      <c r="E2245" s="2">
        <v>1489092668</v>
      </c>
      <c r="F2245" s="1" t="s">
        <v>13992</v>
      </c>
      <c r="G2245" s="1">
        <v>1489092668</v>
      </c>
      <c r="H2245" s="1" t="s">
        <v>13992</v>
      </c>
      <c r="M2245" s="1" t="s">
        <v>3241</v>
      </c>
      <c r="N2245" s="1" t="s">
        <v>3242</v>
      </c>
      <c r="AF2245" s="1" t="s">
        <v>147</v>
      </c>
      <c r="AG2245" s="1" t="s">
        <v>148</v>
      </c>
      <c r="AH2245" s="1" t="s">
        <v>149</v>
      </c>
      <c r="AI2245" s="1" t="s">
        <v>14110</v>
      </c>
      <c r="AO2245" s="1" t="s">
        <v>14102</v>
      </c>
      <c r="AQ2245" s="1">
        <v>3</v>
      </c>
      <c r="AR2245" s="1" t="s">
        <v>14111</v>
      </c>
      <c r="AS2245" s="1" t="s">
        <v>1497</v>
      </c>
      <c r="AT2245" s="1" t="s">
        <v>1498</v>
      </c>
      <c r="AU2245" s="1">
        <v>0</v>
      </c>
      <c r="AX2245" s="1">
        <v>0</v>
      </c>
      <c r="BB2245" s="1" t="s">
        <v>367</v>
      </c>
      <c r="BE2245" s="1" t="s">
        <v>165</v>
      </c>
      <c r="BF2245" s="1" t="s">
        <v>166</v>
      </c>
      <c r="BG2245" s="1" t="s">
        <v>167</v>
      </c>
      <c r="BL2245" s="1">
        <v>1895</v>
      </c>
      <c r="BN2245" s="1">
        <v>24.53</v>
      </c>
      <c r="BO2245" s="1">
        <v>8.49</v>
      </c>
      <c r="CD2245" s="1">
        <v>5.66</v>
      </c>
      <c r="CE2245" s="1">
        <v>10.38</v>
      </c>
      <c r="CV2245" s="1">
        <v>0</v>
      </c>
      <c r="CW2245" s="1">
        <v>0.08</v>
      </c>
      <c r="CX2245" s="1">
        <v>52.83</v>
      </c>
      <c r="CY2245" s="1">
        <v>33.96</v>
      </c>
      <c r="DH2245" s="1">
        <v>2.8</v>
      </c>
      <c r="DI2245" s="1">
        <v>6.6</v>
      </c>
      <c r="DM2245" s="1">
        <v>0.86360000000000003</v>
      </c>
      <c r="DN2245" s="1">
        <v>0.34</v>
      </c>
      <c r="DP2245" s="3">
        <v>8.4900000000000004E-5</v>
      </c>
      <c r="DU2245" s="1">
        <v>0</v>
      </c>
      <c r="EI2245" s="1">
        <v>1.9E-2</v>
      </c>
      <c r="EK2245" s="1">
        <v>2.5500000000000002E-3</v>
      </c>
      <c r="FC2245" s="1">
        <v>20</v>
      </c>
      <c r="FD2245" s="1">
        <v>20</v>
      </c>
    </row>
    <row r="2246" spans="1:160" ht="135">
      <c r="A2246" s="1">
        <v>11110187048</v>
      </c>
      <c r="B2246" s="1" t="s">
        <v>14114</v>
      </c>
      <c r="C2246" s="1" t="s">
        <v>14112</v>
      </c>
      <c r="D2246" s="1" t="s">
        <v>144</v>
      </c>
      <c r="E2246" s="2">
        <v>1489092668</v>
      </c>
      <c r="F2246" s="1" t="s">
        <v>13992</v>
      </c>
      <c r="G2246" s="1">
        <v>1489092669</v>
      </c>
      <c r="H2246" s="1" t="s">
        <v>14113</v>
      </c>
      <c r="M2246" s="1" t="s">
        <v>3241</v>
      </c>
      <c r="N2246" s="1" t="s">
        <v>3242</v>
      </c>
      <c r="AF2246" s="1" t="s">
        <v>147</v>
      </c>
      <c r="AG2246" s="1" t="s">
        <v>148</v>
      </c>
      <c r="AH2246" s="1" t="s">
        <v>149</v>
      </c>
      <c r="AI2246" s="1" t="s">
        <v>14115</v>
      </c>
      <c r="AO2246" s="1" t="s">
        <v>14102</v>
      </c>
      <c r="AQ2246" s="1">
        <v>2</v>
      </c>
      <c r="AR2246" s="1" t="s">
        <v>14116</v>
      </c>
      <c r="AS2246" s="1" t="s">
        <v>579</v>
      </c>
      <c r="AT2246" s="1" t="s">
        <v>580</v>
      </c>
      <c r="AU2246" s="1">
        <v>0</v>
      </c>
      <c r="AX2246" s="1">
        <v>0</v>
      </c>
      <c r="BB2246" s="1" t="s">
        <v>153</v>
      </c>
      <c r="BE2246" s="1" t="s">
        <v>165</v>
      </c>
      <c r="BF2246" s="1" t="s">
        <v>166</v>
      </c>
      <c r="BG2246" s="1" t="s">
        <v>167</v>
      </c>
      <c r="BL2246" s="1">
        <v>1778</v>
      </c>
      <c r="BN2246" s="1">
        <v>20.75</v>
      </c>
      <c r="BO2246" s="1">
        <v>4.25</v>
      </c>
      <c r="CD2246" s="1">
        <v>5.66</v>
      </c>
      <c r="CE2246" s="1">
        <v>10.38</v>
      </c>
      <c r="CV2246" s="1">
        <v>0</v>
      </c>
      <c r="CW2246" s="1">
        <v>6.6000000000000003E-2</v>
      </c>
      <c r="CX2246" s="1">
        <v>54.72</v>
      </c>
      <c r="CY2246" s="1">
        <v>30.19</v>
      </c>
      <c r="DH2246" s="1">
        <v>0.9</v>
      </c>
      <c r="DI2246" s="1">
        <v>4.72</v>
      </c>
      <c r="DM2246" s="1">
        <v>0.88646000000000003</v>
      </c>
      <c r="DN2246" s="1">
        <v>0.34899999999999998</v>
      </c>
      <c r="DP2246" s="3">
        <v>2.8200000000000001E-5</v>
      </c>
      <c r="DU2246" s="1">
        <v>1.1000000000000001E-3</v>
      </c>
      <c r="EI2246" s="1">
        <v>1.9E-2</v>
      </c>
      <c r="EK2246" s="1">
        <v>2.5500000000000002E-3</v>
      </c>
      <c r="FC2246" s="1">
        <v>17</v>
      </c>
      <c r="FD2246" s="1">
        <v>17</v>
      </c>
    </row>
    <row r="2247" spans="1:160" ht="135">
      <c r="A2247" s="1">
        <v>11110188205</v>
      </c>
      <c r="B2247" s="1" t="s">
        <v>14118</v>
      </c>
      <c r="C2247" s="1" t="s">
        <v>14117</v>
      </c>
      <c r="D2247" s="1" t="s">
        <v>144</v>
      </c>
      <c r="E2247" s="2">
        <v>1489077828</v>
      </c>
      <c r="F2247" s="1" t="s">
        <v>14005</v>
      </c>
      <c r="G2247" s="1">
        <v>1489077828</v>
      </c>
      <c r="H2247" s="1" t="s">
        <v>14005</v>
      </c>
      <c r="M2247" s="1" t="s">
        <v>11488</v>
      </c>
      <c r="N2247" s="1" t="s">
        <v>11489</v>
      </c>
      <c r="AF2247" s="1" t="s">
        <v>147</v>
      </c>
      <c r="AG2247" s="1" t="s">
        <v>148</v>
      </c>
      <c r="AH2247" s="1" t="s">
        <v>149</v>
      </c>
      <c r="AI2247" s="1" t="s">
        <v>14119</v>
      </c>
      <c r="AO2247" s="1" t="s">
        <v>14120</v>
      </c>
      <c r="AQ2247" s="1">
        <v>3</v>
      </c>
      <c r="AR2247" s="1" t="s">
        <v>14121</v>
      </c>
      <c r="AS2247" s="1" t="s">
        <v>1470</v>
      </c>
      <c r="AT2247" s="1" t="s">
        <v>1471</v>
      </c>
      <c r="AU2247" s="1">
        <v>0</v>
      </c>
      <c r="AX2247" s="1">
        <v>0</v>
      </c>
      <c r="BB2247" s="1" t="s">
        <v>153</v>
      </c>
      <c r="BE2247" s="1" t="s">
        <v>165</v>
      </c>
      <c r="BF2247" s="1" t="s">
        <v>166</v>
      </c>
      <c r="BG2247" s="1" t="s">
        <v>167</v>
      </c>
      <c r="BL2247" s="1">
        <v>1339</v>
      </c>
      <c r="BN2247" s="1">
        <v>14</v>
      </c>
      <c r="BO2247" s="1">
        <v>6</v>
      </c>
      <c r="CV2247" s="1">
        <v>0</v>
      </c>
      <c r="CW2247" s="1">
        <v>0.4</v>
      </c>
      <c r="CX2247" s="1">
        <v>44</v>
      </c>
      <c r="CY2247" s="1">
        <v>22</v>
      </c>
      <c r="DH2247" s="1">
        <v>2</v>
      </c>
      <c r="DI2247" s="1">
        <v>4</v>
      </c>
      <c r="DM2247" s="1">
        <v>1.016</v>
      </c>
      <c r="DN2247" s="1">
        <v>0.4</v>
      </c>
      <c r="DP2247" s="1">
        <v>1.8000000000000001E-4</v>
      </c>
      <c r="DU2247" s="1">
        <v>0</v>
      </c>
      <c r="EI2247" s="1">
        <v>0</v>
      </c>
      <c r="EK2247" s="1">
        <v>2.16E-3</v>
      </c>
      <c r="FC2247" s="1">
        <v>14</v>
      </c>
      <c r="FD2247" s="1">
        <v>14</v>
      </c>
    </row>
    <row r="2248" spans="1:160" ht="45">
      <c r="A2248" s="1">
        <v>11110190291</v>
      </c>
      <c r="B2248" s="1" t="s">
        <v>14123</v>
      </c>
      <c r="C2248" s="1" t="s">
        <v>14122</v>
      </c>
      <c r="D2248" s="1" t="s">
        <v>144</v>
      </c>
      <c r="E2248" s="2">
        <v>1489077885</v>
      </c>
      <c r="F2248" s="1" t="s">
        <v>2661</v>
      </c>
      <c r="G2248" s="1">
        <v>1489077885</v>
      </c>
      <c r="H2248" s="1" t="s">
        <v>2661</v>
      </c>
      <c r="M2248" s="1" t="s">
        <v>11071</v>
      </c>
      <c r="N2248" s="1" t="s">
        <v>11072</v>
      </c>
      <c r="AF2248" s="1" t="s">
        <v>147</v>
      </c>
      <c r="AG2248" s="1" t="s">
        <v>148</v>
      </c>
      <c r="AH2248" s="1" t="s">
        <v>149</v>
      </c>
      <c r="AI2248" s="1" t="s">
        <v>14124</v>
      </c>
      <c r="AO2248" s="1" t="s">
        <v>14125</v>
      </c>
      <c r="AQ2248" s="1">
        <v>1</v>
      </c>
      <c r="AR2248" s="1" t="s">
        <v>14126</v>
      </c>
      <c r="AS2248" s="1" t="s">
        <v>9818</v>
      </c>
      <c r="AT2248" s="1" t="s">
        <v>9819</v>
      </c>
      <c r="AU2248" s="1">
        <v>0</v>
      </c>
      <c r="AX2248" s="1">
        <v>0</v>
      </c>
      <c r="BB2248" s="1" t="s">
        <v>367</v>
      </c>
      <c r="BE2248" s="1" t="s">
        <v>165</v>
      </c>
      <c r="BF2248" s="1" t="s">
        <v>166</v>
      </c>
      <c r="BG2248" s="1" t="s">
        <v>167</v>
      </c>
      <c r="BL2248" s="1">
        <v>1711</v>
      </c>
      <c r="BN2248" s="1">
        <v>36.36</v>
      </c>
      <c r="BO2248" s="1">
        <v>18.18</v>
      </c>
      <c r="CV2248" s="1">
        <v>0</v>
      </c>
      <c r="CW2248" s="1">
        <v>9.0999999999999998E-2</v>
      </c>
      <c r="CX2248" s="1">
        <v>0</v>
      </c>
      <c r="CY2248" s="1">
        <v>0</v>
      </c>
      <c r="DH2248" s="1">
        <v>0</v>
      </c>
      <c r="DI2248" s="1">
        <v>22.73</v>
      </c>
      <c r="DM2248" s="1">
        <v>1.3843000000000001</v>
      </c>
      <c r="DN2248" s="1">
        <v>0.54500000000000004</v>
      </c>
      <c r="DP2248" s="1">
        <v>2.7270000000000001E-4</v>
      </c>
      <c r="DU2248" s="1">
        <v>0</v>
      </c>
      <c r="EI2248" s="1">
        <v>0.68200000000000005</v>
      </c>
      <c r="EK2248" s="1">
        <v>0</v>
      </c>
      <c r="FC2248" s="1">
        <v>21</v>
      </c>
      <c r="FD2248" s="1">
        <v>21</v>
      </c>
    </row>
    <row r="2249" spans="1:160" ht="135">
      <c r="A2249" s="1">
        <v>11110190390</v>
      </c>
      <c r="B2249" s="1" t="s">
        <v>14129</v>
      </c>
      <c r="C2249" s="1" t="s">
        <v>14127</v>
      </c>
      <c r="D2249" s="1" t="s">
        <v>144</v>
      </c>
      <c r="E2249" s="2">
        <v>1489144165</v>
      </c>
      <c r="F2249" s="1" t="s">
        <v>14128</v>
      </c>
      <c r="G2249" s="1">
        <v>1489144165</v>
      </c>
      <c r="H2249" s="1" t="s">
        <v>14128</v>
      </c>
      <c r="M2249" s="1" t="s">
        <v>13680</v>
      </c>
      <c r="N2249" s="1" t="s">
        <v>13681</v>
      </c>
      <c r="AF2249" s="1" t="s">
        <v>147</v>
      </c>
      <c r="AG2249" s="1" t="s">
        <v>148</v>
      </c>
      <c r="AH2249" s="1" t="s">
        <v>149</v>
      </c>
      <c r="AI2249" s="1" t="s">
        <v>14130</v>
      </c>
      <c r="AO2249" s="1" t="s">
        <v>13153</v>
      </c>
      <c r="AQ2249" s="1">
        <v>0</v>
      </c>
      <c r="AR2249" s="1" t="s">
        <v>14131</v>
      </c>
      <c r="AU2249" s="1">
        <v>0</v>
      </c>
      <c r="AX2249" s="1">
        <v>0</v>
      </c>
      <c r="BB2249" s="1" t="s">
        <v>164</v>
      </c>
      <c r="BE2249" s="1" t="s">
        <v>165</v>
      </c>
      <c r="BF2249" s="1" t="s">
        <v>166</v>
      </c>
      <c r="BG2249" s="1" t="s">
        <v>167</v>
      </c>
      <c r="BL2249" s="1">
        <v>172</v>
      </c>
      <c r="BN2249" s="1">
        <v>0.61</v>
      </c>
      <c r="BO2249" s="1">
        <v>0</v>
      </c>
      <c r="CV2249" s="1">
        <v>0</v>
      </c>
      <c r="CW2249" s="1">
        <v>0</v>
      </c>
      <c r="CX2249" s="1">
        <v>7.76</v>
      </c>
      <c r="CY2249" s="1">
        <v>3.67</v>
      </c>
      <c r="DH2249" s="1">
        <v>1.2</v>
      </c>
      <c r="DI2249" s="1">
        <v>0.82</v>
      </c>
      <c r="DM2249" s="1">
        <v>0.73660000000000003</v>
      </c>
      <c r="DN2249" s="1">
        <v>0.28999999999999998</v>
      </c>
      <c r="DP2249" s="1">
        <v>1.8359999999999999E-4</v>
      </c>
      <c r="DU2249" s="1">
        <v>0</v>
      </c>
      <c r="EI2249" s="1">
        <v>1.6E-2</v>
      </c>
      <c r="EK2249" s="1">
        <v>2.9E-4</v>
      </c>
      <c r="FC2249" s="1">
        <v>2</v>
      </c>
      <c r="FD2249" s="1">
        <v>2</v>
      </c>
    </row>
    <row r="2250" spans="1:160" ht="120">
      <c r="A2250" s="1">
        <v>11110192257</v>
      </c>
      <c r="B2250" s="1" t="s">
        <v>14133</v>
      </c>
      <c r="C2250" s="1" t="s">
        <v>14132</v>
      </c>
      <c r="D2250" s="1" t="s">
        <v>144</v>
      </c>
      <c r="E2250" s="2">
        <v>1489093777</v>
      </c>
      <c r="F2250" s="1" t="s">
        <v>13823</v>
      </c>
      <c r="G2250" s="1">
        <v>1489093777</v>
      </c>
      <c r="H2250" s="1" t="s">
        <v>13823</v>
      </c>
      <c r="M2250" s="1" t="s">
        <v>13641</v>
      </c>
      <c r="N2250" s="1" t="s">
        <v>13642</v>
      </c>
      <c r="AF2250" s="1" t="s">
        <v>147</v>
      </c>
      <c r="AG2250" s="1" t="s">
        <v>148</v>
      </c>
      <c r="AH2250" s="1" t="s">
        <v>149</v>
      </c>
      <c r="AI2250" s="1" t="s">
        <v>14134</v>
      </c>
      <c r="AO2250" s="1" t="s">
        <v>13153</v>
      </c>
      <c r="AQ2250" s="1">
        <v>1</v>
      </c>
      <c r="AR2250" s="1" t="s">
        <v>14135</v>
      </c>
      <c r="AS2250" s="1" t="s">
        <v>649</v>
      </c>
      <c r="AT2250" s="1" t="s">
        <v>650</v>
      </c>
      <c r="AU2250" s="1">
        <v>0</v>
      </c>
      <c r="AX2250" s="1">
        <v>0</v>
      </c>
      <c r="BB2250" s="1" t="s">
        <v>164</v>
      </c>
      <c r="BE2250" s="1" t="s">
        <v>165</v>
      </c>
      <c r="BF2250" s="1" t="s">
        <v>166</v>
      </c>
      <c r="BG2250" s="1" t="s">
        <v>167</v>
      </c>
      <c r="BL2250" s="1">
        <v>255</v>
      </c>
      <c r="BN2250" s="1">
        <v>2.04</v>
      </c>
      <c r="BO2250" s="1">
        <v>0.82</v>
      </c>
      <c r="CV2250" s="1">
        <v>0</v>
      </c>
      <c r="CW2250" s="1">
        <v>6.0000000000000001E-3</v>
      </c>
      <c r="CX2250" s="1">
        <v>6.53</v>
      </c>
      <c r="CY2250" s="1">
        <v>1.22</v>
      </c>
      <c r="DH2250" s="1">
        <v>0.8</v>
      </c>
      <c r="DI2250" s="1">
        <v>4.08</v>
      </c>
      <c r="DM2250" s="1">
        <v>0.95504</v>
      </c>
      <c r="DN2250" s="1">
        <v>0.376</v>
      </c>
      <c r="DP2250" s="3">
        <v>6.1199999999999997E-5</v>
      </c>
      <c r="DU2250" s="1">
        <v>0</v>
      </c>
      <c r="EI2250" s="1">
        <v>2.4E-2</v>
      </c>
      <c r="EK2250" s="1">
        <v>4.4000000000000002E-4</v>
      </c>
      <c r="FC2250" s="1">
        <v>1</v>
      </c>
      <c r="FD2250" s="1">
        <v>1</v>
      </c>
    </row>
    <row r="2251" spans="1:160" ht="135">
      <c r="A2251" s="1">
        <v>11110192271</v>
      </c>
      <c r="B2251" s="1" t="s">
        <v>14137</v>
      </c>
      <c r="C2251" s="1" t="s">
        <v>14136</v>
      </c>
      <c r="D2251" s="1" t="s">
        <v>144</v>
      </c>
      <c r="E2251" s="2">
        <v>1489093778</v>
      </c>
      <c r="F2251" s="1" t="s">
        <v>13020</v>
      </c>
      <c r="G2251" s="1">
        <v>1489093779</v>
      </c>
      <c r="H2251" s="1" t="s">
        <v>13831</v>
      </c>
      <c r="M2251" s="1" t="s">
        <v>13641</v>
      </c>
      <c r="N2251" s="1" t="s">
        <v>13642</v>
      </c>
      <c r="AF2251" s="1" t="s">
        <v>147</v>
      </c>
      <c r="AG2251" s="1" t="s">
        <v>148</v>
      </c>
      <c r="AH2251" s="1" t="s">
        <v>149</v>
      </c>
      <c r="AI2251" s="1" t="s">
        <v>14138</v>
      </c>
      <c r="AO2251" s="1" t="s">
        <v>13153</v>
      </c>
      <c r="AQ2251" s="1">
        <v>0</v>
      </c>
      <c r="AR2251" s="1" t="s">
        <v>14139</v>
      </c>
      <c r="AU2251" s="1">
        <v>0</v>
      </c>
      <c r="AX2251" s="1">
        <v>0</v>
      </c>
      <c r="BB2251" s="1" t="s">
        <v>288</v>
      </c>
      <c r="BE2251" s="1" t="s">
        <v>165</v>
      </c>
      <c r="BF2251" s="1" t="s">
        <v>166</v>
      </c>
      <c r="BG2251" s="1" t="s">
        <v>167</v>
      </c>
      <c r="BL2251" s="1">
        <v>326</v>
      </c>
      <c r="BN2251" s="1">
        <v>2.4500000000000002</v>
      </c>
      <c r="BO2251" s="1">
        <v>0.61</v>
      </c>
      <c r="CV2251" s="1">
        <v>0</v>
      </c>
      <c r="CW2251" s="1">
        <v>1.6E-2</v>
      </c>
      <c r="CX2251" s="1">
        <v>8.57</v>
      </c>
      <c r="CY2251" s="1">
        <v>0.82</v>
      </c>
      <c r="DH2251" s="1">
        <v>3.3</v>
      </c>
      <c r="DI2251" s="1">
        <v>5.31</v>
      </c>
      <c r="DM2251" s="1">
        <v>0.86106000000000005</v>
      </c>
      <c r="DN2251" s="1">
        <v>0.33900000000000002</v>
      </c>
      <c r="DP2251" s="3">
        <v>1.2300000000000001E-5</v>
      </c>
      <c r="DU2251" s="1">
        <v>0</v>
      </c>
      <c r="EI2251" s="1">
        <v>2.4E-2</v>
      </c>
      <c r="EK2251" s="1">
        <v>5.9000000000000003E-4</v>
      </c>
      <c r="FC2251" s="1">
        <v>-4</v>
      </c>
      <c r="FD2251" s="1">
        <v>-4</v>
      </c>
    </row>
    <row r="2252" spans="1:160" ht="135">
      <c r="A2252" s="1">
        <v>11110193421</v>
      </c>
      <c r="B2252" s="1" t="s">
        <v>14142</v>
      </c>
      <c r="C2252" s="1" t="s">
        <v>14140</v>
      </c>
      <c r="D2252" s="1" t="s">
        <v>144</v>
      </c>
      <c r="E2252" s="2">
        <v>1489077828</v>
      </c>
      <c r="F2252" s="1" t="s">
        <v>14005</v>
      </c>
      <c r="G2252" s="1">
        <v>1489077829</v>
      </c>
      <c r="H2252" s="1" t="s">
        <v>14141</v>
      </c>
      <c r="M2252" s="1" t="s">
        <v>3249</v>
      </c>
      <c r="N2252" s="1" t="s">
        <v>3250</v>
      </c>
      <c r="AF2252" s="1" t="s">
        <v>147</v>
      </c>
      <c r="AG2252" s="1" t="s">
        <v>148</v>
      </c>
      <c r="AH2252" s="1" t="s">
        <v>149</v>
      </c>
      <c r="AI2252" s="1" t="s">
        <v>14143</v>
      </c>
      <c r="AO2252" s="1" t="s">
        <v>14144</v>
      </c>
      <c r="AQ2252" s="1">
        <v>2</v>
      </c>
      <c r="AR2252" s="1" t="s">
        <v>14145</v>
      </c>
      <c r="AS2252" s="1" t="s">
        <v>579</v>
      </c>
      <c r="AT2252" s="1" t="s">
        <v>580</v>
      </c>
      <c r="AU2252" s="1">
        <v>0</v>
      </c>
      <c r="AX2252" s="1">
        <v>0</v>
      </c>
      <c r="BB2252" s="1" t="s">
        <v>367</v>
      </c>
      <c r="BE2252" s="1" t="s">
        <v>165</v>
      </c>
      <c r="BF2252" s="1" t="s">
        <v>166</v>
      </c>
      <c r="BG2252" s="1" t="s">
        <v>167</v>
      </c>
      <c r="BL2252" s="1">
        <v>1674</v>
      </c>
      <c r="BN2252" s="1">
        <v>16.670000000000002</v>
      </c>
      <c r="BO2252" s="1">
        <v>4.4400000000000004</v>
      </c>
      <c r="CV2252" s="1">
        <v>0</v>
      </c>
      <c r="CW2252" s="1">
        <v>3.3000000000000002E-2</v>
      </c>
      <c r="CX2252" s="1">
        <v>61.11</v>
      </c>
      <c r="CY2252" s="1">
        <v>47.78</v>
      </c>
      <c r="DH2252" s="1">
        <v>0</v>
      </c>
      <c r="DI2252" s="1">
        <v>2.2200000000000002</v>
      </c>
      <c r="DM2252" s="1">
        <v>0.98806000000000005</v>
      </c>
      <c r="DN2252" s="1">
        <v>0.38900000000000001</v>
      </c>
      <c r="DP2252" s="3">
        <v>9.9900000000000002E-5</v>
      </c>
      <c r="DU2252" s="1">
        <v>0</v>
      </c>
      <c r="EI2252" s="1">
        <v>2.1999999999999999E-2</v>
      </c>
      <c r="EK2252" s="1">
        <v>1.1999999999999999E-3</v>
      </c>
      <c r="FC2252" s="1">
        <v>22</v>
      </c>
      <c r="FD2252" s="1">
        <v>22</v>
      </c>
    </row>
    <row r="2253" spans="1:160" ht="60">
      <c r="A2253" s="1">
        <v>11110194336</v>
      </c>
      <c r="B2253" s="1" t="s">
        <v>14148</v>
      </c>
      <c r="C2253" s="1" t="s">
        <v>14146</v>
      </c>
      <c r="D2253" s="1" t="s">
        <v>144</v>
      </c>
      <c r="E2253" s="2">
        <v>1489144123</v>
      </c>
      <c r="F2253" s="1" t="s">
        <v>14147</v>
      </c>
      <c r="G2253" s="1">
        <v>1489144123</v>
      </c>
      <c r="H2253" s="1" t="s">
        <v>14147</v>
      </c>
      <c r="M2253" s="1" t="s">
        <v>3259</v>
      </c>
      <c r="N2253" s="1" t="s">
        <v>3260</v>
      </c>
      <c r="AF2253" s="1" t="s">
        <v>147</v>
      </c>
      <c r="AG2253" s="1" t="s">
        <v>148</v>
      </c>
      <c r="AH2253" s="1" t="s">
        <v>149</v>
      </c>
      <c r="AI2253" s="1" t="s">
        <v>14149</v>
      </c>
      <c r="AO2253" s="1" t="s">
        <v>4926</v>
      </c>
      <c r="AQ2253" s="1">
        <v>1</v>
      </c>
      <c r="AR2253" s="1" t="s">
        <v>14150</v>
      </c>
      <c r="AS2253" s="1" t="s">
        <v>351</v>
      </c>
      <c r="AT2253" s="1" t="s">
        <v>352</v>
      </c>
      <c r="AU2253" s="1">
        <v>0</v>
      </c>
      <c r="AX2253" s="1">
        <v>0</v>
      </c>
      <c r="BB2253" s="1" t="s">
        <v>164</v>
      </c>
      <c r="BE2253" s="1" t="s">
        <v>165</v>
      </c>
      <c r="BF2253" s="1" t="s">
        <v>166</v>
      </c>
      <c r="BG2253" s="1" t="s">
        <v>167</v>
      </c>
      <c r="BL2253" s="1">
        <v>1046</v>
      </c>
      <c r="BN2253" s="1">
        <v>17.86</v>
      </c>
      <c r="BO2253" s="1">
        <v>1.79</v>
      </c>
      <c r="CV2253" s="1">
        <v>0</v>
      </c>
      <c r="CW2253" s="1">
        <v>0</v>
      </c>
      <c r="CX2253" s="1">
        <v>14.29</v>
      </c>
      <c r="CY2253" s="1">
        <v>3.57</v>
      </c>
      <c r="DH2253" s="1">
        <v>3.6</v>
      </c>
      <c r="DI2253" s="1">
        <v>3.57</v>
      </c>
      <c r="DM2253" s="1">
        <v>1.1785600000000001</v>
      </c>
      <c r="DN2253" s="1">
        <v>0.46400000000000002</v>
      </c>
      <c r="DP2253" s="1">
        <v>0</v>
      </c>
      <c r="DU2253" s="1">
        <v>0</v>
      </c>
      <c r="EI2253" s="1">
        <v>7.0999999999999994E-2</v>
      </c>
      <c r="EK2253" s="1">
        <v>2.5699999999999998E-3</v>
      </c>
      <c r="FC2253" s="1">
        <v>2</v>
      </c>
      <c r="FD2253" s="1">
        <v>2</v>
      </c>
    </row>
    <row r="2254" spans="1:160" ht="120">
      <c r="A2254" s="1">
        <v>11110194381</v>
      </c>
      <c r="B2254" s="1" t="s">
        <v>14153</v>
      </c>
      <c r="C2254" s="1" t="s">
        <v>14151</v>
      </c>
      <c r="D2254" s="1" t="s">
        <v>144</v>
      </c>
      <c r="E2254" s="2">
        <v>1489077912</v>
      </c>
      <c r="F2254" s="1" t="s">
        <v>14152</v>
      </c>
      <c r="G2254" s="1">
        <v>1489077912</v>
      </c>
      <c r="H2254" s="1" t="s">
        <v>14152</v>
      </c>
      <c r="M2254" s="1" t="s">
        <v>14154</v>
      </c>
      <c r="N2254" s="1" t="s">
        <v>14155</v>
      </c>
      <c r="AF2254" s="1" t="s">
        <v>147</v>
      </c>
      <c r="AG2254" s="1" t="s">
        <v>148</v>
      </c>
      <c r="AH2254" s="1" t="s">
        <v>149</v>
      </c>
      <c r="AI2254" s="1" t="s">
        <v>14156</v>
      </c>
      <c r="AO2254" s="1" t="s">
        <v>4926</v>
      </c>
      <c r="AQ2254" s="1">
        <v>1</v>
      </c>
      <c r="AR2254" s="1" t="s">
        <v>14157</v>
      </c>
      <c r="AS2254" s="1" t="s">
        <v>351</v>
      </c>
      <c r="AT2254" s="1" t="s">
        <v>352</v>
      </c>
      <c r="AU2254" s="1">
        <v>0</v>
      </c>
      <c r="AX2254" s="1">
        <v>0</v>
      </c>
      <c r="BB2254" s="1" t="s">
        <v>164</v>
      </c>
      <c r="BE2254" s="1" t="s">
        <v>165</v>
      </c>
      <c r="BF2254" s="1" t="s">
        <v>166</v>
      </c>
      <c r="BG2254" s="1" t="s">
        <v>167</v>
      </c>
      <c r="BL2254" s="1">
        <v>1046</v>
      </c>
      <c r="BN2254" s="1">
        <v>21.43</v>
      </c>
      <c r="BO2254" s="1">
        <v>1.79</v>
      </c>
      <c r="CV2254" s="1">
        <v>0</v>
      </c>
      <c r="CW2254" s="1">
        <v>0</v>
      </c>
      <c r="CX2254" s="1">
        <v>14.29</v>
      </c>
      <c r="CY2254" s="1">
        <v>3.57</v>
      </c>
      <c r="DH2254" s="1">
        <v>3.6</v>
      </c>
      <c r="DI2254" s="1">
        <v>3.57</v>
      </c>
      <c r="DM2254" s="1">
        <v>1.0439400000000001</v>
      </c>
      <c r="DN2254" s="1">
        <v>0.41099999999999998</v>
      </c>
      <c r="DP2254" s="1">
        <v>2.142E-4</v>
      </c>
      <c r="DU2254" s="1">
        <v>1.7100000000000001E-2</v>
      </c>
      <c r="EI2254" s="1">
        <v>7.0999999999999994E-2</v>
      </c>
      <c r="EK2254" s="1">
        <v>1.2899999999999999E-3</v>
      </c>
      <c r="FC2254" s="1">
        <v>1</v>
      </c>
      <c r="FD2254" s="1">
        <v>1</v>
      </c>
    </row>
    <row r="2255" spans="1:160" ht="75">
      <c r="A2255" s="1">
        <v>11110194398</v>
      </c>
      <c r="B2255" s="1" t="s">
        <v>14160</v>
      </c>
      <c r="C2255" s="1" t="s">
        <v>14158</v>
      </c>
      <c r="D2255" s="1" t="s">
        <v>144</v>
      </c>
      <c r="E2255" s="2">
        <v>1489066831</v>
      </c>
      <c r="F2255" s="1" t="s">
        <v>14159</v>
      </c>
      <c r="G2255" s="1">
        <v>1489066831</v>
      </c>
      <c r="H2255" s="1" t="s">
        <v>14159</v>
      </c>
      <c r="M2255" s="1" t="s">
        <v>3259</v>
      </c>
      <c r="N2255" s="1" t="s">
        <v>3260</v>
      </c>
      <c r="AF2255" s="1" t="s">
        <v>147</v>
      </c>
      <c r="AG2255" s="1" t="s">
        <v>148</v>
      </c>
      <c r="AH2255" s="1" t="s">
        <v>149</v>
      </c>
      <c r="AI2255" s="1" t="s">
        <v>14161</v>
      </c>
      <c r="AO2255" s="1" t="s">
        <v>4926</v>
      </c>
      <c r="AQ2255" s="1">
        <v>1</v>
      </c>
      <c r="AR2255" s="1" t="s">
        <v>14162</v>
      </c>
      <c r="AS2255" s="1" t="s">
        <v>351</v>
      </c>
      <c r="AT2255" s="1" t="s">
        <v>352</v>
      </c>
      <c r="AU2255" s="1">
        <v>0</v>
      </c>
      <c r="AX2255" s="1">
        <v>0</v>
      </c>
      <c r="BB2255" s="1" t="s">
        <v>164</v>
      </c>
      <c r="BE2255" s="1" t="s">
        <v>165</v>
      </c>
      <c r="BF2255" s="1" t="s">
        <v>166</v>
      </c>
      <c r="BG2255" s="1" t="s">
        <v>167</v>
      </c>
      <c r="BL2255" s="1">
        <v>1046</v>
      </c>
      <c r="BN2255" s="1">
        <v>21.43</v>
      </c>
      <c r="BO2255" s="1">
        <v>1.79</v>
      </c>
      <c r="CV2255" s="1">
        <v>0</v>
      </c>
      <c r="CW2255" s="1">
        <v>0</v>
      </c>
      <c r="CX2255" s="1">
        <v>14.29</v>
      </c>
      <c r="CY2255" s="1">
        <v>3.57</v>
      </c>
      <c r="DH2255" s="1">
        <v>3.6</v>
      </c>
      <c r="DI2255" s="1">
        <v>3.57</v>
      </c>
      <c r="DM2255" s="1">
        <v>0.95250000000000001</v>
      </c>
      <c r="DN2255" s="1">
        <v>0.375</v>
      </c>
      <c r="DP2255" s="1">
        <v>0</v>
      </c>
      <c r="DU2255" s="1">
        <v>4.3E-3</v>
      </c>
      <c r="EI2255" s="1">
        <v>7.0999999999999994E-2</v>
      </c>
      <c r="EK2255" s="1">
        <v>2.5699999999999998E-3</v>
      </c>
      <c r="FC2255" s="1">
        <v>1</v>
      </c>
      <c r="FD2255" s="1">
        <v>1</v>
      </c>
    </row>
    <row r="2256" spans="1:160" ht="135">
      <c r="A2256" s="1">
        <v>11110195227</v>
      </c>
      <c r="B2256" s="1" t="s">
        <v>14165</v>
      </c>
      <c r="C2256" s="1" t="s">
        <v>14163</v>
      </c>
      <c r="D2256" s="1" t="s">
        <v>144</v>
      </c>
      <c r="E2256" s="2">
        <v>1489077829</v>
      </c>
      <c r="F2256" s="1" t="s">
        <v>14141</v>
      </c>
      <c r="G2256" s="1">
        <v>1489077831</v>
      </c>
      <c r="H2256" s="1" t="s">
        <v>14164</v>
      </c>
      <c r="M2256" s="1" t="s">
        <v>11488</v>
      </c>
      <c r="N2256" s="1" t="s">
        <v>11489</v>
      </c>
      <c r="AF2256" s="1" t="s">
        <v>147</v>
      </c>
      <c r="AG2256" s="1" t="s">
        <v>148</v>
      </c>
      <c r="AH2256" s="1" t="s">
        <v>149</v>
      </c>
      <c r="AI2256" s="1" t="s">
        <v>14166</v>
      </c>
      <c r="AO2256" s="1" t="s">
        <v>14167</v>
      </c>
      <c r="AQ2256" s="1">
        <v>2</v>
      </c>
      <c r="AR2256" s="1" t="s">
        <v>14168</v>
      </c>
      <c r="AS2256" s="1" t="s">
        <v>579</v>
      </c>
      <c r="AT2256" s="1" t="s">
        <v>580</v>
      </c>
      <c r="AU2256" s="1">
        <v>0</v>
      </c>
      <c r="AX2256" s="1">
        <v>0</v>
      </c>
      <c r="BB2256" s="1" t="s">
        <v>367</v>
      </c>
      <c r="BE2256" s="1" t="s">
        <v>165</v>
      </c>
      <c r="BF2256" s="1" t="s">
        <v>166</v>
      </c>
      <c r="BG2256" s="1" t="s">
        <v>167</v>
      </c>
      <c r="BL2256" s="1">
        <v>1732</v>
      </c>
      <c r="BN2256" s="1">
        <v>17.12</v>
      </c>
      <c r="BO2256" s="1">
        <v>4.05</v>
      </c>
      <c r="CD2256" s="1">
        <v>4.05</v>
      </c>
      <c r="CE2256" s="1">
        <v>8.11</v>
      </c>
      <c r="CV2256" s="1">
        <v>0</v>
      </c>
      <c r="CW2256" s="1">
        <v>3.5999999999999997E-2</v>
      </c>
      <c r="CX2256" s="1">
        <v>65.77</v>
      </c>
      <c r="CY2256" s="1">
        <v>49.55</v>
      </c>
      <c r="DH2256" s="1">
        <v>0.9</v>
      </c>
      <c r="DI2256" s="1">
        <v>2.7</v>
      </c>
      <c r="DM2256" s="1">
        <v>1.0058400000000001</v>
      </c>
      <c r="DN2256" s="1">
        <v>0.39600000000000002</v>
      </c>
      <c r="DP2256" s="1">
        <v>1.08E-4</v>
      </c>
      <c r="DU2256" s="1">
        <v>0</v>
      </c>
      <c r="EI2256" s="1">
        <v>1.7999999999999999E-2</v>
      </c>
      <c r="EK2256" s="1">
        <v>9.7000000000000005E-4</v>
      </c>
      <c r="FC2256" s="1">
        <v>22</v>
      </c>
      <c r="FD2256" s="1">
        <v>22</v>
      </c>
    </row>
    <row r="2257" spans="1:160" ht="135">
      <c r="A2257" s="1">
        <v>11110195296</v>
      </c>
      <c r="B2257" s="1" t="s">
        <v>14170</v>
      </c>
      <c r="C2257" s="1" t="s">
        <v>14169</v>
      </c>
      <c r="D2257" s="1" t="s">
        <v>144</v>
      </c>
      <c r="E2257" s="2">
        <v>1489077831</v>
      </c>
      <c r="F2257" s="1" t="s">
        <v>14164</v>
      </c>
      <c r="G2257" s="1">
        <v>1489077831</v>
      </c>
      <c r="H2257" s="1" t="s">
        <v>14164</v>
      </c>
      <c r="M2257" s="1" t="s">
        <v>11488</v>
      </c>
      <c r="N2257" s="1" t="s">
        <v>11489</v>
      </c>
      <c r="AF2257" s="1" t="s">
        <v>147</v>
      </c>
      <c r="AG2257" s="1" t="s">
        <v>148</v>
      </c>
      <c r="AH2257" s="1" t="s">
        <v>149</v>
      </c>
      <c r="AI2257" s="1" t="s">
        <v>14171</v>
      </c>
      <c r="AO2257" s="1" t="s">
        <v>14167</v>
      </c>
      <c r="AQ2257" s="1">
        <v>2</v>
      </c>
      <c r="AR2257" s="1" t="s">
        <v>14172</v>
      </c>
      <c r="AS2257" s="1" t="s">
        <v>579</v>
      </c>
      <c r="AT2257" s="1" t="s">
        <v>580</v>
      </c>
      <c r="AU2257" s="1">
        <v>0</v>
      </c>
      <c r="AX2257" s="1">
        <v>0</v>
      </c>
      <c r="BB2257" s="1" t="s">
        <v>367</v>
      </c>
      <c r="BE2257" s="1" t="s">
        <v>165</v>
      </c>
      <c r="BF2257" s="1" t="s">
        <v>166</v>
      </c>
      <c r="BG2257" s="1" t="s">
        <v>167</v>
      </c>
      <c r="BL2257" s="1">
        <v>1732</v>
      </c>
      <c r="BN2257" s="1">
        <v>17.12</v>
      </c>
      <c r="BO2257" s="1">
        <v>4.05</v>
      </c>
      <c r="CD2257" s="1">
        <v>4.05</v>
      </c>
      <c r="CE2257" s="1">
        <v>9.01</v>
      </c>
      <c r="CV2257" s="1">
        <v>0</v>
      </c>
      <c r="CW2257" s="1">
        <v>2.7E-2</v>
      </c>
      <c r="CX2257" s="1">
        <v>64.86</v>
      </c>
      <c r="CY2257" s="1">
        <v>48.65</v>
      </c>
      <c r="DH2257" s="1">
        <v>1.8</v>
      </c>
      <c r="DI2257" s="1">
        <v>3.6</v>
      </c>
      <c r="DM2257" s="1">
        <v>1.1201399999999999</v>
      </c>
      <c r="DN2257" s="1">
        <v>0.441</v>
      </c>
      <c r="DP2257" s="1">
        <v>0</v>
      </c>
      <c r="DU2257" s="1">
        <v>0</v>
      </c>
      <c r="EI2257" s="1">
        <v>1.7999999999999999E-2</v>
      </c>
      <c r="EK2257" s="1">
        <v>1.6199999999999999E-3</v>
      </c>
      <c r="FC2257" s="1">
        <v>21</v>
      </c>
      <c r="FD2257" s="1">
        <v>21</v>
      </c>
    </row>
    <row r="2258" spans="1:160" ht="135">
      <c r="A2258" s="1">
        <v>11110196118</v>
      </c>
      <c r="B2258" s="1" t="s">
        <v>14175</v>
      </c>
      <c r="C2258" s="1" t="s">
        <v>14173</v>
      </c>
      <c r="D2258" s="1" t="s">
        <v>144</v>
      </c>
      <c r="E2258" s="2">
        <v>1489077832</v>
      </c>
      <c r="F2258" s="1" t="s">
        <v>14174</v>
      </c>
      <c r="G2258" s="1">
        <v>1489077832</v>
      </c>
      <c r="H2258" s="1" t="s">
        <v>14174</v>
      </c>
      <c r="M2258" s="1" t="s">
        <v>11488</v>
      </c>
      <c r="N2258" s="1" t="s">
        <v>11489</v>
      </c>
      <c r="AF2258" s="1" t="s">
        <v>147</v>
      </c>
      <c r="AG2258" s="1" t="s">
        <v>148</v>
      </c>
      <c r="AH2258" s="1" t="s">
        <v>149</v>
      </c>
      <c r="AI2258" s="1" t="s">
        <v>14176</v>
      </c>
      <c r="AO2258" s="1" t="s">
        <v>14177</v>
      </c>
      <c r="AQ2258" s="1">
        <v>2</v>
      </c>
      <c r="AR2258" s="1" t="s">
        <v>14178</v>
      </c>
      <c r="AS2258" s="1" t="s">
        <v>579</v>
      </c>
      <c r="AT2258" s="1" t="s">
        <v>580</v>
      </c>
      <c r="AU2258" s="1">
        <v>0</v>
      </c>
      <c r="AX2258" s="1">
        <v>0</v>
      </c>
      <c r="BB2258" s="1" t="s">
        <v>367</v>
      </c>
      <c r="BE2258" s="1" t="s">
        <v>165</v>
      </c>
      <c r="BF2258" s="1" t="s">
        <v>166</v>
      </c>
      <c r="BG2258" s="1" t="s">
        <v>167</v>
      </c>
      <c r="BL2258" s="1">
        <v>1983</v>
      </c>
      <c r="BN2258" s="1">
        <v>21.05</v>
      </c>
      <c r="BO2258" s="1">
        <v>5.26</v>
      </c>
      <c r="CD2258" s="1">
        <v>5.26</v>
      </c>
      <c r="CE2258" s="1">
        <v>10.53</v>
      </c>
      <c r="CV2258" s="1">
        <v>0</v>
      </c>
      <c r="CW2258" s="1">
        <v>3.5000000000000003E-2</v>
      </c>
      <c r="CX2258" s="1">
        <v>70.180000000000007</v>
      </c>
      <c r="CY2258" s="1">
        <v>54.39</v>
      </c>
      <c r="DH2258" s="1">
        <v>0</v>
      </c>
      <c r="DI2258" s="1">
        <v>3.51</v>
      </c>
      <c r="DM2258" s="1">
        <v>1.1582399999999999</v>
      </c>
      <c r="DN2258" s="1">
        <v>0.45600000000000002</v>
      </c>
      <c r="DP2258" s="1">
        <v>0</v>
      </c>
      <c r="DU2258" s="1">
        <v>0</v>
      </c>
      <c r="EI2258" s="1">
        <v>3.5000000000000003E-2</v>
      </c>
      <c r="EK2258" s="1">
        <v>1.2600000000000001E-3</v>
      </c>
      <c r="FC2258" s="1">
        <v>25</v>
      </c>
      <c r="FD2258" s="1">
        <v>25</v>
      </c>
    </row>
    <row r="2259" spans="1:160" ht="135">
      <c r="A2259" s="1">
        <v>11110196125</v>
      </c>
      <c r="B2259" s="1" t="s">
        <v>14175</v>
      </c>
      <c r="C2259" s="1" t="s">
        <v>14179</v>
      </c>
      <c r="D2259" s="1" t="s">
        <v>144</v>
      </c>
      <c r="E2259" s="2">
        <v>1489077832</v>
      </c>
      <c r="F2259" s="1" t="s">
        <v>14174</v>
      </c>
      <c r="G2259" s="1">
        <v>1489077832</v>
      </c>
      <c r="H2259" s="1" t="s">
        <v>14174</v>
      </c>
      <c r="M2259" s="1" t="s">
        <v>12059</v>
      </c>
      <c r="N2259" s="1" t="s">
        <v>12060</v>
      </c>
      <c r="AF2259" s="1" t="s">
        <v>147</v>
      </c>
      <c r="AG2259" s="1" t="s">
        <v>148</v>
      </c>
      <c r="AH2259" s="1" t="s">
        <v>149</v>
      </c>
      <c r="AI2259" s="1" t="s">
        <v>14180</v>
      </c>
      <c r="AO2259" s="1" t="s">
        <v>14177</v>
      </c>
      <c r="AQ2259" s="1">
        <v>2</v>
      </c>
      <c r="AR2259" s="1" t="s">
        <v>14181</v>
      </c>
      <c r="AS2259" s="1" t="s">
        <v>579</v>
      </c>
      <c r="AT2259" s="1" t="s">
        <v>580</v>
      </c>
      <c r="AU2259" s="1">
        <v>0</v>
      </c>
      <c r="AX2259" s="1">
        <v>0</v>
      </c>
      <c r="BB2259" s="1" t="s">
        <v>367</v>
      </c>
      <c r="BE2259" s="1" t="s">
        <v>165</v>
      </c>
      <c r="BF2259" s="1" t="s">
        <v>166</v>
      </c>
      <c r="BG2259" s="1" t="s">
        <v>167</v>
      </c>
      <c r="BL2259" s="1">
        <v>1908</v>
      </c>
      <c r="BN2259" s="1">
        <v>19.3</v>
      </c>
      <c r="BO2259" s="1">
        <v>5.26</v>
      </c>
      <c r="CD2259" s="1">
        <v>5.26</v>
      </c>
      <c r="CE2259" s="1">
        <v>8.77</v>
      </c>
      <c r="CV2259" s="1">
        <v>0</v>
      </c>
      <c r="CW2259" s="1">
        <v>3.5000000000000003E-2</v>
      </c>
      <c r="CX2259" s="1">
        <v>70.180000000000007</v>
      </c>
      <c r="CY2259" s="1">
        <v>52.63</v>
      </c>
      <c r="DH2259" s="1">
        <v>1.8</v>
      </c>
      <c r="DI2259" s="1">
        <v>3.51</v>
      </c>
      <c r="DM2259" s="1">
        <v>1.1150599999999999</v>
      </c>
      <c r="DN2259" s="1">
        <v>0.439</v>
      </c>
      <c r="DP2259" s="1">
        <v>0</v>
      </c>
      <c r="DU2259" s="1">
        <v>0</v>
      </c>
      <c r="EI2259" s="1">
        <v>3.5000000000000003E-2</v>
      </c>
      <c r="EK2259" s="1">
        <v>1.89E-3</v>
      </c>
      <c r="FC2259" s="1">
        <v>22</v>
      </c>
      <c r="FD2259" s="1">
        <v>22</v>
      </c>
    </row>
    <row r="2260" spans="1:160" ht="135">
      <c r="A2260" s="1">
        <v>11110196132</v>
      </c>
      <c r="B2260" s="1" t="s">
        <v>14175</v>
      </c>
      <c r="C2260" s="1" t="s">
        <v>14182</v>
      </c>
      <c r="D2260" s="1" t="s">
        <v>144</v>
      </c>
      <c r="E2260" s="2">
        <v>1489077832</v>
      </c>
      <c r="F2260" s="1" t="s">
        <v>14174</v>
      </c>
      <c r="G2260" s="1">
        <v>1489077832</v>
      </c>
      <c r="H2260" s="1" t="s">
        <v>14174</v>
      </c>
      <c r="M2260" s="1" t="s">
        <v>11488</v>
      </c>
      <c r="N2260" s="1" t="s">
        <v>11489</v>
      </c>
      <c r="AF2260" s="1" t="s">
        <v>147</v>
      </c>
      <c r="AG2260" s="1" t="s">
        <v>148</v>
      </c>
      <c r="AH2260" s="1" t="s">
        <v>149</v>
      </c>
      <c r="AI2260" s="1" t="s">
        <v>14180</v>
      </c>
      <c r="AO2260" s="1" t="s">
        <v>14177</v>
      </c>
      <c r="AQ2260" s="1">
        <v>2</v>
      </c>
      <c r="AR2260" s="1" t="s">
        <v>14181</v>
      </c>
      <c r="AS2260" s="1" t="s">
        <v>579</v>
      </c>
      <c r="AT2260" s="1" t="s">
        <v>580</v>
      </c>
      <c r="AU2260" s="1">
        <v>0</v>
      </c>
      <c r="AX2260" s="1">
        <v>0</v>
      </c>
      <c r="BB2260" s="1" t="s">
        <v>367</v>
      </c>
      <c r="BE2260" s="1" t="s">
        <v>165</v>
      </c>
      <c r="BF2260" s="1" t="s">
        <v>166</v>
      </c>
      <c r="BG2260" s="1" t="s">
        <v>167</v>
      </c>
      <c r="BL2260" s="1">
        <v>1908</v>
      </c>
      <c r="BN2260" s="1">
        <v>19.3</v>
      </c>
      <c r="BO2260" s="1">
        <v>5.26</v>
      </c>
      <c r="CD2260" s="1">
        <v>5.26</v>
      </c>
      <c r="CE2260" s="1">
        <v>8.77</v>
      </c>
      <c r="CV2260" s="1">
        <v>0</v>
      </c>
      <c r="CW2260" s="1">
        <v>3.5000000000000003E-2</v>
      </c>
      <c r="CX2260" s="1">
        <v>70.180000000000007</v>
      </c>
      <c r="CY2260" s="1">
        <v>52.63</v>
      </c>
      <c r="DH2260" s="1">
        <v>1.8</v>
      </c>
      <c r="DI2260" s="1">
        <v>3.51</v>
      </c>
      <c r="DM2260" s="1">
        <v>1.1150599999999999</v>
      </c>
      <c r="DN2260" s="1">
        <v>0.439</v>
      </c>
      <c r="DP2260" s="1">
        <v>0</v>
      </c>
      <c r="DU2260" s="1">
        <v>0</v>
      </c>
      <c r="EI2260" s="1">
        <v>3.5000000000000003E-2</v>
      </c>
      <c r="EK2260" s="1">
        <v>1.89E-3</v>
      </c>
      <c r="FC2260" s="1">
        <v>22</v>
      </c>
      <c r="FD2260" s="1">
        <v>22</v>
      </c>
    </row>
    <row r="2261" spans="1:160" ht="135">
      <c r="A2261" s="1">
        <v>11110197900</v>
      </c>
      <c r="B2261" s="1" t="s">
        <v>14185</v>
      </c>
      <c r="C2261" s="1" t="s">
        <v>14183</v>
      </c>
      <c r="D2261" s="1" t="s">
        <v>144</v>
      </c>
      <c r="E2261" s="2">
        <v>1489077832</v>
      </c>
      <c r="F2261" s="1" t="s">
        <v>14174</v>
      </c>
      <c r="G2261" s="1">
        <v>1489077833</v>
      </c>
      <c r="H2261" s="1" t="s">
        <v>14184</v>
      </c>
      <c r="M2261" s="1" t="s">
        <v>11488</v>
      </c>
      <c r="N2261" s="1" t="s">
        <v>11489</v>
      </c>
      <c r="AF2261" s="1" t="s">
        <v>147</v>
      </c>
      <c r="AG2261" s="1" t="s">
        <v>148</v>
      </c>
      <c r="AH2261" s="1" t="s">
        <v>149</v>
      </c>
      <c r="AI2261" s="1" t="s">
        <v>14186</v>
      </c>
      <c r="AO2261" s="1" t="s">
        <v>9994</v>
      </c>
      <c r="AQ2261" s="1">
        <v>2</v>
      </c>
      <c r="AR2261" s="1" t="s">
        <v>14187</v>
      </c>
      <c r="AS2261" s="1" t="s">
        <v>579</v>
      </c>
      <c r="AT2261" s="1" t="s">
        <v>580</v>
      </c>
      <c r="AU2261" s="1">
        <v>0</v>
      </c>
      <c r="AX2261" s="1">
        <v>0</v>
      </c>
      <c r="BB2261" s="1" t="s">
        <v>367</v>
      </c>
      <c r="BE2261" s="1" t="s">
        <v>165</v>
      </c>
      <c r="BF2261" s="1" t="s">
        <v>166</v>
      </c>
      <c r="BG2261" s="1" t="s">
        <v>167</v>
      </c>
      <c r="BL2261" s="1">
        <v>1971</v>
      </c>
      <c r="BN2261" s="1">
        <v>17.649999999999999</v>
      </c>
      <c r="BO2261" s="1">
        <v>5.29</v>
      </c>
      <c r="CD2261" s="1">
        <v>4.12</v>
      </c>
      <c r="CE2261" s="1">
        <v>8.24</v>
      </c>
      <c r="CV2261" s="1">
        <v>0</v>
      </c>
      <c r="CW2261" s="1">
        <v>2.4E-2</v>
      </c>
      <c r="CX2261" s="1">
        <v>77.650000000000006</v>
      </c>
      <c r="CY2261" s="1">
        <v>65.88</v>
      </c>
      <c r="DH2261" s="1">
        <v>0</v>
      </c>
      <c r="DI2261" s="1">
        <v>1.18</v>
      </c>
      <c r="DM2261" s="1">
        <v>0.89661999999999997</v>
      </c>
      <c r="DN2261" s="1">
        <v>0.35299999999999998</v>
      </c>
      <c r="DP2261" s="1">
        <v>0</v>
      </c>
      <c r="DU2261" s="1">
        <v>0</v>
      </c>
      <c r="EI2261" s="1">
        <v>2.4E-2</v>
      </c>
      <c r="EK2261" s="1">
        <v>8.4999999999999995E-4</v>
      </c>
      <c r="FC2261" s="1">
        <v>23</v>
      </c>
      <c r="FD2261" s="1">
        <v>23</v>
      </c>
    </row>
    <row r="2262" spans="1:160" ht="150">
      <c r="A2262" s="1">
        <v>11110198198</v>
      </c>
      <c r="B2262" s="1" t="s">
        <v>14191</v>
      </c>
      <c r="C2262" s="1" t="s">
        <v>14188</v>
      </c>
      <c r="D2262" s="1" t="s">
        <v>144</v>
      </c>
      <c r="E2262" s="2">
        <v>1489066856</v>
      </c>
      <c r="F2262" s="1" t="s">
        <v>14189</v>
      </c>
      <c r="G2262" s="1">
        <v>1489066857</v>
      </c>
      <c r="H2262" s="1" t="s">
        <v>14190</v>
      </c>
      <c r="M2262" s="1" t="s">
        <v>13641</v>
      </c>
      <c r="N2262" s="1" t="s">
        <v>13642</v>
      </c>
      <c r="AF2262" s="1" t="s">
        <v>147</v>
      </c>
      <c r="AG2262" s="1" t="s">
        <v>148</v>
      </c>
      <c r="AH2262" s="1" t="s">
        <v>149</v>
      </c>
      <c r="AI2262" s="1" t="s">
        <v>14192</v>
      </c>
      <c r="AO2262" s="1" t="s">
        <v>13153</v>
      </c>
      <c r="AQ2262" s="1">
        <v>4</v>
      </c>
      <c r="AR2262" s="1" t="s">
        <v>14193</v>
      </c>
      <c r="AS2262" s="1" t="s">
        <v>14194</v>
      </c>
      <c r="AT2262" s="1" t="s">
        <v>14195</v>
      </c>
      <c r="AU2262" s="1">
        <v>0</v>
      </c>
      <c r="AX2262" s="1">
        <v>0</v>
      </c>
      <c r="BB2262" s="1" t="s">
        <v>164</v>
      </c>
      <c r="BE2262" s="1" t="s">
        <v>165</v>
      </c>
      <c r="BF2262" s="1" t="s">
        <v>166</v>
      </c>
      <c r="BG2262" s="1" t="s">
        <v>167</v>
      </c>
      <c r="BL2262" s="1">
        <v>255</v>
      </c>
      <c r="BN2262" s="1">
        <v>1.63</v>
      </c>
      <c r="BO2262" s="1">
        <v>0.82</v>
      </c>
      <c r="CV2262" s="1">
        <v>0</v>
      </c>
      <c r="CW2262" s="1">
        <v>1.6E-2</v>
      </c>
      <c r="CX2262" s="1">
        <v>7.76</v>
      </c>
      <c r="CY2262" s="1">
        <v>1.22</v>
      </c>
      <c r="DH2262" s="1">
        <v>0.4</v>
      </c>
      <c r="DI2262" s="1">
        <v>3.67</v>
      </c>
      <c r="DM2262" s="1">
        <v>0.96519999999999995</v>
      </c>
      <c r="DN2262" s="1">
        <v>0.38</v>
      </c>
      <c r="DP2262" s="1">
        <v>1.8359999999999999E-4</v>
      </c>
      <c r="DU2262" s="1">
        <v>0</v>
      </c>
      <c r="EI2262" s="1">
        <v>2.4E-2</v>
      </c>
      <c r="EK2262" s="1">
        <v>4.4000000000000002E-4</v>
      </c>
      <c r="FC2262" s="1">
        <v>2</v>
      </c>
      <c r="FD2262" s="1">
        <v>2</v>
      </c>
    </row>
    <row r="2263" spans="1:160" ht="120">
      <c r="A2263" s="1">
        <v>11110198204</v>
      </c>
      <c r="B2263" s="1" t="s">
        <v>14197</v>
      </c>
      <c r="C2263" s="1" t="s">
        <v>14196</v>
      </c>
      <c r="D2263" s="1" t="s">
        <v>144</v>
      </c>
      <c r="E2263" s="2">
        <v>1489077833</v>
      </c>
      <c r="F2263" s="1" t="s">
        <v>14184</v>
      </c>
      <c r="G2263" s="1">
        <v>1489077833</v>
      </c>
      <c r="H2263" s="1" t="s">
        <v>14184</v>
      </c>
      <c r="M2263" s="1" t="s">
        <v>11488</v>
      </c>
      <c r="N2263" s="1" t="s">
        <v>11489</v>
      </c>
      <c r="AF2263" s="1" t="s">
        <v>147</v>
      </c>
      <c r="AG2263" s="1" t="s">
        <v>148</v>
      </c>
      <c r="AH2263" s="1" t="s">
        <v>149</v>
      </c>
      <c r="AI2263" s="1" t="s">
        <v>14198</v>
      </c>
      <c r="AO2263" s="1" t="s">
        <v>14199</v>
      </c>
      <c r="AQ2263" s="1">
        <v>3</v>
      </c>
      <c r="AR2263" s="1" t="s">
        <v>14200</v>
      </c>
      <c r="AS2263" s="1" t="s">
        <v>1497</v>
      </c>
      <c r="AT2263" s="1" t="s">
        <v>1498</v>
      </c>
      <c r="AU2263" s="1">
        <v>0</v>
      </c>
      <c r="AX2263" s="1">
        <v>0</v>
      </c>
      <c r="BB2263" s="1" t="s">
        <v>367</v>
      </c>
      <c r="BE2263" s="1" t="s">
        <v>165</v>
      </c>
      <c r="BF2263" s="1" t="s">
        <v>166</v>
      </c>
      <c r="BG2263" s="1" t="s">
        <v>167</v>
      </c>
      <c r="BL2263" s="1">
        <v>2092</v>
      </c>
      <c r="BN2263" s="1">
        <v>22.73</v>
      </c>
      <c r="BO2263" s="1">
        <v>9.09</v>
      </c>
      <c r="CV2263" s="1">
        <v>0</v>
      </c>
      <c r="CW2263" s="1">
        <v>1.0999999999999999E-2</v>
      </c>
      <c r="CX2263" s="1">
        <v>72.73</v>
      </c>
      <c r="CY2263" s="1">
        <v>47.73</v>
      </c>
      <c r="DH2263" s="1">
        <v>2.2999999999999998</v>
      </c>
      <c r="DI2263" s="1">
        <v>4.55</v>
      </c>
      <c r="DM2263" s="1">
        <v>0.72136</v>
      </c>
      <c r="DN2263" s="1">
        <v>0.28399999999999997</v>
      </c>
      <c r="DP2263" s="1">
        <v>0</v>
      </c>
      <c r="DU2263" s="1">
        <v>0</v>
      </c>
      <c r="EI2263" s="1">
        <v>0</v>
      </c>
      <c r="EK2263" s="1">
        <v>2.4499999999999999E-3</v>
      </c>
      <c r="FC2263" s="1">
        <v>25</v>
      </c>
      <c r="FD2263" s="1">
        <v>25</v>
      </c>
    </row>
    <row r="2264" spans="1:160" ht="135">
      <c r="A2264" s="1">
        <v>11110198631</v>
      </c>
      <c r="B2264" s="1" t="s">
        <v>14202</v>
      </c>
      <c r="C2264" s="1" t="s">
        <v>14201</v>
      </c>
      <c r="D2264" s="1" t="s">
        <v>144</v>
      </c>
      <c r="E2264" s="2">
        <v>1489071263</v>
      </c>
      <c r="F2264" s="1" t="s">
        <v>10230</v>
      </c>
      <c r="G2264" s="1">
        <v>1489071264</v>
      </c>
      <c r="H2264" s="1" t="s">
        <v>10517</v>
      </c>
      <c r="M2264" s="1" t="s">
        <v>11488</v>
      </c>
      <c r="N2264" s="1" t="s">
        <v>11489</v>
      </c>
      <c r="AF2264" s="1" t="s">
        <v>147</v>
      </c>
      <c r="AG2264" s="1" t="s">
        <v>148</v>
      </c>
      <c r="AH2264" s="1" t="s">
        <v>149</v>
      </c>
      <c r="AI2264" s="1" t="s">
        <v>14203</v>
      </c>
      <c r="AO2264" s="1" t="s">
        <v>14204</v>
      </c>
      <c r="AQ2264" s="1">
        <v>3</v>
      </c>
      <c r="AR2264" s="1" t="s">
        <v>14205</v>
      </c>
      <c r="AS2264" s="1" t="s">
        <v>1497</v>
      </c>
      <c r="AT2264" s="1" t="s">
        <v>1498</v>
      </c>
      <c r="AU2264" s="1">
        <v>0</v>
      </c>
      <c r="AX2264" s="1">
        <v>0</v>
      </c>
      <c r="BB2264" s="1" t="s">
        <v>367</v>
      </c>
      <c r="BE2264" s="1" t="s">
        <v>165</v>
      </c>
      <c r="BF2264" s="1" t="s">
        <v>166</v>
      </c>
      <c r="BG2264" s="1" t="s">
        <v>167</v>
      </c>
      <c r="BL2264" s="1">
        <v>2213</v>
      </c>
      <c r="BN2264" s="1">
        <v>25.71</v>
      </c>
      <c r="BO2264" s="1">
        <v>10</v>
      </c>
      <c r="CV2264" s="1">
        <v>0</v>
      </c>
      <c r="CW2264" s="1">
        <v>1.4E-2</v>
      </c>
      <c r="CX2264" s="1">
        <v>68.569999999999993</v>
      </c>
      <c r="CY2264" s="1">
        <v>44.29</v>
      </c>
      <c r="DH2264" s="1">
        <v>0</v>
      </c>
      <c r="DI2264" s="1">
        <v>2.86</v>
      </c>
      <c r="DM2264" s="1">
        <v>0.79756000000000005</v>
      </c>
      <c r="DN2264" s="1">
        <v>0.314</v>
      </c>
      <c r="DP2264" s="1">
        <v>0</v>
      </c>
      <c r="DU2264" s="1">
        <v>0</v>
      </c>
      <c r="EI2264" s="1">
        <v>0</v>
      </c>
      <c r="EK2264" s="1">
        <v>2.0600000000000002E-3</v>
      </c>
      <c r="FC2264" s="1">
        <v>27</v>
      </c>
      <c r="FD2264" s="1">
        <v>27</v>
      </c>
    </row>
    <row r="2265" spans="1:160" ht="135">
      <c r="A2265" s="1">
        <v>11110198990</v>
      </c>
      <c r="B2265" s="1" t="s">
        <v>14209</v>
      </c>
      <c r="C2265" s="1" t="s">
        <v>14206</v>
      </c>
      <c r="D2265" s="1" t="s">
        <v>144</v>
      </c>
      <c r="E2265" s="2">
        <v>1489077913</v>
      </c>
      <c r="F2265" s="1" t="s">
        <v>14207</v>
      </c>
      <c r="G2265" s="1">
        <v>1489077914</v>
      </c>
      <c r="H2265" s="1" t="s">
        <v>14208</v>
      </c>
      <c r="M2265" s="1" t="s">
        <v>11488</v>
      </c>
      <c r="N2265" s="1" t="s">
        <v>11489</v>
      </c>
      <c r="AF2265" s="1" t="s">
        <v>147</v>
      </c>
      <c r="AG2265" s="1" t="s">
        <v>148</v>
      </c>
      <c r="AH2265" s="1" t="s">
        <v>149</v>
      </c>
      <c r="AI2265" s="1" t="s">
        <v>14210</v>
      </c>
      <c r="AO2265" s="1" t="s">
        <v>14211</v>
      </c>
      <c r="AQ2265" s="1">
        <v>4</v>
      </c>
      <c r="AR2265" s="1" t="s">
        <v>14212</v>
      </c>
      <c r="AS2265" s="1" t="s">
        <v>14213</v>
      </c>
      <c r="AT2265" s="1" t="s">
        <v>14214</v>
      </c>
      <c r="AU2265" s="1">
        <v>0</v>
      </c>
      <c r="AX2265" s="1">
        <v>0</v>
      </c>
      <c r="BB2265" s="1" t="s">
        <v>367</v>
      </c>
      <c r="BE2265" s="1" t="s">
        <v>165</v>
      </c>
      <c r="BF2265" s="1" t="s">
        <v>166</v>
      </c>
      <c r="BG2265" s="1" t="s">
        <v>167</v>
      </c>
      <c r="BL2265" s="1">
        <v>1686</v>
      </c>
      <c r="BN2265" s="1">
        <v>20.97</v>
      </c>
      <c r="BO2265" s="1">
        <v>11.29</v>
      </c>
      <c r="CD2265" s="1">
        <v>6.45</v>
      </c>
      <c r="CE2265" s="1">
        <v>2.42</v>
      </c>
      <c r="CV2265" s="1">
        <v>0</v>
      </c>
      <c r="CW2265" s="1">
        <v>1.6E-2</v>
      </c>
      <c r="CX2265" s="1">
        <v>51.61</v>
      </c>
      <c r="CY2265" s="1">
        <v>30.65</v>
      </c>
      <c r="DH2265" s="1">
        <v>1.6</v>
      </c>
      <c r="DI2265" s="1">
        <v>3.23</v>
      </c>
      <c r="DM2265" s="1">
        <v>1.18872</v>
      </c>
      <c r="DN2265" s="1">
        <v>0.46800000000000003</v>
      </c>
      <c r="DP2265" s="1">
        <v>0</v>
      </c>
      <c r="DU2265" s="1">
        <v>0</v>
      </c>
      <c r="EI2265" s="1">
        <v>6.5000000000000002E-2</v>
      </c>
      <c r="EK2265" s="1">
        <v>2.32E-3</v>
      </c>
      <c r="FC2265" s="1">
        <v>24</v>
      </c>
      <c r="FD2265" s="1">
        <v>24</v>
      </c>
    </row>
    <row r="2266" spans="1:160" ht="135">
      <c r="A2266" s="1">
        <v>11110199485</v>
      </c>
      <c r="B2266" s="1" t="s">
        <v>14216</v>
      </c>
      <c r="C2266" s="1" t="s">
        <v>14215</v>
      </c>
      <c r="D2266" s="1" t="s">
        <v>144</v>
      </c>
      <c r="E2266" s="2">
        <v>1489071844</v>
      </c>
      <c r="F2266" s="1" t="s">
        <v>12871</v>
      </c>
      <c r="G2266" s="1">
        <v>1489071844</v>
      </c>
      <c r="H2266" s="1" t="s">
        <v>12871</v>
      </c>
      <c r="M2266" s="1" t="s">
        <v>3241</v>
      </c>
      <c r="N2266" s="1" t="s">
        <v>3242</v>
      </c>
      <c r="AF2266" s="1" t="s">
        <v>147</v>
      </c>
      <c r="AG2266" s="1" t="s">
        <v>148</v>
      </c>
      <c r="AH2266" s="1" t="s">
        <v>149</v>
      </c>
      <c r="AI2266" s="1" t="s">
        <v>14217</v>
      </c>
      <c r="AO2266" s="1" t="s">
        <v>13299</v>
      </c>
      <c r="AQ2266" s="1">
        <v>3</v>
      </c>
      <c r="AR2266" s="1" t="s">
        <v>14218</v>
      </c>
      <c r="AS2266" s="1" t="s">
        <v>1497</v>
      </c>
      <c r="AT2266" s="1" t="s">
        <v>1498</v>
      </c>
      <c r="AU2266" s="1">
        <v>0</v>
      </c>
      <c r="AX2266" s="1">
        <v>0</v>
      </c>
      <c r="BB2266" s="1" t="s">
        <v>367</v>
      </c>
      <c r="BE2266" s="1" t="s">
        <v>165</v>
      </c>
      <c r="BF2266" s="1" t="s">
        <v>166</v>
      </c>
      <c r="BG2266" s="1" t="s">
        <v>167</v>
      </c>
      <c r="BL2266" s="1">
        <v>2243</v>
      </c>
      <c r="BN2266" s="1">
        <v>25</v>
      </c>
      <c r="BO2266" s="1">
        <v>10.71</v>
      </c>
      <c r="CV2266" s="1">
        <v>0</v>
      </c>
      <c r="CW2266" s="1">
        <v>1.7999999999999999E-2</v>
      </c>
      <c r="CX2266" s="1">
        <v>71.430000000000007</v>
      </c>
      <c r="CY2266" s="1">
        <v>39.29</v>
      </c>
      <c r="DH2266" s="1">
        <v>3.6</v>
      </c>
      <c r="DI2266" s="1">
        <v>3.57</v>
      </c>
      <c r="DM2266" s="1">
        <v>1.5417799999999999</v>
      </c>
      <c r="DN2266" s="1">
        <v>0.60699999999999998</v>
      </c>
      <c r="EI2266" s="1">
        <v>7.0999999999999994E-2</v>
      </c>
      <c r="EK2266" s="1">
        <v>2.5699999999999998E-3</v>
      </c>
      <c r="FC2266" s="1">
        <v>25</v>
      </c>
      <c r="FD2266" s="1">
        <v>25</v>
      </c>
    </row>
    <row r="2267" spans="1:160" ht="135">
      <c r="A2267" s="1">
        <v>11110200181</v>
      </c>
      <c r="B2267" s="1" t="s">
        <v>14222</v>
      </c>
      <c r="C2267" s="1" t="s">
        <v>14219</v>
      </c>
      <c r="D2267" s="1" t="s">
        <v>130</v>
      </c>
      <c r="E2267" s="2">
        <v>1486352002</v>
      </c>
      <c r="F2267" s="1" t="s">
        <v>14220</v>
      </c>
      <c r="G2267" s="1">
        <v>1489135789</v>
      </c>
      <c r="H2267" s="1" t="s">
        <v>14221</v>
      </c>
      <c r="J2267" s="1" t="s">
        <v>14223</v>
      </c>
      <c r="K2267" s="1" t="s">
        <v>14224</v>
      </c>
      <c r="L2267" s="1" t="s">
        <v>14225</v>
      </c>
      <c r="M2267" s="1" t="s">
        <v>3230</v>
      </c>
      <c r="N2267" s="1" t="s">
        <v>3231</v>
      </c>
      <c r="O2267" s="1" t="s">
        <v>14226</v>
      </c>
      <c r="P2267" s="1" t="s">
        <v>14227</v>
      </c>
      <c r="Q2267" s="1" t="s">
        <v>14228</v>
      </c>
      <c r="AF2267" s="1" t="s">
        <v>149</v>
      </c>
      <c r="AG2267" s="1" t="s">
        <v>148</v>
      </c>
      <c r="AH2267" s="1" t="s">
        <v>149</v>
      </c>
      <c r="AI2267" s="1" t="s">
        <v>14229</v>
      </c>
      <c r="AO2267" s="1" t="s">
        <v>14230</v>
      </c>
      <c r="AQ2267" s="1">
        <v>2</v>
      </c>
      <c r="AR2267" s="1" t="s">
        <v>14231</v>
      </c>
      <c r="AS2267" s="1" t="s">
        <v>14232</v>
      </c>
      <c r="AT2267" s="1" t="s">
        <v>14233</v>
      </c>
      <c r="AU2267" s="1">
        <v>0</v>
      </c>
      <c r="AX2267" s="1">
        <v>1</v>
      </c>
      <c r="AZ2267" s="1" t="s">
        <v>2183</v>
      </c>
      <c r="BB2267" s="1" t="s">
        <v>153</v>
      </c>
      <c r="BC2267" s="1" t="s">
        <v>1370</v>
      </c>
      <c r="BD2267" s="1" t="s">
        <v>1371</v>
      </c>
      <c r="BE2267" s="1" t="s">
        <v>3660</v>
      </c>
      <c r="BF2267" s="1" t="s">
        <v>3661</v>
      </c>
      <c r="BG2267" s="1" t="s">
        <v>3662</v>
      </c>
      <c r="BH2267" s="1" t="s">
        <v>1375</v>
      </c>
      <c r="BI2267" s="1" t="s">
        <v>1376</v>
      </c>
      <c r="BL2267" s="1">
        <v>820</v>
      </c>
      <c r="BN2267" s="1">
        <v>8.93</v>
      </c>
      <c r="BO2267" s="1">
        <v>1.34</v>
      </c>
      <c r="CV2267" s="1">
        <v>0</v>
      </c>
      <c r="CW2267" s="1">
        <v>3.1E-2</v>
      </c>
      <c r="CX2267" s="1">
        <v>16.96</v>
      </c>
      <c r="CY2267" s="1">
        <v>0</v>
      </c>
      <c r="DH2267" s="1">
        <v>0.9</v>
      </c>
      <c r="DI2267" s="1">
        <v>12.5</v>
      </c>
      <c r="DM2267" s="1">
        <v>2.4942799999999998</v>
      </c>
      <c r="DN2267" s="1">
        <v>0.98199999999999998</v>
      </c>
      <c r="DP2267" s="3">
        <v>2.6699999999999998E-5</v>
      </c>
      <c r="DU2267" s="1">
        <v>0</v>
      </c>
      <c r="EI2267" s="1">
        <v>0</v>
      </c>
      <c r="EK2267" s="1">
        <v>3.2000000000000003E-4</v>
      </c>
      <c r="FC2267" s="1">
        <v>12</v>
      </c>
      <c r="FD2267" s="1">
        <v>12</v>
      </c>
    </row>
    <row r="2268" spans="1:160" ht="120">
      <c r="A2268" s="1">
        <v>11110200198</v>
      </c>
      <c r="B2268" s="1" t="s">
        <v>14236</v>
      </c>
      <c r="C2268" s="1" t="s">
        <v>14234</v>
      </c>
      <c r="D2268" s="1" t="s">
        <v>144</v>
      </c>
      <c r="E2268" s="2">
        <v>1489065083</v>
      </c>
      <c r="F2268" s="1" t="s">
        <v>14235</v>
      </c>
      <c r="G2268" s="1">
        <v>1489065083</v>
      </c>
      <c r="H2268" s="1" t="s">
        <v>14235</v>
      </c>
      <c r="M2268" s="1" t="s">
        <v>3230</v>
      </c>
      <c r="N2268" s="1" t="s">
        <v>3231</v>
      </c>
      <c r="AF2268" s="1" t="s">
        <v>147</v>
      </c>
      <c r="AG2268" s="1" t="s">
        <v>148</v>
      </c>
      <c r="AH2268" s="1" t="s">
        <v>149</v>
      </c>
      <c r="AI2268" s="1" t="s">
        <v>14237</v>
      </c>
      <c r="AO2268" s="1" t="s">
        <v>14238</v>
      </c>
      <c r="AQ2268" s="1">
        <v>4</v>
      </c>
      <c r="AR2268" s="1" t="s">
        <v>14239</v>
      </c>
      <c r="AS2268" s="1" t="s">
        <v>14240</v>
      </c>
      <c r="AT2268" s="1" t="s">
        <v>14241</v>
      </c>
      <c r="AU2268" s="1">
        <v>0</v>
      </c>
      <c r="AX2268" s="1">
        <v>0</v>
      </c>
      <c r="BB2268" s="1" t="s">
        <v>367</v>
      </c>
      <c r="BE2268" s="1" t="s">
        <v>165</v>
      </c>
      <c r="BF2268" s="1" t="s">
        <v>166</v>
      </c>
      <c r="BG2268" s="1" t="s">
        <v>167</v>
      </c>
      <c r="BL2268" s="1">
        <v>1247</v>
      </c>
      <c r="BN2268" s="1">
        <v>25.44</v>
      </c>
      <c r="BO2268" s="1">
        <v>8.77</v>
      </c>
      <c r="CV2268" s="1">
        <v>0</v>
      </c>
      <c r="CW2268" s="1">
        <v>7.0000000000000007E-2</v>
      </c>
      <c r="CX2268" s="1">
        <v>4.3899999999999997</v>
      </c>
      <c r="CY2268" s="1">
        <v>1.75</v>
      </c>
      <c r="DH2268" s="1">
        <v>0</v>
      </c>
      <c r="DI2268" s="1">
        <v>13.16</v>
      </c>
      <c r="DM2268" s="1">
        <v>2.2732999999999999</v>
      </c>
      <c r="DN2268" s="1">
        <v>0.89500000000000002</v>
      </c>
      <c r="DP2268" s="3">
        <v>2.6400000000000001E-5</v>
      </c>
      <c r="DU2268" s="1">
        <v>0</v>
      </c>
      <c r="EG2268" s="1">
        <v>0.26300000000000001</v>
      </c>
      <c r="EI2268" s="1">
        <v>1.7999999999999999E-2</v>
      </c>
      <c r="EK2268" s="1">
        <v>9.5E-4</v>
      </c>
      <c r="FC2268" s="1">
        <v>20</v>
      </c>
      <c r="FD2268" s="1">
        <v>20</v>
      </c>
    </row>
    <row r="2269" spans="1:160" ht="120">
      <c r="A2269" s="1">
        <v>11110201027</v>
      </c>
      <c r="B2269" s="1" t="s">
        <v>14243</v>
      </c>
      <c r="C2269" s="1" t="s">
        <v>14242</v>
      </c>
      <c r="D2269" s="1" t="s">
        <v>144</v>
      </c>
      <c r="E2269" s="2">
        <v>1489077914</v>
      </c>
      <c r="F2269" s="1" t="s">
        <v>14208</v>
      </c>
      <c r="G2269" s="1">
        <v>1489077914</v>
      </c>
      <c r="H2269" s="1" t="s">
        <v>14208</v>
      </c>
      <c r="M2269" s="1" t="s">
        <v>13680</v>
      </c>
      <c r="N2269" s="1" t="s">
        <v>13681</v>
      </c>
      <c r="AF2269" s="1" t="s">
        <v>147</v>
      </c>
      <c r="AG2269" s="1" t="s">
        <v>148</v>
      </c>
      <c r="AH2269" s="1" t="s">
        <v>149</v>
      </c>
      <c r="AI2269" s="1" t="s">
        <v>14244</v>
      </c>
      <c r="AO2269" s="1" t="s">
        <v>14245</v>
      </c>
      <c r="AQ2269" s="1">
        <v>4</v>
      </c>
      <c r="AR2269" s="1" t="s">
        <v>14246</v>
      </c>
      <c r="AS2269" s="1" t="s">
        <v>14247</v>
      </c>
      <c r="AT2269" s="1" t="s">
        <v>14248</v>
      </c>
      <c r="AU2269" s="1">
        <v>0</v>
      </c>
      <c r="AX2269" s="1">
        <v>0</v>
      </c>
      <c r="BB2269" s="1" t="s">
        <v>288</v>
      </c>
      <c r="BE2269" s="1" t="s">
        <v>165</v>
      </c>
      <c r="BF2269" s="1" t="s">
        <v>166</v>
      </c>
      <c r="BG2269" s="1" t="s">
        <v>167</v>
      </c>
      <c r="BL2269" s="1">
        <v>1029</v>
      </c>
      <c r="BN2269" s="1">
        <v>4.3899999999999997</v>
      </c>
      <c r="BO2269" s="1">
        <v>0.88</v>
      </c>
      <c r="CV2269" s="1">
        <v>0</v>
      </c>
      <c r="CW2269" s="1">
        <v>0</v>
      </c>
      <c r="CX2269" s="1">
        <v>43.86</v>
      </c>
      <c r="CY2269" s="1">
        <v>3.51</v>
      </c>
      <c r="DH2269" s="1">
        <v>3.5</v>
      </c>
      <c r="DI2269" s="1">
        <v>7.02</v>
      </c>
      <c r="DM2269" s="1">
        <v>1.06934</v>
      </c>
      <c r="DN2269" s="1">
        <v>0.42099999999999999</v>
      </c>
      <c r="DP2269" s="1">
        <v>0</v>
      </c>
      <c r="DU2269" s="1">
        <v>0</v>
      </c>
      <c r="EI2269" s="1">
        <v>3.5000000000000003E-2</v>
      </c>
      <c r="EK2269" s="1">
        <v>3.16E-3</v>
      </c>
      <c r="FC2269" s="1">
        <v>-1</v>
      </c>
      <c r="FD2269" s="1">
        <v>-1</v>
      </c>
    </row>
    <row r="2270" spans="1:160" ht="30">
      <c r="A2270" s="1">
        <v>11110201034</v>
      </c>
      <c r="B2270" s="1" t="s">
        <v>14250</v>
      </c>
      <c r="C2270" s="1" t="s">
        <v>14249</v>
      </c>
      <c r="D2270" s="1" t="s">
        <v>144</v>
      </c>
      <c r="E2270" s="2">
        <v>1489093780</v>
      </c>
      <c r="F2270" s="1" t="s">
        <v>13798</v>
      </c>
      <c r="G2270" s="1">
        <v>1489093780</v>
      </c>
      <c r="H2270" s="1" t="s">
        <v>13798</v>
      </c>
      <c r="M2270" s="1" t="s">
        <v>14251</v>
      </c>
      <c r="N2270" s="1" t="s">
        <v>14252</v>
      </c>
      <c r="AF2270" s="1" t="s">
        <v>147</v>
      </c>
      <c r="AG2270" s="1" t="s">
        <v>148</v>
      </c>
      <c r="AH2270" s="1" t="s">
        <v>149</v>
      </c>
      <c r="AI2270" s="1" t="s">
        <v>14253</v>
      </c>
      <c r="AO2270" s="1" t="s">
        <v>14254</v>
      </c>
      <c r="AQ2270" s="1">
        <v>0</v>
      </c>
      <c r="AR2270" s="1" t="s">
        <v>14255</v>
      </c>
      <c r="AU2270" s="1">
        <v>0</v>
      </c>
      <c r="AX2270" s="1">
        <v>0</v>
      </c>
      <c r="BB2270" s="1" t="s">
        <v>367</v>
      </c>
      <c r="BE2270" s="1" t="s">
        <v>165</v>
      </c>
      <c r="BF2270" s="1" t="s">
        <v>166</v>
      </c>
      <c r="BG2270" s="1" t="s">
        <v>167</v>
      </c>
      <c r="BL2270" s="1">
        <v>3217</v>
      </c>
      <c r="BN2270" s="1">
        <v>84.62</v>
      </c>
      <c r="BO2270" s="1">
        <v>11.54</v>
      </c>
      <c r="CV2270" s="1">
        <v>0</v>
      </c>
      <c r="CW2270" s="1">
        <v>7.6999999999999999E-2</v>
      </c>
      <c r="CX2270" s="1">
        <v>0</v>
      </c>
      <c r="CY2270" s="1">
        <v>0</v>
      </c>
      <c r="DH2270" s="1">
        <v>0</v>
      </c>
      <c r="DI2270" s="1">
        <v>0</v>
      </c>
      <c r="DM2270" s="1">
        <v>0</v>
      </c>
      <c r="DN2270" s="1">
        <v>0</v>
      </c>
      <c r="DP2270" s="1">
        <v>0</v>
      </c>
      <c r="DU2270" s="1">
        <v>0</v>
      </c>
      <c r="EI2270" s="1">
        <v>0</v>
      </c>
      <c r="EK2270" s="1">
        <v>0</v>
      </c>
      <c r="FC2270" s="1">
        <v>19</v>
      </c>
      <c r="FD2270" s="1">
        <v>19</v>
      </c>
    </row>
    <row r="2271" spans="1:160" ht="45">
      <c r="A2271" s="1">
        <v>11110201041</v>
      </c>
      <c r="B2271" s="1" t="s">
        <v>14257</v>
      </c>
      <c r="C2271" s="1" t="s">
        <v>14256</v>
      </c>
      <c r="D2271" s="1" t="s">
        <v>144</v>
      </c>
      <c r="E2271" s="2">
        <v>1489093781</v>
      </c>
      <c r="F2271" s="1" t="s">
        <v>13913</v>
      </c>
      <c r="G2271" s="1">
        <v>1489093781</v>
      </c>
      <c r="H2271" s="1" t="s">
        <v>13913</v>
      </c>
      <c r="M2271" s="1" t="s">
        <v>14251</v>
      </c>
      <c r="N2271" s="1" t="s">
        <v>14252</v>
      </c>
      <c r="AF2271" s="1" t="s">
        <v>147</v>
      </c>
      <c r="AG2271" s="1" t="s">
        <v>148</v>
      </c>
      <c r="AH2271" s="1" t="s">
        <v>149</v>
      </c>
      <c r="AI2271" s="1" t="s">
        <v>14258</v>
      </c>
      <c r="AO2271" s="1" t="s">
        <v>14254</v>
      </c>
      <c r="AQ2271" s="1">
        <v>0</v>
      </c>
      <c r="AR2271" s="1" t="s">
        <v>14259</v>
      </c>
      <c r="AU2271" s="1">
        <v>0</v>
      </c>
      <c r="AX2271" s="1">
        <v>0</v>
      </c>
      <c r="BB2271" s="1" t="s">
        <v>153</v>
      </c>
      <c r="BE2271" s="1" t="s">
        <v>165</v>
      </c>
      <c r="BF2271" s="1" t="s">
        <v>166</v>
      </c>
      <c r="BG2271" s="1" t="s">
        <v>167</v>
      </c>
      <c r="BL2271" s="1">
        <v>2895</v>
      </c>
      <c r="BN2271" s="1">
        <v>69.23</v>
      </c>
      <c r="BO2271" s="1">
        <v>7.69</v>
      </c>
      <c r="CV2271" s="1">
        <v>0</v>
      </c>
      <c r="CW2271" s="1">
        <v>7.6999999999999999E-2</v>
      </c>
      <c r="CX2271" s="1">
        <v>0</v>
      </c>
      <c r="CY2271" s="1">
        <v>0</v>
      </c>
      <c r="DH2271" s="1">
        <v>0</v>
      </c>
      <c r="DI2271" s="1">
        <v>0</v>
      </c>
      <c r="DM2271" s="1">
        <v>0</v>
      </c>
      <c r="DN2271" s="1">
        <v>0</v>
      </c>
      <c r="DP2271" s="1">
        <v>0</v>
      </c>
      <c r="DU2271" s="1">
        <v>0</v>
      </c>
      <c r="EI2271" s="1">
        <v>0</v>
      </c>
      <c r="EK2271" s="1">
        <v>0</v>
      </c>
      <c r="FC2271" s="1">
        <v>15</v>
      </c>
      <c r="FD2271" s="1">
        <v>15</v>
      </c>
    </row>
    <row r="2272" spans="1:160" ht="105">
      <c r="A2272" s="1">
        <v>11110201058</v>
      </c>
      <c r="B2272" s="1" t="s">
        <v>14262</v>
      </c>
      <c r="C2272" s="1" t="s">
        <v>14260</v>
      </c>
      <c r="D2272" s="1" t="s">
        <v>144</v>
      </c>
      <c r="E2272" s="2">
        <v>1489090288</v>
      </c>
      <c r="F2272" s="1" t="s">
        <v>13438</v>
      </c>
      <c r="G2272" s="1">
        <v>1489090289</v>
      </c>
      <c r="H2272" s="1" t="s">
        <v>14261</v>
      </c>
      <c r="M2272" s="1" t="s">
        <v>3241</v>
      </c>
      <c r="N2272" s="1" t="s">
        <v>3242</v>
      </c>
      <c r="AF2272" s="1" t="s">
        <v>147</v>
      </c>
      <c r="AG2272" s="1" t="s">
        <v>148</v>
      </c>
      <c r="AH2272" s="1" t="s">
        <v>149</v>
      </c>
      <c r="AI2272" s="1" t="s">
        <v>14263</v>
      </c>
      <c r="AO2272" s="1" t="s">
        <v>14264</v>
      </c>
      <c r="AQ2272" s="1">
        <v>8</v>
      </c>
      <c r="AR2272" s="1" t="s">
        <v>14265</v>
      </c>
      <c r="AS2272" s="1" t="s">
        <v>14266</v>
      </c>
      <c r="AT2272" s="1" t="s">
        <v>14267</v>
      </c>
      <c r="AU2272" s="1">
        <v>0</v>
      </c>
      <c r="AX2272" s="1">
        <v>0</v>
      </c>
      <c r="BB2272" s="1" t="s">
        <v>367</v>
      </c>
      <c r="BE2272" s="1" t="s">
        <v>165</v>
      </c>
      <c r="BF2272" s="1" t="s">
        <v>166</v>
      </c>
      <c r="BG2272" s="1" t="s">
        <v>167</v>
      </c>
      <c r="BL2272" s="1">
        <v>1795</v>
      </c>
      <c r="BN2272" s="1">
        <v>35.71</v>
      </c>
      <c r="BO2272" s="1">
        <v>14.29</v>
      </c>
      <c r="CV2272" s="1">
        <v>0</v>
      </c>
      <c r="CW2272" s="1">
        <v>0.107</v>
      </c>
      <c r="CX2272" s="1">
        <v>0</v>
      </c>
      <c r="CY2272" s="1">
        <v>0</v>
      </c>
      <c r="DH2272" s="1">
        <v>0</v>
      </c>
      <c r="DI2272" s="1">
        <v>21.43</v>
      </c>
      <c r="DM2272" s="1">
        <v>3.44678</v>
      </c>
      <c r="DN2272" s="1">
        <v>1.357</v>
      </c>
      <c r="DP2272" s="1">
        <v>0</v>
      </c>
      <c r="DU2272" s="1">
        <v>0</v>
      </c>
      <c r="EI2272" s="1">
        <v>0</v>
      </c>
      <c r="EK2272" s="1">
        <v>1.2899999999999999E-3</v>
      </c>
      <c r="FC2272" s="1">
        <v>25</v>
      </c>
      <c r="FD2272" s="1">
        <v>25</v>
      </c>
    </row>
    <row r="2273" spans="1:160" ht="45">
      <c r="A2273" s="1">
        <v>11110201065</v>
      </c>
      <c r="B2273" s="1" t="s">
        <v>14269</v>
      </c>
      <c r="C2273" s="1" t="s">
        <v>14268</v>
      </c>
      <c r="D2273" s="1" t="s">
        <v>144</v>
      </c>
      <c r="E2273" s="2">
        <v>1489090289</v>
      </c>
      <c r="F2273" s="1" t="s">
        <v>14261</v>
      </c>
      <c r="G2273" s="1">
        <v>1489090289</v>
      </c>
      <c r="H2273" s="1" t="s">
        <v>14261</v>
      </c>
      <c r="M2273" s="1" t="s">
        <v>14270</v>
      </c>
      <c r="N2273" s="1" t="s">
        <v>14271</v>
      </c>
      <c r="AF2273" s="1" t="s">
        <v>147</v>
      </c>
      <c r="AG2273" s="1" t="s">
        <v>148</v>
      </c>
      <c r="AH2273" s="1" t="s">
        <v>149</v>
      </c>
      <c r="AI2273" s="1" t="s">
        <v>14272</v>
      </c>
      <c r="AO2273" s="1" t="s">
        <v>14273</v>
      </c>
      <c r="AQ2273" s="1">
        <v>4</v>
      </c>
      <c r="AR2273" s="1" t="s">
        <v>14274</v>
      </c>
      <c r="AS2273" s="1" t="s">
        <v>14275</v>
      </c>
      <c r="AT2273" s="1" t="s">
        <v>14276</v>
      </c>
      <c r="AU2273" s="1">
        <v>0</v>
      </c>
      <c r="AX2273" s="1">
        <v>0</v>
      </c>
      <c r="BB2273" s="1" t="s">
        <v>367</v>
      </c>
      <c r="BE2273" s="1" t="s">
        <v>165</v>
      </c>
      <c r="BF2273" s="1" t="s">
        <v>166</v>
      </c>
      <c r="BG2273" s="1" t="s">
        <v>167</v>
      </c>
      <c r="BL2273" s="1">
        <v>1494</v>
      </c>
      <c r="BN2273" s="1">
        <v>25</v>
      </c>
      <c r="BO2273" s="1">
        <v>10.71</v>
      </c>
      <c r="CV2273" s="1">
        <v>0</v>
      </c>
      <c r="CW2273" s="1">
        <v>7.0999999999999994E-2</v>
      </c>
      <c r="CX2273" s="1">
        <v>0</v>
      </c>
      <c r="CY2273" s="1">
        <v>0</v>
      </c>
      <c r="DH2273" s="1">
        <v>0</v>
      </c>
      <c r="DI2273" s="1">
        <v>32.14</v>
      </c>
      <c r="DM2273" s="1">
        <v>4.9885599999999997</v>
      </c>
      <c r="DN2273" s="1">
        <v>1.964</v>
      </c>
      <c r="DP2273" s="1">
        <v>0</v>
      </c>
      <c r="DU2273" s="1">
        <v>0</v>
      </c>
      <c r="EI2273" s="1">
        <v>0</v>
      </c>
      <c r="EK2273" s="1">
        <v>2.5699999999999998E-3</v>
      </c>
      <c r="FC2273" s="1">
        <v>24</v>
      </c>
      <c r="FD2273" s="1">
        <v>24</v>
      </c>
    </row>
    <row r="2274" spans="1:160" ht="30">
      <c r="A2274" s="1">
        <v>11110201072</v>
      </c>
      <c r="B2274" s="1" t="s">
        <v>14278</v>
      </c>
      <c r="C2274" s="1" t="s">
        <v>14277</v>
      </c>
      <c r="D2274" s="1" t="s">
        <v>144</v>
      </c>
      <c r="E2274" s="2">
        <v>1489090289</v>
      </c>
      <c r="F2274" s="1" t="s">
        <v>14261</v>
      </c>
      <c r="G2274" s="1">
        <v>1489090289</v>
      </c>
      <c r="H2274" s="1" t="s">
        <v>14261</v>
      </c>
      <c r="M2274" s="1" t="s">
        <v>11051</v>
      </c>
      <c r="N2274" s="1" t="s">
        <v>11052</v>
      </c>
      <c r="AF2274" s="1" t="s">
        <v>147</v>
      </c>
      <c r="AG2274" s="1" t="s">
        <v>148</v>
      </c>
      <c r="AH2274" s="1" t="s">
        <v>149</v>
      </c>
      <c r="AI2274" s="1" t="s">
        <v>14279</v>
      </c>
      <c r="AO2274" s="1" t="s">
        <v>14273</v>
      </c>
      <c r="AQ2274" s="1">
        <v>2</v>
      </c>
      <c r="AR2274" s="1" t="s">
        <v>14280</v>
      </c>
      <c r="AS2274" s="1" t="s">
        <v>14281</v>
      </c>
      <c r="AT2274" s="1" t="s">
        <v>14282</v>
      </c>
      <c r="AU2274" s="1">
        <v>0</v>
      </c>
      <c r="AX2274" s="1">
        <v>0</v>
      </c>
      <c r="BB2274" s="1" t="s">
        <v>153</v>
      </c>
      <c r="BE2274" s="1" t="s">
        <v>165</v>
      </c>
      <c r="BF2274" s="1" t="s">
        <v>166</v>
      </c>
      <c r="BG2274" s="1" t="s">
        <v>167</v>
      </c>
      <c r="BL2274" s="1">
        <v>1046</v>
      </c>
      <c r="BN2274" s="1">
        <v>16.07</v>
      </c>
      <c r="BO2274" s="1">
        <v>3.57</v>
      </c>
      <c r="CV2274" s="1">
        <v>0</v>
      </c>
      <c r="CW2274" s="1">
        <v>3.5999999999999997E-2</v>
      </c>
      <c r="CX2274" s="1">
        <v>0</v>
      </c>
      <c r="CY2274" s="1">
        <v>0</v>
      </c>
      <c r="DH2274" s="1">
        <v>0</v>
      </c>
      <c r="DI2274" s="1">
        <v>28.57</v>
      </c>
      <c r="DM2274" s="1">
        <v>4.0817800000000002</v>
      </c>
      <c r="DN2274" s="1">
        <v>1.607</v>
      </c>
      <c r="DP2274" s="1">
        <v>0</v>
      </c>
      <c r="DU2274" s="1">
        <v>0</v>
      </c>
      <c r="EI2274" s="1">
        <v>0</v>
      </c>
      <c r="EK2274" s="1">
        <v>0</v>
      </c>
      <c r="FC2274" s="1">
        <v>16</v>
      </c>
      <c r="FD2274" s="1">
        <v>16</v>
      </c>
    </row>
    <row r="2275" spans="1:160" ht="45">
      <c r="A2275" s="1">
        <v>11110201089</v>
      </c>
      <c r="B2275" s="1" t="s">
        <v>14284</v>
      </c>
      <c r="C2275" s="1" t="s">
        <v>14283</v>
      </c>
      <c r="D2275" s="1" t="s">
        <v>144</v>
      </c>
      <c r="E2275" s="2">
        <v>1489090289</v>
      </c>
      <c r="F2275" s="1" t="s">
        <v>14261</v>
      </c>
      <c r="G2275" s="1">
        <v>1489090289</v>
      </c>
      <c r="H2275" s="1" t="s">
        <v>14261</v>
      </c>
      <c r="M2275" s="1" t="s">
        <v>11071</v>
      </c>
      <c r="N2275" s="1" t="s">
        <v>11072</v>
      </c>
      <c r="AF2275" s="1" t="s">
        <v>147</v>
      </c>
      <c r="AG2275" s="1" t="s">
        <v>148</v>
      </c>
      <c r="AH2275" s="1" t="s">
        <v>149</v>
      </c>
      <c r="AI2275" s="1" t="s">
        <v>14285</v>
      </c>
      <c r="AO2275" s="1" t="s">
        <v>14273</v>
      </c>
      <c r="AQ2275" s="1">
        <v>4</v>
      </c>
      <c r="AR2275" s="1" t="s">
        <v>14286</v>
      </c>
      <c r="AS2275" s="1" t="s">
        <v>14287</v>
      </c>
      <c r="AT2275" s="1" t="s">
        <v>14288</v>
      </c>
      <c r="AU2275" s="1">
        <v>0</v>
      </c>
      <c r="AX2275" s="1">
        <v>0</v>
      </c>
      <c r="BB2275" s="1" t="s">
        <v>367</v>
      </c>
      <c r="BE2275" s="1" t="s">
        <v>165</v>
      </c>
      <c r="BF2275" s="1" t="s">
        <v>166</v>
      </c>
      <c r="BG2275" s="1" t="s">
        <v>167</v>
      </c>
      <c r="BL2275" s="1">
        <v>1494</v>
      </c>
      <c r="BN2275" s="1">
        <v>25</v>
      </c>
      <c r="BO2275" s="1">
        <v>10.71</v>
      </c>
      <c r="CV2275" s="1">
        <v>0</v>
      </c>
      <c r="CW2275" s="1">
        <v>7.0999999999999994E-2</v>
      </c>
      <c r="CX2275" s="1">
        <v>0</v>
      </c>
      <c r="CY2275" s="1">
        <v>0</v>
      </c>
      <c r="DH2275" s="1">
        <v>0</v>
      </c>
      <c r="DI2275" s="1">
        <v>32.14</v>
      </c>
      <c r="DM2275" s="1">
        <v>4.9885599999999997</v>
      </c>
      <c r="DN2275" s="1">
        <v>1.964</v>
      </c>
      <c r="DP2275" s="1">
        <v>0</v>
      </c>
      <c r="DU2275" s="1">
        <v>0</v>
      </c>
      <c r="EI2275" s="1">
        <v>0</v>
      </c>
      <c r="EK2275" s="1">
        <v>2.5699999999999998E-3</v>
      </c>
      <c r="FC2275" s="1">
        <v>24</v>
      </c>
      <c r="FD2275" s="1">
        <v>24</v>
      </c>
    </row>
    <row r="2276" spans="1:160" ht="30">
      <c r="A2276" s="1">
        <v>11110217547</v>
      </c>
      <c r="B2276" s="1" t="s">
        <v>14291</v>
      </c>
      <c r="C2276" s="1" t="s">
        <v>14289</v>
      </c>
      <c r="D2276" s="1" t="s">
        <v>144</v>
      </c>
      <c r="E2276" s="2">
        <v>1489068531</v>
      </c>
      <c r="F2276" s="1" t="s">
        <v>14290</v>
      </c>
      <c r="G2276" s="1">
        <v>1489068531</v>
      </c>
      <c r="H2276" s="1" t="s">
        <v>14290</v>
      </c>
      <c r="M2276" s="1" t="s">
        <v>11422</v>
      </c>
      <c r="N2276" s="1" t="s">
        <v>11423</v>
      </c>
      <c r="AF2276" s="1" t="s">
        <v>147</v>
      </c>
      <c r="AG2276" s="1" t="s">
        <v>148</v>
      </c>
      <c r="AH2276" s="1" t="s">
        <v>149</v>
      </c>
      <c r="AI2276" s="1" t="s">
        <v>14292</v>
      </c>
      <c r="AO2276" s="1" t="s">
        <v>14293</v>
      </c>
      <c r="AQ2276" s="1">
        <v>0</v>
      </c>
      <c r="AR2276" s="1" t="s">
        <v>14294</v>
      </c>
      <c r="AU2276" s="1">
        <v>0</v>
      </c>
      <c r="AX2276" s="1">
        <v>0</v>
      </c>
      <c r="BB2276" s="1" t="s">
        <v>367</v>
      </c>
      <c r="BE2276" s="1" t="s">
        <v>165</v>
      </c>
      <c r="BF2276" s="1" t="s">
        <v>166</v>
      </c>
      <c r="BG2276" s="1" t="s">
        <v>167</v>
      </c>
      <c r="BL2276" s="1">
        <v>1724</v>
      </c>
      <c r="BN2276" s="1">
        <v>29.41</v>
      </c>
      <c r="BO2276" s="1">
        <v>20.59</v>
      </c>
      <c r="CV2276" s="1">
        <v>0</v>
      </c>
      <c r="CW2276" s="1">
        <v>0.11799999999999999</v>
      </c>
      <c r="CX2276" s="1">
        <v>5.88</v>
      </c>
      <c r="CY2276" s="1">
        <v>0</v>
      </c>
      <c r="DH2276" s="1">
        <v>0</v>
      </c>
      <c r="DI2276" s="1">
        <v>29.41</v>
      </c>
      <c r="DM2276" s="1">
        <v>1.49352</v>
      </c>
      <c r="DN2276" s="1">
        <v>0.58799999999999997</v>
      </c>
      <c r="DP2276" s="1">
        <v>1.7640000000000001E-4</v>
      </c>
      <c r="DU2276" s="1">
        <v>0</v>
      </c>
      <c r="EI2276" s="1">
        <v>0.70599999999999996</v>
      </c>
      <c r="EK2276" s="1">
        <v>0</v>
      </c>
      <c r="FC2276" s="1">
        <v>21</v>
      </c>
      <c r="FD2276" s="1">
        <v>21</v>
      </c>
    </row>
    <row r="2277" spans="1:160" ht="75">
      <c r="A2277" s="1">
        <v>11110217554</v>
      </c>
      <c r="B2277" s="1" t="s">
        <v>14296</v>
      </c>
      <c r="C2277" s="1" t="s">
        <v>14295</v>
      </c>
      <c r="D2277" s="1" t="s">
        <v>144</v>
      </c>
      <c r="E2277" s="2">
        <v>1489068528</v>
      </c>
      <c r="F2277" s="1" t="s">
        <v>11179</v>
      </c>
      <c r="G2277" s="1">
        <v>1489068528</v>
      </c>
      <c r="H2277" s="1" t="s">
        <v>11179</v>
      </c>
      <c r="M2277" s="1" t="s">
        <v>11422</v>
      </c>
      <c r="N2277" s="1" t="s">
        <v>11423</v>
      </c>
      <c r="AF2277" s="1" t="s">
        <v>147</v>
      </c>
      <c r="AG2277" s="1" t="s">
        <v>148</v>
      </c>
      <c r="AH2277" s="1" t="s">
        <v>149</v>
      </c>
      <c r="AI2277" s="1" t="s">
        <v>14297</v>
      </c>
      <c r="AO2277" s="1" t="s">
        <v>14293</v>
      </c>
      <c r="AQ2277" s="1">
        <v>0</v>
      </c>
      <c r="AR2277" s="1" t="s">
        <v>14298</v>
      </c>
      <c r="AU2277" s="1">
        <v>0</v>
      </c>
      <c r="AX2277" s="1">
        <v>0</v>
      </c>
      <c r="BB2277" s="1" t="s">
        <v>367</v>
      </c>
      <c r="BE2277" s="1" t="s">
        <v>165</v>
      </c>
      <c r="BF2277" s="1" t="s">
        <v>166</v>
      </c>
      <c r="BG2277" s="1" t="s">
        <v>167</v>
      </c>
      <c r="BL2277" s="1">
        <v>1477</v>
      </c>
      <c r="BN2277" s="1">
        <v>29.41</v>
      </c>
      <c r="BO2277" s="1">
        <v>17.649999999999999</v>
      </c>
      <c r="CV2277" s="1">
        <v>0</v>
      </c>
      <c r="CW2277" s="1">
        <v>0.11799999999999999</v>
      </c>
      <c r="CX2277" s="1">
        <v>5.88</v>
      </c>
      <c r="CY2277" s="1">
        <v>5.88</v>
      </c>
      <c r="DH2277" s="1">
        <v>0</v>
      </c>
      <c r="DI2277" s="1">
        <v>23.53</v>
      </c>
      <c r="DM2277" s="1">
        <v>1.49352</v>
      </c>
      <c r="DN2277" s="1">
        <v>0.58799999999999997</v>
      </c>
      <c r="DP2277" s="1">
        <v>1.7640000000000001E-4</v>
      </c>
      <c r="DU2277" s="1">
        <v>0</v>
      </c>
      <c r="EI2277" s="1">
        <v>0.70599999999999996</v>
      </c>
      <c r="EK2277" s="1">
        <v>0</v>
      </c>
      <c r="FC2277" s="1">
        <v>21</v>
      </c>
      <c r="FD2277" s="1">
        <v>21</v>
      </c>
    </row>
    <row r="2278" spans="1:160" ht="30">
      <c r="A2278" s="1">
        <v>11110217561</v>
      </c>
      <c r="B2278" s="1" t="s">
        <v>14301</v>
      </c>
      <c r="C2278" s="1" t="s">
        <v>14299</v>
      </c>
      <c r="D2278" s="1" t="s">
        <v>144</v>
      </c>
      <c r="E2278" s="2">
        <v>1489067181</v>
      </c>
      <c r="F2278" s="1" t="s">
        <v>14300</v>
      </c>
      <c r="G2278" s="1">
        <v>1489067181</v>
      </c>
      <c r="H2278" s="1" t="s">
        <v>14300</v>
      </c>
      <c r="M2278" s="1" t="s">
        <v>14270</v>
      </c>
      <c r="N2278" s="1" t="s">
        <v>14271</v>
      </c>
      <c r="AF2278" s="1" t="s">
        <v>147</v>
      </c>
      <c r="AG2278" s="1" t="s">
        <v>148</v>
      </c>
      <c r="AH2278" s="1" t="s">
        <v>149</v>
      </c>
      <c r="AI2278" s="1" t="s">
        <v>14302</v>
      </c>
      <c r="AO2278" s="1" t="s">
        <v>671</v>
      </c>
      <c r="AQ2278" s="1">
        <v>0</v>
      </c>
      <c r="AR2278" s="1" t="s">
        <v>14303</v>
      </c>
      <c r="AU2278" s="1">
        <v>0</v>
      </c>
      <c r="AX2278" s="1">
        <v>0</v>
      </c>
      <c r="BB2278" s="1" t="s">
        <v>367</v>
      </c>
      <c r="BE2278" s="1" t="s">
        <v>165</v>
      </c>
      <c r="BF2278" s="1" t="s">
        <v>166</v>
      </c>
      <c r="BG2278" s="1" t="s">
        <v>167</v>
      </c>
      <c r="BL2278" s="1">
        <v>1941</v>
      </c>
      <c r="BN2278" s="1">
        <v>39.29</v>
      </c>
      <c r="BO2278" s="1">
        <v>28.57</v>
      </c>
      <c r="CV2278" s="1">
        <v>0</v>
      </c>
      <c r="CW2278" s="1">
        <v>0.107</v>
      </c>
      <c r="CX2278" s="1">
        <v>0</v>
      </c>
      <c r="CY2278" s="1">
        <v>0</v>
      </c>
      <c r="DH2278" s="1">
        <v>0</v>
      </c>
      <c r="DI2278" s="1">
        <v>25</v>
      </c>
      <c r="DM2278" s="1">
        <v>1.6332199999999999</v>
      </c>
      <c r="DN2278" s="1">
        <v>0.64300000000000002</v>
      </c>
      <c r="DP2278" s="1">
        <v>1.6080000000000001E-4</v>
      </c>
      <c r="DU2278" s="1">
        <v>0</v>
      </c>
      <c r="EI2278" s="1">
        <v>1.071</v>
      </c>
      <c r="EK2278" s="1">
        <v>0</v>
      </c>
      <c r="FC2278" s="1">
        <v>22</v>
      </c>
      <c r="FD2278" s="1">
        <v>22</v>
      </c>
    </row>
    <row r="2279" spans="1:160" ht="90">
      <c r="A2279" s="1">
        <v>11110217578</v>
      </c>
      <c r="B2279" s="1" t="s">
        <v>14305</v>
      </c>
      <c r="C2279" s="1" t="s">
        <v>14304</v>
      </c>
      <c r="D2279" s="1" t="s">
        <v>144</v>
      </c>
      <c r="E2279" s="2">
        <v>1489077886</v>
      </c>
      <c r="F2279" s="1" t="s">
        <v>2671</v>
      </c>
      <c r="G2279" s="1">
        <v>1489077886</v>
      </c>
      <c r="H2279" s="1" t="s">
        <v>2671</v>
      </c>
      <c r="M2279" s="1" t="s">
        <v>3241</v>
      </c>
      <c r="N2279" s="1" t="s">
        <v>3242</v>
      </c>
      <c r="AF2279" s="1" t="s">
        <v>147</v>
      </c>
      <c r="AG2279" s="1" t="s">
        <v>148</v>
      </c>
      <c r="AH2279" s="1" t="s">
        <v>149</v>
      </c>
      <c r="AI2279" s="1" t="s">
        <v>14306</v>
      </c>
      <c r="AO2279" s="1" t="s">
        <v>14307</v>
      </c>
      <c r="AQ2279" s="1">
        <v>4</v>
      </c>
      <c r="AR2279" s="1" t="s">
        <v>14308</v>
      </c>
      <c r="AS2279" s="1" t="s">
        <v>14309</v>
      </c>
      <c r="AT2279" s="1" t="s">
        <v>14310</v>
      </c>
      <c r="AU2279" s="1">
        <v>0</v>
      </c>
      <c r="AX2279" s="1">
        <v>0</v>
      </c>
      <c r="BB2279" s="1" t="s">
        <v>367</v>
      </c>
      <c r="BE2279" s="1" t="s">
        <v>165</v>
      </c>
      <c r="BF2279" s="1" t="s">
        <v>166</v>
      </c>
      <c r="BG2279" s="1" t="s">
        <v>167</v>
      </c>
      <c r="BL2279" s="1">
        <v>1644</v>
      </c>
      <c r="BN2279" s="1">
        <v>32.14</v>
      </c>
      <c r="BO2279" s="1">
        <v>17.86</v>
      </c>
      <c r="CV2279" s="1">
        <v>0</v>
      </c>
      <c r="CW2279" s="1">
        <v>0.107</v>
      </c>
      <c r="CX2279" s="1">
        <v>0</v>
      </c>
      <c r="CY2279" s="1">
        <v>0</v>
      </c>
      <c r="DH2279" s="1">
        <v>0</v>
      </c>
      <c r="DI2279" s="1">
        <v>25</v>
      </c>
      <c r="DM2279" s="1">
        <v>1.905</v>
      </c>
      <c r="DN2279" s="1">
        <v>0.75</v>
      </c>
      <c r="DP2279" s="1">
        <v>3.213E-4</v>
      </c>
      <c r="DU2279" s="1">
        <v>0</v>
      </c>
      <c r="EI2279" s="1">
        <v>0.71399999999999997</v>
      </c>
      <c r="EK2279" s="1">
        <v>0</v>
      </c>
      <c r="FC2279" s="1">
        <v>22</v>
      </c>
      <c r="FD2279" s="1">
        <v>22</v>
      </c>
    </row>
    <row r="2280" spans="1:160" ht="135">
      <c r="A2280" s="1">
        <v>11110228642</v>
      </c>
      <c r="B2280" s="1" t="s">
        <v>14312</v>
      </c>
      <c r="C2280" s="1" t="s">
        <v>14311</v>
      </c>
      <c r="D2280" s="1" t="s">
        <v>144</v>
      </c>
      <c r="E2280" s="2">
        <v>1489077833</v>
      </c>
      <c r="F2280" s="1" t="s">
        <v>14184</v>
      </c>
      <c r="G2280" s="1">
        <v>1489077833</v>
      </c>
      <c r="H2280" s="1" t="s">
        <v>14184</v>
      </c>
      <c r="M2280" s="1" t="s">
        <v>3241</v>
      </c>
      <c r="N2280" s="1" t="s">
        <v>3242</v>
      </c>
      <c r="AF2280" s="1" t="s">
        <v>147</v>
      </c>
      <c r="AG2280" s="1" t="s">
        <v>148</v>
      </c>
      <c r="AH2280" s="1" t="s">
        <v>149</v>
      </c>
      <c r="AI2280" s="1" t="s">
        <v>14313</v>
      </c>
      <c r="AO2280" s="1" t="s">
        <v>14314</v>
      </c>
      <c r="AQ2280" s="1">
        <v>2</v>
      </c>
      <c r="AR2280" s="1" t="s">
        <v>14315</v>
      </c>
      <c r="AS2280" s="1" t="s">
        <v>579</v>
      </c>
      <c r="AT2280" s="1" t="s">
        <v>580</v>
      </c>
      <c r="AU2280" s="1">
        <v>0</v>
      </c>
      <c r="AX2280" s="1">
        <v>0</v>
      </c>
      <c r="BB2280" s="1" t="s">
        <v>210</v>
      </c>
      <c r="BE2280" s="1" t="s">
        <v>165</v>
      </c>
      <c r="BF2280" s="1" t="s">
        <v>166</v>
      </c>
      <c r="BG2280" s="1" t="s">
        <v>167</v>
      </c>
      <c r="BL2280" s="1">
        <v>1314</v>
      </c>
      <c r="BN2280" s="1">
        <v>8.82</v>
      </c>
      <c r="BO2280" s="1">
        <v>0.98</v>
      </c>
      <c r="CV2280" s="1">
        <v>2.94</v>
      </c>
      <c r="CW2280" s="1">
        <v>0.01</v>
      </c>
      <c r="CX2280" s="1">
        <v>52.94</v>
      </c>
      <c r="CY2280" s="1">
        <v>23.53</v>
      </c>
      <c r="DH2280" s="1">
        <v>2</v>
      </c>
      <c r="DI2280" s="1">
        <v>7.84</v>
      </c>
      <c r="DM2280" s="1">
        <v>0.89661999999999997</v>
      </c>
      <c r="DN2280" s="1">
        <v>0.35299999999999998</v>
      </c>
      <c r="DP2280" s="1">
        <v>0</v>
      </c>
      <c r="DU2280" s="1">
        <v>0</v>
      </c>
      <c r="DV2280" s="1">
        <v>0.29399999999999998</v>
      </c>
      <c r="DW2280" s="1">
        <v>0.26666699999999999</v>
      </c>
      <c r="DX2280" s="1">
        <v>2.3530000000000001E-3</v>
      </c>
      <c r="EI2280" s="1">
        <v>7.8E-2</v>
      </c>
      <c r="EK2280" s="1">
        <v>2.1199999999999999E-3</v>
      </c>
      <c r="FC2280" s="1">
        <v>9</v>
      </c>
      <c r="FD2280" s="1">
        <v>9</v>
      </c>
    </row>
    <row r="2281" spans="1:160" ht="135">
      <c r="A2281" s="1">
        <v>11110228819</v>
      </c>
      <c r="B2281" s="1" t="s">
        <v>14318</v>
      </c>
      <c r="C2281" s="1" t="s">
        <v>14316</v>
      </c>
      <c r="D2281" s="1" t="s">
        <v>144</v>
      </c>
      <c r="E2281" s="2">
        <v>1489077834</v>
      </c>
      <c r="F2281" s="1" t="s">
        <v>14317</v>
      </c>
      <c r="G2281" s="1">
        <v>1489077834</v>
      </c>
      <c r="H2281" s="1" t="s">
        <v>14317</v>
      </c>
      <c r="M2281" s="1" t="s">
        <v>3241</v>
      </c>
      <c r="N2281" s="1" t="s">
        <v>3242</v>
      </c>
      <c r="AF2281" s="1" t="s">
        <v>147</v>
      </c>
      <c r="AG2281" s="1" t="s">
        <v>148</v>
      </c>
      <c r="AH2281" s="1" t="s">
        <v>149</v>
      </c>
      <c r="AI2281" s="1" t="s">
        <v>14319</v>
      </c>
      <c r="AO2281" s="1" t="s">
        <v>13378</v>
      </c>
      <c r="AQ2281" s="1">
        <v>4</v>
      </c>
      <c r="AR2281" s="1" t="s">
        <v>14320</v>
      </c>
      <c r="AS2281" s="1" t="s">
        <v>14321</v>
      </c>
      <c r="AT2281" s="1" t="s">
        <v>14322</v>
      </c>
      <c r="AU2281" s="1">
        <v>0</v>
      </c>
      <c r="AX2281" s="1">
        <v>0</v>
      </c>
      <c r="BB2281" s="1" t="s">
        <v>367</v>
      </c>
      <c r="BE2281" s="1" t="s">
        <v>165</v>
      </c>
      <c r="BF2281" s="1" t="s">
        <v>166</v>
      </c>
      <c r="BG2281" s="1" t="s">
        <v>167</v>
      </c>
      <c r="BL2281" s="1">
        <v>1715</v>
      </c>
      <c r="BN2281" s="1">
        <v>20.51</v>
      </c>
      <c r="BO2281" s="1">
        <v>7.69</v>
      </c>
      <c r="CW2281" s="1">
        <v>1.9E-2</v>
      </c>
      <c r="CX2281" s="1">
        <v>52.56</v>
      </c>
      <c r="CY2281" s="1">
        <v>35.9</v>
      </c>
      <c r="DH2281" s="1">
        <v>1.3</v>
      </c>
      <c r="DI2281" s="1">
        <v>3.85</v>
      </c>
      <c r="DM2281" s="1">
        <v>0.91186</v>
      </c>
      <c r="DN2281" s="1">
        <v>0.35899999999999999</v>
      </c>
      <c r="DP2281" s="1">
        <v>0</v>
      </c>
      <c r="DU2281" s="1">
        <v>0</v>
      </c>
      <c r="DV2281" s="1">
        <v>0.192</v>
      </c>
      <c r="DW2281" s="1">
        <v>8.7179000000000006E-2</v>
      </c>
      <c r="DX2281" s="1">
        <v>1.026E-3</v>
      </c>
      <c r="EI2281" s="1">
        <v>5.0999999999999997E-2</v>
      </c>
      <c r="EK2281" s="1">
        <v>1.3799999999999999E-3</v>
      </c>
      <c r="FC2281" s="1">
        <v>21</v>
      </c>
      <c r="FD2281" s="1">
        <v>21</v>
      </c>
    </row>
    <row r="2282" spans="1:160" ht="135">
      <c r="A2282" s="1">
        <v>11110232014</v>
      </c>
      <c r="B2282" s="1" t="s">
        <v>14325</v>
      </c>
      <c r="C2282" s="1" t="s">
        <v>14323</v>
      </c>
      <c r="D2282" s="1" t="s">
        <v>144</v>
      </c>
      <c r="E2282" s="2">
        <v>1489077834</v>
      </c>
      <c r="F2282" s="1" t="s">
        <v>14317</v>
      </c>
      <c r="G2282" s="1">
        <v>1489077835</v>
      </c>
      <c r="H2282" s="1" t="s">
        <v>14324</v>
      </c>
      <c r="M2282" s="1" t="s">
        <v>3241</v>
      </c>
      <c r="N2282" s="1" t="s">
        <v>3242</v>
      </c>
      <c r="AF2282" s="1" t="s">
        <v>147</v>
      </c>
      <c r="AG2282" s="1" t="s">
        <v>148</v>
      </c>
      <c r="AH2282" s="1" t="s">
        <v>149</v>
      </c>
      <c r="AI2282" s="1" t="s">
        <v>12664</v>
      </c>
      <c r="AO2282" s="1" t="s">
        <v>12665</v>
      </c>
      <c r="AQ2282" s="1">
        <v>2</v>
      </c>
      <c r="AR2282" s="1" t="s">
        <v>12666</v>
      </c>
      <c r="AS2282" s="1" t="s">
        <v>579</v>
      </c>
      <c r="AT2282" s="1" t="s">
        <v>580</v>
      </c>
      <c r="AU2282" s="1">
        <v>0</v>
      </c>
      <c r="AX2282" s="1">
        <v>0</v>
      </c>
      <c r="BB2282" s="1" t="s">
        <v>367</v>
      </c>
      <c r="BE2282" s="1" t="s">
        <v>165</v>
      </c>
      <c r="BF2282" s="1" t="s">
        <v>166</v>
      </c>
      <c r="BG2282" s="1" t="s">
        <v>167</v>
      </c>
      <c r="BL2282" s="1">
        <v>1695</v>
      </c>
      <c r="BN2282" s="1">
        <v>20.27</v>
      </c>
      <c r="BO2282" s="1">
        <v>6.76</v>
      </c>
      <c r="CW2282" s="1">
        <v>0.02</v>
      </c>
      <c r="CX2282" s="1">
        <v>55.41</v>
      </c>
      <c r="CY2282" s="1">
        <v>36.49</v>
      </c>
      <c r="DH2282" s="1">
        <v>1.4</v>
      </c>
      <c r="DI2282" s="1">
        <v>4.05</v>
      </c>
      <c r="DM2282" s="1">
        <v>1.06426</v>
      </c>
      <c r="DN2282" s="1">
        <v>0.41899999999999998</v>
      </c>
      <c r="DP2282" s="1">
        <v>0</v>
      </c>
      <c r="DU2282" s="1">
        <v>0</v>
      </c>
      <c r="DV2282" s="1">
        <v>0.122</v>
      </c>
      <c r="DW2282" s="1">
        <v>0.13783799999999999</v>
      </c>
      <c r="DX2282" s="1">
        <v>1.0809999999999999E-3</v>
      </c>
      <c r="EI2282" s="1">
        <v>0.108</v>
      </c>
      <c r="EK2282" s="1">
        <v>2.4299999999999999E-3</v>
      </c>
      <c r="FC2282" s="1">
        <v>22</v>
      </c>
      <c r="FD2282" s="1">
        <v>22</v>
      </c>
    </row>
    <row r="2283" spans="1:160" ht="120">
      <c r="A2283" s="1">
        <v>11110244000</v>
      </c>
      <c r="B2283" s="1" t="s">
        <v>14327</v>
      </c>
      <c r="C2283" s="1" t="s">
        <v>14326</v>
      </c>
      <c r="D2283" s="1" t="s">
        <v>144</v>
      </c>
      <c r="E2283" s="2">
        <v>1489068976</v>
      </c>
      <c r="F2283" s="1" t="s">
        <v>11108</v>
      </c>
      <c r="G2283" s="1">
        <v>1489068976</v>
      </c>
      <c r="H2283" s="1" t="s">
        <v>11108</v>
      </c>
      <c r="M2283" s="1" t="s">
        <v>11051</v>
      </c>
      <c r="N2283" s="1" t="s">
        <v>11052</v>
      </c>
      <c r="AF2283" s="1" t="s">
        <v>147</v>
      </c>
      <c r="AG2283" s="1" t="s">
        <v>148</v>
      </c>
      <c r="AH2283" s="1" t="s">
        <v>149</v>
      </c>
      <c r="AI2283" s="1" t="s">
        <v>14328</v>
      </c>
      <c r="AO2283" s="1" t="s">
        <v>11102</v>
      </c>
      <c r="AQ2283" s="1">
        <v>7</v>
      </c>
      <c r="AR2283" s="1" t="s">
        <v>14329</v>
      </c>
      <c r="AS2283" s="1" t="s">
        <v>11128</v>
      </c>
      <c r="AT2283" s="1" t="s">
        <v>11129</v>
      </c>
      <c r="AU2283" s="1">
        <v>0</v>
      </c>
      <c r="AX2283" s="1">
        <v>0</v>
      </c>
      <c r="BB2283" s="1" t="s">
        <v>164</v>
      </c>
      <c r="BE2283" s="1" t="s">
        <v>165</v>
      </c>
      <c r="BF2283" s="1" t="s">
        <v>166</v>
      </c>
      <c r="BG2283" s="1" t="s">
        <v>167</v>
      </c>
      <c r="BL2283" s="1">
        <v>1209</v>
      </c>
      <c r="BN2283" s="1">
        <v>3.33</v>
      </c>
      <c r="BO2283" s="1">
        <v>0</v>
      </c>
      <c r="CD2283" s="1">
        <v>1.1100000000000001</v>
      </c>
      <c r="CE2283" s="1">
        <v>1.1100000000000001</v>
      </c>
      <c r="CV2283" s="1">
        <v>0</v>
      </c>
      <c r="CW2283" s="1">
        <v>0</v>
      </c>
      <c r="CX2283" s="1">
        <v>55.56</v>
      </c>
      <c r="CY2283" s="1">
        <v>11.11</v>
      </c>
      <c r="DH2283" s="1">
        <v>2.2000000000000002</v>
      </c>
      <c r="DI2283" s="1">
        <v>8.89</v>
      </c>
      <c r="DM2283" s="1">
        <v>1.18618</v>
      </c>
      <c r="DN2283" s="1">
        <v>0.46700000000000003</v>
      </c>
      <c r="DP2283" s="1">
        <v>0</v>
      </c>
      <c r="DU2283" s="1">
        <v>2.7000000000000001E-3</v>
      </c>
      <c r="EI2283" s="1">
        <v>4.3999999999999997E-2</v>
      </c>
      <c r="EK2283" s="1">
        <v>3.2000000000000002E-3</v>
      </c>
      <c r="FC2283" s="1">
        <v>2</v>
      </c>
      <c r="FD2283" s="1">
        <v>2</v>
      </c>
    </row>
    <row r="2284" spans="1:160" ht="135">
      <c r="A2284" s="1">
        <v>11110260239</v>
      </c>
      <c r="B2284" s="1" t="s">
        <v>1578</v>
      </c>
      <c r="C2284" s="1" t="s">
        <v>14330</v>
      </c>
      <c r="D2284" s="1" t="s">
        <v>144</v>
      </c>
      <c r="E2284" s="2">
        <v>1489066523</v>
      </c>
      <c r="F2284" s="1" t="s">
        <v>14331</v>
      </c>
      <c r="G2284" s="1">
        <v>1489066523</v>
      </c>
      <c r="H2284" s="1" t="s">
        <v>14331</v>
      </c>
      <c r="M2284" s="1" t="s">
        <v>13121</v>
      </c>
      <c r="N2284" s="1" t="s">
        <v>13122</v>
      </c>
      <c r="AF2284" s="1" t="s">
        <v>147</v>
      </c>
      <c r="AG2284" s="1" t="s">
        <v>148</v>
      </c>
      <c r="AH2284" s="1" t="s">
        <v>149</v>
      </c>
      <c r="AI2284" s="1" t="s">
        <v>14332</v>
      </c>
      <c r="AO2284" s="1" t="s">
        <v>8636</v>
      </c>
      <c r="AQ2284" s="1">
        <v>9</v>
      </c>
      <c r="AR2284" s="1" t="s">
        <v>14333</v>
      </c>
      <c r="AS2284" s="1" t="s">
        <v>14334</v>
      </c>
      <c r="AT2284" s="1" t="s">
        <v>14335</v>
      </c>
      <c r="AU2284" s="1">
        <v>0</v>
      </c>
      <c r="AX2284" s="1">
        <v>0</v>
      </c>
      <c r="BB2284" s="1" t="s">
        <v>153</v>
      </c>
      <c r="BE2284" s="1" t="s">
        <v>165</v>
      </c>
      <c r="BF2284" s="1" t="s">
        <v>166</v>
      </c>
      <c r="BG2284" s="1" t="s">
        <v>167</v>
      </c>
      <c r="BL2284" s="1">
        <v>1623</v>
      </c>
      <c r="BN2284" s="1">
        <v>20.41</v>
      </c>
      <c r="BO2284" s="1">
        <v>3.06</v>
      </c>
      <c r="CD2284" s="1">
        <v>5.0999999999999996</v>
      </c>
      <c r="CE2284" s="1">
        <v>10.199999999999999</v>
      </c>
      <c r="CV2284" s="1">
        <v>0</v>
      </c>
      <c r="CW2284" s="1">
        <v>4.1000000000000002E-2</v>
      </c>
      <c r="CX2284" s="1">
        <v>46.94</v>
      </c>
      <c r="CY2284" s="1">
        <v>18.37</v>
      </c>
      <c r="DH2284" s="1">
        <v>2</v>
      </c>
      <c r="DI2284" s="1">
        <v>6.12</v>
      </c>
      <c r="DM2284" s="1">
        <v>1.0896600000000001</v>
      </c>
      <c r="DN2284" s="1">
        <v>0.42899999999999999</v>
      </c>
      <c r="DP2284" s="1">
        <v>0</v>
      </c>
      <c r="DU2284" s="1">
        <v>0</v>
      </c>
      <c r="EI2284" s="1">
        <v>4.1000000000000002E-2</v>
      </c>
      <c r="EK2284" s="1">
        <v>2.2000000000000001E-3</v>
      </c>
      <c r="FC2284" s="1">
        <v>13</v>
      </c>
      <c r="FD2284" s="1">
        <v>13</v>
      </c>
    </row>
    <row r="2285" spans="1:160" ht="135">
      <c r="A2285" s="1">
        <v>11110261014</v>
      </c>
      <c r="B2285" s="1" t="s">
        <v>14337</v>
      </c>
      <c r="C2285" s="1" t="s">
        <v>14336</v>
      </c>
      <c r="D2285" s="1" t="s">
        <v>144</v>
      </c>
      <c r="E2285" s="2">
        <v>1489077835</v>
      </c>
      <c r="F2285" s="1" t="s">
        <v>14324</v>
      </c>
      <c r="G2285" s="1">
        <v>1489077835</v>
      </c>
      <c r="H2285" s="1" t="s">
        <v>14324</v>
      </c>
      <c r="M2285" s="1" t="s">
        <v>11488</v>
      </c>
      <c r="N2285" s="1" t="s">
        <v>11489</v>
      </c>
      <c r="AF2285" s="1" t="s">
        <v>147</v>
      </c>
      <c r="AG2285" s="1" t="s">
        <v>148</v>
      </c>
      <c r="AH2285" s="1" t="s">
        <v>149</v>
      </c>
      <c r="AI2285" s="1" t="s">
        <v>14338</v>
      </c>
      <c r="AO2285" s="1" t="s">
        <v>14339</v>
      </c>
      <c r="AQ2285" s="1">
        <v>2</v>
      </c>
      <c r="AR2285" s="1" t="s">
        <v>14340</v>
      </c>
      <c r="AS2285" s="1" t="s">
        <v>579</v>
      </c>
      <c r="AT2285" s="1" t="s">
        <v>580</v>
      </c>
      <c r="AU2285" s="1">
        <v>0</v>
      </c>
      <c r="AX2285" s="1">
        <v>0</v>
      </c>
      <c r="BB2285" s="1" t="s">
        <v>153</v>
      </c>
      <c r="BE2285" s="1" t="s">
        <v>165</v>
      </c>
      <c r="BF2285" s="1" t="s">
        <v>166</v>
      </c>
      <c r="BG2285" s="1" t="s">
        <v>167</v>
      </c>
      <c r="BL2285" s="1">
        <v>2092</v>
      </c>
      <c r="BN2285" s="1">
        <v>17.39</v>
      </c>
      <c r="BO2285" s="1">
        <v>3.26</v>
      </c>
      <c r="CD2285" s="1">
        <v>5.43</v>
      </c>
      <c r="CE2285" s="1">
        <v>8.6999999999999993</v>
      </c>
      <c r="CV2285" s="1">
        <v>0</v>
      </c>
      <c r="CW2285" s="1">
        <v>2.1999999999999999E-2</v>
      </c>
      <c r="CX2285" s="1">
        <v>82.61</v>
      </c>
      <c r="CY2285" s="1">
        <v>58.7</v>
      </c>
      <c r="DH2285" s="1">
        <v>2.2000000000000002</v>
      </c>
      <c r="DI2285" s="1">
        <v>4.3499999999999996</v>
      </c>
      <c r="DM2285" s="1">
        <v>0.63500000000000001</v>
      </c>
      <c r="DN2285" s="1">
        <v>0.25</v>
      </c>
      <c r="DP2285" s="1">
        <v>0</v>
      </c>
      <c r="DU2285" s="1">
        <v>0</v>
      </c>
      <c r="EI2285" s="1">
        <v>0</v>
      </c>
      <c r="EK2285" s="1">
        <v>7.7999999999999999E-4</v>
      </c>
      <c r="FC2285" s="1">
        <v>18</v>
      </c>
      <c r="FD2285" s="1">
        <v>18</v>
      </c>
    </row>
    <row r="2286" spans="1:160" ht="135">
      <c r="A2286" s="1">
        <v>11110261045</v>
      </c>
      <c r="B2286" s="1" t="s">
        <v>14343</v>
      </c>
      <c r="C2286" s="1" t="s">
        <v>14341</v>
      </c>
      <c r="D2286" s="1" t="s">
        <v>144</v>
      </c>
      <c r="E2286" s="2">
        <v>1489077835</v>
      </c>
      <c r="F2286" s="1" t="s">
        <v>14324</v>
      </c>
      <c r="G2286" s="1">
        <v>1489077836</v>
      </c>
      <c r="H2286" s="1" t="s">
        <v>14342</v>
      </c>
      <c r="M2286" s="1" t="s">
        <v>11488</v>
      </c>
      <c r="N2286" s="1" t="s">
        <v>11489</v>
      </c>
      <c r="AF2286" s="1" t="s">
        <v>147</v>
      </c>
      <c r="AG2286" s="1" t="s">
        <v>148</v>
      </c>
      <c r="AH2286" s="1" t="s">
        <v>149</v>
      </c>
      <c r="AI2286" s="1" t="s">
        <v>14338</v>
      </c>
      <c r="AO2286" s="1" t="s">
        <v>14339</v>
      </c>
      <c r="AQ2286" s="1">
        <v>2</v>
      </c>
      <c r="AR2286" s="1" t="s">
        <v>14340</v>
      </c>
      <c r="AS2286" s="1" t="s">
        <v>579</v>
      </c>
      <c r="AT2286" s="1" t="s">
        <v>580</v>
      </c>
      <c r="AU2286" s="1">
        <v>0</v>
      </c>
      <c r="AX2286" s="1">
        <v>0</v>
      </c>
      <c r="BB2286" s="1" t="s">
        <v>153</v>
      </c>
      <c r="BE2286" s="1" t="s">
        <v>165</v>
      </c>
      <c r="BF2286" s="1" t="s">
        <v>166</v>
      </c>
      <c r="BG2286" s="1" t="s">
        <v>167</v>
      </c>
      <c r="BL2286" s="1">
        <v>2092</v>
      </c>
      <c r="BN2286" s="1">
        <v>17.39</v>
      </c>
      <c r="BO2286" s="1">
        <v>3.26</v>
      </c>
      <c r="CD2286" s="1">
        <v>5.43</v>
      </c>
      <c r="CE2286" s="1">
        <v>8.6999999999999993</v>
      </c>
      <c r="CV2286" s="1">
        <v>0</v>
      </c>
      <c r="CW2286" s="1">
        <v>2.1999999999999999E-2</v>
      </c>
      <c r="CX2286" s="1">
        <v>82.61</v>
      </c>
      <c r="CY2286" s="1">
        <v>58.7</v>
      </c>
      <c r="DH2286" s="1">
        <v>2.2000000000000002</v>
      </c>
      <c r="DI2286" s="1">
        <v>4.3499999999999996</v>
      </c>
      <c r="DM2286" s="1">
        <v>0.63500000000000001</v>
      </c>
      <c r="DN2286" s="1">
        <v>0.25</v>
      </c>
      <c r="DP2286" s="1">
        <v>0</v>
      </c>
      <c r="DU2286" s="1">
        <v>0</v>
      </c>
      <c r="EI2286" s="1">
        <v>0</v>
      </c>
      <c r="EK2286" s="1">
        <v>7.7999999999999999E-4</v>
      </c>
      <c r="FC2286" s="1">
        <v>18</v>
      </c>
      <c r="FD2286" s="1">
        <v>18</v>
      </c>
    </row>
    <row r="2287" spans="1:160" ht="135">
      <c r="A2287" s="1">
        <v>11110261502</v>
      </c>
      <c r="B2287" s="1" t="s">
        <v>14345</v>
      </c>
      <c r="C2287" s="1" t="s">
        <v>14344</v>
      </c>
      <c r="D2287" s="1" t="s">
        <v>144</v>
      </c>
      <c r="E2287" s="2">
        <v>1489092669</v>
      </c>
      <c r="F2287" s="1" t="s">
        <v>14113</v>
      </c>
      <c r="G2287" s="1">
        <v>1489092669</v>
      </c>
      <c r="H2287" s="1" t="s">
        <v>14113</v>
      </c>
      <c r="M2287" s="1" t="s">
        <v>3241</v>
      </c>
      <c r="N2287" s="1" t="s">
        <v>3242</v>
      </c>
      <c r="AF2287" s="1" t="s">
        <v>147</v>
      </c>
      <c r="AG2287" s="1" t="s">
        <v>148</v>
      </c>
      <c r="AH2287" s="1" t="s">
        <v>149</v>
      </c>
      <c r="AI2287" s="1" t="s">
        <v>14346</v>
      </c>
      <c r="AO2287" s="1" t="s">
        <v>14347</v>
      </c>
      <c r="AQ2287" s="1">
        <v>2</v>
      </c>
      <c r="AR2287" s="1" t="s">
        <v>14348</v>
      </c>
      <c r="AS2287" s="1" t="s">
        <v>579</v>
      </c>
      <c r="AT2287" s="1" t="s">
        <v>580</v>
      </c>
      <c r="AU2287" s="1">
        <v>0</v>
      </c>
      <c r="AX2287" s="1">
        <v>0</v>
      </c>
      <c r="BB2287" s="1" t="s">
        <v>210</v>
      </c>
      <c r="BE2287" s="1" t="s">
        <v>165</v>
      </c>
      <c r="BF2287" s="1" t="s">
        <v>166</v>
      </c>
      <c r="BG2287" s="1" t="s">
        <v>167</v>
      </c>
      <c r="BL2287" s="1">
        <v>1105</v>
      </c>
      <c r="BN2287" s="1">
        <v>14.15</v>
      </c>
      <c r="BO2287" s="1">
        <v>4.25</v>
      </c>
      <c r="CD2287" s="1">
        <v>2.83</v>
      </c>
      <c r="CE2287" s="1">
        <v>6.6</v>
      </c>
      <c r="CV2287" s="1">
        <v>0</v>
      </c>
      <c r="CW2287" s="1">
        <v>0</v>
      </c>
      <c r="CX2287" s="1">
        <v>40.57</v>
      </c>
      <c r="CY2287" s="1">
        <v>3.77</v>
      </c>
      <c r="DH2287" s="1">
        <v>0.9</v>
      </c>
      <c r="DI2287" s="1">
        <v>1.89</v>
      </c>
      <c r="DM2287" s="1">
        <v>0.69596000000000002</v>
      </c>
      <c r="DN2287" s="1">
        <v>0.27400000000000002</v>
      </c>
      <c r="DP2287" s="1">
        <v>0</v>
      </c>
      <c r="DU2287" s="1">
        <v>0</v>
      </c>
      <c r="EI2287" s="1">
        <v>0</v>
      </c>
      <c r="EK2287" s="1">
        <v>3.4000000000000002E-4</v>
      </c>
      <c r="FC2287" s="1">
        <v>8</v>
      </c>
      <c r="FD2287" s="1">
        <v>8</v>
      </c>
    </row>
    <row r="2288" spans="1:160" ht="120">
      <c r="A2288" s="1">
        <v>11110261939</v>
      </c>
      <c r="B2288" s="1" t="s">
        <v>14350</v>
      </c>
      <c r="C2288" s="1" t="s">
        <v>14349</v>
      </c>
      <c r="D2288" s="1" t="s">
        <v>144</v>
      </c>
      <c r="E2288" s="2">
        <v>1489135184</v>
      </c>
      <c r="F2288" s="1" t="s">
        <v>13214</v>
      </c>
      <c r="G2288" s="1">
        <v>1489135184</v>
      </c>
      <c r="H2288" s="1" t="s">
        <v>13214</v>
      </c>
      <c r="M2288" s="1" t="s">
        <v>13121</v>
      </c>
      <c r="N2288" s="1" t="s">
        <v>13122</v>
      </c>
      <c r="AF2288" s="1" t="s">
        <v>147</v>
      </c>
      <c r="AG2288" s="1" t="s">
        <v>148</v>
      </c>
      <c r="AH2288" s="1" t="s">
        <v>149</v>
      </c>
      <c r="AI2288" s="1" t="s">
        <v>14351</v>
      </c>
      <c r="AO2288" s="1" t="s">
        <v>14352</v>
      </c>
      <c r="AQ2288" s="1">
        <v>2</v>
      </c>
      <c r="AR2288" s="1" t="s">
        <v>14353</v>
      </c>
      <c r="AS2288" s="1" t="s">
        <v>579</v>
      </c>
      <c r="AT2288" s="1" t="s">
        <v>580</v>
      </c>
      <c r="AU2288" s="1">
        <v>0</v>
      </c>
      <c r="AX2288" s="1">
        <v>0</v>
      </c>
      <c r="BB2288" s="1" t="s">
        <v>153</v>
      </c>
      <c r="BE2288" s="1" t="s">
        <v>165</v>
      </c>
      <c r="BF2288" s="1" t="s">
        <v>166</v>
      </c>
      <c r="BG2288" s="1" t="s">
        <v>167</v>
      </c>
      <c r="BL2288" s="1">
        <v>1715</v>
      </c>
      <c r="BN2288" s="1">
        <v>20.48</v>
      </c>
      <c r="BO2288" s="1">
        <v>4.22</v>
      </c>
      <c r="CD2288" s="1">
        <v>5.42</v>
      </c>
      <c r="CE2288" s="1">
        <v>10.84</v>
      </c>
      <c r="CV2288" s="1">
        <v>0</v>
      </c>
      <c r="CW2288" s="1">
        <v>6.6000000000000003E-2</v>
      </c>
      <c r="CX2288" s="1">
        <v>49.4</v>
      </c>
      <c r="CY2288" s="1">
        <v>25.3</v>
      </c>
      <c r="DH2288" s="1">
        <v>1.2</v>
      </c>
      <c r="DI2288" s="1">
        <v>6.02</v>
      </c>
      <c r="DM2288" s="1">
        <v>0.87121999999999999</v>
      </c>
      <c r="DN2288" s="1">
        <v>0.34300000000000003</v>
      </c>
      <c r="DP2288" s="3">
        <v>3.6000000000000001E-5</v>
      </c>
      <c r="DU2288" s="1">
        <v>0</v>
      </c>
      <c r="EI2288" s="1">
        <v>2.4E-2</v>
      </c>
      <c r="EK2288" s="1">
        <v>2.1700000000000001E-3</v>
      </c>
      <c r="FC2288" s="1">
        <v>16</v>
      </c>
      <c r="FD2288" s="1">
        <v>16</v>
      </c>
    </row>
    <row r="2289" spans="1:160" ht="135">
      <c r="A2289" s="1">
        <v>11110261946</v>
      </c>
      <c r="B2289" s="1" t="s">
        <v>14356</v>
      </c>
      <c r="C2289" s="1" t="s">
        <v>14354</v>
      </c>
      <c r="D2289" s="1" t="s">
        <v>144</v>
      </c>
      <c r="E2289" s="2">
        <v>1489135184</v>
      </c>
      <c r="F2289" s="1" t="s">
        <v>13214</v>
      </c>
      <c r="G2289" s="1">
        <v>1489135185</v>
      </c>
      <c r="H2289" s="1" t="s">
        <v>14355</v>
      </c>
      <c r="M2289" s="1" t="s">
        <v>12059</v>
      </c>
      <c r="N2289" s="1" t="s">
        <v>12060</v>
      </c>
      <c r="AF2289" s="1" t="s">
        <v>147</v>
      </c>
      <c r="AG2289" s="1" t="s">
        <v>148</v>
      </c>
      <c r="AH2289" s="1" t="s">
        <v>149</v>
      </c>
      <c r="AI2289" s="1" t="s">
        <v>14357</v>
      </c>
      <c r="AO2289" s="1" t="s">
        <v>14352</v>
      </c>
      <c r="AQ2289" s="1">
        <v>2</v>
      </c>
      <c r="AR2289" s="1" t="s">
        <v>14358</v>
      </c>
      <c r="AS2289" s="1" t="s">
        <v>579</v>
      </c>
      <c r="AT2289" s="1" t="s">
        <v>580</v>
      </c>
      <c r="AU2289" s="1">
        <v>0</v>
      </c>
      <c r="AX2289" s="1">
        <v>0</v>
      </c>
      <c r="BB2289" s="1" t="s">
        <v>153</v>
      </c>
      <c r="BE2289" s="1" t="s">
        <v>165</v>
      </c>
      <c r="BF2289" s="1" t="s">
        <v>166</v>
      </c>
      <c r="BG2289" s="1" t="s">
        <v>167</v>
      </c>
      <c r="BL2289" s="1">
        <v>1615</v>
      </c>
      <c r="BN2289" s="1">
        <v>18.07</v>
      </c>
      <c r="BO2289" s="1">
        <v>3.61</v>
      </c>
      <c r="CD2289" s="1">
        <v>4.82</v>
      </c>
      <c r="CE2289" s="1">
        <v>10.84</v>
      </c>
      <c r="CV2289" s="1">
        <v>0</v>
      </c>
      <c r="CW2289" s="1">
        <v>4.2000000000000003E-2</v>
      </c>
      <c r="CX2289" s="1">
        <v>50.6</v>
      </c>
      <c r="CY2289" s="1">
        <v>24.1</v>
      </c>
      <c r="DH2289" s="1">
        <v>1.2</v>
      </c>
      <c r="DI2289" s="1">
        <v>4.82</v>
      </c>
      <c r="DM2289" s="1">
        <v>0.91693999999999998</v>
      </c>
      <c r="DN2289" s="1">
        <v>0.36099999999999999</v>
      </c>
      <c r="DP2289" s="3">
        <v>3.6000000000000001E-5</v>
      </c>
      <c r="DU2289" s="1">
        <v>0</v>
      </c>
      <c r="EI2289" s="1">
        <v>2.4E-2</v>
      </c>
      <c r="EK2289" s="1">
        <v>1.73E-3</v>
      </c>
      <c r="FC2289" s="1">
        <v>15</v>
      </c>
      <c r="FD2289" s="1">
        <v>15</v>
      </c>
    </row>
    <row r="2290" spans="1:160" ht="180">
      <c r="A2290" s="1">
        <v>11110261960</v>
      </c>
      <c r="B2290" s="1" t="s">
        <v>14361</v>
      </c>
      <c r="C2290" s="1" t="s">
        <v>14359</v>
      </c>
      <c r="D2290" s="1" t="s">
        <v>144</v>
      </c>
      <c r="E2290" s="2">
        <v>1489068344</v>
      </c>
      <c r="F2290" s="1" t="s">
        <v>13029</v>
      </c>
      <c r="G2290" s="1">
        <v>1489068345</v>
      </c>
      <c r="H2290" s="1" t="s">
        <v>14360</v>
      </c>
      <c r="M2290" s="1" t="s">
        <v>13121</v>
      </c>
      <c r="N2290" s="1" t="s">
        <v>13122</v>
      </c>
      <c r="AF2290" s="1" t="s">
        <v>147</v>
      </c>
      <c r="AG2290" s="1" t="s">
        <v>148</v>
      </c>
      <c r="AH2290" s="1" t="s">
        <v>149</v>
      </c>
      <c r="AI2290" s="1" t="s">
        <v>14362</v>
      </c>
      <c r="AO2290" s="1" t="s">
        <v>12708</v>
      </c>
      <c r="AQ2290" s="1">
        <v>12</v>
      </c>
      <c r="AR2290" s="1" t="s">
        <v>14363</v>
      </c>
      <c r="AS2290" s="1" t="s">
        <v>14364</v>
      </c>
      <c r="AT2290" s="1" t="s">
        <v>14365</v>
      </c>
      <c r="AU2290" s="1">
        <v>0</v>
      </c>
      <c r="AX2290" s="1">
        <v>0</v>
      </c>
      <c r="BB2290" s="1" t="s">
        <v>153</v>
      </c>
      <c r="BE2290" s="1" t="s">
        <v>165</v>
      </c>
      <c r="BF2290" s="1" t="s">
        <v>166</v>
      </c>
      <c r="BG2290" s="1" t="s">
        <v>167</v>
      </c>
      <c r="BL2290" s="1">
        <v>1561</v>
      </c>
      <c r="BN2290" s="1">
        <v>17.91</v>
      </c>
      <c r="BO2290" s="1">
        <v>5.22</v>
      </c>
      <c r="CV2290" s="1">
        <v>0</v>
      </c>
      <c r="CW2290" s="1">
        <v>5.1999999999999998E-2</v>
      </c>
      <c r="CX2290" s="1">
        <v>49.25</v>
      </c>
      <c r="CY2290" s="1">
        <v>31.34</v>
      </c>
      <c r="DH2290" s="1">
        <v>0</v>
      </c>
      <c r="DI2290" s="1">
        <v>4.4800000000000004</v>
      </c>
      <c r="DM2290" s="1">
        <v>0.87121999999999999</v>
      </c>
      <c r="DN2290" s="1">
        <v>0.34300000000000003</v>
      </c>
      <c r="DP2290" s="3">
        <v>8.9699999999999998E-5</v>
      </c>
      <c r="DU2290" s="1">
        <v>0</v>
      </c>
      <c r="EI2290" s="1">
        <v>0.09</v>
      </c>
      <c r="EK2290" s="1">
        <v>2.15E-3</v>
      </c>
      <c r="FC2290" s="1">
        <v>18</v>
      </c>
      <c r="FD2290" s="1">
        <v>18</v>
      </c>
    </row>
    <row r="2291" spans="1:160" ht="135">
      <c r="A2291" s="1">
        <v>11110261977</v>
      </c>
      <c r="B2291" s="1" t="s">
        <v>14367</v>
      </c>
      <c r="C2291" s="1" t="s">
        <v>14366</v>
      </c>
      <c r="D2291" s="1" t="s">
        <v>144</v>
      </c>
      <c r="E2291" s="2">
        <v>1489092669</v>
      </c>
      <c r="F2291" s="1" t="s">
        <v>14113</v>
      </c>
      <c r="G2291" s="1">
        <v>1489092669</v>
      </c>
      <c r="H2291" s="1" t="s">
        <v>14113</v>
      </c>
      <c r="M2291" s="1" t="s">
        <v>3230</v>
      </c>
      <c r="N2291" s="1" t="s">
        <v>3231</v>
      </c>
      <c r="AF2291" s="1" t="s">
        <v>147</v>
      </c>
      <c r="AG2291" s="1" t="s">
        <v>148</v>
      </c>
      <c r="AH2291" s="1" t="s">
        <v>149</v>
      </c>
      <c r="AI2291" s="1" t="s">
        <v>14368</v>
      </c>
      <c r="AO2291" s="1" t="s">
        <v>14102</v>
      </c>
      <c r="AQ2291" s="1">
        <v>2</v>
      </c>
      <c r="AR2291" s="1" t="s">
        <v>14369</v>
      </c>
      <c r="AS2291" s="1" t="s">
        <v>579</v>
      </c>
      <c r="AT2291" s="1" t="s">
        <v>580</v>
      </c>
      <c r="AU2291" s="1">
        <v>0</v>
      </c>
      <c r="AX2291" s="1">
        <v>0</v>
      </c>
      <c r="BB2291" s="1" t="s">
        <v>153</v>
      </c>
      <c r="BE2291" s="1" t="s">
        <v>165</v>
      </c>
      <c r="BF2291" s="1" t="s">
        <v>166</v>
      </c>
      <c r="BG2291" s="1" t="s">
        <v>167</v>
      </c>
      <c r="BL2291" s="1">
        <v>1975</v>
      </c>
      <c r="BN2291" s="1">
        <v>23.58</v>
      </c>
      <c r="BO2291" s="1">
        <v>4.72</v>
      </c>
      <c r="CD2291" s="1">
        <v>6.6</v>
      </c>
      <c r="CE2291" s="1">
        <v>14.15</v>
      </c>
      <c r="CV2291" s="1">
        <v>0</v>
      </c>
      <c r="CW2291" s="1">
        <v>7.4999999999999997E-2</v>
      </c>
      <c r="CX2291" s="1">
        <v>51.89</v>
      </c>
      <c r="CY2291" s="1">
        <v>27.36</v>
      </c>
      <c r="DH2291" s="1">
        <v>1.9</v>
      </c>
      <c r="DI2291" s="1">
        <v>6.6</v>
      </c>
      <c r="DM2291" s="1">
        <v>0.98297999999999996</v>
      </c>
      <c r="DN2291" s="1">
        <v>0.38700000000000001</v>
      </c>
      <c r="DP2291" s="3">
        <v>2.8200000000000001E-5</v>
      </c>
      <c r="DU2291" s="1">
        <v>0</v>
      </c>
      <c r="EI2291" s="1">
        <v>3.7999999999999999E-2</v>
      </c>
      <c r="EK2291" s="1">
        <v>1.6999999999999999E-3</v>
      </c>
      <c r="FC2291" s="1">
        <v>17</v>
      </c>
      <c r="FD2291" s="1">
        <v>17</v>
      </c>
    </row>
    <row r="2292" spans="1:160" ht="135">
      <c r="A2292" s="1">
        <v>11110262110</v>
      </c>
      <c r="B2292" s="1" t="s">
        <v>14114</v>
      </c>
      <c r="C2292" s="1" t="s">
        <v>14370</v>
      </c>
      <c r="D2292" s="1" t="s">
        <v>144</v>
      </c>
      <c r="E2292" s="2">
        <v>1489092669</v>
      </c>
      <c r="F2292" s="1" t="s">
        <v>14113</v>
      </c>
      <c r="G2292" s="1">
        <v>1489092669</v>
      </c>
      <c r="H2292" s="1" t="s">
        <v>14113</v>
      </c>
      <c r="M2292" s="1" t="s">
        <v>13121</v>
      </c>
      <c r="N2292" s="1" t="s">
        <v>13122</v>
      </c>
      <c r="AF2292" s="1" t="s">
        <v>147</v>
      </c>
      <c r="AG2292" s="1" t="s">
        <v>148</v>
      </c>
      <c r="AH2292" s="1" t="s">
        <v>149</v>
      </c>
      <c r="AI2292" s="1" t="s">
        <v>14371</v>
      </c>
      <c r="AO2292" s="1" t="s">
        <v>14102</v>
      </c>
      <c r="AQ2292" s="1">
        <v>2</v>
      </c>
      <c r="AR2292" s="1" t="s">
        <v>14372</v>
      </c>
      <c r="AS2292" s="1" t="s">
        <v>579</v>
      </c>
      <c r="AT2292" s="1" t="s">
        <v>580</v>
      </c>
      <c r="AU2292" s="1">
        <v>0</v>
      </c>
      <c r="AX2292" s="1">
        <v>0</v>
      </c>
      <c r="BB2292" s="1" t="s">
        <v>153</v>
      </c>
      <c r="BE2292" s="1" t="s">
        <v>165</v>
      </c>
      <c r="BF2292" s="1" t="s">
        <v>166</v>
      </c>
      <c r="BG2292" s="1" t="s">
        <v>167</v>
      </c>
      <c r="BL2292" s="1">
        <v>1736</v>
      </c>
      <c r="BN2292" s="1">
        <v>18.87</v>
      </c>
      <c r="BO2292" s="1">
        <v>3.77</v>
      </c>
      <c r="CD2292" s="1">
        <v>4.72</v>
      </c>
      <c r="CE2292" s="1">
        <v>10.38</v>
      </c>
      <c r="CV2292" s="1">
        <v>0</v>
      </c>
      <c r="CW2292" s="1">
        <v>6.6000000000000003E-2</v>
      </c>
      <c r="CX2292" s="1">
        <v>55.66</v>
      </c>
      <c r="CY2292" s="1">
        <v>32.08</v>
      </c>
      <c r="DH2292" s="1">
        <v>0.9</v>
      </c>
      <c r="DI2292" s="1">
        <v>4.72</v>
      </c>
      <c r="DM2292" s="1">
        <v>0.75438000000000005</v>
      </c>
      <c r="DN2292" s="1">
        <v>0.29699999999999999</v>
      </c>
      <c r="DP2292" s="3">
        <v>2.8200000000000001E-5</v>
      </c>
      <c r="DU2292" s="1">
        <v>3.3999999999999998E-3</v>
      </c>
      <c r="EI2292" s="1">
        <v>1.9E-2</v>
      </c>
      <c r="EK2292" s="1">
        <v>2.5500000000000002E-3</v>
      </c>
      <c r="FC2292" s="1">
        <v>17</v>
      </c>
      <c r="FD2292" s="1">
        <v>17</v>
      </c>
    </row>
    <row r="2293" spans="1:160" ht="135">
      <c r="A2293" s="1">
        <v>11110262318</v>
      </c>
      <c r="B2293" s="1" t="s">
        <v>14345</v>
      </c>
      <c r="C2293" s="1" t="s">
        <v>14373</v>
      </c>
      <c r="D2293" s="1" t="s">
        <v>144</v>
      </c>
      <c r="E2293" s="2">
        <v>1489138583</v>
      </c>
      <c r="F2293" s="1" t="s">
        <v>13310</v>
      </c>
      <c r="G2293" s="1">
        <v>1489138583</v>
      </c>
      <c r="H2293" s="1" t="s">
        <v>13310</v>
      </c>
      <c r="M2293" s="1" t="s">
        <v>3230</v>
      </c>
      <c r="N2293" s="1" t="s">
        <v>3231</v>
      </c>
      <c r="AF2293" s="1" t="s">
        <v>147</v>
      </c>
      <c r="AG2293" s="1" t="s">
        <v>148</v>
      </c>
      <c r="AH2293" s="1" t="s">
        <v>149</v>
      </c>
      <c r="AI2293" s="1" t="s">
        <v>14374</v>
      </c>
      <c r="AO2293" s="1" t="s">
        <v>14375</v>
      </c>
      <c r="AQ2293" s="1">
        <v>2</v>
      </c>
      <c r="AR2293" s="1" t="s">
        <v>14376</v>
      </c>
      <c r="AS2293" s="1" t="s">
        <v>579</v>
      </c>
      <c r="AT2293" s="1" t="s">
        <v>580</v>
      </c>
      <c r="AU2293" s="1">
        <v>0</v>
      </c>
      <c r="AX2293" s="1">
        <v>0</v>
      </c>
      <c r="BB2293" s="1" t="s">
        <v>153</v>
      </c>
      <c r="BE2293" s="1" t="s">
        <v>165</v>
      </c>
      <c r="BF2293" s="1" t="s">
        <v>166</v>
      </c>
      <c r="BG2293" s="1" t="s">
        <v>167</v>
      </c>
      <c r="BL2293" s="1">
        <v>1163</v>
      </c>
      <c r="BN2293" s="1">
        <v>13.89</v>
      </c>
      <c r="BO2293" s="1">
        <v>4.17</v>
      </c>
      <c r="CD2293" s="1">
        <v>2.78</v>
      </c>
      <c r="CE2293" s="1">
        <v>6.48</v>
      </c>
      <c r="CV2293" s="1">
        <v>0</v>
      </c>
      <c r="CW2293" s="1">
        <v>0</v>
      </c>
      <c r="CX2293" s="1">
        <v>35.19</v>
      </c>
      <c r="CY2293" s="1">
        <v>12.04</v>
      </c>
      <c r="DH2293" s="1">
        <v>0.9</v>
      </c>
      <c r="DI2293" s="1">
        <v>1.85</v>
      </c>
      <c r="DM2293" s="1">
        <v>0.70611999999999997</v>
      </c>
      <c r="DN2293" s="1">
        <v>0.27800000000000002</v>
      </c>
      <c r="DP2293" s="3">
        <v>2.7900000000000001E-5</v>
      </c>
      <c r="DU2293" s="1">
        <v>0</v>
      </c>
      <c r="EI2293" s="1">
        <v>0</v>
      </c>
      <c r="EK2293" s="1">
        <v>1.67E-3</v>
      </c>
      <c r="FC2293" s="1">
        <v>11</v>
      </c>
      <c r="FD2293" s="1">
        <v>11</v>
      </c>
    </row>
    <row r="2294" spans="1:160" ht="135">
      <c r="A2294" s="1">
        <v>11110262530</v>
      </c>
      <c r="B2294" s="1" t="s">
        <v>14378</v>
      </c>
      <c r="C2294" s="1" t="s">
        <v>14377</v>
      </c>
      <c r="D2294" s="1" t="s">
        <v>144</v>
      </c>
      <c r="E2294" s="2">
        <v>1489068528</v>
      </c>
      <c r="F2294" s="1" t="s">
        <v>11179</v>
      </c>
      <c r="G2294" s="1">
        <v>1489068528</v>
      </c>
      <c r="H2294" s="1" t="s">
        <v>11179</v>
      </c>
      <c r="M2294" s="1" t="s">
        <v>13121</v>
      </c>
      <c r="N2294" s="1" t="s">
        <v>13122</v>
      </c>
      <c r="AF2294" s="1" t="s">
        <v>147</v>
      </c>
      <c r="AG2294" s="1" t="s">
        <v>148</v>
      </c>
      <c r="AH2294" s="1" t="s">
        <v>149</v>
      </c>
      <c r="AI2294" s="1" t="s">
        <v>14379</v>
      </c>
      <c r="AO2294" s="1" t="s">
        <v>14380</v>
      </c>
      <c r="AQ2294" s="1">
        <v>6</v>
      </c>
      <c r="AR2294" s="1" t="s">
        <v>14381</v>
      </c>
      <c r="AS2294" s="1" t="s">
        <v>14382</v>
      </c>
      <c r="AT2294" s="1" t="s">
        <v>14383</v>
      </c>
      <c r="AU2294" s="1">
        <v>0</v>
      </c>
      <c r="AX2294" s="1">
        <v>1</v>
      </c>
      <c r="AZ2294" s="1" t="s">
        <v>1485</v>
      </c>
      <c r="BB2294" s="1" t="s">
        <v>153</v>
      </c>
      <c r="BE2294" s="1" t="s">
        <v>165</v>
      </c>
      <c r="BF2294" s="1" t="s">
        <v>166</v>
      </c>
      <c r="BG2294" s="1" t="s">
        <v>167</v>
      </c>
      <c r="BL2294" s="1">
        <v>1954</v>
      </c>
      <c r="BN2294" s="1">
        <v>23.91</v>
      </c>
      <c r="BO2294" s="1">
        <v>4.8899999999999997</v>
      </c>
      <c r="CD2294" s="1">
        <v>6.52</v>
      </c>
      <c r="CE2294" s="1">
        <v>11.96</v>
      </c>
      <c r="CV2294" s="1">
        <v>0</v>
      </c>
      <c r="CW2294" s="1">
        <v>7.0999999999999994E-2</v>
      </c>
      <c r="CX2294" s="1">
        <v>60.87</v>
      </c>
      <c r="CY2294" s="1">
        <v>26.09</v>
      </c>
      <c r="DH2294" s="1">
        <v>1.1000000000000001</v>
      </c>
      <c r="DI2294" s="1">
        <v>4.3499999999999996</v>
      </c>
      <c r="DM2294" s="1">
        <v>0.91186</v>
      </c>
      <c r="DN2294" s="1">
        <v>0.35899999999999999</v>
      </c>
      <c r="DP2294" s="3">
        <v>6.5099999999999997E-5</v>
      </c>
      <c r="DU2294" s="1">
        <v>0</v>
      </c>
      <c r="EI2294" s="1">
        <v>2.1999999999999999E-2</v>
      </c>
      <c r="EK2294" s="1">
        <v>1.17E-3</v>
      </c>
      <c r="FC2294" s="1">
        <v>16</v>
      </c>
      <c r="FD2294" s="1">
        <v>16</v>
      </c>
    </row>
    <row r="2295" spans="1:160" ht="135">
      <c r="A2295" s="1">
        <v>11110262578</v>
      </c>
      <c r="B2295" s="1" t="s">
        <v>14386</v>
      </c>
      <c r="C2295" s="1" t="s">
        <v>14384</v>
      </c>
      <c r="D2295" s="1" t="s">
        <v>144</v>
      </c>
      <c r="E2295" s="2">
        <v>1489068526</v>
      </c>
      <c r="F2295" s="1" t="s">
        <v>14385</v>
      </c>
      <c r="G2295" s="1">
        <v>1489068526</v>
      </c>
      <c r="H2295" s="1" t="s">
        <v>14385</v>
      </c>
      <c r="M2295" s="1" t="s">
        <v>13121</v>
      </c>
      <c r="N2295" s="1" t="s">
        <v>13122</v>
      </c>
      <c r="AF2295" s="1" t="s">
        <v>147</v>
      </c>
      <c r="AG2295" s="1" t="s">
        <v>148</v>
      </c>
      <c r="AH2295" s="1" t="s">
        <v>149</v>
      </c>
      <c r="AI2295" s="1" t="s">
        <v>14387</v>
      </c>
      <c r="AO2295" s="1" t="s">
        <v>13236</v>
      </c>
      <c r="AQ2295" s="1">
        <v>8</v>
      </c>
      <c r="AR2295" s="1" t="s">
        <v>14388</v>
      </c>
      <c r="AS2295" s="1" t="s">
        <v>14389</v>
      </c>
      <c r="AT2295" s="1" t="s">
        <v>14390</v>
      </c>
      <c r="AU2295" s="1">
        <v>0</v>
      </c>
      <c r="AX2295" s="1">
        <v>0</v>
      </c>
      <c r="BB2295" s="1" t="s">
        <v>210</v>
      </c>
      <c r="BE2295" s="1" t="s">
        <v>165</v>
      </c>
      <c r="BF2295" s="1" t="s">
        <v>166</v>
      </c>
      <c r="BG2295" s="1" t="s">
        <v>167</v>
      </c>
      <c r="BL2295" s="1">
        <v>1184</v>
      </c>
      <c r="BN2295" s="1">
        <v>14.15</v>
      </c>
      <c r="BO2295" s="1">
        <v>4.25</v>
      </c>
      <c r="CD2295" s="1">
        <v>2.83</v>
      </c>
      <c r="CE2295" s="1">
        <v>6.6</v>
      </c>
      <c r="CV2295" s="1">
        <v>0</v>
      </c>
      <c r="CW2295" s="1">
        <v>0</v>
      </c>
      <c r="CX2295" s="1">
        <v>45.28</v>
      </c>
      <c r="CY2295" s="1">
        <v>3.77</v>
      </c>
      <c r="DH2295" s="1">
        <v>0.9</v>
      </c>
      <c r="DI2295" s="1">
        <v>1.89</v>
      </c>
      <c r="DM2295" s="1">
        <v>0.57403999999999999</v>
      </c>
      <c r="DN2295" s="1">
        <v>0.22600000000000001</v>
      </c>
      <c r="DP2295" s="1">
        <v>1.131E-4</v>
      </c>
      <c r="DU2295" s="1">
        <v>1.1000000000000001E-3</v>
      </c>
      <c r="EI2295" s="1">
        <v>1.9E-2</v>
      </c>
      <c r="EK2295" s="1">
        <v>3.4000000000000002E-4</v>
      </c>
      <c r="FC2295" s="1">
        <v>7</v>
      </c>
      <c r="FD2295" s="1">
        <v>7</v>
      </c>
    </row>
    <row r="2296" spans="1:160" ht="135">
      <c r="A2296" s="1">
        <v>11110262585</v>
      </c>
      <c r="B2296" s="1" t="s">
        <v>14393</v>
      </c>
      <c r="C2296" s="1" t="s">
        <v>14391</v>
      </c>
      <c r="D2296" s="1" t="s">
        <v>144</v>
      </c>
      <c r="E2296" s="2">
        <v>1489068525</v>
      </c>
      <c r="F2296" s="1" t="s">
        <v>14392</v>
      </c>
      <c r="G2296" s="1">
        <v>1489068525</v>
      </c>
      <c r="H2296" s="1" t="s">
        <v>14392</v>
      </c>
      <c r="M2296" s="1" t="s">
        <v>13121</v>
      </c>
      <c r="N2296" s="1" t="s">
        <v>13122</v>
      </c>
      <c r="AF2296" s="1" t="s">
        <v>147</v>
      </c>
      <c r="AG2296" s="1" t="s">
        <v>148</v>
      </c>
      <c r="AH2296" s="1" t="s">
        <v>149</v>
      </c>
      <c r="AI2296" s="1" t="s">
        <v>14394</v>
      </c>
      <c r="AO2296" s="1" t="s">
        <v>14395</v>
      </c>
      <c r="AQ2296" s="1">
        <v>12</v>
      </c>
      <c r="AR2296" s="1" t="s">
        <v>14396</v>
      </c>
      <c r="AS2296" s="1" t="s">
        <v>14397</v>
      </c>
      <c r="AT2296" s="1" t="s">
        <v>14398</v>
      </c>
      <c r="AU2296" s="1">
        <v>0</v>
      </c>
      <c r="AX2296" s="1">
        <v>0</v>
      </c>
      <c r="BB2296" s="1" t="s">
        <v>210</v>
      </c>
      <c r="BE2296" s="1" t="s">
        <v>165</v>
      </c>
      <c r="BF2296" s="1" t="s">
        <v>166</v>
      </c>
      <c r="BG2296" s="1" t="s">
        <v>167</v>
      </c>
      <c r="BL2296" s="1">
        <v>983</v>
      </c>
      <c r="BN2296" s="1">
        <v>11.76</v>
      </c>
      <c r="BO2296" s="1">
        <v>2.94</v>
      </c>
      <c r="CD2296" s="1">
        <v>2.94</v>
      </c>
      <c r="CE2296" s="1">
        <v>4.9000000000000004</v>
      </c>
      <c r="CV2296" s="1">
        <v>0</v>
      </c>
      <c r="CW2296" s="1">
        <v>3.9E-2</v>
      </c>
      <c r="CX2296" s="1">
        <v>39.22</v>
      </c>
      <c r="CY2296" s="1">
        <v>1.96</v>
      </c>
      <c r="DH2296" s="1">
        <v>1</v>
      </c>
      <c r="DI2296" s="1">
        <v>3.92</v>
      </c>
      <c r="DM2296" s="1">
        <v>0.92201999999999995</v>
      </c>
      <c r="DN2296" s="1">
        <v>0.36299999999999999</v>
      </c>
      <c r="DP2296" s="1">
        <v>1.1766000000000001E-3</v>
      </c>
      <c r="DU2296" s="1">
        <v>1.1999999999999999E-3</v>
      </c>
      <c r="EI2296" s="1">
        <v>5.8999999999999997E-2</v>
      </c>
      <c r="EK2296" s="1">
        <v>7.1000000000000002E-4</v>
      </c>
      <c r="FC2296" s="1">
        <v>5</v>
      </c>
      <c r="FD2296" s="1">
        <v>5</v>
      </c>
    </row>
    <row r="2297" spans="1:160" ht="135">
      <c r="A2297" s="1">
        <v>11110262592</v>
      </c>
      <c r="B2297" s="1" t="s">
        <v>14401</v>
      </c>
      <c r="C2297" s="1" t="s">
        <v>14399</v>
      </c>
      <c r="D2297" s="1" t="s">
        <v>144</v>
      </c>
      <c r="E2297" s="2">
        <v>1489138583</v>
      </c>
      <c r="F2297" s="1" t="s">
        <v>13310</v>
      </c>
      <c r="G2297" s="1">
        <v>1489138584</v>
      </c>
      <c r="H2297" s="1" t="s">
        <v>14400</v>
      </c>
      <c r="M2297" s="1" t="s">
        <v>14402</v>
      </c>
      <c r="N2297" s="1" t="s">
        <v>3242</v>
      </c>
      <c r="AF2297" s="1" t="s">
        <v>147</v>
      </c>
      <c r="AG2297" s="1" t="s">
        <v>148</v>
      </c>
      <c r="AH2297" s="1" t="s">
        <v>149</v>
      </c>
      <c r="AI2297" s="1" t="s">
        <v>14403</v>
      </c>
      <c r="AO2297" s="1" t="s">
        <v>14404</v>
      </c>
      <c r="AQ2297" s="1">
        <v>4</v>
      </c>
      <c r="AR2297" s="1" t="s">
        <v>14405</v>
      </c>
      <c r="AS2297" s="1" t="s">
        <v>14406</v>
      </c>
      <c r="AT2297" s="1" t="s">
        <v>14407</v>
      </c>
      <c r="AU2297" s="1">
        <v>0</v>
      </c>
      <c r="AX2297" s="1">
        <v>0</v>
      </c>
      <c r="BB2297" s="1" t="s">
        <v>210</v>
      </c>
      <c r="BE2297" s="1" t="s">
        <v>165</v>
      </c>
      <c r="BF2297" s="1" t="s">
        <v>166</v>
      </c>
      <c r="BG2297" s="1" t="s">
        <v>167</v>
      </c>
      <c r="BL2297" s="1">
        <v>1084</v>
      </c>
      <c r="BN2297" s="1">
        <v>13.89</v>
      </c>
      <c r="BO2297" s="1">
        <v>4.17</v>
      </c>
      <c r="CD2297" s="1">
        <v>2.78</v>
      </c>
      <c r="CE2297" s="1">
        <v>5.56</v>
      </c>
      <c r="CV2297" s="1">
        <v>0</v>
      </c>
      <c r="CW2297" s="1">
        <v>0</v>
      </c>
      <c r="CX2297" s="1">
        <v>40.74</v>
      </c>
      <c r="CY2297" s="1">
        <v>2.78</v>
      </c>
      <c r="DH2297" s="1">
        <v>0.9</v>
      </c>
      <c r="DI2297" s="1">
        <v>1.85</v>
      </c>
      <c r="DM2297" s="1">
        <v>0.42418</v>
      </c>
      <c r="DN2297" s="1">
        <v>0.16700000000000001</v>
      </c>
      <c r="DP2297" s="1">
        <v>1.11E-4</v>
      </c>
      <c r="DU2297" s="1">
        <v>3.3300000000000003E-2</v>
      </c>
      <c r="EI2297" s="1">
        <v>0</v>
      </c>
      <c r="EK2297" s="1">
        <v>3.3E-4</v>
      </c>
      <c r="FC2297" s="1">
        <v>6</v>
      </c>
      <c r="FD2297" s="1">
        <v>6</v>
      </c>
    </row>
    <row r="2298" spans="1:160" ht="135">
      <c r="A2298" s="1">
        <v>11110262615</v>
      </c>
      <c r="B2298" s="1" t="s">
        <v>14345</v>
      </c>
      <c r="C2298" s="1" t="s">
        <v>14408</v>
      </c>
      <c r="D2298" s="1" t="s">
        <v>144</v>
      </c>
      <c r="E2298" s="2">
        <v>1489068530</v>
      </c>
      <c r="F2298" s="1" t="s">
        <v>14409</v>
      </c>
      <c r="G2298" s="1">
        <v>1489068530</v>
      </c>
      <c r="H2298" s="1" t="s">
        <v>14409</v>
      </c>
      <c r="M2298" s="1" t="s">
        <v>13121</v>
      </c>
      <c r="N2298" s="1" t="s">
        <v>13122</v>
      </c>
      <c r="AF2298" s="1" t="s">
        <v>147</v>
      </c>
      <c r="AG2298" s="1" t="s">
        <v>148</v>
      </c>
      <c r="AH2298" s="1" t="s">
        <v>149</v>
      </c>
      <c r="AI2298" s="1" t="s">
        <v>14410</v>
      </c>
      <c r="AO2298" s="1" t="s">
        <v>13236</v>
      </c>
      <c r="AQ2298" s="1">
        <v>6</v>
      </c>
      <c r="AR2298" s="1" t="s">
        <v>14411</v>
      </c>
      <c r="AS2298" s="1" t="s">
        <v>14412</v>
      </c>
      <c r="AT2298" s="1" t="s">
        <v>14413</v>
      </c>
      <c r="AU2298" s="1">
        <v>0</v>
      </c>
      <c r="AX2298" s="1">
        <v>0</v>
      </c>
      <c r="BB2298" s="1" t="s">
        <v>210</v>
      </c>
      <c r="BE2298" s="1" t="s">
        <v>165</v>
      </c>
      <c r="BF2298" s="1" t="s">
        <v>166</v>
      </c>
      <c r="BG2298" s="1" t="s">
        <v>167</v>
      </c>
      <c r="BL2298" s="1">
        <v>1105</v>
      </c>
      <c r="BN2298" s="1">
        <v>14.15</v>
      </c>
      <c r="BO2298" s="1">
        <v>4.25</v>
      </c>
      <c r="CD2298" s="1">
        <v>2.83</v>
      </c>
      <c r="CE2298" s="1">
        <v>6.6</v>
      </c>
      <c r="CV2298" s="1">
        <v>0</v>
      </c>
      <c r="CW2298" s="1">
        <v>0</v>
      </c>
      <c r="CX2298" s="1">
        <v>40.57</v>
      </c>
      <c r="CY2298" s="1">
        <v>3.77</v>
      </c>
      <c r="DH2298" s="1">
        <v>0.9</v>
      </c>
      <c r="DI2298" s="1">
        <v>1.89</v>
      </c>
      <c r="DM2298" s="1">
        <v>0.69596000000000002</v>
      </c>
      <c r="DN2298" s="1">
        <v>0.27400000000000002</v>
      </c>
      <c r="DP2298" s="1">
        <v>0</v>
      </c>
      <c r="DU2298" s="1">
        <v>0</v>
      </c>
      <c r="EI2298" s="1">
        <v>0</v>
      </c>
      <c r="EK2298" s="1">
        <v>3.4000000000000002E-4</v>
      </c>
      <c r="FC2298" s="1">
        <v>8</v>
      </c>
      <c r="FD2298" s="1">
        <v>8</v>
      </c>
    </row>
    <row r="2299" spans="1:160" ht="135">
      <c r="A2299" s="1">
        <v>11110262653</v>
      </c>
      <c r="B2299" s="1" t="s">
        <v>14415</v>
      </c>
      <c r="C2299" s="1" t="s">
        <v>14414</v>
      </c>
      <c r="D2299" s="1" t="s">
        <v>144</v>
      </c>
      <c r="E2299" s="2">
        <v>1489077836</v>
      </c>
      <c r="F2299" s="1" t="s">
        <v>14342</v>
      </c>
      <c r="G2299" s="1">
        <v>1489077836</v>
      </c>
      <c r="H2299" s="1" t="s">
        <v>14342</v>
      </c>
      <c r="M2299" s="1" t="s">
        <v>11488</v>
      </c>
      <c r="N2299" s="1" t="s">
        <v>11489</v>
      </c>
      <c r="AF2299" s="1" t="s">
        <v>147</v>
      </c>
      <c r="AG2299" s="1" t="s">
        <v>148</v>
      </c>
      <c r="AH2299" s="1" t="s">
        <v>149</v>
      </c>
      <c r="AI2299" s="1" t="s">
        <v>14176</v>
      </c>
      <c r="AO2299" s="1" t="s">
        <v>14177</v>
      </c>
      <c r="AQ2299" s="1">
        <v>2</v>
      </c>
      <c r="AR2299" s="1" t="s">
        <v>14178</v>
      </c>
      <c r="AS2299" s="1" t="s">
        <v>579</v>
      </c>
      <c r="AT2299" s="1" t="s">
        <v>580</v>
      </c>
      <c r="AU2299" s="1">
        <v>0</v>
      </c>
      <c r="AX2299" s="1">
        <v>0</v>
      </c>
      <c r="BB2299" s="1" t="s">
        <v>367</v>
      </c>
      <c r="BE2299" s="1" t="s">
        <v>165</v>
      </c>
      <c r="BF2299" s="1" t="s">
        <v>166</v>
      </c>
      <c r="BG2299" s="1" t="s">
        <v>167</v>
      </c>
      <c r="BL2299" s="1">
        <v>1983</v>
      </c>
      <c r="BN2299" s="1">
        <v>19.3</v>
      </c>
      <c r="BO2299" s="1">
        <v>5.26</v>
      </c>
      <c r="CD2299" s="1">
        <v>4.3899999999999997</v>
      </c>
      <c r="CE2299" s="1">
        <v>10.53</v>
      </c>
      <c r="CV2299" s="1">
        <v>0</v>
      </c>
      <c r="CW2299" s="1">
        <v>3.5000000000000003E-2</v>
      </c>
      <c r="CX2299" s="1">
        <v>70.180000000000007</v>
      </c>
      <c r="CY2299" s="1">
        <v>54.39</v>
      </c>
      <c r="DH2299" s="1">
        <v>0</v>
      </c>
      <c r="DI2299" s="1">
        <v>3.51</v>
      </c>
      <c r="DM2299" s="1">
        <v>1.1582399999999999</v>
      </c>
      <c r="DN2299" s="1">
        <v>0.45600000000000002</v>
      </c>
      <c r="DP2299" s="1">
        <v>0</v>
      </c>
      <c r="DU2299" s="1">
        <v>0</v>
      </c>
      <c r="EI2299" s="1">
        <v>3.5000000000000003E-2</v>
      </c>
      <c r="EK2299" s="1">
        <v>6.3000000000000003E-4</v>
      </c>
      <c r="FC2299" s="1">
        <v>25</v>
      </c>
      <c r="FD2299" s="1">
        <v>25</v>
      </c>
    </row>
    <row r="2300" spans="1:160" ht="135">
      <c r="A2300" s="1">
        <v>11110262660</v>
      </c>
      <c r="B2300" s="1" t="s">
        <v>14415</v>
      </c>
      <c r="C2300" s="1" t="s">
        <v>14416</v>
      </c>
      <c r="D2300" s="1" t="s">
        <v>144</v>
      </c>
      <c r="E2300" s="2">
        <v>1489077836</v>
      </c>
      <c r="F2300" s="1" t="s">
        <v>14342</v>
      </c>
      <c r="G2300" s="1">
        <v>1489077836</v>
      </c>
      <c r="H2300" s="1" t="s">
        <v>14342</v>
      </c>
      <c r="M2300" s="1" t="s">
        <v>11488</v>
      </c>
      <c r="N2300" s="1" t="s">
        <v>11489</v>
      </c>
      <c r="AF2300" s="1" t="s">
        <v>147</v>
      </c>
      <c r="AG2300" s="1" t="s">
        <v>148</v>
      </c>
      <c r="AH2300" s="1" t="s">
        <v>149</v>
      </c>
      <c r="AI2300" s="1" t="s">
        <v>14180</v>
      </c>
      <c r="AO2300" s="1" t="s">
        <v>14177</v>
      </c>
      <c r="AQ2300" s="1">
        <v>2</v>
      </c>
      <c r="AR2300" s="1" t="s">
        <v>14181</v>
      </c>
      <c r="AS2300" s="1" t="s">
        <v>579</v>
      </c>
      <c r="AT2300" s="1" t="s">
        <v>580</v>
      </c>
      <c r="AU2300" s="1">
        <v>0</v>
      </c>
      <c r="AX2300" s="1">
        <v>0</v>
      </c>
      <c r="BB2300" s="1" t="s">
        <v>367</v>
      </c>
      <c r="BE2300" s="1" t="s">
        <v>165</v>
      </c>
      <c r="BF2300" s="1" t="s">
        <v>166</v>
      </c>
      <c r="BG2300" s="1" t="s">
        <v>167</v>
      </c>
      <c r="BL2300" s="1">
        <v>1908</v>
      </c>
      <c r="BN2300" s="1">
        <v>19.3</v>
      </c>
      <c r="BO2300" s="1">
        <v>5.26</v>
      </c>
      <c r="CD2300" s="1">
        <v>4.3899999999999997</v>
      </c>
      <c r="CE2300" s="1">
        <v>8.77</v>
      </c>
      <c r="CV2300" s="1">
        <v>0</v>
      </c>
      <c r="CW2300" s="1">
        <v>3.5000000000000003E-2</v>
      </c>
      <c r="CX2300" s="1">
        <v>68.42</v>
      </c>
      <c r="CY2300" s="1">
        <v>52.63</v>
      </c>
      <c r="DH2300" s="1">
        <v>1.8</v>
      </c>
      <c r="DI2300" s="1">
        <v>3.51</v>
      </c>
      <c r="DM2300" s="1">
        <v>1.1150599999999999</v>
      </c>
      <c r="DN2300" s="1">
        <v>0.439</v>
      </c>
      <c r="DP2300" s="1">
        <v>0</v>
      </c>
      <c r="DU2300" s="1">
        <v>0</v>
      </c>
      <c r="EI2300" s="1">
        <v>3.5000000000000003E-2</v>
      </c>
      <c r="EK2300" s="1">
        <v>1.89E-3</v>
      </c>
      <c r="FC2300" s="1">
        <v>22</v>
      </c>
      <c r="FD2300" s="1">
        <v>22</v>
      </c>
    </row>
    <row r="2301" spans="1:160" ht="135">
      <c r="A2301" s="1">
        <v>11110262684</v>
      </c>
      <c r="B2301" s="1" t="s">
        <v>14419</v>
      </c>
      <c r="C2301" s="1" t="s">
        <v>14417</v>
      </c>
      <c r="D2301" s="1" t="s">
        <v>144</v>
      </c>
      <c r="E2301" s="2">
        <v>1489077836</v>
      </c>
      <c r="F2301" s="1" t="s">
        <v>14342</v>
      </c>
      <c r="G2301" s="1">
        <v>1489077837</v>
      </c>
      <c r="H2301" s="1" t="s">
        <v>14418</v>
      </c>
      <c r="M2301" s="1" t="s">
        <v>11488</v>
      </c>
      <c r="N2301" s="1" t="s">
        <v>11489</v>
      </c>
      <c r="AF2301" s="1" t="s">
        <v>147</v>
      </c>
      <c r="AG2301" s="1" t="s">
        <v>148</v>
      </c>
      <c r="AH2301" s="1" t="s">
        <v>149</v>
      </c>
      <c r="AI2301" s="1" t="s">
        <v>14420</v>
      </c>
      <c r="AO2301" s="1" t="s">
        <v>14339</v>
      </c>
      <c r="AQ2301" s="1">
        <v>2</v>
      </c>
      <c r="AR2301" s="1" t="s">
        <v>14421</v>
      </c>
      <c r="AS2301" s="1" t="s">
        <v>579</v>
      </c>
      <c r="AT2301" s="1" t="s">
        <v>580</v>
      </c>
      <c r="AU2301" s="1">
        <v>0</v>
      </c>
      <c r="AX2301" s="1">
        <v>0</v>
      </c>
      <c r="BB2301" s="1" t="s">
        <v>367</v>
      </c>
      <c r="BE2301" s="1" t="s">
        <v>165</v>
      </c>
      <c r="BF2301" s="1" t="s">
        <v>166</v>
      </c>
      <c r="BG2301" s="1" t="s">
        <v>167</v>
      </c>
      <c r="BL2301" s="1">
        <v>2092</v>
      </c>
      <c r="BN2301" s="1">
        <v>19.57</v>
      </c>
      <c r="BO2301" s="1">
        <v>4.3499999999999996</v>
      </c>
      <c r="CD2301" s="1">
        <v>5.43</v>
      </c>
      <c r="CE2301" s="1">
        <v>8.6999999999999993</v>
      </c>
      <c r="CV2301" s="1">
        <v>0</v>
      </c>
      <c r="CW2301" s="1">
        <v>2.1999999999999999E-2</v>
      </c>
      <c r="CX2301" s="1">
        <v>82.61</v>
      </c>
      <c r="CY2301" s="1">
        <v>58.7</v>
      </c>
      <c r="DH2301" s="1">
        <v>2.2000000000000002</v>
      </c>
      <c r="DI2301" s="1">
        <v>4.3499999999999996</v>
      </c>
      <c r="DM2301" s="1">
        <v>0.60706000000000004</v>
      </c>
      <c r="DN2301" s="1">
        <v>0.23899999999999999</v>
      </c>
      <c r="DP2301" s="1">
        <v>0</v>
      </c>
      <c r="DU2301" s="1">
        <v>0</v>
      </c>
      <c r="EI2301" s="1">
        <v>0</v>
      </c>
      <c r="EK2301" s="1">
        <v>7.7999999999999999E-4</v>
      </c>
      <c r="FC2301" s="1">
        <v>19</v>
      </c>
      <c r="FD2301" s="1">
        <v>19</v>
      </c>
    </row>
    <row r="2302" spans="1:160" ht="135">
      <c r="A2302" s="1">
        <v>11110263346</v>
      </c>
      <c r="B2302" s="1" t="s">
        <v>14423</v>
      </c>
      <c r="C2302" s="1" t="s">
        <v>14422</v>
      </c>
      <c r="D2302" s="1" t="s">
        <v>144</v>
      </c>
      <c r="E2302" s="2">
        <v>1489077837</v>
      </c>
      <c r="F2302" s="1" t="s">
        <v>14418</v>
      </c>
      <c r="G2302" s="1">
        <v>1489077837</v>
      </c>
      <c r="H2302" s="1" t="s">
        <v>14418</v>
      </c>
      <c r="M2302" s="1" t="s">
        <v>13121</v>
      </c>
      <c r="N2302" s="1" t="s">
        <v>13122</v>
      </c>
      <c r="AF2302" s="1" t="s">
        <v>147</v>
      </c>
      <c r="AG2302" s="1" t="s">
        <v>148</v>
      </c>
      <c r="AH2302" s="1" t="s">
        <v>149</v>
      </c>
      <c r="AI2302" s="1" t="s">
        <v>14424</v>
      </c>
      <c r="AO2302" s="1" t="s">
        <v>14425</v>
      </c>
      <c r="AQ2302" s="1">
        <v>2</v>
      </c>
      <c r="AR2302" s="1" t="s">
        <v>14426</v>
      </c>
      <c r="AS2302" s="1" t="s">
        <v>579</v>
      </c>
      <c r="AT2302" s="1" t="s">
        <v>580</v>
      </c>
      <c r="AU2302" s="1">
        <v>0</v>
      </c>
      <c r="AX2302" s="1">
        <v>0</v>
      </c>
      <c r="BB2302" s="1" t="s">
        <v>153</v>
      </c>
      <c r="BE2302" s="1" t="s">
        <v>165</v>
      </c>
      <c r="BF2302" s="1" t="s">
        <v>166</v>
      </c>
      <c r="BG2302" s="1" t="s">
        <v>167</v>
      </c>
      <c r="BL2302" s="1">
        <v>2092</v>
      </c>
      <c r="BN2302" s="1">
        <v>17.39</v>
      </c>
      <c r="BO2302" s="1">
        <v>3.26</v>
      </c>
      <c r="CD2302" s="1">
        <v>5.43</v>
      </c>
      <c r="CE2302" s="1">
        <v>8.6999999999999993</v>
      </c>
      <c r="CV2302" s="1">
        <v>0</v>
      </c>
      <c r="CW2302" s="1">
        <v>2.1999999999999999E-2</v>
      </c>
      <c r="CX2302" s="1">
        <v>82.61</v>
      </c>
      <c r="CY2302" s="1">
        <v>58.7</v>
      </c>
      <c r="DH2302" s="1">
        <v>2.2000000000000002</v>
      </c>
      <c r="DI2302" s="1">
        <v>4.3499999999999996</v>
      </c>
      <c r="DM2302" s="1">
        <v>0.63500000000000001</v>
      </c>
      <c r="DN2302" s="1">
        <v>0.25</v>
      </c>
      <c r="DP2302" s="1">
        <v>0</v>
      </c>
      <c r="DU2302" s="1">
        <v>0</v>
      </c>
      <c r="EI2302" s="1">
        <v>0</v>
      </c>
      <c r="EK2302" s="1">
        <v>7.7999999999999999E-4</v>
      </c>
      <c r="FC2302" s="1">
        <v>18</v>
      </c>
      <c r="FD2302" s="1">
        <v>18</v>
      </c>
    </row>
    <row r="2303" spans="1:160" ht="135">
      <c r="A2303" s="1">
        <v>11110263353</v>
      </c>
      <c r="B2303" s="1" t="s">
        <v>14428</v>
      </c>
      <c r="C2303" s="1" t="s">
        <v>14427</v>
      </c>
      <c r="D2303" s="1" t="s">
        <v>144</v>
      </c>
      <c r="E2303" s="2">
        <v>1489077837</v>
      </c>
      <c r="F2303" s="1" t="s">
        <v>14418</v>
      </c>
      <c r="G2303" s="1">
        <v>1489077837</v>
      </c>
      <c r="H2303" s="1" t="s">
        <v>14418</v>
      </c>
      <c r="M2303" s="1" t="s">
        <v>11488</v>
      </c>
      <c r="N2303" s="1" t="s">
        <v>11489</v>
      </c>
      <c r="AF2303" s="1" t="s">
        <v>147</v>
      </c>
      <c r="AG2303" s="1" t="s">
        <v>148</v>
      </c>
      <c r="AH2303" s="1" t="s">
        <v>149</v>
      </c>
      <c r="AI2303" s="1" t="s">
        <v>14429</v>
      </c>
      <c r="AO2303" s="1" t="s">
        <v>14339</v>
      </c>
      <c r="AQ2303" s="1">
        <v>2</v>
      </c>
      <c r="AR2303" s="1" t="s">
        <v>14430</v>
      </c>
      <c r="AS2303" s="1" t="s">
        <v>579</v>
      </c>
      <c r="AT2303" s="1" t="s">
        <v>580</v>
      </c>
      <c r="AU2303" s="1">
        <v>0</v>
      </c>
      <c r="AX2303" s="1">
        <v>0</v>
      </c>
      <c r="BB2303" s="1" t="s">
        <v>153</v>
      </c>
      <c r="BE2303" s="1" t="s">
        <v>165</v>
      </c>
      <c r="BF2303" s="1" t="s">
        <v>166</v>
      </c>
      <c r="BG2303" s="1" t="s">
        <v>167</v>
      </c>
      <c r="BL2303" s="1">
        <v>2092</v>
      </c>
      <c r="BN2303" s="1">
        <v>17.39</v>
      </c>
      <c r="BO2303" s="1">
        <v>3.26</v>
      </c>
      <c r="CD2303" s="1">
        <v>5.43</v>
      </c>
      <c r="CE2303" s="1">
        <v>8.6999999999999993</v>
      </c>
      <c r="CV2303" s="1">
        <v>0</v>
      </c>
      <c r="CW2303" s="1">
        <v>2.1999999999999999E-2</v>
      </c>
      <c r="CX2303" s="1">
        <v>82.61</v>
      </c>
      <c r="CY2303" s="1">
        <v>58.7</v>
      </c>
      <c r="DH2303" s="1">
        <v>2.2000000000000002</v>
      </c>
      <c r="DI2303" s="1">
        <v>4.3499999999999996</v>
      </c>
      <c r="DM2303" s="1">
        <v>0.63500000000000001</v>
      </c>
      <c r="DN2303" s="1">
        <v>0.25</v>
      </c>
      <c r="DP2303" s="1">
        <v>0</v>
      </c>
      <c r="DU2303" s="1">
        <v>0</v>
      </c>
      <c r="EI2303" s="1">
        <v>0</v>
      </c>
      <c r="EK2303" s="1">
        <v>7.7999999999999999E-4</v>
      </c>
      <c r="FC2303" s="1">
        <v>18</v>
      </c>
      <c r="FD2303" s="1">
        <v>18</v>
      </c>
    </row>
    <row r="2304" spans="1:160" ht="120">
      <c r="A2304" s="1">
        <v>11110264404</v>
      </c>
      <c r="B2304" s="1" t="s">
        <v>14432</v>
      </c>
      <c r="C2304" s="1" t="s">
        <v>14431</v>
      </c>
      <c r="D2304" s="1" t="s">
        <v>144</v>
      </c>
      <c r="E2304" s="2">
        <v>1489133460</v>
      </c>
      <c r="F2304" s="1" t="s">
        <v>13987</v>
      </c>
      <c r="G2304" s="1">
        <v>1489133460</v>
      </c>
      <c r="H2304" s="1" t="s">
        <v>13987</v>
      </c>
      <c r="M2304" s="1" t="s">
        <v>13121</v>
      </c>
      <c r="N2304" s="1" t="s">
        <v>13122</v>
      </c>
      <c r="AF2304" s="1" t="s">
        <v>147</v>
      </c>
      <c r="AG2304" s="1" t="s">
        <v>148</v>
      </c>
      <c r="AH2304" s="1" t="s">
        <v>149</v>
      </c>
      <c r="AI2304" s="1" t="s">
        <v>14433</v>
      </c>
      <c r="AO2304" s="1" t="s">
        <v>14177</v>
      </c>
      <c r="AQ2304" s="1">
        <v>2</v>
      </c>
      <c r="AR2304" s="1" t="s">
        <v>14434</v>
      </c>
      <c r="AS2304" s="1" t="s">
        <v>579</v>
      </c>
      <c r="AT2304" s="1" t="s">
        <v>580</v>
      </c>
      <c r="AU2304" s="1">
        <v>0</v>
      </c>
      <c r="AX2304" s="1">
        <v>0</v>
      </c>
      <c r="BB2304" s="1" t="s">
        <v>367</v>
      </c>
      <c r="BE2304" s="1" t="s">
        <v>165</v>
      </c>
      <c r="BF2304" s="1" t="s">
        <v>166</v>
      </c>
      <c r="BG2304" s="1" t="s">
        <v>167</v>
      </c>
      <c r="BL2304" s="1">
        <v>1983</v>
      </c>
      <c r="BN2304" s="1">
        <v>21.05</v>
      </c>
      <c r="BO2304" s="1">
        <v>5.26</v>
      </c>
      <c r="CD2304" s="1">
        <v>5.26</v>
      </c>
      <c r="CE2304" s="1">
        <v>10.53</v>
      </c>
      <c r="CV2304" s="1">
        <v>0</v>
      </c>
      <c r="CW2304" s="1">
        <v>3.5000000000000003E-2</v>
      </c>
      <c r="CX2304" s="1">
        <v>71.930000000000007</v>
      </c>
      <c r="CY2304" s="1">
        <v>54.39</v>
      </c>
      <c r="DH2304" s="1">
        <v>0</v>
      </c>
      <c r="DI2304" s="1">
        <v>3.51</v>
      </c>
      <c r="DM2304" s="1">
        <v>1.1582399999999999</v>
      </c>
      <c r="DN2304" s="1">
        <v>0.45600000000000002</v>
      </c>
      <c r="DP2304" s="1">
        <v>0</v>
      </c>
      <c r="DU2304" s="1">
        <v>0</v>
      </c>
      <c r="EI2304" s="1">
        <v>3.5000000000000003E-2</v>
      </c>
      <c r="EK2304" s="1">
        <v>1.2600000000000001E-3</v>
      </c>
      <c r="FC2304" s="1">
        <v>25</v>
      </c>
      <c r="FD2304" s="1">
        <v>25</v>
      </c>
    </row>
    <row r="2305" spans="1:160" ht="135">
      <c r="A2305" s="1">
        <v>11110264435</v>
      </c>
      <c r="B2305" s="1" t="s">
        <v>14436</v>
      </c>
      <c r="C2305" s="1" t="s">
        <v>14435</v>
      </c>
      <c r="D2305" s="1" t="s">
        <v>144</v>
      </c>
      <c r="E2305" s="2">
        <v>1489077837</v>
      </c>
      <c r="F2305" s="1" t="s">
        <v>14418</v>
      </c>
      <c r="G2305" s="1">
        <v>1489077837</v>
      </c>
      <c r="H2305" s="1" t="s">
        <v>14418</v>
      </c>
      <c r="M2305" s="1" t="s">
        <v>13121</v>
      </c>
      <c r="N2305" s="1" t="s">
        <v>13122</v>
      </c>
      <c r="AF2305" s="1" t="s">
        <v>147</v>
      </c>
      <c r="AG2305" s="1" t="s">
        <v>148</v>
      </c>
      <c r="AH2305" s="1" t="s">
        <v>149</v>
      </c>
      <c r="AI2305" s="1" t="s">
        <v>14180</v>
      </c>
      <c r="AO2305" s="1" t="s">
        <v>14177</v>
      </c>
      <c r="AQ2305" s="1">
        <v>2</v>
      </c>
      <c r="AR2305" s="1" t="s">
        <v>14181</v>
      </c>
      <c r="AS2305" s="1" t="s">
        <v>579</v>
      </c>
      <c r="AT2305" s="1" t="s">
        <v>580</v>
      </c>
      <c r="AU2305" s="1">
        <v>0</v>
      </c>
      <c r="AX2305" s="1">
        <v>0</v>
      </c>
      <c r="BB2305" s="1" t="s">
        <v>367</v>
      </c>
      <c r="BE2305" s="1" t="s">
        <v>165</v>
      </c>
      <c r="BF2305" s="1" t="s">
        <v>166</v>
      </c>
      <c r="BG2305" s="1" t="s">
        <v>167</v>
      </c>
      <c r="BL2305" s="1">
        <v>1908</v>
      </c>
      <c r="BN2305" s="1">
        <v>19.3</v>
      </c>
      <c r="BO2305" s="1">
        <v>5.26</v>
      </c>
      <c r="CD2305" s="1">
        <v>5.26</v>
      </c>
      <c r="CE2305" s="1">
        <v>8.77</v>
      </c>
      <c r="CV2305" s="1">
        <v>0</v>
      </c>
      <c r="CW2305" s="1">
        <v>3.5000000000000003E-2</v>
      </c>
      <c r="CX2305" s="1">
        <v>70.180000000000007</v>
      </c>
      <c r="CY2305" s="1">
        <v>52.63</v>
      </c>
      <c r="DH2305" s="1">
        <v>1.8</v>
      </c>
      <c r="DI2305" s="1">
        <v>3.51</v>
      </c>
      <c r="DM2305" s="1">
        <v>1.1150599999999999</v>
      </c>
      <c r="DN2305" s="1">
        <v>0.439</v>
      </c>
      <c r="DP2305" s="1">
        <v>0</v>
      </c>
      <c r="DU2305" s="1">
        <v>0</v>
      </c>
      <c r="EI2305" s="1">
        <v>3.5000000000000003E-2</v>
      </c>
      <c r="EK2305" s="1">
        <v>1.89E-3</v>
      </c>
      <c r="FC2305" s="1">
        <v>22</v>
      </c>
      <c r="FD2305" s="1">
        <v>22</v>
      </c>
    </row>
    <row r="2306" spans="1:160" ht="135">
      <c r="A2306" s="1">
        <v>11110265319</v>
      </c>
      <c r="B2306" s="1" t="s">
        <v>14438</v>
      </c>
      <c r="C2306" s="1" t="s">
        <v>14437</v>
      </c>
      <c r="D2306" s="1" t="s">
        <v>144</v>
      </c>
      <c r="E2306" s="2">
        <v>1489138584</v>
      </c>
      <c r="F2306" s="1" t="s">
        <v>14400</v>
      </c>
      <c r="G2306" s="1">
        <v>1489138584</v>
      </c>
      <c r="H2306" s="1" t="s">
        <v>14400</v>
      </c>
      <c r="M2306" s="1" t="s">
        <v>3230</v>
      </c>
      <c r="N2306" s="1" t="s">
        <v>3231</v>
      </c>
      <c r="AF2306" s="1" t="s">
        <v>147</v>
      </c>
      <c r="AG2306" s="1" t="s">
        <v>148</v>
      </c>
      <c r="AH2306" s="1" t="s">
        <v>149</v>
      </c>
      <c r="AI2306" s="1" t="s">
        <v>14439</v>
      </c>
      <c r="AO2306" s="1" t="s">
        <v>14440</v>
      </c>
      <c r="AQ2306" s="1">
        <v>3</v>
      </c>
      <c r="AR2306" s="1" t="s">
        <v>14441</v>
      </c>
      <c r="AS2306" s="1" t="s">
        <v>14442</v>
      </c>
      <c r="AT2306" s="1" t="s">
        <v>14443</v>
      </c>
      <c r="AU2306" s="1">
        <v>0</v>
      </c>
      <c r="AX2306" s="1">
        <v>1</v>
      </c>
      <c r="AZ2306" s="1" t="s">
        <v>1485</v>
      </c>
      <c r="BB2306" s="1" t="s">
        <v>367</v>
      </c>
      <c r="BE2306" s="1" t="s">
        <v>165</v>
      </c>
      <c r="BF2306" s="1" t="s">
        <v>166</v>
      </c>
      <c r="BG2306" s="1" t="s">
        <v>167</v>
      </c>
      <c r="BL2306" s="1">
        <v>1222</v>
      </c>
      <c r="BN2306" s="1">
        <v>13.14</v>
      </c>
      <c r="BO2306" s="1">
        <v>8.0299999999999994</v>
      </c>
      <c r="CD2306" s="1">
        <v>1.46</v>
      </c>
      <c r="CE2306" s="1">
        <v>3.65</v>
      </c>
      <c r="CV2306" s="1">
        <v>0</v>
      </c>
      <c r="CW2306" s="1">
        <v>0</v>
      </c>
      <c r="CX2306" s="1">
        <v>43.8</v>
      </c>
      <c r="CY2306" s="1">
        <v>32.119999999999997</v>
      </c>
      <c r="DH2306" s="1">
        <v>0</v>
      </c>
      <c r="DI2306" s="1">
        <v>2.19</v>
      </c>
      <c r="DM2306" s="1">
        <v>0.33273999999999998</v>
      </c>
      <c r="DN2306" s="1">
        <v>0.13100000000000001</v>
      </c>
      <c r="DP2306" s="1">
        <v>0</v>
      </c>
      <c r="DU2306" s="1">
        <v>0</v>
      </c>
      <c r="EI2306" s="1">
        <v>2.9000000000000001E-2</v>
      </c>
      <c r="EK2306" s="1">
        <v>0</v>
      </c>
      <c r="FC2306" s="1">
        <v>19</v>
      </c>
      <c r="FD2306" s="1">
        <v>19</v>
      </c>
    </row>
    <row r="2307" spans="1:160" ht="120">
      <c r="A2307" s="1">
        <v>11110265340</v>
      </c>
      <c r="B2307" s="1" t="s">
        <v>14445</v>
      </c>
      <c r="C2307" s="1" t="s">
        <v>14444</v>
      </c>
      <c r="D2307" s="1" t="s">
        <v>144</v>
      </c>
      <c r="E2307" s="2">
        <v>1489138584</v>
      </c>
      <c r="F2307" s="1" t="s">
        <v>14400</v>
      </c>
      <c r="G2307" s="1">
        <v>1489138584</v>
      </c>
      <c r="H2307" s="1" t="s">
        <v>14400</v>
      </c>
      <c r="M2307" s="1" t="s">
        <v>3230</v>
      </c>
      <c r="N2307" s="1" t="s">
        <v>3231</v>
      </c>
      <c r="AF2307" s="1" t="s">
        <v>147</v>
      </c>
      <c r="AG2307" s="1" t="s">
        <v>148</v>
      </c>
      <c r="AH2307" s="1" t="s">
        <v>149</v>
      </c>
      <c r="AI2307" s="1" t="s">
        <v>14446</v>
      </c>
      <c r="AO2307" s="1" t="s">
        <v>14447</v>
      </c>
      <c r="AQ2307" s="1">
        <v>2</v>
      </c>
      <c r="AR2307" s="1" t="s">
        <v>14448</v>
      </c>
      <c r="AS2307" s="1" t="s">
        <v>14449</v>
      </c>
      <c r="AT2307" s="1" t="s">
        <v>14450</v>
      </c>
      <c r="AU2307" s="1">
        <v>0</v>
      </c>
      <c r="AX2307" s="1">
        <v>0</v>
      </c>
      <c r="BB2307" s="1" t="s">
        <v>153</v>
      </c>
      <c r="BE2307" s="1" t="s">
        <v>165</v>
      </c>
      <c r="BF2307" s="1" t="s">
        <v>166</v>
      </c>
      <c r="BG2307" s="1" t="s">
        <v>167</v>
      </c>
      <c r="BL2307" s="1">
        <v>1251</v>
      </c>
      <c r="BN2307" s="1">
        <v>14.6</v>
      </c>
      <c r="BO2307" s="1">
        <v>8.76</v>
      </c>
      <c r="CD2307" s="1">
        <v>2.19</v>
      </c>
      <c r="CE2307" s="1">
        <v>3.65</v>
      </c>
      <c r="CV2307" s="1">
        <v>0</v>
      </c>
      <c r="CW2307" s="1">
        <v>0</v>
      </c>
      <c r="CX2307" s="1">
        <v>43.8</v>
      </c>
      <c r="CY2307" s="1">
        <v>31.39</v>
      </c>
      <c r="DH2307" s="1">
        <v>0.7</v>
      </c>
      <c r="DI2307" s="1">
        <v>2.19</v>
      </c>
      <c r="DM2307" s="1">
        <v>0.35305999999999998</v>
      </c>
      <c r="DN2307" s="1">
        <v>0.13900000000000001</v>
      </c>
      <c r="DP2307" s="1">
        <v>0</v>
      </c>
      <c r="DU2307" s="1">
        <v>0</v>
      </c>
      <c r="EI2307" s="1">
        <v>2.9000000000000001E-2</v>
      </c>
      <c r="EK2307" s="1">
        <v>5.2999999999999998E-4</v>
      </c>
      <c r="FC2307" s="1">
        <v>18</v>
      </c>
      <c r="FD2307" s="1">
        <v>18</v>
      </c>
    </row>
    <row r="2308" spans="1:160" ht="120">
      <c r="A2308" s="1">
        <v>11110265647</v>
      </c>
      <c r="B2308" s="1" t="s">
        <v>14452</v>
      </c>
      <c r="C2308" s="1" t="s">
        <v>14451</v>
      </c>
      <c r="D2308" s="1" t="s">
        <v>144</v>
      </c>
      <c r="E2308" s="2">
        <v>1489068525</v>
      </c>
      <c r="F2308" s="1" t="s">
        <v>14392</v>
      </c>
      <c r="G2308" s="1">
        <v>1489068526</v>
      </c>
      <c r="H2308" s="1" t="s">
        <v>14385</v>
      </c>
      <c r="M2308" s="1" t="s">
        <v>13121</v>
      </c>
      <c r="N2308" s="1" t="s">
        <v>13122</v>
      </c>
      <c r="AF2308" s="1" t="s">
        <v>147</v>
      </c>
      <c r="AG2308" s="1" t="s">
        <v>148</v>
      </c>
      <c r="AH2308" s="1" t="s">
        <v>149</v>
      </c>
      <c r="AI2308" s="1" t="s">
        <v>14453</v>
      </c>
      <c r="AO2308" s="1" t="s">
        <v>14395</v>
      </c>
      <c r="AQ2308" s="1">
        <v>9</v>
      </c>
      <c r="AR2308" s="1" t="s">
        <v>14454</v>
      </c>
      <c r="AS2308" s="1" t="s">
        <v>14455</v>
      </c>
      <c r="AT2308" s="1" t="s">
        <v>14456</v>
      </c>
      <c r="AU2308" s="1">
        <v>0</v>
      </c>
      <c r="AX2308" s="1">
        <v>0</v>
      </c>
      <c r="BB2308" s="1" t="s">
        <v>153</v>
      </c>
      <c r="BE2308" s="1" t="s">
        <v>165</v>
      </c>
      <c r="BF2308" s="1" t="s">
        <v>166</v>
      </c>
      <c r="BG2308" s="1" t="s">
        <v>167</v>
      </c>
      <c r="BL2308" s="1">
        <v>1356</v>
      </c>
      <c r="BN2308" s="1">
        <v>16.670000000000002</v>
      </c>
      <c r="BO2308" s="1">
        <v>7.84</v>
      </c>
      <c r="CD2308" s="1">
        <v>1.96</v>
      </c>
      <c r="CE2308" s="1">
        <v>3.43</v>
      </c>
      <c r="CV2308" s="1">
        <v>0</v>
      </c>
      <c r="CW2308" s="1">
        <v>6.4000000000000001E-2</v>
      </c>
      <c r="CX2308" s="1">
        <v>41.18</v>
      </c>
      <c r="CY2308" s="1">
        <v>23.53</v>
      </c>
      <c r="DH2308" s="1">
        <v>2</v>
      </c>
      <c r="DI2308" s="1">
        <v>2.94</v>
      </c>
      <c r="DM2308" s="1">
        <v>0.79756000000000005</v>
      </c>
      <c r="DN2308" s="1">
        <v>0.314</v>
      </c>
      <c r="DP2308" s="1">
        <v>1.9119E-3</v>
      </c>
      <c r="DU2308" s="1">
        <v>5.8999999999999999E-3</v>
      </c>
      <c r="EI2308" s="1">
        <v>3.9E-2</v>
      </c>
      <c r="EK2308" s="1">
        <v>1.41E-3</v>
      </c>
      <c r="FC2308" s="1">
        <v>17</v>
      </c>
      <c r="FD2308" s="1">
        <v>17</v>
      </c>
    </row>
    <row r="2309" spans="1:160" ht="120">
      <c r="A2309" s="1">
        <v>11110266002</v>
      </c>
      <c r="B2309" s="1" t="s">
        <v>14459</v>
      </c>
      <c r="C2309" s="1" t="s">
        <v>14457</v>
      </c>
      <c r="D2309" s="1" t="s">
        <v>144</v>
      </c>
      <c r="E2309" s="2">
        <v>1489133933</v>
      </c>
      <c r="F2309" s="1" t="s">
        <v>14458</v>
      </c>
      <c r="G2309" s="1">
        <v>1489133933</v>
      </c>
      <c r="H2309" s="1" t="s">
        <v>14458</v>
      </c>
      <c r="M2309" s="1" t="s">
        <v>14402</v>
      </c>
      <c r="N2309" s="1" t="s">
        <v>3242</v>
      </c>
      <c r="AF2309" s="1" t="s">
        <v>147</v>
      </c>
      <c r="AG2309" s="1" t="s">
        <v>148</v>
      </c>
      <c r="AH2309" s="1" t="s">
        <v>149</v>
      </c>
      <c r="AI2309" s="1" t="s">
        <v>14460</v>
      </c>
      <c r="AO2309" s="1" t="s">
        <v>14021</v>
      </c>
      <c r="AQ2309" s="1">
        <v>4</v>
      </c>
      <c r="AR2309" s="1" t="s">
        <v>14461</v>
      </c>
      <c r="AS2309" s="1" t="s">
        <v>1582</v>
      </c>
      <c r="AT2309" s="1" t="s">
        <v>1583</v>
      </c>
      <c r="AU2309" s="1">
        <v>0</v>
      </c>
      <c r="AX2309" s="1">
        <v>0</v>
      </c>
      <c r="BB2309" s="1" t="s">
        <v>367</v>
      </c>
      <c r="BE2309" s="1" t="s">
        <v>165</v>
      </c>
      <c r="BF2309" s="1" t="s">
        <v>166</v>
      </c>
      <c r="BG2309" s="1" t="s">
        <v>167</v>
      </c>
      <c r="BL2309" s="1">
        <v>1720</v>
      </c>
      <c r="BN2309" s="1">
        <v>19.64</v>
      </c>
      <c r="BO2309" s="1">
        <v>8.93</v>
      </c>
      <c r="CV2309" s="1">
        <v>0</v>
      </c>
      <c r="CW2309" s="1">
        <v>3.5999999999999997E-2</v>
      </c>
      <c r="CX2309" s="1">
        <v>53.57</v>
      </c>
      <c r="CY2309" s="1">
        <v>30.36</v>
      </c>
      <c r="DH2309" s="1">
        <v>1.8</v>
      </c>
      <c r="DI2309" s="1">
        <v>5.36</v>
      </c>
      <c r="DM2309" s="1">
        <v>1.1785600000000001</v>
      </c>
      <c r="DN2309" s="1">
        <v>0.46400000000000002</v>
      </c>
      <c r="DP2309" s="1">
        <v>0</v>
      </c>
      <c r="DU2309" s="1">
        <v>0</v>
      </c>
      <c r="EI2309" s="1">
        <v>3.5999999999999997E-2</v>
      </c>
      <c r="EK2309" s="1">
        <v>1.2899999999999999E-3</v>
      </c>
      <c r="FC2309" s="1">
        <v>22</v>
      </c>
      <c r="FD2309" s="1">
        <v>22</v>
      </c>
    </row>
    <row r="2310" spans="1:160" ht="135">
      <c r="A2310" s="1">
        <v>11110267665</v>
      </c>
      <c r="B2310" s="1" t="s">
        <v>14464</v>
      </c>
      <c r="C2310" s="1" t="s">
        <v>14462</v>
      </c>
      <c r="D2310" s="1" t="s">
        <v>144</v>
      </c>
      <c r="E2310" s="2">
        <v>1489077837</v>
      </c>
      <c r="F2310" s="1" t="s">
        <v>14418</v>
      </c>
      <c r="G2310" s="1">
        <v>1489077838</v>
      </c>
      <c r="H2310" s="1" t="s">
        <v>14463</v>
      </c>
      <c r="M2310" s="1" t="s">
        <v>11488</v>
      </c>
      <c r="N2310" s="1" t="s">
        <v>11489</v>
      </c>
      <c r="AF2310" s="1" t="s">
        <v>147</v>
      </c>
      <c r="AG2310" s="1" t="s">
        <v>148</v>
      </c>
      <c r="AH2310" s="1" t="s">
        <v>149</v>
      </c>
      <c r="AI2310" s="1" t="s">
        <v>14171</v>
      </c>
      <c r="AO2310" s="1" t="s">
        <v>14465</v>
      </c>
      <c r="AQ2310" s="1">
        <v>2</v>
      </c>
      <c r="AR2310" s="1" t="s">
        <v>14172</v>
      </c>
      <c r="AS2310" s="1" t="s">
        <v>579</v>
      </c>
      <c r="AT2310" s="1" t="s">
        <v>580</v>
      </c>
      <c r="AU2310" s="1">
        <v>0</v>
      </c>
      <c r="AX2310" s="1">
        <v>0</v>
      </c>
      <c r="BB2310" s="1" t="s">
        <v>367</v>
      </c>
      <c r="BE2310" s="1" t="s">
        <v>165</v>
      </c>
      <c r="BF2310" s="1" t="s">
        <v>166</v>
      </c>
      <c r="BG2310" s="1" t="s">
        <v>167</v>
      </c>
      <c r="BL2310" s="1">
        <v>1908</v>
      </c>
      <c r="BN2310" s="1">
        <v>19.3</v>
      </c>
      <c r="BO2310" s="1">
        <v>5.26</v>
      </c>
      <c r="CD2310" s="1">
        <v>4.3899999999999997</v>
      </c>
      <c r="CE2310" s="1">
        <v>8.77</v>
      </c>
      <c r="CV2310" s="1">
        <v>0</v>
      </c>
      <c r="CW2310" s="1">
        <v>3.5000000000000003E-2</v>
      </c>
      <c r="CX2310" s="1">
        <v>68.42</v>
      </c>
      <c r="CY2310" s="1">
        <v>52.63</v>
      </c>
      <c r="DH2310" s="1">
        <v>1.8</v>
      </c>
      <c r="DI2310" s="1">
        <v>3.51</v>
      </c>
      <c r="DM2310" s="1">
        <v>1.1150599999999999</v>
      </c>
      <c r="DN2310" s="1">
        <v>0.439</v>
      </c>
      <c r="DP2310" s="1">
        <v>0</v>
      </c>
      <c r="DU2310" s="1">
        <v>0</v>
      </c>
      <c r="EI2310" s="1">
        <v>3.5000000000000003E-2</v>
      </c>
      <c r="EK2310" s="1">
        <v>1.89E-3</v>
      </c>
      <c r="FC2310" s="1">
        <v>22</v>
      </c>
      <c r="FD2310" s="1">
        <v>22</v>
      </c>
    </row>
    <row r="2311" spans="1:160" ht="135">
      <c r="A2311" s="1">
        <v>11110267672</v>
      </c>
      <c r="B2311" s="1" t="s">
        <v>14468</v>
      </c>
      <c r="C2311" s="1" t="s">
        <v>14466</v>
      </c>
      <c r="D2311" s="1" t="s">
        <v>144</v>
      </c>
      <c r="E2311" s="2">
        <v>1489133460</v>
      </c>
      <c r="F2311" s="1" t="s">
        <v>13987</v>
      </c>
      <c r="G2311" s="1">
        <v>1489133461</v>
      </c>
      <c r="H2311" s="1" t="s">
        <v>14467</v>
      </c>
      <c r="M2311" s="1" t="s">
        <v>13121</v>
      </c>
      <c r="N2311" s="1" t="s">
        <v>13122</v>
      </c>
      <c r="AF2311" s="1" t="s">
        <v>147</v>
      </c>
      <c r="AG2311" s="1" t="s">
        <v>148</v>
      </c>
      <c r="AH2311" s="1" t="s">
        <v>149</v>
      </c>
      <c r="AI2311" s="1" t="s">
        <v>14171</v>
      </c>
      <c r="AO2311" s="1" t="s">
        <v>14177</v>
      </c>
      <c r="AQ2311" s="1">
        <v>2</v>
      </c>
      <c r="AR2311" s="1" t="s">
        <v>14172</v>
      </c>
      <c r="AS2311" s="1" t="s">
        <v>579</v>
      </c>
      <c r="AT2311" s="1" t="s">
        <v>580</v>
      </c>
      <c r="AU2311" s="1">
        <v>0</v>
      </c>
      <c r="AX2311" s="1">
        <v>0</v>
      </c>
      <c r="BB2311" s="1" t="s">
        <v>367</v>
      </c>
      <c r="BE2311" s="1" t="s">
        <v>165</v>
      </c>
      <c r="BF2311" s="1" t="s">
        <v>166</v>
      </c>
      <c r="BG2311" s="1" t="s">
        <v>167</v>
      </c>
      <c r="BL2311" s="1">
        <v>1908</v>
      </c>
      <c r="BN2311" s="1">
        <v>19.3</v>
      </c>
      <c r="BO2311" s="1">
        <v>5.26</v>
      </c>
      <c r="CD2311" s="1">
        <v>4.3899999999999997</v>
      </c>
      <c r="CE2311" s="1">
        <v>8.77</v>
      </c>
      <c r="CV2311" s="1">
        <v>0</v>
      </c>
      <c r="CW2311" s="1">
        <v>3.5000000000000003E-2</v>
      </c>
      <c r="CX2311" s="1">
        <v>68.42</v>
      </c>
      <c r="CY2311" s="1">
        <v>52.63</v>
      </c>
      <c r="DH2311" s="1">
        <v>1.8</v>
      </c>
      <c r="DI2311" s="1">
        <v>3.51</v>
      </c>
      <c r="DM2311" s="1">
        <v>1.1150599999999999</v>
      </c>
      <c r="DN2311" s="1">
        <v>0.439</v>
      </c>
      <c r="DP2311" s="1">
        <v>0</v>
      </c>
      <c r="DU2311" s="1">
        <v>0</v>
      </c>
      <c r="EI2311" s="1">
        <v>3.5000000000000003E-2</v>
      </c>
      <c r="EK2311" s="1">
        <v>1.89E-3</v>
      </c>
      <c r="FC2311" s="1">
        <v>22</v>
      </c>
      <c r="FD2311" s="1">
        <v>22</v>
      </c>
    </row>
    <row r="2312" spans="1:160" ht="90">
      <c r="A2312" s="1">
        <v>11110268075</v>
      </c>
      <c r="B2312" s="1" t="s">
        <v>14470</v>
      </c>
      <c r="C2312" s="1" t="s">
        <v>14469</v>
      </c>
      <c r="D2312" s="1" t="s">
        <v>144</v>
      </c>
      <c r="E2312" s="2">
        <v>1489068318</v>
      </c>
      <c r="F2312" s="1" t="s">
        <v>13514</v>
      </c>
      <c r="G2312" s="1">
        <v>1489068318</v>
      </c>
      <c r="H2312" s="1" t="s">
        <v>13514</v>
      </c>
      <c r="M2312" s="1" t="s">
        <v>13121</v>
      </c>
      <c r="N2312" s="1" t="s">
        <v>13122</v>
      </c>
      <c r="AF2312" s="1" t="s">
        <v>147</v>
      </c>
      <c r="AG2312" s="1" t="s">
        <v>148</v>
      </c>
      <c r="AH2312" s="1" t="s">
        <v>149</v>
      </c>
      <c r="AI2312" s="1" t="s">
        <v>14471</v>
      </c>
      <c r="AO2312" s="1" t="s">
        <v>13236</v>
      </c>
      <c r="AQ2312" s="1">
        <v>2</v>
      </c>
      <c r="AR2312" s="1" t="s">
        <v>14472</v>
      </c>
      <c r="AS2312" s="1" t="s">
        <v>579</v>
      </c>
      <c r="AT2312" s="1" t="s">
        <v>580</v>
      </c>
      <c r="AU2312" s="1">
        <v>0</v>
      </c>
      <c r="AX2312" s="1">
        <v>0</v>
      </c>
      <c r="BB2312" s="1" t="s">
        <v>153</v>
      </c>
      <c r="BE2312" s="1" t="s">
        <v>165</v>
      </c>
      <c r="BF2312" s="1" t="s">
        <v>166</v>
      </c>
      <c r="BG2312" s="1" t="s">
        <v>167</v>
      </c>
      <c r="BL2312" s="1">
        <v>1778</v>
      </c>
      <c r="BN2312" s="1">
        <v>20.75</v>
      </c>
      <c r="BO2312" s="1">
        <v>4.25</v>
      </c>
      <c r="CD2312" s="1">
        <v>5.66</v>
      </c>
      <c r="CE2312" s="1">
        <v>10.38</v>
      </c>
      <c r="CV2312" s="1">
        <v>0</v>
      </c>
      <c r="CW2312" s="1">
        <v>6.6000000000000003E-2</v>
      </c>
      <c r="CX2312" s="1">
        <v>54.72</v>
      </c>
      <c r="CY2312" s="1">
        <v>30.19</v>
      </c>
      <c r="DH2312" s="1">
        <v>0.9</v>
      </c>
      <c r="DI2312" s="1">
        <v>4.72</v>
      </c>
      <c r="DM2312" s="1">
        <v>0.88646000000000003</v>
      </c>
      <c r="DN2312" s="1">
        <v>0.34899999999999998</v>
      </c>
      <c r="DP2312" s="3">
        <v>2.8200000000000001E-5</v>
      </c>
      <c r="DU2312" s="1">
        <v>1.1000000000000001E-3</v>
      </c>
      <c r="EI2312" s="1">
        <v>1.9E-2</v>
      </c>
      <c r="EK2312" s="1">
        <v>2.5500000000000002E-3</v>
      </c>
      <c r="FC2312" s="1">
        <v>17</v>
      </c>
      <c r="FD2312" s="1">
        <v>17</v>
      </c>
    </row>
    <row r="2313" spans="1:160" ht="120">
      <c r="A2313" s="1">
        <v>11110268136</v>
      </c>
      <c r="B2313" s="1" t="s">
        <v>14476</v>
      </c>
      <c r="C2313" s="1" t="s">
        <v>14473</v>
      </c>
      <c r="D2313" s="1" t="s">
        <v>144</v>
      </c>
      <c r="E2313" s="2">
        <v>1489065708</v>
      </c>
      <c r="F2313" s="1" t="s">
        <v>14474</v>
      </c>
      <c r="G2313" s="1">
        <v>1489065709</v>
      </c>
      <c r="H2313" s="1" t="s">
        <v>14475</v>
      </c>
      <c r="M2313" s="1" t="s">
        <v>13121</v>
      </c>
      <c r="N2313" s="1" t="s">
        <v>13122</v>
      </c>
      <c r="AF2313" s="1" t="s">
        <v>147</v>
      </c>
      <c r="AG2313" s="1" t="s">
        <v>148</v>
      </c>
      <c r="AH2313" s="1" t="s">
        <v>149</v>
      </c>
      <c r="AI2313" s="1" t="s">
        <v>14477</v>
      </c>
      <c r="AO2313" s="1" t="s">
        <v>10787</v>
      </c>
      <c r="AQ2313" s="1">
        <v>9</v>
      </c>
      <c r="AR2313" s="1" t="s">
        <v>14478</v>
      </c>
      <c r="AS2313" s="1" t="s">
        <v>14479</v>
      </c>
      <c r="AT2313" s="1" t="s">
        <v>14480</v>
      </c>
      <c r="AU2313" s="1">
        <v>0</v>
      </c>
      <c r="AX2313" s="1">
        <v>1</v>
      </c>
      <c r="AZ2313" s="1" t="s">
        <v>1485</v>
      </c>
      <c r="BE2313" s="1" t="s">
        <v>165</v>
      </c>
      <c r="BF2313" s="1" t="s">
        <v>166</v>
      </c>
      <c r="BG2313" s="1" t="s">
        <v>167</v>
      </c>
      <c r="BL2313" s="1">
        <v>1828</v>
      </c>
      <c r="BN2313" s="1">
        <v>26.76</v>
      </c>
      <c r="BO2313" s="1">
        <v>12.68</v>
      </c>
      <c r="CD2313" s="1">
        <v>9.86</v>
      </c>
      <c r="CE2313" s="1">
        <v>4.2300000000000004</v>
      </c>
      <c r="CV2313" s="1">
        <v>0</v>
      </c>
      <c r="CW2313" s="1">
        <v>0</v>
      </c>
      <c r="CX2313" s="1">
        <v>45.07</v>
      </c>
      <c r="CY2313" s="1">
        <v>15.49</v>
      </c>
      <c r="DH2313" s="1">
        <v>1.4</v>
      </c>
      <c r="DM2313" s="1">
        <v>0.89407999999999999</v>
      </c>
      <c r="DN2313" s="1">
        <v>0.35199999999999998</v>
      </c>
      <c r="DP2313" s="1">
        <v>0</v>
      </c>
      <c r="DU2313" s="1">
        <v>0</v>
      </c>
      <c r="DV2313" s="1">
        <v>5.0000000000000001E-3</v>
      </c>
      <c r="DW2313" s="1">
        <v>3.5920000000000001E-3</v>
      </c>
      <c r="DX2313" s="1">
        <v>4.2249999999999996E-3</v>
      </c>
      <c r="EA2313" s="3">
        <v>8.5000000000000006E-5</v>
      </c>
      <c r="EI2313" s="1">
        <v>8.5000000000000006E-2</v>
      </c>
      <c r="EK2313" s="1">
        <v>2.0300000000000001E-3</v>
      </c>
    </row>
    <row r="2314" spans="1:160" ht="135">
      <c r="A2314" s="1">
        <v>11110268204</v>
      </c>
      <c r="B2314" s="1" t="s">
        <v>14482</v>
      </c>
      <c r="C2314" s="1" t="s">
        <v>14481</v>
      </c>
      <c r="D2314" s="1" t="s">
        <v>144</v>
      </c>
      <c r="E2314" s="2">
        <v>1489133460</v>
      </c>
      <c r="F2314" s="1" t="s">
        <v>13987</v>
      </c>
      <c r="G2314" s="1">
        <v>1489133460</v>
      </c>
      <c r="H2314" s="1" t="s">
        <v>13987</v>
      </c>
      <c r="M2314" s="1" t="s">
        <v>4948</v>
      </c>
      <c r="N2314" s="1" t="s">
        <v>4949</v>
      </c>
      <c r="AF2314" s="1" t="s">
        <v>147</v>
      </c>
      <c r="AG2314" s="1" t="s">
        <v>148</v>
      </c>
      <c r="AH2314" s="1" t="s">
        <v>149</v>
      </c>
      <c r="AI2314" s="1" t="s">
        <v>14176</v>
      </c>
      <c r="AO2314" s="1" t="s">
        <v>14177</v>
      </c>
      <c r="AQ2314" s="1">
        <v>2</v>
      </c>
      <c r="AR2314" s="1" t="s">
        <v>14178</v>
      </c>
      <c r="AS2314" s="1" t="s">
        <v>579</v>
      </c>
      <c r="AT2314" s="1" t="s">
        <v>580</v>
      </c>
      <c r="AU2314" s="1">
        <v>0</v>
      </c>
      <c r="AX2314" s="1">
        <v>0</v>
      </c>
      <c r="BB2314" s="1" t="s">
        <v>367</v>
      </c>
      <c r="BE2314" s="1" t="s">
        <v>165</v>
      </c>
      <c r="BF2314" s="1" t="s">
        <v>166</v>
      </c>
      <c r="BG2314" s="1" t="s">
        <v>167</v>
      </c>
      <c r="BL2314" s="1">
        <v>1908</v>
      </c>
      <c r="BN2314" s="1">
        <v>19.3</v>
      </c>
      <c r="BO2314" s="1">
        <v>4.3899999999999997</v>
      </c>
      <c r="CD2314" s="1">
        <v>4.3899999999999997</v>
      </c>
      <c r="CE2314" s="1">
        <v>10.53</v>
      </c>
      <c r="CV2314" s="1">
        <v>0</v>
      </c>
      <c r="CW2314" s="1">
        <v>3.5000000000000003E-2</v>
      </c>
      <c r="CX2314" s="1">
        <v>70.180000000000007</v>
      </c>
      <c r="CY2314" s="1">
        <v>54.39</v>
      </c>
      <c r="DH2314" s="1">
        <v>0</v>
      </c>
      <c r="DI2314" s="1">
        <v>3.51</v>
      </c>
      <c r="DM2314" s="1">
        <v>1.1582399999999999</v>
      </c>
      <c r="DN2314" s="1">
        <v>0.45600000000000002</v>
      </c>
      <c r="DP2314" s="1">
        <v>0</v>
      </c>
      <c r="DU2314" s="1">
        <v>0</v>
      </c>
      <c r="EI2314" s="1">
        <v>3.5000000000000003E-2</v>
      </c>
      <c r="EK2314" s="1">
        <v>6.3000000000000003E-4</v>
      </c>
      <c r="FC2314" s="1">
        <v>24</v>
      </c>
      <c r="FD2314" s="1">
        <v>24</v>
      </c>
    </row>
    <row r="2315" spans="1:160" ht="135">
      <c r="A2315" s="1">
        <v>11110268211</v>
      </c>
      <c r="B2315" s="1" t="s">
        <v>14482</v>
      </c>
      <c r="C2315" s="1" t="s">
        <v>14483</v>
      </c>
      <c r="D2315" s="1" t="s">
        <v>144</v>
      </c>
      <c r="E2315" s="2">
        <v>1489133461</v>
      </c>
      <c r="F2315" s="1" t="s">
        <v>14467</v>
      </c>
      <c r="G2315" s="1">
        <v>1489133461</v>
      </c>
      <c r="H2315" s="1" t="s">
        <v>14467</v>
      </c>
      <c r="M2315" s="1" t="s">
        <v>13121</v>
      </c>
      <c r="N2315" s="1" t="s">
        <v>13122</v>
      </c>
      <c r="AF2315" s="1" t="s">
        <v>147</v>
      </c>
      <c r="AG2315" s="1" t="s">
        <v>148</v>
      </c>
      <c r="AH2315" s="1" t="s">
        <v>149</v>
      </c>
      <c r="AI2315" s="1" t="s">
        <v>14484</v>
      </c>
      <c r="AO2315" s="1" t="s">
        <v>14177</v>
      </c>
      <c r="AQ2315" s="1">
        <v>2</v>
      </c>
      <c r="AR2315" s="1" t="s">
        <v>14178</v>
      </c>
      <c r="AS2315" s="1" t="s">
        <v>579</v>
      </c>
      <c r="AT2315" s="1" t="s">
        <v>580</v>
      </c>
      <c r="AU2315" s="1">
        <v>0</v>
      </c>
      <c r="AX2315" s="1">
        <v>0</v>
      </c>
      <c r="BB2315" s="1" t="s">
        <v>367</v>
      </c>
      <c r="BE2315" s="1" t="s">
        <v>165</v>
      </c>
      <c r="BF2315" s="1" t="s">
        <v>166</v>
      </c>
      <c r="BG2315" s="1" t="s">
        <v>167</v>
      </c>
      <c r="BL2315" s="1">
        <v>1908</v>
      </c>
      <c r="BN2315" s="1">
        <v>19.3</v>
      </c>
      <c r="BO2315" s="1">
        <v>4.3899999999999997</v>
      </c>
      <c r="CD2315" s="1">
        <v>4.3899999999999997</v>
      </c>
      <c r="CE2315" s="1">
        <v>10.53</v>
      </c>
      <c r="CV2315" s="1">
        <v>0</v>
      </c>
      <c r="CW2315" s="1">
        <v>3.5000000000000003E-2</v>
      </c>
      <c r="CX2315" s="1">
        <v>70.180000000000007</v>
      </c>
      <c r="CY2315" s="1">
        <v>54.39</v>
      </c>
      <c r="DH2315" s="1">
        <v>0</v>
      </c>
      <c r="DI2315" s="1">
        <v>3.51</v>
      </c>
      <c r="DM2315" s="1">
        <v>1.1582399999999999</v>
      </c>
      <c r="DN2315" s="1">
        <v>0.45600000000000002</v>
      </c>
      <c r="DP2315" s="1">
        <v>0</v>
      </c>
      <c r="DU2315" s="1">
        <v>0</v>
      </c>
      <c r="EI2315" s="1">
        <v>3.5000000000000003E-2</v>
      </c>
      <c r="EK2315" s="1">
        <v>6.3000000000000003E-4</v>
      </c>
      <c r="FC2315" s="1">
        <v>24</v>
      </c>
      <c r="FD2315" s="1">
        <v>24</v>
      </c>
    </row>
    <row r="2316" spans="1:160" ht="135">
      <c r="A2316" s="1">
        <v>11110268228</v>
      </c>
      <c r="B2316" s="1" t="s">
        <v>14482</v>
      </c>
      <c r="C2316" s="1" t="s">
        <v>14485</v>
      </c>
      <c r="D2316" s="1" t="s">
        <v>144</v>
      </c>
      <c r="E2316" s="2">
        <v>1489133461</v>
      </c>
      <c r="F2316" s="1" t="s">
        <v>14467</v>
      </c>
      <c r="G2316" s="1">
        <v>1489133461</v>
      </c>
      <c r="H2316" s="1" t="s">
        <v>14467</v>
      </c>
      <c r="M2316" s="1" t="s">
        <v>13121</v>
      </c>
      <c r="N2316" s="1" t="s">
        <v>13122</v>
      </c>
      <c r="AF2316" s="1" t="s">
        <v>147</v>
      </c>
      <c r="AG2316" s="1" t="s">
        <v>148</v>
      </c>
      <c r="AH2316" s="1" t="s">
        <v>149</v>
      </c>
      <c r="AI2316" s="1" t="s">
        <v>14171</v>
      </c>
      <c r="AO2316" s="1" t="s">
        <v>14177</v>
      </c>
      <c r="AQ2316" s="1">
        <v>2</v>
      </c>
      <c r="AR2316" s="1" t="s">
        <v>14172</v>
      </c>
      <c r="AS2316" s="1" t="s">
        <v>579</v>
      </c>
      <c r="AT2316" s="1" t="s">
        <v>580</v>
      </c>
      <c r="AU2316" s="1">
        <v>0</v>
      </c>
      <c r="AX2316" s="1">
        <v>0</v>
      </c>
      <c r="BB2316" s="1" t="s">
        <v>367</v>
      </c>
      <c r="BE2316" s="1" t="s">
        <v>165</v>
      </c>
      <c r="BF2316" s="1" t="s">
        <v>166</v>
      </c>
      <c r="BG2316" s="1" t="s">
        <v>167</v>
      </c>
      <c r="BL2316" s="1">
        <v>1837</v>
      </c>
      <c r="BN2316" s="1">
        <v>17.54</v>
      </c>
      <c r="BO2316" s="1">
        <v>4.3899999999999997</v>
      </c>
      <c r="CD2316" s="1">
        <v>4.3899999999999997</v>
      </c>
      <c r="CE2316" s="1">
        <v>8.77</v>
      </c>
      <c r="CV2316" s="1">
        <v>0</v>
      </c>
      <c r="CW2316" s="1">
        <v>3.5000000000000003E-2</v>
      </c>
      <c r="CX2316" s="1">
        <v>68.42</v>
      </c>
      <c r="CY2316" s="1">
        <v>52.63</v>
      </c>
      <c r="DH2316" s="1">
        <v>1.8</v>
      </c>
      <c r="DI2316" s="1">
        <v>3.51</v>
      </c>
      <c r="DM2316" s="1">
        <v>1.1150599999999999</v>
      </c>
      <c r="DN2316" s="1">
        <v>0.439</v>
      </c>
      <c r="DP2316" s="1">
        <v>0</v>
      </c>
      <c r="DU2316" s="1">
        <v>0</v>
      </c>
      <c r="EI2316" s="1">
        <v>3.5000000000000003E-2</v>
      </c>
      <c r="EK2316" s="1">
        <v>1.89E-3</v>
      </c>
      <c r="FC2316" s="1">
        <v>21</v>
      </c>
      <c r="FD2316" s="1">
        <v>21</v>
      </c>
    </row>
    <row r="2317" spans="1:160" ht="150">
      <c r="A2317" s="1">
        <v>11110268266</v>
      </c>
      <c r="B2317" s="1" t="s">
        <v>14488</v>
      </c>
      <c r="C2317" s="1" t="s">
        <v>14486</v>
      </c>
      <c r="D2317" s="1" t="s">
        <v>144</v>
      </c>
      <c r="E2317" s="2">
        <v>1489050363</v>
      </c>
      <c r="F2317" s="1" t="s">
        <v>14487</v>
      </c>
      <c r="G2317" s="1">
        <v>1489050363</v>
      </c>
      <c r="H2317" s="1" t="s">
        <v>14487</v>
      </c>
      <c r="M2317" s="1" t="s">
        <v>13336</v>
      </c>
      <c r="N2317" s="1" t="s">
        <v>13337</v>
      </c>
      <c r="AF2317" s="1" t="s">
        <v>147</v>
      </c>
      <c r="AG2317" s="1" t="s">
        <v>148</v>
      </c>
      <c r="AH2317" s="1" t="s">
        <v>149</v>
      </c>
      <c r="AI2317" s="1" t="s">
        <v>14489</v>
      </c>
      <c r="AO2317" s="1" t="s">
        <v>14490</v>
      </c>
      <c r="AQ2317" s="1">
        <v>12</v>
      </c>
      <c r="AR2317" s="1" t="s">
        <v>14491</v>
      </c>
      <c r="AS2317" s="1" t="s">
        <v>14492</v>
      </c>
      <c r="AT2317" s="1" t="s">
        <v>14493</v>
      </c>
      <c r="AU2317" s="1">
        <v>0</v>
      </c>
      <c r="AX2317" s="1">
        <v>0</v>
      </c>
      <c r="BB2317" s="1" t="s">
        <v>153</v>
      </c>
      <c r="BE2317" s="1" t="s">
        <v>165</v>
      </c>
      <c r="BF2317" s="1" t="s">
        <v>166</v>
      </c>
      <c r="BG2317" s="1" t="s">
        <v>167</v>
      </c>
      <c r="BL2317" s="1">
        <v>1757</v>
      </c>
      <c r="BN2317" s="1">
        <v>26</v>
      </c>
      <c r="BO2317" s="1">
        <v>4</v>
      </c>
      <c r="CD2317" s="1">
        <v>5</v>
      </c>
      <c r="CE2317" s="1">
        <v>12</v>
      </c>
      <c r="CV2317" s="1">
        <v>0</v>
      </c>
      <c r="CW2317" s="1">
        <v>0.05</v>
      </c>
      <c r="CX2317" s="1">
        <v>46</v>
      </c>
      <c r="CY2317" s="1">
        <v>26</v>
      </c>
      <c r="DH2317" s="1">
        <v>2</v>
      </c>
      <c r="DI2317" s="1">
        <v>6</v>
      </c>
      <c r="DM2317" s="1">
        <v>0.81279999999999997</v>
      </c>
      <c r="DN2317" s="1">
        <v>0.32</v>
      </c>
      <c r="DP2317" s="1">
        <v>0</v>
      </c>
      <c r="DU2317" s="1">
        <v>2.3999999999999998E-3</v>
      </c>
      <c r="EI2317" s="1">
        <v>0.08</v>
      </c>
      <c r="EK2317" s="1">
        <v>2.16E-3</v>
      </c>
      <c r="FC2317" s="1">
        <v>14</v>
      </c>
      <c r="FD2317" s="1">
        <v>14</v>
      </c>
    </row>
    <row r="2318" spans="1:160" ht="135">
      <c r="A2318" s="1">
        <v>11110268273</v>
      </c>
      <c r="B2318" s="1" t="s">
        <v>14496</v>
      </c>
      <c r="C2318" s="1" t="s">
        <v>14494</v>
      </c>
      <c r="D2318" s="1" t="s">
        <v>144</v>
      </c>
      <c r="E2318" s="2">
        <v>1489068349</v>
      </c>
      <c r="F2318" s="1" t="s">
        <v>14495</v>
      </c>
      <c r="G2318" s="1">
        <v>1489068349</v>
      </c>
      <c r="H2318" s="1" t="s">
        <v>14495</v>
      </c>
      <c r="M2318" s="1" t="s">
        <v>13336</v>
      </c>
      <c r="N2318" s="1" t="s">
        <v>13337</v>
      </c>
      <c r="AF2318" s="1" t="s">
        <v>147</v>
      </c>
      <c r="AG2318" s="1" t="s">
        <v>148</v>
      </c>
      <c r="AH2318" s="1" t="s">
        <v>149</v>
      </c>
      <c r="AI2318" s="1" t="s">
        <v>14497</v>
      </c>
      <c r="AO2318" s="1" t="s">
        <v>14490</v>
      </c>
      <c r="AQ2318" s="1">
        <v>8</v>
      </c>
      <c r="AR2318" s="1" t="s">
        <v>14498</v>
      </c>
      <c r="AS2318" s="1" t="s">
        <v>14499</v>
      </c>
      <c r="AT2318" s="1" t="s">
        <v>14500</v>
      </c>
      <c r="AU2318" s="1">
        <v>0</v>
      </c>
      <c r="AX2318" s="1">
        <v>0</v>
      </c>
      <c r="BB2318" s="1" t="s">
        <v>367</v>
      </c>
      <c r="BE2318" s="1" t="s">
        <v>165</v>
      </c>
      <c r="BF2318" s="1" t="s">
        <v>166</v>
      </c>
      <c r="BG2318" s="1" t="s">
        <v>167</v>
      </c>
      <c r="BL2318" s="1">
        <v>2092</v>
      </c>
      <c r="BN2318" s="1">
        <v>30</v>
      </c>
      <c r="BO2318" s="1">
        <v>5</v>
      </c>
      <c r="CD2318" s="1">
        <v>7</v>
      </c>
      <c r="CE2318" s="1">
        <v>18</v>
      </c>
      <c r="CV2318" s="1">
        <v>0</v>
      </c>
      <c r="CW2318" s="1">
        <v>0.05</v>
      </c>
      <c r="CX2318" s="1">
        <v>50</v>
      </c>
      <c r="CY2318" s="1">
        <v>28</v>
      </c>
      <c r="DH2318" s="1">
        <v>0</v>
      </c>
      <c r="DI2318" s="1">
        <v>6</v>
      </c>
      <c r="DM2318" s="1">
        <v>0.91439999999999999</v>
      </c>
      <c r="DN2318" s="1">
        <v>0.36</v>
      </c>
      <c r="DP2318" s="1">
        <v>0</v>
      </c>
      <c r="DU2318" s="1">
        <v>0</v>
      </c>
      <c r="EI2318" s="1">
        <v>0.12</v>
      </c>
      <c r="EK2318" s="1">
        <v>2.16E-3</v>
      </c>
      <c r="FC2318" s="1">
        <v>19</v>
      </c>
      <c r="FD2318" s="1">
        <v>19</v>
      </c>
    </row>
    <row r="2319" spans="1:160" ht="135">
      <c r="A2319" s="1">
        <v>11110268297</v>
      </c>
      <c r="B2319" s="1" t="s">
        <v>14503</v>
      </c>
      <c r="C2319" s="1" t="s">
        <v>14501</v>
      </c>
      <c r="D2319" s="1" t="s">
        <v>144</v>
      </c>
      <c r="E2319" s="2">
        <v>1489143938</v>
      </c>
      <c r="F2319" s="1" t="s">
        <v>14502</v>
      </c>
      <c r="G2319" s="1">
        <v>1489143939</v>
      </c>
      <c r="H2319" s="1" t="s">
        <v>14017</v>
      </c>
      <c r="M2319" s="1" t="s">
        <v>3241</v>
      </c>
      <c r="N2319" s="1" t="s">
        <v>3242</v>
      </c>
      <c r="AF2319" s="1" t="s">
        <v>147</v>
      </c>
      <c r="AG2319" s="1" t="s">
        <v>148</v>
      </c>
      <c r="AH2319" s="1" t="s">
        <v>149</v>
      </c>
      <c r="AI2319" s="1" t="s">
        <v>14504</v>
      </c>
      <c r="AO2319" s="1" t="s">
        <v>14505</v>
      </c>
      <c r="AQ2319" s="1">
        <v>2</v>
      </c>
      <c r="AR2319" s="1" t="s">
        <v>14506</v>
      </c>
      <c r="AS2319" s="1" t="s">
        <v>579</v>
      </c>
      <c r="AT2319" s="1" t="s">
        <v>580</v>
      </c>
      <c r="AU2319" s="1">
        <v>0</v>
      </c>
      <c r="AX2319" s="1">
        <v>0</v>
      </c>
      <c r="BB2319" s="1" t="s">
        <v>153</v>
      </c>
      <c r="BE2319" s="1" t="s">
        <v>165</v>
      </c>
      <c r="BF2319" s="1" t="s">
        <v>166</v>
      </c>
      <c r="BG2319" s="1" t="s">
        <v>167</v>
      </c>
      <c r="BL2319" s="1">
        <v>1590</v>
      </c>
      <c r="BN2319" s="1">
        <v>20</v>
      </c>
      <c r="BO2319" s="1">
        <v>4</v>
      </c>
      <c r="CV2319" s="1">
        <v>0</v>
      </c>
      <c r="CW2319" s="1">
        <v>0.04</v>
      </c>
      <c r="CX2319" s="1">
        <v>44</v>
      </c>
      <c r="CY2319" s="1">
        <v>26</v>
      </c>
      <c r="DH2319" s="1">
        <v>0</v>
      </c>
      <c r="DI2319" s="1">
        <v>4</v>
      </c>
      <c r="DM2319" s="1">
        <v>0.76200000000000001</v>
      </c>
      <c r="DN2319" s="1">
        <v>0.3</v>
      </c>
      <c r="DP2319" s="1">
        <v>0</v>
      </c>
      <c r="DU2319" s="1">
        <v>0</v>
      </c>
      <c r="EI2319" s="1">
        <v>0.08</v>
      </c>
      <c r="EK2319" s="1">
        <v>1.4400000000000001E-3</v>
      </c>
      <c r="FC2319" s="1">
        <v>15</v>
      </c>
      <c r="FD2319" s="1">
        <v>15</v>
      </c>
    </row>
    <row r="2320" spans="1:160" ht="135">
      <c r="A2320" s="1">
        <v>11110268754</v>
      </c>
      <c r="B2320" s="1" t="s">
        <v>14508</v>
      </c>
      <c r="C2320" s="1" t="s">
        <v>14507</v>
      </c>
      <c r="D2320" s="1" t="s">
        <v>144</v>
      </c>
      <c r="E2320" s="2">
        <v>1489075827</v>
      </c>
      <c r="F2320" s="1" t="s">
        <v>14060</v>
      </c>
      <c r="G2320" s="1">
        <v>1489075827</v>
      </c>
      <c r="H2320" s="1" t="s">
        <v>14060</v>
      </c>
      <c r="M2320" s="1" t="s">
        <v>3241</v>
      </c>
      <c r="N2320" s="1" t="s">
        <v>3242</v>
      </c>
      <c r="AF2320" s="1" t="s">
        <v>147</v>
      </c>
      <c r="AG2320" s="1" t="s">
        <v>148</v>
      </c>
      <c r="AH2320" s="1" t="s">
        <v>149</v>
      </c>
      <c r="AI2320" s="1" t="s">
        <v>14509</v>
      </c>
      <c r="AO2320" s="1" t="s">
        <v>14510</v>
      </c>
      <c r="AQ2320" s="1">
        <v>3</v>
      </c>
      <c r="AR2320" s="1" t="s">
        <v>14511</v>
      </c>
      <c r="AS2320" s="1" t="s">
        <v>1497</v>
      </c>
      <c r="AT2320" s="1" t="s">
        <v>1498</v>
      </c>
      <c r="AU2320" s="1">
        <v>0</v>
      </c>
      <c r="AX2320" s="1">
        <v>0</v>
      </c>
      <c r="BB2320" s="1" t="s">
        <v>153</v>
      </c>
      <c r="BE2320" s="1" t="s">
        <v>165</v>
      </c>
      <c r="BF2320" s="1" t="s">
        <v>166</v>
      </c>
      <c r="BG2320" s="1" t="s">
        <v>167</v>
      </c>
      <c r="BL2320" s="1">
        <v>1833</v>
      </c>
      <c r="BN2320" s="1">
        <v>17.190000000000001</v>
      </c>
      <c r="BO2320" s="1">
        <v>3.91</v>
      </c>
      <c r="CV2320" s="1">
        <v>0</v>
      </c>
      <c r="CW2320" s="1">
        <v>1E-3</v>
      </c>
      <c r="CX2320" s="1">
        <v>67.19</v>
      </c>
      <c r="CY2320" s="1">
        <v>40.619999999999997</v>
      </c>
      <c r="DH2320" s="1">
        <v>3.1</v>
      </c>
      <c r="DI2320" s="1">
        <v>3.12</v>
      </c>
      <c r="DM2320" s="1">
        <v>1.22936</v>
      </c>
      <c r="DN2320" s="1">
        <v>0.48399999999999999</v>
      </c>
      <c r="DP2320" s="1">
        <v>0</v>
      </c>
      <c r="DU2320" s="1">
        <v>0</v>
      </c>
      <c r="DV2320" s="1">
        <v>0</v>
      </c>
      <c r="DW2320" s="1">
        <v>0</v>
      </c>
      <c r="DX2320" s="1">
        <v>0</v>
      </c>
      <c r="EA2320" s="1">
        <v>0</v>
      </c>
      <c r="EI2320" s="1">
        <v>3.1E-2</v>
      </c>
      <c r="EK2320" s="1">
        <v>2.2499999999999998E-3</v>
      </c>
      <c r="FC2320" s="1">
        <v>18</v>
      </c>
      <c r="FD2320" s="1">
        <v>18</v>
      </c>
    </row>
    <row r="2321" spans="1:160" ht="135">
      <c r="A2321" s="1">
        <v>11110269171</v>
      </c>
      <c r="B2321" s="1" t="s">
        <v>14513</v>
      </c>
      <c r="C2321" s="1" t="s">
        <v>14512</v>
      </c>
      <c r="D2321" s="1" t="s">
        <v>144</v>
      </c>
      <c r="E2321" s="2">
        <v>1489077838</v>
      </c>
      <c r="F2321" s="1" t="s">
        <v>14463</v>
      </c>
      <c r="G2321" s="1">
        <v>1489077838</v>
      </c>
      <c r="H2321" s="1" t="s">
        <v>14463</v>
      </c>
      <c r="M2321" s="1" t="s">
        <v>11488</v>
      </c>
      <c r="N2321" s="1" t="s">
        <v>11489</v>
      </c>
      <c r="AF2321" s="1" t="s">
        <v>147</v>
      </c>
      <c r="AG2321" s="1" t="s">
        <v>148</v>
      </c>
      <c r="AH2321" s="1" t="s">
        <v>149</v>
      </c>
      <c r="AI2321" s="1" t="s">
        <v>14514</v>
      </c>
      <c r="AO2321" s="1" t="s">
        <v>14515</v>
      </c>
      <c r="AQ2321" s="1">
        <v>2</v>
      </c>
      <c r="AR2321" s="1" t="s">
        <v>14516</v>
      </c>
      <c r="AS2321" s="1" t="s">
        <v>579</v>
      </c>
      <c r="AT2321" s="1" t="s">
        <v>580</v>
      </c>
      <c r="AU2321" s="1">
        <v>0</v>
      </c>
      <c r="AX2321" s="1">
        <v>0</v>
      </c>
      <c r="BB2321" s="1" t="s">
        <v>153</v>
      </c>
      <c r="BE2321" s="1" t="s">
        <v>165</v>
      </c>
      <c r="BF2321" s="1" t="s">
        <v>166</v>
      </c>
      <c r="BG2321" s="1" t="s">
        <v>167</v>
      </c>
      <c r="BL2321" s="1">
        <v>2092</v>
      </c>
      <c r="BN2321" s="1">
        <v>17.39</v>
      </c>
      <c r="BO2321" s="1">
        <v>3.26</v>
      </c>
      <c r="CD2321" s="1">
        <v>5.43</v>
      </c>
      <c r="CE2321" s="1">
        <v>8.6999999999999993</v>
      </c>
      <c r="CV2321" s="1">
        <v>0</v>
      </c>
      <c r="CW2321" s="1">
        <v>2.1999999999999999E-2</v>
      </c>
      <c r="CX2321" s="1">
        <v>82.61</v>
      </c>
      <c r="CY2321" s="1">
        <v>58.7</v>
      </c>
      <c r="DH2321" s="1">
        <v>2.2000000000000002</v>
      </c>
      <c r="DI2321" s="1">
        <v>4.3499999999999996</v>
      </c>
      <c r="DM2321" s="1">
        <v>0.63500000000000001</v>
      </c>
      <c r="DN2321" s="1">
        <v>0.25</v>
      </c>
      <c r="DP2321" s="1">
        <v>0</v>
      </c>
      <c r="DU2321" s="1">
        <v>0</v>
      </c>
      <c r="EI2321" s="1">
        <v>0</v>
      </c>
      <c r="EK2321" s="1">
        <v>7.7999999999999999E-4</v>
      </c>
      <c r="FC2321" s="1">
        <v>18</v>
      </c>
      <c r="FD2321" s="1">
        <v>18</v>
      </c>
    </row>
    <row r="2322" spans="1:160" ht="135">
      <c r="A2322" s="1">
        <v>11110299888</v>
      </c>
      <c r="B2322" s="1" t="s">
        <v>14518</v>
      </c>
      <c r="C2322" s="1" t="s">
        <v>14517</v>
      </c>
      <c r="D2322" s="1" t="s">
        <v>144</v>
      </c>
      <c r="E2322" s="2">
        <v>1489071264</v>
      </c>
      <c r="F2322" s="1" t="s">
        <v>10517</v>
      </c>
      <c r="G2322" s="1">
        <v>1489071264</v>
      </c>
      <c r="H2322" s="1" t="s">
        <v>10517</v>
      </c>
      <c r="M2322" s="1" t="s">
        <v>3241</v>
      </c>
      <c r="N2322" s="1" t="s">
        <v>3242</v>
      </c>
      <c r="AF2322" s="1" t="s">
        <v>147</v>
      </c>
      <c r="AG2322" s="1" t="s">
        <v>148</v>
      </c>
      <c r="AH2322" s="1" t="s">
        <v>149</v>
      </c>
      <c r="AI2322" s="1" t="s">
        <v>14217</v>
      </c>
      <c r="AO2322" s="1" t="s">
        <v>13299</v>
      </c>
      <c r="AQ2322" s="1">
        <v>3</v>
      </c>
      <c r="AR2322" s="1" t="s">
        <v>14218</v>
      </c>
      <c r="AS2322" s="1" t="s">
        <v>1497</v>
      </c>
      <c r="AT2322" s="1" t="s">
        <v>1498</v>
      </c>
      <c r="AU2322" s="1">
        <v>0</v>
      </c>
      <c r="AX2322" s="1">
        <v>0</v>
      </c>
      <c r="BB2322" s="1" t="s">
        <v>367</v>
      </c>
      <c r="BE2322" s="1" t="s">
        <v>165</v>
      </c>
      <c r="BF2322" s="1" t="s">
        <v>166</v>
      </c>
      <c r="BG2322" s="1" t="s">
        <v>167</v>
      </c>
      <c r="BL2322" s="1">
        <v>2243</v>
      </c>
      <c r="BN2322" s="1">
        <v>25</v>
      </c>
      <c r="BO2322" s="1">
        <v>10.71</v>
      </c>
      <c r="CD2322" s="1">
        <v>7.14</v>
      </c>
      <c r="CE2322" s="1">
        <v>8.93</v>
      </c>
      <c r="CV2322" s="1">
        <v>0</v>
      </c>
      <c r="CW2322" s="1">
        <v>1.7999999999999999E-2</v>
      </c>
      <c r="CX2322" s="1">
        <v>71.430000000000007</v>
      </c>
      <c r="CY2322" s="1">
        <v>39.29</v>
      </c>
      <c r="DH2322" s="1">
        <v>3.6</v>
      </c>
      <c r="DI2322" s="1">
        <v>3.57</v>
      </c>
      <c r="DM2322" s="1">
        <v>1.5417799999999999</v>
      </c>
      <c r="DN2322" s="1">
        <v>0.60699999999999998</v>
      </c>
      <c r="DP2322" s="1">
        <v>0</v>
      </c>
      <c r="DU2322" s="1">
        <v>0</v>
      </c>
      <c r="EI2322" s="1">
        <v>7.0999999999999994E-2</v>
      </c>
      <c r="EK2322" s="1">
        <v>2.5699999999999998E-3</v>
      </c>
      <c r="FC2322" s="1">
        <v>25</v>
      </c>
      <c r="FD2322" s="1">
        <v>25</v>
      </c>
    </row>
    <row r="2323" spans="1:160" ht="135">
      <c r="A2323" s="1">
        <v>11110326409</v>
      </c>
      <c r="B2323" s="1" t="s">
        <v>14521</v>
      </c>
      <c r="C2323" s="1" t="s">
        <v>14519</v>
      </c>
      <c r="D2323" s="1" t="s">
        <v>144</v>
      </c>
      <c r="E2323" s="2">
        <v>1489068420</v>
      </c>
      <c r="F2323" s="1" t="s">
        <v>14520</v>
      </c>
      <c r="G2323" s="1">
        <v>1489068421</v>
      </c>
      <c r="H2323" s="1" t="s">
        <v>13182</v>
      </c>
      <c r="M2323" s="1" t="s">
        <v>3230</v>
      </c>
      <c r="N2323" s="1" t="s">
        <v>3231</v>
      </c>
      <c r="AF2323" s="1" t="s">
        <v>147</v>
      </c>
      <c r="AG2323" s="1" t="s">
        <v>148</v>
      </c>
      <c r="AH2323" s="1" t="s">
        <v>149</v>
      </c>
      <c r="AI2323" s="1" t="s">
        <v>14522</v>
      </c>
      <c r="AO2323" s="1" t="s">
        <v>5394</v>
      </c>
      <c r="AQ2323" s="1">
        <v>6</v>
      </c>
      <c r="AR2323" s="1" t="s">
        <v>14523</v>
      </c>
      <c r="AS2323" s="1" t="s">
        <v>14524</v>
      </c>
      <c r="AT2323" s="1" t="s">
        <v>14525</v>
      </c>
      <c r="AU2323" s="1">
        <v>0</v>
      </c>
      <c r="AX2323" s="1">
        <v>0</v>
      </c>
      <c r="BB2323" s="1" t="s">
        <v>210</v>
      </c>
      <c r="BE2323" s="1" t="s">
        <v>165</v>
      </c>
      <c r="BF2323" s="1" t="s">
        <v>166</v>
      </c>
      <c r="BG2323" s="1" t="s">
        <v>167</v>
      </c>
      <c r="BL2323" s="1">
        <v>732</v>
      </c>
      <c r="BN2323" s="1">
        <v>5</v>
      </c>
      <c r="BO2323" s="1">
        <v>0.42</v>
      </c>
      <c r="CD2323" s="1">
        <v>0.83</v>
      </c>
      <c r="CE2323" s="1">
        <v>3.75</v>
      </c>
      <c r="CV2323" s="1">
        <v>0</v>
      </c>
      <c r="CW2323" s="1">
        <v>0</v>
      </c>
      <c r="CX2323" s="1">
        <v>31.67</v>
      </c>
      <c r="CY2323" s="1">
        <v>29.17</v>
      </c>
      <c r="DH2323" s="1">
        <v>1.7</v>
      </c>
      <c r="DI2323" s="1">
        <v>1.67</v>
      </c>
      <c r="DM2323" s="1">
        <v>0.127</v>
      </c>
      <c r="DN2323" s="1">
        <v>0.05</v>
      </c>
      <c r="DP2323" s="1">
        <v>0</v>
      </c>
      <c r="DU2323" s="1">
        <v>7.4999999999999997E-3</v>
      </c>
      <c r="EI2323" s="1">
        <v>1.7000000000000001E-2</v>
      </c>
      <c r="EK2323" s="1">
        <v>2.9999999999999997E-4</v>
      </c>
      <c r="FC2323" s="1">
        <v>5</v>
      </c>
      <c r="FD2323" s="1">
        <v>5</v>
      </c>
    </row>
    <row r="2324" spans="1:160" ht="135">
      <c r="A2324" s="1">
        <v>11110357946</v>
      </c>
      <c r="B2324" s="1" t="s">
        <v>14528</v>
      </c>
      <c r="C2324" s="1" t="s">
        <v>14526</v>
      </c>
      <c r="D2324" s="1" t="s">
        <v>144</v>
      </c>
      <c r="E2324" s="2">
        <v>1489069575</v>
      </c>
      <c r="F2324" s="1" t="s">
        <v>14527</v>
      </c>
      <c r="G2324" s="1">
        <v>1489069575</v>
      </c>
      <c r="H2324" s="1" t="s">
        <v>14527</v>
      </c>
      <c r="M2324" s="1" t="s">
        <v>3230</v>
      </c>
      <c r="N2324" s="1" t="s">
        <v>3231</v>
      </c>
      <c r="AF2324" s="1" t="s">
        <v>147</v>
      </c>
      <c r="AG2324" s="1" t="s">
        <v>148</v>
      </c>
      <c r="AH2324" s="1" t="s">
        <v>149</v>
      </c>
      <c r="AI2324" s="1" t="s">
        <v>14529</v>
      </c>
      <c r="AO2324" s="1" t="s">
        <v>14530</v>
      </c>
      <c r="AQ2324" s="1">
        <v>6</v>
      </c>
      <c r="AR2324" s="1" t="s">
        <v>14531</v>
      </c>
      <c r="AS2324" s="1" t="s">
        <v>14532</v>
      </c>
      <c r="AT2324" s="1" t="s">
        <v>14533</v>
      </c>
      <c r="AU2324" s="1">
        <v>0</v>
      </c>
      <c r="AX2324" s="1">
        <v>0</v>
      </c>
      <c r="BB2324" s="1" t="s">
        <v>153</v>
      </c>
      <c r="BE2324" s="1" t="s">
        <v>165</v>
      </c>
      <c r="BF2324" s="1" t="s">
        <v>166</v>
      </c>
      <c r="BG2324" s="1" t="s">
        <v>167</v>
      </c>
      <c r="BL2324" s="1">
        <v>1711</v>
      </c>
      <c r="BN2324" s="1">
        <v>4.55</v>
      </c>
      <c r="BO2324" s="1">
        <v>0</v>
      </c>
      <c r="CV2324" s="1">
        <v>0</v>
      </c>
      <c r="CW2324" s="1">
        <v>0</v>
      </c>
      <c r="CX2324" s="1">
        <v>81.819999999999993</v>
      </c>
      <c r="CY2324" s="1">
        <v>9.09</v>
      </c>
      <c r="DH2324" s="1">
        <v>0</v>
      </c>
      <c r="DI2324" s="1">
        <v>9.09</v>
      </c>
      <c r="DM2324" s="1">
        <v>3.0022799999999998</v>
      </c>
      <c r="DN2324" s="1">
        <v>1.1819999999999999</v>
      </c>
      <c r="DP2324" s="1">
        <v>0</v>
      </c>
      <c r="DU2324" s="1">
        <v>0</v>
      </c>
      <c r="EI2324" s="1">
        <v>0</v>
      </c>
      <c r="EK2324" s="1">
        <v>0</v>
      </c>
      <c r="FC2324" s="1">
        <v>17</v>
      </c>
      <c r="FD2324" s="1">
        <v>17</v>
      </c>
    </row>
    <row r="2325" spans="1:160" ht="120">
      <c r="A2325" s="1">
        <v>11110363428</v>
      </c>
      <c r="B2325" s="1" t="s">
        <v>14536</v>
      </c>
      <c r="C2325" s="1" t="s">
        <v>14534</v>
      </c>
      <c r="D2325" s="1" t="s">
        <v>144</v>
      </c>
      <c r="E2325" s="2">
        <v>1489065092</v>
      </c>
      <c r="F2325" s="1" t="s">
        <v>14535</v>
      </c>
      <c r="G2325" s="1">
        <v>1489065092</v>
      </c>
      <c r="H2325" s="1" t="s">
        <v>14535</v>
      </c>
      <c r="M2325" s="1" t="s">
        <v>11422</v>
      </c>
      <c r="N2325" s="1" t="s">
        <v>11423</v>
      </c>
      <c r="AF2325" s="1" t="s">
        <v>147</v>
      </c>
      <c r="AG2325" s="1" t="s">
        <v>148</v>
      </c>
      <c r="AH2325" s="1" t="s">
        <v>149</v>
      </c>
      <c r="AI2325" s="1" t="s">
        <v>14537</v>
      </c>
      <c r="AO2325" s="1" t="s">
        <v>216</v>
      </c>
      <c r="AQ2325" s="1">
        <v>2</v>
      </c>
      <c r="AR2325" s="1" t="s">
        <v>14538</v>
      </c>
      <c r="AS2325" s="1" t="s">
        <v>14539</v>
      </c>
      <c r="AT2325" s="1" t="s">
        <v>14540</v>
      </c>
      <c r="AU2325" s="1">
        <v>0</v>
      </c>
      <c r="AX2325" s="1">
        <v>0</v>
      </c>
      <c r="BB2325" s="1" t="s">
        <v>367</v>
      </c>
      <c r="BE2325" s="1" t="s">
        <v>165</v>
      </c>
      <c r="BF2325" s="1" t="s">
        <v>166</v>
      </c>
      <c r="BG2325" s="1" t="s">
        <v>167</v>
      </c>
      <c r="BL2325" s="1">
        <v>2301</v>
      </c>
      <c r="BN2325" s="1">
        <v>35</v>
      </c>
      <c r="BO2325" s="1">
        <v>20</v>
      </c>
      <c r="CV2325" s="1">
        <v>0</v>
      </c>
      <c r="CW2325" s="1">
        <v>0</v>
      </c>
      <c r="CX2325" s="1">
        <v>55</v>
      </c>
      <c r="CY2325" s="1">
        <v>50</v>
      </c>
      <c r="DH2325" s="1">
        <v>2.5</v>
      </c>
      <c r="DI2325" s="1">
        <v>10</v>
      </c>
      <c r="DM2325" s="1">
        <v>0.127</v>
      </c>
      <c r="DN2325" s="1">
        <v>0.05</v>
      </c>
      <c r="DP2325" s="3">
        <v>7.4999999999999993E-5</v>
      </c>
      <c r="DU2325" s="1">
        <v>0</v>
      </c>
      <c r="EK2325" s="1">
        <v>8.9999999999999998E-4</v>
      </c>
      <c r="FC2325" s="1">
        <v>23</v>
      </c>
      <c r="FD2325" s="1">
        <v>23</v>
      </c>
    </row>
    <row r="2326" spans="1:160" ht="135">
      <c r="A2326" s="1">
        <v>11110364791</v>
      </c>
      <c r="B2326" s="1" t="s">
        <v>14543</v>
      </c>
      <c r="C2326" s="1" t="s">
        <v>14541</v>
      </c>
      <c r="D2326" s="1" t="s">
        <v>144</v>
      </c>
      <c r="E2326" s="2">
        <v>1489065104</v>
      </c>
      <c r="F2326" s="1" t="s">
        <v>14542</v>
      </c>
      <c r="G2326" s="1">
        <v>1489065104</v>
      </c>
      <c r="H2326" s="1" t="s">
        <v>14542</v>
      </c>
      <c r="M2326" s="1" t="s">
        <v>3259</v>
      </c>
      <c r="N2326" s="1" t="s">
        <v>3260</v>
      </c>
      <c r="AF2326" s="1" t="s">
        <v>147</v>
      </c>
      <c r="AG2326" s="1" t="s">
        <v>148</v>
      </c>
      <c r="AH2326" s="1" t="s">
        <v>149</v>
      </c>
      <c r="AI2326" s="1" t="s">
        <v>14544</v>
      </c>
      <c r="AO2326" s="1" t="s">
        <v>216</v>
      </c>
      <c r="AQ2326" s="1">
        <v>5</v>
      </c>
      <c r="AR2326" s="1" t="s">
        <v>14545</v>
      </c>
      <c r="AS2326" s="1" t="s">
        <v>14546</v>
      </c>
      <c r="AT2326" s="1" t="s">
        <v>14547</v>
      </c>
      <c r="AU2326" s="1">
        <v>0</v>
      </c>
      <c r="AX2326" s="1">
        <v>0</v>
      </c>
      <c r="BE2326" s="1" t="s">
        <v>165</v>
      </c>
      <c r="BF2326" s="1" t="s">
        <v>166</v>
      </c>
      <c r="BG2326" s="1" t="s">
        <v>167</v>
      </c>
      <c r="BL2326" s="1">
        <v>1987</v>
      </c>
      <c r="BN2326" s="1">
        <v>20</v>
      </c>
      <c r="BO2326" s="1">
        <v>17.5</v>
      </c>
      <c r="CV2326" s="1">
        <v>0</v>
      </c>
      <c r="CW2326" s="1">
        <v>0</v>
      </c>
      <c r="CX2326" s="1">
        <v>70</v>
      </c>
      <c r="DM2326" s="1">
        <v>1.143</v>
      </c>
      <c r="DN2326" s="1">
        <v>0.45</v>
      </c>
      <c r="DU2326" s="1">
        <v>0</v>
      </c>
      <c r="EK2326" s="1">
        <v>1.8E-3</v>
      </c>
    </row>
    <row r="2327" spans="1:160" ht="30">
      <c r="A2327" s="1">
        <v>11110367372</v>
      </c>
      <c r="B2327" s="1" t="s">
        <v>14550</v>
      </c>
      <c r="C2327" s="1" t="s">
        <v>14548</v>
      </c>
      <c r="D2327" s="1" t="s">
        <v>144</v>
      </c>
      <c r="E2327" s="2">
        <v>1489138585</v>
      </c>
      <c r="F2327" s="1" t="s">
        <v>14549</v>
      </c>
      <c r="G2327" s="1">
        <v>1489138585</v>
      </c>
      <c r="H2327" s="1" t="s">
        <v>14549</v>
      </c>
      <c r="M2327" s="1" t="s">
        <v>14551</v>
      </c>
      <c r="N2327" s="1" t="s">
        <v>14552</v>
      </c>
      <c r="AF2327" s="1" t="s">
        <v>147</v>
      </c>
      <c r="AG2327" s="1" t="s">
        <v>148</v>
      </c>
      <c r="AH2327" s="1" t="s">
        <v>149</v>
      </c>
      <c r="AI2327" s="1" t="s">
        <v>14553</v>
      </c>
      <c r="AO2327" s="1" t="s">
        <v>14554</v>
      </c>
      <c r="AQ2327" s="1">
        <v>0</v>
      </c>
      <c r="AR2327" s="1" t="s">
        <v>14555</v>
      </c>
      <c r="AU2327" s="1">
        <v>0</v>
      </c>
      <c r="AX2327" s="1">
        <v>0</v>
      </c>
      <c r="BB2327" s="1" t="s">
        <v>288</v>
      </c>
      <c r="BE2327" s="1" t="s">
        <v>165</v>
      </c>
      <c r="BF2327" s="1" t="s">
        <v>166</v>
      </c>
      <c r="BG2327" s="1" t="s">
        <v>167</v>
      </c>
      <c r="BL2327" s="1">
        <v>331</v>
      </c>
      <c r="BN2327" s="1">
        <v>0</v>
      </c>
      <c r="BO2327" s="1">
        <v>0</v>
      </c>
      <c r="CV2327" s="1">
        <v>0</v>
      </c>
      <c r="CW2327" s="1">
        <v>0</v>
      </c>
      <c r="CX2327" s="1">
        <v>13.48</v>
      </c>
      <c r="CY2327" s="1">
        <v>4.49</v>
      </c>
      <c r="DH2327" s="1">
        <v>4.5</v>
      </c>
      <c r="DI2327" s="1">
        <v>5.62</v>
      </c>
      <c r="DM2327" s="1">
        <v>0.57150000000000001</v>
      </c>
      <c r="DN2327" s="1">
        <v>0.22500000000000001</v>
      </c>
      <c r="DP2327" s="1">
        <v>1.3469999999999999E-4</v>
      </c>
      <c r="DU2327" s="1">
        <v>6.7000000000000002E-3</v>
      </c>
      <c r="EI2327" s="1">
        <v>0</v>
      </c>
      <c r="EK2327" s="1">
        <v>1.2099999999999999E-3</v>
      </c>
      <c r="FC2327" s="1">
        <v>-6</v>
      </c>
      <c r="FD2327" s="1">
        <v>-6</v>
      </c>
    </row>
    <row r="2328" spans="1:160" ht="30">
      <c r="A2328" s="1">
        <v>11110367389</v>
      </c>
      <c r="B2328" s="1" t="s">
        <v>14557</v>
      </c>
      <c r="C2328" s="1" t="s">
        <v>14556</v>
      </c>
      <c r="D2328" s="1" t="s">
        <v>144</v>
      </c>
      <c r="E2328" s="2">
        <v>1489138584</v>
      </c>
      <c r="F2328" s="1" t="s">
        <v>14400</v>
      </c>
      <c r="G2328" s="1">
        <v>1489138585</v>
      </c>
      <c r="H2328" s="1" t="s">
        <v>14549</v>
      </c>
      <c r="M2328" s="1" t="s">
        <v>14558</v>
      </c>
      <c r="N2328" s="1" t="s">
        <v>14559</v>
      </c>
      <c r="AF2328" s="1" t="s">
        <v>147</v>
      </c>
      <c r="AG2328" s="1" t="s">
        <v>148</v>
      </c>
      <c r="AH2328" s="1" t="s">
        <v>149</v>
      </c>
      <c r="AI2328" s="1" t="s">
        <v>14560</v>
      </c>
      <c r="AO2328" s="1" t="s">
        <v>14561</v>
      </c>
      <c r="AQ2328" s="1">
        <v>0</v>
      </c>
      <c r="AR2328" s="1" t="s">
        <v>14562</v>
      </c>
      <c r="AU2328" s="1">
        <v>0</v>
      </c>
      <c r="AX2328" s="1">
        <v>0</v>
      </c>
      <c r="BB2328" s="1" t="s">
        <v>288</v>
      </c>
      <c r="BE2328" s="1" t="s">
        <v>165</v>
      </c>
      <c r="BF2328" s="1" t="s">
        <v>166</v>
      </c>
      <c r="BG2328" s="1" t="s">
        <v>167</v>
      </c>
      <c r="BL2328" s="1">
        <v>297</v>
      </c>
      <c r="BN2328" s="1">
        <v>0</v>
      </c>
      <c r="BO2328" s="1">
        <v>0</v>
      </c>
      <c r="CV2328" s="1">
        <v>0</v>
      </c>
      <c r="CW2328" s="1">
        <v>0</v>
      </c>
      <c r="CX2328" s="1">
        <v>12.94</v>
      </c>
      <c r="CY2328" s="1">
        <v>4.71</v>
      </c>
      <c r="DH2328" s="1">
        <v>2.4</v>
      </c>
      <c r="DI2328" s="1">
        <v>2.35</v>
      </c>
      <c r="DM2328" s="1">
        <v>0.19303999999999999</v>
      </c>
      <c r="DN2328" s="1">
        <v>7.5999999999999998E-2</v>
      </c>
      <c r="DP2328" s="1">
        <v>3.5280000000000001E-4</v>
      </c>
      <c r="DU2328" s="1">
        <v>4.1999999999999997E-3</v>
      </c>
      <c r="EI2328" s="1">
        <v>0</v>
      </c>
      <c r="EK2328" s="1">
        <v>4.2000000000000002E-4</v>
      </c>
      <c r="FC2328" s="1">
        <v>-3</v>
      </c>
      <c r="FD2328" s="1">
        <v>-3</v>
      </c>
    </row>
    <row r="2329" spans="1:160" ht="30">
      <c r="A2329" s="1">
        <v>11110367419</v>
      </c>
      <c r="B2329" s="1" t="s">
        <v>14565</v>
      </c>
      <c r="C2329" s="1" t="s">
        <v>14563</v>
      </c>
      <c r="D2329" s="1" t="s">
        <v>144</v>
      </c>
      <c r="E2329" s="2">
        <v>1489069649</v>
      </c>
      <c r="F2329" s="1" t="s">
        <v>14564</v>
      </c>
      <c r="G2329" s="1">
        <v>1489069649</v>
      </c>
      <c r="H2329" s="1" t="s">
        <v>14564</v>
      </c>
      <c r="M2329" s="1" t="s">
        <v>3259</v>
      </c>
      <c r="N2329" s="1" t="s">
        <v>3260</v>
      </c>
      <c r="AF2329" s="1" t="s">
        <v>147</v>
      </c>
      <c r="AG2329" s="1" t="s">
        <v>148</v>
      </c>
      <c r="AH2329" s="1" t="s">
        <v>149</v>
      </c>
      <c r="AI2329" s="1" t="s">
        <v>14566</v>
      </c>
      <c r="AO2329" s="1" t="s">
        <v>14567</v>
      </c>
      <c r="AQ2329" s="1">
        <v>0</v>
      </c>
      <c r="AR2329" s="1" t="s">
        <v>14568</v>
      </c>
      <c r="AU2329" s="1">
        <v>0</v>
      </c>
      <c r="AX2329" s="1">
        <v>0</v>
      </c>
      <c r="BB2329" s="1" t="s">
        <v>288</v>
      </c>
      <c r="BE2329" s="1" t="s">
        <v>165</v>
      </c>
      <c r="BF2329" s="1" t="s">
        <v>166</v>
      </c>
      <c r="BG2329" s="1" t="s">
        <v>167</v>
      </c>
      <c r="BL2329" s="1">
        <v>146</v>
      </c>
      <c r="BN2329" s="1">
        <v>0</v>
      </c>
      <c r="BO2329" s="1">
        <v>0</v>
      </c>
      <c r="CV2329" s="1">
        <v>0</v>
      </c>
      <c r="CW2329" s="1">
        <v>0</v>
      </c>
      <c r="CX2329" s="1">
        <v>9.2200000000000006</v>
      </c>
      <c r="CY2329" s="1">
        <v>6.38</v>
      </c>
      <c r="DH2329" s="1">
        <v>2.1</v>
      </c>
      <c r="DI2329" s="1">
        <v>0.71</v>
      </c>
      <c r="DM2329" s="1">
        <v>0</v>
      </c>
      <c r="DN2329" s="1">
        <v>0</v>
      </c>
      <c r="DP2329" s="3">
        <v>2.1299999999999999E-5</v>
      </c>
      <c r="DU2329" s="1">
        <v>4.2599999999999999E-2</v>
      </c>
      <c r="EI2329" s="1">
        <v>1.4E-2</v>
      </c>
      <c r="EK2329" s="1">
        <v>0</v>
      </c>
      <c r="FC2329" s="1">
        <v>-1</v>
      </c>
      <c r="FD2329" s="1">
        <v>-1</v>
      </c>
    </row>
    <row r="2330" spans="1:160" ht="30">
      <c r="A2330" s="1">
        <v>11110367426</v>
      </c>
      <c r="B2330" s="1" t="s">
        <v>14570</v>
      </c>
      <c r="C2330" s="1" t="s">
        <v>14569</v>
      </c>
      <c r="D2330" s="1" t="s">
        <v>144</v>
      </c>
      <c r="E2330" s="2">
        <v>1489069649</v>
      </c>
      <c r="F2330" s="1" t="s">
        <v>14564</v>
      </c>
      <c r="G2330" s="1">
        <v>1489069649</v>
      </c>
      <c r="H2330" s="1" t="s">
        <v>14564</v>
      </c>
      <c r="M2330" s="1" t="s">
        <v>3259</v>
      </c>
      <c r="N2330" s="1" t="s">
        <v>3260</v>
      </c>
      <c r="AF2330" s="1" t="s">
        <v>147</v>
      </c>
      <c r="AG2330" s="1" t="s">
        <v>148</v>
      </c>
      <c r="AH2330" s="1" t="s">
        <v>149</v>
      </c>
      <c r="AI2330" s="1" t="s">
        <v>14571</v>
      </c>
      <c r="AO2330" s="1" t="s">
        <v>13875</v>
      </c>
      <c r="AQ2330" s="1">
        <v>0</v>
      </c>
      <c r="AR2330" s="1" t="s">
        <v>14572</v>
      </c>
      <c r="AU2330" s="1">
        <v>0</v>
      </c>
      <c r="AX2330" s="1">
        <v>0</v>
      </c>
      <c r="BB2330" s="1" t="s">
        <v>288</v>
      </c>
      <c r="BE2330" s="1" t="s">
        <v>165</v>
      </c>
      <c r="BF2330" s="1" t="s">
        <v>166</v>
      </c>
      <c r="BG2330" s="1" t="s">
        <v>167</v>
      </c>
      <c r="BL2330" s="1">
        <v>238</v>
      </c>
      <c r="BN2330" s="1">
        <v>0</v>
      </c>
      <c r="BO2330" s="1">
        <v>0</v>
      </c>
      <c r="CV2330" s="1">
        <v>0</v>
      </c>
      <c r="CW2330" s="1">
        <v>0</v>
      </c>
      <c r="CX2330" s="1">
        <v>13.57</v>
      </c>
      <c r="CY2330" s="1">
        <v>9.2899999999999991</v>
      </c>
      <c r="DH2330" s="1">
        <v>2.9</v>
      </c>
      <c r="DI2330" s="1">
        <v>0.71</v>
      </c>
      <c r="DM2330" s="1">
        <v>1.7780000000000001E-2</v>
      </c>
      <c r="DN2330" s="1">
        <v>7.0000000000000001E-3</v>
      </c>
      <c r="DP2330" s="1">
        <v>0</v>
      </c>
      <c r="DU2330" s="1">
        <v>2.5999999999999999E-3</v>
      </c>
      <c r="EI2330" s="1">
        <v>0</v>
      </c>
      <c r="EK2330" s="1">
        <v>2.5999999999999998E-4</v>
      </c>
      <c r="FC2330" s="1">
        <v>-2</v>
      </c>
      <c r="FD2330" s="1">
        <v>-2</v>
      </c>
    </row>
    <row r="2331" spans="1:160" ht="135">
      <c r="A2331" s="1">
        <v>11110371102</v>
      </c>
      <c r="B2331" s="1" t="s">
        <v>14575</v>
      </c>
      <c r="C2331" s="1" t="s">
        <v>14573</v>
      </c>
      <c r="D2331" s="1" t="s">
        <v>144</v>
      </c>
      <c r="E2331" s="2">
        <v>1489135790</v>
      </c>
      <c r="F2331" s="1" t="s">
        <v>14574</v>
      </c>
      <c r="G2331" s="1">
        <v>1489135790</v>
      </c>
      <c r="H2331" s="1" t="s">
        <v>14574</v>
      </c>
      <c r="M2331" s="1" t="s">
        <v>3230</v>
      </c>
      <c r="N2331" s="1" t="s">
        <v>3231</v>
      </c>
      <c r="AF2331" s="1" t="s">
        <v>147</v>
      </c>
      <c r="AG2331" s="1" t="s">
        <v>148</v>
      </c>
      <c r="AH2331" s="1" t="s">
        <v>149</v>
      </c>
      <c r="AI2331" s="1" t="s">
        <v>14576</v>
      </c>
      <c r="AO2331" s="1" t="s">
        <v>13085</v>
      </c>
      <c r="AQ2331" s="1">
        <v>2</v>
      </c>
      <c r="AR2331" s="1" t="s">
        <v>14577</v>
      </c>
      <c r="AS2331" s="1" t="s">
        <v>579</v>
      </c>
      <c r="AT2331" s="1" t="s">
        <v>580</v>
      </c>
      <c r="AU2331" s="1">
        <v>0</v>
      </c>
      <c r="AX2331" s="1">
        <v>0</v>
      </c>
      <c r="BB2331" s="1" t="s">
        <v>210</v>
      </c>
      <c r="BE2331" s="1" t="s">
        <v>165</v>
      </c>
      <c r="BF2331" s="1" t="s">
        <v>166</v>
      </c>
      <c r="BG2331" s="1" t="s">
        <v>167</v>
      </c>
      <c r="BL2331" s="1">
        <v>536</v>
      </c>
      <c r="BN2331" s="1">
        <v>4.4000000000000004</v>
      </c>
      <c r="BO2331" s="1">
        <v>2.4</v>
      </c>
      <c r="CD2331" s="1">
        <v>1.2</v>
      </c>
      <c r="CE2331" s="1">
        <v>0.4</v>
      </c>
      <c r="CV2331" s="1">
        <v>0</v>
      </c>
      <c r="CW2331" s="1">
        <v>1.2E-2</v>
      </c>
      <c r="CX2331" s="1">
        <v>16.8</v>
      </c>
      <c r="CY2331" s="1">
        <v>3.2</v>
      </c>
      <c r="DH2331" s="1">
        <v>0.4</v>
      </c>
      <c r="DI2331" s="1">
        <v>6</v>
      </c>
      <c r="DM2331" s="1">
        <v>0.86360000000000003</v>
      </c>
      <c r="DN2331" s="1">
        <v>0.34</v>
      </c>
      <c r="DP2331" s="3">
        <v>3.6000000000000001E-5</v>
      </c>
      <c r="DU2331" s="1">
        <v>5.0000000000000001E-4</v>
      </c>
      <c r="EI2331" s="1">
        <v>0.12</v>
      </c>
      <c r="EK2331" s="1">
        <v>7.2000000000000005E-4</v>
      </c>
      <c r="FC2331" s="1">
        <v>3</v>
      </c>
      <c r="FD2331" s="1">
        <v>3</v>
      </c>
    </row>
    <row r="2332" spans="1:160" ht="75">
      <c r="A2332" s="1">
        <v>11110372369</v>
      </c>
      <c r="B2332" s="1" t="s">
        <v>14580</v>
      </c>
      <c r="C2332" s="1" t="s">
        <v>14578</v>
      </c>
      <c r="D2332" s="1" t="s">
        <v>144</v>
      </c>
      <c r="E2332" s="2">
        <v>1489067096</v>
      </c>
      <c r="F2332" s="1" t="s">
        <v>14579</v>
      </c>
      <c r="G2332" s="1">
        <v>1489067096</v>
      </c>
      <c r="H2332" s="1" t="s">
        <v>14579</v>
      </c>
      <c r="M2332" s="1" t="s">
        <v>11422</v>
      </c>
      <c r="N2332" s="1" t="s">
        <v>11423</v>
      </c>
      <c r="AF2332" s="1" t="s">
        <v>147</v>
      </c>
      <c r="AG2332" s="1" t="s">
        <v>148</v>
      </c>
      <c r="AH2332" s="1" t="s">
        <v>149</v>
      </c>
      <c r="AI2332" s="1" t="s">
        <v>14581</v>
      </c>
      <c r="AO2332" s="1" t="s">
        <v>216</v>
      </c>
      <c r="AQ2332" s="1">
        <v>2</v>
      </c>
      <c r="AR2332" s="1" t="s">
        <v>14582</v>
      </c>
      <c r="AS2332" s="1" t="s">
        <v>14539</v>
      </c>
      <c r="AT2332" s="1" t="s">
        <v>14540</v>
      </c>
      <c r="AU2332" s="1">
        <v>0</v>
      </c>
      <c r="AX2332" s="1">
        <v>0</v>
      </c>
      <c r="BB2332" s="1" t="s">
        <v>367</v>
      </c>
      <c r="BE2332" s="1" t="s">
        <v>165</v>
      </c>
      <c r="BF2332" s="1" t="s">
        <v>166</v>
      </c>
      <c r="BG2332" s="1" t="s">
        <v>167</v>
      </c>
      <c r="BL2332" s="1">
        <v>1778</v>
      </c>
      <c r="BN2332" s="1">
        <v>17.5</v>
      </c>
      <c r="BO2332" s="1">
        <v>15</v>
      </c>
      <c r="CV2332" s="1">
        <v>0</v>
      </c>
      <c r="CW2332" s="1">
        <v>0</v>
      </c>
      <c r="CX2332" s="1">
        <v>70</v>
      </c>
      <c r="CY2332" s="1">
        <v>62.5</v>
      </c>
      <c r="DH2332" s="1">
        <v>2.5</v>
      </c>
      <c r="DI2332" s="1">
        <v>2.5</v>
      </c>
      <c r="DM2332" s="1">
        <v>9.6519999999999995E-2</v>
      </c>
      <c r="DN2332" s="1">
        <v>3.7999999999999999E-2</v>
      </c>
      <c r="DP2332" s="1">
        <v>0</v>
      </c>
      <c r="DU2332" s="1">
        <v>3.0000000000000001E-3</v>
      </c>
      <c r="EI2332" s="1">
        <v>0.1</v>
      </c>
      <c r="EK2332" s="1">
        <v>8.9999999999999998E-4</v>
      </c>
      <c r="FC2332" s="1">
        <v>22</v>
      </c>
      <c r="FD2332" s="1">
        <v>22</v>
      </c>
    </row>
    <row r="2333" spans="1:160" ht="30">
      <c r="A2333" s="1">
        <v>11110372666</v>
      </c>
      <c r="B2333" s="1" t="s">
        <v>14584</v>
      </c>
      <c r="C2333" s="1" t="s">
        <v>14583</v>
      </c>
      <c r="D2333" s="1" t="s">
        <v>144</v>
      </c>
      <c r="E2333" s="2">
        <v>1489065082</v>
      </c>
      <c r="F2333" s="1" t="s">
        <v>12952</v>
      </c>
      <c r="G2333" s="1">
        <v>1489065082</v>
      </c>
      <c r="H2333" s="1" t="s">
        <v>12952</v>
      </c>
      <c r="M2333" s="1" t="s">
        <v>3259</v>
      </c>
      <c r="N2333" s="1" t="s">
        <v>3260</v>
      </c>
      <c r="AF2333" s="1" t="s">
        <v>147</v>
      </c>
      <c r="AG2333" s="1" t="s">
        <v>148</v>
      </c>
      <c r="AH2333" s="1" t="s">
        <v>149</v>
      </c>
      <c r="AI2333" s="1" t="s">
        <v>14585</v>
      </c>
      <c r="AO2333" s="1" t="s">
        <v>216</v>
      </c>
      <c r="AQ2333" s="1">
        <v>0</v>
      </c>
      <c r="AR2333" s="1" t="s">
        <v>14586</v>
      </c>
      <c r="AU2333" s="1">
        <v>0</v>
      </c>
      <c r="AX2333" s="1">
        <v>0</v>
      </c>
      <c r="BB2333" s="1" t="s">
        <v>210</v>
      </c>
      <c r="BE2333" s="1" t="s">
        <v>165</v>
      </c>
      <c r="BF2333" s="1" t="s">
        <v>166</v>
      </c>
      <c r="BG2333" s="1" t="s">
        <v>167</v>
      </c>
      <c r="BL2333" s="1">
        <v>1360</v>
      </c>
      <c r="BN2333" s="1">
        <v>1.25</v>
      </c>
      <c r="BO2333" s="1">
        <v>0</v>
      </c>
      <c r="CV2333" s="1">
        <v>0</v>
      </c>
      <c r="CW2333" s="1">
        <v>0</v>
      </c>
      <c r="CX2333" s="1">
        <v>85</v>
      </c>
      <c r="CY2333" s="1">
        <v>75</v>
      </c>
      <c r="DH2333" s="1">
        <v>10</v>
      </c>
      <c r="DI2333" s="1">
        <v>2.5</v>
      </c>
      <c r="DM2333" s="1">
        <v>0</v>
      </c>
      <c r="DN2333" s="1">
        <v>0</v>
      </c>
      <c r="DP2333" s="1">
        <v>1.1249999999999999E-3</v>
      </c>
      <c r="DU2333" s="1">
        <v>0.13500000000000001</v>
      </c>
      <c r="EI2333" s="1">
        <v>0.05</v>
      </c>
      <c r="EK2333" s="1">
        <v>8.9999999999999998E-4</v>
      </c>
      <c r="FC2333" s="1">
        <v>9</v>
      </c>
      <c r="FD2333" s="1">
        <v>9</v>
      </c>
    </row>
    <row r="2334" spans="1:160" ht="30">
      <c r="A2334" s="1">
        <v>11110372680</v>
      </c>
      <c r="B2334" s="1" t="s">
        <v>2829</v>
      </c>
      <c r="C2334" s="1" t="s">
        <v>14587</v>
      </c>
      <c r="D2334" s="1" t="s">
        <v>144</v>
      </c>
      <c r="E2334" s="2">
        <v>1489143729</v>
      </c>
      <c r="F2334" s="1" t="s">
        <v>14588</v>
      </c>
      <c r="G2334" s="1">
        <v>1489143729</v>
      </c>
      <c r="H2334" s="1" t="s">
        <v>14588</v>
      </c>
      <c r="M2334" s="1" t="s">
        <v>14154</v>
      </c>
      <c r="N2334" s="1" t="s">
        <v>14155</v>
      </c>
      <c r="AF2334" s="1" t="s">
        <v>147</v>
      </c>
      <c r="AG2334" s="1" t="s">
        <v>148</v>
      </c>
      <c r="AH2334" s="1" t="s">
        <v>149</v>
      </c>
      <c r="AI2334" s="1" t="s">
        <v>14589</v>
      </c>
      <c r="AO2334" s="1" t="s">
        <v>293</v>
      </c>
      <c r="AQ2334" s="1">
        <v>0</v>
      </c>
      <c r="AR2334" s="1" t="s">
        <v>14590</v>
      </c>
      <c r="AU2334" s="1">
        <v>0</v>
      </c>
      <c r="AX2334" s="1">
        <v>0</v>
      </c>
      <c r="BB2334" s="1" t="s">
        <v>210</v>
      </c>
      <c r="BE2334" s="1" t="s">
        <v>165</v>
      </c>
      <c r="BF2334" s="1" t="s">
        <v>166</v>
      </c>
      <c r="BG2334" s="1" t="s">
        <v>167</v>
      </c>
      <c r="BL2334" s="1">
        <v>1255</v>
      </c>
      <c r="BN2334" s="1">
        <v>0</v>
      </c>
      <c r="BO2334" s="1">
        <v>1.25</v>
      </c>
      <c r="CV2334" s="1">
        <v>0</v>
      </c>
      <c r="CW2334" s="1">
        <v>0</v>
      </c>
      <c r="CX2334" s="1">
        <v>82.5</v>
      </c>
      <c r="CY2334" s="1">
        <v>65</v>
      </c>
      <c r="DH2334" s="1">
        <v>5</v>
      </c>
      <c r="DI2334" s="1">
        <v>0</v>
      </c>
      <c r="DM2334" s="1">
        <v>0</v>
      </c>
      <c r="DN2334" s="1">
        <v>0</v>
      </c>
      <c r="DP2334" s="1">
        <v>0</v>
      </c>
      <c r="DU2334" s="1">
        <v>0</v>
      </c>
      <c r="EI2334" s="1">
        <v>0</v>
      </c>
      <c r="EK2334" s="1">
        <v>4.4999999999999999E-4</v>
      </c>
      <c r="FC2334" s="1">
        <v>9</v>
      </c>
      <c r="FD2334" s="1">
        <v>9</v>
      </c>
    </row>
    <row r="2335" spans="1:160" ht="30">
      <c r="A2335" s="1">
        <v>11110372697</v>
      </c>
      <c r="B2335" s="1" t="s">
        <v>14592</v>
      </c>
      <c r="C2335" s="1" t="s">
        <v>14591</v>
      </c>
      <c r="D2335" s="1" t="s">
        <v>144</v>
      </c>
      <c r="E2335" s="2">
        <v>1489065102</v>
      </c>
      <c r="F2335" s="1" t="s">
        <v>12967</v>
      </c>
      <c r="G2335" s="1">
        <v>1489065102</v>
      </c>
      <c r="H2335" s="1" t="s">
        <v>12967</v>
      </c>
      <c r="M2335" s="1" t="s">
        <v>11422</v>
      </c>
      <c r="N2335" s="1" t="s">
        <v>11423</v>
      </c>
      <c r="AF2335" s="1" t="s">
        <v>147</v>
      </c>
      <c r="AG2335" s="1" t="s">
        <v>148</v>
      </c>
      <c r="AH2335" s="1" t="s">
        <v>149</v>
      </c>
      <c r="AI2335" s="1" t="s">
        <v>14593</v>
      </c>
      <c r="AO2335" s="1" t="s">
        <v>293</v>
      </c>
      <c r="AQ2335" s="1">
        <v>0</v>
      </c>
      <c r="AR2335" s="1" t="s">
        <v>14594</v>
      </c>
      <c r="AU2335" s="1">
        <v>0</v>
      </c>
      <c r="AX2335" s="1">
        <v>0</v>
      </c>
      <c r="BB2335" s="1" t="s">
        <v>153</v>
      </c>
      <c r="BE2335" s="1" t="s">
        <v>165</v>
      </c>
      <c r="BF2335" s="1" t="s">
        <v>166</v>
      </c>
      <c r="BG2335" s="1" t="s">
        <v>167</v>
      </c>
      <c r="BL2335" s="1">
        <v>1360</v>
      </c>
      <c r="BN2335" s="1">
        <v>0</v>
      </c>
      <c r="BO2335" s="1">
        <v>0</v>
      </c>
      <c r="CV2335" s="1">
        <v>0</v>
      </c>
      <c r="CW2335" s="1">
        <v>0</v>
      </c>
      <c r="CX2335" s="1">
        <v>87.5</v>
      </c>
      <c r="CY2335" s="1">
        <v>37.5</v>
      </c>
      <c r="DH2335" s="1">
        <v>0</v>
      </c>
      <c r="DI2335" s="1">
        <v>0</v>
      </c>
      <c r="DM2335" s="1">
        <v>9.6519999999999995E-2</v>
      </c>
      <c r="DN2335" s="1">
        <v>3.7999999999999999E-2</v>
      </c>
      <c r="DP2335" s="1">
        <v>5.6249999999999996E-4</v>
      </c>
      <c r="DU2335" s="1">
        <v>0</v>
      </c>
      <c r="EI2335" s="1">
        <v>0.15</v>
      </c>
      <c r="EK2335" s="1">
        <v>3.5999999999999999E-3</v>
      </c>
      <c r="FC2335" s="1">
        <v>12</v>
      </c>
      <c r="FD2335" s="1">
        <v>12</v>
      </c>
    </row>
    <row r="2336" spans="1:160" ht="75">
      <c r="A2336" s="1">
        <v>11110372710</v>
      </c>
      <c r="B2336" s="1" t="s">
        <v>14597</v>
      </c>
      <c r="C2336" s="1" t="s">
        <v>14595</v>
      </c>
      <c r="D2336" s="1" t="s">
        <v>469</v>
      </c>
      <c r="E2336" s="2">
        <v>1421781777</v>
      </c>
      <c r="F2336" s="1" t="s">
        <v>14596</v>
      </c>
      <c r="G2336" s="1">
        <v>1489065086</v>
      </c>
      <c r="H2336" s="1" t="s">
        <v>12957</v>
      </c>
      <c r="J2336" s="1" t="s">
        <v>14598</v>
      </c>
      <c r="M2336" s="1" t="s">
        <v>14599</v>
      </c>
      <c r="N2336" s="1" t="s">
        <v>14600</v>
      </c>
      <c r="O2336" s="1" t="s">
        <v>14601</v>
      </c>
      <c r="P2336" s="1" t="s">
        <v>14602</v>
      </c>
      <c r="Q2336" s="1" t="s">
        <v>14603</v>
      </c>
      <c r="V2336" s="1" t="s">
        <v>6864</v>
      </c>
      <c r="W2336" s="1" t="s">
        <v>6863</v>
      </c>
      <c r="X2336" s="1" t="s">
        <v>6864</v>
      </c>
      <c r="AF2336" s="1" t="s">
        <v>149</v>
      </c>
      <c r="AG2336" s="1" t="s">
        <v>148</v>
      </c>
      <c r="AH2336" s="1" t="s">
        <v>149</v>
      </c>
      <c r="AI2336" s="1" t="s">
        <v>14604</v>
      </c>
      <c r="AJ2336" s="1" t="s">
        <v>14605</v>
      </c>
      <c r="AL2336" s="1" t="s">
        <v>14606</v>
      </c>
      <c r="AM2336" s="1" t="s">
        <v>14607</v>
      </c>
      <c r="AN2336" s="1" t="s">
        <v>14608</v>
      </c>
      <c r="AO2336" s="1" t="s">
        <v>14609</v>
      </c>
      <c r="AQ2336" s="1">
        <v>0</v>
      </c>
      <c r="AR2336" s="1" t="s">
        <v>14610</v>
      </c>
      <c r="AU2336" s="1">
        <v>0</v>
      </c>
      <c r="AX2336" s="1">
        <v>0</v>
      </c>
      <c r="BB2336" s="1" t="s">
        <v>210</v>
      </c>
      <c r="BC2336" s="1" t="s">
        <v>9041</v>
      </c>
      <c r="BD2336" s="1" t="s">
        <v>3412</v>
      </c>
      <c r="BE2336" s="1" t="s">
        <v>8166</v>
      </c>
      <c r="BF2336" s="1" t="s">
        <v>8167</v>
      </c>
      <c r="BG2336" s="1" t="s">
        <v>8168</v>
      </c>
      <c r="BH2336" s="1" t="s">
        <v>1171</v>
      </c>
      <c r="BI2336" s="1" t="s">
        <v>1172</v>
      </c>
      <c r="BJ2336" s="1" t="s">
        <v>14611</v>
      </c>
      <c r="BK2336" s="1" t="s">
        <v>14612</v>
      </c>
      <c r="BL2336" s="1">
        <v>2090</v>
      </c>
      <c r="BM2336" s="1">
        <v>977</v>
      </c>
      <c r="BN2336" s="1">
        <v>26.7</v>
      </c>
      <c r="BO2336" s="1">
        <v>3.33</v>
      </c>
      <c r="CV2336" s="1">
        <v>0</v>
      </c>
      <c r="CW2336" s="1">
        <v>0</v>
      </c>
      <c r="CX2336" s="1">
        <v>26.7</v>
      </c>
      <c r="CY2336" s="1">
        <v>3.33</v>
      </c>
      <c r="DH2336" s="1">
        <v>16.7</v>
      </c>
      <c r="DI2336" s="1">
        <v>36.700000000000003</v>
      </c>
      <c r="DM2336" s="1">
        <v>0.80400000000000005</v>
      </c>
      <c r="DN2336" s="1">
        <v>0.317</v>
      </c>
      <c r="DP2336" s="1">
        <v>0</v>
      </c>
      <c r="DU2336" s="1">
        <v>0</v>
      </c>
      <c r="EI2336" s="1">
        <v>0.26700000000000002</v>
      </c>
      <c r="EK2336" s="1">
        <v>8.9999999999999993E-3</v>
      </c>
      <c r="FC2336" s="1">
        <v>7</v>
      </c>
      <c r="FD2336" s="1">
        <v>7</v>
      </c>
    </row>
    <row r="2337" spans="1:160" ht="45">
      <c r="A2337" s="1">
        <v>11110372727</v>
      </c>
      <c r="B2337" s="1" t="s">
        <v>14615</v>
      </c>
      <c r="C2337" s="1" t="s">
        <v>14613</v>
      </c>
      <c r="D2337" s="1" t="s">
        <v>144</v>
      </c>
      <c r="E2337" s="2">
        <v>1489067064</v>
      </c>
      <c r="F2337" s="1" t="s">
        <v>14614</v>
      </c>
      <c r="G2337" s="1">
        <v>1489067064</v>
      </c>
      <c r="H2337" s="1" t="s">
        <v>14614</v>
      </c>
      <c r="M2337" s="1" t="s">
        <v>3259</v>
      </c>
      <c r="N2337" s="1" t="s">
        <v>3260</v>
      </c>
      <c r="AF2337" s="1" t="s">
        <v>147</v>
      </c>
      <c r="AG2337" s="1" t="s">
        <v>148</v>
      </c>
      <c r="AH2337" s="1" t="s">
        <v>149</v>
      </c>
      <c r="AI2337" s="1" t="s">
        <v>14616</v>
      </c>
      <c r="AO2337" s="1" t="s">
        <v>245</v>
      </c>
      <c r="AQ2337" s="1">
        <v>0</v>
      </c>
      <c r="AR2337" s="1" t="s">
        <v>14617</v>
      </c>
      <c r="AU2337" s="1">
        <v>0</v>
      </c>
      <c r="AX2337" s="1">
        <v>0</v>
      </c>
      <c r="BB2337" s="1" t="s">
        <v>210</v>
      </c>
      <c r="BE2337" s="1" t="s">
        <v>165</v>
      </c>
      <c r="BF2337" s="1" t="s">
        <v>166</v>
      </c>
      <c r="BG2337" s="1" t="s">
        <v>167</v>
      </c>
      <c r="BL2337" s="1">
        <v>2372</v>
      </c>
      <c r="BN2337" s="1">
        <v>50</v>
      </c>
      <c r="BO2337" s="1">
        <v>5</v>
      </c>
      <c r="CV2337" s="1">
        <v>0</v>
      </c>
      <c r="CW2337" s="1">
        <v>0</v>
      </c>
      <c r="CX2337" s="1">
        <v>20</v>
      </c>
      <c r="CY2337" s="1">
        <v>3.33</v>
      </c>
      <c r="DH2337" s="1">
        <v>10</v>
      </c>
      <c r="DI2337" s="1">
        <v>23.33</v>
      </c>
      <c r="DM2337" s="1">
        <v>0</v>
      </c>
      <c r="DN2337" s="1">
        <v>0</v>
      </c>
      <c r="DP2337" s="1">
        <v>0</v>
      </c>
      <c r="DU2337" s="1">
        <v>0</v>
      </c>
      <c r="EI2337" s="1">
        <v>0.13300000000000001</v>
      </c>
      <c r="EK2337" s="1">
        <v>6.0000000000000001E-3</v>
      </c>
      <c r="FC2337" s="1">
        <v>6</v>
      </c>
      <c r="FD2337" s="1">
        <v>6</v>
      </c>
    </row>
    <row r="2338" spans="1:160" ht="30">
      <c r="A2338" s="1">
        <v>11110372758</v>
      </c>
      <c r="B2338" s="1" t="s">
        <v>1119</v>
      </c>
      <c r="C2338" s="1" t="s">
        <v>14618</v>
      </c>
      <c r="D2338" s="1" t="s">
        <v>144</v>
      </c>
      <c r="E2338" s="2">
        <v>1489065072</v>
      </c>
      <c r="F2338" s="1" t="s">
        <v>14619</v>
      </c>
      <c r="G2338" s="1">
        <v>1494280127</v>
      </c>
      <c r="H2338" s="1" t="s">
        <v>14620</v>
      </c>
      <c r="M2338" s="1" t="s">
        <v>11422</v>
      </c>
      <c r="N2338" s="1" t="s">
        <v>11423</v>
      </c>
      <c r="AF2338" s="1" t="s">
        <v>147</v>
      </c>
      <c r="AG2338" s="1" t="s">
        <v>148</v>
      </c>
      <c r="AH2338" s="1" t="s">
        <v>149</v>
      </c>
      <c r="AI2338" s="1" t="s">
        <v>1119</v>
      </c>
      <c r="AO2338" s="1" t="s">
        <v>245</v>
      </c>
      <c r="AQ2338" s="1">
        <v>0</v>
      </c>
      <c r="AR2338" s="1" t="s">
        <v>1120</v>
      </c>
      <c r="AU2338" s="1">
        <v>0</v>
      </c>
      <c r="AX2338" s="1">
        <v>0</v>
      </c>
      <c r="BB2338" s="1" t="s">
        <v>164</v>
      </c>
      <c r="BE2338" s="1" t="s">
        <v>1825</v>
      </c>
      <c r="BF2338" s="1" t="s">
        <v>1826</v>
      </c>
      <c r="BG2338" s="1" t="s">
        <v>1827</v>
      </c>
      <c r="BL2338" s="1">
        <v>2372</v>
      </c>
      <c r="BN2338" s="1">
        <v>50</v>
      </c>
      <c r="BO2338" s="1">
        <v>3.33</v>
      </c>
      <c r="CV2338" s="1">
        <v>0</v>
      </c>
      <c r="CW2338" s="1">
        <v>0</v>
      </c>
      <c r="CX2338" s="1">
        <v>20</v>
      </c>
      <c r="CY2338" s="1">
        <v>3.33</v>
      </c>
      <c r="DH2338" s="1">
        <v>13.3</v>
      </c>
      <c r="DI2338" s="1">
        <v>20</v>
      </c>
      <c r="DM2338" s="1">
        <v>0</v>
      </c>
      <c r="DN2338" s="1">
        <v>0</v>
      </c>
      <c r="DP2338" s="1">
        <v>0</v>
      </c>
      <c r="DU2338" s="1">
        <v>0</v>
      </c>
      <c r="EI2338" s="1">
        <v>0.26700000000000002</v>
      </c>
      <c r="EK2338" s="1">
        <v>4.7999999999999996E-3</v>
      </c>
      <c r="FC2338" s="1">
        <v>0</v>
      </c>
      <c r="FD2338" s="1">
        <v>0</v>
      </c>
    </row>
    <row r="2339" spans="1:160" ht="120">
      <c r="A2339" s="1">
        <v>11110375902</v>
      </c>
      <c r="B2339" s="1" t="s">
        <v>12699</v>
      </c>
      <c r="C2339" s="1" t="s">
        <v>14621</v>
      </c>
      <c r="D2339" s="1" t="s">
        <v>144</v>
      </c>
      <c r="E2339" s="2">
        <v>1489065084</v>
      </c>
      <c r="F2339" s="1" t="s">
        <v>14622</v>
      </c>
      <c r="G2339" s="1">
        <v>1489065084</v>
      </c>
      <c r="H2339" s="1" t="s">
        <v>14622</v>
      </c>
      <c r="M2339" s="1" t="s">
        <v>3259</v>
      </c>
      <c r="N2339" s="1" t="s">
        <v>3260</v>
      </c>
      <c r="AF2339" s="1" t="s">
        <v>147</v>
      </c>
      <c r="AG2339" s="1" t="s">
        <v>148</v>
      </c>
      <c r="AH2339" s="1" t="s">
        <v>149</v>
      </c>
      <c r="AI2339" s="1" t="s">
        <v>710</v>
      </c>
      <c r="AO2339" s="1" t="s">
        <v>245</v>
      </c>
      <c r="AQ2339" s="1">
        <v>0</v>
      </c>
      <c r="AR2339" s="1" t="s">
        <v>711</v>
      </c>
      <c r="AU2339" s="1">
        <v>0</v>
      </c>
      <c r="AX2339" s="1">
        <v>0</v>
      </c>
      <c r="BB2339" s="1" t="s">
        <v>210</v>
      </c>
      <c r="BE2339" s="1" t="s">
        <v>165</v>
      </c>
      <c r="BF2339" s="1" t="s">
        <v>166</v>
      </c>
      <c r="BG2339" s="1" t="s">
        <v>167</v>
      </c>
      <c r="BL2339" s="1">
        <v>1954</v>
      </c>
      <c r="BN2339" s="1">
        <v>26.67</v>
      </c>
      <c r="BO2339" s="1">
        <v>3.33</v>
      </c>
      <c r="CV2339" s="1">
        <v>0</v>
      </c>
      <c r="CW2339" s="1">
        <v>0</v>
      </c>
      <c r="CX2339" s="1">
        <v>43.33</v>
      </c>
      <c r="CY2339" s="1">
        <v>26.67</v>
      </c>
      <c r="DH2339" s="1">
        <v>6.7</v>
      </c>
      <c r="DI2339" s="1">
        <v>13.33</v>
      </c>
      <c r="DM2339" s="1">
        <v>8.3820000000000006E-2</v>
      </c>
      <c r="DN2339" s="1">
        <v>3.3000000000000002E-2</v>
      </c>
      <c r="DP2339" s="1">
        <v>0</v>
      </c>
      <c r="DU2339" s="1">
        <v>4.0000000000000001E-3</v>
      </c>
      <c r="EI2339" s="1">
        <v>6.7000000000000004E-2</v>
      </c>
      <c r="EK2339" s="1">
        <v>3.5999999999999999E-3</v>
      </c>
      <c r="FC2339" s="1">
        <v>8</v>
      </c>
      <c r="FD2339" s="1">
        <v>8</v>
      </c>
    </row>
    <row r="2340" spans="1:160" ht="75">
      <c r="A2340" s="1">
        <v>11110377395</v>
      </c>
      <c r="B2340" s="1" t="s">
        <v>14625</v>
      </c>
      <c r="C2340" s="1" t="s">
        <v>14623</v>
      </c>
      <c r="D2340" s="1" t="s">
        <v>144</v>
      </c>
      <c r="E2340" s="2">
        <v>1489065078</v>
      </c>
      <c r="F2340" s="1" t="s">
        <v>14624</v>
      </c>
      <c r="G2340" s="1">
        <v>1489065078</v>
      </c>
      <c r="H2340" s="1" t="s">
        <v>14624</v>
      </c>
      <c r="M2340" s="1" t="s">
        <v>11422</v>
      </c>
      <c r="N2340" s="1" t="s">
        <v>11423</v>
      </c>
      <c r="AF2340" s="1" t="s">
        <v>147</v>
      </c>
      <c r="AG2340" s="1" t="s">
        <v>148</v>
      </c>
      <c r="AH2340" s="1" t="s">
        <v>149</v>
      </c>
      <c r="AI2340" s="1" t="s">
        <v>14626</v>
      </c>
      <c r="AO2340" s="1" t="s">
        <v>245</v>
      </c>
      <c r="AQ2340" s="1">
        <v>0</v>
      </c>
      <c r="AR2340" s="1" t="s">
        <v>14627</v>
      </c>
      <c r="AU2340" s="1">
        <v>0</v>
      </c>
      <c r="AX2340" s="1">
        <v>0</v>
      </c>
      <c r="BB2340" s="1" t="s">
        <v>367</v>
      </c>
      <c r="BE2340" s="1" t="s">
        <v>165</v>
      </c>
      <c r="BF2340" s="1" t="s">
        <v>166</v>
      </c>
      <c r="BG2340" s="1" t="s">
        <v>167</v>
      </c>
      <c r="BL2340" s="1">
        <v>2372</v>
      </c>
      <c r="BN2340" s="1">
        <v>40</v>
      </c>
      <c r="BO2340" s="1">
        <v>6.67</v>
      </c>
      <c r="CV2340" s="1">
        <v>0</v>
      </c>
      <c r="CW2340" s="1">
        <v>0</v>
      </c>
      <c r="CX2340" s="1">
        <v>46.67</v>
      </c>
      <c r="CY2340" s="1">
        <v>0</v>
      </c>
      <c r="DH2340" s="1">
        <v>3.3</v>
      </c>
      <c r="DI2340" s="1">
        <v>10</v>
      </c>
      <c r="DM2340" s="1">
        <v>3.81</v>
      </c>
      <c r="DN2340" s="1">
        <v>1.5</v>
      </c>
      <c r="DP2340" s="1">
        <v>0</v>
      </c>
      <c r="DU2340" s="1">
        <v>0</v>
      </c>
      <c r="EI2340" s="1">
        <v>0.2</v>
      </c>
      <c r="EK2340" s="1">
        <v>6.0000000000000001E-3</v>
      </c>
      <c r="FC2340" s="1">
        <v>19</v>
      </c>
      <c r="FD2340" s="1">
        <v>19</v>
      </c>
    </row>
    <row r="2341" spans="1:160" ht="120">
      <c r="A2341" s="1">
        <v>11110388018</v>
      </c>
      <c r="B2341" s="1" t="s">
        <v>14630</v>
      </c>
      <c r="C2341" s="1" t="s">
        <v>14628</v>
      </c>
      <c r="D2341" s="1" t="s">
        <v>144</v>
      </c>
      <c r="E2341" s="2">
        <v>1489061830</v>
      </c>
      <c r="F2341" s="1" t="s">
        <v>14629</v>
      </c>
      <c r="G2341" s="1">
        <v>1489061831</v>
      </c>
      <c r="H2341" s="1" t="s">
        <v>11849</v>
      </c>
      <c r="M2341" s="1" t="s">
        <v>3259</v>
      </c>
      <c r="N2341" s="1" t="s">
        <v>3260</v>
      </c>
      <c r="AF2341" s="1" t="s">
        <v>147</v>
      </c>
      <c r="AG2341" s="1" t="s">
        <v>148</v>
      </c>
      <c r="AH2341" s="1" t="s">
        <v>149</v>
      </c>
      <c r="AI2341" s="1" t="s">
        <v>14631</v>
      </c>
      <c r="AO2341" s="1" t="s">
        <v>9188</v>
      </c>
      <c r="AQ2341" s="1">
        <v>0</v>
      </c>
      <c r="AR2341" s="1" t="s">
        <v>14632</v>
      </c>
      <c r="AU2341" s="1">
        <v>0</v>
      </c>
      <c r="AX2341" s="1">
        <v>0</v>
      </c>
      <c r="BB2341" s="1" t="s">
        <v>164</v>
      </c>
      <c r="BE2341" s="1" t="s">
        <v>165</v>
      </c>
      <c r="BF2341" s="1" t="s">
        <v>166</v>
      </c>
      <c r="BG2341" s="1" t="s">
        <v>167</v>
      </c>
      <c r="BL2341" s="1">
        <v>222</v>
      </c>
      <c r="BN2341" s="1">
        <v>1.77</v>
      </c>
      <c r="BO2341" s="1">
        <v>0.44</v>
      </c>
      <c r="CV2341" s="1">
        <v>0</v>
      </c>
      <c r="CW2341" s="1">
        <v>0</v>
      </c>
      <c r="CX2341" s="1">
        <v>7.96</v>
      </c>
      <c r="CY2341" s="1">
        <v>5.31</v>
      </c>
      <c r="DH2341" s="1">
        <v>1.8</v>
      </c>
      <c r="DI2341" s="1">
        <v>1.77</v>
      </c>
      <c r="DM2341" s="1">
        <v>0.83057999999999998</v>
      </c>
      <c r="DN2341" s="1">
        <v>0.32700000000000001</v>
      </c>
      <c r="DP2341" s="1">
        <v>1.0620000000000001E-4</v>
      </c>
      <c r="DU2341" s="1">
        <v>1.06E-2</v>
      </c>
      <c r="EI2341" s="1">
        <v>5.2999999999999999E-2</v>
      </c>
      <c r="EK2341" s="1">
        <v>9.6000000000000002E-4</v>
      </c>
      <c r="FC2341" s="1">
        <v>1</v>
      </c>
      <c r="FD2341" s="1">
        <v>1</v>
      </c>
    </row>
    <row r="2342" spans="1:160" ht="135">
      <c r="A2342" s="1">
        <v>11110399557</v>
      </c>
      <c r="B2342" s="1" t="s">
        <v>14634</v>
      </c>
      <c r="C2342" s="1" t="s">
        <v>14633</v>
      </c>
      <c r="D2342" s="1" t="s">
        <v>144</v>
      </c>
      <c r="E2342" s="2">
        <v>1489077838</v>
      </c>
      <c r="F2342" s="1" t="s">
        <v>14463</v>
      </c>
      <c r="G2342" s="1">
        <v>1489077838</v>
      </c>
      <c r="H2342" s="1" t="s">
        <v>14463</v>
      </c>
      <c r="M2342" s="1" t="s">
        <v>11071</v>
      </c>
      <c r="N2342" s="1" t="s">
        <v>11072</v>
      </c>
      <c r="AF2342" s="1" t="s">
        <v>147</v>
      </c>
      <c r="AG2342" s="1" t="s">
        <v>148</v>
      </c>
      <c r="AH2342" s="1" t="s">
        <v>149</v>
      </c>
      <c r="AI2342" s="1" t="s">
        <v>14635</v>
      </c>
      <c r="AO2342" s="1" t="s">
        <v>14636</v>
      </c>
      <c r="AQ2342" s="1">
        <v>3</v>
      </c>
      <c r="AR2342" s="1" t="s">
        <v>14637</v>
      </c>
      <c r="AS2342" s="1" t="s">
        <v>14638</v>
      </c>
      <c r="AT2342" s="1" t="s">
        <v>14639</v>
      </c>
      <c r="AU2342" s="1">
        <v>0</v>
      </c>
      <c r="AX2342" s="1">
        <v>0</v>
      </c>
      <c r="BB2342" s="1" t="s">
        <v>153</v>
      </c>
      <c r="BE2342" s="1" t="s">
        <v>165</v>
      </c>
      <c r="BF2342" s="1" t="s">
        <v>166</v>
      </c>
      <c r="BG2342" s="1" t="s">
        <v>167</v>
      </c>
      <c r="BL2342" s="1">
        <v>1490</v>
      </c>
      <c r="BN2342" s="1">
        <v>21.78</v>
      </c>
      <c r="BO2342" s="1">
        <v>12.87</v>
      </c>
      <c r="CV2342" s="1">
        <v>0</v>
      </c>
      <c r="CW2342" s="1">
        <v>9.9000000000000005E-2</v>
      </c>
      <c r="CX2342" s="1">
        <v>35.64</v>
      </c>
      <c r="CY2342" s="1">
        <v>24.75</v>
      </c>
      <c r="DH2342" s="1">
        <v>3</v>
      </c>
      <c r="DI2342" s="1">
        <v>4.95</v>
      </c>
      <c r="DM2342" s="1">
        <v>0.80518000000000001</v>
      </c>
      <c r="DN2342" s="1">
        <v>0.317</v>
      </c>
      <c r="DP2342" s="1">
        <v>1.485E-4</v>
      </c>
      <c r="DU2342" s="1">
        <v>0</v>
      </c>
      <c r="EI2342" s="1">
        <v>0.04</v>
      </c>
      <c r="EK2342" s="1">
        <v>4.4600000000000004E-3</v>
      </c>
      <c r="FC2342" s="1">
        <v>18</v>
      </c>
      <c r="FD2342" s="1">
        <v>18</v>
      </c>
    </row>
    <row r="2343" spans="1:160" ht="120">
      <c r="A2343" s="1">
        <v>11110400062</v>
      </c>
      <c r="B2343" s="1" t="s">
        <v>14642</v>
      </c>
      <c r="C2343" s="1" t="s">
        <v>14640</v>
      </c>
      <c r="D2343" s="1" t="s">
        <v>144</v>
      </c>
      <c r="E2343" s="2">
        <v>1489077838</v>
      </c>
      <c r="F2343" s="1" t="s">
        <v>14463</v>
      </c>
      <c r="G2343" s="1">
        <v>1489077839</v>
      </c>
      <c r="H2343" s="1" t="s">
        <v>14641</v>
      </c>
      <c r="M2343" s="1" t="s">
        <v>11488</v>
      </c>
      <c r="N2343" s="1" t="s">
        <v>11489</v>
      </c>
      <c r="AF2343" s="1" t="s">
        <v>147</v>
      </c>
      <c r="AG2343" s="1" t="s">
        <v>148</v>
      </c>
      <c r="AH2343" s="1" t="s">
        <v>149</v>
      </c>
      <c r="AI2343" s="1" t="s">
        <v>14643</v>
      </c>
      <c r="AO2343" s="1" t="s">
        <v>14644</v>
      </c>
      <c r="AQ2343" s="1">
        <v>3</v>
      </c>
      <c r="AR2343" s="1" t="s">
        <v>14645</v>
      </c>
      <c r="AS2343" s="1" t="s">
        <v>1497</v>
      </c>
      <c r="AT2343" s="1" t="s">
        <v>1498</v>
      </c>
      <c r="AU2343" s="1">
        <v>0</v>
      </c>
      <c r="AX2343" s="1">
        <v>0</v>
      </c>
      <c r="BB2343" s="1" t="s">
        <v>153</v>
      </c>
      <c r="BE2343" s="1" t="s">
        <v>165</v>
      </c>
      <c r="BF2343" s="1" t="s">
        <v>166</v>
      </c>
      <c r="BG2343" s="1" t="s">
        <v>167</v>
      </c>
      <c r="BL2343" s="1">
        <v>1724</v>
      </c>
      <c r="BN2343" s="1">
        <v>20</v>
      </c>
      <c r="BO2343" s="1">
        <v>5</v>
      </c>
      <c r="CD2343" s="1">
        <v>3.75</v>
      </c>
      <c r="CE2343" s="1">
        <v>8.75</v>
      </c>
      <c r="CV2343" s="1">
        <v>0</v>
      </c>
      <c r="CW2343" s="1">
        <v>5.6000000000000001E-2</v>
      </c>
      <c r="CX2343" s="1">
        <v>53.75</v>
      </c>
      <c r="CY2343" s="1">
        <v>32.5</v>
      </c>
      <c r="DH2343" s="1">
        <v>1.2</v>
      </c>
      <c r="DI2343" s="1">
        <v>3.75</v>
      </c>
      <c r="DM2343" s="1">
        <v>0.63500000000000001</v>
      </c>
      <c r="DN2343" s="1">
        <v>0.25</v>
      </c>
      <c r="DP2343" s="3">
        <v>3.7499999999999997E-5</v>
      </c>
      <c r="DU2343" s="1">
        <v>0</v>
      </c>
      <c r="DV2343" s="1">
        <v>0.188</v>
      </c>
      <c r="DW2343" s="1">
        <v>0.17</v>
      </c>
      <c r="DX2343" s="1">
        <v>1.5E-3</v>
      </c>
      <c r="EI2343" s="1">
        <v>2.5000000000000001E-2</v>
      </c>
      <c r="EK2343" s="1">
        <v>2.2499999999999998E-3</v>
      </c>
      <c r="FC2343" s="1">
        <v>17</v>
      </c>
      <c r="FD2343" s="1">
        <v>17</v>
      </c>
    </row>
    <row r="2344" spans="1:160" ht="30">
      <c r="A2344" s="1">
        <v>11110401014</v>
      </c>
      <c r="B2344" s="1" t="s">
        <v>14648</v>
      </c>
      <c r="C2344" s="1" t="s">
        <v>14646</v>
      </c>
      <c r="D2344" s="1" t="s">
        <v>144</v>
      </c>
      <c r="E2344" s="2">
        <v>1489070517</v>
      </c>
      <c r="F2344" s="1" t="s">
        <v>14647</v>
      </c>
      <c r="G2344" s="1">
        <v>1489070517</v>
      </c>
      <c r="H2344" s="1" t="s">
        <v>14647</v>
      </c>
      <c r="M2344" s="1" t="s">
        <v>3249</v>
      </c>
      <c r="N2344" s="1" t="s">
        <v>3250</v>
      </c>
      <c r="AF2344" s="1" t="s">
        <v>147</v>
      </c>
      <c r="AG2344" s="1" t="s">
        <v>148</v>
      </c>
      <c r="AH2344" s="1" t="s">
        <v>149</v>
      </c>
      <c r="AI2344" s="1" t="s">
        <v>14649</v>
      </c>
      <c r="AO2344" s="1" t="s">
        <v>2632</v>
      </c>
      <c r="AQ2344" s="1">
        <v>0</v>
      </c>
      <c r="AR2344" s="1" t="s">
        <v>14650</v>
      </c>
      <c r="AU2344" s="1">
        <v>0</v>
      </c>
      <c r="AX2344" s="1">
        <v>0</v>
      </c>
      <c r="BB2344" s="1" t="s">
        <v>164</v>
      </c>
      <c r="BE2344" s="1" t="s">
        <v>165</v>
      </c>
      <c r="BF2344" s="1" t="s">
        <v>166</v>
      </c>
      <c r="BG2344" s="1" t="s">
        <v>167</v>
      </c>
      <c r="BL2344" s="1">
        <v>259</v>
      </c>
      <c r="BN2344" s="1">
        <v>3.33</v>
      </c>
      <c r="BO2344" s="1">
        <v>2.08</v>
      </c>
      <c r="CV2344" s="1">
        <v>0</v>
      </c>
      <c r="CW2344" s="1">
        <v>1.4999999999999999E-2</v>
      </c>
      <c r="CX2344" s="1">
        <v>5</v>
      </c>
      <c r="CY2344" s="1">
        <v>4.58</v>
      </c>
      <c r="DH2344" s="1">
        <v>0</v>
      </c>
      <c r="DI2344" s="1">
        <v>3.33</v>
      </c>
      <c r="DM2344" s="1">
        <v>0.127</v>
      </c>
      <c r="DN2344" s="1">
        <v>0.05</v>
      </c>
      <c r="DP2344" s="3">
        <v>3.7499999999999997E-5</v>
      </c>
      <c r="DR2344" s="3">
        <v>1.0499999999999999E-6</v>
      </c>
      <c r="DU2344" s="1">
        <v>1E-3</v>
      </c>
      <c r="EG2344" s="1">
        <v>0.16200000000000001</v>
      </c>
      <c r="EI2344" s="1">
        <v>0.125</v>
      </c>
      <c r="EK2344" s="1">
        <v>0</v>
      </c>
      <c r="FC2344" s="1">
        <v>1</v>
      </c>
      <c r="FD2344" s="1">
        <v>1</v>
      </c>
    </row>
    <row r="2345" spans="1:160" ht="30">
      <c r="A2345" s="1">
        <v>11110406019</v>
      </c>
      <c r="B2345" s="1" t="s">
        <v>14653</v>
      </c>
      <c r="C2345" s="1" t="s">
        <v>14651</v>
      </c>
      <c r="D2345" s="1" t="s">
        <v>144</v>
      </c>
      <c r="E2345" s="2">
        <v>1489070515</v>
      </c>
      <c r="F2345" s="1" t="s">
        <v>14652</v>
      </c>
      <c r="G2345" s="1">
        <v>1489070515</v>
      </c>
      <c r="H2345" s="1" t="s">
        <v>14652</v>
      </c>
      <c r="M2345" s="1" t="s">
        <v>3249</v>
      </c>
      <c r="N2345" s="1" t="s">
        <v>3250</v>
      </c>
      <c r="AF2345" s="1" t="s">
        <v>147</v>
      </c>
      <c r="AG2345" s="1" t="s">
        <v>148</v>
      </c>
      <c r="AH2345" s="1" t="s">
        <v>149</v>
      </c>
      <c r="AI2345" s="1" t="s">
        <v>14649</v>
      </c>
      <c r="AO2345" s="1" t="s">
        <v>2632</v>
      </c>
      <c r="AQ2345" s="1">
        <v>0</v>
      </c>
      <c r="AR2345" s="1" t="s">
        <v>14650</v>
      </c>
      <c r="AU2345" s="1">
        <v>0</v>
      </c>
      <c r="AX2345" s="1">
        <v>0</v>
      </c>
      <c r="BB2345" s="1" t="s">
        <v>164</v>
      </c>
      <c r="BE2345" s="1" t="s">
        <v>165</v>
      </c>
      <c r="BF2345" s="1" t="s">
        <v>166</v>
      </c>
      <c r="BG2345" s="1" t="s">
        <v>167</v>
      </c>
      <c r="BL2345" s="1">
        <v>259</v>
      </c>
      <c r="BN2345" s="1">
        <v>3.33</v>
      </c>
      <c r="BO2345" s="1">
        <v>2.08</v>
      </c>
      <c r="CV2345" s="1">
        <v>0</v>
      </c>
      <c r="CW2345" s="1">
        <v>1.4999999999999999E-2</v>
      </c>
      <c r="CX2345" s="1">
        <v>5</v>
      </c>
      <c r="CY2345" s="1">
        <v>4.58</v>
      </c>
      <c r="DH2345" s="1">
        <v>0</v>
      </c>
      <c r="DI2345" s="1">
        <v>3.33</v>
      </c>
      <c r="DM2345" s="1">
        <v>0.127</v>
      </c>
      <c r="DN2345" s="1">
        <v>0.05</v>
      </c>
      <c r="DP2345" s="3">
        <v>3.7499999999999997E-5</v>
      </c>
      <c r="DR2345" s="3">
        <v>1.0499999999999999E-6</v>
      </c>
      <c r="DU2345" s="1">
        <v>1E-3</v>
      </c>
      <c r="EG2345" s="1">
        <v>0.16200000000000001</v>
      </c>
      <c r="EI2345" s="1">
        <v>0.125</v>
      </c>
      <c r="EK2345" s="1">
        <v>0</v>
      </c>
      <c r="FC2345" s="1">
        <v>1</v>
      </c>
      <c r="FD2345" s="1">
        <v>1</v>
      </c>
    </row>
    <row r="2346" spans="1:160" ht="135">
      <c r="A2346" s="1">
        <v>11110406309</v>
      </c>
      <c r="B2346" s="1" t="s">
        <v>14656</v>
      </c>
      <c r="C2346" s="1" t="s">
        <v>14654</v>
      </c>
      <c r="D2346" s="1" t="s">
        <v>144</v>
      </c>
      <c r="E2346" s="2">
        <v>1489092670</v>
      </c>
      <c r="F2346" s="1" t="s">
        <v>14655</v>
      </c>
      <c r="G2346" s="1">
        <v>1489092670</v>
      </c>
      <c r="H2346" s="1" t="s">
        <v>14655</v>
      </c>
      <c r="M2346" s="1" t="s">
        <v>11590</v>
      </c>
      <c r="N2346" s="1" t="s">
        <v>11591</v>
      </c>
      <c r="AF2346" s="1" t="s">
        <v>147</v>
      </c>
      <c r="AG2346" s="1" t="s">
        <v>148</v>
      </c>
      <c r="AH2346" s="1" t="s">
        <v>149</v>
      </c>
      <c r="AI2346" s="1" t="s">
        <v>14657</v>
      </c>
      <c r="AO2346" s="1" t="s">
        <v>14658</v>
      </c>
      <c r="AQ2346" s="1">
        <v>2</v>
      </c>
      <c r="AR2346" s="1" t="s">
        <v>14659</v>
      </c>
      <c r="AS2346" s="1" t="s">
        <v>579</v>
      </c>
      <c r="AT2346" s="1" t="s">
        <v>580</v>
      </c>
      <c r="AU2346" s="1">
        <v>0</v>
      </c>
      <c r="AX2346" s="1">
        <v>0</v>
      </c>
      <c r="BB2346" s="1" t="s">
        <v>153</v>
      </c>
      <c r="BE2346" s="1" t="s">
        <v>165</v>
      </c>
      <c r="BF2346" s="1" t="s">
        <v>166</v>
      </c>
      <c r="BG2346" s="1" t="s">
        <v>167</v>
      </c>
      <c r="BL2346" s="1">
        <v>1594</v>
      </c>
      <c r="BN2346" s="1">
        <v>19.47</v>
      </c>
      <c r="BO2346" s="1">
        <v>3.98</v>
      </c>
      <c r="CV2346" s="1">
        <v>0</v>
      </c>
      <c r="CW2346" s="1">
        <v>6.2E-2</v>
      </c>
      <c r="CX2346" s="1">
        <v>47.79</v>
      </c>
      <c r="CY2346" s="1">
        <v>25.66</v>
      </c>
      <c r="DH2346" s="1">
        <v>0.9</v>
      </c>
      <c r="DI2346" s="1">
        <v>4.42</v>
      </c>
      <c r="DM2346" s="1">
        <v>0.81025999999999998</v>
      </c>
      <c r="DN2346" s="1">
        <v>0.31900000000000001</v>
      </c>
      <c r="DP2346" s="3">
        <v>2.6400000000000001E-5</v>
      </c>
      <c r="DU2346" s="1">
        <v>1.1000000000000001E-3</v>
      </c>
      <c r="DV2346" s="1">
        <v>0.13300000000000001</v>
      </c>
      <c r="DW2346" s="1">
        <v>0.15044199999999999</v>
      </c>
      <c r="DX2346" s="1">
        <v>1.062E-3</v>
      </c>
      <c r="EA2346" s="3">
        <v>2.8E-5</v>
      </c>
      <c r="EI2346" s="1">
        <v>1.7999999999999999E-2</v>
      </c>
      <c r="EK2346" s="1">
        <v>1.2700000000000001E-3</v>
      </c>
      <c r="FC2346" s="1">
        <v>14</v>
      </c>
      <c r="FD2346" s="1">
        <v>14</v>
      </c>
    </row>
    <row r="2347" spans="1:160" ht="60">
      <c r="A2347" s="1">
        <v>11110410207</v>
      </c>
      <c r="B2347" s="1" t="s">
        <v>14662</v>
      </c>
      <c r="C2347" s="1" t="s">
        <v>14660</v>
      </c>
      <c r="D2347" s="1" t="s">
        <v>144</v>
      </c>
      <c r="E2347" s="2">
        <v>1489070410</v>
      </c>
      <c r="F2347" s="1" t="s">
        <v>14661</v>
      </c>
      <c r="G2347" s="1">
        <v>1489070410</v>
      </c>
      <c r="H2347" s="1" t="s">
        <v>14661</v>
      </c>
      <c r="M2347" s="1" t="s">
        <v>3249</v>
      </c>
      <c r="N2347" s="1" t="s">
        <v>3250</v>
      </c>
      <c r="AF2347" s="1" t="s">
        <v>147</v>
      </c>
      <c r="AG2347" s="1" t="s">
        <v>148</v>
      </c>
      <c r="AH2347" s="1" t="s">
        <v>149</v>
      </c>
      <c r="AI2347" s="1" t="s">
        <v>14663</v>
      </c>
      <c r="AO2347" s="1" t="s">
        <v>2632</v>
      </c>
      <c r="AQ2347" s="1">
        <v>2</v>
      </c>
      <c r="AR2347" s="1" t="s">
        <v>14664</v>
      </c>
      <c r="AS2347" s="1" t="s">
        <v>9440</v>
      </c>
      <c r="AT2347" s="1" t="s">
        <v>9441</v>
      </c>
      <c r="AU2347" s="1">
        <v>0</v>
      </c>
      <c r="AX2347" s="1">
        <v>0</v>
      </c>
      <c r="BB2347" s="1" t="s">
        <v>288</v>
      </c>
      <c r="BE2347" s="1" t="s">
        <v>165</v>
      </c>
      <c r="BF2347" s="1" t="s">
        <v>166</v>
      </c>
      <c r="BG2347" s="1" t="s">
        <v>167</v>
      </c>
      <c r="BL2347" s="1">
        <v>105</v>
      </c>
      <c r="BN2347" s="1">
        <v>0</v>
      </c>
      <c r="BO2347" s="1">
        <v>0</v>
      </c>
      <c r="CV2347" s="1">
        <v>0</v>
      </c>
      <c r="CW2347" s="1">
        <v>2E-3</v>
      </c>
      <c r="CX2347" s="1">
        <v>1.25</v>
      </c>
      <c r="CY2347" s="1">
        <v>1.25</v>
      </c>
      <c r="DH2347" s="1">
        <v>0</v>
      </c>
      <c r="DI2347" s="1">
        <v>4.58</v>
      </c>
      <c r="DM2347" s="1">
        <v>0.1016</v>
      </c>
      <c r="DN2347" s="1">
        <v>0.04</v>
      </c>
      <c r="DP2347" s="3">
        <v>9.3599999999999998E-5</v>
      </c>
      <c r="DR2347" s="3">
        <v>1.0499999999999999E-6</v>
      </c>
      <c r="DU2347" s="1">
        <v>0</v>
      </c>
      <c r="EI2347" s="1">
        <v>0.16700000000000001</v>
      </c>
      <c r="EK2347" s="1">
        <v>0</v>
      </c>
      <c r="FC2347" s="1">
        <v>-2</v>
      </c>
      <c r="FD2347" s="1">
        <v>-2</v>
      </c>
    </row>
    <row r="2348" spans="1:160" ht="75">
      <c r="A2348" s="1">
        <v>11110410214</v>
      </c>
      <c r="B2348" s="1" t="s">
        <v>14667</v>
      </c>
      <c r="C2348" s="1" t="s">
        <v>14665</v>
      </c>
      <c r="D2348" s="1" t="s">
        <v>144</v>
      </c>
      <c r="E2348" s="2">
        <v>1489070409</v>
      </c>
      <c r="F2348" s="1" t="s">
        <v>14666</v>
      </c>
      <c r="G2348" s="1">
        <v>1489070410</v>
      </c>
      <c r="H2348" s="1" t="s">
        <v>14661</v>
      </c>
      <c r="M2348" s="1" t="s">
        <v>3249</v>
      </c>
      <c r="N2348" s="1" t="s">
        <v>3250</v>
      </c>
      <c r="AF2348" s="1" t="s">
        <v>147</v>
      </c>
      <c r="AG2348" s="1" t="s">
        <v>148</v>
      </c>
      <c r="AH2348" s="1" t="s">
        <v>149</v>
      </c>
      <c r="AI2348" s="1" t="s">
        <v>14668</v>
      </c>
      <c r="AO2348" s="1" t="s">
        <v>2632</v>
      </c>
      <c r="AQ2348" s="1">
        <v>2</v>
      </c>
      <c r="AR2348" s="1" t="s">
        <v>14669</v>
      </c>
      <c r="AS2348" s="1" t="s">
        <v>9440</v>
      </c>
      <c r="AT2348" s="1" t="s">
        <v>9441</v>
      </c>
      <c r="AU2348" s="1">
        <v>0</v>
      </c>
      <c r="AX2348" s="1">
        <v>0</v>
      </c>
      <c r="BB2348" s="1" t="s">
        <v>288</v>
      </c>
      <c r="BE2348" s="1" t="s">
        <v>165</v>
      </c>
      <c r="BF2348" s="1" t="s">
        <v>166</v>
      </c>
      <c r="BG2348" s="1" t="s">
        <v>167</v>
      </c>
      <c r="BL2348" s="1">
        <v>105</v>
      </c>
      <c r="BN2348" s="1">
        <v>0</v>
      </c>
      <c r="BO2348" s="1">
        <v>0</v>
      </c>
      <c r="CV2348" s="1">
        <v>0</v>
      </c>
      <c r="CW2348" s="1">
        <v>2E-3</v>
      </c>
      <c r="CX2348" s="1">
        <v>1.25</v>
      </c>
      <c r="CY2348" s="1">
        <v>1.25</v>
      </c>
      <c r="DH2348" s="1">
        <v>0</v>
      </c>
      <c r="DI2348" s="1">
        <v>4.58</v>
      </c>
      <c r="DM2348" s="1">
        <v>0.1016</v>
      </c>
      <c r="DN2348" s="1">
        <v>0.04</v>
      </c>
      <c r="DP2348" s="3">
        <v>9.3599999999999998E-5</v>
      </c>
      <c r="DR2348" s="3">
        <v>1.0499999999999999E-6</v>
      </c>
      <c r="DU2348" s="1">
        <v>0</v>
      </c>
      <c r="EI2348" s="1">
        <v>0.16700000000000001</v>
      </c>
      <c r="EK2348" s="1">
        <v>0</v>
      </c>
      <c r="FC2348" s="1">
        <v>-2</v>
      </c>
      <c r="FD2348" s="1">
        <v>-2</v>
      </c>
    </row>
    <row r="2349" spans="1:160" ht="45">
      <c r="A2349" s="1">
        <v>11110415646</v>
      </c>
      <c r="B2349" s="1" t="s">
        <v>14672</v>
      </c>
      <c r="C2349" s="1" t="s">
        <v>14670</v>
      </c>
      <c r="D2349" s="1" t="s">
        <v>144</v>
      </c>
      <c r="E2349" s="2">
        <v>1489072613</v>
      </c>
      <c r="F2349" s="1" t="s">
        <v>14671</v>
      </c>
      <c r="G2349" s="1">
        <v>1489072613</v>
      </c>
      <c r="H2349" s="1" t="s">
        <v>14671</v>
      </c>
      <c r="M2349" s="1" t="s">
        <v>3241</v>
      </c>
      <c r="N2349" s="1" t="s">
        <v>3242</v>
      </c>
      <c r="AF2349" s="1" t="s">
        <v>147</v>
      </c>
      <c r="AG2349" s="1" t="s">
        <v>148</v>
      </c>
      <c r="AH2349" s="1" t="s">
        <v>149</v>
      </c>
      <c r="AI2349" s="1" t="s">
        <v>14673</v>
      </c>
      <c r="AO2349" s="1" t="s">
        <v>2632</v>
      </c>
      <c r="AQ2349" s="1">
        <v>0</v>
      </c>
      <c r="AR2349" s="1" t="s">
        <v>14674</v>
      </c>
      <c r="AU2349" s="1">
        <v>0</v>
      </c>
      <c r="AX2349" s="1">
        <v>0</v>
      </c>
      <c r="BB2349" s="1" t="s">
        <v>164</v>
      </c>
      <c r="BE2349" s="1" t="s">
        <v>165</v>
      </c>
      <c r="BF2349" s="1" t="s">
        <v>166</v>
      </c>
      <c r="BG2349" s="1" t="s">
        <v>167</v>
      </c>
      <c r="BL2349" s="1">
        <v>209</v>
      </c>
      <c r="BN2349" s="1">
        <v>2.08</v>
      </c>
      <c r="BO2349" s="1">
        <v>1.25</v>
      </c>
      <c r="CV2349" s="1">
        <v>0</v>
      </c>
      <c r="CW2349" s="1">
        <v>8.0000000000000002E-3</v>
      </c>
      <c r="CX2349" s="1">
        <v>5</v>
      </c>
      <c r="CY2349" s="1">
        <v>4.58</v>
      </c>
      <c r="DH2349" s="1">
        <v>0</v>
      </c>
      <c r="DI2349" s="1">
        <v>3.33</v>
      </c>
      <c r="DM2349" s="1">
        <v>0.127</v>
      </c>
      <c r="DN2349" s="1">
        <v>0.05</v>
      </c>
      <c r="DP2349" s="3">
        <v>6.2399999999999999E-5</v>
      </c>
      <c r="DR2349" s="3">
        <v>1.0499999999999999E-6</v>
      </c>
      <c r="DU2349" s="1">
        <v>1E-3</v>
      </c>
      <c r="EI2349" s="1">
        <v>0.125</v>
      </c>
      <c r="EK2349" s="1">
        <v>0</v>
      </c>
      <c r="FC2349" s="1">
        <v>0</v>
      </c>
      <c r="FD2349" s="1">
        <v>0</v>
      </c>
    </row>
    <row r="2350" spans="1:160" ht="30">
      <c r="A2350" s="1">
        <v>11110416001</v>
      </c>
      <c r="B2350" s="1" t="s">
        <v>14676</v>
      </c>
      <c r="C2350" s="1" t="s">
        <v>14675</v>
      </c>
      <c r="D2350" s="1" t="s">
        <v>144</v>
      </c>
      <c r="E2350" s="2">
        <v>1489070515</v>
      </c>
      <c r="F2350" s="1" t="s">
        <v>14652</v>
      </c>
      <c r="G2350" s="1">
        <v>1489070515</v>
      </c>
      <c r="H2350" s="1" t="s">
        <v>14652</v>
      </c>
      <c r="M2350" s="1" t="s">
        <v>3249</v>
      </c>
      <c r="N2350" s="1" t="s">
        <v>3250</v>
      </c>
      <c r="AF2350" s="1" t="s">
        <v>147</v>
      </c>
      <c r="AG2350" s="1" t="s">
        <v>148</v>
      </c>
      <c r="AH2350" s="1" t="s">
        <v>149</v>
      </c>
      <c r="AI2350" s="1" t="s">
        <v>14677</v>
      </c>
      <c r="AO2350" s="1" t="s">
        <v>2632</v>
      </c>
      <c r="AQ2350" s="1">
        <v>0</v>
      </c>
      <c r="AR2350" s="1" t="s">
        <v>14678</v>
      </c>
      <c r="AU2350" s="1">
        <v>0</v>
      </c>
      <c r="AX2350" s="1">
        <v>0</v>
      </c>
      <c r="BB2350" s="1" t="s">
        <v>164</v>
      </c>
      <c r="BE2350" s="1" t="s">
        <v>165</v>
      </c>
      <c r="BF2350" s="1" t="s">
        <v>166</v>
      </c>
      <c r="BG2350" s="1" t="s">
        <v>167</v>
      </c>
      <c r="BL2350" s="1">
        <v>209</v>
      </c>
      <c r="BN2350" s="1">
        <v>2.08</v>
      </c>
      <c r="BO2350" s="1">
        <v>1.25</v>
      </c>
      <c r="CV2350" s="1">
        <v>0</v>
      </c>
      <c r="CW2350" s="1">
        <v>8.0000000000000002E-3</v>
      </c>
      <c r="CX2350" s="1">
        <v>5</v>
      </c>
      <c r="CY2350" s="1">
        <v>4.58</v>
      </c>
      <c r="DH2350" s="1">
        <v>0</v>
      </c>
      <c r="DI2350" s="1">
        <v>3.33</v>
      </c>
      <c r="DM2350" s="1">
        <v>0.127</v>
      </c>
      <c r="DN2350" s="1">
        <v>0.05</v>
      </c>
      <c r="DP2350" s="3">
        <v>6.2399999999999999E-5</v>
      </c>
      <c r="DR2350" s="3">
        <v>1.0499999999999999E-6</v>
      </c>
      <c r="DU2350" s="1">
        <v>1E-3</v>
      </c>
      <c r="EG2350" s="1">
        <v>0.16200000000000001</v>
      </c>
      <c r="EI2350" s="1">
        <v>0.125</v>
      </c>
      <c r="EK2350" s="1">
        <v>0</v>
      </c>
      <c r="FC2350" s="1">
        <v>0</v>
      </c>
      <c r="FD2350" s="1">
        <v>0</v>
      </c>
    </row>
    <row r="2351" spans="1:160" ht="30">
      <c r="A2351" s="1">
        <v>11110416469</v>
      </c>
      <c r="B2351" s="1" t="s">
        <v>14682</v>
      </c>
      <c r="C2351" s="1" t="s">
        <v>14679</v>
      </c>
      <c r="D2351" s="1" t="s">
        <v>13111</v>
      </c>
      <c r="E2351" s="2">
        <v>1494699730</v>
      </c>
      <c r="F2351" s="1" t="s">
        <v>14680</v>
      </c>
      <c r="G2351" s="1">
        <v>1494699760</v>
      </c>
      <c r="H2351" s="1" t="s">
        <v>14681</v>
      </c>
      <c r="M2351" s="1" t="s">
        <v>3230</v>
      </c>
      <c r="N2351" s="1" t="s">
        <v>3231</v>
      </c>
      <c r="AF2351" s="1" t="s">
        <v>14683</v>
      </c>
      <c r="AG2351" s="1" t="s">
        <v>1159</v>
      </c>
      <c r="AH2351" s="1" t="s">
        <v>1158</v>
      </c>
      <c r="BE2351" s="1" t="s">
        <v>3850</v>
      </c>
      <c r="BF2351" s="1" t="s">
        <v>3851</v>
      </c>
      <c r="BG2351" s="1" t="s">
        <v>3852</v>
      </c>
    </row>
    <row r="2352" spans="1:160" ht="30">
      <c r="A2352" s="1">
        <v>11110416605</v>
      </c>
      <c r="B2352" s="1" t="s">
        <v>14686</v>
      </c>
      <c r="C2352" s="1" t="s">
        <v>14684</v>
      </c>
      <c r="D2352" s="1" t="s">
        <v>144</v>
      </c>
      <c r="E2352" s="2">
        <v>1489070514</v>
      </c>
      <c r="F2352" s="1" t="s">
        <v>14685</v>
      </c>
      <c r="G2352" s="1">
        <v>1489070514</v>
      </c>
      <c r="H2352" s="1" t="s">
        <v>14685</v>
      </c>
      <c r="M2352" s="1" t="s">
        <v>3249</v>
      </c>
      <c r="N2352" s="1" t="s">
        <v>3250</v>
      </c>
      <c r="AF2352" s="1" t="s">
        <v>147</v>
      </c>
      <c r="AG2352" s="1" t="s">
        <v>148</v>
      </c>
      <c r="AH2352" s="1" t="s">
        <v>149</v>
      </c>
      <c r="AI2352" s="1" t="s">
        <v>14687</v>
      </c>
      <c r="AO2352" s="1" t="s">
        <v>2632</v>
      </c>
      <c r="AQ2352" s="1">
        <v>0</v>
      </c>
      <c r="AR2352" s="1" t="s">
        <v>14688</v>
      </c>
      <c r="AU2352" s="1">
        <v>0</v>
      </c>
      <c r="AX2352" s="1">
        <v>0</v>
      </c>
      <c r="BB2352" s="1" t="s">
        <v>288</v>
      </c>
      <c r="BE2352" s="1" t="s">
        <v>165</v>
      </c>
      <c r="BF2352" s="1" t="s">
        <v>166</v>
      </c>
      <c r="BG2352" s="1" t="s">
        <v>167</v>
      </c>
      <c r="BL2352" s="1">
        <v>176</v>
      </c>
      <c r="BN2352" s="1">
        <v>1.04</v>
      </c>
      <c r="BO2352" s="1">
        <v>0.62</v>
      </c>
      <c r="CV2352" s="1">
        <v>0</v>
      </c>
      <c r="CW2352" s="1">
        <v>4.0000000000000001E-3</v>
      </c>
      <c r="CX2352" s="1">
        <v>5</v>
      </c>
      <c r="CY2352" s="1">
        <v>4.58</v>
      </c>
      <c r="DH2352" s="1">
        <v>0</v>
      </c>
      <c r="DI2352" s="1">
        <v>3.33</v>
      </c>
      <c r="DM2352" s="1">
        <v>0.127</v>
      </c>
      <c r="DN2352" s="1">
        <v>0.05</v>
      </c>
      <c r="DP2352" s="3">
        <v>6.2399999999999999E-5</v>
      </c>
      <c r="DR2352" s="3">
        <v>1.0499999999999999E-6</v>
      </c>
      <c r="DU2352" s="1">
        <v>1E-3</v>
      </c>
      <c r="EG2352" s="1">
        <v>0.16200000000000001</v>
      </c>
      <c r="EI2352" s="1">
        <v>0.125</v>
      </c>
      <c r="EK2352" s="1">
        <v>0</v>
      </c>
      <c r="FC2352" s="1">
        <v>-1</v>
      </c>
      <c r="FD2352" s="1">
        <v>-1</v>
      </c>
    </row>
    <row r="2353" spans="1:160" ht="30">
      <c r="A2353" s="1">
        <v>11110416612</v>
      </c>
      <c r="B2353" s="1" t="s">
        <v>14686</v>
      </c>
      <c r="C2353" s="1" t="s">
        <v>14689</v>
      </c>
      <c r="D2353" s="1" t="s">
        <v>144</v>
      </c>
      <c r="E2353" s="2">
        <v>1489070516</v>
      </c>
      <c r="F2353" s="1" t="s">
        <v>14690</v>
      </c>
      <c r="G2353" s="1">
        <v>1489070516</v>
      </c>
      <c r="H2353" s="1" t="s">
        <v>14690</v>
      </c>
      <c r="M2353" s="1" t="s">
        <v>3249</v>
      </c>
      <c r="N2353" s="1" t="s">
        <v>3250</v>
      </c>
      <c r="AF2353" s="1" t="s">
        <v>147</v>
      </c>
      <c r="AG2353" s="1" t="s">
        <v>148</v>
      </c>
      <c r="AH2353" s="1" t="s">
        <v>149</v>
      </c>
      <c r="AI2353" s="1" t="s">
        <v>14687</v>
      </c>
      <c r="AO2353" s="1" t="s">
        <v>2632</v>
      </c>
      <c r="AQ2353" s="1">
        <v>0</v>
      </c>
      <c r="AR2353" s="1" t="s">
        <v>14688</v>
      </c>
      <c r="AU2353" s="1">
        <v>0</v>
      </c>
      <c r="AX2353" s="1">
        <v>0</v>
      </c>
      <c r="BB2353" s="1" t="s">
        <v>288</v>
      </c>
      <c r="BE2353" s="1" t="s">
        <v>165</v>
      </c>
      <c r="BF2353" s="1" t="s">
        <v>166</v>
      </c>
      <c r="BG2353" s="1" t="s">
        <v>167</v>
      </c>
      <c r="BL2353" s="1">
        <v>176</v>
      </c>
      <c r="BN2353" s="1">
        <v>1.04</v>
      </c>
      <c r="BO2353" s="1">
        <v>0.62</v>
      </c>
      <c r="CV2353" s="1">
        <v>0</v>
      </c>
      <c r="CW2353" s="1">
        <v>4.0000000000000001E-3</v>
      </c>
      <c r="CX2353" s="1">
        <v>5</v>
      </c>
      <c r="CY2353" s="1">
        <v>4.58</v>
      </c>
      <c r="DH2353" s="1">
        <v>0</v>
      </c>
      <c r="DI2353" s="1">
        <v>3.33</v>
      </c>
      <c r="DM2353" s="1">
        <v>0.127</v>
      </c>
      <c r="DN2353" s="1">
        <v>0.05</v>
      </c>
      <c r="DP2353" s="3">
        <v>6.2399999999999999E-5</v>
      </c>
      <c r="DR2353" s="3">
        <v>1.0499999999999999E-6</v>
      </c>
      <c r="DU2353" s="1">
        <v>1E-3</v>
      </c>
      <c r="EG2353" s="1">
        <v>0.16200000000000001</v>
      </c>
      <c r="EI2353" s="1">
        <v>0.125</v>
      </c>
      <c r="EK2353" s="1">
        <v>0</v>
      </c>
      <c r="FC2353" s="1">
        <v>-1</v>
      </c>
      <c r="FD2353" s="1">
        <v>-1</v>
      </c>
    </row>
    <row r="2354" spans="1:160" ht="30">
      <c r="A2354" s="1">
        <v>11110417008</v>
      </c>
      <c r="B2354" s="1" t="s">
        <v>14676</v>
      </c>
      <c r="C2354" s="1" t="s">
        <v>14691</v>
      </c>
      <c r="D2354" s="1" t="s">
        <v>144</v>
      </c>
      <c r="E2354" s="2">
        <v>1489070517</v>
      </c>
      <c r="F2354" s="1" t="s">
        <v>14647</v>
      </c>
      <c r="G2354" s="1">
        <v>1489070517</v>
      </c>
      <c r="H2354" s="1" t="s">
        <v>14647</v>
      </c>
      <c r="M2354" s="1" t="s">
        <v>3249</v>
      </c>
      <c r="N2354" s="1" t="s">
        <v>3250</v>
      </c>
      <c r="AF2354" s="1" t="s">
        <v>147</v>
      </c>
      <c r="AG2354" s="1" t="s">
        <v>148</v>
      </c>
      <c r="AH2354" s="1" t="s">
        <v>149</v>
      </c>
      <c r="AI2354" s="1" t="s">
        <v>14677</v>
      </c>
      <c r="AO2354" s="1" t="s">
        <v>2632</v>
      </c>
      <c r="AQ2354" s="1">
        <v>0</v>
      </c>
      <c r="AR2354" s="1" t="s">
        <v>14678</v>
      </c>
      <c r="AU2354" s="1">
        <v>0</v>
      </c>
      <c r="AX2354" s="1">
        <v>0</v>
      </c>
      <c r="BB2354" s="1" t="s">
        <v>164</v>
      </c>
      <c r="BE2354" s="1" t="s">
        <v>165</v>
      </c>
      <c r="BF2354" s="1" t="s">
        <v>166</v>
      </c>
      <c r="BG2354" s="1" t="s">
        <v>167</v>
      </c>
      <c r="BL2354" s="1">
        <v>209</v>
      </c>
      <c r="BN2354" s="1">
        <v>2.08</v>
      </c>
      <c r="BO2354" s="1">
        <v>1.25</v>
      </c>
      <c r="CV2354" s="1">
        <v>0</v>
      </c>
      <c r="CW2354" s="1">
        <v>8.0000000000000002E-3</v>
      </c>
      <c r="CX2354" s="1">
        <v>5</v>
      </c>
      <c r="CY2354" s="1">
        <v>4.58</v>
      </c>
      <c r="DH2354" s="1">
        <v>0</v>
      </c>
      <c r="DI2354" s="1">
        <v>3.33</v>
      </c>
      <c r="DM2354" s="1">
        <v>0.127</v>
      </c>
      <c r="DN2354" s="1">
        <v>0.05</v>
      </c>
      <c r="DP2354" s="3">
        <v>6.2399999999999999E-5</v>
      </c>
      <c r="DR2354" s="3">
        <v>1.0499999999999999E-6</v>
      </c>
      <c r="DU2354" s="1">
        <v>1E-3</v>
      </c>
      <c r="EG2354" s="1">
        <v>0.16200000000000001</v>
      </c>
      <c r="EI2354" s="1">
        <v>0.125</v>
      </c>
      <c r="EK2354" s="1">
        <v>0</v>
      </c>
      <c r="FC2354" s="1">
        <v>0</v>
      </c>
      <c r="FD2354" s="1">
        <v>0</v>
      </c>
    </row>
    <row r="2355" spans="1:160" ht="60">
      <c r="A2355" s="1">
        <v>11110417466</v>
      </c>
      <c r="B2355" s="1" t="s">
        <v>14694</v>
      </c>
      <c r="C2355" s="1" t="s">
        <v>14692</v>
      </c>
      <c r="D2355" s="1" t="s">
        <v>144</v>
      </c>
      <c r="E2355" s="2">
        <v>1489142150</v>
      </c>
      <c r="F2355" s="1" t="s">
        <v>14693</v>
      </c>
      <c r="G2355" s="1">
        <v>1489142150</v>
      </c>
      <c r="H2355" s="1" t="s">
        <v>14693</v>
      </c>
      <c r="M2355" s="1" t="s">
        <v>3241</v>
      </c>
      <c r="N2355" s="1" t="s">
        <v>3242</v>
      </c>
      <c r="AF2355" s="1" t="s">
        <v>147</v>
      </c>
      <c r="AG2355" s="1" t="s">
        <v>148</v>
      </c>
      <c r="AH2355" s="1" t="s">
        <v>149</v>
      </c>
      <c r="AI2355" s="1" t="s">
        <v>14695</v>
      </c>
      <c r="AO2355" s="1" t="s">
        <v>2632</v>
      </c>
      <c r="AQ2355" s="1">
        <v>0</v>
      </c>
      <c r="AR2355" s="1" t="s">
        <v>14696</v>
      </c>
      <c r="AU2355" s="1">
        <v>0</v>
      </c>
      <c r="AX2355" s="1">
        <v>0</v>
      </c>
      <c r="BB2355" s="1" t="s">
        <v>164</v>
      </c>
      <c r="BE2355" s="1" t="s">
        <v>165</v>
      </c>
      <c r="BF2355" s="1" t="s">
        <v>166</v>
      </c>
      <c r="BG2355" s="1" t="s">
        <v>167</v>
      </c>
      <c r="BL2355" s="1">
        <v>209</v>
      </c>
      <c r="BN2355" s="1">
        <v>2.08</v>
      </c>
      <c r="BO2355" s="1">
        <v>1.25</v>
      </c>
      <c r="CV2355" s="1">
        <v>0</v>
      </c>
      <c r="CW2355" s="1">
        <v>8.0000000000000002E-3</v>
      </c>
      <c r="CX2355" s="1">
        <v>5</v>
      </c>
      <c r="CY2355" s="1">
        <v>4.58</v>
      </c>
      <c r="DH2355" s="1">
        <v>0</v>
      </c>
      <c r="DI2355" s="1">
        <v>3.33</v>
      </c>
      <c r="DM2355" s="1">
        <v>0.127</v>
      </c>
      <c r="DN2355" s="1">
        <v>0.05</v>
      </c>
      <c r="DP2355" s="3">
        <v>6.2399999999999999E-5</v>
      </c>
      <c r="DR2355" s="3">
        <v>1.0499999999999999E-6</v>
      </c>
      <c r="DU2355" s="1">
        <v>1E-3</v>
      </c>
      <c r="EI2355" s="1">
        <v>0.125</v>
      </c>
      <c r="EK2355" s="1">
        <v>0</v>
      </c>
      <c r="FC2355" s="1">
        <v>0</v>
      </c>
      <c r="FD2355" s="1">
        <v>0</v>
      </c>
    </row>
    <row r="2356" spans="1:160" ht="45">
      <c r="A2356" s="1">
        <v>11110420107</v>
      </c>
      <c r="B2356" s="1" t="s">
        <v>14699</v>
      </c>
      <c r="C2356" s="1" t="s">
        <v>14697</v>
      </c>
      <c r="D2356" s="1" t="s">
        <v>144</v>
      </c>
      <c r="E2356" s="2">
        <v>1489142204</v>
      </c>
      <c r="F2356" s="1" t="s">
        <v>14698</v>
      </c>
      <c r="G2356" s="1">
        <v>1489142204</v>
      </c>
      <c r="H2356" s="1" t="s">
        <v>14698</v>
      </c>
      <c r="M2356" s="1" t="s">
        <v>3241</v>
      </c>
      <c r="N2356" s="1" t="s">
        <v>3242</v>
      </c>
      <c r="AF2356" s="1" t="s">
        <v>147</v>
      </c>
      <c r="AG2356" s="1" t="s">
        <v>148</v>
      </c>
      <c r="AH2356" s="1" t="s">
        <v>149</v>
      </c>
      <c r="AI2356" s="1" t="s">
        <v>14673</v>
      </c>
      <c r="AO2356" s="1" t="s">
        <v>2632</v>
      </c>
      <c r="AQ2356" s="1">
        <v>0</v>
      </c>
      <c r="AR2356" s="1" t="s">
        <v>14674</v>
      </c>
      <c r="AU2356" s="1">
        <v>0</v>
      </c>
      <c r="AX2356" s="1">
        <v>0</v>
      </c>
      <c r="BB2356" s="1" t="s">
        <v>164</v>
      </c>
      <c r="BE2356" s="1" t="s">
        <v>165</v>
      </c>
      <c r="BF2356" s="1" t="s">
        <v>166</v>
      </c>
      <c r="BG2356" s="1" t="s">
        <v>167</v>
      </c>
      <c r="BL2356" s="1">
        <v>259</v>
      </c>
      <c r="BN2356" s="1">
        <v>3.33</v>
      </c>
      <c r="BO2356" s="1">
        <v>2.08</v>
      </c>
      <c r="CV2356" s="1">
        <v>0</v>
      </c>
      <c r="CW2356" s="1">
        <v>1.4999999999999999E-2</v>
      </c>
      <c r="CX2356" s="1">
        <v>5</v>
      </c>
      <c r="CY2356" s="1">
        <v>4.58</v>
      </c>
      <c r="DH2356" s="1">
        <v>0</v>
      </c>
      <c r="DI2356" s="1">
        <v>3.33</v>
      </c>
      <c r="DM2356" s="1">
        <v>0.127</v>
      </c>
      <c r="DN2356" s="1">
        <v>0.05</v>
      </c>
      <c r="DP2356" s="3">
        <v>3.7499999999999997E-5</v>
      </c>
      <c r="DR2356" s="3">
        <v>1.0499999999999999E-6</v>
      </c>
      <c r="DU2356" s="1">
        <v>1E-3</v>
      </c>
      <c r="EI2356" s="1">
        <v>0.125</v>
      </c>
      <c r="EK2356" s="1">
        <v>0</v>
      </c>
      <c r="FC2356" s="1">
        <v>1</v>
      </c>
      <c r="FD2356" s="1">
        <v>1</v>
      </c>
    </row>
    <row r="2357" spans="1:160" ht="45">
      <c r="A2357" s="1">
        <v>11110420114</v>
      </c>
      <c r="B2357" s="1" t="s">
        <v>14701</v>
      </c>
      <c r="C2357" s="1" t="s">
        <v>14700</v>
      </c>
      <c r="D2357" s="1" t="s">
        <v>144</v>
      </c>
      <c r="E2357" s="2">
        <v>1489092670</v>
      </c>
      <c r="F2357" s="1" t="s">
        <v>14655</v>
      </c>
      <c r="G2357" s="1">
        <v>1489092670</v>
      </c>
      <c r="H2357" s="1" t="s">
        <v>14655</v>
      </c>
      <c r="M2357" s="1" t="s">
        <v>14702</v>
      </c>
      <c r="N2357" s="1" t="s">
        <v>14703</v>
      </c>
      <c r="AF2357" s="1" t="s">
        <v>147</v>
      </c>
      <c r="AG2357" s="1" t="s">
        <v>148</v>
      </c>
      <c r="AH2357" s="1" t="s">
        <v>149</v>
      </c>
      <c r="AI2357" s="1" t="s">
        <v>14673</v>
      </c>
      <c r="AO2357" s="1" t="s">
        <v>2632</v>
      </c>
      <c r="AQ2357" s="1">
        <v>0</v>
      </c>
      <c r="AR2357" s="1" t="s">
        <v>14674</v>
      </c>
      <c r="AU2357" s="1">
        <v>0</v>
      </c>
      <c r="AX2357" s="1">
        <v>0</v>
      </c>
      <c r="BB2357" s="1" t="s">
        <v>164</v>
      </c>
      <c r="BE2357" s="1" t="s">
        <v>165</v>
      </c>
      <c r="BF2357" s="1" t="s">
        <v>166</v>
      </c>
      <c r="BG2357" s="1" t="s">
        <v>167</v>
      </c>
      <c r="BL2357" s="1">
        <v>259</v>
      </c>
      <c r="BN2357" s="1">
        <v>3.33</v>
      </c>
      <c r="BO2357" s="1">
        <v>2.08</v>
      </c>
      <c r="CV2357" s="1">
        <v>0</v>
      </c>
      <c r="CW2357" s="1">
        <v>1.4999999999999999E-2</v>
      </c>
      <c r="CX2357" s="1">
        <v>5</v>
      </c>
      <c r="CY2357" s="1">
        <v>4.58</v>
      </c>
      <c r="DH2357" s="1">
        <v>0</v>
      </c>
      <c r="DI2357" s="1">
        <v>3.33</v>
      </c>
      <c r="DM2357" s="1">
        <v>0.127</v>
      </c>
      <c r="DN2357" s="1">
        <v>0.05</v>
      </c>
      <c r="DP2357" s="3">
        <v>3.7499999999999997E-5</v>
      </c>
      <c r="DR2357" s="3">
        <v>1.0499999999999999E-6</v>
      </c>
      <c r="DU2357" s="1">
        <v>1E-3</v>
      </c>
      <c r="EI2357" s="1">
        <v>0.125</v>
      </c>
      <c r="EK2357" s="1">
        <v>0</v>
      </c>
      <c r="FC2357" s="1">
        <v>1</v>
      </c>
      <c r="FD2357" s="1">
        <v>1</v>
      </c>
    </row>
    <row r="2358" spans="1:160" ht="45">
      <c r="A2358" s="1">
        <v>11110422880</v>
      </c>
      <c r="B2358" s="1" t="s">
        <v>14705</v>
      </c>
      <c r="C2358" s="1" t="s">
        <v>14704</v>
      </c>
      <c r="D2358" s="1" t="s">
        <v>144</v>
      </c>
      <c r="E2358" s="2">
        <v>1489135185</v>
      </c>
      <c r="F2358" s="1" t="s">
        <v>14355</v>
      </c>
      <c r="G2358" s="1">
        <v>1489135185</v>
      </c>
      <c r="H2358" s="1" t="s">
        <v>14355</v>
      </c>
      <c r="M2358" s="1" t="s">
        <v>14706</v>
      </c>
      <c r="N2358" s="1" t="s">
        <v>14707</v>
      </c>
      <c r="AF2358" s="1" t="s">
        <v>147</v>
      </c>
      <c r="AG2358" s="1" t="s">
        <v>148</v>
      </c>
      <c r="AH2358" s="1" t="s">
        <v>149</v>
      </c>
      <c r="AI2358" s="1" t="s">
        <v>14708</v>
      </c>
      <c r="AO2358" s="1" t="s">
        <v>2632</v>
      </c>
      <c r="AQ2358" s="1">
        <v>0</v>
      </c>
      <c r="AR2358" s="1" t="s">
        <v>14709</v>
      </c>
      <c r="AU2358" s="1">
        <v>0</v>
      </c>
      <c r="AX2358" s="1">
        <v>0</v>
      </c>
      <c r="BB2358" s="1" t="s">
        <v>288</v>
      </c>
      <c r="BE2358" s="1" t="s">
        <v>165</v>
      </c>
      <c r="BF2358" s="1" t="s">
        <v>166</v>
      </c>
      <c r="BG2358" s="1" t="s">
        <v>167</v>
      </c>
      <c r="BL2358" s="1">
        <v>159</v>
      </c>
      <c r="BN2358" s="1">
        <v>0</v>
      </c>
      <c r="BO2358" s="1">
        <v>0</v>
      </c>
      <c r="CV2358" s="1">
        <v>0</v>
      </c>
      <c r="CW2358" s="1">
        <v>2E-3</v>
      </c>
      <c r="CX2358" s="1">
        <v>5</v>
      </c>
      <c r="CY2358" s="1">
        <v>5</v>
      </c>
      <c r="DH2358" s="1">
        <v>0</v>
      </c>
      <c r="DI2358" s="1">
        <v>3.75</v>
      </c>
      <c r="DM2358" s="1">
        <v>0.127</v>
      </c>
      <c r="DN2358" s="1">
        <v>0.05</v>
      </c>
      <c r="DP2358" s="3">
        <v>6.2399999999999999E-5</v>
      </c>
      <c r="DR2358" s="3">
        <v>1.0499999999999999E-6</v>
      </c>
      <c r="DU2358" s="1">
        <v>1E-3</v>
      </c>
      <c r="EI2358" s="1">
        <v>0.125</v>
      </c>
      <c r="EK2358" s="1">
        <v>0</v>
      </c>
      <c r="FC2358" s="1">
        <v>-1</v>
      </c>
      <c r="FD2358" s="1">
        <v>-1</v>
      </c>
    </row>
    <row r="2359" spans="1:160" ht="30">
      <c r="A2359" s="1">
        <v>11110423054</v>
      </c>
      <c r="B2359" s="1" t="s">
        <v>14712</v>
      </c>
      <c r="C2359" s="1" t="s">
        <v>14710</v>
      </c>
      <c r="D2359" s="1" t="s">
        <v>144</v>
      </c>
      <c r="E2359" s="2">
        <v>1489070513</v>
      </c>
      <c r="F2359" s="1" t="s">
        <v>14711</v>
      </c>
      <c r="G2359" s="1">
        <v>1489070513</v>
      </c>
      <c r="H2359" s="1" t="s">
        <v>14711</v>
      </c>
      <c r="M2359" s="1" t="s">
        <v>3249</v>
      </c>
      <c r="N2359" s="1" t="s">
        <v>3250</v>
      </c>
      <c r="AF2359" s="1" t="s">
        <v>147</v>
      </c>
      <c r="AG2359" s="1" t="s">
        <v>148</v>
      </c>
      <c r="AH2359" s="1" t="s">
        <v>149</v>
      </c>
      <c r="AI2359" s="1" t="s">
        <v>14713</v>
      </c>
      <c r="AO2359" s="1" t="s">
        <v>2632</v>
      </c>
      <c r="AQ2359" s="1">
        <v>0</v>
      </c>
      <c r="AR2359" s="1" t="s">
        <v>14714</v>
      </c>
      <c r="AU2359" s="1">
        <v>0</v>
      </c>
      <c r="AX2359" s="1">
        <v>0</v>
      </c>
      <c r="BB2359" s="1" t="s">
        <v>288</v>
      </c>
      <c r="BE2359" s="1" t="s">
        <v>165</v>
      </c>
      <c r="BF2359" s="1" t="s">
        <v>166</v>
      </c>
      <c r="BG2359" s="1" t="s">
        <v>167</v>
      </c>
      <c r="BL2359" s="1">
        <v>138</v>
      </c>
      <c r="BN2359" s="1">
        <v>0</v>
      </c>
      <c r="BO2359" s="1">
        <v>0</v>
      </c>
      <c r="CV2359" s="1">
        <v>0</v>
      </c>
      <c r="CW2359" s="1">
        <v>2E-3</v>
      </c>
      <c r="CX2359" s="1">
        <v>5</v>
      </c>
      <c r="CY2359" s="1">
        <v>4.58</v>
      </c>
      <c r="DH2359" s="1">
        <v>0</v>
      </c>
      <c r="DI2359" s="1">
        <v>3.33</v>
      </c>
      <c r="DM2359" s="1">
        <v>0.127</v>
      </c>
      <c r="DN2359" s="1">
        <v>0.05</v>
      </c>
      <c r="DP2359" s="3">
        <v>6.2399999999999999E-5</v>
      </c>
      <c r="DR2359" s="3">
        <v>1.0499999999999999E-6</v>
      </c>
      <c r="DU2359" s="1">
        <v>1E-3</v>
      </c>
      <c r="EG2359" s="1">
        <v>0.16200000000000001</v>
      </c>
      <c r="EI2359" s="1">
        <v>0.125</v>
      </c>
      <c r="EK2359" s="1">
        <v>0</v>
      </c>
      <c r="FC2359" s="1">
        <v>-1</v>
      </c>
      <c r="FD2359" s="1">
        <v>-1</v>
      </c>
    </row>
    <row r="2360" spans="1:160" ht="30">
      <c r="A2360" s="1">
        <v>11110423153</v>
      </c>
      <c r="B2360" s="1" t="s">
        <v>14712</v>
      </c>
      <c r="C2360" s="1" t="s">
        <v>14715</v>
      </c>
      <c r="D2360" s="1" t="s">
        <v>144</v>
      </c>
      <c r="E2360" s="2">
        <v>1489070517</v>
      </c>
      <c r="F2360" s="1" t="s">
        <v>14647</v>
      </c>
      <c r="G2360" s="1">
        <v>1489070517</v>
      </c>
      <c r="H2360" s="1" t="s">
        <v>14647</v>
      </c>
      <c r="M2360" s="1" t="s">
        <v>3249</v>
      </c>
      <c r="N2360" s="1" t="s">
        <v>3250</v>
      </c>
      <c r="AF2360" s="1" t="s">
        <v>147</v>
      </c>
      <c r="AG2360" s="1" t="s">
        <v>148</v>
      </c>
      <c r="AH2360" s="1" t="s">
        <v>149</v>
      </c>
      <c r="AI2360" s="1" t="s">
        <v>14713</v>
      </c>
      <c r="AO2360" s="1" t="s">
        <v>2632</v>
      </c>
      <c r="AQ2360" s="1">
        <v>0</v>
      </c>
      <c r="AR2360" s="1" t="s">
        <v>14714</v>
      </c>
      <c r="AU2360" s="1">
        <v>0</v>
      </c>
      <c r="AX2360" s="1">
        <v>0</v>
      </c>
      <c r="BB2360" s="1" t="s">
        <v>288</v>
      </c>
      <c r="BE2360" s="1" t="s">
        <v>165</v>
      </c>
      <c r="BF2360" s="1" t="s">
        <v>166</v>
      </c>
      <c r="BG2360" s="1" t="s">
        <v>167</v>
      </c>
      <c r="BL2360" s="1">
        <v>138</v>
      </c>
      <c r="BN2360" s="1">
        <v>0</v>
      </c>
      <c r="BO2360" s="1">
        <v>0</v>
      </c>
      <c r="CV2360" s="1">
        <v>0</v>
      </c>
      <c r="CW2360" s="1">
        <v>2E-3</v>
      </c>
      <c r="CX2360" s="1">
        <v>5</v>
      </c>
      <c r="CY2360" s="1">
        <v>4.58</v>
      </c>
      <c r="DH2360" s="1">
        <v>0</v>
      </c>
      <c r="DI2360" s="1">
        <v>3.33</v>
      </c>
      <c r="DM2360" s="1">
        <v>0.127</v>
      </c>
      <c r="DN2360" s="1">
        <v>0.05</v>
      </c>
      <c r="DP2360" s="3">
        <v>6.2399999999999999E-5</v>
      </c>
      <c r="DR2360" s="3">
        <v>1.0499999999999999E-6</v>
      </c>
      <c r="DU2360" s="1">
        <v>1E-3</v>
      </c>
      <c r="EG2360" s="1">
        <v>0.16200000000000001</v>
      </c>
      <c r="EI2360" s="1">
        <v>0.125</v>
      </c>
      <c r="EK2360" s="1">
        <v>0</v>
      </c>
      <c r="FC2360" s="1">
        <v>-1</v>
      </c>
      <c r="FD2360" s="1">
        <v>-1</v>
      </c>
    </row>
    <row r="2361" spans="1:160" ht="75">
      <c r="A2361" s="1">
        <v>11110427014</v>
      </c>
      <c r="B2361" s="1" t="s">
        <v>14718</v>
      </c>
      <c r="C2361" s="1" t="s">
        <v>14716</v>
      </c>
      <c r="D2361" s="1" t="s">
        <v>144</v>
      </c>
      <c r="E2361" s="2">
        <v>1489070386</v>
      </c>
      <c r="F2361" s="1" t="s">
        <v>14717</v>
      </c>
      <c r="G2361" s="1">
        <v>1489070386</v>
      </c>
      <c r="H2361" s="1" t="s">
        <v>14717</v>
      </c>
      <c r="M2361" s="1" t="s">
        <v>3249</v>
      </c>
      <c r="N2361" s="1" t="s">
        <v>3250</v>
      </c>
      <c r="AF2361" s="1" t="s">
        <v>147</v>
      </c>
      <c r="AG2361" s="1" t="s">
        <v>148</v>
      </c>
      <c r="AH2361" s="1" t="s">
        <v>149</v>
      </c>
      <c r="AI2361" s="1" t="s">
        <v>14719</v>
      </c>
      <c r="AO2361" s="1" t="s">
        <v>14720</v>
      </c>
      <c r="AQ2361" s="1">
        <v>5</v>
      </c>
      <c r="AR2361" s="1" t="s">
        <v>14721</v>
      </c>
      <c r="AS2361" s="1" t="s">
        <v>14722</v>
      </c>
      <c r="AT2361" s="1" t="s">
        <v>14723</v>
      </c>
      <c r="AU2361" s="1">
        <v>0</v>
      </c>
      <c r="AX2361" s="1">
        <v>0</v>
      </c>
      <c r="BB2361" s="1" t="s">
        <v>164</v>
      </c>
      <c r="BE2361" s="1" t="s">
        <v>165</v>
      </c>
      <c r="BF2361" s="1" t="s">
        <v>166</v>
      </c>
      <c r="BG2361" s="1" t="s">
        <v>167</v>
      </c>
      <c r="BL2361" s="1">
        <v>197</v>
      </c>
      <c r="BN2361" s="1">
        <v>1.06</v>
      </c>
      <c r="BO2361" s="1">
        <v>0.64</v>
      </c>
      <c r="CV2361" s="1">
        <v>0</v>
      </c>
      <c r="CW2361" s="1">
        <v>4.0000000000000001E-3</v>
      </c>
      <c r="CX2361" s="1">
        <v>5.08</v>
      </c>
      <c r="CY2361" s="1">
        <v>5.08</v>
      </c>
      <c r="DH2361" s="1">
        <v>0</v>
      </c>
      <c r="DI2361" s="1">
        <v>3.81</v>
      </c>
      <c r="DM2361" s="1">
        <v>0.42925999999999997</v>
      </c>
      <c r="DN2361" s="1">
        <v>0.16900000000000001</v>
      </c>
      <c r="DP2361" s="3">
        <v>6.3600000000000001E-5</v>
      </c>
      <c r="DR2361" s="3">
        <v>1.0499999999999999E-6</v>
      </c>
      <c r="DU2361" s="1">
        <v>1E-3</v>
      </c>
      <c r="EI2361" s="1">
        <v>0.127</v>
      </c>
      <c r="EK2361" s="1">
        <v>0</v>
      </c>
      <c r="FC2361" s="1">
        <v>0</v>
      </c>
      <c r="FD2361" s="1">
        <v>0</v>
      </c>
    </row>
    <row r="2362" spans="1:160" ht="60">
      <c r="A2362" s="1">
        <v>11110427052</v>
      </c>
      <c r="B2362" s="1" t="s">
        <v>14726</v>
      </c>
      <c r="C2362" s="1" t="s">
        <v>14724</v>
      </c>
      <c r="D2362" s="1" t="s">
        <v>144</v>
      </c>
      <c r="E2362" s="2">
        <v>1489070385</v>
      </c>
      <c r="F2362" s="1" t="s">
        <v>14725</v>
      </c>
      <c r="G2362" s="1">
        <v>1489070385</v>
      </c>
      <c r="H2362" s="1" t="s">
        <v>14725</v>
      </c>
      <c r="M2362" s="1" t="s">
        <v>3249</v>
      </c>
      <c r="N2362" s="1" t="s">
        <v>3250</v>
      </c>
      <c r="AF2362" s="1" t="s">
        <v>147</v>
      </c>
      <c r="AG2362" s="1" t="s">
        <v>148</v>
      </c>
      <c r="AH2362" s="1" t="s">
        <v>149</v>
      </c>
      <c r="AI2362" s="1" t="s">
        <v>14727</v>
      </c>
      <c r="AO2362" s="1" t="s">
        <v>2632</v>
      </c>
      <c r="AQ2362" s="1">
        <v>4</v>
      </c>
      <c r="AR2362" s="1" t="s">
        <v>14728</v>
      </c>
      <c r="AS2362" s="1" t="s">
        <v>14729</v>
      </c>
      <c r="AT2362" s="1" t="s">
        <v>14730</v>
      </c>
      <c r="AU2362" s="1">
        <v>0</v>
      </c>
      <c r="AX2362" s="1">
        <v>0</v>
      </c>
      <c r="BB2362" s="1" t="s">
        <v>164</v>
      </c>
      <c r="BE2362" s="1" t="s">
        <v>165</v>
      </c>
      <c r="BF2362" s="1" t="s">
        <v>166</v>
      </c>
      <c r="BG2362" s="1" t="s">
        <v>167</v>
      </c>
      <c r="BL2362" s="1">
        <v>192</v>
      </c>
      <c r="BN2362" s="1">
        <v>1.04</v>
      </c>
      <c r="BO2362" s="1">
        <v>0.62</v>
      </c>
      <c r="CV2362" s="1">
        <v>0</v>
      </c>
      <c r="CW2362" s="1">
        <v>4.0000000000000001E-3</v>
      </c>
      <c r="CX2362" s="1">
        <v>5</v>
      </c>
      <c r="CY2362" s="1">
        <v>5</v>
      </c>
      <c r="DH2362" s="1">
        <v>0</v>
      </c>
      <c r="DI2362" s="1">
        <v>3.75</v>
      </c>
      <c r="DM2362" s="1">
        <v>0.42418</v>
      </c>
      <c r="DN2362" s="1">
        <v>0.16700000000000001</v>
      </c>
      <c r="DP2362" s="3">
        <v>6.2399999999999999E-5</v>
      </c>
      <c r="DR2362" s="3">
        <v>1.0499999999999999E-6</v>
      </c>
      <c r="DU2362" s="1">
        <v>1E-3</v>
      </c>
      <c r="EG2362" s="1">
        <v>0.16200000000000001</v>
      </c>
      <c r="EI2362" s="1">
        <v>0.125</v>
      </c>
      <c r="EK2362" s="1">
        <v>0</v>
      </c>
      <c r="FC2362" s="1">
        <v>0</v>
      </c>
      <c r="FD2362" s="1">
        <v>0</v>
      </c>
    </row>
    <row r="2363" spans="1:160" ht="60">
      <c r="A2363" s="1">
        <v>11110427076</v>
      </c>
      <c r="B2363" s="1" t="s">
        <v>14718</v>
      </c>
      <c r="C2363" s="1" t="s">
        <v>14731</v>
      </c>
      <c r="D2363" s="1" t="s">
        <v>144</v>
      </c>
      <c r="E2363" s="2">
        <v>1489070360</v>
      </c>
      <c r="F2363" s="1" t="s">
        <v>14732</v>
      </c>
      <c r="G2363" s="1">
        <v>1489070360</v>
      </c>
      <c r="H2363" s="1" t="s">
        <v>14732</v>
      </c>
      <c r="M2363" s="1" t="s">
        <v>3249</v>
      </c>
      <c r="N2363" s="1" t="s">
        <v>3250</v>
      </c>
      <c r="AF2363" s="1" t="s">
        <v>147</v>
      </c>
      <c r="AG2363" s="1" t="s">
        <v>148</v>
      </c>
      <c r="AH2363" s="1" t="s">
        <v>149</v>
      </c>
      <c r="AI2363" s="1" t="s">
        <v>14727</v>
      </c>
      <c r="AO2363" s="1" t="s">
        <v>2632</v>
      </c>
      <c r="AQ2363" s="1">
        <v>4</v>
      </c>
      <c r="AR2363" s="1" t="s">
        <v>14728</v>
      </c>
      <c r="AS2363" s="1" t="s">
        <v>14729</v>
      </c>
      <c r="AT2363" s="1" t="s">
        <v>14730</v>
      </c>
      <c r="AU2363" s="1">
        <v>0</v>
      </c>
      <c r="AX2363" s="1">
        <v>0</v>
      </c>
      <c r="BB2363" s="1" t="s">
        <v>164</v>
      </c>
      <c r="BE2363" s="1" t="s">
        <v>165</v>
      </c>
      <c r="BF2363" s="1" t="s">
        <v>166</v>
      </c>
      <c r="BG2363" s="1" t="s">
        <v>167</v>
      </c>
      <c r="BL2363" s="1">
        <v>192</v>
      </c>
      <c r="BN2363" s="1">
        <v>1.04</v>
      </c>
      <c r="BO2363" s="1">
        <v>0.62</v>
      </c>
      <c r="CV2363" s="1">
        <v>0</v>
      </c>
      <c r="CW2363" s="1">
        <v>4.0000000000000001E-3</v>
      </c>
      <c r="CX2363" s="1">
        <v>5</v>
      </c>
      <c r="CY2363" s="1">
        <v>5</v>
      </c>
      <c r="DH2363" s="1">
        <v>0</v>
      </c>
      <c r="DI2363" s="1">
        <v>3.75</v>
      </c>
      <c r="DM2363" s="1">
        <v>0.42418</v>
      </c>
      <c r="DN2363" s="1">
        <v>0.16700000000000001</v>
      </c>
      <c r="DP2363" s="3">
        <v>6.2399999999999999E-5</v>
      </c>
      <c r="DR2363" s="3">
        <v>1.0499999999999999E-6</v>
      </c>
      <c r="DU2363" s="1">
        <v>1E-3</v>
      </c>
      <c r="EG2363" s="1">
        <v>0.16200000000000001</v>
      </c>
      <c r="EI2363" s="1">
        <v>0.125</v>
      </c>
      <c r="EK2363" s="1">
        <v>0</v>
      </c>
      <c r="FC2363" s="1">
        <v>0</v>
      </c>
      <c r="FD2363" s="1">
        <v>0</v>
      </c>
    </row>
    <row r="2364" spans="1:160" ht="60">
      <c r="A2364" s="1">
        <v>11110427120</v>
      </c>
      <c r="B2364" s="1" t="s">
        <v>14734</v>
      </c>
      <c r="C2364" s="1" t="s">
        <v>14733</v>
      </c>
      <c r="D2364" s="1" t="s">
        <v>144</v>
      </c>
      <c r="E2364" s="2">
        <v>1489070385</v>
      </c>
      <c r="F2364" s="1" t="s">
        <v>14725</v>
      </c>
      <c r="G2364" s="1">
        <v>1489070385</v>
      </c>
      <c r="H2364" s="1" t="s">
        <v>14725</v>
      </c>
      <c r="M2364" s="1" t="s">
        <v>3249</v>
      </c>
      <c r="N2364" s="1" t="s">
        <v>3250</v>
      </c>
      <c r="AF2364" s="1" t="s">
        <v>147</v>
      </c>
      <c r="AG2364" s="1" t="s">
        <v>148</v>
      </c>
      <c r="AH2364" s="1" t="s">
        <v>149</v>
      </c>
      <c r="AI2364" s="1" t="s">
        <v>14735</v>
      </c>
      <c r="AO2364" s="1" t="s">
        <v>14720</v>
      </c>
      <c r="AQ2364" s="1">
        <v>2</v>
      </c>
      <c r="AR2364" s="1" t="s">
        <v>14736</v>
      </c>
      <c r="AS2364" s="1" t="s">
        <v>14737</v>
      </c>
      <c r="AT2364" s="1" t="s">
        <v>14738</v>
      </c>
      <c r="AU2364" s="1">
        <v>0</v>
      </c>
      <c r="AX2364" s="1">
        <v>0</v>
      </c>
      <c r="BB2364" s="1" t="s">
        <v>210</v>
      </c>
      <c r="BE2364" s="1" t="s">
        <v>165</v>
      </c>
      <c r="BF2364" s="1" t="s">
        <v>166</v>
      </c>
      <c r="BG2364" s="1" t="s">
        <v>167</v>
      </c>
      <c r="BL2364" s="1">
        <v>285</v>
      </c>
      <c r="BN2364" s="1">
        <v>3.39</v>
      </c>
      <c r="BO2364" s="1">
        <v>2.12</v>
      </c>
      <c r="CV2364" s="1">
        <v>0</v>
      </c>
      <c r="CW2364" s="1">
        <v>1.4999999999999999E-2</v>
      </c>
      <c r="CX2364" s="1">
        <v>5.51</v>
      </c>
      <c r="CY2364" s="1">
        <v>4.66</v>
      </c>
      <c r="DH2364" s="1">
        <v>0</v>
      </c>
      <c r="DI2364" s="1">
        <v>3.39</v>
      </c>
      <c r="DM2364" s="1">
        <v>0.48514000000000002</v>
      </c>
      <c r="DN2364" s="1">
        <v>0.191</v>
      </c>
      <c r="DP2364" s="3">
        <v>3.8099999999999998E-5</v>
      </c>
      <c r="DU2364" s="1">
        <v>1E-3</v>
      </c>
      <c r="EI2364" s="1">
        <v>0.127</v>
      </c>
      <c r="EK2364" s="1">
        <v>0</v>
      </c>
      <c r="FC2364" s="1">
        <v>3</v>
      </c>
      <c r="FD2364" s="1">
        <v>3</v>
      </c>
    </row>
    <row r="2365" spans="1:160" ht="45">
      <c r="A2365" s="1">
        <v>11110428509</v>
      </c>
      <c r="B2365" s="1" t="s">
        <v>14740</v>
      </c>
      <c r="C2365" s="1" t="s">
        <v>14739</v>
      </c>
      <c r="D2365" s="1" t="s">
        <v>144</v>
      </c>
      <c r="E2365" s="2">
        <v>1489070516</v>
      </c>
      <c r="F2365" s="1" t="s">
        <v>14690</v>
      </c>
      <c r="G2365" s="1">
        <v>1489070516</v>
      </c>
      <c r="H2365" s="1" t="s">
        <v>14690</v>
      </c>
      <c r="M2365" s="1" t="s">
        <v>14154</v>
      </c>
      <c r="N2365" s="1" t="s">
        <v>14155</v>
      </c>
      <c r="AF2365" s="1" t="s">
        <v>147</v>
      </c>
      <c r="AG2365" s="1" t="s">
        <v>148</v>
      </c>
      <c r="AH2365" s="1" t="s">
        <v>149</v>
      </c>
      <c r="AI2365" s="1" t="s">
        <v>14741</v>
      </c>
      <c r="AO2365" s="1" t="s">
        <v>2632</v>
      </c>
      <c r="AQ2365" s="1">
        <v>0</v>
      </c>
      <c r="AR2365" s="1" t="s">
        <v>14742</v>
      </c>
      <c r="AU2365" s="1">
        <v>0</v>
      </c>
      <c r="AX2365" s="1">
        <v>0</v>
      </c>
      <c r="BB2365" s="1" t="s">
        <v>164</v>
      </c>
      <c r="BE2365" s="1" t="s">
        <v>165</v>
      </c>
      <c r="BF2365" s="1" t="s">
        <v>166</v>
      </c>
      <c r="BG2365" s="1" t="s">
        <v>167</v>
      </c>
      <c r="BL2365" s="1">
        <v>259</v>
      </c>
      <c r="BN2365" s="1">
        <v>3.33</v>
      </c>
      <c r="BO2365" s="1">
        <v>2.08</v>
      </c>
      <c r="CV2365" s="1">
        <v>0</v>
      </c>
      <c r="CW2365" s="1">
        <v>1.4999999999999999E-2</v>
      </c>
      <c r="CX2365" s="1">
        <v>5</v>
      </c>
      <c r="CY2365" s="1">
        <v>4.58</v>
      </c>
      <c r="DH2365" s="1">
        <v>0</v>
      </c>
      <c r="DI2365" s="1">
        <v>3.33</v>
      </c>
      <c r="DM2365" s="1">
        <v>0.127</v>
      </c>
      <c r="DN2365" s="1">
        <v>0.05</v>
      </c>
      <c r="DP2365" s="3">
        <v>3.7499999999999997E-5</v>
      </c>
      <c r="DR2365" s="3">
        <v>1.0499999999999999E-6</v>
      </c>
      <c r="DU2365" s="1">
        <v>1E-3</v>
      </c>
      <c r="EG2365" s="1">
        <v>0.16200000000000001</v>
      </c>
      <c r="EI2365" s="1">
        <v>0.125</v>
      </c>
      <c r="EK2365" s="1">
        <v>0</v>
      </c>
      <c r="FC2365" s="1">
        <v>1</v>
      </c>
      <c r="FD2365" s="1">
        <v>1</v>
      </c>
    </row>
    <row r="2366" spans="1:160" ht="45">
      <c r="A2366" s="1">
        <v>11110428523</v>
      </c>
      <c r="B2366" s="1" t="s">
        <v>14676</v>
      </c>
      <c r="C2366" s="1" t="s">
        <v>14743</v>
      </c>
      <c r="D2366" s="1" t="s">
        <v>144</v>
      </c>
      <c r="E2366" s="2">
        <v>1489070516</v>
      </c>
      <c r="F2366" s="1" t="s">
        <v>14690</v>
      </c>
      <c r="G2366" s="1">
        <v>1489070516</v>
      </c>
      <c r="H2366" s="1" t="s">
        <v>14690</v>
      </c>
      <c r="M2366" s="1" t="s">
        <v>14154</v>
      </c>
      <c r="N2366" s="1" t="s">
        <v>14155</v>
      </c>
      <c r="AF2366" s="1" t="s">
        <v>147</v>
      </c>
      <c r="AG2366" s="1" t="s">
        <v>148</v>
      </c>
      <c r="AH2366" s="1" t="s">
        <v>149</v>
      </c>
      <c r="AI2366" s="1" t="s">
        <v>14744</v>
      </c>
      <c r="AO2366" s="1" t="s">
        <v>2632</v>
      </c>
      <c r="AQ2366" s="1">
        <v>0</v>
      </c>
      <c r="AR2366" s="1" t="s">
        <v>14745</v>
      </c>
      <c r="AU2366" s="1">
        <v>0</v>
      </c>
      <c r="AX2366" s="1">
        <v>0</v>
      </c>
      <c r="BB2366" s="1" t="s">
        <v>164</v>
      </c>
      <c r="BE2366" s="1" t="s">
        <v>165</v>
      </c>
      <c r="BF2366" s="1" t="s">
        <v>166</v>
      </c>
      <c r="BG2366" s="1" t="s">
        <v>167</v>
      </c>
      <c r="BL2366" s="1">
        <v>209</v>
      </c>
      <c r="BN2366" s="1">
        <v>2.08</v>
      </c>
      <c r="BO2366" s="1">
        <v>1.25</v>
      </c>
      <c r="CV2366" s="1">
        <v>0</v>
      </c>
      <c r="CW2366" s="1">
        <v>8.0000000000000002E-3</v>
      </c>
      <c r="CX2366" s="1">
        <v>5</v>
      </c>
      <c r="CY2366" s="1">
        <v>4.58</v>
      </c>
      <c r="DH2366" s="1">
        <v>0</v>
      </c>
      <c r="DI2366" s="1">
        <v>3.33</v>
      </c>
      <c r="DM2366" s="1">
        <v>0.127</v>
      </c>
      <c r="DN2366" s="1">
        <v>0.05</v>
      </c>
      <c r="DP2366" s="3">
        <v>6.2399999999999999E-5</v>
      </c>
      <c r="DR2366" s="3">
        <v>1.0499999999999999E-6</v>
      </c>
      <c r="DU2366" s="1">
        <v>1E-3</v>
      </c>
      <c r="EG2366" s="1">
        <v>0.16200000000000001</v>
      </c>
      <c r="EI2366" s="1">
        <v>0.125</v>
      </c>
      <c r="EK2366" s="1">
        <v>0</v>
      </c>
      <c r="FC2366" s="1">
        <v>0</v>
      </c>
      <c r="FD2366" s="1">
        <v>0</v>
      </c>
    </row>
    <row r="2367" spans="1:160" ht="45">
      <c r="A2367" s="1">
        <v>11110428561</v>
      </c>
      <c r="B2367" s="1" t="s">
        <v>14747</v>
      </c>
      <c r="C2367" s="1" t="s">
        <v>14746</v>
      </c>
      <c r="D2367" s="1" t="s">
        <v>144</v>
      </c>
      <c r="E2367" s="2">
        <v>1489070515</v>
      </c>
      <c r="F2367" s="1" t="s">
        <v>14652</v>
      </c>
      <c r="G2367" s="1">
        <v>1489070515</v>
      </c>
      <c r="H2367" s="1" t="s">
        <v>14652</v>
      </c>
      <c r="M2367" s="1" t="s">
        <v>14154</v>
      </c>
      <c r="N2367" s="1" t="s">
        <v>14155</v>
      </c>
      <c r="AF2367" s="1" t="s">
        <v>147</v>
      </c>
      <c r="AG2367" s="1" t="s">
        <v>148</v>
      </c>
      <c r="AH2367" s="1" t="s">
        <v>149</v>
      </c>
      <c r="AI2367" s="1" t="s">
        <v>14748</v>
      </c>
      <c r="AO2367" s="1" t="s">
        <v>2632</v>
      </c>
      <c r="AQ2367" s="1">
        <v>0</v>
      </c>
      <c r="AR2367" s="1" t="s">
        <v>14749</v>
      </c>
      <c r="AU2367" s="1">
        <v>0</v>
      </c>
      <c r="AX2367" s="1">
        <v>0</v>
      </c>
      <c r="BB2367" s="1" t="s">
        <v>288</v>
      </c>
      <c r="BE2367" s="1" t="s">
        <v>165</v>
      </c>
      <c r="BF2367" s="1" t="s">
        <v>166</v>
      </c>
      <c r="BG2367" s="1" t="s">
        <v>167</v>
      </c>
      <c r="BL2367" s="1">
        <v>138</v>
      </c>
      <c r="BN2367" s="1">
        <v>0</v>
      </c>
      <c r="BO2367" s="1">
        <v>0</v>
      </c>
      <c r="CV2367" s="1">
        <v>0</v>
      </c>
      <c r="CW2367" s="1">
        <v>2E-3</v>
      </c>
      <c r="CX2367" s="1">
        <v>5</v>
      </c>
      <c r="CY2367" s="1">
        <v>4.58</v>
      </c>
      <c r="DH2367" s="1">
        <v>0</v>
      </c>
      <c r="DI2367" s="1">
        <v>3.33</v>
      </c>
      <c r="DM2367" s="1">
        <v>0.127</v>
      </c>
      <c r="DN2367" s="1">
        <v>0.05</v>
      </c>
      <c r="DP2367" s="3">
        <v>6.2399999999999999E-5</v>
      </c>
      <c r="DR2367" s="3">
        <v>1.0499999999999999E-6</v>
      </c>
      <c r="DU2367" s="1">
        <v>1E-3</v>
      </c>
      <c r="EG2367" s="1">
        <v>0.16200000000000001</v>
      </c>
      <c r="EI2367" s="1">
        <v>0.125</v>
      </c>
      <c r="EK2367" s="1">
        <v>0</v>
      </c>
      <c r="FC2367" s="1">
        <v>-1</v>
      </c>
      <c r="FD2367" s="1">
        <v>-1</v>
      </c>
    </row>
    <row r="2368" spans="1:160" ht="105">
      <c r="A2368" s="1">
        <v>11110428622</v>
      </c>
      <c r="B2368" s="1" t="s">
        <v>14752</v>
      </c>
      <c r="C2368" s="1" t="s">
        <v>14750</v>
      </c>
      <c r="D2368" s="1" t="s">
        <v>144</v>
      </c>
      <c r="E2368" s="2">
        <v>1489070410</v>
      </c>
      <c r="F2368" s="1" t="s">
        <v>14661</v>
      </c>
      <c r="G2368" s="1">
        <v>1489070411</v>
      </c>
      <c r="H2368" s="1" t="s">
        <v>14751</v>
      </c>
      <c r="M2368" s="1" t="s">
        <v>14154</v>
      </c>
      <c r="N2368" s="1" t="s">
        <v>14155</v>
      </c>
      <c r="AF2368" s="1" t="s">
        <v>147</v>
      </c>
      <c r="AG2368" s="1" t="s">
        <v>148</v>
      </c>
      <c r="AH2368" s="1" t="s">
        <v>149</v>
      </c>
      <c r="AI2368" s="1" t="s">
        <v>14753</v>
      </c>
      <c r="AO2368" s="1" t="s">
        <v>2632</v>
      </c>
      <c r="AQ2368" s="1">
        <v>1</v>
      </c>
      <c r="AR2368" s="1" t="s">
        <v>14754</v>
      </c>
      <c r="AS2368" s="1" t="s">
        <v>6290</v>
      </c>
      <c r="AT2368" s="1" t="s">
        <v>6291</v>
      </c>
      <c r="AU2368" s="1">
        <v>0</v>
      </c>
      <c r="AX2368" s="1">
        <v>0</v>
      </c>
      <c r="BB2368" s="1" t="s">
        <v>164</v>
      </c>
      <c r="BE2368" s="1" t="s">
        <v>165</v>
      </c>
      <c r="BF2368" s="1" t="s">
        <v>166</v>
      </c>
      <c r="BG2368" s="1" t="s">
        <v>167</v>
      </c>
      <c r="BL2368" s="1">
        <v>297</v>
      </c>
      <c r="BN2368" s="1">
        <v>1.25</v>
      </c>
      <c r="BO2368" s="1">
        <v>0.83</v>
      </c>
      <c r="CV2368" s="1">
        <v>0</v>
      </c>
      <c r="CW2368" s="1">
        <v>6.0000000000000001E-3</v>
      </c>
      <c r="CX2368" s="1">
        <v>11.25</v>
      </c>
      <c r="CY2368" s="1">
        <v>11.25</v>
      </c>
      <c r="DH2368" s="1">
        <v>0.4</v>
      </c>
      <c r="DI2368" s="1">
        <v>3.75</v>
      </c>
      <c r="DM2368" s="1">
        <v>0.21082000000000001</v>
      </c>
      <c r="DN2368" s="1">
        <v>8.3000000000000004E-2</v>
      </c>
      <c r="DP2368" s="3">
        <v>9.3599999999999998E-5</v>
      </c>
      <c r="DR2368" s="3">
        <v>1.0499999999999999E-6</v>
      </c>
      <c r="DU2368" s="1">
        <v>1E-3</v>
      </c>
      <c r="DW2368" s="1">
        <v>0.21249999999999999</v>
      </c>
      <c r="EI2368" s="1">
        <v>0.125</v>
      </c>
      <c r="EK2368" s="1">
        <v>2.9999999999999997E-4</v>
      </c>
      <c r="FC2368" s="1">
        <v>0</v>
      </c>
      <c r="FD2368" s="1">
        <v>0</v>
      </c>
    </row>
    <row r="2369" spans="1:160" ht="90">
      <c r="A2369" s="1">
        <v>11110429506</v>
      </c>
      <c r="B2369" s="1" t="s">
        <v>14756</v>
      </c>
      <c r="C2369" s="1" t="s">
        <v>14755</v>
      </c>
      <c r="D2369" s="1" t="s">
        <v>144</v>
      </c>
      <c r="E2369" s="2">
        <v>1489070409</v>
      </c>
      <c r="F2369" s="1" t="s">
        <v>14666</v>
      </c>
      <c r="G2369" s="1">
        <v>1489070409</v>
      </c>
      <c r="H2369" s="1" t="s">
        <v>14666</v>
      </c>
      <c r="M2369" s="1" t="s">
        <v>14154</v>
      </c>
      <c r="N2369" s="1" t="s">
        <v>14155</v>
      </c>
      <c r="AF2369" s="1" t="s">
        <v>147</v>
      </c>
      <c r="AG2369" s="1" t="s">
        <v>148</v>
      </c>
      <c r="AH2369" s="1" t="s">
        <v>149</v>
      </c>
      <c r="AI2369" s="1" t="s">
        <v>14757</v>
      </c>
      <c r="AO2369" s="1" t="s">
        <v>2632</v>
      </c>
      <c r="AQ2369" s="1">
        <v>2</v>
      </c>
      <c r="AR2369" s="1" t="s">
        <v>14758</v>
      </c>
      <c r="AS2369" s="1" t="s">
        <v>14759</v>
      </c>
      <c r="AT2369" s="1" t="s">
        <v>14760</v>
      </c>
      <c r="AU2369" s="1">
        <v>0</v>
      </c>
      <c r="AX2369" s="1">
        <v>0</v>
      </c>
      <c r="BB2369" s="1" t="s">
        <v>288</v>
      </c>
      <c r="BE2369" s="1" t="s">
        <v>165</v>
      </c>
      <c r="BF2369" s="1" t="s">
        <v>166</v>
      </c>
      <c r="BG2369" s="1" t="s">
        <v>167</v>
      </c>
      <c r="BL2369" s="1">
        <v>176</v>
      </c>
      <c r="BN2369" s="1">
        <v>1.67</v>
      </c>
      <c r="BO2369" s="1">
        <v>0.21</v>
      </c>
      <c r="CD2369" s="1">
        <v>0.42</v>
      </c>
      <c r="CE2369" s="1">
        <v>0.83</v>
      </c>
      <c r="CV2369" s="1">
        <v>0</v>
      </c>
      <c r="CW2369" s="1">
        <v>0</v>
      </c>
      <c r="CX2369" s="1">
        <v>3.33</v>
      </c>
      <c r="CY2369" s="1">
        <v>2.08</v>
      </c>
      <c r="DH2369" s="1">
        <v>0.8</v>
      </c>
      <c r="DI2369" s="1">
        <v>2.92</v>
      </c>
      <c r="DM2369" s="1">
        <v>0.13208</v>
      </c>
      <c r="DN2369" s="1">
        <v>5.1999999999999998E-2</v>
      </c>
      <c r="DP2369" s="3">
        <v>6.2399999999999999E-5</v>
      </c>
      <c r="DR2369" s="3">
        <v>1.2500000000000001E-6</v>
      </c>
      <c r="DU2369" s="1">
        <v>0</v>
      </c>
      <c r="DW2369" s="1">
        <v>0.21249999999999999</v>
      </c>
      <c r="EA2369" s="3">
        <v>1.0000000000000001E-5</v>
      </c>
      <c r="EB2369" s="3">
        <v>1.2500000000000001E-6</v>
      </c>
      <c r="EG2369" s="1">
        <v>0.112</v>
      </c>
      <c r="EI2369" s="1">
        <v>0.125</v>
      </c>
      <c r="EK2369" s="1">
        <v>4.4999999999999999E-4</v>
      </c>
      <c r="EL2369" s="1">
        <v>1.7000000000000001E-2</v>
      </c>
      <c r="EM2369" s="1">
        <v>2.5000000000000001E-4</v>
      </c>
      <c r="EQ2369" s="3">
        <v>1.9999999999999999E-6</v>
      </c>
      <c r="FC2369" s="1">
        <v>-2</v>
      </c>
      <c r="FD2369" s="1">
        <v>-2</v>
      </c>
    </row>
    <row r="2370" spans="1:160" ht="105">
      <c r="A2370" s="1">
        <v>11110429520</v>
      </c>
      <c r="B2370" s="1" t="s">
        <v>14762</v>
      </c>
      <c r="C2370" s="1" t="s">
        <v>14761</v>
      </c>
      <c r="D2370" s="1" t="s">
        <v>144</v>
      </c>
      <c r="E2370" s="2">
        <v>1489070409</v>
      </c>
      <c r="F2370" s="1" t="s">
        <v>14666</v>
      </c>
      <c r="G2370" s="1">
        <v>1489070409</v>
      </c>
      <c r="H2370" s="1" t="s">
        <v>14666</v>
      </c>
      <c r="M2370" s="1" t="s">
        <v>14154</v>
      </c>
      <c r="N2370" s="1" t="s">
        <v>14155</v>
      </c>
      <c r="AF2370" s="1" t="s">
        <v>147</v>
      </c>
      <c r="AG2370" s="1" t="s">
        <v>148</v>
      </c>
      <c r="AH2370" s="1" t="s">
        <v>149</v>
      </c>
      <c r="AI2370" s="1" t="s">
        <v>14763</v>
      </c>
      <c r="AO2370" s="1" t="s">
        <v>2632</v>
      </c>
      <c r="AQ2370" s="1">
        <v>3</v>
      </c>
      <c r="AR2370" s="1" t="s">
        <v>14764</v>
      </c>
      <c r="AS2370" s="1" t="s">
        <v>14765</v>
      </c>
      <c r="AT2370" s="1" t="s">
        <v>14766</v>
      </c>
      <c r="AU2370" s="1">
        <v>0</v>
      </c>
      <c r="AX2370" s="1">
        <v>0</v>
      </c>
      <c r="BB2370" s="1" t="s">
        <v>288</v>
      </c>
      <c r="BE2370" s="1" t="s">
        <v>165</v>
      </c>
      <c r="BF2370" s="1" t="s">
        <v>166</v>
      </c>
      <c r="BG2370" s="1" t="s">
        <v>167</v>
      </c>
      <c r="BL2370" s="1">
        <v>176</v>
      </c>
      <c r="BN2370" s="1">
        <v>1.46</v>
      </c>
      <c r="BO2370" s="1">
        <v>0.21</v>
      </c>
      <c r="CD2370" s="1">
        <v>0.42</v>
      </c>
      <c r="CE2370" s="1">
        <v>0.83</v>
      </c>
      <c r="CV2370" s="1">
        <v>0</v>
      </c>
      <c r="CW2370" s="1">
        <v>0</v>
      </c>
      <c r="CX2370" s="1">
        <v>4.58</v>
      </c>
      <c r="CY2370" s="1">
        <v>3.33</v>
      </c>
      <c r="DH2370" s="1">
        <v>0.8</v>
      </c>
      <c r="DI2370" s="1">
        <v>2.5</v>
      </c>
      <c r="DM2370" s="1">
        <v>0.1016</v>
      </c>
      <c r="DN2370" s="1">
        <v>0.04</v>
      </c>
      <c r="DP2370" s="3">
        <v>6.2399999999999999E-5</v>
      </c>
      <c r="DR2370" s="3">
        <v>1.2500000000000001E-6</v>
      </c>
      <c r="DU2370" s="1">
        <v>0</v>
      </c>
      <c r="DW2370" s="1">
        <v>0.21249999999999999</v>
      </c>
      <c r="EA2370" s="3">
        <v>1.0000000000000001E-5</v>
      </c>
      <c r="EB2370" s="3">
        <v>1.2500000000000001E-6</v>
      </c>
      <c r="EG2370" s="1">
        <v>0.1</v>
      </c>
      <c r="EI2370" s="1">
        <v>0.125</v>
      </c>
      <c r="EK2370" s="1">
        <v>4.4999999999999999E-4</v>
      </c>
      <c r="EL2370" s="1">
        <v>1.7000000000000001E-2</v>
      </c>
      <c r="EM2370" s="1">
        <v>2.5000000000000001E-4</v>
      </c>
      <c r="EQ2370" s="3">
        <v>1.9999999999999999E-6</v>
      </c>
      <c r="FC2370" s="1">
        <v>-2</v>
      </c>
      <c r="FD2370" s="1">
        <v>-2</v>
      </c>
    </row>
    <row r="2371" spans="1:160" ht="120">
      <c r="A2371" s="1">
        <v>11110431479</v>
      </c>
      <c r="B2371" s="1" t="s">
        <v>14768</v>
      </c>
      <c r="C2371" s="1" t="s">
        <v>14767</v>
      </c>
      <c r="D2371" s="1" t="s">
        <v>144</v>
      </c>
      <c r="E2371" s="2">
        <v>1489092670</v>
      </c>
      <c r="F2371" s="1" t="s">
        <v>14655</v>
      </c>
      <c r="G2371" s="1">
        <v>1489092670</v>
      </c>
      <c r="H2371" s="1" t="s">
        <v>14655</v>
      </c>
      <c r="M2371" s="1" t="s">
        <v>12256</v>
      </c>
      <c r="N2371" s="1" t="s">
        <v>12257</v>
      </c>
      <c r="AF2371" s="1" t="s">
        <v>147</v>
      </c>
      <c r="AG2371" s="1" t="s">
        <v>148</v>
      </c>
      <c r="AH2371" s="1" t="s">
        <v>149</v>
      </c>
      <c r="AI2371" s="1" t="s">
        <v>14769</v>
      </c>
      <c r="AO2371" s="1" t="s">
        <v>2632</v>
      </c>
      <c r="AQ2371" s="1">
        <v>1</v>
      </c>
      <c r="AR2371" s="1" t="s">
        <v>14770</v>
      </c>
      <c r="AS2371" s="1" t="s">
        <v>6290</v>
      </c>
      <c r="AT2371" s="1" t="s">
        <v>6291</v>
      </c>
      <c r="AU2371" s="1">
        <v>0</v>
      </c>
      <c r="AX2371" s="1">
        <v>0</v>
      </c>
      <c r="BB2371" s="1" t="s">
        <v>164</v>
      </c>
      <c r="BE2371" s="1" t="s">
        <v>165</v>
      </c>
      <c r="BF2371" s="1" t="s">
        <v>166</v>
      </c>
      <c r="BG2371" s="1" t="s">
        <v>167</v>
      </c>
      <c r="BL2371" s="1">
        <v>314</v>
      </c>
      <c r="BN2371" s="1">
        <v>1.04</v>
      </c>
      <c r="BO2371" s="1">
        <v>0.62</v>
      </c>
      <c r="CV2371" s="1">
        <v>0</v>
      </c>
      <c r="CW2371" s="1">
        <v>4.0000000000000001E-3</v>
      </c>
      <c r="CX2371" s="1">
        <v>13.75</v>
      </c>
      <c r="CY2371" s="1">
        <v>12.5</v>
      </c>
      <c r="DH2371" s="1">
        <v>0.4</v>
      </c>
      <c r="DI2371" s="1">
        <v>3.75</v>
      </c>
      <c r="DM2371" s="1">
        <v>0.20066000000000001</v>
      </c>
      <c r="DN2371" s="1">
        <v>7.9000000000000001E-2</v>
      </c>
      <c r="DP2371" s="3">
        <v>6.2399999999999999E-5</v>
      </c>
      <c r="DR2371" s="3">
        <v>1.0499999999999999E-6</v>
      </c>
      <c r="DU2371" s="1">
        <v>0</v>
      </c>
      <c r="EI2371" s="1">
        <v>0.14599999999999999</v>
      </c>
      <c r="EK2371" s="1">
        <v>0</v>
      </c>
      <c r="FC2371" s="1">
        <v>0</v>
      </c>
      <c r="FD2371" s="1">
        <v>0</v>
      </c>
    </row>
    <row r="2372" spans="1:160" ht="75">
      <c r="A2372" s="1">
        <v>11110432667</v>
      </c>
      <c r="B2372" s="1" t="s">
        <v>14772</v>
      </c>
      <c r="C2372" s="1" t="s">
        <v>14771</v>
      </c>
      <c r="D2372" s="1" t="s">
        <v>144</v>
      </c>
      <c r="E2372" s="2">
        <v>1489070409</v>
      </c>
      <c r="F2372" s="1" t="s">
        <v>14666</v>
      </c>
      <c r="G2372" s="1">
        <v>1489070409</v>
      </c>
      <c r="H2372" s="1" t="s">
        <v>14666</v>
      </c>
      <c r="M2372" s="1" t="s">
        <v>3249</v>
      </c>
      <c r="N2372" s="1" t="s">
        <v>3250</v>
      </c>
      <c r="AF2372" s="1" t="s">
        <v>147</v>
      </c>
      <c r="AG2372" s="1" t="s">
        <v>148</v>
      </c>
      <c r="AH2372" s="1" t="s">
        <v>149</v>
      </c>
      <c r="AI2372" s="1" t="s">
        <v>14773</v>
      </c>
      <c r="AO2372" s="1" t="s">
        <v>2632</v>
      </c>
      <c r="AQ2372" s="1">
        <v>0</v>
      </c>
      <c r="AR2372" s="1" t="s">
        <v>14774</v>
      </c>
      <c r="AU2372" s="1">
        <v>0</v>
      </c>
      <c r="AX2372" s="1">
        <v>0</v>
      </c>
      <c r="BB2372" s="1" t="s">
        <v>210</v>
      </c>
      <c r="BE2372" s="1" t="s">
        <v>165</v>
      </c>
      <c r="BF2372" s="1" t="s">
        <v>166</v>
      </c>
      <c r="BG2372" s="1" t="s">
        <v>167</v>
      </c>
      <c r="BL2372" s="1">
        <v>402</v>
      </c>
      <c r="BN2372" s="1">
        <v>3.75</v>
      </c>
      <c r="BO2372" s="1">
        <v>2.08</v>
      </c>
      <c r="CV2372" s="1">
        <v>0</v>
      </c>
      <c r="CW2372" s="1">
        <v>1.4999999999999999E-2</v>
      </c>
      <c r="CX2372" s="1">
        <v>12.92</v>
      </c>
      <c r="CY2372" s="1">
        <v>12.5</v>
      </c>
      <c r="DH2372" s="1">
        <v>0</v>
      </c>
      <c r="DI2372" s="1">
        <v>3.75</v>
      </c>
      <c r="DM2372" s="1">
        <v>0.23368</v>
      </c>
      <c r="DN2372" s="1">
        <v>9.1999999999999998E-2</v>
      </c>
      <c r="DP2372" s="3">
        <v>3.7499999999999997E-5</v>
      </c>
      <c r="DU2372" s="1">
        <v>1.5E-3</v>
      </c>
      <c r="EG2372" s="1">
        <v>0.154</v>
      </c>
      <c r="EI2372" s="1">
        <v>0.125</v>
      </c>
      <c r="EK2372" s="1">
        <v>0</v>
      </c>
      <c r="FC2372" s="1">
        <v>4</v>
      </c>
      <c r="FD2372" s="1">
        <v>4</v>
      </c>
    </row>
    <row r="2373" spans="1:160" ht="90">
      <c r="A2373" s="1">
        <v>11110442178</v>
      </c>
      <c r="B2373" s="1" t="s">
        <v>14778</v>
      </c>
      <c r="C2373" s="1" t="s">
        <v>14775</v>
      </c>
      <c r="D2373" s="1" t="s">
        <v>144</v>
      </c>
      <c r="E2373" s="2">
        <v>1489068428</v>
      </c>
      <c r="F2373" s="1" t="s">
        <v>14776</v>
      </c>
      <c r="G2373" s="1">
        <v>1489068429</v>
      </c>
      <c r="H2373" s="1" t="s">
        <v>14777</v>
      </c>
      <c r="M2373" s="1" t="s">
        <v>3230</v>
      </c>
      <c r="N2373" s="1" t="s">
        <v>3231</v>
      </c>
      <c r="AF2373" s="1" t="s">
        <v>147</v>
      </c>
      <c r="AG2373" s="1" t="s">
        <v>148</v>
      </c>
      <c r="AH2373" s="1" t="s">
        <v>149</v>
      </c>
      <c r="AI2373" s="1" t="s">
        <v>14779</v>
      </c>
      <c r="AO2373" s="1" t="s">
        <v>9188</v>
      </c>
      <c r="AQ2373" s="1">
        <v>6</v>
      </c>
      <c r="AR2373" s="1" t="s">
        <v>14780</v>
      </c>
      <c r="AS2373" s="1" t="s">
        <v>14781</v>
      </c>
      <c r="AT2373" s="1" t="s">
        <v>14782</v>
      </c>
      <c r="AU2373" s="1">
        <v>0</v>
      </c>
      <c r="AX2373" s="1">
        <v>0</v>
      </c>
      <c r="BB2373" s="1" t="s">
        <v>164</v>
      </c>
      <c r="BE2373" s="1" t="s">
        <v>165</v>
      </c>
      <c r="BF2373" s="1" t="s">
        <v>166</v>
      </c>
      <c r="BG2373" s="1" t="s">
        <v>167</v>
      </c>
      <c r="BL2373" s="1">
        <v>406</v>
      </c>
      <c r="BN2373" s="1">
        <v>4.42</v>
      </c>
      <c r="BO2373" s="1">
        <v>2.65</v>
      </c>
      <c r="CV2373" s="1">
        <v>0</v>
      </c>
      <c r="CW2373" s="1">
        <v>1.7999999999999999E-2</v>
      </c>
      <c r="CX2373" s="1">
        <v>4.42</v>
      </c>
      <c r="CY2373" s="1">
        <v>3.54</v>
      </c>
      <c r="DH2373" s="1">
        <v>0</v>
      </c>
      <c r="DI2373" s="1">
        <v>10.62</v>
      </c>
      <c r="DM2373" s="1">
        <v>0.85343999999999998</v>
      </c>
      <c r="DN2373" s="1">
        <v>0.33600000000000002</v>
      </c>
      <c r="DP2373" s="3">
        <v>5.3100000000000003E-5</v>
      </c>
      <c r="DU2373" s="1">
        <v>1.1000000000000001E-3</v>
      </c>
      <c r="EG2373" s="1">
        <v>8.7999999999999995E-2</v>
      </c>
      <c r="EI2373" s="1">
        <v>7.0999999999999994E-2</v>
      </c>
      <c r="EK2373" s="1">
        <v>3.2000000000000003E-4</v>
      </c>
      <c r="FC2373" s="1">
        <v>1</v>
      </c>
      <c r="FD2373" s="1">
        <v>1</v>
      </c>
    </row>
    <row r="2374" spans="1:160" ht="135">
      <c r="A2374" s="1">
        <v>11110444110</v>
      </c>
      <c r="B2374" s="1" t="s">
        <v>14785</v>
      </c>
      <c r="C2374" s="1" t="s">
        <v>14783</v>
      </c>
      <c r="D2374" s="1" t="s">
        <v>144</v>
      </c>
      <c r="E2374" s="2">
        <v>1489077915</v>
      </c>
      <c r="F2374" s="1" t="s">
        <v>14784</v>
      </c>
      <c r="G2374" s="1">
        <v>1489077915</v>
      </c>
      <c r="H2374" s="1" t="s">
        <v>14784</v>
      </c>
      <c r="M2374" s="1" t="s">
        <v>3249</v>
      </c>
      <c r="N2374" s="1" t="s">
        <v>3250</v>
      </c>
      <c r="AF2374" s="1" t="s">
        <v>147</v>
      </c>
      <c r="AG2374" s="1" t="s">
        <v>148</v>
      </c>
      <c r="AH2374" s="1" t="s">
        <v>149</v>
      </c>
      <c r="AI2374" s="1" t="s">
        <v>14786</v>
      </c>
      <c r="AO2374" s="1" t="s">
        <v>9188</v>
      </c>
      <c r="AQ2374" s="1">
        <v>5</v>
      </c>
      <c r="AR2374" s="1" t="s">
        <v>14787</v>
      </c>
      <c r="AS2374" s="1" t="s">
        <v>14788</v>
      </c>
      <c r="AT2374" s="1" t="s">
        <v>14789</v>
      </c>
      <c r="AU2374" s="1">
        <v>0</v>
      </c>
      <c r="AX2374" s="1">
        <v>0</v>
      </c>
      <c r="BB2374" s="1" t="s">
        <v>288</v>
      </c>
      <c r="BE2374" s="1" t="s">
        <v>165</v>
      </c>
      <c r="BF2374" s="1" t="s">
        <v>166</v>
      </c>
      <c r="BG2374" s="1" t="s">
        <v>167</v>
      </c>
      <c r="BL2374" s="1">
        <v>335</v>
      </c>
      <c r="BN2374" s="1">
        <v>1.77</v>
      </c>
      <c r="BO2374" s="1">
        <v>0.88</v>
      </c>
      <c r="CV2374" s="1">
        <v>0</v>
      </c>
      <c r="CW2374" s="1">
        <v>8.9999999999999993E-3</v>
      </c>
      <c r="CX2374" s="1">
        <v>6.19</v>
      </c>
      <c r="CY2374" s="1">
        <v>4.42</v>
      </c>
      <c r="DH2374" s="1">
        <v>0</v>
      </c>
      <c r="DI2374" s="1">
        <v>9.73</v>
      </c>
      <c r="DM2374" s="1">
        <v>0.71882000000000001</v>
      </c>
      <c r="DN2374" s="1">
        <v>0.28299999999999997</v>
      </c>
      <c r="DP2374" s="3">
        <v>5.3100000000000003E-5</v>
      </c>
      <c r="DU2374" s="1">
        <v>2.0999999999999999E-3</v>
      </c>
      <c r="EI2374" s="1">
        <v>5.2999999999999999E-2</v>
      </c>
      <c r="EK2374" s="1">
        <v>0</v>
      </c>
      <c r="FC2374" s="1">
        <v>-2</v>
      </c>
      <c r="FD2374" s="1">
        <v>-2</v>
      </c>
    </row>
    <row r="2375" spans="1:160" ht="105">
      <c r="A2375" s="1">
        <v>11110444455</v>
      </c>
      <c r="B2375" s="1" t="s">
        <v>14792</v>
      </c>
      <c r="C2375" s="1" t="s">
        <v>14790</v>
      </c>
      <c r="D2375" s="1" t="s">
        <v>144</v>
      </c>
      <c r="E2375" s="2">
        <v>1489062624</v>
      </c>
      <c r="F2375" s="1" t="s">
        <v>14791</v>
      </c>
      <c r="G2375" s="1">
        <v>1489062624</v>
      </c>
      <c r="H2375" s="1" t="s">
        <v>14791</v>
      </c>
      <c r="M2375" s="1" t="s">
        <v>3230</v>
      </c>
      <c r="N2375" s="1" t="s">
        <v>3231</v>
      </c>
      <c r="AF2375" s="1" t="s">
        <v>147</v>
      </c>
      <c r="AG2375" s="1" t="s">
        <v>148</v>
      </c>
      <c r="AH2375" s="1" t="s">
        <v>149</v>
      </c>
      <c r="AI2375" s="1" t="s">
        <v>14793</v>
      </c>
      <c r="AO2375" s="1" t="s">
        <v>9188</v>
      </c>
      <c r="AQ2375" s="1">
        <v>7</v>
      </c>
      <c r="AR2375" s="1" t="s">
        <v>14794</v>
      </c>
      <c r="AS2375" s="1" t="s">
        <v>14795</v>
      </c>
      <c r="AT2375" s="1" t="s">
        <v>14796</v>
      </c>
      <c r="AU2375" s="1">
        <v>0</v>
      </c>
      <c r="AX2375" s="1">
        <v>1</v>
      </c>
      <c r="AZ2375" s="1" t="s">
        <v>2183</v>
      </c>
      <c r="BB2375" s="1" t="s">
        <v>288</v>
      </c>
      <c r="BE2375" s="1" t="s">
        <v>165</v>
      </c>
      <c r="BF2375" s="1" t="s">
        <v>166</v>
      </c>
      <c r="BG2375" s="1" t="s">
        <v>167</v>
      </c>
      <c r="BL2375" s="1">
        <v>297</v>
      </c>
      <c r="BN2375" s="1">
        <v>0</v>
      </c>
      <c r="BO2375" s="1">
        <v>0</v>
      </c>
      <c r="CV2375" s="1">
        <v>0</v>
      </c>
      <c r="CW2375" s="1">
        <v>8.9999999999999993E-3</v>
      </c>
      <c r="CX2375" s="1">
        <v>4.42</v>
      </c>
      <c r="CY2375" s="1">
        <v>2.65</v>
      </c>
      <c r="DH2375" s="1">
        <v>0</v>
      </c>
      <c r="DI2375" s="1">
        <v>13.27</v>
      </c>
      <c r="DM2375" s="1">
        <v>0.87629999999999997</v>
      </c>
      <c r="DN2375" s="1">
        <v>0.34499999999999997</v>
      </c>
      <c r="DP2375" s="3">
        <v>5.3100000000000003E-5</v>
      </c>
      <c r="DU2375" s="1">
        <v>0</v>
      </c>
      <c r="EI2375" s="1">
        <v>5.2999999999999999E-2</v>
      </c>
      <c r="EK2375" s="1">
        <v>0</v>
      </c>
      <c r="FC2375" s="1">
        <v>-2</v>
      </c>
      <c r="FD2375" s="1">
        <v>-2</v>
      </c>
    </row>
    <row r="2376" spans="1:160" ht="135">
      <c r="A2376" s="1">
        <v>11110444509</v>
      </c>
      <c r="B2376" s="1" t="s">
        <v>14798</v>
      </c>
      <c r="C2376" s="1" t="s">
        <v>14797</v>
      </c>
      <c r="D2376" s="1" t="s">
        <v>144</v>
      </c>
      <c r="E2376" s="2">
        <v>1489068478</v>
      </c>
      <c r="F2376" s="1" t="s">
        <v>13523</v>
      </c>
      <c r="G2376" s="1">
        <v>1489068478</v>
      </c>
      <c r="H2376" s="1" t="s">
        <v>13523</v>
      </c>
      <c r="M2376" s="1" t="s">
        <v>3230</v>
      </c>
      <c r="N2376" s="1" t="s">
        <v>3231</v>
      </c>
      <c r="AF2376" s="1" t="s">
        <v>147</v>
      </c>
      <c r="AG2376" s="1" t="s">
        <v>148</v>
      </c>
      <c r="AH2376" s="1" t="s">
        <v>149</v>
      </c>
      <c r="AI2376" s="1" t="s">
        <v>14799</v>
      </c>
      <c r="AO2376" s="1" t="s">
        <v>9188</v>
      </c>
      <c r="AQ2376" s="1">
        <v>8</v>
      </c>
      <c r="AR2376" s="1" t="s">
        <v>14800</v>
      </c>
      <c r="AS2376" s="1" t="s">
        <v>14801</v>
      </c>
      <c r="AT2376" s="1" t="s">
        <v>14802</v>
      </c>
      <c r="AU2376" s="1">
        <v>0</v>
      </c>
      <c r="AX2376" s="1">
        <v>1</v>
      </c>
      <c r="AZ2376" s="1" t="s">
        <v>2183</v>
      </c>
      <c r="BB2376" s="1" t="s">
        <v>288</v>
      </c>
      <c r="BE2376" s="1" t="s">
        <v>165</v>
      </c>
      <c r="BF2376" s="1" t="s">
        <v>166</v>
      </c>
      <c r="BG2376" s="1" t="s">
        <v>167</v>
      </c>
      <c r="BL2376" s="1">
        <v>297</v>
      </c>
      <c r="BN2376" s="1">
        <v>0</v>
      </c>
      <c r="BO2376" s="1">
        <v>0</v>
      </c>
      <c r="CV2376" s="1">
        <v>0</v>
      </c>
      <c r="CW2376" s="1">
        <v>4.0000000000000001E-3</v>
      </c>
      <c r="CX2376" s="1">
        <v>5.31</v>
      </c>
      <c r="CY2376" s="1">
        <v>4.42</v>
      </c>
      <c r="DH2376" s="1">
        <v>0</v>
      </c>
      <c r="DI2376" s="1">
        <v>11.5</v>
      </c>
      <c r="DM2376" s="1">
        <v>0.74168000000000001</v>
      </c>
      <c r="DN2376" s="1">
        <v>0.29199999999999998</v>
      </c>
      <c r="DP2376" s="3">
        <v>5.3100000000000003E-5</v>
      </c>
      <c r="DU2376" s="1">
        <v>0</v>
      </c>
      <c r="EG2376" s="1">
        <v>0.124</v>
      </c>
      <c r="EI2376" s="1">
        <v>8.7999999999999995E-2</v>
      </c>
      <c r="EK2376" s="1">
        <v>3.2000000000000003E-4</v>
      </c>
      <c r="FC2376" s="1">
        <v>-2</v>
      </c>
      <c r="FD2376" s="1">
        <v>-2</v>
      </c>
    </row>
    <row r="2377" spans="1:160" ht="90">
      <c r="A2377" s="1">
        <v>11110445001</v>
      </c>
      <c r="B2377" s="1" t="s">
        <v>14805</v>
      </c>
      <c r="C2377" s="1" t="s">
        <v>14803</v>
      </c>
      <c r="D2377" s="1" t="s">
        <v>144</v>
      </c>
      <c r="E2377" s="2">
        <v>1489068477</v>
      </c>
      <c r="F2377" s="1" t="s">
        <v>14804</v>
      </c>
      <c r="G2377" s="1">
        <v>1489068477</v>
      </c>
      <c r="H2377" s="1" t="s">
        <v>14804</v>
      </c>
      <c r="M2377" s="1" t="s">
        <v>3230</v>
      </c>
      <c r="N2377" s="1" t="s">
        <v>3231</v>
      </c>
      <c r="AF2377" s="1" t="s">
        <v>147</v>
      </c>
      <c r="AG2377" s="1" t="s">
        <v>148</v>
      </c>
      <c r="AH2377" s="1" t="s">
        <v>149</v>
      </c>
      <c r="AI2377" s="1" t="s">
        <v>14779</v>
      </c>
      <c r="AO2377" s="1" t="s">
        <v>9188</v>
      </c>
      <c r="AQ2377" s="1">
        <v>6</v>
      </c>
      <c r="AR2377" s="1" t="s">
        <v>14780</v>
      </c>
      <c r="AS2377" s="1" t="s">
        <v>14781</v>
      </c>
      <c r="AT2377" s="1" t="s">
        <v>14782</v>
      </c>
      <c r="AU2377" s="1">
        <v>0</v>
      </c>
      <c r="AX2377" s="1">
        <v>0</v>
      </c>
      <c r="BB2377" s="1" t="s">
        <v>164</v>
      </c>
      <c r="BE2377" s="1" t="s">
        <v>165</v>
      </c>
      <c r="BF2377" s="1" t="s">
        <v>166</v>
      </c>
      <c r="BG2377" s="1" t="s">
        <v>167</v>
      </c>
      <c r="BL2377" s="1">
        <v>406</v>
      </c>
      <c r="BN2377" s="1">
        <v>4.42</v>
      </c>
      <c r="BO2377" s="1">
        <v>2.65</v>
      </c>
      <c r="CV2377" s="1">
        <v>0</v>
      </c>
      <c r="CW2377" s="1">
        <v>1.7999999999999999E-2</v>
      </c>
      <c r="CX2377" s="1">
        <v>4.42</v>
      </c>
      <c r="CY2377" s="1">
        <v>3.54</v>
      </c>
      <c r="DH2377" s="1">
        <v>0</v>
      </c>
      <c r="DI2377" s="1">
        <v>10.62</v>
      </c>
      <c r="DM2377" s="1">
        <v>0.85343999999999998</v>
      </c>
      <c r="DN2377" s="1">
        <v>0.33600000000000002</v>
      </c>
      <c r="DP2377" s="3">
        <v>5.3100000000000003E-5</v>
      </c>
      <c r="DU2377" s="1">
        <v>1.1000000000000001E-3</v>
      </c>
      <c r="EG2377" s="1">
        <v>8.7999999999999995E-2</v>
      </c>
      <c r="EI2377" s="1">
        <v>7.0999999999999994E-2</v>
      </c>
      <c r="EK2377" s="1">
        <v>3.2000000000000003E-4</v>
      </c>
      <c r="FC2377" s="1">
        <v>1</v>
      </c>
      <c r="FD2377" s="1">
        <v>1</v>
      </c>
    </row>
    <row r="2378" spans="1:160" ht="75">
      <c r="A2378" s="1">
        <v>11110447005</v>
      </c>
      <c r="B2378" s="1" t="s">
        <v>14805</v>
      </c>
      <c r="C2378" s="1" t="s">
        <v>14806</v>
      </c>
      <c r="D2378" s="1" t="s">
        <v>144</v>
      </c>
      <c r="E2378" s="2">
        <v>1489062652</v>
      </c>
      <c r="F2378" s="1" t="s">
        <v>14807</v>
      </c>
      <c r="G2378" s="1">
        <v>1489062652</v>
      </c>
      <c r="H2378" s="1" t="s">
        <v>14807</v>
      </c>
      <c r="M2378" s="1" t="s">
        <v>3230</v>
      </c>
      <c r="N2378" s="1" t="s">
        <v>3231</v>
      </c>
      <c r="AF2378" s="1" t="s">
        <v>147</v>
      </c>
      <c r="AG2378" s="1" t="s">
        <v>148</v>
      </c>
      <c r="AH2378" s="1" t="s">
        <v>149</v>
      </c>
      <c r="AI2378" s="1" t="s">
        <v>14808</v>
      </c>
      <c r="AO2378" s="1" t="s">
        <v>9188</v>
      </c>
      <c r="AQ2378" s="1">
        <v>5</v>
      </c>
      <c r="AR2378" s="1" t="s">
        <v>14809</v>
      </c>
      <c r="AS2378" s="1" t="s">
        <v>14788</v>
      </c>
      <c r="AT2378" s="1" t="s">
        <v>14789</v>
      </c>
      <c r="AU2378" s="1">
        <v>0</v>
      </c>
      <c r="AX2378" s="1">
        <v>0</v>
      </c>
      <c r="BB2378" s="1" t="s">
        <v>164</v>
      </c>
      <c r="BE2378" s="1" t="s">
        <v>165</v>
      </c>
      <c r="BF2378" s="1" t="s">
        <v>166</v>
      </c>
      <c r="BG2378" s="1" t="s">
        <v>167</v>
      </c>
      <c r="BL2378" s="1">
        <v>406</v>
      </c>
      <c r="BN2378" s="1">
        <v>3.98</v>
      </c>
      <c r="BO2378" s="1">
        <v>2.65</v>
      </c>
      <c r="CV2378" s="1">
        <v>0</v>
      </c>
      <c r="CW2378" s="1">
        <v>2.1999999999999999E-2</v>
      </c>
      <c r="CX2378" s="1">
        <v>3.54</v>
      </c>
      <c r="CY2378" s="1">
        <v>3.54</v>
      </c>
      <c r="DH2378" s="1">
        <v>0</v>
      </c>
      <c r="DI2378" s="1">
        <v>10.62</v>
      </c>
      <c r="DM2378" s="1">
        <v>1.05664</v>
      </c>
      <c r="DN2378" s="1">
        <v>0.41599999999999998</v>
      </c>
      <c r="DP2378" s="3">
        <v>5.3100000000000003E-5</v>
      </c>
      <c r="DU2378" s="1">
        <v>1.1000000000000001E-3</v>
      </c>
      <c r="EI2378" s="1">
        <v>7.0999999999999994E-2</v>
      </c>
      <c r="EK2378" s="1">
        <v>0</v>
      </c>
      <c r="FC2378" s="1">
        <v>2</v>
      </c>
      <c r="FD2378" s="1">
        <v>2</v>
      </c>
    </row>
    <row r="2379" spans="1:160" ht="75">
      <c r="A2379" s="1">
        <v>11110447609</v>
      </c>
      <c r="B2379" s="1" t="s">
        <v>14813</v>
      </c>
      <c r="C2379" s="1" t="s">
        <v>14810</v>
      </c>
      <c r="D2379" s="1" t="s">
        <v>144</v>
      </c>
      <c r="E2379" s="2">
        <v>1489062635</v>
      </c>
      <c r="F2379" s="1" t="s">
        <v>14811</v>
      </c>
      <c r="G2379" s="1">
        <v>1489062636</v>
      </c>
      <c r="H2379" s="1" t="s">
        <v>14812</v>
      </c>
      <c r="M2379" s="1" t="s">
        <v>3230</v>
      </c>
      <c r="N2379" s="1" t="s">
        <v>3231</v>
      </c>
      <c r="AF2379" s="1" t="s">
        <v>147</v>
      </c>
      <c r="AG2379" s="1" t="s">
        <v>148</v>
      </c>
      <c r="AH2379" s="1" t="s">
        <v>149</v>
      </c>
      <c r="AI2379" s="1" t="s">
        <v>14808</v>
      </c>
      <c r="AO2379" s="1" t="s">
        <v>9188</v>
      </c>
      <c r="AQ2379" s="1">
        <v>5</v>
      </c>
      <c r="AR2379" s="1" t="s">
        <v>14809</v>
      </c>
      <c r="AS2379" s="1" t="s">
        <v>14788</v>
      </c>
      <c r="AT2379" s="1" t="s">
        <v>14789</v>
      </c>
      <c r="AU2379" s="1">
        <v>0</v>
      </c>
      <c r="AX2379" s="1">
        <v>0</v>
      </c>
      <c r="BB2379" s="1" t="s">
        <v>164</v>
      </c>
      <c r="BE2379" s="1" t="s">
        <v>165</v>
      </c>
      <c r="BF2379" s="1" t="s">
        <v>166</v>
      </c>
      <c r="BG2379" s="1" t="s">
        <v>167</v>
      </c>
      <c r="BL2379" s="1">
        <v>406</v>
      </c>
      <c r="BN2379" s="1">
        <v>3.98</v>
      </c>
      <c r="BO2379" s="1">
        <v>2.65</v>
      </c>
      <c r="CV2379" s="1">
        <v>0</v>
      </c>
      <c r="CW2379" s="1">
        <v>2.1999999999999999E-2</v>
      </c>
      <c r="CX2379" s="1">
        <v>3.54</v>
      </c>
      <c r="CY2379" s="1">
        <v>3.54</v>
      </c>
      <c r="DH2379" s="1">
        <v>0</v>
      </c>
      <c r="DI2379" s="1">
        <v>10.62</v>
      </c>
      <c r="DM2379" s="1">
        <v>1.05664</v>
      </c>
      <c r="DN2379" s="1">
        <v>0.41599999999999998</v>
      </c>
      <c r="DP2379" s="3">
        <v>5.3100000000000003E-5</v>
      </c>
      <c r="DU2379" s="1">
        <v>1.1000000000000001E-3</v>
      </c>
      <c r="EI2379" s="1">
        <v>7.0999999999999994E-2</v>
      </c>
      <c r="EK2379" s="1">
        <v>0</v>
      </c>
      <c r="FC2379" s="1">
        <v>2</v>
      </c>
      <c r="FD2379" s="1">
        <v>2</v>
      </c>
    </row>
    <row r="2380" spans="1:160" ht="90">
      <c r="A2380" s="1">
        <v>11110449900</v>
      </c>
      <c r="B2380" s="1" t="s">
        <v>14816</v>
      </c>
      <c r="C2380" s="1" t="s">
        <v>14814</v>
      </c>
      <c r="D2380" s="1" t="s">
        <v>144</v>
      </c>
      <c r="E2380" s="2">
        <v>1489077916</v>
      </c>
      <c r="F2380" s="1" t="s">
        <v>14815</v>
      </c>
      <c r="G2380" s="1">
        <v>1489077916</v>
      </c>
      <c r="H2380" s="1" t="s">
        <v>14815</v>
      </c>
      <c r="M2380" s="1" t="s">
        <v>3241</v>
      </c>
      <c r="N2380" s="1" t="s">
        <v>3242</v>
      </c>
      <c r="AF2380" s="1" t="s">
        <v>147</v>
      </c>
      <c r="AG2380" s="1" t="s">
        <v>148</v>
      </c>
      <c r="AH2380" s="1" t="s">
        <v>149</v>
      </c>
      <c r="AI2380" s="1" t="s">
        <v>14817</v>
      </c>
      <c r="AO2380" s="1" t="s">
        <v>9188</v>
      </c>
      <c r="AQ2380" s="1">
        <v>6</v>
      </c>
      <c r="AR2380" s="1" t="s">
        <v>14780</v>
      </c>
      <c r="AS2380" s="1" t="s">
        <v>14781</v>
      </c>
      <c r="AT2380" s="1" t="s">
        <v>14782</v>
      </c>
      <c r="AU2380" s="1">
        <v>0</v>
      </c>
      <c r="AX2380" s="1">
        <v>0</v>
      </c>
      <c r="BB2380" s="1" t="s">
        <v>164</v>
      </c>
      <c r="BE2380" s="1" t="s">
        <v>165</v>
      </c>
      <c r="BF2380" s="1" t="s">
        <v>166</v>
      </c>
      <c r="BG2380" s="1" t="s">
        <v>167</v>
      </c>
      <c r="BL2380" s="1">
        <v>406</v>
      </c>
      <c r="BN2380" s="1">
        <v>4.42</v>
      </c>
      <c r="BO2380" s="1">
        <v>2.65</v>
      </c>
      <c r="CV2380" s="1">
        <v>0</v>
      </c>
      <c r="CW2380" s="1">
        <v>1.7999999999999999E-2</v>
      </c>
      <c r="CX2380" s="1">
        <v>4.42</v>
      </c>
      <c r="CY2380" s="1">
        <v>3.54</v>
      </c>
      <c r="DH2380" s="1">
        <v>0</v>
      </c>
      <c r="DI2380" s="1">
        <v>10.62</v>
      </c>
      <c r="DM2380" s="1">
        <v>0.85343999999999998</v>
      </c>
      <c r="DN2380" s="1">
        <v>0.33600000000000002</v>
      </c>
      <c r="DP2380" s="3">
        <v>5.3100000000000003E-5</v>
      </c>
      <c r="DU2380" s="1">
        <v>1.1000000000000001E-3</v>
      </c>
      <c r="EG2380" s="1">
        <v>8.7999999999999995E-2</v>
      </c>
      <c r="EI2380" s="1">
        <v>7.0999999999999994E-2</v>
      </c>
      <c r="EK2380" s="1">
        <v>3.2000000000000003E-4</v>
      </c>
      <c r="FC2380" s="1">
        <v>1</v>
      </c>
      <c r="FD2380" s="1">
        <v>1</v>
      </c>
    </row>
    <row r="2381" spans="1:160" ht="105">
      <c r="A2381" s="1">
        <v>11110449924</v>
      </c>
      <c r="B2381" s="1" t="s">
        <v>14821</v>
      </c>
      <c r="C2381" s="1" t="s">
        <v>14818</v>
      </c>
      <c r="D2381" s="1" t="s">
        <v>144</v>
      </c>
      <c r="E2381" s="2">
        <v>1489077917</v>
      </c>
      <c r="F2381" s="1" t="s">
        <v>14819</v>
      </c>
      <c r="G2381" s="1">
        <v>1489077918</v>
      </c>
      <c r="H2381" s="1" t="s">
        <v>14820</v>
      </c>
      <c r="M2381" s="1" t="s">
        <v>3241</v>
      </c>
      <c r="N2381" s="1" t="s">
        <v>3242</v>
      </c>
      <c r="AF2381" s="1" t="s">
        <v>147</v>
      </c>
      <c r="AG2381" s="1" t="s">
        <v>148</v>
      </c>
      <c r="AH2381" s="1" t="s">
        <v>149</v>
      </c>
      <c r="AI2381" s="1" t="s">
        <v>14793</v>
      </c>
      <c r="AO2381" s="1" t="s">
        <v>9188</v>
      </c>
      <c r="AQ2381" s="1">
        <v>7</v>
      </c>
      <c r="AR2381" s="1" t="s">
        <v>14794</v>
      </c>
      <c r="AS2381" s="1" t="s">
        <v>14795</v>
      </c>
      <c r="AT2381" s="1" t="s">
        <v>14796</v>
      </c>
      <c r="AU2381" s="1">
        <v>0</v>
      </c>
      <c r="AX2381" s="1">
        <v>1</v>
      </c>
      <c r="AZ2381" s="1" t="s">
        <v>2183</v>
      </c>
      <c r="BB2381" s="1" t="s">
        <v>288</v>
      </c>
      <c r="BE2381" s="1" t="s">
        <v>165</v>
      </c>
      <c r="BF2381" s="1" t="s">
        <v>166</v>
      </c>
      <c r="BG2381" s="1" t="s">
        <v>167</v>
      </c>
      <c r="BL2381" s="1">
        <v>297</v>
      </c>
      <c r="BN2381" s="1">
        <v>0</v>
      </c>
      <c r="BO2381" s="1">
        <v>0</v>
      </c>
      <c r="CV2381" s="1">
        <v>0</v>
      </c>
      <c r="CW2381" s="1">
        <v>8.9999999999999993E-3</v>
      </c>
      <c r="CX2381" s="1">
        <v>4.42</v>
      </c>
      <c r="CY2381" s="1">
        <v>2.65</v>
      </c>
      <c r="DH2381" s="1">
        <v>0</v>
      </c>
      <c r="DI2381" s="1">
        <v>13.27</v>
      </c>
      <c r="DM2381" s="1">
        <v>0.87629999999999997</v>
      </c>
      <c r="DN2381" s="1">
        <v>0.34499999999999997</v>
      </c>
      <c r="DP2381" s="3">
        <v>5.3100000000000003E-5</v>
      </c>
      <c r="DU2381" s="1">
        <v>0</v>
      </c>
      <c r="EI2381" s="1">
        <v>5.2999999999999999E-2</v>
      </c>
      <c r="EK2381" s="1">
        <v>0</v>
      </c>
      <c r="FC2381" s="1">
        <v>-2</v>
      </c>
      <c r="FD2381" s="1">
        <v>-2</v>
      </c>
    </row>
    <row r="2382" spans="1:160" ht="90">
      <c r="A2382" s="1">
        <v>11110449931</v>
      </c>
      <c r="B2382" s="1" t="s">
        <v>14823</v>
      </c>
      <c r="C2382" s="1" t="s">
        <v>14822</v>
      </c>
      <c r="D2382" s="1" t="s">
        <v>144</v>
      </c>
      <c r="E2382" s="2">
        <v>1489077918</v>
      </c>
      <c r="F2382" s="1" t="s">
        <v>14820</v>
      </c>
      <c r="G2382" s="1">
        <v>1489077918</v>
      </c>
      <c r="H2382" s="1" t="s">
        <v>14820</v>
      </c>
      <c r="M2382" s="1" t="s">
        <v>3241</v>
      </c>
      <c r="N2382" s="1" t="s">
        <v>3242</v>
      </c>
      <c r="AF2382" s="1" t="s">
        <v>147</v>
      </c>
      <c r="AG2382" s="1" t="s">
        <v>148</v>
      </c>
      <c r="AH2382" s="1" t="s">
        <v>149</v>
      </c>
      <c r="AI2382" s="1" t="s">
        <v>14779</v>
      </c>
      <c r="AO2382" s="1" t="s">
        <v>9188</v>
      </c>
      <c r="AQ2382" s="1">
        <v>6</v>
      </c>
      <c r="AR2382" s="1" t="s">
        <v>14780</v>
      </c>
      <c r="AS2382" s="1" t="s">
        <v>14781</v>
      </c>
      <c r="AT2382" s="1" t="s">
        <v>14782</v>
      </c>
      <c r="AU2382" s="1">
        <v>0</v>
      </c>
      <c r="AX2382" s="1">
        <v>0</v>
      </c>
      <c r="BB2382" s="1" t="s">
        <v>164</v>
      </c>
      <c r="BE2382" s="1" t="s">
        <v>165</v>
      </c>
      <c r="BF2382" s="1" t="s">
        <v>166</v>
      </c>
      <c r="BG2382" s="1" t="s">
        <v>167</v>
      </c>
      <c r="BL2382" s="1">
        <v>406</v>
      </c>
      <c r="BN2382" s="1">
        <v>4.42</v>
      </c>
      <c r="BO2382" s="1">
        <v>2.65</v>
      </c>
      <c r="CV2382" s="1">
        <v>0</v>
      </c>
      <c r="CW2382" s="1">
        <v>1.7999999999999999E-2</v>
      </c>
      <c r="CX2382" s="1">
        <v>4.42</v>
      </c>
      <c r="CY2382" s="1">
        <v>3.54</v>
      </c>
      <c r="DH2382" s="1">
        <v>0</v>
      </c>
      <c r="DI2382" s="1">
        <v>10.62</v>
      </c>
      <c r="DM2382" s="1">
        <v>0.85343999999999998</v>
      </c>
      <c r="DN2382" s="1">
        <v>0.33600000000000002</v>
      </c>
      <c r="DP2382" s="3">
        <v>5.3100000000000003E-5</v>
      </c>
      <c r="DU2382" s="1">
        <v>1.1000000000000001E-3</v>
      </c>
      <c r="EG2382" s="1">
        <v>8.7999999999999995E-2</v>
      </c>
      <c r="EI2382" s="1">
        <v>7.0999999999999994E-2</v>
      </c>
      <c r="EK2382" s="1">
        <v>3.2000000000000003E-4</v>
      </c>
      <c r="FC2382" s="1">
        <v>1</v>
      </c>
      <c r="FD2382" s="1">
        <v>1</v>
      </c>
    </row>
    <row r="2383" spans="1:160" ht="90">
      <c r="A2383" s="1">
        <v>11110449955</v>
      </c>
      <c r="B2383" s="1" t="s">
        <v>14825</v>
      </c>
      <c r="C2383" s="1" t="s">
        <v>14824</v>
      </c>
      <c r="D2383" s="1" t="s">
        <v>144</v>
      </c>
      <c r="E2383" s="2">
        <v>1489077918</v>
      </c>
      <c r="F2383" s="1" t="s">
        <v>14820</v>
      </c>
      <c r="G2383" s="1">
        <v>1489077918</v>
      </c>
      <c r="H2383" s="1" t="s">
        <v>14820</v>
      </c>
      <c r="M2383" s="1" t="s">
        <v>3241</v>
      </c>
      <c r="N2383" s="1" t="s">
        <v>3242</v>
      </c>
      <c r="AF2383" s="1" t="s">
        <v>147</v>
      </c>
      <c r="AG2383" s="1" t="s">
        <v>148</v>
      </c>
      <c r="AH2383" s="1" t="s">
        <v>149</v>
      </c>
      <c r="AI2383" s="1" t="s">
        <v>14826</v>
      </c>
      <c r="AO2383" s="1" t="s">
        <v>9188</v>
      </c>
      <c r="AQ2383" s="1">
        <v>5</v>
      </c>
      <c r="AR2383" s="1" t="s">
        <v>14827</v>
      </c>
      <c r="AS2383" s="1" t="s">
        <v>14788</v>
      </c>
      <c r="AT2383" s="1" t="s">
        <v>14789</v>
      </c>
      <c r="AU2383" s="1">
        <v>0</v>
      </c>
      <c r="AX2383" s="1">
        <v>0</v>
      </c>
      <c r="BB2383" s="1" t="s">
        <v>164</v>
      </c>
      <c r="BE2383" s="1" t="s">
        <v>165</v>
      </c>
      <c r="BF2383" s="1" t="s">
        <v>166</v>
      </c>
      <c r="BG2383" s="1" t="s">
        <v>167</v>
      </c>
      <c r="BL2383" s="1">
        <v>368</v>
      </c>
      <c r="BN2383" s="1">
        <v>2.21</v>
      </c>
      <c r="BO2383" s="1">
        <v>1.33</v>
      </c>
      <c r="CV2383" s="1">
        <v>0</v>
      </c>
      <c r="CW2383" s="1">
        <v>1.2999999999999999E-2</v>
      </c>
      <c r="CX2383" s="1">
        <v>4.42</v>
      </c>
      <c r="CY2383" s="1">
        <v>3.54</v>
      </c>
      <c r="DH2383" s="1">
        <v>0</v>
      </c>
      <c r="DI2383" s="1">
        <v>10.62</v>
      </c>
      <c r="DM2383" s="1">
        <v>1.05664</v>
      </c>
      <c r="DN2383" s="1">
        <v>0.41599999999999998</v>
      </c>
      <c r="DP2383" s="3">
        <v>5.3100000000000003E-5</v>
      </c>
      <c r="DU2383" s="1">
        <v>0</v>
      </c>
      <c r="EI2383" s="1">
        <v>7.0999999999999994E-2</v>
      </c>
      <c r="EK2383" s="1">
        <v>3.2000000000000003E-4</v>
      </c>
      <c r="FC2383" s="1">
        <v>1</v>
      </c>
      <c r="FD2383" s="1">
        <v>1</v>
      </c>
    </row>
    <row r="2384" spans="1:160" ht="105">
      <c r="A2384" s="1">
        <v>11110449962</v>
      </c>
      <c r="B2384" s="1" t="s">
        <v>14829</v>
      </c>
      <c r="C2384" s="1" t="s">
        <v>14828</v>
      </c>
      <c r="D2384" s="1" t="s">
        <v>144</v>
      </c>
      <c r="E2384" s="2">
        <v>1489077918</v>
      </c>
      <c r="F2384" s="1" t="s">
        <v>14820</v>
      </c>
      <c r="G2384" s="1">
        <v>1489077918</v>
      </c>
      <c r="H2384" s="1" t="s">
        <v>14820</v>
      </c>
      <c r="M2384" s="1" t="s">
        <v>3241</v>
      </c>
      <c r="N2384" s="1" t="s">
        <v>3242</v>
      </c>
      <c r="AF2384" s="1" t="s">
        <v>147</v>
      </c>
      <c r="AG2384" s="1" t="s">
        <v>148</v>
      </c>
      <c r="AH2384" s="1" t="s">
        <v>149</v>
      </c>
      <c r="AI2384" s="1" t="s">
        <v>14793</v>
      </c>
      <c r="AO2384" s="1" t="s">
        <v>9188</v>
      </c>
      <c r="AQ2384" s="1">
        <v>7</v>
      </c>
      <c r="AR2384" s="1" t="s">
        <v>14794</v>
      </c>
      <c r="AS2384" s="1" t="s">
        <v>14795</v>
      </c>
      <c r="AT2384" s="1" t="s">
        <v>14796</v>
      </c>
      <c r="AU2384" s="1">
        <v>0</v>
      </c>
      <c r="AX2384" s="1">
        <v>1</v>
      </c>
      <c r="AZ2384" s="1" t="s">
        <v>2183</v>
      </c>
      <c r="BB2384" s="1" t="s">
        <v>288</v>
      </c>
      <c r="BE2384" s="1" t="s">
        <v>165</v>
      </c>
      <c r="BF2384" s="1" t="s">
        <v>166</v>
      </c>
      <c r="BG2384" s="1" t="s">
        <v>167</v>
      </c>
      <c r="BL2384" s="1">
        <v>297</v>
      </c>
      <c r="BN2384" s="1">
        <v>0</v>
      </c>
      <c r="BO2384" s="1">
        <v>0</v>
      </c>
      <c r="CV2384" s="1">
        <v>0</v>
      </c>
      <c r="CW2384" s="1">
        <v>8.9999999999999993E-3</v>
      </c>
      <c r="CX2384" s="1">
        <v>4.42</v>
      </c>
      <c r="CY2384" s="1">
        <v>2.65</v>
      </c>
      <c r="DH2384" s="1">
        <v>0</v>
      </c>
      <c r="DI2384" s="1">
        <v>13.27</v>
      </c>
      <c r="DM2384" s="1">
        <v>0.87629999999999997</v>
      </c>
      <c r="DN2384" s="1">
        <v>0.34499999999999997</v>
      </c>
      <c r="DP2384" s="3">
        <v>5.3100000000000003E-5</v>
      </c>
      <c r="DU2384" s="1">
        <v>0</v>
      </c>
      <c r="EI2384" s="1">
        <v>5.2999999999999999E-2</v>
      </c>
      <c r="EK2384" s="1">
        <v>0</v>
      </c>
      <c r="FC2384" s="1">
        <v>-2</v>
      </c>
      <c r="FD2384" s="1">
        <v>-2</v>
      </c>
    </row>
    <row r="2385" spans="1:160" ht="75">
      <c r="A2385" s="1">
        <v>11110449979</v>
      </c>
      <c r="B2385" s="1" t="s">
        <v>14823</v>
      </c>
      <c r="C2385" s="1" t="s">
        <v>14830</v>
      </c>
      <c r="D2385" s="1" t="s">
        <v>144</v>
      </c>
      <c r="E2385" s="2">
        <v>1489077919</v>
      </c>
      <c r="F2385" s="1" t="s">
        <v>14831</v>
      </c>
      <c r="G2385" s="1">
        <v>1489077919</v>
      </c>
      <c r="H2385" s="1" t="s">
        <v>14831</v>
      </c>
      <c r="M2385" s="1" t="s">
        <v>3241</v>
      </c>
      <c r="N2385" s="1" t="s">
        <v>3242</v>
      </c>
      <c r="AF2385" s="1" t="s">
        <v>147</v>
      </c>
      <c r="AG2385" s="1" t="s">
        <v>148</v>
      </c>
      <c r="AH2385" s="1" t="s">
        <v>149</v>
      </c>
      <c r="AI2385" s="1" t="s">
        <v>14808</v>
      </c>
      <c r="AO2385" s="1" t="s">
        <v>9188</v>
      </c>
      <c r="AQ2385" s="1">
        <v>5</v>
      </c>
      <c r="AR2385" s="1" t="s">
        <v>14809</v>
      </c>
      <c r="AS2385" s="1" t="s">
        <v>14788</v>
      </c>
      <c r="AT2385" s="1" t="s">
        <v>14789</v>
      </c>
      <c r="AU2385" s="1">
        <v>0</v>
      </c>
      <c r="AX2385" s="1">
        <v>0</v>
      </c>
      <c r="BB2385" s="1" t="s">
        <v>164</v>
      </c>
      <c r="BE2385" s="1" t="s">
        <v>165</v>
      </c>
      <c r="BF2385" s="1" t="s">
        <v>166</v>
      </c>
      <c r="BG2385" s="1" t="s">
        <v>167</v>
      </c>
      <c r="BL2385" s="1">
        <v>406</v>
      </c>
      <c r="BN2385" s="1">
        <v>3.98</v>
      </c>
      <c r="BO2385" s="1">
        <v>2.65</v>
      </c>
      <c r="CV2385" s="1">
        <v>0</v>
      </c>
      <c r="CW2385" s="1">
        <v>2.1999999999999999E-2</v>
      </c>
      <c r="CX2385" s="1">
        <v>3.54</v>
      </c>
      <c r="CY2385" s="1">
        <v>3.54</v>
      </c>
      <c r="DH2385" s="1">
        <v>0</v>
      </c>
      <c r="DI2385" s="1">
        <v>10.62</v>
      </c>
      <c r="DM2385" s="1">
        <v>1.05664</v>
      </c>
      <c r="DN2385" s="1">
        <v>0.41599999999999998</v>
      </c>
      <c r="DP2385" s="3">
        <v>5.3100000000000003E-5</v>
      </c>
      <c r="DU2385" s="1">
        <v>1.1000000000000001E-3</v>
      </c>
      <c r="EI2385" s="1">
        <v>7.0999999999999994E-2</v>
      </c>
      <c r="EK2385" s="1">
        <v>0</v>
      </c>
      <c r="FC2385" s="1">
        <v>2</v>
      </c>
      <c r="FD2385" s="1">
        <v>2</v>
      </c>
    </row>
    <row r="2386" spans="1:160" ht="90">
      <c r="A2386" s="1">
        <v>11110450432</v>
      </c>
      <c r="B2386" s="1" t="s">
        <v>14834</v>
      </c>
      <c r="C2386" s="1" t="s">
        <v>14832</v>
      </c>
      <c r="D2386" s="1" t="s">
        <v>144</v>
      </c>
      <c r="E2386" s="2">
        <v>1489062657</v>
      </c>
      <c r="F2386" s="1" t="s">
        <v>14833</v>
      </c>
      <c r="G2386" s="1">
        <v>1489062657</v>
      </c>
      <c r="H2386" s="1" t="s">
        <v>14833</v>
      </c>
      <c r="M2386" s="1" t="s">
        <v>3230</v>
      </c>
      <c r="N2386" s="1" t="s">
        <v>3231</v>
      </c>
      <c r="AF2386" s="1" t="s">
        <v>147</v>
      </c>
      <c r="AG2386" s="1" t="s">
        <v>148</v>
      </c>
      <c r="AH2386" s="1" t="s">
        <v>149</v>
      </c>
      <c r="AI2386" s="1" t="s">
        <v>14826</v>
      </c>
      <c r="AO2386" s="1" t="s">
        <v>9188</v>
      </c>
      <c r="AQ2386" s="1">
        <v>5</v>
      </c>
      <c r="AR2386" s="1" t="s">
        <v>14827</v>
      </c>
      <c r="AS2386" s="1" t="s">
        <v>14788</v>
      </c>
      <c r="AT2386" s="1" t="s">
        <v>14789</v>
      </c>
      <c r="AU2386" s="1">
        <v>0</v>
      </c>
      <c r="AX2386" s="1">
        <v>0</v>
      </c>
      <c r="BB2386" s="1" t="s">
        <v>164</v>
      </c>
      <c r="BE2386" s="1" t="s">
        <v>165</v>
      </c>
      <c r="BF2386" s="1" t="s">
        <v>166</v>
      </c>
      <c r="BG2386" s="1" t="s">
        <v>167</v>
      </c>
      <c r="BL2386" s="1">
        <v>368</v>
      </c>
      <c r="BN2386" s="1">
        <v>2.21</v>
      </c>
      <c r="BO2386" s="1">
        <v>1.33</v>
      </c>
      <c r="CV2386" s="1">
        <v>0</v>
      </c>
      <c r="CW2386" s="1">
        <v>1.2999999999999999E-2</v>
      </c>
      <c r="CX2386" s="1">
        <v>4.42</v>
      </c>
      <c r="CY2386" s="1">
        <v>3.54</v>
      </c>
      <c r="DH2386" s="1">
        <v>0</v>
      </c>
      <c r="DI2386" s="1">
        <v>10.62</v>
      </c>
      <c r="DM2386" s="1">
        <v>1.05664</v>
      </c>
      <c r="DN2386" s="1">
        <v>0.41599999999999998</v>
      </c>
      <c r="DP2386" s="3">
        <v>5.3100000000000003E-5</v>
      </c>
      <c r="DU2386" s="1">
        <v>0</v>
      </c>
      <c r="EI2386" s="1">
        <v>7.0999999999999994E-2</v>
      </c>
      <c r="EK2386" s="1">
        <v>3.2000000000000003E-4</v>
      </c>
      <c r="FC2386" s="1">
        <v>1</v>
      </c>
      <c r="FD2386" s="1">
        <v>1</v>
      </c>
    </row>
    <row r="2387" spans="1:160" ht="90">
      <c r="A2387" s="1">
        <v>11110450456</v>
      </c>
      <c r="B2387" s="1" t="s">
        <v>14798</v>
      </c>
      <c r="C2387" s="1" t="s">
        <v>14835</v>
      </c>
      <c r="D2387" s="1" t="s">
        <v>144</v>
      </c>
      <c r="E2387" s="2">
        <v>1489062668</v>
      </c>
      <c r="F2387" s="1" t="s">
        <v>14836</v>
      </c>
      <c r="G2387" s="1">
        <v>1489062669</v>
      </c>
      <c r="H2387" s="1" t="s">
        <v>14837</v>
      </c>
      <c r="M2387" s="1" t="s">
        <v>3230</v>
      </c>
      <c r="N2387" s="1" t="s">
        <v>3231</v>
      </c>
      <c r="AF2387" s="1" t="s">
        <v>147</v>
      </c>
      <c r="AG2387" s="1" t="s">
        <v>148</v>
      </c>
      <c r="AH2387" s="1" t="s">
        <v>149</v>
      </c>
      <c r="AI2387" s="1" t="s">
        <v>14838</v>
      </c>
      <c r="AO2387" s="1" t="s">
        <v>9188</v>
      </c>
      <c r="AQ2387" s="1">
        <v>4</v>
      </c>
      <c r="AR2387" s="1" t="s">
        <v>14839</v>
      </c>
      <c r="AS2387" s="1" t="s">
        <v>14840</v>
      </c>
      <c r="AT2387" s="1" t="s">
        <v>14841</v>
      </c>
      <c r="AU2387" s="1">
        <v>0</v>
      </c>
      <c r="AX2387" s="1">
        <v>0</v>
      </c>
      <c r="BB2387" s="1" t="s">
        <v>164</v>
      </c>
      <c r="BE2387" s="1" t="s">
        <v>165</v>
      </c>
      <c r="BF2387" s="1" t="s">
        <v>166</v>
      </c>
      <c r="BG2387" s="1" t="s">
        <v>167</v>
      </c>
      <c r="BL2387" s="1">
        <v>368</v>
      </c>
      <c r="BN2387" s="1">
        <v>2.21</v>
      </c>
      <c r="BO2387" s="1">
        <v>1.33</v>
      </c>
      <c r="CV2387" s="1">
        <v>0</v>
      </c>
      <c r="CW2387" s="1">
        <v>1.2999999999999999E-2</v>
      </c>
      <c r="CX2387" s="1">
        <v>4.42</v>
      </c>
      <c r="CY2387" s="1">
        <v>3.54</v>
      </c>
      <c r="DH2387" s="1">
        <v>0</v>
      </c>
      <c r="DI2387" s="1">
        <v>10.62</v>
      </c>
      <c r="DM2387" s="1">
        <v>1.05664</v>
      </c>
      <c r="DN2387" s="1">
        <v>0.41599999999999998</v>
      </c>
      <c r="DP2387" s="3">
        <v>5.3100000000000003E-5</v>
      </c>
      <c r="DU2387" s="1">
        <v>0</v>
      </c>
      <c r="EI2387" s="1">
        <v>7.0999999999999994E-2</v>
      </c>
      <c r="EK2387" s="1">
        <v>3.2000000000000003E-4</v>
      </c>
      <c r="FC2387" s="1">
        <v>1</v>
      </c>
      <c r="FD2387" s="1">
        <v>1</v>
      </c>
    </row>
    <row r="2388" spans="1:160" ht="105">
      <c r="A2388" s="1">
        <v>11110450500</v>
      </c>
      <c r="B2388" s="1" t="s">
        <v>14834</v>
      </c>
      <c r="C2388" s="1" t="s">
        <v>14842</v>
      </c>
      <c r="D2388" s="1" t="s">
        <v>144</v>
      </c>
      <c r="E2388" s="2">
        <v>1489077920</v>
      </c>
      <c r="F2388" s="1" t="s">
        <v>14843</v>
      </c>
      <c r="G2388" s="1">
        <v>1489077920</v>
      </c>
      <c r="H2388" s="1" t="s">
        <v>14843</v>
      </c>
      <c r="M2388" s="1" t="s">
        <v>3249</v>
      </c>
      <c r="N2388" s="1" t="s">
        <v>3250</v>
      </c>
      <c r="AF2388" s="1" t="s">
        <v>147</v>
      </c>
      <c r="AG2388" s="1" t="s">
        <v>148</v>
      </c>
      <c r="AH2388" s="1" t="s">
        <v>149</v>
      </c>
      <c r="AI2388" s="1" t="s">
        <v>14844</v>
      </c>
      <c r="AO2388" s="1" t="s">
        <v>9188</v>
      </c>
      <c r="AQ2388" s="1">
        <v>7</v>
      </c>
      <c r="AR2388" s="1" t="s">
        <v>14845</v>
      </c>
      <c r="AS2388" s="1" t="s">
        <v>14846</v>
      </c>
      <c r="AT2388" s="1" t="s">
        <v>14847</v>
      </c>
      <c r="AU2388" s="1">
        <v>0</v>
      </c>
      <c r="AX2388" s="1">
        <v>1</v>
      </c>
      <c r="AZ2388" s="1" t="s">
        <v>2183</v>
      </c>
      <c r="BB2388" s="1" t="s">
        <v>288</v>
      </c>
      <c r="BE2388" s="1" t="s">
        <v>165</v>
      </c>
      <c r="BF2388" s="1" t="s">
        <v>166</v>
      </c>
      <c r="BG2388" s="1" t="s">
        <v>167</v>
      </c>
      <c r="BL2388" s="1">
        <v>335</v>
      </c>
      <c r="BN2388" s="1">
        <v>1.77</v>
      </c>
      <c r="BO2388" s="1">
        <v>0.88</v>
      </c>
      <c r="CV2388" s="1">
        <v>0</v>
      </c>
      <c r="CW2388" s="1">
        <v>1.2999999999999999E-2</v>
      </c>
      <c r="CX2388" s="1">
        <v>4.42</v>
      </c>
      <c r="CY2388" s="1">
        <v>2.65</v>
      </c>
      <c r="DH2388" s="1">
        <v>0.9</v>
      </c>
      <c r="DI2388" s="1">
        <v>10.62</v>
      </c>
      <c r="DM2388" s="1">
        <v>1.0337799999999999</v>
      </c>
      <c r="DN2388" s="1">
        <v>0.40699999999999997</v>
      </c>
      <c r="DP2388" s="3">
        <v>5.3100000000000003E-5</v>
      </c>
      <c r="DU2388" s="1">
        <v>0</v>
      </c>
      <c r="EI2388" s="1">
        <v>8.7999999999999995E-2</v>
      </c>
      <c r="EK2388" s="1">
        <v>0</v>
      </c>
      <c r="FC2388" s="1">
        <v>-2</v>
      </c>
      <c r="FD2388" s="1">
        <v>-2</v>
      </c>
    </row>
    <row r="2389" spans="1:160" ht="120">
      <c r="A2389" s="1">
        <v>11110450838</v>
      </c>
      <c r="B2389" s="1" t="s">
        <v>14850</v>
      </c>
      <c r="C2389" s="1" t="s">
        <v>14848</v>
      </c>
      <c r="D2389" s="1" t="s">
        <v>144</v>
      </c>
      <c r="E2389" s="2">
        <v>1489068422</v>
      </c>
      <c r="F2389" s="1" t="s">
        <v>13183</v>
      </c>
      <c r="G2389" s="1">
        <v>1489068423</v>
      </c>
      <c r="H2389" s="1" t="s">
        <v>14849</v>
      </c>
      <c r="M2389" s="1" t="s">
        <v>3230</v>
      </c>
      <c r="N2389" s="1" t="s">
        <v>3231</v>
      </c>
      <c r="AF2389" s="1" t="s">
        <v>147</v>
      </c>
      <c r="AG2389" s="1" t="s">
        <v>148</v>
      </c>
      <c r="AH2389" s="1" t="s">
        <v>149</v>
      </c>
      <c r="AI2389" s="1" t="s">
        <v>14851</v>
      </c>
      <c r="AO2389" s="1" t="s">
        <v>14852</v>
      </c>
      <c r="AQ2389" s="1">
        <v>8</v>
      </c>
      <c r="AR2389" s="1" t="s">
        <v>14853</v>
      </c>
      <c r="AS2389" s="1" t="s">
        <v>14854</v>
      </c>
      <c r="AT2389" s="1" t="s">
        <v>14855</v>
      </c>
      <c r="AU2389" s="1">
        <v>0</v>
      </c>
      <c r="AX2389" s="1">
        <v>0</v>
      </c>
      <c r="BB2389" s="1" t="s">
        <v>288</v>
      </c>
      <c r="BE2389" s="1" t="s">
        <v>165</v>
      </c>
      <c r="BF2389" s="1" t="s">
        <v>166</v>
      </c>
      <c r="BG2389" s="1" t="s">
        <v>167</v>
      </c>
      <c r="BL2389" s="1">
        <v>146</v>
      </c>
      <c r="BN2389" s="1">
        <v>0.88</v>
      </c>
      <c r="BO2389" s="1">
        <v>0.59</v>
      </c>
      <c r="CV2389" s="1">
        <v>0</v>
      </c>
      <c r="CW2389" s="1">
        <v>3.0000000000000001E-3</v>
      </c>
      <c r="CX2389" s="1">
        <v>2.35</v>
      </c>
      <c r="CY2389" s="1">
        <v>1.76</v>
      </c>
      <c r="DH2389" s="1">
        <v>0</v>
      </c>
      <c r="DI2389" s="1">
        <v>5.29</v>
      </c>
      <c r="DM2389" s="1">
        <v>0.14985999999999999</v>
      </c>
      <c r="DN2389" s="1">
        <v>5.8999999999999997E-2</v>
      </c>
      <c r="DP2389" s="3">
        <v>7.0500000000000006E-5</v>
      </c>
      <c r="DR2389" s="3">
        <v>8.7499999999999999E-7</v>
      </c>
      <c r="DU2389" s="1">
        <v>0</v>
      </c>
      <c r="EG2389" s="1">
        <v>1.4999999999999999E-2</v>
      </c>
      <c r="EI2389" s="1">
        <v>0.17599999999999999</v>
      </c>
      <c r="EK2389" s="1">
        <v>4.2000000000000002E-4</v>
      </c>
      <c r="FC2389" s="1">
        <v>-3</v>
      </c>
      <c r="FD2389" s="1">
        <v>-3</v>
      </c>
    </row>
    <row r="2390" spans="1:160" ht="120">
      <c r="A2390" s="1">
        <v>11110451385</v>
      </c>
      <c r="B2390" s="1" t="s">
        <v>14858</v>
      </c>
      <c r="C2390" s="1" t="s">
        <v>14856</v>
      </c>
      <c r="D2390" s="1" t="s">
        <v>144</v>
      </c>
      <c r="E2390" s="2">
        <v>1489068412</v>
      </c>
      <c r="F2390" s="1" t="s">
        <v>14857</v>
      </c>
      <c r="G2390" s="1">
        <v>1489068412</v>
      </c>
      <c r="H2390" s="1" t="s">
        <v>14857</v>
      </c>
      <c r="M2390" s="1" t="s">
        <v>3230</v>
      </c>
      <c r="N2390" s="1" t="s">
        <v>3231</v>
      </c>
      <c r="AF2390" s="1" t="s">
        <v>147</v>
      </c>
      <c r="AG2390" s="1" t="s">
        <v>148</v>
      </c>
      <c r="AH2390" s="1" t="s">
        <v>149</v>
      </c>
      <c r="AI2390" s="1" t="s">
        <v>14859</v>
      </c>
      <c r="AO2390" s="1" t="s">
        <v>7488</v>
      </c>
      <c r="AQ2390" s="1">
        <v>9</v>
      </c>
      <c r="AR2390" s="1" t="s">
        <v>14860</v>
      </c>
      <c r="AS2390" s="1" t="s">
        <v>14861</v>
      </c>
      <c r="AT2390" s="1" t="s">
        <v>14862</v>
      </c>
      <c r="AU2390" s="1">
        <v>0</v>
      </c>
      <c r="AX2390" s="1">
        <v>0</v>
      </c>
      <c r="BB2390" s="1" t="s">
        <v>288</v>
      </c>
      <c r="BE2390" s="1" t="s">
        <v>165</v>
      </c>
      <c r="BF2390" s="1" t="s">
        <v>166</v>
      </c>
      <c r="BG2390" s="1" t="s">
        <v>167</v>
      </c>
      <c r="BL2390" s="1">
        <v>146</v>
      </c>
      <c r="BN2390" s="1">
        <v>0.88</v>
      </c>
      <c r="BO2390" s="1">
        <v>0.59</v>
      </c>
      <c r="CV2390" s="1">
        <v>0</v>
      </c>
      <c r="CW2390" s="1">
        <v>3.0000000000000001E-3</v>
      </c>
      <c r="CX2390" s="1">
        <v>2.35</v>
      </c>
      <c r="CY2390" s="1">
        <v>1.76</v>
      </c>
      <c r="DH2390" s="1">
        <v>0</v>
      </c>
      <c r="DI2390" s="1">
        <v>5.29</v>
      </c>
      <c r="DM2390" s="1">
        <v>0.22352</v>
      </c>
      <c r="DN2390" s="1">
        <v>8.7999999999999995E-2</v>
      </c>
      <c r="DP2390" s="3">
        <v>5.2800000000000003E-5</v>
      </c>
      <c r="DR2390" s="3">
        <v>8.7499999999999999E-7</v>
      </c>
      <c r="DU2390" s="1">
        <v>1.4E-3</v>
      </c>
      <c r="EG2390" s="1">
        <v>1.4999999999999999E-2</v>
      </c>
      <c r="EI2390" s="1">
        <v>0.17599999999999999</v>
      </c>
      <c r="EK2390" s="1">
        <v>2.1000000000000001E-4</v>
      </c>
      <c r="FC2390" s="1">
        <v>-3</v>
      </c>
      <c r="FD2390" s="1">
        <v>-3</v>
      </c>
    </row>
    <row r="2391" spans="1:160" ht="120">
      <c r="A2391" s="1">
        <v>11110451392</v>
      </c>
      <c r="B2391" s="1" t="s">
        <v>14864</v>
      </c>
      <c r="C2391" s="1" t="s">
        <v>14863</v>
      </c>
      <c r="D2391" s="1" t="s">
        <v>144</v>
      </c>
      <c r="E2391" s="2">
        <v>1489093782</v>
      </c>
      <c r="F2391" s="1" t="s">
        <v>13860</v>
      </c>
      <c r="G2391" s="1">
        <v>1489093782</v>
      </c>
      <c r="H2391" s="1" t="s">
        <v>13860</v>
      </c>
      <c r="M2391" s="1" t="s">
        <v>12256</v>
      </c>
      <c r="N2391" s="1" t="s">
        <v>12257</v>
      </c>
      <c r="AF2391" s="1" t="s">
        <v>147</v>
      </c>
      <c r="AG2391" s="1" t="s">
        <v>148</v>
      </c>
      <c r="AH2391" s="1" t="s">
        <v>149</v>
      </c>
      <c r="AI2391" s="1" t="s">
        <v>14865</v>
      </c>
      <c r="AO2391" s="1" t="s">
        <v>14866</v>
      </c>
      <c r="AQ2391" s="1">
        <v>6</v>
      </c>
      <c r="AR2391" s="1" t="s">
        <v>14867</v>
      </c>
      <c r="AS2391" s="1" t="s">
        <v>14868</v>
      </c>
      <c r="AT2391" s="1" t="s">
        <v>14869</v>
      </c>
      <c r="AU2391" s="1">
        <v>0</v>
      </c>
      <c r="AX2391" s="1">
        <v>0</v>
      </c>
      <c r="BB2391" s="1" t="s">
        <v>288</v>
      </c>
      <c r="BE2391" s="1" t="s">
        <v>165</v>
      </c>
      <c r="BF2391" s="1" t="s">
        <v>166</v>
      </c>
      <c r="BG2391" s="1" t="s">
        <v>167</v>
      </c>
      <c r="BL2391" s="1">
        <v>146</v>
      </c>
      <c r="BN2391" s="1">
        <v>0.88</v>
      </c>
      <c r="BO2391" s="1">
        <v>0.59</v>
      </c>
      <c r="CV2391" s="1">
        <v>0</v>
      </c>
      <c r="CW2391" s="1">
        <v>6.0000000000000001E-3</v>
      </c>
      <c r="CX2391" s="1">
        <v>2.35</v>
      </c>
      <c r="CY2391" s="1">
        <v>1.76</v>
      </c>
      <c r="DH2391" s="1">
        <v>0</v>
      </c>
      <c r="DI2391" s="1">
        <v>4.71</v>
      </c>
      <c r="DM2391" s="1">
        <v>0.23876</v>
      </c>
      <c r="DN2391" s="1">
        <v>9.4E-2</v>
      </c>
      <c r="DP2391" s="3">
        <v>5.2800000000000003E-5</v>
      </c>
      <c r="DR2391" s="3">
        <v>8.7499999999999999E-7</v>
      </c>
      <c r="DU2391" s="1">
        <v>2.0999999999999999E-3</v>
      </c>
      <c r="EG2391" s="1">
        <v>6.0000000000000001E-3</v>
      </c>
      <c r="EI2391" s="1">
        <v>0.11799999999999999</v>
      </c>
      <c r="EK2391" s="1">
        <v>2.1000000000000001E-4</v>
      </c>
      <c r="FC2391" s="1">
        <v>-1</v>
      </c>
      <c r="FD2391" s="1">
        <v>-1</v>
      </c>
    </row>
    <row r="2392" spans="1:160" ht="120">
      <c r="A2392" s="1">
        <v>11110451408</v>
      </c>
      <c r="B2392" s="1" t="s">
        <v>14871</v>
      </c>
      <c r="C2392" s="1" t="s">
        <v>14870</v>
      </c>
      <c r="D2392" s="1" t="s">
        <v>144</v>
      </c>
      <c r="E2392" s="2">
        <v>1489068423</v>
      </c>
      <c r="F2392" s="1" t="s">
        <v>14849</v>
      </c>
      <c r="G2392" s="1">
        <v>1489068424</v>
      </c>
      <c r="H2392" s="1" t="s">
        <v>14047</v>
      </c>
      <c r="M2392" s="1" t="s">
        <v>3230</v>
      </c>
      <c r="N2392" s="1" t="s">
        <v>3231</v>
      </c>
      <c r="AF2392" s="1" t="s">
        <v>147</v>
      </c>
      <c r="AG2392" s="1" t="s">
        <v>148</v>
      </c>
      <c r="AH2392" s="1" t="s">
        <v>149</v>
      </c>
      <c r="AI2392" s="1" t="s">
        <v>14872</v>
      </c>
      <c r="AO2392" s="1" t="s">
        <v>7488</v>
      </c>
      <c r="AQ2392" s="1">
        <v>10</v>
      </c>
      <c r="AR2392" s="1" t="s">
        <v>14873</v>
      </c>
      <c r="AS2392" s="1" t="s">
        <v>14874</v>
      </c>
      <c r="AT2392" s="1" t="s">
        <v>14875</v>
      </c>
      <c r="AU2392" s="1">
        <v>0</v>
      </c>
      <c r="AX2392" s="1">
        <v>0</v>
      </c>
      <c r="BB2392" s="1" t="s">
        <v>288</v>
      </c>
      <c r="BE2392" s="1" t="s">
        <v>165</v>
      </c>
      <c r="BF2392" s="1" t="s">
        <v>166</v>
      </c>
      <c r="BG2392" s="1" t="s">
        <v>167</v>
      </c>
      <c r="BL2392" s="1">
        <v>146</v>
      </c>
      <c r="BN2392" s="1">
        <v>0.88</v>
      </c>
      <c r="BO2392" s="1">
        <v>0.59</v>
      </c>
      <c r="CV2392" s="1">
        <v>0</v>
      </c>
      <c r="CW2392" s="1">
        <v>3.0000000000000001E-3</v>
      </c>
      <c r="CX2392" s="1">
        <v>2.35</v>
      </c>
      <c r="CY2392" s="1">
        <v>1.76</v>
      </c>
      <c r="DH2392" s="1">
        <v>0</v>
      </c>
      <c r="DI2392" s="1">
        <v>5.29</v>
      </c>
      <c r="DM2392" s="1">
        <v>0.14985999999999999</v>
      </c>
      <c r="DN2392" s="1">
        <v>5.8999999999999997E-2</v>
      </c>
      <c r="DP2392" s="3">
        <v>7.0500000000000006E-5</v>
      </c>
      <c r="DR2392" s="3">
        <v>8.7499999999999999E-7</v>
      </c>
      <c r="DU2392" s="1">
        <v>6.9999999999999999E-4</v>
      </c>
      <c r="EG2392" s="1">
        <v>1.4999999999999999E-2</v>
      </c>
      <c r="EI2392" s="1">
        <v>0.17599999999999999</v>
      </c>
      <c r="EK2392" s="1">
        <v>2.1000000000000001E-4</v>
      </c>
      <c r="FC2392" s="1">
        <v>-3</v>
      </c>
      <c r="FD2392" s="1">
        <v>-3</v>
      </c>
    </row>
    <row r="2393" spans="1:160" ht="120">
      <c r="A2393" s="1">
        <v>11110451781</v>
      </c>
      <c r="B2393" s="1" t="s">
        <v>14879</v>
      </c>
      <c r="C2393" s="1" t="s">
        <v>14876</v>
      </c>
      <c r="D2393" s="1" t="s">
        <v>144</v>
      </c>
      <c r="E2393" s="2">
        <v>1489068286</v>
      </c>
      <c r="F2393" s="1" t="s">
        <v>14877</v>
      </c>
      <c r="G2393" s="1">
        <v>1489068287</v>
      </c>
      <c r="H2393" s="1" t="s">
        <v>14878</v>
      </c>
      <c r="M2393" s="1" t="s">
        <v>3230</v>
      </c>
      <c r="N2393" s="1" t="s">
        <v>3231</v>
      </c>
      <c r="AF2393" s="1" t="s">
        <v>147</v>
      </c>
      <c r="AG2393" s="1" t="s">
        <v>148</v>
      </c>
      <c r="AH2393" s="1" t="s">
        <v>149</v>
      </c>
      <c r="AI2393" s="1" t="s">
        <v>14880</v>
      </c>
      <c r="AO2393" s="1" t="s">
        <v>7488</v>
      </c>
      <c r="AQ2393" s="1">
        <v>7</v>
      </c>
      <c r="AR2393" s="1" t="s">
        <v>14881</v>
      </c>
      <c r="AS2393" s="1" t="s">
        <v>14882</v>
      </c>
      <c r="AT2393" s="1" t="s">
        <v>14883</v>
      </c>
      <c r="AU2393" s="1">
        <v>0</v>
      </c>
      <c r="AX2393" s="1">
        <v>0</v>
      </c>
      <c r="BB2393" s="1" t="s">
        <v>164</v>
      </c>
      <c r="BE2393" s="1" t="s">
        <v>165</v>
      </c>
      <c r="BF2393" s="1" t="s">
        <v>166</v>
      </c>
      <c r="BG2393" s="1" t="s">
        <v>167</v>
      </c>
      <c r="BL2393" s="1">
        <v>418</v>
      </c>
      <c r="BN2393" s="1">
        <v>1.18</v>
      </c>
      <c r="BO2393" s="1">
        <v>0.59</v>
      </c>
      <c r="CV2393" s="1">
        <v>0</v>
      </c>
      <c r="CW2393" s="1">
        <v>6.0000000000000001E-3</v>
      </c>
      <c r="CX2393" s="1">
        <v>18.82</v>
      </c>
      <c r="CY2393" s="1">
        <v>16.47</v>
      </c>
      <c r="DH2393" s="1">
        <v>0.6</v>
      </c>
      <c r="DI2393" s="1">
        <v>3.53</v>
      </c>
      <c r="DM2393" s="1">
        <v>0.1651</v>
      </c>
      <c r="DN2393" s="1">
        <v>6.5000000000000002E-2</v>
      </c>
      <c r="DP2393" s="3">
        <v>7.0500000000000006E-5</v>
      </c>
      <c r="DR2393" s="3">
        <v>8.7499999999999999E-7</v>
      </c>
      <c r="DU2393" s="1">
        <v>1.4E-3</v>
      </c>
      <c r="EG2393" s="1">
        <v>0.17100000000000001</v>
      </c>
      <c r="EI2393" s="1">
        <v>0.17599999999999999</v>
      </c>
      <c r="EK2393" s="1">
        <v>0</v>
      </c>
      <c r="FC2393" s="1">
        <v>2</v>
      </c>
      <c r="FD2393" s="1">
        <v>2</v>
      </c>
    </row>
    <row r="2394" spans="1:160" ht="120">
      <c r="A2394" s="1">
        <v>11110452320</v>
      </c>
      <c r="B2394" s="1" t="s">
        <v>14886</v>
      </c>
      <c r="C2394" s="1" t="s">
        <v>14884</v>
      </c>
      <c r="D2394" s="1" t="s">
        <v>144</v>
      </c>
      <c r="E2394" s="2">
        <v>1489068339</v>
      </c>
      <c r="F2394" s="1" t="s">
        <v>14885</v>
      </c>
      <c r="G2394" s="1">
        <v>1489068339</v>
      </c>
      <c r="H2394" s="1" t="s">
        <v>14885</v>
      </c>
      <c r="M2394" s="1" t="s">
        <v>3230</v>
      </c>
      <c r="N2394" s="1" t="s">
        <v>3231</v>
      </c>
      <c r="AF2394" s="1" t="s">
        <v>147</v>
      </c>
      <c r="AG2394" s="1" t="s">
        <v>148</v>
      </c>
      <c r="AH2394" s="1" t="s">
        <v>149</v>
      </c>
      <c r="AI2394" s="1" t="s">
        <v>14887</v>
      </c>
      <c r="AO2394" s="1" t="s">
        <v>7488</v>
      </c>
      <c r="AQ2394" s="1">
        <v>9</v>
      </c>
      <c r="AR2394" s="1" t="s">
        <v>14888</v>
      </c>
      <c r="AS2394" s="1" t="s">
        <v>14889</v>
      </c>
      <c r="AT2394" s="1" t="s">
        <v>14890</v>
      </c>
      <c r="AU2394" s="1">
        <v>0</v>
      </c>
      <c r="AX2394" s="1">
        <v>0</v>
      </c>
      <c r="BB2394" s="1" t="s">
        <v>288</v>
      </c>
      <c r="BE2394" s="1" t="s">
        <v>165</v>
      </c>
      <c r="BF2394" s="1" t="s">
        <v>166</v>
      </c>
      <c r="BG2394" s="1" t="s">
        <v>167</v>
      </c>
      <c r="BL2394" s="1">
        <v>146</v>
      </c>
      <c r="BN2394" s="1">
        <v>0.88</v>
      </c>
      <c r="BO2394" s="1">
        <v>0.59</v>
      </c>
      <c r="CV2394" s="1">
        <v>0</v>
      </c>
      <c r="CW2394" s="1">
        <v>3.0000000000000001E-3</v>
      </c>
      <c r="CX2394" s="1">
        <v>2.35</v>
      </c>
      <c r="CY2394" s="1">
        <v>1.76</v>
      </c>
      <c r="DH2394" s="1">
        <v>0</v>
      </c>
      <c r="DI2394" s="1">
        <v>5.29</v>
      </c>
      <c r="DM2394" s="1">
        <v>0.1651</v>
      </c>
      <c r="DN2394" s="1">
        <v>6.5000000000000002E-2</v>
      </c>
      <c r="DP2394" s="3">
        <v>7.0500000000000006E-5</v>
      </c>
      <c r="DR2394" s="3">
        <v>8.7499999999999999E-7</v>
      </c>
      <c r="DU2394" s="1">
        <v>2.0999999999999999E-3</v>
      </c>
      <c r="EG2394" s="1">
        <v>1.4999999999999999E-2</v>
      </c>
      <c r="EI2394" s="1">
        <v>0.17599999999999999</v>
      </c>
      <c r="EK2394" s="1">
        <v>4.2000000000000002E-4</v>
      </c>
      <c r="FC2394" s="1">
        <v>-3</v>
      </c>
      <c r="FD2394" s="1">
        <v>-3</v>
      </c>
    </row>
    <row r="2395" spans="1:160" ht="135">
      <c r="A2395" s="1">
        <v>11110452337</v>
      </c>
      <c r="B2395" s="1" t="s">
        <v>14893</v>
      </c>
      <c r="C2395" s="1" t="s">
        <v>14891</v>
      </c>
      <c r="D2395" s="1" t="s">
        <v>144</v>
      </c>
      <c r="E2395" s="2">
        <v>1489068324</v>
      </c>
      <c r="F2395" s="1" t="s">
        <v>14892</v>
      </c>
      <c r="G2395" s="1">
        <v>1489068324</v>
      </c>
      <c r="H2395" s="1" t="s">
        <v>14892</v>
      </c>
      <c r="M2395" s="1" t="s">
        <v>3230</v>
      </c>
      <c r="N2395" s="1" t="s">
        <v>3231</v>
      </c>
      <c r="AF2395" s="1" t="s">
        <v>147</v>
      </c>
      <c r="AG2395" s="1" t="s">
        <v>148</v>
      </c>
      <c r="AH2395" s="1" t="s">
        <v>149</v>
      </c>
      <c r="AI2395" s="1" t="s">
        <v>14894</v>
      </c>
      <c r="AO2395" s="1" t="s">
        <v>7488</v>
      </c>
      <c r="AQ2395" s="1">
        <v>7</v>
      </c>
      <c r="AR2395" s="1" t="s">
        <v>14895</v>
      </c>
      <c r="AS2395" s="1" t="s">
        <v>14896</v>
      </c>
      <c r="AT2395" s="1" t="s">
        <v>14897</v>
      </c>
      <c r="AU2395" s="1">
        <v>0</v>
      </c>
      <c r="AX2395" s="1">
        <v>0</v>
      </c>
      <c r="BB2395" s="1" t="s">
        <v>288</v>
      </c>
      <c r="BE2395" s="1" t="s">
        <v>165</v>
      </c>
      <c r="BF2395" s="1" t="s">
        <v>166</v>
      </c>
      <c r="BG2395" s="1" t="s">
        <v>167</v>
      </c>
      <c r="BL2395" s="1">
        <v>146</v>
      </c>
      <c r="BN2395" s="1">
        <v>0.88</v>
      </c>
      <c r="BO2395" s="1">
        <v>0.59</v>
      </c>
      <c r="CV2395" s="1">
        <v>0</v>
      </c>
      <c r="CW2395" s="1">
        <v>3.0000000000000001E-3</v>
      </c>
      <c r="CX2395" s="1">
        <v>2.35</v>
      </c>
      <c r="CY2395" s="1">
        <v>1.76</v>
      </c>
      <c r="DH2395" s="1">
        <v>0</v>
      </c>
      <c r="DI2395" s="1">
        <v>5.29</v>
      </c>
      <c r="DM2395" s="1">
        <v>0.15748000000000001</v>
      </c>
      <c r="DN2395" s="1">
        <v>6.2E-2</v>
      </c>
      <c r="DP2395" s="3">
        <v>7.0500000000000006E-5</v>
      </c>
      <c r="DR2395" s="3">
        <v>8.7499999999999999E-7</v>
      </c>
      <c r="DU2395" s="1">
        <v>6.9999999999999999E-4</v>
      </c>
      <c r="EG2395" s="1">
        <v>1.4999999999999999E-2</v>
      </c>
      <c r="EI2395" s="1">
        <v>0.17599999999999999</v>
      </c>
      <c r="EK2395" s="1">
        <v>4.2000000000000002E-4</v>
      </c>
      <c r="FC2395" s="1">
        <v>-3</v>
      </c>
      <c r="FD2395" s="1">
        <v>-3</v>
      </c>
    </row>
    <row r="2396" spans="1:160" ht="120">
      <c r="A2396" s="1">
        <v>11110452344</v>
      </c>
      <c r="B2396" s="1" t="s">
        <v>14899</v>
      </c>
      <c r="C2396" s="1" t="s">
        <v>14898</v>
      </c>
      <c r="D2396" s="1" t="s">
        <v>144</v>
      </c>
      <c r="E2396" s="2">
        <v>1489068324</v>
      </c>
      <c r="F2396" s="1" t="s">
        <v>14892</v>
      </c>
      <c r="G2396" s="1">
        <v>1489068324</v>
      </c>
      <c r="H2396" s="1" t="s">
        <v>14892</v>
      </c>
      <c r="M2396" s="1" t="s">
        <v>3230</v>
      </c>
      <c r="N2396" s="1" t="s">
        <v>3231</v>
      </c>
      <c r="AF2396" s="1" t="s">
        <v>147</v>
      </c>
      <c r="AG2396" s="1" t="s">
        <v>148</v>
      </c>
      <c r="AH2396" s="1" t="s">
        <v>149</v>
      </c>
      <c r="AI2396" s="1" t="s">
        <v>14900</v>
      </c>
      <c r="AO2396" s="1" t="s">
        <v>7488</v>
      </c>
      <c r="AQ2396" s="1">
        <v>11</v>
      </c>
      <c r="AR2396" s="1" t="s">
        <v>14901</v>
      </c>
      <c r="AS2396" s="1" t="s">
        <v>14902</v>
      </c>
      <c r="AT2396" s="1" t="s">
        <v>14903</v>
      </c>
      <c r="AU2396" s="1">
        <v>0</v>
      </c>
      <c r="AX2396" s="1">
        <v>0</v>
      </c>
      <c r="BB2396" s="1" t="s">
        <v>288</v>
      </c>
      <c r="BE2396" s="1" t="s">
        <v>165</v>
      </c>
      <c r="BF2396" s="1" t="s">
        <v>166</v>
      </c>
      <c r="BG2396" s="1" t="s">
        <v>167</v>
      </c>
      <c r="BL2396" s="1">
        <v>146</v>
      </c>
      <c r="BN2396" s="1">
        <v>0.88</v>
      </c>
      <c r="BO2396" s="1">
        <v>0.59</v>
      </c>
      <c r="CV2396" s="1">
        <v>0</v>
      </c>
      <c r="CW2396" s="1">
        <v>3.0000000000000001E-3</v>
      </c>
      <c r="CX2396" s="1">
        <v>2.35</v>
      </c>
      <c r="CY2396" s="1">
        <v>1.76</v>
      </c>
      <c r="DH2396" s="1">
        <v>0</v>
      </c>
      <c r="DI2396" s="1">
        <v>5.29</v>
      </c>
      <c r="DM2396" s="1">
        <v>0.15748000000000001</v>
      </c>
      <c r="DN2396" s="1">
        <v>6.2E-2</v>
      </c>
      <c r="DP2396" s="3">
        <v>7.0500000000000006E-5</v>
      </c>
      <c r="DR2396" s="3">
        <v>8.7499999999999999E-7</v>
      </c>
      <c r="DU2396" s="1">
        <v>0</v>
      </c>
      <c r="EG2396" s="1">
        <v>1.4999999999999999E-2</v>
      </c>
      <c r="EI2396" s="1">
        <v>0.17599999999999999</v>
      </c>
      <c r="EK2396" s="1">
        <v>2.1000000000000001E-4</v>
      </c>
      <c r="FC2396" s="1">
        <v>-3</v>
      </c>
      <c r="FD2396" s="1">
        <v>-3</v>
      </c>
    </row>
    <row r="2397" spans="1:160" ht="120">
      <c r="A2397" s="1">
        <v>11110452979</v>
      </c>
      <c r="B2397" s="1" t="s">
        <v>14905</v>
      </c>
      <c r="C2397" s="1" t="s">
        <v>14904</v>
      </c>
      <c r="D2397" s="1" t="s">
        <v>144</v>
      </c>
      <c r="E2397" s="2">
        <v>1489068423</v>
      </c>
      <c r="F2397" s="1" t="s">
        <v>14849</v>
      </c>
      <c r="G2397" s="1">
        <v>1489068423</v>
      </c>
      <c r="H2397" s="1" t="s">
        <v>14849</v>
      </c>
      <c r="M2397" s="1" t="s">
        <v>3230</v>
      </c>
      <c r="N2397" s="1" t="s">
        <v>3231</v>
      </c>
      <c r="AF2397" s="1" t="s">
        <v>147</v>
      </c>
      <c r="AG2397" s="1" t="s">
        <v>148</v>
      </c>
      <c r="AH2397" s="1" t="s">
        <v>149</v>
      </c>
      <c r="AI2397" s="1" t="s">
        <v>14906</v>
      </c>
      <c r="AO2397" s="1" t="s">
        <v>7488</v>
      </c>
      <c r="AQ2397" s="1">
        <v>6</v>
      </c>
      <c r="AR2397" s="1" t="s">
        <v>14907</v>
      </c>
      <c r="AS2397" s="1" t="s">
        <v>14908</v>
      </c>
      <c r="AT2397" s="1" t="s">
        <v>14909</v>
      </c>
      <c r="AU2397" s="1">
        <v>0</v>
      </c>
      <c r="AX2397" s="1">
        <v>0</v>
      </c>
      <c r="BB2397" s="1" t="s">
        <v>210</v>
      </c>
      <c r="BE2397" s="1" t="s">
        <v>165</v>
      </c>
      <c r="BF2397" s="1" t="s">
        <v>166</v>
      </c>
      <c r="BG2397" s="1" t="s">
        <v>167</v>
      </c>
      <c r="BL2397" s="1">
        <v>469</v>
      </c>
      <c r="BN2397" s="1">
        <v>1.18</v>
      </c>
      <c r="BO2397" s="1">
        <v>0.59</v>
      </c>
      <c r="CV2397" s="1">
        <v>0</v>
      </c>
      <c r="CW2397" s="1">
        <v>6.0000000000000001E-3</v>
      </c>
      <c r="CX2397" s="1">
        <v>20.59</v>
      </c>
      <c r="CY2397" s="1">
        <v>18.82</v>
      </c>
      <c r="DH2397" s="1">
        <v>0</v>
      </c>
      <c r="DI2397" s="1">
        <v>4.12</v>
      </c>
      <c r="DM2397" s="1">
        <v>0.17272000000000001</v>
      </c>
      <c r="DN2397" s="1">
        <v>6.8000000000000005E-2</v>
      </c>
      <c r="DP2397" s="3">
        <v>7.0500000000000006E-5</v>
      </c>
      <c r="DR2397" s="3">
        <v>1.175E-6</v>
      </c>
      <c r="DU2397" s="1">
        <v>2.8E-3</v>
      </c>
      <c r="EG2397" s="1">
        <v>0.19400000000000001</v>
      </c>
      <c r="EI2397" s="1">
        <v>0.14699999999999999</v>
      </c>
      <c r="EK2397" s="1">
        <v>0</v>
      </c>
      <c r="FC2397" s="1">
        <v>3</v>
      </c>
      <c r="FD2397" s="1">
        <v>3</v>
      </c>
    </row>
    <row r="2398" spans="1:160" ht="120">
      <c r="A2398" s="1">
        <v>11110452986</v>
      </c>
      <c r="B2398" s="1" t="s">
        <v>14912</v>
      </c>
      <c r="C2398" s="1" t="s">
        <v>14910</v>
      </c>
      <c r="D2398" s="1" t="s">
        <v>144</v>
      </c>
      <c r="E2398" s="2">
        <v>1489068413</v>
      </c>
      <c r="F2398" s="1" t="s">
        <v>14911</v>
      </c>
      <c r="G2398" s="1">
        <v>1489068413</v>
      </c>
      <c r="H2398" s="1" t="s">
        <v>14911</v>
      </c>
      <c r="M2398" s="1" t="s">
        <v>3230</v>
      </c>
      <c r="N2398" s="1" t="s">
        <v>3231</v>
      </c>
      <c r="AF2398" s="1" t="s">
        <v>147</v>
      </c>
      <c r="AG2398" s="1" t="s">
        <v>148</v>
      </c>
      <c r="AH2398" s="1" t="s">
        <v>149</v>
      </c>
      <c r="AI2398" s="1" t="s">
        <v>14913</v>
      </c>
      <c r="AO2398" s="1" t="s">
        <v>7488</v>
      </c>
      <c r="AQ2398" s="1">
        <v>6</v>
      </c>
      <c r="AR2398" s="1" t="s">
        <v>14914</v>
      </c>
      <c r="AS2398" s="1" t="s">
        <v>14915</v>
      </c>
      <c r="AT2398" s="1" t="s">
        <v>14916</v>
      </c>
      <c r="AU2398" s="1">
        <v>0</v>
      </c>
      <c r="AX2398" s="1">
        <v>0</v>
      </c>
      <c r="BB2398" s="1" t="s">
        <v>210</v>
      </c>
      <c r="BE2398" s="1" t="s">
        <v>165</v>
      </c>
      <c r="BF2398" s="1" t="s">
        <v>166</v>
      </c>
      <c r="BG2398" s="1" t="s">
        <v>167</v>
      </c>
      <c r="BL2398" s="1">
        <v>469</v>
      </c>
      <c r="BN2398" s="1">
        <v>1.18</v>
      </c>
      <c r="BO2398" s="1">
        <v>0.88</v>
      </c>
      <c r="CV2398" s="1">
        <v>0</v>
      </c>
      <c r="CW2398" s="1">
        <v>6.0000000000000001E-3</v>
      </c>
      <c r="CX2398" s="1">
        <v>21.18</v>
      </c>
      <c r="CY2398" s="1">
        <v>19.41</v>
      </c>
      <c r="DH2398" s="1">
        <v>0</v>
      </c>
      <c r="DI2398" s="1">
        <v>4.12</v>
      </c>
      <c r="DM2398" s="1">
        <v>0.18034</v>
      </c>
      <c r="DN2398" s="1">
        <v>7.0999999999999994E-2</v>
      </c>
      <c r="DP2398" s="3">
        <v>7.0500000000000006E-5</v>
      </c>
      <c r="DR2398" s="3">
        <v>1.175E-6</v>
      </c>
      <c r="DU2398" s="1">
        <v>1.4E-3</v>
      </c>
      <c r="EG2398" s="1">
        <v>0.19400000000000001</v>
      </c>
      <c r="EI2398" s="1">
        <v>0.14699999999999999</v>
      </c>
      <c r="EK2398" s="1">
        <v>0</v>
      </c>
      <c r="FC2398" s="1">
        <v>3</v>
      </c>
      <c r="FD2398" s="1">
        <v>3</v>
      </c>
    </row>
    <row r="2399" spans="1:160" ht="120">
      <c r="A2399" s="1">
        <v>11110453082</v>
      </c>
      <c r="B2399" s="1" t="s">
        <v>14919</v>
      </c>
      <c r="C2399" s="1" t="s">
        <v>14917</v>
      </c>
      <c r="D2399" s="1" t="s">
        <v>144</v>
      </c>
      <c r="E2399" s="2">
        <v>1489068283</v>
      </c>
      <c r="F2399" s="1" t="s">
        <v>14918</v>
      </c>
      <c r="G2399" s="1">
        <v>1489068283</v>
      </c>
      <c r="H2399" s="1" t="s">
        <v>14918</v>
      </c>
      <c r="M2399" s="1" t="s">
        <v>3230</v>
      </c>
      <c r="N2399" s="1" t="s">
        <v>3231</v>
      </c>
      <c r="AF2399" s="1" t="s">
        <v>147</v>
      </c>
      <c r="AG2399" s="1" t="s">
        <v>148</v>
      </c>
      <c r="AH2399" s="1" t="s">
        <v>149</v>
      </c>
      <c r="AI2399" s="1" t="s">
        <v>14920</v>
      </c>
      <c r="AO2399" s="1" t="s">
        <v>7488</v>
      </c>
      <c r="AQ2399" s="1">
        <v>7</v>
      </c>
      <c r="AR2399" s="1" t="s">
        <v>14921</v>
      </c>
      <c r="AS2399" s="1" t="s">
        <v>14922</v>
      </c>
      <c r="AT2399" s="1" t="s">
        <v>14923</v>
      </c>
      <c r="AU2399" s="1">
        <v>0</v>
      </c>
      <c r="AX2399" s="1">
        <v>0</v>
      </c>
      <c r="BB2399" s="1" t="s">
        <v>288</v>
      </c>
      <c r="BE2399" s="1" t="s">
        <v>165</v>
      </c>
      <c r="BF2399" s="1" t="s">
        <v>166</v>
      </c>
      <c r="BG2399" s="1" t="s">
        <v>167</v>
      </c>
      <c r="BL2399" s="1">
        <v>197</v>
      </c>
      <c r="BN2399" s="1">
        <v>0</v>
      </c>
      <c r="BO2399" s="1">
        <v>0</v>
      </c>
      <c r="CV2399" s="1">
        <v>0</v>
      </c>
      <c r="CW2399" s="1">
        <v>3.0000000000000001E-3</v>
      </c>
      <c r="CX2399" s="1">
        <v>7.06</v>
      </c>
      <c r="CY2399" s="1">
        <v>5.88</v>
      </c>
      <c r="DH2399" s="1">
        <v>0.6</v>
      </c>
      <c r="DI2399" s="1">
        <v>4.12</v>
      </c>
      <c r="DM2399" s="1">
        <v>0.18034</v>
      </c>
      <c r="DN2399" s="1">
        <v>7.0999999999999994E-2</v>
      </c>
      <c r="DP2399" s="3">
        <v>5.2800000000000003E-5</v>
      </c>
      <c r="DR2399" s="3">
        <v>8.7499999999999999E-7</v>
      </c>
      <c r="DU2399" s="1">
        <v>6.9999999999999999E-4</v>
      </c>
      <c r="EG2399" s="1">
        <v>0.153</v>
      </c>
      <c r="EI2399" s="1">
        <v>0.14699999999999999</v>
      </c>
      <c r="EK2399" s="1">
        <v>0</v>
      </c>
      <c r="FC2399" s="1">
        <v>-1</v>
      </c>
      <c r="FD2399" s="1">
        <v>-1</v>
      </c>
    </row>
    <row r="2400" spans="1:160" ht="135">
      <c r="A2400" s="1">
        <v>11110453099</v>
      </c>
      <c r="B2400" s="1" t="s">
        <v>14926</v>
      </c>
      <c r="C2400" s="1" t="s">
        <v>14924</v>
      </c>
      <c r="D2400" s="1" t="s">
        <v>144</v>
      </c>
      <c r="E2400" s="2">
        <v>1489068282</v>
      </c>
      <c r="F2400" s="1" t="s">
        <v>14925</v>
      </c>
      <c r="G2400" s="1">
        <v>1489068282</v>
      </c>
      <c r="H2400" s="1" t="s">
        <v>14925</v>
      </c>
      <c r="M2400" s="1" t="s">
        <v>3230</v>
      </c>
      <c r="N2400" s="1" t="s">
        <v>3231</v>
      </c>
      <c r="AF2400" s="1" t="s">
        <v>147</v>
      </c>
      <c r="AG2400" s="1" t="s">
        <v>148</v>
      </c>
      <c r="AH2400" s="1" t="s">
        <v>149</v>
      </c>
      <c r="AI2400" s="1" t="s">
        <v>14927</v>
      </c>
      <c r="AO2400" s="1" t="s">
        <v>7488</v>
      </c>
      <c r="AQ2400" s="1">
        <v>8</v>
      </c>
      <c r="AR2400" s="1" t="s">
        <v>14928</v>
      </c>
      <c r="AS2400" s="1" t="s">
        <v>14929</v>
      </c>
      <c r="AT2400" s="1" t="s">
        <v>14930</v>
      </c>
      <c r="AU2400" s="1">
        <v>0</v>
      </c>
      <c r="AX2400" s="1">
        <v>0</v>
      </c>
      <c r="BB2400" s="1" t="s">
        <v>288</v>
      </c>
      <c r="BE2400" s="1" t="s">
        <v>165</v>
      </c>
      <c r="BF2400" s="1" t="s">
        <v>166</v>
      </c>
      <c r="BG2400" s="1" t="s">
        <v>167</v>
      </c>
      <c r="BL2400" s="1">
        <v>197</v>
      </c>
      <c r="BN2400" s="1">
        <v>0</v>
      </c>
      <c r="BO2400" s="1">
        <v>0</v>
      </c>
      <c r="CV2400" s="1">
        <v>0</v>
      </c>
      <c r="CW2400" s="1">
        <v>3.0000000000000001E-3</v>
      </c>
      <c r="CX2400" s="1">
        <v>7.06</v>
      </c>
      <c r="CY2400" s="1">
        <v>5.88</v>
      </c>
      <c r="DH2400" s="1">
        <v>0.6</v>
      </c>
      <c r="DI2400" s="1">
        <v>4.12</v>
      </c>
      <c r="DM2400" s="1">
        <v>0.15748000000000001</v>
      </c>
      <c r="DN2400" s="1">
        <v>6.2E-2</v>
      </c>
      <c r="DP2400" s="3">
        <v>5.2800000000000003E-5</v>
      </c>
      <c r="DR2400" s="3">
        <v>8.7499999999999999E-7</v>
      </c>
      <c r="DU2400" s="1">
        <v>0</v>
      </c>
      <c r="EG2400" s="1">
        <v>0.159</v>
      </c>
      <c r="EI2400" s="1">
        <v>0.14699999999999999</v>
      </c>
      <c r="EK2400" s="1">
        <v>0</v>
      </c>
      <c r="FC2400" s="1">
        <v>-1</v>
      </c>
      <c r="FD2400" s="1">
        <v>-1</v>
      </c>
    </row>
    <row r="2401" spans="1:160" ht="135">
      <c r="A2401" s="1">
        <v>11110453136</v>
      </c>
      <c r="B2401" s="1" t="s">
        <v>14933</v>
      </c>
      <c r="C2401" s="1" t="s">
        <v>14931</v>
      </c>
      <c r="D2401" s="1" t="s">
        <v>144</v>
      </c>
      <c r="E2401" s="2">
        <v>1489068285</v>
      </c>
      <c r="F2401" s="1" t="s">
        <v>14932</v>
      </c>
      <c r="G2401" s="1">
        <v>1489068285</v>
      </c>
      <c r="H2401" s="1" t="s">
        <v>14932</v>
      </c>
      <c r="M2401" s="1" t="s">
        <v>3230</v>
      </c>
      <c r="N2401" s="1" t="s">
        <v>3231</v>
      </c>
      <c r="AF2401" s="1" t="s">
        <v>147</v>
      </c>
      <c r="AG2401" s="1" t="s">
        <v>148</v>
      </c>
      <c r="AH2401" s="1" t="s">
        <v>149</v>
      </c>
      <c r="AI2401" s="1" t="s">
        <v>14934</v>
      </c>
      <c r="AO2401" s="1" t="s">
        <v>7488</v>
      </c>
      <c r="AQ2401" s="1">
        <v>5</v>
      </c>
      <c r="AR2401" s="1" t="s">
        <v>14935</v>
      </c>
      <c r="AS2401" s="1" t="s">
        <v>14936</v>
      </c>
      <c r="AT2401" s="1" t="s">
        <v>14937</v>
      </c>
      <c r="AU2401" s="1">
        <v>0</v>
      </c>
      <c r="AX2401" s="1">
        <v>0</v>
      </c>
      <c r="BB2401" s="1" t="s">
        <v>288</v>
      </c>
      <c r="BE2401" s="1" t="s">
        <v>165</v>
      </c>
      <c r="BF2401" s="1" t="s">
        <v>166</v>
      </c>
      <c r="BG2401" s="1" t="s">
        <v>167</v>
      </c>
      <c r="BL2401" s="1">
        <v>197</v>
      </c>
      <c r="BN2401" s="1">
        <v>0</v>
      </c>
      <c r="BO2401" s="1">
        <v>0</v>
      </c>
      <c r="CV2401" s="1">
        <v>0</v>
      </c>
      <c r="CW2401" s="1">
        <v>3.0000000000000001E-3</v>
      </c>
      <c r="CX2401" s="1">
        <v>7.06</v>
      </c>
      <c r="CY2401" s="1">
        <v>5.29</v>
      </c>
      <c r="DH2401" s="1">
        <v>0.6</v>
      </c>
      <c r="DI2401" s="1">
        <v>4.12</v>
      </c>
      <c r="DM2401" s="1">
        <v>0.20827999999999999</v>
      </c>
      <c r="DN2401" s="1">
        <v>8.2000000000000003E-2</v>
      </c>
      <c r="DP2401" s="3">
        <v>5.2800000000000003E-5</v>
      </c>
      <c r="DR2401" s="3">
        <v>8.7499999999999999E-7</v>
      </c>
      <c r="DU2401" s="1">
        <v>6.9999999999999999E-4</v>
      </c>
      <c r="EG2401" s="1">
        <v>0.153</v>
      </c>
      <c r="EI2401" s="1">
        <v>0.14699999999999999</v>
      </c>
      <c r="EK2401" s="1">
        <v>0</v>
      </c>
      <c r="FC2401" s="1">
        <v>-1</v>
      </c>
      <c r="FD2401" s="1">
        <v>-1</v>
      </c>
    </row>
    <row r="2402" spans="1:160" ht="120">
      <c r="A2402" s="1">
        <v>11110453181</v>
      </c>
      <c r="B2402" s="1" t="s">
        <v>14939</v>
      </c>
      <c r="C2402" s="1" t="s">
        <v>14938</v>
      </c>
      <c r="D2402" s="1" t="s">
        <v>144</v>
      </c>
      <c r="E2402" s="2">
        <v>1489068287</v>
      </c>
      <c r="F2402" s="1" t="s">
        <v>14878</v>
      </c>
      <c r="G2402" s="1">
        <v>1489068287</v>
      </c>
      <c r="H2402" s="1" t="s">
        <v>14878</v>
      </c>
      <c r="M2402" s="1" t="s">
        <v>3230</v>
      </c>
      <c r="N2402" s="1" t="s">
        <v>3231</v>
      </c>
      <c r="AF2402" s="1" t="s">
        <v>147</v>
      </c>
      <c r="AG2402" s="1" t="s">
        <v>148</v>
      </c>
      <c r="AH2402" s="1" t="s">
        <v>149</v>
      </c>
      <c r="AI2402" s="1" t="s">
        <v>14940</v>
      </c>
      <c r="AO2402" s="1" t="s">
        <v>7488</v>
      </c>
      <c r="AQ2402" s="1">
        <v>8</v>
      </c>
      <c r="AR2402" s="1" t="s">
        <v>14941</v>
      </c>
      <c r="AS2402" s="1" t="s">
        <v>14942</v>
      </c>
      <c r="AT2402" s="1" t="s">
        <v>14943</v>
      </c>
      <c r="AU2402" s="1">
        <v>0</v>
      </c>
      <c r="AX2402" s="1">
        <v>0</v>
      </c>
      <c r="BB2402" s="1" t="s">
        <v>288</v>
      </c>
      <c r="BE2402" s="1" t="s">
        <v>165</v>
      </c>
      <c r="BF2402" s="1" t="s">
        <v>166</v>
      </c>
      <c r="BG2402" s="1" t="s">
        <v>167</v>
      </c>
      <c r="BL2402" s="1">
        <v>197</v>
      </c>
      <c r="BN2402" s="1">
        <v>0</v>
      </c>
      <c r="BO2402" s="1">
        <v>0</v>
      </c>
      <c r="CV2402" s="1">
        <v>0</v>
      </c>
      <c r="CW2402" s="1">
        <v>3.0000000000000001E-3</v>
      </c>
      <c r="CX2402" s="1">
        <v>6.47</v>
      </c>
      <c r="CY2402" s="1">
        <v>5.29</v>
      </c>
      <c r="DH2402" s="1">
        <v>0.6</v>
      </c>
      <c r="DI2402" s="1">
        <v>4.12</v>
      </c>
      <c r="DM2402" s="1">
        <v>0.15748000000000001</v>
      </c>
      <c r="DN2402" s="1">
        <v>6.2E-2</v>
      </c>
      <c r="DP2402" s="3">
        <v>5.2800000000000003E-5</v>
      </c>
      <c r="DR2402" s="3">
        <v>8.7499999999999999E-7</v>
      </c>
      <c r="DU2402" s="1">
        <v>6.9999999999999999E-4</v>
      </c>
      <c r="EG2402" s="1">
        <v>0.16500000000000001</v>
      </c>
      <c r="EI2402" s="1">
        <v>0.14699999999999999</v>
      </c>
      <c r="EK2402" s="1">
        <v>0</v>
      </c>
      <c r="FC2402" s="1">
        <v>-1</v>
      </c>
      <c r="FD2402" s="1">
        <v>-1</v>
      </c>
    </row>
    <row r="2403" spans="1:160" ht="135">
      <c r="A2403" s="1">
        <v>11110453228</v>
      </c>
      <c r="B2403" s="1" t="s">
        <v>14945</v>
      </c>
      <c r="C2403" s="1" t="s">
        <v>14944</v>
      </c>
      <c r="D2403" s="1" t="s">
        <v>144</v>
      </c>
      <c r="E2403" s="2">
        <v>1489068283</v>
      </c>
      <c r="F2403" s="1" t="s">
        <v>14918</v>
      </c>
      <c r="G2403" s="1">
        <v>1489068283</v>
      </c>
      <c r="H2403" s="1" t="s">
        <v>14918</v>
      </c>
      <c r="M2403" s="1" t="s">
        <v>3230</v>
      </c>
      <c r="N2403" s="1" t="s">
        <v>3231</v>
      </c>
      <c r="AF2403" s="1" t="s">
        <v>147</v>
      </c>
      <c r="AG2403" s="1" t="s">
        <v>148</v>
      </c>
      <c r="AH2403" s="1" t="s">
        <v>149</v>
      </c>
      <c r="AI2403" s="1" t="s">
        <v>14946</v>
      </c>
      <c r="AO2403" s="1" t="s">
        <v>7488</v>
      </c>
      <c r="AQ2403" s="1">
        <v>8</v>
      </c>
      <c r="AR2403" s="1" t="s">
        <v>14947</v>
      </c>
      <c r="AS2403" s="1" t="s">
        <v>14948</v>
      </c>
      <c r="AT2403" s="1" t="s">
        <v>14949</v>
      </c>
      <c r="AU2403" s="1">
        <v>0</v>
      </c>
      <c r="AX2403" s="1">
        <v>0</v>
      </c>
      <c r="BB2403" s="1" t="s">
        <v>288</v>
      </c>
      <c r="BE2403" s="1" t="s">
        <v>165</v>
      </c>
      <c r="BF2403" s="1" t="s">
        <v>166</v>
      </c>
      <c r="BG2403" s="1" t="s">
        <v>167</v>
      </c>
      <c r="BL2403" s="1">
        <v>197</v>
      </c>
      <c r="BN2403" s="1">
        <v>0</v>
      </c>
      <c r="BO2403" s="1">
        <v>0</v>
      </c>
      <c r="CV2403" s="1">
        <v>0</v>
      </c>
      <c r="CW2403" s="1">
        <v>3.0000000000000001E-3</v>
      </c>
      <c r="CX2403" s="1">
        <v>7.65</v>
      </c>
      <c r="CY2403" s="1">
        <v>5.88</v>
      </c>
      <c r="DH2403" s="1">
        <v>0.6</v>
      </c>
      <c r="DI2403" s="1">
        <v>4.12</v>
      </c>
      <c r="DM2403" s="1">
        <v>0.14985999999999999</v>
      </c>
      <c r="DN2403" s="1">
        <v>5.8999999999999997E-2</v>
      </c>
      <c r="DP2403" s="3">
        <v>5.2800000000000003E-5</v>
      </c>
      <c r="DR2403" s="3">
        <v>8.7499999999999999E-7</v>
      </c>
      <c r="DU2403" s="1">
        <v>2.0999999999999999E-3</v>
      </c>
      <c r="EG2403" s="1">
        <v>0.17100000000000001</v>
      </c>
      <c r="EI2403" s="1">
        <v>0.14699999999999999</v>
      </c>
      <c r="EK2403" s="1">
        <v>0</v>
      </c>
      <c r="FC2403" s="1">
        <v>-1</v>
      </c>
      <c r="FD2403" s="1">
        <v>-1</v>
      </c>
    </row>
    <row r="2404" spans="1:160" ht="120">
      <c r="A2404" s="1">
        <v>11110453235</v>
      </c>
      <c r="B2404" s="1" t="s">
        <v>14951</v>
      </c>
      <c r="C2404" s="1" t="s">
        <v>14950</v>
      </c>
      <c r="D2404" s="1" t="s">
        <v>144</v>
      </c>
      <c r="E2404" s="2">
        <v>1489068282</v>
      </c>
      <c r="F2404" s="1" t="s">
        <v>14925</v>
      </c>
      <c r="G2404" s="1">
        <v>1489068282</v>
      </c>
      <c r="H2404" s="1" t="s">
        <v>14925</v>
      </c>
      <c r="M2404" s="1" t="s">
        <v>3230</v>
      </c>
      <c r="N2404" s="1" t="s">
        <v>3231</v>
      </c>
      <c r="AF2404" s="1" t="s">
        <v>147</v>
      </c>
      <c r="AG2404" s="1" t="s">
        <v>148</v>
      </c>
      <c r="AH2404" s="1" t="s">
        <v>149</v>
      </c>
      <c r="AI2404" s="1" t="s">
        <v>14952</v>
      </c>
      <c r="AO2404" s="1" t="s">
        <v>7488</v>
      </c>
      <c r="AQ2404" s="1">
        <v>9</v>
      </c>
      <c r="AR2404" s="1" t="s">
        <v>14953</v>
      </c>
      <c r="AS2404" s="1" t="s">
        <v>14954</v>
      </c>
      <c r="AT2404" s="1" t="s">
        <v>14955</v>
      </c>
      <c r="AU2404" s="1">
        <v>0</v>
      </c>
      <c r="AX2404" s="1">
        <v>0</v>
      </c>
      <c r="BB2404" s="1" t="s">
        <v>288</v>
      </c>
      <c r="BE2404" s="1" t="s">
        <v>165</v>
      </c>
      <c r="BF2404" s="1" t="s">
        <v>166</v>
      </c>
      <c r="BG2404" s="1" t="s">
        <v>167</v>
      </c>
      <c r="BL2404" s="1">
        <v>197</v>
      </c>
      <c r="BN2404" s="1">
        <v>0</v>
      </c>
      <c r="BO2404" s="1">
        <v>0</v>
      </c>
      <c r="CV2404" s="1">
        <v>0</v>
      </c>
      <c r="CW2404" s="1">
        <v>3.0000000000000001E-3</v>
      </c>
      <c r="CX2404" s="1">
        <v>7.06</v>
      </c>
      <c r="CY2404" s="1">
        <v>5.29</v>
      </c>
      <c r="DH2404" s="1">
        <v>0.6</v>
      </c>
      <c r="DI2404" s="1">
        <v>3.53</v>
      </c>
      <c r="DM2404" s="1">
        <v>0.15748000000000001</v>
      </c>
      <c r="DN2404" s="1">
        <v>6.2E-2</v>
      </c>
      <c r="DP2404" s="3">
        <v>5.2800000000000003E-5</v>
      </c>
      <c r="DR2404" s="3">
        <v>8.7499999999999999E-7</v>
      </c>
      <c r="DU2404" s="1">
        <v>0</v>
      </c>
      <c r="EG2404" s="1">
        <v>0.153</v>
      </c>
      <c r="EI2404" s="1">
        <v>0.14699999999999999</v>
      </c>
      <c r="EK2404" s="1">
        <v>0</v>
      </c>
      <c r="FC2404" s="1">
        <v>-1</v>
      </c>
      <c r="FD2404" s="1">
        <v>-1</v>
      </c>
    </row>
    <row r="2405" spans="1:160" ht="120">
      <c r="A2405" s="1">
        <v>11110453273</v>
      </c>
      <c r="B2405" s="1" t="s">
        <v>14957</v>
      </c>
      <c r="C2405" s="1" t="s">
        <v>14956</v>
      </c>
      <c r="D2405" s="1" t="s">
        <v>144</v>
      </c>
      <c r="E2405" s="2">
        <v>1489068423</v>
      </c>
      <c r="F2405" s="1" t="s">
        <v>14849</v>
      </c>
      <c r="G2405" s="1">
        <v>1489068423</v>
      </c>
      <c r="H2405" s="1" t="s">
        <v>14849</v>
      </c>
      <c r="M2405" s="1" t="s">
        <v>3230</v>
      </c>
      <c r="N2405" s="1" t="s">
        <v>3231</v>
      </c>
      <c r="AF2405" s="1" t="s">
        <v>147</v>
      </c>
      <c r="AG2405" s="1" t="s">
        <v>148</v>
      </c>
      <c r="AH2405" s="1" t="s">
        <v>149</v>
      </c>
      <c r="AI2405" s="1" t="s">
        <v>14958</v>
      </c>
      <c r="AO2405" s="1" t="s">
        <v>14852</v>
      </c>
      <c r="AQ2405" s="1">
        <v>6</v>
      </c>
      <c r="AR2405" s="1" t="s">
        <v>14959</v>
      </c>
      <c r="AS2405" s="1" t="s">
        <v>14960</v>
      </c>
      <c r="AT2405" s="1" t="s">
        <v>14961</v>
      </c>
      <c r="AU2405" s="1">
        <v>0</v>
      </c>
      <c r="AX2405" s="1">
        <v>0</v>
      </c>
      <c r="BB2405" s="1" t="s">
        <v>164</v>
      </c>
      <c r="BE2405" s="1" t="s">
        <v>165</v>
      </c>
      <c r="BF2405" s="1" t="s">
        <v>166</v>
      </c>
      <c r="BG2405" s="1" t="s">
        <v>167</v>
      </c>
      <c r="BL2405" s="1">
        <v>418</v>
      </c>
      <c r="BN2405" s="1">
        <v>1.18</v>
      </c>
      <c r="BO2405" s="1">
        <v>0.88</v>
      </c>
      <c r="CV2405" s="1">
        <v>0</v>
      </c>
      <c r="CW2405" s="1">
        <v>6.0000000000000001E-3</v>
      </c>
      <c r="CX2405" s="1">
        <v>18.239999999999998</v>
      </c>
      <c r="CY2405" s="1">
        <v>16.47</v>
      </c>
      <c r="DH2405" s="1">
        <v>0</v>
      </c>
      <c r="DI2405" s="1">
        <v>3.53</v>
      </c>
      <c r="DM2405" s="1">
        <v>0.14985999999999999</v>
      </c>
      <c r="DN2405" s="1">
        <v>5.8999999999999997E-2</v>
      </c>
      <c r="DP2405" s="3">
        <v>7.0500000000000006E-5</v>
      </c>
      <c r="DR2405" s="3">
        <v>8.7499999999999999E-7</v>
      </c>
      <c r="DU2405" s="1">
        <v>1.4E-3</v>
      </c>
      <c r="EG2405" s="1">
        <v>0.17599999999999999</v>
      </c>
      <c r="EI2405" s="1">
        <v>0.17599999999999999</v>
      </c>
      <c r="EK2405" s="1">
        <v>0</v>
      </c>
      <c r="FC2405" s="1">
        <v>2</v>
      </c>
      <c r="FD2405" s="1">
        <v>2</v>
      </c>
    </row>
    <row r="2406" spans="1:160" ht="120">
      <c r="A2406" s="1">
        <v>11110453280</v>
      </c>
      <c r="B2406" s="1" t="s">
        <v>14964</v>
      </c>
      <c r="C2406" s="1" t="s">
        <v>14962</v>
      </c>
      <c r="D2406" s="1" t="s">
        <v>144</v>
      </c>
      <c r="E2406" s="2">
        <v>1489068321</v>
      </c>
      <c r="F2406" s="1" t="s">
        <v>14963</v>
      </c>
      <c r="G2406" s="1">
        <v>1489068321</v>
      </c>
      <c r="H2406" s="1" t="s">
        <v>14963</v>
      </c>
      <c r="M2406" s="1" t="s">
        <v>3230</v>
      </c>
      <c r="N2406" s="1" t="s">
        <v>3231</v>
      </c>
      <c r="AF2406" s="1" t="s">
        <v>147</v>
      </c>
      <c r="AG2406" s="1" t="s">
        <v>148</v>
      </c>
      <c r="AH2406" s="1" t="s">
        <v>149</v>
      </c>
      <c r="AI2406" s="1" t="s">
        <v>14965</v>
      </c>
      <c r="AO2406" s="1" t="s">
        <v>7488</v>
      </c>
      <c r="AQ2406" s="1">
        <v>6</v>
      </c>
      <c r="AR2406" s="1" t="s">
        <v>14966</v>
      </c>
      <c r="AS2406" s="1" t="s">
        <v>14967</v>
      </c>
      <c r="AT2406" s="1" t="s">
        <v>14968</v>
      </c>
      <c r="AU2406" s="1">
        <v>0</v>
      </c>
      <c r="AX2406" s="1">
        <v>0</v>
      </c>
      <c r="BB2406" s="1" t="s">
        <v>164</v>
      </c>
      <c r="BE2406" s="1" t="s">
        <v>165</v>
      </c>
      <c r="BF2406" s="1" t="s">
        <v>166</v>
      </c>
      <c r="BG2406" s="1" t="s">
        <v>167</v>
      </c>
      <c r="BL2406" s="1">
        <v>418</v>
      </c>
      <c r="BN2406" s="1">
        <v>1.18</v>
      </c>
      <c r="BO2406" s="1">
        <v>0.88</v>
      </c>
      <c r="CV2406" s="1">
        <v>0</v>
      </c>
      <c r="CW2406" s="1">
        <v>6.0000000000000001E-3</v>
      </c>
      <c r="CX2406" s="1">
        <v>18.82</v>
      </c>
      <c r="CY2406" s="1">
        <v>17.059999999999999</v>
      </c>
      <c r="DH2406" s="1">
        <v>0</v>
      </c>
      <c r="DI2406" s="1">
        <v>3.53</v>
      </c>
      <c r="DM2406" s="1">
        <v>0.14985999999999999</v>
      </c>
      <c r="DN2406" s="1">
        <v>5.8999999999999997E-2</v>
      </c>
      <c r="DP2406" s="3">
        <v>7.0500000000000006E-5</v>
      </c>
      <c r="DR2406" s="3">
        <v>8.7499999999999999E-7</v>
      </c>
      <c r="DU2406" s="1">
        <v>6.9999999999999999E-4</v>
      </c>
      <c r="EG2406" s="1">
        <v>0.153</v>
      </c>
      <c r="EI2406" s="1">
        <v>0.17599999999999999</v>
      </c>
      <c r="EK2406" s="1">
        <v>0</v>
      </c>
      <c r="FC2406" s="1">
        <v>2</v>
      </c>
      <c r="FD2406" s="1">
        <v>2</v>
      </c>
    </row>
    <row r="2407" spans="1:160" ht="135">
      <c r="A2407" s="1">
        <v>11110453334</v>
      </c>
      <c r="B2407" s="1" t="s">
        <v>14971</v>
      </c>
      <c r="C2407" s="1" t="s">
        <v>14969</v>
      </c>
      <c r="D2407" s="1" t="s">
        <v>144</v>
      </c>
      <c r="E2407" s="2">
        <v>1489068326</v>
      </c>
      <c r="F2407" s="1" t="s">
        <v>14970</v>
      </c>
      <c r="G2407" s="1">
        <v>1489068326</v>
      </c>
      <c r="H2407" s="1" t="s">
        <v>14970</v>
      </c>
      <c r="M2407" s="1" t="s">
        <v>3230</v>
      </c>
      <c r="N2407" s="1" t="s">
        <v>3231</v>
      </c>
      <c r="AF2407" s="1" t="s">
        <v>147</v>
      </c>
      <c r="AG2407" s="1" t="s">
        <v>148</v>
      </c>
      <c r="AH2407" s="1" t="s">
        <v>149</v>
      </c>
      <c r="AI2407" s="1" t="s">
        <v>14972</v>
      </c>
      <c r="AO2407" s="1" t="s">
        <v>7488</v>
      </c>
      <c r="AQ2407" s="1">
        <v>4</v>
      </c>
      <c r="AR2407" s="1" t="s">
        <v>14973</v>
      </c>
      <c r="AS2407" s="1" t="s">
        <v>14974</v>
      </c>
      <c r="AT2407" s="1" t="s">
        <v>14975</v>
      </c>
      <c r="AU2407" s="1">
        <v>0</v>
      </c>
      <c r="AX2407" s="1">
        <v>0</v>
      </c>
      <c r="BB2407" s="1" t="s">
        <v>164</v>
      </c>
      <c r="BE2407" s="1" t="s">
        <v>165</v>
      </c>
      <c r="BF2407" s="1" t="s">
        <v>166</v>
      </c>
      <c r="BG2407" s="1" t="s">
        <v>167</v>
      </c>
      <c r="BL2407" s="1">
        <v>418</v>
      </c>
      <c r="BN2407" s="1">
        <v>1.18</v>
      </c>
      <c r="BO2407" s="1">
        <v>0.88</v>
      </c>
      <c r="CV2407" s="1">
        <v>0</v>
      </c>
      <c r="CW2407" s="1">
        <v>6.0000000000000001E-3</v>
      </c>
      <c r="CX2407" s="1">
        <v>17.649999999999999</v>
      </c>
      <c r="CY2407" s="1">
        <v>16.47</v>
      </c>
      <c r="DH2407" s="1">
        <v>0</v>
      </c>
      <c r="DI2407" s="1">
        <v>3.53</v>
      </c>
      <c r="DM2407" s="1">
        <v>0.14985999999999999</v>
      </c>
      <c r="DN2407" s="1">
        <v>5.8999999999999997E-2</v>
      </c>
      <c r="DP2407" s="3">
        <v>7.0500000000000006E-5</v>
      </c>
      <c r="DR2407" s="3">
        <v>8.7499999999999999E-7</v>
      </c>
      <c r="DU2407" s="1">
        <v>1.4E-3</v>
      </c>
      <c r="EG2407" s="1">
        <v>0.17100000000000001</v>
      </c>
      <c r="EI2407" s="1">
        <v>0.17599999999999999</v>
      </c>
      <c r="EK2407" s="1">
        <v>0</v>
      </c>
      <c r="FC2407" s="1">
        <v>2</v>
      </c>
      <c r="FD2407" s="1">
        <v>2</v>
      </c>
    </row>
    <row r="2408" spans="1:160" ht="120">
      <c r="A2408" s="1">
        <v>11110453365</v>
      </c>
      <c r="B2408" s="1" t="s">
        <v>14977</v>
      </c>
      <c r="C2408" s="1" t="s">
        <v>14976</v>
      </c>
      <c r="D2408" s="1" t="s">
        <v>144</v>
      </c>
      <c r="E2408" s="2">
        <v>1489068321</v>
      </c>
      <c r="F2408" s="1" t="s">
        <v>14963</v>
      </c>
      <c r="G2408" s="1">
        <v>1489068321</v>
      </c>
      <c r="H2408" s="1" t="s">
        <v>14963</v>
      </c>
      <c r="M2408" s="1" t="s">
        <v>3230</v>
      </c>
      <c r="N2408" s="1" t="s">
        <v>3231</v>
      </c>
      <c r="AF2408" s="1" t="s">
        <v>147</v>
      </c>
      <c r="AG2408" s="1" t="s">
        <v>148</v>
      </c>
      <c r="AH2408" s="1" t="s">
        <v>149</v>
      </c>
      <c r="AI2408" s="1" t="s">
        <v>14978</v>
      </c>
      <c r="AO2408" s="1" t="s">
        <v>7488</v>
      </c>
      <c r="AQ2408" s="1">
        <v>7</v>
      </c>
      <c r="AR2408" s="1" t="s">
        <v>14979</v>
      </c>
      <c r="AS2408" s="1" t="s">
        <v>14882</v>
      </c>
      <c r="AT2408" s="1" t="s">
        <v>14883</v>
      </c>
      <c r="AU2408" s="1">
        <v>0</v>
      </c>
      <c r="AX2408" s="1">
        <v>0</v>
      </c>
      <c r="BB2408" s="1" t="s">
        <v>164</v>
      </c>
      <c r="BE2408" s="1" t="s">
        <v>165</v>
      </c>
      <c r="BF2408" s="1" t="s">
        <v>166</v>
      </c>
      <c r="BG2408" s="1" t="s">
        <v>167</v>
      </c>
      <c r="BL2408" s="1">
        <v>418</v>
      </c>
      <c r="BN2408" s="1">
        <v>1.18</v>
      </c>
      <c r="BO2408" s="1">
        <v>0.88</v>
      </c>
      <c r="CV2408" s="1">
        <v>0</v>
      </c>
      <c r="CW2408" s="1">
        <v>6.0000000000000001E-3</v>
      </c>
      <c r="CX2408" s="1">
        <v>18.82</v>
      </c>
      <c r="CY2408" s="1">
        <v>17.059999999999999</v>
      </c>
      <c r="DH2408" s="1">
        <v>0</v>
      </c>
      <c r="DI2408" s="1">
        <v>3.53</v>
      </c>
      <c r="DM2408" s="1">
        <v>0.14985999999999999</v>
      </c>
      <c r="DN2408" s="1">
        <v>5.8999999999999997E-2</v>
      </c>
      <c r="DP2408" s="3">
        <v>7.0500000000000006E-5</v>
      </c>
      <c r="DR2408" s="3">
        <v>8.7499999999999999E-7</v>
      </c>
      <c r="DU2408" s="1">
        <v>2.8E-3</v>
      </c>
      <c r="EG2408" s="1">
        <v>0.17100000000000001</v>
      </c>
      <c r="EI2408" s="1">
        <v>0.17599999999999999</v>
      </c>
      <c r="EK2408" s="1">
        <v>0</v>
      </c>
      <c r="FC2408" s="1">
        <v>2</v>
      </c>
      <c r="FD2408" s="1">
        <v>2</v>
      </c>
    </row>
    <row r="2409" spans="1:160" ht="135">
      <c r="A2409" s="1">
        <v>11110454942</v>
      </c>
      <c r="B2409" s="1" t="s">
        <v>14982</v>
      </c>
      <c r="C2409" s="1" t="s">
        <v>14980</v>
      </c>
      <c r="D2409" s="1" t="s">
        <v>144</v>
      </c>
      <c r="E2409" s="2">
        <v>1489060502</v>
      </c>
      <c r="F2409" s="1" t="s">
        <v>14981</v>
      </c>
      <c r="G2409" s="1">
        <v>1489060502</v>
      </c>
      <c r="H2409" s="1" t="s">
        <v>14981</v>
      </c>
      <c r="M2409" s="1" t="s">
        <v>3230</v>
      </c>
      <c r="N2409" s="1" t="s">
        <v>3231</v>
      </c>
      <c r="AF2409" s="1" t="s">
        <v>147</v>
      </c>
      <c r="AG2409" s="1" t="s">
        <v>148</v>
      </c>
      <c r="AH2409" s="1" t="s">
        <v>149</v>
      </c>
      <c r="AI2409" s="1" t="s">
        <v>14983</v>
      </c>
      <c r="AO2409" s="1" t="s">
        <v>7488</v>
      </c>
      <c r="AQ2409" s="1">
        <v>7</v>
      </c>
      <c r="AR2409" s="1" t="s">
        <v>14984</v>
      </c>
      <c r="AS2409" s="1" t="s">
        <v>14985</v>
      </c>
      <c r="AT2409" s="1" t="s">
        <v>14986</v>
      </c>
      <c r="AU2409" s="1">
        <v>0</v>
      </c>
      <c r="AX2409" s="1">
        <v>0</v>
      </c>
      <c r="BB2409" s="1" t="s">
        <v>288</v>
      </c>
      <c r="BE2409" s="1" t="s">
        <v>165</v>
      </c>
      <c r="BF2409" s="1" t="s">
        <v>166</v>
      </c>
      <c r="BG2409" s="1" t="s">
        <v>167</v>
      </c>
      <c r="BL2409" s="1">
        <v>146</v>
      </c>
      <c r="BN2409" s="1">
        <v>0.88</v>
      </c>
      <c r="BO2409" s="1">
        <v>0.59</v>
      </c>
      <c r="CV2409" s="1">
        <v>0</v>
      </c>
      <c r="CW2409" s="1">
        <v>3.0000000000000001E-3</v>
      </c>
      <c r="CX2409" s="1">
        <v>2.35</v>
      </c>
      <c r="CY2409" s="1">
        <v>1.76</v>
      </c>
      <c r="DH2409" s="1">
        <v>0</v>
      </c>
      <c r="DI2409" s="1">
        <v>5.29</v>
      </c>
      <c r="DM2409" s="1">
        <v>0.15748000000000001</v>
      </c>
      <c r="DN2409" s="1">
        <v>6.2E-2</v>
      </c>
      <c r="DP2409" s="1">
        <v>1.7640000000000001E-4</v>
      </c>
      <c r="DR2409" s="3">
        <v>8.7499999999999999E-7</v>
      </c>
      <c r="DU2409" s="1">
        <v>0</v>
      </c>
      <c r="EG2409" s="1">
        <v>1.4999999999999999E-2</v>
      </c>
      <c r="EI2409" s="1">
        <v>0.17599999999999999</v>
      </c>
      <c r="EK2409" s="1">
        <v>4.2000000000000002E-4</v>
      </c>
      <c r="FC2409" s="1">
        <v>-3</v>
      </c>
      <c r="FD2409" s="1">
        <v>-3</v>
      </c>
    </row>
    <row r="2410" spans="1:160" ht="120">
      <c r="A2410" s="1">
        <v>11110454966</v>
      </c>
      <c r="B2410" s="1" t="s">
        <v>14988</v>
      </c>
      <c r="C2410" s="1" t="s">
        <v>14987</v>
      </c>
      <c r="D2410" s="1" t="s">
        <v>144</v>
      </c>
      <c r="E2410" s="2">
        <v>1489060502</v>
      </c>
      <c r="F2410" s="1" t="s">
        <v>14981</v>
      </c>
      <c r="G2410" s="1">
        <v>1489060502</v>
      </c>
      <c r="H2410" s="1" t="s">
        <v>14981</v>
      </c>
      <c r="M2410" s="1" t="s">
        <v>3230</v>
      </c>
      <c r="N2410" s="1" t="s">
        <v>3231</v>
      </c>
      <c r="AF2410" s="1" t="s">
        <v>147</v>
      </c>
      <c r="AG2410" s="1" t="s">
        <v>148</v>
      </c>
      <c r="AH2410" s="1" t="s">
        <v>149</v>
      </c>
      <c r="AI2410" s="1" t="s">
        <v>14989</v>
      </c>
      <c r="AO2410" s="1" t="s">
        <v>7488</v>
      </c>
      <c r="AQ2410" s="1">
        <v>8</v>
      </c>
      <c r="AR2410" s="1" t="s">
        <v>14990</v>
      </c>
      <c r="AS2410" s="1" t="s">
        <v>14991</v>
      </c>
      <c r="AT2410" s="1" t="s">
        <v>14992</v>
      </c>
      <c r="AU2410" s="1">
        <v>0</v>
      </c>
      <c r="AX2410" s="1">
        <v>0</v>
      </c>
      <c r="BB2410" s="1" t="s">
        <v>288</v>
      </c>
      <c r="BE2410" s="1" t="s">
        <v>165</v>
      </c>
      <c r="BF2410" s="1" t="s">
        <v>166</v>
      </c>
      <c r="BG2410" s="1" t="s">
        <v>167</v>
      </c>
      <c r="BL2410" s="1">
        <v>146</v>
      </c>
      <c r="BN2410" s="1">
        <v>0.88</v>
      </c>
      <c r="BO2410" s="1">
        <v>0.59</v>
      </c>
      <c r="CV2410" s="1">
        <v>0</v>
      </c>
      <c r="CW2410" s="1">
        <v>3.0000000000000001E-3</v>
      </c>
      <c r="CX2410" s="1">
        <v>2.35</v>
      </c>
      <c r="CY2410" s="1">
        <v>1.76</v>
      </c>
      <c r="DH2410" s="1">
        <v>0</v>
      </c>
      <c r="DI2410" s="1">
        <v>5.29</v>
      </c>
      <c r="DM2410" s="1">
        <v>0.18034</v>
      </c>
      <c r="DN2410" s="1">
        <v>7.0999999999999994E-2</v>
      </c>
      <c r="DP2410" s="3">
        <v>8.8200000000000003E-5</v>
      </c>
      <c r="DR2410" s="3">
        <v>8.7499999999999999E-7</v>
      </c>
      <c r="DU2410" s="1">
        <v>0</v>
      </c>
      <c r="EG2410" s="1">
        <v>1.4999999999999999E-2</v>
      </c>
      <c r="EI2410" s="1">
        <v>0.17599999999999999</v>
      </c>
      <c r="EK2410" s="1">
        <v>4.2000000000000002E-4</v>
      </c>
      <c r="FC2410" s="1">
        <v>-3</v>
      </c>
      <c r="FD2410" s="1">
        <v>-3</v>
      </c>
    </row>
    <row r="2411" spans="1:160" ht="135">
      <c r="A2411" s="1">
        <v>11110455277</v>
      </c>
      <c r="B2411" s="1" t="s">
        <v>14994</v>
      </c>
      <c r="C2411" s="1" t="s">
        <v>14993</v>
      </c>
      <c r="D2411" s="1" t="s">
        <v>144</v>
      </c>
      <c r="E2411" s="2">
        <v>1489068423</v>
      </c>
      <c r="F2411" s="1" t="s">
        <v>14849</v>
      </c>
      <c r="G2411" s="1">
        <v>1489068423</v>
      </c>
      <c r="H2411" s="1" t="s">
        <v>14849</v>
      </c>
      <c r="M2411" s="1" t="s">
        <v>3230</v>
      </c>
      <c r="N2411" s="1" t="s">
        <v>3231</v>
      </c>
      <c r="AF2411" s="1" t="s">
        <v>147</v>
      </c>
      <c r="AG2411" s="1" t="s">
        <v>148</v>
      </c>
      <c r="AH2411" s="1" t="s">
        <v>149</v>
      </c>
      <c r="AI2411" s="1" t="s">
        <v>14995</v>
      </c>
      <c r="AO2411" s="1" t="s">
        <v>14996</v>
      </c>
      <c r="AQ2411" s="1">
        <v>0</v>
      </c>
      <c r="AR2411" s="1" t="s">
        <v>14997</v>
      </c>
      <c r="AU2411" s="1">
        <v>0</v>
      </c>
      <c r="AX2411" s="1">
        <v>0</v>
      </c>
      <c r="BB2411" s="1" t="s">
        <v>288</v>
      </c>
      <c r="BE2411" s="1" t="s">
        <v>165</v>
      </c>
      <c r="BF2411" s="1" t="s">
        <v>166</v>
      </c>
      <c r="BG2411" s="1" t="s">
        <v>167</v>
      </c>
      <c r="BL2411" s="1">
        <v>259</v>
      </c>
      <c r="BN2411" s="1">
        <v>0.22</v>
      </c>
      <c r="BO2411" s="1">
        <v>0</v>
      </c>
      <c r="CV2411" s="1">
        <v>0</v>
      </c>
      <c r="CW2411" s="1">
        <v>2E-3</v>
      </c>
      <c r="CX2411" s="1">
        <v>4.41</v>
      </c>
      <c r="CY2411" s="1">
        <v>3.96</v>
      </c>
      <c r="DH2411" s="1">
        <v>0</v>
      </c>
      <c r="DI2411" s="1">
        <v>10.57</v>
      </c>
      <c r="DM2411" s="1">
        <v>0.12953999999999999</v>
      </c>
      <c r="DN2411" s="1">
        <v>5.0999999999999997E-2</v>
      </c>
      <c r="DP2411" s="3">
        <v>5.2800000000000003E-5</v>
      </c>
      <c r="DR2411" s="3">
        <v>8.7499999999999999E-7</v>
      </c>
      <c r="DU2411" s="1">
        <v>0</v>
      </c>
      <c r="EI2411" s="1">
        <v>0.308</v>
      </c>
      <c r="EK2411" s="1">
        <v>0</v>
      </c>
      <c r="FC2411" s="1">
        <v>-5</v>
      </c>
      <c r="FD2411" s="1">
        <v>-5</v>
      </c>
    </row>
    <row r="2412" spans="1:160" ht="120">
      <c r="A2412" s="1">
        <v>11110455635</v>
      </c>
      <c r="B2412" s="1" t="s">
        <v>14999</v>
      </c>
      <c r="C2412" s="1" t="s">
        <v>14998</v>
      </c>
      <c r="D2412" s="1" t="s">
        <v>144</v>
      </c>
      <c r="E2412" s="2">
        <v>1489068412</v>
      </c>
      <c r="F2412" s="1" t="s">
        <v>14857</v>
      </c>
      <c r="G2412" s="1">
        <v>1489068413</v>
      </c>
      <c r="H2412" s="1" t="s">
        <v>14911</v>
      </c>
      <c r="M2412" s="1" t="s">
        <v>3230</v>
      </c>
      <c r="N2412" s="1" t="s">
        <v>3231</v>
      </c>
      <c r="AF2412" s="1" t="s">
        <v>147</v>
      </c>
      <c r="AG2412" s="1" t="s">
        <v>148</v>
      </c>
      <c r="AH2412" s="1" t="s">
        <v>149</v>
      </c>
      <c r="AI2412" s="1" t="s">
        <v>15000</v>
      </c>
      <c r="AO2412" s="1" t="s">
        <v>7488</v>
      </c>
      <c r="AQ2412" s="1">
        <v>8</v>
      </c>
      <c r="AR2412" s="1" t="s">
        <v>15001</v>
      </c>
      <c r="AS2412" s="1" t="s">
        <v>15002</v>
      </c>
      <c r="AT2412" s="1" t="s">
        <v>15003</v>
      </c>
      <c r="AU2412" s="1">
        <v>0</v>
      </c>
      <c r="AX2412" s="1">
        <v>0</v>
      </c>
      <c r="BB2412" s="1" t="s">
        <v>288</v>
      </c>
      <c r="BE2412" s="1" t="s">
        <v>165</v>
      </c>
      <c r="BF2412" s="1" t="s">
        <v>166</v>
      </c>
      <c r="BG2412" s="1" t="s">
        <v>167</v>
      </c>
      <c r="BL2412" s="1">
        <v>146</v>
      </c>
      <c r="BN2412" s="1">
        <v>0.88</v>
      </c>
      <c r="BO2412" s="1">
        <v>0.59</v>
      </c>
      <c r="CV2412" s="1">
        <v>0</v>
      </c>
      <c r="CW2412" s="1">
        <v>6.0000000000000001E-3</v>
      </c>
      <c r="CX2412" s="1">
        <v>2.35</v>
      </c>
      <c r="CY2412" s="1">
        <v>1.76</v>
      </c>
      <c r="DH2412" s="1">
        <v>0</v>
      </c>
      <c r="DI2412" s="1">
        <v>5.29</v>
      </c>
      <c r="DM2412" s="1">
        <v>0.14985999999999999</v>
      </c>
      <c r="DN2412" s="1">
        <v>5.8999999999999997E-2</v>
      </c>
      <c r="DP2412" s="3">
        <v>7.0500000000000006E-5</v>
      </c>
      <c r="DR2412" s="3">
        <v>8.7499999999999999E-7</v>
      </c>
      <c r="DU2412" s="1">
        <v>6.9999999999999999E-4</v>
      </c>
      <c r="EG2412" s="1">
        <v>1.4999999999999999E-2</v>
      </c>
      <c r="EI2412" s="1">
        <v>0.17599999999999999</v>
      </c>
      <c r="EK2412" s="1">
        <v>2.1000000000000001E-4</v>
      </c>
      <c r="FC2412" s="1">
        <v>-3</v>
      </c>
      <c r="FD2412" s="1">
        <v>-3</v>
      </c>
    </row>
    <row r="2413" spans="1:160" ht="120">
      <c r="A2413" s="1">
        <v>11110455901</v>
      </c>
      <c r="B2413" s="1" t="s">
        <v>15007</v>
      </c>
      <c r="C2413" s="1" t="s">
        <v>15004</v>
      </c>
      <c r="D2413" s="1" t="s">
        <v>144</v>
      </c>
      <c r="E2413" s="2">
        <v>1489065551</v>
      </c>
      <c r="F2413" s="1" t="s">
        <v>15005</v>
      </c>
      <c r="G2413" s="1">
        <v>1489065552</v>
      </c>
      <c r="H2413" s="1" t="s">
        <v>15006</v>
      </c>
      <c r="M2413" s="1" t="s">
        <v>3230</v>
      </c>
      <c r="N2413" s="1" t="s">
        <v>3231</v>
      </c>
      <c r="AF2413" s="1" t="s">
        <v>147</v>
      </c>
      <c r="AG2413" s="1" t="s">
        <v>148</v>
      </c>
      <c r="AH2413" s="1" t="s">
        <v>149</v>
      </c>
      <c r="AI2413" s="1" t="s">
        <v>15008</v>
      </c>
      <c r="AO2413" s="1" t="s">
        <v>14996</v>
      </c>
      <c r="AQ2413" s="1">
        <v>7</v>
      </c>
      <c r="AR2413" s="1" t="s">
        <v>15009</v>
      </c>
      <c r="AS2413" s="1" t="s">
        <v>15010</v>
      </c>
      <c r="AT2413" s="1" t="s">
        <v>15011</v>
      </c>
      <c r="AU2413" s="1">
        <v>0</v>
      </c>
      <c r="AX2413" s="1">
        <v>0</v>
      </c>
      <c r="BB2413" s="1" t="s">
        <v>288</v>
      </c>
      <c r="BE2413" s="1" t="s">
        <v>165</v>
      </c>
      <c r="BF2413" s="1" t="s">
        <v>166</v>
      </c>
      <c r="BG2413" s="1" t="s">
        <v>167</v>
      </c>
      <c r="BL2413" s="1">
        <v>184</v>
      </c>
      <c r="BN2413" s="1">
        <v>0</v>
      </c>
      <c r="BO2413" s="1">
        <v>0</v>
      </c>
      <c r="CV2413" s="1">
        <v>0</v>
      </c>
      <c r="CW2413" s="1">
        <v>2E-3</v>
      </c>
      <c r="CX2413" s="1">
        <v>7.05</v>
      </c>
      <c r="CY2413" s="1">
        <v>5.29</v>
      </c>
      <c r="DH2413" s="1">
        <v>0.4</v>
      </c>
      <c r="DI2413" s="1">
        <v>3.96</v>
      </c>
      <c r="DM2413" s="1">
        <v>0.14985999999999999</v>
      </c>
      <c r="DN2413" s="1">
        <v>5.8999999999999997E-2</v>
      </c>
      <c r="DP2413" s="3">
        <v>5.2800000000000003E-5</v>
      </c>
      <c r="DR2413" s="3">
        <v>8.7499999999999999E-7</v>
      </c>
      <c r="DU2413" s="1">
        <v>2.5999999999999999E-3</v>
      </c>
      <c r="EG2413" s="1">
        <v>0.16300000000000001</v>
      </c>
      <c r="EI2413" s="1">
        <v>0.13200000000000001</v>
      </c>
      <c r="EK2413" s="1">
        <v>0</v>
      </c>
      <c r="FC2413" s="1">
        <v>-1</v>
      </c>
      <c r="FD2413" s="1">
        <v>-1</v>
      </c>
    </row>
    <row r="2414" spans="1:160" ht="135">
      <c r="A2414" s="1">
        <v>11110456014</v>
      </c>
      <c r="B2414" s="1" t="s">
        <v>15014</v>
      </c>
      <c r="C2414" s="1" t="s">
        <v>15012</v>
      </c>
      <c r="D2414" s="1" t="s">
        <v>144</v>
      </c>
      <c r="E2414" s="2">
        <v>1489068156</v>
      </c>
      <c r="F2414" s="1" t="s">
        <v>15013</v>
      </c>
      <c r="G2414" s="1">
        <v>1489068156</v>
      </c>
      <c r="H2414" s="1" t="s">
        <v>15013</v>
      </c>
      <c r="M2414" s="1" t="s">
        <v>3230</v>
      </c>
      <c r="N2414" s="1" t="s">
        <v>3231</v>
      </c>
      <c r="AF2414" s="1" t="s">
        <v>147</v>
      </c>
      <c r="AG2414" s="1" t="s">
        <v>148</v>
      </c>
      <c r="AH2414" s="1" t="s">
        <v>149</v>
      </c>
      <c r="AI2414" s="1" t="s">
        <v>15015</v>
      </c>
      <c r="AO2414" s="1" t="s">
        <v>14996</v>
      </c>
      <c r="AQ2414" s="1">
        <v>3</v>
      </c>
      <c r="AR2414" s="1" t="s">
        <v>15016</v>
      </c>
      <c r="AS2414" s="1" t="s">
        <v>15017</v>
      </c>
      <c r="AT2414" s="1" t="s">
        <v>15018</v>
      </c>
      <c r="AU2414" s="1">
        <v>0</v>
      </c>
      <c r="AX2414" s="1">
        <v>0</v>
      </c>
      <c r="BB2414" s="1" t="s">
        <v>288</v>
      </c>
      <c r="BE2414" s="1" t="s">
        <v>165</v>
      </c>
      <c r="BF2414" s="1" t="s">
        <v>166</v>
      </c>
      <c r="BG2414" s="1" t="s">
        <v>167</v>
      </c>
      <c r="BL2414" s="1">
        <v>259</v>
      </c>
      <c r="BN2414" s="1">
        <v>0.22</v>
      </c>
      <c r="BO2414" s="1">
        <v>0</v>
      </c>
      <c r="CV2414" s="1">
        <v>0</v>
      </c>
      <c r="CW2414" s="1">
        <v>2E-3</v>
      </c>
      <c r="CX2414" s="1">
        <v>5.73</v>
      </c>
      <c r="CY2414" s="1">
        <v>5.29</v>
      </c>
      <c r="DH2414" s="1">
        <v>0</v>
      </c>
      <c r="DI2414" s="1">
        <v>9.25</v>
      </c>
      <c r="DM2414" s="1">
        <v>0.11684</v>
      </c>
      <c r="DN2414" s="1">
        <v>4.5999999999999999E-2</v>
      </c>
      <c r="DP2414" s="3">
        <v>6.6000000000000005E-5</v>
      </c>
      <c r="DR2414" s="3">
        <v>8.7499999999999999E-7</v>
      </c>
      <c r="DU2414" s="1">
        <v>0</v>
      </c>
      <c r="EI2414" s="1">
        <v>0.26400000000000001</v>
      </c>
      <c r="EK2414" s="1">
        <v>0</v>
      </c>
      <c r="FC2414" s="1">
        <v>-4</v>
      </c>
      <c r="FD2414" s="1">
        <v>-4</v>
      </c>
    </row>
    <row r="2415" spans="1:160" ht="135">
      <c r="A2415" s="1">
        <v>11110456618</v>
      </c>
      <c r="B2415" s="1" t="s">
        <v>15020</v>
      </c>
      <c r="C2415" s="1" t="s">
        <v>15019</v>
      </c>
      <c r="D2415" s="1" t="s">
        <v>144</v>
      </c>
      <c r="E2415" s="2">
        <v>1489077920</v>
      </c>
      <c r="F2415" s="1" t="s">
        <v>14843</v>
      </c>
      <c r="G2415" s="1">
        <v>1489077920</v>
      </c>
      <c r="H2415" s="1" t="s">
        <v>14843</v>
      </c>
      <c r="M2415" s="1" t="s">
        <v>11488</v>
      </c>
      <c r="N2415" s="1" t="s">
        <v>11489</v>
      </c>
      <c r="AF2415" s="1" t="s">
        <v>147</v>
      </c>
      <c r="AG2415" s="1" t="s">
        <v>148</v>
      </c>
      <c r="AH2415" s="1" t="s">
        <v>149</v>
      </c>
      <c r="AI2415" s="1" t="s">
        <v>15021</v>
      </c>
      <c r="AO2415" s="1" t="s">
        <v>15022</v>
      </c>
      <c r="AQ2415" s="1">
        <v>3</v>
      </c>
      <c r="AR2415" s="1" t="s">
        <v>15023</v>
      </c>
      <c r="AS2415" s="1" t="s">
        <v>1452</v>
      </c>
      <c r="AT2415" s="1" t="s">
        <v>1453</v>
      </c>
      <c r="AU2415" s="1">
        <v>0</v>
      </c>
      <c r="AX2415" s="1">
        <v>0</v>
      </c>
      <c r="BB2415" s="1" t="s">
        <v>153</v>
      </c>
      <c r="BE2415" s="1" t="s">
        <v>165</v>
      </c>
      <c r="BF2415" s="1" t="s">
        <v>166</v>
      </c>
      <c r="BG2415" s="1" t="s">
        <v>167</v>
      </c>
      <c r="BL2415" s="1">
        <v>1393</v>
      </c>
      <c r="BN2415" s="1">
        <v>2.08</v>
      </c>
      <c r="BO2415" s="1">
        <v>0</v>
      </c>
      <c r="CV2415" s="1">
        <v>0</v>
      </c>
      <c r="CW2415" s="1">
        <v>6.2E-2</v>
      </c>
      <c r="CX2415" s="1">
        <v>75</v>
      </c>
      <c r="CY2415" s="1">
        <v>41.67</v>
      </c>
      <c r="DH2415" s="1">
        <v>0</v>
      </c>
      <c r="DI2415" s="1">
        <v>4.17</v>
      </c>
      <c r="DM2415" s="1">
        <v>1.27</v>
      </c>
      <c r="DN2415" s="1">
        <v>0.5</v>
      </c>
      <c r="DP2415" s="1">
        <v>0</v>
      </c>
      <c r="DU2415" s="1">
        <v>0</v>
      </c>
      <c r="EI2415" s="1">
        <v>0</v>
      </c>
      <c r="EK2415" s="1">
        <v>1.5E-3</v>
      </c>
      <c r="FC2415" s="1">
        <v>18</v>
      </c>
      <c r="FD2415" s="1">
        <v>18</v>
      </c>
    </row>
    <row r="2416" spans="1:160" ht="135">
      <c r="A2416" s="1">
        <v>11110457219</v>
      </c>
      <c r="B2416" s="1" t="s">
        <v>15025</v>
      </c>
      <c r="C2416" s="1" t="s">
        <v>15024</v>
      </c>
      <c r="D2416" s="1" t="s">
        <v>144</v>
      </c>
      <c r="E2416" s="2">
        <v>1489133461</v>
      </c>
      <c r="F2416" s="1" t="s">
        <v>14467</v>
      </c>
      <c r="G2416" s="1">
        <v>1489133461</v>
      </c>
      <c r="H2416" s="1" t="s">
        <v>14467</v>
      </c>
      <c r="M2416" s="1" t="s">
        <v>11051</v>
      </c>
      <c r="N2416" s="1" t="s">
        <v>11052</v>
      </c>
      <c r="AF2416" s="1" t="s">
        <v>147</v>
      </c>
      <c r="AG2416" s="1" t="s">
        <v>148</v>
      </c>
      <c r="AH2416" s="1" t="s">
        <v>149</v>
      </c>
      <c r="AI2416" s="1" t="s">
        <v>15026</v>
      </c>
      <c r="AO2416" s="1" t="s">
        <v>15027</v>
      </c>
      <c r="AQ2416" s="1">
        <v>3</v>
      </c>
      <c r="AR2416" s="1" t="s">
        <v>15028</v>
      </c>
      <c r="AS2416" s="1" t="s">
        <v>3502</v>
      </c>
      <c r="AT2416" s="1" t="s">
        <v>3503</v>
      </c>
      <c r="AU2416" s="1">
        <v>0</v>
      </c>
      <c r="AX2416" s="1">
        <v>0</v>
      </c>
      <c r="BB2416" s="1" t="s">
        <v>153</v>
      </c>
      <c r="BE2416" s="1" t="s">
        <v>165</v>
      </c>
      <c r="BF2416" s="1" t="s">
        <v>166</v>
      </c>
      <c r="BG2416" s="1" t="s">
        <v>167</v>
      </c>
      <c r="BL2416" s="1">
        <v>1222</v>
      </c>
      <c r="BN2416" s="1">
        <v>18.87</v>
      </c>
      <c r="BO2416" s="1">
        <v>9.43</v>
      </c>
      <c r="CV2416" s="1">
        <v>0</v>
      </c>
      <c r="CW2416" s="1">
        <v>0.13200000000000001</v>
      </c>
      <c r="CX2416" s="1">
        <v>27.36</v>
      </c>
      <c r="CY2416" s="1">
        <v>19.809999999999999</v>
      </c>
      <c r="DH2416" s="1">
        <v>0</v>
      </c>
      <c r="DI2416" s="1">
        <v>4.72</v>
      </c>
      <c r="DM2416" s="1">
        <v>0.33528000000000002</v>
      </c>
      <c r="DN2416" s="1">
        <v>0.13200000000000001</v>
      </c>
      <c r="DP2416" s="1">
        <v>1.416E-4</v>
      </c>
      <c r="DU2416" s="1">
        <v>0</v>
      </c>
      <c r="EI2416" s="1">
        <v>3.7999999999999999E-2</v>
      </c>
      <c r="EK2416" s="1">
        <v>3.4000000000000002E-4</v>
      </c>
      <c r="FC2416" s="1">
        <v>17</v>
      </c>
      <c r="FD2416" s="1">
        <v>17</v>
      </c>
    </row>
    <row r="2417" spans="1:160" ht="120">
      <c r="A2417" s="1">
        <v>11110457226</v>
      </c>
      <c r="B2417" s="1" t="s">
        <v>15030</v>
      </c>
      <c r="C2417" s="1" t="s">
        <v>15029</v>
      </c>
      <c r="D2417" s="1" t="s">
        <v>144</v>
      </c>
      <c r="E2417" s="2">
        <v>1489135185</v>
      </c>
      <c r="F2417" s="1" t="s">
        <v>14355</v>
      </c>
      <c r="G2417" s="1">
        <v>1489135185</v>
      </c>
      <c r="H2417" s="1" t="s">
        <v>14355</v>
      </c>
      <c r="M2417" s="1" t="s">
        <v>11051</v>
      </c>
      <c r="N2417" s="1" t="s">
        <v>11052</v>
      </c>
      <c r="AF2417" s="1" t="s">
        <v>147</v>
      </c>
      <c r="AG2417" s="1" t="s">
        <v>148</v>
      </c>
      <c r="AH2417" s="1" t="s">
        <v>149</v>
      </c>
      <c r="AI2417" s="1" t="s">
        <v>15031</v>
      </c>
      <c r="AO2417" s="1" t="s">
        <v>15032</v>
      </c>
      <c r="AQ2417" s="1">
        <v>4</v>
      </c>
      <c r="AR2417" s="1" t="s">
        <v>15033</v>
      </c>
      <c r="AS2417" s="1" t="s">
        <v>15034</v>
      </c>
      <c r="AT2417" s="1" t="s">
        <v>15035</v>
      </c>
      <c r="AU2417" s="1">
        <v>0</v>
      </c>
      <c r="AX2417" s="1">
        <v>0</v>
      </c>
      <c r="BB2417" s="1" t="s">
        <v>210</v>
      </c>
      <c r="BE2417" s="1" t="s">
        <v>165</v>
      </c>
      <c r="BF2417" s="1" t="s">
        <v>166</v>
      </c>
      <c r="BG2417" s="1" t="s">
        <v>167</v>
      </c>
      <c r="BL2417" s="1">
        <v>987</v>
      </c>
      <c r="BN2417" s="1">
        <v>5.41</v>
      </c>
      <c r="BO2417" s="1">
        <v>2.36</v>
      </c>
      <c r="CV2417" s="1">
        <v>0</v>
      </c>
      <c r="CW2417" s="1">
        <v>0</v>
      </c>
      <c r="CX2417" s="1">
        <v>47.3</v>
      </c>
      <c r="CY2417" s="1">
        <v>30.41</v>
      </c>
      <c r="DH2417" s="1">
        <v>2</v>
      </c>
      <c r="DI2417" s="1">
        <v>1.35</v>
      </c>
      <c r="DM2417" s="1">
        <v>0.30987999999999999</v>
      </c>
      <c r="DN2417" s="1">
        <v>0.122</v>
      </c>
      <c r="DP2417" s="1">
        <v>0</v>
      </c>
      <c r="DU2417" s="1">
        <v>0</v>
      </c>
      <c r="EI2417" s="1">
        <v>0</v>
      </c>
      <c r="EK2417" s="1">
        <v>0</v>
      </c>
      <c r="FC2417" s="1">
        <v>9</v>
      </c>
      <c r="FD2417" s="1">
        <v>9</v>
      </c>
    </row>
    <row r="2418" spans="1:160" ht="120">
      <c r="A2418" s="1">
        <v>11110457233</v>
      </c>
      <c r="B2418" s="1" t="s">
        <v>15038</v>
      </c>
      <c r="C2418" s="1" t="s">
        <v>15036</v>
      </c>
      <c r="D2418" s="1" t="s">
        <v>144</v>
      </c>
      <c r="E2418" s="2">
        <v>1489133461</v>
      </c>
      <c r="F2418" s="1" t="s">
        <v>14467</v>
      </c>
      <c r="G2418" s="1">
        <v>1489133462</v>
      </c>
      <c r="H2418" s="1" t="s">
        <v>15037</v>
      </c>
      <c r="M2418" s="1" t="s">
        <v>11051</v>
      </c>
      <c r="N2418" s="1" t="s">
        <v>11052</v>
      </c>
      <c r="AF2418" s="1" t="s">
        <v>147</v>
      </c>
      <c r="AG2418" s="1" t="s">
        <v>148</v>
      </c>
      <c r="AH2418" s="1" t="s">
        <v>149</v>
      </c>
      <c r="AI2418" s="1" t="s">
        <v>15039</v>
      </c>
      <c r="AO2418" s="1" t="s">
        <v>15040</v>
      </c>
      <c r="AQ2418" s="1">
        <v>2</v>
      </c>
      <c r="AR2418" s="1" t="s">
        <v>15041</v>
      </c>
      <c r="AS2418" s="1" t="s">
        <v>15042</v>
      </c>
      <c r="AT2418" s="1" t="s">
        <v>15043</v>
      </c>
      <c r="AU2418" s="1">
        <v>0</v>
      </c>
      <c r="AX2418" s="1">
        <v>0</v>
      </c>
      <c r="BB2418" s="1" t="s">
        <v>367</v>
      </c>
      <c r="BE2418" s="1" t="s">
        <v>165</v>
      </c>
      <c r="BF2418" s="1" t="s">
        <v>166</v>
      </c>
      <c r="BG2418" s="1" t="s">
        <v>167</v>
      </c>
      <c r="BL2418" s="1">
        <v>1958</v>
      </c>
      <c r="BN2418" s="1">
        <v>23.4</v>
      </c>
      <c r="BO2418" s="1">
        <v>10.64</v>
      </c>
      <c r="CV2418" s="1">
        <v>0</v>
      </c>
      <c r="CW2418" s="1">
        <v>4.2999999999999997E-2</v>
      </c>
      <c r="CX2418" s="1">
        <v>60.28</v>
      </c>
      <c r="CY2418" s="1">
        <v>41.84</v>
      </c>
      <c r="DH2418" s="1">
        <v>2.8</v>
      </c>
      <c r="DI2418" s="1">
        <v>6.38</v>
      </c>
      <c r="DM2418" s="1">
        <v>1.0083800000000001</v>
      </c>
      <c r="DN2418" s="1">
        <v>0.39700000000000002</v>
      </c>
      <c r="DP2418" s="3">
        <v>2.1299999999999999E-5</v>
      </c>
      <c r="DU2418" s="1">
        <v>0</v>
      </c>
      <c r="EI2418" s="1">
        <v>5.7000000000000002E-2</v>
      </c>
      <c r="EK2418" s="1">
        <v>5.1000000000000004E-4</v>
      </c>
      <c r="FC2418" s="1">
        <v>25</v>
      </c>
      <c r="FD2418" s="1">
        <v>25</v>
      </c>
    </row>
    <row r="2419" spans="1:160" ht="120">
      <c r="A2419" s="1">
        <v>11110457240</v>
      </c>
      <c r="B2419" s="1" t="s">
        <v>15045</v>
      </c>
      <c r="C2419" s="1" t="s">
        <v>15044</v>
      </c>
      <c r="D2419" s="1" t="s">
        <v>144</v>
      </c>
      <c r="E2419" s="2">
        <v>1489135185</v>
      </c>
      <c r="F2419" s="1" t="s">
        <v>14355</v>
      </c>
      <c r="G2419" s="1">
        <v>1489135185</v>
      </c>
      <c r="H2419" s="1" t="s">
        <v>14355</v>
      </c>
      <c r="M2419" s="1" t="s">
        <v>11051</v>
      </c>
      <c r="N2419" s="1" t="s">
        <v>11052</v>
      </c>
      <c r="AF2419" s="1" t="s">
        <v>147</v>
      </c>
      <c r="AG2419" s="1" t="s">
        <v>148</v>
      </c>
      <c r="AH2419" s="1" t="s">
        <v>149</v>
      </c>
      <c r="AI2419" s="1" t="s">
        <v>15046</v>
      </c>
      <c r="AO2419" s="1" t="s">
        <v>15032</v>
      </c>
      <c r="AQ2419" s="1">
        <v>2</v>
      </c>
      <c r="AR2419" s="1" t="s">
        <v>15047</v>
      </c>
      <c r="AS2419" s="1" t="s">
        <v>579</v>
      </c>
      <c r="AT2419" s="1" t="s">
        <v>580</v>
      </c>
      <c r="AU2419" s="1">
        <v>0</v>
      </c>
      <c r="AX2419" s="1">
        <v>0</v>
      </c>
      <c r="BB2419" s="1" t="s">
        <v>210</v>
      </c>
      <c r="BE2419" s="1" t="s">
        <v>165</v>
      </c>
      <c r="BF2419" s="1" t="s">
        <v>166</v>
      </c>
      <c r="BG2419" s="1" t="s">
        <v>167</v>
      </c>
      <c r="BL2419" s="1">
        <v>649</v>
      </c>
      <c r="BN2419" s="1">
        <v>1.69</v>
      </c>
      <c r="BO2419" s="1">
        <v>0</v>
      </c>
      <c r="CV2419" s="1">
        <v>0</v>
      </c>
      <c r="CW2419" s="1">
        <v>0.01</v>
      </c>
      <c r="CX2419" s="1">
        <v>34.46</v>
      </c>
      <c r="CY2419" s="1">
        <v>29.05</v>
      </c>
      <c r="DH2419" s="1">
        <v>0.7</v>
      </c>
      <c r="DI2419" s="1">
        <v>0.68</v>
      </c>
      <c r="DM2419" s="1">
        <v>0.24129999999999999</v>
      </c>
      <c r="DN2419" s="1">
        <v>9.5000000000000001E-2</v>
      </c>
      <c r="DP2419" s="1">
        <v>2.5349999999999998E-4</v>
      </c>
      <c r="DU2419" s="1">
        <v>1.6000000000000001E-3</v>
      </c>
      <c r="EI2419" s="1">
        <v>0</v>
      </c>
      <c r="EK2419" s="1">
        <v>4.8999999999999998E-4</v>
      </c>
      <c r="FC2419" s="1">
        <v>8</v>
      </c>
      <c r="FD2419" s="1">
        <v>8</v>
      </c>
    </row>
    <row r="2420" spans="1:160" ht="135">
      <c r="A2420" s="1">
        <v>11110458674</v>
      </c>
      <c r="B2420" s="1" t="s">
        <v>15049</v>
      </c>
      <c r="C2420" s="1" t="s">
        <v>15048</v>
      </c>
      <c r="D2420" s="1" t="s">
        <v>144</v>
      </c>
      <c r="E2420" s="2">
        <v>1489133462</v>
      </c>
      <c r="F2420" s="1" t="s">
        <v>15037</v>
      </c>
      <c r="G2420" s="1">
        <v>1489133462</v>
      </c>
      <c r="H2420" s="1" t="s">
        <v>15037</v>
      </c>
      <c r="M2420" s="1" t="s">
        <v>3230</v>
      </c>
      <c r="N2420" s="1" t="s">
        <v>3231</v>
      </c>
      <c r="AF2420" s="1" t="s">
        <v>147</v>
      </c>
      <c r="AG2420" s="1" t="s">
        <v>148</v>
      </c>
      <c r="AH2420" s="1" t="s">
        <v>149</v>
      </c>
      <c r="AI2420" s="1" t="s">
        <v>15050</v>
      </c>
      <c r="AO2420" s="1" t="s">
        <v>15051</v>
      </c>
      <c r="AQ2420" s="1">
        <v>2</v>
      </c>
      <c r="AR2420" s="1" t="s">
        <v>15052</v>
      </c>
      <c r="AS2420" s="1" t="s">
        <v>579</v>
      </c>
      <c r="AT2420" s="1" t="s">
        <v>580</v>
      </c>
      <c r="AU2420" s="1">
        <v>0</v>
      </c>
      <c r="AX2420" s="1">
        <v>0</v>
      </c>
      <c r="BB2420" s="1" t="s">
        <v>367</v>
      </c>
      <c r="BE2420" s="1" t="s">
        <v>165</v>
      </c>
      <c r="BF2420" s="1" t="s">
        <v>166</v>
      </c>
      <c r="BG2420" s="1" t="s">
        <v>167</v>
      </c>
      <c r="BL2420" s="1">
        <v>1690</v>
      </c>
      <c r="BN2420" s="1">
        <v>17.309999999999999</v>
      </c>
      <c r="BO2420" s="1">
        <v>5.77</v>
      </c>
      <c r="CV2420" s="1">
        <v>0</v>
      </c>
      <c r="CW2420" s="1">
        <v>1.9E-2</v>
      </c>
      <c r="CX2420" s="1">
        <v>57.69</v>
      </c>
      <c r="CY2420" s="1">
        <v>46.15</v>
      </c>
      <c r="DH2420" s="1">
        <v>0</v>
      </c>
      <c r="DI2420" s="1">
        <v>3.85</v>
      </c>
      <c r="DM2420" s="1">
        <v>0.92710000000000004</v>
      </c>
      <c r="DN2420" s="1">
        <v>0.36499999999999999</v>
      </c>
      <c r="DP2420" s="1">
        <v>0</v>
      </c>
      <c r="DU2420" s="1">
        <v>0</v>
      </c>
      <c r="EI2420" s="1">
        <v>3.7999999999999999E-2</v>
      </c>
      <c r="EK2420" s="1">
        <v>6.8999999999999997E-4</v>
      </c>
      <c r="FC2420" s="1">
        <v>24</v>
      </c>
      <c r="FD2420" s="1">
        <v>24</v>
      </c>
    </row>
    <row r="2421" spans="1:160" ht="135">
      <c r="A2421" s="1">
        <v>11110458759</v>
      </c>
      <c r="B2421" s="1" t="s">
        <v>15054</v>
      </c>
      <c r="C2421" s="1" t="s">
        <v>15053</v>
      </c>
      <c r="D2421" s="1" t="s">
        <v>144</v>
      </c>
      <c r="E2421" s="2">
        <v>1489133462</v>
      </c>
      <c r="F2421" s="1" t="s">
        <v>15037</v>
      </c>
      <c r="G2421" s="1">
        <v>1489133462</v>
      </c>
      <c r="H2421" s="1" t="s">
        <v>15037</v>
      </c>
      <c r="M2421" s="1" t="s">
        <v>3230</v>
      </c>
      <c r="N2421" s="1" t="s">
        <v>3231</v>
      </c>
      <c r="AF2421" s="1" t="s">
        <v>147</v>
      </c>
      <c r="AG2421" s="1" t="s">
        <v>148</v>
      </c>
      <c r="AH2421" s="1" t="s">
        <v>149</v>
      </c>
      <c r="AI2421" s="1" t="s">
        <v>15055</v>
      </c>
      <c r="AO2421" s="1" t="s">
        <v>13347</v>
      </c>
      <c r="AQ2421" s="1">
        <v>2</v>
      </c>
      <c r="AR2421" s="1" t="s">
        <v>15056</v>
      </c>
      <c r="AS2421" s="1" t="s">
        <v>579</v>
      </c>
      <c r="AT2421" s="1" t="s">
        <v>580</v>
      </c>
      <c r="AU2421" s="1">
        <v>0</v>
      </c>
      <c r="AX2421" s="1">
        <v>0</v>
      </c>
      <c r="BB2421" s="1" t="s">
        <v>367</v>
      </c>
      <c r="BE2421" s="1" t="s">
        <v>165</v>
      </c>
      <c r="BF2421" s="1" t="s">
        <v>166</v>
      </c>
      <c r="BG2421" s="1" t="s">
        <v>167</v>
      </c>
      <c r="BL2421" s="1">
        <v>1820</v>
      </c>
      <c r="BN2421" s="1">
        <v>20</v>
      </c>
      <c r="BO2421" s="1">
        <v>4.71</v>
      </c>
      <c r="CV2421" s="1">
        <v>0</v>
      </c>
      <c r="CW2421" s="1">
        <v>2.9000000000000001E-2</v>
      </c>
      <c r="CX2421" s="1">
        <v>62.35</v>
      </c>
      <c r="CY2421" s="1">
        <v>48.24</v>
      </c>
      <c r="DH2421" s="1">
        <v>1.2</v>
      </c>
      <c r="DI2421" s="1">
        <v>3.53</v>
      </c>
      <c r="DM2421" s="1">
        <v>1.016</v>
      </c>
      <c r="DN2421" s="1">
        <v>0.4</v>
      </c>
      <c r="DP2421" s="1">
        <v>0</v>
      </c>
      <c r="DU2421" s="1">
        <v>0</v>
      </c>
      <c r="EI2421" s="1">
        <v>2.4E-2</v>
      </c>
      <c r="EK2421" s="1">
        <v>8.4999999999999995E-4</v>
      </c>
      <c r="FC2421" s="1">
        <v>22</v>
      </c>
      <c r="FD2421" s="1">
        <v>22</v>
      </c>
    </row>
    <row r="2422" spans="1:160" ht="120">
      <c r="A2422" s="1">
        <v>11110459411</v>
      </c>
      <c r="B2422" s="1" t="s">
        <v>15058</v>
      </c>
      <c r="C2422" s="1" t="s">
        <v>15057</v>
      </c>
      <c r="D2422" s="1" t="s">
        <v>144</v>
      </c>
      <c r="E2422" s="2">
        <v>1489133462</v>
      </c>
      <c r="F2422" s="1" t="s">
        <v>15037</v>
      </c>
      <c r="G2422" s="1">
        <v>1489133462</v>
      </c>
      <c r="H2422" s="1" t="s">
        <v>15037</v>
      </c>
      <c r="M2422" s="1" t="s">
        <v>11051</v>
      </c>
      <c r="N2422" s="1" t="s">
        <v>11052</v>
      </c>
      <c r="AF2422" s="1" t="s">
        <v>147</v>
      </c>
      <c r="AG2422" s="1" t="s">
        <v>148</v>
      </c>
      <c r="AH2422" s="1" t="s">
        <v>149</v>
      </c>
      <c r="AI2422" s="1" t="s">
        <v>15059</v>
      </c>
      <c r="AO2422" s="1" t="s">
        <v>15060</v>
      </c>
      <c r="AQ2422" s="1">
        <v>4</v>
      </c>
      <c r="AR2422" s="1" t="s">
        <v>15061</v>
      </c>
      <c r="AS2422" s="1" t="s">
        <v>15062</v>
      </c>
      <c r="AT2422" s="1" t="s">
        <v>15063</v>
      </c>
      <c r="AU2422" s="1">
        <v>0</v>
      </c>
      <c r="AX2422" s="1">
        <v>0</v>
      </c>
      <c r="BB2422" s="1" t="s">
        <v>153</v>
      </c>
      <c r="BE2422" s="1" t="s">
        <v>165</v>
      </c>
      <c r="BF2422" s="1" t="s">
        <v>166</v>
      </c>
      <c r="BG2422" s="1" t="s">
        <v>167</v>
      </c>
      <c r="BL2422" s="1">
        <v>1197</v>
      </c>
      <c r="BN2422" s="1">
        <v>16.54</v>
      </c>
      <c r="BO2422" s="1">
        <v>8.27</v>
      </c>
      <c r="CV2422" s="1">
        <v>0</v>
      </c>
      <c r="CW2422" s="1">
        <v>0.06</v>
      </c>
      <c r="CX2422" s="1">
        <v>29.32</v>
      </c>
      <c r="CY2422" s="1">
        <v>21.05</v>
      </c>
      <c r="DH2422" s="1">
        <v>0</v>
      </c>
      <c r="DI2422" s="1">
        <v>4.51</v>
      </c>
      <c r="DM2422" s="1">
        <v>0.47752</v>
      </c>
      <c r="DN2422" s="1">
        <v>0.188</v>
      </c>
      <c r="DP2422" s="3">
        <v>9.0299999999999999E-5</v>
      </c>
      <c r="DU2422" s="1">
        <v>0</v>
      </c>
      <c r="EI2422" s="1">
        <v>4.4999999999999998E-2</v>
      </c>
      <c r="EK2422" s="1">
        <v>8.0999999999999996E-4</v>
      </c>
      <c r="FC2422" s="1">
        <v>17</v>
      </c>
      <c r="FD2422" s="1">
        <v>17</v>
      </c>
    </row>
    <row r="2423" spans="1:160" ht="90">
      <c r="A2423" s="1">
        <v>11110460684</v>
      </c>
      <c r="B2423" s="1" t="s">
        <v>15066</v>
      </c>
      <c r="C2423" s="1" t="s">
        <v>15064</v>
      </c>
      <c r="D2423" s="1" t="s">
        <v>144</v>
      </c>
      <c r="E2423" s="2">
        <v>1489062649</v>
      </c>
      <c r="F2423" s="1" t="s">
        <v>15065</v>
      </c>
      <c r="G2423" s="1">
        <v>1489062649</v>
      </c>
      <c r="H2423" s="1" t="s">
        <v>15065</v>
      </c>
      <c r="M2423" s="1" t="s">
        <v>3230</v>
      </c>
      <c r="N2423" s="1" t="s">
        <v>3231</v>
      </c>
      <c r="AF2423" s="1" t="s">
        <v>147</v>
      </c>
      <c r="AG2423" s="1" t="s">
        <v>148</v>
      </c>
      <c r="AH2423" s="1" t="s">
        <v>149</v>
      </c>
      <c r="AI2423" s="1" t="s">
        <v>15067</v>
      </c>
      <c r="AO2423" s="1" t="s">
        <v>3633</v>
      </c>
      <c r="AQ2423" s="1">
        <v>6</v>
      </c>
      <c r="AR2423" s="1" t="s">
        <v>15068</v>
      </c>
      <c r="AS2423" s="1" t="s">
        <v>15069</v>
      </c>
      <c r="AT2423" s="1" t="s">
        <v>15070</v>
      </c>
      <c r="AU2423" s="1">
        <v>0</v>
      </c>
      <c r="AX2423" s="1">
        <v>0</v>
      </c>
      <c r="BB2423" s="1" t="s">
        <v>153</v>
      </c>
      <c r="BE2423" s="1" t="s">
        <v>165</v>
      </c>
      <c r="BF2423" s="1" t="s">
        <v>166</v>
      </c>
      <c r="BG2423" s="1" t="s">
        <v>167</v>
      </c>
      <c r="BL2423" s="1">
        <v>628</v>
      </c>
      <c r="BN2423" s="1">
        <v>11.67</v>
      </c>
      <c r="BO2423" s="1">
        <v>8.33</v>
      </c>
      <c r="CV2423" s="1">
        <v>0</v>
      </c>
      <c r="CW2423" s="1">
        <v>0.05</v>
      </c>
      <c r="CX2423" s="1">
        <v>6.67</v>
      </c>
      <c r="CY2423" s="1">
        <v>6.67</v>
      </c>
      <c r="DH2423" s="1">
        <v>0</v>
      </c>
      <c r="DI2423" s="1">
        <v>3.33</v>
      </c>
      <c r="DM2423" s="1">
        <v>0.33782000000000001</v>
      </c>
      <c r="DN2423" s="1">
        <v>0.13300000000000001</v>
      </c>
      <c r="DP2423" s="1">
        <v>2.0010000000000001E-4</v>
      </c>
      <c r="DU2423" s="1">
        <v>0</v>
      </c>
      <c r="EI2423" s="1">
        <v>0.13300000000000001</v>
      </c>
      <c r="EK2423" s="1">
        <v>0</v>
      </c>
      <c r="FC2423" s="1">
        <v>11</v>
      </c>
      <c r="FD2423" s="1">
        <v>11</v>
      </c>
    </row>
    <row r="2424" spans="1:160" ht="90">
      <c r="A2424" s="1">
        <v>11110460707</v>
      </c>
      <c r="B2424" s="1" t="s">
        <v>15072</v>
      </c>
      <c r="C2424" s="1" t="s">
        <v>15071</v>
      </c>
      <c r="D2424" s="1" t="s">
        <v>144</v>
      </c>
      <c r="E2424" s="2">
        <v>1489062624</v>
      </c>
      <c r="F2424" s="1" t="s">
        <v>14791</v>
      </c>
      <c r="G2424" s="1">
        <v>1489062624</v>
      </c>
      <c r="H2424" s="1" t="s">
        <v>14791</v>
      </c>
      <c r="M2424" s="1" t="s">
        <v>3230</v>
      </c>
      <c r="N2424" s="1" t="s">
        <v>3231</v>
      </c>
      <c r="AF2424" s="1" t="s">
        <v>147</v>
      </c>
      <c r="AG2424" s="1" t="s">
        <v>148</v>
      </c>
      <c r="AH2424" s="1" t="s">
        <v>149</v>
      </c>
      <c r="AI2424" s="1" t="s">
        <v>15073</v>
      </c>
      <c r="AO2424" s="1" t="s">
        <v>3633</v>
      </c>
      <c r="AQ2424" s="1">
        <v>6</v>
      </c>
      <c r="AR2424" s="1" t="s">
        <v>15074</v>
      </c>
      <c r="AS2424" s="1" t="s">
        <v>15075</v>
      </c>
      <c r="AT2424" s="1" t="s">
        <v>15076</v>
      </c>
      <c r="AU2424" s="1">
        <v>0</v>
      </c>
      <c r="AX2424" s="1">
        <v>0</v>
      </c>
      <c r="BB2424" s="1" t="s">
        <v>153</v>
      </c>
      <c r="BE2424" s="1" t="s">
        <v>165</v>
      </c>
      <c r="BF2424" s="1" t="s">
        <v>166</v>
      </c>
      <c r="BG2424" s="1" t="s">
        <v>167</v>
      </c>
      <c r="BL2424" s="1">
        <v>837</v>
      </c>
      <c r="BN2424" s="1">
        <v>16.670000000000002</v>
      </c>
      <c r="BO2424" s="1">
        <v>11.67</v>
      </c>
      <c r="CV2424" s="1">
        <v>0</v>
      </c>
      <c r="CW2424" s="1">
        <v>6.7000000000000004E-2</v>
      </c>
      <c r="CX2424" s="1">
        <v>6.67</v>
      </c>
      <c r="CY2424" s="1">
        <v>3.33</v>
      </c>
      <c r="DH2424" s="1">
        <v>0</v>
      </c>
      <c r="DI2424" s="1">
        <v>3.33</v>
      </c>
      <c r="DM2424" s="1">
        <v>0.38100000000000001</v>
      </c>
      <c r="DN2424" s="1">
        <v>0.15</v>
      </c>
      <c r="DP2424" s="1">
        <v>2.0010000000000001E-4</v>
      </c>
      <c r="DU2424" s="1">
        <v>0</v>
      </c>
      <c r="EG2424" s="1">
        <v>0.13300000000000001</v>
      </c>
      <c r="EI2424" s="1">
        <v>0.13300000000000001</v>
      </c>
      <c r="EK2424" s="1">
        <v>0</v>
      </c>
      <c r="FC2424" s="1">
        <v>13</v>
      </c>
      <c r="FD2424" s="1">
        <v>13</v>
      </c>
    </row>
    <row r="2425" spans="1:160" ht="90">
      <c r="A2425" s="1">
        <v>11110460806</v>
      </c>
      <c r="B2425" s="1" t="s">
        <v>15079</v>
      </c>
      <c r="C2425" s="1" t="s">
        <v>15077</v>
      </c>
      <c r="D2425" s="1" t="s">
        <v>144</v>
      </c>
      <c r="E2425" s="2">
        <v>1489062677</v>
      </c>
      <c r="F2425" s="1" t="s">
        <v>15078</v>
      </c>
      <c r="G2425" s="1">
        <v>1489062677</v>
      </c>
      <c r="H2425" s="1" t="s">
        <v>15078</v>
      </c>
      <c r="M2425" s="1" t="s">
        <v>3230</v>
      </c>
      <c r="N2425" s="1" t="s">
        <v>3231</v>
      </c>
      <c r="AF2425" s="1" t="s">
        <v>147</v>
      </c>
      <c r="AG2425" s="1" t="s">
        <v>148</v>
      </c>
      <c r="AH2425" s="1" t="s">
        <v>149</v>
      </c>
      <c r="AI2425" s="1" t="s">
        <v>15080</v>
      </c>
      <c r="AO2425" s="1" t="s">
        <v>3633</v>
      </c>
      <c r="AQ2425" s="1">
        <v>6</v>
      </c>
      <c r="AR2425" s="1" t="s">
        <v>15081</v>
      </c>
      <c r="AS2425" s="1" t="s">
        <v>15075</v>
      </c>
      <c r="AT2425" s="1" t="s">
        <v>15076</v>
      </c>
      <c r="AU2425" s="1">
        <v>0</v>
      </c>
      <c r="AX2425" s="1">
        <v>0</v>
      </c>
      <c r="BB2425" s="1" t="s">
        <v>153</v>
      </c>
      <c r="BE2425" s="1" t="s">
        <v>165</v>
      </c>
      <c r="BF2425" s="1" t="s">
        <v>166</v>
      </c>
      <c r="BG2425" s="1" t="s">
        <v>167</v>
      </c>
      <c r="BL2425" s="1">
        <v>837</v>
      </c>
      <c r="BN2425" s="1">
        <v>16.670000000000002</v>
      </c>
      <c r="BO2425" s="1">
        <v>11.67</v>
      </c>
      <c r="CV2425" s="1">
        <v>0</v>
      </c>
      <c r="CW2425" s="1">
        <v>6.7000000000000004E-2</v>
      </c>
      <c r="CX2425" s="1">
        <v>6.67</v>
      </c>
      <c r="CY2425" s="1">
        <v>3.33</v>
      </c>
      <c r="DH2425" s="1">
        <v>0</v>
      </c>
      <c r="DI2425" s="1">
        <v>3.33</v>
      </c>
      <c r="DM2425" s="1">
        <v>0.38100000000000001</v>
      </c>
      <c r="DN2425" s="1">
        <v>0.15</v>
      </c>
      <c r="DP2425" s="1">
        <v>2.0010000000000001E-4</v>
      </c>
      <c r="DU2425" s="1">
        <v>0</v>
      </c>
      <c r="EG2425" s="1">
        <v>0.13300000000000001</v>
      </c>
      <c r="EI2425" s="1">
        <v>0.13300000000000001</v>
      </c>
      <c r="EK2425" s="1">
        <v>0</v>
      </c>
      <c r="FC2425" s="1">
        <v>13</v>
      </c>
      <c r="FD2425" s="1">
        <v>13</v>
      </c>
    </row>
    <row r="2426" spans="1:160" ht="45">
      <c r="A2426" s="1">
        <v>11110461643</v>
      </c>
      <c r="B2426" s="1" t="s">
        <v>15084</v>
      </c>
      <c r="C2426" s="1" t="s">
        <v>15082</v>
      </c>
      <c r="D2426" s="1" t="s">
        <v>144</v>
      </c>
      <c r="E2426" s="2">
        <v>1489068427</v>
      </c>
      <c r="F2426" s="1" t="s">
        <v>15083</v>
      </c>
      <c r="G2426" s="1">
        <v>1489068427</v>
      </c>
      <c r="H2426" s="1" t="s">
        <v>15083</v>
      </c>
      <c r="M2426" s="1" t="s">
        <v>3230</v>
      </c>
      <c r="N2426" s="1" t="s">
        <v>3231</v>
      </c>
      <c r="AF2426" s="1" t="s">
        <v>147</v>
      </c>
      <c r="AG2426" s="1" t="s">
        <v>148</v>
      </c>
      <c r="AH2426" s="1" t="s">
        <v>149</v>
      </c>
      <c r="AI2426" s="1" t="s">
        <v>15085</v>
      </c>
      <c r="AO2426" s="1" t="s">
        <v>3633</v>
      </c>
      <c r="AQ2426" s="1">
        <v>0</v>
      </c>
      <c r="AR2426" s="1" t="s">
        <v>15086</v>
      </c>
      <c r="AU2426" s="1">
        <v>0</v>
      </c>
      <c r="AX2426" s="1">
        <v>0</v>
      </c>
      <c r="BB2426" s="1" t="s">
        <v>153</v>
      </c>
      <c r="BE2426" s="1" t="s">
        <v>165</v>
      </c>
      <c r="BF2426" s="1" t="s">
        <v>166</v>
      </c>
      <c r="BG2426" s="1" t="s">
        <v>167</v>
      </c>
      <c r="BL2426" s="1">
        <v>837</v>
      </c>
      <c r="BN2426" s="1">
        <v>20</v>
      </c>
      <c r="BO2426" s="1">
        <v>11.67</v>
      </c>
      <c r="CV2426" s="1">
        <v>0</v>
      </c>
      <c r="CW2426" s="1">
        <v>6.7000000000000004E-2</v>
      </c>
      <c r="CX2426" s="1">
        <v>3.33</v>
      </c>
      <c r="CY2426" s="1">
        <v>3.33</v>
      </c>
      <c r="DH2426" s="1">
        <v>0</v>
      </c>
      <c r="DI2426" s="1">
        <v>3.33</v>
      </c>
      <c r="DM2426" s="1">
        <v>0.127</v>
      </c>
      <c r="DN2426" s="1">
        <v>0.05</v>
      </c>
      <c r="DP2426" s="1">
        <v>2.0010000000000001E-4</v>
      </c>
      <c r="DU2426" s="1">
        <v>0</v>
      </c>
      <c r="EG2426" s="1">
        <v>0.13300000000000001</v>
      </c>
      <c r="EI2426" s="1">
        <v>0.13300000000000001</v>
      </c>
      <c r="EK2426" s="1">
        <v>0</v>
      </c>
      <c r="FC2426" s="1">
        <v>12</v>
      </c>
      <c r="FD2426" s="1">
        <v>12</v>
      </c>
    </row>
    <row r="2427" spans="1:160" ht="90">
      <c r="A2427" s="1">
        <v>11110462251</v>
      </c>
      <c r="B2427" s="1" t="s">
        <v>15088</v>
      </c>
      <c r="C2427" s="1" t="s">
        <v>15087</v>
      </c>
      <c r="D2427" s="1" t="s">
        <v>144</v>
      </c>
      <c r="E2427" s="2">
        <v>1489068478</v>
      </c>
      <c r="F2427" s="1" t="s">
        <v>13523</v>
      </c>
      <c r="G2427" s="1">
        <v>1489068478</v>
      </c>
      <c r="H2427" s="1" t="s">
        <v>13523</v>
      </c>
      <c r="M2427" s="1" t="s">
        <v>3230</v>
      </c>
      <c r="N2427" s="1" t="s">
        <v>3231</v>
      </c>
      <c r="AF2427" s="1" t="s">
        <v>147</v>
      </c>
      <c r="AG2427" s="1" t="s">
        <v>148</v>
      </c>
      <c r="AH2427" s="1" t="s">
        <v>149</v>
      </c>
      <c r="AI2427" s="1" t="s">
        <v>15089</v>
      </c>
      <c r="AO2427" s="1" t="s">
        <v>3633</v>
      </c>
      <c r="AQ2427" s="1">
        <v>5</v>
      </c>
      <c r="AR2427" s="1" t="s">
        <v>15090</v>
      </c>
      <c r="AS2427" s="1" t="s">
        <v>15091</v>
      </c>
      <c r="AT2427" s="1" t="s">
        <v>15092</v>
      </c>
      <c r="AU2427" s="1">
        <v>0</v>
      </c>
      <c r="AX2427" s="1">
        <v>0</v>
      </c>
      <c r="BB2427" s="1" t="s">
        <v>153</v>
      </c>
      <c r="BE2427" s="1" t="s">
        <v>165</v>
      </c>
      <c r="BF2427" s="1" t="s">
        <v>166</v>
      </c>
      <c r="BG2427" s="1" t="s">
        <v>167</v>
      </c>
      <c r="BL2427" s="1">
        <v>837</v>
      </c>
      <c r="BN2427" s="1">
        <v>16.670000000000002</v>
      </c>
      <c r="BO2427" s="1">
        <v>11.67</v>
      </c>
      <c r="CV2427" s="1">
        <v>0</v>
      </c>
      <c r="CW2427" s="1">
        <v>6.7000000000000004E-2</v>
      </c>
      <c r="CX2427" s="1">
        <v>6.67</v>
      </c>
      <c r="CY2427" s="1">
        <v>3.33</v>
      </c>
      <c r="DH2427" s="1">
        <v>0</v>
      </c>
      <c r="DI2427" s="1">
        <v>3.33</v>
      </c>
      <c r="DM2427" s="1">
        <v>0.21082000000000001</v>
      </c>
      <c r="DN2427" s="1">
        <v>8.3000000000000004E-2</v>
      </c>
      <c r="DP2427" s="1">
        <v>2.0010000000000001E-4</v>
      </c>
      <c r="DU2427" s="1">
        <v>0</v>
      </c>
      <c r="EG2427" s="1">
        <v>0.23300000000000001</v>
      </c>
      <c r="EI2427" s="1">
        <v>0.13300000000000001</v>
      </c>
      <c r="EK2427" s="1">
        <v>0</v>
      </c>
      <c r="FC2427" s="1">
        <v>12</v>
      </c>
      <c r="FD2427" s="1">
        <v>12</v>
      </c>
    </row>
    <row r="2428" spans="1:160" ht="90">
      <c r="A2428" s="1">
        <v>11110462350</v>
      </c>
      <c r="B2428" s="1" t="s">
        <v>15072</v>
      </c>
      <c r="C2428" s="1" t="s">
        <v>15093</v>
      </c>
      <c r="D2428" s="1" t="s">
        <v>144</v>
      </c>
      <c r="E2428" s="2">
        <v>1489062630</v>
      </c>
      <c r="F2428" s="1" t="s">
        <v>15094</v>
      </c>
      <c r="G2428" s="1">
        <v>1489062630</v>
      </c>
      <c r="H2428" s="1" t="s">
        <v>15094</v>
      </c>
      <c r="M2428" s="1" t="s">
        <v>3230</v>
      </c>
      <c r="N2428" s="1" t="s">
        <v>3231</v>
      </c>
      <c r="AF2428" s="1" t="s">
        <v>147</v>
      </c>
      <c r="AG2428" s="1" t="s">
        <v>148</v>
      </c>
      <c r="AH2428" s="1" t="s">
        <v>149</v>
      </c>
      <c r="AI2428" s="1" t="s">
        <v>15073</v>
      </c>
      <c r="AO2428" s="1" t="s">
        <v>3633</v>
      </c>
      <c r="AQ2428" s="1">
        <v>6</v>
      </c>
      <c r="AR2428" s="1" t="s">
        <v>15074</v>
      </c>
      <c r="AS2428" s="1" t="s">
        <v>15075</v>
      </c>
      <c r="AT2428" s="1" t="s">
        <v>15076</v>
      </c>
      <c r="AU2428" s="1">
        <v>0</v>
      </c>
      <c r="AX2428" s="1">
        <v>0</v>
      </c>
      <c r="BB2428" s="1" t="s">
        <v>153</v>
      </c>
      <c r="BE2428" s="1" t="s">
        <v>165</v>
      </c>
      <c r="BF2428" s="1" t="s">
        <v>166</v>
      </c>
      <c r="BG2428" s="1" t="s">
        <v>167</v>
      </c>
      <c r="BL2428" s="1">
        <v>837</v>
      </c>
      <c r="BN2428" s="1">
        <v>16.670000000000002</v>
      </c>
      <c r="BO2428" s="1">
        <v>11.67</v>
      </c>
      <c r="CV2428" s="1">
        <v>0</v>
      </c>
      <c r="CW2428" s="1">
        <v>6.7000000000000004E-2</v>
      </c>
      <c r="CX2428" s="1">
        <v>6.67</v>
      </c>
      <c r="CY2428" s="1">
        <v>3.33</v>
      </c>
      <c r="DH2428" s="1">
        <v>0</v>
      </c>
      <c r="DI2428" s="1">
        <v>3.33</v>
      </c>
      <c r="DM2428" s="1">
        <v>0.38100000000000001</v>
      </c>
      <c r="DN2428" s="1">
        <v>0.15</v>
      </c>
      <c r="DP2428" s="1">
        <v>2.0010000000000001E-4</v>
      </c>
      <c r="DU2428" s="1">
        <v>0</v>
      </c>
      <c r="EG2428" s="1">
        <v>0.13300000000000001</v>
      </c>
      <c r="EI2428" s="1">
        <v>0.13300000000000001</v>
      </c>
      <c r="EK2428" s="1">
        <v>0</v>
      </c>
      <c r="FC2428" s="1">
        <v>13</v>
      </c>
      <c r="FD2428" s="1">
        <v>13</v>
      </c>
    </row>
    <row r="2429" spans="1:160" ht="105">
      <c r="A2429" s="1">
        <v>11110462374</v>
      </c>
      <c r="B2429" s="1" t="s">
        <v>15096</v>
      </c>
      <c r="C2429" s="1" t="s">
        <v>15095</v>
      </c>
      <c r="D2429" s="1" t="s">
        <v>144</v>
      </c>
      <c r="E2429" s="2">
        <v>1489062652</v>
      </c>
      <c r="F2429" s="1" t="s">
        <v>14807</v>
      </c>
      <c r="G2429" s="1">
        <v>1489062652</v>
      </c>
      <c r="H2429" s="1" t="s">
        <v>14807</v>
      </c>
      <c r="M2429" s="1" t="s">
        <v>3230</v>
      </c>
      <c r="N2429" s="1" t="s">
        <v>3231</v>
      </c>
      <c r="AF2429" s="1" t="s">
        <v>147</v>
      </c>
      <c r="AG2429" s="1" t="s">
        <v>148</v>
      </c>
      <c r="AH2429" s="1" t="s">
        <v>149</v>
      </c>
      <c r="AI2429" s="1" t="s">
        <v>15097</v>
      </c>
      <c r="AO2429" s="1" t="s">
        <v>3633</v>
      </c>
      <c r="AQ2429" s="1">
        <v>6</v>
      </c>
      <c r="AR2429" s="1" t="s">
        <v>15098</v>
      </c>
      <c r="AS2429" s="1" t="s">
        <v>15075</v>
      </c>
      <c r="AT2429" s="1" t="s">
        <v>15076</v>
      </c>
      <c r="AU2429" s="1">
        <v>0</v>
      </c>
      <c r="AX2429" s="1">
        <v>0</v>
      </c>
      <c r="BB2429" s="1" t="s">
        <v>153</v>
      </c>
      <c r="BE2429" s="1" t="s">
        <v>165</v>
      </c>
      <c r="BF2429" s="1" t="s">
        <v>166</v>
      </c>
      <c r="BG2429" s="1" t="s">
        <v>167</v>
      </c>
      <c r="BL2429" s="1">
        <v>837</v>
      </c>
      <c r="BN2429" s="1">
        <v>20</v>
      </c>
      <c r="BO2429" s="1">
        <v>16.670000000000002</v>
      </c>
      <c r="CV2429" s="1">
        <v>0</v>
      </c>
      <c r="CW2429" s="1">
        <v>6.7000000000000004E-2</v>
      </c>
      <c r="CX2429" s="1">
        <v>6.67</v>
      </c>
      <c r="CY2429" s="1">
        <v>3.33</v>
      </c>
      <c r="DH2429" s="1">
        <v>0</v>
      </c>
      <c r="DI2429" s="1">
        <v>3.33</v>
      </c>
      <c r="DM2429" s="1">
        <v>0.63500000000000001</v>
      </c>
      <c r="DN2429" s="1">
        <v>0.25</v>
      </c>
      <c r="DP2429" s="1">
        <v>2.0010000000000001E-4</v>
      </c>
      <c r="DU2429" s="1">
        <v>4.0000000000000001E-3</v>
      </c>
      <c r="EG2429" s="1">
        <v>0.13300000000000001</v>
      </c>
      <c r="EI2429" s="1">
        <v>0.13300000000000001</v>
      </c>
      <c r="EK2429" s="1">
        <v>0</v>
      </c>
      <c r="FC2429" s="1">
        <v>14</v>
      </c>
      <c r="FD2429" s="1">
        <v>14</v>
      </c>
    </row>
    <row r="2430" spans="1:160" ht="135">
      <c r="A2430" s="1">
        <v>11110462701</v>
      </c>
      <c r="B2430" s="1" t="s">
        <v>15101</v>
      </c>
      <c r="C2430" s="1" t="s">
        <v>15099</v>
      </c>
      <c r="D2430" s="1" t="s">
        <v>144</v>
      </c>
      <c r="E2430" s="2">
        <v>1489062631</v>
      </c>
      <c r="F2430" s="1" t="s">
        <v>15100</v>
      </c>
      <c r="G2430" s="1">
        <v>1489062631</v>
      </c>
      <c r="H2430" s="1" t="s">
        <v>15100</v>
      </c>
      <c r="M2430" s="1" t="s">
        <v>3230</v>
      </c>
      <c r="N2430" s="1" t="s">
        <v>3231</v>
      </c>
      <c r="AF2430" s="1" t="s">
        <v>147</v>
      </c>
      <c r="AG2430" s="1" t="s">
        <v>148</v>
      </c>
      <c r="AH2430" s="1" t="s">
        <v>149</v>
      </c>
      <c r="AI2430" s="1" t="s">
        <v>15102</v>
      </c>
      <c r="AO2430" s="1" t="s">
        <v>3633</v>
      </c>
      <c r="AQ2430" s="1">
        <v>7</v>
      </c>
      <c r="AR2430" s="1" t="s">
        <v>15103</v>
      </c>
      <c r="AS2430" s="1" t="s">
        <v>15104</v>
      </c>
      <c r="AT2430" s="1" t="s">
        <v>15105</v>
      </c>
      <c r="AU2430" s="1">
        <v>0</v>
      </c>
      <c r="AX2430" s="1">
        <v>0</v>
      </c>
      <c r="BB2430" s="1" t="s">
        <v>288</v>
      </c>
      <c r="BE2430" s="1" t="s">
        <v>165</v>
      </c>
      <c r="BF2430" s="1" t="s">
        <v>166</v>
      </c>
      <c r="BG2430" s="1" t="s">
        <v>167</v>
      </c>
      <c r="BL2430" s="1">
        <v>280</v>
      </c>
      <c r="BN2430" s="1">
        <v>0</v>
      </c>
      <c r="BO2430" s="1">
        <v>0</v>
      </c>
      <c r="CV2430" s="1">
        <v>0</v>
      </c>
      <c r="CW2430" s="1">
        <v>0</v>
      </c>
      <c r="CX2430" s="1">
        <v>10</v>
      </c>
      <c r="CY2430" s="1">
        <v>6.67</v>
      </c>
      <c r="DH2430" s="1">
        <v>0</v>
      </c>
      <c r="DI2430" s="1">
        <v>3.33</v>
      </c>
      <c r="DM2430" s="1">
        <v>0.21082000000000001</v>
      </c>
      <c r="DN2430" s="1">
        <v>8.3000000000000004E-2</v>
      </c>
      <c r="DP2430" s="1">
        <v>2.0010000000000001E-4</v>
      </c>
      <c r="DU2430" s="1">
        <v>0</v>
      </c>
      <c r="EI2430" s="1">
        <v>0.13300000000000001</v>
      </c>
      <c r="EK2430" s="1">
        <v>0</v>
      </c>
      <c r="FC2430" s="1">
        <v>-1</v>
      </c>
      <c r="FD2430" s="1">
        <v>-1</v>
      </c>
    </row>
    <row r="2431" spans="1:160" ht="135">
      <c r="A2431" s="1">
        <v>11110466006</v>
      </c>
      <c r="B2431" s="1" t="s">
        <v>15107</v>
      </c>
      <c r="C2431" s="1" t="s">
        <v>15106</v>
      </c>
      <c r="D2431" s="1" t="s">
        <v>144</v>
      </c>
      <c r="E2431" s="2">
        <v>1489068477</v>
      </c>
      <c r="F2431" s="1" t="s">
        <v>14804</v>
      </c>
      <c r="G2431" s="1">
        <v>1489068477</v>
      </c>
      <c r="H2431" s="1" t="s">
        <v>14804</v>
      </c>
      <c r="M2431" s="1" t="s">
        <v>3230</v>
      </c>
      <c r="N2431" s="1" t="s">
        <v>3231</v>
      </c>
      <c r="AF2431" s="1" t="s">
        <v>147</v>
      </c>
      <c r="AG2431" s="1" t="s">
        <v>148</v>
      </c>
      <c r="AH2431" s="1" t="s">
        <v>149</v>
      </c>
      <c r="AI2431" s="1" t="s">
        <v>15108</v>
      </c>
      <c r="AO2431" s="1" t="s">
        <v>3633</v>
      </c>
      <c r="AQ2431" s="1">
        <v>12</v>
      </c>
      <c r="AR2431" s="1" t="s">
        <v>15109</v>
      </c>
      <c r="AS2431" s="1" t="s">
        <v>15110</v>
      </c>
      <c r="AT2431" s="1" t="s">
        <v>15111</v>
      </c>
      <c r="AU2431" s="1">
        <v>0</v>
      </c>
      <c r="AX2431" s="1">
        <v>0</v>
      </c>
      <c r="BB2431" s="1" t="s">
        <v>367</v>
      </c>
      <c r="BE2431" s="1" t="s">
        <v>165</v>
      </c>
      <c r="BF2431" s="1" t="s">
        <v>166</v>
      </c>
      <c r="BG2431" s="1" t="s">
        <v>167</v>
      </c>
      <c r="BL2431" s="1">
        <v>837</v>
      </c>
      <c r="BN2431" s="1">
        <v>16.670000000000002</v>
      </c>
      <c r="BO2431" s="1">
        <v>11.67</v>
      </c>
      <c r="CV2431" s="1">
        <v>0</v>
      </c>
      <c r="CW2431" s="1">
        <v>6.7000000000000004E-2</v>
      </c>
      <c r="CX2431" s="1">
        <v>6.67</v>
      </c>
      <c r="CY2431" s="1">
        <v>3.33</v>
      </c>
      <c r="DH2431" s="1">
        <v>0</v>
      </c>
      <c r="DI2431" s="1">
        <v>3.33</v>
      </c>
      <c r="DM2431" s="1">
        <v>1.60782</v>
      </c>
      <c r="DN2431" s="1">
        <v>0.63300000000000001</v>
      </c>
      <c r="DP2431" s="1">
        <v>2.0010000000000001E-4</v>
      </c>
      <c r="DU2431" s="1">
        <v>0</v>
      </c>
      <c r="EG2431" s="1">
        <v>0.16700000000000001</v>
      </c>
      <c r="EI2431" s="1">
        <v>0.13300000000000001</v>
      </c>
      <c r="EK2431" s="1">
        <v>0</v>
      </c>
      <c r="FC2431" s="1">
        <v>19</v>
      </c>
      <c r="FD2431" s="1">
        <v>19</v>
      </c>
    </row>
    <row r="2432" spans="1:160" ht="135">
      <c r="A2432" s="1">
        <v>11110466020</v>
      </c>
      <c r="B2432" s="1" t="s">
        <v>15114</v>
      </c>
      <c r="C2432" s="1" t="s">
        <v>15112</v>
      </c>
      <c r="D2432" s="1" t="s">
        <v>144</v>
      </c>
      <c r="E2432" s="2">
        <v>1489068479</v>
      </c>
      <c r="F2432" s="1" t="s">
        <v>15113</v>
      </c>
      <c r="G2432" s="1">
        <v>1489068480</v>
      </c>
      <c r="H2432" s="1" t="s">
        <v>13270</v>
      </c>
      <c r="M2432" s="1" t="s">
        <v>3230</v>
      </c>
      <c r="N2432" s="1" t="s">
        <v>3231</v>
      </c>
      <c r="AF2432" s="1" t="s">
        <v>147</v>
      </c>
      <c r="AG2432" s="1" t="s">
        <v>148</v>
      </c>
      <c r="AH2432" s="1" t="s">
        <v>149</v>
      </c>
      <c r="AI2432" s="1" t="s">
        <v>15115</v>
      </c>
      <c r="AO2432" s="1" t="s">
        <v>3633</v>
      </c>
      <c r="AQ2432" s="1">
        <v>10</v>
      </c>
      <c r="AR2432" s="1" t="s">
        <v>15116</v>
      </c>
      <c r="AS2432" s="1" t="s">
        <v>15117</v>
      </c>
      <c r="AT2432" s="1" t="s">
        <v>15118</v>
      </c>
      <c r="AU2432" s="1">
        <v>0</v>
      </c>
      <c r="AX2432" s="1">
        <v>0</v>
      </c>
      <c r="BB2432" s="1" t="s">
        <v>367</v>
      </c>
      <c r="BE2432" s="1" t="s">
        <v>165</v>
      </c>
      <c r="BF2432" s="1" t="s">
        <v>166</v>
      </c>
      <c r="BG2432" s="1" t="s">
        <v>167</v>
      </c>
      <c r="BL2432" s="1">
        <v>837</v>
      </c>
      <c r="BN2432" s="1">
        <v>16.670000000000002</v>
      </c>
      <c r="BO2432" s="1">
        <v>11.67</v>
      </c>
      <c r="CV2432" s="1">
        <v>0</v>
      </c>
      <c r="CW2432" s="1">
        <v>6.7000000000000004E-2</v>
      </c>
      <c r="CX2432" s="1">
        <v>10</v>
      </c>
      <c r="CY2432" s="1">
        <v>6.67</v>
      </c>
      <c r="DH2432" s="1">
        <v>0</v>
      </c>
      <c r="DI2432" s="1">
        <v>3.33</v>
      </c>
      <c r="DM2432" s="1">
        <v>1.44018</v>
      </c>
      <c r="DN2432" s="1">
        <v>0.56699999999999995</v>
      </c>
      <c r="DP2432" s="1">
        <v>2.0010000000000001E-4</v>
      </c>
      <c r="DU2432" s="1">
        <v>0</v>
      </c>
      <c r="EG2432" s="1">
        <v>0.2</v>
      </c>
      <c r="EI2432" s="1">
        <v>0.13300000000000001</v>
      </c>
      <c r="EK2432" s="1">
        <v>0</v>
      </c>
      <c r="FC2432" s="1">
        <v>19</v>
      </c>
      <c r="FD2432" s="1">
        <v>19</v>
      </c>
    </row>
    <row r="2433" spans="1:160" ht="135">
      <c r="A2433" s="1">
        <v>11110467706</v>
      </c>
      <c r="B2433" s="1" t="s">
        <v>15120</v>
      </c>
      <c r="C2433" s="1" t="s">
        <v>15119</v>
      </c>
      <c r="D2433" s="1" t="s">
        <v>144</v>
      </c>
      <c r="E2433" s="2">
        <v>1489068479</v>
      </c>
      <c r="F2433" s="1" t="s">
        <v>15113</v>
      </c>
      <c r="G2433" s="1">
        <v>1489068479</v>
      </c>
      <c r="H2433" s="1" t="s">
        <v>15113</v>
      </c>
      <c r="M2433" s="1" t="s">
        <v>3230</v>
      </c>
      <c r="N2433" s="1" t="s">
        <v>3231</v>
      </c>
      <c r="AF2433" s="1" t="s">
        <v>147</v>
      </c>
      <c r="AG2433" s="1" t="s">
        <v>148</v>
      </c>
      <c r="AH2433" s="1" t="s">
        <v>149</v>
      </c>
      <c r="AI2433" s="1" t="s">
        <v>15121</v>
      </c>
      <c r="AO2433" s="1" t="s">
        <v>3633</v>
      </c>
      <c r="AQ2433" s="1">
        <v>12</v>
      </c>
      <c r="AR2433" s="1" t="s">
        <v>15122</v>
      </c>
      <c r="AS2433" s="1" t="s">
        <v>15110</v>
      </c>
      <c r="AT2433" s="1" t="s">
        <v>15111</v>
      </c>
      <c r="AU2433" s="1">
        <v>0</v>
      </c>
      <c r="AX2433" s="1">
        <v>0</v>
      </c>
      <c r="BB2433" s="1" t="s">
        <v>367</v>
      </c>
      <c r="BE2433" s="1" t="s">
        <v>165</v>
      </c>
      <c r="BF2433" s="1" t="s">
        <v>166</v>
      </c>
      <c r="BG2433" s="1" t="s">
        <v>167</v>
      </c>
      <c r="BL2433" s="1">
        <v>837</v>
      </c>
      <c r="BN2433" s="1">
        <v>16.670000000000002</v>
      </c>
      <c r="BO2433" s="1">
        <v>11.67</v>
      </c>
      <c r="CV2433" s="1">
        <v>0</v>
      </c>
      <c r="CW2433" s="1">
        <v>6.7000000000000004E-2</v>
      </c>
      <c r="CX2433" s="1">
        <v>6.67</v>
      </c>
      <c r="CY2433" s="1">
        <v>3.33</v>
      </c>
      <c r="DH2433" s="1">
        <v>0</v>
      </c>
      <c r="DI2433" s="1">
        <v>3.33</v>
      </c>
      <c r="DM2433" s="1">
        <v>1.60782</v>
      </c>
      <c r="DN2433" s="1">
        <v>0.63300000000000001</v>
      </c>
      <c r="DP2433" s="1">
        <v>2.0010000000000001E-4</v>
      </c>
      <c r="DU2433" s="1">
        <v>0</v>
      </c>
      <c r="EG2433" s="1">
        <v>0.16700000000000001</v>
      </c>
      <c r="EI2433" s="1">
        <v>0.13300000000000001</v>
      </c>
      <c r="EK2433" s="1">
        <v>0</v>
      </c>
      <c r="FC2433" s="1">
        <v>19</v>
      </c>
      <c r="FD2433" s="1">
        <v>19</v>
      </c>
    </row>
    <row r="2434" spans="1:160" ht="135">
      <c r="A2434" s="1">
        <v>11110468055</v>
      </c>
      <c r="B2434" s="1" t="s">
        <v>15126</v>
      </c>
      <c r="C2434" s="1" t="s">
        <v>15123</v>
      </c>
      <c r="D2434" s="1" t="s">
        <v>144</v>
      </c>
      <c r="E2434" s="2">
        <v>1489068579</v>
      </c>
      <c r="F2434" s="1" t="s">
        <v>15124</v>
      </c>
      <c r="G2434" s="1">
        <v>1489068580</v>
      </c>
      <c r="H2434" s="1" t="s">
        <v>15125</v>
      </c>
      <c r="M2434" s="1" t="s">
        <v>3230</v>
      </c>
      <c r="N2434" s="1" t="s">
        <v>3231</v>
      </c>
      <c r="AF2434" s="1" t="s">
        <v>147</v>
      </c>
      <c r="AG2434" s="1" t="s">
        <v>148</v>
      </c>
      <c r="AH2434" s="1" t="s">
        <v>149</v>
      </c>
      <c r="AI2434" s="1" t="s">
        <v>15127</v>
      </c>
      <c r="AO2434" s="1" t="s">
        <v>3633</v>
      </c>
      <c r="AQ2434" s="1">
        <v>9</v>
      </c>
      <c r="AR2434" s="1" t="s">
        <v>15128</v>
      </c>
      <c r="AS2434" s="1" t="s">
        <v>15129</v>
      </c>
      <c r="AT2434" s="1" t="s">
        <v>15130</v>
      </c>
      <c r="AU2434" s="1">
        <v>0</v>
      </c>
      <c r="AX2434" s="1">
        <v>0</v>
      </c>
      <c r="BB2434" s="1" t="s">
        <v>153</v>
      </c>
      <c r="BE2434" s="1" t="s">
        <v>165</v>
      </c>
      <c r="BF2434" s="1" t="s">
        <v>166</v>
      </c>
      <c r="BG2434" s="1" t="s">
        <v>167</v>
      </c>
      <c r="BL2434" s="1">
        <v>837</v>
      </c>
      <c r="BN2434" s="1">
        <v>16.670000000000002</v>
      </c>
      <c r="BO2434" s="1">
        <v>10</v>
      </c>
      <c r="CV2434" s="1">
        <v>0</v>
      </c>
      <c r="CW2434" s="1">
        <v>6.7000000000000004E-2</v>
      </c>
      <c r="CX2434" s="1">
        <v>6.67</v>
      </c>
      <c r="CY2434" s="1">
        <v>3.33</v>
      </c>
      <c r="DH2434" s="1">
        <v>0</v>
      </c>
      <c r="DI2434" s="1">
        <v>3.33</v>
      </c>
      <c r="DM2434" s="1">
        <v>0.71882000000000001</v>
      </c>
      <c r="DN2434" s="1">
        <v>0.28299999999999997</v>
      </c>
      <c r="DP2434" s="1">
        <v>2.0010000000000001E-4</v>
      </c>
      <c r="DU2434" s="1">
        <v>0</v>
      </c>
      <c r="EI2434" s="1">
        <v>0.13300000000000001</v>
      </c>
      <c r="EK2434" s="1">
        <v>0</v>
      </c>
      <c r="FC2434" s="1">
        <v>14</v>
      </c>
      <c r="FD2434" s="1">
        <v>14</v>
      </c>
    </row>
    <row r="2435" spans="1:160" ht="120">
      <c r="A2435" s="1">
        <v>11110480514</v>
      </c>
      <c r="B2435" s="1" t="s">
        <v>15132</v>
      </c>
      <c r="C2435" s="1" t="s">
        <v>15131</v>
      </c>
      <c r="D2435" s="1" t="s">
        <v>144</v>
      </c>
      <c r="E2435" s="2">
        <v>1489068422</v>
      </c>
      <c r="F2435" s="1" t="s">
        <v>13183</v>
      </c>
      <c r="G2435" s="1">
        <v>1489068422</v>
      </c>
      <c r="H2435" s="1" t="s">
        <v>13183</v>
      </c>
      <c r="M2435" s="1" t="s">
        <v>3230</v>
      </c>
      <c r="N2435" s="1" t="s">
        <v>3231</v>
      </c>
      <c r="AF2435" s="1" t="s">
        <v>147</v>
      </c>
      <c r="AG2435" s="1" t="s">
        <v>148</v>
      </c>
      <c r="AH2435" s="1" t="s">
        <v>149</v>
      </c>
      <c r="AI2435" s="1" t="s">
        <v>15133</v>
      </c>
      <c r="AO2435" s="1" t="s">
        <v>7488</v>
      </c>
      <c r="AQ2435" s="1">
        <v>6</v>
      </c>
      <c r="AR2435" s="1" t="s">
        <v>15134</v>
      </c>
      <c r="AS2435" s="1" t="s">
        <v>15135</v>
      </c>
      <c r="AT2435" s="1" t="s">
        <v>15136</v>
      </c>
      <c r="AU2435" s="1">
        <v>0</v>
      </c>
      <c r="AX2435" s="1">
        <v>0</v>
      </c>
      <c r="BB2435" s="1" t="s">
        <v>288</v>
      </c>
      <c r="BE2435" s="1" t="s">
        <v>165</v>
      </c>
      <c r="BF2435" s="1" t="s">
        <v>166</v>
      </c>
      <c r="BG2435" s="1" t="s">
        <v>167</v>
      </c>
      <c r="BL2435" s="1">
        <v>146</v>
      </c>
      <c r="BN2435" s="1">
        <v>0.88</v>
      </c>
      <c r="BO2435" s="1">
        <v>0.59</v>
      </c>
      <c r="CV2435" s="1">
        <v>0</v>
      </c>
      <c r="CW2435" s="1">
        <v>3.0000000000000001E-3</v>
      </c>
      <c r="CX2435" s="1">
        <v>2.35</v>
      </c>
      <c r="CY2435" s="1">
        <v>1.76</v>
      </c>
      <c r="DH2435" s="1">
        <v>0</v>
      </c>
      <c r="DI2435" s="1">
        <v>5.29</v>
      </c>
      <c r="DM2435" s="1">
        <v>0.14224000000000001</v>
      </c>
      <c r="DN2435" s="1">
        <v>5.6000000000000001E-2</v>
      </c>
      <c r="DP2435" s="3">
        <v>7.0500000000000006E-5</v>
      </c>
      <c r="DR2435" s="3">
        <v>8.7499999999999999E-7</v>
      </c>
      <c r="DU2435" s="1">
        <v>0</v>
      </c>
      <c r="EG2435" s="1">
        <v>1.4999999999999999E-2</v>
      </c>
      <c r="EI2435" s="1">
        <v>0.17599999999999999</v>
      </c>
      <c r="EK2435" s="1">
        <v>2.1000000000000001E-4</v>
      </c>
      <c r="FC2435" s="1">
        <v>-3</v>
      </c>
      <c r="FD2435" s="1">
        <v>-3</v>
      </c>
    </row>
    <row r="2436" spans="1:160" ht="120">
      <c r="A2436" s="1">
        <v>11110480521</v>
      </c>
      <c r="B2436" s="1" t="s">
        <v>15139</v>
      </c>
      <c r="C2436" s="1" t="s">
        <v>15137</v>
      </c>
      <c r="D2436" s="1" t="s">
        <v>144</v>
      </c>
      <c r="E2436" s="2">
        <v>1489068323</v>
      </c>
      <c r="F2436" s="1" t="s">
        <v>15138</v>
      </c>
      <c r="G2436" s="1">
        <v>1489068323</v>
      </c>
      <c r="H2436" s="1" t="s">
        <v>15138</v>
      </c>
      <c r="M2436" s="1" t="s">
        <v>3230</v>
      </c>
      <c r="N2436" s="1" t="s">
        <v>3231</v>
      </c>
      <c r="AF2436" s="1" t="s">
        <v>147</v>
      </c>
      <c r="AG2436" s="1" t="s">
        <v>148</v>
      </c>
      <c r="AH2436" s="1" t="s">
        <v>149</v>
      </c>
      <c r="AI2436" s="1" t="s">
        <v>15140</v>
      </c>
      <c r="AO2436" s="1" t="s">
        <v>7488</v>
      </c>
      <c r="AQ2436" s="1">
        <v>9</v>
      </c>
      <c r="AR2436" s="1" t="s">
        <v>15141</v>
      </c>
      <c r="AS2436" s="1" t="s">
        <v>15142</v>
      </c>
      <c r="AT2436" s="1" t="s">
        <v>15143</v>
      </c>
      <c r="AU2436" s="1">
        <v>0</v>
      </c>
      <c r="AX2436" s="1">
        <v>0</v>
      </c>
      <c r="BB2436" s="1" t="s">
        <v>288</v>
      </c>
      <c r="BE2436" s="1" t="s">
        <v>165</v>
      </c>
      <c r="BF2436" s="1" t="s">
        <v>166</v>
      </c>
      <c r="BG2436" s="1" t="s">
        <v>167</v>
      </c>
      <c r="BL2436" s="1">
        <v>146</v>
      </c>
      <c r="BN2436" s="1">
        <v>0.88</v>
      </c>
      <c r="BO2436" s="1">
        <v>0.59</v>
      </c>
      <c r="CV2436" s="1">
        <v>0</v>
      </c>
      <c r="CW2436" s="1">
        <v>3.0000000000000001E-3</v>
      </c>
      <c r="CX2436" s="1">
        <v>2.35</v>
      </c>
      <c r="CY2436" s="1">
        <v>1.76</v>
      </c>
      <c r="DH2436" s="1">
        <v>0</v>
      </c>
      <c r="DI2436" s="1">
        <v>5.29</v>
      </c>
      <c r="DM2436" s="1">
        <v>0.14224000000000001</v>
      </c>
      <c r="DN2436" s="1">
        <v>5.6000000000000001E-2</v>
      </c>
      <c r="DP2436" s="3">
        <v>7.0500000000000006E-5</v>
      </c>
      <c r="DR2436" s="3">
        <v>8.7499999999999999E-7</v>
      </c>
      <c r="DU2436" s="1">
        <v>0</v>
      </c>
      <c r="EG2436" s="1">
        <v>1.4999999999999999E-2</v>
      </c>
      <c r="EI2436" s="1">
        <v>0.17599999999999999</v>
      </c>
      <c r="EK2436" s="1">
        <v>2.1000000000000001E-4</v>
      </c>
      <c r="FC2436" s="1">
        <v>-3</v>
      </c>
      <c r="FD2436" s="1">
        <v>-3</v>
      </c>
    </row>
    <row r="2437" spans="1:160" ht="30">
      <c r="A2437" s="1">
        <v>11110484802</v>
      </c>
      <c r="B2437" s="1" t="s">
        <v>15145</v>
      </c>
      <c r="C2437" s="1" t="s">
        <v>15144</v>
      </c>
      <c r="D2437" s="1" t="s">
        <v>144</v>
      </c>
      <c r="E2437" s="2">
        <v>1489070513</v>
      </c>
      <c r="F2437" s="1" t="s">
        <v>14711</v>
      </c>
      <c r="G2437" s="1">
        <v>1489070514</v>
      </c>
      <c r="H2437" s="1" t="s">
        <v>14685</v>
      </c>
      <c r="M2437" s="1" t="s">
        <v>3249</v>
      </c>
      <c r="N2437" s="1" t="s">
        <v>3250</v>
      </c>
      <c r="AF2437" s="1" t="s">
        <v>147</v>
      </c>
      <c r="AG2437" s="1" t="s">
        <v>148</v>
      </c>
      <c r="AH2437" s="1" t="s">
        <v>149</v>
      </c>
      <c r="AI2437" s="1" t="s">
        <v>15146</v>
      </c>
      <c r="AO2437" s="1" t="s">
        <v>2632</v>
      </c>
      <c r="AQ2437" s="1">
        <v>0</v>
      </c>
      <c r="AR2437" s="1" t="s">
        <v>15147</v>
      </c>
      <c r="AU2437" s="1">
        <v>0</v>
      </c>
      <c r="AX2437" s="1">
        <v>0</v>
      </c>
      <c r="BE2437" s="1" t="s">
        <v>165</v>
      </c>
      <c r="BF2437" s="1" t="s">
        <v>166</v>
      </c>
      <c r="BG2437" s="1" t="s">
        <v>167</v>
      </c>
      <c r="BL2437" s="1">
        <v>176</v>
      </c>
      <c r="BN2437" s="1">
        <v>0</v>
      </c>
      <c r="CX2437" s="1">
        <v>10</v>
      </c>
      <c r="CY2437" s="1">
        <v>8.33</v>
      </c>
      <c r="DI2437" s="1">
        <v>0.42</v>
      </c>
      <c r="DM2437" s="1">
        <v>5.0800000000000003E-3</v>
      </c>
      <c r="DN2437" s="1">
        <v>2E-3</v>
      </c>
      <c r="DP2437" s="1">
        <v>8.1240000000000001E-4</v>
      </c>
      <c r="EA2437" s="3">
        <v>2.5000000000000001E-5</v>
      </c>
      <c r="EG2437" s="1">
        <v>0.17499999999999999</v>
      </c>
    </row>
    <row r="2438" spans="1:160" ht="30">
      <c r="A2438" s="1">
        <v>11110484826</v>
      </c>
      <c r="B2438" s="1" t="s">
        <v>15149</v>
      </c>
      <c r="C2438" s="1" t="s">
        <v>15148</v>
      </c>
      <c r="D2438" s="1" t="s">
        <v>144</v>
      </c>
      <c r="E2438" s="2">
        <v>1489070515</v>
      </c>
      <c r="F2438" s="1" t="s">
        <v>14652</v>
      </c>
      <c r="G2438" s="1">
        <v>1489070515</v>
      </c>
      <c r="H2438" s="1" t="s">
        <v>14652</v>
      </c>
      <c r="M2438" s="1" t="s">
        <v>3249</v>
      </c>
      <c r="N2438" s="1" t="s">
        <v>3250</v>
      </c>
      <c r="AF2438" s="1" t="s">
        <v>147</v>
      </c>
      <c r="AG2438" s="1" t="s">
        <v>148</v>
      </c>
      <c r="AH2438" s="1" t="s">
        <v>149</v>
      </c>
      <c r="AI2438" s="1" t="s">
        <v>15146</v>
      </c>
      <c r="AO2438" s="1" t="s">
        <v>2632</v>
      </c>
      <c r="AQ2438" s="1">
        <v>0</v>
      </c>
      <c r="AR2438" s="1" t="s">
        <v>15147</v>
      </c>
      <c r="AU2438" s="1">
        <v>0</v>
      </c>
      <c r="AX2438" s="1">
        <v>0</v>
      </c>
      <c r="BB2438" s="1" t="s">
        <v>164</v>
      </c>
      <c r="BE2438" s="1" t="s">
        <v>165</v>
      </c>
      <c r="BF2438" s="1" t="s">
        <v>166</v>
      </c>
      <c r="BG2438" s="1" t="s">
        <v>167</v>
      </c>
      <c r="BL2438" s="1">
        <v>176</v>
      </c>
      <c r="BN2438" s="1">
        <v>0</v>
      </c>
      <c r="BO2438" s="1">
        <v>0</v>
      </c>
      <c r="CV2438" s="1">
        <v>0</v>
      </c>
      <c r="CW2438" s="1">
        <v>0</v>
      </c>
      <c r="CX2438" s="1">
        <v>10</v>
      </c>
      <c r="CY2438" s="1">
        <v>8.33</v>
      </c>
      <c r="DH2438" s="1">
        <v>0</v>
      </c>
      <c r="DI2438" s="1">
        <v>0.42</v>
      </c>
      <c r="DM2438" s="1">
        <v>5.0800000000000003E-3</v>
      </c>
      <c r="DN2438" s="1">
        <v>2E-3</v>
      </c>
      <c r="DP2438" s="1">
        <v>0</v>
      </c>
      <c r="DU2438" s="1">
        <v>2.5000000000000001E-2</v>
      </c>
      <c r="EA2438" s="3">
        <v>2.5000000000000001E-5</v>
      </c>
      <c r="EG2438" s="1">
        <v>0.17499999999999999</v>
      </c>
      <c r="EI2438" s="1">
        <v>0</v>
      </c>
      <c r="EK2438" s="1">
        <v>0</v>
      </c>
      <c r="FC2438" s="1">
        <v>1</v>
      </c>
      <c r="FD2438" s="1">
        <v>1</v>
      </c>
    </row>
    <row r="2439" spans="1:160" ht="60">
      <c r="A2439" s="1">
        <v>11110484901</v>
      </c>
      <c r="B2439" s="1" t="s">
        <v>15152</v>
      </c>
      <c r="C2439" s="1" t="s">
        <v>15150</v>
      </c>
      <c r="D2439" s="1" t="s">
        <v>144</v>
      </c>
      <c r="E2439" s="2">
        <v>1489070561</v>
      </c>
      <c r="F2439" s="1" t="s">
        <v>15151</v>
      </c>
      <c r="G2439" s="1">
        <v>1489070561</v>
      </c>
      <c r="H2439" s="1" t="s">
        <v>15151</v>
      </c>
      <c r="M2439" s="1" t="s">
        <v>3249</v>
      </c>
      <c r="N2439" s="1" t="s">
        <v>3250</v>
      </c>
      <c r="AF2439" s="1" t="s">
        <v>147</v>
      </c>
      <c r="AG2439" s="1" t="s">
        <v>148</v>
      </c>
      <c r="AH2439" s="1" t="s">
        <v>149</v>
      </c>
      <c r="AI2439" s="1" t="s">
        <v>15153</v>
      </c>
      <c r="AO2439" s="1" t="s">
        <v>15154</v>
      </c>
      <c r="AQ2439" s="1">
        <v>3</v>
      </c>
      <c r="AR2439" s="1" t="s">
        <v>15155</v>
      </c>
      <c r="AS2439" s="1" t="s">
        <v>15156</v>
      </c>
      <c r="AT2439" s="1" t="s">
        <v>15157</v>
      </c>
      <c r="AU2439" s="1">
        <v>0</v>
      </c>
      <c r="AX2439" s="1">
        <v>0</v>
      </c>
      <c r="BE2439" s="1" t="s">
        <v>165</v>
      </c>
      <c r="BF2439" s="1" t="s">
        <v>166</v>
      </c>
      <c r="BG2439" s="1" t="s">
        <v>167</v>
      </c>
      <c r="BL2439" s="1">
        <v>192</v>
      </c>
      <c r="BN2439" s="1">
        <v>0</v>
      </c>
      <c r="CX2439" s="1">
        <v>10.83</v>
      </c>
      <c r="CY2439" s="1">
        <v>9.17</v>
      </c>
      <c r="DI2439" s="1">
        <v>0.83</v>
      </c>
      <c r="DM2439" s="1">
        <v>5.0800000000000003E-3</v>
      </c>
      <c r="DN2439" s="1">
        <v>2E-3</v>
      </c>
      <c r="DP2439" s="3">
        <v>3.1199999999999999E-5</v>
      </c>
      <c r="DR2439" s="3">
        <v>1.0499999999999999E-6</v>
      </c>
      <c r="DU2439" s="1">
        <v>0.03</v>
      </c>
      <c r="DV2439" s="1">
        <v>6.3E-2</v>
      </c>
      <c r="EG2439" s="1">
        <v>0.188</v>
      </c>
      <c r="EI2439" s="1">
        <v>4.2000000000000003E-2</v>
      </c>
    </row>
    <row r="2440" spans="1:160" ht="120">
      <c r="A2440" s="1">
        <v>11110484918</v>
      </c>
      <c r="B2440" s="1" t="s">
        <v>15160</v>
      </c>
      <c r="C2440" s="1" t="s">
        <v>15158</v>
      </c>
      <c r="D2440" s="1" t="s">
        <v>144</v>
      </c>
      <c r="E2440" s="2">
        <v>1489070560</v>
      </c>
      <c r="F2440" s="1" t="s">
        <v>15159</v>
      </c>
      <c r="G2440" s="1">
        <v>1489070560</v>
      </c>
      <c r="H2440" s="1" t="s">
        <v>15159</v>
      </c>
      <c r="M2440" s="1" t="s">
        <v>3249</v>
      </c>
      <c r="N2440" s="1" t="s">
        <v>3250</v>
      </c>
      <c r="AF2440" s="1" t="s">
        <v>147</v>
      </c>
      <c r="AG2440" s="1" t="s">
        <v>148</v>
      </c>
      <c r="AH2440" s="1" t="s">
        <v>149</v>
      </c>
      <c r="AI2440" s="1" t="s">
        <v>15161</v>
      </c>
      <c r="AO2440" s="1" t="s">
        <v>15154</v>
      </c>
      <c r="AQ2440" s="1">
        <v>7</v>
      </c>
      <c r="AR2440" s="1" t="s">
        <v>15162</v>
      </c>
      <c r="AS2440" s="1" t="s">
        <v>15163</v>
      </c>
      <c r="AT2440" s="1" t="s">
        <v>15164</v>
      </c>
      <c r="AU2440" s="1">
        <v>0</v>
      </c>
      <c r="AX2440" s="1">
        <v>1</v>
      </c>
      <c r="AZ2440" s="1" t="s">
        <v>1485</v>
      </c>
      <c r="BE2440" s="1" t="s">
        <v>165</v>
      </c>
      <c r="BF2440" s="1" t="s">
        <v>166</v>
      </c>
      <c r="BG2440" s="1" t="s">
        <v>167</v>
      </c>
      <c r="BL2440" s="1">
        <v>71</v>
      </c>
      <c r="BN2440" s="1">
        <v>0</v>
      </c>
      <c r="CX2440" s="1">
        <v>4.17</v>
      </c>
      <c r="CY2440" s="1">
        <v>3.75</v>
      </c>
      <c r="DI2440" s="1">
        <v>0.42</v>
      </c>
      <c r="DM2440" s="1">
        <v>1.0160000000000001E-2</v>
      </c>
      <c r="DN2440" s="1">
        <v>4.0000000000000001E-3</v>
      </c>
      <c r="DR2440" s="3">
        <v>1.0499999999999999E-6</v>
      </c>
      <c r="DU2440" s="1">
        <v>0.03</v>
      </c>
      <c r="EG2440" s="1">
        <v>7.4999999999999997E-2</v>
      </c>
      <c r="EI2440" s="1">
        <v>8.3000000000000004E-2</v>
      </c>
    </row>
    <row r="2441" spans="1:160" ht="30">
      <c r="A2441" s="1">
        <v>11110484932</v>
      </c>
      <c r="B2441" s="1" t="s">
        <v>15167</v>
      </c>
      <c r="C2441" s="1" t="s">
        <v>15165</v>
      </c>
      <c r="D2441" s="1" t="s">
        <v>144</v>
      </c>
      <c r="E2441" s="2">
        <v>1489070559</v>
      </c>
      <c r="F2441" s="1" t="s">
        <v>15166</v>
      </c>
      <c r="G2441" s="1">
        <v>1489070559</v>
      </c>
      <c r="H2441" s="1" t="s">
        <v>15166</v>
      </c>
      <c r="M2441" s="1" t="s">
        <v>3249</v>
      </c>
      <c r="N2441" s="1" t="s">
        <v>3250</v>
      </c>
      <c r="AF2441" s="1" t="s">
        <v>147</v>
      </c>
      <c r="AG2441" s="1" t="s">
        <v>148</v>
      </c>
      <c r="AH2441" s="1" t="s">
        <v>149</v>
      </c>
      <c r="AI2441" s="1" t="s">
        <v>15168</v>
      </c>
      <c r="AO2441" s="1" t="s">
        <v>15154</v>
      </c>
      <c r="AQ2441" s="1">
        <v>0</v>
      </c>
      <c r="AR2441" s="1" t="s">
        <v>15169</v>
      </c>
      <c r="AU2441" s="1">
        <v>0</v>
      </c>
      <c r="AX2441" s="1">
        <v>0</v>
      </c>
      <c r="BE2441" s="1" t="s">
        <v>165</v>
      </c>
      <c r="BF2441" s="1" t="s">
        <v>166</v>
      </c>
      <c r="BG2441" s="1" t="s">
        <v>167</v>
      </c>
      <c r="BL2441" s="1">
        <v>138</v>
      </c>
      <c r="BN2441" s="1">
        <v>0</v>
      </c>
      <c r="CX2441" s="1">
        <v>7.5</v>
      </c>
      <c r="CY2441" s="1">
        <v>6.25</v>
      </c>
      <c r="DI2441" s="1">
        <v>0.42</v>
      </c>
      <c r="DM2441" s="1">
        <v>5.0800000000000003E-3</v>
      </c>
      <c r="DN2441" s="1">
        <v>2E-3</v>
      </c>
      <c r="DP2441" s="1">
        <v>0</v>
      </c>
      <c r="DU2441" s="1">
        <v>2.5000000000000001E-2</v>
      </c>
      <c r="EG2441" s="1">
        <v>0.121</v>
      </c>
      <c r="EI2441" s="1">
        <v>8.0000000000000002E-3</v>
      </c>
      <c r="EK2441" s="1">
        <v>0</v>
      </c>
    </row>
    <row r="2442" spans="1:160" ht="30">
      <c r="A2442" s="1">
        <v>11110486370</v>
      </c>
      <c r="B2442" s="1" t="s">
        <v>15171</v>
      </c>
      <c r="C2442" s="1" t="s">
        <v>15170</v>
      </c>
      <c r="D2442" s="1" t="s">
        <v>144</v>
      </c>
      <c r="E2442" s="2">
        <v>1489070559</v>
      </c>
      <c r="F2442" s="1" t="s">
        <v>15166</v>
      </c>
      <c r="G2442" s="1">
        <v>1489070559</v>
      </c>
      <c r="H2442" s="1" t="s">
        <v>15166</v>
      </c>
      <c r="M2442" s="1" t="s">
        <v>3249</v>
      </c>
      <c r="N2442" s="1" t="s">
        <v>3250</v>
      </c>
      <c r="AF2442" s="1" t="s">
        <v>147</v>
      </c>
      <c r="AG2442" s="1" t="s">
        <v>148</v>
      </c>
      <c r="AH2442" s="1" t="s">
        <v>149</v>
      </c>
      <c r="AI2442" s="1" t="s">
        <v>15172</v>
      </c>
      <c r="AO2442" s="1" t="s">
        <v>2632</v>
      </c>
      <c r="AQ2442" s="1">
        <v>1</v>
      </c>
      <c r="AR2442" s="1" t="s">
        <v>15173</v>
      </c>
      <c r="AS2442" s="1" t="s">
        <v>3072</v>
      </c>
      <c r="AT2442" s="1" t="s">
        <v>3073</v>
      </c>
      <c r="AU2442" s="1">
        <v>0</v>
      </c>
      <c r="AX2442" s="1">
        <v>0</v>
      </c>
      <c r="BE2442" s="1" t="s">
        <v>165</v>
      </c>
      <c r="BF2442" s="1" t="s">
        <v>166</v>
      </c>
      <c r="BG2442" s="1" t="s">
        <v>167</v>
      </c>
      <c r="BL2442" s="1">
        <v>192</v>
      </c>
      <c r="BN2442" s="1">
        <v>0</v>
      </c>
      <c r="CX2442" s="1">
        <v>11.25</v>
      </c>
      <c r="CY2442" s="1">
        <v>10</v>
      </c>
      <c r="DI2442" s="1">
        <v>0</v>
      </c>
      <c r="DM2442" s="1">
        <v>6.3500000000000001E-2</v>
      </c>
      <c r="DN2442" s="1">
        <v>2.5000000000000001E-2</v>
      </c>
      <c r="DU2442" s="1">
        <v>2.5000000000000001E-2</v>
      </c>
      <c r="EI2442" s="1">
        <v>2.5000000000000001E-2</v>
      </c>
      <c r="EK2442" s="1">
        <v>2.9999999999999997E-4</v>
      </c>
    </row>
    <row r="2443" spans="1:160" ht="75">
      <c r="A2443" s="1">
        <v>11110488107</v>
      </c>
      <c r="B2443" s="1" t="s">
        <v>15176</v>
      </c>
      <c r="C2443" s="1" t="s">
        <v>15174</v>
      </c>
      <c r="D2443" s="1" t="s">
        <v>144</v>
      </c>
      <c r="E2443" s="2">
        <v>1489135186</v>
      </c>
      <c r="F2443" s="1" t="s">
        <v>15175</v>
      </c>
      <c r="G2443" s="1">
        <v>1489135186</v>
      </c>
      <c r="H2443" s="1" t="s">
        <v>15175</v>
      </c>
      <c r="M2443" s="1" t="s">
        <v>3230</v>
      </c>
      <c r="N2443" s="1" t="s">
        <v>3231</v>
      </c>
      <c r="AF2443" s="1" t="s">
        <v>147</v>
      </c>
      <c r="AG2443" s="1" t="s">
        <v>148</v>
      </c>
      <c r="AH2443" s="1" t="s">
        <v>149</v>
      </c>
      <c r="AI2443" s="1" t="s">
        <v>15177</v>
      </c>
      <c r="AO2443" s="1" t="s">
        <v>2632</v>
      </c>
      <c r="AQ2443" s="1">
        <v>3</v>
      </c>
      <c r="AR2443" s="1" t="s">
        <v>15178</v>
      </c>
      <c r="AS2443" s="1" t="s">
        <v>15179</v>
      </c>
      <c r="AT2443" s="1" t="s">
        <v>15180</v>
      </c>
      <c r="AU2443" s="1">
        <v>0</v>
      </c>
      <c r="AX2443" s="1">
        <v>0</v>
      </c>
      <c r="BB2443" s="1" t="s">
        <v>164</v>
      </c>
      <c r="BE2443" s="1" t="s">
        <v>165</v>
      </c>
      <c r="BF2443" s="1" t="s">
        <v>166</v>
      </c>
      <c r="BG2443" s="1" t="s">
        <v>167</v>
      </c>
      <c r="BL2443" s="1">
        <v>226</v>
      </c>
      <c r="BN2443" s="1">
        <v>0</v>
      </c>
      <c r="BO2443" s="1">
        <v>0</v>
      </c>
      <c r="CV2443" s="1">
        <v>0</v>
      </c>
      <c r="CW2443" s="1">
        <v>0</v>
      </c>
      <c r="CX2443" s="1">
        <v>12.92</v>
      </c>
      <c r="CY2443" s="1">
        <v>12.08</v>
      </c>
      <c r="DH2443" s="1">
        <v>0</v>
      </c>
      <c r="DI2443" s="1">
        <v>0</v>
      </c>
      <c r="DM2443" s="1">
        <v>5.0800000000000003E-3</v>
      </c>
      <c r="DN2443" s="1">
        <v>2E-3</v>
      </c>
      <c r="DP2443" s="1">
        <v>0</v>
      </c>
      <c r="DU2443" s="1">
        <v>2.5000000000000001E-2</v>
      </c>
      <c r="EI2443" s="1">
        <v>0</v>
      </c>
      <c r="EK2443" s="1">
        <v>0</v>
      </c>
      <c r="FC2443" s="1">
        <v>2</v>
      </c>
      <c r="FD2443" s="1">
        <v>2</v>
      </c>
    </row>
    <row r="2444" spans="1:160" ht="45">
      <c r="A2444" s="1">
        <v>11110488152</v>
      </c>
      <c r="B2444" s="1" t="s">
        <v>15145</v>
      </c>
      <c r="C2444" s="1" t="s">
        <v>15181</v>
      </c>
      <c r="D2444" s="1" t="s">
        <v>144</v>
      </c>
      <c r="E2444" s="2">
        <v>1489070558</v>
      </c>
      <c r="F2444" s="1" t="s">
        <v>15182</v>
      </c>
      <c r="G2444" s="1">
        <v>1489070559</v>
      </c>
      <c r="H2444" s="1" t="s">
        <v>15166</v>
      </c>
      <c r="M2444" s="1" t="s">
        <v>3249</v>
      </c>
      <c r="N2444" s="1" t="s">
        <v>3250</v>
      </c>
      <c r="AF2444" s="1" t="s">
        <v>147</v>
      </c>
      <c r="AG2444" s="1" t="s">
        <v>148</v>
      </c>
      <c r="AH2444" s="1" t="s">
        <v>149</v>
      </c>
      <c r="AI2444" s="1" t="s">
        <v>15183</v>
      </c>
      <c r="AO2444" s="1" t="s">
        <v>2632</v>
      </c>
      <c r="AQ2444" s="1">
        <v>3</v>
      </c>
      <c r="AR2444" s="1" t="s">
        <v>15184</v>
      </c>
      <c r="AS2444" s="1" t="s">
        <v>15185</v>
      </c>
      <c r="AT2444" s="1" t="s">
        <v>15186</v>
      </c>
      <c r="AU2444" s="1">
        <v>0</v>
      </c>
      <c r="AX2444" s="1">
        <v>0</v>
      </c>
      <c r="BB2444" s="1" t="s">
        <v>164</v>
      </c>
      <c r="BE2444" s="1" t="s">
        <v>165</v>
      </c>
      <c r="BF2444" s="1" t="s">
        <v>166</v>
      </c>
      <c r="BG2444" s="1" t="s">
        <v>167</v>
      </c>
      <c r="BL2444" s="1">
        <v>176</v>
      </c>
      <c r="BN2444" s="1">
        <v>0</v>
      </c>
      <c r="BO2444" s="1">
        <v>0</v>
      </c>
      <c r="CV2444" s="1">
        <v>0</v>
      </c>
      <c r="CW2444" s="1">
        <v>0</v>
      </c>
      <c r="CX2444" s="1">
        <v>10</v>
      </c>
      <c r="CY2444" s="1">
        <v>8.33</v>
      </c>
      <c r="DH2444" s="1">
        <v>0</v>
      </c>
      <c r="DI2444" s="1">
        <v>0.42</v>
      </c>
      <c r="DM2444" s="1">
        <v>5.0800000000000003E-3</v>
      </c>
      <c r="DN2444" s="1">
        <v>2E-3</v>
      </c>
      <c r="DP2444" s="1">
        <v>0</v>
      </c>
      <c r="DR2444" s="3">
        <v>1.0499999999999999E-6</v>
      </c>
      <c r="DU2444" s="1">
        <v>2.5000000000000001E-2</v>
      </c>
      <c r="EG2444" s="1">
        <v>0.17499999999999999</v>
      </c>
      <c r="EI2444" s="1">
        <v>0.125</v>
      </c>
      <c r="EK2444" s="1">
        <v>0</v>
      </c>
      <c r="FC2444" s="1">
        <v>1</v>
      </c>
      <c r="FD2444" s="1">
        <v>1</v>
      </c>
    </row>
    <row r="2445" spans="1:160" ht="90">
      <c r="A2445" s="1">
        <v>11110488190</v>
      </c>
      <c r="B2445" s="1" t="s">
        <v>15188</v>
      </c>
      <c r="C2445" s="1" t="s">
        <v>15187</v>
      </c>
      <c r="D2445" s="1" t="s">
        <v>144</v>
      </c>
      <c r="E2445" s="2">
        <v>1489070558</v>
      </c>
      <c r="F2445" s="1" t="s">
        <v>15182</v>
      </c>
      <c r="G2445" s="1">
        <v>1489070558</v>
      </c>
      <c r="H2445" s="1" t="s">
        <v>15182</v>
      </c>
      <c r="M2445" s="1" t="s">
        <v>3249</v>
      </c>
      <c r="N2445" s="1" t="s">
        <v>3250</v>
      </c>
      <c r="AF2445" s="1" t="s">
        <v>147</v>
      </c>
      <c r="AG2445" s="1" t="s">
        <v>148</v>
      </c>
      <c r="AH2445" s="1" t="s">
        <v>149</v>
      </c>
      <c r="AI2445" s="1" t="s">
        <v>15189</v>
      </c>
      <c r="AO2445" s="1" t="s">
        <v>2632</v>
      </c>
      <c r="AQ2445" s="1">
        <v>3</v>
      </c>
      <c r="AR2445" s="1" t="s">
        <v>15190</v>
      </c>
      <c r="AS2445" s="1" t="s">
        <v>15179</v>
      </c>
      <c r="AT2445" s="1" t="s">
        <v>15180</v>
      </c>
      <c r="AU2445" s="1">
        <v>0</v>
      </c>
      <c r="AX2445" s="1">
        <v>0</v>
      </c>
      <c r="BE2445" s="1" t="s">
        <v>165</v>
      </c>
      <c r="BF2445" s="1" t="s">
        <v>166</v>
      </c>
      <c r="BG2445" s="1" t="s">
        <v>167</v>
      </c>
      <c r="BL2445" s="1">
        <v>226</v>
      </c>
      <c r="BN2445" s="1">
        <v>0</v>
      </c>
      <c r="CX2445" s="1">
        <v>12.92</v>
      </c>
      <c r="CY2445" s="1">
        <v>12.08</v>
      </c>
      <c r="DI2445" s="1">
        <v>0</v>
      </c>
      <c r="DM2445" s="1">
        <v>5.0800000000000003E-3</v>
      </c>
      <c r="DN2445" s="1">
        <v>2E-3</v>
      </c>
      <c r="DU2445" s="1">
        <v>2.5000000000000001E-2</v>
      </c>
    </row>
    <row r="2446" spans="1:160" ht="45">
      <c r="A2446" s="1">
        <v>11110488275</v>
      </c>
      <c r="B2446" s="1" t="s">
        <v>15192</v>
      </c>
      <c r="C2446" s="1" t="s">
        <v>15191</v>
      </c>
      <c r="D2446" s="1" t="s">
        <v>144</v>
      </c>
      <c r="E2446" s="2">
        <v>1489070514</v>
      </c>
      <c r="F2446" s="1" t="s">
        <v>14685</v>
      </c>
      <c r="G2446" s="1">
        <v>1489070514</v>
      </c>
      <c r="H2446" s="1" t="s">
        <v>14685</v>
      </c>
      <c r="M2446" s="1" t="s">
        <v>3249</v>
      </c>
      <c r="N2446" s="1" t="s">
        <v>3250</v>
      </c>
      <c r="AF2446" s="1" t="s">
        <v>147</v>
      </c>
      <c r="AG2446" s="1" t="s">
        <v>148</v>
      </c>
      <c r="AH2446" s="1" t="s">
        <v>149</v>
      </c>
      <c r="AI2446" s="1" t="s">
        <v>15193</v>
      </c>
      <c r="AO2446" s="1" t="s">
        <v>2632</v>
      </c>
      <c r="AQ2446" s="1">
        <v>0</v>
      </c>
      <c r="AR2446" s="1" t="s">
        <v>15194</v>
      </c>
      <c r="AU2446" s="1">
        <v>0</v>
      </c>
      <c r="AX2446" s="1">
        <v>0</v>
      </c>
      <c r="BE2446" s="1" t="s">
        <v>165</v>
      </c>
      <c r="BF2446" s="1" t="s">
        <v>166</v>
      </c>
      <c r="BG2446" s="1" t="s">
        <v>167</v>
      </c>
      <c r="BL2446" s="1">
        <v>209</v>
      </c>
      <c r="BN2446" s="1">
        <v>0</v>
      </c>
      <c r="CX2446" s="1">
        <v>11.67</v>
      </c>
      <c r="CY2446" s="1">
        <v>9.17</v>
      </c>
      <c r="DI2446" s="1">
        <v>0.42</v>
      </c>
      <c r="DM2446" s="1">
        <v>0</v>
      </c>
      <c r="DN2446" s="1">
        <v>0</v>
      </c>
      <c r="DP2446" s="3">
        <v>3.7499999999999997E-5</v>
      </c>
      <c r="DU2446" s="1">
        <v>3.2500000000000001E-2</v>
      </c>
      <c r="EG2446" s="1">
        <v>0.17899999999999999</v>
      </c>
      <c r="EI2446" s="1">
        <v>1.7000000000000001E-2</v>
      </c>
      <c r="EK2446" s="1">
        <v>1.4999999999999999E-4</v>
      </c>
    </row>
    <row r="2447" spans="1:160" ht="30">
      <c r="A2447" s="1">
        <v>11110488374</v>
      </c>
      <c r="B2447" s="1" t="s">
        <v>15196</v>
      </c>
      <c r="C2447" s="1" t="s">
        <v>15195</v>
      </c>
      <c r="D2447" s="1" t="s">
        <v>144</v>
      </c>
      <c r="E2447" s="2">
        <v>1489070559</v>
      </c>
      <c r="F2447" s="1" t="s">
        <v>15166</v>
      </c>
      <c r="G2447" s="1">
        <v>1489070559</v>
      </c>
      <c r="H2447" s="1" t="s">
        <v>15166</v>
      </c>
      <c r="M2447" s="1" t="s">
        <v>3249</v>
      </c>
      <c r="N2447" s="1" t="s">
        <v>3250</v>
      </c>
      <c r="AF2447" s="1" t="s">
        <v>147</v>
      </c>
      <c r="AG2447" s="1" t="s">
        <v>148</v>
      </c>
      <c r="AH2447" s="1" t="s">
        <v>149</v>
      </c>
      <c r="AI2447" s="1" t="s">
        <v>15197</v>
      </c>
      <c r="AO2447" s="1" t="s">
        <v>2632</v>
      </c>
      <c r="AQ2447" s="1">
        <v>0</v>
      </c>
      <c r="AR2447" s="1" t="s">
        <v>15198</v>
      </c>
      <c r="AU2447" s="1">
        <v>0</v>
      </c>
      <c r="AX2447" s="1">
        <v>0</v>
      </c>
      <c r="BB2447" s="1" t="s">
        <v>164</v>
      </c>
      <c r="BE2447" s="1" t="s">
        <v>165</v>
      </c>
      <c r="BF2447" s="1" t="s">
        <v>166</v>
      </c>
      <c r="BG2447" s="1" t="s">
        <v>167</v>
      </c>
      <c r="BL2447" s="1">
        <v>176</v>
      </c>
      <c r="BN2447" s="1">
        <v>0</v>
      </c>
      <c r="BO2447" s="1">
        <v>0</v>
      </c>
      <c r="CV2447" s="1">
        <v>0</v>
      </c>
      <c r="CW2447" s="1">
        <v>0</v>
      </c>
      <c r="CX2447" s="1">
        <v>10</v>
      </c>
      <c r="CY2447" s="1">
        <v>8.33</v>
      </c>
      <c r="DH2447" s="1">
        <v>0</v>
      </c>
      <c r="DI2447" s="1">
        <v>0.83</v>
      </c>
      <c r="DM2447" s="1">
        <v>5.0800000000000003E-3</v>
      </c>
      <c r="DN2447" s="1">
        <v>2E-3</v>
      </c>
      <c r="DP2447" s="1">
        <v>0</v>
      </c>
      <c r="DU2447" s="1">
        <v>2.5000000000000001E-2</v>
      </c>
      <c r="EG2447" s="1">
        <v>0.17499999999999999</v>
      </c>
      <c r="EI2447" s="1">
        <v>8.0000000000000002E-3</v>
      </c>
      <c r="EK2447" s="1">
        <v>2.9999999999999997E-4</v>
      </c>
      <c r="FC2447" s="1">
        <v>1</v>
      </c>
      <c r="FD2447" s="1">
        <v>1</v>
      </c>
    </row>
    <row r="2448" spans="1:160" ht="30">
      <c r="A2448" s="1">
        <v>11110488954</v>
      </c>
      <c r="B2448" s="1" t="s">
        <v>15200</v>
      </c>
      <c r="C2448" s="1" t="s">
        <v>15199</v>
      </c>
      <c r="D2448" s="1" t="s">
        <v>144</v>
      </c>
      <c r="E2448" s="2">
        <v>1489070516</v>
      </c>
      <c r="F2448" s="1" t="s">
        <v>14690</v>
      </c>
      <c r="G2448" s="1">
        <v>1489070517</v>
      </c>
      <c r="H2448" s="1" t="s">
        <v>14647</v>
      </c>
      <c r="M2448" s="1" t="s">
        <v>3249</v>
      </c>
      <c r="N2448" s="1" t="s">
        <v>3250</v>
      </c>
      <c r="AF2448" s="1" t="s">
        <v>147</v>
      </c>
      <c r="AG2448" s="1" t="s">
        <v>148</v>
      </c>
      <c r="AH2448" s="1" t="s">
        <v>149</v>
      </c>
      <c r="AI2448" s="1" t="s">
        <v>15201</v>
      </c>
      <c r="AO2448" s="1" t="s">
        <v>2632</v>
      </c>
      <c r="AQ2448" s="1">
        <v>0</v>
      </c>
      <c r="AR2448" s="1" t="s">
        <v>15198</v>
      </c>
      <c r="AU2448" s="1">
        <v>0</v>
      </c>
      <c r="AX2448" s="1">
        <v>0</v>
      </c>
      <c r="BE2448" s="1" t="s">
        <v>165</v>
      </c>
      <c r="BF2448" s="1" t="s">
        <v>166</v>
      </c>
      <c r="BG2448" s="1" t="s">
        <v>167</v>
      </c>
      <c r="BL2448" s="1">
        <v>176</v>
      </c>
      <c r="BN2448" s="1">
        <v>0</v>
      </c>
      <c r="CX2448" s="1">
        <v>10</v>
      </c>
      <c r="CY2448" s="1">
        <v>8.33</v>
      </c>
      <c r="DI2448" s="1">
        <v>0.42</v>
      </c>
      <c r="DM2448" s="1">
        <v>5.0800000000000003E-3</v>
      </c>
      <c r="DN2448" s="1">
        <v>2E-3</v>
      </c>
      <c r="DU2448" s="1">
        <v>3.2500000000000001E-2</v>
      </c>
      <c r="EA2448" s="3">
        <v>2.5000000000000001E-5</v>
      </c>
      <c r="EG2448" s="1">
        <v>0.17499999999999999</v>
      </c>
      <c r="EI2448" s="1">
        <v>8.0000000000000002E-3</v>
      </c>
      <c r="EK2448" s="1">
        <v>2.9999999999999997E-4</v>
      </c>
    </row>
    <row r="2449" spans="1:160" ht="45">
      <c r="A2449" s="1">
        <v>11110489029</v>
      </c>
      <c r="B2449" s="1" t="s">
        <v>15203</v>
      </c>
      <c r="C2449" s="1" t="s">
        <v>15202</v>
      </c>
      <c r="D2449" s="1" t="s">
        <v>144</v>
      </c>
      <c r="E2449" s="2">
        <v>1489070514</v>
      </c>
      <c r="F2449" s="1" t="s">
        <v>14685</v>
      </c>
      <c r="G2449" s="1">
        <v>1489070514</v>
      </c>
      <c r="H2449" s="1" t="s">
        <v>14685</v>
      </c>
      <c r="M2449" s="1" t="s">
        <v>3249</v>
      </c>
      <c r="N2449" s="1" t="s">
        <v>3250</v>
      </c>
      <c r="AF2449" s="1" t="s">
        <v>147</v>
      </c>
      <c r="AG2449" s="1" t="s">
        <v>148</v>
      </c>
      <c r="AH2449" s="1" t="s">
        <v>149</v>
      </c>
      <c r="AI2449" s="1" t="s">
        <v>15204</v>
      </c>
      <c r="AO2449" s="1" t="s">
        <v>2632</v>
      </c>
      <c r="AQ2449" s="1">
        <v>3</v>
      </c>
      <c r="AR2449" s="1" t="s">
        <v>15184</v>
      </c>
      <c r="AS2449" s="1" t="s">
        <v>15185</v>
      </c>
      <c r="AT2449" s="1" t="s">
        <v>15186</v>
      </c>
      <c r="AU2449" s="1">
        <v>0</v>
      </c>
      <c r="AX2449" s="1">
        <v>0</v>
      </c>
      <c r="BE2449" s="1" t="s">
        <v>165</v>
      </c>
      <c r="BF2449" s="1" t="s">
        <v>166</v>
      </c>
      <c r="BG2449" s="1" t="s">
        <v>167</v>
      </c>
      <c r="BL2449" s="1">
        <v>176</v>
      </c>
      <c r="BN2449" s="1">
        <v>0</v>
      </c>
      <c r="CX2449" s="1">
        <v>10</v>
      </c>
      <c r="CY2449" s="1">
        <v>8.33</v>
      </c>
      <c r="DI2449" s="1">
        <v>0.42</v>
      </c>
      <c r="DM2449" s="1">
        <v>5.0800000000000003E-3</v>
      </c>
      <c r="DN2449" s="1">
        <v>2E-3</v>
      </c>
      <c r="DR2449" s="3">
        <v>1.0499999999999999E-6</v>
      </c>
      <c r="DU2449" s="1">
        <v>3.2500000000000001E-2</v>
      </c>
      <c r="EA2449" s="3">
        <v>2.5000000000000001E-5</v>
      </c>
      <c r="EG2449" s="1">
        <v>0.17499999999999999</v>
      </c>
      <c r="EI2449" s="1">
        <v>0.125</v>
      </c>
    </row>
    <row r="2450" spans="1:160" ht="90">
      <c r="A2450" s="1">
        <v>11110489579</v>
      </c>
      <c r="B2450" s="1" t="s">
        <v>15207</v>
      </c>
      <c r="C2450" s="1" t="s">
        <v>15205</v>
      </c>
      <c r="D2450" s="1" t="s">
        <v>144</v>
      </c>
      <c r="E2450" s="2">
        <v>1489070603</v>
      </c>
      <c r="F2450" s="1" t="s">
        <v>15206</v>
      </c>
      <c r="G2450" s="1">
        <v>1489070603</v>
      </c>
      <c r="H2450" s="1" t="s">
        <v>15206</v>
      </c>
      <c r="M2450" s="1" t="s">
        <v>3249</v>
      </c>
      <c r="N2450" s="1" t="s">
        <v>3250</v>
      </c>
      <c r="AF2450" s="1" t="s">
        <v>147</v>
      </c>
      <c r="AG2450" s="1" t="s">
        <v>148</v>
      </c>
      <c r="AH2450" s="1" t="s">
        <v>149</v>
      </c>
      <c r="AI2450" s="1" t="s">
        <v>15208</v>
      </c>
      <c r="AO2450" s="1" t="s">
        <v>2632</v>
      </c>
      <c r="AQ2450" s="1">
        <v>4</v>
      </c>
      <c r="AR2450" s="1" t="s">
        <v>15209</v>
      </c>
      <c r="AS2450" s="1" t="s">
        <v>15210</v>
      </c>
      <c r="AT2450" s="1" t="s">
        <v>15211</v>
      </c>
      <c r="AU2450" s="1">
        <v>0</v>
      </c>
      <c r="AX2450" s="1">
        <v>0</v>
      </c>
      <c r="BB2450" s="1" t="s">
        <v>164</v>
      </c>
      <c r="BE2450" s="1" t="s">
        <v>165</v>
      </c>
      <c r="BF2450" s="1" t="s">
        <v>166</v>
      </c>
      <c r="BG2450" s="1" t="s">
        <v>167</v>
      </c>
      <c r="BL2450" s="1">
        <v>0</v>
      </c>
      <c r="BN2450" s="1">
        <v>0</v>
      </c>
      <c r="BO2450" s="1">
        <v>0</v>
      </c>
      <c r="CV2450" s="1">
        <v>0</v>
      </c>
      <c r="CW2450" s="1">
        <v>0</v>
      </c>
      <c r="CX2450" s="1">
        <v>0</v>
      </c>
      <c r="CY2450" s="1">
        <v>0</v>
      </c>
      <c r="DH2450" s="1">
        <v>0</v>
      </c>
      <c r="DI2450" s="1">
        <v>0</v>
      </c>
      <c r="DM2450" s="1">
        <v>1.524E-2</v>
      </c>
      <c r="DN2450" s="1">
        <v>6.0000000000000001E-3</v>
      </c>
      <c r="DP2450" s="1">
        <v>0</v>
      </c>
      <c r="DU2450" s="1">
        <v>0</v>
      </c>
      <c r="EI2450" s="1">
        <v>0</v>
      </c>
      <c r="EK2450" s="1">
        <v>0</v>
      </c>
      <c r="FC2450" s="1">
        <v>0</v>
      </c>
      <c r="FD2450" s="1">
        <v>0</v>
      </c>
    </row>
    <row r="2451" spans="1:160" ht="90">
      <c r="A2451" s="1">
        <v>11110489609</v>
      </c>
      <c r="B2451" s="1" t="s">
        <v>15214</v>
      </c>
      <c r="C2451" s="1" t="s">
        <v>15212</v>
      </c>
      <c r="D2451" s="1" t="s">
        <v>144</v>
      </c>
      <c r="E2451" s="2">
        <v>1489070613</v>
      </c>
      <c r="F2451" s="1" t="s">
        <v>15213</v>
      </c>
      <c r="G2451" s="1">
        <v>1489070614</v>
      </c>
      <c r="H2451" s="1" t="s">
        <v>11064</v>
      </c>
      <c r="M2451" s="1" t="s">
        <v>3249</v>
      </c>
      <c r="N2451" s="1" t="s">
        <v>3250</v>
      </c>
      <c r="AF2451" s="1" t="s">
        <v>147</v>
      </c>
      <c r="AG2451" s="1" t="s">
        <v>148</v>
      </c>
      <c r="AH2451" s="1" t="s">
        <v>149</v>
      </c>
      <c r="AI2451" s="1" t="s">
        <v>15215</v>
      </c>
      <c r="AO2451" s="1" t="s">
        <v>2632</v>
      </c>
      <c r="AQ2451" s="1">
        <v>3</v>
      </c>
      <c r="AR2451" s="1" t="s">
        <v>15216</v>
      </c>
      <c r="AS2451" s="1" t="s">
        <v>15217</v>
      </c>
      <c r="AT2451" s="1" t="s">
        <v>15218</v>
      </c>
      <c r="AU2451" s="1">
        <v>0</v>
      </c>
      <c r="AX2451" s="1">
        <v>0</v>
      </c>
      <c r="BB2451" s="1" t="s">
        <v>164</v>
      </c>
      <c r="BE2451" s="1" t="s">
        <v>165</v>
      </c>
      <c r="BF2451" s="1" t="s">
        <v>166</v>
      </c>
      <c r="BG2451" s="1" t="s">
        <v>167</v>
      </c>
      <c r="BL2451" s="1">
        <v>138</v>
      </c>
      <c r="BN2451" s="1">
        <v>0</v>
      </c>
      <c r="BO2451" s="1">
        <v>0</v>
      </c>
      <c r="CV2451" s="1">
        <v>0</v>
      </c>
      <c r="CW2451" s="1">
        <v>0</v>
      </c>
      <c r="CX2451" s="1">
        <v>7.92</v>
      </c>
      <c r="CY2451" s="1">
        <v>7.92</v>
      </c>
      <c r="DH2451" s="1">
        <v>0</v>
      </c>
      <c r="DI2451" s="1">
        <v>0</v>
      </c>
      <c r="DM2451" s="1">
        <v>1.524E-2</v>
      </c>
      <c r="DN2451" s="1">
        <v>6.0000000000000001E-3</v>
      </c>
      <c r="DP2451" s="1">
        <v>0</v>
      </c>
      <c r="DU2451" s="1">
        <v>0</v>
      </c>
      <c r="EI2451" s="1">
        <v>0</v>
      </c>
      <c r="EK2451" s="1">
        <v>0</v>
      </c>
      <c r="FC2451" s="1">
        <v>1</v>
      </c>
      <c r="FD2451" s="1">
        <v>1</v>
      </c>
    </row>
    <row r="2452" spans="1:160" ht="90">
      <c r="A2452" s="1">
        <v>11110489654</v>
      </c>
      <c r="B2452" s="1" t="s">
        <v>15221</v>
      </c>
      <c r="C2452" s="1" t="s">
        <v>15219</v>
      </c>
      <c r="D2452" s="1" t="s">
        <v>144</v>
      </c>
      <c r="E2452" s="2">
        <v>1489070602</v>
      </c>
      <c r="F2452" s="1" t="s">
        <v>15220</v>
      </c>
      <c r="G2452" s="1">
        <v>1489070602</v>
      </c>
      <c r="H2452" s="1" t="s">
        <v>15220</v>
      </c>
      <c r="M2452" s="1" t="s">
        <v>3249</v>
      </c>
      <c r="N2452" s="1" t="s">
        <v>3250</v>
      </c>
      <c r="AF2452" s="1" t="s">
        <v>147</v>
      </c>
      <c r="AG2452" s="1" t="s">
        <v>148</v>
      </c>
      <c r="AH2452" s="1" t="s">
        <v>149</v>
      </c>
      <c r="AI2452" s="1" t="s">
        <v>15222</v>
      </c>
      <c r="AO2452" s="1" t="s">
        <v>2632</v>
      </c>
      <c r="AQ2452" s="1">
        <v>3</v>
      </c>
      <c r="AR2452" s="1" t="s">
        <v>15223</v>
      </c>
      <c r="AS2452" s="1" t="s">
        <v>15217</v>
      </c>
      <c r="AT2452" s="1" t="s">
        <v>15218</v>
      </c>
      <c r="AU2452" s="1">
        <v>0</v>
      </c>
      <c r="AX2452" s="1">
        <v>0</v>
      </c>
      <c r="BB2452" s="1" t="s">
        <v>164</v>
      </c>
      <c r="BE2452" s="1" t="s">
        <v>165</v>
      </c>
      <c r="BF2452" s="1" t="s">
        <v>166</v>
      </c>
      <c r="BG2452" s="1" t="s">
        <v>167</v>
      </c>
      <c r="BL2452" s="1">
        <v>0</v>
      </c>
      <c r="BN2452" s="1">
        <v>0</v>
      </c>
      <c r="BO2452" s="1">
        <v>0</v>
      </c>
      <c r="CV2452" s="1">
        <v>0</v>
      </c>
      <c r="CW2452" s="1">
        <v>0</v>
      </c>
      <c r="CX2452" s="1">
        <v>0</v>
      </c>
      <c r="CY2452" s="1">
        <v>0</v>
      </c>
      <c r="DH2452" s="1">
        <v>0</v>
      </c>
      <c r="DI2452" s="1">
        <v>0</v>
      </c>
      <c r="DM2452" s="1">
        <v>1.524E-2</v>
      </c>
      <c r="DN2452" s="1">
        <v>6.0000000000000001E-3</v>
      </c>
      <c r="DP2452" s="1">
        <v>0</v>
      </c>
      <c r="DU2452" s="1">
        <v>0</v>
      </c>
      <c r="EI2452" s="1">
        <v>0</v>
      </c>
      <c r="EK2452" s="1">
        <v>0</v>
      </c>
      <c r="FC2452" s="1">
        <v>0</v>
      </c>
      <c r="FD2452" s="1">
        <v>0</v>
      </c>
    </row>
    <row r="2453" spans="1:160" ht="30">
      <c r="A2453" s="1">
        <v>11110489852</v>
      </c>
      <c r="B2453" s="1" t="s">
        <v>15225</v>
      </c>
      <c r="C2453" s="1" t="s">
        <v>15224</v>
      </c>
      <c r="D2453" s="1" t="s">
        <v>144</v>
      </c>
      <c r="E2453" s="2">
        <v>1489068480</v>
      </c>
      <c r="F2453" s="1" t="s">
        <v>13270</v>
      </c>
      <c r="G2453" s="1">
        <v>1489068480</v>
      </c>
      <c r="H2453" s="1" t="s">
        <v>13270</v>
      </c>
      <c r="M2453" s="1" t="s">
        <v>3230</v>
      </c>
      <c r="N2453" s="1" t="s">
        <v>3231</v>
      </c>
      <c r="AF2453" s="1" t="s">
        <v>147</v>
      </c>
      <c r="AG2453" s="1" t="s">
        <v>148</v>
      </c>
      <c r="AH2453" s="1" t="s">
        <v>149</v>
      </c>
      <c r="AI2453" s="1" t="s">
        <v>15226</v>
      </c>
      <c r="AO2453" s="1" t="s">
        <v>15227</v>
      </c>
      <c r="AQ2453" s="1">
        <v>1</v>
      </c>
      <c r="AR2453" s="1" t="s">
        <v>15228</v>
      </c>
      <c r="AS2453" s="1" t="s">
        <v>6290</v>
      </c>
      <c r="AT2453" s="1" t="s">
        <v>6291</v>
      </c>
      <c r="AU2453" s="1">
        <v>0</v>
      </c>
      <c r="AX2453" s="1">
        <v>0</v>
      </c>
      <c r="BB2453" s="1" t="s">
        <v>288</v>
      </c>
      <c r="BE2453" s="1" t="s">
        <v>165</v>
      </c>
      <c r="BF2453" s="1" t="s">
        <v>166</v>
      </c>
      <c r="BG2453" s="1" t="s">
        <v>167</v>
      </c>
      <c r="BL2453" s="1">
        <v>406</v>
      </c>
      <c r="BN2453" s="1">
        <v>4.03</v>
      </c>
      <c r="BO2453" s="1">
        <v>2.42</v>
      </c>
      <c r="CV2453" s="1">
        <v>0</v>
      </c>
      <c r="CW2453" s="1">
        <v>2.4E-2</v>
      </c>
      <c r="CX2453" s="1">
        <v>4.84</v>
      </c>
      <c r="CY2453" s="1">
        <v>4.84</v>
      </c>
      <c r="DH2453" s="1">
        <v>0</v>
      </c>
      <c r="DI2453" s="1">
        <v>8.06</v>
      </c>
      <c r="DM2453" s="1">
        <v>0.22606000000000001</v>
      </c>
      <c r="DN2453" s="1">
        <v>8.8999999999999996E-2</v>
      </c>
      <c r="DP2453" s="3">
        <v>4.8300000000000002E-5</v>
      </c>
      <c r="DU2453" s="1">
        <v>0</v>
      </c>
      <c r="EI2453" s="1">
        <v>0.161</v>
      </c>
      <c r="EK2453" s="1">
        <v>5.8E-4</v>
      </c>
      <c r="FC2453" s="1">
        <v>-1</v>
      </c>
      <c r="FD2453" s="1">
        <v>-1</v>
      </c>
    </row>
    <row r="2454" spans="1:160" ht="30">
      <c r="A2454" s="1">
        <v>11110489913</v>
      </c>
      <c r="B2454" s="1" t="s">
        <v>15232</v>
      </c>
      <c r="C2454" s="1" t="s">
        <v>15229</v>
      </c>
      <c r="D2454" s="1" t="s">
        <v>144</v>
      </c>
      <c r="E2454" s="2">
        <v>1489143279</v>
      </c>
      <c r="F2454" s="1" t="s">
        <v>15230</v>
      </c>
      <c r="G2454" s="1">
        <v>1489143280</v>
      </c>
      <c r="H2454" s="1" t="s">
        <v>15231</v>
      </c>
      <c r="M2454" s="1" t="s">
        <v>3241</v>
      </c>
      <c r="N2454" s="1" t="s">
        <v>3242</v>
      </c>
      <c r="AF2454" s="1" t="s">
        <v>147</v>
      </c>
      <c r="AG2454" s="1" t="s">
        <v>148</v>
      </c>
      <c r="AH2454" s="1" t="s">
        <v>149</v>
      </c>
      <c r="AI2454" s="1" t="s">
        <v>15233</v>
      </c>
      <c r="AO2454" s="1" t="s">
        <v>15227</v>
      </c>
      <c r="AQ2454" s="1">
        <v>1</v>
      </c>
      <c r="AR2454" s="1" t="s">
        <v>15234</v>
      </c>
      <c r="AS2454" s="1" t="s">
        <v>6290</v>
      </c>
      <c r="AT2454" s="1" t="s">
        <v>6291</v>
      </c>
      <c r="AU2454" s="1">
        <v>0</v>
      </c>
      <c r="AX2454" s="1">
        <v>0</v>
      </c>
      <c r="BB2454" s="1" t="s">
        <v>164</v>
      </c>
      <c r="BE2454" s="1" t="s">
        <v>165</v>
      </c>
      <c r="BF2454" s="1" t="s">
        <v>166</v>
      </c>
      <c r="BG2454" s="1" t="s">
        <v>167</v>
      </c>
      <c r="BL2454" s="1">
        <v>540</v>
      </c>
      <c r="BN2454" s="1">
        <v>8.06</v>
      </c>
      <c r="BO2454" s="1">
        <v>4.84</v>
      </c>
      <c r="CV2454" s="1">
        <v>0</v>
      </c>
      <c r="CW2454" s="1">
        <v>3.2000000000000001E-2</v>
      </c>
      <c r="CX2454" s="1">
        <v>3.23</v>
      </c>
      <c r="CY2454" s="1">
        <v>4.84</v>
      </c>
      <c r="DH2454" s="1">
        <v>0</v>
      </c>
      <c r="DI2454" s="1">
        <v>11.29</v>
      </c>
      <c r="DM2454" s="1">
        <v>0.30734</v>
      </c>
      <c r="DN2454" s="1">
        <v>0.121</v>
      </c>
      <c r="DP2454" s="1">
        <v>1.9349999999999999E-4</v>
      </c>
      <c r="DU2454" s="1">
        <v>0</v>
      </c>
      <c r="EI2454" s="1">
        <v>0.24199999999999999</v>
      </c>
      <c r="EK2454" s="1">
        <v>2.32E-3</v>
      </c>
      <c r="FC2454" s="1">
        <v>2</v>
      </c>
      <c r="FD2454" s="1">
        <v>2</v>
      </c>
    </row>
    <row r="2455" spans="1:160" ht="60">
      <c r="A2455" s="1">
        <v>11110490483</v>
      </c>
      <c r="B2455" s="1" t="s">
        <v>15237</v>
      </c>
      <c r="C2455" s="1" t="s">
        <v>15235</v>
      </c>
      <c r="D2455" s="1" t="s">
        <v>144</v>
      </c>
      <c r="E2455" s="2">
        <v>1489144116</v>
      </c>
      <c r="F2455" s="1" t="s">
        <v>15236</v>
      </c>
      <c r="G2455" s="1">
        <v>1489144116</v>
      </c>
      <c r="H2455" s="1" t="s">
        <v>15236</v>
      </c>
      <c r="M2455" s="1" t="s">
        <v>11042</v>
      </c>
      <c r="N2455" s="1" t="s">
        <v>11043</v>
      </c>
      <c r="AF2455" s="1" t="s">
        <v>147</v>
      </c>
      <c r="AG2455" s="1" t="s">
        <v>148</v>
      </c>
      <c r="AH2455" s="1" t="s">
        <v>149</v>
      </c>
      <c r="AI2455" s="1" t="s">
        <v>15238</v>
      </c>
      <c r="AO2455" s="1" t="s">
        <v>2632</v>
      </c>
      <c r="AQ2455" s="1">
        <v>3</v>
      </c>
      <c r="AR2455" s="1" t="s">
        <v>15239</v>
      </c>
      <c r="AS2455" s="1" t="s">
        <v>15240</v>
      </c>
      <c r="AT2455" s="1" t="s">
        <v>15241</v>
      </c>
      <c r="AU2455" s="1">
        <v>0</v>
      </c>
      <c r="AX2455" s="1">
        <v>0</v>
      </c>
      <c r="BE2455" s="1" t="s">
        <v>165</v>
      </c>
      <c r="BF2455" s="1" t="s">
        <v>166</v>
      </c>
      <c r="BG2455" s="1" t="s">
        <v>167</v>
      </c>
      <c r="BL2455" s="1">
        <v>176</v>
      </c>
      <c r="BN2455" s="1">
        <v>0</v>
      </c>
      <c r="CX2455" s="1">
        <v>10.83</v>
      </c>
      <c r="CY2455" s="1">
        <v>10.83</v>
      </c>
      <c r="DI2455" s="1">
        <v>0</v>
      </c>
      <c r="DM2455" s="1">
        <v>4.3180000000000003E-2</v>
      </c>
      <c r="DN2455" s="1">
        <v>1.7000000000000001E-2</v>
      </c>
    </row>
    <row r="2456" spans="1:160" ht="75">
      <c r="A2456" s="1">
        <v>11110490872</v>
      </c>
      <c r="B2456" s="1" t="s">
        <v>15244</v>
      </c>
      <c r="C2456" s="1" t="s">
        <v>15242</v>
      </c>
      <c r="D2456" s="1" t="s">
        <v>144</v>
      </c>
      <c r="E2456" s="2">
        <v>1489143294</v>
      </c>
      <c r="F2456" s="1" t="s">
        <v>15243</v>
      </c>
      <c r="G2456" s="1">
        <v>1489143294</v>
      </c>
      <c r="H2456" s="1" t="s">
        <v>15243</v>
      </c>
      <c r="M2456" s="1" t="s">
        <v>3249</v>
      </c>
      <c r="N2456" s="1" t="s">
        <v>3250</v>
      </c>
      <c r="AF2456" s="1" t="s">
        <v>147</v>
      </c>
      <c r="AG2456" s="1" t="s">
        <v>148</v>
      </c>
      <c r="AH2456" s="1" t="s">
        <v>149</v>
      </c>
      <c r="AI2456" s="1" t="s">
        <v>15245</v>
      </c>
      <c r="AO2456" s="1" t="s">
        <v>2632</v>
      </c>
      <c r="AQ2456" s="1">
        <v>7</v>
      </c>
      <c r="AR2456" s="1" t="s">
        <v>15246</v>
      </c>
      <c r="AS2456" s="1" t="s">
        <v>12529</v>
      </c>
      <c r="AT2456" s="1" t="s">
        <v>12530</v>
      </c>
      <c r="AU2456" s="1">
        <v>0</v>
      </c>
      <c r="AX2456" s="1">
        <v>0</v>
      </c>
      <c r="BE2456" s="1" t="s">
        <v>165</v>
      </c>
      <c r="BF2456" s="1" t="s">
        <v>166</v>
      </c>
      <c r="BG2456" s="1" t="s">
        <v>167</v>
      </c>
      <c r="BL2456" s="1">
        <v>0</v>
      </c>
      <c r="BN2456" s="1">
        <v>0</v>
      </c>
      <c r="CX2456" s="1">
        <v>0</v>
      </c>
      <c r="DI2456" s="1">
        <v>0</v>
      </c>
      <c r="DM2456" s="1">
        <v>1.0160000000000001E-2</v>
      </c>
      <c r="DN2456" s="1">
        <v>4.0000000000000001E-3</v>
      </c>
    </row>
    <row r="2457" spans="1:160" ht="60">
      <c r="A2457" s="1">
        <v>11110490896</v>
      </c>
      <c r="B2457" s="1" t="s">
        <v>12519</v>
      </c>
      <c r="C2457" s="1" t="s">
        <v>15247</v>
      </c>
      <c r="D2457" s="1" t="s">
        <v>144</v>
      </c>
      <c r="E2457" s="2">
        <v>1489143293</v>
      </c>
      <c r="F2457" s="1" t="s">
        <v>5814</v>
      </c>
      <c r="G2457" s="1">
        <v>1489143293</v>
      </c>
      <c r="H2457" s="1" t="s">
        <v>5814</v>
      </c>
      <c r="M2457" s="1" t="s">
        <v>3241</v>
      </c>
      <c r="N2457" s="1" t="s">
        <v>3242</v>
      </c>
      <c r="AF2457" s="1" t="s">
        <v>147</v>
      </c>
      <c r="AG2457" s="1" t="s">
        <v>148</v>
      </c>
      <c r="AH2457" s="1" t="s">
        <v>149</v>
      </c>
      <c r="AI2457" s="1" t="s">
        <v>12571</v>
      </c>
      <c r="AO2457" s="1" t="s">
        <v>2632</v>
      </c>
      <c r="AQ2457" s="1">
        <v>7</v>
      </c>
      <c r="AR2457" s="1" t="s">
        <v>12572</v>
      </c>
      <c r="AS2457" s="1" t="s">
        <v>12529</v>
      </c>
      <c r="AT2457" s="1" t="s">
        <v>12530</v>
      </c>
      <c r="AU2457" s="1">
        <v>0</v>
      </c>
      <c r="AX2457" s="1">
        <v>0</v>
      </c>
      <c r="BE2457" s="1" t="s">
        <v>165</v>
      </c>
      <c r="BF2457" s="1" t="s">
        <v>166</v>
      </c>
      <c r="BG2457" s="1" t="s">
        <v>167</v>
      </c>
      <c r="BL2457" s="1">
        <v>0</v>
      </c>
      <c r="BN2457" s="1">
        <v>0</v>
      </c>
      <c r="CX2457" s="1">
        <v>0</v>
      </c>
      <c r="DI2457" s="1">
        <v>0</v>
      </c>
      <c r="DM2457" s="1">
        <v>1.0160000000000001E-2</v>
      </c>
      <c r="DN2457" s="1">
        <v>4.0000000000000001E-3</v>
      </c>
    </row>
    <row r="2458" spans="1:160" ht="60">
      <c r="A2458" s="1">
        <v>11110490919</v>
      </c>
      <c r="B2458" s="1" t="s">
        <v>15250</v>
      </c>
      <c r="C2458" s="1" t="s">
        <v>15248</v>
      </c>
      <c r="D2458" s="1" t="s">
        <v>144</v>
      </c>
      <c r="E2458" s="2">
        <v>1489143603</v>
      </c>
      <c r="F2458" s="1" t="s">
        <v>15249</v>
      </c>
      <c r="G2458" s="1">
        <v>1489143603</v>
      </c>
      <c r="H2458" s="1" t="s">
        <v>15249</v>
      </c>
      <c r="M2458" s="1" t="s">
        <v>3249</v>
      </c>
      <c r="N2458" s="1" t="s">
        <v>3250</v>
      </c>
      <c r="AF2458" s="1" t="s">
        <v>147</v>
      </c>
      <c r="AG2458" s="1" t="s">
        <v>148</v>
      </c>
      <c r="AH2458" s="1" t="s">
        <v>149</v>
      </c>
      <c r="AI2458" s="1" t="s">
        <v>15251</v>
      </c>
      <c r="AO2458" s="1" t="s">
        <v>2632</v>
      </c>
      <c r="AQ2458" s="1">
        <v>7</v>
      </c>
      <c r="AR2458" s="1" t="s">
        <v>12569</v>
      </c>
      <c r="AS2458" s="1" t="s">
        <v>12529</v>
      </c>
      <c r="AT2458" s="1" t="s">
        <v>12530</v>
      </c>
      <c r="AU2458" s="1">
        <v>0</v>
      </c>
      <c r="AX2458" s="1">
        <v>0</v>
      </c>
      <c r="BE2458" s="1" t="s">
        <v>165</v>
      </c>
      <c r="BF2458" s="1" t="s">
        <v>166</v>
      </c>
      <c r="BG2458" s="1" t="s">
        <v>167</v>
      </c>
      <c r="BL2458" s="1">
        <v>0</v>
      </c>
      <c r="BN2458" s="1">
        <v>0</v>
      </c>
      <c r="CX2458" s="1">
        <v>0</v>
      </c>
      <c r="DI2458" s="1">
        <v>0</v>
      </c>
      <c r="DM2458" s="1">
        <v>1.524E-2</v>
      </c>
      <c r="DN2458" s="1">
        <v>6.0000000000000001E-3</v>
      </c>
    </row>
    <row r="2459" spans="1:160" ht="60">
      <c r="A2459" s="1">
        <v>11110490964</v>
      </c>
      <c r="B2459" s="1" t="s">
        <v>15253</v>
      </c>
      <c r="C2459" s="1" t="s">
        <v>15252</v>
      </c>
      <c r="D2459" s="1" t="s">
        <v>144</v>
      </c>
      <c r="E2459" s="2">
        <v>1489143293</v>
      </c>
      <c r="F2459" s="1" t="s">
        <v>5814</v>
      </c>
      <c r="G2459" s="1">
        <v>1489143293</v>
      </c>
      <c r="H2459" s="1" t="s">
        <v>5814</v>
      </c>
      <c r="M2459" s="1" t="s">
        <v>3249</v>
      </c>
      <c r="N2459" s="1" t="s">
        <v>3250</v>
      </c>
      <c r="AF2459" s="1" t="s">
        <v>147</v>
      </c>
      <c r="AG2459" s="1" t="s">
        <v>148</v>
      </c>
      <c r="AH2459" s="1" t="s">
        <v>149</v>
      </c>
      <c r="AI2459" s="1" t="s">
        <v>15254</v>
      </c>
      <c r="AO2459" s="1" t="s">
        <v>2632</v>
      </c>
      <c r="AQ2459" s="1">
        <v>4</v>
      </c>
      <c r="AR2459" s="1" t="s">
        <v>15255</v>
      </c>
      <c r="AS2459" s="1" t="s">
        <v>15256</v>
      </c>
      <c r="AT2459" s="1" t="s">
        <v>15257</v>
      </c>
      <c r="AU2459" s="1">
        <v>0</v>
      </c>
      <c r="AX2459" s="1">
        <v>0</v>
      </c>
      <c r="BE2459" s="1" t="s">
        <v>165</v>
      </c>
      <c r="BF2459" s="1" t="s">
        <v>166</v>
      </c>
      <c r="BG2459" s="1" t="s">
        <v>167</v>
      </c>
      <c r="BL2459" s="1">
        <v>0</v>
      </c>
      <c r="BN2459" s="1">
        <v>0</v>
      </c>
      <c r="CX2459" s="1">
        <v>0</v>
      </c>
      <c r="DI2459" s="1">
        <v>0</v>
      </c>
      <c r="DM2459" s="1">
        <v>1.0160000000000001E-2</v>
      </c>
      <c r="DN2459" s="1">
        <v>4.0000000000000001E-3</v>
      </c>
    </row>
    <row r="2460" spans="1:160" ht="75">
      <c r="A2460" s="1">
        <v>11110491794</v>
      </c>
      <c r="B2460" s="1" t="s">
        <v>15260</v>
      </c>
      <c r="C2460" s="1" t="s">
        <v>15258</v>
      </c>
      <c r="D2460" s="1" t="s">
        <v>144</v>
      </c>
      <c r="E2460" s="2">
        <v>1489143452</v>
      </c>
      <c r="F2460" s="1" t="s">
        <v>15259</v>
      </c>
      <c r="G2460" s="1">
        <v>1489143452</v>
      </c>
      <c r="H2460" s="1" t="s">
        <v>15259</v>
      </c>
      <c r="M2460" s="1" t="s">
        <v>11042</v>
      </c>
      <c r="N2460" s="1" t="s">
        <v>11043</v>
      </c>
      <c r="AF2460" s="1" t="s">
        <v>147</v>
      </c>
      <c r="AG2460" s="1" t="s">
        <v>148</v>
      </c>
      <c r="AH2460" s="1" t="s">
        <v>149</v>
      </c>
      <c r="AI2460" s="1" t="s">
        <v>15261</v>
      </c>
      <c r="AO2460" s="1" t="s">
        <v>2632</v>
      </c>
      <c r="AQ2460" s="1">
        <v>3</v>
      </c>
      <c r="AR2460" s="1" t="s">
        <v>15262</v>
      </c>
      <c r="AS2460" s="1" t="s">
        <v>15263</v>
      </c>
      <c r="AT2460" s="1" t="s">
        <v>15264</v>
      </c>
      <c r="AU2460" s="1">
        <v>0</v>
      </c>
      <c r="AX2460" s="1">
        <v>0</v>
      </c>
      <c r="BE2460" s="1" t="s">
        <v>165</v>
      </c>
      <c r="BF2460" s="1" t="s">
        <v>166</v>
      </c>
      <c r="BG2460" s="1" t="s">
        <v>167</v>
      </c>
      <c r="BL2460" s="1">
        <v>176</v>
      </c>
      <c r="BN2460" s="1">
        <v>0</v>
      </c>
      <c r="CX2460" s="1">
        <v>10.83</v>
      </c>
      <c r="CY2460" s="1">
        <v>10.83</v>
      </c>
      <c r="DI2460" s="1">
        <v>0</v>
      </c>
      <c r="DM2460" s="1">
        <v>2.0320000000000001E-2</v>
      </c>
      <c r="DN2460" s="1">
        <v>8.0000000000000002E-3</v>
      </c>
    </row>
    <row r="2461" spans="1:160" ht="75">
      <c r="A2461" s="1">
        <v>11110491954</v>
      </c>
      <c r="B2461" s="1" t="s">
        <v>15267</v>
      </c>
      <c r="C2461" s="1" t="s">
        <v>15265</v>
      </c>
      <c r="D2461" s="1" t="s">
        <v>144</v>
      </c>
      <c r="E2461" s="2">
        <v>1489143416</v>
      </c>
      <c r="F2461" s="1" t="s">
        <v>15266</v>
      </c>
      <c r="G2461" s="1">
        <v>1489143416</v>
      </c>
      <c r="H2461" s="1" t="s">
        <v>15266</v>
      </c>
      <c r="M2461" s="1" t="s">
        <v>11042</v>
      </c>
      <c r="N2461" s="1" t="s">
        <v>11043</v>
      </c>
      <c r="AF2461" s="1" t="s">
        <v>147</v>
      </c>
      <c r="AG2461" s="1" t="s">
        <v>148</v>
      </c>
      <c r="AH2461" s="1" t="s">
        <v>149</v>
      </c>
      <c r="AI2461" s="1" t="s">
        <v>15268</v>
      </c>
      <c r="AO2461" s="1" t="s">
        <v>2632</v>
      </c>
      <c r="AQ2461" s="1">
        <v>4</v>
      </c>
      <c r="AR2461" s="1" t="s">
        <v>15269</v>
      </c>
      <c r="AS2461" s="1" t="s">
        <v>15270</v>
      </c>
      <c r="AT2461" s="1" t="s">
        <v>15271</v>
      </c>
      <c r="AU2461" s="1">
        <v>0</v>
      </c>
      <c r="AX2461" s="1">
        <v>0</v>
      </c>
      <c r="BE2461" s="1" t="s">
        <v>165</v>
      </c>
      <c r="BF2461" s="1" t="s">
        <v>166</v>
      </c>
      <c r="BG2461" s="1" t="s">
        <v>167</v>
      </c>
      <c r="BL2461" s="1">
        <v>243</v>
      </c>
      <c r="BN2461" s="1">
        <v>0</v>
      </c>
      <c r="CX2461" s="1">
        <v>15</v>
      </c>
      <c r="CY2461" s="1">
        <v>14.58</v>
      </c>
      <c r="DI2461" s="1">
        <v>0</v>
      </c>
      <c r="DM2461" s="1">
        <v>2.0320000000000001E-2</v>
      </c>
      <c r="DN2461" s="1">
        <v>8.0000000000000002E-3</v>
      </c>
    </row>
    <row r="2462" spans="1:160" ht="60">
      <c r="A2462" s="1">
        <v>11110491985</v>
      </c>
      <c r="B2462" s="1" t="s">
        <v>15274</v>
      </c>
      <c r="C2462" s="1" t="s">
        <v>15272</v>
      </c>
      <c r="D2462" s="1" t="s">
        <v>144</v>
      </c>
      <c r="E2462" s="2">
        <v>1489143450</v>
      </c>
      <c r="F2462" s="1" t="s">
        <v>15273</v>
      </c>
      <c r="G2462" s="1">
        <v>1489143450</v>
      </c>
      <c r="H2462" s="1" t="s">
        <v>15273</v>
      </c>
      <c r="M2462" s="1" t="s">
        <v>11042</v>
      </c>
      <c r="N2462" s="1" t="s">
        <v>11043</v>
      </c>
      <c r="AF2462" s="1" t="s">
        <v>147</v>
      </c>
      <c r="AG2462" s="1" t="s">
        <v>148</v>
      </c>
      <c r="AH2462" s="1" t="s">
        <v>149</v>
      </c>
      <c r="AI2462" s="1" t="s">
        <v>15275</v>
      </c>
      <c r="AO2462" s="1" t="s">
        <v>2632</v>
      </c>
      <c r="AQ2462" s="1">
        <v>5</v>
      </c>
      <c r="AR2462" s="1" t="s">
        <v>15276</v>
      </c>
      <c r="AS2462" s="1" t="s">
        <v>15277</v>
      </c>
      <c r="AT2462" s="1" t="s">
        <v>15278</v>
      </c>
      <c r="AU2462" s="1">
        <v>0</v>
      </c>
      <c r="AX2462" s="1">
        <v>0</v>
      </c>
      <c r="BE2462" s="1" t="s">
        <v>165</v>
      </c>
      <c r="BF2462" s="1" t="s">
        <v>166</v>
      </c>
      <c r="BG2462" s="1" t="s">
        <v>167</v>
      </c>
      <c r="BL2462" s="1">
        <v>0</v>
      </c>
      <c r="BN2462" s="1">
        <v>0</v>
      </c>
      <c r="CX2462" s="1">
        <v>0</v>
      </c>
      <c r="CY2462" s="1">
        <v>0</v>
      </c>
      <c r="DI2462" s="1">
        <v>0</v>
      </c>
      <c r="DM2462" s="1">
        <v>2.0320000000000001E-2</v>
      </c>
      <c r="DN2462" s="1">
        <v>8.0000000000000002E-3</v>
      </c>
    </row>
    <row r="2463" spans="1:160" ht="45">
      <c r="A2463" s="1">
        <v>11110491992</v>
      </c>
      <c r="B2463" s="1" t="s">
        <v>15280</v>
      </c>
      <c r="C2463" s="1" t="s">
        <v>15279</v>
      </c>
      <c r="D2463" s="1" t="s">
        <v>144</v>
      </c>
      <c r="E2463" s="2">
        <v>1489143451</v>
      </c>
      <c r="F2463" s="1" t="s">
        <v>11446</v>
      </c>
      <c r="G2463" s="1">
        <v>1489143451</v>
      </c>
      <c r="H2463" s="1" t="s">
        <v>11446</v>
      </c>
      <c r="M2463" s="1" t="s">
        <v>11042</v>
      </c>
      <c r="N2463" s="1" t="s">
        <v>11043</v>
      </c>
      <c r="AF2463" s="1" t="s">
        <v>147</v>
      </c>
      <c r="AG2463" s="1" t="s">
        <v>148</v>
      </c>
      <c r="AH2463" s="1" t="s">
        <v>149</v>
      </c>
      <c r="AI2463" s="1" t="s">
        <v>15281</v>
      </c>
      <c r="AO2463" s="1" t="s">
        <v>2632</v>
      </c>
      <c r="AQ2463" s="1">
        <v>4</v>
      </c>
      <c r="AR2463" s="1" t="s">
        <v>15282</v>
      </c>
      <c r="AS2463" s="1" t="s">
        <v>15283</v>
      </c>
      <c r="AT2463" s="1" t="s">
        <v>15284</v>
      </c>
      <c r="AU2463" s="1">
        <v>0</v>
      </c>
      <c r="AX2463" s="1">
        <v>0</v>
      </c>
      <c r="BE2463" s="1" t="s">
        <v>165</v>
      </c>
      <c r="BF2463" s="1" t="s">
        <v>166</v>
      </c>
      <c r="BG2463" s="1" t="s">
        <v>167</v>
      </c>
      <c r="BL2463" s="1">
        <v>0</v>
      </c>
      <c r="BN2463" s="1">
        <v>0</v>
      </c>
      <c r="CX2463" s="1">
        <v>0</v>
      </c>
      <c r="CY2463" s="1">
        <v>0</v>
      </c>
      <c r="DI2463" s="1">
        <v>0</v>
      </c>
      <c r="DM2463" s="1">
        <v>3.8100000000000002E-2</v>
      </c>
      <c r="DN2463" s="1">
        <v>1.4999999999999999E-2</v>
      </c>
    </row>
    <row r="2464" spans="1:160" ht="60">
      <c r="A2464" s="1">
        <v>11110492166</v>
      </c>
      <c r="B2464" s="1" t="s">
        <v>15287</v>
      </c>
      <c r="C2464" s="1" t="s">
        <v>15285</v>
      </c>
      <c r="D2464" s="1" t="s">
        <v>144</v>
      </c>
      <c r="E2464" s="2">
        <v>1489143446</v>
      </c>
      <c r="F2464" s="1" t="s">
        <v>11472</v>
      </c>
      <c r="G2464" s="1">
        <v>1489143447</v>
      </c>
      <c r="H2464" s="1" t="s">
        <v>15286</v>
      </c>
      <c r="M2464" s="1" t="s">
        <v>11042</v>
      </c>
      <c r="N2464" s="1" t="s">
        <v>11043</v>
      </c>
      <c r="AF2464" s="1" t="s">
        <v>147</v>
      </c>
      <c r="AG2464" s="1" t="s">
        <v>148</v>
      </c>
      <c r="AH2464" s="1" t="s">
        <v>149</v>
      </c>
      <c r="AI2464" s="1" t="s">
        <v>11415</v>
      </c>
      <c r="AO2464" s="1" t="s">
        <v>2632</v>
      </c>
      <c r="AQ2464" s="1">
        <v>4</v>
      </c>
      <c r="AR2464" s="1" t="s">
        <v>11417</v>
      </c>
      <c r="AS2464" s="1" t="s">
        <v>11418</v>
      </c>
      <c r="AT2464" s="1" t="s">
        <v>11419</v>
      </c>
      <c r="AU2464" s="1">
        <v>0</v>
      </c>
      <c r="AX2464" s="1">
        <v>0</v>
      </c>
      <c r="BE2464" s="1" t="s">
        <v>165</v>
      </c>
      <c r="BF2464" s="1" t="s">
        <v>166</v>
      </c>
      <c r="BG2464" s="1" t="s">
        <v>167</v>
      </c>
      <c r="BL2464" s="1">
        <v>0</v>
      </c>
      <c r="BN2464" s="1">
        <v>0</v>
      </c>
      <c r="CX2464" s="1">
        <v>0</v>
      </c>
      <c r="CY2464" s="1">
        <v>0</v>
      </c>
      <c r="DI2464" s="1">
        <v>0</v>
      </c>
      <c r="DM2464" s="1">
        <v>4.3180000000000003E-2</v>
      </c>
      <c r="DN2464" s="1">
        <v>1.7000000000000001E-2</v>
      </c>
    </row>
    <row r="2465" spans="1:160" ht="75">
      <c r="A2465" s="1">
        <v>11110492456</v>
      </c>
      <c r="B2465" s="1" t="s">
        <v>15289</v>
      </c>
      <c r="C2465" s="1" t="s">
        <v>15288</v>
      </c>
      <c r="D2465" s="1" t="s">
        <v>144</v>
      </c>
      <c r="E2465" s="2">
        <v>1489143451</v>
      </c>
      <c r="F2465" s="1" t="s">
        <v>11446</v>
      </c>
      <c r="G2465" s="1">
        <v>1489143451</v>
      </c>
      <c r="H2465" s="1" t="s">
        <v>11446</v>
      </c>
      <c r="M2465" s="1" t="s">
        <v>11042</v>
      </c>
      <c r="N2465" s="1" t="s">
        <v>11043</v>
      </c>
      <c r="AF2465" s="1" t="s">
        <v>147</v>
      </c>
      <c r="AG2465" s="1" t="s">
        <v>148</v>
      </c>
      <c r="AH2465" s="1" t="s">
        <v>149</v>
      </c>
      <c r="AI2465" s="1" t="s">
        <v>15290</v>
      </c>
      <c r="AO2465" s="1" t="s">
        <v>2632</v>
      </c>
      <c r="AQ2465" s="1">
        <v>6</v>
      </c>
      <c r="AR2465" s="1" t="s">
        <v>15291</v>
      </c>
      <c r="AS2465" s="1" t="s">
        <v>15292</v>
      </c>
      <c r="AT2465" s="1" t="s">
        <v>15293</v>
      </c>
      <c r="AU2465" s="1">
        <v>0</v>
      </c>
      <c r="AX2465" s="1">
        <v>0</v>
      </c>
      <c r="BE2465" s="1" t="s">
        <v>165</v>
      </c>
      <c r="BF2465" s="1" t="s">
        <v>166</v>
      </c>
      <c r="BG2465" s="1" t="s">
        <v>167</v>
      </c>
      <c r="BL2465" s="1">
        <v>226</v>
      </c>
      <c r="BN2465" s="1">
        <v>0</v>
      </c>
      <c r="CX2465" s="1">
        <v>13.33</v>
      </c>
      <c r="CY2465" s="1">
        <v>12.92</v>
      </c>
      <c r="DI2465" s="1">
        <v>0</v>
      </c>
      <c r="DM2465" s="1">
        <v>2.5399999999999999E-2</v>
      </c>
      <c r="DN2465" s="1">
        <v>0.01</v>
      </c>
    </row>
    <row r="2466" spans="1:160" ht="60">
      <c r="A2466" s="1">
        <v>11110492784</v>
      </c>
      <c r="B2466" s="1" t="s">
        <v>15295</v>
      </c>
      <c r="C2466" s="1" t="s">
        <v>15294</v>
      </c>
      <c r="D2466" s="1" t="s">
        <v>144</v>
      </c>
      <c r="E2466" s="2">
        <v>1489143446</v>
      </c>
      <c r="F2466" s="1" t="s">
        <v>11472</v>
      </c>
      <c r="G2466" s="1">
        <v>1489143446</v>
      </c>
      <c r="H2466" s="1" t="s">
        <v>11472</v>
      </c>
      <c r="M2466" s="1" t="s">
        <v>3249</v>
      </c>
      <c r="N2466" s="1" t="s">
        <v>3250</v>
      </c>
      <c r="AF2466" s="1" t="s">
        <v>147</v>
      </c>
      <c r="AG2466" s="1" t="s">
        <v>148</v>
      </c>
      <c r="AH2466" s="1" t="s">
        <v>149</v>
      </c>
      <c r="AI2466" s="1" t="s">
        <v>15296</v>
      </c>
      <c r="AO2466" s="1" t="s">
        <v>2632</v>
      </c>
      <c r="AQ2466" s="1">
        <v>2</v>
      </c>
      <c r="AR2466" s="1" t="s">
        <v>15297</v>
      </c>
      <c r="AS2466" s="1" t="s">
        <v>3254</v>
      </c>
      <c r="AT2466" s="1" t="s">
        <v>3255</v>
      </c>
      <c r="AU2466" s="1">
        <v>0</v>
      </c>
      <c r="AX2466" s="1">
        <v>0</v>
      </c>
      <c r="BE2466" s="1" t="s">
        <v>165</v>
      </c>
      <c r="BF2466" s="1" t="s">
        <v>166</v>
      </c>
      <c r="BG2466" s="1" t="s">
        <v>167</v>
      </c>
      <c r="BL2466" s="1">
        <v>159</v>
      </c>
      <c r="BN2466" s="1">
        <v>0</v>
      </c>
      <c r="CX2466" s="1">
        <v>7.92</v>
      </c>
      <c r="CY2466" s="1">
        <v>7.92</v>
      </c>
      <c r="DI2466" s="1">
        <v>0</v>
      </c>
      <c r="DM2466" s="1">
        <v>2.5399999999999999E-2</v>
      </c>
      <c r="DN2466" s="1">
        <v>0.01</v>
      </c>
    </row>
    <row r="2467" spans="1:160" ht="60">
      <c r="A2467" s="1">
        <v>11110493408</v>
      </c>
      <c r="B2467" s="1" t="s">
        <v>15295</v>
      </c>
      <c r="C2467" s="1" t="s">
        <v>15298</v>
      </c>
      <c r="D2467" s="1" t="s">
        <v>144</v>
      </c>
      <c r="E2467" s="2">
        <v>1489143603</v>
      </c>
      <c r="F2467" s="1" t="s">
        <v>15249</v>
      </c>
      <c r="G2467" s="1">
        <v>1489143603</v>
      </c>
      <c r="H2467" s="1" t="s">
        <v>15249</v>
      </c>
      <c r="M2467" s="1" t="s">
        <v>3249</v>
      </c>
      <c r="N2467" s="1" t="s">
        <v>3250</v>
      </c>
      <c r="AF2467" s="1" t="s">
        <v>147</v>
      </c>
      <c r="AG2467" s="1" t="s">
        <v>148</v>
      </c>
      <c r="AH2467" s="1" t="s">
        <v>149</v>
      </c>
      <c r="AI2467" s="1" t="s">
        <v>15296</v>
      </c>
      <c r="AO2467" s="1" t="s">
        <v>2632</v>
      </c>
      <c r="AQ2467" s="1">
        <v>2</v>
      </c>
      <c r="AR2467" s="1" t="s">
        <v>15297</v>
      </c>
      <c r="AS2467" s="1" t="s">
        <v>3254</v>
      </c>
      <c r="AT2467" s="1" t="s">
        <v>3255</v>
      </c>
      <c r="AU2467" s="1">
        <v>0</v>
      </c>
      <c r="AX2467" s="1">
        <v>0</v>
      </c>
      <c r="BE2467" s="1" t="s">
        <v>165</v>
      </c>
      <c r="BF2467" s="1" t="s">
        <v>166</v>
      </c>
      <c r="BG2467" s="1" t="s">
        <v>167</v>
      </c>
      <c r="BL2467" s="1">
        <v>159</v>
      </c>
      <c r="BN2467" s="1">
        <v>0</v>
      </c>
      <c r="CX2467" s="1">
        <v>7.92</v>
      </c>
      <c r="CY2467" s="1">
        <v>7.92</v>
      </c>
      <c r="DI2467" s="1">
        <v>0</v>
      </c>
      <c r="DM2467" s="1">
        <v>2.5399999999999999E-2</v>
      </c>
      <c r="DN2467" s="1">
        <v>0.01</v>
      </c>
    </row>
    <row r="2468" spans="1:160" ht="30">
      <c r="A2468" s="1">
        <v>11110493453</v>
      </c>
      <c r="B2468" s="1" t="s">
        <v>15301</v>
      </c>
      <c r="C2468" s="1" t="s">
        <v>15299</v>
      </c>
      <c r="D2468" s="1" t="s">
        <v>144</v>
      </c>
      <c r="E2468" s="2">
        <v>1489143595</v>
      </c>
      <c r="F2468" s="1" t="s">
        <v>15300</v>
      </c>
      <c r="G2468" s="1">
        <v>1489143595</v>
      </c>
      <c r="H2468" s="1" t="s">
        <v>15300</v>
      </c>
      <c r="M2468" s="1" t="s">
        <v>3249</v>
      </c>
      <c r="N2468" s="1" t="s">
        <v>3250</v>
      </c>
      <c r="AF2468" s="1" t="s">
        <v>147</v>
      </c>
      <c r="AG2468" s="1" t="s">
        <v>148</v>
      </c>
      <c r="AH2468" s="1" t="s">
        <v>149</v>
      </c>
      <c r="AI2468" s="1" t="s">
        <v>15302</v>
      </c>
      <c r="AO2468" s="1" t="s">
        <v>2632</v>
      </c>
      <c r="AQ2468" s="1">
        <v>2</v>
      </c>
      <c r="AR2468" s="1" t="s">
        <v>15303</v>
      </c>
      <c r="AS2468" s="1" t="s">
        <v>15304</v>
      </c>
      <c r="AT2468" s="1" t="s">
        <v>15305</v>
      </c>
      <c r="AU2468" s="1">
        <v>0</v>
      </c>
      <c r="AX2468" s="1">
        <v>0</v>
      </c>
      <c r="BE2468" s="1" t="s">
        <v>165</v>
      </c>
      <c r="BF2468" s="1" t="s">
        <v>166</v>
      </c>
      <c r="BG2468" s="1" t="s">
        <v>167</v>
      </c>
      <c r="BL2468" s="1">
        <v>0</v>
      </c>
      <c r="BN2468" s="1">
        <v>0</v>
      </c>
      <c r="CX2468" s="1">
        <v>0</v>
      </c>
      <c r="DI2468" s="1">
        <v>0</v>
      </c>
      <c r="DM2468" s="1">
        <v>6.8580000000000002E-2</v>
      </c>
      <c r="DN2468" s="1">
        <v>2.7E-2</v>
      </c>
    </row>
    <row r="2469" spans="1:160" ht="45">
      <c r="A2469" s="1">
        <v>11110493491</v>
      </c>
      <c r="B2469" s="1" t="s">
        <v>15309</v>
      </c>
      <c r="C2469" s="1" t="s">
        <v>15306</v>
      </c>
      <c r="D2469" s="1" t="s">
        <v>144</v>
      </c>
      <c r="E2469" s="2">
        <v>1489143596</v>
      </c>
      <c r="F2469" s="1" t="s">
        <v>15307</v>
      </c>
      <c r="G2469" s="1">
        <v>1489143597</v>
      </c>
      <c r="H2469" s="1" t="s">
        <v>15308</v>
      </c>
      <c r="M2469" s="1" t="s">
        <v>3249</v>
      </c>
      <c r="N2469" s="1" t="s">
        <v>3250</v>
      </c>
      <c r="AF2469" s="1" t="s">
        <v>147</v>
      </c>
      <c r="AG2469" s="1" t="s">
        <v>148</v>
      </c>
      <c r="AH2469" s="1" t="s">
        <v>149</v>
      </c>
      <c r="AI2469" s="1" t="s">
        <v>15310</v>
      </c>
      <c r="AO2469" s="1" t="s">
        <v>2632</v>
      </c>
      <c r="AQ2469" s="1">
        <v>4</v>
      </c>
      <c r="AR2469" s="1" t="s">
        <v>15311</v>
      </c>
      <c r="AS2469" s="1" t="s">
        <v>15312</v>
      </c>
      <c r="AT2469" s="1" t="s">
        <v>15313</v>
      </c>
      <c r="AU2469" s="1">
        <v>0</v>
      </c>
      <c r="AX2469" s="1">
        <v>0</v>
      </c>
      <c r="BE2469" s="1" t="s">
        <v>165</v>
      </c>
      <c r="BF2469" s="1" t="s">
        <v>166</v>
      </c>
      <c r="BG2469" s="1" t="s">
        <v>167</v>
      </c>
      <c r="BL2469" s="1">
        <v>0</v>
      </c>
      <c r="BN2469" s="1">
        <v>0</v>
      </c>
      <c r="CX2469" s="1">
        <v>0</v>
      </c>
      <c r="DI2469" s="1">
        <v>0</v>
      </c>
      <c r="DM2469" s="1">
        <v>3.048E-2</v>
      </c>
      <c r="DN2469" s="1">
        <v>1.2E-2</v>
      </c>
    </row>
    <row r="2470" spans="1:160" ht="60">
      <c r="A2470" s="1">
        <v>11110494252</v>
      </c>
      <c r="B2470" s="1" t="s">
        <v>15315</v>
      </c>
      <c r="C2470" s="1" t="s">
        <v>15314</v>
      </c>
      <c r="D2470" s="1" t="s">
        <v>144</v>
      </c>
      <c r="E2470" s="2">
        <v>1489143447</v>
      </c>
      <c r="F2470" s="1" t="s">
        <v>15286</v>
      </c>
      <c r="G2470" s="1">
        <v>1489143447</v>
      </c>
      <c r="H2470" s="1" t="s">
        <v>15286</v>
      </c>
      <c r="M2470" s="1" t="s">
        <v>11042</v>
      </c>
      <c r="N2470" s="1" t="s">
        <v>11043</v>
      </c>
      <c r="AF2470" s="1" t="s">
        <v>147</v>
      </c>
      <c r="AG2470" s="1" t="s">
        <v>148</v>
      </c>
      <c r="AH2470" s="1" t="s">
        <v>149</v>
      </c>
      <c r="AI2470" s="1" t="s">
        <v>15316</v>
      </c>
      <c r="AO2470" s="1" t="s">
        <v>2632</v>
      </c>
      <c r="AQ2470" s="1">
        <v>2</v>
      </c>
      <c r="AR2470" s="1" t="s">
        <v>15317</v>
      </c>
      <c r="AS2470" s="1" t="s">
        <v>15318</v>
      </c>
      <c r="AT2470" s="1" t="s">
        <v>15319</v>
      </c>
      <c r="AU2470" s="1">
        <v>0</v>
      </c>
      <c r="AX2470" s="1">
        <v>0</v>
      </c>
      <c r="BE2470" s="1" t="s">
        <v>165</v>
      </c>
      <c r="BF2470" s="1" t="s">
        <v>166</v>
      </c>
      <c r="BG2470" s="1" t="s">
        <v>167</v>
      </c>
      <c r="BL2470" s="1">
        <v>192</v>
      </c>
      <c r="BN2470" s="1">
        <v>0</v>
      </c>
      <c r="CX2470" s="1">
        <v>11.25</v>
      </c>
      <c r="CY2470" s="1">
        <v>11.25</v>
      </c>
      <c r="DI2470" s="1">
        <v>0</v>
      </c>
      <c r="DM2470" s="1">
        <v>3.048E-2</v>
      </c>
      <c r="DN2470" s="1">
        <v>1.2E-2</v>
      </c>
    </row>
    <row r="2471" spans="1:160" ht="75">
      <c r="A2471" s="1">
        <v>11110494351</v>
      </c>
      <c r="B2471" s="1" t="s">
        <v>15321</v>
      </c>
      <c r="C2471" s="1" t="s">
        <v>15320</v>
      </c>
      <c r="D2471" s="1" t="s">
        <v>144</v>
      </c>
      <c r="E2471" s="2">
        <v>1489143451</v>
      </c>
      <c r="F2471" s="1" t="s">
        <v>11446</v>
      </c>
      <c r="G2471" s="1">
        <v>1489143452</v>
      </c>
      <c r="H2471" s="1" t="s">
        <v>15259</v>
      </c>
      <c r="M2471" s="1" t="s">
        <v>11042</v>
      </c>
      <c r="N2471" s="1" t="s">
        <v>11043</v>
      </c>
      <c r="AF2471" s="1" t="s">
        <v>147</v>
      </c>
      <c r="AG2471" s="1" t="s">
        <v>148</v>
      </c>
      <c r="AH2471" s="1" t="s">
        <v>149</v>
      </c>
      <c r="AI2471" s="1" t="s">
        <v>15322</v>
      </c>
      <c r="AO2471" s="1" t="s">
        <v>2632</v>
      </c>
      <c r="AQ2471" s="1">
        <v>4</v>
      </c>
      <c r="AR2471" s="1" t="s">
        <v>15323</v>
      </c>
      <c r="AS2471" s="1" t="s">
        <v>15324</v>
      </c>
      <c r="AT2471" s="1" t="s">
        <v>15325</v>
      </c>
      <c r="AU2471" s="1">
        <v>0</v>
      </c>
      <c r="AX2471" s="1">
        <v>0</v>
      </c>
      <c r="BE2471" s="1" t="s">
        <v>165</v>
      </c>
      <c r="BF2471" s="1" t="s">
        <v>166</v>
      </c>
      <c r="BG2471" s="1" t="s">
        <v>167</v>
      </c>
      <c r="BL2471" s="1">
        <v>243</v>
      </c>
      <c r="BN2471" s="1">
        <v>0</v>
      </c>
      <c r="CX2471" s="1">
        <v>15</v>
      </c>
      <c r="CY2471" s="1">
        <v>15</v>
      </c>
      <c r="DI2471" s="1">
        <v>0</v>
      </c>
      <c r="DM2471" s="1">
        <v>2.5399999999999999E-2</v>
      </c>
      <c r="DN2471" s="1">
        <v>0.01</v>
      </c>
    </row>
    <row r="2472" spans="1:160" ht="90">
      <c r="A2472" s="1">
        <v>11110494634</v>
      </c>
      <c r="B2472" s="1" t="s">
        <v>15327</v>
      </c>
      <c r="C2472" s="1" t="s">
        <v>15326</v>
      </c>
      <c r="D2472" s="1" t="s">
        <v>144</v>
      </c>
      <c r="E2472" s="2">
        <v>1489143447</v>
      </c>
      <c r="F2472" s="1" t="s">
        <v>15286</v>
      </c>
      <c r="G2472" s="1">
        <v>1489143447</v>
      </c>
      <c r="H2472" s="1" t="s">
        <v>15286</v>
      </c>
      <c r="M2472" s="1" t="s">
        <v>11042</v>
      </c>
      <c r="N2472" s="1" t="s">
        <v>11043</v>
      </c>
      <c r="AF2472" s="1" t="s">
        <v>147</v>
      </c>
      <c r="AG2472" s="1" t="s">
        <v>148</v>
      </c>
      <c r="AH2472" s="1" t="s">
        <v>149</v>
      </c>
      <c r="AI2472" s="1" t="s">
        <v>15328</v>
      </c>
      <c r="AO2472" s="1" t="s">
        <v>2632</v>
      </c>
      <c r="AQ2472" s="1">
        <v>6</v>
      </c>
      <c r="AR2472" s="1" t="s">
        <v>15329</v>
      </c>
      <c r="AS2472" s="1" t="s">
        <v>15330</v>
      </c>
      <c r="AT2472" s="1" t="s">
        <v>15331</v>
      </c>
      <c r="AU2472" s="1">
        <v>0</v>
      </c>
      <c r="AX2472" s="1">
        <v>0</v>
      </c>
      <c r="BE2472" s="1" t="s">
        <v>165</v>
      </c>
      <c r="BF2472" s="1" t="s">
        <v>166</v>
      </c>
      <c r="BG2472" s="1" t="s">
        <v>167</v>
      </c>
      <c r="BL2472" s="1">
        <v>226</v>
      </c>
      <c r="BN2472" s="1">
        <v>0</v>
      </c>
      <c r="CX2472" s="1">
        <v>13.33</v>
      </c>
      <c r="CY2472" s="1">
        <v>12.92</v>
      </c>
      <c r="DI2472" s="1">
        <v>0</v>
      </c>
      <c r="DM2472" s="1">
        <v>2.5399999999999999E-2</v>
      </c>
      <c r="DN2472" s="1">
        <v>0.01</v>
      </c>
    </row>
    <row r="2473" spans="1:160" ht="120">
      <c r="A2473" s="1">
        <v>11110495129</v>
      </c>
      <c r="B2473" s="1" t="s">
        <v>15334</v>
      </c>
      <c r="C2473" s="1" t="s">
        <v>15332</v>
      </c>
      <c r="D2473" s="1" t="s">
        <v>144</v>
      </c>
      <c r="E2473" s="2">
        <v>1489143413</v>
      </c>
      <c r="F2473" s="1" t="s">
        <v>15333</v>
      </c>
      <c r="G2473" s="1">
        <v>1489143413</v>
      </c>
      <c r="H2473" s="1" t="s">
        <v>15333</v>
      </c>
      <c r="M2473" s="1" t="s">
        <v>3249</v>
      </c>
      <c r="N2473" s="1" t="s">
        <v>3250</v>
      </c>
      <c r="AF2473" s="1" t="s">
        <v>147</v>
      </c>
      <c r="AG2473" s="1" t="s">
        <v>148</v>
      </c>
      <c r="AH2473" s="1" t="s">
        <v>149</v>
      </c>
      <c r="AI2473" s="1" t="s">
        <v>15335</v>
      </c>
      <c r="AO2473" s="1" t="s">
        <v>11045</v>
      </c>
      <c r="AQ2473" s="1">
        <v>8</v>
      </c>
      <c r="AR2473" s="1" t="s">
        <v>15336</v>
      </c>
      <c r="AS2473" s="1" t="s">
        <v>15337</v>
      </c>
      <c r="AT2473" s="1" t="s">
        <v>15338</v>
      </c>
      <c r="AU2473" s="1">
        <v>0</v>
      </c>
      <c r="AX2473" s="1">
        <v>0</v>
      </c>
      <c r="BE2473" s="1" t="s">
        <v>165</v>
      </c>
      <c r="BF2473" s="1" t="s">
        <v>166</v>
      </c>
      <c r="BG2473" s="1" t="s">
        <v>167</v>
      </c>
      <c r="BL2473" s="1">
        <v>201</v>
      </c>
      <c r="BN2473" s="1">
        <v>0</v>
      </c>
      <c r="CX2473" s="1">
        <v>12.15</v>
      </c>
      <c r="CY2473" s="1">
        <v>11.86</v>
      </c>
      <c r="DI2473" s="1">
        <v>0</v>
      </c>
      <c r="DM2473" s="1">
        <v>3.5560000000000001E-2</v>
      </c>
      <c r="DN2473" s="1">
        <v>1.4E-2</v>
      </c>
    </row>
    <row r="2474" spans="1:160" ht="60">
      <c r="A2474" s="1">
        <v>11110497239</v>
      </c>
      <c r="B2474" s="1" t="s">
        <v>15342</v>
      </c>
      <c r="C2474" s="1" t="s">
        <v>15339</v>
      </c>
      <c r="D2474" s="1" t="s">
        <v>144</v>
      </c>
      <c r="E2474" s="2">
        <v>1489144119</v>
      </c>
      <c r="F2474" s="1" t="s">
        <v>15340</v>
      </c>
      <c r="G2474" s="1">
        <v>1489144120</v>
      </c>
      <c r="H2474" s="1" t="s">
        <v>15341</v>
      </c>
      <c r="M2474" s="1" t="s">
        <v>11042</v>
      </c>
      <c r="N2474" s="1" t="s">
        <v>11043</v>
      </c>
      <c r="AF2474" s="1" t="s">
        <v>147</v>
      </c>
      <c r="AG2474" s="1" t="s">
        <v>148</v>
      </c>
      <c r="AH2474" s="1" t="s">
        <v>149</v>
      </c>
      <c r="AI2474" s="1" t="s">
        <v>15343</v>
      </c>
      <c r="AO2474" s="1" t="s">
        <v>2632</v>
      </c>
      <c r="AQ2474" s="1">
        <v>1</v>
      </c>
      <c r="AR2474" s="1" t="s">
        <v>15344</v>
      </c>
      <c r="AS2474" s="1" t="s">
        <v>6387</v>
      </c>
      <c r="AT2474" s="1" t="s">
        <v>6388</v>
      </c>
      <c r="AU2474" s="1">
        <v>0</v>
      </c>
      <c r="AX2474" s="1">
        <v>0</v>
      </c>
      <c r="BE2474" s="1" t="s">
        <v>165</v>
      </c>
      <c r="BF2474" s="1" t="s">
        <v>166</v>
      </c>
      <c r="BG2474" s="1" t="s">
        <v>167</v>
      </c>
      <c r="BL2474" s="1">
        <v>192</v>
      </c>
      <c r="BN2474" s="1">
        <v>0</v>
      </c>
      <c r="CX2474" s="1">
        <v>11.25</v>
      </c>
      <c r="CY2474" s="1">
        <v>11.25</v>
      </c>
      <c r="DI2474" s="1">
        <v>0</v>
      </c>
      <c r="DM2474" s="1">
        <v>1.0160000000000001E-2</v>
      </c>
      <c r="DN2474" s="1">
        <v>4.0000000000000001E-3</v>
      </c>
    </row>
    <row r="2475" spans="1:160" ht="60">
      <c r="A2475" s="1">
        <v>11110497277</v>
      </c>
      <c r="B2475" s="1" t="s">
        <v>15274</v>
      </c>
      <c r="C2475" s="1" t="s">
        <v>15345</v>
      </c>
      <c r="D2475" s="1" t="s">
        <v>144</v>
      </c>
      <c r="E2475" s="2">
        <v>1489144127</v>
      </c>
      <c r="F2475" s="1" t="s">
        <v>15346</v>
      </c>
      <c r="G2475" s="1">
        <v>1489144127</v>
      </c>
      <c r="H2475" s="1" t="s">
        <v>15346</v>
      </c>
      <c r="M2475" s="1" t="s">
        <v>11042</v>
      </c>
      <c r="N2475" s="1" t="s">
        <v>11043</v>
      </c>
      <c r="AF2475" s="1" t="s">
        <v>147</v>
      </c>
      <c r="AG2475" s="1" t="s">
        <v>148</v>
      </c>
      <c r="AH2475" s="1" t="s">
        <v>149</v>
      </c>
      <c r="AI2475" s="1" t="s">
        <v>15275</v>
      </c>
      <c r="AO2475" s="1" t="s">
        <v>2632</v>
      </c>
      <c r="AQ2475" s="1">
        <v>5</v>
      </c>
      <c r="AR2475" s="1" t="s">
        <v>15276</v>
      </c>
      <c r="AS2475" s="1" t="s">
        <v>15277</v>
      </c>
      <c r="AT2475" s="1" t="s">
        <v>15278</v>
      </c>
      <c r="AU2475" s="1">
        <v>0</v>
      </c>
      <c r="AX2475" s="1">
        <v>0</v>
      </c>
      <c r="BE2475" s="1" t="s">
        <v>165</v>
      </c>
      <c r="BF2475" s="1" t="s">
        <v>166</v>
      </c>
      <c r="BG2475" s="1" t="s">
        <v>167</v>
      </c>
      <c r="BL2475" s="1">
        <v>0</v>
      </c>
      <c r="BN2475" s="1">
        <v>0</v>
      </c>
      <c r="CX2475" s="1">
        <v>0</v>
      </c>
      <c r="CY2475" s="1">
        <v>0</v>
      </c>
      <c r="DI2475" s="1">
        <v>0</v>
      </c>
      <c r="DM2475" s="1">
        <v>2.5399999999999999E-2</v>
      </c>
      <c r="DN2475" s="1">
        <v>0.01</v>
      </c>
    </row>
    <row r="2476" spans="1:160" ht="75">
      <c r="A2476" s="1">
        <v>11110497871</v>
      </c>
      <c r="B2476" s="1" t="s">
        <v>15260</v>
      </c>
      <c r="C2476" s="1" t="s">
        <v>15347</v>
      </c>
      <c r="D2476" s="1" t="s">
        <v>144</v>
      </c>
      <c r="E2476" s="2">
        <v>1489143422</v>
      </c>
      <c r="F2476" s="1" t="s">
        <v>15348</v>
      </c>
      <c r="G2476" s="1">
        <v>1489143426</v>
      </c>
      <c r="H2476" s="1" t="s">
        <v>15349</v>
      </c>
      <c r="M2476" s="1" t="s">
        <v>11042</v>
      </c>
      <c r="N2476" s="1" t="s">
        <v>11043</v>
      </c>
      <c r="AF2476" s="1" t="s">
        <v>147</v>
      </c>
      <c r="AG2476" s="1" t="s">
        <v>148</v>
      </c>
      <c r="AH2476" s="1" t="s">
        <v>149</v>
      </c>
      <c r="AI2476" s="1" t="s">
        <v>15261</v>
      </c>
      <c r="AO2476" s="1" t="s">
        <v>11045</v>
      </c>
      <c r="AQ2476" s="1">
        <v>3</v>
      </c>
      <c r="AR2476" s="1" t="s">
        <v>15262</v>
      </c>
      <c r="AS2476" s="1" t="s">
        <v>15263</v>
      </c>
      <c r="AT2476" s="1" t="s">
        <v>15264</v>
      </c>
      <c r="AU2476" s="1">
        <v>0</v>
      </c>
      <c r="AX2476" s="1">
        <v>0</v>
      </c>
      <c r="BE2476" s="1" t="s">
        <v>165</v>
      </c>
      <c r="BF2476" s="1" t="s">
        <v>166</v>
      </c>
      <c r="BG2476" s="1" t="s">
        <v>167</v>
      </c>
      <c r="BL2476" s="1">
        <v>188</v>
      </c>
      <c r="BN2476" s="1">
        <v>0</v>
      </c>
      <c r="CX2476" s="1">
        <v>11.02</v>
      </c>
      <c r="CY2476" s="1">
        <v>11.02</v>
      </c>
      <c r="DI2476" s="1">
        <v>0</v>
      </c>
      <c r="DM2476" s="1">
        <v>2.0320000000000001E-2</v>
      </c>
      <c r="DN2476" s="1">
        <v>8.0000000000000002E-3</v>
      </c>
    </row>
    <row r="2477" spans="1:160" ht="105">
      <c r="A2477" s="1">
        <v>11110501110</v>
      </c>
      <c r="B2477" s="1" t="s">
        <v>15351</v>
      </c>
      <c r="C2477" s="1" t="s">
        <v>15350</v>
      </c>
      <c r="D2477" s="1" t="s">
        <v>144</v>
      </c>
      <c r="E2477" s="2">
        <v>1489138585</v>
      </c>
      <c r="F2477" s="1" t="s">
        <v>14549</v>
      </c>
      <c r="G2477" s="1">
        <v>1489138585</v>
      </c>
      <c r="H2477" s="1" t="s">
        <v>14549</v>
      </c>
      <c r="M2477" s="1" t="s">
        <v>3230</v>
      </c>
      <c r="N2477" s="1" t="s">
        <v>3231</v>
      </c>
      <c r="AF2477" s="1" t="s">
        <v>147</v>
      </c>
      <c r="AG2477" s="1" t="s">
        <v>148</v>
      </c>
      <c r="AH2477" s="1" t="s">
        <v>149</v>
      </c>
      <c r="AI2477" s="1" t="s">
        <v>15352</v>
      </c>
      <c r="AO2477" s="1" t="s">
        <v>162</v>
      </c>
      <c r="AQ2477" s="1">
        <v>3</v>
      </c>
      <c r="AR2477" s="1" t="s">
        <v>15353</v>
      </c>
      <c r="AS2477" s="1" t="s">
        <v>15354</v>
      </c>
      <c r="AT2477" s="1" t="s">
        <v>15355</v>
      </c>
      <c r="AU2477" s="1">
        <v>0</v>
      </c>
      <c r="AX2477" s="1">
        <v>0</v>
      </c>
      <c r="BB2477" s="1" t="s">
        <v>367</v>
      </c>
      <c r="BE2477" s="1" t="s">
        <v>165</v>
      </c>
      <c r="BF2477" s="1" t="s">
        <v>166</v>
      </c>
      <c r="BG2477" s="1" t="s">
        <v>167</v>
      </c>
      <c r="BL2477" s="1">
        <v>1644</v>
      </c>
      <c r="BN2477" s="1">
        <v>32.14</v>
      </c>
      <c r="BO2477" s="1">
        <v>17.86</v>
      </c>
      <c r="CV2477" s="1">
        <v>0</v>
      </c>
      <c r="CW2477" s="1">
        <v>0.107</v>
      </c>
      <c r="CX2477" s="1">
        <v>3.57</v>
      </c>
      <c r="CY2477" s="1">
        <v>0</v>
      </c>
      <c r="DH2477" s="1">
        <v>0</v>
      </c>
      <c r="DI2477" s="1">
        <v>25</v>
      </c>
      <c r="DM2477" s="1">
        <v>1.6332199999999999</v>
      </c>
      <c r="DN2477" s="1">
        <v>0.64300000000000002</v>
      </c>
      <c r="DP2477" s="1">
        <v>3.213E-4</v>
      </c>
      <c r="DU2477" s="1">
        <v>0</v>
      </c>
      <c r="EI2477" s="1">
        <v>0.71399999999999997</v>
      </c>
      <c r="EK2477" s="1">
        <v>0</v>
      </c>
      <c r="FC2477" s="1">
        <v>21</v>
      </c>
      <c r="FD2477" s="1">
        <v>21</v>
      </c>
    </row>
    <row r="2478" spans="1:160" ht="105">
      <c r="A2478" s="1">
        <v>11110501585</v>
      </c>
      <c r="B2478" s="1" t="s">
        <v>15358</v>
      </c>
      <c r="C2478" s="1" t="s">
        <v>15356</v>
      </c>
      <c r="D2478" s="1" t="s">
        <v>144</v>
      </c>
      <c r="E2478" s="2">
        <v>1489065924</v>
      </c>
      <c r="F2478" s="1" t="s">
        <v>15357</v>
      </c>
      <c r="G2478" s="1">
        <v>1489065924</v>
      </c>
      <c r="H2478" s="1" t="s">
        <v>15357</v>
      </c>
      <c r="M2478" s="1" t="s">
        <v>3230</v>
      </c>
      <c r="N2478" s="1" t="s">
        <v>3231</v>
      </c>
      <c r="AF2478" s="1" t="s">
        <v>147</v>
      </c>
      <c r="AG2478" s="1" t="s">
        <v>148</v>
      </c>
      <c r="AH2478" s="1" t="s">
        <v>149</v>
      </c>
      <c r="AI2478" s="1" t="s">
        <v>15352</v>
      </c>
      <c r="AO2478" s="1" t="s">
        <v>162</v>
      </c>
      <c r="AQ2478" s="1">
        <v>3</v>
      </c>
      <c r="AR2478" s="1" t="s">
        <v>15353</v>
      </c>
      <c r="AS2478" s="1" t="s">
        <v>15354</v>
      </c>
      <c r="AT2478" s="1" t="s">
        <v>15355</v>
      </c>
      <c r="AU2478" s="1">
        <v>0</v>
      </c>
      <c r="AX2478" s="1">
        <v>0</v>
      </c>
      <c r="BB2478" s="1" t="s">
        <v>367</v>
      </c>
      <c r="BE2478" s="1" t="s">
        <v>165</v>
      </c>
      <c r="BF2478" s="1" t="s">
        <v>166</v>
      </c>
      <c r="BG2478" s="1" t="s">
        <v>167</v>
      </c>
      <c r="BL2478" s="1">
        <v>1644</v>
      </c>
      <c r="BN2478" s="1">
        <v>32.14</v>
      </c>
      <c r="BO2478" s="1">
        <v>17.86</v>
      </c>
      <c r="CV2478" s="1">
        <v>0</v>
      </c>
      <c r="CW2478" s="1">
        <v>0.107</v>
      </c>
      <c r="CX2478" s="1">
        <v>3.57</v>
      </c>
      <c r="CY2478" s="1">
        <v>0</v>
      </c>
      <c r="DH2478" s="1">
        <v>0</v>
      </c>
      <c r="DI2478" s="1">
        <v>25</v>
      </c>
      <c r="DM2478" s="1">
        <v>1.6332199999999999</v>
      </c>
      <c r="DN2478" s="1">
        <v>0.64300000000000002</v>
      </c>
      <c r="DP2478" s="1">
        <v>3.213E-4</v>
      </c>
      <c r="DU2478" s="1">
        <v>0</v>
      </c>
      <c r="EI2478" s="1">
        <v>0.71399999999999997</v>
      </c>
      <c r="EK2478" s="1">
        <v>0</v>
      </c>
      <c r="FC2478" s="1">
        <v>21</v>
      </c>
      <c r="FD2478" s="1">
        <v>21</v>
      </c>
    </row>
    <row r="2479" spans="1:160" ht="120">
      <c r="A2479" s="1">
        <v>11110501592</v>
      </c>
      <c r="B2479" s="1" t="s">
        <v>15361</v>
      </c>
      <c r="C2479" s="1" t="s">
        <v>15359</v>
      </c>
      <c r="D2479" s="1" t="s">
        <v>144</v>
      </c>
      <c r="E2479" s="2">
        <v>1489065546</v>
      </c>
      <c r="F2479" s="1" t="s">
        <v>15360</v>
      </c>
      <c r="G2479" s="1">
        <v>1489065546</v>
      </c>
      <c r="H2479" s="1" t="s">
        <v>15360</v>
      </c>
      <c r="M2479" s="1" t="s">
        <v>3230</v>
      </c>
      <c r="N2479" s="1" t="s">
        <v>3231</v>
      </c>
      <c r="AF2479" s="1" t="s">
        <v>147</v>
      </c>
      <c r="AG2479" s="1" t="s">
        <v>148</v>
      </c>
      <c r="AH2479" s="1" t="s">
        <v>149</v>
      </c>
      <c r="AI2479" s="1" t="s">
        <v>15362</v>
      </c>
      <c r="AO2479" s="1" t="s">
        <v>162</v>
      </c>
      <c r="AQ2479" s="1">
        <v>3</v>
      </c>
      <c r="AR2479" s="1" t="s">
        <v>15363</v>
      </c>
      <c r="AS2479" s="1" t="s">
        <v>15364</v>
      </c>
      <c r="AT2479" s="1" t="s">
        <v>15365</v>
      </c>
      <c r="AU2479" s="1">
        <v>0</v>
      </c>
      <c r="AX2479" s="1">
        <v>0</v>
      </c>
      <c r="BB2479" s="1" t="s">
        <v>367</v>
      </c>
      <c r="BE2479" s="1" t="s">
        <v>165</v>
      </c>
      <c r="BF2479" s="1" t="s">
        <v>166</v>
      </c>
      <c r="BG2479" s="1" t="s">
        <v>167</v>
      </c>
      <c r="BL2479" s="1">
        <v>1197</v>
      </c>
      <c r="BN2479" s="1">
        <v>17.86</v>
      </c>
      <c r="BO2479" s="1">
        <v>10.71</v>
      </c>
      <c r="CV2479" s="1">
        <v>0</v>
      </c>
      <c r="CW2479" s="1">
        <v>5.3999999999999999E-2</v>
      </c>
      <c r="CX2479" s="1">
        <v>3.57</v>
      </c>
      <c r="CY2479" s="1">
        <v>0</v>
      </c>
      <c r="DH2479" s="1">
        <v>0</v>
      </c>
      <c r="DI2479" s="1">
        <v>28.57</v>
      </c>
      <c r="DM2479" s="1">
        <v>1.5417799999999999</v>
      </c>
      <c r="DN2479" s="1">
        <v>0.60699999999999998</v>
      </c>
      <c r="DP2479" s="1">
        <v>2.142E-4</v>
      </c>
      <c r="DU2479" s="1">
        <v>0</v>
      </c>
      <c r="EI2479" s="1">
        <v>0.71399999999999997</v>
      </c>
      <c r="EK2479" s="1">
        <v>0</v>
      </c>
      <c r="FC2479" s="1">
        <v>19</v>
      </c>
      <c r="FD2479" s="1">
        <v>19</v>
      </c>
    </row>
    <row r="2480" spans="1:160" ht="105">
      <c r="A2480" s="1">
        <v>11110501677</v>
      </c>
      <c r="B2480" s="1" t="s">
        <v>15368</v>
      </c>
      <c r="C2480" s="1" t="s">
        <v>15366</v>
      </c>
      <c r="D2480" s="1" t="s">
        <v>144</v>
      </c>
      <c r="E2480" s="2">
        <v>1489138585</v>
      </c>
      <c r="F2480" s="1" t="s">
        <v>14549</v>
      </c>
      <c r="G2480" s="1">
        <v>1489138586</v>
      </c>
      <c r="H2480" s="1" t="s">
        <v>15367</v>
      </c>
      <c r="M2480" s="1" t="s">
        <v>3230</v>
      </c>
      <c r="N2480" s="1" t="s">
        <v>3231</v>
      </c>
      <c r="AF2480" s="1" t="s">
        <v>147</v>
      </c>
      <c r="AG2480" s="1" t="s">
        <v>148</v>
      </c>
      <c r="AH2480" s="1" t="s">
        <v>149</v>
      </c>
      <c r="AI2480" s="1" t="s">
        <v>15352</v>
      </c>
      <c r="AO2480" s="1" t="s">
        <v>162</v>
      </c>
      <c r="AQ2480" s="1">
        <v>3</v>
      </c>
      <c r="AR2480" s="1" t="s">
        <v>15353</v>
      </c>
      <c r="AS2480" s="1" t="s">
        <v>15354</v>
      </c>
      <c r="AT2480" s="1" t="s">
        <v>15355</v>
      </c>
      <c r="AU2480" s="1">
        <v>0</v>
      </c>
      <c r="AX2480" s="1">
        <v>0</v>
      </c>
      <c r="BB2480" s="1" t="s">
        <v>367</v>
      </c>
      <c r="BE2480" s="1" t="s">
        <v>165</v>
      </c>
      <c r="BF2480" s="1" t="s">
        <v>166</v>
      </c>
      <c r="BG2480" s="1" t="s">
        <v>167</v>
      </c>
      <c r="BL2480" s="1">
        <v>1644</v>
      </c>
      <c r="BN2480" s="1">
        <v>32.14</v>
      </c>
      <c r="BO2480" s="1">
        <v>17.86</v>
      </c>
      <c r="CV2480" s="1">
        <v>0</v>
      </c>
      <c r="CW2480" s="1">
        <v>0.107</v>
      </c>
      <c r="CX2480" s="1">
        <v>3.57</v>
      </c>
      <c r="CY2480" s="1">
        <v>0</v>
      </c>
      <c r="DH2480" s="1">
        <v>0</v>
      </c>
      <c r="DI2480" s="1">
        <v>25</v>
      </c>
      <c r="DM2480" s="1">
        <v>1.6332199999999999</v>
      </c>
      <c r="DN2480" s="1">
        <v>0.64300000000000002</v>
      </c>
      <c r="DP2480" s="1">
        <v>3.213E-4</v>
      </c>
      <c r="DU2480" s="1">
        <v>0</v>
      </c>
      <c r="EI2480" s="1">
        <v>0.71399999999999997</v>
      </c>
      <c r="EK2480" s="1">
        <v>0</v>
      </c>
      <c r="FC2480" s="1">
        <v>21</v>
      </c>
      <c r="FD2480" s="1">
        <v>21</v>
      </c>
    </row>
    <row r="2481" spans="1:160" ht="120">
      <c r="A2481" s="1">
        <v>11110501684</v>
      </c>
      <c r="B2481" s="1" t="s">
        <v>15373</v>
      </c>
      <c r="C2481" s="1" t="s">
        <v>15369</v>
      </c>
      <c r="D2481" s="1" t="s">
        <v>15370</v>
      </c>
      <c r="E2481" s="2">
        <v>1438344997</v>
      </c>
      <c r="F2481" s="1" t="s">
        <v>15371</v>
      </c>
      <c r="G2481" s="1">
        <v>1489065549</v>
      </c>
      <c r="H2481" s="1" t="s">
        <v>15372</v>
      </c>
      <c r="J2481" s="1" t="s">
        <v>15374</v>
      </c>
      <c r="M2481" s="1" t="s">
        <v>3230</v>
      </c>
      <c r="N2481" s="1" t="s">
        <v>3231</v>
      </c>
      <c r="AF2481" s="1" t="s">
        <v>5649</v>
      </c>
      <c r="AG2481" s="1" t="s">
        <v>148</v>
      </c>
      <c r="AH2481" s="1" t="s">
        <v>149</v>
      </c>
      <c r="AI2481" s="1" t="s">
        <v>15375</v>
      </c>
      <c r="AO2481" s="1" t="s">
        <v>162</v>
      </c>
      <c r="AQ2481" s="1">
        <v>3</v>
      </c>
      <c r="AR2481" s="1" t="s">
        <v>15376</v>
      </c>
      <c r="AS2481" s="1" t="s">
        <v>15364</v>
      </c>
      <c r="AT2481" s="1" t="s">
        <v>15365</v>
      </c>
      <c r="AU2481" s="1">
        <v>0</v>
      </c>
      <c r="AX2481" s="1">
        <v>0</v>
      </c>
      <c r="BB2481" s="1" t="s">
        <v>367</v>
      </c>
      <c r="BE2481" s="1" t="s">
        <v>6849</v>
      </c>
      <c r="BF2481" s="1" t="s">
        <v>6850</v>
      </c>
      <c r="BG2481" s="1" t="s">
        <v>6851</v>
      </c>
      <c r="BJ2481" s="1" t="s">
        <v>15377</v>
      </c>
      <c r="BK2481" s="1" t="s">
        <v>15378</v>
      </c>
      <c r="BL2481" s="1">
        <v>1197</v>
      </c>
      <c r="BN2481" s="1">
        <v>17.86</v>
      </c>
      <c r="BO2481" s="1">
        <v>10.71</v>
      </c>
      <c r="CV2481" s="1">
        <v>0</v>
      </c>
      <c r="CW2481" s="1">
        <v>5.3999999999999999E-2</v>
      </c>
      <c r="CX2481" s="1">
        <v>3.57</v>
      </c>
      <c r="CY2481" s="1">
        <v>0</v>
      </c>
      <c r="DH2481" s="1">
        <v>0</v>
      </c>
      <c r="DI2481" s="1">
        <v>28.57</v>
      </c>
      <c r="DM2481" s="1">
        <v>1.5417799999999999</v>
      </c>
      <c r="DN2481" s="1">
        <v>0.60699999999999998</v>
      </c>
      <c r="DP2481" s="1">
        <v>2.142E-4</v>
      </c>
      <c r="DU2481" s="1">
        <v>0</v>
      </c>
      <c r="EI2481" s="1">
        <v>0.71399999999999997</v>
      </c>
      <c r="EK2481" s="1">
        <v>0</v>
      </c>
      <c r="FC2481" s="1">
        <v>19</v>
      </c>
      <c r="FD2481" s="1">
        <v>19</v>
      </c>
    </row>
    <row r="2482" spans="1:160" ht="135">
      <c r="A2482" s="1">
        <v>11110501691</v>
      </c>
      <c r="B2482" s="1" t="s">
        <v>15381</v>
      </c>
      <c r="C2482" s="1" t="s">
        <v>15379</v>
      </c>
      <c r="D2482" s="1" t="s">
        <v>144</v>
      </c>
      <c r="E2482" s="2">
        <v>1489065548</v>
      </c>
      <c r="F2482" s="1" t="s">
        <v>15380</v>
      </c>
      <c r="G2482" s="1">
        <v>1489065548</v>
      </c>
      <c r="H2482" s="1" t="s">
        <v>15380</v>
      </c>
      <c r="M2482" s="1" t="s">
        <v>3230</v>
      </c>
      <c r="N2482" s="1" t="s">
        <v>3231</v>
      </c>
      <c r="AF2482" s="1" t="s">
        <v>147</v>
      </c>
      <c r="AG2482" s="1" t="s">
        <v>148</v>
      </c>
      <c r="AH2482" s="1" t="s">
        <v>149</v>
      </c>
      <c r="AI2482" s="1" t="s">
        <v>15382</v>
      </c>
      <c r="AO2482" s="1" t="s">
        <v>162</v>
      </c>
      <c r="AQ2482" s="1">
        <v>3</v>
      </c>
      <c r="AR2482" s="1" t="s">
        <v>15383</v>
      </c>
      <c r="AS2482" s="1" t="s">
        <v>15384</v>
      </c>
      <c r="AT2482" s="1" t="s">
        <v>15385</v>
      </c>
      <c r="AU2482" s="1">
        <v>0</v>
      </c>
      <c r="AX2482" s="1">
        <v>0</v>
      </c>
      <c r="BB2482" s="1" t="s">
        <v>367</v>
      </c>
      <c r="BE2482" s="1" t="s">
        <v>165</v>
      </c>
      <c r="BF2482" s="1" t="s">
        <v>166</v>
      </c>
      <c r="BG2482" s="1" t="s">
        <v>167</v>
      </c>
      <c r="BL2482" s="1">
        <v>1494</v>
      </c>
      <c r="BN2482" s="1">
        <v>28.57</v>
      </c>
      <c r="BO2482" s="1">
        <v>21.43</v>
      </c>
      <c r="CV2482" s="1">
        <v>0</v>
      </c>
      <c r="CW2482" s="1">
        <v>8.8999999999999996E-2</v>
      </c>
      <c r="CX2482" s="1">
        <v>0</v>
      </c>
      <c r="CY2482" s="1">
        <v>0</v>
      </c>
      <c r="DH2482" s="1">
        <v>0</v>
      </c>
      <c r="DI2482" s="1">
        <v>21.43</v>
      </c>
      <c r="DM2482" s="1">
        <v>2.3596599999999999</v>
      </c>
      <c r="DN2482" s="1">
        <v>0.92900000000000005</v>
      </c>
      <c r="DP2482" s="1">
        <v>3.213E-4</v>
      </c>
      <c r="DU2482" s="1">
        <v>0</v>
      </c>
      <c r="EI2482" s="1">
        <v>0.53600000000000003</v>
      </c>
      <c r="EK2482" s="1">
        <v>0</v>
      </c>
      <c r="FC2482" s="1">
        <v>24</v>
      </c>
      <c r="FD2482" s="1">
        <v>24</v>
      </c>
    </row>
    <row r="2483" spans="1:160" ht="105">
      <c r="A2483" s="1">
        <v>11110501707</v>
      </c>
      <c r="B2483" s="1" t="s">
        <v>15388</v>
      </c>
      <c r="C2483" s="1" t="s">
        <v>15386</v>
      </c>
      <c r="D2483" s="1" t="s">
        <v>144</v>
      </c>
      <c r="E2483" s="2">
        <v>1489065706</v>
      </c>
      <c r="F2483" s="1" t="s">
        <v>15387</v>
      </c>
      <c r="G2483" s="1">
        <v>1489065706</v>
      </c>
      <c r="H2483" s="1" t="s">
        <v>15387</v>
      </c>
      <c r="M2483" s="1" t="s">
        <v>3230</v>
      </c>
      <c r="N2483" s="1" t="s">
        <v>3231</v>
      </c>
      <c r="AF2483" s="1" t="s">
        <v>147</v>
      </c>
      <c r="AG2483" s="1" t="s">
        <v>148</v>
      </c>
      <c r="AH2483" s="1" t="s">
        <v>149</v>
      </c>
      <c r="AI2483" s="1" t="s">
        <v>15389</v>
      </c>
      <c r="AO2483" s="1" t="s">
        <v>162</v>
      </c>
      <c r="AQ2483" s="1">
        <v>2</v>
      </c>
      <c r="AR2483" s="1" t="s">
        <v>15390</v>
      </c>
      <c r="AS2483" s="1" t="s">
        <v>15391</v>
      </c>
      <c r="AT2483" s="1" t="s">
        <v>15392</v>
      </c>
      <c r="AU2483" s="1">
        <v>0</v>
      </c>
      <c r="AX2483" s="1">
        <v>0</v>
      </c>
      <c r="BB2483" s="1" t="s">
        <v>367</v>
      </c>
      <c r="BE2483" s="1" t="s">
        <v>165</v>
      </c>
      <c r="BF2483" s="1" t="s">
        <v>166</v>
      </c>
      <c r="BG2483" s="1" t="s">
        <v>167</v>
      </c>
      <c r="BL2483" s="1">
        <v>1644</v>
      </c>
      <c r="BN2483" s="1">
        <v>32.14</v>
      </c>
      <c r="BO2483" s="1">
        <v>17.86</v>
      </c>
      <c r="CV2483" s="1">
        <v>0</v>
      </c>
      <c r="CW2483" s="1">
        <v>0.107</v>
      </c>
      <c r="CX2483" s="1">
        <v>3.57</v>
      </c>
      <c r="CY2483" s="1">
        <v>0</v>
      </c>
      <c r="DH2483" s="1">
        <v>0</v>
      </c>
      <c r="DI2483" s="1">
        <v>25</v>
      </c>
      <c r="DM2483" s="1">
        <v>1.6332199999999999</v>
      </c>
      <c r="DN2483" s="1">
        <v>0.64300000000000002</v>
      </c>
      <c r="DP2483" s="1">
        <v>3.213E-4</v>
      </c>
      <c r="DU2483" s="1">
        <v>0</v>
      </c>
      <c r="EI2483" s="1">
        <v>0.71399999999999997</v>
      </c>
      <c r="EK2483" s="1">
        <v>0</v>
      </c>
      <c r="FC2483" s="1">
        <v>21</v>
      </c>
      <c r="FD2483" s="1">
        <v>21</v>
      </c>
    </row>
    <row r="2484" spans="1:160" ht="135">
      <c r="A2484" s="1">
        <v>11110501714</v>
      </c>
      <c r="B2484" s="1" t="s">
        <v>15394</v>
      </c>
      <c r="C2484" s="1" t="s">
        <v>15393</v>
      </c>
      <c r="D2484" s="1" t="s">
        <v>144</v>
      </c>
      <c r="E2484" s="2">
        <v>1489138586</v>
      </c>
      <c r="F2484" s="1" t="s">
        <v>15367</v>
      </c>
      <c r="G2484" s="1">
        <v>1489138586</v>
      </c>
      <c r="H2484" s="1" t="s">
        <v>15367</v>
      </c>
      <c r="M2484" s="1" t="s">
        <v>3230</v>
      </c>
      <c r="N2484" s="1" t="s">
        <v>3231</v>
      </c>
      <c r="AF2484" s="1" t="s">
        <v>147</v>
      </c>
      <c r="AG2484" s="1" t="s">
        <v>148</v>
      </c>
      <c r="AH2484" s="1" t="s">
        <v>149</v>
      </c>
      <c r="AI2484" s="1" t="s">
        <v>15395</v>
      </c>
      <c r="AO2484" s="1" t="s">
        <v>245</v>
      </c>
      <c r="AQ2484" s="1">
        <v>3</v>
      </c>
      <c r="AR2484" s="1" t="s">
        <v>15396</v>
      </c>
      <c r="AS2484" s="1" t="s">
        <v>15397</v>
      </c>
      <c r="AT2484" s="1" t="s">
        <v>15398</v>
      </c>
      <c r="AU2484" s="1">
        <v>0</v>
      </c>
      <c r="AX2484" s="1">
        <v>0</v>
      </c>
      <c r="BB2484" s="1" t="s">
        <v>367</v>
      </c>
      <c r="BE2484" s="1" t="s">
        <v>165</v>
      </c>
      <c r="BF2484" s="1" t="s">
        <v>166</v>
      </c>
      <c r="BG2484" s="1" t="s">
        <v>167</v>
      </c>
      <c r="BL2484" s="1">
        <v>1117</v>
      </c>
      <c r="BN2484" s="1">
        <v>16.670000000000002</v>
      </c>
      <c r="BO2484" s="1">
        <v>11.67</v>
      </c>
      <c r="CV2484" s="1">
        <v>0</v>
      </c>
      <c r="CW2484" s="1">
        <v>0.05</v>
      </c>
      <c r="CX2484" s="1">
        <v>3.33</v>
      </c>
      <c r="CY2484" s="1">
        <v>0</v>
      </c>
      <c r="DH2484" s="1">
        <v>0</v>
      </c>
      <c r="DI2484" s="1">
        <v>23.33</v>
      </c>
      <c r="DM2484" s="1">
        <v>2.032</v>
      </c>
      <c r="DN2484" s="1">
        <v>0.8</v>
      </c>
      <c r="DP2484" s="1">
        <v>2.0010000000000001E-4</v>
      </c>
      <c r="DU2484" s="1">
        <v>0</v>
      </c>
      <c r="EI2484" s="1">
        <v>0.66700000000000004</v>
      </c>
      <c r="EK2484" s="1">
        <v>0</v>
      </c>
      <c r="FC2484" s="1">
        <v>21</v>
      </c>
      <c r="FD2484" s="1">
        <v>21</v>
      </c>
    </row>
    <row r="2485" spans="1:160" ht="135">
      <c r="A2485" s="1">
        <v>11110501745</v>
      </c>
      <c r="B2485" s="1" t="s">
        <v>15401</v>
      </c>
      <c r="C2485" s="1" t="s">
        <v>15399</v>
      </c>
      <c r="D2485" s="1" t="s">
        <v>144</v>
      </c>
      <c r="E2485" s="2">
        <v>1489065673</v>
      </c>
      <c r="F2485" s="1" t="s">
        <v>15400</v>
      </c>
      <c r="G2485" s="1">
        <v>1489065673</v>
      </c>
      <c r="H2485" s="1" t="s">
        <v>15400</v>
      </c>
      <c r="M2485" s="1" t="s">
        <v>3230</v>
      </c>
      <c r="N2485" s="1" t="s">
        <v>3231</v>
      </c>
      <c r="AF2485" s="1" t="s">
        <v>147</v>
      </c>
      <c r="AG2485" s="1" t="s">
        <v>148</v>
      </c>
      <c r="AH2485" s="1" t="s">
        <v>149</v>
      </c>
      <c r="AI2485" s="1" t="s">
        <v>15402</v>
      </c>
      <c r="AO2485" s="1" t="s">
        <v>162</v>
      </c>
      <c r="AQ2485" s="1">
        <v>3</v>
      </c>
      <c r="AR2485" s="1" t="s">
        <v>15403</v>
      </c>
      <c r="AS2485" s="1" t="s">
        <v>15354</v>
      </c>
      <c r="AT2485" s="1" t="s">
        <v>15355</v>
      </c>
      <c r="AU2485" s="1">
        <v>0</v>
      </c>
      <c r="AX2485" s="1">
        <v>0</v>
      </c>
      <c r="BB2485" s="1" t="s">
        <v>367</v>
      </c>
      <c r="BE2485" s="1" t="s">
        <v>165</v>
      </c>
      <c r="BF2485" s="1" t="s">
        <v>166</v>
      </c>
      <c r="BG2485" s="1" t="s">
        <v>167</v>
      </c>
      <c r="BL2485" s="1">
        <v>1494</v>
      </c>
      <c r="BN2485" s="1">
        <v>28.57</v>
      </c>
      <c r="BO2485" s="1">
        <v>17.86</v>
      </c>
      <c r="CV2485" s="1">
        <v>0</v>
      </c>
      <c r="CW2485" s="1">
        <v>0.107</v>
      </c>
      <c r="CX2485" s="1">
        <v>3.57</v>
      </c>
      <c r="CY2485" s="1">
        <v>0</v>
      </c>
      <c r="DH2485" s="1">
        <v>0</v>
      </c>
      <c r="DI2485" s="1">
        <v>25</v>
      </c>
      <c r="DM2485" s="1">
        <v>1.5417799999999999</v>
      </c>
      <c r="DN2485" s="1">
        <v>0.60699999999999998</v>
      </c>
      <c r="DP2485" s="1">
        <v>3.213E-4</v>
      </c>
      <c r="DU2485" s="1">
        <v>0</v>
      </c>
      <c r="EI2485" s="1">
        <v>0.71399999999999997</v>
      </c>
      <c r="EK2485" s="1">
        <v>0</v>
      </c>
      <c r="FC2485" s="1">
        <v>20</v>
      </c>
      <c r="FD2485" s="1">
        <v>20</v>
      </c>
    </row>
    <row r="2486" spans="1:160" ht="135">
      <c r="A2486" s="1">
        <v>11110501769</v>
      </c>
      <c r="B2486" s="1" t="s">
        <v>15406</v>
      </c>
      <c r="C2486" s="1" t="s">
        <v>15404</v>
      </c>
      <c r="D2486" s="1" t="s">
        <v>144</v>
      </c>
      <c r="E2486" s="2">
        <v>1489065707</v>
      </c>
      <c r="F2486" s="1" t="s">
        <v>15405</v>
      </c>
      <c r="G2486" s="1">
        <v>1489065707</v>
      </c>
      <c r="H2486" s="1" t="s">
        <v>15405</v>
      </c>
      <c r="M2486" s="1" t="s">
        <v>3230</v>
      </c>
      <c r="N2486" s="1" t="s">
        <v>3231</v>
      </c>
      <c r="AF2486" s="1" t="s">
        <v>147</v>
      </c>
      <c r="AG2486" s="1" t="s">
        <v>148</v>
      </c>
      <c r="AH2486" s="1" t="s">
        <v>149</v>
      </c>
      <c r="AI2486" s="1" t="s">
        <v>15407</v>
      </c>
      <c r="AO2486" s="1" t="s">
        <v>162</v>
      </c>
      <c r="AQ2486" s="1">
        <v>3</v>
      </c>
      <c r="AR2486" s="1" t="s">
        <v>15408</v>
      </c>
      <c r="AS2486" s="1" t="s">
        <v>15354</v>
      </c>
      <c r="AT2486" s="1" t="s">
        <v>15355</v>
      </c>
      <c r="AU2486" s="1">
        <v>0</v>
      </c>
      <c r="AX2486" s="1">
        <v>0</v>
      </c>
      <c r="BB2486" s="1" t="s">
        <v>367</v>
      </c>
      <c r="BE2486" s="1" t="s">
        <v>165</v>
      </c>
      <c r="BF2486" s="1" t="s">
        <v>166</v>
      </c>
      <c r="BG2486" s="1" t="s">
        <v>167</v>
      </c>
      <c r="BL2486" s="1">
        <v>1494</v>
      </c>
      <c r="BN2486" s="1">
        <v>28.57</v>
      </c>
      <c r="BO2486" s="1">
        <v>17.86</v>
      </c>
      <c r="CV2486" s="1">
        <v>0</v>
      </c>
      <c r="CW2486" s="1">
        <v>8.8999999999999996E-2</v>
      </c>
      <c r="CX2486" s="1">
        <v>3.57</v>
      </c>
      <c r="CY2486" s="1">
        <v>0</v>
      </c>
      <c r="DH2486" s="1">
        <v>0</v>
      </c>
      <c r="DI2486" s="1">
        <v>21.43</v>
      </c>
      <c r="DM2486" s="1">
        <v>2.3596599999999999</v>
      </c>
      <c r="DN2486" s="1">
        <v>0.92900000000000005</v>
      </c>
      <c r="DP2486" s="1">
        <v>5.3580000000000001E-4</v>
      </c>
      <c r="DU2486" s="1">
        <v>0</v>
      </c>
      <c r="EI2486" s="1">
        <v>0.53600000000000003</v>
      </c>
      <c r="EK2486" s="1">
        <v>0</v>
      </c>
      <c r="FC2486" s="1">
        <v>24</v>
      </c>
      <c r="FD2486" s="1">
        <v>24</v>
      </c>
    </row>
    <row r="2487" spans="1:160" ht="135">
      <c r="A2487" s="1">
        <v>11110501776</v>
      </c>
      <c r="B2487" s="1" t="s">
        <v>15410</v>
      </c>
      <c r="C2487" s="1" t="s">
        <v>15409</v>
      </c>
      <c r="D2487" s="1" t="s">
        <v>144</v>
      </c>
      <c r="E2487" s="2">
        <v>1489065706</v>
      </c>
      <c r="F2487" s="1" t="s">
        <v>15387</v>
      </c>
      <c r="G2487" s="1">
        <v>1489065706</v>
      </c>
      <c r="H2487" s="1" t="s">
        <v>15387</v>
      </c>
      <c r="M2487" s="1" t="s">
        <v>3230</v>
      </c>
      <c r="N2487" s="1" t="s">
        <v>3231</v>
      </c>
      <c r="AF2487" s="1" t="s">
        <v>147</v>
      </c>
      <c r="AG2487" s="1" t="s">
        <v>148</v>
      </c>
      <c r="AH2487" s="1" t="s">
        <v>149</v>
      </c>
      <c r="AI2487" s="1" t="s">
        <v>15411</v>
      </c>
      <c r="AO2487" s="1" t="s">
        <v>162</v>
      </c>
      <c r="AQ2487" s="1">
        <v>7</v>
      </c>
      <c r="AR2487" s="1" t="s">
        <v>15412</v>
      </c>
      <c r="AS2487" s="1" t="s">
        <v>15413</v>
      </c>
      <c r="AT2487" s="1" t="s">
        <v>15414</v>
      </c>
      <c r="AU2487" s="1">
        <v>0</v>
      </c>
      <c r="AX2487" s="1">
        <v>0</v>
      </c>
      <c r="BB2487" s="1" t="s">
        <v>367</v>
      </c>
      <c r="BE2487" s="1" t="s">
        <v>165</v>
      </c>
      <c r="BF2487" s="1" t="s">
        <v>166</v>
      </c>
      <c r="BG2487" s="1" t="s">
        <v>167</v>
      </c>
      <c r="BL2487" s="1">
        <v>1494</v>
      </c>
      <c r="BN2487" s="1">
        <v>28.57</v>
      </c>
      <c r="BO2487" s="1">
        <v>17.86</v>
      </c>
      <c r="CV2487" s="1">
        <v>0</v>
      </c>
      <c r="CW2487" s="1">
        <v>0.107</v>
      </c>
      <c r="CX2487" s="1">
        <v>3.57</v>
      </c>
      <c r="CY2487" s="1">
        <v>0</v>
      </c>
      <c r="DH2487" s="1">
        <v>0</v>
      </c>
      <c r="DI2487" s="1">
        <v>21.43</v>
      </c>
      <c r="DM2487" s="1">
        <v>2.08534</v>
      </c>
      <c r="DN2487" s="1">
        <v>0.82099999999999995</v>
      </c>
      <c r="DP2487" s="1">
        <v>3.213E-4</v>
      </c>
      <c r="DU2487" s="1">
        <v>0</v>
      </c>
      <c r="EI2487" s="1">
        <v>0.71399999999999997</v>
      </c>
      <c r="EK2487" s="1">
        <v>0</v>
      </c>
      <c r="FC2487" s="1">
        <v>23</v>
      </c>
      <c r="FD2487" s="1">
        <v>23</v>
      </c>
    </row>
    <row r="2488" spans="1:160" ht="135">
      <c r="A2488" s="1">
        <v>11110501837</v>
      </c>
      <c r="B2488" s="1" t="s">
        <v>15417</v>
      </c>
      <c r="C2488" s="1" t="s">
        <v>15415</v>
      </c>
      <c r="D2488" s="1" t="s">
        <v>144</v>
      </c>
      <c r="E2488" s="2">
        <v>1489065705</v>
      </c>
      <c r="F2488" s="1" t="s">
        <v>15416</v>
      </c>
      <c r="G2488" s="1">
        <v>1489065705</v>
      </c>
      <c r="H2488" s="1" t="s">
        <v>15416</v>
      </c>
      <c r="M2488" s="1" t="s">
        <v>3230</v>
      </c>
      <c r="N2488" s="1" t="s">
        <v>3231</v>
      </c>
      <c r="AF2488" s="1" t="s">
        <v>147</v>
      </c>
      <c r="AG2488" s="1" t="s">
        <v>148</v>
      </c>
      <c r="AH2488" s="1" t="s">
        <v>149</v>
      </c>
      <c r="AI2488" s="1" t="s">
        <v>15418</v>
      </c>
      <c r="AO2488" s="1" t="s">
        <v>162</v>
      </c>
      <c r="AQ2488" s="1">
        <v>2</v>
      </c>
      <c r="AR2488" s="1" t="s">
        <v>15419</v>
      </c>
      <c r="AS2488" s="1" t="s">
        <v>15420</v>
      </c>
      <c r="AT2488" s="1" t="s">
        <v>15421</v>
      </c>
      <c r="AU2488" s="1">
        <v>0</v>
      </c>
      <c r="AX2488" s="1">
        <v>0</v>
      </c>
      <c r="BB2488" s="1" t="s">
        <v>367</v>
      </c>
      <c r="BE2488" s="1" t="s">
        <v>165</v>
      </c>
      <c r="BF2488" s="1" t="s">
        <v>166</v>
      </c>
      <c r="BG2488" s="1" t="s">
        <v>167</v>
      </c>
      <c r="BL2488" s="1">
        <v>1494</v>
      </c>
      <c r="BN2488" s="1">
        <v>28.57</v>
      </c>
      <c r="BO2488" s="1">
        <v>17.86</v>
      </c>
      <c r="CV2488" s="1">
        <v>0</v>
      </c>
      <c r="CW2488" s="1">
        <v>0.107</v>
      </c>
      <c r="CX2488" s="1">
        <v>3.57</v>
      </c>
      <c r="CY2488" s="1">
        <v>0</v>
      </c>
      <c r="DH2488" s="1">
        <v>0</v>
      </c>
      <c r="DI2488" s="1">
        <v>25</v>
      </c>
      <c r="DM2488" s="1">
        <v>1.5417799999999999</v>
      </c>
      <c r="DN2488" s="1">
        <v>0.60699999999999998</v>
      </c>
      <c r="DP2488" s="1">
        <v>3.213E-4</v>
      </c>
      <c r="DU2488" s="1">
        <v>0</v>
      </c>
      <c r="EI2488" s="1">
        <v>0.71399999999999997</v>
      </c>
      <c r="EK2488" s="1">
        <v>0</v>
      </c>
      <c r="FC2488" s="1">
        <v>20</v>
      </c>
      <c r="FD2488" s="1">
        <v>20</v>
      </c>
    </row>
    <row r="2489" spans="1:160" ht="135">
      <c r="A2489" s="1">
        <v>11110501899</v>
      </c>
      <c r="B2489" s="1" t="s">
        <v>15424</v>
      </c>
      <c r="C2489" s="1" t="s">
        <v>15422</v>
      </c>
      <c r="D2489" s="1" t="s">
        <v>144</v>
      </c>
      <c r="E2489" s="2">
        <v>1489065923</v>
      </c>
      <c r="F2489" s="1" t="s">
        <v>15423</v>
      </c>
      <c r="G2489" s="1">
        <v>1489065924</v>
      </c>
      <c r="H2489" s="1" t="s">
        <v>15357</v>
      </c>
      <c r="M2489" s="1" t="s">
        <v>3230</v>
      </c>
      <c r="N2489" s="1" t="s">
        <v>3231</v>
      </c>
      <c r="AF2489" s="1" t="s">
        <v>147</v>
      </c>
      <c r="AG2489" s="1" t="s">
        <v>148</v>
      </c>
      <c r="AH2489" s="1" t="s">
        <v>149</v>
      </c>
      <c r="AI2489" s="1" t="s">
        <v>15425</v>
      </c>
      <c r="AO2489" s="1" t="s">
        <v>162</v>
      </c>
      <c r="AQ2489" s="1">
        <v>3</v>
      </c>
      <c r="AR2489" s="1" t="s">
        <v>15426</v>
      </c>
      <c r="AS2489" s="1" t="s">
        <v>15354</v>
      </c>
      <c r="AT2489" s="1" t="s">
        <v>15355</v>
      </c>
      <c r="AU2489" s="1">
        <v>0</v>
      </c>
      <c r="AX2489" s="1">
        <v>0</v>
      </c>
      <c r="BB2489" s="1" t="s">
        <v>367</v>
      </c>
      <c r="BE2489" s="1" t="s">
        <v>165</v>
      </c>
      <c r="BF2489" s="1" t="s">
        <v>166</v>
      </c>
      <c r="BG2489" s="1" t="s">
        <v>167</v>
      </c>
      <c r="BL2489" s="1">
        <v>1343</v>
      </c>
      <c r="BN2489" s="1">
        <v>21.43</v>
      </c>
      <c r="BO2489" s="1">
        <v>14.29</v>
      </c>
      <c r="CV2489" s="1">
        <v>0</v>
      </c>
      <c r="CW2489" s="1">
        <v>7.0999999999999994E-2</v>
      </c>
      <c r="CX2489" s="1">
        <v>0</v>
      </c>
      <c r="CY2489" s="1">
        <v>0</v>
      </c>
      <c r="DH2489" s="1">
        <v>0</v>
      </c>
      <c r="DI2489" s="1">
        <v>25</v>
      </c>
      <c r="DM2489" s="1">
        <v>2.1767799999999999</v>
      </c>
      <c r="DN2489" s="1">
        <v>0.85699999999999998</v>
      </c>
      <c r="DP2489" s="1">
        <v>3.213E-4</v>
      </c>
      <c r="DU2489" s="1">
        <v>0</v>
      </c>
      <c r="EI2489" s="1">
        <v>0.71399999999999997</v>
      </c>
      <c r="EK2489" s="1">
        <v>0</v>
      </c>
      <c r="FC2489" s="1">
        <v>23</v>
      </c>
      <c r="FD2489" s="1">
        <v>23</v>
      </c>
    </row>
    <row r="2490" spans="1:160" ht="120">
      <c r="A2490" s="1">
        <v>11110501905</v>
      </c>
      <c r="B2490" s="1" t="s">
        <v>15429</v>
      </c>
      <c r="C2490" s="1" t="s">
        <v>15427</v>
      </c>
      <c r="D2490" s="1" t="s">
        <v>144</v>
      </c>
      <c r="E2490" s="2">
        <v>1489143937</v>
      </c>
      <c r="F2490" s="1" t="s">
        <v>15428</v>
      </c>
      <c r="G2490" s="1">
        <v>1489143937</v>
      </c>
      <c r="H2490" s="1" t="s">
        <v>15428</v>
      </c>
      <c r="M2490" s="1" t="s">
        <v>3230</v>
      </c>
      <c r="N2490" s="1" t="s">
        <v>3231</v>
      </c>
      <c r="AF2490" s="1" t="s">
        <v>147</v>
      </c>
      <c r="AG2490" s="1" t="s">
        <v>148</v>
      </c>
      <c r="AH2490" s="1" t="s">
        <v>149</v>
      </c>
      <c r="AI2490" s="1" t="s">
        <v>15430</v>
      </c>
      <c r="AO2490" s="1" t="s">
        <v>162</v>
      </c>
      <c r="AQ2490" s="1">
        <v>2</v>
      </c>
      <c r="AR2490" s="1" t="s">
        <v>15431</v>
      </c>
      <c r="AS2490" s="1" t="s">
        <v>15391</v>
      </c>
      <c r="AT2490" s="1" t="s">
        <v>15392</v>
      </c>
      <c r="AU2490" s="1">
        <v>0</v>
      </c>
      <c r="AX2490" s="1">
        <v>0</v>
      </c>
      <c r="BE2490" s="1" t="s">
        <v>165</v>
      </c>
      <c r="BF2490" s="1" t="s">
        <v>166</v>
      </c>
      <c r="BG2490" s="1" t="s">
        <v>167</v>
      </c>
      <c r="BN2490" s="1">
        <v>30.18</v>
      </c>
      <c r="BO2490" s="1">
        <v>16.43</v>
      </c>
      <c r="CW2490" s="1">
        <v>9.6000000000000002E-2</v>
      </c>
      <c r="CX2490" s="1">
        <v>0</v>
      </c>
      <c r="DH2490" s="1">
        <v>0</v>
      </c>
      <c r="DM2490" s="1">
        <v>3.4823400000000002</v>
      </c>
      <c r="DN2490" s="1">
        <v>1.371</v>
      </c>
      <c r="DP2490" s="1">
        <v>2.142E-4</v>
      </c>
      <c r="DU2490" s="1">
        <v>0</v>
      </c>
      <c r="EI2490" s="1">
        <v>0.71399999999999997</v>
      </c>
      <c r="EK2490" s="1">
        <v>0</v>
      </c>
    </row>
    <row r="2491" spans="1:160" ht="105">
      <c r="A2491" s="1">
        <v>11110501950</v>
      </c>
      <c r="B2491" s="1" t="s">
        <v>15433</v>
      </c>
      <c r="C2491" s="1" t="s">
        <v>15432</v>
      </c>
      <c r="D2491" s="1" t="s">
        <v>144</v>
      </c>
      <c r="E2491" s="2">
        <v>1489065546</v>
      </c>
      <c r="F2491" s="1" t="s">
        <v>15360</v>
      </c>
      <c r="G2491" s="1">
        <v>1489065546</v>
      </c>
      <c r="H2491" s="1" t="s">
        <v>15360</v>
      </c>
      <c r="M2491" s="1" t="s">
        <v>3230</v>
      </c>
      <c r="N2491" s="1" t="s">
        <v>3231</v>
      </c>
      <c r="AF2491" s="1" t="s">
        <v>147</v>
      </c>
      <c r="AG2491" s="1" t="s">
        <v>148</v>
      </c>
      <c r="AH2491" s="1" t="s">
        <v>149</v>
      </c>
      <c r="AI2491" s="1" t="s">
        <v>15434</v>
      </c>
      <c r="AO2491" s="1" t="s">
        <v>162</v>
      </c>
      <c r="AQ2491" s="1">
        <v>2</v>
      </c>
      <c r="AR2491" s="1" t="s">
        <v>15435</v>
      </c>
      <c r="AS2491" s="1" t="s">
        <v>15391</v>
      </c>
      <c r="AT2491" s="1" t="s">
        <v>15392</v>
      </c>
      <c r="AU2491" s="1">
        <v>0</v>
      </c>
      <c r="AX2491" s="1">
        <v>0</v>
      </c>
      <c r="BB2491" s="1" t="s">
        <v>367</v>
      </c>
      <c r="BE2491" s="1" t="s">
        <v>165</v>
      </c>
      <c r="BF2491" s="1" t="s">
        <v>166</v>
      </c>
      <c r="BG2491" s="1" t="s">
        <v>167</v>
      </c>
      <c r="BL2491" s="1">
        <v>1494</v>
      </c>
      <c r="BN2491" s="1">
        <v>25</v>
      </c>
      <c r="BO2491" s="1">
        <v>14.29</v>
      </c>
      <c r="CV2491" s="1">
        <v>0</v>
      </c>
      <c r="CW2491" s="1">
        <v>7.0999999999999994E-2</v>
      </c>
      <c r="CX2491" s="1">
        <v>3.57</v>
      </c>
      <c r="CY2491" s="1">
        <v>0</v>
      </c>
      <c r="DH2491" s="1">
        <v>0</v>
      </c>
      <c r="DI2491" s="1">
        <v>35.71</v>
      </c>
      <c r="DM2491" s="1">
        <v>3.1749999999999998</v>
      </c>
      <c r="DN2491" s="1">
        <v>1.25</v>
      </c>
      <c r="DP2491" s="1">
        <v>2.142E-4</v>
      </c>
      <c r="DU2491" s="1">
        <v>0</v>
      </c>
      <c r="EI2491" s="1">
        <v>1.25</v>
      </c>
      <c r="EK2491" s="1">
        <v>0</v>
      </c>
      <c r="FC2491" s="1">
        <v>24</v>
      </c>
      <c r="FD2491" s="1">
        <v>24</v>
      </c>
    </row>
    <row r="2492" spans="1:160" ht="120">
      <c r="A2492" s="1">
        <v>11110501967</v>
      </c>
      <c r="B2492" s="1" t="s">
        <v>15437</v>
      </c>
      <c r="C2492" s="1" t="s">
        <v>15436</v>
      </c>
      <c r="D2492" s="1" t="s">
        <v>144</v>
      </c>
      <c r="E2492" s="2">
        <v>1489138586</v>
      </c>
      <c r="F2492" s="1" t="s">
        <v>15367</v>
      </c>
      <c r="G2492" s="1">
        <v>1489138586</v>
      </c>
      <c r="H2492" s="1" t="s">
        <v>15367</v>
      </c>
      <c r="M2492" s="1" t="s">
        <v>3230</v>
      </c>
      <c r="N2492" s="1" t="s">
        <v>3231</v>
      </c>
      <c r="AF2492" s="1" t="s">
        <v>147</v>
      </c>
      <c r="AG2492" s="1" t="s">
        <v>148</v>
      </c>
      <c r="AH2492" s="1" t="s">
        <v>149</v>
      </c>
      <c r="AI2492" s="1" t="s">
        <v>15438</v>
      </c>
      <c r="AO2492" s="1" t="s">
        <v>162</v>
      </c>
      <c r="AQ2492" s="1">
        <v>2</v>
      </c>
      <c r="AR2492" s="1" t="s">
        <v>15439</v>
      </c>
      <c r="AS2492" s="1" t="s">
        <v>15391</v>
      </c>
      <c r="AT2492" s="1" t="s">
        <v>15392</v>
      </c>
      <c r="AU2492" s="1">
        <v>0</v>
      </c>
      <c r="AX2492" s="1">
        <v>0</v>
      </c>
      <c r="BB2492" s="1" t="s">
        <v>153</v>
      </c>
      <c r="BE2492" s="1" t="s">
        <v>165</v>
      </c>
      <c r="BF2492" s="1" t="s">
        <v>166</v>
      </c>
      <c r="BG2492" s="1" t="s">
        <v>167</v>
      </c>
      <c r="BL2492" s="1">
        <v>1494</v>
      </c>
      <c r="BN2492" s="1">
        <v>28.57</v>
      </c>
      <c r="BO2492" s="1">
        <v>17.86</v>
      </c>
      <c r="CV2492" s="1">
        <v>0</v>
      </c>
      <c r="CW2492" s="1">
        <v>8.8999999999999996E-2</v>
      </c>
      <c r="CX2492" s="1">
        <v>0</v>
      </c>
      <c r="CY2492" s="1">
        <v>0</v>
      </c>
      <c r="DH2492" s="1">
        <v>0</v>
      </c>
      <c r="DI2492" s="1">
        <v>28.57</v>
      </c>
      <c r="DM2492" s="1">
        <v>0.54356000000000004</v>
      </c>
      <c r="DN2492" s="1">
        <v>0.214</v>
      </c>
      <c r="DP2492" s="1">
        <v>3.213E-4</v>
      </c>
      <c r="DU2492" s="1">
        <v>0</v>
      </c>
      <c r="EI2492" s="1">
        <v>0.89300000000000002</v>
      </c>
      <c r="EK2492" s="1">
        <v>0</v>
      </c>
      <c r="FC2492" s="1">
        <v>16</v>
      </c>
      <c r="FD2492" s="1">
        <v>16</v>
      </c>
    </row>
    <row r="2493" spans="1:160" ht="135">
      <c r="A2493" s="1">
        <v>11110502018</v>
      </c>
      <c r="B2493" s="1" t="s">
        <v>15441</v>
      </c>
      <c r="C2493" s="1" t="s">
        <v>15440</v>
      </c>
      <c r="D2493" s="1" t="s">
        <v>144</v>
      </c>
      <c r="E2493" s="2">
        <v>1489068478</v>
      </c>
      <c r="F2493" s="1" t="s">
        <v>13523</v>
      </c>
      <c r="G2493" s="1">
        <v>1489068479</v>
      </c>
      <c r="H2493" s="1" t="s">
        <v>15113</v>
      </c>
      <c r="M2493" s="1" t="s">
        <v>3230</v>
      </c>
      <c r="N2493" s="1" t="s">
        <v>3231</v>
      </c>
      <c r="AF2493" s="1" t="s">
        <v>147</v>
      </c>
      <c r="AG2493" s="1" t="s">
        <v>148</v>
      </c>
      <c r="AH2493" s="1" t="s">
        <v>149</v>
      </c>
      <c r="AI2493" s="1" t="s">
        <v>15442</v>
      </c>
      <c r="AO2493" s="1" t="s">
        <v>3633</v>
      </c>
      <c r="AQ2493" s="1">
        <v>14</v>
      </c>
      <c r="AR2493" s="1" t="s">
        <v>15443</v>
      </c>
      <c r="AS2493" s="1" t="s">
        <v>15444</v>
      </c>
      <c r="AT2493" s="1" t="s">
        <v>15445</v>
      </c>
      <c r="AU2493" s="1">
        <v>0</v>
      </c>
      <c r="AX2493" s="1">
        <v>0</v>
      </c>
      <c r="BB2493" s="1" t="s">
        <v>153</v>
      </c>
      <c r="BE2493" s="1" t="s">
        <v>165</v>
      </c>
      <c r="BF2493" s="1" t="s">
        <v>166</v>
      </c>
      <c r="BG2493" s="1" t="s">
        <v>167</v>
      </c>
      <c r="BL2493" s="1">
        <v>837</v>
      </c>
      <c r="BN2493" s="1">
        <v>16.670000000000002</v>
      </c>
      <c r="BO2493" s="1">
        <v>11.67</v>
      </c>
      <c r="CV2493" s="1">
        <v>0</v>
      </c>
      <c r="CW2493" s="1">
        <v>6.7000000000000004E-2</v>
      </c>
      <c r="CX2493" s="1">
        <v>10</v>
      </c>
      <c r="CY2493" s="1">
        <v>3.33</v>
      </c>
      <c r="DH2493" s="1">
        <v>0</v>
      </c>
      <c r="DI2493" s="1">
        <v>3.33</v>
      </c>
      <c r="DM2493" s="1">
        <v>1.44018</v>
      </c>
      <c r="DN2493" s="1">
        <v>0.56699999999999995</v>
      </c>
      <c r="DP2493" s="1">
        <v>2.0010000000000001E-4</v>
      </c>
      <c r="DU2493" s="1">
        <v>0</v>
      </c>
      <c r="EG2493" s="1">
        <v>0.15</v>
      </c>
      <c r="EI2493" s="1">
        <v>0.13300000000000001</v>
      </c>
      <c r="EK2493" s="1">
        <v>0</v>
      </c>
      <c r="FC2493" s="1">
        <v>18</v>
      </c>
      <c r="FD2493" s="1">
        <v>18</v>
      </c>
    </row>
    <row r="2494" spans="1:160" ht="105">
      <c r="A2494" s="1">
        <v>11110502025</v>
      </c>
      <c r="B2494" s="1" t="s">
        <v>15449</v>
      </c>
      <c r="C2494" s="1" t="s">
        <v>15446</v>
      </c>
      <c r="D2494" s="1" t="s">
        <v>144</v>
      </c>
      <c r="E2494" s="2">
        <v>1489065678</v>
      </c>
      <c r="F2494" s="1" t="s">
        <v>15447</v>
      </c>
      <c r="G2494" s="1">
        <v>1489065680</v>
      </c>
      <c r="H2494" s="1" t="s">
        <v>15448</v>
      </c>
      <c r="M2494" s="1" t="s">
        <v>3230</v>
      </c>
      <c r="N2494" s="1" t="s">
        <v>3231</v>
      </c>
      <c r="AF2494" s="1" t="s">
        <v>147</v>
      </c>
      <c r="AG2494" s="1" t="s">
        <v>148</v>
      </c>
      <c r="AH2494" s="1" t="s">
        <v>149</v>
      </c>
      <c r="AI2494" s="1" t="s">
        <v>15450</v>
      </c>
      <c r="AO2494" s="1" t="s">
        <v>162</v>
      </c>
      <c r="AQ2494" s="1">
        <v>2</v>
      </c>
      <c r="AR2494" s="1" t="s">
        <v>15451</v>
      </c>
      <c r="AS2494" s="1" t="s">
        <v>15391</v>
      </c>
      <c r="AT2494" s="1" t="s">
        <v>15392</v>
      </c>
      <c r="AU2494" s="1">
        <v>0</v>
      </c>
      <c r="AX2494" s="1">
        <v>0</v>
      </c>
      <c r="BB2494" s="1" t="s">
        <v>367</v>
      </c>
      <c r="BE2494" s="1" t="s">
        <v>165</v>
      </c>
      <c r="BF2494" s="1" t="s">
        <v>166</v>
      </c>
      <c r="BG2494" s="1" t="s">
        <v>167</v>
      </c>
      <c r="BL2494" s="1">
        <v>1494</v>
      </c>
      <c r="BN2494" s="1">
        <v>28.57</v>
      </c>
      <c r="BO2494" s="1">
        <v>17.86</v>
      </c>
      <c r="CV2494" s="1">
        <v>0</v>
      </c>
      <c r="CW2494" s="1">
        <v>0.107</v>
      </c>
      <c r="CX2494" s="1">
        <v>3.57</v>
      </c>
      <c r="CY2494" s="1">
        <v>0</v>
      </c>
      <c r="DH2494" s="1">
        <v>0</v>
      </c>
      <c r="DI2494" s="1">
        <v>25</v>
      </c>
      <c r="DM2494" s="1">
        <v>1.5417799999999999</v>
      </c>
      <c r="DN2494" s="1">
        <v>0.60699999999999998</v>
      </c>
      <c r="DP2494" s="1">
        <v>3.213E-4</v>
      </c>
      <c r="DU2494" s="1">
        <v>0</v>
      </c>
      <c r="EI2494" s="1">
        <v>0.71399999999999997</v>
      </c>
      <c r="EK2494" s="1">
        <v>0</v>
      </c>
      <c r="FC2494" s="1">
        <v>20</v>
      </c>
      <c r="FD2494" s="1">
        <v>20</v>
      </c>
    </row>
    <row r="2495" spans="1:160" ht="135">
      <c r="A2495" s="1">
        <v>11110502049</v>
      </c>
      <c r="B2495" s="1" t="s">
        <v>15454</v>
      </c>
      <c r="C2495" s="1" t="s">
        <v>15452</v>
      </c>
      <c r="D2495" s="1" t="s">
        <v>144</v>
      </c>
      <c r="E2495" s="2">
        <v>1489065672</v>
      </c>
      <c r="F2495" s="1" t="s">
        <v>15453</v>
      </c>
      <c r="G2495" s="1">
        <v>1489065672</v>
      </c>
      <c r="H2495" s="1" t="s">
        <v>15453</v>
      </c>
      <c r="M2495" s="1" t="s">
        <v>3230</v>
      </c>
      <c r="N2495" s="1" t="s">
        <v>3231</v>
      </c>
      <c r="AF2495" s="1" t="s">
        <v>147</v>
      </c>
      <c r="AG2495" s="1" t="s">
        <v>148</v>
      </c>
      <c r="AH2495" s="1" t="s">
        <v>149</v>
      </c>
      <c r="AI2495" s="1" t="s">
        <v>15455</v>
      </c>
      <c r="AO2495" s="1" t="s">
        <v>162</v>
      </c>
      <c r="AQ2495" s="1">
        <v>2</v>
      </c>
      <c r="AR2495" s="1" t="s">
        <v>15456</v>
      </c>
      <c r="AS2495" s="1" t="s">
        <v>15457</v>
      </c>
      <c r="AT2495" s="1" t="s">
        <v>15458</v>
      </c>
      <c r="AU2495" s="1">
        <v>0</v>
      </c>
      <c r="AX2495" s="1">
        <v>0</v>
      </c>
      <c r="BB2495" s="1" t="s">
        <v>367</v>
      </c>
      <c r="BE2495" s="1" t="s">
        <v>165</v>
      </c>
      <c r="BF2495" s="1" t="s">
        <v>166</v>
      </c>
      <c r="BG2495" s="1" t="s">
        <v>167</v>
      </c>
      <c r="BL2495" s="1">
        <v>1494</v>
      </c>
      <c r="BN2495" s="1">
        <v>28.57</v>
      </c>
      <c r="BO2495" s="1">
        <v>17.86</v>
      </c>
      <c r="CV2495" s="1">
        <v>0</v>
      </c>
      <c r="CW2495" s="1">
        <v>8.8999999999999996E-2</v>
      </c>
      <c r="CX2495" s="1">
        <v>3.57</v>
      </c>
      <c r="CY2495" s="1">
        <v>0</v>
      </c>
      <c r="DH2495" s="1">
        <v>0</v>
      </c>
      <c r="DI2495" s="1">
        <v>21.43</v>
      </c>
      <c r="DM2495" s="1">
        <v>1.5417799999999999</v>
      </c>
      <c r="DN2495" s="1">
        <v>0.60699999999999998</v>
      </c>
      <c r="DP2495" s="1">
        <v>3.213E-4</v>
      </c>
      <c r="DU2495" s="1">
        <v>0</v>
      </c>
      <c r="EI2495" s="1">
        <v>0.71399999999999997</v>
      </c>
      <c r="EK2495" s="1">
        <v>0</v>
      </c>
      <c r="FC2495" s="1">
        <v>20</v>
      </c>
      <c r="FD2495" s="1">
        <v>20</v>
      </c>
    </row>
    <row r="2496" spans="1:160" ht="135">
      <c r="A2496" s="1">
        <v>11110502056</v>
      </c>
      <c r="B2496" s="1" t="s">
        <v>15460</v>
      </c>
      <c r="C2496" s="1" t="s">
        <v>15459</v>
      </c>
      <c r="D2496" s="1" t="s">
        <v>144</v>
      </c>
      <c r="E2496" s="2">
        <v>1489138586</v>
      </c>
      <c r="F2496" s="1" t="s">
        <v>15367</v>
      </c>
      <c r="G2496" s="1">
        <v>1489138586</v>
      </c>
      <c r="H2496" s="1" t="s">
        <v>15367</v>
      </c>
      <c r="M2496" s="1" t="s">
        <v>3230</v>
      </c>
      <c r="N2496" s="1" t="s">
        <v>3231</v>
      </c>
      <c r="AF2496" s="1" t="s">
        <v>147</v>
      </c>
      <c r="AG2496" s="1" t="s">
        <v>148</v>
      </c>
      <c r="AH2496" s="1" t="s">
        <v>149</v>
      </c>
      <c r="AI2496" s="1" t="s">
        <v>15461</v>
      </c>
      <c r="AO2496" s="1" t="s">
        <v>162</v>
      </c>
      <c r="AQ2496" s="1">
        <v>1</v>
      </c>
      <c r="AR2496" s="1" t="s">
        <v>15462</v>
      </c>
      <c r="AS2496" s="1" t="s">
        <v>5324</v>
      </c>
      <c r="AT2496" s="1" t="s">
        <v>5325</v>
      </c>
      <c r="AU2496" s="1">
        <v>0</v>
      </c>
      <c r="AX2496" s="1">
        <v>0</v>
      </c>
      <c r="BB2496" s="1" t="s">
        <v>367</v>
      </c>
      <c r="BE2496" s="1" t="s">
        <v>165</v>
      </c>
      <c r="BF2496" s="1" t="s">
        <v>166</v>
      </c>
      <c r="BG2496" s="1" t="s">
        <v>167</v>
      </c>
      <c r="BL2496" s="1">
        <v>1343</v>
      </c>
      <c r="BN2496" s="1">
        <v>25</v>
      </c>
      <c r="BO2496" s="1">
        <v>14.29</v>
      </c>
      <c r="CV2496" s="1">
        <v>0</v>
      </c>
      <c r="CW2496" s="1">
        <v>7.0999999999999994E-2</v>
      </c>
      <c r="CX2496" s="1">
        <v>3.57</v>
      </c>
      <c r="CY2496" s="1">
        <v>0</v>
      </c>
      <c r="DH2496" s="1">
        <v>0</v>
      </c>
      <c r="DI2496" s="1">
        <v>25</v>
      </c>
      <c r="DM2496" s="1">
        <v>1.7246600000000001</v>
      </c>
      <c r="DN2496" s="1">
        <v>0.67900000000000005</v>
      </c>
      <c r="DP2496" s="1">
        <v>2.142E-4</v>
      </c>
      <c r="DU2496" s="1">
        <v>0</v>
      </c>
      <c r="EI2496" s="1">
        <v>0.71399999999999997</v>
      </c>
      <c r="EK2496" s="1">
        <v>0</v>
      </c>
      <c r="FC2496" s="1">
        <v>21</v>
      </c>
      <c r="FD2496" s="1">
        <v>21</v>
      </c>
    </row>
    <row r="2497" spans="1:160" ht="135">
      <c r="A2497" s="1">
        <v>11110502063</v>
      </c>
      <c r="B2497" s="1" t="s">
        <v>15465</v>
      </c>
      <c r="C2497" s="1" t="s">
        <v>15463</v>
      </c>
      <c r="D2497" s="1" t="s">
        <v>144</v>
      </c>
      <c r="E2497" s="2">
        <v>1489065930</v>
      </c>
      <c r="F2497" s="1" t="s">
        <v>15464</v>
      </c>
      <c r="G2497" s="1">
        <v>1489065930</v>
      </c>
      <c r="H2497" s="1" t="s">
        <v>15464</v>
      </c>
      <c r="M2497" s="1" t="s">
        <v>3230</v>
      </c>
      <c r="N2497" s="1" t="s">
        <v>3231</v>
      </c>
      <c r="AF2497" s="1" t="s">
        <v>147</v>
      </c>
      <c r="AG2497" s="1" t="s">
        <v>148</v>
      </c>
      <c r="AH2497" s="1" t="s">
        <v>149</v>
      </c>
      <c r="AI2497" s="1" t="s">
        <v>15425</v>
      </c>
      <c r="AO2497" s="1" t="s">
        <v>162</v>
      </c>
      <c r="AQ2497" s="1">
        <v>3</v>
      </c>
      <c r="AR2497" s="1" t="s">
        <v>15426</v>
      </c>
      <c r="AS2497" s="1" t="s">
        <v>15354</v>
      </c>
      <c r="AT2497" s="1" t="s">
        <v>15355</v>
      </c>
      <c r="AU2497" s="1">
        <v>0</v>
      </c>
      <c r="AX2497" s="1">
        <v>0</v>
      </c>
      <c r="BB2497" s="1" t="s">
        <v>367</v>
      </c>
      <c r="BE2497" s="1" t="s">
        <v>165</v>
      </c>
      <c r="BF2497" s="1" t="s">
        <v>166</v>
      </c>
      <c r="BG2497" s="1" t="s">
        <v>167</v>
      </c>
      <c r="BL2497" s="1">
        <v>1343</v>
      </c>
      <c r="BN2497" s="1">
        <v>21.43</v>
      </c>
      <c r="BO2497" s="1">
        <v>14.29</v>
      </c>
      <c r="CV2497" s="1">
        <v>0</v>
      </c>
      <c r="CW2497" s="1">
        <v>7.0999999999999994E-2</v>
      </c>
      <c r="CX2497" s="1">
        <v>0</v>
      </c>
      <c r="CY2497" s="1">
        <v>0</v>
      </c>
      <c r="DH2497" s="1">
        <v>0</v>
      </c>
      <c r="DI2497" s="1">
        <v>25</v>
      </c>
      <c r="DM2497" s="1">
        <v>2.1767799999999999</v>
      </c>
      <c r="DN2497" s="1">
        <v>0.85699999999999998</v>
      </c>
      <c r="DP2497" s="1">
        <v>3.213E-4</v>
      </c>
      <c r="DU2497" s="1">
        <v>0</v>
      </c>
      <c r="EI2497" s="1">
        <v>0.71399999999999997</v>
      </c>
      <c r="EK2497" s="1">
        <v>0</v>
      </c>
      <c r="FC2497" s="1">
        <v>23</v>
      </c>
      <c r="FD2497" s="1">
        <v>23</v>
      </c>
    </row>
    <row r="2498" spans="1:160" ht="60">
      <c r="A2498" s="1">
        <v>11110502070</v>
      </c>
      <c r="B2498" s="1" t="s">
        <v>15468</v>
      </c>
      <c r="C2498" s="1" t="s">
        <v>15466</v>
      </c>
      <c r="D2498" s="1" t="s">
        <v>144</v>
      </c>
      <c r="E2498" s="2">
        <v>1489133463</v>
      </c>
      <c r="F2498" s="1" t="s">
        <v>15467</v>
      </c>
      <c r="G2498" s="1">
        <v>1489133463</v>
      </c>
      <c r="H2498" s="1" t="s">
        <v>15467</v>
      </c>
      <c r="M2498" s="1" t="s">
        <v>3230</v>
      </c>
      <c r="N2498" s="1" t="s">
        <v>3231</v>
      </c>
      <c r="AF2498" s="1" t="s">
        <v>147</v>
      </c>
      <c r="AG2498" s="1" t="s">
        <v>148</v>
      </c>
      <c r="AH2498" s="1" t="s">
        <v>149</v>
      </c>
      <c r="AI2498" s="1" t="s">
        <v>15469</v>
      </c>
      <c r="AO2498" s="1" t="s">
        <v>15470</v>
      </c>
      <c r="AQ2498" s="1">
        <v>1</v>
      </c>
      <c r="AR2498" s="1" t="s">
        <v>15471</v>
      </c>
      <c r="AS2498" s="1" t="s">
        <v>9818</v>
      </c>
      <c r="AT2498" s="1" t="s">
        <v>9819</v>
      </c>
      <c r="AU2498" s="1">
        <v>0</v>
      </c>
      <c r="AX2498" s="1">
        <v>0</v>
      </c>
      <c r="BB2498" s="1" t="s">
        <v>367</v>
      </c>
      <c r="BE2498" s="1" t="s">
        <v>165</v>
      </c>
      <c r="BF2498" s="1" t="s">
        <v>166</v>
      </c>
      <c r="BG2498" s="1" t="s">
        <v>167</v>
      </c>
      <c r="BL2498" s="1">
        <v>1343</v>
      </c>
      <c r="BN2498" s="1">
        <v>21.43</v>
      </c>
      <c r="BO2498" s="1">
        <v>14.29</v>
      </c>
      <c r="CV2498" s="1">
        <v>0</v>
      </c>
      <c r="CW2498" s="1">
        <v>7.0999999999999994E-2</v>
      </c>
      <c r="CX2498" s="1">
        <v>0</v>
      </c>
      <c r="CY2498" s="1">
        <v>0</v>
      </c>
      <c r="DH2498" s="1">
        <v>0</v>
      </c>
      <c r="DI2498" s="1">
        <v>25</v>
      </c>
      <c r="DM2498" s="1">
        <v>2.1767799999999999</v>
      </c>
      <c r="DN2498" s="1">
        <v>0.85699999999999998</v>
      </c>
      <c r="DP2498" s="1">
        <v>3.213E-4</v>
      </c>
      <c r="DU2498" s="1">
        <v>0</v>
      </c>
      <c r="EI2498" s="1">
        <v>0.71399999999999997</v>
      </c>
      <c r="EK2498" s="1">
        <v>0</v>
      </c>
      <c r="FC2498" s="1">
        <v>23</v>
      </c>
      <c r="FD2498" s="1">
        <v>23</v>
      </c>
    </row>
    <row r="2499" spans="1:160" ht="45">
      <c r="A2499" s="1">
        <v>11110502087</v>
      </c>
      <c r="B2499" s="1" t="s">
        <v>15473</v>
      </c>
      <c r="C2499" s="1" t="s">
        <v>15472</v>
      </c>
      <c r="D2499" s="1" t="s">
        <v>144</v>
      </c>
      <c r="E2499" s="2">
        <v>1489133462</v>
      </c>
      <c r="F2499" s="1" t="s">
        <v>15037</v>
      </c>
      <c r="G2499" s="1">
        <v>1489133463</v>
      </c>
      <c r="H2499" s="1" t="s">
        <v>15467</v>
      </c>
      <c r="M2499" s="1" t="s">
        <v>3230</v>
      </c>
      <c r="N2499" s="1" t="s">
        <v>3231</v>
      </c>
      <c r="AF2499" s="1" t="s">
        <v>147</v>
      </c>
      <c r="AG2499" s="1" t="s">
        <v>148</v>
      </c>
      <c r="AH2499" s="1" t="s">
        <v>149</v>
      </c>
      <c r="AI2499" s="1" t="s">
        <v>15474</v>
      </c>
      <c r="AO2499" s="1" t="s">
        <v>15470</v>
      </c>
      <c r="AQ2499" s="1">
        <v>0</v>
      </c>
      <c r="AR2499" s="1" t="s">
        <v>15475</v>
      </c>
      <c r="AU2499" s="1">
        <v>0</v>
      </c>
      <c r="AX2499" s="1">
        <v>0</v>
      </c>
      <c r="BB2499" s="1" t="s">
        <v>367</v>
      </c>
      <c r="BE2499" s="1" t="s">
        <v>165</v>
      </c>
      <c r="BF2499" s="1" t="s">
        <v>166</v>
      </c>
      <c r="BG2499" s="1" t="s">
        <v>167</v>
      </c>
      <c r="BL2499" s="1">
        <v>1343</v>
      </c>
      <c r="BN2499" s="1">
        <v>21.43</v>
      </c>
      <c r="BO2499" s="1">
        <v>14.29</v>
      </c>
      <c r="CV2499" s="1">
        <v>0</v>
      </c>
      <c r="CW2499" s="1">
        <v>7.0999999999999994E-2</v>
      </c>
      <c r="CX2499" s="1">
        <v>0</v>
      </c>
      <c r="CY2499" s="1">
        <v>0</v>
      </c>
      <c r="DH2499" s="1">
        <v>0</v>
      </c>
      <c r="DI2499" s="1">
        <v>25</v>
      </c>
      <c r="DM2499" s="1">
        <v>2.1767799999999999</v>
      </c>
      <c r="DN2499" s="1">
        <v>0.85699999999999998</v>
      </c>
      <c r="DP2499" s="1">
        <v>3.213E-4</v>
      </c>
      <c r="DU2499" s="1">
        <v>0</v>
      </c>
      <c r="EI2499" s="1">
        <v>0.71399999999999997</v>
      </c>
      <c r="EK2499" s="1">
        <v>0</v>
      </c>
      <c r="FC2499" s="1">
        <v>23</v>
      </c>
      <c r="FD2499" s="1">
        <v>23</v>
      </c>
    </row>
    <row r="2500" spans="1:160" ht="105">
      <c r="A2500" s="1">
        <v>11110502094</v>
      </c>
      <c r="B2500" s="1" t="s">
        <v>15477</v>
      </c>
      <c r="C2500" s="1" t="s">
        <v>15476</v>
      </c>
      <c r="D2500" s="1" t="s">
        <v>144</v>
      </c>
      <c r="E2500" s="2">
        <v>1489070410</v>
      </c>
      <c r="F2500" s="1" t="s">
        <v>14661</v>
      </c>
      <c r="G2500" s="1">
        <v>1489070410</v>
      </c>
      <c r="H2500" s="1" t="s">
        <v>14661</v>
      </c>
      <c r="M2500" s="1" t="s">
        <v>3249</v>
      </c>
      <c r="N2500" s="1" t="s">
        <v>3250</v>
      </c>
      <c r="AF2500" s="1" t="s">
        <v>147</v>
      </c>
      <c r="AG2500" s="1" t="s">
        <v>148</v>
      </c>
      <c r="AH2500" s="1" t="s">
        <v>149</v>
      </c>
      <c r="AI2500" s="1" t="s">
        <v>15478</v>
      </c>
      <c r="AO2500" s="1" t="s">
        <v>2632</v>
      </c>
      <c r="AQ2500" s="1">
        <v>2</v>
      </c>
      <c r="AR2500" s="1" t="s">
        <v>15479</v>
      </c>
      <c r="AS2500" s="1" t="s">
        <v>15480</v>
      </c>
      <c r="AT2500" s="1" t="s">
        <v>15481</v>
      </c>
      <c r="AU2500" s="1">
        <v>0</v>
      </c>
      <c r="AX2500" s="1">
        <v>0</v>
      </c>
      <c r="BB2500" s="1" t="s">
        <v>288</v>
      </c>
      <c r="BE2500" s="1" t="s">
        <v>165</v>
      </c>
      <c r="BF2500" s="1" t="s">
        <v>166</v>
      </c>
      <c r="BG2500" s="1" t="s">
        <v>167</v>
      </c>
      <c r="BL2500" s="1">
        <v>138</v>
      </c>
      <c r="BN2500" s="1">
        <v>0</v>
      </c>
      <c r="BO2500" s="1">
        <v>0</v>
      </c>
      <c r="CV2500" s="1">
        <v>0</v>
      </c>
      <c r="CW2500" s="1">
        <v>2E-3</v>
      </c>
      <c r="CX2500" s="1">
        <v>2.92</v>
      </c>
      <c r="CY2500" s="1">
        <v>2.5</v>
      </c>
      <c r="DH2500" s="1">
        <v>0.4</v>
      </c>
      <c r="DI2500" s="1">
        <v>4.58</v>
      </c>
      <c r="DM2500" s="1">
        <v>0.22352</v>
      </c>
      <c r="DN2500" s="1">
        <v>8.7999999999999995E-2</v>
      </c>
      <c r="DP2500" s="3">
        <v>9.3599999999999998E-5</v>
      </c>
      <c r="DR2500" s="3">
        <v>1.0499999999999999E-6</v>
      </c>
      <c r="DU2500" s="1">
        <v>0</v>
      </c>
      <c r="EI2500" s="1">
        <v>0.16700000000000001</v>
      </c>
      <c r="EK2500" s="1">
        <v>1.4999999999999999E-4</v>
      </c>
      <c r="FC2500" s="1">
        <v>-2</v>
      </c>
      <c r="FD2500" s="1">
        <v>-2</v>
      </c>
    </row>
    <row r="2501" spans="1:160" ht="30">
      <c r="A2501" s="1">
        <v>11110502131</v>
      </c>
      <c r="B2501" s="1" t="s">
        <v>14653</v>
      </c>
      <c r="C2501" s="1" t="s">
        <v>15482</v>
      </c>
      <c r="D2501" s="1" t="s">
        <v>144</v>
      </c>
      <c r="E2501" s="2">
        <v>1489135186</v>
      </c>
      <c r="F2501" s="1" t="s">
        <v>15175</v>
      </c>
      <c r="G2501" s="1">
        <v>1489135186</v>
      </c>
      <c r="H2501" s="1" t="s">
        <v>15175</v>
      </c>
      <c r="M2501" s="1" t="s">
        <v>11590</v>
      </c>
      <c r="N2501" s="1" t="s">
        <v>11591</v>
      </c>
      <c r="AF2501" s="1" t="s">
        <v>147</v>
      </c>
      <c r="AG2501" s="1" t="s">
        <v>148</v>
      </c>
      <c r="AH2501" s="1" t="s">
        <v>149</v>
      </c>
      <c r="AI2501" s="1" t="s">
        <v>15483</v>
      </c>
      <c r="AO2501" s="1" t="s">
        <v>2632</v>
      </c>
      <c r="AQ2501" s="1">
        <v>0</v>
      </c>
      <c r="AR2501" s="1" t="s">
        <v>15484</v>
      </c>
      <c r="AU2501" s="1">
        <v>0</v>
      </c>
      <c r="AX2501" s="1">
        <v>0</v>
      </c>
      <c r="BB2501" s="1" t="s">
        <v>164</v>
      </c>
      <c r="BE2501" s="1" t="s">
        <v>165</v>
      </c>
      <c r="BF2501" s="1" t="s">
        <v>166</v>
      </c>
      <c r="BG2501" s="1" t="s">
        <v>167</v>
      </c>
      <c r="BL2501" s="1">
        <v>259</v>
      </c>
      <c r="BN2501" s="1">
        <v>3.33</v>
      </c>
      <c r="BO2501" s="1">
        <v>2.08</v>
      </c>
      <c r="CV2501" s="1">
        <v>0</v>
      </c>
      <c r="CW2501" s="1">
        <v>1.4999999999999999E-2</v>
      </c>
      <c r="CX2501" s="1">
        <v>5</v>
      </c>
      <c r="CY2501" s="1">
        <v>4.58</v>
      </c>
      <c r="DH2501" s="1">
        <v>0</v>
      </c>
      <c r="DI2501" s="1">
        <v>3.33</v>
      </c>
      <c r="DM2501" s="1">
        <v>0.127</v>
      </c>
      <c r="DN2501" s="1">
        <v>0.05</v>
      </c>
      <c r="DP2501" s="3">
        <v>3.7499999999999997E-5</v>
      </c>
      <c r="DR2501" s="3">
        <v>1.0499999999999999E-6</v>
      </c>
      <c r="DU2501" s="1">
        <v>1E-3</v>
      </c>
      <c r="EG2501" s="1">
        <v>0.16200000000000001</v>
      </c>
      <c r="EI2501" s="1">
        <v>0.125</v>
      </c>
      <c r="EK2501" s="1">
        <v>0</v>
      </c>
      <c r="FC2501" s="1">
        <v>1</v>
      </c>
      <c r="FD2501" s="1">
        <v>1</v>
      </c>
    </row>
    <row r="2502" spans="1:160" ht="30">
      <c r="A2502" s="1">
        <v>11110502223</v>
      </c>
      <c r="B2502" s="1" t="s">
        <v>14686</v>
      </c>
      <c r="C2502" s="1" t="s">
        <v>15485</v>
      </c>
      <c r="D2502" s="1" t="s">
        <v>144</v>
      </c>
      <c r="E2502" s="2">
        <v>1489092670</v>
      </c>
      <c r="F2502" s="1" t="s">
        <v>14655</v>
      </c>
      <c r="G2502" s="1">
        <v>1489092671</v>
      </c>
      <c r="H2502" s="1" t="s">
        <v>15486</v>
      </c>
      <c r="M2502" s="1" t="s">
        <v>11590</v>
      </c>
      <c r="N2502" s="1" t="s">
        <v>11591</v>
      </c>
      <c r="AF2502" s="1" t="s">
        <v>147</v>
      </c>
      <c r="AG2502" s="1" t="s">
        <v>148</v>
      </c>
      <c r="AH2502" s="1" t="s">
        <v>149</v>
      </c>
      <c r="AI2502" s="1" t="s">
        <v>15487</v>
      </c>
      <c r="AO2502" s="1" t="s">
        <v>2632</v>
      </c>
      <c r="AQ2502" s="1">
        <v>0</v>
      </c>
      <c r="AR2502" s="1" t="s">
        <v>14678</v>
      </c>
      <c r="AU2502" s="1">
        <v>0</v>
      </c>
      <c r="AX2502" s="1">
        <v>0</v>
      </c>
      <c r="BB2502" s="1" t="s">
        <v>288</v>
      </c>
      <c r="BE2502" s="1" t="s">
        <v>165</v>
      </c>
      <c r="BF2502" s="1" t="s">
        <v>166</v>
      </c>
      <c r="BG2502" s="1" t="s">
        <v>167</v>
      </c>
      <c r="BL2502" s="1">
        <v>176</v>
      </c>
      <c r="BN2502" s="1">
        <v>1.04</v>
      </c>
      <c r="BO2502" s="1">
        <v>0.62</v>
      </c>
      <c r="CV2502" s="1">
        <v>0</v>
      </c>
      <c r="CW2502" s="1">
        <v>4.0000000000000001E-3</v>
      </c>
      <c r="CX2502" s="1">
        <v>5</v>
      </c>
      <c r="CY2502" s="1">
        <v>4.58</v>
      </c>
      <c r="DH2502" s="1">
        <v>0</v>
      </c>
      <c r="DI2502" s="1">
        <v>3.33</v>
      </c>
      <c r="DM2502" s="1">
        <v>0.127</v>
      </c>
      <c r="DN2502" s="1">
        <v>0.05</v>
      </c>
      <c r="DP2502" s="3">
        <v>6.2399999999999999E-5</v>
      </c>
      <c r="DR2502" s="3">
        <v>1.0499999999999999E-6</v>
      </c>
      <c r="DU2502" s="1">
        <v>1E-3</v>
      </c>
      <c r="EG2502" s="1">
        <v>0.16200000000000001</v>
      </c>
      <c r="EI2502" s="1">
        <v>0.125</v>
      </c>
      <c r="EK2502" s="1">
        <v>0</v>
      </c>
      <c r="FC2502" s="1">
        <v>-1</v>
      </c>
      <c r="FD2502" s="1">
        <v>-1</v>
      </c>
    </row>
    <row r="2503" spans="1:160" ht="30">
      <c r="A2503" s="1">
        <v>11110502360</v>
      </c>
      <c r="B2503" s="1" t="s">
        <v>15489</v>
      </c>
      <c r="C2503" s="1" t="s">
        <v>15488</v>
      </c>
      <c r="D2503" s="1" t="s">
        <v>144</v>
      </c>
      <c r="E2503" s="2">
        <v>1489092671</v>
      </c>
      <c r="F2503" s="1" t="s">
        <v>15486</v>
      </c>
      <c r="G2503" s="1">
        <v>1489092671</v>
      </c>
      <c r="H2503" s="1" t="s">
        <v>15486</v>
      </c>
      <c r="M2503" s="1" t="s">
        <v>11590</v>
      </c>
      <c r="N2503" s="1" t="s">
        <v>11591</v>
      </c>
      <c r="AF2503" s="1" t="s">
        <v>147</v>
      </c>
      <c r="AG2503" s="1" t="s">
        <v>148</v>
      </c>
      <c r="AH2503" s="1" t="s">
        <v>149</v>
      </c>
      <c r="AI2503" s="1" t="s">
        <v>14677</v>
      </c>
      <c r="AO2503" s="1" t="s">
        <v>2632</v>
      </c>
      <c r="AQ2503" s="1">
        <v>0</v>
      </c>
      <c r="AR2503" s="1" t="s">
        <v>14678</v>
      </c>
      <c r="AU2503" s="1">
        <v>0</v>
      </c>
      <c r="AX2503" s="1">
        <v>0</v>
      </c>
      <c r="BB2503" s="1" t="s">
        <v>164</v>
      </c>
      <c r="BE2503" s="1" t="s">
        <v>165</v>
      </c>
      <c r="BF2503" s="1" t="s">
        <v>166</v>
      </c>
      <c r="BG2503" s="1" t="s">
        <v>167</v>
      </c>
      <c r="BL2503" s="1">
        <v>209</v>
      </c>
      <c r="BN2503" s="1">
        <v>2.08</v>
      </c>
      <c r="BO2503" s="1">
        <v>1.25</v>
      </c>
      <c r="CV2503" s="1">
        <v>0</v>
      </c>
      <c r="CW2503" s="1">
        <v>8.0000000000000002E-3</v>
      </c>
      <c r="CX2503" s="1">
        <v>5</v>
      </c>
      <c r="CY2503" s="1">
        <v>4.58</v>
      </c>
      <c r="DH2503" s="1">
        <v>0</v>
      </c>
      <c r="DI2503" s="1">
        <v>3.33</v>
      </c>
      <c r="DM2503" s="1">
        <v>0.127</v>
      </c>
      <c r="DN2503" s="1">
        <v>0.05</v>
      </c>
      <c r="DP2503" s="3">
        <v>6.2399999999999999E-5</v>
      </c>
      <c r="DR2503" s="3">
        <v>1.0499999999999999E-6</v>
      </c>
      <c r="DU2503" s="1">
        <v>1E-3</v>
      </c>
      <c r="EG2503" s="1">
        <v>0.16200000000000001</v>
      </c>
      <c r="EI2503" s="1">
        <v>0.125</v>
      </c>
      <c r="EK2503" s="1">
        <v>0</v>
      </c>
      <c r="FC2503" s="1">
        <v>0</v>
      </c>
      <c r="FD2503" s="1">
        <v>0</v>
      </c>
    </row>
    <row r="2504" spans="1:160" ht="30">
      <c r="A2504" s="1">
        <v>11110502391</v>
      </c>
      <c r="B2504" s="1" t="s">
        <v>14712</v>
      </c>
      <c r="C2504" s="1" t="s">
        <v>15490</v>
      </c>
      <c r="D2504" s="1" t="s">
        <v>144</v>
      </c>
      <c r="E2504" s="2">
        <v>1489092671</v>
      </c>
      <c r="F2504" s="1" t="s">
        <v>15486</v>
      </c>
      <c r="G2504" s="1">
        <v>1489092671</v>
      </c>
      <c r="H2504" s="1" t="s">
        <v>15486</v>
      </c>
      <c r="M2504" s="1" t="s">
        <v>11590</v>
      </c>
      <c r="N2504" s="1" t="s">
        <v>11591</v>
      </c>
      <c r="AF2504" s="1" t="s">
        <v>147</v>
      </c>
      <c r="AG2504" s="1" t="s">
        <v>148</v>
      </c>
      <c r="AH2504" s="1" t="s">
        <v>149</v>
      </c>
      <c r="AI2504" s="1" t="s">
        <v>15491</v>
      </c>
      <c r="AO2504" s="1" t="s">
        <v>2632</v>
      </c>
      <c r="AQ2504" s="1">
        <v>0</v>
      </c>
      <c r="AR2504" s="1" t="s">
        <v>15492</v>
      </c>
      <c r="AU2504" s="1">
        <v>0</v>
      </c>
      <c r="AX2504" s="1">
        <v>0</v>
      </c>
      <c r="BB2504" s="1" t="s">
        <v>288</v>
      </c>
      <c r="BE2504" s="1" t="s">
        <v>165</v>
      </c>
      <c r="BF2504" s="1" t="s">
        <v>166</v>
      </c>
      <c r="BG2504" s="1" t="s">
        <v>167</v>
      </c>
      <c r="BL2504" s="1">
        <v>138</v>
      </c>
      <c r="BN2504" s="1">
        <v>0</v>
      </c>
      <c r="BO2504" s="1">
        <v>0</v>
      </c>
      <c r="CV2504" s="1">
        <v>0</v>
      </c>
      <c r="CW2504" s="1">
        <v>2E-3</v>
      </c>
      <c r="CX2504" s="1">
        <v>5</v>
      </c>
      <c r="CY2504" s="1">
        <v>4.58</v>
      </c>
      <c r="DH2504" s="1">
        <v>0</v>
      </c>
      <c r="DI2504" s="1">
        <v>3.33</v>
      </c>
      <c r="DM2504" s="1">
        <v>0.127</v>
      </c>
      <c r="DN2504" s="1">
        <v>0.05</v>
      </c>
      <c r="DP2504" s="3">
        <v>6.2399999999999999E-5</v>
      </c>
      <c r="DR2504" s="3">
        <v>1.0499999999999999E-6</v>
      </c>
      <c r="DU2504" s="1">
        <v>1E-3</v>
      </c>
      <c r="EG2504" s="1">
        <v>0.16200000000000001</v>
      </c>
      <c r="EI2504" s="1">
        <v>0.125</v>
      </c>
      <c r="EK2504" s="1">
        <v>0</v>
      </c>
      <c r="FC2504" s="1">
        <v>-1</v>
      </c>
      <c r="FD2504" s="1">
        <v>-1</v>
      </c>
    </row>
    <row r="2505" spans="1:160" ht="30">
      <c r="A2505" s="1">
        <v>11110502414</v>
      </c>
      <c r="B2505" s="1" t="s">
        <v>15494</v>
      </c>
      <c r="C2505" s="1" t="s">
        <v>15493</v>
      </c>
      <c r="D2505" s="1" t="s">
        <v>144</v>
      </c>
      <c r="E2505" s="2">
        <v>1489092671</v>
      </c>
      <c r="F2505" s="1" t="s">
        <v>15486</v>
      </c>
      <c r="G2505" s="1">
        <v>1489092671</v>
      </c>
      <c r="H2505" s="1" t="s">
        <v>15486</v>
      </c>
      <c r="M2505" s="1" t="s">
        <v>11590</v>
      </c>
      <c r="N2505" s="1" t="s">
        <v>11591</v>
      </c>
      <c r="AF2505" s="1" t="s">
        <v>147</v>
      </c>
      <c r="AG2505" s="1" t="s">
        <v>148</v>
      </c>
      <c r="AH2505" s="1" t="s">
        <v>149</v>
      </c>
      <c r="AI2505" s="1" t="s">
        <v>14649</v>
      </c>
      <c r="AO2505" s="1" t="s">
        <v>2632</v>
      </c>
      <c r="AQ2505" s="1">
        <v>0</v>
      </c>
      <c r="AR2505" s="1" t="s">
        <v>14650</v>
      </c>
      <c r="AU2505" s="1">
        <v>0</v>
      </c>
      <c r="AX2505" s="1">
        <v>0</v>
      </c>
      <c r="BB2505" s="1" t="s">
        <v>164</v>
      </c>
      <c r="BE2505" s="1" t="s">
        <v>165</v>
      </c>
      <c r="BF2505" s="1" t="s">
        <v>166</v>
      </c>
      <c r="BG2505" s="1" t="s">
        <v>167</v>
      </c>
      <c r="BL2505" s="1">
        <v>259</v>
      </c>
      <c r="BN2505" s="1">
        <v>3.33</v>
      </c>
      <c r="BO2505" s="1">
        <v>2.08</v>
      </c>
      <c r="CV2505" s="1">
        <v>0</v>
      </c>
      <c r="CW2505" s="1">
        <v>1.4999999999999999E-2</v>
      </c>
      <c r="CX2505" s="1">
        <v>5</v>
      </c>
      <c r="CY2505" s="1">
        <v>4.58</v>
      </c>
      <c r="DH2505" s="1">
        <v>0</v>
      </c>
      <c r="DI2505" s="1">
        <v>3.33</v>
      </c>
      <c r="DM2505" s="1">
        <v>0.127</v>
      </c>
      <c r="DN2505" s="1">
        <v>0.05</v>
      </c>
      <c r="DP2505" s="3">
        <v>3.7499999999999997E-5</v>
      </c>
      <c r="DR2505" s="3">
        <v>1.0499999999999999E-6</v>
      </c>
      <c r="DU2505" s="1">
        <v>1E-3</v>
      </c>
      <c r="EG2505" s="1">
        <v>0.16200000000000001</v>
      </c>
      <c r="EI2505" s="1">
        <v>0.125</v>
      </c>
      <c r="EK2505" s="1">
        <v>0</v>
      </c>
      <c r="FC2505" s="1">
        <v>1</v>
      </c>
      <c r="FD2505" s="1">
        <v>1</v>
      </c>
    </row>
    <row r="2506" spans="1:160" ht="30">
      <c r="A2506" s="1">
        <v>11110502506</v>
      </c>
      <c r="B2506" s="1" t="s">
        <v>15496</v>
      </c>
      <c r="C2506" s="1" t="s">
        <v>15495</v>
      </c>
      <c r="D2506" s="1" t="s">
        <v>144</v>
      </c>
      <c r="E2506" s="2">
        <v>1489092671</v>
      </c>
      <c r="F2506" s="1" t="s">
        <v>15486</v>
      </c>
      <c r="G2506" s="1">
        <v>1489092671</v>
      </c>
      <c r="H2506" s="1" t="s">
        <v>15486</v>
      </c>
      <c r="M2506" s="1" t="s">
        <v>15497</v>
      </c>
      <c r="N2506" s="1" t="s">
        <v>15498</v>
      </c>
      <c r="AF2506" s="1" t="s">
        <v>147</v>
      </c>
      <c r="AG2506" s="1" t="s">
        <v>148</v>
      </c>
      <c r="AH2506" s="1" t="s">
        <v>149</v>
      </c>
      <c r="AI2506" s="1" t="s">
        <v>14649</v>
      </c>
      <c r="AO2506" s="1" t="s">
        <v>2632</v>
      </c>
      <c r="AQ2506" s="1">
        <v>0</v>
      </c>
      <c r="AR2506" s="1" t="s">
        <v>14650</v>
      </c>
      <c r="AU2506" s="1">
        <v>0</v>
      </c>
      <c r="AX2506" s="1">
        <v>0</v>
      </c>
      <c r="BB2506" s="1" t="s">
        <v>164</v>
      </c>
      <c r="BE2506" s="1" t="s">
        <v>165</v>
      </c>
      <c r="BF2506" s="1" t="s">
        <v>166</v>
      </c>
      <c r="BG2506" s="1" t="s">
        <v>167</v>
      </c>
      <c r="BL2506" s="1">
        <v>259</v>
      </c>
      <c r="BN2506" s="1">
        <v>3.33</v>
      </c>
      <c r="BO2506" s="1">
        <v>2.08</v>
      </c>
      <c r="CV2506" s="1">
        <v>0</v>
      </c>
      <c r="CW2506" s="1">
        <v>1.4999999999999999E-2</v>
      </c>
      <c r="CX2506" s="1">
        <v>5</v>
      </c>
      <c r="CY2506" s="1">
        <v>4.58</v>
      </c>
      <c r="DH2506" s="1">
        <v>0</v>
      </c>
      <c r="DI2506" s="1">
        <v>3.33</v>
      </c>
      <c r="DM2506" s="1">
        <v>0.127</v>
      </c>
      <c r="DN2506" s="1">
        <v>0.05</v>
      </c>
      <c r="DP2506" s="3">
        <v>3.7499999999999997E-5</v>
      </c>
      <c r="DR2506" s="3">
        <v>1.0499999999999999E-6</v>
      </c>
      <c r="DU2506" s="1">
        <v>1E-3</v>
      </c>
      <c r="EG2506" s="1">
        <v>0.16200000000000001</v>
      </c>
      <c r="EI2506" s="1">
        <v>0.125</v>
      </c>
      <c r="EK2506" s="1">
        <v>0</v>
      </c>
      <c r="FC2506" s="1">
        <v>1</v>
      </c>
      <c r="FD2506" s="1">
        <v>1</v>
      </c>
    </row>
    <row r="2507" spans="1:160" ht="30">
      <c r="A2507" s="1">
        <v>11110502636</v>
      </c>
      <c r="B2507" s="1" t="s">
        <v>15501</v>
      </c>
      <c r="C2507" s="1" t="s">
        <v>15499</v>
      </c>
      <c r="D2507" s="1" t="s">
        <v>144</v>
      </c>
      <c r="E2507" s="2">
        <v>1489077921</v>
      </c>
      <c r="F2507" s="1" t="s">
        <v>15500</v>
      </c>
      <c r="G2507" s="1">
        <v>1489077921</v>
      </c>
      <c r="H2507" s="1" t="s">
        <v>15500</v>
      </c>
      <c r="M2507" s="1" t="s">
        <v>3241</v>
      </c>
      <c r="N2507" s="1" t="s">
        <v>3242</v>
      </c>
      <c r="AF2507" s="1" t="s">
        <v>147</v>
      </c>
      <c r="AG2507" s="1" t="s">
        <v>148</v>
      </c>
      <c r="AH2507" s="1" t="s">
        <v>149</v>
      </c>
      <c r="AI2507" s="1" t="s">
        <v>15502</v>
      </c>
      <c r="AO2507" s="1" t="s">
        <v>3272</v>
      </c>
      <c r="AQ2507" s="1">
        <v>2</v>
      </c>
      <c r="AR2507" s="1" t="s">
        <v>15503</v>
      </c>
      <c r="AS2507" s="1" t="s">
        <v>15504</v>
      </c>
      <c r="AT2507" s="1" t="s">
        <v>15505</v>
      </c>
      <c r="AU2507" s="1">
        <v>0</v>
      </c>
      <c r="AX2507" s="1">
        <v>0</v>
      </c>
      <c r="BB2507" s="1" t="s">
        <v>210</v>
      </c>
      <c r="BE2507" s="1" t="s">
        <v>165</v>
      </c>
      <c r="BF2507" s="1" t="s">
        <v>166</v>
      </c>
      <c r="BG2507" s="1" t="s">
        <v>167</v>
      </c>
      <c r="BL2507" s="1">
        <v>556</v>
      </c>
      <c r="BN2507" s="1">
        <v>10</v>
      </c>
      <c r="BO2507" s="1">
        <v>6.67</v>
      </c>
      <c r="CV2507" s="1">
        <v>0</v>
      </c>
      <c r="CW2507" s="1">
        <v>0.05</v>
      </c>
      <c r="CX2507" s="1">
        <v>3.33</v>
      </c>
      <c r="CY2507" s="1">
        <v>3.33</v>
      </c>
      <c r="DH2507" s="1">
        <v>0</v>
      </c>
      <c r="DI2507" s="1">
        <v>3.33</v>
      </c>
      <c r="DM2507" s="1">
        <v>0.254</v>
      </c>
      <c r="DN2507" s="1">
        <v>0.1</v>
      </c>
      <c r="DP2507" s="3">
        <v>9.9900000000000002E-5</v>
      </c>
      <c r="DU2507" s="1">
        <v>0</v>
      </c>
      <c r="EG2507" s="1">
        <v>0.14699999999999999</v>
      </c>
      <c r="EI2507" s="1">
        <v>0.13300000000000001</v>
      </c>
      <c r="EK2507" s="1">
        <v>0</v>
      </c>
      <c r="FC2507" s="1">
        <v>6</v>
      </c>
      <c r="FD2507" s="1">
        <v>6</v>
      </c>
    </row>
    <row r="2508" spans="1:160" ht="75">
      <c r="A2508" s="1">
        <v>11110502643</v>
      </c>
      <c r="B2508" s="1" t="s">
        <v>15508</v>
      </c>
      <c r="C2508" s="1" t="s">
        <v>15506</v>
      </c>
      <c r="D2508" s="1" t="s">
        <v>144</v>
      </c>
      <c r="E2508" s="2">
        <v>1489077921</v>
      </c>
      <c r="F2508" s="1" t="s">
        <v>15500</v>
      </c>
      <c r="G2508" s="1">
        <v>1489077922</v>
      </c>
      <c r="H2508" s="1" t="s">
        <v>15507</v>
      </c>
      <c r="M2508" s="1" t="s">
        <v>3241</v>
      </c>
      <c r="N2508" s="1" t="s">
        <v>3242</v>
      </c>
      <c r="AF2508" s="1" t="s">
        <v>147</v>
      </c>
      <c r="AG2508" s="1" t="s">
        <v>148</v>
      </c>
      <c r="AH2508" s="1" t="s">
        <v>149</v>
      </c>
      <c r="AI2508" s="1" t="s">
        <v>15509</v>
      </c>
      <c r="AO2508" s="1" t="s">
        <v>3272</v>
      </c>
      <c r="AQ2508" s="1">
        <v>5</v>
      </c>
      <c r="AR2508" s="1" t="s">
        <v>15510</v>
      </c>
      <c r="AS2508" s="1" t="s">
        <v>15511</v>
      </c>
      <c r="AT2508" s="1" t="s">
        <v>15512</v>
      </c>
      <c r="AU2508" s="1">
        <v>0</v>
      </c>
      <c r="AX2508" s="1">
        <v>0</v>
      </c>
      <c r="BB2508" s="1" t="s">
        <v>288</v>
      </c>
      <c r="BE2508" s="1" t="s">
        <v>165</v>
      </c>
      <c r="BF2508" s="1" t="s">
        <v>166</v>
      </c>
      <c r="BG2508" s="1" t="s">
        <v>167</v>
      </c>
      <c r="BL2508" s="1">
        <v>280</v>
      </c>
      <c r="BN2508" s="1">
        <v>0</v>
      </c>
      <c r="BO2508" s="1">
        <v>0</v>
      </c>
      <c r="CV2508" s="1">
        <v>0</v>
      </c>
      <c r="CW2508" s="1">
        <v>0</v>
      </c>
      <c r="CX2508" s="1">
        <v>10</v>
      </c>
      <c r="CY2508" s="1">
        <v>6.67</v>
      </c>
      <c r="DH2508" s="1">
        <v>0</v>
      </c>
      <c r="DI2508" s="1">
        <v>3.33</v>
      </c>
      <c r="DM2508" s="1">
        <v>0.21082000000000001</v>
      </c>
      <c r="DN2508" s="1">
        <v>8.3000000000000004E-2</v>
      </c>
      <c r="DP2508" s="3">
        <v>9.9900000000000002E-5</v>
      </c>
      <c r="DU2508" s="1">
        <v>0</v>
      </c>
      <c r="EG2508" s="1">
        <v>0.187</v>
      </c>
      <c r="EI2508" s="1">
        <v>0.13300000000000001</v>
      </c>
      <c r="EK2508" s="1">
        <v>0</v>
      </c>
      <c r="FC2508" s="1">
        <v>-1</v>
      </c>
      <c r="FD2508" s="1">
        <v>-1</v>
      </c>
    </row>
    <row r="2509" spans="1:160" ht="30">
      <c r="A2509" s="1">
        <v>11110502667</v>
      </c>
      <c r="B2509" s="1" t="s">
        <v>4958</v>
      </c>
      <c r="C2509" s="1" t="s">
        <v>15513</v>
      </c>
      <c r="D2509" s="1" t="s">
        <v>144</v>
      </c>
      <c r="E2509" s="2">
        <v>1489070359</v>
      </c>
      <c r="F2509" s="1" t="s">
        <v>15514</v>
      </c>
      <c r="G2509" s="1">
        <v>1489070359</v>
      </c>
      <c r="H2509" s="1" t="s">
        <v>15514</v>
      </c>
      <c r="M2509" s="1" t="s">
        <v>3230</v>
      </c>
      <c r="N2509" s="1" t="s">
        <v>3231</v>
      </c>
      <c r="AF2509" s="1" t="s">
        <v>147</v>
      </c>
      <c r="AG2509" s="1" t="s">
        <v>148</v>
      </c>
      <c r="AH2509" s="1" t="s">
        <v>149</v>
      </c>
      <c r="AI2509" s="1" t="s">
        <v>15502</v>
      </c>
      <c r="AO2509" s="1" t="s">
        <v>3272</v>
      </c>
      <c r="AQ2509" s="1">
        <v>2</v>
      </c>
      <c r="AR2509" s="1" t="s">
        <v>15503</v>
      </c>
      <c r="AS2509" s="1" t="s">
        <v>15504</v>
      </c>
      <c r="AT2509" s="1" t="s">
        <v>15505</v>
      </c>
      <c r="AU2509" s="1">
        <v>0</v>
      </c>
      <c r="AX2509" s="1">
        <v>0</v>
      </c>
      <c r="BB2509" s="1" t="s">
        <v>210</v>
      </c>
      <c r="BE2509" s="1" t="s">
        <v>165</v>
      </c>
      <c r="BF2509" s="1" t="s">
        <v>166</v>
      </c>
      <c r="BG2509" s="1" t="s">
        <v>167</v>
      </c>
      <c r="BL2509" s="1">
        <v>556</v>
      </c>
      <c r="BN2509" s="1">
        <v>10</v>
      </c>
      <c r="BO2509" s="1">
        <v>6.67</v>
      </c>
      <c r="CV2509" s="1">
        <v>0</v>
      </c>
      <c r="CW2509" s="1">
        <v>0.05</v>
      </c>
      <c r="CX2509" s="1">
        <v>3.33</v>
      </c>
      <c r="CY2509" s="1">
        <v>3.33</v>
      </c>
      <c r="DH2509" s="1">
        <v>0</v>
      </c>
      <c r="DI2509" s="1">
        <v>3.33</v>
      </c>
      <c r="DM2509" s="1">
        <v>0.254</v>
      </c>
      <c r="DN2509" s="1">
        <v>0.1</v>
      </c>
      <c r="DP2509" s="3">
        <v>9.9900000000000002E-5</v>
      </c>
      <c r="DU2509" s="1">
        <v>0</v>
      </c>
      <c r="EG2509" s="1">
        <v>0.14699999999999999</v>
      </c>
      <c r="EI2509" s="1">
        <v>0.13300000000000001</v>
      </c>
      <c r="EK2509" s="1">
        <v>0</v>
      </c>
      <c r="FC2509" s="1">
        <v>6</v>
      </c>
      <c r="FD2509" s="1">
        <v>6</v>
      </c>
    </row>
    <row r="2510" spans="1:160" ht="30">
      <c r="A2510" s="1">
        <v>11110502681</v>
      </c>
      <c r="B2510" s="1" t="s">
        <v>15516</v>
      </c>
      <c r="C2510" s="1" t="s">
        <v>15515</v>
      </c>
      <c r="D2510" s="1" t="s">
        <v>144</v>
      </c>
      <c r="E2510" s="2">
        <v>1489070385</v>
      </c>
      <c r="F2510" s="1" t="s">
        <v>14725</v>
      </c>
      <c r="G2510" s="1">
        <v>1489070385</v>
      </c>
      <c r="H2510" s="1" t="s">
        <v>14725</v>
      </c>
      <c r="M2510" s="1" t="s">
        <v>3230</v>
      </c>
      <c r="N2510" s="1" t="s">
        <v>3231</v>
      </c>
      <c r="AF2510" s="1" t="s">
        <v>147</v>
      </c>
      <c r="AG2510" s="1" t="s">
        <v>148</v>
      </c>
      <c r="AH2510" s="1" t="s">
        <v>149</v>
      </c>
      <c r="AI2510" s="1" t="s">
        <v>15502</v>
      </c>
      <c r="AO2510" s="1" t="s">
        <v>3272</v>
      </c>
      <c r="AQ2510" s="1">
        <v>2</v>
      </c>
      <c r="AR2510" s="1" t="s">
        <v>15503</v>
      </c>
      <c r="AS2510" s="1" t="s">
        <v>15504</v>
      </c>
      <c r="AT2510" s="1" t="s">
        <v>15505</v>
      </c>
      <c r="AU2510" s="1">
        <v>0</v>
      </c>
      <c r="AX2510" s="1">
        <v>0</v>
      </c>
      <c r="BB2510" s="1" t="s">
        <v>210</v>
      </c>
      <c r="BE2510" s="1" t="s">
        <v>165</v>
      </c>
      <c r="BF2510" s="1" t="s">
        <v>166</v>
      </c>
      <c r="BG2510" s="1" t="s">
        <v>167</v>
      </c>
      <c r="BL2510" s="1">
        <v>556</v>
      </c>
      <c r="BN2510" s="1">
        <v>10</v>
      </c>
      <c r="BO2510" s="1">
        <v>6.67</v>
      </c>
      <c r="CV2510" s="1">
        <v>0</v>
      </c>
      <c r="CW2510" s="1">
        <v>0.05</v>
      </c>
      <c r="CX2510" s="1">
        <v>3.33</v>
      </c>
      <c r="CY2510" s="1">
        <v>3.33</v>
      </c>
      <c r="DH2510" s="1">
        <v>0</v>
      </c>
      <c r="DI2510" s="1">
        <v>3.33</v>
      </c>
      <c r="DM2510" s="1">
        <v>0.254</v>
      </c>
      <c r="DN2510" s="1">
        <v>0.1</v>
      </c>
      <c r="DP2510" s="3">
        <v>9.9900000000000002E-5</v>
      </c>
      <c r="DU2510" s="1">
        <v>0</v>
      </c>
      <c r="EG2510" s="1">
        <v>0.14699999999999999</v>
      </c>
      <c r="EI2510" s="1">
        <v>0.13300000000000001</v>
      </c>
      <c r="EK2510" s="1">
        <v>0</v>
      </c>
      <c r="FC2510" s="1">
        <v>6</v>
      </c>
      <c r="FD2510" s="1">
        <v>6</v>
      </c>
    </row>
    <row r="2511" spans="1:160" ht="75">
      <c r="A2511" s="1">
        <v>11110502698</v>
      </c>
      <c r="B2511" s="1" t="s">
        <v>15518</v>
      </c>
      <c r="C2511" s="1" t="s">
        <v>15517</v>
      </c>
      <c r="D2511" s="1" t="s">
        <v>144</v>
      </c>
      <c r="E2511" s="2">
        <v>1489070360</v>
      </c>
      <c r="F2511" s="1" t="s">
        <v>14732</v>
      </c>
      <c r="G2511" s="1">
        <v>1489070360</v>
      </c>
      <c r="H2511" s="1" t="s">
        <v>14732</v>
      </c>
      <c r="M2511" s="1" t="s">
        <v>3230</v>
      </c>
      <c r="N2511" s="1" t="s">
        <v>3231</v>
      </c>
      <c r="AF2511" s="1" t="s">
        <v>147</v>
      </c>
      <c r="AG2511" s="1" t="s">
        <v>148</v>
      </c>
      <c r="AH2511" s="1" t="s">
        <v>149</v>
      </c>
      <c r="AI2511" s="1" t="s">
        <v>15509</v>
      </c>
      <c r="AO2511" s="1" t="s">
        <v>3272</v>
      </c>
      <c r="AQ2511" s="1">
        <v>5</v>
      </c>
      <c r="AR2511" s="1" t="s">
        <v>15510</v>
      </c>
      <c r="AS2511" s="1" t="s">
        <v>15511</v>
      </c>
      <c r="AT2511" s="1" t="s">
        <v>15512</v>
      </c>
      <c r="AU2511" s="1">
        <v>0</v>
      </c>
      <c r="AX2511" s="1">
        <v>0</v>
      </c>
      <c r="BB2511" s="1" t="s">
        <v>288</v>
      </c>
      <c r="BE2511" s="1" t="s">
        <v>165</v>
      </c>
      <c r="BF2511" s="1" t="s">
        <v>166</v>
      </c>
      <c r="BG2511" s="1" t="s">
        <v>167</v>
      </c>
      <c r="BL2511" s="1">
        <v>280</v>
      </c>
      <c r="BN2511" s="1">
        <v>0</v>
      </c>
      <c r="BO2511" s="1">
        <v>0</v>
      </c>
      <c r="CV2511" s="1">
        <v>0</v>
      </c>
      <c r="CW2511" s="1">
        <v>0</v>
      </c>
      <c r="CX2511" s="1">
        <v>10</v>
      </c>
      <c r="CY2511" s="1">
        <v>6.67</v>
      </c>
      <c r="DH2511" s="1">
        <v>0</v>
      </c>
      <c r="DI2511" s="1">
        <v>3.33</v>
      </c>
      <c r="DM2511" s="1">
        <v>0.21082000000000001</v>
      </c>
      <c r="DN2511" s="1">
        <v>8.3000000000000004E-2</v>
      </c>
      <c r="DP2511" s="3">
        <v>9.9900000000000002E-5</v>
      </c>
      <c r="DU2511" s="1">
        <v>0</v>
      </c>
      <c r="EG2511" s="1">
        <v>0.187</v>
      </c>
      <c r="EI2511" s="1">
        <v>0.13300000000000001</v>
      </c>
      <c r="EK2511" s="1">
        <v>0</v>
      </c>
      <c r="FC2511" s="1">
        <v>-1</v>
      </c>
      <c r="FD2511" s="1">
        <v>-1</v>
      </c>
    </row>
    <row r="2512" spans="1:160" ht="30">
      <c r="A2512" s="1">
        <v>11110502742</v>
      </c>
      <c r="B2512" s="1" t="s">
        <v>15494</v>
      </c>
      <c r="C2512" s="1" t="s">
        <v>15519</v>
      </c>
      <c r="D2512" s="1" t="s">
        <v>144</v>
      </c>
      <c r="E2512" s="2">
        <v>1489070515</v>
      </c>
      <c r="F2512" s="1" t="s">
        <v>14652</v>
      </c>
      <c r="G2512" s="1">
        <v>1489070516</v>
      </c>
      <c r="H2512" s="1" t="s">
        <v>14690</v>
      </c>
      <c r="M2512" s="1" t="s">
        <v>3249</v>
      </c>
      <c r="N2512" s="1" t="s">
        <v>3250</v>
      </c>
      <c r="AF2512" s="1" t="s">
        <v>147</v>
      </c>
      <c r="AG2512" s="1" t="s">
        <v>148</v>
      </c>
      <c r="AH2512" s="1" t="s">
        <v>149</v>
      </c>
      <c r="AI2512" s="1" t="s">
        <v>14649</v>
      </c>
      <c r="AO2512" s="1" t="s">
        <v>2632</v>
      </c>
      <c r="AQ2512" s="1">
        <v>0</v>
      </c>
      <c r="AR2512" s="1" t="s">
        <v>14650</v>
      </c>
      <c r="AU2512" s="1">
        <v>0</v>
      </c>
      <c r="AX2512" s="1">
        <v>0</v>
      </c>
      <c r="BB2512" s="1" t="s">
        <v>164</v>
      </c>
      <c r="BE2512" s="1" t="s">
        <v>165</v>
      </c>
      <c r="BF2512" s="1" t="s">
        <v>166</v>
      </c>
      <c r="BG2512" s="1" t="s">
        <v>167</v>
      </c>
      <c r="BL2512" s="1">
        <v>259</v>
      </c>
      <c r="BN2512" s="1">
        <v>3.33</v>
      </c>
      <c r="BO2512" s="1">
        <v>2.08</v>
      </c>
      <c r="CV2512" s="1">
        <v>0</v>
      </c>
      <c r="CW2512" s="1">
        <v>1.4999999999999999E-2</v>
      </c>
      <c r="CX2512" s="1">
        <v>5</v>
      </c>
      <c r="CY2512" s="1">
        <v>4.58</v>
      </c>
      <c r="DH2512" s="1">
        <v>0</v>
      </c>
      <c r="DI2512" s="1">
        <v>3.33</v>
      </c>
      <c r="DM2512" s="1">
        <v>0.127</v>
      </c>
      <c r="DN2512" s="1">
        <v>0.05</v>
      </c>
      <c r="DP2512" s="3">
        <v>3.7499999999999997E-5</v>
      </c>
      <c r="DR2512" s="3">
        <v>1.0499999999999999E-6</v>
      </c>
      <c r="DU2512" s="1">
        <v>1E-3</v>
      </c>
      <c r="EG2512" s="1">
        <v>0.16200000000000001</v>
      </c>
      <c r="EI2512" s="1">
        <v>0.125</v>
      </c>
      <c r="EK2512" s="1">
        <v>0</v>
      </c>
      <c r="FC2512" s="1">
        <v>1</v>
      </c>
      <c r="FD2512" s="1">
        <v>1</v>
      </c>
    </row>
    <row r="2513" spans="1:160" ht="30">
      <c r="A2513" s="1">
        <v>11110502773</v>
      </c>
      <c r="B2513" s="1" t="s">
        <v>14676</v>
      </c>
      <c r="C2513" s="1" t="s">
        <v>15520</v>
      </c>
      <c r="D2513" s="1" t="s">
        <v>144</v>
      </c>
      <c r="E2513" s="2">
        <v>1489092671</v>
      </c>
      <c r="F2513" s="1" t="s">
        <v>15486</v>
      </c>
      <c r="G2513" s="1">
        <v>1489092671</v>
      </c>
      <c r="H2513" s="1" t="s">
        <v>15486</v>
      </c>
      <c r="M2513" s="1" t="s">
        <v>3230</v>
      </c>
      <c r="N2513" s="1" t="s">
        <v>3231</v>
      </c>
      <c r="AF2513" s="1" t="s">
        <v>147</v>
      </c>
      <c r="AG2513" s="1" t="s">
        <v>148</v>
      </c>
      <c r="AH2513" s="1" t="s">
        <v>149</v>
      </c>
      <c r="AI2513" s="1" t="s">
        <v>14677</v>
      </c>
      <c r="AO2513" s="1" t="s">
        <v>2632</v>
      </c>
      <c r="AQ2513" s="1">
        <v>0</v>
      </c>
      <c r="AR2513" s="1" t="s">
        <v>14678</v>
      </c>
      <c r="AU2513" s="1">
        <v>0</v>
      </c>
      <c r="AX2513" s="1">
        <v>0</v>
      </c>
      <c r="BB2513" s="1" t="s">
        <v>164</v>
      </c>
      <c r="BE2513" s="1" t="s">
        <v>165</v>
      </c>
      <c r="BF2513" s="1" t="s">
        <v>166</v>
      </c>
      <c r="BG2513" s="1" t="s">
        <v>167</v>
      </c>
      <c r="BL2513" s="1">
        <v>209</v>
      </c>
      <c r="BN2513" s="1">
        <v>2.08</v>
      </c>
      <c r="BO2513" s="1">
        <v>1.25</v>
      </c>
      <c r="CV2513" s="1">
        <v>0</v>
      </c>
      <c r="CW2513" s="1">
        <v>8.0000000000000002E-3</v>
      </c>
      <c r="CX2513" s="1">
        <v>5</v>
      </c>
      <c r="CY2513" s="1">
        <v>4.58</v>
      </c>
      <c r="DH2513" s="1">
        <v>0</v>
      </c>
      <c r="DI2513" s="1">
        <v>3.33</v>
      </c>
      <c r="DM2513" s="1">
        <v>0.127</v>
      </c>
      <c r="DN2513" s="1">
        <v>0.05</v>
      </c>
      <c r="DP2513" s="3">
        <v>6.2399999999999999E-5</v>
      </c>
      <c r="DR2513" s="3">
        <v>1.0499999999999999E-6</v>
      </c>
      <c r="DU2513" s="1">
        <v>1E-3</v>
      </c>
      <c r="EG2513" s="1">
        <v>0.16200000000000001</v>
      </c>
      <c r="EI2513" s="1">
        <v>0.125</v>
      </c>
      <c r="EK2513" s="1">
        <v>0</v>
      </c>
      <c r="FC2513" s="1">
        <v>0</v>
      </c>
      <c r="FD2513" s="1">
        <v>0</v>
      </c>
    </row>
    <row r="2514" spans="1:160" ht="30">
      <c r="A2514" s="1">
        <v>11110502780</v>
      </c>
      <c r="B2514" s="1" t="s">
        <v>15522</v>
      </c>
      <c r="C2514" s="1" t="s">
        <v>15521</v>
      </c>
      <c r="D2514" s="1" t="s">
        <v>144</v>
      </c>
      <c r="E2514" s="2">
        <v>1489092671</v>
      </c>
      <c r="F2514" s="1" t="s">
        <v>15486</v>
      </c>
      <c r="G2514" s="1">
        <v>1489092671</v>
      </c>
      <c r="H2514" s="1" t="s">
        <v>15486</v>
      </c>
      <c r="M2514" s="1" t="s">
        <v>3230</v>
      </c>
      <c r="N2514" s="1" t="s">
        <v>3231</v>
      </c>
      <c r="AF2514" s="1" t="s">
        <v>147</v>
      </c>
      <c r="AG2514" s="1" t="s">
        <v>148</v>
      </c>
      <c r="AH2514" s="1" t="s">
        <v>149</v>
      </c>
      <c r="AI2514" s="1" t="s">
        <v>14713</v>
      </c>
      <c r="AO2514" s="1" t="s">
        <v>2632</v>
      </c>
      <c r="AQ2514" s="1">
        <v>0</v>
      </c>
      <c r="AR2514" s="1" t="s">
        <v>14714</v>
      </c>
      <c r="AU2514" s="1">
        <v>0</v>
      </c>
      <c r="AX2514" s="1">
        <v>0</v>
      </c>
      <c r="BB2514" s="1" t="s">
        <v>288</v>
      </c>
      <c r="BE2514" s="1" t="s">
        <v>165</v>
      </c>
      <c r="BF2514" s="1" t="s">
        <v>166</v>
      </c>
      <c r="BG2514" s="1" t="s">
        <v>167</v>
      </c>
      <c r="BL2514" s="1">
        <v>138</v>
      </c>
      <c r="BN2514" s="1">
        <v>0</v>
      </c>
      <c r="BO2514" s="1">
        <v>0</v>
      </c>
      <c r="CV2514" s="1">
        <v>0</v>
      </c>
      <c r="CW2514" s="1">
        <v>2E-3</v>
      </c>
      <c r="CX2514" s="1">
        <v>5</v>
      </c>
      <c r="CY2514" s="1">
        <v>4.58</v>
      </c>
      <c r="DH2514" s="1">
        <v>0</v>
      </c>
      <c r="DI2514" s="1">
        <v>3.33</v>
      </c>
      <c r="DM2514" s="1">
        <v>0.127</v>
      </c>
      <c r="DN2514" s="1">
        <v>0.05</v>
      </c>
      <c r="DP2514" s="3">
        <v>6.2399999999999999E-5</v>
      </c>
      <c r="DR2514" s="3">
        <v>1.0499999999999999E-6</v>
      </c>
      <c r="DU2514" s="1">
        <v>1E-3</v>
      </c>
      <c r="EG2514" s="1">
        <v>0.16200000000000001</v>
      </c>
      <c r="EI2514" s="1">
        <v>0.125</v>
      </c>
      <c r="EK2514" s="1">
        <v>0</v>
      </c>
      <c r="FC2514" s="1">
        <v>-1</v>
      </c>
      <c r="FD2514" s="1">
        <v>-1</v>
      </c>
    </row>
    <row r="2515" spans="1:160" ht="105">
      <c r="A2515" s="1">
        <v>11110502797</v>
      </c>
      <c r="B2515" s="1" t="s">
        <v>14686</v>
      </c>
      <c r="C2515" s="1" t="s">
        <v>15523</v>
      </c>
      <c r="D2515" s="1" t="s">
        <v>144</v>
      </c>
      <c r="E2515" s="2">
        <v>1489092671</v>
      </c>
      <c r="F2515" s="1" t="s">
        <v>15486</v>
      </c>
      <c r="G2515" s="1">
        <v>1489092671</v>
      </c>
      <c r="H2515" s="1" t="s">
        <v>15486</v>
      </c>
      <c r="M2515" s="1" t="s">
        <v>3230</v>
      </c>
      <c r="N2515" s="1" t="s">
        <v>3231</v>
      </c>
      <c r="AF2515" s="1" t="s">
        <v>147</v>
      </c>
      <c r="AG2515" s="1" t="s">
        <v>148</v>
      </c>
      <c r="AH2515" s="1" t="s">
        <v>149</v>
      </c>
      <c r="AI2515" s="1" t="s">
        <v>15524</v>
      </c>
      <c r="AO2515" s="1" t="s">
        <v>2632</v>
      </c>
      <c r="AQ2515" s="1">
        <v>1</v>
      </c>
      <c r="AR2515" s="1" t="s">
        <v>15525</v>
      </c>
      <c r="AS2515" s="1" t="s">
        <v>6290</v>
      </c>
      <c r="AT2515" s="1" t="s">
        <v>6291</v>
      </c>
      <c r="AU2515" s="1">
        <v>0</v>
      </c>
      <c r="AX2515" s="1">
        <v>0</v>
      </c>
      <c r="BB2515" s="1" t="s">
        <v>164</v>
      </c>
      <c r="BE2515" s="1" t="s">
        <v>165</v>
      </c>
      <c r="BF2515" s="1" t="s">
        <v>166</v>
      </c>
      <c r="BG2515" s="1" t="s">
        <v>167</v>
      </c>
      <c r="BL2515" s="1">
        <v>314</v>
      </c>
      <c r="BN2515" s="1">
        <v>1.04</v>
      </c>
      <c r="BO2515" s="1">
        <v>0.62</v>
      </c>
      <c r="CV2515" s="1">
        <v>0</v>
      </c>
      <c r="CW2515" s="1">
        <v>4.0000000000000001E-3</v>
      </c>
      <c r="CX2515" s="1">
        <v>13.75</v>
      </c>
      <c r="CY2515" s="1">
        <v>12.5</v>
      </c>
      <c r="DH2515" s="1">
        <v>0.4</v>
      </c>
      <c r="DI2515" s="1">
        <v>3.75</v>
      </c>
      <c r="DM2515" s="1">
        <v>0.20066000000000001</v>
      </c>
      <c r="DN2515" s="1">
        <v>7.9000000000000001E-2</v>
      </c>
      <c r="DP2515" s="3">
        <v>6.2399999999999999E-5</v>
      </c>
      <c r="DR2515" s="3">
        <v>1.0499999999999999E-6</v>
      </c>
      <c r="DU2515" s="1">
        <v>0</v>
      </c>
      <c r="EG2515" s="1">
        <v>0.19600000000000001</v>
      </c>
      <c r="EI2515" s="1">
        <v>0.14599999999999999</v>
      </c>
      <c r="EK2515" s="1">
        <v>0</v>
      </c>
      <c r="FC2515" s="1">
        <v>0</v>
      </c>
      <c r="FD2515" s="1">
        <v>0</v>
      </c>
    </row>
    <row r="2516" spans="1:160" ht="30">
      <c r="A2516" s="1">
        <v>11110502841</v>
      </c>
      <c r="B2516" s="1" t="s">
        <v>15528</v>
      </c>
      <c r="C2516" s="1" t="s">
        <v>15526</v>
      </c>
      <c r="D2516" s="1" t="s">
        <v>144</v>
      </c>
      <c r="E2516" s="2">
        <v>1489092672</v>
      </c>
      <c r="F2516" s="1" t="s">
        <v>15527</v>
      </c>
      <c r="G2516" s="1">
        <v>1489092672</v>
      </c>
      <c r="H2516" s="1" t="s">
        <v>15527</v>
      </c>
      <c r="M2516" s="1" t="s">
        <v>14706</v>
      </c>
      <c r="N2516" s="1" t="s">
        <v>14707</v>
      </c>
      <c r="AF2516" s="1" t="s">
        <v>147</v>
      </c>
      <c r="AG2516" s="1" t="s">
        <v>148</v>
      </c>
      <c r="AH2516" s="1" t="s">
        <v>149</v>
      </c>
      <c r="AI2516" s="1" t="s">
        <v>14649</v>
      </c>
      <c r="AO2516" s="1" t="s">
        <v>2632</v>
      </c>
      <c r="AQ2516" s="1">
        <v>0</v>
      </c>
      <c r="AR2516" s="1" t="s">
        <v>14650</v>
      </c>
      <c r="AU2516" s="1">
        <v>0</v>
      </c>
      <c r="AX2516" s="1">
        <v>0</v>
      </c>
      <c r="BB2516" s="1" t="s">
        <v>164</v>
      </c>
      <c r="BE2516" s="1" t="s">
        <v>165</v>
      </c>
      <c r="BF2516" s="1" t="s">
        <v>166</v>
      </c>
      <c r="BG2516" s="1" t="s">
        <v>167</v>
      </c>
      <c r="BL2516" s="1">
        <v>259</v>
      </c>
      <c r="BN2516" s="1">
        <v>3.33</v>
      </c>
      <c r="BO2516" s="1">
        <v>2.08</v>
      </c>
      <c r="CV2516" s="1">
        <v>0</v>
      </c>
      <c r="CW2516" s="1">
        <v>1.4999999999999999E-2</v>
      </c>
      <c r="CX2516" s="1">
        <v>5</v>
      </c>
      <c r="CY2516" s="1">
        <v>4.58</v>
      </c>
      <c r="DH2516" s="1">
        <v>0</v>
      </c>
      <c r="DI2516" s="1">
        <v>3.33</v>
      </c>
      <c r="DM2516" s="1">
        <v>0.127</v>
      </c>
      <c r="DN2516" s="1">
        <v>0.05</v>
      </c>
      <c r="DP2516" s="3">
        <v>3.7499999999999997E-5</v>
      </c>
      <c r="DR2516" s="3">
        <v>1.0499999999999999E-6</v>
      </c>
      <c r="DU2516" s="1">
        <v>1E-3</v>
      </c>
      <c r="EG2516" s="1">
        <v>0.16200000000000001</v>
      </c>
      <c r="EI2516" s="1">
        <v>0.125</v>
      </c>
      <c r="EK2516" s="1">
        <v>0</v>
      </c>
      <c r="FC2516" s="1">
        <v>1</v>
      </c>
      <c r="FD2516" s="1">
        <v>1</v>
      </c>
    </row>
    <row r="2517" spans="1:160" ht="30">
      <c r="A2517" s="1">
        <v>11110502865</v>
      </c>
      <c r="B2517" s="1" t="s">
        <v>14676</v>
      </c>
      <c r="C2517" s="1" t="s">
        <v>15529</v>
      </c>
      <c r="D2517" s="1" t="s">
        <v>144</v>
      </c>
      <c r="E2517" s="2">
        <v>1489092672</v>
      </c>
      <c r="F2517" s="1" t="s">
        <v>15527</v>
      </c>
      <c r="G2517" s="1">
        <v>1489092672</v>
      </c>
      <c r="H2517" s="1" t="s">
        <v>15527</v>
      </c>
      <c r="M2517" s="1" t="s">
        <v>14706</v>
      </c>
      <c r="N2517" s="1" t="s">
        <v>14707</v>
      </c>
      <c r="AF2517" s="1" t="s">
        <v>147</v>
      </c>
      <c r="AG2517" s="1" t="s">
        <v>148</v>
      </c>
      <c r="AH2517" s="1" t="s">
        <v>149</v>
      </c>
      <c r="AI2517" s="1" t="s">
        <v>14677</v>
      </c>
      <c r="AO2517" s="1" t="s">
        <v>2632</v>
      </c>
      <c r="AQ2517" s="1">
        <v>0</v>
      </c>
      <c r="AR2517" s="1" t="s">
        <v>14678</v>
      </c>
      <c r="AU2517" s="1">
        <v>0</v>
      </c>
      <c r="AX2517" s="1">
        <v>0</v>
      </c>
      <c r="BB2517" s="1" t="s">
        <v>164</v>
      </c>
      <c r="BE2517" s="1" t="s">
        <v>165</v>
      </c>
      <c r="BF2517" s="1" t="s">
        <v>166</v>
      </c>
      <c r="BG2517" s="1" t="s">
        <v>167</v>
      </c>
      <c r="BL2517" s="1">
        <v>209</v>
      </c>
      <c r="BN2517" s="1">
        <v>2.08</v>
      </c>
      <c r="BO2517" s="1">
        <v>1.25</v>
      </c>
      <c r="CV2517" s="1">
        <v>0</v>
      </c>
      <c r="CW2517" s="1">
        <v>8.0000000000000002E-3</v>
      </c>
      <c r="CX2517" s="1">
        <v>5</v>
      </c>
      <c r="CY2517" s="1">
        <v>4.58</v>
      </c>
      <c r="DH2517" s="1">
        <v>0</v>
      </c>
      <c r="DI2517" s="1">
        <v>3.33</v>
      </c>
      <c r="DM2517" s="1">
        <v>0.127</v>
      </c>
      <c r="DN2517" s="1">
        <v>0.05</v>
      </c>
      <c r="DP2517" s="3">
        <v>6.2399999999999999E-5</v>
      </c>
      <c r="DR2517" s="3">
        <v>1.0499999999999999E-6</v>
      </c>
      <c r="DU2517" s="1">
        <v>1E-3</v>
      </c>
      <c r="EG2517" s="1">
        <v>0.16200000000000001</v>
      </c>
      <c r="EI2517" s="1">
        <v>0.125</v>
      </c>
      <c r="EK2517" s="1">
        <v>0</v>
      </c>
      <c r="FC2517" s="1">
        <v>0</v>
      </c>
      <c r="FD2517" s="1">
        <v>0</v>
      </c>
    </row>
    <row r="2518" spans="1:160" ht="30">
      <c r="A2518" s="1">
        <v>11110502872</v>
      </c>
      <c r="B2518" s="1" t="s">
        <v>14686</v>
      </c>
      <c r="C2518" s="1" t="s">
        <v>15530</v>
      </c>
      <c r="D2518" s="1" t="s">
        <v>144</v>
      </c>
      <c r="E2518" s="2">
        <v>1489092672</v>
      </c>
      <c r="F2518" s="1" t="s">
        <v>15527</v>
      </c>
      <c r="G2518" s="1">
        <v>1489092672</v>
      </c>
      <c r="H2518" s="1" t="s">
        <v>15527</v>
      </c>
      <c r="M2518" s="1" t="s">
        <v>14706</v>
      </c>
      <c r="N2518" s="1" t="s">
        <v>14707</v>
      </c>
      <c r="AF2518" s="1" t="s">
        <v>147</v>
      </c>
      <c r="AG2518" s="1" t="s">
        <v>148</v>
      </c>
      <c r="AH2518" s="1" t="s">
        <v>149</v>
      </c>
      <c r="AI2518" s="1" t="s">
        <v>14677</v>
      </c>
      <c r="AO2518" s="1" t="s">
        <v>2632</v>
      </c>
      <c r="AQ2518" s="1">
        <v>0</v>
      </c>
      <c r="AR2518" s="1" t="s">
        <v>14678</v>
      </c>
      <c r="AU2518" s="1">
        <v>0</v>
      </c>
      <c r="AX2518" s="1">
        <v>0</v>
      </c>
      <c r="BB2518" s="1" t="s">
        <v>288</v>
      </c>
      <c r="BE2518" s="1" t="s">
        <v>165</v>
      </c>
      <c r="BF2518" s="1" t="s">
        <v>166</v>
      </c>
      <c r="BG2518" s="1" t="s">
        <v>167</v>
      </c>
      <c r="BL2518" s="1">
        <v>176</v>
      </c>
      <c r="BN2518" s="1">
        <v>1.04</v>
      </c>
      <c r="BO2518" s="1">
        <v>0.62</v>
      </c>
      <c r="CV2518" s="1">
        <v>0</v>
      </c>
      <c r="CW2518" s="1">
        <v>4.0000000000000001E-3</v>
      </c>
      <c r="CX2518" s="1">
        <v>5</v>
      </c>
      <c r="CY2518" s="1">
        <v>4.58</v>
      </c>
      <c r="DH2518" s="1">
        <v>0</v>
      </c>
      <c r="DI2518" s="1">
        <v>3.33</v>
      </c>
      <c r="DM2518" s="1">
        <v>0.127</v>
      </c>
      <c r="DN2518" s="1">
        <v>0.05</v>
      </c>
      <c r="DP2518" s="3">
        <v>6.2399999999999999E-5</v>
      </c>
      <c r="DR2518" s="3">
        <v>1.0499999999999999E-6</v>
      </c>
      <c r="DU2518" s="1">
        <v>1E-3</v>
      </c>
      <c r="EG2518" s="1">
        <v>0.16200000000000001</v>
      </c>
      <c r="EI2518" s="1">
        <v>0.125</v>
      </c>
      <c r="EK2518" s="1">
        <v>0</v>
      </c>
      <c r="FC2518" s="1">
        <v>-1</v>
      </c>
      <c r="FD2518" s="1">
        <v>-1</v>
      </c>
    </row>
    <row r="2519" spans="1:160" ht="30">
      <c r="A2519" s="1">
        <v>11110502889</v>
      </c>
      <c r="B2519" s="1" t="s">
        <v>14705</v>
      </c>
      <c r="C2519" s="1" t="s">
        <v>15531</v>
      </c>
      <c r="D2519" s="1" t="s">
        <v>144</v>
      </c>
      <c r="E2519" s="2">
        <v>1489092671</v>
      </c>
      <c r="F2519" s="1" t="s">
        <v>15486</v>
      </c>
      <c r="G2519" s="1">
        <v>1489092671</v>
      </c>
      <c r="H2519" s="1" t="s">
        <v>15486</v>
      </c>
      <c r="M2519" s="1" t="s">
        <v>14706</v>
      </c>
      <c r="N2519" s="1" t="s">
        <v>14707</v>
      </c>
      <c r="AF2519" s="1" t="s">
        <v>147</v>
      </c>
      <c r="AG2519" s="1" t="s">
        <v>148</v>
      </c>
      <c r="AH2519" s="1" t="s">
        <v>149</v>
      </c>
      <c r="AI2519" s="1" t="s">
        <v>14713</v>
      </c>
      <c r="AO2519" s="1" t="s">
        <v>2632</v>
      </c>
      <c r="AQ2519" s="1">
        <v>0</v>
      </c>
      <c r="AR2519" s="1" t="s">
        <v>14714</v>
      </c>
      <c r="AU2519" s="1">
        <v>0</v>
      </c>
      <c r="AX2519" s="1">
        <v>0</v>
      </c>
      <c r="BB2519" s="1" t="s">
        <v>288</v>
      </c>
      <c r="BE2519" s="1" t="s">
        <v>165</v>
      </c>
      <c r="BF2519" s="1" t="s">
        <v>166</v>
      </c>
      <c r="BG2519" s="1" t="s">
        <v>167</v>
      </c>
      <c r="BL2519" s="1">
        <v>138</v>
      </c>
      <c r="BN2519" s="1">
        <v>0</v>
      </c>
      <c r="BO2519" s="1">
        <v>0</v>
      </c>
      <c r="CV2519" s="1">
        <v>0</v>
      </c>
      <c r="CW2519" s="1">
        <v>2E-3</v>
      </c>
      <c r="CX2519" s="1">
        <v>5</v>
      </c>
      <c r="CY2519" s="1">
        <v>4.58</v>
      </c>
      <c r="DH2519" s="1">
        <v>0</v>
      </c>
      <c r="DI2519" s="1">
        <v>3.33</v>
      </c>
      <c r="DM2519" s="1">
        <v>0.127</v>
      </c>
      <c r="DN2519" s="1">
        <v>0.05</v>
      </c>
      <c r="DP2519" s="3">
        <v>6.2399999999999999E-5</v>
      </c>
      <c r="DR2519" s="3">
        <v>1.0499999999999999E-6</v>
      </c>
      <c r="DU2519" s="1">
        <v>1E-3</v>
      </c>
      <c r="EG2519" s="1">
        <v>0.16200000000000001</v>
      </c>
      <c r="EI2519" s="1">
        <v>0.125</v>
      </c>
      <c r="EK2519" s="1">
        <v>0</v>
      </c>
      <c r="FC2519" s="1">
        <v>-1</v>
      </c>
      <c r="FD2519" s="1">
        <v>-1</v>
      </c>
    </row>
    <row r="2520" spans="1:160" ht="105">
      <c r="A2520" s="1">
        <v>11110502896</v>
      </c>
      <c r="B2520" s="1" t="s">
        <v>14686</v>
      </c>
      <c r="C2520" s="1" t="s">
        <v>15532</v>
      </c>
      <c r="D2520" s="1" t="s">
        <v>144</v>
      </c>
      <c r="E2520" s="2">
        <v>1489092671</v>
      </c>
      <c r="F2520" s="1" t="s">
        <v>15486</v>
      </c>
      <c r="G2520" s="1">
        <v>1489092671</v>
      </c>
      <c r="H2520" s="1" t="s">
        <v>15486</v>
      </c>
      <c r="M2520" s="1" t="s">
        <v>14706</v>
      </c>
      <c r="N2520" s="1" t="s">
        <v>14707</v>
      </c>
      <c r="AF2520" s="1" t="s">
        <v>147</v>
      </c>
      <c r="AG2520" s="1" t="s">
        <v>148</v>
      </c>
      <c r="AH2520" s="1" t="s">
        <v>149</v>
      </c>
      <c r="AI2520" s="1" t="s">
        <v>15533</v>
      </c>
      <c r="AO2520" s="1" t="s">
        <v>2632</v>
      </c>
      <c r="AQ2520" s="1">
        <v>1</v>
      </c>
      <c r="AR2520" s="1" t="s">
        <v>15534</v>
      </c>
      <c r="AS2520" s="1" t="s">
        <v>6290</v>
      </c>
      <c r="AT2520" s="1" t="s">
        <v>6291</v>
      </c>
      <c r="AU2520" s="1">
        <v>0</v>
      </c>
      <c r="AX2520" s="1">
        <v>0</v>
      </c>
      <c r="BB2520" s="1" t="s">
        <v>164</v>
      </c>
      <c r="BE2520" s="1" t="s">
        <v>165</v>
      </c>
      <c r="BF2520" s="1" t="s">
        <v>166</v>
      </c>
      <c r="BG2520" s="1" t="s">
        <v>167</v>
      </c>
      <c r="BL2520" s="1">
        <v>314</v>
      </c>
      <c r="BN2520" s="1">
        <v>1.04</v>
      </c>
      <c r="BO2520" s="1">
        <v>0.62</v>
      </c>
      <c r="CV2520" s="1">
        <v>0</v>
      </c>
      <c r="CW2520" s="1">
        <v>4.0000000000000001E-3</v>
      </c>
      <c r="CX2520" s="1">
        <v>13.75</v>
      </c>
      <c r="CY2520" s="1">
        <v>12.5</v>
      </c>
      <c r="DH2520" s="1">
        <v>0.4</v>
      </c>
      <c r="DI2520" s="1">
        <v>3.75</v>
      </c>
      <c r="DM2520" s="1">
        <v>0.20066000000000001</v>
      </c>
      <c r="DN2520" s="1">
        <v>7.9000000000000001E-2</v>
      </c>
      <c r="DP2520" s="3">
        <v>6.2399999999999999E-5</v>
      </c>
      <c r="DR2520" s="3">
        <v>1.0499999999999999E-6</v>
      </c>
      <c r="DU2520" s="1">
        <v>0</v>
      </c>
      <c r="EG2520" s="1">
        <v>0.19600000000000001</v>
      </c>
      <c r="EI2520" s="1">
        <v>0.14599999999999999</v>
      </c>
      <c r="EK2520" s="1">
        <v>0</v>
      </c>
      <c r="FC2520" s="1">
        <v>0</v>
      </c>
      <c r="FD2520" s="1">
        <v>0</v>
      </c>
    </row>
    <row r="2521" spans="1:160" ht="120">
      <c r="A2521" s="1">
        <v>11110502919</v>
      </c>
      <c r="B2521" s="1" t="s">
        <v>11341</v>
      </c>
      <c r="C2521" s="1" t="s">
        <v>15535</v>
      </c>
      <c r="D2521" s="1" t="s">
        <v>144</v>
      </c>
      <c r="E2521" s="2">
        <v>1489090290</v>
      </c>
      <c r="F2521" s="1" t="s">
        <v>15536</v>
      </c>
      <c r="G2521" s="1">
        <v>1489090290</v>
      </c>
      <c r="H2521" s="1" t="s">
        <v>15536</v>
      </c>
      <c r="M2521" s="1" t="s">
        <v>3241</v>
      </c>
      <c r="N2521" s="1" t="s">
        <v>3242</v>
      </c>
      <c r="AF2521" s="1" t="s">
        <v>147</v>
      </c>
      <c r="AG2521" s="1" t="s">
        <v>148</v>
      </c>
      <c r="AH2521" s="1" t="s">
        <v>149</v>
      </c>
      <c r="AI2521" s="1" t="s">
        <v>15537</v>
      </c>
      <c r="AO2521" s="1" t="s">
        <v>206</v>
      </c>
      <c r="AQ2521" s="1">
        <v>7</v>
      </c>
      <c r="AR2521" s="1" t="s">
        <v>15538</v>
      </c>
      <c r="AS2521" s="1" t="s">
        <v>11292</v>
      </c>
      <c r="AT2521" s="1" t="s">
        <v>11293</v>
      </c>
      <c r="AU2521" s="1">
        <v>0</v>
      </c>
      <c r="AX2521" s="1">
        <v>1</v>
      </c>
      <c r="AZ2521" s="1" t="s">
        <v>2183</v>
      </c>
      <c r="BB2521" s="1" t="s">
        <v>153</v>
      </c>
      <c r="BE2521" s="1" t="s">
        <v>165</v>
      </c>
      <c r="BF2521" s="1" t="s">
        <v>166</v>
      </c>
      <c r="BG2521" s="1" t="s">
        <v>167</v>
      </c>
      <c r="BL2521" s="1">
        <v>916</v>
      </c>
      <c r="BN2521" s="1">
        <v>10.94</v>
      </c>
      <c r="BO2521" s="1">
        <v>7.03</v>
      </c>
      <c r="CV2521" s="1">
        <v>0</v>
      </c>
      <c r="CW2521" s="1">
        <v>3.9E-2</v>
      </c>
      <c r="CX2521" s="1">
        <v>28.12</v>
      </c>
      <c r="CY2521" s="1">
        <v>25</v>
      </c>
      <c r="DH2521" s="1">
        <v>0</v>
      </c>
      <c r="DI2521" s="1">
        <v>3.12</v>
      </c>
      <c r="DM2521" s="1">
        <v>0.17780000000000001</v>
      </c>
      <c r="DN2521" s="1">
        <v>7.0000000000000007E-2</v>
      </c>
      <c r="DP2521" s="3">
        <v>9.3599999999999998E-5</v>
      </c>
      <c r="DU2521" s="1">
        <v>1.9E-3</v>
      </c>
      <c r="EI2521" s="1">
        <v>0.125</v>
      </c>
      <c r="EK2521" s="1">
        <v>0</v>
      </c>
      <c r="FC2521" s="1">
        <v>14</v>
      </c>
      <c r="FD2521" s="1">
        <v>14</v>
      </c>
    </row>
    <row r="2522" spans="1:160" ht="105">
      <c r="A2522" s="1">
        <v>11110502926</v>
      </c>
      <c r="B2522" s="1" t="s">
        <v>11341</v>
      </c>
      <c r="C2522" s="1" t="s">
        <v>15539</v>
      </c>
      <c r="D2522" s="1" t="s">
        <v>144</v>
      </c>
      <c r="E2522" s="2">
        <v>1489090290</v>
      </c>
      <c r="F2522" s="1" t="s">
        <v>15536</v>
      </c>
      <c r="G2522" s="1">
        <v>1489090290</v>
      </c>
      <c r="H2522" s="1" t="s">
        <v>15536</v>
      </c>
      <c r="M2522" s="1" t="s">
        <v>3241</v>
      </c>
      <c r="N2522" s="1" t="s">
        <v>3242</v>
      </c>
      <c r="AF2522" s="1" t="s">
        <v>147</v>
      </c>
      <c r="AG2522" s="1" t="s">
        <v>148</v>
      </c>
      <c r="AH2522" s="1" t="s">
        <v>149</v>
      </c>
      <c r="AI2522" s="1" t="s">
        <v>15540</v>
      </c>
      <c r="AO2522" s="1" t="s">
        <v>206</v>
      </c>
      <c r="AQ2522" s="1">
        <v>7</v>
      </c>
      <c r="AR2522" s="1" t="s">
        <v>15541</v>
      </c>
      <c r="AS2522" s="1" t="s">
        <v>11292</v>
      </c>
      <c r="AT2522" s="1" t="s">
        <v>11293</v>
      </c>
      <c r="AU2522" s="1">
        <v>0</v>
      </c>
      <c r="AX2522" s="1">
        <v>1</v>
      </c>
      <c r="AZ2522" s="1" t="s">
        <v>2183</v>
      </c>
      <c r="BB2522" s="1" t="s">
        <v>153</v>
      </c>
      <c r="BE2522" s="1" t="s">
        <v>165</v>
      </c>
      <c r="BF2522" s="1" t="s">
        <v>166</v>
      </c>
      <c r="BG2522" s="1" t="s">
        <v>167</v>
      </c>
      <c r="BL2522" s="1">
        <v>849</v>
      </c>
      <c r="BN2522" s="1">
        <v>9.3800000000000008</v>
      </c>
      <c r="BO2522" s="1">
        <v>6.25</v>
      </c>
      <c r="CV2522" s="1">
        <v>0</v>
      </c>
      <c r="CW2522" s="1">
        <v>3.9E-2</v>
      </c>
      <c r="CX2522" s="1">
        <v>23.44</v>
      </c>
      <c r="CY2522" s="1">
        <v>23.44</v>
      </c>
      <c r="DH2522" s="1">
        <v>0</v>
      </c>
      <c r="DI2522" s="1">
        <v>3.12</v>
      </c>
      <c r="DM2522" s="1">
        <v>0.19811999999999999</v>
      </c>
      <c r="DN2522" s="1">
        <v>7.8E-2</v>
      </c>
      <c r="DP2522" s="3">
        <v>9.3599999999999998E-5</v>
      </c>
      <c r="DU2522" s="1">
        <v>1.9E-3</v>
      </c>
      <c r="EI2522" s="1">
        <v>0.125</v>
      </c>
      <c r="EK2522" s="1">
        <v>0</v>
      </c>
      <c r="FC2522" s="1">
        <v>13</v>
      </c>
      <c r="FD2522" s="1">
        <v>13</v>
      </c>
    </row>
    <row r="2523" spans="1:160" ht="30">
      <c r="A2523" s="1">
        <v>11110502964</v>
      </c>
      <c r="B2523" s="1" t="s">
        <v>15494</v>
      </c>
      <c r="C2523" s="1" t="s">
        <v>15542</v>
      </c>
      <c r="D2523" s="1" t="s">
        <v>144</v>
      </c>
      <c r="E2523" s="2">
        <v>1489092671</v>
      </c>
      <c r="F2523" s="1" t="s">
        <v>15486</v>
      </c>
      <c r="G2523" s="1">
        <v>1489092672</v>
      </c>
      <c r="H2523" s="1" t="s">
        <v>15527</v>
      </c>
      <c r="M2523" s="1" t="s">
        <v>14706</v>
      </c>
      <c r="N2523" s="1" t="s">
        <v>14707</v>
      </c>
      <c r="AF2523" s="1" t="s">
        <v>147</v>
      </c>
      <c r="AG2523" s="1" t="s">
        <v>148</v>
      </c>
      <c r="AH2523" s="1" t="s">
        <v>149</v>
      </c>
      <c r="AI2523" s="1" t="s">
        <v>14649</v>
      </c>
      <c r="AO2523" s="1" t="s">
        <v>2632</v>
      </c>
      <c r="AQ2523" s="1">
        <v>0</v>
      </c>
      <c r="AR2523" s="1" t="s">
        <v>14650</v>
      </c>
      <c r="AU2523" s="1">
        <v>0</v>
      </c>
      <c r="AX2523" s="1">
        <v>0</v>
      </c>
      <c r="BB2523" s="1" t="s">
        <v>164</v>
      </c>
      <c r="BE2523" s="1" t="s">
        <v>165</v>
      </c>
      <c r="BF2523" s="1" t="s">
        <v>166</v>
      </c>
      <c r="BG2523" s="1" t="s">
        <v>167</v>
      </c>
      <c r="BL2523" s="1">
        <v>259</v>
      </c>
      <c r="BN2523" s="1">
        <v>3.33</v>
      </c>
      <c r="BO2523" s="1">
        <v>2.08</v>
      </c>
      <c r="CV2523" s="1">
        <v>0</v>
      </c>
      <c r="CW2523" s="1">
        <v>1.4999999999999999E-2</v>
      </c>
      <c r="CX2523" s="1">
        <v>5</v>
      </c>
      <c r="CY2523" s="1">
        <v>4.58</v>
      </c>
      <c r="DH2523" s="1">
        <v>0</v>
      </c>
      <c r="DI2523" s="1">
        <v>3.33</v>
      </c>
      <c r="DM2523" s="1">
        <v>0.127</v>
      </c>
      <c r="DN2523" s="1">
        <v>0.05</v>
      </c>
      <c r="DP2523" s="3">
        <v>3.7499999999999997E-5</v>
      </c>
      <c r="DR2523" s="3">
        <v>1.0499999999999999E-6</v>
      </c>
      <c r="DU2523" s="1">
        <v>1E-3</v>
      </c>
      <c r="EG2523" s="1">
        <v>0.16200000000000001</v>
      </c>
      <c r="EI2523" s="1">
        <v>0.125</v>
      </c>
      <c r="EK2523" s="1">
        <v>0</v>
      </c>
      <c r="FC2523" s="1">
        <v>1</v>
      </c>
      <c r="FD2523" s="1">
        <v>1</v>
      </c>
    </row>
    <row r="2524" spans="1:160" ht="30">
      <c r="A2524" s="1">
        <v>11110502971</v>
      </c>
      <c r="B2524" s="1" t="s">
        <v>14676</v>
      </c>
      <c r="C2524" s="1" t="s">
        <v>15543</v>
      </c>
      <c r="D2524" s="1" t="s">
        <v>144</v>
      </c>
      <c r="E2524" s="2">
        <v>1489092672</v>
      </c>
      <c r="F2524" s="1" t="s">
        <v>15527</v>
      </c>
      <c r="G2524" s="1">
        <v>1489092672</v>
      </c>
      <c r="H2524" s="1" t="s">
        <v>15527</v>
      </c>
      <c r="M2524" s="1" t="s">
        <v>14706</v>
      </c>
      <c r="N2524" s="1" t="s">
        <v>14707</v>
      </c>
      <c r="AF2524" s="1" t="s">
        <v>147</v>
      </c>
      <c r="AG2524" s="1" t="s">
        <v>148</v>
      </c>
      <c r="AH2524" s="1" t="s">
        <v>149</v>
      </c>
      <c r="AI2524" s="1" t="s">
        <v>14677</v>
      </c>
      <c r="AO2524" s="1" t="s">
        <v>2632</v>
      </c>
      <c r="AQ2524" s="1">
        <v>0</v>
      </c>
      <c r="AR2524" s="1" t="s">
        <v>14678</v>
      </c>
      <c r="AU2524" s="1">
        <v>0</v>
      </c>
      <c r="AX2524" s="1">
        <v>0</v>
      </c>
      <c r="BB2524" s="1" t="s">
        <v>164</v>
      </c>
      <c r="BE2524" s="1" t="s">
        <v>165</v>
      </c>
      <c r="BF2524" s="1" t="s">
        <v>166</v>
      </c>
      <c r="BG2524" s="1" t="s">
        <v>167</v>
      </c>
      <c r="BL2524" s="1">
        <v>209</v>
      </c>
      <c r="BN2524" s="1">
        <v>2.08</v>
      </c>
      <c r="BO2524" s="1">
        <v>1.25</v>
      </c>
      <c r="CV2524" s="1">
        <v>0</v>
      </c>
      <c r="CW2524" s="1">
        <v>8.0000000000000002E-3</v>
      </c>
      <c r="CX2524" s="1">
        <v>5</v>
      </c>
      <c r="CY2524" s="1">
        <v>4.58</v>
      </c>
      <c r="DH2524" s="1">
        <v>0</v>
      </c>
      <c r="DI2524" s="1">
        <v>3.33</v>
      </c>
      <c r="DM2524" s="1">
        <v>0.127</v>
      </c>
      <c r="DN2524" s="1">
        <v>0.05</v>
      </c>
      <c r="DP2524" s="3">
        <v>6.2399999999999999E-5</v>
      </c>
      <c r="DR2524" s="3">
        <v>1.0499999999999999E-6</v>
      </c>
      <c r="DU2524" s="1">
        <v>1E-3</v>
      </c>
      <c r="EG2524" s="1">
        <v>0.16200000000000001</v>
      </c>
      <c r="EI2524" s="1">
        <v>0.125</v>
      </c>
      <c r="EK2524" s="1">
        <v>0</v>
      </c>
      <c r="FC2524" s="1">
        <v>0</v>
      </c>
      <c r="FD2524" s="1">
        <v>0</v>
      </c>
    </row>
    <row r="2525" spans="1:160" ht="30">
      <c r="A2525" s="1">
        <v>11110502995</v>
      </c>
      <c r="B2525" s="1" t="s">
        <v>15545</v>
      </c>
      <c r="C2525" s="1" t="s">
        <v>15544</v>
      </c>
      <c r="D2525" s="1" t="s">
        <v>144</v>
      </c>
      <c r="E2525" s="2">
        <v>1489070558</v>
      </c>
      <c r="F2525" s="1" t="s">
        <v>15182</v>
      </c>
      <c r="G2525" s="1">
        <v>1489070558</v>
      </c>
      <c r="H2525" s="1" t="s">
        <v>15182</v>
      </c>
      <c r="M2525" s="1" t="s">
        <v>3230</v>
      </c>
      <c r="N2525" s="1" t="s">
        <v>3231</v>
      </c>
      <c r="AF2525" s="1" t="s">
        <v>147</v>
      </c>
      <c r="AG2525" s="1" t="s">
        <v>148</v>
      </c>
      <c r="AH2525" s="1" t="s">
        <v>149</v>
      </c>
      <c r="AI2525" s="1" t="s">
        <v>15146</v>
      </c>
      <c r="AO2525" s="1" t="s">
        <v>2632</v>
      </c>
      <c r="AQ2525" s="1">
        <v>0</v>
      </c>
      <c r="AR2525" s="1" t="s">
        <v>15147</v>
      </c>
      <c r="AU2525" s="1">
        <v>0</v>
      </c>
      <c r="AX2525" s="1">
        <v>0</v>
      </c>
      <c r="BB2525" s="1" t="s">
        <v>164</v>
      </c>
      <c r="BE2525" s="1" t="s">
        <v>165</v>
      </c>
      <c r="BF2525" s="1" t="s">
        <v>166</v>
      </c>
      <c r="BG2525" s="1" t="s">
        <v>167</v>
      </c>
      <c r="BL2525" s="1">
        <v>176</v>
      </c>
      <c r="BN2525" s="1">
        <v>0</v>
      </c>
      <c r="BO2525" s="1">
        <v>0</v>
      </c>
      <c r="CV2525" s="1">
        <v>0</v>
      </c>
      <c r="CW2525" s="1">
        <v>0</v>
      </c>
      <c r="CX2525" s="1">
        <v>10</v>
      </c>
      <c r="CY2525" s="1">
        <v>8.33</v>
      </c>
      <c r="DH2525" s="1">
        <v>0</v>
      </c>
      <c r="DI2525" s="1">
        <v>0.83</v>
      </c>
      <c r="DM2525" s="1">
        <v>5.0800000000000003E-3</v>
      </c>
      <c r="DN2525" s="1">
        <v>2E-3</v>
      </c>
      <c r="DP2525" s="1">
        <v>0</v>
      </c>
      <c r="DU2525" s="1">
        <v>3.2500000000000001E-2</v>
      </c>
      <c r="EG2525" s="1">
        <v>0.17499999999999999</v>
      </c>
      <c r="EI2525" s="1">
        <v>0</v>
      </c>
      <c r="EK2525" s="1">
        <v>0</v>
      </c>
      <c r="FC2525" s="1">
        <v>1</v>
      </c>
      <c r="FD2525" s="1">
        <v>1</v>
      </c>
    </row>
    <row r="2526" spans="1:160" ht="30">
      <c r="A2526" s="1">
        <v>11110503015</v>
      </c>
      <c r="B2526" s="1" t="s">
        <v>15547</v>
      </c>
      <c r="C2526" s="1" t="s">
        <v>15546</v>
      </c>
      <c r="D2526" s="1" t="s">
        <v>144</v>
      </c>
      <c r="E2526" s="2">
        <v>1489093795</v>
      </c>
      <c r="F2526" s="1" t="s">
        <v>13919</v>
      </c>
      <c r="G2526" s="1">
        <v>1489093795</v>
      </c>
      <c r="H2526" s="1" t="s">
        <v>13919</v>
      </c>
      <c r="M2526" s="1" t="s">
        <v>14706</v>
      </c>
      <c r="N2526" s="1" t="s">
        <v>14707</v>
      </c>
      <c r="AF2526" s="1" t="s">
        <v>147</v>
      </c>
      <c r="AG2526" s="1" t="s">
        <v>148</v>
      </c>
      <c r="AH2526" s="1" t="s">
        <v>149</v>
      </c>
      <c r="AI2526" s="1" t="s">
        <v>15548</v>
      </c>
      <c r="AO2526" s="1" t="s">
        <v>763</v>
      </c>
      <c r="AQ2526" s="1">
        <v>2</v>
      </c>
      <c r="AR2526" s="1" t="s">
        <v>15549</v>
      </c>
      <c r="AS2526" s="1" t="s">
        <v>15550</v>
      </c>
      <c r="AT2526" s="1" t="s">
        <v>15551</v>
      </c>
      <c r="AU2526" s="1">
        <v>0</v>
      </c>
      <c r="AX2526" s="1">
        <v>1</v>
      </c>
      <c r="AZ2526" s="1" t="s">
        <v>2183</v>
      </c>
      <c r="BB2526" s="1" t="s">
        <v>153</v>
      </c>
      <c r="BE2526" s="1" t="s">
        <v>165</v>
      </c>
      <c r="BF2526" s="1" t="s">
        <v>166</v>
      </c>
      <c r="BG2526" s="1" t="s">
        <v>167</v>
      </c>
      <c r="BL2526" s="1">
        <v>1393</v>
      </c>
      <c r="BN2526" s="1">
        <v>33.33</v>
      </c>
      <c r="BO2526" s="1">
        <v>23.33</v>
      </c>
      <c r="CV2526" s="1">
        <v>0</v>
      </c>
      <c r="CW2526" s="1">
        <v>0.13300000000000001</v>
      </c>
      <c r="CX2526" s="1">
        <v>6.67</v>
      </c>
      <c r="CY2526" s="1">
        <v>0</v>
      </c>
      <c r="DH2526" s="1">
        <v>0</v>
      </c>
      <c r="DI2526" s="1">
        <v>0</v>
      </c>
      <c r="DM2526" s="1">
        <v>8.3820000000000006E-2</v>
      </c>
      <c r="DN2526" s="1">
        <v>3.3000000000000002E-2</v>
      </c>
      <c r="DP2526" s="1">
        <v>3.9990000000000002E-4</v>
      </c>
      <c r="DU2526" s="1">
        <v>0</v>
      </c>
      <c r="EG2526" s="1">
        <v>0.1</v>
      </c>
      <c r="EI2526" s="1">
        <v>0.13300000000000001</v>
      </c>
      <c r="EK2526" s="1">
        <v>0</v>
      </c>
      <c r="FC2526" s="1">
        <v>14</v>
      </c>
      <c r="FD2526" s="1">
        <v>14</v>
      </c>
    </row>
    <row r="2527" spans="1:160" ht="30">
      <c r="A2527" s="1">
        <v>11110503022</v>
      </c>
      <c r="B2527" s="1" t="s">
        <v>15553</v>
      </c>
      <c r="C2527" s="1" t="s">
        <v>15552</v>
      </c>
      <c r="D2527" s="1" t="s">
        <v>144</v>
      </c>
      <c r="E2527" s="2">
        <v>1489093795</v>
      </c>
      <c r="F2527" s="1" t="s">
        <v>13919</v>
      </c>
      <c r="G2527" s="1">
        <v>1489093795</v>
      </c>
      <c r="H2527" s="1" t="s">
        <v>13919</v>
      </c>
      <c r="M2527" s="1" t="s">
        <v>14706</v>
      </c>
      <c r="N2527" s="1" t="s">
        <v>14707</v>
      </c>
      <c r="AF2527" s="1" t="s">
        <v>147</v>
      </c>
      <c r="AG2527" s="1" t="s">
        <v>148</v>
      </c>
      <c r="AH2527" s="1" t="s">
        <v>149</v>
      </c>
      <c r="AI2527" s="1" t="s">
        <v>15548</v>
      </c>
      <c r="AO2527" s="1" t="s">
        <v>763</v>
      </c>
      <c r="AQ2527" s="1">
        <v>2</v>
      </c>
      <c r="AR2527" s="1" t="s">
        <v>15549</v>
      </c>
      <c r="AS2527" s="1" t="s">
        <v>15550</v>
      </c>
      <c r="AT2527" s="1" t="s">
        <v>15551</v>
      </c>
      <c r="AU2527" s="1">
        <v>0</v>
      </c>
      <c r="AX2527" s="1">
        <v>1</v>
      </c>
      <c r="AZ2527" s="1" t="s">
        <v>2183</v>
      </c>
      <c r="BB2527" s="1" t="s">
        <v>153</v>
      </c>
      <c r="BE2527" s="1" t="s">
        <v>165</v>
      </c>
      <c r="BF2527" s="1" t="s">
        <v>166</v>
      </c>
      <c r="BG2527" s="1" t="s">
        <v>167</v>
      </c>
      <c r="BL2527" s="1">
        <v>1255</v>
      </c>
      <c r="BN2527" s="1">
        <v>30</v>
      </c>
      <c r="BO2527" s="1">
        <v>20</v>
      </c>
      <c r="CV2527" s="1">
        <v>0</v>
      </c>
      <c r="CW2527" s="1">
        <v>0.13300000000000001</v>
      </c>
      <c r="CX2527" s="1">
        <v>6.67</v>
      </c>
      <c r="CY2527" s="1">
        <v>6.67</v>
      </c>
      <c r="DH2527" s="1">
        <v>0</v>
      </c>
      <c r="DI2527" s="1">
        <v>0</v>
      </c>
      <c r="DM2527" s="1">
        <v>8.3820000000000006E-2</v>
      </c>
      <c r="DN2527" s="1">
        <v>3.3000000000000002E-2</v>
      </c>
      <c r="DP2527" s="1">
        <v>3.9990000000000002E-4</v>
      </c>
      <c r="DU2527" s="1">
        <v>0</v>
      </c>
      <c r="EG2527" s="1">
        <v>0.107</v>
      </c>
      <c r="EI2527" s="1">
        <v>0.13300000000000001</v>
      </c>
      <c r="EK2527" s="1">
        <v>0</v>
      </c>
      <c r="FC2527" s="1">
        <v>14</v>
      </c>
      <c r="FD2527" s="1">
        <v>14</v>
      </c>
    </row>
    <row r="2528" spans="1:160" ht="45">
      <c r="A2528" s="1">
        <v>11110503060</v>
      </c>
      <c r="B2528" s="1" t="s">
        <v>15553</v>
      </c>
      <c r="C2528" s="1" t="s">
        <v>15554</v>
      </c>
      <c r="D2528" s="1" t="s">
        <v>144</v>
      </c>
      <c r="E2528" s="2">
        <v>1489093796</v>
      </c>
      <c r="F2528" s="1" t="s">
        <v>13932</v>
      </c>
      <c r="G2528" s="1">
        <v>1489093796</v>
      </c>
      <c r="H2528" s="1" t="s">
        <v>13932</v>
      </c>
      <c r="M2528" s="1" t="s">
        <v>14706</v>
      </c>
      <c r="N2528" s="1" t="s">
        <v>14707</v>
      </c>
      <c r="AF2528" s="1" t="s">
        <v>147</v>
      </c>
      <c r="AG2528" s="1" t="s">
        <v>148</v>
      </c>
      <c r="AH2528" s="1" t="s">
        <v>149</v>
      </c>
      <c r="AI2528" s="1" t="s">
        <v>15555</v>
      </c>
      <c r="AO2528" s="1" t="s">
        <v>763</v>
      </c>
      <c r="AQ2528" s="1">
        <v>2</v>
      </c>
      <c r="AR2528" s="1" t="s">
        <v>15556</v>
      </c>
      <c r="AS2528" s="1" t="s">
        <v>15550</v>
      </c>
      <c r="AT2528" s="1" t="s">
        <v>15551</v>
      </c>
      <c r="AU2528" s="1">
        <v>0</v>
      </c>
      <c r="AX2528" s="1">
        <v>0</v>
      </c>
      <c r="BB2528" s="1" t="s">
        <v>153</v>
      </c>
      <c r="BE2528" s="1" t="s">
        <v>165</v>
      </c>
      <c r="BF2528" s="1" t="s">
        <v>166</v>
      </c>
      <c r="BG2528" s="1" t="s">
        <v>167</v>
      </c>
      <c r="BL2528" s="1">
        <v>1255</v>
      </c>
      <c r="BN2528" s="1">
        <v>30</v>
      </c>
      <c r="BO2528" s="1">
        <v>20</v>
      </c>
      <c r="CV2528" s="1">
        <v>0</v>
      </c>
      <c r="CW2528" s="1">
        <v>0.13300000000000001</v>
      </c>
      <c r="CX2528" s="1">
        <v>6.67</v>
      </c>
      <c r="CY2528" s="1">
        <v>6.67</v>
      </c>
      <c r="DH2528" s="1">
        <v>0</v>
      </c>
      <c r="DI2528" s="1">
        <v>0</v>
      </c>
      <c r="DM2528" s="1">
        <v>8.3820000000000006E-2</v>
      </c>
      <c r="DN2528" s="1">
        <v>3.3000000000000002E-2</v>
      </c>
      <c r="DP2528" s="1">
        <v>3.9990000000000002E-4</v>
      </c>
      <c r="DU2528" s="1">
        <v>0</v>
      </c>
      <c r="EG2528" s="1">
        <v>0.107</v>
      </c>
      <c r="EI2528" s="1">
        <v>0.13300000000000001</v>
      </c>
      <c r="EK2528" s="1">
        <v>0</v>
      </c>
      <c r="FC2528" s="1">
        <v>14</v>
      </c>
      <c r="FD2528" s="1">
        <v>14</v>
      </c>
    </row>
    <row r="2529" spans="1:160" ht="30">
      <c r="A2529" s="1">
        <v>11110503121</v>
      </c>
      <c r="B2529" s="1" t="s">
        <v>15547</v>
      </c>
      <c r="C2529" s="1" t="s">
        <v>15557</v>
      </c>
      <c r="D2529" s="1" t="s">
        <v>144</v>
      </c>
      <c r="E2529" s="2">
        <v>1489070169</v>
      </c>
      <c r="F2529" s="1" t="s">
        <v>15558</v>
      </c>
      <c r="G2529" s="1">
        <v>1489070169</v>
      </c>
      <c r="H2529" s="1" t="s">
        <v>15558</v>
      </c>
      <c r="M2529" s="1" t="s">
        <v>3230</v>
      </c>
      <c r="N2529" s="1" t="s">
        <v>3231</v>
      </c>
      <c r="AF2529" s="1" t="s">
        <v>147</v>
      </c>
      <c r="AG2529" s="1" t="s">
        <v>148</v>
      </c>
      <c r="AH2529" s="1" t="s">
        <v>149</v>
      </c>
      <c r="AI2529" s="1" t="s">
        <v>15559</v>
      </c>
      <c r="AO2529" s="1" t="s">
        <v>763</v>
      </c>
      <c r="AQ2529" s="1">
        <v>1</v>
      </c>
      <c r="AR2529" s="1" t="s">
        <v>15560</v>
      </c>
      <c r="AS2529" s="1" t="s">
        <v>15561</v>
      </c>
      <c r="AT2529" s="1" t="s">
        <v>15562</v>
      </c>
      <c r="AU2529" s="1">
        <v>0</v>
      </c>
      <c r="AX2529" s="1">
        <v>1</v>
      </c>
      <c r="AZ2529" s="1" t="s">
        <v>2183</v>
      </c>
      <c r="BB2529" s="1" t="s">
        <v>153</v>
      </c>
      <c r="BE2529" s="1" t="s">
        <v>165</v>
      </c>
      <c r="BF2529" s="1" t="s">
        <v>166</v>
      </c>
      <c r="BG2529" s="1" t="s">
        <v>167</v>
      </c>
      <c r="BL2529" s="1">
        <v>1393</v>
      </c>
      <c r="BN2529" s="1">
        <v>33.33</v>
      </c>
      <c r="BO2529" s="1">
        <v>23.33</v>
      </c>
      <c r="CV2529" s="1">
        <v>0</v>
      </c>
      <c r="CW2529" s="1">
        <v>0.13300000000000001</v>
      </c>
      <c r="CX2529" s="1">
        <v>6.67</v>
      </c>
      <c r="CY2529" s="1">
        <v>0</v>
      </c>
      <c r="DH2529" s="1">
        <v>0</v>
      </c>
      <c r="DI2529" s="1">
        <v>0</v>
      </c>
      <c r="DM2529" s="1">
        <v>8.3820000000000006E-2</v>
      </c>
      <c r="DN2529" s="1">
        <v>3.3000000000000002E-2</v>
      </c>
      <c r="DP2529" s="1">
        <v>3.9990000000000002E-4</v>
      </c>
      <c r="DU2529" s="1">
        <v>0</v>
      </c>
      <c r="EG2529" s="1">
        <v>0.1</v>
      </c>
      <c r="EI2529" s="1">
        <v>0.13300000000000001</v>
      </c>
      <c r="EK2529" s="1">
        <v>0</v>
      </c>
      <c r="FC2529" s="1">
        <v>14</v>
      </c>
      <c r="FD2529" s="1">
        <v>14</v>
      </c>
    </row>
    <row r="2530" spans="1:160" ht="30">
      <c r="A2530" s="1">
        <v>11110503152</v>
      </c>
      <c r="B2530" s="1" t="s">
        <v>15547</v>
      </c>
      <c r="C2530" s="1" t="s">
        <v>15563</v>
      </c>
      <c r="D2530" s="1" t="s">
        <v>144</v>
      </c>
      <c r="E2530" s="2">
        <v>1489070169</v>
      </c>
      <c r="F2530" s="1" t="s">
        <v>15558</v>
      </c>
      <c r="G2530" s="1">
        <v>1489070169</v>
      </c>
      <c r="H2530" s="1" t="s">
        <v>15558</v>
      </c>
      <c r="M2530" s="1" t="s">
        <v>3249</v>
      </c>
      <c r="N2530" s="1" t="s">
        <v>3250</v>
      </c>
      <c r="AF2530" s="1" t="s">
        <v>147</v>
      </c>
      <c r="AG2530" s="1" t="s">
        <v>148</v>
      </c>
      <c r="AH2530" s="1" t="s">
        <v>149</v>
      </c>
      <c r="AI2530" s="1" t="s">
        <v>15548</v>
      </c>
      <c r="AO2530" s="1" t="s">
        <v>763</v>
      </c>
      <c r="AQ2530" s="1">
        <v>2</v>
      </c>
      <c r="AR2530" s="1" t="s">
        <v>15549</v>
      </c>
      <c r="AS2530" s="1" t="s">
        <v>15550</v>
      </c>
      <c r="AT2530" s="1" t="s">
        <v>15551</v>
      </c>
      <c r="AU2530" s="1">
        <v>0</v>
      </c>
      <c r="AX2530" s="1">
        <v>1</v>
      </c>
      <c r="AZ2530" s="1" t="s">
        <v>2183</v>
      </c>
      <c r="BB2530" s="1" t="s">
        <v>153</v>
      </c>
      <c r="BE2530" s="1" t="s">
        <v>165</v>
      </c>
      <c r="BF2530" s="1" t="s">
        <v>166</v>
      </c>
      <c r="BG2530" s="1" t="s">
        <v>167</v>
      </c>
      <c r="BL2530" s="1">
        <v>1393</v>
      </c>
      <c r="BN2530" s="1">
        <v>33.33</v>
      </c>
      <c r="BO2530" s="1">
        <v>23.33</v>
      </c>
      <c r="CV2530" s="1">
        <v>0</v>
      </c>
      <c r="CW2530" s="1">
        <v>0.13300000000000001</v>
      </c>
      <c r="CX2530" s="1">
        <v>6.67</v>
      </c>
      <c r="CY2530" s="1">
        <v>0</v>
      </c>
      <c r="DH2530" s="1">
        <v>0</v>
      </c>
      <c r="DI2530" s="1">
        <v>0</v>
      </c>
      <c r="DM2530" s="1">
        <v>8.3820000000000006E-2</v>
      </c>
      <c r="DN2530" s="1">
        <v>3.3000000000000002E-2</v>
      </c>
      <c r="DP2530" s="1">
        <v>3.9990000000000002E-4</v>
      </c>
      <c r="DU2530" s="1">
        <v>0</v>
      </c>
      <c r="EG2530" s="1">
        <v>0.1</v>
      </c>
      <c r="EI2530" s="1">
        <v>0.13300000000000001</v>
      </c>
      <c r="EK2530" s="1">
        <v>0</v>
      </c>
      <c r="FC2530" s="1">
        <v>14</v>
      </c>
      <c r="FD2530" s="1">
        <v>14</v>
      </c>
    </row>
    <row r="2531" spans="1:160" ht="30">
      <c r="A2531" s="1">
        <v>11110503176</v>
      </c>
      <c r="B2531" s="1" t="s">
        <v>15553</v>
      </c>
      <c r="C2531" s="1" t="s">
        <v>15564</v>
      </c>
      <c r="D2531" s="1" t="s">
        <v>130</v>
      </c>
      <c r="E2531" s="2">
        <v>1455991284</v>
      </c>
      <c r="F2531" s="1" t="s">
        <v>15565</v>
      </c>
      <c r="G2531" s="1">
        <v>1489070170</v>
      </c>
      <c r="H2531" s="1" t="s">
        <v>15566</v>
      </c>
      <c r="M2531" s="1" t="s">
        <v>3249</v>
      </c>
      <c r="N2531" s="1" t="s">
        <v>3250</v>
      </c>
      <c r="AF2531" s="1" t="s">
        <v>5649</v>
      </c>
      <c r="AG2531" s="1" t="s">
        <v>148</v>
      </c>
      <c r="AH2531" s="1" t="s">
        <v>149</v>
      </c>
      <c r="AI2531" s="1" t="s">
        <v>15548</v>
      </c>
      <c r="AO2531" s="1" t="s">
        <v>763</v>
      </c>
      <c r="AQ2531" s="1">
        <v>2</v>
      </c>
      <c r="AR2531" s="1" t="s">
        <v>15549</v>
      </c>
      <c r="AS2531" s="1" t="s">
        <v>15550</v>
      </c>
      <c r="AT2531" s="1" t="s">
        <v>15551</v>
      </c>
      <c r="AU2531" s="1">
        <v>0</v>
      </c>
      <c r="AX2531" s="1">
        <v>1</v>
      </c>
      <c r="AZ2531" s="1" t="s">
        <v>2183</v>
      </c>
      <c r="BB2531" s="1" t="s">
        <v>153</v>
      </c>
      <c r="BE2531" s="1" t="s">
        <v>1825</v>
      </c>
      <c r="BF2531" s="1" t="s">
        <v>1826</v>
      </c>
      <c r="BG2531" s="1" t="s">
        <v>1827</v>
      </c>
      <c r="BJ2531" s="1" t="s">
        <v>15567</v>
      </c>
      <c r="BK2531" s="1" t="s">
        <v>15568</v>
      </c>
      <c r="BL2531" s="1">
        <v>1255</v>
      </c>
      <c r="BN2531" s="1">
        <v>30</v>
      </c>
      <c r="BO2531" s="1">
        <v>20</v>
      </c>
      <c r="CV2531" s="1">
        <v>0</v>
      </c>
      <c r="CW2531" s="1">
        <v>0.13300000000000001</v>
      </c>
      <c r="CX2531" s="1">
        <v>6.67</v>
      </c>
      <c r="CY2531" s="1">
        <v>6.67</v>
      </c>
      <c r="DH2531" s="1">
        <v>0</v>
      </c>
      <c r="DI2531" s="1">
        <v>0</v>
      </c>
      <c r="DM2531" s="1">
        <v>8.3820000000000006E-2</v>
      </c>
      <c r="DN2531" s="1">
        <v>3.3000000000000002E-2</v>
      </c>
      <c r="DP2531" s="1">
        <v>3.9990000000000002E-4</v>
      </c>
      <c r="DU2531" s="1">
        <v>0</v>
      </c>
      <c r="EG2531" s="1">
        <v>0.107</v>
      </c>
      <c r="EI2531" s="1">
        <v>0.13300000000000001</v>
      </c>
      <c r="EK2531" s="1">
        <v>0</v>
      </c>
      <c r="FC2531" s="1">
        <v>14</v>
      </c>
      <c r="FD2531" s="1">
        <v>14</v>
      </c>
    </row>
    <row r="2532" spans="1:160" ht="135">
      <c r="A2532" s="1">
        <v>11110503183</v>
      </c>
      <c r="B2532" s="1" t="s">
        <v>15570</v>
      </c>
      <c r="C2532" s="1" t="s">
        <v>15569</v>
      </c>
      <c r="D2532" s="1" t="s">
        <v>144</v>
      </c>
      <c r="E2532" s="2">
        <v>1489068477</v>
      </c>
      <c r="F2532" s="1" t="s">
        <v>14804</v>
      </c>
      <c r="G2532" s="1">
        <v>1489068477</v>
      </c>
      <c r="H2532" s="1" t="s">
        <v>14804</v>
      </c>
      <c r="M2532" s="1" t="s">
        <v>3230</v>
      </c>
      <c r="N2532" s="1" t="s">
        <v>3231</v>
      </c>
      <c r="AF2532" s="1" t="s">
        <v>147</v>
      </c>
      <c r="AG2532" s="1" t="s">
        <v>148</v>
      </c>
      <c r="AH2532" s="1" t="s">
        <v>149</v>
      </c>
      <c r="AI2532" s="1" t="s">
        <v>15571</v>
      </c>
      <c r="AO2532" s="1" t="s">
        <v>3633</v>
      </c>
      <c r="AQ2532" s="1">
        <v>8</v>
      </c>
      <c r="AR2532" s="1" t="s">
        <v>15572</v>
      </c>
      <c r="AS2532" s="1" t="s">
        <v>15573</v>
      </c>
      <c r="AT2532" s="1" t="s">
        <v>15574</v>
      </c>
      <c r="AU2532" s="1">
        <v>0</v>
      </c>
      <c r="AX2532" s="1">
        <v>0</v>
      </c>
      <c r="BB2532" s="1" t="s">
        <v>153</v>
      </c>
      <c r="BE2532" s="1" t="s">
        <v>165</v>
      </c>
      <c r="BF2532" s="1" t="s">
        <v>166</v>
      </c>
      <c r="BG2532" s="1" t="s">
        <v>167</v>
      </c>
      <c r="BL2532" s="1">
        <v>837</v>
      </c>
      <c r="BN2532" s="1">
        <v>16.670000000000002</v>
      </c>
      <c r="BO2532" s="1">
        <v>11.67</v>
      </c>
      <c r="CV2532" s="1">
        <v>0</v>
      </c>
      <c r="CW2532" s="1">
        <v>6.7000000000000004E-2</v>
      </c>
      <c r="CX2532" s="1">
        <v>10</v>
      </c>
      <c r="CY2532" s="1">
        <v>3.33</v>
      </c>
      <c r="DH2532" s="1">
        <v>0</v>
      </c>
      <c r="DI2532" s="1">
        <v>3.33</v>
      </c>
      <c r="DM2532" s="1">
        <v>1.27</v>
      </c>
      <c r="DN2532" s="1">
        <v>0.5</v>
      </c>
      <c r="DP2532" s="1">
        <v>2.0010000000000001E-4</v>
      </c>
      <c r="DU2532" s="1">
        <v>4.0000000000000001E-3</v>
      </c>
      <c r="EG2532" s="1">
        <v>0.13300000000000001</v>
      </c>
      <c r="EI2532" s="1">
        <v>0.13300000000000001</v>
      </c>
      <c r="EK2532" s="1">
        <v>0</v>
      </c>
      <c r="FC2532" s="1">
        <v>17</v>
      </c>
      <c r="FD2532" s="1">
        <v>17</v>
      </c>
    </row>
    <row r="2533" spans="1:160" ht="105">
      <c r="A2533" s="1">
        <v>11110503206</v>
      </c>
      <c r="B2533" s="1" t="s">
        <v>15496</v>
      </c>
      <c r="C2533" s="1" t="s">
        <v>15575</v>
      </c>
      <c r="D2533" s="1" t="s">
        <v>144</v>
      </c>
      <c r="E2533" s="2">
        <v>1489092672</v>
      </c>
      <c r="F2533" s="1" t="s">
        <v>15527</v>
      </c>
      <c r="G2533" s="1">
        <v>1489092672</v>
      </c>
      <c r="H2533" s="1" t="s">
        <v>15527</v>
      </c>
      <c r="M2533" s="1" t="s">
        <v>14706</v>
      </c>
      <c r="N2533" s="1" t="s">
        <v>14707</v>
      </c>
      <c r="AF2533" s="1" t="s">
        <v>147</v>
      </c>
      <c r="AG2533" s="1" t="s">
        <v>148</v>
      </c>
      <c r="AH2533" s="1" t="s">
        <v>149</v>
      </c>
      <c r="AI2533" s="1" t="s">
        <v>15576</v>
      </c>
      <c r="AO2533" s="1" t="s">
        <v>2632</v>
      </c>
      <c r="AQ2533" s="1">
        <v>1</v>
      </c>
      <c r="AR2533" s="1" t="s">
        <v>15577</v>
      </c>
      <c r="AS2533" s="1" t="s">
        <v>6290</v>
      </c>
      <c r="AT2533" s="1" t="s">
        <v>6291</v>
      </c>
      <c r="AU2533" s="1">
        <v>0</v>
      </c>
      <c r="AX2533" s="1">
        <v>0</v>
      </c>
      <c r="BB2533" s="1" t="s">
        <v>164</v>
      </c>
      <c r="BE2533" s="1" t="s">
        <v>165</v>
      </c>
      <c r="BF2533" s="1" t="s">
        <v>166</v>
      </c>
      <c r="BG2533" s="1" t="s">
        <v>167</v>
      </c>
      <c r="BL2533" s="1">
        <v>314</v>
      </c>
      <c r="BN2533" s="1">
        <v>1.04</v>
      </c>
      <c r="BO2533" s="1">
        <v>0.62</v>
      </c>
      <c r="CV2533" s="1">
        <v>0</v>
      </c>
      <c r="CW2533" s="1">
        <v>4.0000000000000001E-3</v>
      </c>
      <c r="CX2533" s="1">
        <v>13.75</v>
      </c>
      <c r="CY2533" s="1">
        <v>12.5</v>
      </c>
      <c r="DH2533" s="1">
        <v>0.4</v>
      </c>
      <c r="DI2533" s="1">
        <v>3.75</v>
      </c>
      <c r="DM2533" s="1">
        <v>0.20066000000000001</v>
      </c>
      <c r="DN2533" s="1">
        <v>7.9000000000000001E-2</v>
      </c>
      <c r="DP2533" s="3">
        <v>6.2399999999999999E-5</v>
      </c>
      <c r="DR2533" s="3">
        <v>1.0499999999999999E-6</v>
      </c>
      <c r="DU2533" s="1">
        <v>0</v>
      </c>
      <c r="EG2533" s="1">
        <v>0.19600000000000001</v>
      </c>
      <c r="EI2533" s="1">
        <v>0.14599999999999999</v>
      </c>
      <c r="EK2533" s="1">
        <v>0</v>
      </c>
      <c r="FC2533" s="1">
        <v>0</v>
      </c>
      <c r="FD2533" s="1">
        <v>0</v>
      </c>
    </row>
    <row r="2534" spans="1:160" ht="30">
      <c r="A2534" s="1">
        <v>11110503220</v>
      </c>
      <c r="B2534" s="1" t="s">
        <v>15494</v>
      </c>
      <c r="C2534" s="1" t="s">
        <v>15578</v>
      </c>
      <c r="D2534" s="1" t="s">
        <v>144</v>
      </c>
      <c r="E2534" s="2">
        <v>1489070517</v>
      </c>
      <c r="F2534" s="1" t="s">
        <v>14647</v>
      </c>
      <c r="G2534" s="1">
        <v>1489070517</v>
      </c>
      <c r="H2534" s="1" t="s">
        <v>14647</v>
      </c>
      <c r="M2534" s="1" t="s">
        <v>3249</v>
      </c>
      <c r="N2534" s="1" t="s">
        <v>3250</v>
      </c>
      <c r="AF2534" s="1" t="s">
        <v>147</v>
      </c>
      <c r="AG2534" s="1" t="s">
        <v>148</v>
      </c>
      <c r="AH2534" s="1" t="s">
        <v>149</v>
      </c>
      <c r="AI2534" s="1" t="s">
        <v>15579</v>
      </c>
      <c r="AO2534" s="1" t="s">
        <v>2632</v>
      </c>
      <c r="AQ2534" s="1">
        <v>0</v>
      </c>
      <c r="AR2534" s="1" t="s">
        <v>14650</v>
      </c>
      <c r="AU2534" s="1">
        <v>0</v>
      </c>
      <c r="AX2534" s="1">
        <v>0</v>
      </c>
      <c r="BB2534" s="1" t="s">
        <v>164</v>
      </c>
      <c r="BE2534" s="1" t="s">
        <v>165</v>
      </c>
      <c r="BF2534" s="1" t="s">
        <v>166</v>
      </c>
      <c r="BG2534" s="1" t="s">
        <v>167</v>
      </c>
      <c r="BL2534" s="1">
        <v>259</v>
      </c>
      <c r="BN2534" s="1">
        <v>3.33</v>
      </c>
      <c r="BO2534" s="1">
        <v>2.08</v>
      </c>
      <c r="CV2534" s="1">
        <v>0</v>
      </c>
      <c r="CW2534" s="1">
        <v>1.4999999999999999E-2</v>
      </c>
      <c r="CX2534" s="1">
        <v>5</v>
      </c>
      <c r="CY2534" s="1">
        <v>4.58</v>
      </c>
      <c r="DH2534" s="1">
        <v>0</v>
      </c>
      <c r="DI2534" s="1">
        <v>3.33</v>
      </c>
      <c r="DM2534" s="1">
        <v>0.127</v>
      </c>
      <c r="DN2534" s="1">
        <v>0.05</v>
      </c>
      <c r="DP2534" s="3">
        <v>3.7499999999999997E-5</v>
      </c>
      <c r="DR2534" s="3">
        <v>1.0499999999999999E-6</v>
      </c>
      <c r="DU2534" s="1">
        <v>1E-3</v>
      </c>
      <c r="EG2534" s="1">
        <v>0.16200000000000001</v>
      </c>
      <c r="EI2534" s="1">
        <v>0.125</v>
      </c>
      <c r="EK2534" s="1">
        <v>0</v>
      </c>
      <c r="FC2534" s="1">
        <v>1</v>
      </c>
      <c r="FD2534" s="1">
        <v>1</v>
      </c>
    </row>
    <row r="2535" spans="1:160" ht="30">
      <c r="A2535" s="1">
        <v>11110503237</v>
      </c>
      <c r="B2535" s="1" t="s">
        <v>14676</v>
      </c>
      <c r="C2535" s="1" t="s">
        <v>15580</v>
      </c>
      <c r="D2535" s="1" t="s">
        <v>144</v>
      </c>
      <c r="E2535" s="2">
        <v>1489070516</v>
      </c>
      <c r="F2535" s="1" t="s">
        <v>14690</v>
      </c>
      <c r="G2535" s="1">
        <v>1489070516</v>
      </c>
      <c r="H2535" s="1" t="s">
        <v>14690</v>
      </c>
      <c r="M2535" s="1" t="s">
        <v>3249</v>
      </c>
      <c r="N2535" s="1" t="s">
        <v>3250</v>
      </c>
      <c r="AF2535" s="1" t="s">
        <v>147</v>
      </c>
      <c r="AG2535" s="1" t="s">
        <v>148</v>
      </c>
      <c r="AH2535" s="1" t="s">
        <v>149</v>
      </c>
      <c r="AI2535" s="1" t="s">
        <v>15581</v>
      </c>
      <c r="AO2535" s="1" t="s">
        <v>2632</v>
      </c>
      <c r="AQ2535" s="1">
        <v>0</v>
      </c>
      <c r="AR2535" s="1" t="s">
        <v>15582</v>
      </c>
      <c r="AU2535" s="1">
        <v>0</v>
      </c>
      <c r="AX2535" s="1">
        <v>0</v>
      </c>
      <c r="BB2535" s="1" t="s">
        <v>164</v>
      </c>
      <c r="BE2535" s="1" t="s">
        <v>165</v>
      </c>
      <c r="BF2535" s="1" t="s">
        <v>166</v>
      </c>
      <c r="BG2535" s="1" t="s">
        <v>167</v>
      </c>
      <c r="BL2535" s="1">
        <v>209</v>
      </c>
      <c r="BN2535" s="1">
        <v>2.08</v>
      </c>
      <c r="BO2535" s="1">
        <v>1.25</v>
      </c>
      <c r="CV2535" s="1">
        <v>0</v>
      </c>
      <c r="CW2535" s="1">
        <v>8.0000000000000002E-3</v>
      </c>
      <c r="CX2535" s="1">
        <v>5</v>
      </c>
      <c r="CY2535" s="1">
        <v>4.58</v>
      </c>
      <c r="DH2535" s="1">
        <v>0</v>
      </c>
      <c r="DI2535" s="1">
        <v>3.33</v>
      </c>
      <c r="DM2535" s="1">
        <v>0.127</v>
      </c>
      <c r="DN2535" s="1">
        <v>0.05</v>
      </c>
      <c r="DP2535" s="3">
        <v>6.2399999999999999E-5</v>
      </c>
      <c r="DR2535" s="3">
        <v>1.0499999999999999E-6</v>
      </c>
      <c r="DU2535" s="1">
        <v>1E-3</v>
      </c>
      <c r="EG2535" s="1">
        <v>0.16200000000000001</v>
      </c>
      <c r="EI2535" s="1">
        <v>0.125</v>
      </c>
      <c r="EK2535" s="1">
        <v>0</v>
      </c>
      <c r="FC2535" s="1">
        <v>0</v>
      </c>
      <c r="FD2535" s="1">
        <v>0</v>
      </c>
    </row>
    <row r="2536" spans="1:160" ht="30">
      <c r="A2536" s="1">
        <v>11110503244</v>
      </c>
      <c r="B2536" s="1" t="s">
        <v>15496</v>
      </c>
      <c r="C2536" s="1" t="s">
        <v>15583</v>
      </c>
      <c r="D2536" s="1" t="s">
        <v>144</v>
      </c>
      <c r="E2536" s="2">
        <v>1489092672</v>
      </c>
      <c r="F2536" s="1" t="s">
        <v>15527</v>
      </c>
      <c r="G2536" s="1">
        <v>1489092672</v>
      </c>
      <c r="H2536" s="1" t="s">
        <v>15527</v>
      </c>
      <c r="M2536" s="1" t="s">
        <v>3230</v>
      </c>
      <c r="N2536" s="1" t="s">
        <v>3231</v>
      </c>
      <c r="AF2536" s="1" t="s">
        <v>147</v>
      </c>
      <c r="AG2536" s="1" t="s">
        <v>148</v>
      </c>
      <c r="AH2536" s="1" t="s">
        <v>149</v>
      </c>
      <c r="AI2536" s="1" t="s">
        <v>15584</v>
      </c>
      <c r="AO2536" s="1" t="s">
        <v>2632</v>
      </c>
      <c r="AQ2536" s="1">
        <v>0</v>
      </c>
      <c r="AR2536" s="1" t="s">
        <v>15585</v>
      </c>
      <c r="AU2536" s="1">
        <v>0</v>
      </c>
      <c r="AX2536" s="1">
        <v>0</v>
      </c>
      <c r="BB2536" s="1" t="s">
        <v>288</v>
      </c>
      <c r="BE2536" s="1" t="s">
        <v>165</v>
      </c>
      <c r="BF2536" s="1" t="s">
        <v>166</v>
      </c>
      <c r="BG2536" s="1" t="s">
        <v>167</v>
      </c>
      <c r="BL2536" s="1">
        <v>176</v>
      </c>
      <c r="BN2536" s="1">
        <v>1.04</v>
      </c>
      <c r="BO2536" s="1">
        <v>0.62</v>
      </c>
      <c r="CV2536" s="1">
        <v>0</v>
      </c>
      <c r="CW2536" s="1">
        <v>4.0000000000000001E-3</v>
      </c>
      <c r="CX2536" s="1">
        <v>5</v>
      </c>
      <c r="CY2536" s="1">
        <v>4.58</v>
      </c>
      <c r="DH2536" s="1">
        <v>0</v>
      </c>
      <c r="DI2536" s="1">
        <v>3.33</v>
      </c>
      <c r="DM2536" s="1">
        <v>0.127</v>
      </c>
      <c r="DN2536" s="1">
        <v>0.05</v>
      </c>
      <c r="DP2536" s="3">
        <v>6.2399999999999999E-5</v>
      </c>
      <c r="DR2536" s="3">
        <v>1.0499999999999999E-6</v>
      </c>
      <c r="DU2536" s="1">
        <v>1E-3</v>
      </c>
      <c r="EG2536" s="1">
        <v>0.16200000000000001</v>
      </c>
      <c r="EI2536" s="1">
        <v>0.125</v>
      </c>
      <c r="EK2536" s="1">
        <v>0</v>
      </c>
      <c r="FC2536" s="1">
        <v>-1</v>
      </c>
      <c r="FD2536" s="1">
        <v>-1</v>
      </c>
    </row>
    <row r="2537" spans="1:160" ht="30">
      <c r="A2537" s="1">
        <v>11110503251</v>
      </c>
      <c r="B2537" s="1" t="s">
        <v>15587</v>
      </c>
      <c r="C2537" s="1" t="s">
        <v>15586</v>
      </c>
      <c r="D2537" s="1" t="s">
        <v>144</v>
      </c>
      <c r="E2537" s="2">
        <v>1489070516</v>
      </c>
      <c r="F2537" s="1" t="s">
        <v>14690</v>
      </c>
      <c r="G2537" s="1">
        <v>1489070516</v>
      </c>
      <c r="H2537" s="1" t="s">
        <v>14690</v>
      </c>
      <c r="M2537" s="1" t="s">
        <v>3249</v>
      </c>
      <c r="N2537" s="1" t="s">
        <v>3250</v>
      </c>
      <c r="AF2537" s="1" t="s">
        <v>147</v>
      </c>
      <c r="AG2537" s="1" t="s">
        <v>148</v>
      </c>
      <c r="AH2537" s="1" t="s">
        <v>149</v>
      </c>
      <c r="AI2537" s="1" t="s">
        <v>14713</v>
      </c>
      <c r="AO2537" s="1" t="s">
        <v>2632</v>
      </c>
      <c r="AQ2537" s="1">
        <v>0</v>
      </c>
      <c r="AR2537" s="1" t="s">
        <v>14714</v>
      </c>
      <c r="AU2537" s="1">
        <v>0</v>
      </c>
      <c r="AX2537" s="1">
        <v>0</v>
      </c>
      <c r="BB2537" s="1" t="s">
        <v>288</v>
      </c>
      <c r="BE2537" s="1" t="s">
        <v>165</v>
      </c>
      <c r="BF2537" s="1" t="s">
        <v>166</v>
      </c>
      <c r="BG2537" s="1" t="s">
        <v>167</v>
      </c>
      <c r="BL2537" s="1">
        <v>138</v>
      </c>
      <c r="BN2537" s="1">
        <v>0</v>
      </c>
      <c r="BO2537" s="1">
        <v>0</v>
      </c>
      <c r="CV2537" s="1">
        <v>0</v>
      </c>
      <c r="CW2537" s="1">
        <v>2E-3</v>
      </c>
      <c r="CX2537" s="1">
        <v>5</v>
      </c>
      <c r="CY2537" s="1">
        <v>4.58</v>
      </c>
      <c r="DH2537" s="1">
        <v>0</v>
      </c>
      <c r="DI2537" s="1">
        <v>3.33</v>
      </c>
      <c r="DM2537" s="1">
        <v>0.127</v>
      </c>
      <c r="DN2537" s="1">
        <v>0.05</v>
      </c>
      <c r="DP2537" s="3">
        <v>6.2399999999999999E-5</v>
      </c>
      <c r="DR2537" s="3">
        <v>1.0499999999999999E-6</v>
      </c>
      <c r="DU2537" s="1">
        <v>1E-3</v>
      </c>
      <c r="EG2537" s="1">
        <v>0.16200000000000001</v>
      </c>
      <c r="EI2537" s="1">
        <v>0.125</v>
      </c>
      <c r="EK2537" s="1">
        <v>0</v>
      </c>
      <c r="FC2537" s="1">
        <v>-1</v>
      </c>
      <c r="FD2537" s="1">
        <v>-1</v>
      </c>
    </row>
    <row r="2538" spans="1:160" ht="105">
      <c r="A2538" s="1">
        <v>11110503268</v>
      </c>
      <c r="B2538" s="1" t="s">
        <v>15589</v>
      </c>
      <c r="C2538" s="1" t="s">
        <v>15588</v>
      </c>
      <c r="D2538" s="1" t="s">
        <v>144</v>
      </c>
      <c r="E2538" s="2">
        <v>1489070385</v>
      </c>
      <c r="F2538" s="1" t="s">
        <v>14725</v>
      </c>
      <c r="G2538" s="1">
        <v>1489070385</v>
      </c>
      <c r="H2538" s="1" t="s">
        <v>14725</v>
      </c>
      <c r="M2538" s="1" t="s">
        <v>3249</v>
      </c>
      <c r="N2538" s="1" t="s">
        <v>3250</v>
      </c>
      <c r="AF2538" s="1" t="s">
        <v>147</v>
      </c>
      <c r="AG2538" s="1" t="s">
        <v>148</v>
      </c>
      <c r="AH2538" s="1" t="s">
        <v>149</v>
      </c>
      <c r="AI2538" s="1" t="s">
        <v>15524</v>
      </c>
      <c r="AO2538" s="1" t="s">
        <v>2632</v>
      </c>
      <c r="AQ2538" s="1">
        <v>1</v>
      </c>
      <c r="AR2538" s="1" t="s">
        <v>15525</v>
      </c>
      <c r="AS2538" s="1" t="s">
        <v>6290</v>
      </c>
      <c r="AT2538" s="1" t="s">
        <v>6291</v>
      </c>
      <c r="AU2538" s="1">
        <v>0</v>
      </c>
      <c r="AX2538" s="1">
        <v>0</v>
      </c>
      <c r="BB2538" s="1" t="s">
        <v>164</v>
      </c>
      <c r="BE2538" s="1" t="s">
        <v>165</v>
      </c>
      <c r="BF2538" s="1" t="s">
        <v>166</v>
      </c>
      <c r="BG2538" s="1" t="s">
        <v>167</v>
      </c>
      <c r="BL2538" s="1">
        <v>314</v>
      </c>
      <c r="BN2538" s="1">
        <v>1.04</v>
      </c>
      <c r="BO2538" s="1">
        <v>0.62</v>
      </c>
      <c r="CV2538" s="1">
        <v>0</v>
      </c>
      <c r="CW2538" s="1">
        <v>4.0000000000000001E-3</v>
      </c>
      <c r="CX2538" s="1">
        <v>13.75</v>
      </c>
      <c r="CY2538" s="1">
        <v>12.5</v>
      </c>
      <c r="DH2538" s="1">
        <v>0.4</v>
      </c>
      <c r="DI2538" s="1">
        <v>3.75</v>
      </c>
      <c r="DM2538" s="1">
        <v>0.20066000000000001</v>
      </c>
      <c r="DN2538" s="1">
        <v>7.9000000000000001E-2</v>
      </c>
      <c r="DP2538" s="3">
        <v>6.2399999999999999E-5</v>
      </c>
      <c r="DR2538" s="3">
        <v>1.0499999999999999E-6</v>
      </c>
      <c r="DU2538" s="1">
        <v>0</v>
      </c>
      <c r="EG2538" s="1">
        <v>0.19600000000000001</v>
      </c>
      <c r="EI2538" s="1">
        <v>0.14599999999999999</v>
      </c>
      <c r="EK2538" s="1">
        <v>0</v>
      </c>
      <c r="FC2538" s="1">
        <v>0</v>
      </c>
      <c r="FD2538" s="1">
        <v>0</v>
      </c>
    </row>
    <row r="2539" spans="1:160" ht="135">
      <c r="A2539" s="1">
        <v>11110503282</v>
      </c>
      <c r="B2539" s="1" t="s">
        <v>15591</v>
      </c>
      <c r="C2539" s="1" t="s">
        <v>15590</v>
      </c>
      <c r="D2539" s="1" t="s">
        <v>144</v>
      </c>
      <c r="E2539" s="2">
        <v>1489133463</v>
      </c>
      <c r="F2539" s="1" t="s">
        <v>15467</v>
      </c>
      <c r="G2539" s="1">
        <v>1489133463</v>
      </c>
      <c r="H2539" s="1" t="s">
        <v>15467</v>
      </c>
      <c r="M2539" s="1" t="s">
        <v>11116</v>
      </c>
      <c r="N2539" s="1" t="s">
        <v>11117</v>
      </c>
      <c r="AF2539" s="1" t="s">
        <v>147</v>
      </c>
      <c r="AG2539" s="1" t="s">
        <v>148</v>
      </c>
      <c r="AH2539" s="1" t="s">
        <v>149</v>
      </c>
      <c r="AI2539" s="1" t="s">
        <v>15592</v>
      </c>
      <c r="AO2539" s="1" t="s">
        <v>162</v>
      </c>
      <c r="AQ2539" s="1">
        <v>6</v>
      </c>
      <c r="AR2539" s="1" t="s">
        <v>15593</v>
      </c>
      <c r="AS2539" s="1" t="s">
        <v>15594</v>
      </c>
      <c r="AT2539" s="1" t="s">
        <v>15595</v>
      </c>
      <c r="AU2539" s="1">
        <v>0</v>
      </c>
      <c r="AX2539" s="1">
        <v>0</v>
      </c>
      <c r="BB2539" s="1" t="s">
        <v>367</v>
      </c>
      <c r="BE2539" s="1" t="s">
        <v>165</v>
      </c>
      <c r="BF2539" s="1" t="s">
        <v>166</v>
      </c>
      <c r="BG2539" s="1" t="s">
        <v>167</v>
      </c>
      <c r="BL2539" s="1">
        <v>1343</v>
      </c>
      <c r="BN2539" s="1">
        <v>25</v>
      </c>
      <c r="BO2539" s="1">
        <v>5.36</v>
      </c>
      <c r="CV2539" s="1">
        <v>8.93</v>
      </c>
      <c r="CW2539" s="1">
        <v>0</v>
      </c>
      <c r="CX2539" s="1">
        <v>10.71</v>
      </c>
      <c r="CY2539" s="1">
        <v>0</v>
      </c>
      <c r="DH2539" s="1">
        <v>0</v>
      </c>
      <c r="DI2539" s="1">
        <v>10.71</v>
      </c>
      <c r="DM2539" s="1">
        <v>2.9032200000000001</v>
      </c>
      <c r="DN2539" s="1">
        <v>1.143</v>
      </c>
      <c r="DP2539" s="1">
        <v>0</v>
      </c>
      <c r="DU2539" s="1">
        <v>0</v>
      </c>
      <c r="EI2539" s="1">
        <v>0.28599999999999998</v>
      </c>
      <c r="EK2539" s="1">
        <v>0</v>
      </c>
      <c r="FC2539" s="1">
        <v>19</v>
      </c>
      <c r="FD2539" s="1">
        <v>19</v>
      </c>
    </row>
    <row r="2540" spans="1:160" ht="135">
      <c r="A2540" s="1">
        <v>11110503299</v>
      </c>
      <c r="B2540" s="1" t="s">
        <v>15597</v>
      </c>
      <c r="C2540" s="1" t="s">
        <v>15596</v>
      </c>
      <c r="D2540" s="1" t="s">
        <v>144</v>
      </c>
      <c r="E2540" s="2">
        <v>1489133463</v>
      </c>
      <c r="F2540" s="1" t="s">
        <v>15467</v>
      </c>
      <c r="G2540" s="1">
        <v>1489133463</v>
      </c>
      <c r="H2540" s="1" t="s">
        <v>15467</v>
      </c>
      <c r="M2540" s="1" t="s">
        <v>15598</v>
      </c>
      <c r="N2540" s="1" t="s">
        <v>11133</v>
      </c>
      <c r="AF2540" s="1" t="s">
        <v>147</v>
      </c>
      <c r="AG2540" s="1" t="s">
        <v>148</v>
      </c>
      <c r="AH2540" s="1" t="s">
        <v>149</v>
      </c>
      <c r="AI2540" s="1" t="s">
        <v>15599</v>
      </c>
      <c r="AO2540" s="1" t="s">
        <v>15600</v>
      </c>
      <c r="AQ2540" s="1">
        <v>5</v>
      </c>
      <c r="AR2540" s="1" t="s">
        <v>15601</v>
      </c>
      <c r="AS2540" s="1" t="s">
        <v>15602</v>
      </c>
      <c r="AT2540" s="1" t="s">
        <v>15603</v>
      </c>
      <c r="AU2540" s="1">
        <v>0</v>
      </c>
      <c r="AX2540" s="1">
        <v>0</v>
      </c>
      <c r="BB2540" s="1" t="s">
        <v>367</v>
      </c>
      <c r="BE2540" s="1" t="s">
        <v>165</v>
      </c>
      <c r="BF2540" s="1" t="s">
        <v>166</v>
      </c>
      <c r="BG2540" s="1" t="s">
        <v>167</v>
      </c>
      <c r="BL2540" s="1">
        <v>1322</v>
      </c>
      <c r="BN2540" s="1">
        <v>26.32</v>
      </c>
      <c r="BO2540" s="1">
        <v>5.26</v>
      </c>
      <c r="CV2540" s="1">
        <v>7.89</v>
      </c>
      <c r="CW2540" s="1">
        <v>0</v>
      </c>
      <c r="CX2540" s="1">
        <v>15.79</v>
      </c>
      <c r="CY2540" s="1">
        <v>5.26</v>
      </c>
      <c r="DH2540" s="1">
        <v>0</v>
      </c>
      <c r="DI2540" s="1">
        <v>0</v>
      </c>
      <c r="DM2540" s="1">
        <v>3.3426399999999998</v>
      </c>
      <c r="DN2540" s="1">
        <v>1.3160000000000001</v>
      </c>
      <c r="DP2540" s="1">
        <v>0</v>
      </c>
      <c r="DU2540" s="1">
        <v>0</v>
      </c>
      <c r="EI2540" s="1">
        <v>0.105</v>
      </c>
      <c r="EK2540" s="1">
        <v>0</v>
      </c>
      <c r="FC2540" s="1">
        <v>19</v>
      </c>
      <c r="FD2540" s="1">
        <v>19</v>
      </c>
    </row>
    <row r="2541" spans="1:160" ht="30">
      <c r="A2541" s="1">
        <v>11110503305</v>
      </c>
      <c r="B2541" s="1" t="s">
        <v>15605</v>
      </c>
      <c r="C2541" s="1" t="s">
        <v>15604</v>
      </c>
      <c r="D2541" s="1" t="s">
        <v>144</v>
      </c>
      <c r="E2541" s="2">
        <v>1489070513</v>
      </c>
      <c r="F2541" s="1" t="s">
        <v>14711</v>
      </c>
      <c r="G2541" s="1">
        <v>1489070513</v>
      </c>
      <c r="H2541" s="1" t="s">
        <v>14711</v>
      </c>
      <c r="M2541" s="1" t="s">
        <v>14154</v>
      </c>
      <c r="N2541" s="1" t="s">
        <v>14155</v>
      </c>
      <c r="AF2541" s="1" t="s">
        <v>147</v>
      </c>
      <c r="AG2541" s="1" t="s">
        <v>148</v>
      </c>
      <c r="AH2541" s="1" t="s">
        <v>149</v>
      </c>
      <c r="AI2541" s="1" t="s">
        <v>15606</v>
      </c>
      <c r="AO2541" s="1" t="s">
        <v>2632</v>
      </c>
      <c r="AQ2541" s="1">
        <v>0</v>
      </c>
      <c r="AR2541" s="1" t="s">
        <v>15607</v>
      </c>
      <c r="AU2541" s="1">
        <v>0</v>
      </c>
      <c r="AX2541" s="1">
        <v>0</v>
      </c>
      <c r="BE2541" s="1" t="s">
        <v>165</v>
      </c>
      <c r="BF2541" s="1" t="s">
        <v>166</v>
      </c>
      <c r="BG2541" s="1" t="s">
        <v>167</v>
      </c>
      <c r="BL2541" s="1">
        <v>192</v>
      </c>
      <c r="BN2541" s="1">
        <v>0</v>
      </c>
      <c r="CX2541" s="1">
        <v>10.83</v>
      </c>
      <c r="CY2541" s="1">
        <v>8.75</v>
      </c>
      <c r="DI2541" s="1">
        <v>0.83</v>
      </c>
      <c r="DM2541" s="1">
        <v>0</v>
      </c>
      <c r="DN2541" s="1">
        <v>0</v>
      </c>
      <c r="DP2541" s="3">
        <v>6.2399999999999999E-5</v>
      </c>
      <c r="DR2541" s="1">
        <v>0</v>
      </c>
      <c r="DU2541" s="1">
        <v>0.03</v>
      </c>
      <c r="DV2541" s="1">
        <v>9.4E-2</v>
      </c>
      <c r="DX2541" s="1">
        <v>3.3300000000000002E-4</v>
      </c>
      <c r="DY2541" s="3">
        <v>5.0000000000000002E-5</v>
      </c>
      <c r="EA2541" s="3">
        <v>2.5000000000000001E-5</v>
      </c>
      <c r="EG2541" s="1">
        <v>0.188</v>
      </c>
      <c r="EI2541" s="1">
        <v>8.0000000000000002E-3</v>
      </c>
      <c r="EK2541" s="1">
        <v>1.4999999999999999E-4</v>
      </c>
    </row>
    <row r="2542" spans="1:160" ht="30">
      <c r="A2542" s="1">
        <v>11110503312</v>
      </c>
      <c r="B2542" s="1" t="s">
        <v>15609</v>
      </c>
      <c r="C2542" s="1" t="s">
        <v>15608</v>
      </c>
      <c r="D2542" s="1" t="s">
        <v>144</v>
      </c>
      <c r="E2542" s="2">
        <v>1489070515</v>
      </c>
      <c r="F2542" s="1" t="s">
        <v>14652</v>
      </c>
      <c r="G2542" s="1">
        <v>1489070515</v>
      </c>
      <c r="H2542" s="1" t="s">
        <v>14652</v>
      </c>
      <c r="M2542" s="1" t="s">
        <v>14154</v>
      </c>
      <c r="N2542" s="1" t="s">
        <v>14155</v>
      </c>
      <c r="AF2542" s="1" t="s">
        <v>147</v>
      </c>
      <c r="AG2542" s="1" t="s">
        <v>148</v>
      </c>
      <c r="AH2542" s="1" t="s">
        <v>149</v>
      </c>
      <c r="AI2542" s="1" t="s">
        <v>15610</v>
      </c>
      <c r="AO2542" s="1" t="s">
        <v>2632</v>
      </c>
      <c r="AQ2542" s="1">
        <v>0</v>
      </c>
      <c r="AR2542" s="1" t="s">
        <v>15611</v>
      </c>
      <c r="AU2542" s="1">
        <v>0</v>
      </c>
      <c r="AX2542" s="1">
        <v>0</v>
      </c>
      <c r="BE2542" s="1" t="s">
        <v>165</v>
      </c>
      <c r="BF2542" s="1" t="s">
        <v>166</v>
      </c>
      <c r="BG2542" s="1" t="s">
        <v>167</v>
      </c>
      <c r="BL2542" s="1">
        <v>192</v>
      </c>
      <c r="BN2542" s="1">
        <v>0</v>
      </c>
      <c r="CX2542" s="1">
        <v>10.83</v>
      </c>
      <c r="CY2542" s="1">
        <v>8.75</v>
      </c>
      <c r="DI2542" s="1">
        <v>0.83</v>
      </c>
      <c r="DM2542" s="1">
        <v>0</v>
      </c>
      <c r="DN2542" s="1">
        <v>0</v>
      </c>
      <c r="DP2542" s="3">
        <v>6.2399999999999999E-5</v>
      </c>
      <c r="DU2542" s="1">
        <v>0.03</v>
      </c>
      <c r="DV2542" s="1">
        <v>9.4E-2</v>
      </c>
      <c r="DX2542" s="1">
        <v>3.3300000000000002E-4</v>
      </c>
      <c r="DY2542" s="3">
        <v>3.3000000000000003E-5</v>
      </c>
      <c r="EA2542" s="3">
        <v>3.3000000000000003E-5</v>
      </c>
      <c r="EG2542" s="1">
        <v>0.20399999999999999</v>
      </c>
      <c r="EI2542" s="1">
        <v>8.0000000000000002E-3</v>
      </c>
      <c r="EK2542" s="1">
        <v>1.4999999999999999E-4</v>
      </c>
    </row>
    <row r="2543" spans="1:160" ht="30">
      <c r="A2543" s="1">
        <v>11110503329</v>
      </c>
      <c r="B2543" s="1" t="s">
        <v>15613</v>
      </c>
      <c r="C2543" s="1" t="s">
        <v>15612</v>
      </c>
      <c r="D2543" s="1" t="s">
        <v>144</v>
      </c>
      <c r="E2543" s="2">
        <v>1489070514</v>
      </c>
      <c r="F2543" s="1" t="s">
        <v>14685</v>
      </c>
      <c r="G2543" s="1">
        <v>1489070514</v>
      </c>
      <c r="H2543" s="1" t="s">
        <v>14685</v>
      </c>
      <c r="M2543" s="1" t="s">
        <v>14154</v>
      </c>
      <c r="N2543" s="1" t="s">
        <v>14155</v>
      </c>
      <c r="AF2543" s="1" t="s">
        <v>147</v>
      </c>
      <c r="AG2543" s="1" t="s">
        <v>148</v>
      </c>
      <c r="AH2543" s="1" t="s">
        <v>149</v>
      </c>
      <c r="AI2543" s="1" t="s">
        <v>15614</v>
      </c>
      <c r="AO2543" s="1" t="s">
        <v>2632</v>
      </c>
      <c r="AQ2543" s="1">
        <v>1</v>
      </c>
      <c r="AR2543" s="1" t="s">
        <v>15615</v>
      </c>
      <c r="AS2543" s="1" t="s">
        <v>10337</v>
      </c>
      <c r="AT2543" s="1" t="s">
        <v>10338</v>
      </c>
      <c r="AU2543" s="1">
        <v>0</v>
      </c>
      <c r="AX2543" s="1">
        <v>0</v>
      </c>
      <c r="BE2543" s="1" t="s">
        <v>165</v>
      </c>
      <c r="BF2543" s="1" t="s">
        <v>166</v>
      </c>
      <c r="BG2543" s="1" t="s">
        <v>167</v>
      </c>
      <c r="BL2543" s="1">
        <v>192</v>
      </c>
      <c r="BN2543" s="1">
        <v>0</v>
      </c>
      <c r="CX2543" s="1">
        <v>10.83</v>
      </c>
      <c r="CY2543" s="1">
        <v>8.75</v>
      </c>
      <c r="DI2543" s="1">
        <v>0.83</v>
      </c>
      <c r="DM2543" s="1">
        <v>0</v>
      </c>
      <c r="DN2543" s="1">
        <v>0</v>
      </c>
      <c r="DP2543" s="3">
        <v>6.2399999999999999E-5</v>
      </c>
      <c r="DR2543" s="3">
        <v>1.2500000000000001E-6</v>
      </c>
      <c r="DU2543" s="1">
        <v>0.03</v>
      </c>
      <c r="DV2543" s="1">
        <v>9.4E-2</v>
      </c>
      <c r="DX2543" s="1">
        <v>3.3300000000000002E-4</v>
      </c>
      <c r="DY2543" s="3">
        <v>5.0000000000000002E-5</v>
      </c>
      <c r="EA2543" s="3">
        <v>2.5000000000000001E-5</v>
      </c>
      <c r="EG2543" s="1">
        <v>0.188</v>
      </c>
      <c r="EI2543" s="1">
        <v>0.14599999999999999</v>
      </c>
      <c r="EK2543" s="1">
        <v>1.1199999999999999E-3</v>
      </c>
    </row>
    <row r="2544" spans="1:160" ht="135">
      <c r="A2544" s="1">
        <v>11110503336</v>
      </c>
      <c r="B2544" s="1" t="s">
        <v>15617</v>
      </c>
      <c r="C2544" s="1" t="s">
        <v>15616</v>
      </c>
      <c r="D2544" s="1" t="s">
        <v>144</v>
      </c>
      <c r="E2544" s="2">
        <v>1489065925</v>
      </c>
      <c r="F2544" s="1" t="s">
        <v>11931</v>
      </c>
      <c r="G2544" s="1">
        <v>1489065925</v>
      </c>
      <c r="H2544" s="1" t="s">
        <v>11931</v>
      </c>
      <c r="M2544" s="1" t="s">
        <v>3230</v>
      </c>
      <c r="N2544" s="1" t="s">
        <v>3231</v>
      </c>
      <c r="AF2544" s="1" t="s">
        <v>147</v>
      </c>
      <c r="AG2544" s="1" t="s">
        <v>148</v>
      </c>
      <c r="AH2544" s="1" t="s">
        <v>149</v>
      </c>
      <c r="AI2544" s="1" t="s">
        <v>15402</v>
      </c>
      <c r="AO2544" s="1" t="s">
        <v>432</v>
      </c>
      <c r="AQ2544" s="1">
        <v>3</v>
      </c>
      <c r="AR2544" s="1" t="s">
        <v>15403</v>
      </c>
      <c r="AS2544" s="1" t="s">
        <v>15354</v>
      </c>
      <c r="AT2544" s="1" t="s">
        <v>15355</v>
      </c>
      <c r="AU2544" s="1">
        <v>0</v>
      </c>
      <c r="AX2544" s="1">
        <v>0</v>
      </c>
      <c r="BB2544" s="1" t="s">
        <v>367</v>
      </c>
      <c r="BE2544" s="1" t="s">
        <v>165</v>
      </c>
      <c r="BF2544" s="1" t="s">
        <v>166</v>
      </c>
      <c r="BG2544" s="1" t="s">
        <v>167</v>
      </c>
      <c r="BL2544" s="1">
        <v>1494</v>
      </c>
      <c r="BN2544" s="1">
        <v>28.57</v>
      </c>
      <c r="BO2544" s="1">
        <v>17.86</v>
      </c>
      <c r="CV2544" s="1">
        <v>0</v>
      </c>
      <c r="CW2544" s="1">
        <v>0.107</v>
      </c>
      <c r="CX2544" s="1">
        <v>3.57</v>
      </c>
      <c r="CY2544" s="1">
        <v>0</v>
      </c>
      <c r="DH2544" s="1">
        <v>0</v>
      </c>
      <c r="DI2544" s="1">
        <v>25</v>
      </c>
      <c r="DM2544" s="1">
        <v>1.5417799999999999</v>
      </c>
      <c r="DN2544" s="1">
        <v>0.60699999999999998</v>
      </c>
      <c r="DP2544" s="1">
        <v>3.213E-4</v>
      </c>
      <c r="DU2544" s="1">
        <v>0</v>
      </c>
      <c r="EI2544" s="1">
        <v>0.71399999999999997</v>
      </c>
      <c r="EK2544" s="1">
        <v>0</v>
      </c>
      <c r="FC2544" s="1">
        <v>20</v>
      </c>
      <c r="FD2544" s="1">
        <v>20</v>
      </c>
    </row>
    <row r="2545" spans="1:160" ht="135">
      <c r="A2545" s="1">
        <v>11110503343</v>
      </c>
      <c r="B2545" s="1" t="s">
        <v>15620</v>
      </c>
      <c r="C2545" s="1" t="s">
        <v>15618</v>
      </c>
      <c r="D2545" s="1" t="s">
        <v>144</v>
      </c>
      <c r="E2545" s="2">
        <v>1489065946</v>
      </c>
      <c r="F2545" s="1" t="s">
        <v>15619</v>
      </c>
      <c r="G2545" s="1">
        <v>1489065946</v>
      </c>
      <c r="H2545" s="1" t="s">
        <v>15619</v>
      </c>
      <c r="M2545" s="1" t="s">
        <v>3230</v>
      </c>
      <c r="N2545" s="1" t="s">
        <v>3231</v>
      </c>
      <c r="AF2545" s="1" t="s">
        <v>147</v>
      </c>
      <c r="AG2545" s="1" t="s">
        <v>148</v>
      </c>
      <c r="AH2545" s="1" t="s">
        <v>149</v>
      </c>
      <c r="AI2545" s="1" t="s">
        <v>15621</v>
      </c>
      <c r="AO2545" s="1" t="s">
        <v>432</v>
      </c>
      <c r="AQ2545" s="1">
        <v>3</v>
      </c>
      <c r="AR2545" s="1" t="s">
        <v>15622</v>
      </c>
      <c r="AS2545" s="1" t="s">
        <v>15354</v>
      </c>
      <c r="AT2545" s="1" t="s">
        <v>15355</v>
      </c>
      <c r="AU2545" s="1">
        <v>0</v>
      </c>
      <c r="AX2545" s="1">
        <v>0</v>
      </c>
      <c r="BB2545" s="1" t="s">
        <v>367</v>
      </c>
      <c r="BE2545" s="1" t="s">
        <v>165</v>
      </c>
      <c r="BF2545" s="1" t="s">
        <v>166</v>
      </c>
      <c r="BG2545" s="1" t="s">
        <v>167</v>
      </c>
      <c r="BL2545" s="1">
        <v>1494</v>
      </c>
      <c r="BN2545" s="1">
        <v>28.57</v>
      </c>
      <c r="BO2545" s="1">
        <v>17.86</v>
      </c>
      <c r="CV2545" s="1">
        <v>0</v>
      </c>
      <c r="CW2545" s="1">
        <v>0.107</v>
      </c>
      <c r="CX2545" s="1">
        <v>3.57</v>
      </c>
      <c r="CY2545" s="1">
        <v>0</v>
      </c>
      <c r="DH2545" s="1">
        <v>0</v>
      </c>
      <c r="DI2545" s="1">
        <v>25</v>
      </c>
      <c r="DM2545" s="1">
        <v>1.5417799999999999</v>
      </c>
      <c r="DN2545" s="1">
        <v>0.60699999999999998</v>
      </c>
      <c r="DP2545" s="1">
        <v>3.213E-4</v>
      </c>
      <c r="DU2545" s="1">
        <v>0</v>
      </c>
      <c r="EI2545" s="1">
        <v>0.71399999999999997</v>
      </c>
      <c r="EK2545" s="1">
        <v>0</v>
      </c>
      <c r="FC2545" s="1">
        <v>20</v>
      </c>
      <c r="FD2545" s="1">
        <v>20</v>
      </c>
    </row>
    <row r="2546" spans="1:160" ht="105">
      <c r="A2546" s="1">
        <v>11110503350</v>
      </c>
      <c r="B2546" s="1" t="s">
        <v>15625</v>
      </c>
      <c r="C2546" s="1" t="s">
        <v>15623</v>
      </c>
      <c r="D2546" s="1" t="s">
        <v>144</v>
      </c>
      <c r="E2546" s="2">
        <v>1489065944</v>
      </c>
      <c r="F2546" s="1" t="s">
        <v>15624</v>
      </c>
      <c r="G2546" s="1">
        <v>1489065944</v>
      </c>
      <c r="H2546" s="1" t="s">
        <v>15624</v>
      </c>
      <c r="M2546" s="1" t="s">
        <v>3230</v>
      </c>
      <c r="N2546" s="1" t="s">
        <v>3231</v>
      </c>
      <c r="AF2546" s="1" t="s">
        <v>147</v>
      </c>
      <c r="AG2546" s="1" t="s">
        <v>148</v>
      </c>
      <c r="AH2546" s="1" t="s">
        <v>149</v>
      </c>
      <c r="AI2546" s="1" t="s">
        <v>15352</v>
      </c>
      <c r="AO2546" s="1" t="s">
        <v>432</v>
      </c>
      <c r="AQ2546" s="1">
        <v>3</v>
      </c>
      <c r="AR2546" s="1" t="s">
        <v>15353</v>
      </c>
      <c r="AS2546" s="1" t="s">
        <v>15354</v>
      </c>
      <c r="AT2546" s="1" t="s">
        <v>15355</v>
      </c>
      <c r="AU2546" s="1">
        <v>0</v>
      </c>
      <c r="AX2546" s="1">
        <v>0</v>
      </c>
      <c r="BB2546" s="1" t="s">
        <v>367</v>
      </c>
      <c r="BE2546" s="1" t="s">
        <v>165</v>
      </c>
      <c r="BF2546" s="1" t="s">
        <v>166</v>
      </c>
      <c r="BG2546" s="1" t="s">
        <v>167</v>
      </c>
      <c r="BL2546" s="1">
        <v>1644</v>
      </c>
      <c r="BN2546" s="1">
        <v>32.14</v>
      </c>
      <c r="BO2546" s="1">
        <v>17.86</v>
      </c>
      <c r="CV2546" s="1">
        <v>0</v>
      </c>
      <c r="CW2546" s="1">
        <v>0.107</v>
      </c>
      <c r="CX2546" s="1">
        <v>3.57</v>
      </c>
      <c r="CY2546" s="1">
        <v>0</v>
      </c>
      <c r="DH2546" s="1">
        <v>0</v>
      </c>
      <c r="DI2546" s="1">
        <v>25</v>
      </c>
      <c r="DM2546" s="1">
        <v>1.6332199999999999</v>
      </c>
      <c r="DN2546" s="1">
        <v>0.64300000000000002</v>
      </c>
      <c r="DP2546" s="1">
        <v>3.213E-4</v>
      </c>
      <c r="DU2546" s="1">
        <v>0</v>
      </c>
      <c r="EI2546" s="1">
        <v>0.71399999999999997</v>
      </c>
      <c r="EK2546" s="1">
        <v>0</v>
      </c>
      <c r="FC2546" s="1">
        <v>21</v>
      </c>
      <c r="FD2546" s="1">
        <v>21</v>
      </c>
    </row>
    <row r="2547" spans="1:160" ht="105">
      <c r="A2547" s="1">
        <v>11110503374</v>
      </c>
      <c r="B2547" s="1" t="s">
        <v>15627</v>
      </c>
      <c r="C2547" s="1" t="s">
        <v>15626</v>
      </c>
      <c r="D2547" s="1" t="s">
        <v>144</v>
      </c>
      <c r="E2547" s="2">
        <v>1489077886</v>
      </c>
      <c r="F2547" s="1" t="s">
        <v>2671</v>
      </c>
      <c r="G2547" s="1">
        <v>1489077886</v>
      </c>
      <c r="H2547" s="1" t="s">
        <v>2671</v>
      </c>
      <c r="M2547" s="1" t="s">
        <v>3249</v>
      </c>
      <c r="N2547" s="1" t="s">
        <v>3250</v>
      </c>
      <c r="AF2547" s="1" t="s">
        <v>147</v>
      </c>
      <c r="AG2547" s="1" t="s">
        <v>148</v>
      </c>
      <c r="AH2547" s="1" t="s">
        <v>149</v>
      </c>
      <c r="AI2547" s="1" t="s">
        <v>15628</v>
      </c>
      <c r="AO2547" s="1" t="s">
        <v>162</v>
      </c>
      <c r="AQ2547" s="1">
        <v>3</v>
      </c>
      <c r="AR2547" s="1" t="s">
        <v>15629</v>
      </c>
      <c r="AS2547" s="1" t="s">
        <v>15354</v>
      </c>
      <c r="AT2547" s="1" t="s">
        <v>15355</v>
      </c>
      <c r="AU2547" s="1">
        <v>0</v>
      </c>
      <c r="AX2547" s="1">
        <v>0</v>
      </c>
      <c r="BB2547" s="1" t="s">
        <v>367</v>
      </c>
      <c r="BE2547" s="1" t="s">
        <v>165</v>
      </c>
      <c r="BF2547" s="1" t="s">
        <v>166</v>
      </c>
      <c r="BG2547" s="1" t="s">
        <v>167</v>
      </c>
      <c r="BL2547" s="1">
        <v>1644</v>
      </c>
      <c r="BN2547" s="1">
        <v>32.14</v>
      </c>
      <c r="BO2547" s="1">
        <v>17.86</v>
      </c>
      <c r="CV2547" s="1">
        <v>0</v>
      </c>
      <c r="CW2547" s="1">
        <v>0.107</v>
      </c>
      <c r="CX2547" s="1">
        <v>3.57</v>
      </c>
      <c r="CY2547" s="1">
        <v>0</v>
      </c>
      <c r="DH2547" s="1">
        <v>0</v>
      </c>
      <c r="DI2547" s="1">
        <v>25</v>
      </c>
      <c r="DM2547" s="1">
        <v>1.5417799999999999</v>
      </c>
      <c r="DN2547" s="1">
        <v>0.60699999999999998</v>
      </c>
      <c r="DP2547" s="1">
        <v>3.213E-4</v>
      </c>
      <c r="DU2547" s="1">
        <v>0</v>
      </c>
      <c r="EI2547" s="1">
        <v>0.71399999999999997</v>
      </c>
      <c r="EK2547" s="1">
        <v>0</v>
      </c>
      <c r="FC2547" s="1">
        <v>20</v>
      </c>
      <c r="FD2547" s="1">
        <v>20</v>
      </c>
    </row>
    <row r="2548" spans="1:160" ht="90">
      <c r="A2548" s="1">
        <v>11110503411</v>
      </c>
      <c r="B2548" s="1" t="s">
        <v>15631</v>
      </c>
      <c r="C2548" s="1" t="s">
        <v>15630</v>
      </c>
      <c r="D2548" s="1" t="s">
        <v>144</v>
      </c>
      <c r="E2548" s="2">
        <v>1489070602</v>
      </c>
      <c r="F2548" s="1" t="s">
        <v>15220</v>
      </c>
      <c r="G2548" s="1">
        <v>1489070602</v>
      </c>
      <c r="H2548" s="1" t="s">
        <v>15220</v>
      </c>
      <c r="M2548" s="1" t="s">
        <v>3249</v>
      </c>
      <c r="N2548" s="1" t="s">
        <v>3250</v>
      </c>
      <c r="AF2548" s="1" t="s">
        <v>147</v>
      </c>
      <c r="AG2548" s="1" t="s">
        <v>148</v>
      </c>
      <c r="AH2548" s="1" t="s">
        <v>149</v>
      </c>
      <c r="AI2548" s="1" t="s">
        <v>15632</v>
      </c>
      <c r="AO2548" s="1" t="s">
        <v>2632</v>
      </c>
      <c r="AQ2548" s="1">
        <v>7</v>
      </c>
      <c r="AR2548" s="1" t="s">
        <v>15633</v>
      </c>
      <c r="AS2548" s="1" t="s">
        <v>15634</v>
      </c>
      <c r="AT2548" s="1" t="s">
        <v>15635</v>
      </c>
      <c r="AU2548" s="1">
        <v>0</v>
      </c>
      <c r="AX2548" s="1">
        <v>1</v>
      </c>
      <c r="AZ2548" s="1" t="s">
        <v>2183</v>
      </c>
      <c r="BE2548" s="1" t="s">
        <v>165</v>
      </c>
      <c r="BF2548" s="1" t="s">
        <v>166</v>
      </c>
      <c r="BG2548" s="1" t="s">
        <v>167</v>
      </c>
      <c r="BL2548" s="1">
        <v>159</v>
      </c>
      <c r="BN2548" s="1">
        <v>0</v>
      </c>
      <c r="CX2548" s="1">
        <v>9.58</v>
      </c>
      <c r="CY2548" s="1">
        <v>9.17</v>
      </c>
      <c r="DI2548" s="1">
        <v>0</v>
      </c>
      <c r="DM2548" s="1">
        <v>5.0800000000000003E-3</v>
      </c>
      <c r="DN2548" s="1">
        <v>2E-3</v>
      </c>
    </row>
    <row r="2549" spans="1:160" ht="90">
      <c r="A2549" s="1">
        <v>11110503435</v>
      </c>
      <c r="B2549" s="1" t="s">
        <v>15638</v>
      </c>
      <c r="C2549" s="1" t="s">
        <v>15636</v>
      </c>
      <c r="D2549" s="1" t="s">
        <v>144</v>
      </c>
      <c r="E2549" s="2">
        <v>1489070610</v>
      </c>
      <c r="F2549" s="1" t="s">
        <v>15637</v>
      </c>
      <c r="G2549" s="1">
        <v>1489070610</v>
      </c>
      <c r="H2549" s="1" t="s">
        <v>15637</v>
      </c>
      <c r="M2549" s="1" t="s">
        <v>3249</v>
      </c>
      <c r="N2549" s="1" t="s">
        <v>3250</v>
      </c>
      <c r="AF2549" s="1" t="s">
        <v>147</v>
      </c>
      <c r="AG2549" s="1" t="s">
        <v>148</v>
      </c>
      <c r="AH2549" s="1" t="s">
        <v>149</v>
      </c>
      <c r="AI2549" s="1" t="s">
        <v>15639</v>
      </c>
      <c r="AO2549" s="1" t="s">
        <v>2632</v>
      </c>
      <c r="AQ2549" s="1">
        <v>6</v>
      </c>
      <c r="AR2549" s="1" t="s">
        <v>15640</v>
      </c>
      <c r="AS2549" s="1" t="s">
        <v>15641</v>
      </c>
      <c r="AT2549" s="1" t="s">
        <v>15642</v>
      </c>
      <c r="AU2549" s="1">
        <v>0</v>
      </c>
      <c r="AX2549" s="1">
        <v>0</v>
      </c>
      <c r="BE2549" s="1" t="s">
        <v>165</v>
      </c>
      <c r="BF2549" s="1" t="s">
        <v>166</v>
      </c>
      <c r="BG2549" s="1" t="s">
        <v>167</v>
      </c>
      <c r="BL2549" s="1">
        <v>159</v>
      </c>
      <c r="BN2549" s="1">
        <v>0</v>
      </c>
      <c r="CX2549" s="1">
        <v>9.58</v>
      </c>
      <c r="CY2549" s="1">
        <v>9.17</v>
      </c>
      <c r="DI2549" s="1">
        <v>0</v>
      </c>
      <c r="DM2549" s="1">
        <v>5.0800000000000003E-3</v>
      </c>
      <c r="DN2549" s="1">
        <v>2E-3</v>
      </c>
    </row>
    <row r="2550" spans="1:160" ht="120">
      <c r="A2550" s="1">
        <v>11110503442</v>
      </c>
      <c r="B2550" s="1" t="s">
        <v>15645</v>
      </c>
      <c r="C2550" s="1" t="s">
        <v>15643</v>
      </c>
      <c r="D2550" s="1" t="s">
        <v>144</v>
      </c>
      <c r="E2550" s="2">
        <v>1489070609</v>
      </c>
      <c r="F2550" s="1" t="s">
        <v>15644</v>
      </c>
      <c r="G2550" s="1">
        <v>1489070609</v>
      </c>
      <c r="H2550" s="1" t="s">
        <v>15644</v>
      </c>
      <c r="M2550" s="1" t="s">
        <v>3241</v>
      </c>
      <c r="N2550" s="1" t="s">
        <v>3242</v>
      </c>
      <c r="AF2550" s="1" t="s">
        <v>147</v>
      </c>
      <c r="AG2550" s="1" t="s">
        <v>148</v>
      </c>
      <c r="AH2550" s="1" t="s">
        <v>149</v>
      </c>
      <c r="AI2550" s="1" t="s">
        <v>15646</v>
      </c>
      <c r="AO2550" s="1" t="s">
        <v>2632</v>
      </c>
      <c r="AQ2550" s="1">
        <v>7</v>
      </c>
      <c r="AR2550" s="1" t="s">
        <v>15647</v>
      </c>
      <c r="AS2550" s="1" t="s">
        <v>15648</v>
      </c>
      <c r="AT2550" s="1" t="s">
        <v>15649</v>
      </c>
      <c r="AU2550" s="1">
        <v>0</v>
      </c>
      <c r="AX2550" s="1">
        <v>0</v>
      </c>
      <c r="BE2550" s="1" t="s">
        <v>165</v>
      </c>
      <c r="BF2550" s="1" t="s">
        <v>166</v>
      </c>
      <c r="BG2550" s="1" t="s">
        <v>167</v>
      </c>
      <c r="BL2550" s="1">
        <v>209</v>
      </c>
      <c r="BN2550" s="1">
        <v>0</v>
      </c>
      <c r="CX2550" s="1">
        <v>12.92</v>
      </c>
      <c r="CY2550" s="1">
        <v>11.67</v>
      </c>
      <c r="DI2550" s="1">
        <v>0</v>
      </c>
      <c r="DM2550" s="1">
        <v>6.3500000000000001E-2</v>
      </c>
      <c r="DN2550" s="1">
        <v>2.5000000000000001E-2</v>
      </c>
      <c r="DU2550" s="1">
        <v>2.5000000000000001E-2</v>
      </c>
    </row>
    <row r="2551" spans="1:160" ht="30">
      <c r="A2551" s="1">
        <v>11110503558</v>
      </c>
      <c r="B2551" s="1" t="s">
        <v>15652</v>
      </c>
      <c r="C2551" s="1" t="s">
        <v>15650</v>
      </c>
      <c r="D2551" s="1" t="s">
        <v>144</v>
      </c>
      <c r="E2551" s="2">
        <v>1489143593</v>
      </c>
      <c r="F2551" s="1" t="s">
        <v>15651</v>
      </c>
      <c r="G2551" s="1">
        <v>1489143593</v>
      </c>
      <c r="H2551" s="1" t="s">
        <v>15651</v>
      </c>
      <c r="M2551" s="1" t="s">
        <v>14706</v>
      </c>
      <c r="N2551" s="1" t="s">
        <v>14707</v>
      </c>
      <c r="AF2551" s="1" t="s">
        <v>147</v>
      </c>
      <c r="AG2551" s="1" t="s">
        <v>148</v>
      </c>
      <c r="AH2551" s="1" t="s">
        <v>149</v>
      </c>
      <c r="AI2551" s="1" t="s">
        <v>15146</v>
      </c>
      <c r="AO2551" s="1" t="s">
        <v>2632</v>
      </c>
      <c r="AQ2551" s="1">
        <v>0</v>
      </c>
      <c r="AR2551" s="1" t="s">
        <v>15147</v>
      </c>
      <c r="AU2551" s="1">
        <v>0</v>
      </c>
      <c r="AX2551" s="1">
        <v>0</v>
      </c>
      <c r="BB2551" s="1" t="s">
        <v>164</v>
      </c>
      <c r="BE2551" s="1" t="s">
        <v>165</v>
      </c>
      <c r="BF2551" s="1" t="s">
        <v>166</v>
      </c>
      <c r="BG2551" s="1" t="s">
        <v>167</v>
      </c>
      <c r="BL2551" s="1">
        <v>176</v>
      </c>
      <c r="BN2551" s="1">
        <v>0</v>
      </c>
      <c r="BO2551" s="1">
        <v>0</v>
      </c>
      <c r="CV2551" s="1">
        <v>0</v>
      </c>
      <c r="CW2551" s="1">
        <v>0</v>
      </c>
      <c r="CX2551" s="1">
        <v>10</v>
      </c>
      <c r="CY2551" s="1">
        <v>8.33</v>
      </c>
      <c r="DH2551" s="1">
        <v>0</v>
      </c>
      <c r="DI2551" s="1">
        <v>0.83</v>
      </c>
      <c r="DM2551" s="1">
        <v>5.0800000000000003E-3</v>
      </c>
      <c r="DN2551" s="1">
        <v>2E-3</v>
      </c>
      <c r="DP2551" s="1">
        <v>0</v>
      </c>
      <c r="DU2551" s="1">
        <v>3.2500000000000001E-2</v>
      </c>
      <c r="EA2551" s="3">
        <v>2.5000000000000001E-5</v>
      </c>
      <c r="EG2551" s="1">
        <v>0.17499999999999999</v>
      </c>
      <c r="EI2551" s="1">
        <v>0</v>
      </c>
      <c r="EK2551" s="1">
        <v>0</v>
      </c>
      <c r="FC2551" s="1">
        <v>1</v>
      </c>
      <c r="FD2551" s="1">
        <v>1</v>
      </c>
    </row>
    <row r="2552" spans="1:160" ht="30">
      <c r="A2552" s="1">
        <v>11110503565</v>
      </c>
      <c r="B2552" s="1" t="s">
        <v>15655</v>
      </c>
      <c r="C2552" s="1" t="s">
        <v>15653</v>
      </c>
      <c r="D2552" s="1" t="s">
        <v>144</v>
      </c>
      <c r="E2552" s="2">
        <v>1489071847</v>
      </c>
      <c r="F2552" s="1" t="s">
        <v>15654</v>
      </c>
      <c r="G2552" s="1">
        <v>1489071847</v>
      </c>
      <c r="H2552" s="1" t="s">
        <v>15654</v>
      </c>
      <c r="M2552" s="1" t="s">
        <v>3241</v>
      </c>
      <c r="N2552" s="1" t="s">
        <v>3242</v>
      </c>
      <c r="AF2552" s="1" t="s">
        <v>147</v>
      </c>
      <c r="AG2552" s="1" t="s">
        <v>148</v>
      </c>
      <c r="AH2552" s="1" t="s">
        <v>149</v>
      </c>
      <c r="AI2552" s="1" t="s">
        <v>15146</v>
      </c>
      <c r="AO2552" s="1" t="s">
        <v>2632</v>
      </c>
      <c r="AQ2552" s="1">
        <v>0</v>
      </c>
      <c r="AR2552" s="1" t="s">
        <v>15147</v>
      </c>
      <c r="AU2552" s="1">
        <v>0</v>
      </c>
      <c r="AX2552" s="1">
        <v>0</v>
      </c>
      <c r="BB2552" s="1" t="s">
        <v>164</v>
      </c>
      <c r="BE2552" s="1" t="s">
        <v>165</v>
      </c>
      <c r="BF2552" s="1" t="s">
        <v>166</v>
      </c>
      <c r="BG2552" s="1" t="s">
        <v>167</v>
      </c>
      <c r="BL2552" s="1">
        <v>176</v>
      </c>
      <c r="BN2552" s="1">
        <v>0</v>
      </c>
      <c r="BO2552" s="1">
        <v>0</v>
      </c>
      <c r="CV2552" s="1">
        <v>0</v>
      </c>
      <c r="CW2552" s="1">
        <v>0</v>
      </c>
      <c r="CX2552" s="1">
        <v>10</v>
      </c>
      <c r="CY2552" s="1">
        <v>8.33</v>
      </c>
      <c r="DH2552" s="1">
        <v>0</v>
      </c>
      <c r="DI2552" s="1">
        <v>0.83</v>
      </c>
      <c r="DM2552" s="1">
        <v>5.0800000000000003E-3</v>
      </c>
      <c r="DN2552" s="1">
        <v>2E-3</v>
      </c>
      <c r="DP2552" s="1">
        <v>0</v>
      </c>
      <c r="DU2552" s="1">
        <v>3.2500000000000001E-2</v>
      </c>
      <c r="EG2552" s="1">
        <v>0.17499999999999999</v>
      </c>
      <c r="EI2552" s="1">
        <v>0</v>
      </c>
      <c r="EK2552" s="1">
        <v>0</v>
      </c>
      <c r="FC2552" s="1">
        <v>1</v>
      </c>
      <c r="FD2552" s="1">
        <v>1</v>
      </c>
    </row>
    <row r="2553" spans="1:160" ht="30">
      <c r="A2553" s="1">
        <v>11110503572</v>
      </c>
      <c r="B2553" s="1" t="s">
        <v>4958</v>
      </c>
      <c r="C2553" s="1" t="s">
        <v>15656</v>
      </c>
      <c r="D2553" s="1" t="s">
        <v>144</v>
      </c>
      <c r="E2553" s="2">
        <v>1489077923</v>
      </c>
      <c r="F2553" s="1" t="s">
        <v>15657</v>
      </c>
      <c r="G2553" s="1">
        <v>1489077923</v>
      </c>
      <c r="H2553" s="1" t="s">
        <v>15657</v>
      </c>
      <c r="M2553" s="1" t="s">
        <v>14154</v>
      </c>
      <c r="N2553" s="1" t="s">
        <v>14155</v>
      </c>
      <c r="AF2553" s="1" t="s">
        <v>147</v>
      </c>
      <c r="AG2553" s="1" t="s">
        <v>148</v>
      </c>
      <c r="AH2553" s="1" t="s">
        <v>149</v>
      </c>
      <c r="AI2553" s="1" t="s">
        <v>15658</v>
      </c>
      <c r="AO2553" s="1" t="s">
        <v>3272</v>
      </c>
      <c r="AQ2553" s="1">
        <v>2</v>
      </c>
      <c r="AR2553" s="1" t="s">
        <v>15659</v>
      </c>
      <c r="AS2553" s="1" t="s">
        <v>15504</v>
      </c>
      <c r="AT2553" s="1" t="s">
        <v>15505</v>
      </c>
      <c r="AU2553" s="1">
        <v>0</v>
      </c>
      <c r="AX2553" s="1">
        <v>0</v>
      </c>
      <c r="BB2553" s="1" t="s">
        <v>210</v>
      </c>
      <c r="BE2553" s="1" t="s">
        <v>165</v>
      </c>
      <c r="BF2553" s="1" t="s">
        <v>166</v>
      </c>
      <c r="BG2553" s="1" t="s">
        <v>167</v>
      </c>
      <c r="BL2553" s="1">
        <v>556</v>
      </c>
      <c r="BN2553" s="1">
        <v>10</v>
      </c>
      <c r="BO2553" s="1">
        <v>6.67</v>
      </c>
      <c r="CV2553" s="1">
        <v>0</v>
      </c>
      <c r="CW2553" s="1">
        <v>0.05</v>
      </c>
      <c r="CX2553" s="1">
        <v>3.33</v>
      </c>
      <c r="CY2553" s="1">
        <v>3.33</v>
      </c>
      <c r="DH2553" s="1">
        <v>0</v>
      </c>
      <c r="DI2553" s="1">
        <v>3.33</v>
      </c>
      <c r="DM2553" s="1">
        <v>0.254</v>
      </c>
      <c r="DN2553" s="1">
        <v>0.1</v>
      </c>
      <c r="DP2553" s="3">
        <v>9.9900000000000002E-5</v>
      </c>
      <c r="DU2553" s="1">
        <v>0</v>
      </c>
      <c r="EG2553" s="1">
        <v>0.14699999999999999</v>
      </c>
      <c r="EI2553" s="1">
        <v>0.13300000000000001</v>
      </c>
      <c r="EK2553" s="1">
        <v>0</v>
      </c>
      <c r="FC2553" s="1">
        <v>6</v>
      </c>
      <c r="FD2553" s="1">
        <v>6</v>
      </c>
    </row>
    <row r="2554" spans="1:160" ht="30">
      <c r="A2554" s="1">
        <v>11110503589</v>
      </c>
      <c r="B2554" s="1" t="s">
        <v>15661</v>
      </c>
      <c r="C2554" s="1" t="s">
        <v>15660</v>
      </c>
      <c r="D2554" s="1" t="s">
        <v>144</v>
      </c>
      <c r="E2554" s="2">
        <v>1489077885</v>
      </c>
      <c r="F2554" s="1" t="s">
        <v>2661</v>
      </c>
      <c r="G2554" s="1">
        <v>1489077885</v>
      </c>
      <c r="H2554" s="1" t="s">
        <v>2661</v>
      </c>
      <c r="M2554" s="1" t="s">
        <v>3249</v>
      </c>
      <c r="N2554" s="1" t="s">
        <v>3250</v>
      </c>
      <c r="AF2554" s="1" t="s">
        <v>147</v>
      </c>
      <c r="AG2554" s="1" t="s">
        <v>148</v>
      </c>
      <c r="AH2554" s="1" t="s">
        <v>149</v>
      </c>
      <c r="AI2554" s="1" t="s">
        <v>15662</v>
      </c>
      <c r="AO2554" s="1" t="s">
        <v>15663</v>
      </c>
      <c r="AQ2554" s="1">
        <v>1</v>
      </c>
      <c r="AR2554" s="1" t="s">
        <v>15664</v>
      </c>
      <c r="AS2554" s="1" t="s">
        <v>9818</v>
      </c>
      <c r="AT2554" s="1" t="s">
        <v>9819</v>
      </c>
      <c r="AU2554" s="1">
        <v>0</v>
      </c>
      <c r="AX2554" s="1">
        <v>0</v>
      </c>
      <c r="BB2554" s="1" t="s">
        <v>367</v>
      </c>
      <c r="BE2554" s="1" t="s">
        <v>165</v>
      </c>
      <c r="BF2554" s="1" t="s">
        <v>166</v>
      </c>
      <c r="BG2554" s="1" t="s">
        <v>167</v>
      </c>
      <c r="BL2554" s="1">
        <v>1439</v>
      </c>
      <c r="BN2554" s="1">
        <v>28.12</v>
      </c>
      <c r="BO2554" s="1">
        <v>18.75</v>
      </c>
      <c r="CV2554" s="1">
        <v>0</v>
      </c>
      <c r="CW2554" s="1">
        <v>0.109</v>
      </c>
      <c r="CX2554" s="1">
        <v>0</v>
      </c>
      <c r="CY2554" s="1">
        <v>0</v>
      </c>
      <c r="DH2554" s="1">
        <v>0</v>
      </c>
      <c r="DI2554" s="1">
        <v>25</v>
      </c>
      <c r="DM2554" s="1">
        <v>1.5087600000000001</v>
      </c>
      <c r="DN2554" s="1">
        <v>0.59399999999999997</v>
      </c>
      <c r="DP2554" s="1">
        <v>2.8140000000000001E-4</v>
      </c>
      <c r="DU2554" s="1">
        <v>0</v>
      </c>
      <c r="EI2554" s="1">
        <v>0.78100000000000003</v>
      </c>
      <c r="EK2554" s="1">
        <v>0</v>
      </c>
      <c r="FC2554" s="1">
        <v>20</v>
      </c>
      <c r="FD2554" s="1">
        <v>20</v>
      </c>
    </row>
    <row r="2555" spans="1:160" ht="30">
      <c r="A2555" s="1">
        <v>11110503596</v>
      </c>
      <c r="B2555" s="1" t="s">
        <v>15667</v>
      </c>
      <c r="C2555" s="1" t="s">
        <v>15665</v>
      </c>
      <c r="D2555" s="1" t="s">
        <v>144</v>
      </c>
      <c r="E2555" s="2">
        <v>1489064672</v>
      </c>
      <c r="F2555" s="1" t="s">
        <v>15666</v>
      </c>
      <c r="G2555" s="1">
        <v>1489064672</v>
      </c>
      <c r="H2555" s="1" t="s">
        <v>15666</v>
      </c>
      <c r="M2555" s="1" t="s">
        <v>3230</v>
      </c>
      <c r="N2555" s="1" t="s">
        <v>3231</v>
      </c>
      <c r="AF2555" s="1" t="s">
        <v>147</v>
      </c>
      <c r="AG2555" s="1" t="s">
        <v>148</v>
      </c>
      <c r="AH2555" s="1" t="s">
        <v>149</v>
      </c>
      <c r="AI2555" s="1" t="s">
        <v>15662</v>
      </c>
      <c r="AO2555" s="1" t="s">
        <v>15668</v>
      </c>
      <c r="AQ2555" s="1">
        <v>1</v>
      </c>
      <c r="AR2555" s="1" t="s">
        <v>15664</v>
      </c>
      <c r="AS2555" s="1" t="s">
        <v>9818</v>
      </c>
      <c r="AT2555" s="1" t="s">
        <v>9819</v>
      </c>
      <c r="AU2555" s="1">
        <v>0</v>
      </c>
      <c r="AX2555" s="1">
        <v>0</v>
      </c>
      <c r="BB2555" s="1" t="s">
        <v>367</v>
      </c>
      <c r="BE2555" s="1" t="s">
        <v>165</v>
      </c>
      <c r="BF2555" s="1" t="s">
        <v>166</v>
      </c>
      <c r="BG2555" s="1" t="s">
        <v>167</v>
      </c>
      <c r="BL2555" s="1">
        <v>1699</v>
      </c>
      <c r="BN2555" s="1">
        <v>34.380000000000003</v>
      </c>
      <c r="BO2555" s="1">
        <v>18.75</v>
      </c>
      <c r="CV2555" s="1">
        <v>0</v>
      </c>
      <c r="CW2555" s="1">
        <v>9.4E-2</v>
      </c>
      <c r="CX2555" s="1">
        <v>3.12</v>
      </c>
      <c r="CY2555" s="1">
        <v>0</v>
      </c>
      <c r="DH2555" s="1">
        <v>0</v>
      </c>
      <c r="DI2555" s="1">
        <v>25</v>
      </c>
      <c r="DM2555" s="1">
        <v>1.19126</v>
      </c>
      <c r="DN2555" s="1">
        <v>0.46899999999999997</v>
      </c>
      <c r="DP2555" s="1">
        <v>3.7500000000000001E-4</v>
      </c>
      <c r="DU2555" s="1">
        <v>0</v>
      </c>
      <c r="EI2555" s="1">
        <v>0.78100000000000003</v>
      </c>
      <c r="EK2555" s="1">
        <v>0</v>
      </c>
      <c r="FC2555" s="1">
        <v>20</v>
      </c>
      <c r="FD2555" s="1">
        <v>20</v>
      </c>
    </row>
    <row r="2556" spans="1:160" ht="120">
      <c r="A2556" s="1">
        <v>11110503640</v>
      </c>
      <c r="B2556" s="1" t="s">
        <v>15670</v>
      </c>
      <c r="C2556" s="1" t="s">
        <v>15669</v>
      </c>
      <c r="D2556" s="1" t="s">
        <v>144</v>
      </c>
      <c r="E2556" s="2">
        <v>1489068326</v>
      </c>
      <c r="F2556" s="1" t="s">
        <v>14970</v>
      </c>
      <c r="G2556" s="1">
        <v>1489068326</v>
      </c>
      <c r="H2556" s="1" t="s">
        <v>14970</v>
      </c>
      <c r="M2556" s="1" t="s">
        <v>3230</v>
      </c>
      <c r="N2556" s="1" t="s">
        <v>3231</v>
      </c>
      <c r="AF2556" s="1" t="s">
        <v>147</v>
      </c>
      <c r="AG2556" s="1" t="s">
        <v>148</v>
      </c>
      <c r="AH2556" s="1" t="s">
        <v>149</v>
      </c>
      <c r="AI2556" s="1" t="s">
        <v>15671</v>
      </c>
      <c r="AO2556" s="1" t="s">
        <v>15672</v>
      </c>
      <c r="AQ2556" s="1">
        <v>0</v>
      </c>
      <c r="AR2556" s="1" t="s">
        <v>15673</v>
      </c>
      <c r="AU2556" s="1">
        <v>0</v>
      </c>
      <c r="AX2556" s="1">
        <v>0</v>
      </c>
      <c r="BB2556" s="1" t="s">
        <v>288</v>
      </c>
      <c r="BE2556" s="1" t="s">
        <v>165</v>
      </c>
      <c r="BF2556" s="1" t="s">
        <v>166</v>
      </c>
      <c r="BG2556" s="1" t="s">
        <v>167</v>
      </c>
      <c r="BL2556" s="1">
        <v>251</v>
      </c>
      <c r="BN2556" s="1">
        <v>0</v>
      </c>
      <c r="BO2556" s="1">
        <v>0</v>
      </c>
      <c r="CV2556" s="1">
        <v>0</v>
      </c>
      <c r="CW2556" s="1">
        <v>3.0000000000000001E-3</v>
      </c>
      <c r="CX2556" s="1">
        <v>4</v>
      </c>
      <c r="CY2556" s="1">
        <v>4</v>
      </c>
      <c r="DH2556" s="1">
        <v>0</v>
      </c>
      <c r="DI2556" s="1">
        <v>10.67</v>
      </c>
      <c r="DM2556" s="1">
        <v>0.13461999999999999</v>
      </c>
      <c r="DN2556" s="1">
        <v>5.2999999999999999E-2</v>
      </c>
      <c r="DP2556" s="3">
        <v>6.0000000000000002E-5</v>
      </c>
      <c r="DR2556" s="3">
        <v>9.9999999999999995E-7</v>
      </c>
      <c r="DU2556" s="1">
        <v>0</v>
      </c>
      <c r="EI2556" s="1">
        <v>0.3</v>
      </c>
      <c r="EK2556" s="1">
        <v>0</v>
      </c>
      <c r="FC2556" s="1">
        <v>-5</v>
      </c>
      <c r="FD2556" s="1">
        <v>-5</v>
      </c>
    </row>
    <row r="2557" spans="1:160" ht="120">
      <c r="A2557" s="1">
        <v>11110503688</v>
      </c>
      <c r="B2557" s="1" t="s">
        <v>15675</v>
      </c>
      <c r="C2557" s="1" t="s">
        <v>15674</v>
      </c>
      <c r="D2557" s="1" t="s">
        <v>144</v>
      </c>
      <c r="E2557" s="2">
        <v>1489068422</v>
      </c>
      <c r="F2557" s="1" t="s">
        <v>13183</v>
      </c>
      <c r="G2557" s="1">
        <v>1489068422</v>
      </c>
      <c r="H2557" s="1" t="s">
        <v>13183</v>
      </c>
      <c r="M2557" s="1" t="s">
        <v>3230</v>
      </c>
      <c r="N2557" s="1" t="s">
        <v>3231</v>
      </c>
      <c r="AF2557" s="1" t="s">
        <v>147</v>
      </c>
      <c r="AG2557" s="1" t="s">
        <v>148</v>
      </c>
      <c r="AH2557" s="1" t="s">
        <v>149</v>
      </c>
      <c r="AI2557" s="1" t="s">
        <v>15676</v>
      </c>
      <c r="AO2557" s="1" t="s">
        <v>15672</v>
      </c>
      <c r="AQ2557" s="1">
        <v>2</v>
      </c>
      <c r="AR2557" s="1" t="s">
        <v>15677</v>
      </c>
      <c r="AS2557" s="1" t="s">
        <v>3235</v>
      </c>
      <c r="AT2557" s="1" t="s">
        <v>3236</v>
      </c>
      <c r="AU2557" s="1">
        <v>0</v>
      </c>
      <c r="AX2557" s="1">
        <v>0</v>
      </c>
      <c r="BB2557" s="1" t="s">
        <v>288</v>
      </c>
      <c r="BE2557" s="1" t="s">
        <v>165</v>
      </c>
      <c r="BF2557" s="1" t="s">
        <v>166</v>
      </c>
      <c r="BG2557" s="1" t="s">
        <v>167</v>
      </c>
      <c r="BL2557" s="1">
        <v>305</v>
      </c>
      <c r="BN2557" s="1">
        <v>0</v>
      </c>
      <c r="BO2557" s="1">
        <v>0</v>
      </c>
      <c r="CV2557" s="1">
        <v>0</v>
      </c>
      <c r="CW2557" s="1">
        <v>3.0000000000000001E-3</v>
      </c>
      <c r="CX2557" s="1">
        <v>9.33</v>
      </c>
      <c r="CY2557" s="1">
        <v>8</v>
      </c>
      <c r="DH2557" s="1">
        <v>0</v>
      </c>
      <c r="DI2557" s="1">
        <v>9.33</v>
      </c>
      <c r="DM2557" s="1">
        <v>0.10922</v>
      </c>
      <c r="DN2557" s="1">
        <v>4.2999999999999997E-2</v>
      </c>
      <c r="DP2557" s="3">
        <v>6.0000000000000002E-5</v>
      </c>
      <c r="DR2557" s="3">
        <v>9.9999999999999995E-7</v>
      </c>
      <c r="DU2557" s="1">
        <v>0</v>
      </c>
      <c r="EI2557" s="1">
        <v>0.26700000000000002</v>
      </c>
      <c r="EK2557" s="1">
        <v>0</v>
      </c>
      <c r="FC2557" s="1">
        <v>-4</v>
      </c>
      <c r="FD2557" s="1">
        <v>-4</v>
      </c>
    </row>
    <row r="2558" spans="1:160" ht="120">
      <c r="A2558" s="1">
        <v>11110503695</v>
      </c>
      <c r="B2558" s="1" t="s">
        <v>15679</v>
      </c>
      <c r="C2558" s="1" t="s">
        <v>15678</v>
      </c>
      <c r="D2558" s="1" t="s">
        <v>144</v>
      </c>
      <c r="E2558" s="2">
        <v>1489068422</v>
      </c>
      <c r="F2558" s="1" t="s">
        <v>13183</v>
      </c>
      <c r="G2558" s="1">
        <v>1489068422</v>
      </c>
      <c r="H2558" s="1" t="s">
        <v>13183</v>
      </c>
      <c r="M2558" s="1" t="s">
        <v>3230</v>
      </c>
      <c r="N2558" s="1" t="s">
        <v>3231</v>
      </c>
      <c r="AF2558" s="1" t="s">
        <v>147</v>
      </c>
      <c r="AG2558" s="1" t="s">
        <v>148</v>
      </c>
      <c r="AH2558" s="1" t="s">
        <v>149</v>
      </c>
      <c r="AI2558" s="1" t="s">
        <v>15680</v>
      </c>
      <c r="AO2558" s="1" t="s">
        <v>15681</v>
      </c>
      <c r="AQ2558" s="1">
        <v>0</v>
      </c>
      <c r="AR2558" s="1" t="s">
        <v>15682</v>
      </c>
      <c r="AU2558" s="1">
        <v>0</v>
      </c>
      <c r="AX2558" s="1">
        <v>0</v>
      </c>
      <c r="BB2558" s="1" t="s">
        <v>288</v>
      </c>
      <c r="BE2558" s="1" t="s">
        <v>165</v>
      </c>
      <c r="BF2558" s="1" t="s">
        <v>166</v>
      </c>
      <c r="BG2558" s="1" t="s">
        <v>167</v>
      </c>
      <c r="BL2558" s="1">
        <v>305</v>
      </c>
      <c r="BN2558" s="1">
        <v>0</v>
      </c>
      <c r="BO2558" s="1">
        <v>0</v>
      </c>
      <c r="CV2558" s="1">
        <v>0</v>
      </c>
      <c r="CW2558" s="1">
        <v>3.0000000000000001E-3</v>
      </c>
      <c r="CX2558" s="1">
        <v>9.33</v>
      </c>
      <c r="CY2558" s="1">
        <v>8.67</v>
      </c>
      <c r="DH2558" s="1">
        <v>0</v>
      </c>
      <c r="DI2558" s="1">
        <v>9.33</v>
      </c>
      <c r="DM2558" s="1">
        <v>0.10922</v>
      </c>
      <c r="DN2558" s="1">
        <v>4.2999999999999997E-2</v>
      </c>
      <c r="DP2558" s="3">
        <v>6.0000000000000002E-5</v>
      </c>
      <c r="DR2558" s="3">
        <v>9.9999999999999995E-7</v>
      </c>
      <c r="DU2558" s="1">
        <v>0</v>
      </c>
      <c r="EI2558" s="1">
        <v>0.26700000000000002</v>
      </c>
      <c r="EK2558" s="1">
        <v>0</v>
      </c>
      <c r="FC2558" s="1">
        <v>-4</v>
      </c>
      <c r="FD2558" s="1">
        <v>-4</v>
      </c>
    </row>
    <row r="2559" spans="1:160" ht="135">
      <c r="A2559" s="1">
        <v>11110503718</v>
      </c>
      <c r="B2559" s="1" t="s">
        <v>15684</v>
      </c>
      <c r="C2559" s="1" t="s">
        <v>15683</v>
      </c>
      <c r="D2559" s="1" t="s">
        <v>144</v>
      </c>
      <c r="E2559" s="2">
        <v>1489068423</v>
      </c>
      <c r="F2559" s="1" t="s">
        <v>14849</v>
      </c>
      <c r="G2559" s="1">
        <v>1489068423</v>
      </c>
      <c r="H2559" s="1" t="s">
        <v>14849</v>
      </c>
      <c r="M2559" s="1" t="s">
        <v>3230</v>
      </c>
      <c r="N2559" s="1" t="s">
        <v>3231</v>
      </c>
      <c r="AF2559" s="1" t="s">
        <v>147</v>
      </c>
      <c r="AG2559" s="1" t="s">
        <v>148</v>
      </c>
      <c r="AH2559" s="1" t="s">
        <v>149</v>
      </c>
      <c r="AI2559" s="1" t="s">
        <v>15685</v>
      </c>
      <c r="AO2559" s="1" t="s">
        <v>15681</v>
      </c>
      <c r="AQ2559" s="1">
        <v>1</v>
      </c>
      <c r="AR2559" s="1" t="s">
        <v>15686</v>
      </c>
      <c r="AS2559" s="1" t="s">
        <v>6816</v>
      </c>
      <c r="AT2559" s="1" t="s">
        <v>6817</v>
      </c>
      <c r="AU2559" s="1">
        <v>0</v>
      </c>
      <c r="AX2559" s="1">
        <v>0</v>
      </c>
      <c r="BB2559" s="1" t="s">
        <v>288</v>
      </c>
      <c r="BE2559" s="1" t="s">
        <v>165</v>
      </c>
      <c r="BF2559" s="1" t="s">
        <v>166</v>
      </c>
      <c r="BG2559" s="1" t="s">
        <v>167</v>
      </c>
      <c r="BL2559" s="1">
        <v>305</v>
      </c>
      <c r="BN2559" s="1">
        <v>0</v>
      </c>
      <c r="BO2559" s="1">
        <v>0</v>
      </c>
      <c r="CV2559" s="1">
        <v>0</v>
      </c>
      <c r="CW2559" s="1">
        <v>3.0000000000000001E-3</v>
      </c>
      <c r="CX2559" s="1">
        <v>9.33</v>
      </c>
      <c r="CY2559" s="1">
        <v>8.67</v>
      </c>
      <c r="DH2559" s="1">
        <v>0</v>
      </c>
      <c r="DI2559" s="1">
        <v>9.33</v>
      </c>
      <c r="DM2559" s="1">
        <v>0.11938</v>
      </c>
      <c r="DN2559" s="1">
        <v>4.7E-2</v>
      </c>
      <c r="DP2559" s="3">
        <v>6.0000000000000002E-5</v>
      </c>
      <c r="DR2559" s="3">
        <v>9.9999999999999995E-7</v>
      </c>
      <c r="DU2559" s="1">
        <v>0</v>
      </c>
      <c r="EI2559" s="1">
        <v>0.26700000000000002</v>
      </c>
      <c r="EK2559" s="1">
        <v>0</v>
      </c>
      <c r="FC2559" s="1">
        <v>-4</v>
      </c>
      <c r="FD2559" s="1">
        <v>-4</v>
      </c>
    </row>
    <row r="2560" spans="1:160" ht="120">
      <c r="A2560" s="1">
        <v>11110503763</v>
      </c>
      <c r="B2560" s="1" t="s">
        <v>15688</v>
      </c>
      <c r="C2560" s="1" t="s">
        <v>15687</v>
      </c>
      <c r="D2560" s="1" t="s">
        <v>144</v>
      </c>
      <c r="E2560" s="2">
        <v>1489068322</v>
      </c>
      <c r="F2560" s="1" t="s">
        <v>13614</v>
      </c>
      <c r="G2560" s="1">
        <v>1489068322</v>
      </c>
      <c r="H2560" s="1" t="s">
        <v>13614</v>
      </c>
      <c r="M2560" s="1" t="s">
        <v>3230</v>
      </c>
      <c r="N2560" s="1" t="s">
        <v>3231</v>
      </c>
      <c r="AF2560" s="1" t="s">
        <v>147</v>
      </c>
      <c r="AG2560" s="1" t="s">
        <v>148</v>
      </c>
      <c r="AH2560" s="1" t="s">
        <v>149</v>
      </c>
      <c r="AI2560" s="1" t="s">
        <v>15689</v>
      </c>
      <c r="AO2560" s="1" t="s">
        <v>15672</v>
      </c>
      <c r="AQ2560" s="1">
        <v>5</v>
      </c>
      <c r="AR2560" s="1" t="s">
        <v>15690</v>
      </c>
      <c r="AS2560" s="1" t="s">
        <v>15691</v>
      </c>
      <c r="AT2560" s="1" t="s">
        <v>15692</v>
      </c>
      <c r="AU2560" s="1">
        <v>0</v>
      </c>
      <c r="AX2560" s="1">
        <v>0</v>
      </c>
      <c r="BB2560" s="1" t="s">
        <v>288</v>
      </c>
      <c r="BE2560" s="1" t="s">
        <v>165</v>
      </c>
      <c r="BF2560" s="1" t="s">
        <v>166</v>
      </c>
      <c r="BG2560" s="1" t="s">
        <v>167</v>
      </c>
      <c r="BL2560" s="1">
        <v>222</v>
      </c>
      <c r="BN2560" s="1">
        <v>0</v>
      </c>
      <c r="BO2560" s="1">
        <v>0</v>
      </c>
      <c r="CV2560" s="1">
        <v>0</v>
      </c>
      <c r="CW2560" s="1">
        <v>3.0000000000000001E-3</v>
      </c>
      <c r="CX2560" s="1">
        <v>4.67</v>
      </c>
      <c r="CY2560" s="1">
        <v>3.33</v>
      </c>
      <c r="DH2560" s="1">
        <v>0</v>
      </c>
      <c r="DI2560" s="1">
        <v>9.33</v>
      </c>
      <c r="DM2560" s="1">
        <v>0.11938</v>
      </c>
      <c r="DN2560" s="1">
        <v>4.7E-2</v>
      </c>
      <c r="FC2560" s="1">
        <v>-5</v>
      </c>
      <c r="FD2560" s="1">
        <v>-5</v>
      </c>
    </row>
    <row r="2561" spans="1:160" ht="135">
      <c r="A2561" s="1">
        <v>11110503770</v>
      </c>
      <c r="B2561" s="1" t="s">
        <v>15695</v>
      </c>
      <c r="C2561" s="1" t="s">
        <v>15693</v>
      </c>
      <c r="D2561" s="1" t="s">
        <v>144</v>
      </c>
      <c r="E2561" s="2">
        <v>1489068281</v>
      </c>
      <c r="F2561" s="1" t="s">
        <v>15694</v>
      </c>
      <c r="G2561" s="1">
        <v>1489068282</v>
      </c>
      <c r="H2561" s="1" t="s">
        <v>14925</v>
      </c>
      <c r="M2561" s="1" t="s">
        <v>3230</v>
      </c>
      <c r="N2561" s="1" t="s">
        <v>3231</v>
      </c>
      <c r="AF2561" s="1" t="s">
        <v>147</v>
      </c>
      <c r="AG2561" s="1" t="s">
        <v>148</v>
      </c>
      <c r="AH2561" s="1" t="s">
        <v>149</v>
      </c>
      <c r="AI2561" s="1" t="s">
        <v>15696</v>
      </c>
      <c r="AO2561" s="1" t="s">
        <v>15672</v>
      </c>
      <c r="AQ2561" s="1">
        <v>6</v>
      </c>
      <c r="AR2561" s="1" t="s">
        <v>15697</v>
      </c>
      <c r="AS2561" s="1" t="s">
        <v>15698</v>
      </c>
      <c r="AT2561" s="1" t="s">
        <v>15699</v>
      </c>
      <c r="AU2561" s="1">
        <v>0</v>
      </c>
      <c r="AX2561" s="1">
        <v>0</v>
      </c>
      <c r="BB2561" s="1" t="s">
        <v>288</v>
      </c>
      <c r="BE2561" s="1" t="s">
        <v>165</v>
      </c>
      <c r="BF2561" s="1" t="s">
        <v>166</v>
      </c>
      <c r="BG2561" s="1" t="s">
        <v>167</v>
      </c>
      <c r="BL2561" s="1">
        <v>222</v>
      </c>
      <c r="BN2561" s="1">
        <v>0</v>
      </c>
      <c r="BO2561" s="1">
        <v>0</v>
      </c>
      <c r="CV2561" s="1">
        <v>0</v>
      </c>
      <c r="CW2561" s="1">
        <v>3.0000000000000001E-3</v>
      </c>
      <c r="CX2561" s="1">
        <v>4.67</v>
      </c>
      <c r="CY2561" s="1">
        <v>3.33</v>
      </c>
      <c r="DH2561" s="1">
        <v>0</v>
      </c>
      <c r="DI2561" s="1">
        <v>9.33</v>
      </c>
      <c r="DM2561" s="1">
        <v>0.127</v>
      </c>
      <c r="DN2561" s="1">
        <v>0.05</v>
      </c>
      <c r="DP2561" s="3">
        <v>6.0000000000000002E-5</v>
      </c>
      <c r="DR2561" s="3">
        <v>9.9999999999999995E-7</v>
      </c>
      <c r="DU2561" s="1">
        <v>0</v>
      </c>
      <c r="EI2561" s="1">
        <v>0.26700000000000002</v>
      </c>
      <c r="EK2561" s="1">
        <v>0</v>
      </c>
      <c r="FC2561" s="1">
        <v>-5</v>
      </c>
      <c r="FD2561" s="1">
        <v>-5</v>
      </c>
    </row>
    <row r="2562" spans="1:160" ht="135">
      <c r="A2562" s="1">
        <v>11110503947</v>
      </c>
      <c r="B2562" s="1" t="s">
        <v>15702</v>
      </c>
      <c r="C2562" s="1" t="s">
        <v>15700</v>
      </c>
      <c r="D2562" s="1" t="s">
        <v>144</v>
      </c>
      <c r="E2562" s="2">
        <v>1489136567</v>
      </c>
      <c r="F2562" s="1" t="s">
        <v>15701</v>
      </c>
      <c r="G2562" s="1">
        <v>1489136567</v>
      </c>
      <c r="H2562" s="1" t="s">
        <v>15701</v>
      </c>
      <c r="M2562" s="1" t="s">
        <v>12256</v>
      </c>
      <c r="N2562" s="1" t="s">
        <v>12257</v>
      </c>
      <c r="AF2562" s="1" t="s">
        <v>147</v>
      </c>
      <c r="AG2562" s="1" t="s">
        <v>148</v>
      </c>
      <c r="AH2562" s="1" t="s">
        <v>149</v>
      </c>
      <c r="AI2562" s="1" t="s">
        <v>15703</v>
      </c>
      <c r="AO2562" s="1" t="s">
        <v>15704</v>
      </c>
      <c r="AQ2562" s="1">
        <v>3</v>
      </c>
      <c r="AR2562" s="1" t="s">
        <v>15705</v>
      </c>
      <c r="AS2562" s="1" t="s">
        <v>15706</v>
      </c>
      <c r="AT2562" s="1" t="s">
        <v>15707</v>
      </c>
      <c r="AU2562" s="1">
        <v>0</v>
      </c>
      <c r="AX2562" s="1">
        <v>0</v>
      </c>
      <c r="BB2562" s="1" t="s">
        <v>288</v>
      </c>
      <c r="BE2562" s="1" t="s">
        <v>165</v>
      </c>
      <c r="BF2562" s="1" t="s">
        <v>166</v>
      </c>
      <c r="BG2562" s="1" t="s">
        <v>167</v>
      </c>
      <c r="BL2562" s="1">
        <v>364</v>
      </c>
      <c r="BN2562" s="1">
        <v>0</v>
      </c>
      <c r="BO2562" s="1">
        <v>0</v>
      </c>
      <c r="CV2562" s="1">
        <v>0</v>
      </c>
      <c r="CW2562" s="1">
        <v>3.0000000000000001E-3</v>
      </c>
      <c r="CX2562" s="1">
        <v>13.33</v>
      </c>
      <c r="CY2562" s="1">
        <v>13.33</v>
      </c>
      <c r="DH2562" s="1">
        <v>0</v>
      </c>
      <c r="DI2562" s="1">
        <v>8</v>
      </c>
      <c r="DM2562" s="1">
        <v>0.1016</v>
      </c>
      <c r="DN2562" s="1">
        <v>0.04</v>
      </c>
      <c r="DP2562" s="3">
        <v>8.0099999999999995E-5</v>
      </c>
      <c r="DR2562" s="3">
        <v>9.9999999999999995E-7</v>
      </c>
      <c r="DU2562" s="1">
        <v>1.6000000000000001E-3</v>
      </c>
      <c r="EG2562" s="1">
        <v>9.2999999999999999E-2</v>
      </c>
      <c r="EI2562" s="1">
        <v>0.23300000000000001</v>
      </c>
      <c r="EK2562" s="1">
        <v>0</v>
      </c>
      <c r="FC2562" s="1">
        <v>-1</v>
      </c>
      <c r="FD2562" s="1">
        <v>-1</v>
      </c>
    </row>
    <row r="2563" spans="1:160" ht="135">
      <c r="A2563" s="1">
        <v>11110503978</v>
      </c>
      <c r="B2563" s="1" t="s">
        <v>15710</v>
      </c>
      <c r="C2563" s="1" t="s">
        <v>15708</v>
      </c>
      <c r="D2563" s="1" t="s">
        <v>144</v>
      </c>
      <c r="E2563" s="2">
        <v>1489136568</v>
      </c>
      <c r="F2563" s="1" t="s">
        <v>15709</v>
      </c>
      <c r="G2563" s="1">
        <v>1489136568</v>
      </c>
      <c r="H2563" s="1" t="s">
        <v>15709</v>
      </c>
      <c r="M2563" s="1" t="s">
        <v>12256</v>
      </c>
      <c r="N2563" s="1" t="s">
        <v>12257</v>
      </c>
      <c r="AF2563" s="1" t="s">
        <v>147</v>
      </c>
      <c r="AG2563" s="1" t="s">
        <v>148</v>
      </c>
      <c r="AH2563" s="1" t="s">
        <v>149</v>
      </c>
      <c r="AI2563" s="1" t="s">
        <v>15711</v>
      </c>
      <c r="AO2563" s="1" t="s">
        <v>15704</v>
      </c>
      <c r="AQ2563" s="1">
        <v>3</v>
      </c>
      <c r="AR2563" s="1" t="s">
        <v>15712</v>
      </c>
      <c r="AS2563" s="1" t="s">
        <v>15017</v>
      </c>
      <c r="AT2563" s="1" t="s">
        <v>15018</v>
      </c>
      <c r="AU2563" s="1">
        <v>0</v>
      </c>
      <c r="AX2563" s="1">
        <v>0</v>
      </c>
      <c r="BB2563" s="1" t="s">
        <v>288</v>
      </c>
      <c r="BE2563" s="1" t="s">
        <v>165</v>
      </c>
      <c r="BF2563" s="1" t="s">
        <v>166</v>
      </c>
      <c r="BG2563" s="1" t="s">
        <v>167</v>
      </c>
      <c r="BL2563" s="1">
        <v>251</v>
      </c>
      <c r="BN2563" s="1">
        <v>0</v>
      </c>
      <c r="BO2563" s="1">
        <v>0</v>
      </c>
      <c r="CV2563" s="1">
        <v>0</v>
      </c>
      <c r="CW2563" s="1">
        <v>3.0000000000000001E-3</v>
      </c>
      <c r="CX2563" s="1">
        <v>6</v>
      </c>
      <c r="CY2563" s="1">
        <v>5.33</v>
      </c>
      <c r="DH2563" s="1">
        <v>0</v>
      </c>
      <c r="DI2563" s="1">
        <v>9.33</v>
      </c>
      <c r="DM2563" s="1">
        <v>0.11938</v>
      </c>
      <c r="DN2563" s="1">
        <v>4.7E-2</v>
      </c>
      <c r="DP2563" s="3">
        <v>6.0000000000000002E-5</v>
      </c>
      <c r="DR2563" s="3">
        <v>9.9999999999999995E-7</v>
      </c>
      <c r="DU2563" s="1">
        <v>0</v>
      </c>
      <c r="EI2563" s="1">
        <v>0.26700000000000002</v>
      </c>
      <c r="EK2563" s="1">
        <v>0</v>
      </c>
      <c r="FC2563" s="1">
        <v>-4</v>
      </c>
      <c r="FD2563" s="1">
        <v>-4</v>
      </c>
    </row>
    <row r="2564" spans="1:160" ht="120">
      <c r="A2564" s="1">
        <v>11110504593</v>
      </c>
      <c r="B2564" s="1" t="s">
        <v>15715</v>
      </c>
      <c r="C2564" s="1" t="s">
        <v>15713</v>
      </c>
      <c r="D2564" s="1" t="s">
        <v>144</v>
      </c>
      <c r="E2564" s="2">
        <v>1489136568</v>
      </c>
      <c r="F2564" s="1" t="s">
        <v>15709</v>
      </c>
      <c r="G2564" s="1">
        <v>1489136569</v>
      </c>
      <c r="H2564" s="1" t="s">
        <v>15714</v>
      </c>
      <c r="M2564" s="1" t="s">
        <v>12256</v>
      </c>
      <c r="N2564" s="1" t="s">
        <v>12257</v>
      </c>
      <c r="AF2564" s="1" t="s">
        <v>147</v>
      </c>
      <c r="AG2564" s="1" t="s">
        <v>148</v>
      </c>
      <c r="AH2564" s="1" t="s">
        <v>149</v>
      </c>
      <c r="AI2564" s="1" t="s">
        <v>15716</v>
      </c>
      <c r="AO2564" s="1" t="s">
        <v>15704</v>
      </c>
      <c r="AQ2564" s="1">
        <v>5</v>
      </c>
      <c r="AR2564" s="1" t="s">
        <v>15717</v>
      </c>
      <c r="AS2564" s="1" t="s">
        <v>15718</v>
      </c>
      <c r="AT2564" s="1" t="s">
        <v>15719</v>
      </c>
      <c r="AU2564" s="1">
        <v>0</v>
      </c>
      <c r="AX2564" s="1">
        <v>0</v>
      </c>
      <c r="BB2564" s="1" t="s">
        <v>288</v>
      </c>
      <c r="BE2564" s="1" t="s">
        <v>165</v>
      </c>
      <c r="BF2564" s="1" t="s">
        <v>166</v>
      </c>
      <c r="BG2564" s="1" t="s">
        <v>167</v>
      </c>
      <c r="BL2564" s="1">
        <v>222</v>
      </c>
      <c r="BN2564" s="1">
        <v>0</v>
      </c>
      <c r="BO2564" s="1">
        <v>0</v>
      </c>
      <c r="CV2564" s="1">
        <v>0</v>
      </c>
      <c r="CW2564" s="1">
        <v>3.0000000000000001E-3</v>
      </c>
      <c r="CX2564" s="1">
        <v>4.67</v>
      </c>
      <c r="CY2564" s="1">
        <v>3.33</v>
      </c>
      <c r="DH2564" s="1">
        <v>0</v>
      </c>
      <c r="DI2564" s="1">
        <v>9.33</v>
      </c>
      <c r="DM2564" s="1">
        <v>0.127</v>
      </c>
      <c r="DN2564" s="1">
        <v>0.05</v>
      </c>
      <c r="DP2564" s="3">
        <v>6.0000000000000002E-5</v>
      </c>
      <c r="DR2564" s="3">
        <v>9.9999999999999995E-7</v>
      </c>
      <c r="DU2564" s="1">
        <v>0</v>
      </c>
      <c r="EI2564" s="1">
        <v>0.26700000000000002</v>
      </c>
      <c r="EK2564" s="1">
        <v>0</v>
      </c>
      <c r="FC2564" s="1">
        <v>-5</v>
      </c>
      <c r="FD2564" s="1">
        <v>-5</v>
      </c>
    </row>
    <row r="2565" spans="1:160" ht="135">
      <c r="A2565" s="1">
        <v>11110504692</v>
      </c>
      <c r="B2565" s="1" t="s">
        <v>15722</v>
      </c>
      <c r="C2565" s="1" t="s">
        <v>15720</v>
      </c>
      <c r="D2565" s="1" t="s">
        <v>144</v>
      </c>
      <c r="E2565" s="2">
        <v>1489136569</v>
      </c>
      <c r="F2565" s="1" t="s">
        <v>15714</v>
      </c>
      <c r="G2565" s="1">
        <v>1489136570</v>
      </c>
      <c r="H2565" s="1" t="s">
        <v>15721</v>
      </c>
      <c r="M2565" s="1" t="s">
        <v>12858</v>
      </c>
      <c r="N2565" s="1" t="s">
        <v>12859</v>
      </c>
      <c r="AF2565" s="1" t="s">
        <v>147</v>
      </c>
      <c r="AG2565" s="1" t="s">
        <v>148</v>
      </c>
      <c r="AH2565" s="1" t="s">
        <v>149</v>
      </c>
      <c r="AI2565" s="1" t="s">
        <v>15723</v>
      </c>
      <c r="AO2565" s="1" t="s">
        <v>15704</v>
      </c>
      <c r="AQ2565" s="1">
        <v>6</v>
      </c>
      <c r="AR2565" s="1" t="s">
        <v>15724</v>
      </c>
      <c r="AS2565" s="1" t="s">
        <v>15725</v>
      </c>
      <c r="AT2565" s="1" t="s">
        <v>15726</v>
      </c>
      <c r="AU2565" s="1">
        <v>0</v>
      </c>
      <c r="AX2565" s="1">
        <v>0</v>
      </c>
      <c r="BB2565" s="1" t="s">
        <v>288</v>
      </c>
      <c r="BE2565" s="1" t="s">
        <v>165</v>
      </c>
      <c r="BF2565" s="1" t="s">
        <v>166</v>
      </c>
      <c r="BG2565" s="1" t="s">
        <v>167</v>
      </c>
      <c r="BL2565" s="1">
        <v>222</v>
      </c>
      <c r="BN2565" s="1">
        <v>0</v>
      </c>
      <c r="BO2565" s="1">
        <v>0</v>
      </c>
      <c r="CV2565" s="1">
        <v>0</v>
      </c>
      <c r="CW2565" s="1">
        <v>3.0000000000000001E-3</v>
      </c>
      <c r="CX2565" s="1">
        <v>4.67</v>
      </c>
      <c r="CY2565" s="1">
        <v>3.33</v>
      </c>
      <c r="DH2565" s="1">
        <v>0</v>
      </c>
      <c r="DI2565" s="1">
        <v>9.33</v>
      </c>
      <c r="DM2565" s="1">
        <v>0.11938</v>
      </c>
      <c r="DN2565" s="1">
        <v>4.7E-2</v>
      </c>
      <c r="DP2565" s="3">
        <v>6.0000000000000002E-5</v>
      </c>
      <c r="DR2565" s="3">
        <v>9.9999999999999995E-7</v>
      </c>
      <c r="DU2565" s="1">
        <v>3.2000000000000002E-3</v>
      </c>
      <c r="EI2565" s="1">
        <v>0.26700000000000002</v>
      </c>
      <c r="EK2565" s="1">
        <v>0</v>
      </c>
      <c r="FC2565" s="1">
        <v>-5</v>
      </c>
      <c r="FD2565" s="1">
        <v>-5</v>
      </c>
    </row>
    <row r="2566" spans="1:160" ht="135">
      <c r="A2566" s="1">
        <v>11110504807</v>
      </c>
      <c r="B2566" s="1" t="s">
        <v>15728</v>
      </c>
      <c r="C2566" s="1" t="s">
        <v>15727</v>
      </c>
      <c r="D2566" s="1" t="s">
        <v>144</v>
      </c>
      <c r="E2566" s="2">
        <v>1489065923</v>
      </c>
      <c r="F2566" s="1" t="s">
        <v>15423</v>
      </c>
      <c r="G2566" s="1">
        <v>1489065923</v>
      </c>
      <c r="H2566" s="1" t="s">
        <v>15423</v>
      </c>
      <c r="M2566" s="1" t="s">
        <v>11116</v>
      </c>
      <c r="N2566" s="1" t="s">
        <v>11117</v>
      </c>
      <c r="AF2566" s="1" t="s">
        <v>147</v>
      </c>
      <c r="AG2566" s="1" t="s">
        <v>148</v>
      </c>
      <c r="AH2566" s="1" t="s">
        <v>149</v>
      </c>
      <c r="AI2566" s="1" t="s">
        <v>15729</v>
      </c>
      <c r="AO2566" s="1" t="s">
        <v>162</v>
      </c>
      <c r="AQ2566" s="1">
        <v>8</v>
      </c>
      <c r="AR2566" s="1" t="s">
        <v>15730</v>
      </c>
      <c r="AS2566" s="1" t="s">
        <v>15731</v>
      </c>
      <c r="AT2566" s="1" t="s">
        <v>15732</v>
      </c>
      <c r="AU2566" s="1">
        <v>0</v>
      </c>
      <c r="AX2566" s="1">
        <v>0</v>
      </c>
      <c r="BB2566" s="1" t="s">
        <v>367</v>
      </c>
      <c r="BE2566" s="1" t="s">
        <v>165</v>
      </c>
      <c r="BF2566" s="1" t="s">
        <v>166</v>
      </c>
      <c r="BG2566" s="1" t="s">
        <v>167</v>
      </c>
      <c r="BL2566" s="1">
        <v>1343</v>
      </c>
      <c r="BN2566" s="1">
        <v>25</v>
      </c>
      <c r="BO2566" s="1">
        <v>5.36</v>
      </c>
      <c r="CV2566" s="1">
        <v>8.93</v>
      </c>
      <c r="CW2566" s="1">
        <v>0</v>
      </c>
      <c r="CX2566" s="1">
        <v>10.71</v>
      </c>
      <c r="CY2566" s="1">
        <v>0</v>
      </c>
      <c r="DH2566" s="1">
        <v>0</v>
      </c>
      <c r="DI2566" s="1">
        <v>10.71</v>
      </c>
      <c r="DM2566" s="1">
        <v>2.9032200000000001</v>
      </c>
      <c r="DN2566" s="1">
        <v>1.143</v>
      </c>
      <c r="DP2566" s="1">
        <v>0</v>
      </c>
      <c r="DU2566" s="1">
        <v>0</v>
      </c>
      <c r="EI2566" s="1">
        <v>0.28599999999999998</v>
      </c>
      <c r="EK2566" s="1">
        <v>0</v>
      </c>
      <c r="FC2566" s="1">
        <v>19</v>
      </c>
      <c r="FD2566" s="1">
        <v>19</v>
      </c>
    </row>
    <row r="2567" spans="1:160" ht="135">
      <c r="A2567" s="1">
        <v>11110504845</v>
      </c>
      <c r="B2567" s="1" t="s">
        <v>15734</v>
      </c>
      <c r="C2567" s="1" t="s">
        <v>15733</v>
      </c>
      <c r="D2567" s="1" t="s">
        <v>144</v>
      </c>
      <c r="E2567" s="2">
        <v>1489065946</v>
      </c>
      <c r="F2567" s="1" t="s">
        <v>15619</v>
      </c>
      <c r="G2567" s="1">
        <v>1489065946</v>
      </c>
      <c r="H2567" s="1" t="s">
        <v>15619</v>
      </c>
      <c r="M2567" s="1" t="s">
        <v>11116</v>
      </c>
      <c r="N2567" s="1" t="s">
        <v>11117</v>
      </c>
      <c r="AF2567" s="1" t="s">
        <v>147</v>
      </c>
      <c r="AG2567" s="1" t="s">
        <v>148</v>
      </c>
      <c r="AH2567" s="1" t="s">
        <v>149</v>
      </c>
      <c r="AI2567" s="1" t="s">
        <v>15735</v>
      </c>
      <c r="AO2567" s="1" t="s">
        <v>162</v>
      </c>
      <c r="AQ2567" s="1">
        <v>7</v>
      </c>
      <c r="AR2567" s="1" t="s">
        <v>15736</v>
      </c>
      <c r="AS2567" s="1" t="s">
        <v>15737</v>
      </c>
      <c r="AT2567" s="1" t="s">
        <v>15738</v>
      </c>
      <c r="AU2567" s="1">
        <v>0</v>
      </c>
      <c r="AX2567" s="1">
        <v>0</v>
      </c>
      <c r="BB2567" s="1" t="s">
        <v>367</v>
      </c>
      <c r="BE2567" s="1" t="s">
        <v>165</v>
      </c>
      <c r="BF2567" s="1" t="s">
        <v>166</v>
      </c>
      <c r="BG2567" s="1" t="s">
        <v>167</v>
      </c>
      <c r="BL2567" s="1">
        <v>1343</v>
      </c>
      <c r="BN2567" s="1">
        <v>25</v>
      </c>
      <c r="BO2567" s="1">
        <v>5.36</v>
      </c>
      <c r="CV2567" s="1">
        <v>8.93</v>
      </c>
      <c r="CW2567" s="1">
        <v>0</v>
      </c>
      <c r="CX2567" s="1">
        <v>10.71</v>
      </c>
      <c r="CY2567" s="1">
        <v>0</v>
      </c>
      <c r="DH2567" s="1">
        <v>0</v>
      </c>
      <c r="DI2567" s="1">
        <v>10.71</v>
      </c>
      <c r="DM2567" s="1">
        <v>2.9032200000000001</v>
      </c>
      <c r="DN2567" s="1">
        <v>1.143</v>
      </c>
      <c r="DP2567" s="1">
        <v>0</v>
      </c>
      <c r="DU2567" s="1">
        <v>0</v>
      </c>
      <c r="EI2567" s="1">
        <v>0.28599999999999998</v>
      </c>
      <c r="EK2567" s="1">
        <v>0</v>
      </c>
      <c r="FC2567" s="1">
        <v>19</v>
      </c>
      <c r="FD2567" s="1">
        <v>19</v>
      </c>
    </row>
    <row r="2568" spans="1:160" ht="135">
      <c r="A2568" s="1">
        <v>11110504906</v>
      </c>
      <c r="B2568" s="1" t="s">
        <v>15741</v>
      </c>
      <c r="C2568" s="1" t="s">
        <v>15739</v>
      </c>
      <c r="D2568" s="1" t="s">
        <v>144</v>
      </c>
      <c r="E2568" s="2">
        <v>1489068951</v>
      </c>
      <c r="F2568" s="1" t="s">
        <v>15740</v>
      </c>
      <c r="G2568" s="1">
        <v>1489068951</v>
      </c>
      <c r="H2568" s="1" t="s">
        <v>15740</v>
      </c>
      <c r="M2568" s="1" t="s">
        <v>3230</v>
      </c>
      <c r="N2568" s="1" t="s">
        <v>3231</v>
      </c>
      <c r="AF2568" s="1" t="s">
        <v>147</v>
      </c>
      <c r="AG2568" s="1" t="s">
        <v>148</v>
      </c>
      <c r="AH2568" s="1" t="s">
        <v>149</v>
      </c>
      <c r="AI2568" s="1" t="s">
        <v>15742</v>
      </c>
      <c r="AO2568" s="1" t="s">
        <v>206</v>
      </c>
      <c r="AQ2568" s="1">
        <v>4</v>
      </c>
      <c r="AR2568" s="1" t="s">
        <v>15743</v>
      </c>
      <c r="AS2568" s="1" t="s">
        <v>15744</v>
      </c>
      <c r="AT2568" s="1" t="s">
        <v>15745</v>
      </c>
      <c r="AU2568" s="1">
        <v>0</v>
      </c>
      <c r="AX2568" s="1">
        <v>0</v>
      </c>
      <c r="BB2568" s="1" t="s">
        <v>210</v>
      </c>
      <c r="BE2568" s="1" t="s">
        <v>165</v>
      </c>
      <c r="BF2568" s="1" t="s">
        <v>166</v>
      </c>
      <c r="BG2568" s="1" t="s">
        <v>167</v>
      </c>
      <c r="BL2568" s="1">
        <v>720</v>
      </c>
      <c r="BN2568" s="1">
        <v>3.91</v>
      </c>
      <c r="BO2568" s="1">
        <v>3.12</v>
      </c>
      <c r="CV2568" s="1">
        <v>0</v>
      </c>
      <c r="CW2568" s="1">
        <v>1.6E-2</v>
      </c>
      <c r="CX2568" s="1">
        <v>26.56</v>
      </c>
      <c r="CY2568" s="1">
        <v>21.88</v>
      </c>
      <c r="DH2568" s="1">
        <v>0</v>
      </c>
      <c r="DI2568" s="1">
        <v>4.6900000000000004</v>
      </c>
      <c r="DM2568" s="1">
        <v>0.19811999999999999</v>
      </c>
      <c r="DN2568" s="1">
        <v>7.8E-2</v>
      </c>
      <c r="DP2568" s="1">
        <v>1.407E-4</v>
      </c>
      <c r="DU2568" s="1">
        <v>1.9E-3</v>
      </c>
      <c r="EG2568" s="1">
        <v>0.20300000000000001</v>
      </c>
      <c r="EI2568" s="1">
        <v>0.156</v>
      </c>
      <c r="EK2568" s="1">
        <v>0</v>
      </c>
      <c r="FC2568" s="1">
        <v>7</v>
      </c>
      <c r="FD2568" s="1">
        <v>7</v>
      </c>
    </row>
    <row r="2569" spans="1:160" ht="135">
      <c r="A2569" s="1">
        <v>11110504937</v>
      </c>
      <c r="B2569" s="1" t="s">
        <v>15748</v>
      </c>
      <c r="C2569" s="1" t="s">
        <v>15746</v>
      </c>
      <c r="D2569" s="1" t="s">
        <v>144</v>
      </c>
      <c r="E2569" s="2">
        <v>1489069145</v>
      </c>
      <c r="F2569" s="1" t="s">
        <v>15747</v>
      </c>
      <c r="G2569" s="1">
        <v>1489069145</v>
      </c>
      <c r="H2569" s="1" t="s">
        <v>15747</v>
      </c>
      <c r="M2569" s="1" t="s">
        <v>3230</v>
      </c>
      <c r="N2569" s="1" t="s">
        <v>3231</v>
      </c>
      <c r="AF2569" s="1" t="s">
        <v>147</v>
      </c>
      <c r="AG2569" s="1" t="s">
        <v>148</v>
      </c>
      <c r="AH2569" s="1" t="s">
        <v>149</v>
      </c>
      <c r="AI2569" s="1" t="s">
        <v>15749</v>
      </c>
      <c r="AO2569" s="1" t="s">
        <v>12417</v>
      </c>
      <c r="AQ2569" s="1">
        <v>6</v>
      </c>
      <c r="AR2569" s="1" t="s">
        <v>15750</v>
      </c>
      <c r="AS2569" s="1" t="s">
        <v>15751</v>
      </c>
      <c r="AT2569" s="1" t="s">
        <v>15752</v>
      </c>
      <c r="AU2569" s="1">
        <v>0</v>
      </c>
      <c r="AX2569" s="1">
        <v>0</v>
      </c>
      <c r="BB2569" s="1" t="s">
        <v>153</v>
      </c>
      <c r="BE2569" s="1" t="s">
        <v>165</v>
      </c>
      <c r="BF2569" s="1" t="s">
        <v>166</v>
      </c>
      <c r="BG2569" s="1" t="s">
        <v>167</v>
      </c>
      <c r="BL2569" s="1">
        <v>799</v>
      </c>
      <c r="BN2569" s="1">
        <v>5.15</v>
      </c>
      <c r="BO2569" s="1">
        <v>3.68</v>
      </c>
      <c r="CV2569" s="1">
        <v>0</v>
      </c>
      <c r="CW2569" s="1">
        <v>1.4999999999999999E-2</v>
      </c>
      <c r="CX2569" s="1">
        <v>32.35</v>
      </c>
      <c r="CY2569" s="1">
        <v>27.94</v>
      </c>
      <c r="DH2569" s="1">
        <v>0</v>
      </c>
      <c r="DI2569" s="1">
        <v>4.41</v>
      </c>
      <c r="DM2569" s="1">
        <v>0.27939999999999998</v>
      </c>
      <c r="DN2569" s="1">
        <v>0.11</v>
      </c>
      <c r="DP2569" s="1">
        <v>1.3229999999999999E-4</v>
      </c>
      <c r="DU2569" s="1">
        <v>1.8E-3</v>
      </c>
      <c r="EG2569" s="1">
        <v>0.191</v>
      </c>
      <c r="EI2569" s="1">
        <v>0.14699999999999999</v>
      </c>
      <c r="EK2569" s="1">
        <v>0</v>
      </c>
      <c r="FC2569" s="1">
        <v>12</v>
      </c>
      <c r="FD2569" s="1">
        <v>12</v>
      </c>
    </row>
    <row r="2570" spans="1:160" ht="135">
      <c r="A2570" s="1">
        <v>11110504944</v>
      </c>
      <c r="B2570" s="1" t="s">
        <v>15754</v>
      </c>
      <c r="C2570" s="1" t="s">
        <v>15753</v>
      </c>
      <c r="D2570" s="1" t="s">
        <v>144</v>
      </c>
      <c r="E2570" s="2">
        <v>1489068961</v>
      </c>
      <c r="F2570" s="1" t="s">
        <v>11739</v>
      </c>
      <c r="G2570" s="1">
        <v>1489068962</v>
      </c>
      <c r="H2570" s="1" t="s">
        <v>12838</v>
      </c>
      <c r="M2570" s="1" t="s">
        <v>3230</v>
      </c>
      <c r="N2570" s="1" t="s">
        <v>3231</v>
      </c>
      <c r="AF2570" s="1" t="s">
        <v>147</v>
      </c>
      <c r="AG2570" s="1" t="s">
        <v>148</v>
      </c>
      <c r="AH2570" s="1" t="s">
        <v>149</v>
      </c>
      <c r="AI2570" s="1" t="s">
        <v>15755</v>
      </c>
      <c r="AO2570" s="1" t="s">
        <v>12432</v>
      </c>
      <c r="AQ2570" s="1">
        <v>6</v>
      </c>
      <c r="AR2570" s="1" t="s">
        <v>15756</v>
      </c>
      <c r="AS2570" s="1" t="s">
        <v>15757</v>
      </c>
      <c r="AT2570" s="1" t="s">
        <v>15758</v>
      </c>
      <c r="AU2570" s="1">
        <v>0</v>
      </c>
      <c r="AX2570" s="1">
        <v>0</v>
      </c>
      <c r="BB2570" s="1" t="s">
        <v>210</v>
      </c>
      <c r="BE2570" s="1" t="s">
        <v>165</v>
      </c>
      <c r="BF2570" s="1" t="s">
        <v>166</v>
      </c>
      <c r="BG2570" s="1" t="s">
        <v>167</v>
      </c>
      <c r="BL2570" s="1">
        <v>874</v>
      </c>
      <c r="BN2570" s="1">
        <v>6.72</v>
      </c>
      <c r="BO2570" s="1">
        <v>4.4800000000000004</v>
      </c>
      <c r="CV2570" s="1">
        <v>0</v>
      </c>
      <c r="CW2570" s="1">
        <v>1.4999999999999999E-2</v>
      </c>
      <c r="CX2570" s="1">
        <v>29.85</v>
      </c>
      <c r="CY2570" s="1">
        <v>19.399999999999999</v>
      </c>
      <c r="DH2570" s="1">
        <v>1.5</v>
      </c>
      <c r="DI2570" s="1">
        <v>4.4800000000000004</v>
      </c>
      <c r="DM2570" s="1">
        <v>0.20827999999999999</v>
      </c>
      <c r="DN2570" s="1">
        <v>8.2000000000000003E-2</v>
      </c>
      <c r="DP2570" s="3">
        <v>4.4700000000000002E-5</v>
      </c>
      <c r="DU2570" s="1">
        <v>1.8E-3</v>
      </c>
      <c r="EG2570" s="1">
        <v>0.28399999999999997</v>
      </c>
      <c r="EI2570" s="1">
        <v>0.14899999999999999</v>
      </c>
      <c r="EK2570" s="1">
        <v>5.4000000000000001E-4</v>
      </c>
      <c r="FC2570" s="1">
        <v>6</v>
      </c>
      <c r="FD2570" s="1">
        <v>6</v>
      </c>
    </row>
    <row r="2571" spans="1:160" ht="165">
      <c r="A2571" s="1">
        <v>11110504951</v>
      </c>
      <c r="B2571" s="1" t="s">
        <v>15761</v>
      </c>
      <c r="C2571" s="1" t="s">
        <v>15759</v>
      </c>
      <c r="D2571" s="1" t="s">
        <v>144</v>
      </c>
      <c r="E2571" s="2">
        <v>1489068959</v>
      </c>
      <c r="F2571" s="1" t="s">
        <v>11774</v>
      </c>
      <c r="G2571" s="1">
        <v>1489068960</v>
      </c>
      <c r="H2571" s="1" t="s">
        <v>15760</v>
      </c>
      <c r="M2571" s="1" t="s">
        <v>3230</v>
      </c>
      <c r="N2571" s="1" t="s">
        <v>3231</v>
      </c>
      <c r="AF2571" s="1" t="s">
        <v>147</v>
      </c>
      <c r="AG2571" s="1" t="s">
        <v>148</v>
      </c>
      <c r="AH2571" s="1" t="s">
        <v>149</v>
      </c>
      <c r="AI2571" s="1" t="s">
        <v>15762</v>
      </c>
      <c r="AO2571" s="1" t="s">
        <v>12432</v>
      </c>
      <c r="AQ2571" s="1">
        <v>11</v>
      </c>
      <c r="AR2571" s="1" t="s">
        <v>15763</v>
      </c>
      <c r="AS2571" s="1" t="s">
        <v>15764</v>
      </c>
      <c r="AT2571" s="1" t="s">
        <v>15765</v>
      </c>
      <c r="AU2571" s="1">
        <v>0</v>
      </c>
      <c r="AX2571" s="1">
        <v>0</v>
      </c>
      <c r="BB2571" s="1" t="s">
        <v>210</v>
      </c>
      <c r="BE2571" s="1" t="s">
        <v>165</v>
      </c>
      <c r="BF2571" s="1" t="s">
        <v>166</v>
      </c>
      <c r="BG2571" s="1" t="s">
        <v>167</v>
      </c>
      <c r="BL2571" s="1">
        <v>812</v>
      </c>
      <c r="BN2571" s="1">
        <v>5.97</v>
      </c>
      <c r="BO2571" s="1">
        <v>3.73</v>
      </c>
      <c r="CV2571" s="1">
        <v>0</v>
      </c>
      <c r="CW2571" s="1">
        <v>2.1999999999999999E-2</v>
      </c>
      <c r="CX2571" s="1">
        <v>31.34</v>
      </c>
      <c r="CY2571" s="1">
        <v>23.88</v>
      </c>
      <c r="DH2571" s="1">
        <v>0</v>
      </c>
      <c r="DI2571" s="1">
        <v>4.4800000000000004</v>
      </c>
      <c r="DM2571" s="1">
        <v>0.1905</v>
      </c>
      <c r="DN2571" s="1">
        <v>7.4999999999999997E-2</v>
      </c>
      <c r="DP2571" s="1">
        <v>1.7909999999999999E-4</v>
      </c>
      <c r="DU2571" s="1">
        <v>1.8E-3</v>
      </c>
      <c r="EG2571" s="1">
        <v>0.19400000000000001</v>
      </c>
      <c r="EI2571" s="1">
        <v>0.14899999999999999</v>
      </c>
      <c r="EK2571" s="1">
        <v>5.4000000000000001E-4</v>
      </c>
      <c r="FC2571" s="1">
        <v>8</v>
      </c>
      <c r="FD2571" s="1">
        <v>8</v>
      </c>
    </row>
    <row r="2572" spans="1:160" ht="135">
      <c r="A2572" s="1">
        <v>11110504975</v>
      </c>
      <c r="B2572" s="1" t="s">
        <v>15767</v>
      </c>
      <c r="C2572" s="1" t="s">
        <v>15766</v>
      </c>
      <c r="D2572" s="1" t="s">
        <v>144</v>
      </c>
      <c r="E2572" s="2">
        <v>1489068956</v>
      </c>
      <c r="F2572" s="1" t="s">
        <v>13104</v>
      </c>
      <c r="G2572" s="1">
        <v>1489068956</v>
      </c>
      <c r="H2572" s="1" t="s">
        <v>13104</v>
      </c>
      <c r="M2572" s="1" t="s">
        <v>3230</v>
      </c>
      <c r="N2572" s="1" t="s">
        <v>3231</v>
      </c>
      <c r="AF2572" s="1" t="s">
        <v>147</v>
      </c>
      <c r="AG2572" s="1" t="s">
        <v>148</v>
      </c>
      <c r="AH2572" s="1" t="s">
        <v>149</v>
      </c>
      <c r="AI2572" s="1" t="s">
        <v>15768</v>
      </c>
      <c r="AO2572" s="1" t="s">
        <v>11749</v>
      </c>
      <c r="AQ2572" s="1">
        <v>5</v>
      </c>
      <c r="AR2572" s="1" t="s">
        <v>15769</v>
      </c>
      <c r="AS2572" s="1" t="s">
        <v>15770</v>
      </c>
      <c r="AT2572" s="1" t="s">
        <v>15771</v>
      </c>
      <c r="AU2572" s="1">
        <v>0</v>
      </c>
      <c r="AX2572" s="1">
        <v>0</v>
      </c>
      <c r="BB2572" s="1" t="s">
        <v>210</v>
      </c>
      <c r="BE2572" s="1" t="s">
        <v>165</v>
      </c>
      <c r="BF2572" s="1" t="s">
        <v>166</v>
      </c>
      <c r="BG2572" s="1" t="s">
        <v>167</v>
      </c>
      <c r="BL2572" s="1">
        <v>837</v>
      </c>
      <c r="BN2572" s="1">
        <v>7.69</v>
      </c>
      <c r="BO2572" s="1">
        <v>3.08</v>
      </c>
      <c r="CV2572" s="1">
        <v>0</v>
      </c>
      <c r="CW2572" s="1">
        <v>2.3E-2</v>
      </c>
      <c r="CX2572" s="1">
        <v>29.23</v>
      </c>
      <c r="CY2572" s="1">
        <v>20</v>
      </c>
      <c r="DH2572" s="1">
        <v>1.5</v>
      </c>
      <c r="DI2572" s="1">
        <v>4.62</v>
      </c>
      <c r="DM2572" s="1">
        <v>0.44957999999999998</v>
      </c>
      <c r="DN2572" s="1">
        <v>0.17699999999999999</v>
      </c>
      <c r="DP2572" s="3">
        <v>4.6199999999999998E-5</v>
      </c>
      <c r="DU2572" s="1">
        <v>1.8E-3</v>
      </c>
      <c r="EG2572" s="1">
        <v>0.2</v>
      </c>
      <c r="EI2572" s="1">
        <v>0.154</v>
      </c>
      <c r="EK2572" s="1">
        <v>0</v>
      </c>
      <c r="FC2572" s="1">
        <v>6</v>
      </c>
      <c r="FD2572" s="1">
        <v>6</v>
      </c>
    </row>
    <row r="2573" spans="1:160" ht="135">
      <c r="A2573" s="1">
        <v>11110505019</v>
      </c>
      <c r="B2573" s="1" t="s">
        <v>15773</v>
      </c>
      <c r="C2573" s="1" t="s">
        <v>15772</v>
      </c>
      <c r="D2573" s="1" t="s">
        <v>144</v>
      </c>
      <c r="E2573" s="2">
        <v>1489068960</v>
      </c>
      <c r="F2573" s="1" t="s">
        <v>15760</v>
      </c>
      <c r="G2573" s="1">
        <v>1489068960</v>
      </c>
      <c r="H2573" s="1" t="s">
        <v>15760</v>
      </c>
      <c r="M2573" s="1" t="s">
        <v>3230</v>
      </c>
      <c r="N2573" s="1" t="s">
        <v>3231</v>
      </c>
      <c r="AF2573" s="1" t="s">
        <v>147</v>
      </c>
      <c r="AG2573" s="1" t="s">
        <v>148</v>
      </c>
      <c r="AH2573" s="1" t="s">
        <v>149</v>
      </c>
      <c r="AI2573" s="1" t="s">
        <v>15774</v>
      </c>
      <c r="AO2573" s="1" t="s">
        <v>11721</v>
      </c>
      <c r="AQ2573" s="1">
        <v>12</v>
      </c>
      <c r="AR2573" s="1" t="s">
        <v>15775</v>
      </c>
      <c r="AS2573" s="1" t="s">
        <v>15776</v>
      </c>
      <c r="AT2573" s="1" t="s">
        <v>15777</v>
      </c>
      <c r="AU2573" s="1">
        <v>0</v>
      </c>
      <c r="AX2573" s="1">
        <v>0</v>
      </c>
      <c r="BB2573" s="1" t="s">
        <v>210</v>
      </c>
      <c r="BE2573" s="1" t="s">
        <v>165</v>
      </c>
      <c r="BF2573" s="1" t="s">
        <v>166</v>
      </c>
      <c r="BG2573" s="1" t="s">
        <v>167</v>
      </c>
      <c r="BL2573" s="1">
        <v>778</v>
      </c>
      <c r="BN2573" s="1">
        <v>7.14</v>
      </c>
      <c r="BO2573" s="1">
        <v>4.29</v>
      </c>
      <c r="CV2573" s="1">
        <v>0</v>
      </c>
      <c r="CW2573" s="1">
        <v>1.4E-2</v>
      </c>
      <c r="CX2573" s="1">
        <v>30</v>
      </c>
      <c r="CY2573" s="1">
        <v>7.14</v>
      </c>
      <c r="DH2573" s="1">
        <v>1.4</v>
      </c>
      <c r="DI2573" s="1">
        <v>5.71</v>
      </c>
      <c r="DM2573" s="1">
        <v>0.254</v>
      </c>
      <c r="DN2573" s="1">
        <v>0.1</v>
      </c>
      <c r="DP2573" s="1">
        <v>1.7129999999999999E-4</v>
      </c>
      <c r="DU2573" s="1">
        <v>1.6999999999999999E-3</v>
      </c>
      <c r="EI2573" s="1">
        <v>0.14299999999999999</v>
      </c>
      <c r="EK2573" s="1">
        <v>0</v>
      </c>
      <c r="FC2573" s="1">
        <v>4</v>
      </c>
      <c r="FD2573" s="1">
        <v>4</v>
      </c>
    </row>
    <row r="2574" spans="1:160" ht="135">
      <c r="A2574" s="1">
        <v>11110505026</v>
      </c>
      <c r="B2574" s="1" t="s">
        <v>15779</v>
      </c>
      <c r="C2574" s="1" t="s">
        <v>15778</v>
      </c>
      <c r="D2574" s="1" t="s">
        <v>144</v>
      </c>
      <c r="E2574" s="2">
        <v>1489068959</v>
      </c>
      <c r="F2574" s="1" t="s">
        <v>11774</v>
      </c>
      <c r="G2574" s="1">
        <v>1489068959</v>
      </c>
      <c r="H2574" s="1" t="s">
        <v>11774</v>
      </c>
      <c r="M2574" s="1" t="s">
        <v>3230</v>
      </c>
      <c r="N2574" s="1" t="s">
        <v>3231</v>
      </c>
      <c r="AF2574" s="1" t="s">
        <v>147</v>
      </c>
      <c r="AG2574" s="1" t="s">
        <v>148</v>
      </c>
      <c r="AH2574" s="1" t="s">
        <v>149</v>
      </c>
      <c r="AI2574" s="1" t="s">
        <v>15780</v>
      </c>
      <c r="AO2574" s="1" t="s">
        <v>12417</v>
      </c>
      <c r="AQ2574" s="1">
        <v>10</v>
      </c>
      <c r="AR2574" s="1" t="s">
        <v>15781</v>
      </c>
      <c r="AS2574" s="1" t="s">
        <v>15782</v>
      </c>
      <c r="AT2574" s="1" t="s">
        <v>15783</v>
      </c>
      <c r="AU2574" s="1">
        <v>0</v>
      </c>
      <c r="AX2574" s="1">
        <v>0</v>
      </c>
      <c r="BB2574" s="1" t="s">
        <v>164</v>
      </c>
      <c r="BE2574" s="1" t="s">
        <v>165</v>
      </c>
      <c r="BF2574" s="1" t="s">
        <v>166</v>
      </c>
      <c r="BG2574" s="1" t="s">
        <v>167</v>
      </c>
      <c r="BL2574" s="1">
        <v>799</v>
      </c>
      <c r="BN2574" s="1">
        <v>7.35</v>
      </c>
      <c r="BO2574" s="1">
        <v>2.94</v>
      </c>
      <c r="CV2574" s="1">
        <v>0</v>
      </c>
      <c r="CW2574" s="1">
        <v>2.1999999999999999E-2</v>
      </c>
      <c r="CX2574" s="1">
        <v>27.94</v>
      </c>
      <c r="CY2574" s="1">
        <v>7.35</v>
      </c>
      <c r="DH2574" s="1">
        <v>1.5</v>
      </c>
      <c r="DI2574" s="1">
        <v>5.88</v>
      </c>
      <c r="DM2574" s="1">
        <v>0.24384</v>
      </c>
      <c r="DN2574" s="1">
        <v>9.6000000000000002E-2</v>
      </c>
      <c r="DP2574" s="1">
        <v>1.7640000000000001E-4</v>
      </c>
      <c r="DU2574" s="1">
        <v>1.8E-3</v>
      </c>
      <c r="EI2574" s="1">
        <v>0.221</v>
      </c>
      <c r="EK2574" s="1">
        <v>1.06E-3</v>
      </c>
      <c r="FC2574" s="1">
        <v>1</v>
      </c>
      <c r="FD2574" s="1">
        <v>1</v>
      </c>
    </row>
    <row r="2575" spans="1:160" ht="135">
      <c r="A2575" s="1">
        <v>11110505040</v>
      </c>
      <c r="B2575" s="1" t="s">
        <v>15786</v>
      </c>
      <c r="C2575" s="1" t="s">
        <v>15784</v>
      </c>
      <c r="D2575" s="1" t="s">
        <v>144</v>
      </c>
      <c r="E2575" s="2">
        <v>1489068980</v>
      </c>
      <c r="F2575" s="1" t="s">
        <v>15785</v>
      </c>
      <c r="G2575" s="1">
        <v>1489068980</v>
      </c>
      <c r="H2575" s="1" t="s">
        <v>15785</v>
      </c>
      <c r="M2575" s="1" t="s">
        <v>3230</v>
      </c>
      <c r="N2575" s="1" t="s">
        <v>3231</v>
      </c>
      <c r="AF2575" s="1" t="s">
        <v>147</v>
      </c>
      <c r="AG2575" s="1" t="s">
        <v>148</v>
      </c>
      <c r="AH2575" s="1" t="s">
        <v>149</v>
      </c>
      <c r="AI2575" s="1" t="s">
        <v>15787</v>
      </c>
      <c r="AO2575" s="1" t="s">
        <v>11749</v>
      </c>
      <c r="AQ2575" s="1">
        <v>8</v>
      </c>
      <c r="AR2575" s="1" t="s">
        <v>15788</v>
      </c>
      <c r="AS2575" s="1" t="s">
        <v>15789</v>
      </c>
      <c r="AT2575" s="1" t="s">
        <v>15790</v>
      </c>
      <c r="AU2575" s="1">
        <v>0</v>
      </c>
      <c r="AX2575" s="1">
        <v>0</v>
      </c>
      <c r="BB2575" s="1" t="s">
        <v>164</v>
      </c>
      <c r="BE2575" s="1" t="s">
        <v>165</v>
      </c>
      <c r="BF2575" s="1" t="s">
        <v>166</v>
      </c>
      <c r="BG2575" s="1" t="s">
        <v>167</v>
      </c>
      <c r="BL2575" s="1">
        <v>644</v>
      </c>
      <c r="BN2575" s="1">
        <v>4.62</v>
      </c>
      <c r="BO2575" s="1">
        <v>3.08</v>
      </c>
      <c r="CV2575" s="1">
        <v>0</v>
      </c>
      <c r="CW2575" s="1">
        <v>2.3E-2</v>
      </c>
      <c r="CX2575" s="1">
        <v>24.62</v>
      </c>
      <c r="CY2575" s="1">
        <v>7.69</v>
      </c>
      <c r="DH2575" s="1">
        <v>1.5</v>
      </c>
      <c r="DI2575" s="1">
        <v>6.15</v>
      </c>
      <c r="DM2575" s="1">
        <v>0.23368</v>
      </c>
      <c r="DN2575" s="1">
        <v>9.1999999999999998E-2</v>
      </c>
      <c r="DP2575" s="1">
        <v>1.8450000000000001E-4</v>
      </c>
      <c r="DU2575" s="1">
        <v>1.8E-3</v>
      </c>
      <c r="EI2575" s="1">
        <v>0.23100000000000001</v>
      </c>
      <c r="EK2575" s="1">
        <v>0</v>
      </c>
      <c r="FC2575" s="1">
        <v>1</v>
      </c>
      <c r="FD2575" s="1">
        <v>1</v>
      </c>
    </row>
    <row r="2576" spans="1:160" ht="105">
      <c r="A2576" s="1">
        <v>11110505361</v>
      </c>
      <c r="B2576" s="1" t="s">
        <v>15793</v>
      </c>
      <c r="C2576" s="1" t="s">
        <v>15791</v>
      </c>
      <c r="D2576" s="1" t="s">
        <v>144</v>
      </c>
      <c r="E2576" s="2">
        <v>1489077924</v>
      </c>
      <c r="F2576" s="1" t="s">
        <v>15792</v>
      </c>
      <c r="G2576" s="1">
        <v>1489077924</v>
      </c>
      <c r="H2576" s="1" t="s">
        <v>15792</v>
      </c>
      <c r="M2576" s="1" t="s">
        <v>3241</v>
      </c>
      <c r="N2576" s="1" t="s">
        <v>3242</v>
      </c>
      <c r="AF2576" s="1" t="s">
        <v>147</v>
      </c>
      <c r="AG2576" s="1" t="s">
        <v>148</v>
      </c>
      <c r="AH2576" s="1" t="s">
        <v>149</v>
      </c>
      <c r="AI2576" s="1" t="s">
        <v>15794</v>
      </c>
      <c r="AO2576" s="1" t="s">
        <v>3633</v>
      </c>
      <c r="AQ2576" s="1">
        <v>7</v>
      </c>
      <c r="AR2576" s="1" t="s">
        <v>15795</v>
      </c>
      <c r="AS2576" s="1" t="s">
        <v>15796</v>
      </c>
      <c r="AT2576" s="1" t="s">
        <v>15797</v>
      </c>
      <c r="AU2576" s="1">
        <v>0</v>
      </c>
      <c r="AX2576" s="1">
        <v>0</v>
      </c>
      <c r="BB2576" s="1" t="s">
        <v>367</v>
      </c>
      <c r="BE2576" s="1" t="s">
        <v>165</v>
      </c>
      <c r="BF2576" s="1" t="s">
        <v>166</v>
      </c>
      <c r="BG2576" s="1" t="s">
        <v>167</v>
      </c>
      <c r="BL2576" s="1">
        <v>628</v>
      </c>
      <c r="BN2576" s="1">
        <v>11.67</v>
      </c>
      <c r="BO2576" s="1">
        <v>11.67</v>
      </c>
      <c r="CV2576" s="1">
        <v>0</v>
      </c>
      <c r="CW2576" s="1">
        <v>0</v>
      </c>
      <c r="CX2576" s="1">
        <v>6.67</v>
      </c>
      <c r="CY2576" s="1">
        <v>6.67</v>
      </c>
      <c r="DH2576" s="1">
        <v>0</v>
      </c>
      <c r="DI2576" s="1">
        <v>3.33</v>
      </c>
      <c r="DM2576" s="1">
        <v>1.60782</v>
      </c>
      <c r="DN2576" s="1">
        <v>0.63300000000000001</v>
      </c>
      <c r="DP2576" s="1">
        <v>0</v>
      </c>
      <c r="DU2576" s="1">
        <v>4.0000000000000001E-3</v>
      </c>
      <c r="EG2576" s="1">
        <v>0.23300000000000001</v>
      </c>
      <c r="EI2576" s="1">
        <v>0.2</v>
      </c>
      <c r="EK2576" s="1">
        <v>0</v>
      </c>
      <c r="FC2576" s="1">
        <v>19</v>
      </c>
      <c r="FD2576" s="1">
        <v>19</v>
      </c>
    </row>
    <row r="2577" spans="1:160" ht="120">
      <c r="A2577" s="1">
        <v>11110505439</v>
      </c>
      <c r="B2577" s="1" t="s">
        <v>15800</v>
      </c>
      <c r="C2577" s="1" t="s">
        <v>15798</v>
      </c>
      <c r="D2577" s="1" t="s">
        <v>144</v>
      </c>
      <c r="E2577" s="2">
        <v>1489068981</v>
      </c>
      <c r="F2577" s="1" t="s">
        <v>15799</v>
      </c>
      <c r="G2577" s="1">
        <v>1489068981</v>
      </c>
      <c r="H2577" s="1" t="s">
        <v>15799</v>
      </c>
      <c r="M2577" s="1" t="s">
        <v>3230</v>
      </c>
      <c r="N2577" s="1" t="s">
        <v>3231</v>
      </c>
      <c r="AF2577" s="1" t="s">
        <v>147</v>
      </c>
      <c r="AG2577" s="1" t="s">
        <v>148</v>
      </c>
      <c r="AH2577" s="1" t="s">
        <v>149</v>
      </c>
      <c r="AI2577" s="1" t="s">
        <v>15801</v>
      </c>
      <c r="AO2577" s="1" t="s">
        <v>206</v>
      </c>
      <c r="AQ2577" s="1">
        <v>6</v>
      </c>
      <c r="AR2577" s="1" t="s">
        <v>15802</v>
      </c>
      <c r="AS2577" s="1" t="s">
        <v>11743</v>
      </c>
      <c r="AT2577" s="1" t="s">
        <v>11744</v>
      </c>
      <c r="AU2577" s="1">
        <v>0</v>
      </c>
      <c r="AX2577" s="1">
        <v>1</v>
      </c>
      <c r="AZ2577" s="1" t="s">
        <v>2183</v>
      </c>
      <c r="BB2577" s="1" t="s">
        <v>210</v>
      </c>
      <c r="BE2577" s="1" t="s">
        <v>165</v>
      </c>
      <c r="BF2577" s="1" t="s">
        <v>166</v>
      </c>
      <c r="BG2577" s="1" t="s">
        <v>167</v>
      </c>
      <c r="BL2577" s="1">
        <v>590</v>
      </c>
      <c r="BN2577" s="1">
        <v>2.34</v>
      </c>
      <c r="BO2577" s="1">
        <v>0.78</v>
      </c>
      <c r="CV2577" s="1">
        <v>0</v>
      </c>
      <c r="CW2577" s="1">
        <v>8.0000000000000002E-3</v>
      </c>
      <c r="CX2577" s="1">
        <v>28.12</v>
      </c>
      <c r="CY2577" s="1">
        <v>21.88</v>
      </c>
      <c r="DH2577" s="1">
        <v>0</v>
      </c>
      <c r="DI2577" s="1">
        <v>4.6900000000000004</v>
      </c>
      <c r="DM2577" s="1">
        <v>0.21844</v>
      </c>
      <c r="DN2577" s="1">
        <v>8.5999999999999993E-2</v>
      </c>
      <c r="DP2577" s="1">
        <v>0</v>
      </c>
      <c r="DU2577" s="1">
        <v>1.9E-3</v>
      </c>
      <c r="EG2577" s="1">
        <v>0.23400000000000001</v>
      </c>
      <c r="EI2577" s="1">
        <v>0.156</v>
      </c>
      <c r="EK2577" s="1">
        <v>0</v>
      </c>
      <c r="FC2577" s="1">
        <v>3</v>
      </c>
      <c r="FD2577" s="1">
        <v>3</v>
      </c>
    </row>
    <row r="2578" spans="1:160" ht="135">
      <c r="A2578" s="1">
        <v>11110505545</v>
      </c>
      <c r="B2578" s="1" t="s">
        <v>15715</v>
      </c>
      <c r="C2578" s="1" t="s">
        <v>15803</v>
      </c>
      <c r="D2578" s="1" t="s">
        <v>144</v>
      </c>
      <c r="E2578" s="2">
        <v>1489093801</v>
      </c>
      <c r="F2578" s="1" t="s">
        <v>15804</v>
      </c>
      <c r="G2578" s="1">
        <v>1489093801</v>
      </c>
      <c r="H2578" s="1" t="s">
        <v>15804</v>
      </c>
      <c r="M2578" s="1" t="s">
        <v>3230</v>
      </c>
      <c r="N2578" s="1" t="s">
        <v>3231</v>
      </c>
      <c r="AF2578" s="1" t="s">
        <v>147</v>
      </c>
      <c r="AG2578" s="1" t="s">
        <v>148</v>
      </c>
      <c r="AH2578" s="1" t="s">
        <v>149</v>
      </c>
      <c r="AI2578" s="1" t="s">
        <v>15805</v>
      </c>
      <c r="AO2578" s="1" t="s">
        <v>15704</v>
      </c>
      <c r="AQ2578" s="1">
        <v>0</v>
      </c>
      <c r="AR2578" s="1" t="s">
        <v>15806</v>
      </c>
      <c r="AU2578" s="1">
        <v>0</v>
      </c>
      <c r="AX2578" s="1">
        <v>0</v>
      </c>
      <c r="BB2578" s="1" t="s">
        <v>288</v>
      </c>
      <c r="BE2578" s="1" t="s">
        <v>165</v>
      </c>
      <c r="BF2578" s="1" t="s">
        <v>166</v>
      </c>
      <c r="BG2578" s="1" t="s">
        <v>167</v>
      </c>
      <c r="BL2578" s="1">
        <v>335</v>
      </c>
      <c r="BN2578" s="1">
        <v>0</v>
      </c>
      <c r="BO2578" s="1">
        <v>0</v>
      </c>
      <c r="CV2578" s="1">
        <v>0</v>
      </c>
      <c r="CW2578" s="1">
        <v>3.0000000000000001E-3</v>
      </c>
      <c r="CX2578" s="1">
        <v>12.67</v>
      </c>
      <c r="CY2578" s="1">
        <v>10</v>
      </c>
      <c r="DH2578" s="1">
        <v>2</v>
      </c>
      <c r="DI2578" s="1">
        <v>8.67</v>
      </c>
      <c r="DM2578" s="1">
        <v>0.10922</v>
      </c>
      <c r="DN2578" s="1">
        <v>4.2999999999999997E-2</v>
      </c>
      <c r="DP2578" s="3">
        <v>8.0099999999999995E-5</v>
      </c>
      <c r="DU2578" s="1">
        <v>8.0000000000000004E-4</v>
      </c>
      <c r="EG2578" s="1">
        <v>0.107</v>
      </c>
      <c r="EI2578" s="1">
        <v>0.23300000000000001</v>
      </c>
      <c r="EK2578" s="1">
        <v>0</v>
      </c>
      <c r="FC2578" s="1">
        <v>-5</v>
      </c>
      <c r="FD2578" s="1">
        <v>-5</v>
      </c>
    </row>
    <row r="2579" spans="1:160" ht="135">
      <c r="A2579" s="1">
        <v>11110505552</v>
      </c>
      <c r="B2579" s="1" t="s">
        <v>15722</v>
      </c>
      <c r="C2579" s="1" t="s">
        <v>15807</v>
      </c>
      <c r="D2579" s="1" t="s">
        <v>144</v>
      </c>
      <c r="E2579" s="2">
        <v>1489093798</v>
      </c>
      <c r="F2579" s="1" t="s">
        <v>15808</v>
      </c>
      <c r="G2579" s="1">
        <v>1489093798</v>
      </c>
      <c r="H2579" s="1" t="s">
        <v>15808</v>
      </c>
      <c r="M2579" s="1" t="s">
        <v>3230</v>
      </c>
      <c r="N2579" s="1" t="s">
        <v>3231</v>
      </c>
      <c r="AF2579" s="1" t="s">
        <v>147</v>
      </c>
      <c r="AG2579" s="1" t="s">
        <v>148</v>
      </c>
      <c r="AH2579" s="1" t="s">
        <v>149</v>
      </c>
      <c r="AI2579" s="1" t="s">
        <v>15809</v>
      </c>
      <c r="AO2579" s="1" t="s">
        <v>15704</v>
      </c>
      <c r="AQ2579" s="1">
        <v>0</v>
      </c>
      <c r="AR2579" s="1" t="s">
        <v>15810</v>
      </c>
      <c r="AU2579" s="1">
        <v>0</v>
      </c>
      <c r="AX2579" s="1">
        <v>0</v>
      </c>
      <c r="BB2579" s="1" t="s">
        <v>288</v>
      </c>
      <c r="BE2579" s="1" t="s">
        <v>165</v>
      </c>
      <c r="BF2579" s="1" t="s">
        <v>166</v>
      </c>
      <c r="BG2579" s="1" t="s">
        <v>167</v>
      </c>
      <c r="BL2579" s="1">
        <v>335</v>
      </c>
      <c r="BN2579" s="1">
        <v>0</v>
      </c>
      <c r="BO2579" s="1">
        <v>0</v>
      </c>
      <c r="CV2579" s="1">
        <v>0</v>
      </c>
      <c r="CW2579" s="1">
        <v>3.0000000000000001E-3</v>
      </c>
      <c r="CX2579" s="1">
        <v>13.33</v>
      </c>
      <c r="CY2579" s="1">
        <v>10</v>
      </c>
      <c r="DH2579" s="1">
        <v>2</v>
      </c>
      <c r="DI2579" s="1">
        <v>8.67</v>
      </c>
      <c r="DM2579" s="1">
        <v>0.10922</v>
      </c>
      <c r="DN2579" s="1">
        <v>4.2999999999999997E-2</v>
      </c>
      <c r="DP2579" s="3">
        <v>8.0099999999999995E-5</v>
      </c>
      <c r="DU2579" s="1">
        <v>8.0000000000000004E-4</v>
      </c>
      <c r="EG2579" s="1">
        <v>0.113</v>
      </c>
      <c r="EI2579" s="1">
        <v>0.23300000000000001</v>
      </c>
      <c r="EK2579" s="1">
        <v>0</v>
      </c>
      <c r="FC2579" s="1">
        <v>-5</v>
      </c>
      <c r="FD2579" s="1">
        <v>-5</v>
      </c>
    </row>
    <row r="2580" spans="1:160" ht="135">
      <c r="A2580" s="1">
        <v>11110505569</v>
      </c>
      <c r="B2580" s="1" t="s">
        <v>15715</v>
      </c>
      <c r="C2580" s="1" t="s">
        <v>15811</v>
      </c>
      <c r="D2580" s="1" t="s">
        <v>144</v>
      </c>
      <c r="E2580" s="2">
        <v>1489093800</v>
      </c>
      <c r="F2580" s="1" t="s">
        <v>15812</v>
      </c>
      <c r="G2580" s="1">
        <v>1489093800</v>
      </c>
      <c r="H2580" s="1" t="s">
        <v>15812</v>
      </c>
      <c r="M2580" s="1" t="s">
        <v>3230</v>
      </c>
      <c r="N2580" s="1" t="s">
        <v>3231</v>
      </c>
      <c r="AF2580" s="1" t="s">
        <v>147</v>
      </c>
      <c r="AG2580" s="1" t="s">
        <v>148</v>
      </c>
      <c r="AH2580" s="1" t="s">
        <v>149</v>
      </c>
      <c r="AI2580" s="1" t="s">
        <v>15813</v>
      </c>
      <c r="AO2580" s="1" t="s">
        <v>15704</v>
      </c>
      <c r="AQ2580" s="1">
        <v>0</v>
      </c>
      <c r="AR2580" s="1" t="s">
        <v>15814</v>
      </c>
      <c r="AU2580" s="1">
        <v>0</v>
      </c>
      <c r="AX2580" s="1">
        <v>0</v>
      </c>
      <c r="BB2580" s="1" t="s">
        <v>288</v>
      </c>
      <c r="BE2580" s="1" t="s">
        <v>165</v>
      </c>
      <c r="BF2580" s="1" t="s">
        <v>166</v>
      </c>
      <c r="BG2580" s="1" t="s">
        <v>167</v>
      </c>
      <c r="BL2580" s="1">
        <v>335</v>
      </c>
      <c r="BN2580" s="1">
        <v>0</v>
      </c>
      <c r="BO2580" s="1">
        <v>0</v>
      </c>
      <c r="CV2580" s="1">
        <v>0</v>
      </c>
      <c r="CW2580" s="1">
        <v>3.0000000000000001E-3</v>
      </c>
      <c r="CX2580" s="1">
        <v>12.67</v>
      </c>
      <c r="CY2580" s="1">
        <v>10</v>
      </c>
      <c r="DH2580" s="1">
        <v>2</v>
      </c>
      <c r="DI2580" s="1">
        <v>8.67</v>
      </c>
      <c r="DM2580" s="1">
        <v>0.10922</v>
      </c>
      <c r="DN2580" s="1">
        <v>4.2999999999999997E-2</v>
      </c>
      <c r="DP2580" s="3">
        <v>8.0099999999999995E-5</v>
      </c>
      <c r="DU2580" s="1">
        <v>8.0000000000000004E-4</v>
      </c>
      <c r="EG2580" s="1">
        <v>0.107</v>
      </c>
      <c r="EI2580" s="1">
        <v>0.23300000000000001</v>
      </c>
      <c r="EK2580" s="1">
        <v>0</v>
      </c>
      <c r="FC2580" s="1">
        <v>-5</v>
      </c>
      <c r="FD2580" s="1">
        <v>-5</v>
      </c>
    </row>
    <row r="2581" spans="1:160" ht="135">
      <c r="A2581" s="1">
        <v>11110505590</v>
      </c>
      <c r="B2581" s="1" t="s">
        <v>15816</v>
      </c>
      <c r="C2581" s="1" t="s">
        <v>15815</v>
      </c>
      <c r="D2581" s="1" t="s">
        <v>144</v>
      </c>
      <c r="E2581" s="2">
        <v>1489093800</v>
      </c>
      <c r="F2581" s="1" t="s">
        <v>15812</v>
      </c>
      <c r="G2581" s="1">
        <v>1489093801</v>
      </c>
      <c r="H2581" s="1" t="s">
        <v>15804</v>
      </c>
      <c r="M2581" s="1" t="s">
        <v>3230</v>
      </c>
      <c r="N2581" s="1" t="s">
        <v>3231</v>
      </c>
      <c r="AF2581" s="1" t="s">
        <v>147</v>
      </c>
      <c r="AG2581" s="1" t="s">
        <v>148</v>
      </c>
      <c r="AH2581" s="1" t="s">
        <v>149</v>
      </c>
      <c r="AI2581" s="1" t="s">
        <v>15817</v>
      </c>
      <c r="AO2581" s="1" t="s">
        <v>15704</v>
      </c>
      <c r="AQ2581" s="1">
        <v>4</v>
      </c>
      <c r="AR2581" s="1" t="s">
        <v>15818</v>
      </c>
      <c r="AS2581" s="1" t="s">
        <v>15819</v>
      </c>
      <c r="AT2581" s="1" t="s">
        <v>15820</v>
      </c>
      <c r="AU2581" s="1">
        <v>0</v>
      </c>
      <c r="AX2581" s="1">
        <v>0</v>
      </c>
      <c r="BB2581" s="1" t="s">
        <v>288</v>
      </c>
      <c r="BE2581" s="1" t="s">
        <v>165</v>
      </c>
      <c r="BF2581" s="1" t="s">
        <v>166</v>
      </c>
      <c r="BG2581" s="1" t="s">
        <v>167</v>
      </c>
      <c r="BL2581" s="1">
        <v>335</v>
      </c>
      <c r="BN2581" s="1">
        <v>2</v>
      </c>
      <c r="BO2581" s="1">
        <v>1.67</v>
      </c>
      <c r="CV2581" s="1">
        <v>0</v>
      </c>
      <c r="CW2581" s="1">
        <v>3.0000000000000001E-3</v>
      </c>
      <c r="CX2581" s="1">
        <v>5.33</v>
      </c>
      <c r="CY2581" s="1">
        <v>3.33</v>
      </c>
      <c r="DH2581" s="1">
        <v>0</v>
      </c>
      <c r="DI2581" s="1">
        <v>9.33</v>
      </c>
      <c r="DM2581" s="1">
        <v>0.17780000000000001</v>
      </c>
      <c r="DN2581" s="1">
        <v>7.0000000000000007E-2</v>
      </c>
      <c r="DP2581" s="3">
        <v>6.0000000000000002E-5</v>
      </c>
      <c r="DR2581" s="3">
        <v>9.9999999999999995E-7</v>
      </c>
      <c r="DU2581" s="1">
        <v>0</v>
      </c>
      <c r="EG2581" s="1">
        <v>0.13300000000000001</v>
      </c>
      <c r="EI2581" s="1">
        <v>0.26700000000000002</v>
      </c>
      <c r="EK2581" s="1">
        <v>0</v>
      </c>
      <c r="FC2581" s="1">
        <v>-4</v>
      </c>
      <c r="FD2581" s="1">
        <v>-4</v>
      </c>
    </row>
    <row r="2582" spans="1:160" ht="120">
      <c r="A2582" s="1">
        <v>11110505606</v>
      </c>
      <c r="B2582" s="1" t="s">
        <v>15822</v>
      </c>
      <c r="C2582" s="1" t="s">
        <v>15821</v>
      </c>
      <c r="D2582" s="1" t="s">
        <v>144</v>
      </c>
      <c r="E2582" s="2">
        <v>1489093801</v>
      </c>
      <c r="F2582" s="1" t="s">
        <v>15804</v>
      </c>
      <c r="G2582" s="1">
        <v>1489093801</v>
      </c>
      <c r="H2582" s="1" t="s">
        <v>15804</v>
      </c>
      <c r="M2582" s="1" t="s">
        <v>3230</v>
      </c>
      <c r="N2582" s="1" t="s">
        <v>3231</v>
      </c>
      <c r="AF2582" s="1" t="s">
        <v>147</v>
      </c>
      <c r="AG2582" s="1" t="s">
        <v>148</v>
      </c>
      <c r="AH2582" s="1" t="s">
        <v>149</v>
      </c>
      <c r="AI2582" s="1" t="s">
        <v>15823</v>
      </c>
      <c r="AO2582" s="1" t="s">
        <v>15704</v>
      </c>
      <c r="AQ2582" s="1">
        <v>5</v>
      </c>
      <c r="AR2582" s="1" t="s">
        <v>15824</v>
      </c>
      <c r="AS2582" s="1" t="s">
        <v>15825</v>
      </c>
      <c r="AT2582" s="1" t="s">
        <v>15826</v>
      </c>
      <c r="AU2582" s="1">
        <v>0</v>
      </c>
      <c r="AX2582" s="1">
        <v>0</v>
      </c>
      <c r="BB2582" s="1" t="s">
        <v>288</v>
      </c>
      <c r="BE2582" s="1" t="s">
        <v>165</v>
      </c>
      <c r="BF2582" s="1" t="s">
        <v>166</v>
      </c>
      <c r="BG2582" s="1" t="s">
        <v>167</v>
      </c>
      <c r="BL2582" s="1">
        <v>251</v>
      </c>
      <c r="BN2582" s="1">
        <v>0.33</v>
      </c>
      <c r="BO2582" s="1">
        <v>0</v>
      </c>
      <c r="CV2582" s="1">
        <v>0</v>
      </c>
      <c r="CW2582" s="1">
        <v>3.0000000000000001E-3</v>
      </c>
      <c r="CX2582" s="1">
        <v>6</v>
      </c>
      <c r="CY2582" s="1">
        <v>4</v>
      </c>
      <c r="DH2582" s="1">
        <v>0</v>
      </c>
      <c r="DI2582" s="1">
        <v>9.33</v>
      </c>
      <c r="DM2582" s="1">
        <v>0.18542</v>
      </c>
      <c r="DN2582" s="1">
        <v>7.2999999999999995E-2</v>
      </c>
      <c r="DP2582" s="3">
        <v>6.0000000000000002E-5</v>
      </c>
      <c r="DR2582" s="3">
        <v>9.9999999999999995E-7</v>
      </c>
      <c r="DU2582" s="1">
        <v>4.0000000000000001E-3</v>
      </c>
      <c r="EG2582" s="1">
        <v>0.127</v>
      </c>
      <c r="EI2582" s="1">
        <v>0.26700000000000002</v>
      </c>
      <c r="EK2582" s="1">
        <v>0</v>
      </c>
      <c r="FC2582" s="1">
        <v>-5</v>
      </c>
      <c r="FD2582" s="1">
        <v>-5</v>
      </c>
    </row>
    <row r="2583" spans="1:160" ht="135">
      <c r="A2583" s="1">
        <v>11110505637</v>
      </c>
      <c r="B2583" s="1" t="s">
        <v>15828</v>
      </c>
      <c r="C2583" s="1" t="s">
        <v>15827</v>
      </c>
      <c r="D2583" s="1" t="s">
        <v>144</v>
      </c>
      <c r="E2583" s="2">
        <v>1489075827</v>
      </c>
      <c r="F2583" s="1" t="s">
        <v>14060</v>
      </c>
      <c r="G2583" s="1">
        <v>1489075827</v>
      </c>
      <c r="H2583" s="1" t="s">
        <v>14060</v>
      </c>
      <c r="M2583" s="1" t="s">
        <v>3230</v>
      </c>
      <c r="N2583" s="1" t="s">
        <v>3231</v>
      </c>
      <c r="AF2583" s="1" t="s">
        <v>147</v>
      </c>
      <c r="AG2583" s="1" t="s">
        <v>148</v>
      </c>
      <c r="AH2583" s="1" t="s">
        <v>149</v>
      </c>
      <c r="AI2583" s="1" t="s">
        <v>15829</v>
      </c>
      <c r="AO2583" s="1" t="s">
        <v>15830</v>
      </c>
      <c r="AQ2583" s="1">
        <v>0</v>
      </c>
      <c r="AR2583" s="1" t="s">
        <v>15831</v>
      </c>
      <c r="AU2583" s="1">
        <v>0</v>
      </c>
      <c r="AX2583" s="1">
        <v>0</v>
      </c>
      <c r="BB2583" s="1" t="s">
        <v>288</v>
      </c>
      <c r="BE2583" s="1" t="s">
        <v>165</v>
      </c>
      <c r="BF2583" s="1" t="s">
        <v>166</v>
      </c>
      <c r="BG2583" s="1" t="s">
        <v>167</v>
      </c>
      <c r="BL2583" s="1">
        <v>126</v>
      </c>
      <c r="BN2583" s="1">
        <v>0.68</v>
      </c>
      <c r="BO2583" s="1">
        <v>0.34</v>
      </c>
      <c r="CV2583" s="1">
        <v>0</v>
      </c>
      <c r="CW2583" s="1">
        <v>3.0000000000000001E-3</v>
      </c>
      <c r="CX2583" s="1">
        <v>2.36</v>
      </c>
      <c r="CY2583" s="1">
        <v>1.35</v>
      </c>
      <c r="DH2583" s="1">
        <v>0</v>
      </c>
      <c r="DI2583" s="1">
        <v>4.05</v>
      </c>
      <c r="DM2583" s="1">
        <v>0.13716</v>
      </c>
      <c r="DN2583" s="1">
        <v>5.3999999999999999E-2</v>
      </c>
      <c r="DP2583" s="3">
        <v>7.5900000000000002E-5</v>
      </c>
      <c r="DR2583" s="3">
        <v>1.175E-6</v>
      </c>
      <c r="DU2583" s="1">
        <v>8.0000000000000004E-4</v>
      </c>
      <c r="EG2583" s="1">
        <v>2.7E-2</v>
      </c>
      <c r="EI2583" s="1">
        <v>0.11799999999999999</v>
      </c>
      <c r="EK2583" s="1">
        <v>0</v>
      </c>
      <c r="FC2583" s="1">
        <v>-2</v>
      </c>
      <c r="FD2583" s="1">
        <v>-2</v>
      </c>
    </row>
    <row r="2584" spans="1:160" ht="120">
      <c r="A2584" s="1">
        <v>11110505644</v>
      </c>
      <c r="B2584" s="1" t="s">
        <v>15833</v>
      </c>
      <c r="C2584" s="1" t="s">
        <v>15832</v>
      </c>
      <c r="D2584" s="1" t="s">
        <v>144</v>
      </c>
      <c r="E2584" s="2">
        <v>1489075827</v>
      </c>
      <c r="F2584" s="1" t="s">
        <v>14060</v>
      </c>
      <c r="G2584" s="1">
        <v>1489075827</v>
      </c>
      <c r="H2584" s="1" t="s">
        <v>14060</v>
      </c>
      <c r="M2584" s="1" t="s">
        <v>3249</v>
      </c>
      <c r="N2584" s="1" t="s">
        <v>3250</v>
      </c>
      <c r="AF2584" s="1" t="s">
        <v>147</v>
      </c>
      <c r="AG2584" s="1" t="s">
        <v>148</v>
      </c>
      <c r="AH2584" s="1" t="s">
        <v>149</v>
      </c>
      <c r="AI2584" s="1" t="s">
        <v>15834</v>
      </c>
      <c r="AO2584" s="1" t="s">
        <v>15830</v>
      </c>
      <c r="AQ2584" s="1">
        <v>6</v>
      </c>
      <c r="AR2584" s="1" t="s">
        <v>15835</v>
      </c>
      <c r="AS2584" s="1" t="s">
        <v>15836</v>
      </c>
      <c r="AT2584" s="1" t="s">
        <v>15837</v>
      </c>
      <c r="AU2584" s="1">
        <v>0</v>
      </c>
      <c r="AX2584" s="1">
        <v>0</v>
      </c>
      <c r="BB2584" s="1" t="s">
        <v>288</v>
      </c>
      <c r="BE2584" s="1" t="s">
        <v>165</v>
      </c>
      <c r="BF2584" s="1" t="s">
        <v>166</v>
      </c>
      <c r="BG2584" s="1" t="s">
        <v>167</v>
      </c>
      <c r="BL2584" s="1">
        <v>126</v>
      </c>
      <c r="BN2584" s="1">
        <v>0.68</v>
      </c>
      <c r="BO2584" s="1">
        <v>0.34</v>
      </c>
      <c r="CV2584" s="1">
        <v>0</v>
      </c>
      <c r="CW2584" s="1">
        <v>3.0000000000000001E-3</v>
      </c>
      <c r="CX2584" s="1">
        <v>2.36</v>
      </c>
      <c r="CY2584" s="1">
        <v>1.69</v>
      </c>
      <c r="DH2584" s="1">
        <v>0</v>
      </c>
      <c r="DI2584" s="1">
        <v>4.05</v>
      </c>
      <c r="DM2584" s="1">
        <v>0.12953999999999999</v>
      </c>
      <c r="DN2584" s="1">
        <v>5.0999999999999997E-2</v>
      </c>
      <c r="DP2584" s="3">
        <v>7.5900000000000002E-5</v>
      </c>
      <c r="DR2584" s="3">
        <v>1.175E-6</v>
      </c>
      <c r="DU2584" s="1">
        <v>0</v>
      </c>
      <c r="EG2584" s="1">
        <v>1.4E-2</v>
      </c>
      <c r="EI2584" s="1">
        <v>0.11799999999999999</v>
      </c>
      <c r="EK2584" s="1">
        <v>0</v>
      </c>
      <c r="FC2584" s="1">
        <v>-2</v>
      </c>
      <c r="FD2584" s="1">
        <v>-2</v>
      </c>
    </row>
    <row r="2585" spans="1:160" ht="120">
      <c r="A2585" s="1">
        <v>11110505651</v>
      </c>
      <c r="B2585" s="1" t="s">
        <v>15839</v>
      </c>
      <c r="C2585" s="1" t="s">
        <v>15838</v>
      </c>
      <c r="D2585" s="1" t="s">
        <v>144</v>
      </c>
      <c r="E2585" s="2">
        <v>1489074015</v>
      </c>
      <c r="F2585" s="1" t="s">
        <v>12525</v>
      </c>
      <c r="G2585" s="1">
        <v>1489074015</v>
      </c>
      <c r="H2585" s="1" t="s">
        <v>12525</v>
      </c>
      <c r="M2585" s="1" t="s">
        <v>3249</v>
      </c>
      <c r="N2585" s="1" t="s">
        <v>3250</v>
      </c>
      <c r="AF2585" s="1" t="s">
        <v>147</v>
      </c>
      <c r="AG2585" s="1" t="s">
        <v>148</v>
      </c>
      <c r="AH2585" s="1" t="s">
        <v>149</v>
      </c>
      <c r="AI2585" s="1" t="s">
        <v>15840</v>
      </c>
      <c r="AO2585" s="1" t="s">
        <v>15830</v>
      </c>
      <c r="AQ2585" s="1">
        <v>5</v>
      </c>
      <c r="AR2585" s="1" t="s">
        <v>15841</v>
      </c>
      <c r="AS2585" s="1" t="s">
        <v>15842</v>
      </c>
      <c r="AT2585" s="1" t="s">
        <v>15843</v>
      </c>
      <c r="AU2585" s="1">
        <v>0</v>
      </c>
      <c r="AX2585" s="1">
        <v>0</v>
      </c>
      <c r="BB2585" s="1" t="s">
        <v>288</v>
      </c>
      <c r="BE2585" s="1" t="s">
        <v>165</v>
      </c>
      <c r="BF2585" s="1" t="s">
        <v>166</v>
      </c>
      <c r="BG2585" s="1" t="s">
        <v>167</v>
      </c>
      <c r="BL2585" s="1">
        <v>126</v>
      </c>
      <c r="BN2585" s="1">
        <v>0.68</v>
      </c>
      <c r="BO2585" s="1">
        <v>0.34</v>
      </c>
      <c r="CV2585" s="1">
        <v>0</v>
      </c>
      <c r="CW2585" s="1">
        <v>3.0000000000000001E-3</v>
      </c>
      <c r="CX2585" s="1">
        <v>2.0299999999999998</v>
      </c>
      <c r="CY2585" s="1">
        <v>1.01</v>
      </c>
      <c r="DH2585" s="1">
        <v>0.3</v>
      </c>
      <c r="DI2585" s="1">
        <v>4.05</v>
      </c>
      <c r="DM2585" s="1">
        <v>0.12953999999999999</v>
      </c>
      <c r="DN2585" s="1">
        <v>5.0999999999999997E-2</v>
      </c>
      <c r="DP2585" s="3">
        <v>7.5900000000000002E-5</v>
      </c>
      <c r="DR2585" s="3">
        <v>1.175E-6</v>
      </c>
      <c r="DU2585" s="1">
        <v>4.0000000000000002E-4</v>
      </c>
      <c r="EG2585" s="1">
        <v>1.2E-2</v>
      </c>
      <c r="EI2585" s="1">
        <v>0.11799999999999999</v>
      </c>
      <c r="EK2585" s="1">
        <v>1.2E-4</v>
      </c>
      <c r="FC2585" s="1">
        <v>-2</v>
      </c>
      <c r="FD2585" s="1">
        <v>-2</v>
      </c>
    </row>
    <row r="2586" spans="1:160" ht="135">
      <c r="A2586" s="1">
        <v>11110505699</v>
      </c>
      <c r="B2586" s="1" t="s">
        <v>15846</v>
      </c>
      <c r="C2586" s="1" t="s">
        <v>15844</v>
      </c>
      <c r="D2586" s="1" t="s">
        <v>144</v>
      </c>
      <c r="E2586" s="2">
        <v>1489073120</v>
      </c>
      <c r="F2586" s="1" t="s">
        <v>12386</v>
      </c>
      <c r="G2586" s="1">
        <v>1489073121</v>
      </c>
      <c r="H2586" s="1" t="s">
        <v>15845</v>
      </c>
      <c r="M2586" s="1" t="s">
        <v>3230</v>
      </c>
      <c r="N2586" s="1" t="s">
        <v>3231</v>
      </c>
      <c r="AF2586" s="1" t="s">
        <v>147</v>
      </c>
      <c r="AG2586" s="1" t="s">
        <v>148</v>
      </c>
      <c r="AH2586" s="1" t="s">
        <v>149</v>
      </c>
      <c r="AI2586" s="1" t="s">
        <v>15847</v>
      </c>
      <c r="AO2586" s="1" t="s">
        <v>15830</v>
      </c>
      <c r="AQ2586" s="1">
        <v>4</v>
      </c>
      <c r="AR2586" s="1" t="s">
        <v>15848</v>
      </c>
      <c r="AS2586" s="1" t="s">
        <v>15849</v>
      </c>
      <c r="AT2586" s="1" t="s">
        <v>15850</v>
      </c>
      <c r="AU2586" s="1">
        <v>0</v>
      </c>
      <c r="AX2586" s="1">
        <v>0</v>
      </c>
      <c r="BB2586" s="1" t="s">
        <v>288</v>
      </c>
      <c r="BE2586" s="1" t="s">
        <v>165</v>
      </c>
      <c r="BF2586" s="1" t="s">
        <v>166</v>
      </c>
      <c r="BG2586" s="1" t="s">
        <v>167</v>
      </c>
      <c r="BL2586" s="1">
        <v>142</v>
      </c>
      <c r="BN2586" s="1">
        <v>0.68</v>
      </c>
      <c r="BO2586" s="1">
        <v>0.34</v>
      </c>
      <c r="CV2586" s="1">
        <v>0</v>
      </c>
      <c r="CW2586" s="1">
        <v>3.0000000000000001E-3</v>
      </c>
      <c r="CX2586" s="1">
        <v>3.04</v>
      </c>
      <c r="CY2586" s="1">
        <v>2.0299999999999998</v>
      </c>
      <c r="DH2586" s="1">
        <v>0</v>
      </c>
      <c r="DI2586" s="1">
        <v>4.05</v>
      </c>
      <c r="DM2586" s="1">
        <v>0.12953999999999999</v>
      </c>
      <c r="DN2586" s="1">
        <v>5.0999999999999997E-2</v>
      </c>
      <c r="DP2586" s="3">
        <v>7.5900000000000002E-5</v>
      </c>
      <c r="DR2586" s="3">
        <v>1.175E-6</v>
      </c>
      <c r="DU2586" s="1">
        <v>0</v>
      </c>
      <c r="EG2586" s="1">
        <v>0.02</v>
      </c>
      <c r="EI2586" s="1">
        <v>0.11799999999999999</v>
      </c>
      <c r="EK2586" s="1">
        <v>0</v>
      </c>
      <c r="FC2586" s="1">
        <v>-2</v>
      </c>
      <c r="FD2586" s="1">
        <v>-2</v>
      </c>
    </row>
    <row r="2587" spans="1:160" ht="135">
      <c r="A2587" s="1">
        <v>11110505705</v>
      </c>
      <c r="B2587" s="1" t="s">
        <v>15853</v>
      </c>
      <c r="C2587" s="1" t="s">
        <v>15851</v>
      </c>
      <c r="D2587" s="1" t="s">
        <v>144</v>
      </c>
      <c r="E2587" s="2">
        <v>1489075827</v>
      </c>
      <c r="F2587" s="1" t="s">
        <v>14060</v>
      </c>
      <c r="G2587" s="1">
        <v>1489075828</v>
      </c>
      <c r="H2587" s="1" t="s">
        <v>15852</v>
      </c>
      <c r="M2587" s="1" t="s">
        <v>3249</v>
      </c>
      <c r="N2587" s="1" t="s">
        <v>3250</v>
      </c>
      <c r="AF2587" s="1" t="s">
        <v>147</v>
      </c>
      <c r="AG2587" s="1" t="s">
        <v>148</v>
      </c>
      <c r="AH2587" s="1" t="s">
        <v>149</v>
      </c>
      <c r="AI2587" s="1" t="s">
        <v>15854</v>
      </c>
      <c r="AO2587" s="1" t="s">
        <v>15830</v>
      </c>
      <c r="AQ2587" s="1">
        <v>4</v>
      </c>
      <c r="AR2587" s="1" t="s">
        <v>15855</v>
      </c>
      <c r="AS2587" s="1" t="s">
        <v>15856</v>
      </c>
      <c r="AT2587" s="1" t="s">
        <v>15857</v>
      </c>
      <c r="AU2587" s="1">
        <v>0</v>
      </c>
      <c r="AX2587" s="1">
        <v>0</v>
      </c>
      <c r="BB2587" s="1" t="s">
        <v>288</v>
      </c>
      <c r="BE2587" s="1" t="s">
        <v>165</v>
      </c>
      <c r="BF2587" s="1" t="s">
        <v>166</v>
      </c>
      <c r="BG2587" s="1" t="s">
        <v>167</v>
      </c>
      <c r="BL2587" s="1">
        <v>142</v>
      </c>
      <c r="BN2587" s="1">
        <v>0.68</v>
      </c>
      <c r="BO2587" s="1">
        <v>0.34</v>
      </c>
      <c r="CV2587" s="1">
        <v>0</v>
      </c>
      <c r="CW2587" s="1">
        <v>3.0000000000000001E-3</v>
      </c>
      <c r="CX2587" s="1">
        <v>2.7</v>
      </c>
      <c r="CY2587" s="1">
        <v>1.69</v>
      </c>
      <c r="DH2587" s="1">
        <v>0</v>
      </c>
      <c r="DI2587" s="1">
        <v>4.05</v>
      </c>
      <c r="DM2587" s="1">
        <v>0.12953999999999999</v>
      </c>
      <c r="DN2587" s="1">
        <v>5.0999999999999997E-2</v>
      </c>
      <c r="DP2587" s="3">
        <v>7.5900000000000002E-5</v>
      </c>
      <c r="DR2587" s="3">
        <v>1.175E-6</v>
      </c>
      <c r="DU2587" s="1">
        <v>4.0000000000000002E-4</v>
      </c>
      <c r="EG2587" s="1">
        <v>1.4999999999999999E-2</v>
      </c>
      <c r="EI2587" s="1">
        <v>0.11799999999999999</v>
      </c>
      <c r="EK2587" s="1">
        <v>0</v>
      </c>
      <c r="FC2587" s="1">
        <v>-2</v>
      </c>
      <c r="FD2587" s="1">
        <v>-2</v>
      </c>
    </row>
    <row r="2588" spans="1:160" ht="120">
      <c r="A2588" s="1">
        <v>11110505712</v>
      </c>
      <c r="B2588" s="1" t="s">
        <v>15861</v>
      </c>
      <c r="C2588" s="1" t="s">
        <v>15858</v>
      </c>
      <c r="D2588" s="1" t="s">
        <v>144</v>
      </c>
      <c r="E2588" s="2">
        <v>1489093803</v>
      </c>
      <c r="F2588" s="1" t="s">
        <v>15859</v>
      </c>
      <c r="G2588" s="1">
        <v>1489093804</v>
      </c>
      <c r="H2588" s="1" t="s">
        <v>15860</v>
      </c>
      <c r="M2588" s="1" t="s">
        <v>15862</v>
      </c>
      <c r="N2588" s="1" t="s">
        <v>15863</v>
      </c>
      <c r="AF2588" s="1" t="s">
        <v>147</v>
      </c>
      <c r="AG2588" s="1" t="s">
        <v>148</v>
      </c>
      <c r="AH2588" s="1" t="s">
        <v>149</v>
      </c>
      <c r="AI2588" s="1" t="s">
        <v>15864</v>
      </c>
      <c r="AO2588" s="1" t="s">
        <v>15704</v>
      </c>
      <c r="AQ2588" s="1">
        <v>5</v>
      </c>
      <c r="AR2588" s="1" t="s">
        <v>15865</v>
      </c>
      <c r="AS2588" s="1" t="s">
        <v>15825</v>
      </c>
      <c r="AT2588" s="1" t="s">
        <v>15826</v>
      </c>
      <c r="AU2588" s="1">
        <v>0</v>
      </c>
      <c r="AX2588" s="1">
        <v>0</v>
      </c>
      <c r="BB2588" s="1" t="s">
        <v>288</v>
      </c>
      <c r="BE2588" s="1" t="s">
        <v>165</v>
      </c>
      <c r="BF2588" s="1" t="s">
        <v>166</v>
      </c>
      <c r="BG2588" s="1" t="s">
        <v>167</v>
      </c>
      <c r="BL2588" s="1">
        <v>335</v>
      </c>
      <c r="BN2588" s="1">
        <v>2</v>
      </c>
      <c r="BO2588" s="1">
        <v>1.67</v>
      </c>
      <c r="CV2588" s="1">
        <v>0</v>
      </c>
      <c r="CW2588" s="1">
        <v>3.0000000000000001E-3</v>
      </c>
      <c r="CX2588" s="1">
        <v>5.33</v>
      </c>
      <c r="CY2588" s="1">
        <v>3.33</v>
      </c>
      <c r="DH2588" s="1">
        <v>0</v>
      </c>
      <c r="DI2588" s="1">
        <v>9.33</v>
      </c>
      <c r="DM2588" s="1">
        <v>0.17780000000000001</v>
      </c>
      <c r="DN2588" s="1">
        <v>7.0000000000000007E-2</v>
      </c>
      <c r="DP2588" s="3">
        <v>6.0000000000000002E-5</v>
      </c>
      <c r="DR2588" s="3">
        <v>9.9999999999999995E-7</v>
      </c>
      <c r="DU2588" s="1">
        <v>0</v>
      </c>
      <c r="EG2588" s="1">
        <v>0.13300000000000001</v>
      </c>
      <c r="EI2588" s="1">
        <v>0.26700000000000002</v>
      </c>
      <c r="EK2588" s="1">
        <v>0</v>
      </c>
      <c r="FC2588" s="1">
        <v>-4</v>
      </c>
      <c r="FD2588" s="1">
        <v>-4</v>
      </c>
    </row>
    <row r="2589" spans="1:160" ht="75">
      <c r="A2589" s="1">
        <v>11110505736</v>
      </c>
      <c r="B2589" s="1" t="s">
        <v>14686</v>
      </c>
      <c r="C2589" s="1" t="s">
        <v>15866</v>
      </c>
      <c r="D2589" s="1" t="s">
        <v>144</v>
      </c>
      <c r="E2589" s="2">
        <v>1489070411</v>
      </c>
      <c r="F2589" s="1" t="s">
        <v>14751</v>
      </c>
      <c r="G2589" s="1">
        <v>1489070411</v>
      </c>
      <c r="H2589" s="1" t="s">
        <v>14751</v>
      </c>
      <c r="M2589" s="1" t="s">
        <v>3249</v>
      </c>
      <c r="N2589" s="1" t="s">
        <v>3250</v>
      </c>
      <c r="AF2589" s="1" t="s">
        <v>147</v>
      </c>
      <c r="AG2589" s="1" t="s">
        <v>148</v>
      </c>
      <c r="AH2589" s="1" t="s">
        <v>149</v>
      </c>
      <c r="AI2589" s="1" t="s">
        <v>15867</v>
      </c>
      <c r="AO2589" s="1" t="s">
        <v>2632</v>
      </c>
      <c r="AQ2589" s="1">
        <v>1</v>
      </c>
      <c r="AR2589" s="1" t="s">
        <v>15868</v>
      </c>
      <c r="AS2589" s="1" t="s">
        <v>6290</v>
      </c>
      <c r="AT2589" s="1" t="s">
        <v>6291</v>
      </c>
      <c r="AU2589" s="1">
        <v>0</v>
      </c>
      <c r="AX2589" s="1">
        <v>0</v>
      </c>
      <c r="BB2589" s="1" t="s">
        <v>164</v>
      </c>
      <c r="BE2589" s="1" t="s">
        <v>165</v>
      </c>
      <c r="BF2589" s="1" t="s">
        <v>166</v>
      </c>
      <c r="BG2589" s="1" t="s">
        <v>167</v>
      </c>
      <c r="BL2589" s="1">
        <v>314</v>
      </c>
      <c r="BN2589" s="1">
        <v>1.25</v>
      </c>
      <c r="BO2589" s="1">
        <v>0.83</v>
      </c>
      <c r="CV2589" s="1">
        <v>0</v>
      </c>
      <c r="CW2589" s="1">
        <v>6.0000000000000001E-3</v>
      </c>
      <c r="CX2589" s="1">
        <v>13.33</v>
      </c>
      <c r="CY2589" s="1">
        <v>12.5</v>
      </c>
      <c r="DH2589" s="1">
        <v>0.4</v>
      </c>
      <c r="DI2589" s="1">
        <v>3.33</v>
      </c>
      <c r="DM2589" s="1">
        <v>0.21082000000000001</v>
      </c>
      <c r="DN2589" s="1">
        <v>8.3000000000000004E-2</v>
      </c>
      <c r="DP2589" s="3">
        <v>9.3599999999999998E-5</v>
      </c>
      <c r="DR2589" s="3">
        <v>1.0499999999999999E-6</v>
      </c>
      <c r="DU2589" s="1">
        <v>0</v>
      </c>
      <c r="EG2589" s="1">
        <v>0.17899999999999999</v>
      </c>
      <c r="EI2589" s="1">
        <v>0.125</v>
      </c>
      <c r="EK2589" s="1">
        <v>1.4999999999999999E-4</v>
      </c>
      <c r="FC2589" s="1">
        <v>0</v>
      </c>
      <c r="FD2589" s="1">
        <v>0</v>
      </c>
    </row>
    <row r="2590" spans="1:160" ht="75">
      <c r="A2590" s="1">
        <v>11110505743</v>
      </c>
      <c r="B2590" s="1" t="s">
        <v>15589</v>
      </c>
      <c r="C2590" s="1" t="s">
        <v>15869</v>
      </c>
      <c r="D2590" s="1" t="s">
        <v>144</v>
      </c>
      <c r="E2590" s="2">
        <v>1489070411</v>
      </c>
      <c r="F2590" s="1" t="s">
        <v>14751</v>
      </c>
      <c r="G2590" s="1">
        <v>1489070411</v>
      </c>
      <c r="H2590" s="1" t="s">
        <v>14751</v>
      </c>
      <c r="M2590" s="1" t="s">
        <v>3249</v>
      </c>
      <c r="N2590" s="1" t="s">
        <v>3250</v>
      </c>
      <c r="AF2590" s="1" t="s">
        <v>147</v>
      </c>
      <c r="AG2590" s="1" t="s">
        <v>148</v>
      </c>
      <c r="AH2590" s="1" t="s">
        <v>149</v>
      </c>
      <c r="AI2590" s="1" t="s">
        <v>15870</v>
      </c>
      <c r="AO2590" s="1" t="s">
        <v>2632</v>
      </c>
      <c r="AQ2590" s="1">
        <v>1</v>
      </c>
      <c r="AR2590" s="1" t="s">
        <v>15871</v>
      </c>
      <c r="AS2590" s="1" t="s">
        <v>6290</v>
      </c>
      <c r="AT2590" s="1" t="s">
        <v>6291</v>
      </c>
      <c r="AU2590" s="1">
        <v>0</v>
      </c>
      <c r="AX2590" s="1">
        <v>0</v>
      </c>
      <c r="BB2590" s="1" t="s">
        <v>164</v>
      </c>
      <c r="BE2590" s="1" t="s">
        <v>165</v>
      </c>
      <c r="BF2590" s="1" t="s">
        <v>166</v>
      </c>
      <c r="BG2590" s="1" t="s">
        <v>167</v>
      </c>
      <c r="BL2590" s="1">
        <v>314</v>
      </c>
      <c r="BN2590" s="1">
        <v>1.25</v>
      </c>
      <c r="BO2590" s="1">
        <v>0.83</v>
      </c>
      <c r="CV2590" s="1">
        <v>0</v>
      </c>
      <c r="CW2590" s="1">
        <v>6.0000000000000001E-3</v>
      </c>
      <c r="CX2590" s="1">
        <v>13.33</v>
      </c>
      <c r="CY2590" s="1">
        <v>12.5</v>
      </c>
      <c r="DH2590" s="1">
        <v>0.4</v>
      </c>
      <c r="DI2590" s="1">
        <v>3.33</v>
      </c>
      <c r="DM2590" s="1">
        <v>0.21082000000000001</v>
      </c>
      <c r="DN2590" s="1">
        <v>8.3000000000000004E-2</v>
      </c>
      <c r="DP2590" s="3">
        <v>9.3599999999999998E-5</v>
      </c>
      <c r="DR2590" s="3">
        <v>1.0499999999999999E-6</v>
      </c>
      <c r="DU2590" s="1">
        <v>0</v>
      </c>
      <c r="EG2590" s="1">
        <v>0.17899999999999999</v>
      </c>
      <c r="EI2590" s="1">
        <v>0.125</v>
      </c>
      <c r="EK2590" s="1">
        <v>1.4999999999999999E-4</v>
      </c>
      <c r="FC2590" s="1">
        <v>0</v>
      </c>
      <c r="FD2590" s="1">
        <v>0</v>
      </c>
    </row>
    <row r="2591" spans="1:160" ht="75">
      <c r="A2591" s="1">
        <v>11110505798</v>
      </c>
      <c r="B2591" s="1" t="s">
        <v>14686</v>
      </c>
      <c r="C2591" s="1" t="s">
        <v>15872</v>
      </c>
      <c r="D2591" s="1" t="s">
        <v>144</v>
      </c>
      <c r="E2591" s="2">
        <v>1489092672</v>
      </c>
      <c r="F2591" s="1" t="s">
        <v>15527</v>
      </c>
      <c r="G2591" s="1">
        <v>1489092672</v>
      </c>
      <c r="H2591" s="1" t="s">
        <v>15527</v>
      </c>
      <c r="M2591" s="1" t="s">
        <v>11590</v>
      </c>
      <c r="N2591" s="1" t="s">
        <v>11591</v>
      </c>
      <c r="AF2591" s="1" t="s">
        <v>147</v>
      </c>
      <c r="AG2591" s="1" t="s">
        <v>148</v>
      </c>
      <c r="AH2591" s="1" t="s">
        <v>149</v>
      </c>
      <c r="AI2591" s="1" t="s">
        <v>15873</v>
      </c>
      <c r="AO2591" s="1" t="s">
        <v>2632</v>
      </c>
      <c r="AQ2591" s="1">
        <v>1</v>
      </c>
      <c r="AR2591" s="1" t="s">
        <v>15874</v>
      </c>
      <c r="AS2591" s="1" t="s">
        <v>6290</v>
      </c>
      <c r="AT2591" s="1" t="s">
        <v>6291</v>
      </c>
      <c r="AU2591" s="1">
        <v>0</v>
      </c>
      <c r="AX2591" s="1">
        <v>0</v>
      </c>
      <c r="BB2591" s="1" t="s">
        <v>164</v>
      </c>
      <c r="BE2591" s="1" t="s">
        <v>165</v>
      </c>
      <c r="BF2591" s="1" t="s">
        <v>166</v>
      </c>
      <c r="BG2591" s="1" t="s">
        <v>167</v>
      </c>
      <c r="BL2591" s="1">
        <v>314</v>
      </c>
      <c r="BN2591" s="1">
        <v>1.25</v>
      </c>
      <c r="BO2591" s="1">
        <v>0.83</v>
      </c>
      <c r="CV2591" s="1">
        <v>0</v>
      </c>
      <c r="CW2591" s="1">
        <v>6.0000000000000001E-3</v>
      </c>
      <c r="CX2591" s="1">
        <v>13.33</v>
      </c>
      <c r="CY2591" s="1">
        <v>12.5</v>
      </c>
      <c r="DH2591" s="1">
        <v>0.4</v>
      </c>
      <c r="DI2591" s="1">
        <v>3.33</v>
      </c>
      <c r="DM2591" s="1">
        <v>0.21082000000000001</v>
      </c>
      <c r="DN2591" s="1">
        <v>8.3000000000000004E-2</v>
      </c>
      <c r="DP2591" s="3">
        <v>9.3599999999999998E-5</v>
      </c>
      <c r="DR2591" s="3">
        <v>1.0499999999999999E-6</v>
      </c>
      <c r="DU2591" s="1">
        <v>0</v>
      </c>
      <c r="EG2591" s="1">
        <v>0.17899999999999999</v>
      </c>
      <c r="EI2591" s="1">
        <v>0.125</v>
      </c>
      <c r="EK2591" s="1">
        <v>1.4999999999999999E-4</v>
      </c>
      <c r="FC2591" s="1">
        <v>0</v>
      </c>
      <c r="FD2591" s="1">
        <v>0</v>
      </c>
    </row>
    <row r="2592" spans="1:160" ht="75">
      <c r="A2592" s="1">
        <v>11110505828</v>
      </c>
      <c r="B2592" s="1" t="s">
        <v>14686</v>
      </c>
      <c r="C2592" s="1" t="s">
        <v>15875</v>
      </c>
      <c r="D2592" s="1" t="s">
        <v>144</v>
      </c>
      <c r="E2592" s="2">
        <v>1489092672</v>
      </c>
      <c r="F2592" s="1" t="s">
        <v>15527</v>
      </c>
      <c r="G2592" s="1">
        <v>1489092673</v>
      </c>
      <c r="H2592" s="1" t="s">
        <v>15876</v>
      </c>
      <c r="M2592" s="1" t="s">
        <v>14706</v>
      </c>
      <c r="N2592" s="1" t="s">
        <v>14707</v>
      </c>
      <c r="AF2592" s="1" t="s">
        <v>147</v>
      </c>
      <c r="AG2592" s="1" t="s">
        <v>148</v>
      </c>
      <c r="AH2592" s="1" t="s">
        <v>149</v>
      </c>
      <c r="AI2592" s="1" t="s">
        <v>15867</v>
      </c>
      <c r="AO2592" s="1" t="s">
        <v>2632</v>
      </c>
      <c r="AQ2592" s="1">
        <v>1</v>
      </c>
      <c r="AR2592" s="1" t="s">
        <v>15868</v>
      </c>
      <c r="AS2592" s="1" t="s">
        <v>6290</v>
      </c>
      <c r="AT2592" s="1" t="s">
        <v>6291</v>
      </c>
      <c r="AU2592" s="1">
        <v>0</v>
      </c>
      <c r="AX2592" s="1">
        <v>0</v>
      </c>
      <c r="BB2592" s="1" t="s">
        <v>164</v>
      </c>
      <c r="BE2592" s="1" t="s">
        <v>165</v>
      </c>
      <c r="BF2592" s="1" t="s">
        <v>166</v>
      </c>
      <c r="BG2592" s="1" t="s">
        <v>167</v>
      </c>
      <c r="BL2592" s="1">
        <v>314</v>
      </c>
      <c r="BN2592" s="1">
        <v>1.25</v>
      </c>
      <c r="BO2592" s="1">
        <v>0.83</v>
      </c>
      <c r="CV2592" s="1">
        <v>0</v>
      </c>
      <c r="CW2592" s="1">
        <v>6.0000000000000001E-3</v>
      </c>
      <c r="CX2592" s="1">
        <v>13.33</v>
      </c>
      <c r="CY2592" s="1">
        <v>12.5</v>
      </c>
      <c r="DH2592" s="1">
        <v>0.4</v>
      </c>
      <c r="DI2592" s="1">
        <v>3.33</v>
      </c>
      <c r="DM2592" s="1">
        <v>0.21082000000000001</v>
      </c>
      <c r="DN2592" s="1">
        <v>8.3000000000000004E-2</v>
      </c>
      <c r="DP2592" s="3">
        <v>9.3599999999999998E-5</v>
      </c>
      <c r="DR2592" s="3">
        <v>1.0499999999999999E-6</v>
      </c>
      <c r="DU2592" s="1">
        <v>0</v>
      </c>
      <c r="EG2592" s="1">
        <v>0.17899999999999999</v>
      </c>
      <c r="EI2592" s="1">
        <v>0.125</v>
      </c>
      <c r="EK2592" s="1">
        <v>1.4999999999999999E-4</v>
      </c>
      <c r="FC2592" s="1">
        <v>0</v>
      </c>
      <c r="FD2592" s="1">
        <v>0</v>
      </c>
    </row>
    <row r="2593" spans="1:160" ht="75">
      <c r="A2593" s="1">
        <v>11110505835</v>
      </c>
      <c r="B2593" s="1" t="s">
        <v>15878</v>
      </c>
      <c r="C2593" s="1" t="s">
        <v>15877</v>
      </c>
      <c r="D2593" s="1" t="s">
        <v>144</v>
      </c>
      <c r="E2593" s="2">
        <v>1489092673</v>
      </c>
      <c r="F2593" s="1" t="s">
        <v>15876</v>
      </c>
      <c r="G2593" s="1">
        <v>1489092673</v>
      </c>
      <c r="H2593" s="1" t="s">
        <v>15876</v>
      </c>
      <c r="M2593" s="1" t="s">
        <v>14706</v>
      </c>
      <c r="N2593" s="1" t="s">
        <v>14707</v>
      </c>
      <c r="AF2593" s="1" t="s">
        <v>147</v>
      </c>
      <c r="AG2593" s="1" t="s">
        <v>148</v>
      </c>
      <c r="AH2593" s="1" t="s">
        <v>149</v>
      </c>
      <c r="AI2593" s="1" t="s">
        <v>15867</v>
      </c>
      <c r="AO2593" s="1" t="s">
        <v>2632</v>
      </c>
      <c r="AQ2593" s="1">
        <v>1</v>
      </c>
      <c r="AR2593" s="1" t="s">
        <v>15868</v>
      </c>
      <c r="AS2593" s="1" t="s">
        <v>6290</v>
      </c>
      <c r="AT2593" s="1" t="s">
        <v>6291</v>
      </c>
      <c r="AU2593" s="1">
        <v>0</v>
      </c>
      <c r="AX2593" s="1">
        <v>0</v>
      </c>
      <c r="BB2593" s="1" t="s">
        <v>164</v>
      </c>
      <c r="BE2593" s="1" t="s">
        <v>165</v>
      </c>
      <c r="BF2593" s="1" t="s">
        <v>166</v>
      </c>
      <c r="BG2593" s="1" t="s">
        <v>167</v>
      </c>
      <c r="BL2593" s="1">
        <v>314</v>
      </c>
      <c r="BN2593" s="1">
        <v>1.25</v>
      </c>
      <c r="BO2593" s="1">
        <v>0.83</v>
      </c>
      <c r="CV2593" s="1">
        <v>0</v>
      </c>
      <c r="CW2593" s="1">
        <v>6.0000000000000001E-3</v>
      </c>
      <c r="CX2593" s="1">
        <v>13.33</v>
      </c>
      <c r="CY2593" s="1">
        <v>12.5</v>
      </c>
      <c r="DH2593" s="1">
        <v>0.4</v>
      </c>
      <c r="DI2593" s="1">
        <v>3.33</v>
      </c>
      <c r="DM2593" s="1">
        <v>0.21082000000000001</v>
      </c>
      <c r="DN2593" s="1">
        <v>8.3000000000000004E-2</v>
      </c>
      <c r="DP2593" s="3">
        <v>9.3599999999999998E-5</v>
      </c>
      <c r="DR2593" s="3">
        <v>1.0499999999999999E-6</v>
      </c>
      <c r="DU2593" s="1">
        <v>0</v>
      </c>
      <c r="EG2593" s="1">
        <v>0.17899999999999999</v>
      </c>
      <c r="EI2593" s="1">
        <v>0.125</v>
      </c>
      <c r="EK2593" s="1">
        <v>1.4999999999999999E-4</v>
      </c>
      <c r="FC2593" s="1">
        <v>0</v>
      </c>
      <c r="FD2593" s="1">
        <v>0</v>
      </c>
    </row>
    <row r="2594" spans="1:160" ht="120">
      <c r="A2594" s="1">
        <v>11110505859</v>
      </c>
      <c r="B2594" s="1" t="s">
        <v>11341</v>
      </c>
      <c r="C2594" s="1" t="s">
        <v>15879</v>
      </c>
      <c r="D2594" s="1" t="s">
        <v>144</v>
      </c>
      <c r="E2594" s="2">
        <v>1489090290</v>
      </c>
      <c r="F2594" s="1" t="s">
        <v>15536</v>
      </c>
      <c r="G2594" s="1">
        <v>1489090290</v>
      </c>
      <c r="H2594" s="1" t="s">
        <v>15536</v>
      </c>
      <c r="M2594" s="1" t="s">
        <v>3230</v>
      </c>
      <c r="N2594" s="1" t="s">
        <v>3231</v>
      </c>
      <c r="AF2594" s="1" t="s">
        <v>147</v>
      </c>
      <c r="AG2594" s="1" t="s">
        <v>148</v>
      </c>
      <c r="AH2594" s="1" t="s">
        <v>149</v>
      </c>
      <c r="AI2594" s="1" t="s">
        <v>15880</v>
      </c>
      <c r="AO2594" s="1" t="s">
        <v>11749</v>
      </c>
      <c r="AQ2594" s="1">
        <v>6</v>
      </c>
      <c r="AR2594" s="1" t="s">
        <v>15881</v>
      </c>
      <c r="AS2594" s="1" t="s">
        <v>11743</v>
      </c>
      <c r="AT2594" s="1" t="s">
        <v>11744</v>
      </c>
      <c r="AU2594" s="1">
        <v>0</v>
      </c>
      <c r="AX2594" s="1">
        <v>1</v>
      </c>
      <c r="AZ2594" s="1" t="s">
        <v>2183</v>
      </c>
      <c r="BB2594" s="1" t="s">
        <v>153</v>
      </c>
      <c r="BE2594" s="1" t="s">
        <v>165</v>
      </c>
      <c r="BF2594" s="1" t="s">
        <v>166</v>
      </c>
      <c r="BG2594" s="1" t="s">
        <v>167</v>
      </c>
      <c r="BL2594" s="1">
        <v>837</v>
      </c>
      <c r="BN2594" s="1">
        <v>9.23</v>
      </c>
      <c r="BO2594" s="1">
        <v>5.38</v>
      </c>
      <c r="CV2594" s="1">
        <v>0</v>
      </c>
      <c r="CW2594" s="1">
        <v>3.7999999999999999E-2</v>
      </c>
      <c r="CX2594" s="1">
        <v>29.23</v>
      </c>
      <c r="CY2594" s="1">
        <v>21.54</v>
      </c>
      <c r="DH2594" s="1">
        <v>0</v>
      </c>
      <c r="DI2594" s="1">
        <v>3.08</v>
      </c>
      <c r="DM2594" s="1">
        <v>0.17526</v>
      </c>
      <c r="DN2594" s="1">
        <v>6.9000000000000006E-2</v>
      </c>
      <c r="DP2594" s="3">
        <v>9.2399999999999996E-5</v>
      </c>
      <c r="DU2594" s="1">
        <v>0</v>
      </c>
      <c r="EI2594" s="1">
        <v>0.123</v>
      </c>
      <c r="EK2594" s="1">
        <v>0</v>
      </c>
      <c r="FC2594" s="1">
        <v>11</v>
      </c>
      <c r="FD2594" s="1">
        <v>11</v>
      </c>
    </row>
    <row r="2595" spans="1:160" ht="90">
      <c r="A2595" s="1">
        <v>11110505989</v>
      </c>
      <c r="B2595" s="1" t="s">
        <v>15878</v>
      </c>
      <c r="C2595" s="1" t="s">
        <v>15882</v>
      </c>
      <c r="D2595" s="1" t="s">
        <v>144</v>
      </c>
      <c r="E2595" s="2">
        <v>1489092673</v>
      </c>
      <c r="F2595" s="1" t="s">
        <v>15876</v>
      </c>
      <c r="G2595" s="1">
        <v>1489092673</v>
      </c>
      <c r="H2595" s="1" t="s">
        <v>15876</v>
      </c>
      <c r="M2595" s="1" t="s">
        <v>14706</v>
      </c>
      <c r="N2595" s="1" t="s">
        <v>14707</v>
      </c>
      <c r="AF2595" s="1" t="s">
        <v>147</v>
      </c>
      <c r="AG2595" s="1" t="s">
        <v>148</v>
      </c>
      <c r="AH2595" s="1" t="s">
        <v>149</v>
      </c>
      <c r="AI2595" s="1" t="s">
        <v>15883</v>
      </c>
      <c r="AO2595" s="1" t="s">
        <v>2632</v>
      </c>
      <c r="AQ2595" s="1">
        <v>1</v>
      </c>
      <c r="AR2595" s="1" t="s">
        <v>15884</v>
      </c>
      <c r="AS2595" s="1" t="s">
        <v>6290</v>
      </c>
      <c r="AT2595" s="1" t="s">
        <v>6291</v>
      </c>
      <c r="AU2595" s="1">
        <v>0</v>
      </c>
      <c r="AX2595" s="1">
        <v>0</v>
      </c>
      <c r="BB2595" s="1" t="s">
        <v>210</v>
      </c>
      <c r="BE2595" s="1" t="s">
        <v>165</v>
      </c>
      <c r="BF2595" s="1" t="s">
        <v>166</v>
      </c>
      <c r="BG2595" s="1" t="s">
        <v>167</v>
      </c>
      <c r="BL2595" s="1">
        <v>347</v>
      </c>
      <c r="BN2595" s="1">
        <v>1.04</v>
      </c>
      <c r="BO2595" s="1">
        <v>0.62</v>
      </c>
      <c r="CV2595" s="1">
        <v>0</v>
      </c>
      <c r="CW2595" s="1">
        <v>6.0000000000000001E-3</v>
      </c>
      <c r="CX2595" s="1">
        <v>14.58</v>
      </c>
      <c r="CY2595" s="1">
        <v>14.17</v>
      </c>
      <c r="DH2595" s="1">
        <v>0</v>
      </c>
      <c r="DI2595" s="1">
        <v>4.58</v>
      </c>
      <c r="DM2595" s="1">
        <v>0.254</v>
      </c>
      <c r="DN2595" s="1">
        <v>0.1</v>
      </c>
      <c r="DP2595" s="3">
        <v>9.3599999999999998E-5</v>
      </c>
      <c r="DR2595" s="3">
        <v>1.0499999999999999E-6</v>
      </c>
      <c r="EG2595" s="1">
        <v>0.221</v>
      </c>
      <c r="EI2595" s="1">
        <v>0.16700000000000001</v>
      </c>
      <c r="EK2595" s="1">
        <v>1.4999999999999999E-4</v>
      </c>
      <c r="FC2595" s="1">
        <v>3</v>
      </c>
      <c r="FD2595" s="1">
        <v>3</v>
      </c>
    </row>
    <row r="2596" spans="1:160" ht="120">
      <c r="A2596" s="1">
        <v>11110507013</v>
      </c>
      <c r="B2596" s="1" t="s">
        <v>11740</v>
      </c>
      <c r="C2596" s="1" t="s">
        <v>15885</v>
      </c>
      <c r="D2596" s="1" t="s">
        <v>144</v>
      </c>
      <c r="E2596" s="2">
        <v>1489069148</v>
      </c>
      <c r="F2596" s="1" t="s">
        <v>11711</v>
      </c>
      <c r="G2596" s="1">
        <v>1489069148</v>
      </c>
      <c r="H2596" s="1" t="s">
        <v>11711</v>
      </c>
      <c r="M2596" s="1" t="s">
        <v>3230</v>
      </c>
      <c r="N2596" s="1" t="s">
        <v>3231</v>
      </c>
      <c r="AF2596" s="1" t="s">
        <v>147</v>
      </c>
      <c r="AG2596" s="1" t="s">
        <v>148</v>
      </c>
      <c r="AH2596" s="1" t="s">
        <v>149</v>
      </c>
      <c r="AI2596" s="1" t="s">
        <v>15886</v>
      </c>
      <c r="AO2596" s="1" t="s">
        <v>11721</v>
      </c>
      <c r="AQ2596" s="1">
        <v>6</v>
      </c>
      <c r="AR2596" s="1" t="s">
        <v>15887</v>
      </c>
      <c r="AS2596" s="1" t="s">
        <v>11743</v>
      </c>
      <c r="AT2596" s="1" t="s">
        <v>11744</v>
      </c>
      <c r="AU2596" s="1">
        <v>0</v>
      </c>
      <c r="AX2596" s="1">
        <v>1</v>
      </c>
      <c r="AZ2596" s="1" t="s">
        <v>2183</v>
      </c>
      <c r="BB2596" s="1" t="s">
        <v>153</v>
      </c>
      <c r="BE2596" s="1" t="s">
        <v>165</v>
      </c>
      <c r="BF2596" s="1" t="s">
        <v>166</v>
      </c>
      <c r="BG2596" s="1" t="s">
        <v>167</v>
      </c>
      <c r="BL2596" s="1">
        <v>837</v>
      </c>
      <c r="BN2596" s="1">
        <v>10</v>
      </c>
      <c r="BO2596" s="1">
        <v>6.43</v>
      </c>
      <c r="CV2596" s="1">
        <v>0</v>
      </c>
      <c r="CW2596" s="1">
        <v>4.2999999999999997E-2</v>
      </c>
      <c r="CX2596" s="1">
        <v>24.29</v>
      </c>
      <c r="CY2596" s="1">
        <v>20</v>
      </c>
      <c r="DH2596" s="1">
        <v>0</v>
      </c>
      <c r="DI2596" s="1">
        <v>2.86</v>
      </c>
      <c r="DM2596" s="1">
        <v>0.20066000000000001</v>
      </c>
      <c r="DN2596" s="1">
        <v>7.9000000000000001E-2</v>
      </c>
      <c r="DP2596" s="1">
        <v>1.2870000000000001E-4</v>
      </c>
      <c r="DU2596" s="1">
        <v>1.6999999999999999E-3</v>
      </c>
      <c r="EG2596" s="1">
        <v>0.186</v>
      </c>
      <c r="EI2596" s="1">
        <v>0.14299999999999999</v>
      </c>
      <c r="EK2596" s="1">
        <v>0</v>
      </c>
      <c r="FC2596" s="1">
        <v>12</v>
      </c>
      <c r="FD2596" s="1">
        <v>12</v>
      </c>
    </row>
    <row r="2597" spans="1:160" ht="105">
      <c r="A2597" s="1">
        <v>11110507020</v>
      </c>
      <c r="B2597" s="1" t="s">
        <v>15889</v>
      </c>
      <c r="C2597" s="1" t="s">
        <v>15888</v>
      </c>
      <c r="D2597" s="1" t="s">
        <v>144</v>
      </c>
      <c r="E2597" s="2">
        <v>1489069133</v>
      </c>
      <c r="F2597" s="1" t="s">
        <v>11726</v>
      </c>
      <c r="G2597" s="1">
        <v>1489069133</v>
      </c>
      <c r="H2597" s="1" t="s">
        <v>11726</v>
      </c>
      <c r="M2597" s="1" t="s">
        <v>3230</v>
      </c>
      <c r="N2597" s="1" t="s">
        <v>3231</v>
      </c>
      <c r="AF2597" s="1" t="s">
        <v>147</v>
      </c>
      <c r="AG2597" s="1" t="s">
        <v>148</v>
      </c>
      <c r="AH2597" s="1" t="s">
        <v>149</v>
      </c>
      <c r="AI2597" s="1" t="s">
        <v>15890</v>
      </c>
      <c r="AO2597" s="1" t="s">
        <v>11721</v>
      </c>
      <c r="AQ2597" s="1">
        <v>7</v>
      </c>
      <c r="AR2597" s="1" t="s">
        <v>15891</v>
      </c>
      <c r="AS2597" s="1" t="s">
        <v>15892</v>
      </c>
      <c r="AT2597" s="1" t="s">
        <v>15893</v>
      </c>
      <c r="AU2597" s="1">
        <v>0</v>
      </c>
      <c r="AX2597" s="1">
        <v>1</v>
      </c>
      <c r="AZ2597" s="1" t="s">
        <v>2183</v>
      </c>
      <c r="BB2597" s="1" t="s">
        <v>210</v>
      </c>
      <c r="BE2597" s="1" t="s">
        <v>165</v>
      </c>
      <c r="BF2597" s="1" t="s">
        <v>166</v>
      </c>
      <c r="BG2597" s="1" t="s">
        <v>167</v>
      </c>
      <c r="BL2597" s="1">
        <v>958</v>
      </c>
      <c r="BN2597" s="1">
        <v>12.86</v>
      </c>
      <c r="BO2597" s="1">
        <v>5.71</v>
      </c>
      <c r="CV2597" s="1">
        <v>0</v>
      </c>
      <c r="CW2597" s="1">
        <v>3.5999999999999997E-2</v>
      </c>
      <c r="CX2597" s="1">
        <v>22.86</v>
      </c>
      <c r="CY2597" s="1">
        <v>17.14</v>
      </c>
      <c r="DH2597" s="1">
        <v>0</v>
      </c>
      <c r="DI2597" s="1">
        <v>4.29</v>
      </c>
      <c r="DM2597" s="1">
        <v>0.18034</v>
      </c>
      <c r="DN2597" s="1">
        <v>7.0999999999999994E-2</v>
      </c>
      <c r="DP2597" s="3">
        <v>8.5799999999999998E-5</v>
      </c>
      <c r="DU2597" s="1">
        <v>1.6999999999999999E-3</v>
      </c>
      <c r="EG2597" s="1">
        <v>0.214</v>
      </c>
      <c r="EI2597" s="1">
        <v>0.114</v>
      </c>
      <c r="EK2597" s="1">
        <v>5.1000000000000004E-4</v>
      </c>
      <c r="FC2597" s="1">
        <v>8</v>
      </c>
      <c r="FD2597" s="1">
        <v>8</v>
      </c>
    </row>
    <row r="2598" spans="1:160" ht="120">
      <c r="A2598" s="1">
        <v>11110507105</v>
      </c>
      <c r="B2598" s="1" t="s">
        <v>11754</v>
      </c>
      <c r="C2598" s="1" t="s">
        <v>15894</v>
      </c>
      <c r="D2598" s="1" t="s">
        <v>144</v>
      </c>
      <c r="E2598" s="2">
        <v>1489069140</v>
      </c>
      <c r="F2598" s="1" t="s">
        <v>15895</v>
      </c>
      <c r="G2598" s="1">
        <v>1489069141</v>
      </c>
      <c r="H2598" s="1" t="s">
        <v>11361</v>
      </c>
      <c r="M2598" s="1" t="s">
        <v>3230</v>
      </c>
      <c r="N2598" s="1" t="s">
        <v>3231</v>
      </c>
      <c r="AF2598" s="1" t="s">
        <v>147</v>
      </c>
      <c r="AG2598" s="1" t="s">
        <v>148</v>
      </c>
      <c r="AH2598" s="1" t="s">
        <v>149</v>
      </c>
      <c r="AI2598" s="1" t="s">
        <v>15896</v>
      </c>
      <c r="AO2598" s="1" t="s">
        <v>11721</v>
      </c>
      <c r="AQ2598" s="1">
        <v>7</v>
      </c>
      <c r="AR2598" s="1" t="s">
        <v>15897</v>
      </c>
      <c r="AS2598" s="1" t="s">
        <v>15898</v>
      </c>
      <c r="AT2598" s="1" t="s">
        <v>15899</v>
      </c>
      <c r="AU2598" s="1">
        <v>0</v>
      </c>
      <c r="AX2598" s="1">
        <v>1</v>
      </c>
      <c r="AZ2598" s="1" t="s">
        <v>2183</v>
      </c>
      <c r="BB2598" s="1" t="s">
        <v>153</v>
      </c>
      <c r="BE2598" s="1" t="s">
        <v>165</v>
      </c>
      <c r="BF2598" s="1" t="s">
        <v>166</v>
      </c>
      <c r="BG2598" s="1" t="s">
        <v>167</v>
      </c>
      <c r="BL2598" s="1">
        <v>895</v>
      </c>
      <c r="BN2598" s="1">
        <v>11.43</v>
      </c>
      <c r="BO2598" s="1">
        <v>7.14</v>
      </c>
      <c r="CV2598" s="1">
        <v>0</v>
      </c>
      <c r="CW2598" s="1">
        <v>3.5999999999999997E-2</v>
      </c>
      <c r="CX2598" s="1">
        <v>25.71</v>
      </c>
      <c r="CY2598" s="1">
        <v>20</v>
      </c>
      <c r="DH2598" s="1">
        <v>0</v>
      </c>
      <c r="DI2598" s="1">
        <v>2.86</v>
      </c>
      <c r="DM2598" s="1">
        <v>0.254</v>
      </c>
      <c r="DN2598" s="1">
        <v>0.1</v>
      </c>
      <c r="DP2598" s="1">
        <v>1.2870000000000001E-4</v>
      </c>
      <c r="DU2598" s="1">
        <v>1.6999999999999999E-3</v>
      </c>
      <c r="EG2598" s="1">
        <v>0.214</v>
      </c>
      <c r="EI2598" s="1">
        <v>0.114</v>
      </c>
      <c r="EK2598" s="1">
        <v>0</v>
      </c>
      <c r="FC2598" s="1">
        <v>14</v>
      </c>
      <c r="FD2598" s="1">
        <v>14</v>
      </c>
    </row>
    <row r="2599" spans="1:160" ht="135">
      <c r="A2599" s="1">
        <v>11110507112</v>
      </c>
      <c r="B2599" s="1" t="s">
        <v>15902</v>
      </c>
      <c r="C2599" s="1" t="s">
        <v>15900</v>
      </c>
      <c r="D2599" s="1" t="s">
        <v>144</v>
      </c>
      <c r="E2599" s="2">
        <v>1489069144</v>
      </c>
      <c r="F2599" s="1" t="s">
        <v>15901</v>
      </c>
      <c r="G2599" s="1">
        <v>1489069144</v>
      </c>
      <c r="H2599" s="1" t="s">
        <v>15901</v>
      </c>
      <c r="M2599" s="1" t="s">
        <v>3230</v>
      </c>
      <c r="N2599" s="1" t="s">
        <v>3231</v>
      </c>
      <c r="AF2599" s="1" t="s">
        <v>147</v>
      </c>
      <c r="AG2599" s="1" t="s">
        <v>148</v>
      </c>
      <c r="AH2599" s="1" t="s">
        <v>149</v>
      </c>
      <c r="AI2599" s="1" t="s">
        <v>15903</v>
      </c>
      <c r="AO2599" s="1" t="s">
        <v>11721</v>
      </c>
      <c r="AQ2599" s="1">
        <v>7</v>
      </c>
      <c r="AR2599" s="1" t="s">
        <v>15904</v>
      </c>
      <c r="AS2599" s="1" t="s">
        <v>15905</v>
      </c>
      <c r="AT2599" s="1" t="s">
        <v>15906</v>
      </c>
      <c r="AU2599" s="1">
        <v>0</v>
      </c>
      <c r="AX2599" s="1">
        <v>1</v>
      </c>
      <c r="AZ2599" s="1" t="s">
        <v>2183</v>
      </c>
      <c r="BB2599" s="1" t="s">
        <v>153</v>
      </c>
      <c r="BE2599" s="1" t="s">
        <v>165</v>
      </c>
      <c r="BF2599" s="1" t="s">
        <v>166</v>
      </c>
      <c r="BG2599" s="1" t="s">
        <v>167</v>
      </c>
      <c r="BL2599" s="1">
        <v>958</v>
      </c>
      <c r="BN2599" s="1">
        <v>11.43</v>
      </c>
      <c r="BO2599" s="1">
        <v>8.57</v>
      </c>
      <c r="CV2599" s="1">
        <v>0</v>
      </c>
      <c r="CW2599" s="1">
        <v>3.5999999999999997E-2</v>
      </c>
      <c r="CX2599" s="1">
        <v>25.71</v>
      </c>
      <c r="CY2599" s="1">
        <v>24.29</v>
      </c>
      <c r="DH2599" s="1">
        <v>0</v>
      </c>
      <c r="DI2599" s="1">
        <v>4.29</v>
      </c>
      <c r="DM2599" s="1">
        <v>0.21844</v>
      </c>
      <c r="DN2599" s="1">
        <v>8.5999999999999993E-2</v>
      </c>
      <c r="DP2599" s="3">
        <v>8.5799999999999998E-5</v>
      </c>
      <c r="DU2599" s="1">
        <v>1.6999999999999999E-3</v>
      </c>
      <c r="EG2599" s="1">
        <v>0.214</v>
      </c>
      <c r="EI2599" s="1">
        <v>0.114</v>
      </c>
      <c r="EK2599" s="1">
        <v>5.1000000000000004E-4</v>
      </c>
      <c r="FC2599" s="1">
        <v>15</v>
      </c>
      <c r="FD2599" s="1">
        <v>15</v>
      </c>
    </row>
    <row r="2600" spans="1:160" ht="105">
      <c r="A2600" s="1">
        <v>11110507129</v>
      </c>
      <c r="B2600" s="1" t="s">
        <v>15908</v>
      </c>
      <c r="C2600" s="1" t="s">
        <v>15907</v>
      </c>
      <c r="D2600" s="1" t="s">
        <v>144</v>
      </c>
      <c r="E2600" s="2">
        <v>1489069142</v>
      </c>
      <c r="F2600" s="1" t="s">
        <v>11362</v>
      </c>
      <c r="G2600" s="1">
        <v>1489069142</v>
      </c>
      <c r="H2600" s="1" t="s">
        <v>11362</v>
      </c>
      <c r="M2600" s="1" t="s">
        <v>3230</v>
      </c>
      <c r="N2600" s="1" t="s">
        <v>3231</v>
      </c>
      <c r="AF2600" s="1" t="s">
        <v>147</v>
      </c>
      <c r="AG2600" s="1" t="s">
        <v>148</v>
      </c>
      <c r="AH2600" s="1" t="s">
        <v>149</v>
      </c>
      <c r="AI2600" s="1" t="s">
        <v>15909</v>
      </c>
      <c r="AO2600" s="1" t="s">
        <v>11721</v>
      </c>
      <c r="AQ2600" s="1">
        <v>4</v>
      </c>
      <c r="AR2600" s="1" t="s">
        <v>15910</v>
      </c>
      <c r="AS2600" s="1" t="s">
        <v>11315</v>
      </c>
      <c r="AT2600" s="1" t="s">
        <v>11316</v>
      </c>
      <c r="AU2600" s="1">
        <v>0</v>
      </c>
      <c r="AX2600" s="1">
        <v>0</v>
      </c>
      <c r="BB2600" s="1" t="s">
        <v>153</v>
      </c>
      <c r="BE2600" s="1" t="s">
        <v>165</v>
      </c>
      <c r="BF2600" s="1" t="s">
        <v>166</v>
      </c>
      <c r="BG2600" s="1" t="s">
        <v>167</v>
      </c>
      <c r="BL2600" s="1">
        <v>895</v>
      </c>
      <c r="BN2600" s="1">
        <v>10</v>
      </c>
      <c r="BO2600" s="1">
        <v>5.71</v>
      </c>
      <c r="CV2600" s="1">
        <v>0</v>
      </c>
      <c r="CW2600" s="1">
        <v>3.5999999999999997E-2</v>
      </c>
      <c r="CX2600" s="1">
        <v>27.14</v>
      </c>
      <c r="CY2600" s="1">
        <v>20</v>
      </c>
      <c r="DH2600" s="1">
        <v>1.4</v>
      </c>
      <c r="DI2600" s="1">
        <v>4.29</v>
      </c>
      <c r="DM2600" s="1">
        <v>0.23622000000000001</v>
      </c>
      <c r="DN2600" s="1">
        <v>9.2999999999999999E-2</v>
      </c>
      <c r="DP2600" s="3">
        <v>8.5799999999999998E-5</v>
      </c>
      <c r="DU2600" s="1">
        <v>1.6999999999999999E-3</v>
      </c>
      <c r="EG2600" s="1">
        <v>0.214</v>
      </c>
      <c r="EI2600" s="1">
        <v>0.14299999999999999</v>
      </c>
      <c r="EK2600" s="1">
        <v>1.0300000000000001E-3</v>
      </c>
      <c r="FC2600" s="1">
        <v>11</v>
      </c>
      <c r="FD2600" s="1">
        <v>11</v>
      </c>
    </row>
    <row r="2601" spans="1:160" ht="135">
      <c r="A2601" s="1">
        <v>11110507150</v>
      </c>
      <c r="B2601" s="1" t="s">
        <v>11761</v>
      </c>
      <c r="C2601" s="1" t="s">
        <v>15911</v>
      </c>
      <c r="D2601" s="1" t="s">
        <v>144</v>
      </c>
      <c r="E2601" s="2">
        <v>1489069143</v>
      </c>
      <c r="F2601" s="1" t="s">
        <v>15912</v>
      </c>
      <c r="G2601" s="1">
        <v>1489069143</v>
      </c>
      <c r="H2601" s="1" t="s">
        <v>15912</v>
      </c>
      <c r="M2601" s="1" t="s">
        <v>3230</v>
      </c>
      <c r="N2601" s="1" t="s">
        <v>3231</v>
      </c>
      <c r="AF2601" s="1" t="s">
        <v>147</v>
      </c>
      <c r="AG2601" s="1" t="s">
        <v>148</v>
      </c>
      <c r="AH2601" s="1" t="s">
        <v>149</v>
      </c>
      <c r="AI2601" s="1" t="s">
        <v>15913</v>
      </c>
      <c r="AO2601" s="1" t="s">
        <v>11721</v>
      </c>
      <c r="AQ2601" s="1">
        <v>5</v>
      </c>
      <c r="AR2601" s="1" t="s">
        <v>15914</v>
      </c>
      <c r="AS2601" s="1" t="s">
        <v>11764</v>
      </c>
      <c r="AT2601" s="1" t="s">
        <v>11765</v>
      </c>
      <c r="AU2601" s="1">
        <v>0</v>
      </c>
      <c r="AX2601" s="1">
        <v>1</v>
      </c>
      <c r="AZ2601" s="1" t="s">
        <v>2183</v>
      </c>
      <c r="BB2601" s="1" t="s">
        <v>153</v>
      </c>
      <c r="BE2601" s="1" t="s">
        <v>165</v>
      </c>
      <c r="BF2601" s="1" t="s">
        <v>166</v>
      </c>
      <c r="BG2601" s="1" t="s">
        <v>167</v>
      </c>
      <c r="BL2601" s="1">
        <v>958</v>
      </c>
      <c r="BN2601" s="1">
        <v>11.43</v>
      </c>
      <c r="BO2601" s="1">
        <v>7.14</v>
      </c>
      <c r="CV2601" s="1">
        <v>0</v>
      </c>
      <c r="CW2601" s="1">
        <v>3.5999999999999997E-2</v>
      </c>
      <c r="CX2601" s="1">
        <v>28.57</v>
      </c>
      <c r="CY2601" s="1">
        <v>17.14</v>
      </c>
      <c r="DH2601" s="1">
        <v>0</v>
      </c>
      <c r="DI2601" s="1">
        <v>4.29</v>
      </c>
      <c r="DM2601" s="1">
        <v>0.27178000000000002</v>
      </c>
      <c r="DN2601" s="1">
        <v>0.107</v>
      </c>
      <c r="DP2601" s="3">
        <v>8.5799999999999998E-5</v>
      </c>
      <c r="DU2601" s="1">
        <v>1.6999999999999999E-3</v>
      </c>
      <c r="EG2601" s="1">
        <v>0.27100000000000002</v>
      </c>
      <c r="EI2601" s="1">
        <v>0.114</v>
      </c>
      <c r="EK2601" s="1">
        <v>1.0300000000000001E-3</v>
      </c>
      <c r="FC2601" s="1">
        <v>13</v>
      </c>
      <c r="FD2601" s="1">
        <v>13</v>
      </c>
    </row>
    <row r="2602" spans="1:160" ht="90">
      <c r="A2602" s="1">
        <v>11110507181</v>
      </c>
      <c r="B2602" s="1" t="s">
        <v>15917</v>
      </c>
      <c r="C2602" s="1" t="s">
        <v>15915</v>
      </c>
      <c r="D2602" s="1" t="s">
        <v>144</v>
      </c>
      <c r="E2602" s="2">
        <v>1489069134</v>
      </c>
      <c r="F2602" s="1" t="s">
        <v>15916</v>
      </c>
      <c r="G2602" s="1">
        <v>1489069134</v>
      </c>
      <c r="H2602" s="1" t="s">
        <v>15916</v>
      </c>
      <c r="M2602" s="1" t="s">
        <v>3230</v>
      </c>
      <c r="N2602" s="1" t="s">
        <v>3231</v>
      </c>
      <c r="AF2602" s="1" t="s">
        <v>147</v>
      </c>
      <c r="AG2602" s="1" t="s">
        <v>148</v>
      </c>
      <c r="AH2602" s="1" t="s">
        <v>149</v>
      </c>
      <c r="AI2602" s="1" t="s">
        <v>15918</v>
      </c>
      <c r="AO2602" s="1" t="s">
        <v>11721</v>
      </c>
      <c r="AQ2602" s="1">
        <v>6</v>
      </c>
      <c r="AR2602" s="1" t="s">
        <v>15919</v>
      </c>
      <c r="AS2602" s="1" t="s">
        <v>11743</v>
      </c>
      <c r="AT2602" s="1" t="s">
        <v>11744</v>
      </c>
      <c r="AU2602" s="1">
        <v>0</v>
      </c>
      <c r="AX2602" s="1">
        <v>1</v>
      </c>
      <c r="AZ2602" s="1" t="s">
        <v>2183</v>
      </c>
      <c r="BB2602" s="1" t="s">
        <v>153</v>
      </c>
      <c r="BE2602" s="1" t="s">
        <v>165</v>
      </c>
      <c r="BF2602" s="1" t="s">
        <v>166</v>
      </c>
      <c r="BG2602" s="1" t="s">
        <v>167</v>
      </c>
      <c r="BL2602" s="1">
        <v>895</v>
      </c>
      <c r="BN2602" s="1">
        <v>11.43</v>
      </c>
      <c r="BO2602" s="1">
        <v>6.43</v>
      </c>
      <c r="CV2602" s="1">
        <v>0</v>
      </c>
      <c r="CW2602" s="1">
        <v>7.0999999999999994E-2</v>
      </c>
      <c r="CX2602" s="1">
        <v>24.29</v>
      </c>
      <c r="CY2602" s="1">
        <v>21.43</v>
      </c>
      <c r="DH2602" s="1">
        <v>0</v>
      </c>
      <c r="DI2602" s="1">
        <v>4.29</v>
      </c>
      <c r="DM2602" s="1">
        <v>0.20066000000000001</v>
      </c>
      <c r="DN2602" s="1">
        <v>7.9000000000000001E-2</v>
      </c>
      <c r="DP2602" s="1">
        <v>1.2870000000000001E-4</v>
      </c>
      <c r="DU2602" s="1">
        <v>1.6999999999999999E-3</v>
      </c>
      <c r="EG2602" s="1">
        <v>0.186</v>
      </c>
      <c r="EI2602" s="1">
        <v>0.114</v>
      </c>
      <c r="EK2602" s="1">
        <v>0</v>
      </c>
      <c r="FC2602" s="1">
        <v>12</v>
      </c>
      <c r="FD2602" s="1">
        <v>12</v>
      </c>
    </row>
    <row r="2603" spans="1:160" ht="135">
      <c r="A2603" s="1">
        <v>11110507198</v>
      </c>
      <c r="B2603" s="1" t="s">
        <v>15922</v>
      </c>
      <c r="C2603" s="1" t="s">
        <v>15920</v>
      </c>
      <c r="D2603" s="1" t="s">
        <v>144</v>
      </c>
      <c r="E2603" s="2">
        <v>1489069132</v>
      </c>
      <c r="F2603" s="1" t="s">
        <v>15921</v>
      </c>
      <c r="G2603" s="1">
        <v>1489069133</v>
      </c>
      <c r="H2603" s="1" t="s">
        <v>11726</v>
      </c>
      <c r="M2603" s="1" t="s">
        <v>3230</v>
      </c>
      <c r="N2603" s="1" t="s">
        <v>3231</v>
      </c>
      <c r="AF2603" s="1" t="s">
        <v>147</v>
      </c>
      <c r="AG2603" s="1" t="s">
        <v>148</v>
      </c>
      <c r="AH2603" s="1" t="s">
        <v>149</v>
      </c>
      <c r="AI2603" s="1" t="s">
        <v>15923</v>
      </c>
      <c r="AO2603" s="1" t="s">
        <v>11721</v>
      </c>
      <c r="AQ2603" s="1">
        <v>10</v>
      </c>
      <c r="AR2603" s="1" t="s">
        <v>15924</v>
      </c>
      <c r="AS2603" s="1" t="s">
        <v>15925</v>
      </c>
      <c r="AT2603" s="1" t="s">
        <v>15926</v>
      </c>
      <c r="AU2603" s="1">
        <v>0</v>
      </c>
      <c r="AX2603" s="1">
        <v>1</v>
      </c>
      <c r="AZ2603" s="1" t="s">
        <v>2183</v>
      </c>
      <c r="BB2603" s="1" t="s">
        <v>153</v>
      </c>
      <c r="BE2603" s="1" t="s">
        <v>165</v>
      </c>
      <c r="BF2603" s="1" t="s">
        <v>166</v>
      </c>
      <c r="BG2603" s="1" t="s">
        <v>167</v>
      </c>
      <c r="BL2603" s="1">
        <v>958</v>
      </c>
      <c r="BN2603" s="1">
        <v>11.43</v>
      </c>
      <c r="BO2603" s="1">
        <v>6.43</v>
      </c>
      <c r="CV2603" s="1">
        <v>0</v>
      </c>
      <c r="CW2603" s="1">
        <v>3.5999999999999997E-2</v>
      </c>
      <c r="CX2603" s="1">
        <v>28.57</v>
      </c>
      <c r="CY2603" s="1">
        <v>25.71</v>
      </c>
      <c r="DH2603" s="1">
        <v>0</v>
      </c>
      <c r="DI2603" s="1">
        <v>2.86</v>
      </c>
      <c r="DM2603" s="1">
        <v>0.18034</v>
      </c>
      <c r="DN2603" s="1">
        <v>7.0999999999999994E-2</v>
      </c>
      <c r="DP2603" s="3">
        <v>8.5799999999999998E-5</v>
      </c>
      <c r="DU2603" s="1">
        <v>1.6999999999999999E-3</v>
      </c>
      <c r="EG2603" s="1">
        <v>0.186</v>
      </c>
      <c r="EI2603" s="1">
        <v>0.114</v>
      </c>
      <c r="EK2603" s="1">
        <v>1.0300000000000001E-3</v>
      </c>
      <c r="FC2603" s="1">
        <v>13</v>
      </c>
      <c r="FD2603" s="1">
        <v>13</v>
      </c>
    </row>
    <row r="2604" spans="1:160" ht="135">
      <c r="A2604" s="1">
        <v>11110507211</v>
      </c>
      <c r="B2604" s="1" t="s">
        <v>15928</v>
      </c>
      <c r="C2604" s="1" t="s">
        <v>15927</v>
      </c>
      <c r="D2604" s="1" t="s">
        <v>144</v>
      </c>
      <c r="E2604" s="2">
        <v>1489069142</v>
      </c>
      <c r="F2604" s="1" t="s">
        <v>11362</v>
      </c>
      <c r="G2604" s="1">
        <v>1489069143</v>
      </c>
      <c r="H2604" s="1" t="s">
        <v>15912</v>
      </c>
      <c r="M2604" s="1" t="s">
        <v>3230</v>
      </c>
      <c r="N2604" s="1" t="s">
        <v>3231</v>
      </c>
      <c r="AF2604" s="1" t="s">
        <v>147</v>
      </c>
      <c r="AG2604" s="1" t="s">
        <v>148</v>
      </c>
      <c r="AH2604" s="1" t="s">
        <v>149</v>
      </c>
      <c r="AI2604" s="1" t="s">
        <v>15929</v>
      </c>
      <c r="AO2604" s="1" t="s">
        <v>11721</v>
      </c>
      <c r="AQ2604" s="1">
        <v>8</v>
      </c>
      <c r="AR2604" s="1" t="s">
        <v>15930</v>
      </c>
      <c r="AS2604" s="1" t="s">
        <v>15931</v>
      </c>
      <c r="AT2604" s="1" t="s">
        <v>15932</v>
      </c>
      <c r="AU2604" s="1">
        <v>0</v>
      </c>
      <c r="AX2604" s="1">
        <v>1</v>
      </c>
      <c r="AZ2604" s="1" t="s">
        <v>2183</v>
      </c>
      <c r="BB2604" s="1" t="s">
        <v>153</v>
      </c>
      <c r="BE2604" s="1" t="s">
        <v>165</v>
      </c>
      <c r="BF2604" s="1" t="s">
        <v>166</v>
      </c>
      <c r="BG2604" s="1" t="s">
        <v>167</v>
      </c>
      <c r="BL2604" s="1">
        <v>837</v>
      </c>
      <c r="BN2604" s="1">
        <v>10</v>
      </c>
      <c r="BO2604" s="1">
        <v>5.71</v>
      </c>
      <c r="CV2604" s="1">
        <v>0</v>
      </c>
      <c r="CW2604" s="1">
        <v>3.5999999999999997E-2</v>
      </c>
      <c r="CX2604" s="1">
        <v>25.71</v>
      </c>
      <c r="CY2604" s="1">
        <v>22.86</v>
      </c>
      <c r="DH2604" s="1">
        <v>0</v>
      </c>
      <c r="DI2604" s="1">
        <v>4.29</v>
      </c>
      <c r="DM2604" s="1">
        <v>0.20066000000000001</v>
      </c>
      <c r="DN2604" s="1">
        <v>7.9000000000000001E-2</v>
      </c>
      <c r="DP2604" s="3">
        <v>8.5799999999999998E-5</v>
      </c>
      <c r="DU2604" s="1">
        <v>5.1000000000000004E-3</v>
      </c>
      <c r="EG2604" s="1">
        <v>0.2</v>
      </c>
      <c r="EI2604" s="1">
        <v>0.14299999999999999</v>
      </c>
      <c r="EK2604" s="1">
        <v>5.1000000000000004E-4</v>
      </c>
      <c r="FC2604" s="1">
        <v>12</v>
      </c>
      <c r="FD2604" s="1">
        <v>12</v>
      </c>
    </row>
    <row r="2605" spans="1:160" ht="120">
      <c r="A2605" s="1">
        <v>11110507259</v>
      </c>
      <c r="B2605" s="1" t="s">
        <v>11768</v>
      </c>
      <c r="C2605" s="1" t="s">
        <v>15933</v>
      </c>
      <c r="D2605" s="1" t="s">
        <v>144</v>
      </c>
      <c r="E2605" s="2">
        <v>1489068963</v>
      </c>
      <c r="F2605" s="1" t="s">
        <v>12839</v>
      </c>
      <c r="G2605" s="1">
        <v>1489068963</v>
      </c>
      <c r="H2605" s="1" t="s">
        <v>12839</v>
      </c>
      <c r="M2605" s="1" t="s">
        <v>3230</v>
      </c>
      <c r="N2605" s="1" t="s">
        <v>3231</v>
      </c>
      <c r="AF2605" s="1" t="s">
        <v>147</v>
      </c>
      <c r="AG2605" s="1" t="s">
        <v>148</v>
      </c>
      <c r="AH2605" s="1" t="s">
        <v>149</v>
      </c>
      <c r="AI2605" s="1" t="s">
        <v>15934</v>
      </c>
      <c r="AO2605" s="1" t="s">
        <v>11721</v>
      </c>
      <c r="AQ2605" s="1">
        <v>11</v>
      </c>
      <c r="AR2605" s="1" t="s">
        <v>11770</v>
      </c>
      <c r="AS2605" s="1" t="s">
        <v>11771</v>
      </c>
      <c r="AT2605" s="1" t="s">
        <v>11772</v>
      </c>
      <c r="AU2605" s="1">
        <v>0</v>
      </c>
      <c r="AX2605" s="1">
        <v>1</v>
      </c>
      <c r="AZ2605" s="1" t="s">
        <v>2183</v>
      </c>
      <c r="BB2605" s="1" t="s">
        <v>153</v>
      </c>
      <c r="BE2605" s="1" t="s">
        <v>165</v>
      </c>
      <c r="BF2605" s="1" t="s">
        <v>166</v>
      </c>
      <c r="BG2605" s="1" t="s">
        <v>167</v>
      </c>
      <c r="BL2605" s="1">
        <v>958</v>
      </c>
      <c r="BN2605" s="1">
        <v>11.43</v>
      </c>
      <c r="BO2605" s="1">
        <v>5.71</v>
      </c>
      <c r="CV2605" s="1">
        <v>0</v>
      </c>
      <c r="CW2605" s="1">
        <v>3.5999999999999997E-2</v>
      </c>
      <c r="CX2605" s="1">
        <v>30</v>
      </c>
      <c r="CY2605" s="1">
        <v>21.43</v>
      </c>
      <c r="DH2605" s="1">
        <v>1.4</v>
      </c>
      <c r="DI2605" s="1">
        <v>4.29</v>
      </c>
      <c r="DM2605" s="1">
        <v>0.36321999999999999</v>
      </c>
      <c r="DN2605" s="1">
        <v>0.14299999999999999</v>
      </c>
      <c r="DP2605" s="3">
        <v>8.5799999999999998E-5</v>
      </c>
      <c r="DU2605" s="1">
        <v>1.6999999999999999E-3</v>
      </c>
      <c r="EG2605" s="1">
        <v>0.186</v>
      </c>
      <c r="EI2605" s="1">
        <v>0.14299999999999999</v>
      </c>
      <c r="EK2605" s="1">
        <v>1.0300000000000001E-3</v>
      </c>
      <c r="FC2605" s="1">
        <v>11</v>
      </c>
      <c r="FD2605" s="1">
        <v>11</v>
      </c>
    </row>
    <row r="2606" spans="1:160" ht="105">
      <c r="A2606" s="1">
        <v>11110507266</v>
      </c>
      <c r="B2606" s="1" t="s">
        <v>15936</v>
      </c>
      <c r="C2606" s="1" t="s">
        <v>15935</v>
      </c>
      <c r="D2606" s="1" t="s">
        <v>144</v>
      </c>
      <c r="E2606" s="2">
        <v>1489069141</v>
      </c>
      <c r="F2606" s="1" t="s">
        <v>11361</v>
      </c>
      <c r="G2606" s="1">
        <v>1489069141</v>
      </c>
      <c r="H2606" s="1" t="s">
        <v>11361</v>
      </c>
      <c r="M2606" s="1" t="s">
        <v>3230</v>
      </c>
      <c r="N2606" s="1" t="s">
        <v>3231</v>
      </c>
      <c r="AF2606" s="1" t="s">
        <v>147</v>
      </c>
      <c r="AG2606" s="1" t="s">
        <v>148</v>
      </c>
      <c r="AH2606" s="1" t="s">
        <v>149</v>
      </c>
      <c r="AI2606" s="1" t="s">
        <v>15937</v>
      </c>
      <c r="AO2606" s="1" t="s">
        <v>11721</v>
      </c>
      <c r="AQ2606" s="1">
        <v>6</v>
      </c>
      <c r="AR2606" s="1" t="s">
        <v>15938</v>
      </c>
      <c r="AS2606" s="1" t="s">
        <v>15939</v>
      </c>
      <c r="AT2606" s="1" t="s">
        <v>15940</v>
      </c>
      <c r="AU2606" s="1">
        <v>0</v>
      </c>
      <c r="AX2606" s="1">
        <v>1</v>
      </c>
      <c r="AZ2606" s="1" t="s">
        <v>2183</v>
      </c>
      <c r="BB2606" s="1" t="s">
        <v>153</v>
      </c>
      <c r="BE2606" s="1" t="s">
        <v>165</v>
      </c>
      <c r="BF2606" s="1" t="s">
        <v>166</v>
      </c>
      <c r="BG2606" s="1" t="s">
        <v>167</v>
      </c>
      <c r="BL2606" s="1">
        <v>1017</v>
      </c>
      <c r="BN2606" s="1">
        <v>14.29</v>
      </c>
      <c r="BO2606" s="1">
        <v>7.14</v>
      </c>
      <c r="CV2606" s="1">
        <v>0</v>
      </c>
      <c r="CW2606" s="1">
        <v>3.5999999999999997E-2</v>
      </c>
      <c r="CX2606" s="1">
        <v>24.29</v>
      </c>
      <c r="CY2606" s="1">
        <v>17.14</v>
      </c>
      <c r="DH2606" s="1">
        <v>1.4</v>
      </c>
      <c r="DI2606" s="1">
        <v>4.29</v>
      </c>
      <c r="DM2606" s="1">
        <v>0.47244000000000003</v>
      </c>
      <c r="DN2606" s="1">
        <v>0.186</v>
      </c>
      <c r="DP2606" s="3">
        <v>8.5799999999999998E-5</v>
      </c>
      <c r="DU2606" s="1">
        <v>1.6999999999999999E-3</v>
      </c>
      <c r="EG2606" s="1">
        <v>0.2</v>
      </c>
      <c r="EI2606" s="1">
        <v>0.114</v>
      </c>
      <c r="EK2606" s="1">
        <v>5.1000000000000004E-4</v>
      </c>
      <c r="FC2606" s="1">
        <v>14</v>
      </c>
      <c r="FD2606" s="1">
        <v>14</v>
      </c>
    </row>
    <row r="2607" spans="1:160" ht="105">
      <c r="A2607" s="1">
        <v>11110507297</v>
      </c>
      <c r="B2607" s="1" t="s">
        <v>15943</v>
      </c>
      <c r="C2607" s="1" t="s">
        <v>15941</v>
      </c>
      <c r="D2607" s="1" t="s">
        <v>144</v>
      </c>
      <c r="E2607" s="2">
        <v>1489069149</v>
      </c>
      <c r="F2607" s="1" t="s">
        <v>11295</v>
      </c>
      <c r="G2607" s="1">
        <v>1489069150</v>
      </c>
      <c r="H2607" s="1" t="s">
        <v>15942</v>
      </c>
      <c r="M2607" s="1" t="s">
        <v>3230</v>
      </c>
      <c r="N2607" s="1" t="s">
        <v>3231</v>
      </c>
      <c r="AF2607" s="1" t="s">
        <v>147</v>
      </c>
      <c r="AG2607" s="1" t="s">
        <v>148</v>
      </c>
      <c r="AH2607" s="1" t="s">
        <v>149</v>
      </c>
      <c r="AI2607" s="1" t="s">
        <v>15944</v>
      </c>
      <c r="AO2607" s="1" t="s">
        <v>11721</v>
      </c>
      <c r="AQ2607" s="1">
        <v>7</v>
      </c>
      <c r="AR2607" s="1" t="s">
        <v>15945</v>
      </c>
      <c r="AS2607" s="1" t="s">
        <v>11292</v>
      </c>
      <c r="AT2607" s="1" t="s">
        <v>11293</v>
      </c>
      <c r="AU2607" s="1">
        <v>0</v>
      </c>
      <c r="AX2607" s="1">
        <v>1</v>
      </c>
      <c r="AZ2607" s="1" t="s">
        <v>2183</v>
      </c>
      <c r="BB2607" s="1" t="s">
        <v>153</v>
      </c>
      <c r="BE2607" s="1" t="s">
        <v>165</v>
      </c>
      <c r="BF2607" s="1" t="s">
        <v>166</v>
      </c>
      <c r="BG2607" s="1" t="s">
        <v>167</v>
      </c>
      <c r="BL2607" s="1">
        <v>837</v>
      </c>
      <c r="BN2607" s="1">
        <v>10</v>
      </c>
      <c r="BO2607" s="1">
        <v>6.43</v>
      </c>
      <c r="CV2607" s="1">
        <v>0</v>
      </c>
      <c r="CW2607" s="1">
        <v>4.2999999999999997E-2</v>
      </c>
      <c r="CX2607" s="1">
        <v>24.29</v>
      </c>
      <c r="CY2607" s="1">
        <v>20</v>
      </c>
      <c r="DH2607" s="1">
        <v>0</v>
      </c>
      <c r="DI2607" s="1">
        <v>2.86</v>
      </c>
      <c r="DM2607" s="1">
        <v>0.20066000000000001</v>
      </c>
      <c r="DN2607" s="1">
        <v>7.9000000000000001E-2</v>
      </c>
      <c r="DP2607" s="1">
        <v>1.2870000000000001E-4</v>
      </c>
      <c r="DU2607" s="1">
        <v>1.6999999999999999E-3</v>
      </c>
      <c r="EG2607" s="1">
        <v>0.186</v>
      </c>
      <c r="EI2607" s="1">
        <v>0.14299999999999999</v>
      </c>
      <c r="EK2607" s="1">
        <v>0</v>
      </c>
      <c r="FC2607" s="1">
        <v>12</v>
      </c>
      <c r="FD2607" s="1">
        <v>12</v>
      </c>
    </row>
    <row r="2608" spans="1:160" ht="135">
      <c r="A2608" s="1">
        <v>11110507334</v>
      </c>
      <c r="B2608" s="1" t="s">
        <v>15948</v>
      </c>
      <c r="C2608" s="1" t="s">
        <v>15946</v>
      </c>
      <c r="D2608" s="1" t="s">
        <v>130</v>
      </c>
      <c r="E2608" s="2">
        <v>1465526121</v>
      </c>
      <c r="F2608" s="1" t="s">
        <v>15947</v>
      </c>
      <c r="G2608" s="1">
        <v>1489069145</v>
      </c>
      <c r="H2608" s="1" t="s">
        <v>15747</v>
      </c>
      <c r="J2608" s="1" t="s">
        <v>15949</v>
      </c>
      <c r="M2608" s="1" t="s">
        <v>3230</v>
      </c>
      <c r="N2608" s="1" t="s">
        <v>3231</v>
      </c>
      <c r="AF2608" s="1" t="s">
        <v>5649</v>
      </c>
      <c r="AG2608" s="1" t="s">
        <v>148</v>
      </c>
      <c r="AH2608" s="1" t="s">
        <v>149</v>
      </c>
      <c r="AI2608" s="1" t="s">
        <v>15950</v>
      </c>
      <c r="AO2608" s="1" t="s">
        <v>11721</v>
      </c>
      <c r="AQ2608" s="1">
        <v>12</v>
      </c>
      <c r="AR2608" s="1" t="s">
        <v>15951</v>
      </c>
      <c r="AS2608" s="1" t="s">
        <v>15952</v>
      </c>
      <c r="AT2608" s="1" t="s">
        <v>15953</v>
      </c>
      <c r="AU2608" s="1">
        <v>0</v>
      </c>
      <c r="AX2608" s="1">
        <v>1</v>
      </c>
      <c r="AZ2608" s="1" t="s">
        <v>2183</v>
      </c>
      <c r="BB2608" s="1" t="s">
        <v>153</v>
      </c>
      <c r="BE2608" s="1" t="s">
        <v>6849</v>
      </c>
      <c r="BF2608" s="1" t="s">
        <v>6850</v>
      </c>
      <c r="BG2608" s="1" t="s">
        <v>6851</v>
      </c>
      <c r="BL2608" s="1">
        <v>895</v>
      </c>
      <c r="BN2608" s="1">
        <v>10</v>
      </c>
      <c r="BO2608" s="1">
        <v>5.71</v>
      </c>
      <c r="CV2608" s="1">
        <v>0</v>
      </c>
      <c r="CW2608" s="1">
        <v>3.5999999999999997E-2</v>
      </c>
      <c r="CX2608" s="1">
        <v>28.57</v>
      </c>
      <c r="CY2608" s="1">
        <v>25.71</v>
      </c>
      <c r="DH2608" s="1">
        <v>0</v>
      </c>
      <c r="DI2608" s="1">
        <v>2.86</v>
      </c>
      <c r="DM2608" s="1">
        <v>0.21844</v>
      </c>
      <c r="DN2608" s="1">
        <v>8.5999999999999993E-2</v>
      </c>
      <c r="DP2608" s="3">
        <v>8.5799999999999998E-5</v>
      </c>
      <c r="DU2608" s="1">
        <v>1.6999999999999999E-3</v>
      </c>
      <c r="EI2608" s="1">
        <v>0.114</v>
      </c>
      <c r="EK2608" s="1">
        <v>1.0300000000000001E-3</v>
      </c>
      <c r="FC2608" s="1">
        <v>12</v>
      </c>
      <c r="FD2608" s="1">
        <v>12</v>
      </c>
    </row>
    <row r="2609" spans="1:160" ht="135">
      <c r="A2609" s="1">
        <v>11110507358</v>
      </c>
      <c r="B2609" s="1" t="s">
        <v>15955</v>
      </c>
      <c r="C2609" s="1" t="s">
        <v>15954</v>
      </c>
      <c r="D2609" s="1" t="s">
        <v>144</v>
      </c>
      <c r="E2609" s="2">
        <v>1489068959</v>
      </c>
      <c r="F2609" s="1" t="s">
        <v>11774</v>
      </c>
      <c r="G2609" s="1">
        <v>1489068959</v>
      </c>
      <c r="H2609" s="1" t="s">
        <v>11774</v>
      </c>
      <c r="M2609" s="1" t="s">
        <v>3230</v>
      </c>
      <c r="N2609" s="1" t="s">
        <v>3231</v>
      </c>
      <c r="AF2609" s="1" t="s">
        <v>147</v>
      </c>
      <c r="AG2609" s="1" t="s">
        <v>148</v>
      </c>
      <c r="AH2609" s="1" t="s">
        <v>149</v>
      </c>
      <c r="AI2609" s="1" t="s">
        <v>15956</v>
      </c>
      <c r="AO2609" s="1" t="s">
        <v>11003</v>
      </c>
      <c r="AQ2609" s="1">
        <v>9</v>
      </c>
      <c r="AR2609" s="1" t="s">
        <v>15957</v>
      </c>
      <c r="AS2609" s="1" t="s">
        <v>15958</v>
      </c>
      <c r="AT2609" s="1" t="s">
        <v>15959</v>
      </c>
      <c r="AU2609" s="1">
        <v>0</v>
      </c>
      <c r="AX2609" s="1">
        <v>1</v>
      </c>
      <c r="AZ2609" s="1" t="s">
        <v>2183</v>
      </c>
      <c r="BB2609" s="1" t="s">
        <v>210</v>
      </c>
      <c r="BE2609" s="1" t="s">
        <v>165</v>
      </c>
      <c r="BF2609" s="1" t="s">
        <v>166</v>
      </c>
      <c r="BG2609" s="1" t="s">
        <v>167</v>
      </c>
      <c r="BL2609" s="1">
        <v>590</v>
      </c>
      <c r="BN2609" s="1">
        <v>0</v>
      </c>
      <c r="BO2609" s="1">
        <v>0</v>
      </c>
      <c r="CV2609" s="1">
        <v>0</v>
      </c>
      <c r="CW2609" s="1">
        <v>0</v>
      </c>
      <c r="CX2609" s="1">
        <v>32.94</v>
      </c>
      <c r="CY2609" s="1">
        <v>24.71</v>
      </c>
      <c r="DH2609" s="1">
        <v>0</v>
      </c>
      <c r="DI2609" s="1">
        <v>1.18</v>
      </c>
      <c r="DM2609" s="1">
        <v>8.8900000000000007E-2</v>
      </c>
      <c r="DN2609" s="1">
        <v>3.5000000000000003E-2</v>
      </c>
      <c r="DP2609" s="1">
        <v>0</v>
      </c>
      <c r="DU2609" s="1">
        <v>1.4E-3</v>
      </c>
      <c r="EG2609" s="1">
        <v>0.129</v>
      </c>
      <c r="EI2609" s="1">
        <v>7.0999999999999994E-2</v>
      </c>
      <c r="EK2609" s="1">
        <v>0</v>
      </c>
      <c r="FC2609" s="1">
        <v>6</v>
      </c>
      <c r="FD2609" s="1">
        <v>6</v>
      </c>
    </row>
    <row r="2610" spans="1:160" ht="120">
      <c r="A2610" s="1">
        <v>11110507365</v>
      </c>
      <c r="B2610" s="1" t="s">
        <v>15962</v>
      </c>
      <c r="C2610" s="1" t="s">
        <v>15960</v>
      </c>
      <c r="D2610" s="1" t="s">
        <v>144</v>
      </c>
      <c r="E2610" s="2">
        <v>1489068968</v>
      </c>
      <c r="F2610" s="1" t="s">
        <v>15961</v>
      </c>
      <c r="G2610" s="1">
        <v>1489068968</v>
      </c>
      <c r="H2610" s="1" t="s">
        <v>15961</v>
      </c>
      <c r="M2610" s="1" t="s">
        <v>3230</v>
      </c>
      <c r="N2610" s="1" t="s">
        <v>3231</v>
      </c>
      <c r="AF2610" s="1" t="s">
        <v>147</v>
      </c>
      <c r="AG2610" s="1" t="s">
        <v>148</v>
      </c>
      <c r="AH2610" s="1" t="s">
        <v>149</v>
      </c>
      <c r="AI2610" s="1" t="s">
        <v>15963</v>
      </c>
      <c r="AO2610" s="1" t="s">
        <v>11003</v>
      </c>
      <c r="AQ2610" s="1">
        <v>8</v>
      </c>
      <c r="AR2610" s="1" t="s">
        <v>15964</v>
      </c>
      <c r="AS2610" s="1" t="s">
        <v>15965</v>
      </c>
      <c r="AT2610" s="1" t="s">
        <v>15966</v>
      </c>
      <c r="AU2610" s="1">
        <v>0</v>
      </c>
      <c r="AX2610" s="1">
        <v>1</v>
      </c>
      <c r="AZ2610" s="1" t="s">
        <v>2183</v>
      </c>
      <c r="BB2610" s="1" t="s">
        <v>210</v>
      </c>
      <c r="BE2610" s="1" t="s">
        <v>165</v>
      </c>
      <c r="BF2610" s="1" t="s">
        <v>166</v>
      </c>
      <c r="BG2610" s="1" t="s">
        <v>167</v>
      </c>
      <c r="BL2610" s="1">
        <v>590</v>
      </c>
      <c r="BN2610" s="1">
        <v>0</v>
      </c>
      <c r="BO2610" s="1">
        <v>0</v>
      </c>
      <c r="CV2610" s="1">
        <v>0</v>
      </c>
      <c r="CW2610" s="1">
        <v>0</v>
      </c>
      <c r="CX2610" s="1">
        <v>32.94</v>
      </c>
      <c r="CY2610" s="1">
        <v>24.71</v>
      </c>
      <c r="DH2610" s="1">
        <v>0</v>
      </c>
      <c r="DI2610" s="1">
        <v>1.18</v>
      </c>
      <c r="DM2610" s="1">
        <v>8.8900000000000007E-2</v>
      </c>
      <c r="DN2610" s="1">
        <v>3.5000000000000003E-2</v>
      </c>
      <c r="DP2610" s="1">
        <v>0</v>
      </c>
      <c r="DU2610" s="1">
        <v>1.4E-3</v>
      </c>
      <c r="EG2610" s="1">
        <v>7.5999999999999998E-2</v>
      </c>
      <c r="EI2610" s="1">
        <v>7.0999999999999994E-2</v>
      </c>
      <c r="EK2610" s="1">
        <v>0</v>
      </c>
      <c r="FC2610" s="1">
        <v>6</v>
      </c>
      <c r="FD2610" s="1">
        <v>6</v>
      </c>
    </row>
    <row r="2611" spans="1:160" ht="135">
      <c r="A2611" s="1">
        <v>11110507372</v>
      </c>
      <c r="B2611" s="1" t="s">
        <v>15969</v>
      </c>
      <c r="C2611" s="1" t="s">
        <v>15967</v>
      </c>
      <c r="D2611" s="1" t="s">
        <v>144</v>
      </c>
      <c r="E2611" s="2">
        <v>1489068978</v>
      </c>
      <c r="F2611" s="1" t="s">
        <v>15968</v>
      </c>
      <c r="G2611" s="1">
        <v>1489068978</v>
      </c>
      <c r="H2611" s="1" t="s">
        <v>15968</v>
      </c>
      <c r="M2611" s="1" t="s">
        <v>3230</v>
      </c>
      <c r="N2611" s="1" t="s">
        <v>3231</v>
      </c>
      <c r="AF2611" s="1" t="s">
        <v>147</v>
      </c>
      <c r="AG2611" s="1" t="s">
        <v>148</v>
      </c>
      <c r="AH2611" s="1" t="s">
        <v>149</v>
      </c>
      <c r="AI2611" s="1" t="s">
        <v>15970</v>
      </c>
      <c r="AO2611" s="1" t="s">
        <v>11003</v>
      </c>
      <c r="AQ2611" s="1">
        <v>6</v>
      </c>
      <c r="AR2611" s="1" t="s">
        <v>15971</v>
      </c>
      <c r="AS2611" s="1" t="s">
        <v>15972</v>
      </c>
      <c r="AT2611" s="1" t="s">
        <v>15973</v>
      </c>
      <c r="AU2611" s="1">
        <v>0</v>
      </c>
      <c r="AX2611" s="1">
        <v>1</v>
      </c>
      <c r="AZ2611" s="1" t="s">
        <v>2183</v>
      </c>
      <c r="BB2611" s="1" t="s">
        <v>210</v>
      </c>
      <c r="BE2611" s="1" t="s">
        <v>165</v>
      </c>
      <c r="BF2611" s="1" t="s">
        <v>166</v>
      </c>
      <c r="BG2611" s="1" t="s">
        <v>167</v>
      </c>
      <c r="BL2611" s="1">
        <v>640</v>
      </c>
      <c r="BN2611" s="1">
        <v>0</v>
      </c>
      <c r="BO2611" s="1">
        <v>0</v>
      </c>
      <c r="CV2611" s="1">
        <v>0</v>
      </c>
      <c r="CW2611" s="1">
        <v>0</v>
      </c>
      <c r="CX2611" s="1">
        <v>32.94</v>
      </c>
      <c r="CY2611" s="1">
        <v>24.71</v>
      </c>
      <c r="DH2611" s="1">
        <v>0</v>
      </c>
      <c r="DI2611" s="1">
        <v>1.18</v>
      </c>
      <c r="DM2611" s="1">
        <v>8.8900000000000007E-2</v>
      </c>
      <c r="DN2611" s="1">
        <v>3.5000000000000003E-2</v>
      </c>
      <c r="DP2611" s="1">
        <v>0</v>
      </c>
      <c r="DU2611" s="1">
        <v>1.4E-3</v>
      </c>
      <c r="EG2611" s="1">
        <v>8.2000000000000003E-2</v>
      </c>
      <c r="EI2611" s="1">
        <v>4.7E-2</v>
      </c>
      <c r="EK2611" s="1">
        <v>0</v>
      </c>
      <c r="FC2611" s="1">
        <v>6</v>
      </c>
      <c r="FD2611" s="1">
        <v>6</v>
      </c>
    </row>
    <row r="2612" spans="1:160" ht="135">
      <c r="A2612" s="1">
        <v>11110507389</v>
      </c>
      <c r="B2612" s="1" t="s">
        <v>15975</v>
      </c>
      <c r="C2612" s="1" t="s">
        <v>15974</v>
      </c>
      <c r="D2612" s="1" t="s">
        <v>144</v>
      </c>
      <c r="E2612" s="2">
        <v>1489068954</v>
      </c>
      <c r="F2612" s="1" t="s">
        <v>13443</v>
      </c>
      <c r="G2612" s="1">
        <v>1489068954</v>
      </c>
      <c r="H2612" s="1" t="s">
        <v>13443</v>
      </c>
      <c r="M2612" s="1" t="s">
        <v>3230</v>
      </c>
      <c r="N2612" s="1" t="s">
        <v>3231</v>
      </c>
      <c r="AF2612" s="1" t="s">
        <v>147</v>
      </c>
      <c r="AG2612" s="1" t="s">
        <v>148</v>
      </c>
      <c r="AH2612" s="1" t="s">
        <v>149</v>
      </c>
      <c r="AI2612" s="1" t="s">
        <v>15976</v>
      </c>
      <c r="AO2612" s="1" t="s">
        <v>11003</v>
      </c>
      <c r="AQ2612" s="1">
        <v>13</v>
      </c>
      <c r="AR2612" s="1" t="s">
        <v>15977</v>
      </c>
      <c r="AS2612" s="1" t="s">
        <v>15978</v>
      </c>
      <c r="AT2612" s="1" t="s">
        <v>15979</v>
      </c>
      <c r="AU2612" s="1">
        <v>0</v>
      </c>
      <c r="AX2612" s="1">
        <v>1</v>
      </c>
      <c r="AZ2612" s="1" t="s">
        <v>2183</v>
      </c>
      <c r="BB2612" s="1" t="s">
        <v>210</v>
      </c>
      <c r="BE2612" s="1" t="s">
        <v>165</v>
      </c>
      <c r="BF2612" s="1" t="s">
        <v>166</v>
      </c>
      <c r="BG2612" s="1" t="s">
        <v>167</v>
      </c>
      <c r="BL2612" s="1">
        <v>590</v>
      </c>
      <c r="BN2612" s="1">
        <v>0</v>
      </c>
      <c r="BO2612" s="1">
        <v>0</v>
      </c>
      <c r="CV2612" s="1">
        <v>0</v>
      </c>
      <c r="CW2612" s="1">
        <v>0</v>
      </c>
      <c r="CX2612" s="1">
        <v>32.94</v>
      </c>
      <c r="CY2612" s="1">
        <v>24.71</v>
      </c>
      <c r="DH2612" s="1">
        <v>0</v>
      </c>
      <c r="DI2612" s="1">
        <v>1.18</v>
      </c>
      <c r="DM2612" s="1">
        <v>8.8900000000000007E-2</v>
      </c>
      <c r="DN2612" s="1">
        <v>3.5000000000000003E-2</v>
      </c>
      <c r="DP2612" s="1">
        <v>0</v>
      </c>
      <c r="DU2612" s="1">
        <v>1.4E-3</v>
      </c>
      <c r="EG2612" s="1">
        <v>7.5999999999999998E-2</v>
      </c>
      <c r="EI2612" s="1">
        <v>7.0999999999999994E-2</v>
      </c>
      <c r="EK2612" s="1">
        <v>4.2000000000000002E-4</v>
      </c>
      <c r="FC2612" s="1">
        <v>6</v>
      </c>
      <c r="FD2612" s="1">
        <v>6</v>
      </c>
    </row>
    <row r="2613" spans="1:160" ht="120">
      <c r="A2613" s="1">
        <v>11110507464</v>
      </c>
      <c r="B2613" s="1" t="s">
        <v>15902</v>
      </c>
      <c r="C2613" s="1" t="s">
        <v>15980</v>
      </c>
      <c r="D2613" s="1" t="s">
        <v>144</v>
      </c>
      <c r="E2613" s="2">
        <v>1489068964</v>
      </c>
      <c r="F2613" s="1" t="s">
        <v>11667</v>
      </c>
      <c r="G2613" s="1">
        <v>1489068964</v>
      </c>
      <c r="H2613" s="1" t="s">
        <v>11667</v>
      </c>
      <c r="M2613" s="1" t="s">
        <v>3230</v>
      </c>
      <c r="N2613" s="1" t="s">
        <v>3231</v>
      </c>
      <c r="AF2613" s="1" t="s">
        <v>147</v>
      </c>
      <c r="AG2613" s="1" t="s">
        <v>148</v>
      </c>
      <c r="AH2613" s="1" t="s">
        <v>149</v>
      </c>
      <c r="AI2613" s="1" t="s">
        <v>15981</v>
      </c>
      <c r="AO2613" s="1" t="s">
        <v>11721</v>
      </c>
      <c r="AQ2613" s="1">
        <v>8</v>
      </c>
      <c r="AR2613" s="1" t="s">
        <v>15982</v>
      </c>
      <c r="AS2613" s="1" t="s">
        <v>15983</v>
      </c>
      <c r="AT2613" s="1" t="s">
        <v>15984</v>
      </c>
      <c r="AU2613" s="1">
        <v>0</v>
      </c>
      <c r="AX2613" s="1">
        <v>1</v>
      </c>
      <c r="AZ2613" s="1" t="s">
        <v>2183</v>
      </c>
      <c r="BB2613" s="1" t="s">
        <v>153</v>
      </c>
      <c r="BE2613" s="1" t="s">
        <v>165</v>
      </c>
      <c r="BF2613" s="1" t="s">
        <v>166</v>
      </c>
      <c r="BG2613" s="1" t="s">
        <v>167</v>
      </c>
      <c r="BL2613" s="1">
        <v>958</v>
      </c>
      <c r="BN2613" s="1">
        <v>11.43</v>
      </c>
      <c r="BO2613" s="1">
        <v>8.57</v>
      </c>
      <c r="CV2613" s="1">
        <v>0</v>
      </c>
      <c r="CW2613" s="1">
        <v>3.5999999999999997E-2</v>
      </c>
      <c r="CX2613" s="1">
        <v>25.71</v>
      </c>
      <c r="CY2613" s="1">
        <v>24.29</v>
      </c>
      <c r="DH2613" s="1">
        <v>0</v>
      </c>
      <c r="DI2613" s="1">
        <v>4.29</v>
      </c>
      <c r="DM2613" s="1">
        <v>0.21844</v>
      </c>
      <c r="DN2613" s="1">
        <v>8.5999999999999993E-2</v>
      </c>
      <c r="DP2613" s="3">
        <v>8.5799999999999998E-5</v>
      </c>
      <c r="DU2613" s="1">
        <v>1.6999999999999999E-3</v>
      </c>
      <c r="EG2613" s="1">
        <v>0.214</v>
      </c>
      <c r="EI2613" s="1">
        <v>0.114</v>
      </c>
      <c r="EK2613" s="1">
        <v>5.1000000000000004E-4</v>
      </c>
      <c r="FC2613" s="1">
        <v>15</v>
      </c>
      <c r="FD2613" s="1">
        <v>15</v>
      </c>
    </row>
    <row r="2614" spans="1:160" ht="90">
      <c r="A2614" s="1">
        <v>11110507471</v>
      </c>
      <c r="B2614" s="1" t="s">
        <v>15908</v>
      </c>
      <c r="C2614" s="1" t="s">
        <v>15985</v>
      </c>
      <c r="D2614" s="1" t="s">
        <v>144</v>
      </c>
      <c r="E2614" s="2">
        <v>1489068964</v>
      </c>
      <c r="F2614" s="1" t="s">
        <v>11667</v>
      </c>
      <c r="G2614" s="1">
        <v>1489068964</v>
      </c>
      <c r="H2614" s="1" t="s">
        <v>11667</v>
      </c>
      <c r="M2614" s="1" t="s">
        <v>3230</v>
      </c>
      <c r="N2614" s="1" t="s">
        <v>3231</v>
      </c>
      <c r="AF2614" s="1" t="s">
        <v>147</v>
      </c>
      <c r="AG2614" s="1" t="s">
        <v>148</v>
      </c>
      <c r="AH2614" s="1" t="s">
        <v>149</v>
      </c>
      <c r="AI2614" s="1" t="s">
        <v>15986</v>
      </c>
      <c r="AO2614" s="1" t="s">
        <v>11721</v>
      </c>
      <c r="AQ2614" s="1">
        <v>5</v>
      </c>
      <c r="AR2614" s="1" t="s">
        <v>15987</v>
      </c>
      <c r="AS2614" s="1" t="s">
        <v>11723</v>
      </c>
      <c r="AT2614" s="1" t="s">
        <v>11724</v>
      </c>
      <c r="AU2614" s="1">
        <v>0</v>
      </c>
      <c r="AX2614" s="1">
        <v>1</v>
      </c>
      <c r="AZ2614" s="1" t="s">
        <v>2183</v>
      </c>
      <c r="BB2614" s="1" t="s">
        <v>153</v>
      </c>
      <c r="BE2614" s="1" t="s">
        <v>165</v>
      </c>
      <c r="BF2614" s="1" t="s">
        <v>166</v>
      </c>
      <c r="BG2614" s="1" t="s">
        <v>167</v>
      </c>
      <c r="BL2614" s="1">
        <v>895</v>
      </c>
      <c r="BN2614" s="1">
        <v>10</v>
      </c>
      <c r="BO2614" s="1">
        <v>5.71</v>
      </c>
      <c r="CV2614" s="1">
        <v>0</v>
      </c>
      <c r="CW2614" s="1">
        <v>3.5999999999999997E-2</v>
      </c>
      <c r="CX2614" s="1">
        <v>27.14</v>
      </c>
      <c r="CY2614" s="1">
        <v>20</v>
      </c>
      <c r="DH2614" s="1">
        <v>1.4</v>
      </c>
      <c r="DI2614" s="1">
        <v>4.29</v>
      </c>
      <c r="DM2614" s="1">
        <v>0.23622000000000001</v>
      </c>
      <c r="DN2614" s="1">
        <v>9.2999999999999999E-2</v>
      </c>
      <c r="DP2614" s="3">
        <v>8.5799999999999998E-5</v>
      </c>
      <c r="DU2614" s="1">
        <v>1.6999999999999999E-3</v>
      </c>
      <c r="EG2614" s="1">
        <v>0.214</v>
      </c>
      <c r="EI2614" s="1">
        <v>0.14299999999999999</v>
      </c>
      <c r="EK2614" s="1">
        <v>1.0300000000000001E-3</v>
      </c>
      <c r="FC2614" s="1">
        <v>11</v>
      </c>
      <c r="FD2614" s="1">
        <v>11</v>
      </c>
    </row>
    <row r="2615" spans="1:160" ht="120">
      <c r="A2615" s="1">
        <v>11110507488</v>
      </c>
      <c r="B2615" s="1" t="s">
        <v>15989</v>
      </c>
      <c r="C2615" s="1" t="s">
        <v>15988</v>
      </c>
      <c r="D2615" s="1" t="s">
        <v>144</v>
      </c>
      <c r="E2615" s="2">
        <v>1489068955</v>
      </c>
      <c r="F2615" s="1" t="s">
        <v>11782</v>
      </c>
      <c r="G2615" s="1">
        <v>1489068955</v>
      </c>
      <c r="H2615" s="1" t="s">
        <v>11782</v>
      </c>
      <c r="M2615" s="1" t="s">
        <v>3230</v>
      </c>
      <c r="N2615" s="1" t="s">
        <v>3231</v>
      </c>
      <c r="AF2615" s="1" t="s">
        <v>147</v>
      </c>
      <c r="AG2615" s="1" t="s">
        <v>148</v>
      </c>
      <c r="AH2615" s="1" t="s">
        <v>149</v>
      </c>
      <c r="AI2615" s="1" t="s">
        <v>15990</v>
      </c>
      <c r="AO2615" s="1" t="s">
        <v>11721</v>
      </c>
      <c r="AQ2615" s="1">
        <v>9</v>
      </c>
      <c r="AR2615" s="1" t="s">
        <v>15991</v>
      </c>
      <c r="AS2615" s="1" t="s">
        <v>15992</v>
      </c>
      <c r="AT2615" s="1" t="s">
        <v>15993</v>
      </c>
      <c r="AU2615" s="1">
        <v>0</v>
      </c>
      <c r="AX2615" s="1">
        <v>1</v>
      </c>
      <c r="AZ2615" s="1" t="s">
        <v>2183</v>
      </c>
      <c r="BB2615" s="1" t="s">
        <v>210</v>
      </c>
      <c r="BE2615" s="1" t="s">
        <v>165</v>
      </c>
      <c r="BF2615" s="1" t="s">
        <v>166</v>
      </c>
      <c r="BG2615" s="1" t="s">
        <v>167</v>
      </c>
      <c r="BL2615" s="1">
        <v>778</v>
      </c>
      <c r="BN2615" s="1">
        <v>8.57</v>
      </c>
      <c r="BO2615" s="1">
        <v>5</v>
      </c>
      <c r="CV2615" s="1">
        <v>0</v>
      </c>
      <c r="CW2615" s="1">
        <v>2.9000000000000001E-2</v>
      </c>
      <c r="CX2615" s="1">
        <v>24.29</v>
      </c>
      <c r="CY2615" s="1">
        <v>20</v>
      </c>
      <c r="DH2615" s="1">
        <v>0</v>
      </c>
      <c r="DI2615" s="1">
        <v>2.86</v>
      </c>
      <c r="DM2615" s="1">
        <v>0.16256000000000001</v>
      </c>
      <c r="DN2615" s="1">
        <v>6.4000000000000001E-2</v>
      </c>
      <c r="DP2615" s="3">
        <v>8.5799999999999998E-5</v>
      </c>
      <c r="DU2615" s="1">
        <v>8.6E-3</v>
      </c>
      <c r="EG2615" s="1">
        <v>0.17100000000000001</v>
      </c>
      <c r="EI2615" s="1">
        <v>0.114</v>
      </c>
      <c r="EK2615" s="1">
        <v>0</v>
      </c>
      <c r="FC2615" s="1">
        <v>9</v>
      </c>
      <c r="FD2615" s="1">
        <v>9</v>
      </c>
    </row>
    <row r="2616" spans="1:160" ht="120">
      <c r="A2616" s="1">
        <v>11110507495</v>
      </c>
      <c r="B2616" s="1" t="s">
        <v>15943</v>
      </c>
      <c r="C2616" s="1" t="s">
        <v>15994</v>
      </c>
      <c r="D2616" s="1" t="s">
        <v>144</v>
      </c>
      <c r="E2616" s="2">
        <v>1489068954</v>
      </c>
      <c r="F2616" s="1" t="s">
        <v>13443</v>
      </c>
      <c r="G2616" s="1">
        <v>1489068954</v>
      </c>
      <c r="H2616" s="1" t="s">
        <v>13443</v>
      </c>
      <c r="M2616" s="1" t="s">
        <v>3230</v>
      </c>
      <c r="N2616" s="1" t="s">
        <v>3231</v>
      </c>
      <c r="AF2616" s="1" t="s">
        <v>147</v>
      </c>
      <c r="AG2616" s="1" t="s">
        <v>148</v>
      </c>
      <c r="AH2616" s="1" t="s">
        <v>149</v>
      </c>
      <c r="AI2616" s="1" t="s">
        <v>15995</v>
      </c>
      <c r="AO2616" s="1" t="s">
        <v>11721</v>
      </c>
      <c r="AQ2616" s="1">
        <v>7</v>
      </c>
      <c r="AR2616" s="1" t="s">
        <v>15996</v>
      </c>
      <c r="AS2616" s="1" t="s">
        <v>11292</v>
      </c>
      <c r="AT2616" s="1" t="s">
        <v>11293</v>
      </c>
      <c r="AU2616" s="1">
        <v>0</v>
      </c>
      <c r="AX2616" s="1">
        <v>1</v>
      </c>
      <c r="AZ2616" s="1" t="s">
        <v>2183</v>
      </c>
      <c r="BB2616" s="1" t="s">
        <v>153</v>
      </c>
      <c r="BE2616" s="1" t="s">
        <v>165</v>
      </c>
      <c r="BF2616" s="1" t="s">
        <v>166</v>
      </c>
      <c r="BG2616" s="1" t="s">
        <v>167</v>
      </c>
      <c r="BL2616" s="1">
        <v>837</v>
      </c>
      <c r="BN2616" s="1">
        <v>10</v>
      </c>
      <c r="BO2616" s="1">
        <v>6.43</v>
      </c>
      <c r="CV2616" s="1">
        <v>0</v>
      </c>
      <c r="CW2616" s="1">
        <v>4.2999999999999997E-2</v>
      </c>
      <c r="CX2616" s="1">
        <v>24.29</v>
      </c>
      <c r="CY2616" s="1">
        <v>20</v>
      </c>
      <c r="DH2616" s="1">
        <v>0</v>
      </c>
      <c r="DI2616" s="1">
        <v>2.86</v>
      </c>
      <c r="DM2616" s="1">
        <v>0.20066000000000001</v>
      </c>
      <c r="DN2616" s="1">
        <v>7.9000000000000001E-2</v>
      </c>
      <c r="DP2616" s="1">
        <v>1.2870000000000001E-4</v>
      </c>
      <c r="DU2616" s="1">
        <v>1.6999999999999999E-3</v>
      </c>
      <c r="EG2616" s="1">
        <v>0.186</v>
      </c>
      <c r="EI2616" s="1">
        <v>0.14299999999999999</v>
      </c>
      <c r="EK2616" s="1">
        <v>0</v>
      </c>
      <c r="FC2616" s="1">
        <v>12</v>
      </c>
      <c r="FD2616" s="1">
        <v>12</v>
      </c>
    </row>
    <row r="2617" spans="1:160" ht="120">
      <c r="A2617" s="1">
        <v>11110507556</v>
      </c>
      <c r="B2617" s="1" t="s">
        <v>15998</v>
      </c>
      <c r="C2617" s="1" t="s">
        <v>15997</v>
      </c>
      <c r="D2617" s="1" t="s">
        <v>144</v>
      </c>
      <c r="E2617" s="2">
        <v>1489068963</v>
      </c>
      <c r="F2617" s="1" t="s">
        <v>12839</v>
      </c>
      <c r="G2617" s="1">
        <v>1489068964</v>
      </c>
      <c r="H2617" s="1" t="s">
        <v>11667</v>
      </c>
      <c r="M2617" s="1" t="s">
        <v>3230</v>
      </c>
      <c r="N2617" s="1" t="s">
        <v>3231</v>
      </c>
      <c r="AF2617" s="1" t="s">
        <v>147</v>
      </c>
      <c r="AG2617" s="1" t="s">
        <v>148</v>
      </c>
      <c r="AH2617" s="1" t="s">
        <v>149</v>
      </c>
      <c r="AI2617" s="1" t="s">
        <v>15963</v>
      </c>
      <c r="AO2617" s="1" t="s">
        <v>11003</v>
      </c>
      <c r="AQ2617" s="1">
        <v>8</v>
      </c>
      <c r="AR2617" s="1" t="s">
        <v>15964</v>
      </c>
      <c r="AS2617" s="1" t="s">
        <v>15965</v>
      </c>
      <c r="AT2617" s="1" t="s">
        <v>15966</v>
      </c>
      <c r="AU2617" s="1">
        <v>0</v>
      </c>
      <c r="AX2617" s="1">
        <v>1</v>
      </c>
      <c r="AZ2617" s="1" t="s">
        <v>2183</v>
      </c>
      <c r="BB2617" s="1" t="s">
        <v>210</v>
      </c>
      <c r="BE2617" s="1" t="s">
        <v>165</v>
      </c>
      <c r="BF2617" s="1" t="s">
        <v>166</v>
      </c>
      <c r="BG2617" s="1" t="s">
        <v>167</v>
      </c>
      <c r="BL2617" s="1">
        <v>590</v>
      </c>
      <c r="BN2617" s="1">
        <v>0</v>
      </c>
      <c r="BO2617" s="1">
        <v>0</v>
      </c>
      <c r="CV2617" s="1">
        <v>0</v>
      </c>
      <c r="CW2617" s="1">
        <v>0</v>
      </c>
      <c r="CX2617" s="1">
        <v>32.94</v>
      </c>
      <c r="CY2617" s="1">
        <v>24.71</v>
      </c>
      <c r="DH2617" s="1">
        <v>0</v>
      </c>
      <c r="DI2617" s="1">
        <v>1.18</v>
      </c>
      <c r="DM2617" s="1">
        <v>8.8900000000000007E-2</v>
      </c>
      <c r="DN2617" s="1">
        <v>3.5000000000000003E-2</v>
      </c>
      <c r="DP2617" s="1">
        <v>0</v>
      </c>
      <c r="DU2617" s="1">
        <v>1.4E-3</v>
      </c>
      <c r="EG2617" s="1">
        <v>7.5999999999999998E-2</v>
      </c>
      <c r="EI2617" s="1">
        <v>7.0999999999999994E-2</v>
      </c>
      <c r="EK2617" s="1">
        <v>0</v>
      </c>
      <c r="FC2617" s="1">
        <v>6</v>
      </c>
      <c r="FD2617" s="1">
        <v>6</v>
      </c>
    </row>
    <row r="2618" spans="1:160" ht="135">
      <c r="A2618" s="1">
        <v>11110507563</v>
      </c>
      <c r="B2618" s="1" t="s">
        <v>16000</v>
      </c>
      <c r="C2618" s="1" t="s">
        <v>15999</v>
      </c>
      <c r="D2618" s="1" t="s">
        <v>144</v>
      </c>
      <c r="E2618" s="2">
        <v>1489068961</v>
      </c>
      <c r="F2618" s="1" t="s">
        <v>11739</v>
      </c>
      <c r="G2618" s="1">
        <v>1489068961</v>
      </c>
      <c r="H2618" s="1" t="s">
        <v>11739</v>
      </c>
      <c r="M2618" s="1" t="s">
        <v>3230</v>
      </c>
      <c r="N2618" s="1" t="s">
        <v>3231</v>
      </c>
      <c r="AF2618" s="1" t="s">
        <v>147</v>
      </c>
      <c r="AG2618" s="1" t="s">
        <v>148</v>
      </c>
      <c r="AH2618" s="1" t="s">
        <v>149</v>
      </c>
      <c r="AI2618" s="1" t="s">
        <v>15976</v>
      </c>
      <c r="AO2618" s="1" t="s">
        <v>11003</v>
      </c>
      <c r="AQ2618" s="1">
        <v>13</v>
      </c>
      <c r="AR2618" s="1" t="s">
        <v>15977</v>
      </c>
      <c r="AS2618" s="1" t="s">
        <v>15978</v>
      </c>
      <c r="AT2618" s="1" t="s">
        <v>15979</v>
      </c>
      <c r="AU2618" s="1">
        <v>0</v>
      </c>
      <c r="AX2618" s="1">
        <v>1</v>
      </c>
      <c r="AZ2618" s="1" t="s">
        <v>2183</v>
      </c>
      <c r="BB2618" s="1" t="s">
        <v>210</v>
      </c>
      <c r="BE2618" s="1" t="s">
        <v>165</v>
      </c>
      <c r="BF2618" s="1" t="s">
        <v>166</v>
      </c>
      <c r="BG2618" s="1" t="s">
        <v>167</v>
      </c>
      <c r="BL2618" s="1">
        <v>590</v>
      </c>
      <c r="BN2618" s="1">
        <v>0</v>
      </c>
      <c r="BO2618" s="1">
        <v>0</v>
      </c>
      <c r="CV2618" s="1">
        <v>0</v>
      </c>
      <c r="CW2618" s="1">
        <v>0</v>
      </c>
      <c r="CX2618" s="1">
        <v>32.94</v>
      </c>
      <c r="CY2618" s="1">
        <v>24.71</v>
      </c>
      <c r="DH2618" s="1">
        <v>0</v>
      </c>
      <c r="DI2618" s="1">
        <v>1.18</v>
      </c>
      <c r="DM2618" s="1">
        <v>8.8900000000000007E-2</v>
      </c>
      <c r="DN2618" s="1">
        <v>3.5000000000000003E-2</v>
      </c>
      <c r="DP2618" s="1">
        <v>0</v>
      </c>
      <c r="DU2618" s="1">
        <v>1.4E-3</v>
      </c>
      <c r="EG2618" s="1">
        <v>7.5999999999999998E-2</v>
      </c>
      <c r="EI2618" s="1">
        <v>7.0999999999999994E-2</v>
      </c>
      <c r="EK2618" s="1">
        <v>4.2000000000000002E-4</v>
      </c>
      <c r="FC2618" s="1">
        <v>6</v>
      </c>
      <c r="FD2618" s="1">
        <v>6</v>
      </c>
    </row>
    <row r="2619" spans="1:160" ht="120">
      <c r="A2619" s="1">
        <v>11110507761</v>
      </c>
      <c r="B2619" s="1" t="s">
        <v>16003</v>
      </c>
      <c r="C2619" s="1" t="s">
        <v>16001</v>
      </c>
      <c r="D2619" s="1" t="s">
        <v>144</v>
      </c>
      <c r="E2619" s="2">
        <v>1489068943</v>
      </c>
      <c r="F2619" s="1" t="s">
        <v>12238</v>
      </c>
      <c r="G2619" s="1">
        <v>1489068944</v>
      </c>
      <c r="H2619" s="1" t="s">
        <v>16002</v>
      </c>
      <c r="M2619" s="1" t="s">
        <v>3230</v>
      </c>
      <c r="N2619" s="1" t="s">
        <v>3231</v>
      </c>
      <c r="AF2619" s="1" t="s">
        <v>147</v>
      </c>
      <c r="AG2619" s="1" t="s">
        <v>148</v>
      </c>
      <c r="AH2619" s="1" t="s">
        <v>149</v>
      </c>
      <c r="AI2619" s="1" t="s">
        <v>16004</v>
      </c>
      <c r="AO2619" s="1" t="s">
        <v>206</v>
      </c>
      <c r="AQ2619" s="1">
        <v>9</v>
      </c>
      <c r="AR2619" s="1" t="s">
        <v>16005</v>
      </c>
      <c r="AS2619" s="1" t="s">
        <v>16006</v>
      </c>
      <c r="AT2619" s="1" t="s">
        <v>16007</v>
      </c>
      <c r="AU2619" s="1">
        <v>0</v>
      </c>
      <c r="AX2619" s="1">
        <v>0</v>
      </c>
      <c r="BB2619" s="1" t="s">
        <v>164</v>
      </c>
      <c r="BE2619" s="1" t="s">
        <v>165</v>
      </c>
      <c r="BF2619" s="1" t="s">
        <v>166</v>
      </c>
      <c r="BG2619" s="1" t="s">
        <v>167</v>
      </c>
      <c r="BL2619" s="1">
        <v>720</v>
      </c>
      <c r="BN2619" s="1">
        <v>5.47</v>
      </c>
      <c r="BO2619" s="1">
        <v>3.12</v>
      </c>
      <c r="CV2619" s="1">
        <v>0</v>
      </c>
      <c r="CW2619" s="1">
        <v>2.3E-2</v>
      </c>
      <c r="CX2619" s="1">
        <v>26.56</v>
      </c>
      <c r="CY2619" s="1">
        <v>7.81</v>
      </c>
      <c r="DH2619" s="1">
        <v>1.6</v>
      </c>
      <c r="DI2619" s="1">
        <v>6.25</v>
      </c>
      <c r="DM2619" s="1">
        <v>0.23876</v>
      </c>
      <c r="DN2619" s="1">
        <v>9.4E-2</v>
      </c>
      <c r="DP2619" s="1">
        <v>1.875E-4</v>
      </c>
      <c r="DU2619" s="1">
        <v>1.9E-3</v>
      </c>
      <c r="EI2619" s="1">
        <v>0.23400000000000001</v>
      </c>
      <c r="EK2619" s="1">
        <v>1.1199999999999999E-3</v>
      </c>
      <c r="FC2619" s="1">
        <v>2</v>
      </c>
      <c r="FD2619" s="1">
        <v>2</v>
      </c>
    </row>
    <row r="2620" spans="1:160" ht="135">
      <c r="A2620" s="1">
        <v>11110514783</v>
      </c>
      <c r="B2620" s="1" t="s">
        <v>16009</v>
      </c>
      <c r="C2620" s="1" t="s">
        <v>16008</v>
      </c>
      <c r="D2620" s="1" t="s">
        <v>144</v>
      </c>
      <c r="E2620" s="2">
        <v>1489069539</v>
      </c>
      <c r="F2620" s="1" t="s">
        <v>11326</v>
      </c>
      <c r="G2620" s="1">
        <v>1489069539</v>
      </c>
      <c r="H2620" s="1" t="s">
        <v>11326</v>
      </c>
      <c r="M2620" s="1" t="s">
        <v>11051</v>
      </c>
      <c r="N2620" s="1" t="s">
        <v>11052</v>
      </c>
      <c r="AF2620" s="1" t="s">
        <v>147</v>
      </c>
      <c r="AG2620" s="1" t="s">
        <v>148</v>
      </c>
      <c r="AH2620" s="1" t="s">
        <v>149</v>
      </c>
      <c r="AI2620" s="1" t="s">
        <v>16010</v>
      </c>
      <c r="AO2620" s="1" t="s">
        <v>11003</v>
      </c>
      <c r="AQ2620" s="1">
        <v>4</v>
      </c>
      <c r="AR2620" s="1" t="s">
        <v>16011</v>
      </c>
      <c r="AS2620" s="1" t="s">
        <v>11299</v>
      </c>
      <c r="AT2620" s="1" t="s">
        <v>11300</v>
      </c>
      <c r="AU2620" s="1">
        <v>0</v>
      </c>
      <c r="AX2620" s="1">
        <v>0</v>
      </c>
      <c r="BB2620" s="1" t="s">
        <v>153</v>
      </c>
      <c r="BE2620" s="1" t="s">
        <v>165</v>
      </c>
      <c r="BF2620" s="1" t="s">
        <v>166</v>
      </c>
      <c r="BG2620" s="1" t="s">
        <v>167</v>
      </c>
      <c r="BL2620" s="1">
        <v>1230</v>
      </c>
      <c r="BN2620" s="1">
        <v>16.47</v>
      </c>
      <c r="BO2620" s="1">
        <v>8.24</v>
      </c>
      <c r="CV2620" s="1">
        <v>0</v>
      </c>
      <c r="CW2620" s="1">
        <v>4.1000000000000002E-2</v>
      </c>
      <c r="CX2620" s="1">
        <v>32.94</v>
      </c>
      <c r="CY2620" s="1">
        <v>27.06</v>
      </c>
      <c r="DH2620" s="1">
        <v>2.4</v>
      </c>
      <c r="DI2620" s="1">
        <v>4.71</v>
      </c>
      <c r="DM2620" s="1">
        <v>0.18034</v>
      </c>
      <c r="DN2620" s="1">
        <v>7.0999999999999994E-2</v>
      </c>
      <c r="DP2620" s="1">
        <v>1.059E-4</v>
      </c>
      <c r="DU2620" s="1">
        <v>1.4E-3</v>
      </c>
      <c r="EI2620" s="1">
        <v>0.11799999999999999</v>
      </c>
      <c r="EK2620" s="1">
        <v>1.2700000000000001E-3</v>
      </c>
      <c r="FC2620" s="1">
        <v>14</v>
      </c>
      <c r="FD2620" s="1">
        <v>14</v>
      </c>
    </row>
    <row r="2621" spans="1:160" ht="135">
      <c r="A2621" s="1">
        <v>11110521002</v>
      </c>
      <c r="B2621" s="1" t="s">
        <v>16014</v>
      </c>
      <c r="C2621" s="1" t="s">
        <v>16012</v>
      </c>
      <c r="D2621" s="1" t="s">
        <v>144</v>
      </c>
      <c r="E2621" s="2">
        <v>1489069651</v>
      </c>
      <c r="F2621" s="1" t="s">
        <v>16013</v>
      </c>
      <c r="G2621" s="1">
        <v>1489069651</v>
      </c>
      <c r="H2621" s="1" t="s">
        <v>16013</v>
      </c>
      <c r="M2621" s="1" t="s">
        <v>11051</v>
      </c>
      <c r="N2621" s="1" t="s">
        <v>11052</v>
      </c>
      <c r="AF2621" s="1" t="s">
        <v>147</v>
      </c>
      <c r="AG2621" s="1" t="s">
        <v>148</v>
      </c>
      <c r="AH2621" s="1" t="s">
        <v>149</v>
      </c>
      <c r="AI2621" s="1" t="s">
        <v>16015</v>
      </c>
      <c r="AO2621" s="1" t="s">
        <v>16016</v>
      </c>
      <c r="AQ2621" s="1">
        <v>5</v>
      </c>
      <c r="AR2621" s="1" t="s">
        <v>16017</v>
      </c>
      <c r="AS2621" s="1" t="s">
        <v>11331</v>
      </c>
      <c r="AT2621" s="1" t="s">
        <v>11332</v>
      </c>
      <c r="AU2621" s="1">
        <v>0</v>
      </c>
      <c r="AX2621" s="1">
        <v>0</v>
      </c>
      <c r="BB2621" s="1" t="s">
        <v>153</v>
      </c>
      <c r="BE2621" s="1" t="s">
        <v>165</v>
      </c>
      <c r="BF2621" s="1" t="s">
        <v>166</v>
      </c>
      <c r="BG2621" s="1" t="s">
        <v>167</v>
      </c>
      <c r="BL2621" s="1">
        <v>1105</v>
      </c>
      <c r="BN2621" s="1">
        <v>12.64</v>
      </c>
      <c r="BO2621" s="1">
        <v>8.0500000000000007</v>
      </c>
      <c r="CV2621" s="1">
        <v>0</v>
      </c>
      <c r="CW2621" s="1">
        <v>0.04</v>
      </c>
      <c r="CX2621" s="1">
        <v>34.479999999999997</v>
      </c>
      <c r="CY2621" s="1">
        <v>28.74</v>
      </c>
      <c r="DH2621" s="1">
        <v>1.1000000000000001</v>
      </c>
      <c r="DI2621" s="1">
        <v>3.45</v>
      </c>
      <c r="DM2621" s="1">
        <v>0.24892</v>
      </c>
      <c r="DN2621" s="1">
        <v>9.8000000000000004E-2</v>
      </c>
      <c r="DP2621" s="1">
        <v>1.0349999999999999E-4</v>
      </c>
      <c r="DU2621" s="1">
        <v>1.4E-3</v>
      </c>
      <c r="EI2621" s="1">
        <v>0.115</v>
      </c>
      <c r="EK2621" s="1">
        <v>8.3000000000000001E-4</v>
      </c>
      <c r="FC2621" s="1">
        <v>17</v>
      </c>
      <c r="FD2621" s="1">
        <v>17</v>
      </c>
    </row>
    <row r="2622" spans="1:160" ht="135">
      <c r="A2622" s="1">
        <v>11110526038</v>
      </c>
      <c r="B2622" s="1" t="s">
        <v>16019</v>
      </c>
      <c r="C2622" s="1" t="s">
        <v>16018</v>
      </c>
      <c r="D2622" s="1" t="s">
        <v>144</v>
      </c>
      <c r="E2622" s="2">
        <v>1489069536</v>
      </c>
      <c r="F2622" s="1" t="s">
        <v>11310</v>
      </c>
      <c r="G2622" s="1">
        <v>1489069536</v>
      </c>
      <c r="H2622" s="1" t="s">
        <v>11310</v>
      </c>
      <c r="M2622" s="1" t="s">
        <v>11051</v>
      </c>
      <c r="N2622" s="1" t="s">
        <v>11052</v>
      </c>
      <c r="AF2622" s="1" t="s">
        <v>147</v>
      </c>
      <c r="AG2622" s="1" t="s">
        <v>148</v>
      </c>
      <c r="AH2622" s="1" t="s">
        <v>149</v>
      </c>
      <c r="AI2622" s="1" t="s">
        <v>16020</v>
      </c>
      <c r="AO2622" s="1" t="s">
        <v>11003</v>
      </c>
      <c r="AQ2622" s="1">
        <v>4</v>
      </c>
      <c r="AR2622" s="1" t="s">
        <v>16021</v>
      </c>
      <c r="AS2622" s="1" t="s">
        <v>11299</v>
      </c>
      <c r="AT2622" s="1" t="s">
        <v>11300</v>
      </c>
      <c r="AU2622" s="1">
        <v>0</v>
      </c>
      <c r="AX2622" s="1">
        <v>0</v>
      </c>
      <c r="BB2622" s="1" t="s">
        <v>153</v>
      </c>
      <c r="BE2622" s="1" t="s">
        <v>165</v>
      </c>
      <c r="BF2622" s="1" t="s">
        <v>166</v>
      </c>
      <c r="BG2622" s="1" t="s">
        <v>167</v>
      </c>
      <c r="BL2622" s="1">
        <v>1180</v>
      </c>
      <c r="BN2622" s="1">
        <v>16.47</v>
      </c>
      <c r="BO2622" s="1">
        <v>8.24</v>
      </c>
      <c r="CV2622" s="1">
        <v>0</v>
      </c>
      <c r="CW2622" s="1">
        <v>4.1000000000000002E-2</v>
      </c>
      <c r="CX2622" s="1">
        <v>31.76</v>
      </c>
      <c r="CY2622" s="1">
        <v>25.88</v>
      </c>
      <c r="DH2622" s="1">
        <v>2.4</v>
      </c>
      <c r="DI2622" s="1">
        <v>4.71</v>
      </c>
      <c r="DM2622" s="1">
        <v>0.22352</v>
      </c>
      <c r="DN2622" s="1">
        <v>8.7999999999999995E-2</v>
      </c>
      <c r="DP2622" s="1">
        <v>1.059E-4</v>
      </c>
      <c r="DU2622" s="1">
        <v>1.4E-3</v>
      </c>
      <c r="EI2622" s="1">
        <v>0.11799999999999999</v>
      </c>
      <c r="EK2622" s="1">
        <v>1.6900000000000001E-3</v>
      </c>
      <c r="FC2622" s="1">
        <v>13</v>
      </c>
      <c r="FD2622" s="1">
        <v>13</v>
      </c>
    </row>
    <row r="2623" spans="1:160" ht="135">
      <c r="A2623" s="1">
        <v>11110529015</v>
      </c>
      <c r="B2623" s="1" t="s">
        <v>16024</v>
      </c>
      <c r="C2623" s="1" t="s">
        <v>16022</v>
      </c>
      <c r="D2623" s="1" t="s">
        <v>144</v>
      </c>
      <c r="E2623" s="2">
        <v>1489069656</v>
      </c>
      <c r="F2623" s="1" t="s">
        <v>16023</v>
      </c>
      <c r="G2623" s="1">
        <v>1489069656</v>
      </c>
      <c r="H2623" s="1" t="s">
        <v>16023</v>
      </c>
      <c r="M2623" s="1" t="s">
        <v>11051</v>
      </c>
      <c r="N2623" s="1" t="s">
        <v>11052</v>
      </c>
      <c r="AF2623" s="1" t="s">
        <v>147</v>
      </c>
      <c r="AG2623" s="1" t="s">
        <v>148</v>
      </c>
      <c r="AH2623" s="1" t="s">
        <v>149</v>
      </c>
      <c r="AI2623" s="1" t="s">
        <v>16025</v>
      </c>
      <c r="AO2623" s="1" t="s">
        <v>11329</v>
      </c>
      <c r="AQ2623" s="1">
        <v>8</v>
      </c>
      <c r="AR2623" s="1" t="s">
        <v>16026</v>
      </c>
      <c r="AS2623" s="1" t="s">
        <v>16027</v>
      </c>
      <c r="AT2623" s="1" t="s">
        <v>16028</v>
      </c>
      <c r="AU2623" s="1">
        <v>0</v>
      </c>
      <c r="AX2623" s="1">
        <v>0</v>
      </c>
      <c r="BB2623" s="1" t="s">
        <v>153</v>
      </c>
      <c r="BE2623" s="1" t="s">
        <v>165</v>
      </c>
      <c r="BF2623" s="1" t="s">
        <v>166</v>
      </c>
      <c r="BG2623" s="1" t="s">
        <v>167</v>
      </c>
      <c r="BL2623" s="1">
        <v>1071</v>
      </c>
      <c r="BN2623" s="1">
        <v>14.63</v>
      </c>
      <c r="BO2623" s="1">
        <v>8.5399999999999991</v>
      </c>
      <c r="CV2623" s="1">
        <v>0</v>
      </c>
      <c r="CW2623" s="1">
        <v>4.9000000000000002E-2</v>
      </c>
      <c r="CX2623" s="1">
        <v>28.05</v>
      </c>
      <c r="CY2623" s="1">
        <v>23.17</v>
      </c>
      <c r="DH2623" s="1">
        <v>0</v>
      </c>
      <c r="DI2623" s="1">
        <v>4.88</v>
      </c>
      <c r="DM2623" s="1">
        <v>0.12446</v>
      </c>
      <c r="DN2623" s="1">
        <v>4.9000000000000002E-2</v>
      </c>
      <c r="DP2623" s="1">
        <v>1.098E-4</v>
      </c>
      <c r="DU2623" s="1">
        <v>1.5E-3</v>
      </c>
      <c r="EI2623" s="1">
        <v>9.8000000000000004E-2</v>
      </c>
      <c r="EK2623" s="1">
        <v>4.4000000000000002E-4</v>
      </c>
      <c r="FC2623" s="1">
        <v>16</v>
      </c>
      <c r="FD2623" s="1">
        <v>16</v>
      </c>
    </row>
    <row r="2624" spans="1:160" ht="135">
      <c r="A2624" s="1">
        <v>11110529022</v>
      </c>
      <c r="B2624" s="1" t="s">
        <v>16031</v>
      </c>
      <c r="C2624" s="1" t="s">
        <v>16029</v>
      </c>
      <c r="D2624" s="1" t="s">
        <v>144</v>
      </c>
      <c r="E2624" s="2">
        <v>1489069652</v>
      </c>
      <c r="F2624" s="1" t="s">
        <v>16030</v>
      </c>
      <c r="G2624" s="1">
        <v>1489069652</v>
      </c>
      <c r="H2624" s="1" t="s">
        <v>16030</v>
      </c>
      <c r="M2624" s="1" t="s">
        <v>11051</v>
      </c>
      <c r="N2624" s="1" t="s">
        <v>11052</v>
      </c>
      <c r="AF2624" s="1" t="s">
        <v>147</v>
      </c>
      <c r="AG2624" s="1" t="s">
        <v>148</v>
      </c>
      <c r="AH2624" s="1" t="s">
        <v>149</v>
      </c>
      <c r="AI2624" s="1" t="s">
        <v>11304</v>
      </c>
      <c r="AO2624" s="1" t="s">
        <v>11305</v>
      </c>
      <c r="AQ2624" s="1">
        <v>8</v>
      </c>
      <c r="AR2624" s="1" t="s">
        <v>11306</v>
      </c>
      <c r="AS2624" s="1" t="s">
        <v>11307</v>
      </c>
      <c r="AT2624" s="1" t="s">
        <v>11308</v>
      </c>
      <c r="AU2624" s="1">
        <v>0</v>
      </c>
      <c r="AX2624" s="1">
        <v>0</v>
      </c>
      <c r="BB2624" s="1" t="s">
        <v>153</v>
      </c>
      <c r="BE2624" s="1" t="s">
        <v>165</v>
      </c>
      <c r="BF2624" s="1" t="s">
        <v>166</v>
      </c>
      <c r="BG2624" s="1" t="s">
        <v>167</v>
      </c>
      <c r="BL2624" s="1">
        <v>1238</v>
      </c>
      <c r="BN2624" s="1">
        <v>18.52</v>
      </c>
      <c r="BO2624" s="1">
        <v>8.64</v>
      </c>
      <c r="CV2624" s="1">
        <v>0</v>
      </c>
      <c r="CW2624" s="1">
        <v>4.2999999999999997E-2</v>
      </c>
      <c r="CX2624" s="1">
        <v>24.69</v>
      </c>
      <c r="CY2624" s="1">
        <v>18.52</v>
      </c>
      <c r="DH2624" s="1">
        <v>0</v>
      </c>
      <c r="DI2624" s="1">
        <v>4.9400000000000004</v>
      </c>
      <c r="DM2624" s="1">
        <v>0.36068</v>
      </c>
      <c r="DN2624" s="1">
        <v>0.14199999999999999</v>
      </c>
      <c r="DP2624" s="1">
        <v>1.11E-4</v>
      </c>
      <c r="DU2624" s="1">
        <v>1.5E-3</v>
      </c>
      <c r="EI2624" s="1">
        <v>9.9000000000000005E-2</v>
      </c>
      <c r="EK2624" s="1">
        <v>4.4000000000000002E-4</v>
      </c>
      <c r="FC2624" s="1">
        <v>16</v>
      </c>
      <c r="FD2624" s="1">
        <v>16</v>
      </c>
    </row>
    <row r="2625" spans="1:160" ht="120">
      <c r="A2625" s="1">
        <v>11110529053</v>
      </c>
      <c r="B2625" s="1" t="s">
        <v>16033</v>
      </c>
      <c r="C2625" s="1" t="s">
        <v>16032</v>
      </c>
      <c r="D2625" s="1" t="s">
        <v>144</v>
      </c>
      <c r="E2625" s="2">
        <v>1489069649</v>
      </c>
      <c r="F2625" s="1" t="s">
        <v>14564</v>
      </c>
      <c r="G2625" s="1">
        <v>1489069649</v>
      </c>
      <c r="H2625" s="1" t="s">
        <v>14564</v>
      </c>
      <c r="M2625" s="1" t="s">
        <v>11051</v>
      </c>
      <c r="N2625" s="1" t="s">
        <v>11052</v>
      </c>
      <c r="AF2625" s="1" t="s">
        <v>147</v>
      </c>
      <c r="AG2625" s="1" t="s">
        <v>148</v>
      </c>
      <c r="AH2625" s="1" t="s">
        <v>149</v>
      </c>
      <c r="AI2625" s="1" t="s">
        <v>16034</v>
      </c>
      <c r="AO2625" s="1" t="s">
        <v>11283</v>
      </c>
      <c r="AQ2625" s="1">
        <v>6</v>
      </c>
      <c r="AR2625" s="1" t="s">
        <v>16035</v>
      </c>
      <c r="AS2625" s="1" t="s">
        <v>16036</v>
      </c>
      <c r="AT2625" s="1" t="s">
        <v>16037</v>
      </c>
      <c r="AU2625" s="1">
        <v>0</v>
      </c>
      <c r="AX2625" s="1">
        <v>0</v>
      </c>
      <c r="BB2625" s="1" t="s">
        <v>153</v>
      </c>
      <c r="BE2625" s="1" t="s">
        <v>165</v>
      </c>
      <c r="BF2625" s="1" t="s">
        <v>166</v>
      </c>
      <c r="BG2625" s="1" t="s">
        <v>167</v>
      </c>
      <c r="BL2625" s="1">
        <v>946</v>
      </c>
      <c r="BN2625" s="1">
        <v>11.83</v>
      </c>
      <c r="BO2625" s="1">
        <v>7.53</v>
      </c>
      <c r="CV2625" s="1">
        <v>0.54</v>
      </c>
      <c r="CW2625" s="1">
        <v>5.3999999999999999E-2</v>
      </c>
      <c r="CX2625" s="1">
        <v>24.73</v>
      </c>
      <c r="CY2625" s="1">
        <v>19.350000000000001</v>
      </c>
      <c r="DH2625" s="1">
        <v>0</v>
      </c>
      <c r="DI2625" s="1">
        <v>4.3</v>
      </c>
      <c r="DM2625" s="1">
        <v>0.13716</v>
      </c>
      <c r="DN2625" s="1">
        <v>5.3999999999999999E-2</v>
      </c>
      <c r="DP2625" s="1">
        <v>1.2899999999999999E-4</v>
      </c>
      <c r="DU2625" s="1">
        <v>1.2999999999999999E-3</v>
      </c>
      <c r="EI2625" s="1">
        <v>0.108</v>
      </c>
      <c r="EK2625" s="1">
        <v>0</v>
      </c>
      <c r="FC2625" s="1">
        <v>13</v>
      </c>
      <c r="FD2625" s="1">
        <v>13</v>
      </c>
    </row>
    <row r="2626" spans="1:160" ht="135">
      <c r="A2626" s="1">
        <v>11110529091</v>
      </c>
      <c r="B2626" s="1" t="s">
        <v>11296</v>
      </c>
      <c r="C2626" s="1" t="s">
        <v>16038</v>
      </c>
      <c r="D2626" s="1" t="s">
        <v>144</v>
      </c>
      <c r="E2626" s="2">
        <v>1489069656</v>
      </c>
      <c r="F2626" s="1" t="s">
        <v>16023</v>
      </c>
      <c r="G2626" s="1">
        <v>1489069657</v>
      </c>
      <c r="H2626" s="1" t="s">
        <v>16039</v>
      </c>
      <c r="M2626" s="1" t="s">
        <v>11051</v>
      </c>
      <c r="N2626" s="1" t="s">
        <v>11052</v>
      </c>
      <c r="AF2626" s="1" t="s">
        <v>147</v>
      </c>
      <c r="AG2626" s="1" t="s">
        <v>148</v>
      </c>
      <c r="AH2626" s="1" t="s">
        <v>149</v>
      </c>
      <c r="AI2626" s="1" t="s">
        <v>16040</v>
      </c>
      <c r="AO2626" s="1" t="s">
        <v>11003</v>
      </c>
      <c r="AQ2626" s="1">
        <v>5</v>
      </c>
      <c r="AR2626" s="1" t="s">
        <v>16041</v>
      </c>
      <c r="AS2626" s="1" t="s">
        <v>11331</v>
      </c>
      <c r="AT2626" s="1" t="s">
        <v>11332</v>
      </c>
      <c r="AU2626" s="1">
        <v>0</v>
      </c>
      <c r="AX2626" s="1">
        <v>0</v>
      </c>
      <c r="BB2626" s="1" t="s">
        <v>153</v>
      </c>
      <c r="BE2626" s="1" t="s">
        <v>165</v>
      </c>
      <c r="BF2626" s="1" t="s">
        <v>166</v>
      </c>
      <c r="BG2626" s="1" t="s">
        <v>167</v>
      </c>
      <c r="BL2626" s="1">
        <v>1180</v>
      </c>
      <c r="BN2626" s="1">
        <v>16.47</v>
      </c>
      <c r="BO2626" s="1">
        <v>8.24</v>
      </c>
      <c r="CV2626" s="1">
        <v>0</v>
      </c>
      <c r="CW2626" s="1">
        <v>4.1000000000000002E-2</v>
      </c>
      <c r="CX2626" s="1">
        <v>32.94</v>
      </c>
      <c r="CY2626" s="1">
        <v>25.88</v>
      </c>
      <c r="DH2626" s="1">
        <v>2.4</v>
      </c>
      <c r="DI2626" s="1">
        <v>4.71</v>
      </c>
      <c r="DM2626" s="1">
        <v>0.22352</v>
      </c>
      <c r="DN2626" s="1">
        <v>8.7999999999999995E-2</v>
      </c>
      <c r="DP2626" s="1">
        <v>1.059E-4</v>
      </c>
      <c r="DU2626" s="1">
        <v>1.4E-3</v>
      </c>
      <c r="EI2626" s="1">
        <v>0.11799999999999999</v>
      </c>
      <c r="EK2626" s="1">
        <v>1.6900000000000001E-3</v>
      </c>
      <c r="FC2626" s="1">
        <v>13</v>
      </c>
      <c r="FD2626" s="1">
        <v>13</v>
      </c>
    </row>
    <row r="2627" spans="1:160" ht="135">
      <c r="A2627" s="1">
        <v>11110529343</v>
      </c>
      <c r="B2627" s="1" t="s">
        <v>16043</v>
      </c>
      <c r="C2627" s="1" t="s">
        <v>16042</v>
      </c>
      <c r="D2627" s="1" t="s">
        <v>144</v>
      </c>
      <c r="E2627" s="2">
        <v>1489069141</v>
      </c>
      <c r="F2627" s="1" t="s">
        <v>11361</v>
      </c>
      <c r="G2627" s="1">
        <v>1489069141</v>
      </c>
      <c r="H2627" s="1" t="s">
        <v>11361</v>
      </c>
      <c r="M2627" s="1" t="s">
        <v>3230</v>
      </c>
      <c r="N2627" s="1" t="s">
        <v>3231</v>
      </c>
      <c r="AF2627" s="1" t="s">
        <v>147</v>
      </c>
      <c r="AG2627" s="1" t="s">
        <v>148</v>
      </c>
      <c r="AH2627" s="1" t="s">
        <v>149</v>
      </c>
      <c r="AI2627" s="1" t="s">
        <v>16044</v>
      </c>
      <c r="AO2627" s="1" t="s">
        <v>11721</v>
      </c>
      <c r="AQ2627" s="1">
        <v>10</v>
      </c>
      <c r="AR2627" s="1" t="s">
        <v>16045</v>
      </c>
      <c r="AS2627" s="1" t="s">
        <v>16046</v>
      </c>
      <c r="AT2627" s="1" t="s">
        <v>16047</v>
      </c>
      <c r="AU2627" s="1">
        <v>0</v>
      </c>
      <c r="AX2627" s="1">
        <v>1</v>
      </c>
      <c r="AZ2627" s="1" t="s">
        <v>2183</v>
      </c>
      <c r="BB2627" s="1" t="s">
        <v>153</v>
      </c>
      <c r="BE2627" s="1" t="s">
        <v>165</v>
      </c>
      <c r="BF2627" s="1" t="s">
        <v>166</v>
      </c>
      <c r="BG2627" s="1" t="s">
        <v>167</v>
      </c>
      <c r="BL2627" s="1">
        <v>1017</v>
      </c>
      <c r="BN2627" s="1">
        <v>12.86</v>
      </c>
      <c r="BO2627" s="1">
        <v>7.14</v>
      </c>
      <c r="CV2627" s="1">
        <v>0</v>
      </c>
      <c r="CW2627" s="1">
        <v>3.5999999999999997E-2</v>
      </c>
      <c r="CX2627" s="1">
        <v>30</v>
      </c>
      <c r="CY2627" s="1">
        <v>25.71</v>
      </c>
      <c r="DH2627" s="1">
        <v>2.9</v>
      </c>
      <c r="DI2627" s="1">
        <v>4.29</v>
      </c>
      <c r="DM2627" s="1">
        <v>0.30734</v>
      </c>
      <c r="DN2627" s="1">
        <v>0.121</v>
      </c>
      <c r="DP2627" s="1">
        <v>1.2870000000000001E-4</v>
      </c>
      <c r="DU2627" s="1">
        <v>1.6999999999999999E-3</v>
      </c>
      <c r="EI2627" s="1">
        <v>0.14299999999999999</v>
      </c>
      <c r="EK2627" s="1">
        <v>1.5399999999999999E-3</v>
      </c>
      <c r="FC2627" s="1">
        <v>12</v>
      </c>
      <c r="FD2627" s="1">
        <v>12</v>
      </c>
    </row>
    <row r="2628" spans="1:160" ht="135">
      <c r="A2628" s="1">
        <v>11110529350</v>
      </c>
      <c r="B2628" s="1" t="s">
        <v>16049</v>
      </c>
      <c r="C2628" s="1" t="s">
        <v>16048</v>
      </c>
      <c r="D2628" s="1" t="s">
        <v>144</v>
      </c>
      <c r="E2628" s="2">
        <v>1489068955</v>
      </c>
      <c r="F2628" s="1" t="s">
        <v>11782</v>
      </c>
      <c r="G2628" s="1">
        <v>1489068956</v>
      </c>
      <c r="H2628" s="1" t="s">
        <v>13104</v>
      </c>
      <c r="M2628" s="1" t="s">
        <v>3230</v>
      </c>
      <c r="N2628" s="1" t="s">
        <v>3231</v>
      </c>
      <c r="AF2628" s="1" t="s">
        <v>147</v>
      </c>
      <c r="AG2628" s="1" t="s">
        <v>148</v>
      </c>
      <c r="AH2628" s="1" t="s">
        <v>149</v>
      </c>
      <c r="AI2628" s="1" t="s">
        <v>16050</v>
      </c>
      <c r="AO2628" s="1" t="s">
        <v>11721</v>
      </c>
      <c r="AQ2628" s="1">
        <v>8</v>
      </c>
      <c r="AR2628" s="1" t="s">
        <v>16051</v>
      </c>
      <c r="AS2628" s="1" t="s">
        <v>16052</v>
      </c>
      <c r="AT2628" s="1" t="s">
        <v>16053</v>
      </c>
      <c r="AU2628" s="1">
        <v>0</v>
      </c>
      <c r="AX2628" s="1">
        <v>1</v>
      </c>
      <c r="AZ2628" s="1" t="s">
        <v>2183</v>
      </c>
      <c r="BB2628" s="1" t="s">
        <v>153</v>
      </c>
      <c r="BE2628" s="1" t="s">
        <v>165</v>
      </c>
      <c r="BF2628" s="1" t="s">
        <v>166</v>
      </c>
      <c r="BG2628" s="1" t="s">
        <v>167</v>
      </c>
      <c r="BL2628" s="1">
        <v>1197</v>
      </c>
      <c r="BN2628" s="1">
        <v>17.14</v>
      </c>
      <c r="BO2628" s="1">
        <v>8.57</v>
      </c>
      <c r="CV2628" s="1">
        <v>0</v>
      </c>
      <c r="CW2628" s="1">
        <v>4.2999999999999997E-2</v>
      </c>
      <c r="CX2628" s="1">
        <v>30</v>
      </c>
      <c r="CY2628" s="1">
        <v>25.71</v>
      </c>
      <c r="DH2628" s="1">
        <v>1.4</v>
      </c>
      <c r="DI2628" s="1">
        <v>4.29</v>
      </c>
      <c r="DM2628" s="1">
        <v>0.254</v>
      </c>
      <c r="DN2628" s="1">
        <v>0.1</v>
      </c>
      <c r="DP2628" s="1">
        <v>1.2870000000000001E-4</v>
      </c>
      <c r="DU2628" s="1">
        <v>0</v>
      </c>
      <c r="EG2628" s="1">
        <v>0.15</v>
      </c>
      <c r="EI2628" s="1">
        <v>0.114</v>
      </c>
      <c r="EK2628" s="1">
        <v>5.1000000000000004E-4</v>
      </c>
      <c r="FC2628" s="1">
        <v>16</v>
      </c>
      <c r="FD2628" s="1">
        <v>16</v>
      </c>
    </row>
    <row r="2629" spans="1:160" ht="135">
      <c r="A2629" s="1">
        <v>11110529374</v>
      </c>
      <c r="B2629" s="1" t="s">
        <v>16055</v>
      </c>
      <c r="C2629" s="1" t="s">
        <v>16054</v>
      </c>
      <c r="D2629" s="1" t="s">
        <v>144</v>
      </c>
      <c r="E2629" s="2">
        <v>1489069148</v>
      </c>
      <c r="F2629" s="1" t="s">
        <v>11711</v>
      </c>
      <c r="G2629" s="1">
        <v>1489069149</v>
      </c>
      <c r="H2629" s="1" t="s">
        <v>11295</v>
      </c>
      <c r="M2629" s="1" t="s">
        <v>3230</v>
      </c>
      <c r="N2629" s="1" t="s">
        <v>3231</v>
      </c>
      <c r="AF2629" s="1" t="s">
        <v>147</v>
      </c>
      <c r="AG2629" s="1" t="s">
        <v>148</v>
      </c>
      <c r="AH2629" s="1" t="s">
        <v>149</v>
      </c>
      <c r="AI2629" s="1" t="s">
        <v>16056</v>
      </c>
      <c r="AO2629" s="1" t="s">
        <v>11721</v>
      </c>
      <c r="AQ2629" s="1">
        <v>6</v>
      </c>
      <c r="AR2629" s="1" t="s">
        <v>16057</v>
      </c>
      <c r="AS2629" s="1" t="s">
        <v>11743</v>
      </c>
      <c r="AT2629" s="1" t="s">
        <v>11744</v>
      </c>
      <c r="AU2629" s="1">
        <v>0</v>
      </c>
      <c r="AX2629" s="1">
        <v>1</v>
      </c>
      <c r="AZ2629" s="1" t="s">
        <v>2183</v>
      </c>
      <c r="BB2629" s="1" t="s">
        <v>153</v>
      </c>
      <c r="BE2629" s="1" t="s">
        <v>165</v>
      </c>
      <c r="BF2629" s="1" t="s">
        <v>166</v>
      </c>
      <c r="BG2629" s="1" t="s">
        <v>167</v>
      </c>
      <c r="BL2629" s="1">
        <v>895</v>
      </c>
      <c r="BN2629" s="1">
        <v>11.43</v>
      </c>
      <c r="BO2629" s="1">
        <v>6.43</v>
      </c>
      <c r="CV2629" s="1">
        <v>0</v>
      </c>
      <c r="CW2629" s="1">
        <v>5.7000000000000002E-2</v>
      </c>
      <c r="CX2629" s="1">
        <v>25.71</v>
      </c>
      <c r="CY2629" s="1">
        <v>20</v>
      </c>
      <c r="DH2629" s="1">
        <v>1.4</v>
      </c>
      <c r="DI2629" s="1">
        <v>4.29</v>
      </c>
      <c r="DM2629" s="1">
        <v>0.18034</v>
      </c>
      <c r="DN2629" s="1">
        <v>7.0999999999999994E-2</v>
      </c>
      <c r="DP2629" s="1">
        <v>1.2870000000000001E-4</v>
      </c>
      <c r="DU2629" s="1">
        <v>1.6999999999999999E-3</v>
      </c>
      <c r="EI2629" s="1">
        <v>0.114</v>
      </c>
      <c r="EK2629" s="1">
        <v>5.1000000000000004E-4</v>
      </c>
      <c r="FC2629" s="1">
        <v>11</v>
      </c>
      <c r="FD2629" s="1">
        <v>11</v>
      </c>
    </row>
    <row r="2630" spans="1:160" ht="135">
      <c r="A2630" s="1">
        <v>11110529381</v>
      </c>
      <c r="B2630" s="1" t="s">
        <v>16059</v>
      </c>
      <c r="C2630" s="1" t="s">
        <v>16058</v>
      </c>
      <c r="D2630" s="1" t="s">
        <v>144</v>
      </c>
      <c r="E2630" s="2">
        <v>1489070385</v>
      </c>
      <c r="F2630" s="1" t="s">
        <v>14725</v>
      </c>
      <c r="G2630" s="1">
        <v>1489070385</v>
      </c>
      <c r="H2630" s="1" t="s">
        <v>14725</v>
      </c>
      <c r="M2630" s="1" t="s">
        <v>3230</v>
      </c>
      <c r="N2630" s="1" t="s">
        <v>3231</v>
      </c>
      <c r="AF2630" s="1" t="s">
        <v>147</v>
      </c>
      <c r="AG2630" s="1" t="s">
        <v>148</v>
      </c>
      <c r="AH2630" s="1" t="s">
        <v>149</v>
      </c>
      <c r="AI2630" s="1" t="s">
        <v>16060</v>
      </c>
      <c r="AO2630" s="1" t="s">
        <v>11721</v>
      </c>
      <c r="AQ2630" s="1">
        <v>3</v>
      </c>
      <c r="AR2630" s="1" t="s">
        <v>16061</v>
      </c>
      <c r="AS2630" s="1" t="s">
        <v>16062</v>
      </c>
      <c r="AT2630" s="1" t="s">
        <v>16063</v>
      </c>
      <c r="AU2630" s="1">
        <v>0</v>
      </c>
      <c r="AX2630" s="1">
        <v>0</v>
      </c>
      <c r="BE2630" s="1" t="s">
        <v>165</v>
      </c>
      <c r="BF2630" s="1" t="s">
        <v>166</v>
      </c>
      <c r="BG2630" s="1" t="s">
        <v>167</v>
      </c>
      <c r="BN2630" s="1">
        <v>4.6399999999999997</v>
      </c>
      <c r="BO2630" s="1">
        <v>0.12</v>
      </c>
      <c r="CW2630" s="1">
        <v>1.2999999999999999E-2</v>
      </c>
      <c r="CX2630" s="1">
        <v>34.29</v>
      </c>
      <c r="DH2630" s="1">
        <v>2.9</v>
      </c>
      <c r="DM2630" s="1">
        <v>0.17526</v>
      </c>
      <c r="DN2630" s="1">
        <v>6.9000000000000006E-2</v>
      </c>
      <c r="DP2630" s="1">
        <v>1.2870000000000001E-4</v>
      </c>
      <c r="DU2630" s="1">
        <v>1.6999999999999999E-3</v>
      </c>
      <c r="EI2630" s="1">
        <v>0.114</v>
      </c>
      <c r="EK2630" s="1">
        <v>0</v>
      </c>
    </row>
    <row r="2631" spans="1:160" ht="150">
      <c r="A2631" s="1">
        <v>11110529398</v>
      </c>
      <c r="B2631" s="1" t="s">
        <v>16065</v>
      </c>
      <c r="C2631" s="1" t="s">
        <v>16064</v>
      </c>
      <c r="D2631" s="1" t="s">
        <v>144</v>
      </c>
      <c r="E2631" s="2">
        <v>1489068960</v>
      </c>
      <c r="F2631" s="1" t="s">
        <v>15760</v>
      </c>
      <c r="G2631" s="1">
        <v>1489068961</v>
      </c>
      <c r="H2631" s="1" t="s">
        <v>11739</v>
      </c>
      <c r="M2631" s="1" t="s">
        <v>3230</v>
      </c>
      <c r="N2631" s="1" t="s">
        <v>3231</v>
      </c>
      <c r="AF2631" s="1" t="s">
        <v>147</v>
      </c>
      <c r="AG2631" s="1" t="s">
        <v>148</v>
      </c>
      <c r="AH2631" s="1" t="s">
        <v>149</v>
      </c>
      <c r="AI2631" s="1" t="s">
        <v>16066</v>
      </c>
      <c r="AO2631" s="1" t="s">
        <v>11721</v>
      </c>
      <c r="AQ2631" s="1">
        <v>7</v>
      </c>
      <c r="AR2631" s="1" t="s">
        <v>16067</v>
      </c>
      <c r="AS2631" s="1" t="s">
        <v>16068</v>
      </c>
      <c r="AT2631" s="1" t="s">
        <v>16069</v>
      </c>
      <c r="AU2631" s="1">
        <v>0</v>
      </c>
      <c r="AX2631" s="1">
        <v>0</v>
      </c>
      <c r="BB2631" s="1" t="s">
        <v>153</v>
      </c>
      <c r="BE2631" s="1" t="s">
        <v>165</v>
      </c>
      <c r="BF2631" s="1" t="s">
        <v>166</v>
      </c>
      <c r="BG2631" s="1" t="s">
        <v>167</v>
      </c>
      <c r="BL2631" s="1">
        <v>895</v>
      </c>
      <c r="BN2631" s="1">
        <v>6.43</v>
      </c>
      <c r="BO2631" s="1">
        <v>4.29</v>
      </c>
      <c r="CV2631" s="1">
        <v>0</v>
      </c>
      <c r="CW2631" s="1">
        <v>1.4E-2</v>
      </c>
      <c r="CX2631" s="1">
        <v>34.29</v>
      </c>
      <c r="CY2631" s="1">
        <v>27.14</v>
      </c>
      <c r="DH2631" s="1">
        <v>0</v>
      </c>
      <c r="DI2631" s="1">
        <v>4.29</v>
      </c>
      <c r="DM2631" s="1">
        <v>0.27178000000000002</v>
      </c>
      <c r="DN2631" s="1">
        <v>0.107</v>
      </c>
      <c r="DP2631" s="3">
        <v>8.5799999999999998E-5</v>
      </c>
      <c r="DU2631" s="1">
        <v>1.6999999999999999E-3</v>
      </c>
      <c r="EG2631" s="1">
        <v>0.214</v>
      </c>
      <c r="EI2631" s="1">
        <v>0.14299999999999999</v>
      </c>
      <c r="EK2631" s="1">
        <v>0</v>
      </c>
      <c r="FC2631" s="1">
        <v>13</v>
      </c>
      <c r="FD2631" s="1">
        <v>13</v>
      </c>
    </row>
    <row r="2632" spans="1:160" ht="120">
      <c r="A2632" s="1">
        <v>11110529404</v>
      </c>
      <c r="B2632" s="1" t="s">
        <v>16071</v>
      </c>
      <c r="C2632" s="1" t="s">
        <v>16070</v>
      </c>
      <c r="D2632" s="1" t="s">
        <v>144</v>
      </c>
      <c r="E2632" s="2">
        <v>1489068968</v>
      </c>
      <c r="F2632" s="1" t="s">
        <v>15961</v>
      </c>
      <c r="G2632" s="1">
        <v>1489068968</v>
      </c>
      <c r="H2632" s="1" t="s">
        <v>15961</v>
      </c>
      <c r="M2632" s="1" t="s">
        <v>3230</v>
      </c>
      <c r="N2632" s="1" t="s">
        <v>3231</v>
      </c>
      <c r="AF2632" s="1" t="s">
        <v>147</v>
      </c>
      <c r="AG2632" s="1" t="s">
        <v>148</v>
      </c>
      <c r="AH2632" s="1" t="s">
        <v>149</v>
      </c>
      <c r="AI2632" s="1" t="s">
        <v>16072</v>
      </c>
      <c r="AO2632" s="1" t="s">
        <v>11003</v>
      </c>
      <c r="AQ2632" s="1">
        <v>9</v>
      </c>
      <c r="AR2632" s="1" t="s">
        <v>16073</v>
      </c>
      <c r="AS2632" s="1" t="s">
        <v>16074</v>
      </c>
      <c r="AT2632" s="1" t="s">
        <v>16075</v>
      </c>
      <c r="AU2632" s="1">
        <v>0</v>
      </c>
      <c r="AX2632" s="1">
        <v>1</v>
      </c>
      <c r="AZ2632" s="1" t="s">
        <v>2183</v>
      </c>
      <c r="BB2632" s="1" t="s">
        <v>210</v>
      </c>
      <c r="BE2632" s="1" t="s">
        <v>165</v>
      </c>
      <c r="BF2632" s="1" t="s">
        <v>166</v>
      </c>
      <c r="BG2632" s="1" t="s">
        <v>167</v>
      </c>
      <c r="BL2632" s="1">
        <v>590</v>
      </c>
      <c r="BN2632" s="1">
        <v>0</v>
      </c>
      <c r="BO2632" s="1">
        <v>0</v>
      </c>
      <c r="CV2632" s="1">
        <v>0</v>
      </c>
      <c r="CW2632" s="1">
        <v>0</v>
      </c>
      <c r="CX2632" s="1">
        <v>31.76</v>
      </c>
      <c r="CY2632" s="1">
        <v>23.53</v>
      </c>
      <c r="DH2632" s="1">
        <v>0</v>
      </c>
      <c r="DI2632" s="1">
        <v>1.18</v>
      </c>
      <c r="DM2632" s="1">
        <v>7.3660000000000003E-2</v>
      </c>
      <c r="DN2632" s="1">
        <v>2.9000000000000001E-2</v>
      </c>
      <c r="DP2632" s="3">
        <v>3.54E-5</v>
      </c>
      <c r="DU2632" s="1">
        <v>1.4E-3</v>
      </c>
      <c r="EG2632" s="1">
        <v>8.2000000000000003E-2</v>
      </c>
      <c r="EI2632" s="1">
        <v>4.7E-2</v>
      </c>
      <c r="EK2632" s="1">
        <v>0</v>
      </c>
      <c r="FC2632" s="1">
        <v>6</v>
      </c>
      <c r="FD2632" s="1">
        <v>6</v>
      </c>
    </row>
    <row r="2633" spans="1:160" ht="195">
      <c r="A2633" s="1">
        <v>11110529473</v>
      </c>
      <c r="B2633" s="1" t="s">
        <v>16077</v>
      </c>
      <c r="C2633" s="1" t="s">
        <v>16076</v>
      </c>
      <c r="D2633" s="1" t="s">
        <v>144</v>
      </c>
      <c r="E2633" s="2">
        <v>1489068944</v>
      </c>
      <c r="F2633" s="1" t="s">
        <v>16002</v>
      </c>
      <c r="G2633" s="1">
        <v>1489068944</v>
      </c>
      <c r="H2633" s="1" t="s">
        <v>16002</v>
      </c>
      <c r="M2633" s="1" t="s">
        <v>3230</v>
      </c>
      <c r="N2633" s="1" t="s">
        <v>3231</v>
      </c>
      <c r="AF2633" s="1" t="s">
        <v>147</v>
      </c>
      <c r="AG2633" s="1" t="s">
        <v>148</v>
      </c>
      <c r="AH2633" s="1" t="s">
        <v>149</v>
      </c>
      <c r="AI2633" s="1" t="s">
        <v>16078</v>
      </c>
      <c r="AO2633" s="1" t="s">
        <v>11749</v>
      </c>
      <c r="AQ2633" s="1">
        <v>11</v>
      </c>
      <c r="AR2633" s="1" t="s">
        <v>16079</v>
      </c>
      <c r="AS2633" s="1" t="s">
        <v>16080</v>
      </c>
      <c r="AT2633" s="1" t="s">
        <v>16081</v>
      </c>
      <c r="AU2633" s="1">
        <v>0</v>
      </c>
      <c r="AX2633" s="1">
        <v>0</v>
      </c>
      <c r="BB2633" s="1" t="s">
        <v>153</v>
      </c>
      <c r="BE2633" s="1" t="s">
        <v>165</v>
      </c>
      <c r="BF2633" s="1" t="s">
        <v>166</v>
      </c>
      <c r="BG2633" s="1" t="s">
        <v>167</v>
      </c>
      <c r="BL2633" s="1">
        <v>967</v>
      </c>
      <c r="BN2633" s="1">
        <v>9.23</v>
      </c>
      <c r="BO2633" s="1">
        <v>5.38</v>
      </c>
      <c r="CV2633" s="1">
        <v>0</v>
      </c>
      <c r="CW2633" s="1">
        <v>1.4999999999999999E-2</v>
      </c>
      <c r="CX2633" s="1">
        <v>35.380000000000003</v>
      </c>
      <c r="CY2633" s="1">
        <v>27.69</v>
      </c>
      <c r="DH2633" s="1">
        <v>1.5</v>
      </c>
      <c r="DI2633" s="1">
        <v>4.62</v>
      </c>
      <c r="DM2633" s="1">
        <v>0.37084</v>
      </c>
      <c r="DN2633" s="1">
        <v>0.14599999999999999</v>
      </c>
      <c r="DP2633" s="3">
        <v>4.6199999999999998E-5</v>
      </c>
      <c r="DU2633" s="1">
        <v>1.8E-3</v>
      </c>
      <c r="EG2633" s="1">
        <v>0.16900000000000001</v>
      </c>
      <c r="EI2633" s="1">
        <v>0.154</v>
      </c>
      <c r="EK2633" s="1">
        <v>0</v>
      </c>
      <c r="FC2633" s="1">
        <v>12</v>
      </c>
      <c r="FD2633" s="1">
        <v>12</v>
      </c>
    </row>
    <row r="2634" spans="1:160" ht="30">
      <c r="A2634" s="1">
        <v>11110531247</v>
      </c>
      <c r="B2634" s="1" t="s">
        <v>16083</v>
      </c>
      <c r="C2634" s="1" t="s">
        <v>16082</v>
      </c>
      <c r="D2634" s="1" t="s">
        <v>144</v>
      </c>
      <c r="E2634" s="2">
        <v>1489090284</v>
      </c>
      <c r="F2634" s="1" t="s">
        <v>12032</v>
      </c>
      <c r="G2634" s="1">
        <v>1489090284</v>
      </c>
      <c r="H2634" s="1" t="s">
        <v>12032</v>
      </c>
      <c r="M2634" s="1" t="s">
        <v>11051</v>
      </c>
      <c r="N2634" s="1" t="s">
        <v>11052</v>
      </c>
      <c r="AF2634" s="1" t="s">
        <v>147</v>
      </c>
      <c r="AG2634" s="1" t="s">
        <v>148</v>
      </c>
      <c r="AH2634" s="1" t="s">
        <v>149</v>
      </c>
      <c r="AI2634" s="1" t="s">
        <v>16084</v>
      </c>
      <c r="AO2634" s="1" t="s">
        <v>16085</v>
      </c>
      <c r="AQ2634" s="1">
        <v>0</v>
      </c>
      <c r="AR2634" s="1" t="s">
        <v>16086</v>
      </c>
      <c r="AU2634" s="1">
        <v>0</v>
      </c>
      <c r="AX2634" s="1">
        <v>0</v>
      </c>
      <c r="BE2634" s="1" t="s">
        <v>165</v>
      </c>
      <c r="BF2634" s="1" t="s">
        <v>166</v>
      </c>
      <c r="BG2634" s="1" t="s">
        <v>167</v>
      </c>
      <c r="BL2634" s="1">
        <v>1075</v>
      </c>
      <c r="BN2634" s="1">
        <v>19.850000000000001</v>
      </c>
      <c r="BO2634" s="1">
        <v>7.35</v>
      </c>
      <c r="CW2634" s="1">
        <v>7.0000000000000007E-2</v>
      </c>
      <c r="CX2634" s="1">
        <v>0</v>
      </c>
      <c r="DI2634" s="1">
        <v>16.91</v>
      </c>
      <c r="DM2634" s="1">
        <v>0.16764000000000001</v>
      </c>
      <c r="DN2634" s="1">
        <v>6.6000000000000003E-2</v>
      </c>
      <c r="EI2634" s="1">
        <v>1.4999999999999999E-2</v>
      </c>
      <c r="EK2634" s="1">
        <v>1.99E-3</v>
      </c>
    </row>
    <row r="2635" spans="1:160" ht="105">
      <c r="A2635" s="1">
        <v>11110531506</v>
      </c>
      <c r="B2635" s="1" t="s">
        <v>11341</v>
      </c>
      <c r="C2635" s="1" t="s">
        <v>16087</v>
      </c>
      <c r="D2635" s="1" t="s">
        <v>144</v>
      </c>
      <c r="E2635" s="2">
        <v>1489090291</v>
      </c>
      <c r="F2635" s="1" t="s">
        <v>16088</v>
      </c>
      <c r="G2635" s="1">
        <v>1489090291</v>
      </c>
      <c r="H2635" s="1" t="s">
        <v>16088</v>
      </c>
      <c r="M2635" s="1" t="s">
        <v>16089</v>
      </c>
      <c r="N2635" s="1" t="s">
        <v>16090</v>
      </c>
      <c r="AF2635" s="1" t="s">
        <v>147</v>
      </c>
      <c r="AG2635" s="1" t="s">
        <v>148</v>
      </c>
      <c r="AH2635" s="1" t="s">
        <v>149</v>
      </c>
      <c r="AI2635" s="1" t="s">
        <v>16091</v>
      </c>
      <c r="AO2635" s="1" t="s">
        <v>206</v>
      </c>
      <c r="AQ2635" s="1">
        <v>6</v>
      </c>
      <c r="AR2635" s="1" t="s">
        <v>16092</v>
      </c>
      <c r="AS2635" s="1" t="s">
        <v>12029</v>
      </c>
      <c r="AT2635" s="1" t="s">
        <v>12030</v>
      </c>
      <c r="AU2635" s="1">
        <v>0</v>
      </c>
      <c r="AX2635" s="1">
        <v>1</v>
      </c>
      <c r="AZ2635" s="1" t="s">
        <v>2183</v>
      </c>
      <c r="BB2635" s="1" t="s">
        <v>153</v>
      </c>
      <c r="BE2635" s="1" t="s">
        <v>165</v>
      </c>
      <c r="BF2635" s="1" t="s">
        <v>166</v>
      </c>
      <c r="BG2635" s="1" t="s">
        <v>167</v>
      </c>
      <c r="BL2635" s="1">
        <v>849</v>
      </c>
      <c r="BN2635" s="1">
        <v>9.3800000000000008</v>
      </c>
      <c r="BO2635" s="1">
        <v>6.25</v>
      </c>
      <c r="CV2635" s="1">
        <v>0</v>
      </c>
      <c r="CW2635" s="1">
        <v>3.9E-2</v>
      </c>
      <c r="CX2635" s="1">
        <v>23.44</v>
      </c>
      <c r="CY2635" s="1">
        <v>23.44</v>
      </c>
      <c r="DH2635" s="1">
        <v>0</v>
      </c>
      <c r="DI2635" s="1">
        <v>3.12</v>
      </c>
      <c r="DM2635" s="1">
        <v>0.19811999999999999</v>
      </c>
      <c r="DN2635" s="1">
        <v>7.8E-2</v>
      </c>
      <c r="DP2635" s="1">
        <v>1.407E-4</v>
      </c>
      <c r="DU2635" s="1">
        <v>0</v>
      </c>
      <c r="EG2635" s="1">
        <v>0.188</v>
      </c>
      <c r="EI2635" s="1">
        <v>0.125</v>
      </c>
      <c r="EK2635" s="1">
        <v>0</v>
      </c>
      <c r="FC2635" s="1">
        <v>13</v>
      </c>
      <c r="FD2635" s="1">
        <v>13</v>
      </c>
    </row>
    <row r="2636" spans="1:160" ht="120">
      <c r="A2636" s="1">
        <v>11110531513</v>
      </c>
      <c r="B2636" s="1" t="s">
        <v>11341</v>
      </c>
      <c r="C2636" s="1" t="s">
        <v>16093</v>
      </c>
      <c r="D2636" s="1" t="s">
        <v>144</v>
      </c>
      <c r="E2636" s="2">
        <v>1489090291</v>
      </c>
      <c r="F2636" s="1" t="s">
        <v>16088</v>
      </c>
      <c r="G2636" s="1">
        <v>1489090291</v>
      </c>
      <c r="H2636" s="1" t="s">
        <v>16088</v>
      </c>
      <c r="M2636" s="1" t="s">
        <v>16089</v>
      </c>
      <c r="N2636" s="1" t="s">
        <v>16090</v>
      </c>
      <c r="AF2636" s="1" t="s">
        <v>147</v>
      </c>
      <c r="AG2636" s="1" t="s">
        <v>148</v>
      </c>
      <c r="AH2636" s="1" t="s">
        <v>149</v>
      </c>
      <c r="AI2636" s="1" t="s">
        <v>16094</v>
      </c>
      <c r="AO2636" s="1" t="s">
        <v>206</v>
      </c>
      <c r="AQ2636" s="1">
        <v>6</v>
      </c>
      <c r="AR2636" s="1" t="s">
        <v>16095</v>
      </c>
      <c r="AS2636" s="1" t="s">
        <v>11743</v>
      </c>
      <c r="AT2636" s="1" t="s">
        <v>11744</v>
      </c>
      <c r="AU2636" s="1">
        <v>0</v>
      </c>
      <c r="AX2636" s="1">
        <v>1</v>
      </c>
      <c r="AZ2636" s="1" t="s">
        <v>2183</v>
      </c>
      <c r="BB2636" s="1" t="s">
        <v>210</v>
      </c>
      <c r="BE2636" s="1" t="s">
        <v>165</v>
      </c>
      <c r="BF2636" s="1" t="s">
        <v>166</v>
      </c>
      <c r="BG2636" s="1" t="s">
        <v>167</v>
      </c>
      <c r="BL2636" s="1">
        <v>916</v>
      </c>
      <c r="BN2636" s="1">
        <v>10.94</v>
      </c>
      <c r="BO2636" s="1">
        <v>6.25</v>
      </c>
      <c r="CV2636" s="1">
        <v>0</v>
      </c>
      <c r="CW2636" s="1">
        <v>3.1E-2</v>
      </c>
      <c r="CX2636" s="1">
        <v>26.56</v>
      </c>
      <c r="CY2636" s="1">
        <v>18.75</v>
      </c>
      <c r="DH2636" s="1">
        <v>3.1</v>
      </c>
      <c r="DI2636" s="1">
        <v>3.12</v>
      </c>
      <c r="DM2636" s="1">
        <v>0.17780000000000001</v>
      </c>
      <c r="DN2636" s="1">
        <v>7.0000000000000007E-2</v>
      </c>
      <c r="DP2636" s="3">
        <v>9.3599999999999998E-5</v>
      </c>
      <c r="DU2636" s="1">
        <v>0</v>
      </c>
      <c r="EG2636" s="1">
        <v>0.23400000000000001</v>
      </c>
      <c r="EI2636" s="1">
        <v>6.2E-2</v>
      </c>
      <c r="EK2636" s="1">
        <v>5.5999999999999995E-4</v>
      </c>
      <c r="FC2636" s="1">
        <v>8</v>
      </c>
      <c r="FD2636" s="1">
        <v>8</v>
      </c>
    </row>
    <row r="2637" spans="1:160" ht="120">
      <c r="A2637" s="1">
        <v>11110531520</v>
      </c>
      <c r="B2637" s="1" t="s">
        <v>11341</v>
      </c>
      <c r="C2637" s="1" t="s">
        <v>16096</v>
      </c>
      <c r="D2637" s="1" t="s">
        <v>144</v>
      </c>
      <c r="E2637" s="2">
        <v>1489090291</v>
      </c>
      <c r="F2637" s="1" t="s">
        <v>16088</v>
      </c>
      <c r="G2637" s="1">
        <v>1489090291</v>
      </c>
      <c r="H2637" s="1" t="s">
        <v>16088</v>
      </c>
      <c r="M2637" s="1" t="s">
        <v>3241</v>
      </c>
      <c r="N2637" s="1" t="s">
        <v>3242</v>
      </c>
      <c r="AF2637" s="1" t="s">
        <v>147</v>
      </c>
      <c r="AG2637" s="1" t="s">
        <v>148</v>
      </c>
      <c r="AH2637" s="1" t="s">
        <v>149</v>
      </c>
      <c r="AI2637" s="1" t="s">
        <v>16097</v>
      </c>
      <c r="AO2637" s="1" t="s">
        <v>206</v>
      </c>
      <c r="AQ2637" s="1">
        <v>6</v>
      </c>
      <c r="AR2637" s="1" t="s">
        <v>16098</v>
      </c>
      <c r="AS2637" s="1" t="s">
        <v>16099</v>
      </c>
      <c r="AT2637" s="1" t="s">
        <v>16100</v>
      </c>
      <c r="AU2637" s="1">
        <v>0</v>
      </c>
      <c r="AX2637" s="1">
        <v>0</v>
      </c>
      <c r="BB2637" s="1" t="s">
        <v>153</v>
      </c>
      <c r="BE2637" s="1" t="s">
        <v>165</v>
      </c>
      <c r="BF2637" s="1" t="s">
        <v>166</v>
      </c>
      <c r="BG2637" s="1" t="s">
        <v>167</v>
      </c>
      <c r="BL2637" s="1">
        <v>849</v>
      </c>
      <c r="BN2637" s="1">
        <v>9.3800000000000008</v>
      </c>
      <c r="BO2637" s="1">
        <v>6.25</v>
      </c>
      <c r="CV2637" s="1">
        <v>0</v>
      </c>
      <c r="CW2637" s="1">
        <v>3.9E-2</v>
      </c>
      <c r="CX2637" s="1">
        <v>25</v>
      </c>
      <c r="CY2637" s="1">
        <v>23.44</v>
      </c>
      <c r="DH2637" s="1">
        <v>0</v>
      </c>
      <c r="DI2637" s="1">
        <v>3.12</v>
      </c>
      <c r="DM2637" s="1">
        <v>0.19811999999999999</v>
      </c>
      <c r="DN2637" s="1">
        <v>7.8E-2</v>
      </c>
      <c r="DP2637" s="3">
        <v>9.3599999999999998E-5</v>
      </c>
      <c r="DU2637" s="1">
        <v>1.9E-3</v>
      </c>
      <c r="EG2637" s="1">
        <v>0.18</v>
      </c>
      <c r="EI2637" s="1">
        <v>0.125</v>
      </c>
      <c r="EK2637" s="1">
        <v>0</v>
      </c>
      <c r="FC2637" s="1">
        <v>13</v>
      </c>
      <c r="FD2637" s="1">
        <v>13</v>
      </c>
    </row>
    <row r="2638" spans="1:160" ht="120">
      <c r="A2638" s="1">
        <v>11110531544</v>
      </c>
      <c r="B2638" s="1" t="s">
        <v>11341</v>
      </c>
      <c r="C2638" s="1" t="s">
        <v>16101</v>
      </c>
      <c r="D2638" s="1" t="s">
        <v>144</v>
      </c>
      <c r="E2638" s="2">
        <v>1489090292</v>
      </c>
      <c r="F2638" s="1" t="s">
        <v>16102</v>
      </c>
      <c r="G2638" s="1">
        <v>1489090292</v>
      </c>
      <c r="H2638" s="1" t="s">
        <v>16102</v>
      </c>
      <c r="M2638" s="1" t="s">
        <v>3241</v>
      </c>
      <c r="N2638" s="1" t="s">
        <v>3242</v>
      </c>
      <c r="AF2638" s="1" t="s">
        <v>147</v>
      </c>
      <c r="AG2638" s="1" t="s">
        <v>148</v>
      </c>
      <c r="AH2638" s="1" t="s">
        <v>149</v>
      </c>
      <c r="AI2638" s="1" t="s">
        <v>16103</v>
      </c>
      <c r="AO2638" s="1" t="s">
        <v>206</v>
      </c>
      <c r="AQ2638" s="1">
        <v>6</v>
      </c>
      <c r="AR2638" s="1" t="s">
        <v>16104</v>
      </c>
      <c r="AS2638" s="1" t="s">
        <v>16105</v>
      </c>
      <c r="AT2638" s="1" t="s">
        <v>16106</v>
      </c>
      <c r="AU2638" s="1">
        <v>0</v>
      </c>
      <c r="AX2638" s="1">
        <v>0</v>
      </c>
      <c r="BB2638" s="1" t="s">
        <v>153</v>
      </c>
      <c r="BE2638" s="1" t="s">
        <v>165</v>
      </c>
      <c r="BF2638" s="1" t="s">
        <v>166</v>
      </c>
      <c r="BG2638" s="1" t="s">
        <v>167</v>
      </c>
      <c r="BL2638" s="1">
        <v>849</v>
      </c>
      <c r="BN2638" s="1">
        <v>9.3800000000000008</v>
      </c>
      <c r="BO2638" s="1">
        <v>6.25</v>
      </c>
      <c r="CV2638" s="1">
        <v>0</v>
      </c>
      <c r="CW2638" s="1">
        <v>3.9E-2</v>
      </c>
      <c r="CX2638" s="1">
        <v>23.44</v>
      </c>
      <c r="CY2638" s="1">
        <v>21.88</v>
      </c>
      <c r="DH2638" s="1">
        <v>0</v>
      </c>
      <c r="DI2638" s="1">
        <v>3.12</v>
      </c>
      <c r="DM2638" s="1">
        <v>0.19811999999999999</v>
      </c>
      <c r="DN2638" s="1">
        <v>7.8E-2</v>
      </c>
      <c r="DP2638" s="3">
        <v>9.3599999999999998E-5</v>
      </c>
      <c r="DU2638" s="1">
        <v>1.9E-3</v>
      </c>
      <c r="EG2638" s="1">
        <v>0.14099999999999999</v>
      </c>
      <c r="EI2638" s="1">
        <v>0.125</v>
      </c>
      <c r="EK2638" s="1">
        <v>0</v>
      </c>
      <c r="FC2638" s="1">
        <v>12</v>
      </c>
      <c r="FD2638" s="1">
        <v>12</v>
      </c>
    </row>
    <row r="2639" spans="1:160" ht="120">
      <c r="A2639" s="1">
        <v>11110531551</v>
      </c>
      <c r="B2639" s="1" t="s">
        <v>11341</v>
      </c>
      <c r="C2639" s="1" t="s">
        <v>16107</v>
      </c>
      <c r="D2639" s="1" t="s">
        <v>144</v>
      </c>
      <c r="E2639" s="2">
        <v>1489090292</v>
      </c>
      <c r="F2639" s="1" t="s">
        <v>16102</v>
      </c>
      <c r="G2639" s="1">
        <v>1489090292</v>
      </c>
      <c r="H2639" s="1" t="s">
        <v>16102</v>
      </c>
      <c r="M2639" s="1" t="s">
        <v>3241</v>
      </c>
      <c r="N2639" s="1" t="s">
        <v>3242</v>
      </c>
      <c r="AF2639" s="1" t="s">
        <v>147</v>
      </c>
      <c r="AG2639" s="1" t="s">
        <v>148</v>
      </c>
      <c r="AH2639" s="1" t="s">
        <v>149</v>
      </c>
      <c r="AI2639" s="1" t="s">
        <v>16108</v>
      </c>
      <c r="AO2639" s="1" t="s">
        <v>206</v>
      </c>
      <c r="AQ2639" s="1">
        <v>7</v>
      </c>
      <c r="AR2639" s="1" t="s">
        <v>16109</v>
      </c>
      <c r="AS2639" s="1" t="s">
        <v>11292</v>
      </c>
      <c r="AT2639" s="1" t="s">
        <v>11293</v>
      </c>
      <c r="AU2639" s="1">
        <v>0</v>
      </c>
      <c r="AX2639" s="1">
        <v>1</v>
      </c>
      <c r="AZ2639" s="1" t="s">
        <v>2183</v>
      </c>
      <c r="BB2639" s="1" t="s">
        <v>153</v>
      </c>
      <c r="BE2639" s="1" t="s">
        <v>165</v>
      </c>
      <c r="BF2639" s="1" t="s">
        <v>166</v>
      </c>
      <c r="BG2639" s="1" t="s">
        <v>167</v>
      </c>
      <c r="BL2639" s="1">
        <v>916</v>
      </c>
      <c r="BN2639" s="1">
        <v>12.5</v>
      </c>
      <c r="BO2639" s="1">
        <v>7.81</v>
      </c>
      <c r="CV2639" s="1">
        <v>0</v>
      </c>
      <c r="CW2639" s="1">
        <v>3.9E-2</v>
      </c>
      <c r="CX2639" s="1">
        <v>25</v>
      </c>
      <c r="CY2639" s="1">
        <v>25</v>
      </c>
      <c r="DH2639" s="1">
        <v>0</v>
      </c>
      <c r="DI2639" s="1">
        <v>3.12</v>
      </c>
      <c r="DM2639" s="1">
        <v>0.21844</v>
      </c>
      <c r="DN2639" s="1">
        <v>8.5999999999999993E-2</v>
      </c>
      <c r="DP2639" s="3">
        <v>9.3599999999999998E-5</v>
      </c>
      <c r="DU2639" s="1">
        <v>1.9E-3</v>
      </c>
      <c r="EI2639" s="1">
        <v>9.4E-2</v>
      </c>
      <c r="EK2639" s="1">
        <v>5.5999999999999995E-4</v>
      </c>
      <c r="FC2639" s="1">
        <v>14</v>
      </c>
      <c r="FD2639" s="1">
        <v>14</v>
      </c>
    </row>
    <row r="2640" spans="1:160" ht="135">
      <c r="A2640" s="1">
        <v>11110531568</v>
      </c>
      <c r="B2640" s="1" t="s">
        <v>11341</v>
      </c>
      <c r="C2640" s="1" t="s">
        <v>16110</v>
      </c>
      <c r="D2640" s="1" t="s">
        <v>144</v>
      </c>
      <c r="E2640" s="2">
        <v>1489090292</v>
      </c>
      <c r="F2640" s="1" t="s">
        <v>16102</v>
      </c>
      <c r="G2640" s="1">
        <v>1489090292</v>
      </c>
      <c r="H2640" s="1" t="s">
        <v>16102</v>
      </c>
      <c r="M2640" s="1" t="s">
        <v>3241</v>
      </c>
      <c r="N2640" s="1" t="s">
        <v>3242</v>
      </c>
      <c r="AF2640" s="1" t="s">
        <v>147</v>
      </c>
      <c r="AG2640" s="1" t="s">
        <v>148</v>
      </c>
      <c r="AH2640" s="1" t="s">
        <v>149</v>
      </c>
      <c r="AI2640" s="1" t="s">
        <v>16111</v>
      </c>
      <c r="AO2640" s="1" t="s">
        <v>206</v>
      </c>
      <c r="AQ2640" s="1">
        <v>6</v>
      </c>
      <c r="AR2640" s="1" t="s">
        <v>16112</v>
      </c>
      <c r="AS2640" s="1" t="s">
        <v>16113</v>
      </c>
      <c r="AT2640" s="1" t="s">
        <v>16114</v>
      </c>
      <c r="AU2640" s="1">
        <v>0</v>
      </c>
      <c r="AX2640" s="1">
        <v>1</v>
      </c>
      <c r="AZ2640" s="1" t="s">
        <v>2183</v>
      </c>
      <c r="BB2640" s="1" t="s">
        <v>153</v>
      </c>
      <c r="BE2640" s="1" t="s">
        <v>165</v>
      </c>
      <c r="BF2640" s="1" t="s">
        <v>166</v>
      </c>
      <c r="BG2640" s="1" t="s">
        <v>167</v>
      </c>
      <c r="BL2640" s="1">
        <v>849</v>
      </c>
      <c r="BN2640" s="1">
        <v>9.3800000000000008</v>
      </c>
      <c r="BO2640" s="1">
        <v>5.47</v>
      </c>
      <c r="CV2640" s="1">
        <v>0</v>
      </c>
      <c r="CW2640" s="1">
        <v>3.1E-2</v>
      </c>
      <c r="CX2640" s="1">
        <v>28.12</v>
      </c>
      <c r="CY2640" s="1">
        <v>26.56</v>
      </c>
      <c r="DH2640" s="1">
        <v>0</v>
      </c>
      <c r="DI2640" s="1">
        <v>3.12</v>
      </c>
      <c r="DM2640" s="1">
        <v>0.17780000000000001</v>
      </c>
      <c r="DN2640" s="1">
        <v>7.0000000000000007E-2</v>
      </c>
      <c r="DP2640" s="3">
        <v>9.3599999999999998E-5</v>
      </c>
      <c r="DU2640" s="1">
        <v>1.9E-3</v>
      </c>
      <c r="EG2640" s="1">
        <v>0.16400000000000001</v>
      </c>
      <c r="EI2640" s="1">
        <v>0.125</v>
      </c>
      <c r="EK2640" s="1">
        <v>2.2499999999999998E-3</v>
      </c>
      <c r="FC2640" s="1">
        <v>12</v>
      </c>
      <c r="FD2640" s="1">
        <v>12</v>
      </c>
    </row>
    <row r="2641" spans="1:160" ht="120">
      <c r="A2641" s="1">
        <v>11110531582</v>
      </c>
      <c r="B2641" s="1" t="s">
        <v>16117</v>
      </c>
      <c r="C2641" s="1" t="s">
        <v>16115</v>
      </c>
      <c r="D2641" s="1" t="s">
        <v>144</v>
      </c>
      <c r="E2641" s="2">
        <v>1489090292</v>
      </c>
      <c r="F2641" s="1" t="s">
        <v>16102</v>
      </c>
      <c r="G2641" s="1">
        <v>1489090293</v>
      </c>
      <c r="H2641" s="1" t="s">
        <v>16116</v>
      </c>
      <c r="M2641" s="1" t="s">
        <v>3241</v>
      </c>
      <c r="N2641" s="1" t="s">
        <v>3242</v>
      </c>
      <c r="AF2641" s="1" t="s">
        <v>147</v>
      </c>
      <c r="AG2641" s="1" t="s">
        <v>148</v>
      </c>
      <c r="AH2641" s="1" t="s">
        <v>149</v>
      </c>
      <c r="AI2641" s="1" t="s">
        <v>16118</v>
      </c>
      <c r="AO2641" s="1" t="s">
        <v>978</v>
      </c>
      <c r="AQ2641" s="1">
        <v>6</v>
      </c>
      <c r="AR2641" s="1" t="s">
        <v>16119</v>
      </c>
      <c r="AS2641" s="1" t="s">
        <v>16120</v>
      </c>
      <c r="AT2641" s="1" t="s">
        <v>16121</v>
      </c>
      <c r="AU2641" s="1">
        <v>0</v>
      </c>
      <c r="AX2641" s="1">
        <v>1</v>
      </c>
      <c r="AZ2641" s="1" t="s">
        <v>2183</v>
      </c>
      <c r="BB2641" s="1" t="s">
        <v>210</v>
      </c>
      <c r="BE2641" s="1" t="s">
        <v>165</v>
      </c>
      <c r="BF2641" s="1" t="s">
        <v>166</v>
      </c>
      <c r="BG2641" s="1" t="s">
        <v>167</v>
      </c>
      <c r="BL2641" s="1">
        <v>724</v>
      </c>
      <c r="BN2641" s="1">
        <v>4.67</v>
      </c>
      <c r="BO2641" s="1">
        <v>3.33</v>
      </c>
      <c r="CV2641" s="1">
        <v>0</v>
      </c>
      <c r="CW2641" s="1">
        <v>0.02</v>
      </c>
      <c r="CX2641" s="1">
        <v>28</v>
      </c>
      <c r="CY2641" s="1">
        <v>21.33</v>
      </c>
      <c r="DH2641" s="1">
        <v>0</v>
      </c>
      <c r="DI2641" s="1">
        <v>2.67</v>
      </c>
      <c r="DM2641" s="1">
        <v>0.13461999999999999</v>
      </c>
      <c r="DN2641" s="1">
        <v>5.2999999999999999E-2</v>
      </c>
      <c r="DP2641" s="3">
        <v>3.9900000000000001E-5</v>
      </c>
      <c r="DU2641" s="1">
        <v>1.6000000000000001E-3</v>
      </c>
      <c r="EG2641" s="1">
        <v>0.13300000000000001</v>
      </c>
      <c r="EI2641" s="1">
        <v>0.107</v>
      </c>
      <c r="EK2641" s="1">
        <v>0</v>
      </c>
      <c r="FC2641" s="1">
        <v>8</v>
      </c>
      <c r="FD2641" s="1">
        <v>8</v>
      </c>
    </row>
    <row r="2642" spans="1:160" ht="120">
      <c r="A2642" s="1">
        <v>11110531605</v>
      </c>
      <c r="B2642" s="1" t="s">
        <v>16123</v>
      </c>
      <c r="C2642" s="1" t="s">
        <v>16122</v>
      </c>
      <c r="D2642" s="1" t="s">
        <v>144</v>
      </c>
      <c r="E2642" s="2">
        <v>1489090293</v>
      </c>
      <c r="F2642" s="1" t="s">
        <v>16116</v>
      </c>
      <c r="G2642" s="1">
        <v>1489090293</v>
      </c>
      <c r="H2642" s="1" t="s">
        <v>16116</v>
      </c>
      <c r="M2642" s="1" t="s">
        <v>16089</v>
      </c>
      <c r="N2642" s="1" t="s">
        <v>16090</v>
      </c>
      <c r="AF2642" s="1" t="s">
        <v>147</v>
      </c>
      <c r="AG2642" s="1" t="s">
        <v>148</v>
      </c>
      <c r="AH2642" s="1" t="s">
        <v>149</v>
      </c>
      <c r="AI2642" s="1" t="s">
        <v>16124</v>
      </c>
      <c r="AO2642" s="1" t="s">
        <v>206</v>
      </c>
      <c r="AQ2642" s="1">
        <v>6</v>
      </c>
      <c r="AR2642" s="1" t="s">
        <v>16125</v>
      </c>
      <c r="AS2642" s="1" t="s">
        <v>16113</v>
      </c>
      <c r="AT2642" s="1" t="s">
        <v>16114</v>
      </c>
      <c r="AU2642" s="1">
        <v>0</v>
      </c>
      <c r="AX2642" s="1">
        <v>1</v>
      </c>
      <c r="AZ2642" s="1" t="s">
        <v>2183</v>
      </c>
      <c r="BB2642" s="1" t="s">
        <v>210</v>
      </c>
      <c r="BE2642" s="1" t="s">
        <v>165</v>
      </c>
      <c r="BF2642" s="1" t="s">
        <v>166</v>
      </c>
      <c r="BG2642" s="1" t="s">
        <v>167</v>
      </c>
      <c r="BL2642" s="1">
        <v>590</v>
      </c>
      <c r="BN2642" s="1">
        <v>3.12</v>
      </c>
      <c r="BO2642" s="1">
        <v>1.56</v>
      </c>
      <c r="CV2642" s="1">
        <v>0</v>
      </c>
      <c r="CW2642" s="1">
        <v>1.6E-2</v>
      </c>
      <c r="CX2642" s="1">
        <v>25</v>
      </c>
      <c r="CY2642" s="1">
        <v>18.75</v>
      </c>
      <c r="DH2642" s="1">
        <v>0</v>
      </c>
      <c r="DI2642" s="1">
        <v>3.12</v>
      </c>
      <c r="DM2642" s="1">
        <v>0.21844</v>
      </c>
      <c r="DN2642" s="1">
        <v>8.5999999999999993E-2</v>
      </c>
      <c r="DP2642" s="1">
        <v>1.407E-4</v>
      </c>
      <c r="DU2642" s="1">
        <v>0</v>
      </c>
      <c r="EI2642" s="1">
        <v>0.125</v>
      </c>
      <c r="EK2642" s="1">
        <v>0</v>
      </c>
      <c r="FC2642" s="1">
        <v>5</v>
      </c>
      <c r="FD2642" s="1">
        <v>5</v>
      </c>
    </row>
    <row r="2643" spans="1:160" ht="120">
      <c r="A2643" s="1">
        <v>11110531612</v>
      </c>
      <c r="B2643" s="1" t="s">
        <v>16123</v>
      </c>
      <c r="C2643" s="1" t="s">
        <v>16126</v>
      </c>
      <c r="D2643" s="1" t="s">
        <v>144</v>
      </c>
      <c r="E2643" s="2">
        <v>1489090293</v>
      </c>
      <c r="F2643" s="1" t="s">
        <v>16116</v>
      </c>
      <c r="G2643" s="1">
        <v>1489090293</v>
      </c>
      <c r="H2643" s="1" t="s">
        <v>16116</v>
      </c>
      <c r="M2643" s="1" t="s">
        <v>16089</v>
      </c>
      <c r="N2643" s="1" t="s">
        <v>16090</v>
      </c>
      <c r="AF2643" s="1" t="s">
        <v>147</v>
      </c>
      <c r="AG2643" s="1" t="s">
        <v>148</v>
      </c>
      <c r="AH2643" s="1" t="s">
        <v>149</v>
      </c>
      <c r="AI2643" s="1" t="s">
        <v>16127</v>
      </c>
      <c r="AO2643" s="1" t="s">
        <v>206</v>
      </c>
      <c r="AQ2643" s="1">
        <v>6</v>
      </c>
      <c r="AR2643" s="1" t="s">
        <v>16128</v>
      </c>
      <c r="AS2643" s="1" t="s">
        <v>11743</v>
      </c>
      <c r="AT2643" s="1" t="s">
        <v>11744</v>
      </c>
      <c r="AU2643" s="1">
        <v>0</v>
      </c>
      <c r="AX2643" s="1">
        <v>1</v>
      </c>
      <c r="AZ2643" s="1" t="s">
        <v>2183</v>
      </c>
      <c r="BB2643" s="1" t="s">
        <v>210</v>
      </c>
      <c r="BE2643" s="1" t="s">
        <v>165</v>
      </c>
      <c r="BF2643" s="1" t="s">
        <v>166</v>
      </c>
      <c r="BG2643" s="1" t="s">
        <v>167</v>
      </c>
      <c r="BL2643" s="1">
        <v>590</v>
      </c>
      <c r="BN2643" s="1">
        <v>3.12</v>
      </c>
      <c r="BO2643" s="1">
        <v>1.56</v>
      </c>
      <c r="CV2643" s="1">
        <v>0</v>
      </c>
      <c r="CW2643" s="1">
        <v>8.0000000000000002E-3</v>
      </c>
      <c r="CX2643" s="1">
        <v>26.56</v>
      </c>
      <c r="CY2643" s="1">
        <v>18.75</v>
      </c>
      <c r="DH2643" s="1">
        <v>0</v>
      </c>
      <c r="DI2643" s="1">
        <v>3.12</v>
      </c>
      <c r="DM2643" s="1">
        <v>0.29718</v>
      </c>
      <c r="DN2643" s="1">
        <v>0.11700000000000001</v>
      </c>
      <c r="DP2643" s="1">
        <v>1.407E-4</v>
      </c>
      <c r="DU2643" s="1">
        <v>0</v>
      </c>
      <c r="EI2643" s="1">
        <v>0.156</v>
      </c>
      <c r="EK2643" s="1">
        <v>5.5999999999999995E-4</v>
      </c>
      <c r="FC2643" s="1">
        <v>6</v>
      </c>
      <c r="FD2643" s="1">
        <v>6</v>
      </c>
    </row>
    <row r="2644" spans="1:160" ht="120">
      <c r="A2644" s="1">
        <v>11110531650</v>
      </c>
      <c r="B2644" s="1" t="s">
        <v>16131</v>
      </c>
      <c r="C2644" s="1" t="s">
        <v>16129</v>
      </c>
      <c r="D2644" s="1" t="s">
        <v>144</v>
      </c>
      <c r="E2644" s="2">
        <v>1489090293</v>
      </c>
      <c r="F2644" s="1" t="s">
        <v>16116</v>
      </c>
      <c r="G2644" s="1">
        <v>1489090294</v>
      </c>
      <c r="H2644" s="1" t="s">
        <v>16130</v>
      </c>
      <c r="M2644" s="1" t="s">
        <v>16089</v>
      </c>
      <c r="N2644" s="1" t="s">
        <v>16090</v>
      </c>
      <c r="AF2644" s="1" t="s">
        <v>147</v>
      </c>
      <c r="AG2644" s="1" t="s">
        <v>148</v>
      </c>
      <c r="AH2644" s="1" t="s">
        <v>149</v>
      </c>
      <c r="AI2644" s="1" t="s">
        <v>16132</v>
      </c>
      <c r="AO2644" s="1" t="s">
        <v>11003</v>
      </c>
      <c r="AQ2644" s="1">
        <v>6</v>
      </c>
      <c r="AR2644" s="1" t="s">
        <v>16133</v>
      </c>
      <c r="AS2644" s="1" t="s">
        <v>16134</v>
      </c>
      <c r="AT2644" s="1" t="s">
        <v>16135</v>
      </c>
      <c r="AU2644" s="1">
        <v>0</v>
      </c>
      <c r="AX2644" s="1">
        <v>1</v>
      </c>
      <c r="AZ2644" s="1" t="s">
        <v>2183</v>
      </c>
      <c r="BB2644" s="1" t="s">
        <v>210</v>
      </c>
      <c r="BE2644" s="1" t="s">
        <v>165</v>
      </c>
      <c r="BF2644" s="1" t="s">
        <v>166</v>
      </c>
      <c r="BG2644" s="1" t="s">
        <v>167</v>
      </c>
      <c r="BL2644" s="1">
        <v>590</v>
      </c>
      <c r="BN2644" s="1">
        <v>0</v>
      </c>
      <c r="BO2644" s="1">
        <v>0</v>
      </c>
      <c r="CV2644" s="1">
        <v>0</v>
      </c>
      <c r="CW2644" s="1">
        <v>0</v>
      </c>
      <c r="CX2644" s="1">
        <v>32.94</v>
      </c>
      <c r="CY2644" s="1">
        <v>24.71</v>
      </c>
      <c r="DH2644" s="1">
        <v>0</v>
      </c>
      <c r="DI2644" s="1">
        <v>1.18</v>
      </c>
      <c r="DM2644" s="1">
        <v>8.8900000000000007E-2</v>
      </c>
      <c r="DN2644" s="1">
        <v>3.5000000000000003E-2</v>
      </c>
      <c r="DP2644" s="1">
        <v>0</v>
      </c>
      <c r="DU2644" s="1">
        <v>1.4E-3</v>
      </c>
      <c r="EI2644" s="1">
        <v>7.0999999999999994E-2</v>
      </c>
      <c r="EK2644" s="1">
        <v>4.2000000000000002E-4</v>
      </c>
      <c r="FC2644" s="1">
        <v>6</v>
      </c>
      <c r="FD2644" s="1">
        <v>6</v>
      </c>
    </row>
    <row r="2645" spans="1:160" ht="75">
      <c r="A2645" s="1">
        <v>11110531674</v>
      </c>
      <c r="B2645" s="1" t="s">
        <v>16137</v>
      </c>
      <c r="C2645" s="1" t="s">
        <v>16136</v>
      </c>
      <c r="D2645" s="1" t="s">
        <v>144</v>
      </c>
      <c r="E2645" s="2">
        <v>1489090294</v>
      </c>
      <c r="F2645" s="1" t="s">
        <v>16130</v>
      </c>
      <c r="G2645" s="1">
        <v>1489090294</v>
      </c>
      <c r="H2645" s="1" t="s">
        <v>16130</v>
      </c>
      <c r="M2645" s="1" t="s">
        <v>3241</v>
      </c>
      <c r="N2645" s="1" t="s">
        <v>3242</v>
      </c>
      <c r="AF2645" s="1" t="s">
        <v>147</v>
      </c>
      <c r="AG2645" s="1" t="s">
        <v>148</v>
      </c>
      <c r="AH2645" s="1" t="s">
        <v>149</v>
      </c>
      <c r="AI2645" s="1" t="s">
        <v>16138</v>
      </c>
      <c r="AO2645" s="1" t="s">
        <v>11003</v>
      </c>
      <c r="AQ2645" s="1">
        <v>6</v>
      </c>
      <c r="AR2645" s="1" t="s">
        <v>16139</v>
      </c>
      <c r="AS2645" s="1" t="s">
        <v>16140</v>
      </c>
      <c r="AT2645" s="1" t="s">
        <v>16141</v>
      </c>
      <c r="AU2645" s="1">
        <v>0</v>
      </c>
      <c r="AX2645" s="1">
        <v>1</v>
      </c>
      <c r="AZ2645" s="1" t="s">
        <v>2183</v>
      </c>
      <c r="BB2645" s="1" t="s">
        <v>210</v>
      </c>
      <c r="BE2645" s="1" t="s">
        <v>165</v>
      </c>
      <c r="BF2645" s="1" t="s">
        <v>166</v>
      </c>
      <c r="BG2645" s="1" t="s">
        <v>167</v>
      </c>
      <c r="BL2645" s="1">
        <v>590</v>
      </c>
      <c r="BN2645" s="1">
        <v>0</v>
      </c>
      <c r="BO2645" s="1">
        <v>0</v>
      </c>
      <c r="CV2645" s="1">
        <v>0</v>
      </c>
      <c r="CW2645" s="1">
        <v>0</v>
      </c>
      <c r="CX2645" s="1">
        <v>32.94</v>
      </c>
      <c r="CY2645" s="1">
        <v>21.18</v>
      </c>
      <c r="DH2645" s="1">
        <v>0</v>
      </c>
      <c r="DI2645" s="1">
        <v>0</v>
      </c>
      <c r="DM2645" s="1">
        <v>7.3660000000000003E-2</v>
      </c>
      <c r="DN2645" s="1">
        <v>2.9000000000000001E-2</v>
      </c>
      <c r="DP2645" s="1">
        <v>0</v>
      </c>
      <c r="DU2645" s="1">
        <v>0</v>
      </c>
      <c r="EI2645" s="1">
        <v>2.4E-2</v>
      </c>
      <c r="EK2645" s="1">
        <v>0</v>
      </c>
      <c r="FC2645" s="1">
        <v>5</v>
      </c>
      <c r="FD2645" s="1">
        <v>5</v>
      </c>
    </row>
    <row r="2646" spans="1:160" ht="120">
      <c r="A2646" s="1">
        <v>11110531681</v>
      </c>
      <c r="B2646" s="1" t="s">
        <v>16131</v>
      </c>
      <c r="C2646" s="1" t="s">
        <v>16142</v>
      </c>
      <c r="D2646" s="1" t="s">
        <v>144</v>
      </c>
      <c r="E2646" s="2">
        <v>1489090294</v>
      </c>
      <c r="F2646" s="1" t="s">
        <v>16130</v>
      </c>
      <c r="G2646" s="1">
        <v>1489090294</v>
      </c>
      <c r="H2646" s="1" t="s">
        <v>16130</v>
      </c>
      <c r="M2646" s="1" t="s">
        <v>3241</v>
      </c>
      <c r="N2646" s="1" t="s">
        <v>3242</v>
      </c>
      <c r="AF2646" s="1" t="s">
        <v>147</v>
      </c>
      <c r="AG2646" s="1" t="s">
        <v>148</v>
      </c>
      <c r="AH2646" s="1" t="s">
        <v>149</v>
      </c>
      <c r="AI2646" s="1" t="s">
        <v>16143</v>
      </c>
      <c r="AO2646" s="1" t="s">
        <v>11003</v>
      </c>
      <c r="AQ2646" s="1">
        <v>6</v>
      </c>
      <c r="AR2646" s="1" t="s">
        <v>16144</v>
      </c>
      <c r="AS2646" s="1" t="s">
        <v>16140</v>
      </c>
      <c r="AT2646" s="1" t="s">
        <v>16141</v>
      </c>
      <c r="AU2646" s="1">
        <v>0</v>
      </c>
      <c r="AX2646" s="1">
        <v>1</v>
      </c>
      <c r="AZ2646" s="1" t="s">
        <v>2183</v>
      </c>
      <c r="BB2646" s="1" t="s">
        <v>210</v>
      </c>
      <c r="BE2646" s="1" t="s">
        <v>165</v>
      </c>
      <c r="BF2646" s="1" t="s">
        <v>166</v>
      </c>
      <c r="BG2646" s="1" t="s">
        <v>167</v>
      </c>
      <c r="BL2646" s="1">
        <v>540</v>
      </c>
      <c r="BN2646" s="1">
        <v>0</v>
      </c>
      <c r="BO2646" s="1">
        <v>0</v>
      </c>
      <c r="CV2646" s="1">
        <v>0</v>
      </c>
      <c r="CW2646" s="1">
        <v>0</v>
      </c>
      <c r="CX2646" s="1">
        <v>31.76</v>
      </c>
      <c r="CY2646" s="1">
        <v>31.76</v>
      </c>
      <c r="DH2646" s="1">
        <v>0</v>
      </c>
      <c r="DI2646" s="1">
        <v>1.18</v>
      </c>
      <c r="DM2646" s="1">
        <v>7.3660000000000003E-2</v>
      </c>
      <c r="DN2646" s="1">
        <v>2.9000000000000001E-2</v>
      </c>
      <c r="DP2646" s="1">
        <v>0</v>
      </c>
      <c r="DU2646" s="1">
        <v>1.4E-3</v>
      </c>
      <c r="EI2646" s="1">
        <v>7.0999999999999994E-2</v>
      </c>
      <c r="EK2646" s="1">
        <v>4.2000000000000002E-4</v>
      </c>
      <c r="FC2646" s="1">
        <v>8</v>
      </c>
      <c r="FD2646" s="1">
        <v>8</v>
      </c>
    </row>
    <row r="2647" spans="1:160" ht="120">
      <c r="A2647" s="1">
        <v>11110533562</v>
      </c>
      <c r="B2647" s="1" t="s">
        <v>16147</v>
      </c>
      <c r="C2647" s="1" t="s">
        <v>16145</v>
      </c>
      <c r="D2647" s="1" t="s">
        <v>144</v>
      </c>
      <c r="E2647" s="2">
        <v>1489090295</v>
      </c>
      <c r="F2647" s="1" t="s">
        <v>16146</v>
      </c>
      <c r="G2647" s="1">
        <v>1489090295</v>
      </c>
      <c r="H2647" s="1" t="s">
        <v>16146</v>
      </c>
      <c r="M2647" s="1" t="s">
        <v>16089</v>
      </c>
      <c r="N2647" s="1" t="s">
        <v>16090</v>
      </c>
      <c r="AF2647" s="1" t="s">
        <v>147</v>
      </c>
      <c r="AG2647" s="1" t="s">
        <v>148</v>
      </c>
      <c r="AH2647" s="1" t="s">
        <v>149</v>
      </c>
      <c r="AI2647" s="1" t="s">
        <v>16148</v>
      </c>
      <c r="AO2647" s="1" t="s">
        <v>11749</v>
      </c>
      <c r="AQ2647" s="1">
        <v>7</v>
      </c>
      <c r="AR2647" s="1" t="s">
        <v>16149</v>
      </c>
      <c r="AS2647" s="1" t="s">
        <v>16150</v>
      </c>
      <c r="AT2647" s="1" t="s">
        <v>16151</v>
      </c>
      <c r="AU2647" s="1">
        <v>0</v>
      </c>
      <c r="AX2647" s="1">
        <v>0</v>
      </c>
      <c r="BB2647" s="1" t="s">
        <v>164</v>
      </c>
      <c r="BE2647" s="1" t="s">
        <v>165</v>
      </c>
      <c r="BF2647" s="1" t="s">
        <v>166</v>
      </c>
      <c r="BG2647" s="1" t="s">
        <v>167</v>
      </c>
      <c r="BL2647" s="1">
        <v>644</v>
      </c>
      <c r="BN2647" s="1">
        <v>4.62</v>
      </c>
      <c r="BO2647" s="1">
        <v>3.08</v>
      </c>
      <c r="CV2647" s="1">
        <v>0</v>
      </c>
      <c r="CW2647" s="1">
        <v>2.3E-2</v>
      </c>
      <c r="CX2647" s="1">
        <v>24.62</v>
      </c>
      <c r="CY2647" s="1">
        <v>7.69</v>
      </c>
      <c r="DH2647" s="1">
        <v>1.5</v>
      </c>
      <c r="DI2647" s="1">
        <v>6.15</v>
      </c>
      <c r="DM2647" s="1">
        <v>0.23368</v>
      </c>
      <c r="DN2647" s="1">
        <v>9.1999999999999998E-2</v>
      </c>
      <c r="DP2647" s="1">
        <v>1.8450000000000001E-4</v>
      </c>
      <c r="DU2647" s="1">
        <v>1.8E-3</v>
      </c>
      <c r="EI2647" s="1">
        <v>0.23100000000000001</v>
      </c>
      <c r="EK2647" s="1">
        <v>0</v>
      </c>
      <c r="FC2647" s="1">
        <v>1</v>
      </c>
      <c r="FD2647" s="1">
        <v>1</v>
      </c>
    </row>
    <row r="2648" spans="1:160" ht="120">
      <c r="A2648" s="1">
        <v>11110533593</v>
      </c>
      <c r="B2648" s="1" t="s">
        <v>11719</v>
      </c>
      <c r="C2648" s="1" t="s">
        <v>16152</v>
      </c>
      <c r="D2648" s="1" t="s">
        <v>144</v>
      </c>
      <c r="E2648" s="2">
        <v>1489090295</v>
      </c>
      <c r="F2648" s="1" t="s">
        <v>16146</v>
      </c>
      <c r="G2648" s="1">
        <v>1489090296</v>
      </c>
      <c r="H2648" s="1" t="s">
        <v>16153</v>
      </c>
      <c r="M2648" s="1" t="s">
        <v>16089</v>
      </c>
      <c r="N2648" s="1" t="s">
        <v>16090</v>
      </c>
      <c r="AF2648" s="1" t="s">
        <v>147</v>
      </c>
      <c r="AG2648" s="1" t="s">
        <v>148</v>
      </c>
      <c r="AH2648" s="1" t="s">
        <v>149</v>
      </c>
      <c r="AI2648" s="1" t="s">
        <v>16154</v>
      </c>
      <c r="AO2648" s="1" t="s">
        <v>11721</v>
      </c>
      <c r="AQ2648" s="1">
        <v>4</v>
      </c>
      <c r="AR2648" s="1" t="s">
        <v>16155</v>
      </c>
      <c r="AS2648" s="1" t="s">
        <v>12605</v>
      </c>
      <c r="AT2648" s="1" t="s">
        <v>12606</v>
      </c>
      <c r="AU2648" s="1">
        <v>0</v>
      </c>
      <c r="AX2648" s="1">
        <v>0</v>
      </c>
      <c r="BB2648" s="1" t="s">
        <v>153</v>
      </c>
      <c r="BE2648" s="1" t="s">
        <v>165</v>
      </c>
      <c r="BF2648" s="1" t="s">
        <v>166</v>
      </c>
      <c r="BG2648" s="1" t="s">
        <v>167</v>
      </c>
      <c r="BL2648" s="1">
        <v>1075</v>
      </c>
      <c r="BN2648" s="1">
        <v>14.29</v>
      </c>
      <c r="BO2648" s="1">
        <v>7.14</v>
      </c>
      <c r="CV2648" s="1">
        <v>0</v>
      </c>
      <c r="CW2648" s="1">
        <v>3.5999999999999997E-2</v>
      </c>
      <c r="CX2648" s="1">
        <v>30</v>
      </c>
      <c r="CY2648" s="1">
        <v>27.14</v>
      </c>
      <c r="DH2648" s="1">
        <v>0</v>
      </c>
      <c r="DI2648" s="1">
        <v>4.29</v>
      </c>
      <c r="DM2648" s="1">
        <v>0.30734</v>
      </c>
      <c r="DN2648" s="1">
        <v>0.121</v>
      </c>
      <c r="DP2648" s="3">
        <v>8.5799999999999998E-5</v>
      </c>
      <c r="DU2648" s="1">
        <v>1.6999999999999999E-3</v>
      </c>
      <c r="EI2648" s="1">
        <v>0.114</v>
      </c>
      <c r="EK2648" s="1">
        <v>0</v>
      </c>
      <c r="FC2648" s="1">
        <v>17</v>
      </c>
      <c r="FD2648" s="1">
        <v>17</v>
      </c>
    </row>
    <row r="2649" spans="1:160" ht="105">
      <c r="A2649" s="1">
        <v>11110533609</v>
      </c>
      <c r="B2649" s="1" t="s">
        <v>11719</v>
      </c>
      <c r="C2649" s="1" t="s">
        <v>16156</v>
      </c>
      <c r="D2649" s="1" t="s">
        <v>144</v>
      </c>
      <c r="E2649" s="2">
        <v>1489090296</v>
      </c>
      <c r="F2649" s="1" t="s">
        <v>16153</v>
      </c>
      <c r="G2649" s="1">
        <v>1489090296</v>
      </c>
      <c r="H2649" s="1" t="s">
        <v>16153</v>
      </c>
      <c r="M2649" s="1" t="s">
        <v>16089</v>
      </c>
      <c r="N2649" s="1" t="s">
        <v>16090</v>
      </c>
      <c r="AF2649" s="1" t="s">
        <v>147</v>
      </c>
      <c r="AG2649" s="1" t="s">
        <v>148</v>
      </c>
      <c r="AH2649" s="1" t="s">
        <v>149</v>
      </c>
      <c r="AI2649" s="1" t="s">
        <v>15944</v>
      </c>
      <c r="AO2649" s="1" t="s">
        <v>11721</v>
      </c>
      <c r="AQ2649" s="1">
        <v>7</v>
      </c>
      <c r="AR2649" s="1" t="s">
        <v>15945</v>
      </c>
      <c r="AS2649" s="1" t="s">
        <v>11292</v>
      </c>
      <c r="AT2649" s="1" t="s">
        <v>11293</v>
      </c>
      <c r="AU2649" s="1">
        <v>0</v>
      </c>
      <c r="AX2649" s="1">
        <v>1</v>
      </c>
      <c r="AZ2649" s="1" t="s">
        <v>2183</v>
      </c>
      <c r="BB2649" s="1" t="s">
        <v>153</v>
      </c>
      <c r="BE2649" s="1" t="s">
        <v>165</v>
      </c>
      <c r="BF2649" s="1" t="s">
        <v>166</v>
      </c>
      <c r="BG2649" s="1" t="s">
        <v>167</v>
      </c>
      <c r="BL2649" s="1">
        <v>837</v>
      </c>
      <c r="BN2649" s="1">
        <v>10</v>
      </c>
      <c r="BO2649" s="1">
        <v>6.43</v>
      </c>
      <c r="CV2649" s="1">
        <v>0</v>
      </c>
      <c r="CW2649" s="1">
        <v>4.2999999999999997E-2</v>
      </c>
      <c r="CX2649" s="1">
        <v>24.29</v>
      </c>
      <c r="CY2649" s="1">
        <v>20</v>
      </c>
      <c r="DH2649" s="1">
        <v>0</v>
      </c>
      <c r="DI2649" s="1">
        <v>2.86</v>
      </c>
      <c r="DM2649" s="1">
        <v>0.20066000000000001</v>
      </c>
      <c r="DN2649" s="1">
        <v>7.9000000000000001E-2</v>
      </c>
      <c r="DP2649" s="1">
        <v>1.2870000000000001E-4</v>
      </c>
      <c r="DU2649" s="1">
        <v>1.6999999999999999E-3</v>
      </c>
      <c r="EI2649" s="1">
        <v>0.14299999999999999</v>
      </c>
      <c r="EK2649" s="1">
        <v>0</v>
      </c>
      <c r="FC2649" s="1">
        <v>12</v>
      </c>
      <c r="FD2649" s="1">
        <v>12</v>
      </c>
    </row>
    <row r="2650" spans="1:160" ht="120">
      <c r="A2650" s="1">
        <v>11110533647</v>
      </c>
      <c r="B2650" s="1" t="s">
        <v>11719</v>
      </c>
      <c r="C2650" s="1" t="s">
        <v>16157</v>
      </c>
      <c r="D2650" s="1" t="s">
        <v>144</v>
      </c>
      <c r="E2650" s="2">
        <v>1489090296</v>
      </c>
      <c r="F2650" s="1" t="s">
        <v>16153</v>
      </c>
      <c r="G2650" s="1">
        <v>1489090296</v>
      </c>
      <c r="H2650" s="1" t="s">
        <v>16153</v>
      </c>
      <c r="M2650" s="1" t="s">
        <v>16089</v>
      </c>
      <c r="N2650" s="1" t="s">
        <v>16090</v>
      </c>
      <c r="AF2650" s="1" t="s">
        <v>147</v>
      </c>
      <c r="AG2650" s="1" t="s">
        <v>148</v>
      </c>
      <c r="AH2650" s="1" t="s">
        <v>149</v>
      </c>
      <c r="AI2650" s="1" t="s">
        <v>16158</v>
      </c>
      <c r="AO2650" s="1" t="s">
        <v>11721</v>
      </c>
      <c r="AQ2650" s="1">
        <v>3</v>
      </c>
      <c r="AR2650" s="1" t="s">
        <v>16159</v>
      </c>
      <c r="AS2650" s="1" t="s">
        <v>16160</v>
      </c>
      <c r="AT2650" s="1" t="s">
        <v>16161</v>
      </c>
      <c r="AU2650" s="1">
        <v>0</v>
      </c>
      <c r="AX2650" s="1">
        <v>1</v>
      </c>
      <c r="AZ2650" s="1" t="s">
        <v>2183</v>
      </c>
      <c r="BB2650" s="1" t="s">
        <v>153</v>
      </c>
      <c r="BE2650" s="1" t="s">
        <v>165</v>
      </c>
      <c r="BF2650" s="1" t="s">
        <v>166</v>
      </c>
      <c r="BG2650" s="1" t="s">
        <v>167</v>
      </c>
      <c r="BL2650" s="1">
        <v>958</v>
      </c>
      <c r="BN2650" s="1">
        <v>11.43</v>
      </c>
      <c r="BO2650" s="1">
        <v>7.14</v>
      </c>
      <c r="CV2650" s="1">
        <v>0</v>
      </c>
      <c r="CW2650" s="1">
        <v>3.5999999999999997E-2</v>
      </c>
      <c r="CX2650" s="1">
        <v>28.57</v>
      </c>
      <c r="CY2650" s="1">
        <v>17.14</v>
      </c>
      <c r="DH2650" s="1">
        <v>0</v>
      </c>
      <c r="DI2650" s="1">
        <v>4.29</v>
      </c>
      <c r="DM2650" s="1">
        <v>0.27178000000000002</v>
      </c>
      <c r="DN2650" s="1">
        <v>0.107</v>
      </c>
      <c r="DP2650" s="3">
        <v>8.5799999999999998E-5</v>
      </c>
      <c r="DU2650" s="1">
        <v>1.6999999999999999E-3</v>
      </c>
      <c r="EI2650" s="1">
        <v>0.114</v>
      </c>
      <c r="EK2650" s="1">
        <v>1.0300000000000001E-3</v>
      </c>
      <c r="FC2650" s="1">
        <v>13</v>
      </c>
      <c r="FD2650" s="1">
        <v>13</v>
      </c>
    </row>
    <row r="2651" spans="1:160" ht="135">
      <c r="A2651" s="1">
        <v>11110540232</v>
      </c>
      <c r="B2651" s="1" t="s">
        <v>16163</v>
      </c>
      <c r="C2651" s="1" t="s">
        <v>16162</v>
      </c>
      <c r="D2651" s="1" t="s">
        <v>144</v>
      </c>
      <c r="E2651" s="2">
        <v>1489135186</v>
      </c>
      <c r="F2651" s="1" t="s">
        <v>15175</v>
      </c>
      <c r="G2651" s="1">
        <v>1489135186</v>
      </c>
      <c r="H2651" s="1" t="s">
        <v>15175</v>
      </c>
      <c r="M2651" s="1" t="s">
        <v>11051</v>
      </c>
      <c r="N2651" s="1" t="s">
        <v>11052</v>
      </c>
      <c r="AF2651" s="1" t="s">
        <v>147</v>
      </c>
      <c r="AG2651" s="1" t="s">
        <v>148</v>
      </c>
      <c r="AH2651" s="1" t="s">
        <v>149</v>
      </c>
      <c r="AI2651" s="1" t="s">
        <v>16164</v>
      </c>
      <c r="AO2651" s="1" t="s">
        <v>16165</v>
      </c>
      <c r="AQ2651" s="1">
        <v>4</v>
      </c>
      <c r="AR2651" s="1" t="s">
        <v>16166</v>
      </c>
      <c r="AS2651" s="1" t="s">
        <v>13205</v>
      </c>
      <c r="AT2651" s="1" t="s">
        <v>13206</v>
      </c>
      <c r="AU2651" s="1">
        <v>0</v>
      </c>
      <c r="AX2651" s="1">
        <v>1</v>
      </c>
      <c r="AZ2651" s="1" t="s">
        <v>1485</v>
      </c>
      <c r="BB2651" s="1" t="s">
        <v>367</v>
      </c>
      <c r="BE2651" s="1" t="s">
        <v>165</v>
      </c>
      <c r="BF2651" s="1" t="s">
        <v>166</v>
      </c>
      <c r="BG2651" s="1" t="s">
        <v>167</v>
      </c>
      <c r="BL2651" s="1">
        <v>1749</v>
      </c>
      <c r="BN2651" s="1">
        <v>29.09</v>
      </c>
      <c r="BO2651" s="1">
        <v>15.45</v>
      </c>
      <c r="CV2651" s="1">
        <v>0</v>
      </c>
      <c r="CW2651" s="1">
        <v>3.2000000000000001E-2</v>
      </c>
      <c r="CX2651" s="1">
        <v>37.270000000000003</v>
      </c>
      <c r="CY2651" s="1">
        <v>26.36</v>
      </c>
      <c r="DH2651" s="1">
        <v>0.9</v>
      </c>
      <c r="DI2651" s="1">
        <v>3.64</v>
      </c>
      <c r="DM2651" s="1">
        <v>0.59943999999999997</v>
      </c>
      <c r="DN2651" s="1">
        <v>0.23599999999999999</v>
      </c>
      <c r="DP2651" s="3">
        <v>2.73E-5</v>
      </c>
      <c r="DU2651" s="1">
        <v>0</v>
      </c>
      <c r="EI2651" s="1">
        <v>3.5999999999999997E-2</v>
      </c>
      <c r="EK2651" s="1">
        <v>6.4999999999999997E-4</v>
      </c>
      <c r="FC2651" s="1">
        <v>21</v>
      </c>
      <c r="FD2651" s="1">
        <v>21</v>
      </c>
    </row>
    <row r="2652" spans="1:160" ht="135">
      <c r="A2652" s="1">
        <v>11110540249</v>
      </c>
      <c r="B2652" s="1" t="s">
        <v>16168</v>
      </c>
      <c r="C2652" s="1" t="s">
        <v>16167</v>
      </c>
      <c r="D2652" s="1" t="s">
        <v>144</v>
      </c>
      <c r="E2652" s="2">
        <v>1489092673</v>
      </c>
      <c r="F2652" s="1" t="s">
        <v>15876</v>
      </c>
      <c r="G2652" s="1">
        <v>1489092673</v>
      </c>
      <c r="H2652" s="1" t="s">
        <v>15876</v>
      </c>
      <c r="M2652" s="1" t="s">
        <v>11051</v>
      </c>
      <c r="N2652" s="1" t="s">
        <v>11052</v>
      </c>
      <c r="AF2652" s="1" t="s">
        <v>147</v>
      </c>
      <c r="AG2652" s="1" t="s">
        <v>148</v>
      </c>
      <c r="AH2652" s="1" t="s">
        <v>149</v>
      </c>
      <c r="AI2652" s="1" t="s">
        <v>16169</v>
      </c>
      <c r="AO2652" s="1" t="s">
        <v>16170</v>
      </c>
      <c r="AQ2652" s="1">
        <v>4</v>
      </c>
      <c r="AR2652" s="1" t="s">
        <v>16171</v>
      </c>
      <c r="AS2652" s="1" t="s">
        <v>13205</v>
      </c>
      <c r="AT2652" s="1" t="s">
        <v>13206</v>
      </c>
      <c r="AU2652" s="1">
        <v>0</v>
      </c>
      <c r="AX2652" s="1">
        <v>1</v>
      </c>
      <c r="AZ2652" s="1" t="s">
        <v>1485</v>
      </c>
      <c r="BB2652" s="1" t="s">
        <v>153</v>
      </c>
      <c r="BE2652" s="1" t="s">
        <v>165</v>
      </c>
      <c r="BF2652" s="1" t="s">
        <v>166</v>
      </c>
      <c r="BG2652" s="1" t="s">
        <v>167</v>
      </c>
      <c r="BL2652" s="1">
        <v>1184</v>
      </c>
      <c r="BN2652" s="1">
        <v>14.47</v>
      </c>
      <c r="BO2652" s="1">
        <v>7.89</v>
      </c>
      <c r="CV2652" s="1">
        <v>0</v>
      </c>
      <c r="CW2652" s="1">
        <v>2.5999999999999999E-2</v>
      </c>
      <c r="CX2652" s="1">
        <v>35.53</v>
      </c>
      <c r="CY2652" s="1">
        <v>25.66</v>
      </c>
      <c r="DH2652" s="1">
        <v>1.3</v>
      </c>
      <c r="DI2652" s="1">
        <v>3.29</v>
      </c>
      <c r="DM2652" s="1">
        <v>0.55118</v>
      </c>
      <c r="DN2652" s="1">
        <v>0.217</v>
      </c>
      <c r="DP2652" s="3">
        <v>5.91E-5</v>
      </c>
      <c r="DU2652" s="1">
        <v>0</v>
      </c>
      <c r="EI2652" s="1">
        <v>6.6000000000000003E-2</v>
      </c>
      <c r="EK2652" s="1">
        <v>7.1000000000000002E-4</v>
      </c>
      <c r="FC2652" s="1">
        <v>16</v>
      </c>
      <c r="FD2652" s="1">
        <v>16</v>
      </c>
    </row>
    <row r="2653" spans="1:160" ht="120">
      <c r="A2653" s="1">
        <v>11110559487</v>
      </c>
      <c r="B2653" s="1" t="s">
        <v>11341</v>
      </c>
      <c r="C2653" s="1" t="s">
        <v>16172</v>
      </c>
      <c r="D2653" s="1" t="s">
        <v>144</v>
      </c>
      <c r="E2653" s="2">
        <v>1489090296</v>
      </c>
      <c r="F2653" s="1" t="s">
        <v>16153</v>
      </c>
      <c r="G2653" s="1">
        <v>1489090297</v>
      </c>
      <c r="H2653" s="1" t="s">
        <v>16173</v>
      </c>
      <c r="M2653" s="1" t="s">
        <v>16174</v>
      </c>
      <c r="N2653" s="1" t="s">
        <v>16175</v>
      </c>
      <c r="AF2653" s="1" t="s">
        <v>147</v>
      </c>
      <c r="AG2653" s="1" t="s">
        <v>148</v>
      </c>
      <c r="AH2653" s="1" t="s">
        <v>149</v>
      </c>
      <c r="AI2653" s="1" t="s">
        <v>16176</v>
      </c>
      <c r="AO2653" s="1" t="s">
        <v>16177</v>
      </c>
      <c r="AQ2653" s="1">
        <v>5</v>
      </c>
      <c r="AR2653" s="1" t="s">
        <v>16178</v>
      </c>
      <c r="AS2653" s="1" t="s">
        <v>16179</v>
      </c>
      <c r="AT2653" s="1" t="s">
        <v>16180</v>
      </c>
      <c r="AU2653" s="1">
        <v>0</v>
      </c>
      <c r="AX2653" s="1">
        <v>0</v>
      </c>
      <c r="BB2653" s="1" t="s">
        <v>210</v>
      </c>
      <c r="BE2653" s="1" t="s">
        <v>165</v>
      </c>
      <c r="BF2653" s="1" t="s">
        <v>166</v>
      </c>
      <c r="BG2653" s="1" t="s">
        <v>167</v>
      </c>
      <c r="BL2653" s="1">
        <v>736</v>
      </c>
      <c r="BN2653" s="1">
        <v>5.41</v>
      </c>
      <c r="BO2653" s="1">
        <v>3.38</v>
      </c>
      <c r="CV2653" s="1">
        <v>0</v>
      </c>
      <c r="CW2653" s="1">
        <v>0.02</v>
      </c>
      <c r="CX2653" s="1">
        <v>28.38</v>
      </c>
      <c r="CY2653" s="1">
        <v>24.32</v>
      </c>
      <c r="DH2653" s="1">
        <v>0</v>
      </c>
      <c r="DI2653" s="1">
        <v>2.7</v>
      </c>
      <c r="DM2653" s="1">
        <v>0.13716</v>
      </c>
      <c r="DN2653" s="1">
        <v>5.3999999999999999E-2</v>
      </c>
      <c r="DP2653" s="3">
        <v>4.0500000000000002E-5</v>
      </c>
      <c r="DU2653" s="1">
        <v>1.6000000000000001E-3</v>
      </c>
      <c r="EG2653" s="1">
        <v>6.8000000000000005E-2</v>
      </c>
      <c r="EI2653" s="1">
        <v>0.108</v>
      </c>
      <c r="EK2653" s="1">
        <v>0</v>
      </c>
      <c r="FC2653" s="1">
        <v>9</v>
      </c>
      <c r="FD2653" s="1">
        <v>9</v>
      </c>
    </row>
    <row r="2654" spans="1:160" ht="120">
      <c r="A2654" s="1">
        <v>11110560537</v>
      </c>
      <c r="B2654" s="1" t="s">
        <v>16182</v>
      </c>
      <c r="C2654" s="1" t="s">
        <v>16181</v>
      </c>
      <c r="D2654" s="1" t="s">
        <v>144</v>
      </c>
      <c r="E2654" s="2">
        <v>1489069148</v>
      </c>
      <c r="F2654" s="1" t="s">
        <v>11711</v>
      </c>
      <c r="G2654" s="1">
        <v>1489069148</v>
      </c>
      <c r="H2654" s="1" t="s">
        <v>11711</v>
      </c>
      <c r="M2654" s="1" t="s">
        <v>3230</v>
      </c>
      <c r="N2654" s="1" t="s">
        <v>3231</v>
      </c>
      <c r="AF2654" s="1" t="s">
        <v>147</v>
      </c>
      <c r="AG2654" s="1" t="s">
        <v>148</v>
      </c>
      <c r="AH2654" s="1" t="s">
        <v>149</v>
      </c>
      <c r="AI2654" s="1" t="s">
        <v>16183</v>
      </c>
      <c r="AO2654" s="1" t="s">
        <v>206</v>
      </c>
      <c r="AQ2654" s="1">
        <v>6</v>
      </c>
      <c r="AR2654" s="1" t="s">
        <v>16184</v>
      </c>
      <c r="AS2654" s="1" t="s">
        <v>11743</v>
      </c>
      <c r="AT2654" s="1" t="s">
        <v>11744</v>
      </c>
      <c r="AU2654" s="1">
        <v>0</v>
      </c>
      <c r="AX2654" s="1">
        <v>1</v>
      </c>
      <c r="AZ2654" s="1" t="s">
        <v>2183</v>
      </c>
      <c r="BB2654" s="1" t="s">
        <v>210</v>
      </c>
      <c r="BE2654" s="1" t="s">
        <v>165</v>
      </c>
      <c r="BF2654" s="1" t="s">
        <v>166</v>
      </c>
      <c r="BG2654" s="1" t="s">
        <v>167</v>
      </c>
      <c r="BL2654" s="1">
        <v>590</v>
      </c>
      <c r="BN2654" s="1">
        <v>2.34</v>
      </c>
      <c r="BO2654" s="1">
        <v>0.78</v>
      </c>
      <c r="CV2654" s="1">
        <v>0</v>
      </c>
      <c r="CW2654" s="1">
        <v>8.0000000000000002E-3</v>
      </c>
      <c r="CX2654" s="1">
        <v>28.12</v>
      </c>
      <c r="CY2654" s="1">
        <v>23.44</v>
      </c>
      <c r="DH2654" s="1">
        <v>0</v>
      </c>
      <c r="DI2654" s="1">
        <v>3.12</v>
      </c>
      <c r="DM2654" s="1">
        <v>0.21844</v>
      </c>
      <c r="DN2654" s="1">
        <v>8.5999999999999993E-2</v>
      </c>
      <c r="DP2654" s="1">
        <v>0</v>
      </c>
      <c r="DU2654" s="1">
        <v>1.9E-3</v>
      </c>
      <c r="EI2654" s="1">
        <v>0.156</v>
      </c>
      <c r="EK2654" s="1">
        <v>0</v>
      </c>
      <c r="FC2654" s="1">
        <v>5</v>
      </c>
      <c r="FD2654" s="1">
        <v>5</v>
      </c>
    </row>
    <row r="2655" spans="1:160" ht="120">
      <c r="A2655" s="1">
        <v>11110570444</v>
      </c>
      <c r="B2655" s="1" t="s">
        <v>16187</v>
      </c>
      <c r="C2655" s="1" t="s">
        <v>16185</v>
      </c>
      <c r="D2655" s="1" t="s">
        <v>144</v>
      </c>
      <c r="E2655" s="2">
        <v>1489135187</v>
      </c>
      <c r="F2655" s="1" t="s">
        <v>16186</v>
      </c>
      <c r="G2655" s="1">
        <v>1489135187</v>
      </c>
      <c r="H2655" s="1" t="s">
        <v>16186</v>
      </c>
      <c r="M2655" s="1" t="s">
        <v>3230</v>
      </c>
      <c r="N2655" s="1" t="s">
        <v>3231</v>
      </c>
      <c r="AF2655" s="1" t="s">
        <v>147</v>
      </c>
      <c r="AG2655" s="1" t="s">
        <v>148</v>
      </c>
      <c r="AH2655" s="1" t="s">
        <v>149</v>
      </c>
      <c r="AI2655" s="1" t="s">
        <v>16188</v>
      </c>
      <c r="AO2655" s="1" t="s">
        <v>16189</v>
      </c>
      <c r="AQ2655" s="1">
        <v>6</v>
      </c>
      <c r="AR2655" s="1" t="s">
        <v>16190</v>
      </c>
      <c r="AS2655" s="1" t="s">
        <v>16120</v>
      </c>
      <c r="AT2655" s="1" t="s">
        <v>16121</v>
      </c>
      <c r="AU2655" s="1">
        <v>0</v>
      </c>
      <c r="AX2655" s="1">
        <v>1</v>
      </c>
      <c r="AZ2655" s="1" t="s">
        <v>2183</v>
      </c>
      <c r="BB2655" s="1" t="s">
        <v>153</v>
      </c>
      <c r="BE2655" s="1" t="s">
        <v>165</v>
      </c>
      <c r="BF2655" s="1" t="s">
        <v>166</v>
      </c>
      <c r="BG2655" s="1" t="s">
        <v>167</v>
      </c>
      <c r="BL2655" s="1">
        <v>1046</v>
      </c>
      <c r="BN2655" s="1">
        <v>9</v>
      </c>
      <c r="BO2655" s="1">
        <v>7</v>
      </c>
      <c r="CV2655" s="1">
        <v>0</v>
      </c>
      <c r="CW2655" s="1">
        <v>0</v>
      </c>
      <c r="CX2655" s="1">
        <v>40</v>
      </c>
      <c r="CY2655" s="1">
        <v>28</v>
      </c>
      <c r="DH2655" s="1">
        <v>1</v>
      </c>
      <c r="DI2655" s="1">
        <v>3</v>
      </c>
      <c r="DM2655" s="1">
        <v>0.21590000000000001</v>
      </c>
      <c r="DN2655" s="1">
        <v>8.5000000000000006E-2</v>
      </c>
      <c r="DP2655" s="1">
        <v>0</v>
      </c>
      <c r="DU2655" s="1">
        <v>1.1999999999999999E-3</v>
      </c>
      <c r="EI2655" s="1">
        <v>0.08</v>
      </c>
      <c r="EK2655" s="1">
        <v>3.6000000000000002E-4</v>
      </c>
      <c r="FC2655" s="1">
        <v>14</v>
      </c>
      <c r="FD2655" s="1">
        <v>14</v>
      </c>
    </row>
    <row r="2656" spans="1:160" ht="135">
      <c r="A2656" s="1">
        <v>11110570451</v>
      </c>
      <c r="B2656" s="1" t="s">
        <v>16192</v>
      </c>
      <c r="C2656" s="1" t="s">
        <v>16191</v>
      </c>
      <c r="D2656" s="1" t="s">
        <v>144</v>
      </c>
      <c r="E2656" s="2">
        <v>1489135187</v>
      </c>
      <c r="F2656" s="1" t="s">
        <v>16186</v>
      </c>
      <c r="G2656" s="1">
        <v>1489135187</v>
      </c>
      <c r="H2656" s="1" t="s">
        <v>16186</v>
      </c>
      <c r="M2656" s="1" t="s">
        <v>3230</v>
      </c>
      <c r="N2656" s="1" t="s">
        <v>3231</v>
      </c>
      <c r="AF2656" s="1" t="s">
        <v>147</v>
      </c>
      <c r="AG2656" s="1" t="s">
        <v>148</v>
      </c>
      <c r="AH2656" s="1" t="s">
        <v>149</v>
      </c>
      <c r="AI2656" s="1" t="s">
        <v>16193</v>
      </c>
      <c r="AO2656" s="1" t="s">
        <v>16194</v>
      </c>
      <c r="AQ2656" s="1">
        <v>5</v>
      </c>
      <c r="AR2656" s="1" t="s">
        <v>16195</v>
      </c>
      <c r="AS2656" s="1" t="s">
        <v>16196</v>
      </c>
      <c r="AT2656" s="1" t="s">
        <v>16197</v>
      </c>
      <c r="AU2656" s="1">
        <v>0</v>
      </c>
      <c r="AX2656" s="1">
        <v>1</v>
      </c>
      <c r="AZ2656" s="1" t="s">
        <v>2183</v>
      </c>
      <c r="BB2656" s="1" t="s">
        <v>153</v>
      </c>
      <c r="BE2656" s="1" t="s">
        <v>165</v>
      </c>
      <c r="BF2656" s="1" t="s">
        <v>166</v>
      </c>
      <c r="BG2656" s="1" t="s">
        <v>167</v>
      </c>
      <c r="BL2656" s="1">
        <v>1268</v>
      </c>
      <c r="BN2656" s="1">
        <v>15.15</v>
      </c>
      <c r="BO2656" s="1">
        <v>8.08</v>
      </c>
      <c r="CV2656" s="1">
        <v>0</v>
      </c>
      <c r="CW2656" s="1">
        <v>5.0000000000000001E-3</v>
      </c>
      <c r="CX2656" s="1">
        <v>36.36</v>
      </c>
      <c r="CY2656" s="1">
        <v>24.24</v>
      </c>
      <c r="DH2656" s="1">
        <v>2</v>
      </c>
      <c r="DI2656" s="1">
        <v>7.07</v>
      </c>
      <c r="DM2656" s="1">
        <v>0.24384</v>
      </c>
      <c r="DN2656" s="1">
        <v>9.6000000000000002E-2</v>
      </c>
      <c r="DP2656" s="1">
        <v>0</v>
      </c>
      <c r="DU2656" s="1">
        <v>1.1999999999999999E-3</v>
      </c>
      <c r="EI2656" s="1">
        <v>0.10100000000000001</v>
      </c>
      <c r="EK2656" s="1">
        <v>7.2999999999999996E-4</v>
      </c>
      <c r="FC2656" s="1">
        <v>15</v>
      </c>
      <c r="FD2656" s="1">
        <v>15</v>
      </c>
    </row>
    <row r="2657" spans="1:160" ht="105">
      <c r="A2657" s="1">
        <v>11110571205</v>
      </c>
      <c r="B2657" s="1" t="s">
        <v>16199</v>
      </c>
      <c r="C2657" s="1" t="s">
        <v>16198</v>
      </c>
      <c r="D2657" s="1" t="s">
        <v>144</v>
      </c>
      <c r="E2657" s="2">
        <v>1489070594</v>
      </c>
      <c r="F2657" s="1" t="s">
        <v>12003</v>
      </c>
      <c r="G2657" s="1">
        <v>1489070594</v>
      </c>
      <c r="H2657" s="1" t="s">
        <v>12003</v>
      </c>
      <c r="M2657" s="1" t="s">
        <v>3249</v>
      </c>
      <c r="N2657" s="1" t="s">
        <v>3250</v>
      </c>
      <c r="AF2657" s="1" t="s">
        <v>147</v>
      </c>
      <c r="AG2657" s="1" t="s">
        <v>148</v>
      </c>
      <c r="AH2657" s="1" t="s">
        <v>149</v>
      </c>
      <c r="AI2657" s="1" t="s">
        <v>16200</v>
      </c>
      <c r="AO2657" s="1" t="s">
        <v>16201</v>
      </c>
      <c r="AQ2657" s="1">
        <v>8</v>
      </c>
      <c r="AR2657" s="1" t="s">
        <v>16202</v>
      </c>
      <c r="AS2657" s="1" t="s">
        <v>16203</v>
      </c>
      <c r="AT2657" s="1" t="s">
        <v>16204</v>
      </c>
      <c r="AU2657" s="1">
        <v>0</v>
      </c>
      <c r="AX2657" s="1">
        <v>1</v>
      </c>
      <c r="AZ2657" s="1" t="s">
        <v>2183</v>
      </c>
      <c r="BB2657" s="1" t="s">
        <v>153</v>
      </c>
      <c r="BE2657" s="1" t="s">
        <v>165</v>
      </c>
      <c r="BF2657" s="1" t="s">
        <v>166</v>
      </c>
      <c r="BG2657" s="1" t="s">
        <v>167</v>
      </c>
      <c r="BL2657" s="1">
        <v>1335</v>
      </c>
      <c r="BN2657" s="1">
        <v>21.28</v>
      </c>
      <c r="BO2657" s="1">
        <v>17.02</v>
      </c>
      <c r="CV2657" s="1">
        <v>0</v>
      </c>
      <c r="CW2657" s="1">
        <v>3.2000000000000001E-2</v>
      </c>
      <c r="CX2657" s="1">
        <v>27.66</v>
      </c>
      <c r="CY2657" s="1">
        <v>21.28</v>
      </c>
      <c r="DH2657" s="1">
        <v>2.1</v>
      </c>
      <c r="DI2657" s="1">
        <v>4.26</v>
      </c>
      <c r="DM2657" s="1">
        <v>0.18795999999999999</v>
      </c>
      <c r="DN2657" s="1">
        <v>7.3999999999999996E-2</v>
      </c>
      <c r="DP2657" s="3">
        <v>6.3899999999999995E-5</v>
      </c>
      <c r="DU2657" s="1">
        <v>0</v>
      </c>
      <c r="EG2657" s="1">
        <v>0.23400000000000001</v>
      </c>
      <c r="EI2657" s="1">
        <v>8.5000000000000006E-2</v>
      </c>
      <c r="EK2657" s="1">
        <v>7.6999999999999996E-4</v>
      </c>
      <c r="FC2657" s="1">
        <v>15</v>
      </c>
      <c r="FD2657" s="1">
        <v>15</v>
      </c>
    </row>
    <row r="2658" spans="1:160" ht="90">
      <c r="A2658" s="1">
        <v>11110575005</v>
      </c>
      <c r="B2658" s="1" t="s">
        <v>16207</v>
      </c>
      <c r="C2658" s="1" t="s">
        <v>16205</v>
      </c>
      <c r="D2658" s="1" t="s">
        <v>144</v>
      </c>
      <c r="E2658" s="2">
        <v>1489068568</v>
      </c>
      <c r="F2658" s="1" t="s">
        <v>16206</v>
      </c>
      <c r="G2658" s="1">
        <v>1489068568</v>
      </c>
      <c r="H2658" s="1" t="s">
        <v>16206</v>
      </c>
      <c r="M2658" s="1" t="s">
        <v>3230</v>
      </c>
      <c r="N2658" s="1" t="s">
        <v>3231</v>
      </c>
      <c r="AF2658" s="1" t="s">
        <v>147</v>
      </c>
      <c r="AG2658" s="1" t="s">
        <v>148</v>
      </c>
      <c r="AH2658" s="1" t="s">
        <v>149</v>
      </c>
      <c r="AI2658" s="1" t="s">
        <v>16208</v>
      </c>
      <c r="AO2658" s="1" t="s">
        <v>16209</v>
      </c>
      <c r="AQ2658" s="1">
        <v>4</v>
      </c>
      <c r="AR2658" s="1" t="s">
        <v>16210</v>
      </c>
      <c r="AS2658" s="1" t="s">
        <v>16211</v>
      </c>
      <c r="AT2658" s="1" t="s">
        <v>16212</v>
      </c>
      <c r="AU2658" s="1">
        <v>0</v>
      </c>
      <c r="AX2658" s="1">
        <v>1</v>
      </c>
      <c r="AZ2658" s="1" t="s">
        <v>2183</v>
      </c>
      <c r="BB2658" s="1" t="s">
        <v>210</v>
      </c>
      <c r="BE2658" s="1" t="s">
        <v>165</v>
      </c>
      <c r="BF2658" s="1" t="s">
        <v>166</v>
      </c>
      <c r="BG2658" s="1" t="s">
        <v>167</v>
      </c>
      <c r="BL2658" s="1">
        <v>649</v>
      </c>
      <c r="BN2658" s="1">
        <v>3.57</v>
      </c>
      <c r="BO2658" s="1">
        <v>2.38</v>
      </c>
      <c r="CV2658" s="1">
        <v>0</v>
      </c>
      <c r="CW2658" s="1">
        <v>6.0000000000000001E-3</v>
      </c>
      <c r="CX2658" s="1">
        <v>26.19</v>
      </c>
      <c r="CY2658" s="1">
        <v>20.239999999999998</v>
      </c>
      <c r="DH2658" s="1">
        <v>0</v>
      </c>
      <c r="DI2658" s="1">
        <v>4.76</v>
      </c>
      <c r="DM2658" s="1">
        <v>0.19558</v>
      </c>
      <c r="DN2658" s="1">
        <v>7.6999999999999999E-2</v>
      </c>
      <c r="DP2658" s="1">
        <v>0</v>
      </c>
      <c r="DU2658" s="1">
        <v>1.4E-3</v>
      </c>
      <c r="EG2658" s="1">
        <v>0.20200000000000001</v>
      </c>
      <c r="EI2658" s="1">
        <v>0.17899999999999999</v>
      </c>
      <c r="EK2658" s="1">
        <v>0</v>
      </c>
      <c r="FC2658" s="1">
        <v>5</v>
      </c>
      <c r="FD2658" s="1">
        <v>5</v>
      </c>
    </row>
    <row r="2659" spans="1:160" ht="120">
      <c r="A2659" s="1">
        <v>11110576101</v>
      </c>
      <c r="B2659" s="1" t="s">
        <v>16215</v>
      </c>
      <c r="C2659" s="1" t="s">
        <v>16213</v>
      </c>
      <c r="D2659" s="1" t="s">
        <v>144</v>
      </c>
      <c r="E2659" s="2">
        <v>1489068575</v>
      </c>
      <c r="F2659" s="1" t="s">
        <v>16214</v>
      </c>
      <c r="G2659" s="1">
        <v>1489068575</v>
      </c>
      <c r="H2659" s="1" t="s">
        <v>16214</v>
      </c>
      <c r="M2659" s="1" t="s">
        <v>3230</v>
      </c>
      <c r="N2659" s="1" t="s">
        <v>3231</v>
      </c>
      <c r="AF2659" s="1" t="s">
        <v>147</v>
      </c>
      <c r="AG2659" s="1" t="s">
        <v>148</v>
      </c>
      <c r="AH2659" s="1" t="s">
        <v>149</v>
      </c>
      <c r="AI2659" s="1" t="s">
        <v>16216</v>
      </c>
      <c r="AO2659" s="1" t="s">
        <v>9961</v>
      </c>
      <c r="AQ2659" s="1">
        <v>11</v>
      </c>
      <c r="AR2659" s="1" t="s">
        <v>16217</v>
      </c>
      <c r="AS2659" s="1" t="s">
        <v>16218</v>
      </c>
      <c r="AT2659" s="1" t="s">
        <v>16219</v>
      </c>
      <c r="AU2659" s="1">
        <v>0</v>
      </c>
      <c r="AX2659" s="1">
        <v>0</v>
      </c>
      <c r="BB2659" s="1" t="s">
        <v>210</v>
      </c>
      <c r="BE2659" s="1" t="s">
        <v>165</v>
      </c>
      <c r="BF2659" s="1" t="s">
        <v>166</v>
      </c>
      <c r="BG2659" s="1" t="s">
        <v>167</v>
      </c>
      <c r="BL2659" s="1">
        <v>393</v>
      </c>
      <c r="BN2659" s="1">
        <v>0</v>
      </c>
      <c r="BO2659" s="1">
        <v>0</v>
      </c>
      <c r="CV2659" s="1">
        <v>0</v>
      </c>
      <c r="CW2659" s="1">
        <v>0</v>
      </c>
      <c r="CX2659" s="1">
        <v>23.53</v>
      </c>
      <c r="CY2659" s="1">
        <v>22.35</v>
      </c>
      <c r="DH2659" s="1">
        <v>0</v>
      </c>
      <c r="DI2659" s="1">
        <v>0</v>
      </c>
      <c r="DM2659" s="1">
        <v>0</v>
      </c>
      <c r="DN2659" s="1">
        <v>0</v>
      </c>
      <c r="DP2659" s="1">
        <v>0</v>
      </c>
      <c r="DU2659" s="1">
        <v>2.47E-2</v>
      </c>
      <c r="EG2659" s="1">
        <v>0</v>
      </c>
      <c r="EI2659" s="1">
        <v>0</v>
      </c>
      <c r="EK2659" s="1">
        <v>0</v>
      </c>
      <c r="FC2659" s="1">
        <v>5</v>
      </c>
      <c r="FD2659" s="1">
        <v>5</v>
      </c>
    </row>
    <row r="2660" spans="1:160" ht="90">
      <c r="A2660" s="1">
        <v>11110576132</v>
      </c>
      <c r="B2660" s="1" t="s">
        <v>16222</v>
      </c>
      <c r="C2660" s="1" t="s">
        <v>16220</v>
      </c>
      <c r="D2660" s="1" t="s">
        <v>144</v>
      </c>
      <c r="E2660" s="2">
        <v>1489068567</v>
      </c>
      <c r="F2660" s="1" t="s">
        <v>16221</v>
      </c>
      <c r="G2660" s="1">
        <v>1489068567</v>
      </c>
      <c r="H2660" s="1" t="s">
        <v>16221</v>
      </c>
      <c r="M2660" s="1" t="s">
        <v>3230</v>
      </c>
      <c r="N2660" s="1" t="s">
        <v>3231</v>
      </c>
      <c r="AF2660" s="1" t="s">
        <v>147</v>
      </c>
      <c r="AG2660" s="1" t="s">
        <v>148</v>
      </c>
      <c r="AH2660" s="1" t="s">
        <v>149</v>
      </c>
      <c r="AI2660" s="1" t="s">
        <v>16223</v>
      </c>
      <c r="AO2660" s="1" t="s">
        <v>16224</v>
      </c>
      <c r="AQ2660" s="1">
        <v>4</v>
      </c>
      <c r="AR2660" s="1" t="s">
        <v>16225</v>
      </c>
      <c r="AS2660" s="1" t="s">
        <v>16226</v>
      </c>
      <c r="AT2660" s="1" t="s">
        <v>16227</v>
      </c>
      <c r="AU2660" s="1">
        <v>0</v>
      </c>
      <c r="AX2660" s="1">
        <v>0</v>
      </c>
      <c r="BB2660" s="1" t="s">
        <v>210</v>
      </c>
      <c r="BE2660" s="1" t="s">
        <v>165</v>
      </c>
      <c r="BF2660" s="1" t="s">
        <v>166</v>
      </c>
      <c r="BG2660" s="1" t="s">
        <v>167</v>
      </c>
      <c r="BL2660" s="1">
        <v>389</v>
      </c>
      <c r="BN2660" s="1">
        <v>0</v>
      </c>
      <c r="BO2660" s="1">
        <v>0</v>
      </c>
      <c r="CV2660" s="1">
        <v>0</v>
      </c>
      <c r="CW2660" s="1">
        <v>0</v>
      </c>
      <c r="CX2660" s="1">
        <v>24.42</v>
      </c>
      <c r="CY2660" s="1">
        <v>23.26</v>
      </c>
      <c r="DH2660" s="1">
        <v>0</v>
      </c>
      <c r="DI2660" s="1">
        <v>0</v>
      </c>
      <c r="DM2660" s="1">
        <v>0</v>
      </c>
      <c r="DN2660" s="1">
        <v>0</v>
      </c>
      <c r="DP2660" s="1">
        <v>0</v>
      </c>
      <c r="DU2660" s="1">
        <v>2.4400000000000002E-2</v>
      </c>
      <c r="EG2660" s="1">
        <v>0</v>
      </c>
      <c r="EI2660" s="1">
        <v>0</v>
      </c>
      <c r="EK2660" s="1">
        <v>4.2000000000000002E-4</v>
      </c>
      <c r="FC2660" s="1">
        <v>6</v>
      </c>
      <c r="FD2660" s="1">
        <v>6</v>
      </c>
    </row>
    <row r="2661" spans="1:160" ht="150">
      <c r="A2661" s="1">
        <v>11110576286</v>
      </c>
      <c r="B2661" s="1" t="s">
        <v>16231</v>
      </c>
      <c r="C2661" s="1" t="s">
        <v>16228</v>
      </c>
      <c r="D2661" s="1" t="s">
        <v>144</v>
      </c>
      <c r="E2661" s="2">
        <v>1489068573</v>
      </c>
      <c r="F2661" s="1" t="s">
        <v>16229</v>
      </c>
      <c r="G2661" s="1">
        <v>1489068574</v>
      </c>
      <c r="H2661" s="1" t="s">
        <v>16230</v>
      </c>
      <c r="M2661" s="1" t="s">
        <v>3230</v>
      </c>
      <c r="N2661" s="1" t="s">
        <v>3231</v>
      </c>
      <c r="AF2661" s="1" t="s">
        <v>147</v>
      </c>
      <c r="AG2661" s="1" t="s">
        <v>148</v>
      </c>
      <c r="AH2661" s="1" t="s">
        <v>149</v>
      </c>
      <c r="AI2661" s="1" t="s">
        <v>16232</v>
      </c>
      <c r="AO2661" s="1" t="s">
        <v>5250</v>
      </c>
      <c r="AQ2661" s="1">
        <v>11</v>
      </c>
      <c r="AR2661" s="1" t="s">
        <v>16233</v>
      </c>
      <c r="AS2661" s="1" t="s">
        <v>16234</v>
      </c>
      <c r="AT2661" s="1" t="s">
        <v>16235</v>
      </c>
      <c r="AU2661" s="1">
        <v>0</v>
      </c>
      <c r="AX2661" s="1">
        <v>0</v>
      </c>
      <c r="BB2661" s="1" t="s">
        <v>288</v>
      </c>
      <c r="BE2661" s="1" t="s">
        <v>165</v>
      </c>
      <c r="BF2661" s="1" t="s">
        <v>166</v>
      </c>
      <c r="BG2661" s="1" t="s">
        <v>167</v>
      </c>
      <c r="BL2661" s="1">
        <v>243</v>
      </c>
      <c r="BN2661" s="1">
        <v>0</v>
      </c>
      <c r="BO2661" s="1">
        <v>0</v>
      </c>
      <c r="CV2661" s="1">
        <v>0</v>
      </c>
      <c r="CW2661" s="1">
        <v>0</v>
      </c>
      <c r="CX2661" s="1">
        <v>13.95</v>
      </c>
      <c r="CY2661" s="1">
        <v>2.33</v>
      </c>
      <c r="DH2661" s="1">
        <v>2.2999999999999998</v>
      </c>
      <c r="DI2661" s="1">
        <v>0</v>
      </c>
      <c r="DM2661" s="1">
        <v>0</v>
      </c>
      <c r="DN2661" s="1">
        <v>0</v>
      </c>
      <c r="DP2661" s="1">
        <v>0</v>
      </c>
      <c r="DU2661" s="1">
        <v>2.7900000000000001E-2</v>
      </c>
      <c r="EI2661" s="1">
        <v>0</v>
      </c>
      <c r="EK2661" s="1">
        <v>0</v>
      </c>
      <c r="FC2661" s="1">
        <v>-3</v>
      </c>
      <c r="FD2661" s="1">
        <v>-3</v>
      </c>
    </row>
    <row r="2662" spans="1:160" ht="105">
      <c r="A2662" s="1">
        <v>11110576606</v>
      </c>
      <c r="B2662" s="1" t="s">
        <v>16237</v>
      </c>
      <c r="C2662" s="1" t="s">
        <v>16236</v>
      </c>
      <c r="D2662" s="1" t="s">
        <v>144</v>
      </c>
      <c r="E2662" s="2">
        <v>1489070596</v>
      </c>
      <c r="F2662" s="1" t="s">
        <v>12011</v>
      </c>
      <c r="G2662" s="1">
        <v>1489070596</v>
      </c>
      <c r="H2662" s="1" t="s">
        <v>12011</v>
      </c>
      <c r="M2662" s="1" t="s">
        <v>3249</v>
      </c>
      <c r="N2662" s="1" t="s">
        <v>3250</v>
      </c>
      <c r="AF2662" s="1" t="s">
        <v>147</v>
      </c>
      <c r="AG2662" s="1" t="s">
        <v>148</v>
      </c>
      <c r="AH2662" s="1" t="s">
        <v>149</v>
      </c>
      <c r="AI2662" s="1" t="s">
        <v>16238</v>
      </c>
      <c r="AO2662" s="1" t="s">
        <v>12730</v>
      </c>
      <c r="AQ2662" s="1">
        <v>5</v>
      </c>
      <c r="AR2662" s="1" t="s">
        <v>16239</v>
      </c>
      <c r="AS2662" s="1" t="s">
        <v>11723</v>
      </c>
      <c r="AT2662" s="1" t="s">
        <v>11724</v>
      </c>
      <c r="AU2662" s="1">
        <v>0</v>
      </c>
      <c r="AX2662" s="1">
        <v>1</v>
      </c>
      <c r="AZ2662" s="1" t="s">
        <v>2183</v>
      </c>
      <c r="BB2662" s="1" t="s">
        <v>153</v>
      </c>
      <c r="BE2662" s="1" t="s">
        <v>165</v>
      </c>
      <c r="BF2662" s="1" t="s">
        <v>166</v>
      </c>
      <c r="BG2662" s="1" t="s">
        <v>167</v>
      </c>
      <c r="BL2662" s="1">
        <v>1130</v>
      </c>
      <c r="BN2662" s="1">
        <v>9.52</v>
      </c>
      <c r="BO2662" s="1">
        <v>5.56</v>
      </c>
      <c r="CV2662" s="1">
        <v>0</v>
      </c>
      <c r="CW2662" s="1">
        <v>3.2000000000000001E-2</v>
      </c>
      <c r="CX2662" s="1">
        <v>44.44</v>
      </c>
      <c r="CY2662" s="1">
        <v>20.63</v>
      </c>
      <c r="DH2662" s="1">
        <v>1.6</v>
      </c>
      <c r="DI2662" s="1">
        <v>4.76</v>
      </c>
      <c r="DM2662" s="1">
        <v>0.60451999999999995</v>
      </c>
      <c r="DN2662" s="1">
        <v>0.23799999999999999</v>
      </c>
      <c r="DP2662" s="3">
        <v>9.5099999999999994E-5</v>
      </c>
      <c r="DU2662" s="1">
        <v>0</v>
      </c>
      <c r="EG2662" s="1">
        <v>0.14299999999999999</v>
      </c>
      <c r="EI2662" s="1">
        <v>9.5000000000000001E-2</v>
      </c>
      <c r="EK2662" s="1">
        <v>5.6999999999999998E-4</v>
      </c>
      <c r="FC2662" s="1">
        <v>12</v>
      </c>
      <c r="FD2662" s="1">
        <v>12</v>
      </c>
    </row>
    <row r="2663" spans="1:160" ht="120">
      <c r="A2663" s="1">
        <v>11110577276</v>
      </c>
      <c r="B2663" s="1" t="s">
        <v>16241</v>
      </c>
      <c r="C2663" s="1" t="s">
        <v>16240</v>
      </c>
      <c r="D2663" s="1" t="s">
        <v>144</v>
      </c>
      <c r="E2663" s="2">
        <v>1489092673</v>
      </c>
      <c r="F2663" s="1" t="s">
        <v>15876</v>
      </c>
      <c r="G2663" s="1">
        <v>1489092673</v>
      </c>
      <c r="H2663" s="1" t="s">
        <v>15876</v>
      </c>
      <c r="M2663" s="1" t="s">
        <v>3241</v>
      </c>
      <c r="N2663" s="1" t="s">
        <v>3242</v>
      </c>
      <c r="AF2663" s="1" t="s">
        <v>147</v>
      </c>
      <c r="AG2663" s="1" t="s">
        <v>148</v>
      </c>
      <c r="AH2663" s="1" t="s">
        <v>149</v>
      </c>
      <c r="AI2663" s="1" t="s">
        <v>16242</v>
      </c>
      <c r="AO2663" s="1" t="s">
        <v>12730</v>
      </c>
      <c r="AQ2663" s="1">
        <v>5</v>
      </c>
      <c r="AR2663" s="1" t="s">
        <v>16243</v>
      </c>
      <c r="AS2663" s="1" t="s">
        <v>11723</v>
      </c>
      <c r="AT2663" s="1" t="s">
        <v>11724</v>
      </c>
      <c r="AU2663" s="1">
        <v>0</v>
      </c>
      <c r="AX2663" s="1">
        <v>1</v>
      </c>
      <c r="AZ2663" s="1" t="s">
        <v>2183</v>
      </c>
      <c r="BB2663" s="1" t="s">
        <v>153</v>
      </c>
      <c r="BE2663" s="1" t="s">
        <v>165</v>
      </c>
      <c r="BF2663" s="1" t="s">
        <v>166</v>
      </c>
      <c r="BG2663" s="1" t="s">
        <v>167</v>
      </c>
      <c r="BL2663" s="1">
        <v>1130</v>
      </c>
      <c r="BN2663" s="1">
        <v>9.52</v>
      </c>
      <c r="BO2663" s="1">
        <v>5.56</v>
      </c>
      <c r="CV2663" s="1">
        <v>0</v>
      </c>
      <c r="CW2663" s="1">
        <v>3.2000000000000001E-2</v>
      </c>
      <c r="CX2663" s="1">
        <v>44.44</v>
      </c>
      <c r="CY2663" s="1">
        <v>20.63</v>
      </c>
      <c r="DH2663" s="1">
        <v>1.6</v>
      </c>
      <c r="DI2663" s="1">
        <v>4.76</v>
      </c>
      <c r="DM2663" s="1">
        <v>0.60451999999999995</v>
      </c>
      <c r="DN2663" s="1">
        <v>0.23799999999999999</v>
      </c>
      <c r="DP2663" s="3">
        <v>9.5099999999999994E-5</v>
      </c>
      <c r="DU2663" s="1">
        <v>0</v>
      </c>
      <c r="EI2663" s="1">
        <v>9.5000000000000001E-2</v>
      </c>
      <c r="EK2663" s="1">
        <v>5.6999999999999998E-4</v>
      </c>
      <c r="FC2663" s="1">
        <v>12</v>
      </c>
      <c r="FD2663" s="1">
        <v>12</v>
      </c>
    </row>
    <row r="2664" spans="1:160" ht="105">
      <c r="A2664" s="1">
        <v>11110578068</v>
      </c>
      <c r="B2664" s="1" t="s">
        <v>16246</v>
      </c>
      <c r="C2664" s="1" t="s">
        <v>16244</v>
      </c>
      <c r="D2664" s="1" t="s">
        <v>144</v>
      </c>
      <c r="E2664" s="2">
        <v>1489070593</v>
      </c>
      <c r="F2664" s="1" t="s">
        <v>16245</v>
      </c>
      <c r="G2664" s="1">
        <v>1489070593</v>
      </c>
      <c r="H2664" s="1" t="s">
        <v>16245</v>
      </c>
      <c r="M2664" s="1" t="s">
        <v>3241</v>
      </c>
      <c r="N2664" s="1" t="s">
        <v>3242</v>
      </c>
      <c r="AF2664" s="1" t="s">
        <v>147</v>
      </c>
      <c r="AG2664" s="1" t="s">
        <v>148</v>
      </c>
      <c r="AH2664" s="1" t="s">
        <v>149</v>
      </c>
      <c r="AI2664" s="1" t="s">
        <v>16247</v>
      </c>
      <c r="AO2664" s="1" t="s">
        <v>16248</v>
      </c>
      <c r="AQ2664" s="1">
        <v>7</v>
      </c>
      <c r="AR2664" s="1" t="s">
        <v>16249</v>
      </c>
      <c r="AS2664" s="1" t="s">
        <v>11292</v>
      </c>
      <c r="AT2664" s="1" t="s">
        <v>11293</v>
      </c>
      <c r="AU2664" s="1">
        <v>0</v>
      </c>
      <c r="AX2664" s="1">
        <v>1</v>
      </c>
      <c r="AZ2664" s="1" t="s">
        <v>2183</v>
      </c>
      <c r="BB2664" s="1" t="s">
        <v>367</v>
      </c>
      <c r="BE2664" s="1" t="s">
        <v>165</v>
      </c>
      <c r="BF2664" s="1" t="s">
        <v>166</v>
      </c>
      <c r="BG2664" s="1" t="s">
        <v>167</v>
      </c>
      <c r="BL2664" s="1">
        <v>1393</v>
      </c>
      <c r="BN2664" s="1">
        <v>22.92</v>
      </c>
      <c r="BO2664" s="1">
        <v>16.670000000000002</v>
      </c>
      <c r="CV2664" s="1">
        <v>0</v>
      </c>
      <c r="CW2664" s="1">
        <v>3.1E-2</v>
      </c>
      <c r="CX2664" s="1">
        <v>29.17</v>
      </c>
      <c r="CY2664" s="1">
        <v>22.92</v>
      </c>
      <c r="DH2664" s="1">
        <v>0</v>
      </c>
      <c r="DI2664" s="1">
        <v>2.08</v>
      </c>
      <c r="DM2664" s="1">
        <v>0.23876</v>
      </c>
      <c r="DN2664" s="1">
        <v>9.4E-2</v>
      </c>
      <c r="DP2664" s="3">
        <v>6.2399999999999999E-5</v>
      </c>
      <c r="DU2664" s="1">
        <v>0</v>
      </c>
      <c r="EG2664" s="1">
        <v>0.20799999999999999</v>
      </c>
      <c r="EI2664" s="1">
        <v>0.125</v>
      </c>
      <c r="EK2664" s="1">
        <v>0</v>
      </c>
      <c r="FC2664" s="1">
        <v>20</v>
      </c>
      <c r="FD2664" s="1">
        <v>20</v>
      </c>
    </row>
    <row r="2665" spans="1:160" ht="120">
      <c r="A2665" s="1">
        <v>11110578075</v>
      </c>
      <c r="B2665" s="1" t="s">
        <v>16252</v>
      </c>
      <c r="C2665" s="1" t="s">
        <v>16250</v>
      </c>
      <c r="D2665" s="1" t="s">
        <v>144</v>
      </c>
      <c r="E2665" s="2">
        <v>1489070595</v>
      </c>
      <c r="F2665" s="1" t="s">
        <v>16251</v>
      </c>
      <c r="G2665" s="1">
        <v>1489070596</v>
      </c>
      <c r="H2665" s="1" t="s">
        <v>12011</v>
      </c>
      <c r="M2665" s="1" t="s">
        <v>3249</v>
      </c>
      <c r="N2665" s="1" t="s">
        <v>3250</v>
      </c>
      <c r="AF2665" s="1" t="s">
        <v>147</v>
      </c>
      <c r="AG2665" s="1" t="s">
        <v>148</v>
      </c>
      <c r="AH2665" s="1" t="s">
        <v>149</v>
      </c>
      <c r="AI2665" s="1" t="s">
        <v>16253</v>
      </c>
      <c r="AO2665" s="1" t="s">
        <v>16254</v>
      </c>
      <c r="AQ2665" s="1">
        <v>8</v>
      </c>
      <c r="AR2665" s="1" t="s">
        <v>16255</v>
      </c>
      <c r="AS2665" s="1" t="s">
        <v>16203</v>
      </c>
      <c r="AT2665" s="1" t="s">
        <v>16204</v>
      </c>
      <c r="AU2665" s="1">
        <v>0</v>
      </c>
      <c r="AX2665" s="1">
        <v>1</v>
      </c>
      <c r="AZ2665" s="1" t="s">
        <v>2183</v>
      </c>
      <c r="BB2665" s="1" t="s">
        <v>153</v>
      </c>
      <c r="BE2665" s="1" t="s">
        <v>165</v>
      </c>
      <c r="BF2665" s="1" t="s">
        <v>166</v>
      </c>
      <c r="BG2665" s="1" t="s">
        <v>167</v>
      </c>
      <c r="BL2665" s="1">
        <v>1452</v>
      </c>
      <c r="BN2665" s="1">
        <v>24.49</v>
      </c>
      <c r="BO2665" s="1">
        <v>18.37</v>
      </c>
      <c r="CV2665" s="1">
        <v>0</v>
      </c>
      <c r="CW2665" s="1">
        <v>3.1E-2</v>
      </c>
      <c r="CX2665" s="1">
        <v>30.61</v>
      </c>
      <c r="CY2665" s="1">
        <v>22.45</v>
      </c>
      <c r="DH2665" s="1">
        <v>0</v>
      </c>
      <c r="DI2665" s="1">
        <v>4.08</v>
      </c>
      <c r="DM2665" s="1">
        <v>0.20827999999999999</v>
      </c>
      <c r="DN2665" s="1">
        <v>8.2000000000000003E-2</v>
      </c>
      <c r="DP2665" s="3">
        <v>6.1199999999999997E-5</v>
      </c>
      <c r="DU2665" s="1">
        <v>0</v>
      </c>
      <c r="EG2665" s="1">
        <v>0.20399999999999999</v>
      </c>
      <c r="EI2665" s="1">
        <v>0.122</v>
      </c>
      <c r="EK2665" s="1">
        <v>7.2999999999999996E-4</v>
      </c>
      <c r="FC2665" s="1">
        <v>18</v>
      </c>
      <c r="FD2665" s="1">
        <v>18</v>
      </c>
    </row>
    <row r="2666" spans="1:160" ht="120">
      <c r="A2666" s="1">
        <v>11110578419</v>
      </c>
      <c r="B2666" s="1" t="s">
        <v>16257</v>
      </c>
      <c r="C2666" s="1" t="s">
        <v>16256</v>
      </c>
      <c r="D2666" s="1" t="s">
        <v>144</v>
      </c>
      <c r="E2666" s="2">
        <v>1489070596</v>
      </c>
      <c r="F2666" s="1" t="s">
        <v>12011</v>
      </c>
      <c r="G2666" s="1">
        <v>1489070596</v>
      </c>
      <c r="H2666" s="1" t="s">
        <v>12011</v>
      </c>
      <c r="M2666" s="1" t="s">
        <v>3249</v>
      </c>
      <c r="N2666" s="1" t="s">
        <v>3250</v>
      </c>
      <c r="AF2666" s="1" t="s">
        <v>147</v>
      </c>
      <c r="AG2666" s="1" t="s">
        <v>148</v>
      </c>
      <c r="AH2666" s="1" t="s">
        <v>149</v>
      </c>
      <c r="AI2666" s="1" t="s">
        <v>16258</v>
      </c>
      <c r="AO2666" s="1" t="s">
        <v>12730</v>
      </c>
      <c r="AQ2666" s="1">
        <v>5</v>
      </c>
      <c r="AR2666" s="1" t="s">
        <v>16259</v>
      </c>
      <c r="AS2666" s="1" t="s">
        <v>16260</v>
      </c>
      <c r="AT2666" s="1" t="s">
        <v>16261</v>
      </c>
      <c r="AU2666" s="1">
        <v>0</v>
      </c>
      <c r="AX2666" s="1">
        <v>1</v>
      </c>
      <c r="AZ2666" s="1" t="s">
        <v>2183</v>
      </c>
      <c r="BB2666" s="1" t="s">
        <v>153</v>
      </c>
      <c r="BE2666" s="1" t="s">
        <v>165</v>
      </c>
      <c r="BF2666" s="1" t="s">
        <v>166</v>
      </c>
      <c r="BG2666" s="1" t="s">
        <v>167</v>
      </c>
      <c r="BL2666" s="1">
        <v>1197</v>
      </c>
      <c r="BN2666" s="1">
        <v>9.52</v>
      </c>
      <c r="BO2666" s="1">
        <v>4.76</v>
      </c>
      <c r="CV2666" s="1">
        <v>0</v>
      </c>
      <c r="CW2666" s="1">
        <v>2.4E-2</v>
      </c>
      <c r="CX2666" s="1">
        <v>46.03</v>
      </c>
      <c r="CY2666" s="1">
        <v>19.05</v>
      </c>
      <c r="DH2666" s="1">
        <v>1.6</v>
      </c>
      <c r="DI2666" s="1">
        <v>4.76</v>
      </c>
      <c r="DM2666" s="1">
        <v>0.60451999999999995</v>
      </c>
      <c r="DN2666" s="1">
        <v>0.23799999999999999</v>
      </c>
      <c r="DP2666" s="3">
        <v>4.7700000000000001E-5</v>
      </c>
      <c r="DU2666" s="1">
        <v>0</v>
      </c>
      <c r="EG2666" s="1">
        <v>0.127</v>
      </c>
      <c r="EI2666" s="1">
        <v>9.5000000000000001E-2</v>
      </c>
      <c r="EK2666" s="1">
        <v>1.14E-3</v>
      </c>
      <c r="FC2666" s="1">
        <v>11</v>
      </c>
      <c r="FD2666" s="1">
        <v>11</v>
      </c>
    </row>
    <row r="2667" spans="1:160" ht="105">
      <c r="A2667" s="1">
        <v>11110578693</v>
      </c>
      <c r="B2667" s="1" t="s">
        <v>16264</v>
      </c>
      <c r="C2667" s="1" t="s">
        <v>16262</v>
      </c>
      <c r="D2667" s="1" t="s">
        <v>144</v>
      </c>
      <c r="E2667" s="2">
        <v>1489070597</v>
      </c>
      <c r="F2667" s="1" t="s">
        <v>16263</v>
      </c>
      <c r="G2667" s="1">
        <v>1489070597</v>
      </c>
      <c r="H2667" s="1" t="s">
        <v>16263</v>
      </c>
      <c r="M2667" s="1" t="s">
        <v>3249</v>
      </c>
      <c r="N2667" s="1" t="s">
        <v>3250</v>
      </c>
      <c r="AF2667" s="1" t="s">
        <v>147</v>
      </c>
      <c r="AG2667" s="1" t="s">
        <v>148</v>
      </c>
      <c r="AH2667" s="1" t="s">
        <v>149</v>
      </c>
      <c r="AI2667" s="1" t="s">
        <v>16265</v>
      </c>
      <c r="AO2667" s="1" t="s">
        <v>16266</v>
      </c>
      <c r="AQ2667" s="1">
        <v>6</v>
      </c>
      <c r="AR2667" s="1" t="s">
        <v>16267</v>
      </c>
      <c r="AS2667" s="1" t="s">
        <v>11743</v>
      </c>
      <c r="AT2667" s="1" t="s">
        <v>11744</v>
      </c>
      <c r="AU2667" s="1">
        <v>0</v>
      </c>
      <c r="AX2667" s="1">
        <v>1</v>
      </c>
      <c r="AZ2667" s="1" t="s">
        <v>2183</v>
      </c>
      <c r="BB2667" s="1" t="s">
        <v>153</v>
      </c>
      <c r="BE2667" s="1" t="s">
        <v>165</v>
      </c>
      <c r="BF2667" s="1" t="s">
        <v>166</v>
      </c>
      <c r="BG2667" s="1" t="s">
        <v>167</v>
      </c>
      <c r="BL2667" s="1">
        <v>1113</v>
      </c>
      <c r="BN2667" s="1">
        <v>9.3800000000000008</v>
      </c>
      <c r="BO2667" s="1">
        <v>5.47</v>
      </c>
      <c r="CV2667" s="1">
        <v>0</v>
      </c>
      <c r="CW2667" s="1">
        <v>2.3E-2</v>
      </c>
      <c r="CX2667" s="1">
        <v>43.75</v>
      </c>
      <c r="CY2667" s="1">
        <v>21.88</v>
      </c>
      <c r="DH2667" s="1">
        <v>1.6</v>
      </c>
      <c r="DI2667" s="1">
        <v>4.6900000000000004</v>
      </c>
      <c r="DM2667" s="1">
        <v>0.59436</v>
      </c>
      <c r="DN2667" s="1">
        <v>0.23400000000000001</v>
      </c>
      <c r="DP2667" s="3">
        <v>9.3599999999999998E-5</v>
      </c>
      <c r="DU2667" s="1">
        <v>1.9E-3</v>
      </c>
      <c r="EG2667" s="1">
        <v>0.14099999999999999</v>
      </c>
      <c r="EI2667" s="1">
        <v>9.4E-2</v>
      </c>
      <c r="EK2667" s="1">
        <v>1.1199999999999999E-3</v>
      </c>
      <c r="FC2667" s="1">
        <v>12</v>
      </c>
      <c r="FD2667" s="1">
        <v>12</v>
      </c>
    </row>
    <row r="2668" spans="1:160" ht="120">
      <c r="A2668" s="1">
        <v>11110578884</v>
      </c>
      <c r="B2668" s="1" t="s">
        <v>16270</v>
      </c>
      <c r="C2668" s="1" t="s">
        <v>16268</v>
      </c>
      <c r="D2668" s="1" t="s">
        <v>144</v>
      </c>
      <c r="E2668" s="2">
        <v>1489070597</v>
      </c>
      <c r="F2668" s="1" t="s">
        <v>16263</v>
      </c>
      <c r="G2668" s="1">
        <v>1489070598</v>
      </c>
      <c r="H2668" s="1" t="s">
        <v>16269</v>
      </c>
      <c r="M2668" s="1" t="s">
        <v>3249</v>
      </c>
      <c r="N2668" s="1" t="s">
        <v>3250</v>
      </c>
      <c r="AF2668" s="1" t="s">
        <v>147</v>
      </c>
      <c r="AG2668" s="1" t="s">
        <v>148</v>
      </c>
      <c r="AH2668" s="1" t="s">
        <v>149</v>
      </c>
      <c r="AI2668" s="1" t="s">
        <v>16271</v>
      </c>
      <c r="AO2668" s="1" t="s">
        <v>16272</v>
      </c>
      <c r="AQ2668" s="1">
        <v>7</v>
      </c>
      <c r="AR2668" s="1" t="s">
        <v>16273</v>
      </c>
      <c r="AS2668" s="1" t="s">
        <v>16274</v>
      </c>
      <c r="AT2668" s="1" t="s">
        <v>16275</v>
      </c>
      <c r="AU2668" s="1">
        <v>0</v>
      </c>
      <c r="AX2668" s="1">
        <v>1</v>
      </c>
      <c r="AZ2668" s="1" t="s">
        <v>2183</v>
      </c>
      <c r="BB2668" s="1" t="s">
        <v>153</v>
      </c>
      <c r="BE2668" s="1" t="s">
        <v>165</v>
      </c>
      <c r="BF2668" s="1" t="s">
        <v>166</v>
      </c>
      <c r="BG2668" s="1" t="s">
        <v>167</v>
      </c>
      <c r="BL2668" s="1">
        <v>837</v>
      </c>
      <c r="BN2668" s="1">
        <v>10</v>
      </c>
      <c r="BO2668" s="1">
        <v>6</v>
      </c>
      <c r="CV2668" s="1">
        <v>0</v>
      </c>
      <c r="CW2668" s="1">
        <v>0.04</v>
      </c>
      <c r="CX2668" s="1">
        <v>24</v>
      </c>
      <c r="CY2668" s="1">
        <v>16</v>
      </c>
      <c r="DH2668" s="1">
        <v>0</v>
      </c>
      <c r="DI2668" s="1">
        <v>4</v>
      </c>
      <c r="DM2668" s="1">
        <v>0.35560000000000003</v>
      </c>
      <c r="DN2668" s="1">
        <v>0.14000000000000001</v>
      </c>
      <c r="DP2668" s="1">
        <v>1.2E-4</v>
      </c>
      <c r="DU2668" s="1">
        <v>0</v>
      </c>
      <c r="EI2668" s="1">
        <v>0.12</v>
      </c>
      <c r="EK2668" s="1">
        <v>0</v>
      </c>
      <c r="FC2668" s="1">
        <v>11</v>
      </c>
      <c r="FD2668" s="1">
        <v>11</v>
      </c>
    </row>
    <row r="2669" spans="1:160" ht="75">
      <c r="A2669" s="1">
        <v>11110580337</v>
      </c>
      <c r="B2669" s="1" t="s">
        <v>16277</v>
      </c>
      <c r="C2669" s="1" t="s">
        <v>16276</v>
      </c>
      <c r="D2669" s="1" t="s">
        <v>144</v>
      </c>
      <c r="E2669" s="2">
        <v>1489061854</v>
      </c>
      <c r="F2669" s="1" t="s">
        <v>11824</v>
      </c>
      <c r="G2669" s="1">
        <v>1489061854</v>
      </c>
      <c r="H2669" s="1" t="s">
        <v>11824</v>
      </c>
      <c r="M2669" s="1" t="s">
        <v>3230</v>
      </c>
      <c r="N2669" s="1" t="s">
        <v>3231</v>
      </c>
      <c r="AF2669" s="1" t="s">
        <v>147</v>
      </c>
      <c r="AG2669" s="1" t="s">
        <v>148</v>
      </c>
      <c r="AH2669" s="1" t="s">
        <v>149</v>
      </c>
      <c r="AI2669" s="1" t="s">
        <v>16278</v>
      </c>
      <c r="AO2669" s="1" t="s">
        <v>11694</v>
      </c>
      <c r="AQ2669" s="1">
        <v>1</v>
      </c>
      <c r="AR2669" s="1" t="s">
        <v>16279</v>
      </c>
      <c r="AS2669" s="1" t="s">
        <v>3892</v>
      </c>
      <c r="AT2669" s="1" t="s">
        <v>3893</v>
      </c>
      <c r="AU2669" s="1">
        <v>0</v>
      </c>
      <c r="AX2669" s="1">
        <v>0</v>
      </c>
      <c r="BB2669" s="1" t="s">
        <v>367</v>
      </c>
      <c r="BE2669" s="1" t="s">
        <v>165</v>
      </c>
      <c r="BF2669" s="1" t="s">
        <v>166</v>
      </c>
      <c r="BG2669" s="1" t="s">
        <v>167</v>
      </c>
      <c r="BL2669" s="1">
        <v>2092</v>
      </c>
      <c r="BN2669" s="1">
        <v>30</v>
      </c>
      <c r="BO2669" s="1">
        <v>20</v>
      </c>
      <c r="CV2669" s="1">
        <v>0</v>
      </c>
      <c r="CW2669" s="1">
        <v>0.1</v>
      </c>
      <c r="CX2669" s="1">
        <v>0</v>
      </c>
      <c r="CY2669" s="1">
        <v>0</v>
      </c>
      <c r="DH2669" s="1">
        <v>0</v>
      </c>
      <c r="DI2669" s="1">
        <v>40</v>
      </c>
      <c r="DM2669" s="1">
        <v>5.08</v>
      </c>
      <c r="DN2669" s="1">
        <v>2</v>
      </c>
      <c r="DP2669" s="1">
        <v>0</v>
      </c>
      <c r="DU2669" s="1">
        <v>0</v>
      </c>
      <c r="EI2669" s="1">
        <v>1.2</v>
      </c>
      <c r="EK2669" s="1">
        <v>0</v>
      </c>
      <c r="FC2669" s="1">
        <v>26</v>
      </c>
      <c r="FD2669" s="1">
        <v>26</v>
      </c>
    </row>
    <row r="2670" spans="1:160" ht="135">
      <c r="A2670" s="1">
        <v>11110580382</v>
      </c>
      <c r="B2670" s="1" t="s">
        <v>16283</v>
      </c>
      <c r="C2670" s="1" t="s">
        <v>16280</v>
      </c>
      <c r="D2670" s="1" t="s">
        <v>144</v>
      </c>
      <c r="E2670" s="2">
        <v>1489061850</v>
      </c>
      <c r="F2670" s="1" t="s">
        <v>16281</v>
      </c>
      <c r="G2670" s="1">
        <v>1489061851</v>
      </c>
      <c r="H2670" s="1" t="s">
        <v>16282</v>
      </c>
      <c r="M2670" s="1" t="s">
        <v>3230</v>
      </c>
      <c r="N2670" s="1" t="s">
        <v>3231</v>
      </c>
      <c r="AF2670" s="1" t="s">
        <v>147</v>
      </c>
      <c r="AG2670" s="1" t="s">
        <v>148</v>
      </c>
      <c r="AH2670" s="1" t="s">
        <v>149</v>
      </c>
      <c r="AI2670" s="1" t="s">
        <v>16284</v>
      </c>
      <c r="AO2670" s="1" t="s">
        <v>11694</v>
      </c>
      <c r="AQ2670" s="1">
        <v>1</v>
      </c>
      <c r="AR2670" s="1" t="s">
        <v>16285</v>
      </c>
      <c r="AS2670" s="1" t="s">
        <v>3892</v>
      </c>
      <c r="AT2670" s="1" t="s">
        <v>3893</v>
      </c>
      <c r="AU2670" s="1">
        <v>0</v>
      </c>
      <c r="AX2670" s="1">
        <v>0</v>
      </c>
      <c r="BB2670" s="1" t="s">
        <v>367</v>
      </c>
      <c r="BE2670" s="1" t="s">
        <v>165</v>
      </c>
      <c r="BF2670" s="1" t="s">
        <v>166</v>
      </c>
      <c r="BG2670" s="1" t="s">
        <v>167</v>
      </c>
      <c r="BL2670" s="1">
        <v>2092</v>
      </c>
      <c r="BN2670" s="1">
        <v>30</v>
      </c>
      <c r="BO2670" s="1">
        <v>20</v>
      </c>
      <c r="CV2670" s="1">
        <v>0</v>
      </c>
      <c r="CW2670" s="1">
        <v>0.1</v>
      </c>
      <c r="CX2670" s="1">
        <v>0</v>
      </c>
      <c r="CY2670" s="1">
        <v>0</v>
      </c>
      <c r="DH2670" s="1">
        <v>0</v>
      </c>
      <c r="DI2670" s="1">
        <v>40</v>
      </c>
      <c r="DM2670" s="1">
        <v>5.08</v>
      </c>
      <c r="DN2670" s="1">
        <v>2</v>
      </c>
      <c r="DP2670" s="1">
        <v>0</v>
      </c>
      <c r="DU2670" s="1">
        <v>0</v>
      </c>
      <c r="EI2670" s="1">
        <v>1.2</v>
      </c>
      <c r="EK2670" s="1">
        <v>0</v>
      </c>
      <c r="FC2670" s="1">
        <v>26</v>
      </c>
      <c r="FD2670" s="1">
        <v>26</v>
      </c>
    </row>
    <row r="2671" spans="1:160" ht="105">
      <c r="A2671" s="1">
        <v>11110580887</v>
      </c>
      <c r="B2671" s="1" t="s">
        <v>16288</v>
      </c>
      <c r="C2671" s="1" t="s">
        <v>16286</v>
      </c>
      <c r="D2671" s="1" t="s">
        <v>144</v>
      </c>
      <c r="E2671" s="2">
        <v>1489063434</v>
      </c>
      <c r="F2671" s="1" t="s">
        <v>16287</v>
      </c>
      <c r="G2671" s="1">
        <v>1489063434</v>
      </c>
      <c r="H2671" s="1" t="s">
        <v>16287</v>
      </c>
      <c r="M2671" s="1" t="s">
        <v>3230</v>
      </c>
      <c r="N2671" s="1" t="s">
        <v>3231</v>
      </c>
      <c r="AF2671" s="1" t="s">
        <v>147</v>
      </c>
      <c r="AG2671" s="1" t="s">
        <v>148</v>
      </c>
      <c r="AH2671" s="1" t="s">
        <v>149</v>
      </c>
      <c r="AI2671" s="1" t="s">
        <v>16289</v>
      </c>
      <c r="AO2671" s="1" t="s">
        <v>16290</v>
      </c>
      <c r="AQ2671" s="1">
        <v>2</v>
      </c>
      <c r="AR2671" s="1" t="s">
        <v>16291</v>
      </c>
      <c r="AS2671" s="1" t="s">
        <v>16292</v>
      </c>
      <c r="AT2671" s="1" t="s">
        <v>16293</v>
      </c>
      <c r="AU2671" s="1">
        <v>0</v>
      </c>
      <c r="AX2671" s="1">
        <v>0</v>
      </c>
      <c r="BB2671" s="1" t="s">
        <v>153</v>
      </c>
      <c r="BE2671" s="1" t="s">
        <v>165</v>
      </c>
      <c r="BF2671" s="1" t="s">
        <v>166</v>
      </c>
      <c r="BG2671" s="1" t="s">
        <v>167</v>
      </c>
      <c r="BL2671" s="1">
        <v>1464</v>
      </c>
      <c r="BN2671" s="1">
        <v>35</v>
      </c>
      <c r="BO2671" s="1">
        <v>22.5</v>
      </c>
      <c r="CV2671" s="1">
        <v>0</v>
      </c>
      <c r="CW2671" s="1">
        <v>0.1</v>
      </c>
      <c r="CX2671" s="1">
        <v>5</v>
      </c>
      <c r="CY2671" s="1">
        <v>5</v>
      </c>
      <c r="DH2671" s="1">
        <v>0</v>
      </c>
      <c r="DI2671" s="1">
        <v>5</v>
      </c>
      <c r="DM2671" s="1">
        <v>0.82550000000000001</v>
      </c>
      <c r="DN2671" s="1">
        <v>0.32500000000000001</v>
      </c>
      <c r="DP2671" s="1">
        <v>2.9999999999999997E-4</v>
      </c>
      <c r="DU2671" s="1">
        <v>0</v>
      </c>
      <c r="EI2671" s="1">
        <v>0</v>
      </c>
      <c r="EK2671" s="1">
        <v>0</v>
      </c>
      <c r="FC2671" s="1">
        <v>18</v>
      </c>
      <c r="FD2671" s="1">
        <v>18</v>
      </c>
    </row>
    <row r="2672" spans="1:160" ht="30">
      <c r="A2672" s="1">
        <v>11110581518</v>
      </c>
      <c r="B2672" s="1" t="s">
        <v>16295</v>
      </c>
      <c r="C2672" s="1" t="s">
        <v>16294</v>
      </c>
      <c r="D2672" s="1" t="s">
        <v>144</v>
      </c>
      <c r="E2672" s="2">
        <v>1489068339</v>
      </c>
      <c r="F2672" s="1" t="s">
        <v>14885</v>
      </c>
      <c r="G2672" s="1">
        <v>1489068339</v>
      </c>
      <c r="H2672" s="1" t="s">
        <v>14885</v>
      </c>
      <c r="M2672" s="1" t="s">
        <v>3230</v>
      </c>
      <c r="N2672" s="1" t="s">
        <v>3231</v>
      </c>
      <c r="AF2672" s="1" t="s">
        <v>147</v>
      </c>
      <c r="AG2672" s="1" t="s">
        <v>148</v>
      </c>
      <c r="AH2672" s="1" t="s">
        <v>149</v>
      </c>
      <c r="AI2672" s="1" t="s">
        <v>16296</v>
      </c>
      <c r="AO2672" s="1" t="s">
        <v>432</v>
      </c>
      <c r="AQ2672" s="1">
        <v>0</v>
      </c>
      <c r="AR2672" s="1" t="s">
        <v>16297</v>
      </c>
      <c r="AU2672" s="1">
        <v>0</v>
      </c>
      <c r="AX2672" s="1">
        <v>0</v>
      </c>
      <c r="BB2672" s="1" t="s">
        <v>367</v>
      </c>
      <c r="BE2672" s="1" t="s">
        <v>165</v>
      </c>
      <c r="BF2672" s="1" t="s">
        <v>166</v>
      </c>
      <c r="BG2672" s="1" t="s">
        <v>167</v>
      </c>
      <c r="BL2672" s="1">
        <v>1197</v>
      </c>
      <c r="BN2672" s="1">
        <v>21.43</v>
      </c>
      <c r="BO2672" s="1">
        <v>12.5</v>
      </c>
      <c r="CV2672" s="1">
        <v>0</v>
      </c>
      <c r="CW2672" s="1">
        <v>7.0999999999999994E-2</v>
      </c>
      <c r="CX2672" s="1">
        <v>3.57</v>
      </c>
      <c r="CY2672" s="1">
        <v>0</v>
      </c>
      <c r="DH2672" s="1">
        <v>0</v>
      </c>
      <c r="DI2672" s="1">
        <v>25</v>
      </c>
      <c r="DM2672" s="1">
        <v>1.8135600000000001</v>
      </c>
      <c r="DN2672" s="1">
        <v>0.71399999999999997</v>
      </c>
      <c r="DP2672" s="1">
        <v>2.142E-4</v>
      </c>
      <c r="DU2672" s="1">
        <v>0</v>
      </c>
      <c r="EI2672" s="1">
        <v>0.71399999999999997</v>
      </c>
      <c r="EK2672" s="1">
        <v>0</v>
      </c>
      <c r="FC2672" s="1">
        <v>20</v>
      </c>
      <c r="FD2672" s="1">
        <v>20</v>
      </c>
    </row>
    <row r="2673" spans="1:160" ht="30">
      <c r="A2673" s="1">
        <v>11110581525</v>
      </c>
      <c r="B2673" s="1" t="s">
        <v>16301</v>
      </c>
      <c r="C2673" s="1" t="s">
        <v>16298</v>
      </c>
      <c r="D2673" s="1" t="s">
        <v>130</v>
      </c>
      <c r="E2673" s="2">
        <v>1484309787</v>
      </c>
      <c r="F2673" s="1" t="s">
        <v>16299</v>
      </c>
      <c r="G2673" s="1">
        <v>1489065926</v>
      </c>
      <c r="H2673" s="1" t="s">
        <v>16300</v>
      </c>
      <c r="J2673" s="1">
        <v>12</v>
      </c>
      <c r="M2673" s="1" t="s">
        <v>3230</v>
      </c>
      <c r="N2673" s="1" t="s">
        <v>3231</v>
      </c>
      <c r="AF2673" s="1" t="s">
        <v>5649</v>
      </c>
      <c r="AG2673" s="1" t="s">
        <v>148</v>
      </c>
      <c r="AH2673" s="1" t="s">
        <v>149</v>
      </c>
      <c r="AI2673" s="1" t="s">
        <v>16302</v>
      </c>
      <c r="AO2673" s="1" t="s">
        <v>432</v>
      </c>
      <c r="AQ2673" s="1">
        <v>0</v>
      </c>
      <c r="AR2673" s="1" t="s">
        <v>16297</v>
      </c>
      <c r="AU2673" s="1">
        <v>0</v>
      </c>
      <c r="AX2673" s="1">
        <v>0</v>
      </c>
      <c r="BB2673" s="1" t="s">
        <v>367</v>
      </c>
      <c r="BE2673" s="1" t="s">
        <v>6849</v>
      </c>
      <c r="BF2673" s="1" t="s">
        <v>6850</v>
      </c>
      <c r="BG2673" s="1" t="s">
        <v>6851</v>
      </c>
      <c r="BL2673" s="1">
        <v>1197</v>
      </c>
      <c r="BN2673" s="1">
        <v>17.86</v>
      </c>
      <c r="BO2673" s="1">
        <v>10.71</v>
      </c>
      <c r="CV2673" s="1">
        <v>0</v>
      </c>
      <c r="CW2673" s="1">
        <v>5.3999999999999999E-2</v>
      </c>
      <c r="CX2673" s="1">
        <v>3.57</v>
      </c>
      <c r="CY2673" s="1">
        <v>3.57</v>
      </c>
      <c r="DH2673" s="1">
        <v>0</v>
      </c>
      <c r="DI2673" s="1">
        <v>25</v>
      </c>
      <c r="DM2673" s="1">
        <v>1.7246600000000001</v>
      </c>
      <c r="DN2673" s="1">
        <v>0.67900000000000005</v>
      </c>
      <c r="DP2673" s="1">
        <v>2.142E-4</v>
      </c>
      <c r="DU2673" s="1">
        <v>0</v>
      </c>
      <c r="EI2673" s="1">
        <v>0.71399999999999997</v>
      </c>
      <c r="EK2673" s="1">
        <v>0</v>
      </c>
      <c r="FC2673" s="1">
        <v>20</v>
      </c>
      <c r="FD2673" s="1">
        <v>20</v>
      </c>
    </row>
    <row r="2674" spans="1:160" ht="45">
      <c r="A2674" s="1">
        <v>11110582874</v>
      </c>
      <c r="B2674" s="1" t="s">
        <v>16305</v>
      </c>
      <c r="C2674" s="1" t="s">
        <v>16303</v>
      </c>
      <c r="D2674" s="1" t="s">
        <v>144</v>
      </c>
      <c r="E2674" s="2">
        <v>1489064671</v>
      </c>
      <c r="F2674" s="1" t="s">
        <v>16304</v>
      </c>
      <c r="G2674" s="1">
        <v>1489064671</v>
      </c>
      <c r="H2674" s="1" t="s">
        <v>16304</v>
      </c>
      <c r="M2674" s="1" t="s">
        <v>3230</v>
      </c>
      <c r="N2674" s="1" t="s">
        <v>3231</v>
      </c>
      <c r="AF2674" s="1" t="s">
        <v>147</v>
      </c>
      <c r="AG2674" s="1" t="s">
        <v>148</v>
      </c>
      <c r="AH2674" s="1" t="s">
        <v>149</v>
      </c>
      <c r="AI2674" s="1" t="s">
        <v>16306</v>
      </c>
      <c r="AO2674" s="1" t="s">
        <v>13563</v>
      </c>
      <c r="AQ2674" s="1">
        <v>1</v>
      </c>
      <c r="AR2674" s="1" t="s">
        <v>16307</v>
      </c>
      <c r="AS2674" s="1" t="s">
        <v>9818</v>
      </c>
      <c r="AT2674" s="1" t="s">
        <v>9819</v>
      </c>
      <c r="AU2674" s="1">
        <v>0</v>
      </c>
      <c r="AX2674" s="1">
        <v>0</v>
      </c>
      <c r="BB2674" s="1" t="s">
        <v>367</v>
      </c>
      <c r="BE2674" s="1" t="s">
        <v>165</v>
      </c>
      <c r="BF2674" s="1" t="s">
        <v>166</v>
      </c>
      <c r="BG2674" s="1" t="s">
        <v>167</v>
      </c>
      <c r="BL2674" s="1">
        <v>1594</v>
      </c>
      <c r="BN2674" s="1">
        <v>28.57</v>
      </c>
      <c r="BO2674" s="1">
        <v>16.670000000000002</v>
      </c>
      <c r="CV2674" s="1">
        <v>0</v>
      </c>
      <c r="CW2674" s="1">
        <v>9.5000000000000001E-2</v>
      </c>
      <c r="CX2674" s="1">
        <v>0</v>
      </c>
      <c r="CY2674" s="1">
        <v>0</v>
      </c>
      <c r="DH2674" s="1">
        <v>0</v>
      </c>
      <c r="DI2674" s="1">
        <v>23.81</v>
      </c>
      <c r="DM2674" s="1">
        <v>1.57226</v>
      </c>
      <c r="DN2674" s="1">
        <v>0.61899999999999999</v>
      </c>
      <c r="DP2674" s="1">
        <v>2.856E-4</v>
      </c>
      <c r="DU2674" s="1">
        <v>0</v>
      </c>
      <c r="EI2674" s="1">
        <v>0.71399999999999997</v>
      </c>
      <c r="EK2674" s="1">
        <v>0</v>
      </c>
      <c r="FC2674" s="1">
        <v>20</v>
      </c>
      <c r="FD2674" s="1">
        <v>20</v>
      </c>
    </row>
    <row r="2675" spans="1:160" ht="45">
      <c r="A2675" s="1">
        <v>11110583338</v>
      </c>
      <c r="B2675" s="1" t="s">
        <v>16311</v>
      </c>
      <c r="C2675" s="1" t="s">
        <v>16308</v>
      </c>
      <c r="D2675" s="1" t="s">
        <v>144</v>
      </c>
      <c r="E2675" s="2">
        <v>1489063443</v>
      </c>
      <c r="F2675" s="1" t="s">
        <v>16309</v>
      </c>
      <c r="G2675" s="1">
        <v>1489063444</v>
      </c>
      <c r="H2675" s="1" t="s">
        <v>16310</v>
      </c>
      <c r="M2675" s="1" t="s">
        <v>3230</v>
      </c>
      <c r="N2675" s="1" t="s">
        <v>3231</v>
      </c>
      <c r="AF2675" s="1" t="s">
        <v>147</v>
      </c>
      <c r="AG2675" s="1" t="s">
        <v>148</v>
      </c>
      <c r="AH2675" s="1" t="s">
        <v>149</v>
      </c>
      <c r="AI2675" s="1" t="s">
        <v>16312</v>
      </c>
      <c r="AO2675" s="1" t="s">
        <v>671</v>
      </c>
      <c r="AQ2675" s="1">
        <v>0</v>
      </c>
      <c r="AR2675" s="1" t="s">
        <v>16313</v>
      </c>
      <c r="AU2675" s="1">
        <v>0</v>
      </c>
      <c r="AX2675" s="1">
        <v>0</v>
      </c>
      <c r="BB2675" s="1" t="s">
        <v>153</v>
      </c>
      <c r="BE2675" s="1" t="s">
        <v>165</v>
      </c>
      <c r="BF2675" s="1" t="s">
        <v>166</v>
      </c>
      <c r="BG2675" s="1" t="s">
        <v>167</v>
      </c>
      <c r="BL2675" s="1">
        <v>1494</v>
      </c>
      <c r="BN2675" s="1">
        <v>28.57</v>
      </c>
      <c r="BO2675" s="1">
        <v>17.86</v>
      </c>
      <c r="CV2675" s="1">
        <v>0</v>
      </c>
      <c r="CW2675" s="1">
        <v>8.8999999999999996E-2</v>
      </c>
      <c r="CX2675" s="1">
        <v>3.57</v>
      </c>
      <c r="CY2675" s="1">
        <v>0</v>
      </c>
      <c r="DH2675" s="1">
        <v>0</v>
      </c>
      <c r="DI2675" s="1">
        <v>28.57</v>
      </c>
      <c r="DM2675" s="1">
        <v>0.54356000000000004</v>
      </c>
      <c r="DN2675" s="1">
        <v>0.214</v>
      </c>
      <c r="DP2675" s="1">
        <v>3.213E-4</v>
      </c>
      <c r="DU2675" s="1">
        <v>0</v>
      </c>
      <c r="EI2675" s="1">
        <v>0.89300000000000002</v>
      </c>
      <c r="EK2675" s="1">
        <v>0</v>
      </c>
      <c r="FC2675" s="1">
        <v>16</v>
      </c>
      <c r="FD2675" s="1">
        <v>16</v>
      </c>
    </row>
    <row r="2676" spans="1:160" ht="60">
      <c r="A2676" s="1">
        <v>11110583550</v>
      </c>
      <c r="B2676" s="1" t="s">
        <v>16316</v>
      </c>
      <c r="C2676" s="1" t="s">
        <v>16314</v>
      </c>
      <c r="D2676" s="1" t="s">
        <v>144</v>
      </c>
      <c r="E2676" s="2">
        <v>1489060501</v>
      </c>
      <c r="F2676" s="1" t="s">
        <v>16315</v>
      </c>
      <c r="G2676" s="1">
        <v>1489060501</v>
      </c>
      <c r="H2676" s="1" t="s">
        <v>16315</v>
      </c>
      <c r="M2676" s="1" t="s">
        <v>11051</v>
      </c>
      <c r="N2676" s="1" t="s">
        <v>11052</v>
      </c>
      <c r="AF2676" s="1" t="s">
        <v>147</v>
      </c>
      <c r="AG2676" s="1" t="s">
        <v>148</v>
      </c>
      <c r="AH2676" s="1" t="s">
        <v>149</v>
      </c>
      <c r="AI2676" s="1" t="s">
        <v>16317</v>
      </c>
      <c r="AO2676" s="1" t="s">
        <v>671</v>
      </c>
      <c r="AQ2676" s="1">
        <v>1</v>
      </c>
      <c r="AR2676" s="1" t="s">
        <v>16318</v>
      </c>
      <c r="AS2676" s="1" t="s">
        <v>16319</v>
      </c>
      <c r="AT2676" s="1" t="s">
        <v>16320</v>
      </c>
      <c r="AU2676" s="1">
        <v>0</v>
      </c>
      <c r="AX2676" s="1">
        <v>0</v>
      </c>
      <c r="BB2676" s="1" t="s">
        <v>367</v>
      </c>
      <c r="BE2676" s="1" t="s">
        <v>165</v>
      </c>
      <c r="BF2676" s="1" t="s">
        <v>166</v>
      </c>
      <c r="BG2676" s="1" t="s">
        <v>167</v>
      </c>
      <c r="BL2676" s="1">
        <v>1494</v>
      </c>
      <c r="BN2676" s="1">
        <v>28.57</v>
      </c>
      <c r="BO2676" s="1">
        <v>17.86</v>
      </c>
      <c r="CV2676" s="1">
        <v>0</v>
      </c>
      <c r="CW2676" s="1">
        <v>8.8999999999999996E-2</v>
      </c>
      <c r="CX2676" s="1">
        <v>3.57</v>
      </c>
      <c r="CY2676" s="1">
        <v>3.57</v>
      </c>
      <c r="DH2676" s="1">
        <v>0</v>
      </c>
      <c r="DI2676" s="1">
        <v>25</v>
      </c>
      <c r="DM2676" s="1">
        <v>2.3596599999999999</v>
      </c>
      <c r="DN2676" s="1">
        <v>0.92900000000000005</v>
      </c>
      <c r="DP2676" s="1">
        <v>3.213E-4</v>
      </c>
      <c r="DU2676" s="1">
        <v>0</v>
      </c>
      <c r="EI2676" s="1">
        <v>0.53600000000000003</v>
      </c>
      <c r="EK2676" s="1">
        <v>0</v>
      </c>
      <c r="FC2676" s="1">
        <v>24</v>
      </c>
      <c r="FD2676" s="1">
        <v>24</v>
      </c>
    </row>
    <row r="2677" spans="1:160" ht="45">
      <c r="A2677" s="1">
        <v>11110586001</v>
      </c>
      <c r="B2677" s="1" t="s">
        <v>16324</v>
      </c>
      <c r="C2677" s="1" t="s">
        <v>16321</v>
      </c>
      <c r="D2677" s="1" t="s">
        <v>144</v>
      </c>
      <c r="E2677" s="2">
        <v>1489063440</v>
      </c>
      <c r="F2677" s="1" t="s">
        <v>16322</v>
      </c>
      <c r="G2677" s="1">
        <v>1489063441</v>
      </c>
      <c r="H2677" s="1" t="s">
        <v>16323</v>
      </c>
      <c r="M2677" s="1" t="s">
        <v>3230</v>
      </c>
      <c r="N2677" s="1" t="s">
        <v>3231</v>
      </c>
      <c r="AF2677" s="1" t="s">
        <v>147</v>
      </c>
      <c r="AG2677" s="1" t="s">
        <v>148</v>
      </c>
      <c r="AH2677" s="1" t="s">
        <v>149</v>
      </c>
      <c r="AI2677" s="1" t="s">
        <v>16325</v>
      </c>
      <c r="AO2677" s="1" t="s">
        <v>671</v>
      </c>
      <c r="AQ2677" s="1">
        <v>1</v>
      </c>
      <c r="AR2677" s="1" t="s">
        <v>16326</v>
      </c>
      <c r="AS2677" s="1" t="s">
        <v>5324</v>
      </c>
      <c r="AT2677" s="1" t="s">
        <v>5325</v>
      </c>
      <c r="AU2677" s="1">
        <v>0</v>
      </c>
      <c r="AX2677" s="1">
        <v>0</v>
      </c>
      <c r="BB2677" s="1" t="s">
        <v>367</v>
      </c>
      <c r="BE2677" s="1" t="s">
        <v>165</v>
      </c>
      <c r="BF2677" s="1" t="s">
        <v>166</v>
      </c>
      <c r="BG2677" s="1" t="s">
        <v>167</v>
      </c>
      <c r="BL2677" s="1">
        <v>1197</v>
      </c>
      <c r="BN2677" s="1">
        <v>17.86</v>
      </c>
      <c r="BO2677" s="1">
        <v>10.71</v>
      </c>
      <c r="CV2677" s="1">
        <v>0</v>
      </c>
      <c r="CW2677" s="1">
        <v>5.3999999999999999E-2</v>
      </c>
      <c r="CX2677" s="1">
        <v>3.57</v>
      </c>
      <c r="CY2677" s="1">
        <v>0</v>
      </c>
      <c r="DH2677" s="1">
        <v>0</v>
      </c>
      <c r="DI2677" s="1">
        <v>28.57</v>
      </c>
      <c r="DM2677" s="1">
        <v>1.5417799999999999</v>
      </c>
      <c r="DN2677" s="1">
        <v>0.60699999999999998</v>
      </c>
      <c r="DP2677" s="1">
        <v>2.142E-4</v>
      </c>
      <c r="DU2677" s="1">
        <v>0</v>
      </c>
      <c r="EI2677" s="1">
        <v>0.71399999999999997</v>
      </c>
      <c r="EK2677" s="1">
        <v>0</v>
      </c>
      <c r="FC2677" s="1">
        <v>19</v>
      </c>
      <c r="FD2677" s="1">
        <v>19</v>
      </c>
    </row>
    <row r="2678" spans="1:160" ht="30">
      <c r="A2678" s="1">
        <v>11110586025</v>
      </c>
      <c r="B2678" s="1" t="s">
        <v>16328</v>
      </c>
      <c r="C2678" s="1" t="s">
        <v>16327</v>
      </c>
      <c r="D2678" s="1" t="s">
        <v>144</v>
      </c>
      <c r="E2678" s="2">
        <v>1489077887</v>
      </c>
      <c r="F2678" s="1" t="s">
        <v>2672</v>
      </c>
      <c r="G2678" s="1">
        <v>1489077887</v>
      </c>
      <c r="H2678" s="1" t="s">
        <v>2672</v>
      </c>
      <c r="M2678" s="1" t="s">
        <v>3249</v>
      </c>
      <c r="N2678" s="1" t="s">
        <v>3250</v>
      </c>
      <c r="AF2678" s="1" t="s">
        <v>147</v>
      </c>
      <c r="AG2678" s="1" t="s">
        <v>148</v>
      </c>
      <c r="AH2678" s="1" t="s">
        <v>149</v>
      </c>
      <c r="AI2678" s="1" t="s">
        <v>15662</v>
      </c>
      <c r="AO2678" s="1" t="s">
        <v>15470</v>
      </c>
      <c r="AQ2678" s="1">
        <v>1</v>
      </c>
      <c r="AR2678" s="1" t="s">
        <v>15664</v>
      </c>
      <c r="AS2678" s="1" t="s">
        <v>9818</v>
      </c>
      <c r="AT2678" s="1" t="s">
        <v>9819</v>
      </c>
      <c r="AU2678" s="1">
        <v>0</v>
      </c>
      <c r="AX2678" s="1">
        <v>0</v>
      </c>
      <c r="BB2678" s="1" t="s">
        <v>367</v>
      </c>
      <c r="BE2678" s="1" t="s">
        <v>165</v>
      </c>
      <c r="BF2678" s="1" t="s">
        <v>166</v>
      </c>
      <c r="BG2678" s="1" t="s">
        <v>167</v>
      </c>
      <c r="BL2678" s="1">
        <v>1644</v>
      </c>
      <c r="BN2678" s="1">
        <v>32.14</v>
      </c>
      <c r="BO2678" s="1">
        <v>17.86</v>
      </c>
      <c r="CV2678" s="1">
        <v>0</v>
      </c>
      <c r="CW2678" s="1">
        <v>0.107</v>
      </c>
      <c r="CX2678" s="1">
        <v>3.57</v>
      </c>
      <c r="CY2678" s="1">
        <v>0</v>
      </c>
      <c r="DH2678" s="1">
        <v>0</v>
      </c>
      <c r="DI2678" s="1">
        <v>25</v>
      </c>
      <c r="DM2678" s="1">
        <v>1.5417799999999999</v>
      </c>
      <c r="DN2678" s="1">
        <v>0.60699999999999998</v>
      </c>
      <c r="DP2678" s="1">
        <v>3.213E-4</v>
      </c>
      <c r="DU2678" s="1">
        <v>0</v>
      </c>
      <c r="EI2678" s="1">
        <v>0.71399999999999997</v>
      </c>
      <c r="EK2678" s="1">
        <v>0</v>
      </c>
      <c r="FC2678" s="1">
        <v>20</v>
      </c>
      <c r="FD2678" s="1">
        <v>20</v>
      </c>
    </row>
    <row r="2679" spans="1:160" ht="30">
      <c r="A2679" s="1">
        <v>11110586032</v>
      </c>
      <c r="B2679" s="1" t="s">
        <v>16330</v>
      </c>
      <c r="C2679" s="1" t="s">
        <v>16329</v>
      </c>
      <c r="D2679" s="1" t="s">
        <v>144</v>
      </c>
      <c r="E2679" s="2">
        <v>1489077885</v>
      </c>
      <c r="F2679" s="1" t="s">
        <v>2661</v>
      </c>
      <c r="G2679" s="1">
        <v>1489077885</v>
      </c>
      <c r="H2679" s="1" t="s">
        <v>2661</v>
      </c>
      <c r="M2679" s="1" t="s">
        <v>3249</v>
      </c>
      <c r="N2679" s="1" t="s">
        <v>3250</v>
      </c>
      <c r="AF2679" s="1" t="s">
        <v>147</v>
      </c>
      <c r="AG2679" s="1" t="s">
        <v>148</v>
      </c>
      <c r="AH2679" s="1" t="s">
        <v>149</v>
      </c>
      <c r="AI2679" s="1" t="s">
        <v>16331</v>
      </c>
      <c r="AO2679" s="1" t="s">
        <v>15470</v>
      </c>
      <c r="AQ2679" s="1">
        <v>1</v>
      </c>
      <c r="AR2679" s="1" t="s">
        <v>15664</v>
      </c>
      <c r="AS2679" s="1" t="s">
        <v>9818</v>
      </c>
      <c r="AT2679" s="1" t="s">
        <v>9819</v>
      </c>
      <c r="AU2679" s="1">
        <v>0</v>
      </c>
      <c r="AX2679" s="1">
        <v>0</v>
      </c>
      <c r="BB2679" s="1" t="s">
        <v>367</v>
      </c>
      <c r="BE2679" s="1" t="s">
        <v>165</v>
      </c>
      <c r="BF2679" s="1" t="s">
        <v>166</v>
      </c>
      <c r="BG2679" s="1" t="s">
        <v>167</v>
      </c>
      <c r="BL2679" s="1">
        <v>1644</v>
      </c>
      <c r="BN2679" s="1">
        <v>32.14</v>
      </c>
      <c r="BO2679" s="1">
        <v>17.86</v>
      </c>
      <c r="CV2679" s="1">
        <v>0</v>
      </c>
      <c r="CW2679" s="1">
        <v>0.107</v>
      </c>
      <c r="CX2679" s="1">
        <v>3.57</v>
      </c>
      <c r="CY2679" s="1">
        <v>0</v>
      </c>
      <c r="DH2679" s="1">
        <v>0</v>
      </c>
      <c r="DI2679" s="1">
        <v>25</v>
      </c>
      <c r="DM2679" s="1">
        <v>1.6332199999999999</v>
      </c>
      <c r="DN2679" s="1">
        <v>0.64300000000000002</v>
      </c>
      <c r="DP2679" s="1">
        <v>3.213E-4</v>
      </c>
      <c r="DU2679" s="1">
        <v>0</v>
      </c>
      <c r="EI2679" s="1">
        <v>0.71399999999999997</v>
      </c>
      <c r="EK2679" s="1">
        <v>0</v>
      </c>
      <c r="FC2679" s="1">
        <v>21</v>
      </c>
      <c r="FD2679" s="1">
        <v>21</v>
      </c>
    </row>
    <row r="2680" spans="1:160" ht="30">
      <c r="A2680" s="1">
        <v>11110586049</v>
      </c>
      <c r="B2680" s="1" t="s">
        <v>16333</v>
      </c>
      <c r="C2680" s="1" t="s">
        <v>16332</v>
      </c>
      <c r="D2680" s="1" t="s">
        <v>144</v>
      </c>
      <c r="E2680" s="2">
        <v>1489077887</v>
      </c>
      <c r="F2680" s="1" t="s">
        <v>2672</v>
      </c>
      <c r="G2680" s="1">
        <v>1489077887</v>
      </c>
      <c r="H2680" s="1" t="s">
        <v>2672</v>
      </c>
      <c r="M2680" s="1" t="s">
        <v>3230</v>
      </c>
      <c r="N2680" s="1" t="s">
        <v>3231</v>
      </c>
      <c r="AF2680" s="1" t="s">
        <v>147</v>
      </c>
      <c r="AG2680" s="1" t="s">
        <v>148</v>
      </c>
      <c r="AH2680" s="1" t="s">
        <v>149</v>
      </c>
      <c r="AI2680" s="1" t="s">
        <v>16334</v>
      </c>
      <c r="AO2680" s="1" t="s">
        <v>16335</v>
      </c>
      <c r="AQ2680" s="1">
        <v>0</v>
      </c>
      <c r="AR2680" s="1" t="s">
        <v>16336</v>
      </c>
      <c r="AU2680" s="1">
        <v>0</v>
      </c>
      <c r="AX2680" s="1">
        <v>0</v>
      </c>
      <c r="BB2680" s="1" t="s">
        <v>367</v>
      </c>
      <c r="BE2680" s="1" t="s">
        <v>165</v>
      </c>
      <c r="BF2680" s="1" t="s">
        <v>166</v>
      </c>
      <c r="BG2680" s="1" t="s">
        <v>167</v>
      </c>
      <c r="BL2680" s="1">
        <v>1644</v>
      </c>
      <c r="BN2680" s="1">
        <v>32.14</v>
      </c>
      <c r="BO2680" s="1">
        <v>17.86</v>
      </c>
      <c r="CV2680" s="1">
        <v>0</v>
      </c>
      <c r="CW2680" s="1">
        <v>0.107</v>
      </c>
      <c r="CX2680" s="1">
        <v>3.57</v>
      </c>
      <c r="CY2680" s="1">
        <v>0</v>
      </c>
      <c r="DH2680" s="1">
        <v>0</v>
      </c>
      <c r="DI2680" s="1">
        <v>25</v>
      </c>
      <c r="DM2680" s="1">
        <v>1.6332199999999999</v>
      </c>
      <c r="DN2680" s="1">
        <v>0.64300000000000002</v>
      </c>
      <c r="DP2680" s="1">
        <v>3.213E-4</v>
      </c>
      <c r="DU2680" s="1">
        <v>0</v>
      </c>
      <c r="EI2680" s="1">
        <v>0.71399999999999997</v>
      </c>
      <c r="EK2680" s="1">
        <v>0</v>
      </c>
      <c r="FC2680" s="1">
        <v>21</v>
      </c>
      <c r="FD2680" s="1">
        <v>21</v>
      </c>
    </row>
    <row r="2681" spans="1:160" ht="45">
      <c r="A2681" s="1">
        <v>11110586087</v>
      </c>
      <c r="B2681" s="1" t="s">
        <v>16324</v>
      </c>
      <c r="C2681" s="1" t="s">
        <v>16337</v>
      </c>
      <c r="D2681" s="1" t="s">
        <v>144</v>
      </c>
      <c r="E2681" s="2">
        <v>1489063446</v>
      </c>
      <c r="F2681" s="1" t="s">
        <v>16338</v>
      </c>
      <c r="G2681" s="1">
        <v>1489063446</v>
      </c>
      <c r="H2681" s="1" t="s">
        <v>16338</v>
      </c>
      <c r="M2681" s="1" t="s">
        <v>3230</v>
      </c>
      <c r="N2681" s="1" t="s">
        <v>3231</v>
      </c>
      <c r="AF2681" s="1" t="s">
        <v>147</v>
      </c>
      <c r="AG2681" s="1" t="s">
        <v>148</v>
      </c>
      <c r="AH2681" s="1" t="s">
        <v>149</v>
      </c>
      <c r="AI2681" s="1" t="s">
        <v>16325</v>
      </c>
      <c r="AO2681" s="1" t="s">
        <v>671</v>
      </c>
      <c r="AQ2681" s="1">
        <v>1</v>
      </c>
      <c r="AR2681" s="1" t="s">
        <v>16326</v>
      </c>
      <c r="AS2681" s="1" t="s">
        <v>5324</v>
      </c>
      <c r="AT2681" s="1" t="s">
        <v>5325</v>
      </c>
      <c r="AU2681" s="1">
        <v>0</v>
      </c>
      <c r="AX2681" s="1">
        <v>0</v>
      </c>
      <c r="BB2681" s="1" t="s">
        <v>367</v>
      </c>
      <c r="BE2681" s="1" t="s">
        <v>165</v>
      </c>
      <c r="BF2681" s="1" t="s">
        <v>166</v>
      </c>
      <c r="BG2681" s="1" t="s">
        <v>167</v>
      </c>
      <c r="BL2681" s="1">
        <v>1197</v>
      </c>
      <c r="BN2681" s="1">
        <v>17.86</v>
      </c>
      <c r="BO2681" s="1">
        <v>10.71</v>
      </c>
      <c r="CV2681" s="1">
        <v>0</v>
      </c>
      <c r="CW2681" s="1">
        <v>5.3999999999999999E-2</v>
      </c>
      <c r="CX2681" s="1">
        <v>3.57</v>
      </c>
      <c r="CY2681" s="1">
        <v>0</v>
      </c>
      <c r="DH2681" s="1">
        <v>0</v>
      </c>
      <c r="DI2681" s="1">
        <v>28.57</v>
      </c>
      <c r="DM2681" s="1">
        <v>1.5417799999999999</v>
      </c>
      <c r="DN2681" s="1">
        <v>0.60699999999999998</v>
      </c>
      <c r="DP2681" s="1">
        <v>2.142E-4</v>
      </c>
      <c r="DU2681" s="1">
        <v>0</v>
      </c>
      <c r="EI2681" s="1">
        <v>0.71399999999999997</v>
      </c>
      <c r="EK2681" s="1">
        <v>0</v>
      </c>
      <c r="FC2681" s="1">
        <v>19</v>
      </c>
      <c r="FD2681" s="1">
        <v>19</v>
      </c>
    </row>
    <row r="2682" spans="1:160" ht="135">
      <c r="A2682" s="1">
        <v>11110586230</v>
      </c>
      <c r="B2682" s="1" t="s">
        <v>16341</v>
      </c>
      <c r="C2682" s="1" t="s">
        <v>16339</v>
      </c>
      <c r="D2682" s="1" t="s">
        <v>144</v>
      </c>
      <c r="E2682" s="2">
        <v>1489065547</v>
      </c>
      <c r="F2682" s="1" t="s">
        <v>16340</v>
      </c>
      <c r="G2682" s="1">
        <v>1489065547</v>
      </c>
      <c r="H2682" s="1" t="s">
        <v>16340</v>
      </c>
      <c r="M2682" s="1" t="s">
        <v>3230</v>
      </c>
      <c r="N2682" s="1" t="s">
        <v>3231</v>
      </c>
      <c r="AF2682" s="1" t="s">
        <v>147</v>
      </c>
      <c r="AG2682" s="1" t="s">
        <v>148</v>
      </c>
      <c r="AH2682" s="1" t="s">
        <v>149</v>
      </c>
      <c r="AI2682" s="1" t="s">
        <v>16342</v>
      </c>
      <c r="AO2682" s="1" t="s">
        <v>671</v>
      </c>
      <c r="AQ2682" s="1">
        <v>2</v>
      </c>
      <c r="AR2682" s="1" t="s">
        <v>16343</v>
      </c>
      <c r="AS2682" s="1" t="s">
        <v>16344</v>
      </c>
      <c r="AT2682" s="1" t="s">
        <v>16345</v>
      </c>
      <c r="AU2682" s="1">
        <v>0</v>
      </c>
      <c r="AX2682" s="1">
        <v>0</v>
      </c>
      <c r="BB2682" s="1" t="s">
        <v>367</v>
      </c>
      <c r="BE2682" s="1" t="s">
        <v>165</v>
      </c>
      <c r="BF2682" s="1" t="s">
        <v>166</v>
      </c>
      <c r="BG2682" s="1" t="s">
        <v>167</v>
      </c>
      <c r="BL2682" s="1">
        <v>1343</v>
      </c>
      <c r="BN2682" s="1">
        <v>21.43</v>
      </c>
      <c r="BO2682" s="1">
        <v>14.29</v>
      </c>
      <c r="CV2682" s="1">
        <v>0</v>
      </c>
      <c r="CW2682" s="1">
        <v>7.0999999999999994E-2</v>
      </c>
      <c r="CX2682" s="1">
        <v>7.14</v>
      </c>
      <c r="CY2682" s="1">
        <v>0</v>
      </c>
      <c r="DH2682" s="1">
        <v>0</v>
      </c>
      <c r="DI2682" s="1">
        <v>21.43</v>
      </c>
      <c r="DM2682" s="1">
        <v>3.81</v>
      </c>
      <c r="DN2682" s="1">
        <v>1.5</v>
      </c>
      <c r="DP2682" s="1">
        <v>3.213E-4</v>
      </c>
      <c r="DU2682" s="1">
        <v>0</v>
      </c>
      <c r="EI2682" s="1">
        <v>0.53600000000000003</v>
      </c>
      <c r="EK2682" s="1">
        <v>0</v>
      </c>
      <c r="FC2682" s="1">
        <v>24</v>
      </c>
      <c r="FD2682" s="1">
        <v>24</v>
      </c>
    </row>
    <row r="2683" spans="1:160" ht="45">
      <c r="A2683" s="1">
        <v>11110586254</v>
      </c>
      <c r="B2683" s="1" t="s">
        <v>16347</v>
      </c>
      <c r="C2683" s="1" t="s">
        <v>16346</v>
      </c>
      <c r="D2683" s="1" t="s">
        <v>144</v>
      </c>
      <c r="E2683" s="2">
        <v>1489065546</v>
      </c>
      <c r="F2683" s="1" t="s">
        <v>15360</v>
      </c>
      <c r="G2683" s="1">
        <v>1489065546</v>
      </c>
      <c r="H2683" s="1" t="s">
        <v>15360</v>
      </c>
      <c r="M2683" s="1" t="s">
        <v>3230</v>
      </c>
      <c r="N2683" s="1" t="s">
        <v>3231</v>
      </c>
      <c r="AF2683" s="1" t="s">
        <v>147</v>
      </c>
      <c r="AG2683" s="1" t="s">
        <v>148</v>
      </c>
      <c r="AH2683" s="1" t="s">
        <v>149</v>
      </c>
      <c r="AI2683" s="1" t="s">
        <v>16306</v>
      </c>
      <c r="AO2683" s="1" t="s">
        <v>671</v>
      </c>
      <c r="AQ2683" s="1">
        <v>1</v>
      </c>
      <c r="AR2683" s="1" t="s">
        <v>16307</v>
      </c>
      <c r="AS2683" s="1" t="s">
        <v>9818</v>
      </c>
      <c r="AT2683" s="1" t="s">
        <v>9819</v>
      </c>
      <c r="AU2683" s="1">
        <v>0</v>
      </c>
      <c r="AX2683" s="1">
        <v>0</v>
      </c>
      <c r="BB2683" s="1" t="s">
        <v>367</v>
      </c>
      <c r="BE2683" s="1" t="s">
        <v>165</v>
      </c>
      <c r="BF2683" s="1" t="s">
        <v>166</v>
      </c>
      <c r="BG2683" s="1" t="s">
        <v>167</v>
      </c>
      <c r="BL2683" s="1">
        <v>1644</v>
      </c>
      <c r="BN2683" s="1">
        <v>32.14</v>
      </c>
      <c r="BO2683" s="1">
        <v>17.86</v>
      </c>
      <c r="CV2683" s="1">
        <v>0</v>
      </c>
      <c r="CW2683" s="1">
        <v>0.107</v>
      </c>
      <c r="CX2683" s="1">
        <v>3.57</v>
      </c>
      <c r="CY2683" s="1">
        <v>0</v>
      </c>
      <c r="DH2683" s="1">
        <v>0</v>
      </c>
      <c r="DI2683" s="1">
        <v>25</v>
      </c>
      <c r="DM2683" s="1">
        <v>1.6332199999999999</v>
      </c>
      <c r="DN2683" s="1">
        <v>0.64300000000000002</v>
      </c>
      <c r="DP2683" s="1">
        <v>3.213E-4</v>
      </c>
      <c r="DU2683" s="1">
        <v>0</v>
      </c>
      <c r="EI2683" s="1">
        <v>0.71399999999999997</v>
      </c>
      <c r="EK2683" s="1">
        <v>0</v>
      </c>
      <c r="FC2683" s="1">
        <v>21</v>
      </c>
      <c r="FD2683" s="1">
        <v>21</v>
      </c>
    </row>
    <row r="2684" spans="1:160" ht="30">
      <c r="A2684" s="1">
        <v>11110586278</v>
      </c>
      <c r="B2684" s="1" t="s">
        <v>16333</v>
      </c>
      <c r="C2684" s="1" t="s">
        <v>16348</v>
      </c>
      <c r="D2684" s="1" t="s">
        <v>144</v>
      </c>
      <c r="E2684" s="2">
        <v>1489064673</v>
      </c>
      <c r="F2684" s="1" t="s">
        <v>16349</v>
      </c>
      <c r="G2684" s="1">
        <v>1489064673</v>
      </c>
      <c r="H2684" s="1" t="s">
        <v>16349</v>
      </c>
      <c r="M2684" s="1" t="s">
        <v>3230</v>
      </c>
      <c r="N2684" s="1" t="s">
        <v>3231</v>
      </c>
      <c r="AF2684" s="1" t="s">
        <v>147</v>
      </c>
      <c r="AG2684" s="1" t="s">
        <v>148</v>
      </c>
      <c r="AH2684" s="1" t="s">
        <v>149</v>
      </c>
      <c r="AI2684" s="1" t="s">
        <v>15662</v>
      </c>
      <c r="AO2684" s="1" t="s">
        <v>671</v>
      </c>
      <c r="AQ2684" s="1">
        <v>1</v>
      </c>
      <c r="AR2684" s="1" t="s">
        <v>15664</v>
      </c>
      <c r="AS2684" s="1" t="s">
        <v>9818</v>
      </c>
      <c r="AT2684" s="1" t="s">
        <v>9819</v>
      </c>
      <c r="AU2684" s="1">
        <v>0</v>
      </c>
      <c r="AX2684" s="1">
        <v>0</v>
      </c>
      <c r="BE2684" s="1" t="s">
        <v>165</v>
      </c>
      <c r="BF2684" s="1" t="s">
        <v>166</v>
      </c>
      <c r="BG2684" s="1" t="s">
        <v>167</v>
      </c>
      <c r="BN2684" s="1">
        <v>32.14</v>
      </c>
      <c r="BO2684" s="1">
        <v>17.86</v>
      </c>
      <c r="CV2684" s="1">
        <v>0</v>
      </c>
      <c r="CW2684" s="1">
        <v>0.107</v>
      </c>
      <c r="CX2684" s="1">
        <v>3.57</v>
      </c>
      <c r="CY2684" s="1">
        <v>0</v>
      </c>
      <c r="DH2684" s="1">
        <v>0</v>
      </c>
      <c r="DI2684" s="1">
        <v>25</v>
      </c>
      <c r="DM2684" s="1">
        <v>1.6332199999999999</v>
      </c>
      <c r="DN2684" s="1">
        <v>0.64300000000000002</v>
      </c>
      <c r="DP2684" s="1">
        <v>3.213E-4</v>
      </c>
      <c r="DU2684" s="1">
        <v>0</v>
      </c>
      <c r="EI2684" s="1">
        <v>0.71399999999999997</v>
      </c>
      <c r="EK2684" s="1">
        <v>0</v>
      </c>
    </row>
    <row r="2685" spans="1:160" ht="30">
      <c r="A2685" s="1">
        <v>11110586285</v>
      </c>
      <c r="B2685" s="1" t="s">
        <v>16351</v>
      </c>
      <c r="C2685" s="1" t="s">
        <v>16350</v>
      </c>
      <c r="D2685" s="1" t="s">
        <v>144</v>
      </c>
      <c r="E2685" s="2">
        <v>1489065548</v>
      </c>
      <c r="F2685" s="1" t="s">
        <v>15380</v>
      </c>
      <c r="G2685" s="1">
        <v>1489065548</v>
      </c>
      <c r="H2685" s="1" t="s">
        <v>15380</v>
      </c>
      <c r="M2685" s="1" t="s">
        <v>3230</v>
      </c>
      <c r="N2685" s="1" t="s">
        <v>3231</v>
      </c>
      <c r="AF2685" s="1" t="s">
        <v>147</v>
      </c>
      <c r="AG2685" s="1" t="s">
        <v>148</v>
      </c>
      <c r="AH2685" s="1" t="s">
        <v>149</v>
      </c>
      <c r="AI2685" s="1" t="s">
        <v>16352</v>
      </c>
      <c r="AO2685" s="1" t="s">
        <v>671</v>
      </c>
      <c r="AQ2685" s="1">
        <v>0</v>
      </c>
      <c r="AR2685" s="1" t="s">
        <v>16353</v>
      </c>
      <c r="AU2685" s="1">
        <v>0</v>
      </c>
      <c r="AX2685" s="1">
        <v>0</v>
      </c>
      <c r="BB2685" s="1" t="s">
        <v>367</v>
      </c>
      <c r="BE2685" s="1" t="s">
        <v>165</v>
      </c>
      <c r="BF2685" s="1" t="s">
        <v>166</v>
      </c>
      <c r="BG2685" s="1" t="s">
        <v>167</v>
      </c>
      <c r="BL2685" s="1">
        <v>1644</v>
      </c>
      <c r="BN2685" s="1">
        <v>32.14</v>
      </c>
      <c r="BO2685" s="1">
        <v>17.86</v>
      </c>
      <c r="CV2685" s="1">
        <v>0</v>
      </c>
      <c r="CW2685" s="1">
        <v>0.107</v>
      </c>
      <c r="CX2685" s="1">
        <v>3.57</v>
      </c>
      <c r="CY2685" s="1">
        <v>0</v>
      </c>
      <c r="DH2685" s="1">
        <v>0</v>
      </c>
      <c r="DI2685" s="1">
        <v>25</v>
      </c>
      <c r="DM2685" s="1">
        <v>1.6332199999999999</v>
      </c>
      <c r="DN2685" s="1">
        <v>0.64300000000000002</v>
      </c>
      <c r="DP2685" s="1">
        <v>3.213E-4</v>
      </c>
      <c r="DU2685" s="1">
        <v>0</v>
      </c>
      <c r="EI2685" s="1">
        <v>0.71399999999999997</v>
      </c>
      <c r="EK2685" s="1">
        <v>0</v>
      </c>
      <c r="FC2685" s="1">
        <v>21</v>
      </c>
      <c r="FD2685" s="1">
        <v>21</v>
      </c>
    </row>
    <row r="2686" spans="1:160" ht="30">
      <c r="A2686" s="1">
        <v>11110586292</v>
      </c>
      <c r="B2686" s="1" t="s">
        <v>16328</v>
      </c>
      <c r="C2686" s="1" t="s">
        <v>16354</v>
      </c>
      <c r="D2686" s="1" t="s">
        <v>144</v>
      </c>
      <c r="E2686" s="2">
        <v>1489065548</v>
      </c>
      <c r="F2686" s="1" t="s">
        <v>15380</v>
      </c>
      <c r="G2686" s="1">
        <v>1489065548</v>
      </c>
      <c r="H2686" s="1" t="s">
        <v>15380</v>
      </c>
      <c r="M2686" s="1" t="s">
        <v>3230</v>
      </c>
      <c r="N2686" s="1" t="s">
        <v>3231</v>
      </c>
      <c r="AF2686" s="1" t="s">
        <v>147</v>
      </c>
      <c r="AG2686" s="1" t="s">
        <v>148</v>
      </c>
      <c r="AH2686" s="1" t="s">
        <v>149</v>
      </c>
      <c r="AI2686" s="1" t="s">
        <v>15662</v>
      </c>
      <c r="AO2686" s="1" t="s">
        <v>671</v>
      </c>
      <c r="AQ2686" s="1">
        <v>1</v>
      </c>
      <c r="AR2686" s="1" t="s">
        <v>15664</v>
      </c>
      <c r="AS2686" s="1" t="s">
        <v>9818</v>
      </c>
      <c r="AT2686" s="1" t="s">
        <v>9819</v>
      </c>
      <c r="AU2686" s="1">
        <v>0</v>
      </c>
      <c r="AX2686" s="1">
        <v>0</v>
      </c>
      <c r="BB2686" s="1" t="s">
        <v>367</v>
      </c>
      <c r="BE2686" s="1" t="s">
        <v>165</v>
      </c>
      <c r="BF2686" s="1" t="s">
        <v>166</v>
      </c>
      <c r="BG2686" s="1" t="s">
        <v>167</v>
      </c>
      <c r="BL2686" s="1">
        <v>1644</v>
      </c>
      <c r="BN2686" s="1">
        <v>32.14</v>
      </c>
      <c r="BO2686" s="1">
        <v>17.86</v>
      </c>
      <c r="CV2686" s="1">
        <v>0</v>
      </c>
      <c r="CW2686" s="1">
        <v>0.107</v>
      </c>
      <c r="CX2686" s="1">
        <v>3.57</v>
      </c>
      <c r="CY2686" s="1">
        <v>0</v>
      </c>
      <c r="DH2686" s="1">
        <v>0</v>
      </c>
      <c r="DI2686" s="1">
        <v>25</v>
      </c>
      <c r="DM2686" s="1">
        <v>1.5417799999999999</v>
      </c>
      <c r="DN2686" s="1">
        <v>0.60699999999999998</v>
      </c>
      <c r="DP2686" s="1">
        <v>3.213E-4</v>
      </c>
      <c r="DU2686" s="1">
        <v>0</v>
      </c>
      <c r="EI2686" s="1">
        <v>0.71399999999999997</v>
      </c>
      <c r="EK2686" s="1">
        <v>0</v>
      </c>
      <c r="FC2686" s="1">
        <v>20</v>
      </c>
      <c r="FD2686" s="1">
        <v>20</v>
      </c>
    </row>
    <row r="2687" spans="1:160" ht="60">
      <c r="A2687" s="1">
        <v>11110586322</v>
      </c>
      <c r="B2687" s="1" t="s">
        <v>16356</v>
      </c>
      <c r="C2687" s="1" t="s">
        <v>16355</v>
      </c>
      <c r="D2687" s="1" t="s">
        <v>144</v>
      </c>
      <c r="E2687" s="2">
        <v>1489068152</v>
      </c>
      <c r="F2687" s="1" t="s">
        <v>11564</v>
      </c>
      <c r="G2687" s="1">
        <v>1489068152</v>
      </c>
      <c r="H2687" s="1" t="s">
        <v>11564</v>
      </c>
      <c r="M2687" s="1" t="s">
        <v>3230</v>
      </c>
      <c r="N2687" s="1" t="s">
        <v>3231</v>
      </c>
      <c r="AF2687" s="1" t="s">
        <v>147</v>
      </c>
      <c r="AG2687" s="1" t="s">
        <v>148</v>
      </c>
      <c r="AH2687" s="1" t="s">
        <v>149</v>
      </c>
      <c r="AI2687" s="1" t="s">
        <v>16357</v>
      </c>
      <c r="AO2687" s="1" t="s">
        <v>671</v>
      </c>
      <c r="AQ2687" s="1">
        <v>1</v>
      </c>
      <c r="AR2687" s="1" t="s">
        <v>16358</v>
      </c>
      <c r="AS2687" s="1" t="s">
        <v>9818</v>
      </c>
      <c r="AT2687" s="1" t="s">
        <v>9819</v>
      </c>
      <c r="AU2687" s="1">
        <v>0</v>
      </c>
      <c r="AX2687" s="1">
        <v>0</v>
      </c>
      <c r="BB2687" s="1" t="s">
        <v>367</v>
      </c>
      <c r="BE2687" s="1" t="s">
        <v>165</v>
      </c>
      <c r="BF2687" s="1" t="s">
        <v>166</v>
      </c>
      <c r="BG2687" s="1" t="s">
        <v>167</v>
      </c>
      <c r="BL2687" s="1">
        <v>1343</v>
      </c>
      <c r="BN2687" s="1">
        <v>21.43</v>
      </c>
      <c r="BO2687" s="1">
        <v>14.29</v>
      </c>
      <c r="CV2687" s="1">
        <v>0</v>
      </c>
      <c r="CW2687" s="1">
        <v>7.0999999999999994E-2</v>
      </c>
      <c r="CX2687" s="1">
        <v>0</v>
      </c>
      <c r="CY2687" s="1">
        <v>0</v>
      </c>
      <c r="DH2687" s="1">
        <v>0</v>
      </c>
      <c r="DI2687" s="1">
        <v>25</v>
      </c>
      <c r="DM2687" s="1">
        <v>2.1767799999999999</v>
      </c>
      <c r="DN2687" s="1">
        <v>0.85699999999999998</v>
      </c>
      <c r="DP2687" s="1">
        <v>3.213E-4</v>
      </c>
      <c r="DU2687" s="1">
        <v>0</v>
      </c>
      <c r="EI2687" s="1">
        <v>0.71399999999999997</v>
      </c>
      <c r="EK2687" s="1">
        <v>0</v>
      </c>
      <c r="FC2687" s="1">
        <v>23</v>
      </c>
      <c r="FD2687" s="1">
        <v>23</v>
      </c>
    </row>
    <row r="2688" spans="1:160" ht="30">
      <c r="A2688" s="1">
        <v>11110586391</v>
      </c>
      <c r="B2688" s="1" t="s">
        <v>16360</v>
      </c>
      <c r="C2688" s="1" t="s">
        <v>16359</v>
      </c>
      <c r="D2688" s="1" t="s">
        <v>144</v>
      </c>
      <c r="E2688" s="2">
        <v>1489064673</v>
      </c>
      <c r="F2688" s="1" t="s">
        <v>16349</v>
      </c>
      <c r="G2688" s="1">
        <v>1489064673</v>
      </c>
      <c r="H2688" s="1" t="s">
        <v>16349</v>
      </c>
      <c r="M2688" s="1" t="s">
        <v>3230</v>
      </c>
      <c r="N2688" s="1" t="s">
        <v>3231</v>
      </c>
      <c r="AF2688" s="1" t="s">
        <v>147</v>
      </c>
      <c r="AG2688" s="1" t="s">
        <v>148</v>
      </c>
      <c r="AH2688" s="1" t="s">
        <v>149</v>
      </c>
      <c r="AI2688" s="1" t="s">
        <v>15662</v>
      </c>
      <c r="AO2688" s="1" t="s">
        <v>671</v>
      </c>
      <c r="AQ2688" s="1">
        <v>1</v>
      </c>
      <c r="AR2688" s="1" t="s">
        <v>15664</v>
      </c>
      <c r="AS2688" s="1" t="s">
        <v>9818</v>
      </c>
      <c r="AT2688" s="1" t="s">
        <v>9819</v>
      </c>
      <c r="AU2688" s="1">
        <v>0</v>
      </c>
      <c r="AX2688" s="1">
        <v>0</v>
      </c>
      <c r="BB2688" s="1" t="s">
        <v>367</v>
      </c>
      <c r="BE2688" s="1" t="s">
        <v>165</v>
      </c>
      <c r="BF2688" s="1" t="s">
        <v>166</v>
      </c>
      <c r="BG2688" s="1" t="s">
        <v>167</v>
      </c>
      <c r="BL2688" s="1">
        <v>1494</v>
      </c>
      <c r="BN2688" s="1">
        <v>28.57</v>
      </c>
      <c r="BO2688" s="1">
        <v>17.86</v>
      </c>
      <c r="CV2688" s="1">
        <v>0</v>
      </c>
      <c r="CW2688" s="1">
        <v>0.107</v>
      </c>
      <c r="CX2688" s="1">
        <v>3.57</v>
      </c>
      <c r="CY2688" s="1">
        <v>0</v>
      </c>
      <c r="DH2688" s="1">
        <v>0</v>
      </c>
      <c r="DI2688" s="1">
        <v>25</v>
      </c>
      <c r="DM2688" s="1">
        <v>1.5417799999999999</v>
      </c>
      <c r="DN2688" s="1">
        <v>0.60699999999999998</v>
      </c>
      <c r="DP2688" s="1">
        <v>3.213E-4</v>
      </c>
      <c r="DU2688" s="1">
        <v>0</v>
      </c>
      <c r="EI2688" s="1">
        <v>0.71399999999999997</v>
      </c>
      <c r="EK2688" s="1">
        <v>0</v>
      </c>
      <c r="FC2688" s="1">
        <v>20</v>
      </c>
      <c r="FD2688" s="1">
        <v>20</v>
      </c>
    </row>
    <row r="2689" spans="1:160" ht="45">
      <c r="A2689" s="1">
        <v>11110586452</v>
      </c>
      <c r="B2689" s="1" t="s">
        <v>16364</v>
      </c>
      <c r="C2689" s="1" t="s">
        <v>16361</v>
      </c>
      <c r="D2689" s="1" t="s">
        <v>144</v>
      </c>
      <c r="E2689" s="2">
        <v>1489064668</v>
      </c>
      <c r="F2689" s="1" t="s">
        <v>16362</v>
      </c>
      <c r="G2689" s="1">
        <v>1489064669</v>
      </c>
      <c r="H2689" s="1" t="s">
        <v>16363</v>
      </c>
      <c r="M2689" s="1" t="s">
        <v>3230</v>
      </c>
      <c r="N2689" s="1" t="s">
        <v>3231</v>
      </c>
      <c r="AF2689" s="1" t="s">
        <v>147</v>
      </c>
      <c r="AG2689" s="1" t="s">
        <v>148</v>
      </c>
      <c r="AH2689" s="1" t="s">
        <v>149</v>
      </c>
      <c r="AI2689" s="1" t="s">
        <v>16325</v>
      </c>
      <c r="AO2689" s="1" t="s">
        <v>671</v>
      </c>
      <c r="AQ2689" s="1">
        <v>1</v>
      </c>
      <c r="AR2689" s="1" t="s">
        <v>16326</v>
      </c>
      <c r="AS2689" s="1" t="s">
        <v>5324</v>
      </c>
      <c r="AT2689" s="1" t="s">
        <v>5325</v>
      </c>
      <c r="AU2689" s="1">
        <v>0</v>
      </c>
      <c r="AX2689" s="1">
        <v>0</v>
      </c>
      <c r="BB2689" s="1" t="s">
        <v>367</v>
      </c>
      <c r="BE2689" s="1" t="s">
        <v>165</v>
      </c>
      <c r="BF2689" s="1" t="s">
        <v>166</v>
      </c>
      <c r="BG2689" s="1" t="s">
        <v>167</v>
      </c>
      <c r="BL2689" s="1">
        <v>1197</v>
      </c>
      <c r="BN2689" s="1">
        <v>17.86</v>
      </c>
      <c r="BO2689" s="1">
        <v>10.71</v>
      </c>
      <c r="CV2689" s="1">
        <v>0</v>
      </c>
      <c r="CW2689" s="1">
        <v>5.3999999999999999E-2</v>
      </c>
      <c r="CX2689" s="1">
        <v>3.57</v>
      </c>
      <c r="CY2689" s="1">
        <v>0</v>
      </c>
      <c r="DH2689" s="1">
        <v>0</v>
      </c>
      <c r="DI2689" s="1">
        <v>28.57</v>
      </c>
      <c r="DM2689" s="1">
        <v>1.5417799999999999</v>
      </c>
      <c r="DN2689" s="1">
        <v>0.60699999999999998</v>
      </c>
      <c r="DP2689" s="1">
        <v>2.142E-4</v>
      </c>
      <c r="DU2689" s="1">
        <v>0</v>
      </c>
      <c r="EI2689" s="1">
        <v>0.71399999999999997</v>
      </c>
      <c r="EK2689" s="1">
        <v>0</v>
      </c>
      <c r="FC2689" s="1">
        <v>19</v>
      </c>
      <c r="FD2689" s="1">
        <v>19</v>
      </c>
    </row>
    <row r="2690" spans="1:160" ht="30">
      <c r="A2690" s="1">
        <v>11110586483</v>
      </c>
      <c r="B2690" s="1" t="s">
        <v>16347</v>
      </c>
      <c r="C2690" s="1" t="s">
        <v>16365</v>
      </c>
      <c r="D2690" s="1" t="s">
        <v>144</v>
      </c>
      <c r="E2690" s="2">
        <v>1489065546</v>
      </c>
      <c r="F2690" s="1" t="s">
        <v>15360</v>
      </c>
      <c r="G2690" s="1">
        <v>1489065546</v>
      </c>
      <c r="H2690" s="1" t="s">
        <v>15360</v>
      </c>
      <c r="M2690" s="1" t="s">
        <v>3230</v>
      </c>
      <c r="N2690" s="1" t="s">
        <v>3231</v>
      </c>
      <c r="AF2690" s="1" t="s">
        <v>147</v>
      </c>
      <c r="AG2690" s="1" t="s">
        <v>148</v>
      </c>
      <c r="AH2690" s="1" t="s">
        <v>149</v>
      </c>
      <c r="AI2690" s="1" t="s">
        <v>16366</v>
      </c>
      <c r="AO2690" s="1" t="s">
        <v>671</v>
      </c>
      <c r="AQ2690" s="1">
        <v>1</v>
      </c>
      <c r="AR2690" s="1" t="s">
        <v>16367</v>
      </c>
      <c r="AS2690" s="1" t="s">
        <v>9818</v>
      </c>
      <c r="AT2690" s="1" t="s">
        <v>9819</v>
      </c>
      <c r="AU2690" s="1">
        <v>0</v>
      </c>
      <c r="AX2690" s="1">
        <v>0</v>
      </c>
      <c r="BB2690" s="1" t="s">
        <v>367</v>
      </c>
      <c r="BE2690" s="1" t="s">
        <v>165</v>
      </c>
      <c r="BF2690" s="1" t="s">
        <v>166</v>
      </c>
      <c r="BG2690" s="1" t="s">
        <v>167</v>
      </c>
      <c r="BL2690" s="1">
        <v>1644</v>
      </c>
      <c r="BN2690" s="1">
        <v>32.14</v>
      </c>
      <c r="BO2690" s="1">
        <v>17.86</v>
      </c>
      <c r="CV2690" s="1">
        <v>0</v>
      </c>
      <c r="CW2690" s="1">
        <v>0.107</v>
      </c>
      <c r="CX2690" s="1">
        <v>3.57</v>
      </c>
      <c r="CY2690" s="1">
        <v>0</v>
      </c>
      <c r="DH2690" s="1">
        <v>0</v>
      </c>
      <c r="DI2690" s="1">
        <v>25</v>
      </c>
      <c r="DM2690" s="1">
        <v>1.6332199999999999</v>
      </c>
      <c r="DN2690" s="1">
        <v>0.64300000000000002</v>
      </c>
      <c r="DP2690" s="1">
        <v>3.213E-4</v>
      </c>
      <c r="DU2690" s="1">
        <v>0</v>
      </c>
      <c r="EI2690" s="1">
        <v>0.71399999999999997</v>
      </c>
      <c r="EK2690" s="1">
        <v>0</v>
      </c>
      <c r="FC2690" s="1">
        <v>21</v>
      </c>
      <c r="FD2690" s="1">
        <v>21</v>
      </c>
    </row>
    <row r="2691" spans="1:160" ht="30">
      <c r="A2691" s="1">
        <v>11110586490</v>
      </c>
      <c r="B2691" s="1" t="s">
        <v>16333</v>
      </c>
      <c r="C2691" s="1" t="s">
        <v>16368</v>
      </c>
      <c r="D2691" s="1" t="s">
        <v>144</v>
      </c>
      <c r="E2691" s="2">
        <v>1489065546</v>
      </c>
      <c r="F2691" s="1" t="s">
        <v>15360</v>
      </c>
      <c r="G2691" s="1">
        <v>1489065546</v>
      </c>
      <c r="H2691" s="1" t="s">
        <v>15360</v>
      </c>
      <c r="M2691" s="1" t="s">
        <v>3230</v>
      </c>
      <c r="N2691" s="1" t="s">
        <v>3231</v>
      </c>
      <c r="AF2691" s="1" t="s">
        <v>147</v>
      </c>
      <c r="AG2691" s="1" t="s">
        <v>148</v>
      </c>
      <c r="AH2691" s="1" t="s">
        <v>149</v>
      </c>
      <c r="AI2691" s="1" t="s">
        <v>16369</v>
      </c>
      <c r="AO2691" s="1" t="s">
        <v>671</v>
      </c>
      <c r="AQ2691" s="1">
        <v>1</v>
      </c>
      <c r="AR2691" s="1" t="s">
        <v>15664</v>
      </c>
      <c r="AS2691" s="1" t="s">
        <v>9818</v>
      </c>
      <c r="AT2691" s="1" t="s">
        <v>9819</v>
      </c>
      <c r="AU2691" s="1">
        <v>0</v>
      </c>
      <c r="AX2691" s="1">
        <v>0</v>
      </c>
      <c r="BB2691" s="1" t="s">
        <v>367</v>
      </c>
      <c r="BE2691" s="1" t="s">
        <v>165</v>
      </c>
      <c r="BF2691" s="1" t="s">
        <v>166</v>
      </c>
      <c r="BG2691" s="1" t="s">
        <v>167</v>
      </c>
      <c r="BL2691" s="1">
        <v>1644</v>
      </c>
      <c r="BN2691" s="1">
        <v>32.14</v>
      </c>
      <c r="BO2691" s="1">
        <v>17.86</v>
      </c>
      <c r="CV2691" s="1">
        <v>0</v>
      </c>
      <c r="CW2691" s="1">
        <v>0.107</v>
      </c>
      <c r="CX2691" s="1">
        <v>3.57</v>
      </c>
      <c r="CY2691" s="1">
        <v>0</v>
      </c>
      <c r="DH2691" s="1">
        <v>0</v>
      </c>
      <c r="DI2691" s="1">
        <v>25</v>
      </c>
      <c r="DM2691" s="1">
        <v>1.6332199999999999</v>
      </c>
      <c r="DN2691" s="1">
        <v>0.64300000000000002</v>
      </c>
      <c r="DP2691" s="1">
        <v>3.213E-4</v>
      </c>
      <c r="DU2691" s="1">
        <v>0</v>
      </c>
      <c r="EI2691" s="1">
        <v>0.71399999999999997</v>
      </c>
      <c r="EK2691" s="1">
        <v>0</v>
      </c>
      <c r="FC2691" s="1">
        <v>21</v>
      </c>
      <c r="FD2691" s="1">
        <v>21</v>
      </c>
    </row>
    <row r="2692" spans="1:160" ht="60">
      <c r="A2692" s="1">
        <v>11110586544</v>
      </c>
      <c r="B2692" s="1" t="s">
        <v>16371</v>
      </c>
      <c r="C2692" s="1" t="s">
        <v>16370</v>
      </c>
      <c r="D2692" s="1" t="s">
        <v>144</v>
      </c>
      <c r="E2692" s="2">
        <v>1489143927</v>
      </c>
      <c r="F2692" s="1" t="s">
        <v>12103</v>
      </c>
      <c r="G2692" s="1">
        <v>1489143927</v>
      </c>
      <c r="H2692" s="1" t="s">
        <v>12103</v>
      </c>
      <c r="M2692" s="1" t="s">
        <v>3241</v>
      </c>
      <c r="N2692" s="1" t="s">
        <v>3242</v>
      </c>
      <c r="AF2692" s="1" t="s">
        <v>147</v>
      </c>
      <c r="AG2692" s="1" t="s">
        <v>148</v>
      </c>
      <c r="AH2692" s="1" t="s">
        <v>149</v>
      </c>
      <c r="AI2692" s="1" t="s">
        <v>16317</v>
      </c>
      <c r="AO2692" s="1" t="s">
        <v>162</v>
      </c>
      <c r="AQ2692" s="1">
        <v>1</v>
      </c>
      <c r="AR2692" s="1" t="s">
        <v>16318</v>
      </c>
      <c r="AS2692" s="1" t="s">
        <v>16319</v>
      </c>
      <c r="AT2692" s="1" t="s">
        <v>16320</v>
      </c>
      <c r="AU2692" s="1">
        <v>0</v>
      </c>
      <c r="AX2692" s="1">
        <v>0</v>
      </c>
      <c r="BB2692" s="1" t="s">
        <v>367</v>
      </c>
      <c r="BE2692" s="1" t="s">
        <v>165</v>
      </c>
      <c r="BF2692" s="1" t="s">
        <v>166</v>
      </c>
      <c r="BG2692" s="1" t="s">
        <v>167</v>
      </c>
      <c r="BL2692" s="1">
        <v>1494</v>
      </c>
      <c r="BN2692" s="1">
        <v>28.57</v>
      </c>
      <c r="BO2692" s="1">
        <v>17.86</v>
      </c>
      <c r="CV2692" s="1">
        <v>0</v>
      </c>
      <c r="CW2692" s="1">
        <v>8.8999999999999996E-2</v>
      </c>
      <c r="CX2692" s="1">
        <v>3.57</v>
      </c>
      <c r="CY2692" s="1">
        <v>3.57</v>
      </c>
      <c r="DH2692" s="1">
        <v>0</v>
      </c>
      <c r="DI2692" s="1">
        <v>25</v>
      </c>
      <c r="DM2692" s="1">
        <v>2.3596599999999999</v>
      </c>
      <c r="DN2692" s="1">
        <v>0.92900000000000005</v>
      </c>
      <c r="DP2692" s="1">
        <v>3.213E-4</v>
      </c>
      <c r="DU2692" s="1">
        <v>0</v>
      </c>
      <c r="EI2692" s="1">
        <v>0.53600000000000003</v>
      </c>
      <c r="EK2692" s="1">
        <v>0</v>
      </c>
      <c r="FC2692" s="1">
        <v>24</v>
      </c>
      <c r="FD2692" s="1">
        <v>24</v>
      </c>
    </row>
    <row r="2693" spans="1:160" ht="30">
      <c r="A2693" s="1">
        <v>11110586575</v>
      </c>
      <c r="B2693" s="1" t="s">
        <v>16373</v>
      </c>
      <c r="C2693" s="1" t="s">
        <v>16372</v>
      </c>
      <c r="D2693" s="1" t="s">
        <v>144</v>
      </c>
      <c r="E2693" s="2">
        <v>1489063440</v>
      </c>
      <c r="F2693" s="1" t="s">
        <v>16322</v>
      </c>
      <c r="G2693" s="1">
        <v>1489063440</v>
      </c>
      <c r="H2693" s="1" t="s">
        <v>16322</v>
      </c>
      <c r="M2693" s="1" t="s">
        <v>11051</v>
      </c>
      <c r="N2693" s="1" t="s">
        <v>11052</v>
      </c>
      <c r="AF2693" s="1" t="s">
        <v>147</v>
      </c>
      <c r="AG2693" s="1" t="s">
        <v>148</v>
      </c>
      <c r="AH2693" s="1" t="s">
        <v>149</v>
      </c>
      <c r="AI2693" s="1" t="s">
        <v>16374</v>
      </c>
      <c r="AO2693" s="1" t="s">
        <v>671</v>
      </c>
      <c r="AQ2693" s="1">
        <v>0</v>
      </c>
      <c r="AR2693" s="1" t="s">
        <v>16375</v>
      </c>
      <c r="AU2693" s="1">
        <v>0</v>
      </c>
      <c r="AX2693" s="1">
        <v>0</v>
      </c>
      <c r="BB2693" s="1" t="s">
        <v>367</v>
      </c>
      <c r="BE2693" s="1" t="s">
        <v>165</v>
      </c>
      <c r="BF2693" s="1" t="s">
        <v>166</v>
      </c>
      <c r="BG2693" s="1" t="s">
        <v>167</v>
      </c>
      <c r="BL2693" s="1">
        <v>1197</v>
      </c>
      <c r="BN2693" s="1">
        <v>21.43</v>
      </c>
      <c r="BO2693" s="1">
        <v>14.29</v>
      </c>
      <c r="CV2693" s="1">
        <v>0</v>
      </c>
      <c r="CW2693" s="1">
        <v>7.0999999999999994E-2</v>
      </c>
      <c r="CX2693" s="1">
        <v>3.57</v>
      </c>
      <c r="CY2693" s="1">
        <v>3.57</v>
      </c>
      <c r="DH2693" s="1">
        <v>0</v>
      </c>
      <c r="DI2693" s="1">
        <v>17.86</v>
      </c>
      <c r="DM2693" s="1">
        <v>2.9032200000000001</v>
      </c>
      <c r="DN2693" s="1">
        <v>1.143</v>
      </c>
      <c r="DP2693" s="1">
        <v>2.142E-4</v>
      </c>
      <c r="DU2693" s="1">
        <v>0</v>
      </c>
      <c r="EI2693" s="1">
        <v>0.28599999999999998</v>
      </c>
      <c r="EK2693" s="1">
        <v>0</v>
      </c>
      <c r="FC2693" s="1">
        <v>23</v>
      </c>
      <c r="FD2693" s="1">
        <v>23</v>
      </c>
    </row>
    <row r="2694" spans="1:160" ht="30">
      <c r="A2694" s="1">
        <v>11110586582</v>
      </c>
      <c r="B2694" s="1" t="s">
        <v>16377</v>
      </c>
      <c r="C2694" s="1" t="s">
        <v>16376</v>
      </c>
      <c r="D2694" s="1" t="s">
        <v>144</v>
      </c>
      <c r="E2694" s="2">
        <v>1489063443</v>
      </c>
      <c r="F2694" s="1" t="s">
        <v>16309</v>
      </c>
      <c r="G2694" s="1">
        <v>1489063443</v>
      </c>
      <c r="H2694" s="1" t="s">
        <v>16309</v>
      </c>
      <c r="M2694" s="1" t="s">
        <v>11051</v>
      </c>
      <c r="N2694" s="1" t="s">
        <v>11052</v>
      </c>
      <c r="AF2694" s="1" t="s">
        <v>147</v>
      </c>
      <c r="AG2694" s="1" t="s">
        <v>148</v>
      </c>
      <c r="AH2694" s="1" t="s">
        <v>149</v>
      </c>
      <c r="AI2694" s="1" t="s">
        <v>16374</v>
      </c>
      <c r="AO2694" s="1" t="s">
        <v>671</v>
      </c>
      <c r="AQ2694" s="1">
        <v>0</v>
      </c>
      <c r="AR2694" s="1" t="s">
        <v>16375</v>
      </c>
      <c r="AU2694" s="1">
        <v>0</v>
      </c>
      <c r="AX2694" s="1">
        <v>0</v>
      </c>
      <c r="BE2694" s="1" t="s">
        <v>165</v>
      </c>
      <c r="BF2694" s="1" t="s">
        <v>166</v>
      </c>
      <c r="BG2694" s="1" t="s">
        <v>167</v>
      </c>
      <c r="BL2694" s="1">
        <v>1343</v>
      </c>
      <c r="BN2694" s="1">
        <v>21.43</v>
      </c>
      <c r="BO2694" s="1">
        <v>14.29</v>
      </c>
      <c r="CW2694" s="1">
        <v>7.0999999999999994E-2</v>
      </c>
      <c r="CX2694" s="1">
        <v>3.57</v>
      </c>
      <c r="DI2694" s="1">
        <v>32.14</v>
      </c>
      <c r="DM2694" s="1">
        <v>2.3596599999999999</v>
      </c>
      <c r="DN2694" s="1">
        <v>0.92900000000000005</v>
      </c>
      <c r="DP2694" s="1">
        <v>2.142E-4</v>
      </c>
      <c r="EI2694" s="1">
        <v>0.89300000000000002</v>
      </c>
    </row>
    <row r="2695" spans="1:160" ht="45">
      <c r="A2695" s="1">
        <v>11110586780</v>
      </c>
      <c r="B2695" s="1" t="s">
        <v>16360</v>
      </c>
      <c r="C2695" s="1" t="s">
        <v>16378</v>
      </c>
      <c r="D2695" s="1" t="s">
        <v>144</v>
      </c>
      <c r="E2695" s="2">
        <v>1489065546</v>
      </c>
      <c r="F2695" s="1" t="s">
        <v>15360</v>
      </c>
      <c r="G2695" s="1">
        <v>1489065546</v>
      </c>
      <c r="H2695" s="1" t="s">
        <v>15360</v>
      </c>
      <c r="M2695" s="1" t="s">
        <v>3230</v>
      </c>
      <c r="N2695" s="1" t="s">
        <v>3231</v>
      </c>
      <c r="AF2695" s="1" t="s">
        <v>147</v>
      </c>
      <c r="AG2695" s="1" t="s">
        <v>148</v>
      </c>
      <c r="AH2695" s="1" t="s">
        <v>149</v>
      </c>
      <c r="AI2695" s="1" t="s">
        <v>16306</v>
      </c>
      <c r="AO2695" s="1" t="s">
        <v>671</v>
      </c>
      <c r="AQ2695" s="1">
        <v>1</v>
      </c>
      <c r="AR2695" s="1" t="s">
        <v>16307</v>
      </c>
      <c r="AS2695" s="1" t="s">
        <v>9818</v>
      </c>
      <c r="AT2695" s="1" t="s">
        <v>9819</v>
      </c>
      <c r="AU2695" s="1">
        <v>0</v>
      </c>
      <c r="AX2695" s="1">
        <v>0</v>
      </c>
      <c r="BB2695" s="1" t="s">
        <v>367</v>
      </c>
      <c r="BE2695" s="1" t="s">
        <v>165</v>
      </c>
      <c r="BF2695" s="1" t="s">
        <v>166</v>
      </c>
      <c r="BG2695" s="1" t="s">
        <v>167</v>
      </c>
      <c r="BL2695" s="1">
        <v>1494</v>
      </c>
      <c r="BN2695" s="1">
        <v>28.57</v>
      </c>
      <c r="BO2695" s="1">
        <v>17.86</v>
      </c>
      <c r="CV2695" s="1">
        <v>0</v>
      </c>
      <c r="CW2695" s="1">
        <v>0.107</v>
      </c>
      <c r="CX2695" s="1">
        <v>3.57</v>
      </c>
      <c r="CY2695" s="1">
        <v>0</v>
      </c>
      <c r="DH2695" s="1">
        <v>0</v>
      </c>
      <c r="DI2695" s="1">
        <v>25</v>
      </c>
      <c r="DM2695" s="1">
        <v>1.5417799999999999</v>
      </c>
      <c r="DN2695" s="1">
        <v>0.60699999999999998</v>
      </c>
      <c r="DP2695" s="1">
        <v>3.213E-4</v>
      </c>
      <c r="DU2695" s="1">
        <v>0</v>
      </c>
      <c r="EI2695" s="1">
        <v>0.71399999999999997</v>
      </c>
      <c r="EK2695" s="1">
        <v>0</v>
      </c>
      <c r="FC2695" s="1">
        <v>20</v>
      </c>
      <c r="FD2695" s="1">
        <v>20</v>
      </c>
    </row>
    <row r="2696" spans="1:160" ht="30">
      <c r="A2696" s="1">
        <v>11110586919</v>
      </c>
      <c r="B2696" s="1" t="s">
        <v>16381</v>
      </c>
      <c r="C2696" s="1" t="s">
        <v>16379</v>
      </c>
      <c r="D2696" s="1" t="s">
        <v>144</v>
      </c>
      <c r="E2696" s="2">
        <v>1489059393</v>
      </c>
      <c r="F2696" s="1" t="s">
        <v>16380</v>
      </c>
      <c r="G2696" s="1">
        <v>1489059393</v>
      </c>
      <c r="H2696" s="1" t="s">
        <v>16380</v>
      </c>
      <c r="M2696" s="1" t="s">
        <v>11051</v>
      </c>
      <c r="N2696" s="1" t="s">
        <v>11052</v>
      </c>
      <c r="AF2696" s="1" t="s">
        <v>147</v>
      </c>
      <c r="AG2696" s="1" t="s">
        <v>148</v>
      </c>
      <c r="AH2696" s="1" t="s">
        <v>149</v>
      </c>
      <c r="AI2696" s="1" t="s">
        <v>16382</v>
      </c>
      <c r="AO2696" s="1" t="s">
        <v>671</v>
      </c>
      <c r="AQ2696" s="1">
        <v>0</v>
      </c>
      <c r="AR2696" s="1" t="s">
        <v>16383</v>
      </c>
      <c r="AU2696" s="1">
        <v>0</v>
      </c>
      <c r="AX2696" s="1">
        <v>0</v>
      </c>
      <c r="BB2696" s="1" t="s">
        <v>367</v>
      </c>
      <c r="BE2696" s="1" t="s">
        <v>165</v>
      </c>
      <c r="BF2696" s="1" t="s">
        <v>166</v>
      </c>
      <c r="BG2696" s="1" t="s">
        <v>167</v>
      </c>
      <c r="BL2696" s="1">
        <v>1644</v>
      </c>
      <c r="BN2696" s="1">
        <v>32.14</v>
      </c>
      <c r="BO2696" s="1">
        <v>21.43</v>
      </c>
      <c r="CV2696" s="1">
        <v>0</v>
      </c>
      <c r="CW2696" s="1">
        <v>0.107</v>
      </c>
      <c r="CX2696" s="1">
        <v>3.57</v>
      </c>
      <c r="CY2696" s="1">
        <v>0</v>
      </c>
      <c r="DH2696" s="1">
        <v>0</v>
      </c>
      <c r="DI2696" s="1">
        <v>25</v>
      </c>
      <c r="DM2696" s="1">
        <v>1.6332199999999999</v>
      </c>
      <c r="DN2696" s="1">
        <v>0.64300000000000002</v>
      </c>
      <c r="DP2696" s="1">
        <v>3.213E-4</v>
      </c>
      <c r="DU2696" s="1">
        <v>0</v>
      </c>
      <c r="EI2696" s="1">
        <v>0.71399999999999997</v>
      </c>
      <c r="EK2696" s="1">
        <v>0</v>
      </c>
      <c r="FC2696" s="1">
        <v>21</v>
      </c>
      <c r="FD2696" s="1">
        <v>21</v>
      </c>
    </row>
    <row r="2697" spans="1:160" ht="60">
      <c r="A2697" s="1">
        <v>11110586940</v>
      </c>
      <c r="B2697" s="1" t="s">
        <v>16385</v>
      </c>
      <c r="C2697" s="1" t="s">
        <v>16384</v>
      </c>
      <c r="D2697" s="1" t="s">
        <v>144</v>
      </c>
      <c r="E2697" s="2">
        <v>1489065673</v>
      </c>
      <c r="F2697" s="1" t="s">
        <v>15400</v>
      </c>
      <c r="G2697" s="1">
        <v>1489065673</v>
      </c>
      <c r="H2697" s="1" t="s">
        <v>15400</v>
      </c>
      <c r="M2697" s="1" t="s">
        <v>11051</v>
      </c>
      <c r="N2697" s="1" t="s">
        <v>11052</v>
      </c>
      <c r="AF2697" s="1" t="s">
        <v>147</v>
      </c>
      <c r="AG2697" s="1" t="s">
        <v>148</v>
      </c>
      <c r="AH2697" s="1" t="s">
        <v>149</v>
      </c>
      <c r="AI2697" s="1" t="s">
        <v>16386</v>
      </c>
      <c r="AO2697" s="1" t="s">
        <v>162</v>
      </c>
      <c r="AQ2697" s="1">
        <v>1</v>
      </c>
      <c r="AR2697" s="1" t="s">
        <v>16387</v>
      </c>
      <c r="AS2697" s="1" t="s">
        <v>16319</v>
      </c>
      <c r="AT2697" s="1" t="s">
        <v>16320</v>
      </c>
      <c r="AU2697" s="1">
        <v>0</v>
      </c>
      <c r="AX2697" s="1">
        <v>0</v>
      </c>
      <c r="BB2697" s="1" t="s">
        <v>367</v>
      </c>
      <c r="BE2697" s="1" t="s">
        <v>165</v>
      </c>
      <c r="BF2697" s="1" t="s">
        <v>166</v>
      </c>
      <c r="BG2697" s="1" t="s">
        <v>167</v>
      </c>
      <c r="BL2697" s="1">
        <v>1494</v>
      </c>
      <c r="BN2697" s="1">
        <v>28.57</v>
      </c>
      <c r="BO2697" s="1">
        <v>17.86</v>
      </c>
      <c r="CV2697" s="1">
        <v>0</v>
      </c>
      <c r="CW2697" s="1">
        <v>8.8999999999999996E-2</v>
      </c>
      <c r="CX2697" s="1">
        <v>3.57</v>
      </c>
      <c r="CY2697" s="1">
        <v>3.57</v>
      </c>
      <c r="DH2697" s="1">
        <v>0</v>
      </c>
      <c r="DI2697" s="1">
        <v>25</v>
      </c>
      <c r="DM2697" s="1">
        <v>2.3596599999999999</v>
      </c>
      <c r="DN2697" s="1">
        <v>0.92900000000000005</v>
      </c>
      <c r="DP2697" s="1">
        <v>3.213E-4</v>
      </c>
      <c r="DU2697" s="1">
        <v>0</v>
      </c>
      <c r="EI2697" s="1">
        <v>0.53600000000000003</v>
      </c>
      <c r="EK2697" s="1">
        <v>0</v>
      </c>
      <c r="FC2697" s="1">
        <v>24</v>
      </c>
      <c r="FD2697" s="1">
        <v>24</v>
      </c>
    </row>
    <row r="2698" spans="1:160" ht="30">
      <c r="A2698" s="1">
        <v>11110587138</v>
      </c>
      <c r="B2698" s="1" t="s">
        <v>16390</v>
      </c>
      <c r="C2698" s="1" t="s">
        <v>16388</v>
      </c>
      <c r="D2698" s="1" t="s">
        <v>144</v>
      </c>
      <c r="E2698" s="2">
        <v>1489064676</v>
      </c>
      <c r="F2698" s="1" t="s">
        <v>16389</v>
      </c>
      <c r="G2698" s="1">
        <v>1489064676</v>
      </c>
      <c r="H2698" s="1" t="s">
        <v>16389</v>
      </c>
      <c r="M2698" s="1" t="s">
        <v>3230</v>
      </c>
      <c r="N2698" s="1" t="s">
        <v>3231</v>
      </c>
      <c r="AF2698" s="1" t="s">
        <v>147</v>
      </c>
      <c r="AG2698" s="1" t="s">
        <v>148</v>
      </c>
      <c r="AH2698" s="1" t="s">
        <v>149</v>
      </c>
      <c r="AI2698" s="1" t="s">
        <v>15662</v>
      </c>
      <c r="AO2698" s="1" t="s">
        <v>13563</v>
      </c>
      <c r="AQ2698" s="1">
        <v>1</v>
      </c>
      <c r="AR2698" s="1" t="s">
        <v>15664</v>
      </c>
      <c r="AS2698" s="1" t="s">
        <v>9818</v>
      </c>
      <c r="AT2698" s="1" t="s">
        <v>9819</v>
      </c>
      <c r="AU2698" s="1">
        <v>0</v>
      </c>
      <c r="AX2698" s="1">
        <v>0</v>
      </c>
      <c r="BB2698" s="1" t="s">
        <v>367</v>
      </c>
      <c r="BE2698" s="1" t="s">
        <v>165</v>
      </c>
      <c r="BF2698" s="1" t="s">
        <v>166</v>
      </c>
      <c r="BG2698" s="1" t="s">
        <v>167</v>
      </c>
      <c r="BL2698" s="1">
        <v>1594</v>
      </c>
      <c r="BN2698" s="1">
        <v>33.33</v>
      </c>
      <c r="BO2698" s="1">
        <v>19.05</v>
      </c>
      <c r="CV2698" s="1">
        <v>0</v>
      </c>
      <c r="CW2698" s="1">
        <v>9.5000000000000001E-2</v>
      </c>
      <c r="CX2698" s="1">
        <v>0</v>
      </c>
      <c r="CY2698" s="1">
        <v>0</v>
      </c>
      <c r="DH2698" s="1">
        <v>0</v>
      </c>
      <c r="DI2698" s="1">
        <v>23.81</v>
      </c>
      <c r="DM2698" s="1">
        <v>1.57226</v>
      </c>
      <c r="DN2698" s="1">
        <v>0.61899999999999999</v>
      </c>
      <c r="DP2698" s="1">
        <v>4.2870000000000001E-4</v>
      </c>
      <c r="DU2698" s="1">
        <v>0</v>
      </c>
      <c r="EI2698" s="1">
        <v>0.71399999999999997</v>
      </c>
      <c r="EK2698" s="1">
        <v>0</v>
      </c>
      <c r="FC2698" s="1">
        <v>20</v>
      </c>
      <c r="FD2698" s="1">
        <v>20</v>
      </c>
    </row>
    <row r="2699" spans="1:160" ht="30">
      <c r="A2699" s="1">
        <v>11110587152</v>
      </c>
      <c r="B2699" s="1" t="s">
        <v>16392</v>
      </c>
      <c r="C2699" s="1" t="s">
        <v>16391</v>
      </c>
      <c r="D2699" s="1" t="s">
        <v>144</v>
      </c>
      <c r="E2699" s="2">
        <v>1489064676</v>
      </c>
      <c r="F2699" s="1" t="s">
        <v>16389</v>
      </c>
      <c r="G2699" s="1">
        <v>1489064676</v>
      </c>
      <c r="H2699" s="1" t="s">
        <v>16389</v>
      </c>
      <c r="M2699" s="1" t="s">
        <v>3230</v>
      </c>
      <c r="N2699" s="1" t="s">
        <v>3231</v>
      </c>
      <c r="AF2699" s="1" t="s">
        <v>147</v>
      </c>
      <c r="AG2699" s="1" t="s">
        <v>148</v>
      </c>
      <c r="AH2699" s="1" t="s">
        <v>149</v>
      </c>
      <c r="AI2699" s="1" t="s">
        <v>15662</v>
      </c>
      <c r="AO2699" s="1" t="s">
        <v>13563</v>
      </c>
      <c r="AQ2699" s="1">
        <v>1</v>
      </c>
      <c r="AR2699" s="1" t="s">
        <v>15664</v>
      </c>
      <c r="AS2699" s="1" t="s">
        <v>9818</v>
      </c>
      <c r="AT2699" s="1" t="s">
        <v>9819</v>
      </c>
      <c r="AU2699" s="1">
        <v>0</v>
      </c>
      <c r="AX2699" s="1">
        <v>0</v>
      </c>
      <c r="BB2699" s="1" t="s">
        <v>367</v>
      </c>
      <c r="BE2699" s="1" t="s">
        <v>165</v>
      </c>
      <c r="BF2699" s="1" t="s">
        <v>166</v>
      </c>
      <c r="BG2699" s="1" t="s">
        <v>167</v>
      </c>
      <c r="BL2699" s="1">
        <v>1393</v>
      </c>
      <c r="BN2699" s="1">
        <v>28.57</v>
      </c>
      <c r="BO2699" s="1">
        <v>16.670000000000002</v>
      </c>
      <c r="CV2699" s="1">
        <v>0</v>
      </c>
      <c r="CW2699" s="1">
        <v>9.5000000000000001E-2</v>
      </c>
      <c r="CX2699" s="1">
        <v>0</v>
      </c>
      <c r="CY2699" s="1">
        <v>0</v>
      </c>
      <c r="DH2699" s="1">
        <v>0</v>
      </c>
      <c r="DI2699" s="1">
        <v>23.81</v>
      </c>
      <c r="DM2699" s="1">
        <v>1.9354800000000001</v>
      </c>
      <c r="DN2699" s="1">
        <v>0.76200000000000001</v>
      </c>
      <c r="DP2699" s="1">
        <v>4.2870000000000001E-4</v>
      </c>
      <c r="DU2699" s="1">
        <v>0</v>
      </c>
      <c r="EI2699" s="1">
        <v>0.47599999999999998</v>
      </c>
      <c r="EK2699" s="1">
        <v>0</v>
      </c>
      <c r="FC2699" s="1">
        <v>22</v>
      </c>
      <c r="FD2699" s="1">
        <v>22</v>
      </c>
    </row>
    <row r="2700" spans="1:160" ht="30">
      <c r="A2700" s="1">
        <v>11110587190</v>
      </c>
      <c r="B2700" s="1" t="s">
        <v>16395</v>
      </c>
      <c r="C2700" s="1" t="s">
        <v>16393</v>
      </c>
      <c r="D2700" s="1" t="s">
        <v>144</v>
      </c>
      <c r="E2700" s="2">
        <v>1489064675</v>
      </c>
      <c r="F2700" s="1" t="s">
        <v>16394</v>
      </c>
      <c r="G2700" s="1">
        <v>1489064676</v>
      </c>
      <c r="H2700" s="1" t="s">
        <v>16389</v>
      </c>
      <c r="M2700" s="1" t="s">
        <v>3230</v>
      </c>
      <c r="N2700" s="1" t="s">
        <v>3231</v>
      </c>
      <c r="AF2700" s="1" t="s">
        <v>147</v>
      </c>
      <c r="AG2700" s="1" t="s">
        <v>148</v>
      </c>
      <c r="AH2700" s="1" t="s">
        <v>149</v>
      </c>
      <c r="AI2700" s="1" t="s">
        <v>16396</v>
      </c>
      <c r="AO2700" s="1" t="s">
        <v>13563</v>
      </c>
      <c r="AQ2700" s="1">
        <v>0</v>
      </c>
      <c r="AR2700" s="1" t="s">
        <v>16397</v>
      </c>
      <c r="AU2700" s="1">
        <v>0</v>
      </c>
      <c r="AX2700" s="1">
        <v>0</v>
      </c>
      <c r="BB2700" s="1" t="s">
        <v>153</v>
      </c>
      <c r="BE2700" s="1" t="s">
        <v>165</v>
      </c>
      <c r="BF2700" s="1" t="s">
        <v>166</v>
      </c>
      <c r="BG2700" s="1" t="s">
        <v>167</v>
      </c>
      <c r="BL2700" s="1">
        <v>1594</v>
      </c>
      <c r="BN2700" s="1">
        <v>28.57</v>
      </c>
      <c r="BO2700" s="1">
        <v>16.670000000000002</v>
      </c>
      <c r="CV2700" s="1">
        <v>0</v>
      </c>
      <c r="CW2700" s="1">
        <v>9.5000000000000001E-2</v>
      </c>
      <c r="CX2700" s="1">
        <v>0</v>
      </c>
      <c r="CY2700" s="1">
        <v>0</v>
      </c>
      <c r="DH2700" s="1">
        <v>0</v>
      </c>
      <c r="DI2700" s="1">
        <v>28.57</v>
      </c>
      <c r="DM2700" s="1">
        <v>0.54356000000000004</v>
      </c>
      <c r="DN2700" s="1">
        <v>0.214</v>
      </c>
      <c r="DP2700" s="1">
        <v>2.856E-4</v>
      </c>
      <c r="DU2700" s="1">
        <v>0</v>
      </c>
      <c r="EI2700" s="1">
        <v>0.95199999999999996</v>
      </c>
      <c r="EK2700" s="1">
        <v>0</v>
      </c>
      <c r="FC2700" s="1">
        <v>16</v>
      </c>
      <c r="FD2700" s="1">
        <v>16</v>
      </c>
    </row>
    <row r="2701" spans="1:160" ht="30">
      <c r="A2701" s="1">
        <v>11110587213</v>
      </c>
      <c r="B2701" s="1" t="s">
        <v>16399</v>
      </c>
      <c r="C2701" s="1" t="s">
        <v>16398</v>
      </c>
      <c r="D2701" s="1" t="s">
        <v>144</v>
      </c>
      <c r="E2701" s="2">
        <v>1489064675</v>
      </c>
      <c r="F2701" s="1" t="s">
        <v>16394</v>
      </c>
      <c r="G2701" s="1">
        <v>1489064675</v>
      </c>
      <c r="H2701" s="1" t="s">
        <v>16394</v>
      </c>
      <c r="M2701" s="1" t="s">
        <v>3230</v>
      </c>
      <c r="N2701" s="1" t="s">
        <v>3231</v>
      </c>
      <c r="AF2701" s="1" t="s">
        <v>147</v>
      </c>
      <c r="AG2701" s="1" t="s">
        <v>148</v>
      </c>
      <c r="AH2701" s="1" t="s">
        <v>149</v>
      </c>
      <c r="AI2701" s="1" t="s">
        <v>15662</v>
      </c>
      <c r="AO2701" s="1" t="s">
        <v>13563</v>
      </c>
      <c r="AQ2701" s="1">
        <v>1</v>
      </c>
      <c r="AR2701" s="1" t="s">
        <v>15664</v>
      </c>
      <c r="AS2701" s="1" t="s">
        <v>9818</v>
      </c>
      <c r="AT2701" s="1" t="s">
        <v>9819</v>
      </c>
      <c r="AU2701" s="1">
        <v>0</v>
      </c>
      <c r="AX2701" s="1">
        <v>0</v>
      </c>
      <c r="BB2701" s="1" t="s">
        <v>367</v>
      </c>
      <c r="BE2701" s="1" t="s">
        <v>165</v>
      </c>
      <c r="BF2701" s="1" t="s">
        <v>166</v>
      </c>
      <c r="BG2701" s="1" t="s">
        <v>167</v>
      </c>
      <c r="BL2701" s="1">
        <v>1594</v>
      </c>
      <c r="BN2701" s="1">
        <v>33.33</v>
      </c>
      <c r="BO2701" s="1">
        <v>19.05</v>
      </c>
      <c r="CV2701" s="1">
        <v>0</v>
      </c>
      <c r="CW2701" s="1">
        <v>9.5000000000000001E-2</v>
      </c>
      <c r="CX2701" s="1">
        <v>0</v>
      </c>
      <c r="CY2701" s="1">
        <v>0</v>
      </c>
      <c r="DH2701" s="1">
        <v>0</v>
      </c>
      <c r="DI2701" s="1">
        <v>23.81</v>
      </c>
      <c r="DM2701" s="1">
        <v>1.6332199999999999</v>
      </c>
      <c r="DN2701" s="1">
        <v>0.64300000000000002</v>
      </c>
      <c r="DP2701" s="1">
        <v>4.2870000000000001E-4</v>
      </c>
      <c r="DU2701" s="1">
        <v>0</v>
      </c>
      <c r="EI2701" s="1">
        <v>0.71399999999999997</v>
      </c>
      <c r="EK2701" s="1">
        <v>0</v>
      </c>
      <c r="FC2701" s="1">
        <v>21</v>
      </c>
      <c r="FD2701" s="1">
        <v>21</v>
      </c>
    </row>
    <row r="2702" spans="1:160" ht="30">
      <c r="A2702" s="1">
        <v>11110587268</v>
      </c>
      <c r="B2702" s="1" t="s">
        <v>16401</v>
      </c>
      <c r="C2702" s="1" t="s">
        <v>16400</v>
      </c>
      <c r="D2702" s="1" t="s">
        <v>144</v>
      </c>
      <c r="E2702" s="2">
        <v>1489063440</v>
      </c>
      <c r="F2702" s="1" t="s">
        <v>16322</v>
      </c>
      <c r="G2702" s="1">
        <v>1489063440</v>
      </c>
      <c r="H2702" s="1" t="s">
        <v>16322</v>
      </c>
      <c r="M2702" s="1" t="s">
        <v>3230</v>
      </c>
      <c r="N2702" s="1" t="s">
        <v>3231</v>
      </c>
      <c r="AF2702" s="1" t="s">
        <v>147</v>
      </c>
      <c r="AG2702" s="1" t="s">
        <v>148</v>
      </c>
      <c r="AH2702" s="1" t="s">
        <v>149</v>
      </c>
      <c r="AI2702" s="1" t="s">
        <v>16374</v>
      </c>
      <c r="AO2702" s="1" t="s">
        <v>671</v>
      </c>
      <c r="AQ2702" s="1">
        <v>0</v>
      </c>
      <c r="AR2702" s="1" t="s">
        <v>16375</v>
      </c>
      <c r="AU2702" s="1">
        <v>0</v>
      </c>
      <c r="AX2702" s="1">
        <v>0</v>
      </c>
      <c r="BB2702" s="1" t="s">
        <v>367</v>
      </c>
      <c r="BE2702" s="1" t="s">
        <v>165</v>
      </c>
      <c r="BF2702" s="1" t="s">
        <v>166</v>
      </c>
      <c r="BG2702" s="1" t="s">
        <v>167</v>
      </c>
      <c r="BL2702" s="1">
        <v>1197</v>
      </c>
      <c r="BN2702" s="1">
        <v>21.43</v>
      </c>
      <c r="BO2702" s="1">
        <v>12.5</v>
      </c>
      <c r="CV2702" s="1">
        <v>0</v>
      </c>
      <c r="CW2702" s="1">
        <v>5.3999999999999999E-2</v>
      </c>
      <c r="CX2702" s="1">
        <v>3.57</v>
      </c>
      <c r="CY2702" s="1">
        <v>0</v>
      </c>
      <c r="DH2702" s="1">
        <v>0</v>
      </c>
      <c r="DI2702" s="1">
        <v>25</v>
      </c>
      <c r="DM2702" s="1">
        <v>1.905</v>
      </c>
      <c r="DN2702" s="1">
        <v>0.75</v>
      </c>
      <c r="DP2702" s="1">
        <v>2.142E-4</v>
      </c>
      <c r="DU2702" s="1">
        <v>0</v>
      </c>
      <c r="EI2702" s="1">
        <v>0.71399999999999997</v>
      </c>
      <c r="EK2702" s="1">
        <v>0</v>
      </c>
      <c r="FC2702" s="1">
        <v>21</v>
      </c>
      <c r="FD2702" s="1">
        <v>21</v>
      </c>
    </row>
    <row r="2703" spans="1:160" ht="30">
      <c r="A2703" s="1">
        <v>11110587275</v>
      </c>
      <c r="B2703" s="1" t="s">
        <v>16404</v>
      </c>
      <c r="C2703" s="1" t="s">
        <v>16402</v>
      </c>
      <c r="D2703" s="1" t="s">
        <v>144</v>
      </c>
      <c r="E2703" s="2">
        <v>1489066503</v>
      </c>
      <c r="F2703" s="1" t="s">
        <v>16403</v>
      </c>
      <c r="G2703" s="1">
        <v>1489066503</v>
      </c>
      <c r="H2703" s="1" t="s">
        <v>16403</v>
      </c>
      <c r="M2703" s="1" t="s">
        <v>3230</v>
      </c>
      <c r="N2703" s="1" t="s">
        <v>3231</v>
      </c>
      <c r="AF2703" s="1" t="s">
        <v>147</v>
      </c>
      <c r="AG2703" s="1" t="s">
        <v>148</v>
      </c>
      <c r="AH2703" s="1" t="s">
        <v>149</v>
      </c>
      <c r="AI2703" s="1" t="s">
        <v>16405</v>
      </c>
      <c r="AO2703" s="1" t="s">
        <v>13563</v>
      </c>
      <c r="AQ2703" s="1">
        <v>0</v>
      </c>
      <c r="AR2703" s="1" t="s">
        <v>16406</v>
      </c>
      <c r="AU2703" s="1">
        <v>0</v>
      </c>
      <c r="AX2703" s="1">
        <v>0</v>
      </c>
      <c r="BB2703" s="1" t="s">
        <v>367</v>
      </c>
      <c r="BE2703" s="1" t="s">
        <v>165</v>
      </c>
      <c r="BF2703" s="1" t="s">
        <v>166</v>
      </c>
      <c r="BG2703" s="1" t="s">
        <v>167</v>
      </c>
      <c r="BL2703" s="1">
        <v>1594</v>
      </c>
      <c r="BN2703" s="1">
        <v>33.33</v>
      </c>
      <c r="BO2703" s="1">
        <v>19.05</v>
      </c>
      <c r="CV2703" s="1">
        <v>0</v>
      </c>
      <c r="CW2703" s="1">
        <v>9.5000000000000001E-2</v>
      </c>
      <c r="CX2703" s="1">
        <v>0</v>
      </c>
      <c r="CY2703" s="1">
        <v>0</v>
      </c>
      <c r="DH2703" s="1">
        <v>0</v>
      </c>
      <c r="DI2703" s="1">
        <v>23.81</v>
      </c>
      <c r="DM2703" s="1">
        <v>1.6332199999999999</v>
      </c>
      <c r="DN2703" s="1">
        <v>0.64300000000000002</v>
      </c>
      <c r="DP2703" s="1">
        <v>4.2870000000000001E-4</v>
      </c>
      <c r="DU2703" s="1">
        <v>0</v>
      </c>
      <c r="EI2703" s="1">
        <v>0.71399999999999997</v>
      </c>
      <c r="EK2703" s="1">
        <v>0</v>
      </c>
      <c r="FC2703" s="1">
        <v>21</v>
      </c>
      <c r="FD2703" s="1">
        <v>21</v>
      </c>
    </row>
    <row r="2704" spans="1:160" ht="60">
      <c r="A2704" s="1">
        <v>11110587282</v>
      </c>
      <c r="B2704" s="1" t="s">
        <v>16409</v>
      </c>
      <c r="C2704" s="1" t="s">
        <v>16407</v>
      </c>
      <c r="D2704" s="1" t="s">
        <v>144</v>
      </c>
      <c r="E2704" s="2">
        <v>1489066502</v>
      </c>
      <c r="F2704" s="1" t="s">
        <v>16408</v>
      </c>
      <c r="G2704" s="1">
        <v>1489066502</v>
      </c>
      <c r="H2704" s="1" t="s">
        <v>16408</v>
      </c>
      <c r="M2704" s="1" t="s">
        <v>3230</v>
      </c>
      <c r="N2704" s="1" t="s">
        <v>3231</v>
      </c>
      <c r="AF2704" s="1" t="s">
        <v>147</v>
      </c>
      <c r="AG2704" s="1" t="s">
        <v>148</v>
      </c>
      <c r="AH2704" s="1" t="s">
        <v>149</v>
      </c>
      <c r="AI2704" s="1" t="s">
        <v>16410</v>
      </c>
      <c r="AO2704" s="1" t="s">
        <v>13563</v>
      </c>
      <c r="AQ2704" s="1">
        <v>0</v>
      </c>
      <c r="AR2704" s="1" t="s">
        <v>16411</v>
      </c>
      <c r="AU2704" s="1">
        <v>0</v>
      </c>
      <c r="AX2704" s="1">
        <v>0</v>
      </c>
      <c r="BB2704" s="1" t="s">
        <v>367</v>
      </c>
      <c r="BE2704" s="1" t="s">
        <v>165</v>
      </c>
      <c r="BF2704" s="1" t="s">
        <v>166</v>
      </c>
      <c r="BG2704" s="1" t="s">
        <v>167</v>
      </c>
      <c r="BL2704" s="1">
        <v>1594</v>
      </c>
      <c r="BN2704" s="1">
        <v>33.33</v>
      </c>
      <c r="BO2704" s="1">
        <v>19.05</v>
      </c>
      <c r="CV2704" s="1">
        <v>0</v>
      </c>
      <c r="CW2704" s="1">
        <v>9.5000000000000001E-2</v>
      </c>
      <c r="CX2704" s="1">
        <v>0</v>
      </c>
      <c r="CY2704" s="1">
        <v>0</v>
      </c>
      <c r="DH2704" s="1">
        <v>0</v>
      </c>
      <c r="DI2704" s="1">
        <v>23.81</v>
      </c>
      <c r="DM2704" s="1">
        <v>1.57226</v>
      </c>
      <c r="DN2704" s="1">
        <v>0.61899999999999999</v>
      </c>
      <c r="DP2704" s="1">
        <v>2.856E-4</v>
      </c>
      <c r="DU2704" s="1">
        <v>0</v>
      </c>
      <c r="EI2704" s="1">
        <v>0.71399999999999997</v>
      </c>
      <c r="EK2704" s="1">
        <v>0</v>
      </c>
      <c r="FC2704" s="1">
        <v>20</v>
      </c>
      <c r="FD2704" s="1">
        <v>20</v>
      </c>
    </row>
    <row r="2705" spans="1:160" ht="45">
      <c r="A2705" s="1">
        <v>11110587299</v>
      </c>
      <c r="B2705" s="1" t="s">
        <v>16414</v>
      </c>
      <c r="C2705" s="1" t="s">
        <v>16412</v>
      </c>
      <c r="D2705" s="1" t="s">
        <v>144</v>
      </c>
      <c r="E2705" s="2">
        <v>1489063429</v>
      </c>
      <c r="F2705" s="1" t="s">
        <v>16413</v>
      </c>
      <c r="G2705" s="1">
        <v>1489063429</v>
      </c>
      <c r="H2705" s="1" t="s">
        <v>16413</v>
      </c>
      <c r="M2705" s="1" t="s">
        <v>3230</v>
      </c>
      <c r="N2705" s="1" t="s">
        <v>3231</v>
      </c>
      <c r="AF2705" s="1" t="s">
        <v>147</v>
      </c>
      <c r="AG2705" s="1" t="s">
        <v>148</v>
      </c>
      <c r="AH2705" s="1" t="s">
        <v>149</v>
      </c>
      <c r="AI2705" s="1" t="s">
        <v>16325</v>
      </c>
      <c r="AO2705" s="1" t="s">
        <v>671</v>
      </c>
      <c r="AQ2705" s="1">
        <v>1</v>
      </c>
      <c r="AR2705" s="1" t="s">
        <v>16326</v>
      </c>
      <c r="AS2705" s="1" t="s">
        <v>5324</v>
      </c>
      <c r="AT2705" s="1" t="s">
        <v>5325</v>
      </c>
      <c r="AU2705" s="1">
        <v>0</v>
      </c>
      <c r="AX2705" s="1">
        <v>0</v>
      </c>
      <c r="BB2705" s="1" t="s">
        <v>367</v>
      </c>
      <c r="BE2705" s="1" t="s">
        <v>165</v>
      </c>
      <c r="BF2705" s="1" t="s">
        <v>166</v>
      </c>
      <c r="BG2705" s="1" t="s">
        <v>167</v>
      </c>
      <c r="BL2705" s="1">
        <v>1197</v>
      </c>
      <c r="BN2705" s="1">
        <v>17.86</v>
      </c>
      <c r="BO2705" s="1">
        <v>10.71</v>
      </c>
      <c r="CV2705" s="1">
        <v>0</v>
      </c>
      <c r="CW2705" s="1">
        <v>5.3999999999999999E-2</v>
      </c>
      <c r="CX2705" s="1">
        <v>3.57</v>
      </c>
      <c r="CY2705" s="1">
        <v>0</v>
      </c>
      <c r="DH2705" s="1">
        <v>0</v>
      </c>
      <c r="DI2705" s="1">
        <v>28.57</v>
      </c>
      <c r="DM2705" s="1">
        <v>1.5417799999999999</v>
      </c>
      <c r="DN2705" s="1">
        <v>0.60699999999999998</v>
      </c>
      <c r="DP2705" s="1">
        <v>2.142E-4</v>
      </c>
      <c r="DU2705" s="1">
        <v>0</v>
      </c>
      <c r="EI2705" s="1">
        <v>0.71399999999999997</v>
      </c>
      <c r="EK2705" s="1">
        <v>0</v>
      </c>
      <c r="FC2705" s="1">
        <v>19</v>
      </c>
      <c r="FD2705" s="1">
        <v>19</v>
      </c>
    </row>
    <row r="2706" spans="1:160" ht="30">
      <c r="A2706" s="1">
        <v>11110587305</v>
      </c>
      <c r="B2706" s="1" t="s">
        <v>16347</v>
      </c>
      <c r="C2706" s="1" t="s">
        <v>16415</v>
      </c>
      <c r="D2706" s="1" t="s">
        <v>144</v>
      </c>
      <c r="E2706" s="2">
        <v>1489065545</v>
      </c>
      <c r="F2706" s="1" t="s">
        <v>16416</v>
      </c>
      <c r="G2706" s="1">
        <v>1489065546</v>
      </c>
      <c r="H2706" s="1" t="s">
        <v>15360</v>
      </c>
      <c r="M2706" s="1" t="s">
        <v>3230</v>
      </c>
      <c r="N2706" s="1" t="s">
        <v>3231</v>
      </c>
      <c r="AF2706" s="1" t="s">
        <v>147</v>
      </c>
      <c r="AG2706" s="1" t="s">
        <v>148</v>
      </c>
      <c r="AH2706" s="1" t="s">
        <v>149</v>
      </c>
      <c r="AI2706" s="1" t="s">
        <v>16417</v>
      </c>
      <c r="AO2706" s="1" t="s">
        <v>671</v>
      </c>
      <c r="AQ2706" s="1">
        <v>0</v>
      </c>
      <c r="AR2706" s="1" t="s">
        <v>16418</v>
      </c>
      <c r="AU2706" s="1">
        <v>0</v>
      </c>
      <c r="AX2706" s="1">
        <v>0</v>
      </c>
      <c r="BB2706" s="1" t="s">
        <v>367</v>
      </c>
      <c r="BE2706" s="1" t="s">
        <v>165</v>
      </c>
      <c r="BF2706" s="1" t="s">
        <v>166</v>
      </c>
      <c r="BG2706" s="1" t="s">
        <v>167</v>
      </c>
      <c r="BL2706" s="1">
        <v>1644</v>
      </c>
      <c r="BN2706" s="1">
        <v>32.14</v>
      </c>
      <c r="BO2706" s="1">
        <v>17.86</v>
      </c>
      <c r="CV2706" s="1">
        <v>0</v>
      </c>
      <c r="CW2706" s="1">
        <v>0.107</v>
      </c>
      <c r="CX2706" s="1">
        <v>3.57</v>
      </c>
      <c r="CY2706" s="1">
        <v>0</v>
      </c>
      <c r="DH2706" s="1">
        <v>0</v>
      </c>
      <c r="DI2706" s="1">
        <v>25</v>
      </c>
      <c r="DM2706" s="1">
        <v>1.6332199999999999</v>
      </c>
      <c r="DN2706" s="1">
        <v>0.64300000000000002</v>
      </c>
      <c r="DP2706" s="1">
        <v>3.213E-4</v>
      </c>
      <c r="DU2706" s="1">
        <v>0</v>
      </c>
      <c r="EI2706" s="1">
        <v>0.71399999999999997</v>
      </c>
      <c r="EK2706" s="1">
        <v>0</v>
      </c>
      <c r="FC2706" s="1">
        <v>21</v>
      </c>
      <c r="FD2706" s="1">
        <v>21</v>
      </c>
    </row>
    <row r="2707" spans="1:160" ht="30">
      <c r="A2707" s="1">
        <v>11110587312</v>
      </c>
      <c r="B2707" s="1" t="s">
        <v>2079</v>
      </c>
      <c r="C2707" s="1" t="s">
        <v>16419</v>
      </c>
      <c r="D2707" s="1" t="s">
        <v>144</v>
      </c>
      <c r="E2707" s="2">
        <v>1489077889</v>
      </c>
      <c r="F2707" s="1" t="s">
        <v>2810</v>
      </c>
      <c r="G2707" s="1">
        <v>1489077889</v>
      </c>
      <c r="H2707" s="1" t="s">
        <v>2810</v>
      </c>
      <c r="M2707" s="1" t="s">
        <v>3249</v>
      </c>
      <c r="N2707" s="1" t="s">
        <v>3250</v>
      </c>
      <c r="AF2707" s="1" t="s">
        <v>147</v>
      </c>
      <c r="AG2707" s="1" t="s">
        <v>148</v>
      </c>
      <c r="AH2707" s="1" t="s">
        <v>149</v>
      </c>
      <c r="AI2707" s="1" t="s">
        <v>16420</v>
      </c>
      <c r="AO2707" s="1" t="s">
        <v>15470</v>
      </c>
      <c r="AQ2707" s="1">
        <v>0</v>
      </c>
      <c r="AR2707" s="1" t="s">
        <v>16421</v>
      </c>
      <c r="AU2707" s="1">
        <v>0</v>
      </c>
      <c r="AX2707" s="1">
        <v>0</v>
      </c>
      <c r="BB2707" s="1" t="s">
        <v>367</v>
      </c>
      <c r="BE2707" s="1" t="s">
        <v>165</v>
      </c>
      <c r="BF2707" s="1" t="s">
        <v>166</v>
      </c>
      <c r="BG2707" s="1" t="s">
        <v>167</v>
      </c>
      <c r="BL2707" s="1">
        <v>1494</v>
      </c>
      <c r="BN2707" s="1">
        <v>28.57</v>
      </c>
      <c r="BO2707" s="1">
        <v>17.86</v>
      </c>
      <c r="CV2707" s="1">
        <v>0</v>
      </c>
      <c r="CW2707" s="1">
        <v>0.107</v>
      </c>
      <c r="CX2707" s="1">
        <v>3.57</v>
      </c>
      <c r="CY2707" s="1">
        <v>0</v>
      </c>
      <c r="DH2707" s="1">
        <v>0</v>
      </c>
      <c r="DI2707" s="1">
        <v>25</v>
      </c>
      <c r="DM2707" s="1">
        <v>1.5417799999999999</v>
      </c>
      <c r="DN2707" s="1">
        <v>0.60699999999999998</v>
      </c>
      <c r="DP2707" s="1">
        <v>3.213E-4</v>
      </c>
      <c r="DU2707" s="1">
        <v>0</v>
      </c>
      <c r="EI2707" s="1">
        <v>0.71399999999999997</v>
      </c>
      <c r="EK2707" s="1">
        <v>0</v>
      </c>
      <c r="FC2707" s="1">
        <v>20</v>
      </c>
      <c r="FD2707" s="1">
        <v>20</v>
      </c>
    </row>
    <row r="2708" spans="1:160" ht="30">
      <c r="A2708" s="1">
        <v>11110587343</v>
      </c>
      <c r="B2708" s="1" t="s">
        <v>16423</v>
      </c>
      <c r="C2708" s="1" t="s">
        <v>16422</v>
      </c>
      <c r="D2708" s="1" t="s">
        <v>144</v>
      </c>
      <c r="E2708" s="2">
        <v>1489065547</v>
      </c>
      <c r="F2708" s="1" t="s">
        <v>16340</v>
      </c>
      <c r="G2708" s="1">
        <v>1489065548</v>
      </c>
      <c r="H2708" s="1" t="s">
        <v>15380</v>
      </c>
      <c r="M2708" s="1" t="s">
        <v>3230</v>
      </c>
      <c r="N2708" s="1" t="s">
        <v>3231</v>
      </c>
      <c r="AF2708" s="1" t="s">
        <v>147</v>
      </c>
      <c r="AG2708" s="1" t="s">
        <v>148</v>
      </c>
      <c r="AH2708" s="1" t="s">
        <v>149</v>
      </c>
      <c r="AI2708" s="1" t="s">
        <v>15662</v>
      </c>
      <c r="AO2708" s="1" t="s">
        <v>671</v>
      </c>
      <c r="AQ2708" s="1">
        <v>1</v>
      </c>
      <c r="AR2708" s="1" t="s">
        <v>15664</v>
      </c>
      <c r="AS2708" s="1" t="s">
        <v>9818</v>
      </c>
      <c r="AT2708" s="1" t="s">
        <v>9819</v>
      </c>
      <c r="AU2708" s="1">
        <v>0</v>
      </c>
      <c r="AX2708" s="1">
        <v>0</v>
      </c>
      <c r="BB2708" s="1" t="s">
        <v>367</v>
      </c>
      <c r="BE2708" s="1" t="s">
        <v>165</v>
      </c>
      <c r="BF2708" s="1" t="s">
        <v>166</v>
      </c>
      <c r="BG2708" s="1" t="s">
        <v>167</v>
      </c>
      <c r="BL2708" s="1">
        <v>1494</v>
      </c>
      <c r="BN2708" s="1">
        <v>28.57</v>
      </c>
      <c r="BO2708" s="1">
        <v>17.86</v>
      </c>
      <c r="CV2708" s="1">
        <v>0</v>
      </c>
      <c r="CW2708" s="1">
        <v>8.8999999999999996E-2</v>
      </c>
      <c r="CX2708" s="1">
        <v>3.57</v>
      </c>
      <c r="CY2708" s="1">
        <v>0</v>
      </c>
      <c r="DH2708" s="1">
        <v>0</v>
      </c>
      <c r="DI2708" s="1">
        <v>21.43</v>
      </c>
      <c r="DM2708" s="1">
        <v>1.7246600000000001</v>
      </c>
      <c r="DN2708" s="1">
        <v>0.67900000000000005</v>
      </c>
      <c r="DP2708" s="1">
        <v>3.213E-4</v>
      </c>
      <c r="DU2708" s="1">
        <v>0</v>
      </c>
      <c r="EI2708" s="1">
        <v>0.71399999999999997</v>
      </c>
      <c r="EK2708" s="1">
        <v>0</v>
      </c>
      <c r="FC2708" s="1">
        <v>21</v>
      </c>
      <c r="FD2708" s="1">
        <v>21</v>
      </c>
    </row>
    <row r="2709" spans="1:160" ht="75">
      <c r="A2709" s="1">
        <v>11110587350</v>
      </c>
      <c r="B2709" s="1" t="s">
        <v>16425</v>
      </c>
      <c r="C2709" s="1" t="s">
        <v>16424</v>
      </c>
      <c r="D2709" s="1" t="s">
        <v>144</v>
      </c>
      <c r="E2709" s="2">
        <v>1489065547</v>
      </c>
      <c r="F2709" s="1" t="s">
        <v>16340</v>
      </c>
      <c r="G2709" s="1">
        <v>1489065547</v>
      </c>
      <c r="H2709" s="1" t="s">
        <v>16340</v>
      </c>
      <c r="M2709" s="1" t="s">
        <v>3230</v>
      </c>
      <c r="N2709" s="1" t="s">
        <v>3231</v>
      </c>
      <c r="AF2709" s="1" t="s">
        <v>147</v>
      </c>
      <c r="AG2709" s="1" t="s">
        <v>148</v>
      </c>
      <c r="AH2709" s="1" t="s">
        <v>149</v>
      </c>
      <c r="AI2709" s="1" t="s">
        <v>16426</v>
      </c>
      <c r="AO2709" s="1" t="s">
        <v>671</v>
      </c>
      <c r="AQ2709" s="1">
        <v>0</v>
      </c>
      <c r="AR2709" s="1" t="s">
        <v>16427</v>
      </c>
      <c r="AU2709" s="1">
        <v>0</v>
      </c>
      <c r="AX2709" s="1">
        <v>0</v>
      </c>
      <c r="BB2709" s="1" t="s">
        <v>367</v>
      </c>
      <c r="BE2709" s="1" t="s">
        <v>165</v>
      </c>
      <c r="BF2709" s="1" t="s">
        <v>166</v>
      </c>
      <c r="BG2709" s="1" t="s">
        <v>167</v>
      </c>
      <c r="BL2709" s="1">
        <v>1644</v>
      </c>
      <c r="BN2709" s="1">
        <v>32.14</v>
      </c>
      <c r="BO2709" s="1">
        <v>21.43</v>
      </c>
      <c r="CV2709" s="1">
        <v>0</v>
      </c>
      <c r="CW2709" s="1">
        <v>8.8999999999999996E-2</v>
      </c>
      <c r="CX2709" s="1">
        <v>0</v>
      </c>
      <c r="CY2709" s="1">
        <v>0</v>
      </c>
      <c r="DH2709" s="1">
        <v>0</v>
      </c>
      <c r="DI2709" s="1">
        <v>21.43</v>
      </c>
      <c r="DM2709" s="1">
        <v>1.5417799999999999</v>
      </c>
      <c r="DN2709" s="1">
        <v>0.60699999999999998</v>
      </c>
      <c r="DP2709" s="1">
        <v>4.2870000000000001E-4</v>
      </c>
      <c r="DU2709" s="1">
        <v>0</v>
      </c>
      <c r="EI2709" s="1">
        <v>0.53600000000000003</v>
      </c>
      <c r="EK2709" s="1">
        <v>0</v>
      </c>
      <c r="FC2709" s="1">
        <v>20</v>
      </c>
      <c r="FD2709" s="1">
        <v>20</v>
      </c>
    </row>
    <row r="2710" spans="1:160" ht="30">
      <c r="A2710" s="1">
        <v>11110587374</v>
      </c>
      <c r="B2710" s="1" t="s">
        <v>16305</v>
      </c>
      <c r="C2710" s="1" t="s">
        <v>16428</v>
      </c>
      <c r="D2710" s="1" t="s">
        <v>144</v>
      </c>
      <c r="E2710" s="2">
        <v>1489065546</v>
      </c>
      <c r="F2710" s="1" t="s">
        <v>15360</v>
      </c>
      <c r="G2710" s="1">
        <v>1489065546</v>
      </c>
      <c r="H2710" s="1" t="s">
        <v>15360</v>
      </c>
      <c r="M2710" s="1" t="s">
        <v>3230</v>
      </c>
      <c r="N2710" s="1" t="s">
        <v>3231</v>
      </c>
      <c r="AF2710" s="1" t="s">
        <v>147</v>
      </c>
      <c r="AG2710" s="1" t="s">
        <v>148</v>
      </c>
      <c r="AH2710" s="1" t="s">
        <v>149</v>
      </c>
      <c r="AI2710" s="1" t="s">
        <v>15662</v>
      </c>
      <c r="AO2710" s="1" t="s">
        <v>671</v>
      </c>
      <c r="AQ2710" s="1">
        <v>1</v>
      </c>
      <c r="AR2710" s="1" t="s">
        <v>15664</v>
      </c>
      <c r="AS2710" s="1" t="s">
        <v>9818</v>
      </c>
      <c r="AT2710" s="1" t="s">
        <v>9819</v>
      </c>
      <c r="AU2710" s="1">
        <v>0</v>
      </c>
      <c r="AX2710" s="1">
        <v>0</v>
      </c>
      <c r="BB2710" s="1" t="s">
        <v>367</v>
      </c>
      <c r="BE2710" s="1" t="s">
        <v>165</v>
      </c>
      <c r="BF2710" s="1" t="s">
        <v>166</v>
      </c>
      <c r="BG2710" s="1" t="s">
        <v>167</v>
      </c>
      <c r="BL2710" s="1">
        <v>1494</v>
      </c>
      <c r="BN2710" s="1">
        <v>28.57</v>
      </c>
      <c r="BO2710" s="1">
        <v>17.86</v>
      </c>
      <c r="CV2710" s="1">
        <v>0</v>
      </c>
      <c r="CW2710" s="1">
        <v>0.107</v>
      </c>
      <c r="CX2710" s="1">
        <v>3.57</v>
      </c>
      <c r="CY2710" s="1">
        <v>0</v>
      </c>
      <c r="DH2710" s="1">
        <v>0</v>
      </c>
      <c r="DI2710" s="1">
        <v>25</v>
      </c>
      <c r="DM2710" s="1">
        <v>1.5417799999999999</v>
      </c>
      <c r="DN2710" s="1">
        <v>0.60699999999999998</v>
      </c>
      <c r="DP2710" s="1">
        <v>3.213E-4</v>
      </c>
      <c r="DU2710" s="1">
        <v>0</v>
      </c>
      <c r="EI2710" s="1">
        <v>0.71399999999999997</v>
      </c>
      <c r="EK2710" s="1">
        <v>0</v>
      </c>
      <c r="FC2710" s="1">
        <v>20</v>
      </c>
      <c r="FD2710" s="1">
        <v>20</v>
      </c>
    </row>
    <row r="2711" spans="1:160" ht="30">
      <c r="A2711" s="1">
        <v>11110587398</v>
      </c>
      <c r="B2711" s="1" t="s">
        <v>16430</v>
      </c>
      <c r="C2711" s="1" t="s">
        <v>16429</v>
      </c>
      <c r="D2711" s="1" t="s">
        <v>144</v>
      </c>
      <c r="E2711" s="2">
        <v>1489065546</v>
      </c>
      <c r="F2711" s="1" t="s">
        <v>15360</v>
      </c>
      <c r="G2711" s="1">
        <v>1489065546</v>
      </c>
      <c r="H2711" s="1" t="s">
        <v>15360</v>
      </c>
      <c r="M2711" s="1" t="s">
        <v>3230</v>
      </c>
      <c r="N2711" s="1" t="s">
        <v>3231</v>
      </c>
      <c r="AF2711" s="1" t="s">
        <v>147</v>
      </c>
      <c r="AG2711" s="1" t="s">
        <v>148</v>
      </c>
      <c r="AH2711" s="1" t="s">
        <v>149</v>
      </c>
      <c r="AI2711" s="1" t="s">
        <v>16431</v>
      </c>
      <c r="AO2711" s="1" t="s">
        <v>671</v>
      </c>
      <c r="AQ2711" s="1">
        <v>1</v>
      </c>
      <c r="AR2711" s="1" t="s">
        <v>16432</v>
      </c>
      <c r="AS2711" s="1" t="s">
        <v>9818</v>
      </c>
      <c r="AT2711" s="1" t="s">
        <v>9819</v>
      </c>
      <c r="AU2711" s="1">
        <v>0</v>
      </c>
      <c r="AX2711" s="1">
        <v>0</v>
      </c>
      <c r="BB2711" s="1" t="s">
        <v>367</v>
      </c>
      <c r="BE2711" s="1" t="s">
        <v>165</v>
      </c>
      <c r="BF2711" s="1" t="s">
        <v>166</v>
      </c>
      <c r="BG2711" s="1" t="s">
        <v>167</v>
      </c>
      <c r="BL2711" s="1">
        <v>1644</v>
      </c>
      <c r="BN2711" s="1">
        <v>32.14</v>
      </c>
      <c r="BO2711" s="1">
        <v>17.86</v>
      </c>
      <c r="CV2711" s="1">
        <v>0</v>
      </c>
      <c r="CW2711" s="1">
        <v>0.107</v>
      </c>
      <c r="CX2711" s="1">
        <v>3.57</v>
      </c>
      <c r="CY2711" s="1">
        <v>0</v>
      </c>
      <c r="DH2711" s="1">
        <v>0</v>
      </c>
      <c r="DI2711" s="1">
        <v>25</v>
      </c>
      <c r="DM2711" s="1">
        <v>1.6332199999999999</v>
      </c>
      <c r="DN2711" s="1">
        <v>0.64300000000000002</v>
      </c>
      <c r="DP2711" s="1">
        <v>3.213E-4</v>
      </c>
      <c r="DU2711" s="1">
        <v>0</v>
      </c>
      <c r="EI2711" s="1">
        <v>0.71399999999999997</v>
      </c>
      <c r="EK2711" s="1">
        <v>0</v>
      </c>
      <c r="FC2711" s="1">
        <v>21</v>
      </c>
      <c r="FD2711" s="1">
        <v>21</v>
      </c>
    </row>
    <row r="2712" spans="1:160" ht="30">
      <c r="A2712" s="1">
        <v>11110587473</v>
      </c>
      <c r="B2712" s="1" t="s">
        <v>16435</v>
      </c>
      <c r="C2712" s="1" t="s">
        <v>16433</v>
      </c>
      <c r="D2712" s="1" t="s">
        <v>144</v>
      </c>
      <c r="E2712" s="2">
        <v>1489063442</v>
      </c>
      <c r="F2712" s="1" t="s">
        <v>16434</v>
      </c>
      <c r="G2712" s="1">
        <v>1489063442</v>
      </c>
      <c r="H2712" s="1" t="s">
        <v>16434</v>
      </c>
      <c r="M2712" s="1" t="s">
        <v>3230</v>
      </c>
      <c r="N2712" s="1" t="s">
        <v>3231</v>
      </c>
      <c r="AF2712" s="1" t="s">
        <v>147</v>
      </c>
      <c r="AG2712" s="1" t="s">
        <v>148</v>
      </c>
      <c r="AH2712" s="1" t="s">
        <v>149</v>
      </c>
      <c r="AI2712" s="1" t="s">
        <v>16396</v>
      </c>
      <c r="AO2712" s="1" t="s">
        <v>671</v>
      </c>
      <c r="AQ2712" s="1">
        <v>0</v>
      </c>
      <c r="AR2712" s="1" t="s">
        <v>16397</v>
      </c>
      <c r="AU2712" s="1">
        <v>0</v>
      </c>
      <c r="AX2712" s="1">
        <v>0</v>
      </c>
      <c r="BB2712" s="1" t="s">
        <v>153</v>
      </c>
      <c r="BE2712" s="1" t="s">
        <v>165</v>
      </c>
      <c r="BF2712" s="1" t="s">
        <v>166</v>
      </c>
      <c r="BG2712" s="1" t="s">
        <v>167</v>
      </c>
      <c r="BL2712" s="1">
        <v>1644</v>
      </c>
      <c r="BN2712" s="1">
        <v>28.57</v>
      </c>
      <c r="BO2712" s="1">
        <v>17.86</v>
      </c>
      <c r="CV2712" s="1">
        <v>0</v>
      </c>
      <c r="CW2712" s="1">
        <v>8.8999999999999996E-2</v>
      </c>
      <c r="CX2712" s="1">
        <v>3.57</v>
      </c>
      <c r="CY2712" s="1">
        <v>0</v>
      </c>
      <c r="DH2712" s="1">
        <v>0</v>
      </c>
      <c r="DI2712" s="1">
        <v>28.57</v>
      </c>
      <c r="DM2712" s="1">
        <v>0.54356000000000004</v>
      </c>
      <c r="DN2712" s="1">
        <v>0.214</v>
      </c>
      <c r="DP2712" s="1">
        <v>3.213E-4</v>
      </c>
      <c r="DU2712" s="1">
        <v>0</v>
      </c>
      <c r="EI2712" s="1">
        <v>0.89300000000000002</v>
      </c>
      <c r="EK2712" s="1">
        <v>0</v>
      </c>
      <c r="FC2712" s="1">
        <v>16</v>
      </c>
      <c r="FD2712" s="1">
        <v>16</v>
      </c>
    </row>
    <row r="2713" spans="1:160" ht="30">
      <c r="A2713" s="1">
        <v>11110587541</v>
      </c>
      <c r="B2713" s="1" t="s">
        <v>2079</v>
      </c>
      <c r="C2713" s="1" t="s">
        <v>16436</v>
      </c>
      <c r="D2713" s="1" t="s">
        <v>144</v>
      </c>
      <c r="E2713" s="2">
        <v>1489077895</v>
      </c>
      <c r="F2713" s="1" t="s">
        <v>5864</v>
      </c>
      <c r="G2713" s="1">
        <v>1489077895</v>
      </c>
      <c r="H2713" s="1" t="s">
        <v>5864</v>
      </c>
      <c r="M2713" s="1" t="s">
        <v>3249</v>
      </c>
      <c r="N2713" s="1" t="s">
        <v>3250</v>
      </c>
      <c r="AF2713" s="1" t="s">
        <v>147</v>
      </c>
      <c r="AG2713" s="1" t="s">
        <v>148</v>
      </c>
      <c r="AH2713" s="1" t="s">
        <v>149</v>
      </c>
      <c r="AI2713" s="1" t="s">
        <v>16420</v>
      </c>
      <c r="AO2713" s="1" t="s">
        <v>15470</v>
      </c>
      <c r="AQ2713" s="1">
        <v>0</v>
      </c>
      <c r="AR2713" s="1" t="s">
        <v>16421</v>
      </c>
      <c r="AU2713" s="1">
        <v>0</v>
      </c>
      <c r="AX2713" s="1">
        <v>0</v>
      </c>
      <c r="BB2713" s="1" t="s">
        <v>367</v>
      </c>
      <c r="BE2713" s="1" t="s">
        <v>165</v>
      </c>
      <c r="BF2713" s="1" t="s">
        <v>166</v>
      </c>
      <c r="BG2713" s="1" t="s">
        <v>167</v>
      </c>
      <c r="BL2713" s="1">
        <v>1494</v>
      </c>
      <c r="BN2713" s="1">
        <v>28.57</v>
      </c>
      <c r="BO2713" s="1">
        <v>17.86</v>
      </c>
      <c r="CV2713" s="1">
        <v>0</v>
      </c>
      <c r="CW2713" s="1">
        <v>0.107</v>
      </c>
      <c r="CX2713" s="1">
        <v>3.57</v>
      </c>
      <c r="CY2713" s="1">
        <v>0</v>
      </c>
      <c r="DH2713" s="1">
        <v>0</v>
      </c>
      <c r="DI2713" s="1">
        <v>25</v>
      </c>
      <c r="DM2713" s="1">
        <v>1.5417799999999999</v>
      </c>
      <c r="DN2713" s="1">
        <v>0.60699999999999998</v>
      </c>
      <c r="DP2713" s="1">
        <v>3.213E-4</v>
      </c>
      <c r="DU2713" s="1">
        <v>0</v>
      </c>
      <c r="EI2713" s="1">
        <v>0.71399999999999997</v>
      </c>
      <c r="EK2713" s="1">
        <v>0</v>
      </c>
      <c r="FC2713" s="1">
        <v>20</v>
      </c>
      <c r="FD2713" s="1">
        <v>20</v>
      </c>
    </row>
    <row r="2714" spans="1:160" ht="30">
      <c r="A2714" s="1">
        <v>11110587947</v>
      </c>
      <c r="B2714" s="1" t="s">
        <v>16439</v>
      </c>
      <c r="C2714" s="1" t="s">
        <v>16437</v>
      </c>
      <c r="D2714" s="1" t="s">
        <v>144</v>
      </c>
      <c r="E2714" s="2">
        <v>1489064679</v>
      </c>
      <c r="F2714" s="1" t="s">
        <v>16438</v>
      </c>
      <c r="G2714" s="1">
        <v>1489064679</v>
      </c>
      <c r="H2714" s="1" t="s">
        <v>16438</v>
      </c>
      <c r="M2714" s="1" t="s">
        <v>3230</v>
      </c>
      <c r="N2714" s="1" t="s">
        <v>3231</v>
      </c>
      <c r="AF2714" s="1" t="s">
        <v>147</v>
      </c>
      <c r="AG2714" s="1" t="s">
        <v>148</v>
      </c>
      <c r="AH2714" s="1" t="s">
        <v>149</v>
      </c>
      <c r="AI2714" s="1" t="s">
        <v>16420</v>
      </c>
      <c r="AO2714" s="1" t="s">
        <v>13563</v>
      </c>
      <c r="AQ2714" s="1">
        <v>0</v>
      </c>
      <c r="AR2714" s="1" t="s">
        <v>16421</v>
      </c>
      <c r="AU2714" s="1">
        <v>0</v>
      </c>
      <c r="AX2714" s="1">
        <v>0</v>
      </c>
      <c r="BB2714" s="1" t="s">
        <v>367</v>
      </c>
      <c r="BE2714" s="1" t="s">
        <v>165</v>
      </c>
      <c r="BF2714" s="1" t="s">
        <v>166</v>
      </c>
      <c r="BG2714" s="1" t="s">
        <v>167</v>
      </c>
      <c r="BL2714" s="1">
        <v>1795</v>
      </c>
      <c r="BN2714" s="1">
        <v>38.1</v>
      </c>
      <c r="BO2714" s="1">
        <v>23.81</v>
      </c>
      <c r="CV2714" s="1">
        <v>0</v>
      </c>
      <c r="CW2714" s="1">
        <v>0.11899999999999999</v>
      </c>
      <c r="CX2714" s="1">
        <v>0</v>
      </c>
      <c r="CY2714" s="1">
        <v>0</v>
      </c>
      <c r="DH2714" s="1">
        <v>0</v>
      </c>
      <c r="DI2714" s="1">
        <v>19.05</v>
      </c>
      <c r="DM2714" s="1">
        <v>1.9354800000000001</v>
      </c>
      <c r="DN2714" s="1">
        <v>0.76200000000000001</v>
      </c>
      <c r="DP2714" s="1">
        <v>4.2870000000000001E-4</v>
      </c>
      <c r="DU2714" s="1">
        <v>0</v>
      </c>
      <c r="EI2714" s="1">
        <v>0.47599999999999998</v>
      </c>
      <c r="EK2714" s="1">
        <v>0</v>
      </c>
      <c r="FC2714" s="1">
        <v>23</v>
      </c>
      <c r="FD2714" s="1">
        <v>23</v>
      </c>
    </row>
    <row r="2715" spans="1:160" ht="45">
      <c r="A2715" s="1">
        <v>11110587954</v>
      </c>
      <c r="B2715" s="1" t="s">
        <v>16441</v>
      </c>
      <c r="C2715" s="1" t="s">
        <v>16440</v>
      </c>
      <c r="D2715" s="1" t="s">
        <v>144</v>
      </c>
      <c r="E2715" s="2">
        <v>1489064676</v>
      </c>
      <c r="F2715" s="1" t="s">
        <v>16389</v>
      </c>
      <c r="G2715" s="1">
        <v>1489064676</v>
      </c>
      <c r="H2715" s="1" t="s">
        <v>16389</v>
      </c>
      <c r="M2715" s="1" t="s">
        <v>3230</v>
      </c>
      <c r="N2715" s="1" t="s">
        <v>3231</v>
      </c>
      <c r="AF2715" s="1" t="s">
        <v>147</v>
      </c>
      <c r="AG2715" s="1" t="s">
        <v>148</v>
      </c>
      <c r="AH2715" s="1" t="s">
        <v>149</v>
      </c>
      <c r="AI2715" s="1" t="s">
        <v>16325</v>
      </c>
      <c r="AO2715" s="1" t="s">
        <v>13563</v>
      </c>
      <c r="AQ2715" s="1">
        <v>1</v>
      </c>
      <c r="AR2715" s="1" t="s">
        <v>16326</v>
      </c>
      <c r="AS2715" s="1" t="s">
        <v>5324</v>
      </c>
      <c r="AT2715" s="1" t="s">
        <v>5325</v>
      </c>
      <c r="AU2715" s="1">
        <v>0</v>
      </c>
      <c r="AX2715" s="1">
        <v>0</v>
      </c>
      <c r="BB2715" s="1" t="s">
        <v>153</v>
      </c>
      <c r="BE2715" s="1" t="s">
        <v>165</v>
      </c>
      <c r="BF2715" s="1" t="s">
        <v>166</v>
      </c>
      <c r="BG2715" s="1" t="s">
        <v>167</v>
      </c>
      <c r="BL2715" s="1">
        <v>1197</v>
      </c>
      <c r="BN2715" s="1">
        <v>19.05</v>
      </c>
      <c r="BO2715" s="1">
        <v>9.52</v>
      </c>
      <c r="CV2715" s="1">
        <v>0</v>
      </c>
      <c r="CW2715" s="1">
        <v>4.8000000000000001E-2</v>
      </c>
      <c r="CX2715" s="1">
        <v>0</v>
      </c>
      <c r="CY2715" s="1">
        <v>0</v>
      </c>
      <c r="DH2715" s="1">
        <v>0</v>
      </c>
      <c r="DI2715" s="1">
        <v>28.57</v>
      </c>
      <c r="DM2715" s="1">
        <v>1.45034</v>
      </c>
      <c r="DN2715" s="1">
        <v>0.57099999999999995</v>
      </c>
      <c r="DP2715" s="1">
        <v>2.856E-4</v>
      </c>
      <c r="DU2715" s="1">
        <v>0</v>
      </c>
      <c r="EI2715" s="1">
        <v>0.71399999999999997</v>
      </c>
      <c r="EK2715" s="1">
        <v>0</v>
      </c>
      <c r="FC2715" s="1">
        <v>18</v>
      </c>
      <c r="FD2715" s="1">
        <v>18</v>
      </c>
    </row>
    <row r="2716" spans="1:160" ht="105">
      <c r="A2716" s="1">
        <v>11110587985</v>
      </c>
      <c r="B2716" s="1" t="s">
        <v>16443</v>
      </c>
      <c r="C2716" s="1" t="s">
        <v>16442</v>
      </c>
      <c r="D2716" s="1" t="s">
        <v>144</v>
      </c>
      <c r="E2716" s="2">
        <v>1489065924</v>
      </c>
      <c r="F2716" s="1" t="s">
        <v>15357</v>
      </c>
      <c r="G2716" s="1">
        <v>1489065925</v>
      </c>
      <c r="H2716" s="1" t="s">
        <v>11931</v>
      </c>
      <c r="M2716" s="1" t="s">
        <v>3230</v>
      </c>
      <c r="N2716" s="1" t="s">
        <v>3231</v>
      </c>
      <c r="AF2716" s="1" t="s">
        <v>147</v>
      </c>
      <c r="AG2716" s="1" t="s">
        <v>148</v>
      </c>
      <c r="AH2716" s="1" t="s">
        <v>149</v>
      </c>
      <c r="AI2716" s="1" t="s">
        <v>15352</v>
      </c>
      <c r="AO2716" s="1" t="s">
        <v>162</v>
      </c>
      <c r="AQ2716" s="1">
        <v>3</v>
      </c>
      <c r="AR2716" s="1" t="s">
        <v>15353</v>
      </c>
      <c r="AS2716" s="1" t="s">
        <v>15354</v>
      </c>
      <c r="AT2716" s="1" t="s">
        <v>15355</v>
      </c>
      <c r="AU2716" s="1">
        <v>0</v>
      </c>
      <c r="AX2716" s="1">
        <v>0</v>
      </c>
      <c r="BB2716" s="1" t="s">
        <v>367</v>
      </c>
      <c r="BE2716" s="1" t="s">
        <v>165</v>
      </c>
      <c r="BF2716" s="1" t="s">
        <v>166</v>
      </c>
      <c r="BG2716" s="1" t="s">
        <v>167</v>
      </c>
      <c r="BL2716" s="1">
        <v>1644</v>
      </c>
      <c r="BN2716" s="1">
        <v>32.14</v>
      </c>
      <c r="BO2716" s="1">
        <v>17.86</v>
      </c>
      <c r="CV2716" s="1">
        <v>0</v>
      </c>
      <c r="CW2716" s="1">
        <v>0.107</v>
      </c>
      <c r="CX2716" s="1">
        <v>3.57</v>
      </c>
      <c r="CY2716" s="1">
        <v>0</v>
      </c>
      <c r="DH2716" s="1">
        <v>0</v>
      </c>
      <c r="DI2716" s="1">
        <v>25</v>
      </c>
      <c r="DM2716" s="1">
        <v>1.6332199999999999</v>
      </c>
      <c r="DN2716" s="1">
        <v>0.64300000000000002</v>
      </c>
      <c r="DP2716" s="1">
        <v>3.213E-4</v>
      </c>
      <c r="DU2716" s="1">
        <v>0</v>
      </c>
      <c r="EI2716" s="1">
        <v>0.71399999999999997</v>
      </c>
      <c r="EK2716" s="1">
        <v>0</v>
      </c>
      <c r="FC2716" s="1">
        <v>21</v>
      </c>
      <c r="FD2716" s="1">
        <v>21</v>
      </c>
    </row>
    <row r="2717" spans="1:160" ht="135">
      <c r="A2717" s="1">
        <v>11110588807</v>
      </c>
      <c r="B2717" s="1" t="s">
        <v>16445</v>
      </c>
      <c r="C2717" s="1" t="s">
        <v>16444</v>
      </c>
      <c r="D2717" s="1" t="s">
        <v>144</v>
      </c>
      <c r="E2717" s="2">
        <v>1489065922</v>
      </c>
      <c r="F2717" s="1" t="s">
        <v>11926</v>
      </c>
      <c r="G2717" s="1">
        <v>1489065923</v>
      </c>
      <c r="H2717" s="1" t="s">
        <v>15423</v>
      </c>
      <c r="M2717" s="1" t="s">
        <v>3230</v>
      </c>
      <c r="N2717" s="1" t="s">
        <v>3231</v>
      </c>
      <c r="AF2717" s="1" t="s">
        <v>147</v>
      </c>
      <c r="AG2717" s="1" t="s">
        <v>148</v>
      </c>
      <c r="AH2717" s="1" t="s">
        <v>149</v>
      </c>
      <c r="AI2717" s="1" t="s">
        <v>16446</v>
      </c>
      <c r="AO2717" s="1" t="s">
        <v>162</v>
      </c>
      <c r="AQ2717" s="1">
        <v>3</v>
      </c>
      <c r="AR2717" s="1" t="s">
        <v>16447</v>
      </c>
      <c r="AS2717" s="1" t="s">
        <v>15354</v>
      </c>
      <c r="AT2717" s="1" t="s">
        <v>15355</v>
      </c>
      <c r="AU2717" s="1">
        <v>0</v>
      </c>
      <c r="AX2717" s="1">
        <v>0</v>
      </c>
      <c r="BB2717" s="1" t="s">
        <v>367</v>
      </c>
      <c r="BE2717" s="1" t="s">
        <v>165</v>
      </c>
      <c r="BF2717" s="1" t="s">
        <v>166</v>
      </c>
      <c r="BG2717" s="1" t="s">
        <v>167</v>
      </c>
      <c r="BL2717" s="1">
        <v>1494</v>
      </c>
      <c r="BN2717" s="1">
        <v>28.57</v>
      </c>
      <c r="BO2717" s="1">
        <v>17.86</v>
      </c>
      <c r="CV2717" s="1">
        <v>0</v>
      </c>
      <c r="CW2717" s="1">
        <v>8.8999999999999996E-2</v>
      </c>
      <c r="CX2717" s="1">
        <v>3.57</v>
      </c>
      <c r="CY2717" s="1">
        <v>0</v>
      </c>
      <c r="DH2717" s="1">
        <v>0</v>
      </c>
      <c r="DI2717" s="1">
        <v>21.43</v>
      </c>
      <c r="DM2717" s="1">
        <v>1.5417799999999999</v>
      </c>
      <c r="DN2717" s="1">
        <v>0.60699999999999998</v>
      </c>
      <c r="DP2717" s="1">
        <v>3.213E-4</v>
      </c>
      <c r="DU2717" s="1">
        <v>0</v>
      </c>
      <c r="EI2717" s="1">
        <v>0.71399999999999997</v>
      </c>
      <c r="EK2717" s="1">
        <v>0</v>
      </c>
      <c r="FC2717" s="1">
        <v>20</v>
      </c>
      <c r="FD2717" s="1">
        <v>20</v>
      </c>
    </row>
    <row r="2718" spans="1:160" ht="105">
      <c r="A2718" s="1">
        <v>11110588814</v>
      </c>
      <c r="B2718" s="1" t="s">
        <v>16450</v>
      </c>
      <c r="C2718" s="1" t="s">
        <v>16448</v>
      </c>
      <c r="D2718" s="1" t="s">
        <v>144</v>
      </c>
      <c r="E2718" s="2">
        <v>1489065921</v>
      </c>
      <c r="F2718" s="1" t="s">
        <v>16449</v>
      </c>
      <c r="G2718" s="1">
        <v>1489065922</v>
      </c>
      <c r="H2718" s="1" t="s">
        <v>11926</v>
      </c>
      <c r="M2718" s="1" t="s">
        <v>3230</v>
      </c>
      <c r="N2718" s="1" t="s">
        <v>3231</v>
      </c>
      <c r="AF2718" s="1" t="s">
        <v>147</v>
      </c>
      <c r="AG2718" s="1" t="s">
        <v>148</v>
      </c>
      <c r="AH2718" s="1" t="s">
        <v>149</v>
      </c>
      <c r="AI2718" s="1" t="s">
        <v>15352</v>
      </c>
      <c r="AO2718" s="1" t="s">
        <v>162</v>
      </c>
      <c r="AQ2718" s="1">
        <v>3</v>
      </c>
      <c r="AR2718" s="1" t="s">
        <v>15353</v>
      </c>
      <c r="AS2718" s="1" t="s">
        <v>15354</v>
      </c>
      <c r="AT2718" s="1" t="s">
        <v>15355</v>
      </c>
      <c r="AU2718" s="1">
        <v>0</v>
      </c>
      <c r="AX2718" s="1">
        <v>0</v>
      </c>
      <c r="BB2718" s="1" t="s">
        <v>367</v>
      </c>
      <c r="BE2718" s="1" t="s">
        <v>165</v>
      </c>
      <c r="BF2718" s="1" t="s">
        <v>166</v>
      </c>
      <c r="BG2718" s="1" t="s">
        <v>167</v>
      </c>
      <c r="BL2718" s="1">
        <v>1644</v>
      </c>
      <c r="BN2718" s="1">
        <v>32.14</v>
      </c>
      <c r="BO2718" s="1">
        <v>17.86</v>
      </c>
      <c r="CV2718" s="1">
        <v>0</v>
      </c>
      <c r="CW2718" s="1">
        <v>0.107</v>
      </c>
      <c r="CX2718" s="1">
        <v>3.57</v>
      </c>
      <c r="CY2718" s="1">
        <v>0</v>
      </c>
      <c r="DH2718" s="1">
        <v>0</v>
      </c>
      <c r="DI2718" s="1">
        <v>25</v>
      </c>
      <c r="DM2718" s="1">
        <v>1.6332199999999999</v>
      </c>
      <c r="DN2718" s="1">
        <v>0.64300000000000002</v>
      </c>
      <c r="DP2718" s="1">
        <v>3.213E-4</v>
      </c>
      <c r="DU2718" s="1">
        <v>0</v>
      </c>
      <c r="EI2718" s="1">
        <v>0.71399999999999997</v>
      </c>
      <c r="EK2718" s="1">
        <v>0</v>
      </c>
      <c r="FC2718" s="1">
        <v>21</v>
      </c>
      <c r="FD2718" s="1">
        <v>21</v>
      </c>
    </row>
    <row r="2719" spans="1:160" ht="135">
      <c r="A2719" s="1">
        <v>11110589057</v>
      </c>
      <c r="B2719" s="1" t="s">
        <v>16453</v>
      </c>
      <c r="C2719" s="1" t="s">
        <v>16451</v>
      </c>
      <c r="D2719" s="1" t="s">
        <v>144</v>
      </c>
      <c r="E2719" s="2">
        <v>1489065945</v>
      </c>
      <c r="F2719" s="1" t="s">
        <v>16452</v>
      </c>
      <c r="G2719" s="1">
        <v>1489065946</v>
      </c>
      <c r="H2719" s="1" t="s">
        <v>15619</v>
      </c>
      <c r="M2719" s="1" t="s">
        <v>3230</v>
      </c>
      <c r="N2719" s="1" t="s">
        <v>3231</v>
      </c>
      <c r="AF2719" s="1" t="s">
        <v>147</v>
      </c>
      <c r="AG2719" s="1" t="s">
        <v>148</v>
      </c>
      <c r="AH2719" s="1" t="s">
        <v>149</v>
      </c>
      <c r="AI2719" s="1" t="s">
        <v>16454</v>
      </c>
      <c r="AO2719" s="1" t="s">
        <v>162</v>
      </c>
      <c r="AQ2719" s="1">
        <v>3</v>
      </c>
      <c r="AR2719" s="1" t="s">
        <v>16455</v>
      </c>
      <c r="AS2719" s="1" t="s">
        <v>15354</v>
      </c>
      <c r="AT2719" s="1" t="s">
        <v>15355</v>
      </c>
      <c r="AU2719" s="1">
        <v>0</v>
      </c>
      <c r="AX2719" s="1">
        <v>0</v>
      </c>
      <c r="BB2719" s="1" t="s">
        <v>367</v>
      </c>
      <c r="BE2719" s="1" t="s">
        <v>165</v>
      </c>
      <c r="BF2719" s="1" t="s">
        <v>166</v>
      </c>
      <c r="BG2719" s="1" t="s">
        <v>167</v>
      </c>
      <c r="BL2719" s="1">
        <v>1494</v>
      </c>
      <c r="BN2719" s="1">
        <v>28.57</v>
      </c>
      <c r="BO2719" s="1">
        <v>17.86</v>
      </c>
      <c r="CV2719" s="1">
        <v>0</v>
      </c>
      <c r="CW2719" s="1">
        <v>0.107</v>
      </c>
      <c r="CX2719" s="1">
        <v>3.57</v>
      </c>
      <c r="CY2719" s="1">
        <v>0</v>
      </c>
      <c r="DH2719" s="1">
        <v>0</v>
      </c>
      <c r="DI2719" s="1">
        <v>25</v>
      </c>
      <c r="DM2719" s="1">
        <v>1.5417799999999999</v>
      </c>
      <c r="DN2719" s="1">
        <v>0.60699999999999998</v>
      </c>
      <c r="DP2719" s="1">
        <v>3.213E-4</v>
      </c>
      <c r="DU2719" s="1">
        <v>0</v>
      </c>
      <c r="EI2719" s="1">
        <v>0.71399999999999997</v>
      </c>
      <c r="EK2719" s="1">
        <v>0</v>
      </c>
      <c r="FC2719" s="1">
        <v>20</v>
      </c>
      <c r="FD2719" s="1">
        <v>20</v>
      </c>
    </row>
    <row r="2720" spans="1:160" ht="135">
      <c r="A2720" s="1">
        <v>11110589071</v>
      </c>
      <c r="B2720" s="1" t="s">
        <v>16305</v>
      </c>
      <c r="C2720" s="1" t="s">
        <v>16456</v>
      </c>
      <c r="D2720" s="1" t="s">
        <v>144</v>
      </c>
      <c r="E2720" s="2">
        <v>1489065945</v>
      </c>
      <c r="F2720" s="1" t="s">
        <v>16452</v>
      </c>
      <c r="G2720" s="1">
        <v>1489065945</v>
      </c>
      <c r="H2720" s="1" t="s">
        <v>16452</v>
      </c>
      <c r="M2720" s="1" t="s">
        <v>3230</v>
      </c>
      <c r="N2720" s="1" t="s">
        <v>3231</v>
      </c>
      <c r="AF2720" s="1" t="s">
        <v>147</v>
      </c>
      <c r="AG2720" s="1" t="s">
        <v>148</v>
      </c>
      <c r="AH2720" s="1" t="s">
        <v>149</v>
      </c>
      <c r="AI2720" s="1" t="s">
        <v>15402</v>
      </c>
      <c r="AO2720" s="1" t="s">
        <v>162</v>
      </c>
      <c r="AQ2720" s="1">
        <v>3</v>
      </c>
      <c r="AR2720" s="1" t="s">
        <v>15403</v>
      </c>
      <c r="AS2720" s="1" t="s">
        <v>15354</v>
      </c>
      <c r="AT2720" s="1" t="s">
        <v>15355</v>
      </c>
      <c r="AU2720" s="1">
        <v>0</v>
      </c>
      <c r="AX2720" s="1">
        <v>0</v>
      </c>
      <c r="BB2720" s="1" t="s">
        <v>367</v>
      </c>
      <c r="BE2720" s="1" t="s">
        <v>165</v>
      </c>
      <c r="BF2720" s="1" t="s">
        <v>166</v>
      </c>
      <c r="BG2720" s="1" t="s">
        <v>167</v>
      </c>
      <c r="BL2720" s="1">
        <v>1494</v>
      </c>
      <c r="BN2720" s="1">
        <v>28.57</v>
      </c>
      <c r="BO2720" s="1">
        <v>17.86</v>
      </c>
      <c r="CV2720" s="1">
        <v>0</v>
      </c>
      <c r="CW2720" s="1">
        <v>0.107</v>
      </c>
      <c r="CX2720" s="1">
        <v>3.57</v>
      </c>
      <c r="CY2720" s="1">
        <v>0</v>
      </c>
      <c r="DH2720" s="1">
        <v>0</v>
      </c>
      <c r="DI2720" s="1">
        <v>25</v>
      </c>
      <c r="DM2720" s="1">
        <v>1.5417799999999999</v>
      </c>
      <c r="DN2720" s="1">
        <v>0.60699999999999998</v>
      </c>
      <c r="DP2720" s="1">
        <v>3.213E-4</v>
      </c>
      <c r="DU2720" s="1">
        <v>0</v>
      </c>
      <c r="EI2720" s="1">
        <v>0.71399999999999997</v>
      </c>
      <c r="EK2720" s="1">
        <v>0</v>
      </c>
      <c r="FC2720" s="1">
        <v>20</v>
      </c>
      <c r="FD2720" s="1">
        <v>20</v>
      </c>
    </row>
    <row r="2721" spans="1:160" ht="60">
      <c r="A2721" s="1">
        <v>11110589255</v>
      </c>
      <c r="B2721" s="1" t="s">
        <v>16459</v>
      </c>
      <c r="C2721" s="1" t="s">
        <v>16457</v>
      </c>
      <c r="D2721" s="1" t="s">
        <v>144</v>
      </c>
      <c r="E2721" s="2">
        <v>1489067159</v>
      </c>
      <c r="F2721" s="1" t="s">
        <v>16458</v>
      </c>
      <c r="G2721" s="1">
        <v>1489067159</v>
      </c>
      <c r="H2721" s="1" t="s">
        <v>16458</v>
      </c>
      <c r="M2721" s="1" t="s">
        <v>11051</v>
      </c>
      <c r="N2721" s="1" t="s">
        <v>11052</v>
      </c>
      <c r="AF2721" s="1" t="s">
        <v>147</v>
      </c>
      <c r="AG2721" s="1" t="s">
        <v>148</v>
      </c>
      <c r="AH2721" s="1" t="s">
        <v>149</v>
      </c>
      <c r="AI2721" s="1" t="s">
        <v>16460</v>
      </c>
      <c r="AO2721" s="1" t="s">
        <v>671</v>
      </c>
      <c r="AQ2721" s="1">
        <v>1</v>
      </c>
      <c r="AR2721" s="1" t="s">
        <v>16461</v>
      </c>
      <c r="AS2721" s="1" t="s">
        <v>5615</v>
      </c>
      <c r="AT2721" s="1" t="s">
        <v>5616</v>
      </c>
      <c r="AU2721" s="1">
        <v>0</v>
      </c>
      <c r="AX2721" s="1">
        <v>0</v>
      </c>
      <c r="BB2721" s="1" t="s">
        <v>367</v>
      </c>
      <c r="BE2721" s="1" t="s">
        <v>165</v>
      </c>
      <c r="BF2721" s="1" t="s">
        <v>166</v>
      </c>
      <c r="BG2721" s="1" t="s">
        <v>167</v>
      </c>
      <c r="BL2721" s="1">
        <v>1343</v>
      </c>
      <c r="BN2721" s="1">
        <v>21.43</v>
      </c>
      <c r="BO2721" s="1">
        <v>14.29</v>
      </c>
      <c r="CV2721" s="1">
        <v>0</v>
      </c>
      <c r="CW2721" s="1">
        <v>7.0999999999999994E-2</v>
      </c>
      <c r="CX2721" s="1">
        <v>3.57</v>
      </c>
      <c r="CY2721" s="1">
        <v>0</v>
      </c>
      <c r="DH2721" s="1">
        <v>0</v>
      </c>
      <c r="DI2721" s="1">
        <v>32.14</v>
      </c>
      <c r="DM2721" s="1">
        <v>2.3596599999999999</v>
      </c>
      <c r="DN2721" s="1">
        <v>0.92900000000000005</v>
      </c>
      <c r="DP2721" s="1">
        <v>2.142E-4</v>
      </c>
      <c r="DU2721" s="1">
        <v>0</v>
      </c>
      <c r="EI2721" s="1">
        <v>0.89300000000000002</v>
      </c>
      <c r="EK2721" s="1">
        <v>0</v>
      </c>
      <c r="FC2721" s="1">
        <v>24</v>
      </c>
      <c r="FD2721" s="1">
        <v>24</v>
      </c>
    </row>
    <row r="2722" spans="1:160" ht="30">
      <c r="A2722" s="1">
        <v>11110592361</v>
      </c>
      <c r="B2722" s="1" t="s">
        <v>16464</v>
      </c>
      <c r="C2722" s="1" t="s">
        <v>16462</v>
      </c>
      <c r="D2722" s="1" t="s">
        <v>144</v>
      </c>
      <c r="E2722" s="2">
        <v>1489067564</v>
      </c>
      <c r="F2722" s="1" t="s">
        <v>16463</v>
      </c>
      <c r="G2722" s="1">
        <v>1489067564</v>
      </c>
      <c r="H2722" s="1" t="s">
        <v>16463</v>
      </c>
      <c r="M2722" s="1" t="s">
        <v>11051</v>
      </c>
      <c r="N2722" s="1" t="s">
        <v>11052</v>
      </c>
      <c r="AF2722" s="1" t="s">
        <v>147</v>
      </c>
      <c r="AG2722" s="1" t="s">
        <v>148</v>
      </c>
      <c r="AH2722" s="1" t="s">
        <v>149</v>
      </c>
      <c r="AI2722" s="1" t="s">
        <v>16465</v>
      </c>
      <c r="AO2722" s="1" t="s">
        <v>671</v>
      </c>
      <c r="AQ2722" s="1">
        <v>0</v>
      </c>
      <c r="AR2722" s="1" t="s">
        <v>16466</v>
      </c>
      <c r="AU2722" s="1">
        <v>0</v>
      </c>
      <c r="AX2722" s="1">
        <v>0</v>
      </c>
      <c r="BE2722" s="1" t="s">
        <v>165</v>
      </c>
      <c r="BF2722" s="1" t="s">
        <v>166</v>
      </c>
      <c r="BG2722" s="1" t="s">
        <v>167</v>
      </c>
      <c r="BL2722" s="1">
        <v>1494</v>
      </c>
      <c r="BN2722" s="1">
        <v>25</v>
      </c>
      <c r="BO2722" s="1">
        <v>14.29</v>
      </c>
      <c r="CV2722" s="1">
        <v>0</v>
      </c>
      <c r="CW2722" s="1">
        <v>8.8999999999999996E-2</v>
      </c>
      <c r="CX2722" s="1">
        <v>0</v>
      </c>
      <c r="DI2722" s="1">
        <v>32.14</v>
      </c>
      <c r="DM2722" s="1">
        <v>2.9946600000000001</v>
      </c>
      <c r="DN2722" s="1">
        <v>1.179</v>
      </c>
      <c r="DP2722" s="1">
        <v>2.142E-4</v>
      </c>
      <c r="EI2722" s="1">
        <v>1.071</v>
      </c>
    </row>
    <row r="2723" spans="1:160" ht="30">
      <c r="A2723" s="1">
        <v>11110592378</v>
      </c>
      <c r="B2723" s="1" t="s">
        <v>16468</v>
      </c>
      <c r="C2723" s="1" t="s">
        <v>16467</v>
      </c>
      <c r="D2723" s="1" t="s">
        <v>144</v>
      </c>
      <c r="E2723" s="2">
        <v>1489067567</v>
      </c>
      <c r="F2723" s="1" t="s">
        <v>13119</v>
      </c>
      <c r="G2723" s="1">
        <v>1489067567</v>
      </c>
      <c r="H2723" s="1" t="s">
        <v>13119</v>
      </c>
      <c r="M2723" s="1" t="s">
        <v>11051</v>
      </c>
      <c r="N2723" s="1" t="s">
        <v>11052</v>
      </c>
      <c r="AF2723" s="1" t="s">
        <v>147</v>
      </c>
      <c r="AG2723" s="1" t="s">
        <v>148</v>
      </c>
      <c r="AH2723" s="1" t="s">
        <v>149</v>
      </c>
      <c r="AI2723" s="1" t="s">
        <v>16465</v>
      </c>
      <c r="AO2723" s="1" t="s">
        <v>671</v>
      </c>
      <c r="AQ2723" s="1">
        <v>0</v>
      </c>
      <c r="AR2723" s="1" t="s">
        <v>16466</v>
      </c>
      <c r="AU2723" s="1">
        <v>0</v>
      </c>
      <c r="AX2723" s="1">
        <v>0</v>
      </c>
      <c r="BE2723" s="1" t="s">
        <v>165</v>
      </c>
      <c r="BF2723" s="1" t="s">
        <v>166</v>
      </c>
      <c r="BG2723" s="1" t="s">
        <v>167</v>
      </c>
      <c r="BL2723" s="1">
        <v>1644</v>
      </c>
      <c r="BN2723" s="1">
        <v>25</v>
      </c>
      <c r="BO2723" s="1">
        <v>14.29</v>
      </c>
      <c r="CV2723" s="1">
        <v>0</v>
      </c>
      <c r="CW2723" s="1">
        <v>8.8999999999999996E-2</v>
      </c>
      <c r="CX2723" s="1">
        <v>0</v>
      </c>
      <c r="DI2723" s="1">
        <v>35.71</v>
      </c>
      <c r="DM2723" s="1">
        <v>2.3596599999999999</v>
      </c>
      <c r="DN2723" s="1">
        <v>0.92900000000000005</v>
      </c>
      <c r="DP2723" s="1">
        <v>2.142E-4</v>
      </c>
      <c r="EI2723" s="1">
        <v>1.25</v>
      </c>
    </row>
    <row r="2724" spans="1:160" ht="135">
      <c r="A2724" s="1">
        <v>11110597786</v>
      </c>
      <c r="B2724" s="1" t="s">
        <v>16470</v>
      </c>
      <c r="C2724" s="1" t="s">
        <v>16469</v>
      </c>
      <c r="D2724" s="1" t="s">
        <v>144</v>
      </c>
      <c r="E2724" s="2">
        <v>1489064673</v>
      </c>
      <c r="F2724" s="1" t="s">
        <v>16349</v>
      </c>
      <c r="G2724" s="1">
        <v>1489064673</v>
      </c>
      <c r="H2724" s="1" t="s">
        <v>16349</v>
      </c>
      <c r="M2724" s="1" t="s">
        <v>3230</v>
      </c>
      <c r="N2724" s="1" t="s">
        <v>3231</v>
      </c>
      <c r="AF2724" s="1" t="s">
        <v>147</v>
      </c>
      <c r="AG2724" s="1" t="s">
        <v>148</v>
      </c>
      <c r="AH2724" s="1" t="s">
        <v>149</v>
      </c>
      <c r="AI2724" s="1" t="s">
        <v>16471</v>
      </c>
      <c r="AO2724" s="1" t="s">
        <v>13563</v>
      </c>
      <c r="AQ2724" s="1">
        <v>3</v>
      </c>
      <c r="AR2724" s="1" t="s">
        <v>16472</v>
      </c>
      <c r="AS2724" s="1" t="s">
        <v>16473</v>
      </c>
      <c r="AT2724" s="1" t="s">
        <v>16474</v>
      </c>
      <c r="AU2724" s="1">
        <v>0</v>
      </c>
      <c r="AX2724" s="1">
        <v>0</v>
      </c>
      <c r="BB2724" s="1" t="s">
        <v>153</v>
      </c>
      <c r="BE2724" s="1" t="s">
        <v>165</v>
      </c>
      <c r="BF2724" s="1" t="s">
        <v>166</v>
      </c>
      <c r="BG2724" s="1" t="s">
        <v>167</v>
      </c>
      <c r="BL2724" s="1">
        <v>598</v>
      </c>
      <c r="BN2724" s="1">
        <v>0</v>
      </c>
      <c r="BO2724" s="1">
        <v>0</v>
      </c>
      <c r="CV2724" s="1">
        <v>0</v>
      </c>
      <c r="CW2724" s="1">
        <v>2.4E-2</v>
      </c>
      <c r="CX2724" s="1">
        <v>9.52</v>
      </c>
      <c r="CY2724" s="1">
        <v>9.52</v>
      </c>
      <c r="DH2724" s="1">
        <v>0</v>
      </c>
      <c r="DI2724" s="1">
        <v>23.81</v>
      </c>
      <c r="DM2724" s="1">
        <v>4.3535599999999999</v>
      </c>
      <c r="DN2724" s="1">
        <v>1.714</v>
      </c>
      <c r="DP2724" s="1">
        <v>0</v>
      </c>
      <c r="DU2724" s="1">
        <v>0</v>
      </c>
      <c r="EI2724" s="1">
        <v>0.71399999999999997</v>
      </c>
      <c r="EK2724" s="1">
        <v>0</v>
      </c>
      <c r="FC2724" s="1">
        <v>13</v>
      </c>
      <c r="FD2724" s="1">
        <v>13</v>
      </c>
    </row>
    <row r="2725" spans="1:160" ht="135">
      <c r="A2725" s="1">
        <v>11110598059</v>
      </c>
      <c r="B2725" s="1" t="s">
        <v>16476</v>
      </c>
      <c r="C2725" s="1" t="s">
        <v>16475</v>
      </c>
      <c r="D2725" s="1" t="s">
        <v>144</v>
      </c>
      <c r="E2725" s="2">
        <v>1489064672</v>
      </c>
      <c r="F2725" s="1" t="s">
        <v>15666</v>
      </c>
      <c r="G2725" s="1">
        <v>1489064672</v>
      </c>
      <c r="H2725" s="1" t="s">
        <v>15666</v>
      </c>
      <c r="M2725" s="1" t="s">
        <v>3230</v>
      </c>
      <c r="N2725" s="1" t="s">
        <v>3231</v>
      </c>
      <c r="AF2725" s="1" t="s">
        <v>147</v>
      </c>
      <c r="AG2725" s="1" t="s">
        <v>148</v>
      </c>
      <c r="AH2725" s="1" t="s">
        <v>149</v>
      </c>
      <c r="AI2725" s="1" t="s">
        <v>16477</v>
      </c>
      <c r="AO2725" s="1" t="s">
        <v>13563</v>
      </c>
      <c r="AQ2725" s="1">
        <v>3</v>
      </c>
      <c r="AR2725" s="1" t="s">
        <v>16478</v>
      </c>
      <c r="AS2725" s="1" t="s">
        <v>16479</v>
      </c>
      <c r="AT2725" s="1" t="s">
        <v>16480</v>
      </c>
      <c r="AU2725" s="1">
        <v>0</v>
      </c>
      <c r="AX2725" s="1">
        <v>0</v>
      </c>
      <c r="BB2725" s="1" t="s">
        <v>367</v>
      </c>
      <c r="BE2725" s="1" t="s">
        <v>165</v>
      </c>
      <c r="BF2725" s="1" t="s">
        <v>166</v>
      </c>
      <c r="BG2725" s="1" t="s">
        <v>167</v>
      </c>
      <c r="BL2725" s="1">
        <v>1197</v>
      </c>
      <c r="BN2725" s="1">
        <v>19.05</v>
      </c>
      <c r="BO2725" s="1">
        <v>11.9</v>
      </c>
      <c r="CV2725" s="1">
        <v>0</v>
      </c>
      <c r="CW2725" s="1">
        <v>4.8000000000000001E-2</v>
      </c>
      <c r="CX2725" s="1">
        <v>9.52</v>
      </c>
      <c r="CY2725" s="1">
        <v>4.76</v>
      </c>
      <c r="DH2725" s="1">
        <v>0</v>
      </c>
      <c r="DI2725" s="1">
        <v>19.05</v>
      </c>
      <c r="DM2725" s="1">
        <v>3.6296599999999999</v>
      </c>
      <c r="DN2725" s="1">
        <v>1.429</v>
      </c>
      <c r="DP2725" s="1">
        <v>2.856E-4</v>
      </c>
      <c r="DU2725" s="1">
        <v>0</v>
      </c>
      <c r="EI2725" s="1">
        <v>0.47599999999999998</v>
      </c>
      <c r="EK2725" s="1">
        <v>0</v>
      </c>
      <c r="FC2725" s="1">
        <v>24</v>
      </c>
      <c r="FD2725" s="1">
        <v>24</v>
      </c>
    </row>
    <row r="2726" spans="1:160" ht="135">
      <c r="A2726" s="1">
        <v>11110598073</v>
      </c>
      <c r="B2726" s="1" t="s">
        <v>16482</v>
      </c>
      <c r="C2726" s="1" t="s">
        <v>16481</v>
      </c>
      <c r="D2726" s="1" t="s">
        <v>144</v>
      </c>
      <c r="E2726" s="2">
        <v>1489064671</v>
      </c>
      <c r="F2726" s="1" t="s">
        <v>16304</v>
      </c>
      <c r="G2726" s="1">
        <v>1489064671</v>
      </c>
      <c r="H2726" s="1" t="s">
        <v>16304</v>
      </c>
      <c r="M2726" s="1" t="s">
        <v>3230</v>
      </c>
      <c r="N2726" s="1" t="s">
        <v>3231</v>
      </c>
      <c r="AF2726" s="1" t="s">
        <v>147</v>
      </c>
      <c r="AG2726" s="1" t="s">
        <v>148</v>
      </c>
      <c r="AH2726" s="1" t="s">
        <v>149</v>
      </c>
      <c r="AI2726" s="1" t="s">
        <v>16483</v>
      </c>
      <c r="AO2726" s="1" t="s">
        <v>13563</v>
      </c>
      <c r="AQ2726" s="1">
        <v>2</v>
      </c>
      <c r="AR2726" s="1" t="s">
        <v>16484</v>
      </c>
      <c r="AS2726" s="1" t="s">
        <v>16344</v>
      </c>
      <c r="AT2726" s="1" t="s">
        <v>16345</v>
      </c>
      <c r="AU2726" s="1">
        <v>0</v>
      </c>
      <c r="AX2726" s="1">
        <v>0</v>
      </c>
      <c r="BB2726" s="1" t="s">
        <v>367</v>
      </c>
      <c r="BE2726" s="1" t="s">
        <v>165</v>
      </c>
      <c r="BF2726" s="1" t="s">
        <v>166</v>
      </c>
      <c r="BG2726" s="1" t="s">
        <v>167</v>
      </c>
      <c r="BL2726" s="1">
        <v>1393</v>
      </c>
      <c r="BN2726" s="1">
        <v>23.81</v>
      </c>
      <c r="BO2726" s="1">
        <v>14.29</v>
      </c>
      <c r="CV2726" s="1">
        <v>0</v>
      </c>
      <c r="CW2726" s="1">
        <v>7.0999999999999994E-2</v>
      </c>
      <c r="CX2726" s="1">
        <v>4.76</v>
      </c>
      <c r="CY2726" s="1">
        <v>4.76</v>
      </c>
      <c r="DH2726" s="1">
        <v>0</v>
      </c>
      <c r="DI2726" s="1">
        <v>19.05</v>
      </c>
      <c r="DM2726" s="1">
        <v>3.14452</v>
      </c>
      <c r="DN2726" s="1">
        <v>1.238</v>
      </c>
      <c r="DP2726" s="1">
        <v>2.856E-4</v>
      </c>
      <c r="DU2726" s="1">
        <v>0</v>
      </c>
      <c r="EI2726" s="1">
        <v>0.71399999999999997</v>
      </c>
      <c r="EK2726" s="1">
        <v>0</v>
      </c>
      <c r="FC2726" s="1">
        <v>25</v>
      </c>
      <c r="FD2726" s="1">
        <v>25</v>
      </c>
    </row>
    <row r="2727" spans="1:160" ht="135">
      <c r="A2727" s="1">
        <v>11110598318</v>
      </c>
      <c r="B2727" s="1" t="s">
        <v>16487</v>
      </c>
      <c r="C2727" s="1" t="s">
        <v>16485</v>
      </c>
      <c r="D2727" s="1" t="s">
        <v>144</v>
      </c>
      <c r="E2727" s="2">
        <v>1489077892</v>
      </c>
      <c r="F2727" s="1" t="s">
        <v>16486</v>
      </c>
      <c r="G2727" s="1">
        <v>1489077892</v>
      </c>
      <c r="H2727" s="1" t="s">
        <v>16486</v>
      </c>
      <c r="M2727" s="1" t="s">
        <v>3249</v>
      </c>
      <c r="N2727" s="1" t="s">
        <v>3250</v>
      </c>
      <c r="AF2727" s="1" t="s">
        <v>147</v>
      </c>
      <c r="AG2727" s="1" t="s">
        <v>148</v>
      </c>
      <c r="AH2727" s="1" t="s">
        <v>149</v>
      </c>
      <c r="AI2727" s="1" t="s">
        <v>16488</v>
      </c>
      <c r="AO2727" s="1" t="s">
        <v>16489</v>
      </c>
      <c r="AQ2727" s="1">
        <v>3</v>
      </c>
      <c r="AR2727" s="1" t="s">
        <v>16490</v>
      </c>
      <c r="AS2727" s="1" t="s">
        <v>16491</v>
      </c>
      <c r="AT2727" s="1" t="s">
        <v>16492</v>
      </c>
      <c r="AU2727" s="1">
        <v>0</v>
      </c>
      <c r="AX2727" s="1">
        <v>0</v>
      </c>
      <c r="BB2727" s="1" t="s">
        <v>367</v>
      </c>
      <c r="BE2727" s="1" t="s">
        <v>165</v>
      </c>
      <c r="BF2727" s="1" t="s">
        <v>166</v>
      </c>
      <c r="BG2727" s="1" t="s">
        <v>167</v>
      </c>
      <c r="BL2727" s="1">
        <v>1393</v>
      </c>
      <c r="BN2727" s="1">
        <v>23.81</v>
      </c>
      <c r="BO2727" s="1">
        <v>14.29</v>
      </c>
      <c r="CV2727" s="1">
        <v>0</v>
      </c>
      <c r="CW2727" s="1">
        <v>7.0999999999999994E-2</v>
      </c>
      <c r="CX2727" s="1">
        <v>9.52</v>
      </c>
      <c r="CY2727" s="1">
        <v>4.76</v>
      </c>
      <c r="DH2727" s="1">
        <v>0</v>
      </c>
      <c r="DI2727" s="1">
        <v>19.05</v>
      </c>
      <c r="DM2727" s="1">
        <v>3.0226000000000002</v>
      </c>
      <c r="DN2727" s="1">
        <v>1.19</v>
      </c>
      <c r="DP2727" s="1">
        <v>2.856E-4</v>
      </c>
      <c r="DU2727" s="1">
        <v>0</v>
      </c>
      <c r="EI2727" s="1">
        <v>0.47599999999999998</v>
      </c>
      <c r="EK2727" s="1">
        <v>0</v>
      </c>
      <c r="FC2727" s="1">
        <v>25</v>
      </c>
      <c r="FD2727" s="1">
        <v>25</v>
      </c>
    </row>
    <row r="2728" spans="1:160" ht="135">
      <c r="A2728" s="1">
        <v>11110598646</v>
      </c>
      <c r="B2728" s="1" t="s">
        <v>16494</v>
      </c>
      <c r="C2728" s="1" t="s">
        <v>16493</v>
      </c>
      <c r="D2728" s="1" t="s">
        <v>144</v>
      </c>
      <c r="E2728" s="2">
        <v>1489064671</v>
      </c>
      <c r="F2728" s="1" t="s">
        <v>16304</v>
      </c>
      <c r="G2728" s="1">
        <v>1489064671</v>
      </c>
      <c r="H2728" s="1" t="s">
        <v>16304</v>
      </c>
      <c r="M2728" s="1" t="s">
        <v>3230</v>
      </c>
      <c r="N2728" s="1" t="s">
        <v>3231</v>
      </c>
      <c r="AF2728" s="1" t="s">
        <v>147</v>
      </c>
      <c r="AG2728" s="1" t="s">
        <v>148</v>
      </c>
      <c r="AH2728" s="1" t="s">
        <v>149</v>
      </c>
      <c r="AI2728" s="1" t="s">
        <v>16495</v>
      </c>
      <c r="AO2728" s="1" t="s">
        <v>3984</v>
      </c>
      <c r="AQ2728" s="1">
        <v>3</v>
      </c>
      <c r="AR2728" s="1" t="s">
        <v>16496</v>
      </c>
      <c r="AS2728" s="1" t="s">
        <v>16491</v>
      </c>
      <c r="AT2728" s="1" t="s">
        <v>16492</v>
      </c>
      <c r="AU2728" s="1">
        <v>0</v>
      </c>
      <c r="AX2728" s="1">
        <v>0</v>
      </c>
      <c r="BB2728" s="1" t="s">
        <v>367</v>
      </c>
      <c r="BE2728" s="1" t="s">
        <v>165</v>
      </c>
      <c r="BF2728" s="1" t="s">
        <v>166</v>
      </c>
      <c r="BG2728" s="1" t="s">
        <v>167</v>
      </c>
      <c r="BL2728" s="1">
        <v>1322</v>
      </c>
      <c r="BN2728" s="1">
        <v>23.68</v>
      </c>
      <c r="BO2728" s="1">
        <v>13.16</v>
      </c>
      <c r="CV2728" s="1">
        <v>0</v>
      </c>
      <c r="CW2728" s="1">
        <v>7.9000000000000001E-2</v>
      </c>
      <c r="CX2728" s="1">
        <v>5.26</v>
      </c>
      <c r="CY2728" s="1">
        <v>5.26</v>
      </c>
      <c r="DH2728" s="1">
        <v>0</v>
      </c>
      <c r="DI2728" s="1">
        <v>15.79</v>
      </c>
      <c r="DM2728" s="1">
        <v>2.8067000000000002</v>
      </c>
      <c r="DN2728" s="1">
        <v>1.105</v>
      </c>
      <c r="DP2728" s="1">
        <v>3.1589999999999998E-4</v>
      </c>
      <c r="DU2728" s="1">
        <v>0</v>
      </c>
      <c r="EI2728" s="1">
        <v>0.52600000000000002</v>
      </c>
      <c r="EK2728" s="1">
        <v>0</v>
      </c>
      <c r="FC2728" s="1">
        <v>24</v>
      </c>
      <c r="FD2728" s="1">
        <v>24</v>
      </c>
    </row>
    <row r="2729" spans="1:160" ht="135">
      <c r="A2729" s="1">
        <v>11110599155</v>
      </c>
      <c r="B2729" s="1" t="s">
        <v>16498</v>
      </c>
      <c r="C2729" s="1" t="s">
        <v>16497</v>
      </c>
      <c r="D2729" s="1" t="s">
        <v>144</v>
      </c>
      <c r="E2729" s="2">
        <v>1489064672</v>
      </c>
      <c r="F2729" s="1" t="s">
        <v>15666</v>
      </c>
      <c r="G2729" s="1">
        <v>1489064672</v>
      </c>
      <c r="H2729" s="1" t="s">
        <v>15666</v>
      </c>
      <c r="M2729" s="1" t="s">
        <v>3230</v>
      </c>
      <c r="N2729" s="1" t="s">
        <v>3231</v>
      </c>
      <c r="AF2729" s="1" t="s">
        <v>147</v>
      </c>
      <c r="AG2729" s="1" t="s">
        <v>148</v>
      </c>
      <c r="AH2729" s="1" t="s">
        <v>149</v>
      </c>
      <c r="AI2729" s="1" t="s">
        <v>16499</v>
      </c>
      <c r="AO2729" s="1" t="s">
        <v>13563</v>
      </c>
      <c r="AQ2729" s="1">
        <v>3</v>
      </c>
      <c r="AR2729" s="1" t="s">
        <v>16500</v>
      </c>
      <c r="AS2729" s="1" t="s">
        <v>16491</v>
      </c>
      <c r="AT2729" s="1" t="s">
        <v>16492</v>
      </c>
      <c r="AU2729" s="1">
        <v>0</v>
      </c>
      <c r="AX2729" s="1">
        <v>0</v>
      </c>
      <c r="BB2729" s="1" t="s">
        <v>367</v>
      </c>
      <c r="BE2729" s="1" t="s">
        <v>165</v>
      </c>
      <c r="BF2729" s="1" t="s">
        <v>166</v>
      </c>
      <c r="BG2729" s="1" t="s">
        <v>167</v>
      </c>
      <c r="BL2729" s="1">
        <v>1393</v>
      </c>
      <c r="BN2729" s="1">
        <v>23.81</v>
      </c>
      <c r="BO2729" s="1">
        <v>14.29</v>
      </c>
      <c r="CV2729" s="1">
        <v>0</v>
      </c>
      <c r="CW2729" s="1">
        <v>7.0999999999999994E-2</v>
      </c>
      <c r="CX2729" s="1">
        <v>9.52</v>
      </c>
      <c r="CY2729" s="1">
        <v>4.76</v>
      </c>
      <c r="DH2729" s="1">
        <v>0</v>
      </c>
      <c r="DI2729" s="1">
        <v>19.05</v>
      </c>
      <c r="DM2729" s="1">
        <v>3.0226000000000002</v>
      </c>
      <c r="DN2729" s="1">
        <v>1.19</v>
      </c>
      <c r="DP2729" s="1">
        <v>2.856E-4</v>
      </c>
      <c r="DU2729" s="1">
        <v>0</v>
      </c>
      <c r="EI2729" s="1">
        <v>0.47599999999999998</v>
      </c>
      <c r="EK2729" s="1">
        <v>0</v>
      </c>
      <c r="FC2729" s="1">
        <v>25</v>
      </c>
      <c r="FD2729" s="1">
        <v>25</v>
      </c>
    </row>
    <row r="2730" spans="1:160" ht="135">
      <c r="A2730" s="1">
        <v>11110599209</v>
      </c>
      <c r="B2730" s="1" t="s">
        <v>16502</v>
      </c>
      <c r="C2730" s="1" t="s">
        <v>16501</v>
      </c>
      <c r="D2730" s="1" t="s">
        <v>144</v>
      </c>
      <c r="E2730" s="2">
        <v>1489064673</v>
      </c>
      <c r="F2730" s="1" t="s">
        <v>16349</v>
      </c>
      <c r="G2730" s="1">
        <v>1489064673</v>
      </c>
      <c r="H2730" s="1" t="s">
        <v>16349</v>
      </c>
      <c r="M2730" s="1" t="s">
        <v>3230</v>
      </c>
      <c r="N2730" s="1" t="s">
        <v>3231</v>
      </c>
      <c r="AF2730" s="1" t="s">
        <v>147</v>
      </c>
      <c r="AG2730" s="1" t="s">
        <v>148</v>
      </c>
      <c r="AH2730" s="1" t="s">
        <v>149</v>
      </c>
      <c r="AI2730" s="1" t="s">
        <v>16503</v>
      </c>
      <c r="AO2730" s="1" t="s">
        <v>3984</v>
      </c>
      <c r="AQ2730" s="1">
        <v>3</v>
      </c>
      <c r="AR2730" s="1" t="s">
        <v>16496</v>
      </c>
      <c r="AS2730" s="1" t="s">
        <v>16491</v>
      </c>
      <c r="AT2730" s="1" t="s">
        <v>16492</v>
      </c>
      <c r="AU2730" s="1">
        <v>0</v>
      </c>
      <c r="AX2730" s="1">
        <v>0</v>
      </c>
      <c r="BB2730" s="1" t="s">
        <v>367</v>
      </c>
      <c r="BE2730" s="1" t="s">
        <v>165</v>
      </c>
      <c r="BF2730" s="1" t="s">
        <v>166</v>
      </c>
      <c r="BG2730" s="1" t="s">
        <v>167</v>
      </c>
      <c r="BL2730" s="1">
        <v>1322</v>
      </c>
      <c r="BN2730" s="1">
        <v>23.68</v>
      </c>
      <c r="BO2730" s="1">
        <v>13.16</v>
      </c>
      <c r="CV2730" s="1">
        <v>0</v>
      </c>
      <c r="CW2730" s="1">
        <v>7.9000000000000001E-2</v>
      </c>
      <c r="CX2730" s="1">
        <v>5.26</v>
      </c>
      <c r="CY2730" s="1">
        <v>5.26</v>
      </c>
      <c r="DH2730" s="1">
        <v>0</v>
      </c>
      <c r="DI2730" s="1">
        <v>15.79</v>
      </c>
      <c r="DM2730" s="1">
        <v>2.8067000000000002</v>
      </c>
      <c r="DN2730" s="1">
        <v>1.105</v>
      </c>
      <c r="DP2730" s="1">
        <v>3.1589999999999998E-4</v>
      </c>
      <c r="DU2730" s="1">
        <v>0</v>
      </c>
      <c r="EI2730" s="1">
        <v>0.52600000000000002</v>
      </c>
      <c r="EK2730" s="1">
        <v>0</v>
      </c>
      <c r="FC2730" s="1">
        <v>24</v>
      </c>
      <c r="FD2730" s="1">
        <v>24</v>
      </c>
    </row>
    <row r="2731" spans="1:160" ht="90">
      <c r="A2731" s="1">
        <v>11110599285</v>
      </c>
      <c r="B2731" s="1" t="s">
        <v>16505</v>
      </c>
      <c r="C2731" s="1" t="s">
        <v>16504</v>
      </c>
      <c r="D2731" s="1" t="s">
        <v>144</v>
      </c>
      <c r="E2731" s="2">
        <v>1489064673</v>
      </c>
      <c r="F2731" s="1" t="s">
        <v>16349</v>
      </c>
      <c r="G2731" s="1">
        <v>1489064673</v>
      </c>
      <c r="H2731" s="1" t="s">
        <v>16349</v>
      </c>
      <c r="M2731" s="1" t="s">
        <v>3230</v>
      </c>
      <c r="N2731" s="1" t="s">
        <v>3231</v>
      </c>
      <c r="AF2731" s="1" t="s">
        <v>147</v>
      </c>
      <c r="AG2731" s="1" t="s">
        <v>148</v>
      </c>
      <c r="AH2731" s="1" t="s">
        <v>149</v>
      </c>
      <c r="AI2731" s="1" t="s">
        <v>16506</v>
      </c>
      <c r="AO2731" s="1" t="s">
        <v>13563</v>
      </c>
      <c r="AQ2731" s="1">
        <v>3</v>
      </c>
      <c r="AR2731" s="1" t="s">
        <v>16507</v>
      </c>
      <c r="AS2731" s="1" t="s">
        <v>16491</v>
      </c>
      <c r="AT2731" s="1" t="s">
        <v>16492</v>
      </c>
      <c r="AU2731" s="1">
        <v>0</v>
      </c>
      <c r="AX2731" s="1">
        <v>0</v>
      </c>
      <c r="BB2731" s="1" t="s">
        <v>367</v>
      </c>
      <c r="BE2731" s="1" t="s">
        <v>165</v>
      </c>
      <c r="BF2731" s="1" t="s">
        <v>166</v>
      </c>
      <c r="BG2731" s="1" t="s">
        <v>167</v>
      </c>
      <c r="BL2731" s="1">
        <v>1594</v>
      </c>
      <c r="BN2731" s="1">
        <v>28.57</v>
      </c>
      <c r="BO2731" s="1">
        <v>14.29</v>
      </c>
      <c r="CV2731" s="1">
        <v>0</v>
      </c>
      <c r="CW2731" s="1">
        <v>7.0999999999999994E-2</v>
      </c>
      <c r="CX2731" s="1">
        <v>4.76</v>
      </c>
      <c r="CY2731" s="1">
        <v>0</v>
      </c>
      <c r="DH2731" s="1">
        <v>0</v>
      </c>
      <c r="DI2731" s="1">
        <v>23.81</v>
      </c>
      <c r="DM2731" s="1">
        <v>3.5077400000000001</v>
      </c>
      <c r="DN2731" s="1">
        <v>1.381</v>
      </c>
      <c r="DP2731" s="1">
        <v>2.856E-4</v>
      </c>
      <c r="DU2731" s="1">
        <v>0</v>
      </c>
      <c r="EI2731" s="1">
        <v>0.47599999999999998</v>
      </c>
      <c r="EK2731" s="1">
        <v>0</v>
      </c>
      <c r="FC2731" s="1">
        <v>24</v>
      </c>
      <c r="FD2731" s="1">
        <v>24</v>
      </c>
    </row>
    <row r="2732" spans="1:160" ht="135">
      <c r="A2732" s="1">
        <v>11110599353</v>
      </c>
      <c r="B2732" s="1" t="s">
        <v>16509</v>
      </c>
      <c r="C2732" s="1" t="s">
        <v>16508</v>
      </c>
      <c r="D2732" s="1" t="s">
        <v>144</v>
      </c>
      <c r="E2732" s="2">
        <v>1489066513</v>
      </c>
      <c r="F2732" s="1" t="s">
        <v>12259</v>
      </c>
      <c r="G2732" s="1">
        <v>1489066513</v>
      </c>
      <c r="H2732" s="1" t="s">
        <v>12259</v>
      </c>
      <c r="M2732" s="1" t="s">
        <v>3230</v>
      </c>
      <c r="N2732" s="1" t="s">
        <v>3231</v>
      </c>
      <c r="AF2732" s="1" t="s">
        <v>147</v>
      </c>
      <c r="AG2732" s="1" t="s">
        <v>148</v>
      </c>
      <c r="AH2732" s="1" t="s">
        <v>149</v>
      </c>
      <c r="AI2732" s="1" t="s">
        <v>16510</v>
      </c>
      <c r="AO2732" s="1" t="s">
        <v>2191</v>
      </c>
      <c r="AQ2732" s="1">
        <v>6</v>
      </c>
      <c r="AR2732" s="1" t="s">
        <v>16511</v>
      </c>
      <c r="AS2732" s="1" t="s">
        <v>16512</v>
      </c>
      <c r="AT2732" s="1" t="s">
        <v>16513</v>
      </c>
      <c r="AU2732" s="1">
        <v>0</v>
      </c>
      <c r="AX2732" s="1">
        <v>0</v>
      </c>
      <c r="BB2732" s="1" t="s">
        <v>210</v>
      </c>
      <c r="BE2732" s="1" t="s">
        <v>165</v>
      </c>
      <c r="BF2732" s="1" t="s">
        <v>166</v>
      </c>
      <c r="BG2732" s="1" t="s">
        <v>167</v>
      </c>
      <c r="BL2732" s="1">
        <v>456</v>
      </c>
      <c r="BN2732" s="1">
        <v>0</v>
      </c>
      <c r="BO2732" s="1">
        <v>0</v>
      </c>
      <c r="CV2732" s="1">
        <v>0</v>
      </c>
      <c r="CW2732" s="1">
        <v>0</v>
      </c>
      <c r="CX2732" s="1">
        <v>12.5</v>
      </c>
      <c r="CY2732" s="1">
        <v>12.5</v>
      </c>
      <c r="DH2732" s="1">
        <v>0</v>
      </c>
      <c r="DI2732" s="1">
        <v>12.5</v>
      </c>
      <c r="DM2732" s="1">
        <v>1.6662399999999999</v>
      </c>
      <c r="DN2732" s="1">
        <v>0.65600000000000003</v>
      </c>
      <c r="DP2732" s="1">
        <v>3.7500000000000001E-4</v>
      </c>
      <c r="DU2732" s="1">
        <v>0</v>
      </c>
      <c r="EI2732" s="1">
        <v>0.25</v>
      </c>
      <c r="EK2732" s="1">
        <v>0</v>
      </c>
      <c r="FC2732" s="1">
        <v>5</v>
      </c>
      <c r="FD2732" s="1">
        <v>5</v>
      </c>
    </row>
    <row r="2733" spans="1:160" ht="75">
      <c r="A2733" s="1">
        <v>11110599575</v>
      </c>
      <c r="B2733" s="1" t="s">
        <v>16516</v>
      </c>
      <c r="C2733" s="1" t="s">
        <v>16514</v>
      </c>
      <c r="D2733" s="1" t="s">
        <v>144</v>
      </c>
      <c r="E2733" s="2">
        <v>1489063445</v>
      </c>
      <c r="F2733" s="1" t="s">
        <v>16515</v>
      </c>
      <c r="G2733" s="1">
        <v>1489063446</v>
      </c>
      <c r="H2733" s="1" t="s">
        <v>16338</v>
      </c>
      <c r="M2733" s="1" t="s">
        <v>3230</v>
      </c>
      <c r="N2733" s="1" t="s">
        <v>3231</v>
      </c>
      <c r="AF2733" s="1" t="s">
        <v>147</v>
      </c>
      <c r="AG2733" s="1" t="s">
        <v>148</v>
      </c>
      <c r="AH2733" s="1" t="s">
        <v>149</v>
      </c>
      <c r="AI2733" s="1" t="s">
        <v>16517</v>
      </c>
      <c r="AO2733" s="1" t="s">
        <v>3633</v>
      </c>
      <c r="AQ2733" s="1">
        <v>1</v>
      </c>
      <c r="AR2733" s="1" t="s">
        <v>16518</v>
      </c>
      <c r="AS2733" s="1" t="s">
        <v>649</v>
      </c>
      <c r="AT2733" s="1" t="s">
        <v>650</v>
      </c>
      <c r="AU2733" s="1">
        <v>0</v>
      </c>
      <c r="AX2733" s="1">
        <v>0</v>
      </c>
      <c r="BB2733" s="1" t="s">
        <v>153</v>
      </c>
      <c r="BE2733" s="1" t="s">
        <v>165</v>
      </c>
      <c r="BF2733" s="1" t="s">
        <v>166</v>
      </c>
      <c r="BG2733" s="1" t="s">
        <v>167</v>
      </c>
      <c r="BL2733" s="1">
        <v>1393</v>
      </c>
      <c r="BN2733" s="1">
        <v>33.33</v>
      </c>
      <c r="BO2733" s="1">
        <v>23.33</v>
      </c>
      <c r="CV2733" s="1">
        <v>0</v>
      </c>
      <c r="CW2733" s="1">
        <v>0.1</v>
      </c>
      <c r="CX2733" s="1">
        <v>6.67</v>
      </c>
      <c r="CY2733" s="1">
        <v>3.33</v>
      </c>
      <c r="DH2733" s="1">
        <v>0</v>
      </c>
      <c r="DI2733" s="1">
        <v>6.67</v>
      </c>
      <c r="DM2733" s="1">
        <v>0.97282000000000002</v>
      </c>
      <c r="DN2733" s="1">
        <v>0.38300000000000001</v>
      </c>
      <c r="DP2733" s="1">
        <v>2.9999999999999997E-4</v>
      </c>
      <c r="DU2733" s="1">
        <v>0</v>
      </c>
      <c r="EI2733" s="1">
        <v>6.7000000000000004E-2</v>
      </c>
      <c r="EK2733" s="1">
        <v>0</v>
      </c>
      <c r="FC2733" s="1">
        <v>18</v>
      </c>
      <c r="FD2733" s="1">
        <v>18</v>
      </c>
    </row>
    <row r="2734" spans="1:160" ht="90">
      <c r="A2734" s="1">
        <v>11110599636</v>
      </c>
      <c r="B2734" s="1" t="s">
        <v>16520</v>
      </c>
      <c r="C2734" s="1" t="s">
        <v>16519</v>
      </c>
      <c r="D2734" s="1" t="s">
        <v>144</v>
      </c>
      <c r="E2734" s="2">
        <v>1489063429</v>
      </c>
      <c r="F2734" s="1" t="s">
        <v>16413</v>
      </c>
      <c r="G2734" s="1">
        <v>1489063429</v>
      </c>
      <c r="H2734" s="1" t="s">
        <v>16413</v>
      </c>
      <c r="M2734" s="1" t="s">
        <v>3230</v>
      </c>
      <c r="N2734" s="1" t="s">
        <v>3231</v>
      </c>
      <c r="AF2734" s="1" t="s">
        <v>147</v>
      </c>
      <c r="AG2734" s="1" t="s">
        <v>148</v>
      </c>
      <c r="AH2734" s="1" t="s">
        <v>149</v>
      </c>
      <c r="AI2734" s="1" t="s">
        <v>16521</v>
      </c>
      <c r="AO2734" s="1" t="s">
        <v>3633</v>
      </c>
      <c r="AQ2734" s="1">
        <v>1</v>
      </c>
      <c r="AR2734" s="1" t="s">
        <v>16522</v>
      </c>
      <c r="AS2734" s="1" t="s">
        <v>649</v>
      </c>
      <c r="AT2734" s="1" t="s">
        <v>650</v>
      </c>
      <c r="AU2734" s="1">
        <v>0</v>
      </c>
      <c r="AX2734" s="1">
        <v>0</v>
      </c>
      <c r="BB2734" s="1" t="s">
        <v>153</v>
      </c>
      <c r="BE2734" s="1" t="s">
        <v>165</v>
      </c>
      <c r="BF2734" s="1" t="s">
        <v>166</v>
      </c>
      <c r="BG2734" s="1" t="s">
        <v>167</v>
      </c>
      <c r="BL2734" s="1">
        <v>975</v>
      </c>
      <c r="BN2734" s="1">
        <v>20</v>
      </c>
      <c r="BO2734" s="1">
        <v>13.33</v>
      </c>
      <c r="CV2734" s="1">
        <v>0</v>
      </c>
      <c r="CW2734" s="1">
        <v>6.7000000000000004E-2</v>
      </c>
      <c r="CX2734" s="1">
        <v>6.67</v>
      </c>
      <c r="CY2734" s="1">
        <v>6.67</v>
      </c>
      <c r="DH2734" s="1">
        <v>0</v>
      </c>
      <c r="DI2734" s="1">
        <v>6.67</v>
      </c>
      <c r="DM2734" s="1">
        <v>0.88900000000000001</v>
      </c>
      <c r="DN2734" s="1">
        <v>0.35</v>
      </c>
      <c r="DP2734" s="1">
        <v>2.0010000000000001E-4</v>
      </c>
      <c r="DU2734" s="1">
        <v>0</v>
      </c>
      <c r="EI2734" s="1">
        <v>0.13300000000000001</v>
      </c>
      <c r="EK2734" s="1">
        <v>0</v>
      </c>
      <c r="FC2734" s="1">
        <v>16</v>
      </c>
      <c r="FD2734" s="1">
        <v>16</v>
      </c>
    </row>
    <row r="2735" spans="1:160" ht="75">
      <c r="A2735" s="1">
        <v>11110599643</v>
      </c>
      <c r="B2735" s="1" t="s">
        <v>16525</v>
      </c>
      <c r="C2735" s="1" t="s">
        <v>16523</v>
      </c>
      <c r="D2735" s="1" t="s">
        <v>144</v>
      </c>
      <c r="E2735" s="2">
        <v>1489063435</v>
      </c>
      <c r="F2735" s="1" t="s">
        <v>16524</v>
      </c>
      <c r="G2735" s="1">
        <v>1489063435</v>
      </c>
      <c r="H2735" s="1" t="s">
        <v>16524</v>
      </c>
      <c r="M2735" s="1" t="s">
        <v>3230</v>
      </c>
      <c r="N2735" s="1" t="s">
        <v>3231</v>
      </c>
      <c r="AF2735" s="1" t="s">
        <v>147</v>
      </c>
      <c r="AG2735" s="1" t="s">
        <v>148</v>
      </c>
      <c r="AH2735" s="1" t="s">
        <v>149</v>
      </c>
      <c r="AI2735" s="1" t="s">
        <v>16517</v>
      </c>
      <c r="AO2735" s="1" t="s">
        <v>3633</v>
      </c>
      <c r="AQ2735" s="1">
        <v>1</v>
      </c>
      <c r="AR2735" s="1" t="s">
        <v>16518</v>
      </c>
      <c r="AS2735" s="1" t="s">
        <v>649</v>
      </c>
      <c r="AT2735" s="1" t="s">
        <v>650</v>
      </c>
      <c r="AU2735" s="1">
        <v>0</v>
      </c>
      <c r="AX2735" s="1">
        <v>0</v>
      </c>
      <c r="BB2735" s="1" t="s">
        <v>153</v>
      </c>
      <c r="BE2735" s="1" t="s">
        <v>165</v>
      </c>
      <c r="BF2735" s="1" t="s">
        <v>166</v>
      </c>
      <c r="BG2735" s="1" t="s">
        <v>167</v>
      </c>
      <c r="BL2735" s="1">
        <v>1393</v>
      </c>
      <c r="BN2735" s="1">
        <v>33.33</v>
      </c>
      <c r="BO2735" s="1">
        <v>23.33</v>
      </c>
      <c r="CV2735" s="1">
        <v>0</v>
      </c>
      <c r="CW2735" s="1">
        <v>0.1</v>
      </c>
      <c r="CX2735" s="1">
        <v>6.67</v>
      </c>
      <c r="CY2735" s="1">
        <v>3.33</v>
      </c>
      <c r="DH2735" s="1">
        <v>0</v>
      </c>
      <c r="DI2735" s="1">
        <v>6.67</v>
      </c>
      <c r="DM2735" s="1">
        <v>0.97282000000000002</v>
      </c>
      <c r="DN2735" s="1">
        <v>0.38300000000000001</v>
      </c>
      <c r="DP2735" s="1">
        <v>2.9999999999999997E-4</v>
      </c>
      <c r="DU2735" s="1">
        <v>0</v>
      </c>
      <c r="EI2735" s="1">
        <v>6.7000000000000004E-2</v>
      </c>
      <c r="EK2735" s="1">
        <v>0</v>
      </c>
      <c r="FC2735" s="1">
        <v>18</v>
      </c>
      <c r="FD2735" s="1">
        <v>18</v>
      </c>
    </row>
    <row r="2736" spans="1:160" ht="75">
      <c r="A2736" s="1">
        <v>11110602510</v>
      </c>
      <c r="B2736" s="1" t="s">
        <v>16527</v>
      </c>
      <c r="C2736" s="1" t="s">
        <v>16526</v>
      </c>
      <c r="D2736" s="1" t="s">
        <v>144</v>
      </c>
      <c r="E2736" s="2">
        <v>1489068347</v>
      </c>
      <c r="F2736" s="1" t="s">
        <v>13247</v>
      </c>
      <c r="G2736" s="1">
        <v>1489068347</v>
      </c>
      <c r="H2736" s="1" t="s">
        <v>13247</v>
      </c>
      <c r="M2736" s="1" t="s">
        <v>11051</v>
      </c>
      <c r="N2736" s="1" t="s">
        <v>11052</v>
      </c>
      <c r="AF2736" s="1" t="s">
        <v>147</v>
      </c>
      <c r="AG2736" s="1" t="s">
        <v>148</v>
      </c>
      <c r="AH2736" s="1" t="s">
        <v>149</v>
      </c>
      <c r="AI2736" s="1" t="s">
        <v>16528</v>
      </c>
      <c r="AO2736" s="1" t="s">
        <v>16529</v>
      </c>
      <c r="AQ2736" s="1">
        <v>5</v>
      </c>
      <c r="AR2736" s="1" t="s">
        <v>16530</v>
      </c>
      <c r="AS2736" s="1" t="s">
        <v>16531</v>
      </c>
      <c r="AT2736" s="1" t="s">
        <v>16532</v>
      </c>
      <c r="AU2736" s="1">
        <v>0</v>
      </c>
      <c r="AX2736" s="1">
        <v>0</v>
      </c>
      <c r="BB2736" s="1" t="s">
        <v>210</v>
      </c>
      <c r="BE2736" s="1" t="s">
        <v>165</v>
      </c>
      <c r="BF2736" s="1" t="s">
        <v>166</v>
      </c>
      <c r="BG2736" s="1" t="s">
        <v>167</v>
      </c>
      <c r="BL2736" s="1">
        <v>427</v>
      </c>
      <c r="BN2736" s="1">
        <v>0.85</v>
      </c>
      <c r="BO2736" s="1">
        <v>0</v>
      </c>
      <c r="CV2736" s="1">
        <v>0</v>
      </c>
      <c r="CW2736" s="1">
        <v>5.0999999999999997E-2</v>
      </c>
      <c r="CX2736" s="1">
        <v>5.08</v>
      </c>
      <c r="CY2736" s="1">
        <v>5.08</v>
      </c>
      <c r="DH2736" s="1">
        <v>0</v>
      </c>
      <c r="DI2736" s="1">
        <v>18.64</v>
      </c>
      <c r="DM2736" s="1">
        <v>1.9380200000000001</v>
      </c>
      <c r="DN2736" s="1">
        <v>0.76300000000000001</v>
      </c>
      <c r="DP2736" s="1">
        <v>0</v>
      </c>
      <c r="DU2736" s="1">
        <v>0</v>
      </c>
      <c r="EI2736" s="1">
        <v>0</v>
      </c>
      <c r="EK2736" s="1">
        <v>1.2199999999999999E-3</v>
      </c>
      <c r="FC2736" s="1">
        <v>5</v>
      </c>
      <c r="FD2736" s="1">
        <v>5</v>
      </c>
    </row>
    <row r="2737" spans="1:160" ht="75">
      <c r="A2737" s="1">
        <v>11110602527</v>
      </c>
      <c r="B2737" s="1" t="s">
        <v>16534</v>
      </c>
      <c r="C2737" s="1" t="s">
        <v>16533</v>
      </c>
      <c r="D2737" s="1" t="s">
        <v>144</v>
      </c>
      <c r="E2737" s="2">
        <v>1489068318</v>
      </c>
      <c r="F2737" s="1" t="s">
        <v>13514</v>
      </c>
      <c r="G2737" s="1">
        <v>1489068318</v>
      </c>
      <c r="H2737" s="1" t="s">
        <v>13514</v>
      </c>
      <c r="M2737" s="1" t="s">
        <v>11051</v>
      </c>
      <c r="N2737" s="1" t="s">
        <v>11052</v>
      </c>
      <c r="AF2737" s="1" t="s">
        <v>147</v>
      </c>
      <c r="AG2737" s="1" t="s">
        <v>148</v>
      </c>
      <c r="AH2737" s="1" t="s">
        <v>149</v>
      </c>
      <c r="AI2737" s="1" t="s">
        <v>16535</v>
      </c>
      <c r="AO2737" s="1" t="s">
        <v>16529</v>
      </c>
      <c r="AQ2737" s="1">
        <v>5</v>
      </c>
      <c r="AR2737" s="1" t="s">
        <v>16536</v>
      </c>
      <c r="AS2737" s="1" t="s">
        <v>16537</v>
      </c>
      <c r="AT2737" s="1" t="s">
        <v>16538</v>
      </c>
      <c r="AU2737" s="1">
        <v>0</v>
      </c>
      <c r="AX2737" s="1">
        <v>0</v>
      </c>
      <c r="BB2737" s="1" t="s">
        <v>153</v>
      </c>
      <c r="BE2737" s="1" t="s">
        <v>165</v>
      </c>
      <c r="BF2737" s="1" t="s">
        <v>166</v>
      </c>
      <c r="BG2737" s="1" t="s">
        <v>167</v>
      </c>
      <c r="BL2737" s="1">
        <v>569</v>
      </c>
      <c r="BN2737" s="1">
        <v>4.24</v>
      </c>
      <c r="BO2737" s="1">
        <v>1.69</v>
      </c>
      <c r="CV2737" s="1">
        <v>0</v>
      </c>
      <c r="CW2737" s="1">
        <v>5.0999999999999997E-2</v>
      </c>
      <c r="CX2737" s="1">
        <v>6.78</v>
      </c>
      <c r="CY2737" s="1">
        <v>6.78</v>
      </c>
      <c r="DH2737" s="1">
        <v>0</v>
      </c>
      <c r="DI2737" s="1">
        <v>18.64</v>
      </c>
      <c r="DM2737" s="1">
        <v>3.3578800000000002</v>
      </c>
      <c r="DN2737" s="1">
        <v>1.3220000000000001</v>
      </c>
      <c r="DP2737" s="1">
        <v>0</v>
      </c>
      <c r="DU2737" s="1">
        <v>2E-3</v>
      </c>
      <c r="EI2737" s="1">
        <v>0</v>
      </c>
      <c r="EK2737" s="1">
        <v>6.0999999999999997E-4</v>
      </c>
      <c r="FC2737" s="1">
        <v>13</v>
      </c>
      <c r="FD2737" s="1">
        <v>13</v>
      </c>
    </row>
    <row r="2738" spans="1:160" ht="75">
      <c r="A2738" s="1">
        <v>11110602534</v>
      </c>
      <c r="B2738" s="1" t="s">
        <v>16541</v>
      </c>
      <c r="C2738" s="1" t="s">
        <v>16539</v>
      </c>
      <c r="D2738" s="1" t="s">
        <v>144</v>
      </c>
      <c r="E2738" s="2">
        <v>1489068340</v>
      </c>
      <c r="F2738" s="1" t="s">
        <v>16540</v>
      </c>
      <c r="G2738" s="1">
        <v>1489068340</v>
      </c>
      <c r="H2738" s="1" t="s">
        <v>16540</v>
      </c>
      <c r="M2738" s="1" t="s">
        <v>11051</v>
      </c>
      <c r="N2738" s="1" t="s">
        <v>11052</v>
      </c>
      <c r="AF2738" s="1" t="s">
        <v>147</v>
      </c>
      <c r="AG2738" s="1" t="s">
        <v>148</v>
      </c>
      <c r="AH2738" s="1" t="s">
        <v>149</v>
      </c>
      <c r="AI2738" s="1" t="s">
        <v>16542</v>
      </c>
      <c r="AO2738" s="1" t="s">
        <v>16529</v>
      </c>
      <c r="AQ2738" s="1">
        <v>5</v>
      </c>
      <c r="AR2738" s="1" t="s">
        <v>16543</v>
      </c>
      <c r="AS2738" s="1" t="s">
        <v>16537</v>
      </c>
      <c r="AT2738" s="1" t="s">
        <v>16538</v>
      </c>
      <c r="AU2738" s="1">
        <v>0</v>
      </c>
      <c r="AX2738" s="1">
        <v>0</v>
      </c>
      <c r="BB2738" s="1" t="s">
        <v>153</v>
      </c>
      <c r="BE2738" s="1" t="s">
        <v>165</v>
      </c>
      <c r="BF2738" s="1" t="s">
        <v>166</v>
      </c>
      <c r="BG2738" s="1" t="s">
        <v>167</v>
      </c>
      <c r="BL2738" s="1">
        <v>498</v>
      </c>
      <c r="BN2738" s="1">
        <v>4.24</v>
      </c>
      <c r="BO2738" s="1">
        <v>1.69</v>
      </c>
      <c r="CV2738" s="1">
        <v>0</v>
      </c>
      <c r="CW2738" s="1">
        <v>5.0999999999999997E-2</v>
      </c>
      <c r="CX2738" s="1">
        <v>1.69</v>
      </c>
      <c r="CY2738" s="1">
        <v>1.69</v>
      </c>
      <c r="DH2738" s="1">
        <v>0</v>
      </c>
      <c r="DI2738" s="1">
        <v>16.95</v>
      </c>
      <c r="DM2738" s="1">
        <v>3.0556199999999998</v>
      </c>
      <c r="DN2738" s="1">
        <v>1.2030000000000001</v>
      </c>
      <c r="DP2738" s="1">
        <v>0</v>
      </c>
      <c r="DU2738" s="1">
        <v>2E-3</v>
      </c>
      <c r="EI2738" s="1">
        <v>0</v>
      </c>
      <c r="EK2738" s="1">
        <v>6.0999999999999997E-4</v>
      </c>
      <c r="FC2738" s="1">
        <v>12</v>
      </c>
      <c r="FD2738" s="1">
        <v>12</v>
      </c>
    </row>
    <row r="2739" spans="1:160" ht="105">
      <c r="A2739" s="1">
        <v>11110602558</v>
      </c>
      <c r="B2739" s="1" t="s">
        <v>16545</v>
      </c>
      <c r="C2739" s="1" t="s">
        <v>16544</v>
      </c>
      <c r="D2739" s="1" t="s">
        <v>144</v>
      </c>
      <c r="E2739" s="2">
        <v>1489068348</v>
      </c>
      <c r="F2739" s="1" t="s">
        <v>12510</v>
      </c>
      <c r="G2739" s="1">
        <v>1489068349</v>
      </c>
      <c r="H2739" s="1" t="s">
        <v>14495</v>
      </c>
      <c r="M2739" s="1" t="s">
        <v>11051</v>
      </c>
      <c r="N2739" s="1" t="s">
        <v>11052</v>
      </c>
      <c r="AF2739" s="1" t="s">
        <v>147</v>
      </c>
      <c r="AG2739" s="1" t="s">
        <v>148</v>
      </c>
      <c r="AH2739" s="1" t="s">
        <v>149</v>
      </c>
      <c r="AI2739" s="1" t="s">
        <v>16546</v>
      </c>
      <c r="AO2739" s="1" t="s">
        <v>16529</v>
      </c>
      <c r="AQ2739" s="1">
        <v>3</v>
      </c>
      <c r="AR2739" s="1" t="s">
        <v>16547</v>
      </c>
      <c r="AS2739" s="1" t="s">
        <v>16548</v>
      </c>
      <c r="AT2739" s="1" t="s">
        <v>16549</v>
      </c>
      <c r="AU2739" s="1">
        <v>0</v>
      </c>
      <c r="AX2739" s="1">
        <v>0</v>
      </c>
      <c r="BB2739" s="1" t="s">
        <v>210</v>
      </c>
      <c r="BE2739" s="1" t="s">
        <v>165</v>
      </c>
      <c r="BF2739" s="1" t="s">
        <v>166</v>
      </c>
      <c r="BG2739" s="1" t="s">
        <v>167</v>
      </c>
      <c r="BL2739" s="1">
        <v>427</v>
      </c>
      <c r="BN2739" s="1">
        <v>0.85</v>
      </c>
      <c r="BO2739" s="1">
        <v>0</v>
      </c>
      <c r="CV2739" s="1">
        <v>0</v>
      </c>
      <c r="CW2739" s="1">
        <v>3.4000000000000002E-2</v>
      </c>
      <c r="CX2739" s="1">
        <v>3.39</v>
      </c>
      <c r="CY2739" s="1">
        <v>1.69</v>
      </c>
      <c r="DH2739" s="1">
        <v>0</v>
      </c>
      <c r="DI2739" s="1">
        <v>18.64</v>
      </c>
      <c r="DM2739" s="1">
        <v>1.8084800000000001</v>
      </c>
      <c r="DN2739" s="1">
        <v>0.71199999999999997</v>
      </c>
      <c r="DP2739" s="1">
        <v>0</v>
      </c>
      <c r="DU2739" s="1">
        <v>0</v>
      </c>
      <c r="EI2739" s="1">
        <v>3.4000000000000002E-2</v>
      </c>
      <c r="EK2739" s="1">
        <v>1.2199999999999999E-3</v>
      </c>
      <c r="FC2739" s="1">
        <v>3</v>
      </c>
      <c r="FD2739" s="1">
        <v>3</v>
      </c>
    </row>
    <row r="2740" spans="1:160" ht="75">
      <c r="A2740" s="1">
        <v>11110602770</v>
      </c>
      <c r="B2740" s="1" t="s">
        <v>16551</v>
      </c>
      <c r="C2740" s="1" t="s">
        <v>16550</v>
      </c>
      <c r="D2740" s="1" t="s">
        <v>144</v>
      </c>
      <c r="E2740" s="2">
        <v>1489068322</v>
      </c>
      <c r="F2740" s="1" t="s">
        <v>13614</v>
      </c>
      <c r="G2740" s="1">
        <v>1489068322</v>
      </c>
      <c r="H2740" s="1" t="s">
        <v>13614</v>
      </c>
      <c r="M2740" s="1" t="s">
        <v>11051</v>
      </c>
      <c r="N2740" s="1" t="s">
        <v>11052</v>
      </c>
      <c r="AF2740" s="1" t="s">
        <v>147</v>
      </c>
      <c r="AG2740" s="1" t="s">
        <v>148</v>
      </c>
      <c r="AH2740" s="1" t="s">
        <v>149</v>
      </c>
      <c r="AI2740" s="1" t="s">
        <v>16552</v>
      </c>
      <c r="AO2740" s="1" t="s">
        <v>432</v>
      </c>
      <c r="AQ2740" s="1">
        <v>5</v>
      </c>
      <c r="AR2740" s="1" t="s">
        <v>16553</v>
      </c>
      <c r="AS2740" s="1" t="s">
        <v>13226</v>
      </c>
      <c r="AT2740" s="1" t="s">
        <v>13227</v>
      </c>
      <c r="AU2740" s="1">
        <v>0</v>
      </c>
      <c r="AX2740" s="1">
        <v>0</v>
      </c>
      <c r="BB2740" s="1" t="s">
        <v>367</v>
      </c>
      <c r="BE2740" s="1" t="s">
        <v>165</v>
      </c>
      <c r="BF2740" s="1" t="s">
        <v>166</v>
      </c>
      <c r="BG2740" s="1" t="s">
        <v>167</v>
      </c>
      <c r="BL2740" s="1">
        <v>1795</v>
      </c>
      <c r="BN2740" s="1">
        <v>35.71</v>
      </c>
      <c r="BO2740" s="1">
        <v>14.29</v>
      </c>
      <c r="CV2740" s="1">
        <v>0</v>
      </c>
      <c r="CW2740" s="1">
        <v>8.8999999999999996E-2</v>
      </c>
      <c r="CX2740" s="1">
        <v>3.57</v>
      </c>
      <c r="CY2740" s="1">
        <v>3.57</v>
      </c>
      <c r="DH2740" s="1">
        <v>0</v>
      </c>
      <c r="DI2740" s="1">
        <v>17.86</v>
      </c>
      <c r="DM2740" s="1">
        <v>4.4450000000000003</v>
      </c>
      <c r="DN2740" s="1">
        <v>1.75</v>
      </c>
      <c r="DP2740" s="1">
        <v>0</v>
      </c>
      <c r="DU2740" s="1">
        <v>0</v>
      </c>
      <c r="EI2740" s="1">
        <v>0</v>
      </c>
      <c r="EK2740" s="1">
        <v>0</v>
      </c>
      <c r="FC2740" s="1">
        <v>25</v>
      </c>
      <c r="FD2740" s="1">
        <v>25</v>
      </c>
    </row>
    <row r="2741" spans="1:160" ht="90">
      <c r="A2741" s="1">
        <v>11110602800</v>
      </c>
      <c r="B2741" s="1" t="s">
        <v>16555</v>
      </c>
      <c r="C2741" s="1" t="s">
        <v>16554</v>
      </c>
      <c r="D2741" s="1" t="s">
        <v>144</v>
      </c>
      <c r="E2741" s="2">
        <v>1489093796</v>
      </c>
      <c r="F2741" s="1" t="s">
        <v>13932</v>
      </c>
      <c r="G2741" s="1">
        <v>1489093796</v>
      </c>
      <c r="H2741" s="1" t="s">
        <v>13932</v>
      </c>
      <c r="M2741" s="1" t="s">
        <v>3230</v>
      </c>
      <c r="N2741" s="1" t="s">
        <v>3231</v>
      </c>
      <c r="AF2741" s="1" t="s">
        <v>147</v>
      </c>
      <c r="AG2741" s="1" t="s">
        <v>148</v>
      </c>
      <c r="AH2741" s="1" t="s">
        <v>149</v>
      </c>
      <c r="AI2741" s="1" t="s">
        <v>16556</v>
      </c>
      <c r="AO2741" s="1" t="s">
        <v>14230</v>
      </c>
      <c r="AQ2741" s="1">
        <v>2</v>
      </c>
      <c r="AR2741" s="1" t="s">
        <v>16557</v>
      </c>
      <c r="AS2741" s="1" t="s">
        <v>16558</v>
      </c>
      <c r="AT2741" s="1" t="s">
        <v>16559</v>
      </c>
      <c r="AU2741" s="1">
        <v>0</v>
      </c>
      <c r="AX2741" s="1">
        <v>0</v>
      </c>
      <c r="BB2741" s="1" t="s">
        <v>288</v>
      </c>
      <c r="BE2741" s="1" t="s">
        <v>165</v>
      </c>
      <c r="BF2741" s="1" t="s">
        <v>166</v>
      </c>
      <c r="BG2741" s="1" t="s">
        <v>167</v>
      </c>
      <c r="BL2741" s="1">
        <v>448</v>
      </c>
      <c r="BN2741" s="1">
        <v>2.23</v>
      </c>
      <c r="BO2741" s="1">
        <v>0.45</v>
      </c>
      <c r="CV2741" s="1">
        <v>0</v>
      </c>
      <c r="CW2741" s="1">
        <v>5.8000000000000003E-2</v>
      </c>
      <c r="CX2741" s="1">
        <v>2.68</v>
      </c>
      <c r="CY2741" s="1">
        <v>0.89</v>
      </c>
      <c r="DH2741" s="1">
        <v>0</v>
      </c>
      <c r="DI2741" s="1">
        <v>18.75</v>
      </c>
      <c r="DM2741" s="1">
        <v>0.77215999999999996</v>
      </c>
      <c r="DN2741" s="1">
        <v>0.30399999999999999</v>
      </c>
      <c r="DP2741" s="3">
        <v>8.0400000000000003E-5</v>
      </c>
      <c r="DU2741" s="1">
        <v>1.1000000000000001E-3</v>
      </c>
      <c r="EI2741" s="1">
        <v>1.7999999999999999E-2</v>
      </c>
      <c r="EK2741" s="1">
        <v>1.2899999999999999E-3</v>
      </c>
      <c r="FC2741" s="1">
        <v>-1</v>
      </c>
      <c r="FD2741" s="1">
        <v>-1</v>
      </c>
    </row>
    <row r="2742" spans="1:160" ht="30">
      <c r="A2742" s="1">
        <v>11110602855</v>
      </c>
      <c r="B2742" s="1" t="s">
        <v>16561</v>
      </c>
      <c r="C2742" s="1" t="s">
        <v>16560</v>
      </c>
      <c r="D2742" s="1" t="s">
        <v>144</v>
      </c>
      <c r="E2742" s="2">
        <v>1489090285</v>
      </c>
      <c r="F2742" s="1" t="s">
        <v>12037</v>
      </c>
      <c r="G2742" s="1">
        <v>1489090285</v>
      </c>
      <c r="H2742" s="1" t="s">
        <v>12037</v>
      </c>
      <c r="M2742" s="1" t="s">
        <v>3230</v>
      </c>
      <c r="N2742" s="1" t="s">
        <v>3231</v>
      </c>
      <c r="AF2742" s="1" t="s">
        <v>147</v>
      </c>
      <c r="AG2742" s="1" t="s">
        <v>148</v>
      </c>
      <c r="AH2742" s="1" t="s">
        <v>149</v>
      </c>
      <c r="AI2742" s="1" t="s">
        <v>16562</v>
      </c>
      <c r="AO2742" s="1" t="s">
        <v>16563</v>
      </c>
      <c r="AQ2742" s="1">
        <v>0</v>
      </c>
      <c r="AR2742" s="1" t="s">
        <v>16564</v>
      </c>
      <c r="AU2742" s="1">
        <v>0</v>
      </c>
      <c r="AX2742" s="1">
        <v>0</v>
      </c>
      <c r="BB2742" s="1" t="s">
        <v>164</v>
      </c>
      <c r="BE2742" s="1" t="s">
        <v>165</v>
      </c>
      <c r="BF2742" s="1" t="s">
        <v>166</v>
      </c>
      <c r="BG2742" s="1" t="s">
        <v>167</v>
      </c>
      <c r="BL2742" s="1">
        <v>895</v>
      </c>
      <c r="BN2742" s="1">
        <v>16.07</v>
      </c>
      <c r="BO2742" s="1">
        <v>5.36</v>
      </c>
      <c r="CW2742" s="1">
        <v>7.0999999999999994E-2</v>
      </c>
      <c r="CX2742" s="1">
        <v>0</v>
      </c>
      <c r="CY2742" s="1">
        <v>0</v>
      </c>
      <c r="DH2742" s="1">
        <v>0</v>
      </c>
      <c r="DI2742" s="1">
        <v>19.64</v>
      </c>
      <c r="DM2742" s="1">
        <v>0.18034</v>
      </c>
      <c r="DN2742" s="1">
        <v>7.0999999999999994E-2</v>
      </c>
      <c r="DP2742" s="1">
        <v>0</v>
      </c>
      <c r="DU2742" s="1">
        <v>0</v>
      </c>
      <c r="EI2742" s="1">
        <v>0</v>
      </c>
      <c r="EK2742" s="1">
        <v>1.9300000000000001E-3</v>
      </c>
      <c r="FC2742" s="1">
        <v>2</v>
      </c>
      <c r="FD2742" s="1">
        <v>2</v>
      </c>
    </row>
    <row r="2743" spans="1:160" ht="30">
      <c r="A2743" s="1">
        <v>11110602923</v>
      </c>
      <c r="B2743" s="1" t="s">
        <v>16566</v>
      </c>
      <c r="C2743" s="1" t="s">
        <v>16565</v>
      </c>
      <c r="D2743" s="1" t="s">
        <v>144</v>
      </c>
      <c r="E2743" s="2">
        <v>1489090284</v>
      </c>
      <c r="F2743" s="1" t="s">
        <v>12032</v>
      </c>
      <c r="G2743" s="1">
        <v>1489090284</v>
      </c>
      <c r="H2743" s="1" t="s">
        <v>12032</v>
      </c>
      <c r="M2743" s="1" t="s">
        <v>3249</v>
      </c>
      <c r="N2743" s="1" t="s">
        <v>3250</v>
      </c>
      <c r="AF2743" s="1" t="s">
        <v>147</v>
      </c>
      <c r="AG2743" s="1" t="s">
        <v>148</v>
      </c>
      <c r="AH2743" s="1" t="s">
        <v>149</v>
      </c>
      <c r="AI2743" s="1" t="s">
        <v>16567</v>
      </c>
      <c r="AO2743" s="1" t="s">
        <v>14230</v>
      </c>
      <c r="AQ2743" s="1">
        <v>0</v>
      </c>
      <c r="AR2743" s="1" t="s">
        <v>16568</v>
      </c>
      <c r="AU2743" s="1">
        <v>0</v>
      </c>
      <c r="AX2743" s="1">
        <v>0</v>
      </c>
      <c r="BB2743" s="1" t="s">
        <v>288</v>
      </c>
      <c r="BE2743" s="1" t="s">
        <v>165</v>
      </c>
      <c r="BF2743" s="1" t="s">
        <v>166</v>
      </c>
      <c r="BG2743" s="1" t="s">
        <v>167</v>
      </c>
      <c r="BL2743" s="1">
        <v>485</v>
      </c>
      <c r="BN2743" s="1">
        <v>1.79</v>
      </c>
      <c r="BO2743" s="1">
        <v>0.45</v>
      </c>
      <c r="CV2743" s="1">
        <v>0</v>
      </c>
      <c r="CW2743" s="1">
        <v>4.9000000000000002E-2</v>
      </c>
      <c r="CX2743" s="1">
        <v>0</v>
      </c>
      <c r="CY2743" s="1">
        <v>0</v>
      </c>
      <c r="DH2743" s="1">
        <v>0</v>
      </c>
      <c r="DI2743" s="1">
        <v>24.11</v>
      </c>
      <c r="DM2743" s="1">
        <v>0.18034</v>
      </c>
      <c r="DN2743" s="1">
        <v>7.0999999999999994E-2</v>
      </c>
      <c r="DP2743" s="1">
        <v>0</v>
      </c>
      <c r="DU2743" s="1">
        <v>0</v>
      </c>
      <c r="EI2743" s="1">
        <v>0</v>
      </c>
      <c r="EK2743" s="1">
        <v>6.4000000000000005E-4</v>
      </c>
      <c r="FC2743" s="1">
        <v>-4</v>
      </c>
      <c r="FD2743" s="1">
        <v>-4</v>
      </c>
    </row>
    <row r="2744" spans="1:160" ht="135">
      <c r="A2744" s="1">
        <v>11110603036</v>
      </c>
      <c r="B2744" s="1" t="s">
        <v>16571</v>
      </c>
      <c r="C2744" s="1" t="s">
        <v>16569</v>
      </c>
      <c r="D2744" s="1" t="s">
        <v>144</v>
      </c>
      <c r="E2744" s="2">
        <v>1489090297</v>
      </c>
      <c r="F2744" s="1" t="s">
        <v>16173</v>
      </c>
      <c r="G2744" s="1">
        <v>1489090300</v>
      </c>
      <c r="H2744" s="1" t="s">
        <v>16570</v>
      </c>
      <c r="M2744" s="1" t="s">
        <v>12982</v>
      </c>
      <c r="N2744" s="1" t="s">
        <v>12983</v>
      </c>
      <c r="AF2744" s="1" t="s">
        <v>147</v>
      </c>
      <c r="AG2744" s="1" t="s">
        <v>148</v>
      </c>
      <c r="AH2744" s="1" t="s">
        <v>149</v>
      </c>
      <c r="AI2744" s="1" t="s">
        <v>16572</v>
      </c>
      <c r="AO2744" s="1" t="s">
        <v>16573</v>
      </c>
      <c r="AQ2744" s="1">
        <v>1</v>
      </c>
      <c r="AR2744" s="1" t="s">
        <v>16574</v>
      </c>
      <c r="AS2744" s="1" t="s">
        <v>606</v>
      </c>
      <c r="AT2744" s="1" t="s">
        <v>607</v>
      </c>
      <c r="AU2744" s="1">
        <v>0</v>
      </c>
      <c r="AX2744" s="1">
        <v>0</v>
      </c>
      <c r="BB2744" s="1" t="s">
        <v>153</v>
      </c>
      <c r="BE2744" s="1" t="s">
        <v>165</v>
      </c>
      <c r="BF2744" s="1" t="s">
        <v>166</v>
      </c>
      <c r="BG2744" s="1" t="s">
        <v>167</v>
      </c>
      <c r="BL2744" s="1">
        <v>1393</v>
      </c>
      <c r="BN2744" s="1">
        <v>16.05</v>
      </c>
      <c r="BO2744" s="1">
        <v>7.41</v>
      </c>
      <c r="CV2744" s="1">
        <v>0</v>
      </c>
      <c r="CW2744" s="1">
        <v>3.6999999999999998E-2</v>
      </c>
      <c r="CX2744" s="1">
        <v>30.86</v>
      </c>
      <c r="CY2744" s="1">
        <v>7.41</v>
      </c>
      <c r="DH2744" s="1">
        <v>1.2</v>
      </c>
      <c r="DI2744" s="1">
        <v>14.81</v>
      </c>
      <c r="DM2744" s="1">
        <v>1.78816</v>
      </c>
      <c r="DN2744" s="1">
        <v>0.70399999999999996</v>
      </c>
      <c r="DP2744" s="1">
        <v>1.11E-4</v>
      </c>
      <c r="DU2744" s="1">
        <v>0</v>
      </c>
      <c r="EI2744" s="1">
        <v>0.185</v>
      </c>
      <c r="EK2744" s="1">
        <v>2.2200000000000002E-3</v>
      </c>
      <c r="FC2744" s="1">
        <v>18</v>
      </c>
      <c r="FD2744" s="1">
        <v>18</v>
      </c>
    </row>
    <row r="2745" spans="1:160" ht="135">
      <c r="A2745" s="1">
        <v>11110603043</v>
      </c>
      <c r="B2745" s="1" t="s">
        <v>16577</v>
      </c>
      <c r="C2745" s="1" t="s">
        <v>16575</v>
      </c>
      <c r="D2745" s="1" t="s">
        <v>144</v>
      </c>
      <c r="E2745" s="2">
        <v>1489090302</v>
      </c>
      <c r="F2745" s="1" t="s">
        <v>16576</v>
      </c>
      <c r="G2745" s="1">
        <v>1489090302</v>
      </c>
      <c r="H2745" s="1" t="s">
        <v>16576</v>
      </c>
      <c r="M2745" s="1" t="s">
        <v>12982</v>
      </c>
      <c r="N2745" s="1" t="s">
        <v>12983</v>
      </c>
      <c r="AF2745" s="1" t="s">
        <v>147</v>
      </c>
      <c r="AG2745" s="1" t="s">
        <v>148</v>
      </c>
      <c r="AH2745" s="1" t="s">
        <v>149</v>
      </c>
      <c r="AI2745" s="1" t="s">
        <v>16578</v>
      </c>
      <c r="AO2745" s="1" t="s">
        <v>16573</v>
      </c>
      <c r="AQ2745" s="1">
        <v>2</v>
      </c>
      <c r="AR2745" s="1" t="s">
        <v>16579</v>
      </c>
      <c r="AS2745" s="1" t="s">
        <v>579</v>
      </c>
      <c r="AT2745" s="1" t="s">
        <v>580</v>
      </c>
      <c r="AU2745" s="1">
        <v>0</v>
      </c>
      <c r="AX2745" s="1">
        <v>0</v>
      </c>
      <c r="BB2745" s="1" t="s">
        <v>153</v>
      </c>
      <c r="BE2745" s="1" t="s">
        <v>165</v>
      </c>
      <c r="BF2745" s="1" t="s">
        <v>166</v>
      </c>
      <c r="BG2745" s="1" t="s">
        <v>167</v>
      </c>
      <c r="BL2745" s="1">
        <v>1343</v>
      </c>
      <c r="BN2745" s="1">
        <v>14.81</v>
      </c>
      <c r="BO2745" s="1">
        <v>5.56</v>
      </c>
      <c r="CV2745" s="1">
        <v>0</v>
      </c>
      <c r="CW2745" s="1">
        <v>3.6999999999999998E-2</v>
      </c>
      <c r="CX2745" s="1">
        <v>32.1</v>
      </c>
      <c r="CY2745" s="1">
        <v>6.17</v>
      </c>
      <c r="DH2745" s="1">
        <v>1.2</v>
      </c>
      <c r="DI2745" s="1">
        <v>14.81</v>
      </c>
      <c r="DM2745" s="1">
        <v>1.9431</v>
      </c>
      <c r="DN2745" s="1">
        <v>0.76500000000000001</v>
      </c>
      <c r="DP2745" s="1">
        <v>1.11E-4</v>
      </c>
      <c r="DU2745" s="1">
        <v>0</v>
      </c>
      <c r="EI2745" s="1">
        <v>0.185</v>
      </c>
      <c r="EK2745" s="1">
        <v>2.2200000000000002E-3</v>
      </c>
      <c r="FC2745" s="1">
        <v>17</v>
      </c>
      <c r="FD2745" s="1">
        <v>17</v>
      </c>
    </row>
    <row r="2746" spans="1:160" ht="135">
      <c r="A2746" s="1">
        <v>11110603609</v>
      </c>
      <c r="B2746" s="1" t="s">
        <v>16582</v>
      </c>
      <c r="C2746" s="1" t="s">
        <v>16580</v>
      </c>
      <c r="D2746" s="1" t="s">
        <v>144</v>
      </c>
      <c r="E2746" s="2">
        <v>1489093796</v>
      </c>
      <c r="F2746" s="1" t="s">
        <v>13932</v>
      </c>
      <c r="G2746" s="1">
        <v>1489093797</v>
      </c>
      <c r="H2746" s="1" t="s">
        <v>16581</v>
      </c>
      <c r="M2746" s="1" t="s">
        <v>3230</v>
      </c>
      <c r="N2746" s="1" t="s">
        <v>3231</v>
      </c>
      <c r="AF2746" s="1" t="s">
        <v>147</v>
      </c>
      <c r="AG2746" s="1" t="s">
        <v>148</v>
      </c>
      <c r="AH2746" s="1" t="s">
        <v>149</v>
      </c>
      <c r="AI2746" s="1" t="s">
        <v>16583</v>
      </c>
      <c r="AO2746" s="1" t="s">
        <v>16584</v>
      </c>
      <c r="AQ2746" s="1">
        <v>2</v>
      </c>
      <c r="AR2746" s="1" t="s">
        <v>16585</v>
      </c>
      <c r="AS2746" s="1" t="s">
        <v>579</v>
      </c>
      <c r="AT2746" s="1" t="s">
        <v>580</v>
      </c>
      <c r="AU2746" s="1">
        <v>0</v>
      </c>
      <c r="AX2746" s="1">
        <v>0</v>
      </c>
      <c r="BB2746" s="1" t="s">
        <v>210</v>
      </c>
      <c r="BE2746" s="1" t="s">
        <v>165</v>
      </c>
      <c r="BF2746" s="1" t="s">
        <v>166</v>
      </c>
      <c r="BG2746" s="1" t="s">
        <v>167</v>
      </c>
      <c r="BL2746" s="1">
        <v>1046</v>
      </c>
      <c r="BN2746" s="1">
        <v>11.9</v>
      </c>
      <c r="BO2746" s="1">
        <v>1.79</v>
      </c>
      <c r="CD2746" s="1">
        <v>2.98</v>
      </c>
      <c r="CE2746" s="1">
        <v>7.14</v>
      </c>
      <c r="CV2746" s="1">
        <v>0</v>
      </c>
      <c r="CW2746" s="1">
        <v>0.06</v>
      </c>
      <c r="CX2746" s="1">
        <v>25</v>
      </c>
      <c r="CY2746" s="1">
        <v>2.38</v>
      </c>
      <c r="DH2746" s="1">
        <v>2.4</v>
      </c>
      <c r="DI2746" s="1">
        <v>10.71</v>
      </c>
      <c r="DM2746" s="1">
        <v>1.78308</v>
      </c>
      <c r="DN2746" s="1">
        <v>0.70199999999999996</v>
      </c>
      <c r="DP2746" s="1">
        <v>0</v>
      </c>
      <c r="DU2746" s="1">
        <v>0</v>
      </c>
      <c r="EI2746" s="1">
        <v>2.4E-2</v>
      </c>
      <c r="EK2746" s="1">
        <v>2.14E-3</v>
      </c>
      <c r="FC2746" s="1">
        <v>8</v>
      </c>
      <c r="FD2746" s="1">
        <v>8</v>
      </c>
    </row>
    <row r="2747" spans="1:160" ht="30">
      <c r="A2747" s="1">
        <v>11110604194</v>
      </c>
      <c r="B2747" s="1" t="s">
        <v>16587</v>
      </c>
      <c r="C2747" s="1" t="s">
        <v>16586</v>
      </c>
      <c r="D2747" s="1" t="s">
        <v>144</v>
      </c>
      <c r="E2747" s="2">
        <v>1489090286</v>
      </c>
      <c r="F2747" s="1" t="s">
        <v>12098</v>
      </c>
      <c r="G2747" s="1">
        <v>1489090286</v>
      </c>
      <c r="H2747" s="1" t="s">
        <v>12098</v>
      </c>
      <c r="M2747" s="1" t="s">
        <v>11422</v>
      </c>
      <c r="N2747" s="1" t="s">
        <v>11423</v>
      </c>
      <c r="AF2747" s="1" t="s">
        <v>147</v>
      </c>
      <c r="AG2747" s="1" t="s">
        <v>148</v>
      </c>
      <c r="AH2747" s="1" t="s">
        <v>149</v>
      </c>
      <c r="AI2747" s="1" t="s">
        <v>16588</v>
      </c>
      <c r="AO2747" s="1" t="s">
        <v>16589</v>
      </c>
      <c r="AQ2747" s="1">
        <v>0</v>
      </c>
      <c r="AR2747" s="1" t="s">
        <v>16590</v>
      </c>
      <c r="AU2747" s="1">
        <v>0</v>
      </c>
      <c r="AX2747" s="1">
        <v>0</v>
      </c>
      <c r="BB2747" s="1" t="s">
        <v>288</v>
      </c>
      <c r="BE2747" s="1" t="s">
        <v>165</v>
      </c>
      <c r="BF2747" s="1" t="s">
        <v>166</v>
      </c>
      <c r="BG2747" s="1" t="s">
        <v>167</v>
      </c>
      <c r="BL2747" s="1">
        <v>519</v>
      </c>
      <c r="BN2747" s="1">
        <v>2.21</v>
      </c>
      <c r="BO2747" s="1">
        <v>0.88</v>
      </c>
      <c r="CV2747" s="1">
        <v>0</v>
      </c>
      <c r="CW2747" s="1">
        <v>6.6000000000000003E-2</v>
      </c>
      <c r="CX2747" s="1">
        <v>0</v>
      </c>
      <c r="CY2747" s="1">
        <v>0</v>
      </c>
      <c r="DH2747" s="1">
        <v>0</v>
      </c>
      <c r="DI2747" s="1">
        <v>23.01</v>
      </c>
      <c r="DM2747" s="1">
        <v>0.12446</v>
      </c>
      <c r="DN2747" s="1">
        <v>4.9000000000000002E-2</v>
      </c>
      <c r="DP2747" s="1">
        <v>0</v>
      </c>
      <c r="DU2747" s="1">
        <v>0</v>
      </c>
      <c r="EI2747" s="1">
        <v>0</v>
      </c>
      <c r="EK2747" s="1">
        <v>2.3900000000000002E-3</v>
      </c>
      <c r="FC2747" s="1">
        <v>-4</v>
      </c>
      <c r="FD2747" s="1">
        <v>-4</v>
      </c>
    </row>
    <row r="2748" spans="1:160" ht="30">
      <c r="A2748" s="1">
        <v>11110604262</v>
      </c>
      <c r="B2748" s="1" t="s">
        <v>16592</v>
      </c>
      <c r="C2748" s="1" t="s">
        <v>16591</v>
      </c>
      <c r="D2748" s="1" t="s">
        <v>144</v>
      </c>
      <c r="E2748" s="2">
        <v>1489065084</v>
      </c>
      <c r="F2748" s="1" t="s">
        <v>14622</v>
      </c>
      <c r="G2748" s="1">
        <v>1489065084</v>
      </c>
      <c r="H2748" s="1" t="s">
        <v>14622</v>
      </c>
      <c r="M2748" s="1" t="s">
        <v>3259</v>
      </c>
      <c r="N2748" s="1" t="s">
        <v>3260</v>
      </c>
      <c r="AF2748" s="1" t="s">
        <v>147</v>
      </c>
      <c r="AG2748" s="1" t="s">
        <v>148</v>
      </c>
      <c r="AH2748" s="1" t="s">
        <v>149</v>
      </c>
      <c r="AI2748" s="1" t="s">
        <v>16593</v>
      </c>
      <c r="AO2748" s="1" t="s">
        <v>16594</v>
      </c>
      <c r="AQ2748" s="1">
        <v>0</v>
      </c>
      <c r="AR2748" s="1" t="s">
        <v>16595</v>
      </c>
      <c r="AU2748" s="1">
        <v>0</v>
      </c>
      <c r="AX2748" s="1">
        <v>0</v>
      </c>
      <c r="BB2748" s="1" t="s">
        <v>210</v>
      </c>
      <c r="BE2748" s="1" t="s">
        <v>165</v>
      </c>
      <c r="BF2748" s="1" t="s">
        <v>166</v>
      </c>
      <c r="BG2748" s="1" t="s">
        <v>167</v>
      </c>
      <c r="BL2748" s="1">
        <v>854</v>
      </c>
      <c r="BN2748" s="1">
        <v>15.04</v>
      </c>
      <c r="BO2748" s="1">
        <v>6.19</v>
      </c>
      <c r="CV2748" s="1">
        <v>0</v>
      </c>
      <c r="CW2748" s="1">
        <v>0.08</v>
      </c>
      <c r="CX2748" s="1">
        <v>0</v>
      </c>
      <c r="CY2748" s="1">
        <v>0</v>
      </c>
      <c r="DH2748" s="1">
        <v>0</v>
      </c>
      <c r="DI2748" s="1">
        <v>16.809999999999999</v>
      </c>
      <c r="DM2748" s="1">
        <v>0.14732000000000001</v>
      </c>
      <c r="DN2748" s="1">
        <v>5.8000000000000003E-2</v>
      </c>
      <c r="DP2748" s="1">
        <v>0</v>
      </c>
      <c r="DU2748" s="1">
        <v>0</v>
      </c>
      <c r="EI2748" s="1">
        <v>3.5000000000000003E-2</v>
      </c>
      <c r="EK2748" s="1">
        <v>3.1900000000000001E-3</v>
      </c>
      <c r="FC2748" s="1">
        <v>3</v>
      </c>
      <c r="FD2748" s="1">
        <v>3</v>
      </c>
    </row>
    <row r="2749" spans="1:160" ht="30">
      <c r="A2749" s="1">
        <v>11110604286</v>
      </c>
      <c r="B2749" s="1" t="s">
        <v>16597</v>
      </c>
      <c r="C2749" s="1" t="s">
        <v>16596</v>
      </c>
      <c r="D2749" s="1" t="s">
        <v>144</v>
      </c>
      <c r="E2749" s="2">
        <v>1489065096</v>
      </c>
      <c r="F2749" s="1" t="s">
        <v>12961</v>
      </c>
      <c r="G2749" s="1">
        <v>1489065096</v>
      </c>
      <c r="H2749" s="1" t="s">
        <v>12961</v>
      </c>
      <c r="M2749" s="1" t="s">
        <v>3259</v>
      </c>
      <c r="N2749" s="1" t="s">
        <v>3260</v>
      </c>
      <c r="AF2749" s="1" t="s">
        <v>147</v>
      </c>
      <c r="AG2749" s="1" t="s">
        <v>148</v>
      </c>
      <c r="AH2749" s="1" t="s">
        <v>149</v>
      </c>
      <c r="AI2749" s="1" t="s">
        <v>16598</v>
      </c>
      <c r="AO2749" s="1" t="s">
        <v>16594</v>
      </c>
      <c r="AQ2749" s="1">
        <v>0</v>
      </c>
      <c r="AR2749" s="1" t="s">
        <v>16599</v>
      </c>
      <c r="AU2749" s="1">
        <v>0</v>
      </c>
      <c r="AX2749" s="1">
        <v>0</v>
      </c>
      <c r="BB2749" s="1" t="s">
        <v>288</v>
      </c>
      <c r="BE2749" s="1" t="s">
        <v>165</v>
      </c>
      <c r="BF2749" s="1" t="s">
        <v>166</v>
      </c>
      <c r="BG2749" s="1" t="s">
        <v>167</v>
      </c>
      <c r="BL2749" s="1">
        <v>481</v>
      </c>
      <c r="BN2749" s="1">
        <v>3.1</v>
      </c>
      <c r="BO2749" s="1">
        <v>1.33</v>
      </c>
      <c r="CV2749" s="1">
        <v>0</v>
      </c>
      <c r="CW2749" s="1">
        <v>6.2E-2</v>
      </c>
      <c r="CX2749" s="1">
        <v>0</v>
      </c>
      <c r="CY2749" s="1">
        <v>0</v>
      </c>
      <c r="DH2749" s="1">
        <v>0</v>
      </c>
      <c r="DI2749" s="1">
        <v>21.24</v>
      </c>
      <c r="DM2749" s="1">
        <v>0.15748000000000001</v>
      </c>
      <c r="DN2749" s="1">
        <v>6.2E-2</v>
      </c>
      <c r="DP2749" s="1">
        <v>0</v>
      </c>
      <c r="DU2749" s="1">
        <v>0</v>
      </c>
      <c r="EI2749" s="1">
        <v>0</v>
      </c>
      <c r="EK2749" s="1">
        <v>3.1900000000000001E-3</v>
      </c>
      <c r="FC2749" s="1">
        <v>-3</v>
      </c>
      <c r="FD2749" s="1">
        <v>-3</v>
      </c>
    </row>
    <row r="2750" spans="1:160" ht="30">
      <c r="A2750" s="1">
        <v>11110604293</v>
      </c>
      <c r="B2750" s="1" t="s">
        <v>16602</v>
      </c>
      <c r="C2750" s="1" t="s">
        <v>16600</v>
      </c>
      <c r="D2750" s="1" t="s">
        <v>144</v>
      </c>
      <c r="E2750" s="2">
        <v>1489065066</v>
      </c>
      <c r="F2750" s="1" t="s">
        <v>16601</v>
      </c>
      <c r="G2750" s="1">
        <v>1489065066</v>
      </c>
      <c r="H2750" s="1" t="s">
        <v>16601</v>
      </c>
      <c r="M2750" s="1" t="s">
        <v>11422</v>
      </c>
      <c r="N2750" s="1" t="s">
        <v>11423</v>
      </c>
      <c r="AF2750" s="1" t="s">
        <v>147</v>
      </c>
      <c r="AG2750" s="1" t="s">
        <v>148</v>
      </c>
      <c r="AH2750" s="1" t="s">
        <v>149</v>
      </c>
      <c r="AI2750" s="1" t="s">
        <v>16603</v>
      </c>
      <c r="AO2750" s="1" t="s">
        <v>16594</v>
      </c>
      <c r="AQ2750" s="1">
        <v>0</v>
      </c>
      <c r="AR2750" s="1" t="s">
        <v>16604</v>
      </c>
      <c r="AU2750" s="1">
        <v>0</v>
      </c>
      <c r="AX2750" s="1">
        <v>0</v>
      </c>
      <c r="BB2750" s="1" t="s">
        <v>288</v>
      </c>
      <c r="BE2750" s="1" t="s">
        <v>165</v>
      </c>
      <c r="BF2750" s="1" t="s">
        <v>166</v>
      </c>
      <c r="BG2750" s="1" t="s">
        <v>167</v>
      </c>
      <c r="BL2750" s="1">
        <v>481</v>
      </c>
      <c r="BN2750" s="1">
        <v>2.21</v>
      </c>
      <c r="BO2750" s="1">
        <v>0.88</v>
      </c>
      <c r="CV2750" s="1">
        <v>0</v>
      </c>
      <c r="CW2750" s="1">
        <v>6.2E-2</v>
      </c>
      <c r="CX2750" s="1">
        <v>0</v>
      </c>
      <c r="CY2750" s="1">
        <v>0</v>
      </c>
      <c r="DH2750" s="1">
        <v>0</v>
      </c>
      <c r="DI2750" s="1">
        <v>22.12</v>
      </c>
      <c r="DM2750" s="1">
        <v>0.12446</v>
      </c>
      <c r="DN2750" s="1">
        <v>4.9000000000000002E-2</v>
      </c>
      <c r="DP2750" s="1">
        <v>0</v>
      </c>
      <c r="DU2750" s="1">
        <v>0</v>
      </c>
      <c r="EI2750" s="1">
        <v>0</v>
      </c>
      <c r="EK2750" s="1">
        <v>3.1900000000000001E-3</v>
      </c>
      <c r="FC2750" s="1">
        <v>-4</v>
      </c>
      <c r="FD2750" s="1">
        <v>-4</v>
      </c>
    </row>
    <row r="2751" spans="1:160" ht="30">
      <c r="A2751" s="1">
        <v>11110604309</v>
      </c>
      <c r="B2751" s="1" t="s">
        <v>16606</v>
      </c>
      <c r="C2751" s="1" t="s">
        <v>16605</v>
      </c>
      <c r="D2751" s="1" t="s">
        <v>144</v>
      </c>
      <c r="E2751" s="2">
        <v>1489065082</v>
      </c>
      <c r="F2751" s="1" t="s">
        <v>12952</v>
      </c>
      <c r="G2751" s="1">
        <v>1489065082</v>
      </c>
      <c r="H2751" s="1" t="s">
        <v>12952</v>
      </c>
      <c r="M2751" s="1" t="s">
        <v>3259</v>
      </c>
      <c r="N2751" s="1" t="s">
        <v>3260</v>
      </c>
      <c r="AF2751" s="1" t="s">
        <v>147</v>
      </c>
      <c r="AG2751" s="1" t="s">
        <v>148</v>
      </c>
      <c r="AH2751" s="1" t="s">
        <v>149</v>
      </c>
      <c r="AI2751" s="1" t="s">
        <v>16607</v>
      </c>
      <c r="AO2751" s="1" t="s">
        <v>14852</v>
      </c>
      <c r="AQ2751" s="1">
        <v>0</v>
      </c>
      <c r="AR2751" s="1" t="s">
        <v>16608</v>
      </c>
      <c r="AU2751" s="1">
        <v>0</v>
      </c>
      <c r="AX2751" s="1">
        <v>0</v>
      </c>
      <c r="BB2751" s="1" t="s">
        <v>288</v>
      </c>
      <c r="BE2751" s="1" t="s">
        <v>165</v>
      </c>
      <c r="BF2751" s="1" t="s">
        <v>166</v>
      </c>
      <c r="BG2751" s="1" t="s">
        <v>167</v>
      </c>
      <c r="BL2751" s="1">
        <v>469</v>
      </c>
      <c r="BN2751" s="1">
        <v>2.35</v>
      </c>
      <c r="BO2751" s="1">
        <v>0.88</v>
      </c>
      <c r="CV2751" s="1">
        <v>0</v>
      </c>
      <c r="CW2751" s="1">
        <v>7.0999999999999994E-2</v>
      </c>
      <c r="CX2751" s="1">
        <v>0</v>
      </c>
      <c r="CY2751" s="1">
        <v>0</v>
      </c>
      <c r="DH2751" s="1">
        <v>0</v>
      </c>
      <c r="DI2751" s="1">
        <v>21.18</v>
      </c>
      <c r="DM2751" s="1">
        <v>0.127</v>
      </c>
      <c r="DN2751" s="1">
        <v>0.05</v>
      </c>
      <c r="DP2751" s="1">
        <v>0</v>
      </c>
      <c r="DU2751" s="1">
        <v>0</v>
      </c>
      <c r="EI2751" s="1">
        <v>0</v>
      </c>
      <c r="EK2751" s="1">
        <v>3.1800000000000001E-3</v>
      </c>
      <c r="FC2751" s="1">
        <v>-4</v>
      </c>
      <c r="FD2751" s="1">
        <v>-4</v>
      </c>
    </row>
    <row r="2752" spans="1:160" ht="30">
      <c r="A2752" s="1">
        <v>11110604651</v>
      </c>
      <c r="B2752" s="1" t="s">
        <v>16610</v>
      </c>
      <c r="C2752" s="1" t="s">
        <v>16609</v>
      </c>
      <c r="D2752" s="1" t="s">
        <v>144</v>
      </c>
      <c r="E2752" s="2">
        <v>1489077839</v>
      </c>
      <c r="F2752" s="1" t="s">
        <v>14641</v>
      </c>
      <c r="G2752" s="1">
        <v>1489077839</v>
      </c>
      <c r="H2752" s="1" t="s">
        <v>14641</v>
      </c>
      <c r="M2752" s="1" t="s">
        <v>12982</v>
      </c>
      <c r="N2752" s="1" t="s">
        <v>12983</v>
      </c>
      <c r="AF2752" s="1" t="s">
        <v>147</v>
      </c>
      <c r="AG2752" s="1" t="s">
        <v>148</v>
      </c>
      <c r="AH2752" s="1" t="s">
        <v>149</v>
      </c>
      <c r="AI2752" s="1" t="s">
        <v>16611</v>
      </c>
      <c r="AO2752" s="1" t="s">
        <v>5873</v>
      </c>
      <c r="AQ2752" s="1">
        <v>0</v>
      </c>
      <c r="AR2752" s="1" t="s">
        <v>16612</v>
      </c>
      <c r="AU2752" s="1">
        <v>0</v>
      </c>
      <c r="AX2752" s="1">
        <v>0</v>
      </c>
      <c r="BB2752" s="1" t="s">
        <v>210</v>
      </c>
      <c r="BE2752" s="1" t="s">
        <v>165</v>
      </c>
      <c r="BF2752" s="1" t="s">
        <v>166</v>
      </c>
      <c r="BG2752" s="1" t="s">
        <v>167</v>
      </c>
      <c r="BL2752" s="1">
        <v>674</v>
      </c>
      <c r="BN2752" s="1">
        <v>7.14</v>
      </c>
      <c r="BO2752" s="1">
        <v>1.79</v>
      </c>
      <c r="CV2752" s="1">
        <v>0</v>
      </c>
      <c r="CW2752" s="1">
        <v>7.0999999999999994E-2</v>
      </c>
      <c r="CX2752" s="1">
        <v>0</v>
      </c>
      <c r="CY2752" s="1">
        <v>0</v>
      </c>
      <c r="DH2752" s="1">
        <v>0</v>
      </c>
      <c r="DI2752" s="1">
        <v>21.43</v>
      </c>
      <c r="DM2752" s="1">
        <v>1.8135600000000001</v>
      </c>
      <c r="DN2752" s="1">
        <v>0.71399999999999997</v>
      </c>
      <c r="DP2752" s="1">
        <v>0</v>
      </c>
      <c r="DU2752" s="1">
        <v>0</v>
      </c>
      <c r="EI2752" s="1">
        <v>0</v>
      </c>
      <c r="EK2752" s="1">
        <v>1.2899999999999999E-3</v>
      </c>
      <c r="FC2752" s="1">
        <v>5</v>
      </c>
      <c r="FD2752" s="1">
        <v>5</v>
      </c>
    </row>
    <row r="2753" spans="1:160" ht="30">
      <c r="A2753" s="1">
        <v>11110605870</v>
      </c>
      <c r="B2753" s="1" t="s">
        <v>16592</v>
      </c>
      <c r="C2753" s="1" t="s">
        <v>16613</v>
      </c>
      <c r="D2753" s="1" t="s">
        <v>144</v>
      </c>
      <c r="E2753" s="2">
        <v>1489090286</v>
      </c>
      <c r="F2753" s="1" t="s">
        <v>12098</v>
      </c>
      <c r="G2753" s="1">
        <v>1489090286</v>
      </c>
      <c r="H2753" s="1" t="s">
        <v>12098</v>
      </c>
      <c r="M2753" s="1" t="s">
        <v>3241</v>
      </c>
      <c r="N2753" s="1" t="s">
        <v>3242</v>
      </c>
      <c r="AF2753" s="1" t="s">
        <v>147</v>
      </c>
      <c r="AG2753" s="1" t="s">
        <v>148</v>
      </c>
      <c r="AH2753" s="1" t="s">
        <v>149</v>
      </c>
      <c r="AI2753" s="1" t="s">
        <v>16593</v>
      </c>
      <c r="AO2753" s="1" t="s">
        <v>16589</v>
      </c>
      <c r="AQ2753" s="1">
        <v>0</v>
      </c>
      <c r="AR2753" s="1" t="s">
        <v>16595</v>
      </c>
      <c r="AU2753" s="1">
        <v>0</v>
      </c>
      <c r="AX2753" s="1">
        <v>0</v>
      </c>
      <c r="BB2753" s="1" t="s">
        <v>164</v>
      </c>
      <c r="BE2753" s="1" t="s">
        <v>165</v>
      </c>
      <c r="BF2753" s="1" t="s">
        <v>166</v>
      </c>
      <c r="BG2753" s="1" t="s">
        <v>167</v>
      </c>
      <c r="BL2753" s="1">
        <v>703</v>
      </c>
      <c r="BN2753" s="1">
        <v>9.73</v>
      </c>
      <c r="BO2753" s="1">
        <v>3.54</v>
      </c>
      <c r="CV2753" s="1">
        <v>0</v>
      </c>
      <c r="CW2753" s="1">
        <v>4.3999999999999997E-2</v>
      </c>
      <c r="CX2753" s="1">
        <v>0</v>
      </c>
      <c r="CY2753" s="1">
        <v>0</v>
      </c>
      <c r="DH2753" s="1">
        <v>0</v>
      </c>
      <c r="DI2753" s="1">
        <v>17.7</v>
      </c>
      <c r="DM2753" s="1">
        <v>0.13461999999999999</v>
      </c>
      <c r="DN2753" s="1">
        <v>5.2999999999999999E-2</v>
      </c>
      <c r="DP2753" s="1">
        <v>0</v>
      </c>
      <c r="DU2753" s="1">
        <v>0</v>
      </c>
      <c r="EI2753" s="1">
        <v>0</v>
      </c>
      <c r="EK2753" s="1">
        <v>1.5900000000000001E-3</v>
      </c>
      <c r="FC2753" s="1">
        <v>0</v>
      </c>
      <c r="FD2753" s="1">
        <v>0</v>
      </c>
    </row>
    <row r="2754" spans="1:160" ht="150">
      <c r="A2754" s="1">
        <v>11110606112</v>
      </c>
      <c r="B2754" s="1" t="s">
        <v>16615</v>
      </c>
      <c r="C2754" s="1" t="s">
        <v>16614</v>
      </c>
      <c r="D2754" s="1" t="s">
        <v>144</v>
      </c>
      <c r="E2754" s="2">
        <v>1489068349</v>
      </c>
      <c r="F2754" s="1" t="s">
        <v>14495</v>
      </c>
      <c r="G2754" s="1">
        <v>1489068349</v>
      </c>
      <c r="H2754" s="1" t="s">
        <v>14495</v>
      </c>
      <c r="M2754" s="1" t="s">
        <v>13121</v>
      </c>
      <c r="N2754" s="1" t="s">
        <v>13122</v>
      </c>
      <c r="AF2754" s="1" t="s">
        <v>147</v>
      </c>
      <c r="AG2754" s="1" t="s">
        <v>148</v>
      </c>
      <c r="AH2754" s="1" t="s">
        <v>149</v>
      </c>
      <c r="AI2754" s="1" t="s">
        <v>16616</v>
      </c>
      <c r="AO2754" s="1" t="s">
        <v>13236</v>
      </c>
      <c r="AQ2754" s="1">
        <v>6</v>
      </c>
      <c r="AR2754" s="1" t="s">
        <v>16617</v>
      </c>
      <c r="AS2754" s="1" t="s">
        <v>16618</v>
      </c>
      <c r="AT2754" s="1" t="s">
        <v>16619</v>
      </c>
      <c r="AU2754" s="1">
        <v>0</v>
      </c>
      <c r="AX2754" s="1">
        <v>0</v>
      </c>
      <c r="BB2754" s="1" t="s">
        <v>367</v>
      </c>
      <c r="BE2754" s="1" t="s">
        <v>165</v>
      </c>
      <c r="BF2754" s="1" t="s">
        <v>166</v>
      </c>
      <c r="BG2754" s="1" t="s">
        <v>167</v>
      </c>
      <c r="BL2754" s="1">
        <v>1895</v>
      </c>
      <c r="BN2754" s="1">
        <v>24.53</v>
      </c>
      <c r="BO2754" s="1">
        <v>8.49</v>
      </c>
      <c r="CD2754" s="1">
        <v>5.66</v>
      </c>
      <c r="CE2754" s="1">
        <v>10.38</v>
      </c>
      <c r="CV2754" s="1">
        <v>0</v>
      </c>
      <c r="CW2754" s="1">
        <v>0.08</v>
      </c>
      <c r="CX2754" s="1">
        <v>52.83</v>
      </c>
      <c r="CY2754" s="1">
        <v>33.96</v>
      </c>
      <c r="DH2754" s="1">
        <v>2.8</v>
      </c>
      <c r="DI2754" s="1">
        <v>6.6</v>
      </c>
      <c r="DM2754" s="1">
        <v>0.86360000000000003</v>
      </c>
      <c r="DN2754" s="1">
        <v>0.34</v>
      </c>
      <c r="DP2754" s="3">
        <v>8.4900000000000004E-5</v>
      </c>
      <c r="DU2754" s="1">
        <v>0</v>
      </c>
      <c r="EI2754" s="1">
        <v>1.9E-2</v>
      </c>
      <c r="EK2754" s="1">
        <v>2.5500000000000002E-3</v>
      </c>
      <c r="FC2754" s="1">
        <v>20</v>
      </c>
      <c r="FD2754" s="1">
        <v>20</v>
      </c>
    </row>
    <row r="2755" spans="1:160" ht="30">
      <c r="A2755" s="1">
        <v>11110606402</v>
      </c>
      <c r="B2755" s="1" t="s">
        <v>16621</v>
      </c>
      <c r="C2755" s="1" t="s">
        <v>16620</v>
      </c>
      <c r="D2755" s="1" t="s">
        <v>144</v>
      </c>
      <c r="E2755" s="2">
        <v>1489090286</v>
      </c>
      <c r="F2755" s="1" t="s">
        <v>12098</v>
      </c>
      <c r="G2755" s="1">
        <v>1489090286</v>
      </c>
      <c r="H2755" s="1" t="s">
        <v>12098</v>
      </c>
      <c r="M2755" s="1" t="s">
        <v>3241</v>
      </c>
      <c r="N2755" s="1" t="s">
        <v>3242</v>
      </c>
      <c r="AF2755" s="1" t="s">
        <v>147</v>
      </c>
      <c r="AG2755" s="1" t="s">
        <v>148</v>
      </c>
      <c r="AH2755" s="1" t="s">
        <v>149</v>
      </c>
      <c r="AI2755" s="1" t="s">
        <v>16622</v>
      </c>
      <c r="AO2755" s="1" t="s">
        <v>16623</v>
      </c>
      <c r="AQ2755" s="1">
        <v>0</v>
      </c>
      <c r="AR2755" s="1" t="s">
        <v>16624</v>
      </c>
      <c r="AU2755" s="1">
        <v>0</v>
      </c>
      <c r="AX2755" s="1">
        <v>0</v>
      </c>
      <c r="BB2755" s="1" t="s">
        <v>210</v>
      </c>
      <c r="BE2755" s="1" t="s">
        <v>165</v>
      </c>
      <c r="BF2755" s="1" t="s">
        <v>166</v>
      </c>
      <c r="BG2755" s="1" t="s">
        <v>167</v>
      </c>
      <c r="BL2755" s="1">
        <v>1079</v>
      </c>
      <c r="BN2755" s="1">
        <v>19.87</v>
      </c>
      <c r="BO2755" s="1">
        <v>7.95</v>
      </c>
      <c r="CV2755" s="1">
        <v>0.99</v>
      </c>
      <c r="CW2755" s="1">
        <v>6.6000000000000003E-2</v>
      </c>
      <c r="CX2755" s="1">
        <v>0</v>
      </c>
      <c r="CY2755" s="1">
        <v>0</v>
      </c>
      <c r="DH2755" s="1">
        <v>0</v>
      </c>
      <c r="DI2755" s="1">
        <v>17.88</v>
      </c>
      <c r="DM2755" s="1">
        <v>0.14224000000000001</v>
      </c>
      <c r="DN2755" s="1">
        <v>5.6000000000000001E-2</v>
      </c>
      <c r="DP2755" s="1">
        <v>0</v>
      </c>
      <c r="DU2755" s="1">
        <v>0</v>
      </c>
      <c r="EI2755" s="1">
        <v>1.2999999999999999E-2</v>
      </c>
      <c r="EK2755" s="1">
        <v>1.7899999999999999E-3</v>
      </c>
      <c r="FC2755" s="1">
        <v>5</v>
      </c>
      <c r="FD2755" s="1">
        <v>5</v>
      </c>
    </row>
    <row r="2756" spans="1:160" ht="165">
      <c r="A2756" s="1">
        <v>11110606709</v>
      </c>
      <c r="B2756" s="1" t="s">
        <v>16626</v>
      </c>
      <c r="C2756" s="1" t="s">
        <v>16625</v>
      </c>
      <c r="D2756" s="1" t="s">
        <v>144</v>
      </c>
      <c r="E2756" s="2">
        <v>1489068529</v>
      </c>
      <c r="F2756" s="1" t="s">
        <v>11180</v>
      </c>
      <c r="G2756" s="1">
        <v>1489068530</v>
      </c>
      <c r="H2756" s="1" t="s">
        <v>14409</v>
      </c>
      <c r="M2756" s="1" t="s">
        <v>11051</v>
      </c>
      <c r="N2756" s="1" t="s">
        <v>11052</v>
      </c>
      <c r="AF2756" s="1" t="s">
        <v>147</v>
      </c>
      <c r="AG2756" s="1" t="s">
        <v>148</v>
      </c>
      <c r="AH2756" s="1" t="s">
        <v>149</v>
      </c>
      <c r="AI2756" s="1" t="s">
        <v>16627</v>
      </c>
      <c r="AO2756" s="1" t="s">
        <v>9857</v>
      </c>
      <c r="AQ2756" s="1">
        <v>13</v>
      </c>
      <c r="AR2756" s="1" t="s">
        <v>16628</v>
      </c>
      <c r="AS2756" s="1" t="s">
        <v>16629</v>
      </c>
      <c r="AT2756" s="1" t="s">
        <v>16630</v>
      </c>
      <c r="AU2756" s="1">
        <v>0</v>
      </c>
      <c r="AX2756" s="1">
        <v>0</v>
      </c>
      <c r="BB2756" s="1" t="s">
        <v>367</v>
      </c>
      <c r="BE2756" s="1" t="s">
        <v>165</v>
      </c>
      <c r="BF2756" s="1" t="s">
        <v>166</v>
      </c>
      <c r="BG2756" s="1" t="s">
        <v>167</v>
      </c>
      <c r="BL2756" s="1">
        <v>1443</v>
      </c>
      <c r="BN2756" s="1">
        <v>21.24</v>
      </c>
      <c r="BO2756" s="1">
        <v>13.27</v>
      </c>
      <c r="CV2756" s="1">
        <v>0.88</v>
      </c>
      <c r="CW2756" s="1">
        <v>6.2E-2</v>
      </c>
      <c r="CX2756" s="1">
        <v>35.4</v>
      </c>
      <c r="CY2756" s="1">
        <v>24.78</v>
      </c>
      <c r="DH2756" s="1">
        <v>0.9</v>
      </c>
      <c r="DI2756" s="1">
        <v>5.31</v>
      </c>
      <c r="DM2756" s="1">
        <v>0.76454</v>
      </c>
      <c r="DN2756" s="1">
        <v>0.30099999999999999</v>
      </c>
      <c r="DP2756" s="1">
        <v>1.326E-4</v>
      </c>
      <c r="DU2756" s="1">
        <v>0</v>
      </c>
      <c r="EI2756" s="1">
        <v>5.2999999999999999E-2</v>
      </c>
      <c r="EK2756" s="1">
        <v>6.4000000000000005E-4</v>
      </c>
      <c r="FC2756" s="1">
        <v>21</v>
      </c>
      <c r="FD2756" s="1">
        <v>21</v>
      </c>
    </row>
    <row r="2757" spans="1:160" ht="225">
      <c r="A2757" s="1">
        <v>11110606907</v>
      </c>
      <c r="B2757" s="1" t="s">
        <v>16632</v>
      </c>
      <c r="C2757" s="1" t="s">
        <v>16631</v>
      </c>
      <c r="D2757" s="1" t="s">
        <v>144</v>
      </c>
      <c r="E2757" s="2">
        <v>1489068523</v>
      </c>
      <c r="F2757" s="1" t="s">
        <v>13281</v>
      </c>
      <c r="G2757" s="1">
        <v>1489068523</v>
      </c>
      <c r="H2757" s="1" t="s">
        <v>13281</v>
      </c>
      <c r="M2757" s="1" t="s">
        <v>11051</v>
      </c>
      <c r="N2757" s="1" t="s">
        <v>11052</v>
      </c>
      <c r="AF2757" s="1" t="s">
        <v>147</v>
      </c>
      <c r="AG2757" s="1" t="s">
        <v>148</v>
      </c>
      <c r="AH2757" s="1" t="s">
        <v>149</v>
      </c>
      <c r="AI2757" s="1" t="s">
        <v>16633</v>
      </c>
      <c r="AO2757" s="1" t="s">
        <v>9857</v>
      </c>
      <c r="AQ2757" s="1">
        <v>15</v>
      </c>
      <c r="AR2757" s="1" t="s">
        <v>16634</v>
      </c>
      <c r="AS2757" s="1" t="s">
        <v>16635</v>
      </c>
      <c r="AT2757" s="1" t="s">
        <v>16636</v>
      </c>
      <c r="AU2757" s="1">
        <v>0</v>
      </c>
      <c r="AX2757" s="1">
        <v>1</v>
      </c>
      <c r="AZ2757" s="1" t="s">
        <v>1485</v>
      </c>
      <c r="BB2757" s="1" t="s">
        <v>367</v>
      </c>
      <c r="BE2757" s="1" t="s">
        <v>165</v>
      </c>
      <c r="BF2757" s="1" t="s">
        <v>166</v>
      </c>
      <c r="BG2757" s="1" t="s">
        <v>167</v>
      </c>
      <c r="BL2757" s="1">
        <v>1481</v>
      </c>
      <c r="BN2757" s="1">
        <v>20.350000000000001</v>
      </c>
      <c r="BO2757" s="1">
        <v>12.39</v>
      </c>
      <c r="CV2757" s="1">
        <v>0.44</v>
      </c>
      <c r="CW2757" s="1">
        <v>5.2999999999999999E-2</v>
      </c>
      <c r="CX2757" s="1">
        <v>38.049999999999997</v>
      </c>
      <c r="CY2757" s="1">
        <v>26.55</v>
      </c>
      <c r="DH2757" s="1">
        <v>0.9</v>
      </c>
      <c r="DI2757" s="1">
        <v>5.31</v>
      </c>
      <c r="DM2757" s="1">
        <v>0.69596000000000002</v>
      </c>
      <c r="DN2757" s="1">
        <v>0.27400000000000002</v>
      </c>
      <c r="DP2757" s="1">
        <v>1.326E-4</v>
      </c>
      <c r="DU2757" s="1">
        <v>0</v>
      </c>
      <c r="EI2757" s="1">
        <v>5.2999999999999999E-2</v>
      </c>
      <c r="EK2757" s="1">
        <v>6.4000000000000005E-4</v>
      </c>
      <c r="FC2757" s="1">
        <v>21</v>
      </c>
      <c r="FD2757" s="1">
        <v>21</v>
      </c>
    </row>
    <row r="2758" spans="1:160" ht="30">
      <c r="A2758" s="1">
        <v>11110607263</v>
      </c>
      <c r="B2758" s="1" t="s">
        <v>16638</v>
      </c>
      <c r="C2758" s="1" t="s">
        <v>16637</v>
      </c>
      <c r="D2758" s="1" t="s">
        <v>144</v>
      </c>
      <c r="E2758" s="2">
        <v>1489068419</v>
      </c>
      <c r="F2758" s="1" t="s">
        <v>13465</v>
      </c>
      <c r="G2758" s="1">
        <v>1489068419</v>
      </c>
      <c r="H2758" s="1" t="s">
        <v>13465</v>
      </c>
      <c r="M2758" s="1" t="s">
        <v>11051</v>
      </c>
      <c r="N2758" s="1" t="s">
        <v>11052</v>
      </c>
      <c r="AF2758" s="1" t="s">
        <v>147</v>
      </c>
      <c r="AG2758" s="1" t="s">
        <v>148</v>
      </c>
      <c r="AH2758" s="1" t="s">
        <v>149</v>
      </c>
      <c r="AI2758" s="1" t="s">
        <v>16639</v>
      </c>
      <c r="AO2758" s="1" t="s">
        <v>13186</v>
      </c>
      <c r="AQ2758" s="1">
        <v>0</v>
      </c>
      <c r="AR2758" s="1" t="s">
        <v>16640</v>
      </c>
      <c r="AU2758" s="1">
        <v>0</v>
      </c>
      <c r="AX2758" s="1">
        <v>0</v>
      </c>
      <c r="BE2758" s="1" t="s">
        <v>165</v>
      </c>
      <c r="BF2758" s="1" t="s">
        <v>166</v>
      </c>
      <c r="BG2758" s="1" t="s">
        <v>167</v>
      </c>
      <c r="BL2758" s="1">
        <v>1523</v>
      </c>
      <c r="BN2758" s="1">
        <v>31.82</v>
      </c>
      <c r="BO2758" s="1">
        <v>22.73</v>
      </c>
      <c r="CV2758" s="1">
        <v>0</v>
      </c>
      <c r="CW2758" s="1">
        <v>0.114</v>
      </c>
      <c r="CX2758" s="1">
        <v>0</v>
      </c>
      <c r="DI2758" s="1">
        <v>22.73</v>
      </c>
      <c r="DM2758" s="1">
        <v>1.8465800000000001</v>
      </c>
      <c r="DN2758" s="1">
        <v>0.72699999999999998</v>
      </c>
      <c r="DP2758" s="1">
        <v>2.7270000000000001E-4</v>
      </c>
      <c r="DU2758" s="1">
        <v>0</v>
      </c>
      <c r="EI2758" s="1">
        <v>0.68200000000000005</v>
      </c>
      <c r="EK2758" s="1">
        <v>0</v>
      </c>
    </row>
    <row r="2759" spans="1:160" ht="45">
      <c r="A2759" s="1">
        <v>11110607270</v>
      </c>
      <c r="B2759" s="1" t="s">
        <v>16643</v>
      </c>
      <c r="C2759" s="1" t="s">
        <v>16641</v>
      </c>
      <c r="D2759" s="1" t="s">
        <v>144</v>
      </c>
      <c r="E2759" s="2">
        <v>1489077896</v>
      </c>
      <c r="F2759" s="1" t="s">
        <v>16642</v>
      </c>
      <c r="G2759" s="1">
        <v>1489077896</v>
      </c>
      <c r="H2759" s="1" t="s">
        <v>16642</v>
      </c>
      <c r="M2759" s="1" t="s">
        <v>11051</v>
      </c>
      <c r="N2759" s="1" t="s">
        <v>11052</v>
      </c>
      <c r="AF2759" s="1" t="s">
        <v>147</v>
      </c>
      <c r="AG2759" s="1" t="s">
        <v>148</v>
      </c>
      <c r="AH2759" s="1" t="s">
        <v>149</v>
      </c>
      <c r="AI2759" s="1" t="s">
        <v>16644</v>
      </c>
      <c r="AO2759" s="1" t="s">
        <v>14125</v>
      </c>
      <c r="AQ2759" s="1">
        <v>1</v>
      </c>
      <c r="AR2759" s="1" t="s">
        <v>16645</v>
      </c>
      <c r="AS2759" s="1" t="s">
        <v>9818</v>
      </c>
      <c r="AT2759" s="1" t="s">
        <v>9819</v>
      </c>
      <c r="AU2759" s="1">
        <v>0</v>
      </c>
      <c r="AX2759" s="1">
        <v>0</v>
      </c>
      <c r="BE2759" s="1" t="s">
        <v>165</v>
      </c>
      <c r="BF2759" s="1" t="s">
        <v>166</v>
      </c>
      <c r="BG2759" s="1" t="s">
        <v>167</v>
      </c>
      <c r="BL2759" s="1">
        <v>1711</v>
      </c>
      <c r="BN2759" s="1">
        <v>31.82</v>
      </c>
      <c r="BO2759" s="1">
        <v>18.18</v>
      </c>
      <c r="CD2759" s="1">
        <v>9.09</v>
      </c>
      <c r="CE2759" s="1">
        <v>0</v>
      </c>
      <c r="CV2759" s="1">
        <v>0</v>
      </c>
      <c r="CW2759" s="1">
        <v>0.114</v>
      </c>
      <c r="CX2759" s="1">
        <v>0</v>
      </c>
      <c r="DI2759" s="1">
        <v>22.73</v>
      </c>
      <c r="DM2759" s="1">
        <v>1.61544</v>
      </c>
      <c r="DN2759" s="1">
        <v>0.63600000000000001</v>
      </c>
      <c r="DP2759" s="1">
        <v>4.0920000000000003E-4</v>
      </c>
      <c r="DU2759" s="1">
        <v>0</v>
      </c>
      <c r="EI2759" s="1">
        <v>0.68200000000000005</v>
      </c>
      <c r="EK2759" s="1">
        <v>0</v>
      </c>
    </row>
    <row r="2760" spans="1:160" ht="45">
      <c r="A2760" s="1">
        <v>11110607294</v>
      </c>
      <c r="B2760" s="1" t="s">
        <v>16647</v>
      </c>
      <c r="C2760" s="1" t="s">
        <v>16646</v>
      </c>
      <c r="D2760" s="1" t="s">
        <v>144</v>
      </c>
      <c r="E2760" s="2">
        <v>1489068415</v>
      </c>
      <c r="F2760" s="1" t="s">
        <v>13189</v>
      </c>
      <c r="G2760" s="1">
        <v>1489068415</v>
      </c>
      <c r="H2760" s="1" t="s">
        <v>13189</v>
      </c>
      <c r="M2760" s="1" t="s">
        <v>11051</v>
      </c>
      <c r="N2760" s="1" t="s">
        <v>11052</v>
      </c>
      <c r="AF2760" s="1" t="s">
        <v>147</v>
      </c>
      <c r="AG2760" s="1" t="s">
        <v>148</v>
      </c>
      <c r="AH2760" s="1" t="s">
        <v>149</v>
      </c>
      <c r="AI2760" s="1" t="s">
        <v>16644</v>
      </c>
      <c r="AO2760" s="1" t="s">
        <v>13186</v>
      </c>
      <c r="AQ2760" s="1">
        <v>1</v>
      </c>
      <c r="AR2760" s="1" t="s">
        <v>16645</v>
      </c>
      <c r="AS2760" s="1" t="s">
        <v>9818</v>
      </c>
      <c r="AT2760" s="1" t="s">
        <v>9819</v>
      </c>
      <c r="AU2760" s="1">
        <v>0</v>
      </c>
      <c r="AX2760" s="1">
        <v>0</v>
      </c>
      <c r="BE2760" s="1" t="s">
        <v>165</v>
      </c>
      <c r="BF2760" s="1" t="s">
        <v>166</v>
      </c>
      <c r="BG2760" s="1" t="s">
        <v>167</v>
      </c>
      <c r="BL2760" s="1">
        <v>1711</v>
      </c>
      <c r="BN2760" s="1">
        <v>31.82</v>
      </c>
      <c r="BO2760" s="1">
        <v>18.18</v>
      </c>
      <c r="CD2760" s="1">
        <v>9.09</v>
      </c>
      <c r="CE2760" s="1">
        <v>0</v>
      </c>
      <c r="CV2760" s="1">
        <v>0</v>
      </c>
      <c r="CW2760" s="1">
        <v>0.114</v>
      </c>
      <c r="CX2760" s="1">
        <v>0</v>
      </c>
      <c r="DI2760" s="1">
        <v>22.73</v>
      </c>
      <c r="DM2760" s="1">
        <v>1.61544</v>
      </c>
      <c r="DN2760" s="1">
        <v>0.63600000000000001</v>
      </c>
      <c r="DP2760" s="1">
        <v>4.0920000000000003E-4</v>
      </c>
      <c r="DU2760" s="1">
        <v>0</v>
      </c>
      <c r="EI2760" s="1">
        <v>0.68200000000000005</v>
      </c>
      <c r="EK2760" s="1">
        <v>0</v>
      </c>
    </row>
    <row r="2761" spans="1:160" ht="30">
      <c r="A2761" s="1">
        <v>11110607362</v>
      </c>
      <c r="B2761" s="1" t="s">
        <v>16649</v>
      </c>
      <c r="C2761" s="1" t="s">
        <v>16648</v>
      </c>
      <c r="D2761" s="1" t="s">
        <v>144</v>
      </c>
      <c r="E2761" s="2">
        <v>1489068421</v>
      </c>
      <c r="F2761" s="1" t="s">
        <v>13182</v>
      </c>
      <c r="G2761" s="1">
        <v>1489068421</v>
      </c>
      <c r="H2761" s="1" t="s">
        <v>13182</v>
      </c>
      <c r="M2761" s="1" t="s">
        <v>11051</v>
      </c>
      <c r="N2761" s="1" t="s">
        <v>11052</v>
      </c>
      <c r="AF2761" s="1" t="s">
        <v>147</v>
      </c>
      <c r="AG2761" s="1" t="s">
        <v>148</v>
      </c>
      <c r="AH2761" s="1" t="s">
        <v>149</v>
      </c>
      <c r="AI2761" s="1" t="s">
        <v>16650</v>
      </c>
      <c r="AO2761" s="1" t="s">
        <v>13186</v>
      </c>
      <c r="AQ2761" s="1">
        <v>0</v>
      </c>
      <c r="AR2761" s="1" t="s">
        <v>16651</v>
      </c>
      <c r="AU2761" s="1">
        <v>0</v>
      </c>
      <c r="AX2761" s="1">
        <v>0</v>
      </c>
      <c r="BB2761" s="1" t="s">
        <v>367</v>
      </c>
      <c r="BE2761" s="1" t="s">
        <v>165</v>
      </c>
      <c r="BF2761" s="1" t="s">
        <v>166</v>
      </c>
      <c r="BG2761" s="1" t="s">
        <v>167</v>
      </c>
      <c r="BL2761" s="1">
        <v>1711</v>
      </c>
      <c r="BN2761" s="1">
        <v>36.36</v>
      </c>
      <c r="BO2761" s="1">
        <v>27.27</v>
      </c>
      <c r="CD2761" s="1">
        <v>6.82</v>
      </c>
      <c r="CE2761" s="1">
        <v>0</v>
      </c>
      <c r="CV2761" s="1">
        <v>0</v>
      </c>
      <c r="CW2761" s="1">
        <v>9.0999999999999998E-2</v>
      </c>
      <c r="CX2761" s="1">
        <v>0</v>
      </c>
      <c r="CY2761" s="1">
        <v>0</v>
      </c>
      <c r="DH2761" s="1">
        <v>0</v>
      </c>
      <c r="DI2761" s="1">
        <v>18.18</v>
      </c>
      <c r="DM2761" s="1">
        <v>1.9634199999999999</v>
      </c>
      <c r="DN2761" s="1">
        <v>0.77300000000000002</v>
      </c>
      <c r="DP2761" s="1">
        <v>4.0920000000000003E-4</v>
      </c>
      <c r="DU2761" s="1">
        <v>0</v>
      </c>
      <c r="EI2761" s="1">
        <v>0.68200000000000005</v>
      </c>
      <c r="EK2761" s="1">
        <v>0</v>
      </c>
      <c r="FC2761" s="1">
        <v>23</v>
      </c>
      <c r="FD2761" s="1">
        <v>23</v>
      </c>
    </row>
    <row r="2762" spans="1:160" ht="120">
      <c r="A2762" s="1">
        <v>11110609823</v>
      </c>
      <c r="B2762" s="1" t="s">
        <v>13753</v>
      </c>
      <c r="C2762" s="1" t="s">
        <v>16652</v>
      </c>
      <c r="D2762" s="1" t="s">
        <v>144</v>
      </c>
      <c r="E2762" s="2">
        <v>1489067521</v>
      </c>
      <c r="F2762" s="1" t="s">
        <v>16653</v>
      </c>
      <c r="G2762" s="1">
        <v>1489067521</v>
      </c>
      <c r="H2762" s="1" t="s">
        <v>16653</v>
      </c>
      <c r="M2762" s="1" t="s">
        <v>3230</v>
      </c>
      <c r="N2762" s="1" t="s">
        <v>3231</v>
      </c>
      <c r="AF2762" s="1" t="s">
        <v>147</v>
      </c>
      <c r="AG2762" s="1" t="s">
        <v>148</v>
      </c>
      <c r="AH2762" s="1" t="s">
        <v>149</v>
      </c>
      <c r="AI2762" s="1" t="s">
        <v>16654</v>
      </c>
      <c r="AO2762" s="1" t="s">
        <v>16655</v>
      </c>
      <c r="AQ2762" s="1">
        <v>8</v>
      </c>
      <c r="AR2762" s="1" t="s">
        <v>16656</v>
      </c>
      <c r="AS2762" s="1" t="s">
        <v>16657</v>
      </c>
      <c r="AT2762" s="1" t="s">
        <v>16658</v>
      </c>
      <c r="AU2762" s="1">
        <v>0</v>
      </c>
      <c r="AX2762" s="1">
        <v>0</v>
      </c>
      <c r="BB2762" s="1" t="s">
        <v>367</v>
      </c>
      <c r="BE2762" s="1" t="s">
        <v>165</v>
      </c>
      <c r="BF2762" s="1" t="s">
        <v>166</v>
      </c>
      <c r="BG2762" s="1" t="s">
        <v>167</v>
      </c>
      <c r="BL2762" s="1">
        <v>1841</v>
      </c>
      <c r="BN2762" s="1">
        <v>44</v>
      </c>
      <c r="BO2762" s="1">
        <v>10</v>
      </c>
      <c r="CD2762" s="1">
        <v>10</v>
      </c>
      <c r="CE2762" s="1">
        <v>20</v>
      </c>
      <c r="CV2762" s="1">
        <v>0</v>
      </c>
      <c r="CW2762" s="1">
        <v>0.08</v>
      </c>
      <c r="CX2762" s="1">
        <v>8</v>
      </c>
      <c r="CY2762" s="1">
        <v>4</v>
      </c>
      <c r="DH2762" s="1">
        <v>0</v>
      </c>
      <c r="DI2762" s="1">
        <v>4</v>
      </c>
      <c r="DM2762" s="1">
        <v>1.4224000000000001</v>
      </c>
      <c r="DN2762" s="1">
        <v>0.56000000000000005</v>
      </c>
      <c r="DP2762" s="1">
        <v>1.2E-4</v>
      </c>
      <c r="DU2762" s="1">
        <v>0</v>
      </c>
      <c r="EI2762" s="1">
        <v>0.08</v>
      </c>
      <c r="EK2762" s="1">
        <v>0</v>
      </c>
      <c r="FC2762" s="1">
        <v>20</v>
      </c>
      <c r="FD2762" s="1">
        <v>20</v>
      </c>
    </row>
    <row r="2763" spans="1:160" ht="135">
      <c r="A2763" s="1">
        <v>11110611109</v>
      </c>
      <c r="B2763" s="1" t="s">
        <v>16660</v>
      </c>
      <c r="C2763" s="1" t="s">
        <v>16659</v>
      </c>
      <c r="D2763" s="1" t="s">
        <v>144</v>
      </c>
      <c r="E2763" s="2">
        <v>1489093784</v>
      </c>
      <c r="F2763" s="1" t="s">
        <v>13902</v>
      </c>
      <c r="G2763" s="1">
        <v>1489093784</v>
      </c>
      <c r="H2763" s="1" t="s">
        <v>13902</v>
      </c>
      <c r="M2763" s="1" t="s">
        <v>3230</v>
      </c>
      <c r="N2763" s="1" t="s">
        <v>3231</v>
      </c>
      <c r="AF2763" s="1" t="s">
        <v>147</v>
      </c>
      <c r="AG2763" s="1" t="s">
        <v>148</v>
      </c>
      <c r="AH2763" s="1" t="s">
        <v>149</v>
      </c>
      <c r="AI2763" s="1" t="s">
        <v>16661</v>
      </c>
      <c r="AO2763" s="1" t="s">
        <v>16662</v>
      </c>
      <c r="AQ2763" s="1">
        <v>1</v>
      </c>
      <c r="AR2763" s="1" t="s">
        <v>16663</v>
      </c>
      <c r="AS2763" s="1" t="s">
        <v>16664</v>
      </c>
      <c r="AT2763" s="1" t="s">
        <v>16665</v>
      </c>
      <c r="AU2763" s="1">
        <v>0</v>
      </c>
      <c r="AX2763" s="1">
        <v>0</v>
      </c>
      <c r="BB2763" s="1" t="s">
        <v>367</v>
      </c>
      <c r="BE2763" s="1" t="s">
        <v>165</v>
      </c>
      <c r="BF2763" s="1" t="s">
        <v>166</v>
      </c>
      <c r="BG2763" s="1" t="s">
        <v>167</v>
      </c>
      <c r="BL2763" s="1">
        <v>1331</v>
      </c>
      <c r="BN2763" s="1">
        <v>27.27</v>
      </c>
      <c r="BO2763" s="1">
        <v>10.61</v>
      </c>
      <c r="CV2763" s="1">
        <v>0</v>
      </c>
      <c r="CW2763" s="1">
        <v>5.2999999999999999E-2</v>
      </c>
      <c r="CX2763" s="1">
        <v>6.06</v>
      </c>
      <c r="CY2763" s="1">
        <v>3.03</v>
      </c>
      <c r="DH2763" s="1">
        <v>0</v>
      </c>
      <c r="DI2763" s="1">
        <v>12.12</v>
      </c>
      <c r="DM2763" s="1">
        <v>2.0777199999999998</v>
      </c>
      <c r="DN2763" s="1">
        <v>0.81799999999999995</v>
      </c>
      <c r="DP2763" s="3">
        <v>4.5599999999999997E-5</v>
      </c>
      <c r="DU2763" s="1">
        <v>0</v>
      </c>
      <c r="EI2763" s="1">
        <v>9.0999999999999998E-2</v>
      </c>
      <c r="EK2763" s="1">
        <v>5.5000000000000003E-4</v>
      </c>
      <c r="FC2763" s="1">
        <v>22</v>
      </c>
      <c r="FD2763" s="1">
        <v>22</v>
      </c>
    </row>
    <row r="2764" spans="1:160" ht="150">
      <c r="A2764" s="1">
        <v>11110611116</v>
      </c>
      <c r="B2764" s="1" t="s">
        <v>16668</v>
      </c>
      <c r="C2764" s="1" t="s">
        <v>16666</v>
      </c>
      <c r="D2764" s="1" t="s">
        <v>144</v>
      </c>
      <c r="E2764" s="2">
        <v>1489068986</v>
      </c>
      <c r="F2764" s="1" t="s">
        <v>16667</v>
      </c>
      <c r="G2764" s="1">
        <v>1489068986</v>
      </c>
      <c r="H2764" s="1" t="s">
        <v>16667</v>
      </c>
      <c r="M2764" s="1" t="s">
        <v>3230</v>
      </c>
      <c r="N2764" s="1" t="s">
        <v>3231</v>
      </c>
      <c r="AF2764" s="1" t="s">
        <v>147</v>
      </c>
      <c r="AG2764" s="1" t="s">
        <v>148</v>
      </c>
      <c r="AH2764" s="1" t="s">
        <v>149</v>
      </c>
      <c r="AI2764" s="1" t="s">
        <v>16669</v>
      </c>
      <c r="AO2764" s="1" t="s">
        <v>16670</v>
      </c>
      <c r="AQ2764" s="1">
        <v>7</v>
      </c>
      <c r="AR2764" s="1" t="s">
        <v>16671</v>
      </c>
      <c r="AS2764" s="1" t="s">
        <v>16672</v>
      </c>
      <c r="AT2764" s="1" t="s">
        <v>16673</v>
      </c>
      <c r="AU2764" s="1">
        <v>0</v>
      </c>
      <c r="AX2764" s="1">
        <v>0</v>
      </c>
      <c r="BB2764" s="1" t="s">
        <v>367</v>
      </c>
      <c r="BE2764" s="1" t="s">
        <v>165</v>
      </c>
      <c r="BF2764" s="1" t="s">
        <v>166</v>
      </c>
      <c r="BG2764" s="1" t="s">
        <v>167</v>
      </c>
      <c r="BL2764" s="1">
        <v>1331</v>
      </c>
      <c r="BN2764" s="1">
        <v>27.27</v>
      </c>
      <c r="BO2764" s="1">
        <v>10.61</v>
      </c>
      <c r="CV2764" s="1">
        <v>0</v>
      </c>
      <c r="CW2764" s="1">
        <v>6.0999999999999999E-2</v>
      </c>
      <c r="CX2764" s="1">
        <v>7.58</v>
      </c>
      <c r="CY2764" s="1">
        <v>3.03</v>
      </c>
      <c r="DH2764" s="1">
        <v>0</v>
      </c>
      <c r="DI2764" s="1">
        <v>13.64</v>
      </c>
      <c r="DM2764" s="1">
        <v>2.1945600000000001</v>
      </c>
      <c r="DN2764" s="1">
        <v>0.86399999999999999</v>
      </c>
      <c r="DP2764" s="3">
        <v>9.09E-5</v>
      </c>
      <c r="DU2764" s="1">
        <v>0</v>
      </c>
      <c r="EI2764" s="1">
        <v>9.0999999999999998E-2</v>
      </c>
      <c r="EK2764" s="1">
        <v>5.5000000000000003E-4</v>
      </c>
      <c r="FC2764" s="1">
        <v>22</v>
      </c>
      <c r="FD2764" s="1">
        <v>22</v>
      </c>
    </row>
    <row r="2765" spans="1:160" ht="135">
      <c r="A2765" s="1">
        <v>11110611123</v>
      </c>
      <c r="B2765" s="1" t="s">
        <v>16675</v>
      </c>
      <c r="C2765" s="1" t="s">
        <v>16674</v>
      </c>
      <c r="D2765" s="1" t="s">
        <v>144</v>
      </c>
      <c r="E2765" s="2">
        <v>1489093793</v>
      </c>
      <c r="F2765" s="1" t="s">
        <v>13872</v>
      </c>
      <c r="G2765" s="1">
        <v>1489093793</v>
      </c>
      <c r="H2765" s="1" t="s">
        <v>13872</v>
      </c>
      <c r="M2765" s="1" t="s">
        <v>3249</v>
      </c>
      <c r="N2765" s="1" t="s">
        <v>3250</v>
      </c>
      <c r="AF2765" s="1" t="s">
        <v>147</v>
      </c>
      <c r="AG2765" s="1" t="s">
        <v>148</v>
      </c>
      <c r="AH2765" s="1" t="s">
        <v>149</v>
      </c>
      <c r="AI2765" s="1" t="s">
        <v>16676</v>
      </c>
      <c r="AO2765" s="1" t="s">
        <v>16662</v>
      </c>
      <c r="AQ2765" s="1">
        <v>3</v>
      </c>
      <c r="AR2765" s="1" t="s">
        <v>16677</v>
      </c>
      <c r="AS2765" s="1" t="s">
        <v>16678</v>
      </c>
      <c r="AT2765" s="1" t="s">
        <v>16679</v>
      </c>
      <c r="AU2765" s="1">
        <v>0</v>
      </c>
      <c r="AX2765" s="1">
        <v>0</v>
      </c>
      <c r="BB2765" s="1" t="s">
        <v>367</v>
      </c>
      <c r="BE2765" s="1" t="s">
        <v>165</v>
      </c>
      <c r="BF2765" s="1" t="s">
        <v>166</v>
      </c>
      <c r="BG2765" s="1" t="s">
        <v>167</v>
      </c>
      <c r="BL2765" s="1">
        <v>1393</v>
      </c>
      <c r="BN2765" s="1">
        <v>27.27</v>
      </c>
      <c r="BO2765" s="1">
        <v>9.09</v>
      </c>
      <c r="CV2765" s="1">
        <v>0</v>
      </c>
      <c r="CW2765" s="1">
        <v>4.4999999999999998E-2</v>
      </c>
      <c r="CX2765" s="1">
        <v>13.64</v>
      </c>
      <c r="CY2765" s="1">
        <v>9.09</v>
      </c>
      <c r="DH2765" s="1">
        <v>0</v>
      </c>
      <c r="DI2765" s="1">
        <v>9.09</v>
      </c>
      <c r="DM2765" s="1">
        <v>1.8084800000000001</v>
      </c>
      <c r="DN2765" s="1">
        <v>0.71199999999999997</v>
      </c>
      <c r="DP2765" s="3">
        <v>9.09E-5</v>
      </c>
      <c r="DU2765" s="1">
        <v>1.8E-3</v>
      </c>
      <c r="EI2765" s="1">
        <v>0.03</v>
      </c>
      <c r="EK2765" s="1">
        <v>5.5000000000000003E-4</v>
      </c>
      <c r="FC2765" s="1">
        <v>22</v>
      </c>
      <c r="FD2765" s="1">
        <v>22</v>
      </c>
    </row>
    <row r="2766" spans="1:160" ht="135">
      <c r="A2766" s="1">
        <v>11110612021</v>
      </c>
      <c r="B2766" s="1" t="s">
        <v>16681</v>
      </c>
      <c r="C2766" s="1" t="s">
        <v>16680</v>
      </c>
      <c r="D2766" s="1" t="s">
        <v>144</v>
      </c>
      <c r="E2766" s="2">
        <v>1489093791</v>
      </c>
      <c r="F2766" s="1" t="s">
        <v>13895</v>
      </c>
      <c r="G2766" s="1">
        <v>1489093791</v>
      </c>
      <c r="H2766" s="1" t="s">
        <v>13895</v>
      </c>
      <c r="M2766" s="1" t="s">
        <v>3249</v>
      </c>
      <c r="N2766" s="1" t="s">
        <v>3250</v>
      </c>
      <c r="AF2766" s="1" t="s">
        <v>147</v>
      </c>
      <c r="AG2766" s="1" t="s">
        <v>148</v>
      </c>
      <c r="AH2766" s="1" t="s">
        <v>149</v>
      </c>
      <c r="AI2766" s="1" t="s">
        <v>16682</v>
      </c>
      <c r="AO2766" s="1" t="s">
        <v>16683</v>
      </c>
      <c r="AQ2766" s="1">
        <v>1</v>
      </c>
      <c r="AR2766" s="1" t="s">
        <v>16684</v>
      </c>
      <c r="AS2766" s="1" t="s">
        <v>16685</v>
      </c>
      <c r="AT2766" s="1" t="s">
        <v>16686</v>
      </c>
      <c r="AU2766" s="1">
        <v>0</v>
      </c>
      <c r="AX2766" s="1">
        <v>0</v>
      </c>
      <c r="BB2766" s="1" t="s">
        <v>164</v>
      </c>
      <c r="BE2766" s="1" t="s">
        <v>165</v>
      </c>
      <c r="BF2766" s="1" t="s">
        <v>166</v>
      </c>
      <c r="BG2766" s="1" t="s">
        <v>167</v>
      </c>
      <c r="BL2766" s="1">
        <v>448</v>
      </c>
      <c r="BN2766" s="1">
        <v>2.86</v>
      </c>
      <c r="BO2766" s="1">
        <v>0.71</v>
      </c>
      <c r="CD2766" s="1">
        <v>0.71</v>
      </c>
      <c r="CE2766" s="1">
        <v>0.71</v>
      </c>
      <c r="CV2766" s="1">
        <v>0</v>
      </c>
      <c r="CW2766" s="1">
        <v>4.5999999999999999E-2</v>
      </c>
      <c r="CX2766" s="1">
        <v>0.71</v>
      </c>
      <c r="CY2766" s="1">
        <v>2.14</v>
      </c>
      <c r="DH2766" s="1">
        <v>0.7</v>
      </c>
      <c r="DI2766" s="1">
        <v>12.14</v>
      </c>
      <c r="DM2766" s="1">
        <v>0.96265999999999996</v>
      </c>
      <c r="DN2766" s="1">
        <v>0.379</v>
      </c>
      <c r="DP2766" s="3">
        <v>4.2899999999999999E-5</v>
      </c>
      <c r="DU2766" s="1">
        <v>8.6E-3</v>
      </c>
      <c r="DW2766" s="1">
        <v>0.121429</v>
      </c>
      <c r="EI2766" s="1">
        <v>4.2999999999999997E-2</v>
      </c>
      <c r="EK2766" s="1">
        <v>1.0300000000000001E-3</v>
      </c>
      <c r="FC2766" s="1">
        <v>0</v>
      </c>
      <c r="FD2766" s="1">
        <v>0</v>
      </c>
    </row>
    <row r="2767" spans="1:160" ht="75">
      <c r="A2767" s="1">
        <v>11110612373</v>
      </c>
      <c r="B2767" s="1" t="s">
        <v>16689</v>
      </c>
      <c r="C2767" s="1" t="s">
        <v>16687</v>
      </c>
      <c r="D2767" s="1" t="s">
        <v>144</v>
      </c>
      <c r="E2767" s="2">
        <v>1489063890</v>
      </c>
      <c r="F2767" s="1" t="s">
        <v>16688</v>
      </c>
      <c r="G2767" s="1">
        <v>1489063891</v>
      </c>
      <c r="H2767" s="1" t="s">
        <v>11274</v>
      </c>
      <c r="M2767" s="1" t="s">
        <v>3230</v>
      </c>
      <c r="N2767" s="1" t="s">
        <v>3231</v>
      </c>
      <c r="AF2767" s="1" t="s">
        <v>147</v>
      </c>
      <c r="AG2767" s="1" t="s">
        <v>148</v>
      </c>
      <c r="AH2767" s="1" t="s">
        <v>149</v>
      </c>
      <c r="AI2767" s="1" t="s">
        <v>16690</v>
      </c>
      <c r="AO2767" s="1" t="s">
        <v>16691</v>
      </c>
      <c r="AQ2767" s="1">
        <v>7</v>
      </c>
      <c r="AR2767" s="1" t="s">
        <v>16692</v>
      </c>
      <c r="AS2767" s="1" t="s">
        <v>16693</v>
      </c>
      <c r="AT2767" s="1" t="s">
        <v>16694</v>
      </c>
      <c r="AU2767" s="1">
        <v>0</v>
      </c>
      <c r="AX2767" s="1">
        <v>0</v>
      </c>
      <c r="BE2767" s="1" t="s">
        <v>165</v>
      </c>
      <c r="BF2767" s="1" t="s">
        <v>166</v>
      </c>
      <c r="BG2767" s="1" t="s">
        <v>167</v>
      </c>
      <c r="BL2767" s="1">
        <v>1674</v>
      </c>
      <c r="BN2767" s="1">
        <v>0</v>
      </c>
      <c r="CX2767" s="1">
        <v>0</v>
      </c>
      <c r="CY2767" s="1">
        <v>0</v>
      </c>
      <c r="DI2767" s="1">
        <v>40</v>
      </c>
      <c r="DM2767" s="1">
        <v>5.5880000000000001</v>
      </c>
      <c r="DN2767" s="1">
        <v>2.2000000000000002</v>
      </c>
    </row>
    <row r="2768" spans="1:160" ht="75">
      <c r="A2768" s="1">
        <v>11110612380</v>
      </c>
      <c r="B2768" s="1" t="s">
        <v>16697</v>
      </c>
      <c r="C2768" s="1" t="s">
        <v>16695</v>
      </c>
      <c r="D2768" s="1" t="s">
        <v>144</v>
      </c>
      <c r="E2768" s="2">
        <v>1489143364</v>
      </c>
      <c r="F2768" s="1" t="s">
        <v>16696</v>
      </c>
      <c r="G2768" s="1">
        <v>1489143364</v>
      </c>
      <c r="H2768" s="1" t="s">
        <v>16696</v>
      </c>
      <c r="M2768" s="1" t="s">
        <v>3249</v>
      </c>
      <c r="N2768" s="1" t="s">
        <v>3250</v>
      </c>
      <c r="AF2768" s="1" t="s">
        <v>147</v>
      </c>
      <c r="AG2768" s="1" t="s">
        <v>148</v>
      </c>
      <c r="AH2768" s="1" t="s">
        <v>149</v>
      </c>
      <c r="AI2768" s="1" t="s">
        <v>16698</v>
      </c>
      <c r="AO2768" s="1" t="s">
        <v>16699</v>
      </c>
      <c r="AQ2768" s="1">
        <v>7</v>
      </c>
      <c r="AR2768" s="1" t="s">
        <v>16700</v>
      </c>
      <c r="AS2768" s="1" t="s">
        <v>16693</v>
      </c>
      <c r="AT2768" s="1" t="s">
        <v>16694</v>
      </c>
      <c r="AU2768" s="1">
        <v>0</v>
      </c>
      <c r="AX2768" s="1">
        <v>0</v>
      </c>
      <c r="BE2768" s="1" t="s">
        <v>165</v>
      </c>
      <c r="BF2768" s="1" t="s">
        <v>166</v>
      </c>
      <c r="BG2768" s="1" t="s">
        <v>167</v>
      </c>
      <c r="BL2768" s="1">
        <v>1046</v>
      </c>
      <c r="BN2768" s="1">
        <v>0</v>
      </c>
      <c r="CX2768" s="1">
        <v>0</v>
      </c>
      <c r="CY2768" s="1">
        <v>0</v>
      </c>
      <c r="DI2768" s="1">
        <v>50</v>
      </c>
      <c r="DM2768" s="1">
        <v>5.08</v>
      </c>
      <c r="DN2768" s="1">
        <v>2</v>
      </c>
    </row>
    <row r="2769" spans="1:160" ht="105">
      <c r="A2769" s="1">
        <v>11110612397</v>
      </c>
      <c r="B2769" s="1" t="s">
        <v>16702</v>
      </c>
      <c r="C2769" s="1" t="s">
        <v>16701</v>
      </c>
      <c r="D2769" s="1" t="s">
        <v>144</v>
      </c>
      <c r="E2769" s="2">
        <v>1489143364</v>
      </c>
      <c r="F2769" s="1" t="s">
        <v>16696</v>
      </c>
      <c r="G2769" s="1">
        <v>1489143364</v>
      </c>
      <c r="H2769" s="1" t="s">
        <v>16696</v>
      </c>
      <c r="M2769" s="1" t="s">
        <v>3249</v>
      </c>
      <c r="N2769" s="1" t="s">
        <v>3250</v>
      </c>
      <c r="AF2769" s="1" t="s">
        <v>147</v>
      </c>
      <c r="AG2769" s="1" t="s">
        <v>148</v>
      </c>
      <c r="AH2769" s="1" t="s">
        <v>149</v>
      </c>
      <c r="AI2769" s="1" t="s">
        <v>16703</v>
      </c>
      <c r="AO2769" s="1" t="s">
        <v>16699</v>
      </c>
      <c r="AQ2769" s="1">
        <v>8</v>
      </c>
      <c r="AR2769" s="1" t="s">
        <v>16704</v>
      </c>
      <c r="AS2769" s="1" t="s">
        <v>16705</v>
      </c>
      <c r="AT2769" s="1" t="s">
        <v>16706</v>
      </c>
      <c r="AU2769" s="1">
        <v>0</v>
      </c>
      <c r="AX2769" s="1">
        <v>0</v>
      </c>
      <c r="BE2769" s="1" t="s">
        <v>165</v>
      </c>
      <c r="BF2769" s="1" t="s">
        <v>166</v>
      </c>
      <c r="BG2769" s="1" t="s">
        <v>167</v>
      </c>
      <c r="BL2769" s="1">
        <v>1046</v>
      </c>
      <c r="BN2769" s="1">
        <v>0</v>
      </c>
      <c r="CX2769" s="1">
        <v>0</v>
      </c>
      <c r="CY2769" s="1">
        <v>0</v>
      </c>
      <c r="DI2769" s="1">
        <v>50</v>
      </c>
      <c r="DM2769" s="1">
        <v>6.35</v>
      </c>
      <c r="DN2769" s="1">
        <v>2.5</v>
      </c>
    </row>
    <row r="2770" spans="1:160" ht="90">
      <c r="A2770" s="1">
        <v>11110612410</v>
      </c>
      <c r="B2770" s="1" t="s">
        <v>16709</v>
      </c>
      <c r="C2770" s="1" t="s">
        <v>16707</v>
      </c>
      <c r="D2770" s="1" t="s">
        <v>144</v>
      </c>
      <c r="E2770" s="2">
        <v>1489143363</v>
      </c>
      <c r="F2770" s="1" t="s">
        <v>16708</v>
      </c>
      <c r="G2770" s="1">
        <v>1489143364</v>
      </c>
      <c r="H2770" s="1" t="s">
        <v>16696</v>
      </c>
      <c r="M2770" s="1" t="s">
        <v>3241</v>
      </c>
      <c r="N2770" s="1" t="s">
        <v>3242</v>
      </c>
      <c r="AF2770" s="1" t="s">
        <v>147</v>
      </c>
      <c r="AG2770" s="1" t="s">
        <v>148</v>
      </c>
      <c r="AH2770" s="1" t="s">
        <v>149</v>
      </c>
      <c r="AI2770" s="1" t="s">
        <v>16710</v>
      </c>
      <c r="AO2770" s="1" t="s">
        <v>16699</v>
      </c>
      <c r="AQ2770" s="1">
        <v>9</v>
      </c>
      <c r="AR2770" s="1" t="s">
        <v>16711</v>
      </c>
      <c r="AS2770" s="1" t="s">
        <v>16712</v>
      </c>
      <c r="AT2770" s="1" t="s">
        <v>16713</v>
      </c>
      <c r="AU2770" s="1">
        <v>0</v>
      </c>
      <c r="AX2770" s="1">
        <v>0</v>
      </c>
      <c r="BE2770" s="1" t="s">
        <v>165</v>
      </c>
      <c r="BF2770" s="1" t="s">
        <v>166</v>
      </c>
      <c r="BG2770" s="1" t="s">
        <v>167</v>
      </c>
      <c r="BL2770" s="1">
        <v>1046</v>
      </c>
      <c r="BN2770" s="1">
        <v>0</v>
      </c>
      <c r="CX2770" s="1">
        <v>0</v>
      </c>
      <c r="CY2770" s="1">
        <v>0</v>
      </c>
      <c r="DI2770" s="1">
        <v>50</v>
      </c>
      <c r="DM2770" s="1">
        <v>5.7149999999999999</v>
      </c>
      <c r="DN2770" s="1">
        <v>2.25</v>
      </c>
    </row>
    <row r="2771" spans="1:160" ht="45">
      <c r="A2771" s="1">
        <v>11110613141</v>
      </c>
      <c r="B2771" s="1" t="s">
        <v>16716</v>
      </c>
      <c r="C2771" s="1" t="s">
        <v>16714</v>
      </c>
      <c r="D2771" s="1" t="s">
        <v>144</v>
      </c>
      <c r="E2771" s="2">
        <v>1489066861</v>
      </c>
      <c r="F2771" s="1" t="s">
        <v>16715</v>
      </c>
      <c r="G2771" s="1">
        <v>1489066861</v>
      </c>
      <c r="H2771" s="1" t="s">
        <v>16715</v>
      </c>
      <c r="M2771" s="1" t="s">
        <v>3230</v>
      </c>
      <c r="N2771" s="1" t="s">
        <v>3231</v>
      </c>
      <c r="AF2771" s="1" t="s">
        <v>147</v>
      </c>
      <c r="AG2771" s="1" t="s">
        <v>148</v>
      </c>
      <c r="AH2771" s="1" t="s">
        <v>149</v>
      </c>
      <c r="AI2771" s="1" t="s">
        <v>16717</v>
      </c>
      <c r="AO2771" s="1" t="s">
        <v>16718</v>
      </c>
      <c r="AQ2771" s="1">
        <v>0</v>
      </c>
      <c r="AR2771" s="1" t="s">
        <v>16719</v>
      </c>
      <c r="AU2771" s="1">
        <v>0</v>
      </c>
      <c r="AX2771" s="1">
        <v>0</v>
      </c>
      <c r="BB2771" s="1" t="s">
        <v>210</v>
      </c>
      <c r="BE2771" s="1" t="s">
        <v>165</v>
      </c>
      <c r="BF2771" s="1" t="s">
        <v>166</v>
      </c>
      <c r="BG2771" s="1" t="s">
        <v>167</v>
      </c>
      <c r="BL2771" s="1">
        <v>2389</v>
      </c>
      <c r="BN2771" s="1">
        <v>50</v>
      </c>
      <c r="BO2771" s="1">
        <v>7.14</v>
      </c>
      <c r="CD2771" s="1">
        <v>25</v>
      </c>
      <c r="CE2771" s="1">
        <v>16.07</v>
      </c>
      <c r="CV2771" s="1">
        <v>0</v>
      </c>
      <c r="CW2771" s="1">
        <v>0</v>
      </c>
      <c r="CX2771" s="1">
        <v>17.86</v>
      </c>
      <c r="CY2771" s="1">
        <v>3.57</v>
      </c>
      <c r="DH2771" s="1">
        <v>7.1</v>
      </c>
      <c r="DI2771" s="1">
        <v>25</v>
      </c>
      <c r="DM2771" s="1">
        <v>0</v>
      </c>
      <c r="DN2771" s="1">
        <v>0</v>
      </c>
      <c r="DP2771" s="1">
        <v>0</v>
      </c>
      <c r="DU2771" s="1">
        <v>0</v>
      </c>
      <c r="DX2771" s="1">
        <v>1.4286E-2</v>
      </c>
      <c r="EA2771" s="1">
        <v>1.1400000000000001E-4</v>
      </c>
      <c r="ED2771" s="1">
        <v>1.4289999999999999E-3</v>
      </c>
      <c r="EG2771" s="1">
        <v>0.67900000000000005</v>
      </c>
      <c r="EI2771" s="1">
        <v>7.0999999999999994E-2</v>
      </c>
      <c r="EJ2771" s="1">
        <v>0.53600000000000003</v>
      </c>
      <c r="EK2771" s="1">
        <v>1.2899999999999999E-3</v>
      </c>
      <c r="EL2771" s="1">
        <v>0.214</v>
      </c>
      <c r="EM2771" s="1">
        <v>8.0400000000000003E-3</v>
      </c>
      <c r="EN2771" s="1">
        <v>1.4289999999999999E-3</v>
      </c>
      <c r="EO2771" s="1">
        <v>2E-3</v>
      </c>
      <c r="FC2771" s="1">
        <v>9</v>
      </c>
      <c r="FD2771" s="1">
        <v>9</v>
      </c>
    </row>
    <row r="2772" spans="1:160" ht="45">
      <c r="A2772" s="1">
        <v>11110613158</v>
      </c>
      <c r="B2772" s="1" t="s">
        <v>16721</v>
      </c>
      <c r="C2772" s="1" t="s">
        <v>16720</v>
      </c>
      <c r="D2772" s="1" t="s">
        <v>144</v>
      </c>
      <c r="E2772" s="2">
        <v>1489066857</v>
      </c>
      <c r="F2772" s="1" t="s">
        <v>14190</v>
      </c>
      <c r="G2772" s="1">
        <v>1489066857</v>
      </c>
      <c r="H2772" s="1" t="s">
        <v>14190</v>
      </c>
      <c r="M2772" s="1" t="s">
        <v>3230</v>
      </c>
      <c r="N2772" s="1" t="s">
        <v>3231</v>
      </c>
      <c r="AF2772" s="1" t="s">
        <v>147</v>
      </c>
      <c r="AG2772" s="1" t="s">
        <v>148</v>
      </c>
      <c r="AH2772" s="1" t="s">
        <v>149</v>
      </c>
      <c r="AI2772" s="1" t="s">
        <v>16722</v>
      </c>
      <c r="AO2772" s="1" t="s">
        <v>162</v>
      </c>
      <c r="AQ2772" s="1">
        <v>0</v>
      </c>
      <c r="AR2772" s="1" t="s">
        <v>13003</v>
      </c>
      <c r="AU2772" s="1">
        <v>0</v>
      </c>
      <c r="AX2772" s="1">
        <v>0</v>
      </c>
      <c r="BB2772" s="1" t="s">
        <v>153</v>
      </c>
      <c r="BE2772" s="1" t="s">
        <v>165</v>
      </c>
      <c r="BF2772" s="1" t="s">
        <v>166</v>
      </c>
      <c r="BG2772" s="1" t="s">
        <v>167</v>
      </c>
      <c r="BL2772" s="1">
        <v>2389</v>
      </c>
      <c r="BN2772" s="1">
        <v>50</v>
      </c>
      <c r="BO2772" s="1">
        <v>7.14</v>
      </c>
      <c r="CD2772" s="1">
        <v>25</v>
      </c>
      <c r="CE2772" s="1">
        <v>16.07</v>
      </c>
      <c r="CV2772" s="1">
        <v>0</v>
      </c>
      <c r="CW2772" s="1">
        <v>0</v>
      </c>
      <c r="CX2772" s="1">
        <v>17.86</v>
      </c>
      <c r="CY2772" s="1">
        <v>3.57</v>
      </c>
      <c r="DH2772" s="1">
        <v>7.1</v>
      </c>
      <c r="DI2772" s="1">
        <v>25</v>
      </c>
      <c r="DM2772" s="1">
        <v>1.0896600000000001</v>
      </c>
      <c r="DN2772" s="1">
        <v>0.42899999999999999</v>
      </c>
      <c r="DP2772" s="1">
        <v>0</v>
      </c>
      <c r="DU2772" s="1">
        <v>0</v>
      </c>
      <c r="DX2772" s="1">
        <v>1.4286E-2</v>
      </c>
      <c r="EA2772" s="1">
        <v>1.1400000000000001E-4</v>
      </c>
      <c r="ED2772" s="1">
        <v>1.4289999999999999E-3</v>
      </c>
      <c r="EG2772" s="1">
        <v>0.67900000000000005</v>
      </c>
      <c r="EI2772" s="1">
        <v>7.0999999999999994E-2</v>
      </c>
      <c r="EJ2772" s="1">
        <v>0.53600000000000003</v>
      </c>
      <c r="EK2772" s="1">
        <v>1.2899999999999999E-3</v>
      </c>
      <c r="EL2772" s="1">
        <v>0.214</v>
      </c>
      <c r="EM2772" s="1">
        <v>5.3600000000000002E-3</v>
      </c>
      <c r="EN2772" s="1">
        <v>1.4289999999999999E-3</v>
      </c>
      <c r="EO2772" s="1">
        <v>2E-3</v>
      </c>
      <c r="FC2772" s="1">
        <v>13</v>
      </c>
      <c r="FD2772" s="1">
        <v>13</v>
      </c>
    </row>
    <row r="2773" spans="1:160" ht="45">
      <c r="A2773" s="1">
        <v>11110613196</v>
      </c>
      <c r="B2773" s="1" t="s">
        <v>16726</v>
      </c>
      <c r="C2773" s="1" t="s">
        <v>16723</v>
      </c>
      <c r="D2773" s="1" t="s">
        <v>144</v>
      </c>
      <c r="E2773" s="2">
        <v>1489064519</v>
      </c>
      <c r="F2773" s="1" t="s">
        <v>16724</v>
      </c>
      <c r="G2773" s="1">
        <v>1489064520</v>
      </c>
      <c r="H2773" s="1" t="s">
        <v>16725</v>
      </c>
      <c r="M2773" s="1" t="s">
        <v>3230</v>
      </c>
      <c r="N2773" s="1" t="s">
        <v>3231</v>
      </c>
      <c r="AF2773" s="1" t="s">
        <v>147</v>
      </c>
      <c r="AG2773" s="1" t="s">
        <v>148</v>
      </c>
      <c r="AH2773" s="1" t="s">
        <v>149</v>
      </c>
      <c r="AI2773" s="1" t="s">
        <v>16727</v>
      </c>
      <c r="AO2773" s="1" t="s">
        <v>162</v>
      </c>
      <c r="AQ2773" s="1">
        <v>0</v>
      </c>
      <c r="AR2773" s="1" t="s">
        <v>16728</v>
      </c>
      <c r="AU2773" s="1">
        <v>0</v>
      </c>
      <c r="AX2773" s="1">
        <v>0</v>
      </c>
      <c r="BB2773" s="1" t="s">
        <v>153</v>
      </c>
      <c r="BE2773" s="1" t="s">
        <v>165</v>
      </c>
      <c r="BF2773" s="1" t="s">
        <v>166</v>
      </c>
      <c r="BG2773" s="1" t="s">
        <v>167</v>
      </c>
      <c r="BL2773" s="1">
        <v>2389</v>
      </c>
      <c r="BN2773" s="1">
        <v>50</v>
      </c>
      <c r="BO2773" s="1">
        <v>7.14</v>
      </c>
      <c r="CD2773" s="1">
        <v>21.43</v>
      </c>
      <c r="CE2773" s="1">
        <v>17.86</v>
      </c>
      <c r="CV2773" s="1">
        <v>0</v>
      </c>
      <c r="CW2773" s="1">
        <v>0</v>
      </c>
      <c r="CX2773" s="1">
        <v>17.86</v>
      </c>
      <c r="CY2773" s="1">
        <v>3.57</v>
      </c>
      <c r="DH2773" s="1">
        <v>7.1</v>
      </c>
      <c r="DI2773" s="1">
        <v>28.57</v>
      </c>
      <c r="DM2773" s="1">
        <v>1.0896600000000001</v>
      </c>
      <c r="DN2773" s="1">
        <v>0.42899999999999999</v>
      </c>
      <c r="DP2773" s="1">
        <v>0</v>
      </c>
      <c r="DU2773" s="1">
        <v>0</v>
      </c>
      <c r="DX2773" s="1">
        <v>1.4286E-2</v>
      </c>
      <c r="EA2773" s="1">
        <v>1.1400000000000001E-4</v>
      </c>
      <c r="ED2773" s="1">
        <v>1.4289999999999999E-3</v>
      </c>
      <c r="EG2773" s="1">
        <v>0.78600000000000003</v>
      </c>
      <c r="EI2773" s="1">
        <v>7.0999999999999994E-2</v>
      </c>
      <c r="EJ2773" s="1">
        <v>0.35699999999999998</v>
      </c>
      <c r="EK2773" s="1">
        <v>2.5699999999999998E-3</v>
      </c>
      <c r="EL2773" s="1">
        <v>0.14299999999999999</v>
      </c>
      <c r="EM2773" s="1">
        <v>2.14E-3</v>
      </c>
      <c r="EN2773" s="1">
        <v>7.1400000000000001E-4</v>
      </c>
      <c r="EO2773" s="1">
        <v>2E-3</v>
      </c>
      <c r="FC2773" s="1">
        <v>13</v>
      </c>
      <c r="FD2773" s="1">
        <v>13</v>
      </c>
    </row>
    <row r="2774" spans="1:160" ht="135">
      <c r="A2774" s="1">
        <v>11110617378</v>
      </c>
      <c r="B2774" s="1" t="s">
        <v>16731</v>
      </c>
      <c r="C2774" s="1" t="s">
        <v>16729</v>
      </c>
      <c r="D2774" s="1" t="s">
        <v>144</v>
      </c>
      <c r="E2774" s="2">
        <v>1489063664</v>
      </c>
      <c r="F2774" s="1" t="s">
        <v>16730</v>
      </c>
      <c r="G2774" s="1">
        <v>1489063664</v>
      </c>
      <c r="H2774" s="1" t="s">
        <v>16730</v>
      </c>
      <c r="M2774" s="1" t="s">
        <v>3230</v>
      </c>
      <c r="N2774" s="1" t="s">
        <v>3231</v>
      </c>
      <c r="AF2774" s="1" t="s">
        <v>147</v>
      </c>
      <c r="AG2774" s="1" t="s">
        <v>148</v>
      </c>
      <c r="AH2774" s="1" t="s">
        <v>149</v>
      </c>
      <c r="AI2774" s="1" t="s">
        <v>16732</v>
      </c>
      <c r="AO2774" s="1" t="s">
        <v>2710</v>
      </c>
      <c r="AQ2774" s="1">
        <v>2</v>
      </c>
      <c r="AR2774" s="1" t="s">
        <v>16733</v>
      </c>
      <c r="AS2774" s="1" t="s">
        <v>16734</v>
      </c>
      <c r="AT2774" s="1" t="s">
        <v>16735</v>
      </c>
      <c r="AU2774" s="1">
        <v>0</v>
      </c>
      <c r="AX2774" s="1">
        <v>0</v>
      </c>
      <c r="BB2774" s="1" t="s">
        <v>367</v>
      </c>
      <c r="BE2774" s="1" t="s">
        <v>165</v>
      </c>
      <c r="BF2774" s="1" t="s">
        <v>166</v>
      </c>
      <c r="BG2774" s="1" t="s">
        <v>167</v>
      </c>
      <c r="BL2774" s="1">
        <v>1506</v>
      </c>
      <c r="BN2774" s="1">
        <v>0</v>
      </c>
      <c r="BO2774" s="1">
        <v>0</v>
      </c>
      <c r="CV2774" s="1">
        <v>0</v>
      </c>
      <c r="CW2774" s="1">
        <v>0</v>
      </c>
      <c r="CX2774" s="1">
        <v>88</v>
      </c>
      <c r="CY2774" s="1">
        <v>76</v>
      </c>
      <c r="DH2774" s="1">
        <v>0</v>
      </c>
      <c r="DI2774" s="1">
        <v>0</v>
      </c>
      <c r="DM2774" s="1">
        <v>3.6576</v>
      </c>
      <c r="DN2774" s="1">
        <v>1.44</v>
      </c>
      <c r="DP2774" s="1">
        <v>0</v>
      </c>
      <c r="DU2774" s="1">
        <v>0</v>
      </c>
      <c r="EI2774" s="1">
        <v>0</v>
      </c>
      <c r="EK2774" s="1">
        <v>0</v>
      </c>
      <c r="FC2774" s="1">
        <v>24</v>
      </c>
      <c r="FD2774" s="1">
        <v>24</v>
      </c>
    </row>
    <row r="2775" spans="1:160" ht="135">
      <c r="A2775" s="1">
        <v>11110617392</v>
      </c>
      <c r="B2775" s="1" t="s">
        <v>16738</v>
      </c>
      <c r="C2775" s="1" t="s">
        <v>16736</v>
      </c>
      <c r="D2775" s="1" t="s">
        <v>144</v>
      </c>
      <c r="E2775" s="2">
        <v>1489063661</v>
      </c>
      <c r="F2775" s="1" t="s">
        <v>16737</v>
      </c>
      <c r="G2775" s="1">
        <v>1489063661</v>
      </c>
      <c r="H2775" s="1" t="s">
        <v>16737</v>
      </c>
      <c r="M2775" s="1" t="s">
        <v>3230</v>
      </c>
      <c r="N2775" s="1" t="s">
        <v>3231</v>
      </c>
      <c r="AF2775" s="1" t="s">
        <v>147</v>
      </c>
      <c r="AG2775" s="1" t="s">
        <v>148</v>
      </c>
      <c r="AH2775" s="1" t="s">
        <v>149</v>
      </c>
      <c r="AI2775" s="1" t="s">
        <v>16739</v>
      </c>
      <c r="AO2775" s="1" t="s">
        <v>10197</v>
      </c>
      <c r="AQ2775" s="1">
        <v>5</v>
      </c>
      <c r="AR2775" s="1" t="s">
        <v>16740</v>
      </c>
      <c r="AS2775" s="1" t="s">
        <v>16741</v>
      </c>
      <c r="AT2775" s="1" t="s">
        <v>16742</v>
      </c>
      <c r="AU2775" s="1">
        <v>0</v>
      </c>
      <c r="AX2775" s="1">
        <v>0</v>
      </c>
      <c r="BB2775" s="1" t="s">
        <v>367</v>
      </c>
      <c r="BE2775" s="1" t="s">
        <v>165</v>
      </c>
      <c r="BF2775" s="1" t="s">
        <v>166</v>
      </c>
      <c r="BG2775" s="1" t="s">
        <v>167</v>
      </c>
      <c r="BL2775" s="1">
        <v>1494</v>
      </c>
      <c r="BN2775" s="1">
        <v>3.57</v>
      </c>
      <c r="BO2775" s="1">
        <v>0</v>
      </c>
      <c r="CV2775" s="1">
        <v>0</v>
      </c>
      <c r="CW2775" s="1">
        <v>0</v>
      </c>
      <c r="CX2775" s="1">
        <v>85.71</v>
      </c>
      <c r="CY2775" s="1">
        <v>60.71</v>
      </c>
      <c r="DH2775" s="1">
        <v>7.1</v>
      </c>
      <c r="DI2775" s="1">
        <v>3.57</v>
      </c>
      <c r="DM2775" s="1">
        <v>3.7185600000000001</v>
      </c>
      <c r="DN2775" s="1">
        <v>1.464</v>
      </c>
      <c r="DP2775" s="1">
        <v>0</v>
      </c>
      <c r="DU2775" s="1">
        <v>0</v>
      </c>
      <c r="EI2775" s="1">
        <v>0</v>
      </c>
      <c r="EK2775" s="1">
        <v>2.5699999999999998E-3</v>
      </c>
      <c r="FC2775" s="1">
        <v>19</v>
      </c>
      <c r="FD2775" s="1">
        <v>19</v>
      </c>
    </row>
    <row r="2776" spans="1:160" ht="30">
      <c r="A2776" s="1">
        <v>11110618801</v>
      </c>
      <c r="B2776" s="1" t="s">
        <v>9521</v>
      </c>
      <c r="C2776" s="1" t="s">
        <v>16743</v>
      </c>
      <c r="D2776" s="1" t="s">
        <v>144</v>
      </c>
      <c r="E2776" s="2">
        <v>1489069149</v>
      </c>
      <c r="F2776" s="1" t="s">
        <v>11295</v>
      </c>
      <c r="G2776" s="1">
        <v>1489069149</v>
      </c>
      <c r="H2776" s="1" t="s">
        <v>11295</v>
      </c>
      <c r="M2776" s="1" t="s">
        <v>3230</v>
      </c>
      <c r="N2776" s="1" t="s">
        <v>3231</v>
      </c>
      <c r="AF2776" s="1" t="s">
        <v>147</v>
      </c>
      <c r="AG2776" s="1" t="s">
        <v>148</v>
      </c>
      <c r="AH2776" s="1" t="s">
        <v>149</v>
      </c>
      <c r="AI2776" s="1" t="s">
        <v>1119</v>
      </c>
      <c r="AO2776" s="1" t="s">
        <v>245</v>
      </c>
      <c r="AQ2776" s="1">
        <v>0</v>
      </c>
      <c r="AR2776" s="1" t="s">
        <v>1120</v>
      </c>
      <c r="AU2776" s="1">
        <v>0</v>
      </c>
      <c r="AX2776" s="1">
        <v>0</v>
      </c>
      <c r="BB2776" s="1" t="s">
        <v>288</v>
      </c>
      <c r="BE2776" s="1" t="s">
        <v>165</v>
      </c>
      <c r="BF2776" s="1" t="s">
        <v>166</v>
      </c>
      <c r="BG2776" s="1" t="s">
        <v>167</v>
      </c>
      <c r="BL2776" s="1">
        <v>2230</v>
      </c>
      <c r="BN2776" s="1">
        <v>46.67</v>
      </c>
      <c r="BO2776" s="1">
        <v>3.33</v>
      </c>
      <c r="CD2776" s="1">
        <v>30</v>
      </c>
      <c r="CE2776" s="1">
        <v>11.67</v>
      </c>
      <c r="CV2776" s="1">
        <v>0</v>
      </c>
      <c r="CW2776" s="1">
        <v>0</v>
      </c>
      <c r="CX2776" s="1">
        <v>20</v>
      </c>
      <c r="CY2776" s="1">
        <v>3.33</v>
      </c>
      <c r="DH2776" s="1">
        <v>10</v>
      </c>
      <c r="DI2776" s="1">
        <v>20</v>
      </c>
      <c r="DM2776" s="1">
        <v>0</v>
      </c>
      <c r="DN2776" s="1">
        <v>0</v>
      </c>
      <c r="DP2776" s="1">
        <v>0</v>
      </c>
      <c r="DU2776" s="1">
        <v>0</v>
      </c>
      <c r="DW2776" s="1">
        <v>8.5000000000000006E-3</v>
      </c>
      <c r="EA2776" s="3">
        <v>2.6999999999999999E-5</v>
      </c>
      <c r="EG2776" s="1">
        <v>0.66700000000000004</v>
      </c>
      <c r="EI2776" s="1">
        <v>0.2</v>
      </c>
      <c r="EJ2776" s="1">
        <v>0.5</v>
      </c>
      <c r="EK2776" s="1">
        <v>3.5999999999999999E-3</v>
      </c>
      <c r="EL2776" s="1">
        <v>0.26700000000000002</v>
      </c>
      <c r="EM2776" s="1">
        <v>3.0000000000000001E-3</v>
      </c>
      <c r="EN2776" s="1">
        <v>1E-3</v>
      </c>
      <c r="FC2776" s="1">
        <v>-1</v>
      </c>
      <c r="FD2776" s="1">
        <v>-1</v>
      </c>
    </row>
    <row r="2777" spans="1:160" ht="75">
      <c r="A2777" s="1">
        <v>11110618825</v>
      </c>
      <c r="B2777" s="1" t="s">
        <v>9510</v>
      </c>
      <c r="C2777" s="1" t="s">
        <v>16744</v>
      </c>
      <c r="D2777" s="1" t="s">
        <v>469</v>
      </c>
      <c r="E2777" s="2">
        <v>1421781840</v>
      </c>
      <c r="F2777" s="1" t="s">
        <v>16745</v>
      </c>
      <c r="G2777" s="1">
        <v>1489069141</v>
      </c>
      <c r="H2777" s="1" t="s">
        <v>11361</v>
      </c>
      <c r="M2777" s="1" t="s">
        <v>3230</v>
      </c>
      <c r="N2777" s="1" t="s">
        <v>3231</v>
      </c>
      <c r="O2777" s="1" t="s">
        <v>16746</v>
      </c>
      <c r="P2777" s="1" t="s">
        <v>16747</v>
      </c>
      <c r="Q2777" s="1" t="s">
        <v>16748</v>
      </c>
      <c r="V2777" s="1" t="s">
        <v>10468</v>
      </c>
      <c r="W2777" s="1" t="s">
        <v>10467</v>
      </c>
      <c r="X2777" s="1" t="s">
        <v>10468</v>
      </c>
      <c r="AF2777" s="1" t="s">
        <v>149</v>
      </c>
      <c r="AG2777" s="1" t="s">
        <v>148</v>
      </c>
      <c r="AH2777" s="1" t="s">
        <v>149</v>
      </c>
      <c r="AI2777" s="1" t="s">
        <v>1119</v>
      </c>
      <c r="AO2777" s="1" t="s">
        <v>14609</v>
      </c>
      <c r="AQ2777" s="1">
        <v>0</v>
      </c>
      <c r="AR2777" s="1" t="s">
        <v>1120</v>
      </c>
      <c r="AU2777" s="1">
        <v>0</v>
      </c>
      <c r="AX2777" s="1">
        <v>0</v>
      </c>
      <c r="BB2777" s="1" t="s">
        <v>164</v>
      </c>
      <c r="BC2777" s="1" t="s">
        <v>9041</v>
      </c>
      <c r="BD2777" s="1" t="s">
        <v>3412</v>
      </c>
      <c r="BE2777" s="1" t="s">
        <v>2421</v>
      </c>
      <c r="BF2777" s="1" t="s">
        <v>2422</v>
      </c>
      <c r="BG2777" s="1" t="s">
        <v>2423</v>
      </c>
      <c r="BH2777" s="1" t="s">
        <v>1171</v>
      </c>
      <c r="BI2777" s="1" t="s">
        <v>1172</v>
      </c>
      <c r="BJ2777" s="1" t="s">
        <v>16749</v>
      </c>
      <c r="BK2777" s="1" t="s">
        <v>16750</v>
      </c>
      <c r="BL2777" s="1">
        <v>2650</v>
      </c>
      <c r="BM2777" s="1">
        <v>1950</v>
      </c>
      <c r="BN2777" s="1">
        <v>50</v>
      </c>
      <c r="BO2777" s="1">
        <v>3.33</v>
      </c>
      <c r="CD2777" s="1">
        <v>33.299999999999997</v>
      </c>
      <c r="CE2777" s="1">
        <v>10</v>
      </c>
      <c r="CV2777" s="1">
        <v>0</v>
      </c>
      <c r="CW2777" s="1">
        <v>0</v>
      </c>
      <c r="CX2777" s="1">
        <v>20</v>
      </c>
      <c r="CY2777" s="1">
        <v>3.33</v>
      </c>
      <c r="DH2777" s="1">
        <v>10</v>
      </c>
      <c r="DI2777" s="1">
        <v>23.3</v>
      </c>
      <c r="DM2777" s="1">
        <v>0</v>
      </c>
      <c r="DN2777" s="1">
        <v>0</v>
      </c>
      <c r="DP2777" s="1">
        <v>0</v>
      </c>
      <c r="DU2777" s="1">
        <v>0</v>
      </c>
      <c r="DW2777" s="1">
        <v>8.4999999999999995E-4</v>
      </c>
      <c r="DZ2777" s="3">
        <v>5.3300000000000001E-5</v>
      </c>
      <c r="EG2777" s="1">
        <v>0.73299999999999998</v>
      </c>
      <c r="EI2777" s="1">
        <v>0.26700000000000002</v>
      </c>
      <c r="EJ2777" s="1">
        <v>0.5</v>
      </c>
      <c r="EK2777" s="1">
        <v>3.5999999999999999E-3</v>
      </c>
      <c r="EL2777" s="1">
        <v>0.26700000000000002</v>
      </c>
      <c r="EM2777" s="1">
        <v>3.0000000000000001E-3</v>
      </c>
      <c r="EN2777" s="1">
        <v>1E-3</v>
      </c>
      <c r="FC2777" s="1">
        <v>0</v>
      </c>
      <c r="FD2777" s="1">
        <v>0</v>
      </c>
    </row>
    <row r="2778" spans="1:160" ht="30">
      <c r="A2778" s="1">
        <v>11110632005</v>
      </c>
      <c r="B2778" s="1" t="s">
        <v>16752</v>
      </c>
      <c r="C2778" s="1" t="s">
        <v>16751</v>
      </c>
      <c r="D2778" s="1" t="s">
        <v>144</v>
      </c>
      <c r="E2778" s="2">
        <v>1489090286</v>
      </c>
      <c r="F2778" s="1" t="s">
        <v>12098</v>
      </c>
      <c r="G2778" s="1">
        <v>1489090286</v>
      </c>
      <c r="H2778" s="1" t="s">
        <v>12098</v>
      </c>
      <c r="M2778" s="1" t="s">
        <v>3241</v>
      </c>
      <c r="N2778" s="1" t="s">
        <v>3242</v>
      </c>
      <c r="AF2778" s="1" t="s">
        <v>147</v>
      </c>
      <c r="AG2778" s="1" t="s">
        <v>148</v>
      </c>
      <c r="AH2778" s="1" t="s">
        <v>149</v>
      </c>
      <c r="AI2778" s="1" t="s">
        <v>16753</v>
      </c>
      <c r="AO2778" s="1" t="s">
        <v>16589</v>
      </c>
      <c r="AQ2778" s="1">
        <v>0</v>
      </c>
      <c r="AR2778" s="1" t="s">
        <v>16754</v>
      </c>
      <c r="AU2778" s="1">
        <v>0</v>
      </c>
      <c r="AX2778" s="1">
        <v>0</v>
      </c>
      <c r="BB2778" s="1" t="s">
        <v>210</v>
      </c>
      <c r="BE2778" s="1" t="s">
        <v>165</v>
      </c>
      <c r="BF2778" s="1" t="s">
        <v>166</v>
      </c>
      <c r="BG2778" s="1" t="s">
        <v>167</v>
      </c>
      <c r="BL2778" s="1">
        <v>1075</v>
      </c>
      <c r="BN2778" s="1">
        <v>20.350000000000001</v>
      </c>
      <c r="BO2778" s="1">
        <v>7.96</v>
      </c>
      <c r="CW2778" s="1">
        <v>7.0999999999999994E-2</v>
      </c>
      <c r="CX2778" s="1">
        <v>0</v>
      </c>
      <c r="CY2778" s="1">
        <v>0</v>
      </c>
      <c r="DH2778" s="1">
        <v>0</v>
      </c>
      <c r="DI2778" s="1">
        <v>16.809999999999999</v>
      </c>
      <c r="DM2778" s="1">
        <v>0.16764000000000001</v>
      </c>
      <c r="DN2778" s="1">
        <v>6.6000000000000003E-2</v>
      </c>
      <c r="DP2778" s="1">
        <v>0</v>
      </c>
      <c r="DU2778" s="1">
        <v>0</v>
      </c>
      <c r="EI2778" s="1">
        <v>1.7999999999999999E-2</v>
      </c>
      <c r="EK2778" s="1">
        <v>1.5900000000000001E-3</v>
      </c>
      <c r="FC2778" s="1">
        <v>5</v>
      </c>
      <c r="FD2778" s="1">
        <v>5</v>
      </c>
    </row>
    <row r="2779" spans="1:160" ht="30">
      <c r="A2779" s="1">
        <v>11110632012</v>
      </c>
      <c r="B2779" s="1" t="s">
        <v>16756</v>
      </c>
      <c r="C2779" s="1" t="s">
        <v>16755</v>
      </c>
      <c r="D2779" s="1" t="s">
        <v>144</v>
      </c>
      <c r="E2779" s="2">
        <v>1489090286</v>
      </c>
      <c r="F2779" s="1" t="s">
        <v>12098</v>
      </c>
      <c r="G2779" s="1">
        <v>1489090286</v>
      </c>
      <c r="H2779" s="1" t="s">
        <v>12098</v>
      </c>
      <c r="M2779" s="1" t="s">
        <v>3230</v>
      </c>
      <c r="N2779" s="1" t="s">
        <v>3231</v>
      </c>
      <c r="AF2779" s="1" t="s">
        <v>147</v>
      </c>
      <c r="AG2779" s="1" t="s">
        <v>148</v>
      </c>
      <c r="AH2779" s="1" t="s">
        <v>149</v>
      </c>
      <c r="AI2779" s="1" t="s">
        <v>16753</v>
      </c>
      <c r="AO2779" s="1" t="s">
        <v>16589</v>
      </c>
      <c r="AQ2779" s="1">
        <v>0</v>
      </c>
      <c r="AR2779" s="1" t="s">
        <v>16754</v>
      </c>
      <c r="AU2779" s="1">
        <v>0</v>
      </c>
      <c r="AX2779" s="1">
        <v>0</v>
      </c>
      <c r="BB2779" s="1" t="s">
        <v>210</v>
      </c>
      <c r="BE2779" s="1" t="s">
        <v>165</v>
      </c>
      <c r="BF2779" s="1" t="s">
        <v>166</v>
      </c>
      <c r="BG2779" s="1" t="s">
        <v>167</v>
      </c>
      <c r="BL2779" s="1">
        <v>1075</v>
      </c>
      <c r="BN2779" s="1">
        <v>20.350000000000001</v>
      </c>
      <c r="BO2779" s="1">
        <v>7.96</v>
      </c>
      <c r="CW2779" s="1">
        <v>7.0999999999999994E-2</v>
      </c>
      <c r="CX2779" s="1">
        <v>0</v>
      </c>
      <c r="CY2779" s="1">
        <v>0</v>
      </c>
      <c r="DH2779" s="1">
        <v>0</v>
      </c>
      <c r="DI2779" s="1">
        <v>16.809999999999999</v>
      </c>
      <c r="DM2779" s="1">
        <v>0.16764000000000001</v>
      </c>
      <c r="DN2779" s="1">
        <v>6.6000000000000003E-2</v>
      </c>
      <c r="DP2779" s="1">
        <v>0</v>
      </c>
      <c r="DU2779" s="1">
        <v>0</v>
      </c>
      <c r="EI2779" s="1">
        <v>1.7999999999999999E-2</v>
      </c>
      <c r="EK2779" s="1">
        <v>1.5900000000000001E-3</v>
      </c>
      <c r="FC2779" s="1">
        <v>5</v>
      </c>
      <c r="FD2779" s="1">
        <v>5</v>
      </c>
    </row>
    <row r="2780" spans="1:160" ht="135">
      <c r="A2780" s="1">
        <v>11110633606</v>
      </c>
      <c r="B2780" s="1" t="s">
        <v>16760</v>
      </c>
      <c r="C2780" s="1" t="s">
        <v>16757</v>
      </c>
      <c r="D2780" s="1" t="s">
        <v>130</v>
      </c>
      <c r="E2780" s="2">
        <v>1469531444</v>
      </c>
      <c r="F2780" s="1" t="s">
        <v>16758</v>
      </c>
      <c r="G2780" s="1">
        <v>1469532512</v>
      </c>
      <c r="H2780" s="1" t="s">
        <v>16759</v>
      </c>
      <c r="J2780" s="1" t="s">
        <v>16761</v>
      </c>
      <c r="M2780" s="1" t="s">
        <v>3230</v>
      </c>
      <c r="N2780" s="1" t="s">
        <v>3231</v>
      </c>
      <c r="AF2780" s="1" t="s">
        <v>3809</v>
      </c>
      <c r="AG2780" s="1" t="s">
        <v>16762</v>
      </c>
      <c r="AH2780" s="1" t="s">
        <v>3809</v>
      </c>
      <c r="AI2780" s="1" t="s">
        <v>16763</v>
      </c>
      <c r="AQ2780" s="1">
        <v>3</v>
      </c>
      <c r="AR2780" s="1" t="s">
        <v>16764</v>
      </c>
      <c r="AS2780" s="1" t="s">
        <v>16765</v>
      </c>
      <c r="AT2780" s="1" t="s">
        <v>16766</v>
      </c>
      <c r="AU2780" s="1">
        <v>0</v>
      </c>
      <c r="AX2780" s="1">
        <v>0</v>
      </c>
      <c r="BC2780" s="1" t="s">
        <v>443</v>
      </c>
      <c r="BD2780" s="1" t="s">
        <v>443</v>
      </c>
      <c r="BE2780" s="1" t="s">
        <v>16767</v>
      </c>
      <c r="BF2780" s="1" t="s">
        <v>16768</v>
      </c>
      <c r="BG2780" s="1" t="s">
        <v>16769</v>
      </c>
    </row>
    <row r="2781" spans="1:160" ht="30">
      <c r="A2781" s="1">
        <v>11110634603</v>
      </c>
      <c r="B2781" s="1" t="s">
        <v>16771</v>
      </c>
      <c r="C2781" s="1" t="s">
        <v>16770</v>
      </c>
      <c r="D2781" s="1" t="s">
        <v>144</v>
      </c>
      <c r="E2781" s="2">
        <v>1489068326</v>
      </c>
      <c r="F2781" s="1" t="s">
        <v>14970</v>
      </c>
      <c r="G2781" s="1">
        <v>1489068326</v>
      </c>
      <c r="H2781" s="1" t="s">
        <v>14970</v>
      </c>
      <c r="M2781" s="1" t="s">
        <v>11051</v>
      </c>
      <c r="N2781" s="1" t="s">
        <v>11052</v>
      </c>
      <c r="AF2781" s="1" t="s">
        <v>147</v>
      </c>
      <c r="AG2781" s="1" t="s">
        <v>148</v>
      </c>
      <c r="AH2781" s="1" t="s">
        <v>149</v>
      </c>
      <c r="AI2781" s="1" t="s">
        <v>16772</v>
      </c>
      <c r="AO2781" s="1" t="s">
        <v>9857</v>
      </c>
      <c r="AQ2781" s="1">
        <v>0</v>
      </c>
      <c r="AR2781" s="1" t="s">
        <v>16086</v>
      </c>
      <c r="AU2781" s="1">
        <v>0</v>
      </c>
      <c r="AX2781" s="1">
        <v>0</v>
      </c>
      <c r="BE2781" s="1" t="s">
        <v>165</v>
      </c>
      <c r="BF2781" s="1" t="s">
        <v>166</v>
      </c>
      <c r="BG2781" s="1" t="s">
        <v>167</v>
      </c>
      <c r="BL2781" s="1">
        <v>741</v>
      </c>
      <c r="BN2781" s="1">
        <v>9.73</v>
      </c>
      <c r="BO2781" s="1">
        <v>3.98</v>
      </c>
      <c r="CW2781" s="1">
        <v>6.6000000000000003E-2</v>
      </c>
      <c r="CX2781" s="1">
        <v>0</v>
      </c>
      <c r="DI2781" s="1">
        <v>20.350000000000001</v>
      </c>
      <c r="DM2781" s="1">
        <v>0.16764000000000001</v>
      </c>
      <c r="DN2781" s="1">
        <v>6.6000000000000003E-2</v>
      </c>
      <c r="EI2781" s="1">
        <v>1.7999999999999999E-2</v>
      </c>
      <c r="EK2781" s="1">
        <v>2.3900000000000002E-3</v>
      </c>
    </row>
    <row r="2782" spans="1:160" ht="30">
      <c r="A2782" s="1">
        <v>11110634610</v>
      </c>
      <c r="B2782" s="1" t="s">
        <v>16083</v>
      </c>
      <c r="C2782" s="1" t="s">
        <v>16773</v>
      </c>
      <c r="D2782" s="1" t="s">
        <v>144</v>
      </c>
      <c r="E2782" s="2">
        <v>1489068326</v>
      </c>
      <c r="F2782" s="1" t="s">
        <v>14970</v>
      </c>
      <c r="G2782" s="1">
        <v>1489068326</v>
      </c>
      <c r="H2782" s="1" t="s">
        <v>14970</v>
      </c>
      <c r="M2782" s="1" t="s">
        <v>11051</v>
      </c>
      <c r="N2782" s="1" t="s">
        <v>11052</v>
      </c>
      <c r="AF2782" s="1" t="s">
        <v>147</v>
      </c>
      <c r="AG2782" s="1" t="s">
        <v>148</v>
      </c>
      <c r="AH2782" s="1" t="s">
        <v>149</v>
      </c>
      <c r="AI2782" s="1" t="s">
        <v>16772</v>
      </c>
      <c r="AO2782" s="1" t="s">
        <v>16774</v>
      </c>
      <c r="AQ2782" s="1">
        <v>0</v>
      </c>
      <c r="AR2782" s="1" t="s">
        <v>16086</v>
      </c>
      <c r="AU2782" s="1">
        <v>0</v>
      </c>
      <c r="AX2782" s="1">
        <v>0</v>
      </c>
      <c r="BE2782" s="1" t="s">
        <v>165</v>
      </c>
      <c r="BF2782" s="1" t="s">
        <v>166</v>
      </c>
      <c r="BG2782" s="1" t="s">
        <v>167</v>
      </c>
      <c r="BL2782" s="1">
        <v>1059</v>
      </c>
      <c r="BN2782" s="1">
        <v>20.2</v>
      </c>
      <c r="BO2782" s="1">
        <v>7.58</v>
      </c>
      <c r="CW2782" s="1">
        <v>7.0999999999999994E-2</v>
      </c>
      <c r="CX2782" s="1">
        <v>0</v>
      </c>
      <c r="DI2782" s="1">
        <v>17.170000000000002</v>
      </c>
      <c r="DM2782" s="1">
        <v>0.16764000000000001</v>
      </c>
      <c r="DN2782" s="1">
        <v>6.6000000000000003E-2</v>
      </c>
      <c r="EI2782" s="1">
        <v>0.02</v>
      </c>
      <c r="EK2782" s="1">
        <v>1.91E-3</v>
      </c>
    </row>
    <row r="2783" spans="1:160" ht="30">
      <c r="A2783" s="1">
        <v>11110648860</v>
      </c>
      <c r="B2783" s="1" t="s">
        <v>16776</v>
      </c>
      <c r="C2783" s="1" t="s">
        <v>16775</v>
      </c>
      <c r="D2783" s="1" t="s">
        <v>144</v>
      </c>
      <c r="E2783" s="2">
        <v>1489065669</v>
      </c>
      <c r="F2783" s="1" t="s">
        <v>13580</v>
      </c>
      <c r="G2783" s="1">
        <v>1489065669</v>
      </c>
      <c r="H2783" s="1" t="s">
        <v>13580</v>
      </c>
      <c r="M2783" s="1" t="s">
        <v>3230</v>
      </c>
      <c r="N2783" s="1" t="s">
        <v>3231</v>
      </c>
      <c r="AF2783" s="1" t="s">
        <v>147</v>
      </c>
      <c r="AG2783" s="1" t="s">
        <v>148</v>
      </c>
      <c r="AH2783" s="1" t="s">
        <v>149</v>
      </c>
      <c r="AI2783" s="1" t="s">
        <v>16777</v>
      </c>
      <c r="AO2783" s="1" t="s">
        <v>16778</v>
      </c>
      <c r="AQ2783" s="1">
        <v>0</v>
      </c>
      <c r="AR2783" s="1" t="s">
        <v>16779</v>
      </c>
      <c r="AU2783" s="1">
        <v>0</v>
      </c>
      <c r="AX2783" s="1">
        <v>0</v>
      </c>
      <c r="BE2783" s="1" t="s">
        <v>165</v>
      </c>
      <c r="BF2783" s="1" t="s">
        <v>166</v>
      </c>
      <c r="BG2783" s="1" t="s">
        <v>167</v>
      </c>
      <c r="BL2783" s="1">
        <v>0</v>
      </c>
      <c r="BN2783" s="1">
        <v>0</v>
      </c>
      <c r="BO2783" s="1">
        <v>0</v>
      </c>
      <c r="CV2783" s="1">
        <v>0</v>
      </c>
      <c r="CX2783" s="1">
        <v>0</v>
      </c>
      <c r="DI2783" s="1">
        <v>0</v>
      </c>
      <c r="DM2783" s="1">
        <v>0</v>
      </c>
      <c r="DN2783" s="1">
        <v>0</v>
      </c>
    </row>
    <row r="2784" spans="1:160" ht="120">
      <c r="A2784" s="1">
        <v>11110653567</v>
      </c>
      <c r="B2784" s="1" t="s">
        <v>16781</v>
      </c>
      <c r="C2784" s="1" t="s">
        <v>16780</v>
      </c>
      <c r="D2784" s="1" t="s">
        <v>144</v>
      </c>
      <c r="E2784" s="2">
        <v>1489093797</v>
      </c>
      <c r="F2784" s="1" t="s">
        <v>16581</v>
      </c>
      <c r="G2784" s="1">
        <v>1489093797</v>
      </c>
      <c r="H2784" s="1" t="s">
        <v>16581</v>
      </c>
      <c r="M2784" s="1" t="s">
        <v>11590</v>
      </c>
      <c r="N2784" s="1" t="s">
        <v>11591</v>
      </c>
      <c r="AF2784" s="1" t="s">
        <v>147</v>
      </c>
      <c r="AG2784" s="1" t="s">
        <v>148</v>
      </c>
      <c r="AH2784" s="1" t="s">
        <v>149</v>
      </c>
      <c r="AI2784" s="1" t="s">
        <v>16782</v>
      </c>
      <c r="AO2784" s="1" t="s">
        <v>5130</v>
      </c>
      <c r="AQ2784" s="1">
        <v>2</v>
      </c>
      <c r="AR2784" s="1" t="s">
        <v>16783</v>
      </c>
      <c r="AS2784" s="1" t="s">
        <v>12287</v>
      </c>
      <c r="AT2784" s="1" t="s">
        <v>12288</v>
      </c>
      <c r="AU2784" s="1">
        <v>0</v>
      </c>
      <c r="AX2784" s="1">
        <v>0</v>
      </c>
      <c r="BB2784" s="1" t="s">
        <v>210</v>
      </c>
      <c r="BE2784" s="1" t="s">
        <v>165</v>
      </c>
      <c r="BF2784" s="1" t="s">
        <v>166</v>
      </c>
      <c r="BG2784" s="1" t="s">
        <v>167</v>
      </c>
      <c r="BL2784" s="1">
        <v>749</v>
      </c>
      <c r="BN2784" s="1">
        <v>12.86</v>
      </c>
      <c r="BO2784" s="1">
        <v>2.14</v>
      </c>
      <c r="CV2784" s="1">
        <v>0</v>
      </c>
      <c r="CW2784" s="1">
        <v>1.0999999999999999E-2</v>
      </c>
      <c r="CX2784" s="1">
        <v>15</v>
      </c>
      <c r="CY2784" s="1">
        <v>1.43</v>
      </c>
      <c r="DH2784" s="1">
        <v>1.4</v>
      </c>
      <c r="DI2784" s="1">
        <v>2.14</v>
      </c>
      <c r="DM2784" s="1">
        <v>0.74421999999999999</v>
      </c>
      <c r="DN2784" s="1">
        <v>0.29299999999999998</v>
      </c>
      <c r="DP2784" s="3">
        <v>2.1299999999999999E-5</v>
      </c>
      <c r="DU2784" s="1">
        <v>4.3E-3</v>
      </c>
      <c r="EI2784" s="1">
        <v>0</v>
      </c>
      <c r="EK2784" s="1">
        <v>1.0300000000000001E-3</v>
      </c>
      <c r="FC2784" s="1">
        <v>5</v>
      </c>
      <c r="FD2784" s="1">
        <v>5</v>
      </c>
    </row>
    <row r="2785" spans="1:160" ht="120">
      <c r="A2785" s="1">
        <v>11110653574</v>
      </c>
      <c r="B2785" s="1" t="s">
        <v>16785</v>
      </c>
      <c r="C2785" s="1" t="s">
        <v>16784</v>
      </c>
      <c r="D2785" s="1" t="s">
        <v>144</v>
      </c>
      <c r="E2785" s="2">
        <v>1489093797</v>
      </c>
      <c r="F2785" s="1" t="s">
        <v>16581</v>
      </c>
      <c r="G2785" s="1">
        <v>1489093798</v>
      </c>
      <c r="H2785" s="1" t="s">
        <v>15808</v>
      </c>
      <c r="M2785" s="1" t="s">
        <v>11590</v>
      </c>
      <c r="N2785" s="1" t="s">
        <v>11591</v>
      </c>
      <c r="AF2785" s="1" t="s">
        <v>147</v>
      </c>
      <c r="AG2785" s="1" t="s">
        <v>148</v>
      </c>
      <c r="AH2785" s="1" t="s">
        <v>149</v>
      </c>
      <c r="AI2785" s="1" t="s">
        <v>16786</v>
      </c>
      <c r="AO2785" s="1" t="s">
        <v>16787</v>
      </c>
      <c r="AQ2785" s="1">
        <v>3</v>
      </c>
      <c r="AR2785" s="1" t="s">
        <v>16788</v>
      </c>
      <c r="AS2785" s="1" t="s">
        <v>13140</v>
      </c>
      <c r="AT2785" s="1" t="s">
        <v>13141</v>
      </c>
      <c r="AU2785" s="1">
        <v>0</v>
      </c>
      <c r="AX2785" s="1">
        <v>0</v>
      </c>
      <c r="BB2785" s="1" t="s">
        <v>210</v>
      </c>
      <c r="BE2785" s="1" t="s">
        <v>165</v>
      </c>
      <c r="BF2785" s="1" t="s">
        <v>166</v>
      </c>
      <c r="BG2785" s="1" t="s">
        <v>167</v>
      </c>
      <c r="BL2785" s="1">
        <v>895</v>
      </c>
      <c r="BN2785" s="1">
        <v>14.48</v>
      </c>
      <c r="BO2785" s="1">
        <v>2.41</v>
      </c>
      <c r="CV2785" s="1">
        <v>0</v>
      </c>
      <c r="CW2785" s="1">
        <v>0.01</v>
      </c>
      <c r="CX2785" s="1">
        <v>17.93</v>
      </c>
      <c r="CY2785" s="1">
        <v>4.83</v>
      </c>
      <c r="DH2785" s="1">
        <v>1.4</v>
      </c>
      <c r="DI2785" s="1">
        <v>3.45</v>
      </c>
      <c r="DM2785" s="1">
        <v>1.4198599999999999</v>
      </c>
      <c r="DN2785" s="1">
        <v>0.55900000000000005</v>
      </c>
      <c r="DP2785" s="1">
        <v>0</v>
      </c>
      <c r="DU2785" s="1">
        <v>0</v>
      </c>
      <c r="EI2785" s="1">
        <v>0</v>
      </c>
      <c r="EK2785" s="1">
        <v>1.24E-3</v>
      </c>
      <c r="FC2785" s="1">
        <v>10</v>
      </c>
      <c r="FD2785" s="1">
        <v>10</v>
      </c>
    </row>
    <row r="2786" spans="1:160" ht="120">
      <c r="A2786" s="1">
        <v>11110653581</v>
      </c>
      <c r="B2786" s="1" t="s">
        <v>16791</v>
      </c>
      <c r="C2786" s="1" t="s">
        <v>16789</v>
      </c>
      <c r="D2786" s="1" t="s">
        <v>144</v>
      </c>
      <c r="E2786" s="2">
        <v>1489093798</v>
      </c>
      <c r="F2786" s="1" t="s">
        <v>15808</v>
      </c>
      <c r="G2786" s="1">
        <v>1489093799</v>
      </c>
      <c r="H2786" s="1" t="s">
        <v>16790</v>
      </c>
      <c r="M2786" s="1" t="s">
        <v>11590</v>
      </c>
      <c r="N2786" s="1" t="s">
        <v>11591</v>
      </c>
      <c r="AF2786" s="1" t="s">
        <v>147</v>
      </c>
      <c r="AG2786" s="1" t="s">
        <v>148</v>
      </c>
      <c r="AH2786" s="1" t="s">
        <v>149</v>
      </c>
      <c r="AI2786" s="1" t="s">
        <v>16792</v>
      </c>
      <c r="AO2786" s="1" t="s">
        <v>16793</v>
      </c>
      <c r="AQ2786" s="1">
        <v>2</v>
      </c>
      <c r="AR2786" s="1" t="s">
        <v>16794</v>
      </c>
      <c r="AS2786" s="1" t="s">
        <v>16795</v>
      </c>
      <c r="AT2786" s="1" t="s">
        <v>16796</v>
      </c>
      <c r="AU2786" s="1">
        <v>0</v>
      </c>
      <c r="AX2786" s="1">
        <v>0</v>
      </c>
      <c r="BB2786" s="1" t="s">
        <v>210</v>
      </c>
      <c r="BE2786" s="1" t="s">
        <v>165</v>
      </c>
      <c r="BF2786" s="1" t="s">
        <v>166</v>
      </c>
      <c r="BG2786" s="1" t="s">
        <v>167</v>
      </c>
      <c r="BL2786" s="1">
        <v>527</v>
      </c>
      <c r="BN2786" s="1">
        <v>5.19</v>
      </c>
      <c r="BO2786" s="1">
        <v>0.74</v>
      </c>
      <c r="CV2786" s="1">
        <v>0</v>
      </c>
      <c r="CW2786" s="1">
        <v>4.0000000000000001E-3</v>
      </c>
      <c r="CX2786" s="1">
        <v>17.78</v>
      </c>
      <c r="CY2786" s="1">
        <v>2.96</v>
      </c>
      <c r="DH2786" s="1">
        <v>2.2000000000000002</v>
      </c>
      <c r="DI2786" s="1">
        <v>2.2200000000000002</v>
      </c>
      <c r="DM2786" s="1">
        <v>1.524</v>
      </c>
      <c r="DN2786" s="1">
        <v>0.6</v>
      </c>
      <c r="DP2786" s="3">
        <v>2.2200000000000001E-5</v>
      </c>
      <c r="DU2786" s="1">
        <v>6.7000000000000002E-3</v>
      </c>
      <c r="EI2786" s="1">
        <v>0</v>
      </c>
      <c r="EK2786" s="1">
        <v>1.07E-3</v>
      </c>
      <c r="FC2786" s="1">
        <v>3</v>
      </c>
      <c r="FD2786" s="1">
        <v>3</v>
      </c>
    </row>
    <row r="2787" spans="1:160" ht="120">
      <c r="A2787" s="1">
        <v>11110653598</v>
      </c>
      <c r="B2787" s="1" t="s">
        <v>16781</v>
      </c>
      <c r="C2787" s="1" t="s">
        <v>16797</v>
      </c>
      <c r="D2787" s="1" t="s">
        <v>144</v>
      </c>
      <c r="E2787" s="2">
        <v>1489093801</v>
      </c>
      <c r="F2787" s="1" t="s">
        <v>15804</v>
      </c>
      <c r="G2787" s="1">
        <v>1489093802</v>
      </c>
      <c r="H2787" s="1" t="s">
        <v>16798</v>
      </c>
      <c r="M2787" s="1" t="s">
        <v>11590</v>
      </c>
      <c r="N2787" s="1" t="s">
        <v>11591</v>
      </c>
      <c r="AF2787" s="1" t="s">
        <v>147</v>
      </c>
      <c r="AG2787" s="1" t="s">
        <v>148</v>
      </c>
      <c r="AH2787" s="1" t="s">
        <v>149</v>
      </c>
      <c r="AI2787" s="1" t="s">
        <v>16799</v>
      </c>
      <c r="AO2787" s="1" t="s">
        <v>5130</v>
      </c>
      <c r="AQ2787" s="1">
        <v>2</v>
      </c>
      <c r="AR2787" s="1" t="s">
        <v>16800</v>
      </c>
      <c r="AS2787" s="1" t="s">
        <v>12287</v>
      </c>
      <c r="AT2787" s="1" t="s">
        <v>12288</v>
      </c>
      <c r="AU2787" s="1">
        <v>0</v>
      </c>
      <c r="AX2787" s="1">
        <v>0</v>
      </c>
      <c r="BB2787" s="1" t="s">
        <v>210</v>
      </c>
      <c r="BE2787" s="1" t="s">
        <v>165</v>
      </c>
      <c r="BF2787" s="1" t="s">
        <v>166</v>
      </c>
      <c r="BG2787" s="1" t="s">
        <v>167</v>
      </c>
      <c r="BL2787" s="1">
        <v>749</v>
      </c>
      <c r="BN2787" s="1">
        <v>12.86</v>
      </c>
      <c r="BO2787" s="1">
        <v>2.14</v>
      </c>
      <c r="CV2787" s="1">
        <v>0</v>
      </c>
      <c r="CW2787" s="1">
        <v>1.0999999999999999E-2</v>
      </c>
      <c r="CX2787" s="1">
        <v>15</v>
      </c>
      <c r="CY2787" s="1">
        <v>1.43</v>
      </c>
      <c r="DH2787" s="1">
        <v>1.4</v>
      </c>
      <c r="DI2787" s="1">
        <v>2.14</v>
      </c>
      <c r="DM2787" s="1">
        <v>0.74421999999999999</v>
      </c>
      <c r="DN2787" s="1">
        <v>0.29299999999999998</v>
      </c>
      <c r="DP2787" s="3">
        <v>2.1299999999999999E-5</v>
      </c>
      <c r="DU2787" s="1">
        <v>4.3E-3</v>
      </c>
      <c r="EI2787" s="1">
        <v>0</v>
      </c>
      <c r="EK2787" s="1">
        <v>1.0300000000000001E-3</v>
      </c>
      <c r="FC2787" s="1">
        <v>5</v>
      </c>
      <c r="FD2787" s="1">
        <v>5</v>
      </c>
    </row>
    <row r="2788" spans="1:160" ht="120">
      <c r="A2788" s="1">
        <v>11110653604</v>
      </c>
      <c r="B2788" s="1" t="s">
        <v>13873</v>
      </c>
      <c r="C2788" s="1" t="s">
        <v>16801</v>
      </c>
      <c r="D2788" s="1" t="s">
        <v>144</v>
      </c>
      <c r="E2788" s="2">
        <v>1489093802</v>
      </c>
      <c r="F2788" s="1" t="s">
        <v>16798</v>
      </c>
      <c r="G2788" s="1">
        <v>1489093802</v>
      </c>
      <c r="H2788" s="1" t="s">
        <v>16798</v>
      </c>
      <c r="M2788" s="1" t="s">
        <v>16802</v>
      </c>
      <c r="N2788" s="1" t="s">
        <v>12663</v>
      </c>
      <c r="AF2788" s="1" t="s">
        <v>147</v>
      </c>
      <c r="AG2788" s="1" t="s">
        <v>148</v>
      </c>
      <c r="AH2788" s="1" t="s">
        <v>149</v>
      </c>
      <c r="AI2788" s="1" t="s">
        <v>16803</v>
      </c>
      <c r="AO2788" s="1" t="s">
        <v>16787</v>
      </c>
      <c r="AQ2788" s="1">
        <v>3</v>
      </c>
      <c r="AR2788" s="1" t="s">
        <v>16804</v>
      </c>
      <c r="AS2788" s="1" t="s">
        <v>13140</v>
      </c>
      <c r="AT2788" s="1" t="s">
        <v>13141</v>
      </c>
      <c r="AU2788" s="1">
        <v>0</v>
      </c>
      <c r="AX2788" s="1">
        <v>0</v>
      </c>
      <c r="BB2788" s="1" t="s">
        <v>210</v>
      </c>
      <c r="BE2788" s="1" t="s">
        <v>165</v>
      </c>
      <c r="BF2788" s="1" t="s">
        <v>166</v>
      </c>
      <c r="BG2788" s="1" t="s">
        <v>167</v>
      </c>
      <c r="BL2788" s="1">
        <v>895</v>
      </c>
      <c r="BN2788" s="1">
        <v>14.48</v>
      </c>
      <c r="BO2788" s="1">
        <v>2.41</v>
      </c>
      <c r="CV2788" s="1">
        <v>0</v>
      </c>
      <c r="CW2788" s="1">
        <v>0.01</v>
      </c>
      <c r="CX2788" s="1">
        <v>17.93</v>
      </c>
      <c r="CY2788" s="1">
        <v>4.83</v>
      </c>
      <c r="DH2788" s="1">
        <v>1.4</v>
      </c>
      <c r="DI2788" s="1">
        <v>3.45</v>
      </c>
      <c r="DM2788" s="1">
        <v>1.4198599999999999</v>
      </c>
      <c r="DN2788" s="1">
        <v>0.55900000000000005</v>
      </c>
      <c r="DP2788" s="1">
        <v>0</v>
      </c>
      <c r="DU2788" s="1">
        <v>0</v>
      </c>
      <c r="EI2788" s="1">
        <v>0</v>
      </c>
      <c r="EK2788" s="1">
        <v>1.24E-3</v>
      </c>
      <c r="FC2788" s="1">
        <v>10</v>
      </c>
      <c r="FD2788" s="1">
        <v>10</v>
      </c>
    </row>
    <row r="2789" spans="1:160" ht="120">
      <c r="A2789" s="1">
        <v>11110653611</v>
      </c>
      <c r="B2789" s="1" t="s">
        <v>13885</v>
      </c>
      <c r="C2789" s="1" t="s">
        <v>16805</v>
      </c>
      <c r="D2789" s="1" t="s">
        <v>144</v>
      </c>
      <c r="E2789" s="2">
        <v>1489093799</v>
      </c>
      <c r="F2789" s="1" t="s">
        <v>16790</v>
      </c>
      <c r="G2789" s="1">
        <v>1489093799</v>
      </c>
      <c r="H2789" s="1" t="s">
        <v>16790</v>
      </c>
      <c r="M2789" s="1" t="s">
        <v>11590</v>
      </c>
      <c r="N2789" s="1" t="s">
        <v>11591</v>
      </c>
      <c r="AF2789" s="1" t="s">
        <v>147</v>
      </c>
      <c r="AG2789" s="1" t="s">
        <v>148</v>
      </c>
      <c r="AH2789" s="1" t="s">
        <v>149</v>
      </c>
      <c r="AI2789" s="1" t="s">
        <v>16806</v>
      </c>
      <c r="AO2789" s="1" t="s">
        <v>16793</v>
      </c>
      <c r="AQ2789" s="1">
        <v>3</v>
      </c>
      <c r="AR2789" s="1" t="s">
        <v>16807</v>
      </c>
      <c r="AS2789" s="1" t="s">
        <v>16808</v>
      </c>
      <c r="AT2789" s="1" t="s">
        <v>16809</v>
      </c>
      <c r="AU2789" s="1">
        <v>0</v>
      </c>
      <c r="AX2789" s="1">
        <v>0</v>
      </c>
      <c r="BB2789" s="1" t="s">
        <v>210</v>
      </c>
      <c r="BE2789" s="1" t="s">
        <v>165</v>
      </c>
      <c r="BF2789" s="1" t="s">
        <v>166</v>
      </c>
      <c r="BG2789" s="1" t="s">
        <v>167</v>
      </c>
      <c r="BL2789" s="1">
        <v>527</v>
      </c>
      <c r="BN2789" s="1">
        <v>5.19</v>
      </c>
      <c r="BO2789" s="1">
        <v>0.74</v>
      </c>
      <c r="CV2789" s="1">
        <v>0</v>
      </c>
      <c r="CW2789" s="1">
        <v>4.0000000000000001E-3</v>
      </c>
      <c r="CX2789" s="1">
        <v>17.78</v>
      </c>
      <c r="CY2789" s="1">
        <v>2.96</v>
      </c>
      <c r="DH2789" s="1">
        <v>2.2000000000000002</v>
      </c>
      <c r="DI2789" s="1">
        <v>2.2200000000000002</v>
      </c>
      <c r="DM2789" s="1">
        <v>1.524</v>
      </c>
      <c r="DN2789" s="1">
        <v>0.6</v>
      </c>
      <c r="DP2789" s="3">
        <v>2.2200000000000001E-5</v>
      </c>
      <c r="DU2789" s="1">
        <v>6.7000000000000002E-3</v>
      </c>
      <c r="EI2789" s="1">
        <v>0</v>
      </c>
      <c r="EK2789" s="1">
        <v>1.07E-3</v>
      </c>
      <c r="FC2789" s="1">
        <v>3</v>
      </c>
      <c r="FD2789" s="1">
        <v>3</v>
      </c>
    </row>
    <row r="2790" spans="1:160" ht="120">
      <c r="A2790" s="1">
        <v>11110653628</v>
      </c>
      <c r="B2790" s="1" t="s">
        <v>13873</v>
      </c>
      <c r="C2790" s="1" t="s">
        <v>16810</v>
      </c>
      <c r="D2790" s="1" t="s">
        <v>144</v>
      </c>
      <c r="E2790" s="2">
        <v>1489093801</v>
      </c>
      <c r="F2790" s="1" t="s">
        <v>15804</v>
      </c>
      <c r="G2790" s="1">
        <v>1489093801</v>
      </c>
      <c r="H2790" s="1" t="s">
        <v>15804</v>
      </c>
      <c r="M2790" s="1" t="s">
        <v>16811</v>
      </c>
      <c r="N2790" s="1" t="s">
        <v>16812</v>
      </c>
      <c r="AF2790" s="1" t="s">
        <v>147</v>
      </c>
      <c r="AG2790" s="1" t="s">
        <v>148</v>
      </c>
      <c r="AH2790" s="1" t="s">
        <v>149</v>
      </c>
      <c r="AI2790" s="1" t="s">
        <v>16813</v>
      </c>
      <c r="AO2790" s="1" t="s">
        <v>16787</v>
      </c>
      <c r="AQ2790" s="1">
        <v>3</v>
      </c>
      <c r="AR2790" s="1" t="s">
        <v>16814</v>
      </c>
      <c r="AS2790" s="1" t="s">
        <v>13140</v>
      </c>
      <c r="AT2790" s="1" t="s">
        <v>13141</v>
      </c>
      <c r="AU2790" s="1">
        <v>0</v>
      </c>
      <c r="AX2790" s="1">
        <v>0</v>
      </c>
      <c r="BB2790" s="1" t="s">
        <v>210</v>
      </c>
      <c r="BE2790" s="1" t="s">
        <v>165</v>
      </c>
      <c r="BF2790" s="1" t="s">
        <v>166</v>
      </c>
      <c r="BG2790" s="1" t="s">
        <v>167</v>
      </c>
      <c r="BL2790" s="1">
        <v>895</v>
      </c>
      <c r="BN2790" s="1">
        <v>14.48</v>
      </c>
      <c r="BO2790" s="1">
        <v>2.41</v>
      </c>
      <c r="CV2790" s="1">
        <v>0</v>
      </c>
      <c r="CW2790" s="1">
        <v>0.01</v>
      </c>
      <c r="CX2790" s="1">
        <v>17.93</v>
      </c>
      <c r="CY2790" s="1">
        <v>4.83</v>
      </c>
      <c r="DH2790" s="1">
        <v>1.4</v>
      </c>
      <c r="DI2790" s="1">
        <v>3.45</v>
      </c>
      <c r="DM2790" s="1">
        <v>1.4198599999999999</v>
      </c>
      <c r="DN2790" s="1">
        <v>0.55900000000000005</v>
      </c>
      <c r="DP2790" s="1">
        <v>0</v>
      </c>
      <c r="DU2790" s="1">
        <v>0</v>
      </c>
      <c r="EI2790" s="1">
        <v>0</v>
      </c>
      <c r="EK2790" s="1">
        <v>1.24E-3</v>
      </c>
      <c r="FC2790" s="1">
        <v>10</v>
      </c>
      <c r="FD2790" s="1">
        <v>10</v>
      </c>
    </row>
    <row r="2791" spans="1:160" ht="120">
      <c r="A2791" s="1">
        <v>11110653635</v>
      </c>
      <c r="B2791" s="1" t="s">
        <v>16816</v>
      </c>
      <c r="C2791" s="1" t="s">
        <v>16815</v>
      </c>
      <c r="D2791" s="1" t="s">
        <v>144</v>
      </c>
      <c r="E2791" s="2">
        <v>1489093799</v>
      </c>
      <c r="F2791" s="1" t="s">
        <v>16790</v>
      </c>
      <c r="G2791" s="1">
        <v>1489093800</v>
      </c>
      <c r="H2791" s="1" t="s">
        <v>15812</v>
      </c>
      <c r="M2791" s="1" t="s">
        <v>16811</v>
      </c>
      <c r="N2791" s="1" t="s">
        <v>16812</v>
      </c>
      <c r="AF2791" s="1" t="s">
        <v>147</v>
      </c>
      <c r="AG2791" s="1" t="s">
        <v>148</v>
      </c>
      <c r="AH2791" s="1" t="s">
        <v>149</v>
      </c>
      <c r="AI2791" s="1" t="s">
        <v>16817</v>
      </c>
      <c r="AO2791" s="1" t="s">
        <v>5130</v>
      </c>
      <c r="AQ2791" s="1">
        <v>2</v>
      </c>
      <c r="AR2791" s="1" t="s">
        <v>16818</v>
      </c>
      <c r="AS2791" s="1" t="s">
        <v>12287</v>
      </c>
      <c r="AT2791" s="1" t="s">
        <v>12288</v>
      </c>
      <c r="AU2791" s="1">
        <v>0</v>
      </c>
      <c r="AX2791" s="1">
        <v>0</v>
      </c>
      <c r="BB2791" s="1" t="s">
        <v>164</v>
      </c>
      <c r="BE2791" s="1" t="s">
        <v>165</v>
      </c>
      <c r="BF2791" s="1" t="s">
        <v>166</v>
      </c>
      <c r="BG2791" s="1" t="s">
        <v>167</v>
      </c>
      <c r="BL2791" s="1">
        <v>628</v>
      </c>
      <c r="BN2791" s="1">
        <v>8.57</v>
      </c>
      <c r="BO2791" s="1">
        <v>1.43</v>
      </c>
      <c r="CV2791" s="1">
        <v>0</v>
      </c>
      <c r="CW2791" s="1">
        <v>1.7999999999999999E-2</v>
      </c>
      <c r="CX2791" s="1">
        <v>15.71</v>
      </c>
      <c r="CY2791" s="1">
        <v>0.71</v>
      </c>
      <c r="DH2791" s="1">
        <v>2.1</v>
      </c>
      <c r="DI2791" s="1">
        <v>2.14</v>
      </c>
      <c r="DM2791" s="1">
        <v>0.63500000000000001</v>
      </c>
      <c r="DN2791" s="1">
        <v>0.25</v>
      </c>
      <c r="DP2791" s="1">
        <v>0</v>
      </c>
      <c r="DU2791" s="1">
        <v>6.4000000000000003E-3</v>
      </c>
      <c r="EI2791" s="1">
        <v>0</v>
      </c>
      <c r="EK2791" s="1">
        <v>1.0300000000000001E-3</v>
      </c>
      <c r="FC2791" s="1">
        <v>1</v>
      </c>
      <c r="FD2791" s="1">
        <v>1</v>
      </c>
    </row>
    <row r="2792" spans="1:160" ht="120">
      <c r="A2792" s="1">
        <v>11110653659</v>
      </c>
      <c r="B2792" s="1" t="s">
        <v>16816</v>
      </c>
      <c r="C2792" s="1" t="s">
        <v>16819</v>
      </c>
      <c r="D2792" s="1" t="s">
        <v>144</v>
      </c>
      <c r="E2792" s="2">
        <v>1489093800</v>
      </c>
      <c r="F2792" s="1" t="s">
        <v>15812</v>
      </c>
      <c r="G2792" s="1">
        <v>1489093800</v>
      </c>
      <c r="H2792" s="1" t="s">
        <v>15812</v>
      </c>
      <c r="M2792" s="1" t="s">
        <v>16820</v>
      </c>
      <c r="N2792" s="1" t="s">
        <v>16821</v>
      </c>
      <c r="AF2792" s="1" t="s">
        <v>147</v>
      </c>
      <c r="AG2792" s="1" t="s">
        <v>148</v>
      </c>
      <c r="AH2792" s="1" t="s">
        <v>149</v>
      </c>
      <c r="AI2792" s="1" t="s">
        <v>16817</v>
      </c>
      <c r="AO2792" s="1" t="s">
        <v>5130</v>
      </c>
      <c r="AQ2792" s="1">
        <v>2</v>
      </c>
      <c r="AR2792" s="1" t="s">
        <v>16818</v>
      </c>
      <c r="AS2792" s="1" t="s">
        <v>12287</v>
      </c>
      <c r="AT2792" s="1" t="s">
        <v>12288</v>
      </c>
      <c r="AU2792" s="1">
        <v>0</v>
      </c>
      <c r="AX2792" s="1">
        <v>0</v>
      </c>
      <c r="BB2792" s="1" t="s">
        <v>164</v>
      </c>
      <c r="BE2792" s="1" t="s">
        <v>165</v>
      </c>
      <c r="BF2792" s="1" t="s">
        <v>166</v>
      </c>
      <c r="BG2792" s="1" t="s">
        <v>167</v>
      </c>
      <c r="BL2792" s="1">
        <v>628</v>
      </c>
      <c r="BN2792" s="1">
        <v>8.57</v>
      </c>
      <c r="BO2792" s="1">
        <v>1.43</v>
      </c>
      <c r="CV2792" s="1">
        <v>0</v>
      </c>
      <c r="CW2792" s="1">
        <v>1.7999999999999999E-2</v>
      </c>
      <c r="CX2792" s="1">
        <v>15.71</v>
      </c>
      <c r="CY2792" s="1">
        <v>0.71</v>
      </c>
      <c r="DH2792" s="1">
        <v>2.1</v>
      </c>
      <c r="DI2792" s="1">
        <v>2.14</v>
      </c>
      <c r="DM2792" s="1">
        <v>0.63500000000000001</v>
      </c>
      <c r="DN2792" s="1">
        <v>0.25</v>
      </c>
      <c r="DP2792" s="1">
        <v>0</v>
      </c>
      <c r="DU2792" s="1">
        <v>6.4000000000000003E-3</v>
      </c>
      <c r="EI2792" s="1">
        <v>0</v>
      </c>
      <c r="EK2792" s="1">
        <v>1.0300000000000001E-3</v>
      </c>
      <c r="FC2792" s="1">
        <v>1</v>
      </c>
      <c r="FD2792" s="1">
        <v>1</v>
      </c>
    </row>
    <row r="2793" spans="1:160" ht="120">
      <c r="A2793" s="1">
        <v>11110653680</v>
      </c>
      <c r="B2793" s="1" t="s">
        <v>16823</v>
      </c>
      <c r="C2793" s="1" t="s">
        <v>16822</v>
      </c>
      <c r="D2793" s="1" t="s">
        <v>144</v>
      </c>
      <c r="E2793" s="2">
        <v>1489093802</v>
      </c>
      <c r="F2793" s="1" t="s">
        <v>16798</v>
      </c>
      <c r="G2793" s="1">
        <v>1489093803</v>
      </c>
      <c r="H2793" s="1" t="s">
        <v>15859</v>
      </c>
      <c r="M2793" s="1" t="s">
        <v>16824</v>
      </c>
      <c r="N2793" s="1" t="s">
        <v>16825</v>
      </c>
      <c r="AF2793" s="1" t="s">
        <v>147</v>
      </c>
      <c r="AG2793" s="1" t="s">
        <v>148</v>
      </c>
      <c r="AH2793" s="1" t="s">
        <v>149</v>
      </c>
      <c r="AI2793" s="1" t="s">
        <v>16826</v>
      </c>
      <c r="AO2793" s="1" t="s">
        <v>16827</v>
      </c>
      <c r="AQ2793" s="1">
        <v>1</v>
      </c>
      <c r="AR2793" s="1" t="s">
        <v>16828</v>
      </c>
      <c r="AS2793" s="1" t="s">
        <v>649</v>
      </c>
      <c r="AT2793" s="1" t="s">
        <v>650</v>
      </c>
      <c r="AU2793" s="1">
        <v>0</v>
      </c>
      <c r="AX2793" s="1">
        <v>0</v>
      </c>
      <c r="BB2793" s="1" t="s">
        <v>153</v>
      </c>
      <c r="BE2793" s="1" t="s">
        <v>165</v>
      </c>
      <c r="BF2793" s="1" t="s">
        <v>166</v>
      </c>
      <c r="BG2793" s="1" t="s">
        <v>167</v>
      </c>
      <c r="BL2793" s="1">
        <v>1025</v>
      </c>
      <c r="BN2793" s="1">
        <v>19.09</v>
      </c>
      <c r="BO2793" s="1">
        <v>3.64</v>
      </c>
      <c r="CV2793" s="1">
        <v>0</v>
      </c>
      <c r="CW2793" s="1">
        <v>0.05</v>
      </c>
      <c r="CX2793" s="1">
        <v>10</v>
      </c>
      <c r="CY2793" s="1">
        <v>5.45</v>
      </c>
      <c r="DH2793" s="1">
        <v>0</v>
      </c>
      <c r="DI2793" s="1">
        <v>9.09</v>
      </c>
      <c r="DM2793" s="1">
        <v>2.5857199999999998</v>
      </c>
      <c r="DN2793" s="1">
        <v>1.018</v>
      </c>
      <c r="DP2793" s="1">
        <v>0</v>
      </c>
      <c r="DU2793" s="1">
        <v>0</v>
      </c>
      <c r="EI2793" s="1">
        <v>1.7999999999999999E-2</v>
      </c>
      <c r="EK2793" s="1">
        <v>6.4999999999999997E-4</v>
      </c>
      <c r="FC2793" s="1">
        <v>17</v>
      </c>
      <c r="FD2793" s="1">
        <v>17</v>
      </c>
    </row>
    <row r="2794" spans="1:160" ht="105">
      <c r="A2794" s="1">
        <v>11110653697</v>
      </c>
      <c r="B2794" s="1" t="s">
        <v>16830</v>
      </c>
      <c r="C2794" s="1" t="s">
        <v>16829</v>
      </c>
      <c r="D2794" s="1" t="s">
        <v>144</v>
      </c>
      <c r="E2794" s="2">
        <v>1489093802</v>
      </c>
      <c r="F2794" s="1" t="s">
        <v>16798</v>
      </c>
      <c r="G2794" s="1">
        <v>1489093802</v>
      </c>
      <c r="H2794" s="1" t="s">
        <v>16798</v>
      </c>
      <c r="M2794" s="1" t="s">
        <v>11546</v>
      </c>
      <c r="N2794" s="1" t="s">
        <v>11547</v>
      </c>
      <c r="AF2794" s="1" t="s">
        <v>147</v>
      </c>
      <c r="AG2794" s="1" t="s">
        <v>148</v>
      </c>
      <c r="AH2794" s="1" t="s">
        <v>149</v>
      </c>
      <c r="AI2794" s="1" t="s">
        <v>16831</v>
      </c>
      <c r="AO2794" s="1" t="s">
        <v>16793</v>
      </c>
      <c r="AQ2794" s="1">
        <v>5</v>
      </c>
      <c r="AR2794" s="1" t="s">
        <v>16832</v>
      </c>
      <c r="AS2794" s="1" t="s">
        <v>16833</v>
      </c>
      <c r="AT2794" s="1" t="s">
        <v>16834</v>
      </c>
      <c r="AU2794" s="1">
        <v>0</v>
      </c>
      <c r="AX2794" s="1">
        <v>0</v>
      </c>
      <c r="BB2794" s="1" t="s">
        <v>210</v>
      </c>
      <c r="BE2794" s="1" t="s">
        <v>165</v>
      </c>
      <c r="BF2794" s="1" t="s">
        <v>166</v>
      </c>
      <c r="BG2794" s="1" t="s">
        <v>167</v>
      </c>
      <c r="BL2794" s="1">
        <v>962</v>
      </c>
      <c r="BN2794" s="1">
        <v>19.260000000000002</v>
      </c>
      <c r="BO2794" s="1">
        <v>3.33</v>
      </c>
      <c r="CV2794" s="1">
        <v>0</v>
      </c>
      <c r="CW2794" s="1">
        <v>1.9E-2</v>
      </c>
      <c r="CX2794" s="1">
        <v>14.81</v>
      </c>
      <c r="CY2794" s="1">
        <v>2.2200000000000002</v>
      </c>
      <c r="DH2794" s="1">
        <v>1.5</v>
      </c>
      <c r="DI2794" s="1">
        <v>1.48</v>
      </c>
      <c r="DM2794" s="1">
        <v>1.0922000000000001</v>
      </c>
      <c r="DN2794" s="1">
        <v>0.43</v>
      </c>
      <c r="DP2794" s="3">
        <v>2.2200000000000001E-5</v>
      </c>
      <c r="DU2794" s="1">
        <v>2.7000000000000001E-3</v>
      </c>
      <c r="EI2794" s="1">
        <v>0</v>
      </c>
      <c r="EK2794" s="1">
        <v>5.2999999999999998E-4</v>
      </c>
      <c r="FC2794" s="1">
        <v>7</v>
      </c>
      <c r="FD2794" s="1">
        <v>7</v>
      </c>
    </row>
    <row r="2795" spans="1:160" ht="120">
      <c r="A2795" s="1">
        <v>11110653703</v>
      </c>
      <c r="B2795" s="1" t="s">
        <v>16836</v>
      </c>
      <c r="C2795" s="1" t="s">
        <v>16835</v>
      </c>
      <c r="D2795" s="1" t="s">
        <v>144</v>
      </c>
      <c r="E2795" s="2">
        <v>1489093803</v>
      </c>
      <c r="F2795" s="1" t="s">
        <v>15859</v>
      </c>
      <c r="G2795" s="1">
        <v>1489093803</v>
      </c>
      <c r="H2795" s="1" t="s">
        <v>15859</v>
      </c>
      <c r="M2795" s="1" t="s">
        <v>11546</v>
      </c>
      <c r="N2795" s="1" t="s">
        <v>11547</v>
      </c>
      <c r="AF2795" s="1" t="s">
        <v>147</v>
      </c>
      <c r="AG2795" s="1" t="s">
        <v>148</v>
      </c>
      <c r="AH2795" s="1" t="s">
        <v>149</v>
      </c>
      <c r="AI2795" s="1" t="s">
        <v>16837</v>
      </c>
      <c r="AO2795" s="1" t="s">
        <v>14070</v>
      </c>
      <c r="AQ2795" s="1">
        <v>3</v>
      </c>
      <c r="AR2795" s="1" t="s">
        <v>16838</v>
      </c>
      <c r="AS2795" s="1" t="s">
        <v>16839</v>
      </c>
      <c r="AT2795" s="1" t="s">
        <v>16840</v>
      </c>
      <c r="AU2795" s="1">
        <v>0</v>
      </c>
      <c r="AX2795" s="1">
        <v>0</v>
      </c>
      <c r="BB2795" s="1" t="s">
        <v>210</v>
      </c>
      <c r="BE2795" s="1" t="s">
        <v>165</v>
      </c>
      <c r="BF2795" s="1" t="s">
        <v>166</v>
      </c>
      <c r="BG2795" s="1" t="s">
        <v>167</v>
      </c>
      <c r="BL2795" s="1">
        <v>795</v>
      </c>
      <c r="BN2795" s="1">
        <v>14</v>
      </c>
      <c r="BO2795" s="1">
        <v>2</v>
      </c>
      <c r="CV2795" s="1">
        <v>0</v>
      </c>
      <c r="CW2795" s="1">
        <v>0.01</v>
      </c>
      <c r="CX2795" s="1">
        <v>17</v>
      </c>
      <c r="CY2795" s="1">
        <v>14</v>
      </c>
      <c r="DH2795" s="1">
        <v>2</v>
      </c>
      <c r="DI2795" s="1">
        <v>1</v>
      </c>
      <c r="DM2795" s="1">
        <v>0.53339999999999999</v>
      </c>
      <c r="DN2795" s="1">
        <v>0.21</v>
      </c>
      <c r="DP2795" s="1">
        <v>2.2499999999999999E-4</v>
      </c>
      <c r="DU2795" s="1">
        <v>4.7999999999999996E-3</v>
      </c>
      <c r="EI2795" s="1">
        <v>0.02</v>
      </c>
      <c r="EK2795" s="1">
        <v>3.6000000000000002E-4</v>
      </c>
      <c r="FC2795" s="1">
        <v>6</v>
      </c>
      <c r="FD2795" s="1">
        <v>6</v>
      </c>
    </row>
    <row r="2796" spans="1:160" ht="135">
      <c r="A2796" s="1">
        <v>11110653710</v>
      </c>
      <c r="B2796" s="1" t="s">
        <v>14575</v>
      </c>
      <c r="C2796" s="1" t="s">
        <v>16841</v>
      </c>
      <c r="D2796" s="1" t="s">
        <v>144</v>
      </c>
      <c r="E2796" s="2">
        <v>1489093804</v>
      </c>
      <c r="F2796" s="1" t="s">
        <v>15860</v>
      </c>
      <c r="G2796" s="1">
        <v>1489093804</v>
      </c>
      <c r="H2796" s="1" t="s">
        <v>15860</v>
      </c>
      <c r="M2796" s="1" t="s">
        <v>16842</v>
      </c>
      <c r="N2796" s="1" t="s">
        <v>16843</v>
      </c>
      <c r="AF2796" s="1" t="s">
        <v>147</v>
      </c>
      <c r="AG2796" s="1" t="s">
        <v>148</v>
      </c>
      <c r="AH2796" s="1" t="s">
        <v>149</v>
      </c>
      <c r="AI2796" s="1" t="s">
        <v>16844</v>
      </c>
      <c r="AO2796" s="1" t="s">
        <v>16787</v>
      </c>
      <c r="AQ2796" s="1">
        <v>2</v>
      </c>
      <c r="AR2796" s="1" t="s">
        <v>16845</v>
      </c>
      <c r="AS2796" s="1" t="s">
        <v>579</v>
      </c>
      <c r="AT2796" s="1" t="s">
        <v>580</v>
      </c>
      <c r="AU2796" s="1">
        <v>0</v>
      </c>
      <c r="AX2796" s="1">
        <v>0</v>
      </c>
      <c r="BB2796" s="1" t="s">
        <v>210</v>
      </c>
      <c r="BE2796" s="1" t="s">
        <v>165</v>
      </c>
      <c r="BF2796" s="1" t="s">
        <v>166</v>
      </c>
      <c r="BG2796" s="1" t="s">
        <v>167</v>
      </c>
      <c r="BL2796" s="1">
        <v>665</v>
      </c>
      <c r="BN2796" s="1">
        <v>8.9700000000000006</v>
      </c>
      <c r="BO2796" s="1">
        <v>1.72</v>
      </c>
      <c r="CV2796" s="1">
        <v>0</v>
      </c>
      <c r="CW2796" s="1">
        <v>1.4E-2</v>
      </c>
      <c r="CX2796" s="1">
        <v>17.239999999999998</v>
      </c>
      <c r="CY2796" s="1">
        <v>5.52</v>
      </c>
      <c r="DH2796" s="1">
        <v>0.7</v>
      </c>
      <c r="DI2796" s="1">
        <v>3.45</v>
      </c>
      <c r="DM2796" s="1">
        <v>1.3309599999999999</v>
      </c>
      <c r="DN2796" s="1">
        <v>0.52400000000000002</v>
      </c>
      <c r="DP2796" s="3">
        <v>6.2100000000000005E-5</v>
      </c>
      <c r="DU2796" s="1">
        <v>8.0000000000000004E-4</v>
      </c>
      <c r="EI2796" s="1">
        <v>1.4E-2</v>
      </c>
      <c r="EK2796" s="1">
        <v>9.8999999999999999E-4</v>
      </c>
      <c r="FC2796" s="1">
        <v>6</v>
      </c>
      <c r="FD2796" s="1">
        <v>6</v>
      </c>
    </row>
    <row r="2797" spans="1:160" ht="120">
      <c r="A2797" s="1">
        <v>11110653727</v>
      </c>
      <c r="B2797" s="1" t="s">
        <v>16791</v>
      </c>
      <c r="C2797" s="1" t="s">
        <v>16846</v>
      </c>
      <c r="D2797" s="1" t="s">
        <v>144</v>
      </c>
      <c r="E2797" s="2">
        <v>1489093805</v>
      </c>
      <c r="F2797" s="1" t="s">
        <v>16847</v>
      </c>
      <c r="G2797" s="1">
        <v>1489093805</v>
      </c>
      <c r="H2797" s="1" t="s">
        <v>16847</v>
      </c>
      <c r="M2797" s="1" t="s">
        <v>3241</v>
      </c>
      <c r="N2797" s="1" t="s">
        <v>3242</v>
      </c>
      <c r="AF2797" s="1" t="s">
        <v>147</v>
      </c>
      <c r="AG2797" s="1" t="s">
        <v>148</v>
      </c>
      <c r="AH2797" s="1" t="s">
        <v>149</v>
      </c>
      <c r="AI2797" s="1" t="s">
        <v>16848</v>
      </c>
      <c r="AO2797" s="1" t="s">
        <v>16793</v>
      </c>
      <c r="AQ2797" s="1">
        <v>2</v>
      </c>
      <c r="AR2797" s="1" t="s">
        <v>16849</v>
      </c>
      <c r="AS2797" s="1" t="s">
        <v>16850</v>
      </c>
      <c r="AT2797" s="1" t="s">
        <v>16851</v>
      </c>
      <c r="AU2797" s="1">
        <v>0</v>
      </c>
      <c r="AX2797" s="1">
        <v>0</v>
      </c>
      <c r="BB2797" s="1" t="s">
        <v>210</v>
      </c>
      <c r="BE2797" s="1" t="s">
        <v>165</v>
      </c>
      <c r="BF2797" s="1" t="s">
        <v>166</v>
      </c>
      <c r="BG2797" s="1" t="s">
        <v>167</v>
      </c>
      <c r="BL2797" s="1">
        <v>590</v>
      </c>
      <c r="BN2797" s="1">
        <v>6.67</v>
      </c>
      <c r="BO2797" s="1">
        <v>1.1100000000000001</v>
      </c>
      <c r="CV2797" s="1">
        <v>0</v>
      </c>
      <c r="CW2797" s="1">
        <v>1.0999999999999999E-2</v>
      </c>
      <c r="CX2797" s="1">
        <v>18.52</v>
      </c>
      <c r="CY2797" s="1">
        <v>4.4400000000000004</v>
      </c>
      <c r="DH2797" s="1">
        <v>1.5</v>
      </c>
      <c r="DI2797" s="1">
        <v>1.48</v>
      </c>
      <c r="DM2797" s="1">
        <v>0.88392000000000004</v>
      </c>
      <c r="DN2797" s="1">
        <v>0.34799999999999998</v>
      </c>
      <c r="DP2797" s="3">
        <v>2.2200000000000001E-5</v>
      </c>
      <c r="DU2797" s="1">
        <v>4.4000000000000003E-3</v>
      </c>
      <c r="EI2797" s="1">
        <v>0</v>
      </c>
      <c r="EK2797" s="1">
        <v>8.0000000000000004E-4</v>
      </c>
      <c r="FC2797" s="1">
        <v>3</v>
      </c>
      <c r="FD2797" s="1">
        <v>3</v>
      </c>
    </row>
    <row r="2798" spans="1:160" ht="120">
      <c r="A2798" s="1">
        <v>11110653734</v>
      </c>
      <c r="B2798" s="1" t="s">
        <v>13089</v>
      </c>
      <c r="C2798" s="1" t="s">
        <v>16852</v>
      </c>
      <c r="D2798" s="1" t="s">
        <v>144</v>
      </c>
      <c r="E2798" s="2">
        <v>1489093804</v>
      </c>
      <c r="F2798" s="1" t="s">
        <v>15860</v>
      </c>
      <c r="G2798" s="1">
        <v>1489093804</v>
      </c>
      <c r="H2798" s="1" t="s">
        <v>15860</v>
      </c>
      <c r="M2798" s="1" t="s">
        <v>11546</v>
      </c>
      <c r="N2798" s="1" t="s">
        <v>11547</v>
      </c>
      <c r="AF2798" s="1" t="s">
        <v>147</v>
      </c>
      <c r="AG2798" s="1" t="s">
        <v>148</v>
      </c>
      <c r="AH2798" s="1" t="s">
        <v>149</v>
      </c>
      <c r="AI2798" s="1" t="s">
        <v>16853</v>
      </c>
      <c r="AO2798" s="1" t="s">
        <v>5130</v>
      </c>
      <c r="AQ2798" s="1">
        <v>1</v>
      </c>
      <c r="AR2798" s="1" t="s">
        <v>16854</v>
      </c>
      <c r="AS2798" s="1" t="s">
        <v>12272</v>
      </c>
      <c r="AT2798" s="1" t="s">
        <v>12273</v>
      </c>
      <c r="AU2798" s="1">
        <v>0</v>
      </c>
      <c r="AX2798" s="1">
        <v>0</v>
      </c>
      <c r="BB2798" s="1" t="s">
        <v>210</v>
      </c>
      <c r="BE2798" s="1" t="s">
        <v>165</v>
      </c>
      <c r="BF2798" s="1" t="s">
        <v>166</v>
      </c>
      <c r="BG2798" s="1" t="s">
        <v>167</v>
      </c>
      <c r="BL2798" s="1">
        <v>686</v>
      </c>
      <c r="BN2798" s="1">
        <v>10</v>
      </c>
      <c r="BO2798" s="1">
        <v>2.14</v>
      </c>
      <c r="CV2798" s="1">
        <v>0</v>
      </c>
      <c r="CW2798" s="1">
        <v>0.107</v>
      </c>
      <c r="CX2798" s="1">
        <v>15.71</v>
      </c>
      <c r="CY2798" s="1">
        <v>5</v>
      </c>
      <c r="DH2798" s="1">
        <v>1.4</v>
      </c>
      <c r="DI2798" s="1">
        <v>4.29</v>
      </c>
      <c r="DM2798" s="1">
        <v>1.1607799999999999</v>
      </c>
      <c r="DN2798" s="1">
        <v>0.45700000000000002</v>
      </c>
      <c r="DP2798" s="3">
        <v>4.2899999999999999E-5</v>
      </c>
      <c r="DU2798" s="1">
        <v>4.3E-3</v>
      </c>
      <c r="EI2798" s="1">
        <v>1.4E-2</v>
      </c>
      <c r="EK2798" s="1">
        <v>7.6999999999999996E-4</v>
      </c>
      <c r="FC2798" s="1">
        <v>7</v>
      </c>
      <c r="FD2798" s="1">
        <v>7</v>
      </c>
    </row>
    <row r="2799" spans="1:160" ht="135">
      <c r="A2799" s="1">
        <v>11110653765</v>
      </c>
      <c r="B2799" s="1" t="s">
        <v>16856</v>
      </c>
      <c r="C2799" s="1" t="s">
        <v>16855</v>
      </c>
      <c r="D2799" s="1" t="s">
        <v>144</v>
      </c>
      <c r="E2799" s="2">
        <v>1489093785</v>
      </c>
      <c r="F2799" s="1" t="s">
        <v>13846</v>
      </c>
      <c r="G2799" s="1">
        <v>1489093785</v>
      </c>
      <c r="H2799" s="1" t="s">
        <v>13846</v>
      </c>
      <c r="M2799" s="1" t="s">
        <v>3230</v>
      </c>
      <c r="N2799" s="1" t="s">
        <v>3231</v>
      </c>
      <c r="AF2799" s="1" t="s">
        <v>147</v>
      </c>
      <c r="AG2799" s="1" t="s">
        <v>148</v>
      </c>
      <c r="AH2799" s="1" t="s">
        <v>149</v>
      </c>
      <c r="AI2799" s="1" t="s">
        <v>16857</v>
      </c>
      <c r="AO2799" s="1" t="s">
        <v>9179</v>
      </c>
      <c r="AQ2799" s="1">
        <v>1</v>
      </c>
      <c r="AR2799" s="1" t="s">
        <v>16858</v>
      </c>
      <c r="AS2799" s="1" t="s">
        <v>606</v>
      </c>
      <c r="AT2799" s="1" t="s">
        <v>607</v>
      </c>
      <c r="AU2799" s="1">
        <v>0</v>
      </c>
      <c r="AX2799" s="1">
        <v>0</v>
      </c>
      <c r="BE2799" s="1" t="s">
        <v>165</v>
      </c>
      <c r="BF2799" s="1" t="s">
        <v>166</v>
      </c>
      <c r="BG2799" s="1" t="s">
        <v>167</v>
      </c>
      <c r="BL2799" s="1">
        <v>138</v>
      </c>
      <c r="BN2799" s="1">
        <v>0.83</v>
      </c>
      <c r="CX2799" s="1">
        <v>5</v>
      </c>
      <c r="DI2799" s="1">
        <v>0</v>
      </c>
      <c r="DM2799" s="1">
        <v>1.016</v>
      </c>
      <c r="DN2799" s="1">
        <v>0.4</v>
      </c>
    </row>
    <row r="2800" spans="1:160" ht="135">
      <c r="A2800" s="1">
        <v>11110653826</v>
      </c>
      <c r="B2800" s="1" t="s">
        <v>16861</v>
      </c>
      <c r="C2800" s="1" t="s">
        <v>16859</v>
      </c>
      <c r="D2800" s="1" t="s">
        <v>144</v>
      </c>
      <c r="E2800" s="2">
        <v>1489077925</v>
      </c>
      <c r="F2800" s="1" t="s">
        <v>16860</v>
      </c>
      <c r="G2800" s="1">
        <v>1489077925</v>
      </c>
      <c r="H2800" s="1" t="s">
        <v>16860</v>
      </c>
      <c r="M2800" s="1" t="s">
        <v>11488</v>
      </c>
      <c r="N2800" s="1" t="s">
        <v>11489</v>
      </c>
      <c r="AF2800" s="1" t="s">
        <v>147</v>
      </c>
      <c r="AG2800" s="1" t="s">
        <v>148</v>
      </c>
      <c r="AH2800" s="1" t="s">
        <v>149</v>
      </c>
      <c r="AI2800" s="1" t="s">
        <v>16862</v>
      </c>
      <c r="AO2800" s="1" t="s">
        <v>16863</v>
      </c>
      <c r="AQ2800" s="1">
        <v>2</v>
      </c>
      <c r="AR2800" s="1" t="s">
        <v>16864</v>
      </c>
      <c r="AS2800" s="1" t="s">
        <v>579</v>
      </c>
      <c r="AT2800" s="1" t="s">
        <v>580</v>
      </c>
      <c r="AU2800" s="1">
        <v>0</v>
      </c>
      <c r="AX2800" s="1">
        <v>0</v>
      </c>
      <c r="BB2800" s="1" t="s">
        <v>367</v>
      </c>
      <c r="BE2800" s="1" t="s">
        <v>165</v>
      </c>
      <c r="BF2800" s="1" t="s">
        <v>166</v>
      </c>
      <c r="BG2800" s="1" t="s">
        <v>167</v>
      </c>
      <c r="BL2800" s="1">
        <v>1761</v>
      </c>
      <c r="BN2800" s="1">
        <v>21.05</v>
      </c>
      <c r="BO2800" s="1">
        <v>10.53</v>
      </c>
      <c r="CD2800" s="1">
        <v>6.14</v>
      </c>
      <c r="CE2800" s="1">
        <v>4.3899999999999997</v>
      </c>
      <c r="CV2800" s="1">
        <v>0</v>
      </c>
      <c r="CW2800" s="1">
        <v>0</v>
      </c>
      <c r="CX2800" s="1">
        <v>50.88</v>
      </c>
      <c r="CY2800" s="1">
        <v>22.81</v>
      </c>
      <c r="DH2800" s="1">
        <v>1.8</v>
      </c>
      <c r="DI2800" s="1">
        <v>5.26</v>
      </c>
      <c r="DM2800" s="1">
        <v>1.2928599999999999</v>
      </c>
      <c r="DN2800" s="1">
        <v>0.50900000000000001</v>
      </c>
      <c r="DP2800" s="1">
        <v>0</v>
      </c>
      <c r="DU2800" s="1">
        <v>0</v>
      </c>
      <c r="EI2800" s="1">
        <v>3.5000000000000003E-2</v>
      </c>
      <c r="EK2800" s="1">
        <v>1.89E-3</v>
      </c>
      <c r="FC2800" s="1">
        <v>23</v>
      </c>
      <c r="FD2800" s="1">
        <v>23</v>
      </c>
    </row>
    <row r="2801" spans="1:160" ht="135">
      <c r="A2801" s="1">
        <v>11110653833</v>
      </c>
      <c r="B2801" s="1" t="s">
        <v>16867</v>
      </c>
      <c r="C2801" s="1" t="s">
        <v>16865</v>
      </c>
      <c r="D2801" s="1" t="s">
        <v>144</v>
      </c>
      <c r="E2801" s="2">
        <v>1489077926</v>
      </c>
      <c r="F2801" s="1" t="s">
        <v>16866</v>
      </c>
      <c r="G2801" s="1">
        <v>1489077926</v>
      </c>
      <c r="H2801" s="1" t="s">
        <v>16866</v>
      </c>
      <c r="M2801" s="1" t="s">
        <v>11488</v>
      </c>
      <c r="N2801" s="1" t="s">
        <v>11489</v>
      </c>
      <c r="AF2801" s="1" t="s">
        <v>147</v>
      </c>
      <c r="AG2801" s="1" t="s">
        <v>148</v>
      </c>
      <c r="AH2801" s="1" t="s">
        <v>149</v>
      </c>
      <c r="AI2801" s="1" t="s">
        <v>16868</v>
      </c>
      <c r="AO2801" s="1" t="s">
        <v>16863</v>
      </c>
      <c r="AQ2801" s="1">
        <v>2</v>
      </c>
      <c r="AR2801" s="1" t="s">
        <v>16869</v>
      </c>
      <c r="AS2801" s="1" t="s">
        <v>579</v>
      </c>
      <c r="AT2801" s="1" t="s">
        <v>580</v>
      </c>
      <c r="AU2801" s="1">
        <v>0</v>
      </c>
      <c r="AX2801" s="1">
        <v>0</v>
      </c>
      <c r="BB2801" s="1" t="s">
        <v>367</v>
      </c>
      <c r="BE2801" s="1" t="s">
        <v>165</v>
      </c>
      <c r="BF2801" s="1" t="s">
        <v>166</v>
      </c>
      <c r="BG2801" s="1" t="s">
        <v>167</v>
      </c>
      <c r="BL2801" s="1">
        <v>1761</v>
      </c>
      <c r="BN2801" s="1">
        <v>21.05</v>
      </c>
      <c r="BO2801" s="1">
        <v>10.53</v>
      </c>
      <c r="CD2801" s="1">
        <v>6.14</v>
      </c>
      <c r="CE2801" s="1">
        <v>4.3899999999999997</v>
      </c>
      <c r="CV2801" s="1">
        <v>0</v>
      </c>
      <c r="CW2801" s="1">
        <v>0</v>
      </c>
      <c r="CX2801" s="1">
        <v>50.88</v>
      </c>
      <c r="CY2801" s="1">
        <v>22.81</v>
      </c>
      <c r="DH2801" s="1">
        <v>1.8</v>
      </c>
      <c r="DI2801" s="1">
        <v>5.26</v>
      </c>
      <c r="DM2801" s="1">
        <v>1.2928599999999999</v>
      </c>
      <c r="DN2801" s="1">
        <v>0.50900000000000001</v>
      </c>
      <c r="DP2801" s="1">
        <v>0</v>
      </c>
      <c r="DU2801" s="1">
        <v>0</v>
      </c>
      <c r="EI2801" s="1">
        <v>3.5000000000000003E-2</v>
      </c>
      <c r="EK2801" s="1">
        <v>1.89E-3</v>
      </c>
      <c r="FC2801" s="1">
        <v>23</v>
      </c>
      <c r="FD2801" s="1">
        <v>23</v>
      </c>
    </row>
    <row r="2802" spans="1:160" ht="135">
      <c r="A2802" s="1">
        <v>11110653840</v>
      </c>
      <c r="B2802" s="1" t="s">
        <v>16871</v>
      </c>
      <c r="C2802" s="1" t="s">
        <v>16870</v>
      </c>
      <c r="D2802" s="1" t="s">
        <v>144</v>
      </c>
      <c r="E2802" s="2">
        <v>1489077926</v>
      </c>
      <c r="F2802" s="1" t="s">
        <v>16866</v>
      </c>
      <c r="G2802" s="1">
        <v>1489077926</v>
      </c>
      <c r="H2802" s="1" t="s">
        <v>16866</v>
      </c>
      <c r="M2802" s="1" t="s">
        <v>11488</v>
      </c>
      <c r="N2802" s="1" t="s">
        <v>11489</v>
      </c>
      <c r="AF2802" s="1" t="s">
        <v>147</v>
      </c>
      <c r="AG2802" s="1" t="s">
        <v>148</v>
      </c>
      <c r="AH2802" s="1" t="s">
        <v>149</v>
      </c>
      <c r="AI2802" s="1" t="s">
        <v>16868</v>
      </c>
      <c r="AO2802" s="1" t="s">
        <v>16863</v>
      </c>
      <c r="AQ2802" s="1">
        <v>2</v>
      </c>
      <c r="AR2802" s="1" t="s">
        <v>16869</v>
      </c>
      <c r="AS2802" s="1" t="s">
        <v>579</v>
      </c>
      <c r="AT2802" s="1" t="s">
        <v>580</v>
      </c>
      <c r="AU2802" s="1">
        <v>0</v>
      </c>
      <c r="AX2802" s="1">
        <v>0</v>
      </c>
      <c r="BB2802" s="1" t="s">
        <v>367</v>
      </c>
      <c r="BE2802" s="1" t="s">
        <v>165</v>
      </c>
      <c r="BF2802" s="1" t="s">
        <v>166</v>
      </c>
      <c r="BG2802" s="1" t="s">
        <v>167</v>
      </c>
      <c r="BL2802" s="1">
        <v>1761</v>
      </c>
      <c r="BN2802" s="1">
        <v>21.05</v>
      </c>
      <c r="BO2802" s="1">
        <v>10.53</v>
      </c>
      <c r="CD2802" s="1">
        <v>6.14</v>
      </c>
      <c r="CE2802" s="1">
        <v>4.3899999999999997</v>
      </c>
      <c r="CV2802" s="1">
        <v>0</v>
      </c>
      <c r="CW2802" s="1">
        <v>0</v>
      </c>
      <c r="CX2802" s="1">
        <v>50.88</v>
      </c>
      <c r="CY2802" s="1">
        <v>22.81</v>
      </c>
      <c r="DH2802" s="1">
        <v>1.8</v>
      </c>
      <c r="DI2802" s="1">
        <v>5.26</v>
      </c>
      <c r="DM2802" s="1">
        <v>1.2928599999999999</v>
      </c>
      <c r="DN2802" s="1">
        <v>0.50900000000000001</v>
      </c>
      <c r="DP2802" s="1">
        <v>0</v>
      </c>
      <c r="DU2802" s="1">
        <v>0</v>
      </c>
      <c r="EI2802" s="1">
        <v>3.5000000000000003E-2</v>
      </c>
      <c r="EK2802" s="1">
        <v>1.89E-3</v>
      </c>
      <c r="FC2802" s="1">
        <v>23</v>
      </c>
      <c r="FD2802" s="1">
        <v>23</v>
      </c>
    </row>
    <row r="2803" spans="1:160" ht="120">
      <c r="A2803" s="1">
        <v>11110654564</v>
      </c>
      <c r="B2803" s="1" t="s">
        <v>16873</v>
      </c>
      <c r="C2803" s="1" t="s">
        <v>16872</v>
      </c>
      <c r="D2803" s="1" t="s">
        <v>144</v>
      </c>
      <c r="E2803" s="2">
        <v>1489077839</v>
      </c>
      <c r="F2803" s="1" t="s">
        <v>14641</v>
      </c>
      <c r="G2803" s="1">
        <v>1489077839</v>
      </c>
      <c r="H2803" s="1" t="s">
        <v>14641</v>
      </c>
      <c r="M2803" s="1" t="s">
        <v>11071</v>
      </c>
      <c r="N2803" s="1" t="s">
        <v>11072</v>
      </c>
      <c r="AF2803" s="1" t="s">
        <v>147</v>
      </c>
      <c r="AG2803" s="1" t="s">
        <v>148</v>
      </c>
      <c r="AH2803" s="1" t="s">
        <v>149</v>
      </c>
      <c r="AI2803" s="1" t="s">
        <v>16874</v>
      </c>
      <c r="AO2803" s="1" t="s">
        <v>16875</v>
      </c>
      <c r="AQ2803" s="1">
        <v>2</v>
      </c>
      <c r="AR2803" s="1" t="s">
        <v>16876</v>
      </c>
      <c r="AS2803" s="1" t="s">
        <v>579</v>
      </c>
      <c r="AT2803" s="1" t="s">
        <v>580</v>
      </c>
      <c r="AU2803" s="1">
        <v>0</v>
      </c>
      <c r="AX2803" s="1">
        <v>0</v>
      </c>
      <c r="BB2803" s="1" t="s">
        <v>153</v>
      </c>
      <c r="BE2803" s="1" t="s">
        <v>165</v>
      </c>
      <c r="BF2803" s="1" t="s">
        <v>166</v>
      </c>
      <c r="BG2803" s="1" t="s">
        <v>167</v>
      </c>
      <c r="BL2803" s="1">
        <v>1163</v>
      </c>
      <c r="BN2803" s="1">
        <v>10.43</v>
      </c>
      <c r="BO2803" s="1">
        <v>6.09</v>
      </c>
      <c r="CV2803" s="1">
        <v>0</v>
      </c>
      <c r="CW2803" s="1">
        <v>6.5000000000000002E-2</v>
      </c>
      <c r="CX2803" s="1">
        <v>42.61</v>
      </c>
      <c r="CY2803" s="1">
        <v>31.3</v>
      </c>
      <c r="DH2803" s="1">
        <v>0.9</v>
      </c>
      <c r="DI2803" s="1">
        <v>3.48</v>
      </c>
      <c r="DM2803" s="1">
        <v>0.75183999999999995</v>
      </c>
      <c r="DN2803" s="1">
        <v>0.29599999999999999</v>
      </c>
      <c r="DP2803" s="1">
        <v>1.044E-4</v>
      </c>
      <c r="DU2803" s="1">
        <v>3.0999999999999999E-3</v>
      </c>
      <c r="EI2803" s="1">
        <v>3.5000000000000003E-2</v>
      </c>
      <c r="EK2803" s="1">
        <v>9.3999999999999997E-4</v>
      </c>
      <c r="FC2803" s="1">
        <v>17</v>
      </c>
      <c r="FD2803" s="1">
        <v>17</v>
      </c>
    </row>
    <row r="2804" spans="1:160" ht="135">
      <c r="A2804" s="1">
        <v>11110654731</v>
      </c>
      <c r="B2804" s="1" t="s">
        <v>16878</v>
      </c>
      <c r="C2804" s="1" t="s">
        <v>16877</v>
      </c>
      <c r="D2804" s="1" t="s">
        <v>144</v>
      </c>
      <c r="E2804" s="2">
        <v>1489077896</v>
      </c>
      <c r="F2804" s="1" t="s">
        <v>16642</v>
      </c>
      <c r="G2804" s="1">
        <v>1489077897</v>
      </c>
      <c r="H2804" s="1" t="s">
        <v>11609</v>
      </c>
      <c r="M2804" s="1" t="s">
        <v>3241</v>
      </c>
      <c r="N2804" s="1" t="s">
        <v>3242</v>
      </c>
      <c r="AF2804" s="1" t="s">
        <v>147</v>
      </c>
      <c r="AG2804" s="1" t="s">
        <v>148</v>
      </c>
      <c r="AH2804" s="1" t="s">
        <v>149</v>
      </c>
      <c r="AI2804" s="1" t="s">
        <v>16879</v>
      </c>
      <c r="AO2804" s="1" t="s">
        <v>2455</v>
      </c>
      <c r="AQ2804" s="1">
        <v>1</v>
      </c>
      <c r="AR2804" s="1" t="s">
        <v>16880</v>
      </c>
      <c r="AS2804" s="1" t="s">
        <v>16881</v>
      </c>
      <c r="AT2804" s="1" t="s">
        <v>16882</v>
      </c>
      <c r="AU2804" s="1">
        <v>0</v>
      </c>
      <c r="AX2804" s="1">
        <v>0</v>
      </c>
      <c r="BB2804" s="1" t="s">
        <v>367</v>
      </c>
      <c r="BE2804" s="1" t="s">
        <v>165</v>
      </c>
      <c r="BF2804" s="1" t="s">
        <v>166</v>
      </c>
      <c r="BG2804" s="1" t="s">
        <v>167</v>
      </c>
      <c r="BL2804" s="1">
        <v>1987</v>
      </c>
      <c r="BN2804" s="1">
        <v>22.5</v>
      </c>
      <c r="BO2804" s="1">
        <v>20</v>
      </c>
      <c r="CV2804" s="1">
        <v>0</v>
      </c>
      <c r="CW2804" s="1">
        <v>0</v>
      </c>
      <c r="CX2804" s="1">
        <v>67.5</v>
      </c>
      <c r="CY2804" s="1">
        <v>55</v>
      </c>
      <c r="DH2804" s="1">
        <v>0</v>
      </c>
      <c r="DI2804" s="1">
        <v>5</v>
      </c>
      <c r="DM2804" s="1">
        <v>0.50800000000000001</v>
      </c>
      <c r="DN2804" s="1">
        <v>0.2</v>
      </c>
      <c r="DP2804" s="1">
        <v>0</v>
      </c>
      <c r="DU2804" s="1">
        <v>0</v>
      </c>
      <c r="EI2804" s="1">
        <v>0.1</v>
      </c>
      <c r="EK2804" s="1">
        <v>8.9999999999999998E-4</v>
      </c>
      <c r="FC2804" s="1">
        <v>27</v>
      </c>
      <c r="FD2804" s="1">
        <v>27</v>
      </c>
    </row>
    <row r="2805" spans="1:160" ht="135">
      <c r="A2805" s="1">
        <v>11110654748</v>
      </c>
      <c r="B2805" s="1" t="s">
        <v>16885</v>
      </c>
      <c r="C2805" s="1" t="s">
        <v>16883</v>
      </c>
      <c r="D2805" s="1" t="s">
        <v>144</v>
      </c>
      <c r="E2805" s="2">
        <v>1489071847</v>
      </c>
      <c r="F2805" s="1" t="s">
        <v>15654</v>
      </c>
      <c r="G2805" s="1">
        <v>1489071848</v>
      </c>
      <c r="H2805" s="1" t="s">
        <v>16884</v>
      </c>
      <c r="M2805" s="1" t="s">
        <v>11488</v>
      </c>
      <c r="N2805" s="1" t="s">
        <v>11489</v>
      </c>
      <c r="AF2805" s="1" t="s">
        <v>147</v>
      </c>
      <c r="AG2805" s="1" t="s">
        <v>148</v>
      </c>
      <c r="AH2805" s="1" t="s">
        <v>149</v>
      </c>
      <c r="AI2805" s="1" t="s">
        <v>16886</v>
      </c>
      <c r="AO2805" s="1" t="s">
        <v>16887</v>
      </c>
      <c r="AQ2805" s="1">
        <v>2</v>
      </c>
      <c r="AR2805" s="1" t="s">
        <v>16888</v>
      </c>
      <c r="AS2805" s="1" t="s">
        <v>579</v>
      </c>
      <c r="AT2805" s="1" t="s">
        <v>580</v>
      </c>
      <c r="AU2805" s="1">
        <v>0</v>
      </c>
      <c r="AX2805" s="1">
        <v>0</v>
      </c>
      <c r="BB2805" s="1" t="s">
        <v>367</v>
      </c>
      <c r="BE2805" s="1" t="s">
        <v>165</v>
      </c>
      <c r="BF2805" s="1" t="s">
        <v>166</v>
      </c>
      <c r="BG2805" s="1" t="s">
        <v>167</v>
      </c>
      <c r="BL2805" s="1">
        <v>1770</v>
      </c>
      <c r="BN2805" s="1">
        <v>17.309999999999999</v>
      </c>
      <c r="BO2805" s="1">
        <v>9.6199999999999992</v>
      </c>
      <c r="CV2805" s="1">
        <v>0</v>
      </c>
      <c r="CW2805" s="1">
        <v>1.9E-2</v>
      </c>
      <c r="CX2805" s="1">
        <v>65.38</v>
      </c>
      <c r="CY2805" s="1">
        <v>42.31</v>
      </c>
      <c r="DH2805" s="1">
        <v>3.8</v>
      </c>
      <c r="DI2805" s="1">
        <v>3.85</v>
      </c>
      <c r="DM2805" s="1">
        <v>0.87883999999999995</v>
      </c>
      <c r="DN2805" s="1">
        <v>0.34599999999999997</v>
      </c>
      <c r="DP2805" s="1">
        <v>0</v>
      </c>
      <c r="DU2805" s="1">
        <v>0</v>
      </c>
      <c r="EI2805" s="1">
        <v>0</v>
      </c>
      <c r="EK2805" s="1">
        <v>1.3799999999999999E-3</v>
      </c>
      <c r="FC2805" s="1">
        <v>21</v>
      </c>
      <c r="FD2805" s="1">
        <v>21</v>
      </c>
    </row>
    <row r="2806" spans="1:160" ht="135">
      <c r="A2806" s="1">
        <v>11110654762</v>
      </c>
      <c r="B2806" s="1" t="s">
        <v>16890</v>
      </c>
      <c r="C2806" s="1" t="s">
        <v>16889</v>
      </c>
      <c r="D2806" s="1" t="s">
        <v>144</v>
      </c>
      <c r="E2806" s="2">
        <v>1489074016</v>
      </c>
      <c r="F2806" s="1" t="s">
        <v>12599</v>
      </c>
      <c r="G2806" s="1">
        <v>1489074016</v>
      </c>
      <c r="H2806" s="1" t="s">
        <v>12599</v>
      </c>
      <c r="M2806" s="1" t="s">
        <v>11488</v>
      </c>
      <c r="N2806" s="1" t="s">
        <v>11489</v>
      </c>
      <c r="AF2806" s="1" t="s">
        <v>147</v>
      </c>
      <c r="AG2806" s="1" t="s">
        <v>148</v>
      </c>
      <c r="AH2806" s="1" t="s">
        <v>149</v>
      </c>
      <c r="AI2806" s="1" t="s">
        <v>16891</v>
      </c>
      <c r="AO2806" s="1" t="s">
        <v>6278</v>
      </c>
      <c r="AQ2806" s="1">
        <v>2</v>
      </c>
      <c r="AR2806" s="1" t="s">
        <v>16892</v>
      </c>
      <c r="AS2806" s="1" t="s">
        <v>579</v>
      </c>
      <c r="AT2806" s="1" t="s">
        <v>580</v>
      </c>
      <c r="AU2806" s="1">
        <v>0</v>
      </c>
      <c r="AX2806" s="1">
        <v>0</v>
      </c>
      <c r="BB2806" s="1" t="s">
        <v>367</v>
      </c>
      <c r="BE2806" s="1" t="s">
        <v>165</v>
      </c>
      <c r="BF2806" s="1" t="s">
        <v>166</v>
      </c>
      <c r="BG2806" s="1" t="s">
        <v>167</v>
      </c>
      <c r="BL2806" s="1">
        <v>2092</v>
      </c>
      <c r="BN2806" s="1">
        <v>23.33</v>
      </c>
      <c r="BO2806" s="1">
        <v>13.33</v>
      </c>
      <c r="CV2806" s="1">
        <v>0</v>
      </c>
      <c r="CW2806" s="1">
        <v>6.7000000000000004E-2</v>
      </c>
      <c r="CX2806" s="1">
        <v>63.33</v>
      </c>
      <c r="CY2806" s="1">
        <v>30</v>
      </c>
      <c r="DH2806" s="1">
        <v>0</v>
      </c>
      <c r="DI2806" s="1">
        <v>3.33</v>
      </c>
      <c r="DM2806" s="1">
        <v>0.50800000000000001</v>
      </c>
      <c r="DN2806" s="1">
        <v>0.2</v>
      </c>
      <c r="DP2806" s="1">
        <v>3.9990000000000002E-4</v>
      </c>
      <c r="DU2806" s="1">
        <v>0</v>
      </c>
      <c r="EI2806" s="1">
        <v>0</v>
      </c>
      <c r="EK2806" s="1">
        <v>2.3999999999999998E-3</v>
      </c>
      <c r="FC2806" s="1">
        <v>24</v>
      </c>
      <c r="FD2806" s="1">
        <v>24</v>
      </c>
    </row>
    <row r="2807" spans="1:160" ht="135">
      <c r="A2807" s="1">
        <v>11110654885</v>
      </c>
      <c r="B2807" s="1" t="s">
        <v>16896</v>
      </c>
      <c r="C2807" s="1" t="s">
        <v>16893</v>
      </c>
      <c r="D2807" s="1" t="s">
        <v>144</v>
      </c>
      <c r="E2807" s="2">
        <v>1489093808</v>
      </c>
      <c r="F2807" s="1" t="s">
        <v>16894</v>
      </c>
      <c r="G2807" s="1">
        <v>1489093809</v>
      </c>
      <c r="H2807" s="1" t="s">
        <v>16895</v>
      </c>
      <c r="M2807" s="1" t="s">
        <v>3241</v>
      </c>
      <c r="N2807" s="1" t="s">
        <v>3242</v>
      </c>
      <c r="AF2807" s="1" t="s">
        <v>147</v>
      </c>
      <c r="AG2807" s="1" t="s">
        <v>148</v>
      </c>
      <c r="AH2807" s="1" t="s">
        <v>149</v>
      </c>
      <c r="AI2807" s="1" t="s">
        <v>16897</v>
      </c>
      <c r="AO2807" s="1" t="s">
        <v>16898</v>
      </c>
      <c r="AQ2807" s="1">
        <v>2</v>
      </c>
      <c r="AR2807" s="1" t="s">
        <v>16899</v>
      </c>
      <c r="AS2807" s="1" t="s">
        <v>16900</v>
      </c>
      <c r="AT2807" s="1" t="s">
        <v>16901</v>
      </c>
      <c r="AU2807" s="1">
        <v>0</v>
      </c>
      <c r="AX2807" s="1">
        <v>0</v>
      </c>
      <c r="BB2807" s="1" t="s">
        <v>210</v>
      </c>
      <c r="BE2807" s="1" t="s">
        <v>165</v>
      </c>
      <c r="BF2807" s="1" t="s">
        <v>166</v>
      </c>
      <c r="BG2807" s="1" t="s">
        <v>167</v>
      </c>
      <c r="BL2807" s="1">
        <v>707</v>
      </c>
      <c r="BN2807" s="1">
        <v>7.75</v>
      </c>
      <c r="BO2807" s="1">
        <v>2.46</v>
      </c>
      <c r="CD2807" s="1">
        <v>3.52</v>
      </c>
      <c r="CE2807" s="1">
        <v>0</v>
      </c>
      <c r="CV2807" s="1">
        <v>0.35</v>
      </c>
      <c r="CW2807" s="1">
        <v>4.5999999999999999E-2</v>
      </c>
      <c r="CX2807" s="1">
        <v>10.56</v>
      </c>
      <c r="CY2807" s="1">
        <v>7.75</v>
      </c>
      <c r="DH2807" s="1">
        <v>0</v>
      </c>
      <c r="DI2807" s="1">
        <v>14.08</v>
      </c>
      <c r="DM2807" s="1">
        <v>1.32334</v>
      </c>
      <c r="DN2807" s="1">
        <v>0.52100000000000002</v>
      </c>
      <c r="DP2807" s="1">
        <v>0</v>
      </c>
      <c r="DU2807" s="1">
        <v>8.0000000000000004E-4</v>
      </c>
      <c r="DW2807" s="1">
        <v>0.17957699999999999</v>
      </c>
      <c r="EI2807" s="1">
        <v>1.4E-2</v>
      </c>
      <c r="EK2807" s="1">
        <v>1.9E-3</v>
      </c>
      <c r="FC2807" s="1">
        <v>5</v>
      </c>
      <c r="FD2807" s="1">
        <v>5</v>
      </c>
    </row>
    <row r="2808" spans="1:160" ht="120">
      <c r="A2808" s="1">
        <v>11110655820</v>
      </c>
      <c r="B2808" s="1" t="s">
        <v>16791</v>
      </c>
      <c r="C2808" s="1" t="s">
        <v>16902</v>
      </c>
      <c r="D2808" s="1" t="s">
        <v>144</v>
      </c>
      <c r="E2808" s="2">
        <v>1489093807</v>
      </c>
      <c r="F2808" s="1" t="s">
        <v>16903</v>
      </c>
      <c r="G2808" s="1">
        <v>1489093807</v>
      </c>
      <c r="H2808" s="1" t="s">
        <v>16903</v>
      </c>
      <c r="M2808" s="1" t="s">
        <v>3241</v>
      </c>
      <c r="N2808" s="1" t="s">
        <v>3242</v>
      </c>
      <c r="AF2808" s="1" t="s">
        <v>147</v>
      </c>
      <c r="AG2808" s="1" t="s">
        <v>148</v>
      </c>
      <c r="AH2808" s="1" t="s">
        <v>149</v>
      </c>
      <c r="AI2808" s="1" t="s">
        <v>16904</v>
      </c>
      <c r="AO2808" s="1" t="s">
        <v>5130</v>
      </c>
      <c r="AQ2808" s="1">
        <v>2</v>
      </c>
      <c r="AR2808" s="1" t="s">
        <v>16905</v>
      </c>
      <c r="AS2808" s="1" t="s">
        <v>12287</v>
      </c>
      <c r="AT2808" s="1" t="s">
        <v>12288</v>
      </c>
      <c r="AU2808" s="1">
        <v>0</v>
      </c>
      <c r="AX2808" s="1">
        <v>0</v>
      </c>
      <c r="BB2808" s="1" t="s">
        <v>210</v>
      </c>
      <c r="BE2808" s="1" t="s">
        <v>165</v>
      </c>
      <c r="BF2808" s="1" t="s">
        <v>166</v>
      </c>
      <c r="BG2808" s="1" t="s">
        <v>167</v>
      </c>
      <c r="BL2808" s="1">
        <v>778</v>
      </c>
      <c r="BN2808" s="1">
        <v>12.86</v>
      </c>
      <c r="BO2808" s="1">
        <v>2.14</v>
      </c>
      <c r="CV2808" s="1">
        <v>0</v>
      </c>
      <c r="CW2808" s="1">
        <v>1.0999999999999999E-2</v>
      </c>
      <c r="CX2808" s="1">
        <v>15</v>
      </c>
      <c r="CY2808" s="1">
        <v>1.43</v>
      </c>
      <c r="DH2808" s="1">
        <v>2.1</v>
      </c>
      <c r="DI2808" s="1">
        <v>2.14</v>
      </c>
      <c r="DM2808" s="1">
        <v>0.74421999999999999</v>
      </c>
      <c r="DN2808" s="1">
        <v>0.29299999999999998</v>
      </c>
      <c r="DP2808" s="3">
        <v>2.1299999999999999E-5</v>
      </c>
      <c r="DU2808" s="1">
        <v>4.3E-3</v>
      </c>
      <c r="EI2808" s="1">
        <v>0</v>
      </c>
      <c r="EK2808" s="1">
        <v>1.0300000000000001E-3</v>
      </c>
      <c r="FC2808" s="1">
        <v>4</v>
      </c>
      <c r="FD2808" s="1">
        <v>4</v>
      </c>
    </row>
    <row r="2809" spans="1:160" ht="120">
      <c r="A2809" s="1">
        <v>11110655844</v>
      </c>
      <c r="B2809" s="1" t="s">
        <v>16791</v>
      </c>
      <c r="C2809" s="1" t="s">
        <v>16906</v>
      </c>
      <c r="D2809" s="1" t="s">
        <v>144</v>
      </c>
      <c r="E2809" s="2">
        <v>1489093808</v>
      </c>
      <c r="F2809" s="1" t="s">
        <v>16894</v>
      </c>
      <c r="G2809" s="1">
        <v>1489093808</v>
      </c>
      <c r="H2809" s="1" t="s">
        <v>16894</v>
      </c>
      <c r="M2809" s="1" t="s">
        <v>3241</v>
      </c>
      <c r="N2809" s="1" t="s">
        <v>3242</v>
      </c>
      <c r="AF2809" s="1" t="s">
        <v>147</v>
      </c>
      <c r="AG2809" s="1" t="s">
        <v>148</v>
      </c>
      <c r="AH2809" s="1" t="s">
        <v>149</v>
      </c>
      <c r="AI2809" s="1" t="s">
        <v>16799</v>
      </c>
      <c r="AO2809" s="1" t="s">
        <v>5130</v>
      </c>
      <c r="AQ2809" s="1">
        <v>2</v>
      </c>
      <c r="AR2809" s="1" t="s">
        <v>16800</v>
      </c>
      <c r="AS2809" s="1" t="s">
        <v>12287</v>
      </c>
      <c r="AT2809" s="1" t="s">
        <v>12288</v>
      </c>
      <c r="AU2809" s="1">
        <v>0</v>
      </c>
      <c r="AX2809" s="1">
        <v>0</v>
      </c>
      <c r="BB2809" s="1" t="s">
        <v>210</v>
      </c>
      <c r="BE2809" s="1" t="s">
        <v>165</v>
      </c>
      <c r="BF2809" s="1" t="s">
        <v>166</v>
      </c>
      <c r="BG2809" s="1" t="s">
        <v>167</v>
      </c>
      <c r="BL2809" s="1">
        <v>778</v>
      </c>
      <c r="BN2809" s="1">
        <v>12.86</v>
      </c>
      <c r="BO2809" s="1">
        <v>2.14</v>
      </c>
      <c r="CV2809" s="1">
        <v>0</v>
      </c>
      <c r="CW2809" s="1">
        <v>1.0999999999999999E-2</v>
      </c>
      <c r="CX2809" s="1">
        <v>15</v>
      </c>
      <c r="CY2809" s="1">
        <v>1.43</v>
      </c>
      <c r="DH2809" s="1">
        <v>2.1</v>
      </c>
      <c r="DI2809" s="1">
        <v>2.14</v>
      </c>
      <c r="DM2809" s="1">
        <v>0.74421999999999999</v>
      </c>
      <c r="DN2809" s="1">
        <v>0.29299999999999998</v>
      </c>
      <c r="DP2809" s="3">
        <v>2.1299999999999999E-5</v>
      </c>
      <c r="DU2809" s="1">
        <v>4.3E-3</v>
      </c>
      <c r="EI2809" s="1">
        <v>0</v>
      </c>
      <c r="EK2809" s="1">
        <v>1.0300000000000001E-3</v>
      </c>
      <c r="FC2809" s="1">
        <v>4</v>
      </c>
      <c r="FD2809" s="1">
        <v>4</v>
      </c>
    </row>
    <row r="2810" spans="1:160" ht="105">
      <c r="A2810" s="1">
        <v>11110658234</v>
      </c>
      <c r="B2810" s="1" t="s">
        <v>16909</v>
      </c>
      <c r="C2810" s="1" t="s">
        <v>16907</v>
      </c>
      <c r="D2810" s="1" t="s">
        <v>144</v>
      </c>
      <c r="E2810" s="2">
        <v>1489077839</v>
      </c>
      <c r="F2810" s="1" t="s">
        <v>14641</v>
      </c>
      <c r="G2810" s="1">
        <v>1489077840</v>
      </c>
      <c r="H2810" s="1" t="s">
        <v>16908</v>
      </c>
      <c r="M2810" s="1" t="s">
        <v>11488</v>
      </c>
      <c r="N2810" s="1" t="s">
        <v>11489</v>
      </c>
      <c r="AF2810" s="1" t="s">
        <v>147</v>
      </c>
      <c r="AG2810" s="1" t="s">
        <v>148</v>
      </c>
      <c r="AH2810" s="1" t="s">
        <v>149</v>
      </c>
      <c r="AI2810" s="1" t="s">
        <v>16910</v>
      </c>
      <c r="AO2810" s="1" t="s">
        <v>14245</v>
      </c>
      <c r="AQ2810" s="1">
        <v>3</v>
      </c>
      <c r="AR2810" s="1" t="s">
        <v>16911</v>
      </c>
      <c r="AS2810" s="1" t="s">
        <v>10760</v>
      </c>
      <c r="AT2810" s="1" t="s">
        <v>10761</v>
      </c>
      <c r="AU2810" s="1">
        <v>0</v>
      </c>
      <c r="AX2810" s="1">
        <v>0</v>
      </c>
      <c r="BB2810" s="1" t="s">
        <v>210</v>
      </c>
      <c r="BE2810" s="1" t="s">
        <v>165</v>
      </c>
      <c r="BF2810" s="1" t="s">
        <v>166</v>
      </c>
      <c r="BG2810" s="1" t="s">
        <v>167</v>
      </c>
      <c r="BL2810" s="1">
        <v>1322</v>
      </c>
      <c r="BN2810" s="1">
        <v>10.53</v>
      </c>
      <c r="BO2810" s="1">
        <v>0.88</v>
      </c>
      <c r="CV2810" s="1">
        <v>0</v>
      </c>
      <c r="CW2810" s="1">
        <v>4.3999999999999997E-2</v>
      </c>
      <c r="CX2810" s="1">
        <v>49.12</v>
      </c>
      <c r="CY2810" s="1">
        <v>28.07</v>
      </c>
      <c r="DH2810" s="1">
        <v>1.8</v>
      </c>
      <c r="DI2810" s="1">
        <v>3.51</v>
      </c>
      <c r="DM2810" s="1">
        <v>0.71374000000000004</v>
      </c>
      <c r="DN2810" s="1">
        <v>0.28100000000000003</v>
      </c>
      <c r="DP2810" s="1">
        <v>0</v>
      </c>
      <c r="DU2810" s="1">
        <v>2.0999999999999999E-3</v>
      </c>
      <c r="EI2810" s="1">
        <v>3.5000000000000003E-2</v>
      </c>
      <c r="EK2810" s="1">
        <v>1.2600000000000001E-3</v>
      </c>
      <c r="FC2810" s="1">
        <v>10</v>
      </c>
      <c r="FD2810" s="1">
        <v>10</v>
      </c>
    </row>
    <row r="2811" spans="1:160" ht="195">
      <c r="A2811" s="1">
        <v>11110658418</v>
      </c>
      <c r="B2811" s="1" t="s">
        <v>16915</v>
      </c>
      <c r="C2811" s="1" t="s">
        <v>16912</v>
      </c>
      <c r="D2811" s="1" t="s">
        <v>144</v>
      </c>
      <c r="E2811" s="2">
        <v>1489066847</v>
      </c>
      <c r="F2811" s="1" t="s">
        <v>16913</v>
      </c>
      <c r="G2811" s="1">
        <v>1489066848</v>
      </c>
      <c r="H2811" s="1" t="s">
        <v>16914</v>
      </c>
      <c r="M2811" s="1" t="s">
        <v>13648</v>
      </c>
      <c r="N2811" s="1" t="s">
        <v>13649</v>
      </c>
      <c r="AF2811" s="1" t="s">
        <v>147</v>
      </c>
      <c r="AG2811" s="1" t="s">
        <v>148</v>
      </c>
      <c r="AH2811" s="1" t="s">
        <v>149</v>
      </c>
      <c r="AI2811" s="1" t="s">
        <v>16916</v>
      </c>
      <c r="AO2811" s="1" t="s">
        <v>13153</v>
      </c>
      <c r="AQ2811" s="1">
        <v>5</v>
      </c>
      <c r="AR2811" s="1" t="s">
        <v>16917</v>
      </c>
      <c r="AS2811" s="1" t="s">
        <v>16918</v>
      </c>
      <c r="AT2811" s="1" t="s">
        <v>16919</v>
      </c>
      <c r="AU2811" s="1">
        <v>0</v>
      </c>
      <c r="AX2811" s="1">
        <v>0</v>
      </c>
      <c r="BB2811" s="1" t="s">
        <v>210</v>
      </c>
      <c r="BE2811" s="1" t="s">
        <v>165</v>
      </c>
      <c r="BF2811" s="1" t="s">
        <v>166</v>
      </c>
      <c r="BG2811" s="1" t="s">
        <v>167</v>
      </c>
      <c r="BL2811" s="1">
        <v>427</v>
      </c>
      <c r="BN2811" s="1">
        <v>7.76</v>
      </c>
      <c r="BO2811" s="1">
        <v>4.08</v>
      </c>
      <c r="CV2811" s="1">
        <v>0.2</v>
      </c>
      <c r="CW2811" s="1">
        <v>1.6E-2</v>
      </c>
      <c r="CX2811" s="1">
        <v>4.9000000000000004</v>
      </c>
      <c r="CY2811" s="1">
        <v>2.04</v>
      </c>
      <c r="DH2811" s="1">
        <v>0.8</v>
      </c>
      <c r="DI2811" s="1">
        <v>3.27</v>
      </c>
      <c r="DM2811" s="1">
        <v>0.87121999999999999</v>
      </c>
      <c r="DN2811" s="1">
        <v>0.34300000000000003</v>
      </c>
      <c r="DP2811" s="3">
        <v>2.4600000000000002E-5</v>
      </c>
      <c r="DU2811" s="1">
        <v>2.3999999999999998E-3</v>
      </c>
      <c r="EI2811" s="1">
        <v>8.2000000000000003E-2</v>
      </c>
      <c r="EK2811" s="1">
        <v>0</v>
      </c>
      <c r="FC2811" s="1">
        <v>5</v>
      </c>
      <c r="FD2811" s="1">
        <v>5</v>
      </c>
    </row>
    <row r="2812" spans="1:160" ht="135">
      <c r="A2812" s="1">
        <v>11110658425</v>
      </c>
      <c r="B2812" s="1" t="s">
        <v>13195</v>
      </c>
      <c r="C2812" s="1" t="s">
        <v>16920</v>
      </c>
      <c r="D2812" s="1" t="s">
        <v>144</v>
      </c>
      <c r="E2812" s="2">
        <v>1489093779</v>
      </c>
      <c r="F2812" s="1" t="s">
        <v>13831</v>
      </c>
      <c r="G2812" s="1">
        <v>1489093779</v>
      </c>
      <c r="H2812" s="1" t="s">
        <v>13831</v>
      </c>
      <c r="M2812" s="1" t="s">
        <v>13641</v>
      </c>
      <c r="N2812" s="1" t="s">
        <v>13642</v>
      </c>
      <c r="AF2812" s="1" t="s">
        <v>147</v>
      </c>
      <c r="AG2812" s="1" t="s">
        <v>148</v>
      </c>
      <c r="AH2812" s="1" t="s">
        <v>149</v>
      </c>
      <c r="AI2812" s="1" t="s">
        <v>16921</v>
      </c>
      <c r="AO2812" s="1" t="s">
        <v>13153</v>
      </c>
      <c r="AQ2812" s="1">
        <v>1</v>
      </c>
      <c r="AR2812" s="1" t="s">
        <v>16922</v>
      </c>
      <c r="AS2812" s="1" t="s">
        <v>16923</v>
      </c>
      <c r="AT2812" s="1" t="s">
        <v>16924</v>
      </c>
      <c r="AU2812" s="1">
        <v>0</v>
      </c>
      <c r="AX2812" s="1">
        <v>0</v>
      </c>
      <c r="BB2812" s="1" t="s">
        <v>164</v>
      </c>
      <c r="BE2812" s="1" t="s">
        <v>165</v>
      </c>
      <c r="BF2812" s="1" t="s">
        <v>166</v>
      </c>
      <c r="BG2812" s="1" t="s">
        <v>167</v>
      </c>
      <c r="BL2812" s="1">
        <v>205</v>
      </c>
      <c r="BN2812" s="1">
        <v>0.61</v>
      </c>
      <c r="BO2812" s="1">
        <v>0</v>
      </c>
      <c r="CV2812" s="1">
        <v>0</v>
      </c>
      <c r="CW2812" s="1">
        <v>4.0000000000000001E-3</v>
      </c>
      <c r="CX2812" s="1">
        <v>7.35</v>
      </c>
      <c r="CY2812" s="1">
        <v>2.86</v>
      </c>
      <c r="DH2812" s="1">
        <v>1.2</v>
      </c>
      <c r="DI2812" s="1">
        <v>3.27</v>
      </c>
      <c r="DM2812" s="1">
        <v>0.75692000000000004</v>
      </c>
      <c r="DN2812" s="1">
        <v>0.29799999999999999</v>
      </c>
      <c r="DP2812" s="3">
        <v>9.1799999999999995E-5</v>
      </c>
      <c r="DU2812" s="1">
        <v>0</v>
      </c>
      <c r="EI2812" s="1">
        <v>1.6E-2</v>
      </c>
      <c r="EK2812" s="1">
        <v>4.4000000000000002E-4</v>
      </c>
      <c r="FC2812" s="1">
        <v>0</v>
      </c>
      <c r="FD2812" s="1">
        <v>0</v>
      </c>
    </row>
    <row r="2813" spans="1:160" ht="135">
      <c r="A2813" s="1">
        <v>11110658449</v>
      </c>
      <c r="B2813" s="1" t="s">
        <v>16926</v>
      </c>
      <c r="C2813" s="1" t="s">
        <v>16925</v>
      </c>
      <c r="D2813" s="1" t="s">
        <v>144</v>
      </c>
      <c r="E2813" s="2">
        <v>1489093780</v>
      </c>
      <c r="F2813" s="1" t="s">
        <v>13798</v>
      </c>
      <c r="G2813" s="1">
        <v>1489093781</v>
      </c>
      <c r="H2813" s="1" t="s">
        <v>13913</v>
      </c>
      <c r="M2813" s="1" t="s">
        <v>13641</v>
      </c>
      <c r="N2813" s="1" t="s">
        <v>13642</v>
      </c>
      <c r="AF2813" s="1" t="s">
        <v>147</v>
      </c>
      <c r="AG2813" s="1" t="s">
        <v>148</v>
      </c>
      <c r="AH2813" s="1" t="s">
        <v>149</v>
      </c>
      <c r="AI2813" s="1" t="s">
        <v>16927</v>
      </c>
      <c r="AO2813" s="1" t="s">
        <v>13153</v>
      </c>
      <c r="AQ2813" s="1">
        <v>2</v>
      </c>
      <c r="AR2813" s="1" t="s">
        <v>16928</v>
      </c>
      <c r="AS2813" s="1" t="s">
        <v>579</v>
      </c>
      <c r="AT2813" s="1" t="s">
        <v>580</v>
      </c>
      <c r="AU2813" s="1">
        <v>0</v>
      </c>
      <c r="AX2813" s="1">
        <v>0</v>
      </c>
      <c r="BB2813" s="1" t="s">
        <v>164</v>
      </c>
      <c r="BE2813" s="1" t="s">
        <v>165</v>
      </c>
      <c r="BF2813" s="1" t="s">
        <v>166</v>
      </c>
      <c r="BG2813" s="1" t="s">
        <v>167</v>
      </c>
      <c r="BL2813" s="1">
        <v>305</v>
      </c>
      <c r="BN2813" s="1">
        <v>4.08</v>
      </c>
      <c r="BO2813" s="1">
        <v>1.22</v>
      </c>
      <c r="CV2813" s="1">
        <v>0</v>
      </c>
      <c r="CW2813" s="1">
        <v>8.0000000000000002E-3</v>
      </c>
      <c r="CX2813" s="1">
        <v>6.94</v>
      </c>
      <c r="CY2813" s="1">
        <v>0.82</v>
      </c>
      <c r="DH2813" s="1">
        <v>0.8</v>
      </c>
      <c r="DI2813" s="1">
        <v>2.4500000000000002</v>
      </c>
      <c r="DM2813" s="1">
        <v>0.77724000000000004</v>
      </c>
      <c r="DN2813" s="1">
        <v>0.30599999999999999</v>
      </c>
      <c r="DP2813" s="1">
        <v>0</v>
      </c>
      <c r="DU2813" s="1">
        <v>0</v>
      </c>
      <c r="EI2813" s="1">
        <v>8.0000000000000002E-3</v>
      </c>
      <c r="EK2813" s="1">
        <v>4.4000000000000002E-4</v>
      </c>
      <c r="FC2813" s="1">
        <v>2</v>
      </c>
      <c r="FD2813" s="1">
        <v>2</v>
      </c>
    </row>
    <row r="2814" spans="1:160" ht="120">
      <c r="A2814" s="1">
        <v>11110658456</v>
      </c>
      <c r="B2814" s="1" t="s">
        <v>16930</v>
      </c>
      <c r="C2814" s="1" t="s">
        <v>16929</v>
      </c>
      <c r="D2814" s="1" t="s">
        <v>144</v>
      </c>
      <c r="E2814" s="2">
        <v>1489144165</v>
      </c>
      <c r="F2814" s="1" t="s">
        <v>14128</v>
      </c>
      <c r="G2814" s="1">
        <v>1489144165</v>
      </c>
      <c r="H2814" s="1" t="s">
        <v>14128</v>
      </c>
      <c r="M2814" s="1" t="s">
        <v>3241</v>
      </c>
      <c r="N2814" s="1" t="s">
        <v>3242</v>
      </c>
      <c r="AF2814" s="1" t="s">
        <v>147</v>
      </c>
      <c r="AG2814" s="1" t="s">
        <v>148</v>
      </c>
      <c r="AH2814" s="1" t="s">
        <v>149</v>
      </c>
      <c r="AI2814" s="1" t="s">
        <v>16931</v>
      </c>
      <c r="AO2814" s="1" t="s">
        <v>13153</v>
      </c>
      <c r="AQ2814" s="1">
        <v>5</v>
      </c>
      <c r="AR2814" s="1" t="s">
        <v>16932</v>
      </c>
      <c r="AS2814" s="1" t="s">
        <v>16933</v>
      </c>
      <c r="AT2814" s="1" t="s">
        <v>16934</v>
      </c>
      <c r="AU2814" s="1">
        <v>0</v>
      </c>
      <c r="AX2814" s="1">
        <v>0</v>
      </c>
      <c r="BB2814" s="1" t="s">
        <v>210</v>
      </c>
      <c r="BE2814" s="1" t="s">
        <v>165</v>
      </c>
      <c r="BF2814" s="1" t="s">
        <v>166</v>
      </c>
      <c r="BG2814" s="1" t="s">
        <v>167</v>
      </c>
      <c r="BL2814" s="1">
        <v>548</v>
      </c>
      <c r="BN2814" s="1">
        <v>8.57</v>
      </c>
      <c r="BO2814" s="1">
        <v>4.08</v>
      </c>
      <c r="CV2814" s="1">
        <v>0.2</v>
      </c>
      <c r="CW2814" s="1">
        <v>1.6E-2</v>
      </c>
      <c r="CX2814" s="1">
        <v>9.39</v>
      </c>
      <c r="CY2814" s="1">
        <v>1.22</v>
      </c>
      <c r="DH2814" s="1">
        <v>1.2</v>
      </c>
      <c r="DI2814" s="1">
        <v>3.67</v>
      </c>
      <c r="DM2814" s="1">
        <v>0.98551999999999995</v>
      </c>
      <c r="DN2814" s="1">
        <v>0.38800000000000001</v>
      </c>
      <c r="DP2814" s="1">
        <v>0</v>
      </c>
      <c r="DU2814" s="1">
        <v>0</v>
      </c>
      <c r="EI2814" s="1">
        <v>4.1000000000000002E-2</v>
      </c>
      <c r="EK2814" s="1">
        <v>1.4999999999999999E-4</v>
      </c>
      <c r="FC2814" s="1">
        <v>6</v>
      </c>
      <c r="FD2814" s="1">
        <v>6</v>
      </c>
    </row>
    <row r="2815" spans="1:160" ht="135">
      <c r="A2815" s="1">
        <v>11110658463</v>
      </c>
      <c r="B2815" s="1" t="s">
        <v>16938</v>
      </c>
      <c r="C2815" s="1" t="s">
        <v>16935</v>
      </c>
      <c r="D2815" s="1" t="s">
        <v>144</v>
      </c>
      <c r="E2815" s="2">
        <v>1489067009</v>
      </c>
      <c r="F2815" s="1" t="s">
        <v>16936</v>
      </c>
      <c r="G2815" s="1">
        <v>1489067010</v>
      </c>
      <c r="H2815" s="1" t="s">
        <v>16937</v>
      </c>
      <c r="M2815" s="1" t="s">
        <v>13641</v>
      </c>
      <c r="N2815" s="1" t="s">
        <v>13642</v>
      </c>
      <c r="AF2815" s="1" t="s">
        <v>147</v>
      </c>
      <c r="AG2815" s="1" t="s">
        <v>148</v>
      </c>
      <c r="AH2815" s="1" t="s">
        <v>149</v>
      </c>
      <c r="AI2815" s="1" t="s">
        <v>16939</v>
      </c>
      <c r="AO2815" s="1" t="s">
        <v>13153</v>
      </c>
      <c r="AQ2815" s="1">
        <v>3</v>
      </c>
      <c r="AR2815" s="1" t="s">
        <v>16940</v>
      </c>
      <c r="AS2815" s="1" t="s">
        <v>16941</v>
      </c>
      <c r="AT2815" s="1" t="s">
        <v>16942</v>
      </c>
      <c r="AU2815" s="1">
        <v>0</v>
      </c>
      <c r="AX2815" s="1">
        <v>0</v>
      </c>
      <c r="BB2815" s="1" t="s">
        <v>210</v>
      </c>
      <c r="BE2815" s="1" t="s">
        <v>165</v>
      </c>
      <c r="BF2815" s="1" t="s">
        <v>166</v>
      </c>
      <c r="BG2815" s="1" t="s">
        <v>167</v>
      </c>
      <c r="BL2815" s="1">
        <v>444</v>
      </c>
      <c r="BN2815" s="1">
        <v>7.76</v>
      </c>
      <c r="BO2815" s="1">
        <v>4.08</v>
      </c>
      <c r="CV2815" s="1">
        <v>0.2</v>
      </c>
      <c r="CW2815" s="1">
        <v>0.02</v>
      </c>
      <c r="CX2815" s="1">
        <v>7.35</v>
      </c>
      <c r="CY2815" s="1">
        <v>5.31</v>
      </c>
      <c r="DH2815" s="1">
        <v>1.2</v>
      </c>
      <c r="DI2815" s="1">
        <v>1.63</v>
      </c>
      <c r="DM2815" s="1">
        <v>0.71628000000000003</v>
      </c>
      <c r="DN2815" s="1">
        <v>0.28199999999999997</v>
      </c>
      <c r="DP2815" s="3">
        <v>9.1799999999999995E-5</v>
      </c>
      <c r="DU2815" s="1">
        <v>6.1000000000000004E-3</v>
      </c>
      <c r="EI2815" s="1">
        <v>1.6E-2</v>
      </c>
      <c r="EK2815" s="1">
        <v>2.9E-4</v>
      </c>
      <c r="FC2815" s="1">
        <v>7</v>
      </c>
      <c r="FD2815" s="1">
        <v>7</v>
      </c>
    </row>
    <row r="2816" spans="1:160" ht="135">
      <c r="A2816" s="1">
        <v>11110658470</v>
      </c>
      <c r="B2816" s="1" t="s">
        <v>16946</v>
      </c>
      <c r="C2816" s="1" t="s">
        <v>16943</v>
      </c>
      <c r="D2816" s="1" t="s">
        <v>144</v>
      </c>
      <c r="E2816" s="2">
        <v>1489066858</v>
      </c>
      <c r="F2816" s="1" t="s">
        <v>16944</v>
      </c>
      <c r="G2816" s="1">
        <v>1489066859</v>
      </c>
      <c r="H2816" s="1" t="s">
        <v>16945</v>
      </c>
      <c r="M2816" s="1" t="s">
        <v>13641</v>
      </c>
      <c r="N2816" s="1" t="s">
        <v>13642</v>
      </c>
      <c r="AF2816" s="1" t="s">
        <v>147</v>
      </c>
      <c r="AG2816" s="1" t="s">
        <v>148</v>
      </c>
      <c r="AH2816" s="1" t="s">
        <v>149</v>
      </c>
      <c r="AI2816" s="1" t="s">
        <v>16947</v>
      </c>
      <c r="AO2816" s="1" t="s">
        <v>13153</v>
      </c>
      <c r="AQ2816" s="1">
        <v>3</v>
      </c>
      <c r="AR2816" s="1" t="s">
        <v>16948</v>
      </c>
      <c r="AS2816" s="1" t="s">
        <v>16949</v>
      </c>
      <c r="AT2816" s="1" t="s">
        <v>16950</v>
      </c>
      <c r="AU2816" s="1">
        <v>0</v>
      </c>
      <c r="AX2816" s="1">
        <v>0</v>
      </c>
      <c r="BB2816" s="1" t="s">
        <v>164</v>
      </c>
      <c r="BE2816" s="1" t="s">
        <v>165</v>
      </c>
      <c r="BF2816" s="1" t="s">
        <v>166</v>
      </c>
      <c r="BG2816" s="1" t="s">
        <v>167</v>
      </c>
      <c r="BL2816" s="1">
        <v>238</v>
      </c>
      <c r="BN2816" s="1">
        <v>1.63</v>
      </c>
      <c r="BO2816" s="1">
        <v>0.41</v>
      </c>
      <c r="CV2816" s="1">
        <v>0</v>
      </c>
      <c r="CW2816" s="1">
        <v>1.2E-2</v>
      </c>
      <c r="CX2816" s="1">
        <v>6.53</v>
      </c>
      <c r="CY2816" s="1">
        <v>0.82</v>
      </c>
      <c r="DH2816" s="1">
        <v>0.4</v>
      </c>
      <c r="DI2816" s="1">
        <v>3.67</v>
      </c>
      <c r="DM2816" s="1">
        <v>0.89154</v>
      </c>
      <c r="DN2816" s="1">
        <v>0.35099999999999998</v>
      </c>
      <c r="DP2816" s="3">
        <v>6.1199999999999997E-5</v>
      </c>
      <c r="DU2816" s="1">
        <v>0</v>
      </c>
      <c r="EI2816" s="1">
        <v>8.0000000000000002E-3</v>
      </c>
      <c r="EK2816" s="1">
        <v>2.9E-4</v>
      </c>
      <c r="FC2816" s="1">
        <v>1</v>
      </c>
      <c r="FD2816" s="1">
        <v>1</v>
      </c>
    </row>
    <row r="2817" spans="1:160" ht="135">
      <c r="A2817" s="1">
        <v>11110658494</v>
      </c>
      <c r="B2817" s="1" t="s">
        <v>16952</v>
      </c>
      <c r="C2817" s="1" t="s">
        <v>16951</v>
      </c>
      <c r="D2817" s="1" t="s">
        <v>144</v>
      </c>
      <c r="E2817" s="2">
        <v>1489093781</v>
      </c>
      <c r="F2817" s="1" t="s">
        <v>13913</v>
      </c>
      <c r="G2817" s="1">
        <v>1489093781</v>
      </c>
      <c r="H2817" s="1" t="s">
        <v>13913</v>
      </c>
      <c r="M2817" s="1" t="s">
        <v>13641</v>
      </c>
      <c r="N2817" s="1" t="s">
        <v>13642</v>
      </c>
      <c r="AF2817" s="1" t="s">
        <v>147</v>
      </c>
      <c r="AG2817" s="1" t="s">
        <v>148</v>
      </c>
      <c r="AH2817" s="1" t="s">
        <v>149</v>
      </c>
      <c r="AI2817" s="1" t="s">
        <v>16953</v>
      </c>
      <c r="AO2817" s="1" t="s">
        <v>13153</v>
      </c>
      <c r="AQ2817" s="1">
        <v>0</v>
      </c>
      <c r="AR2817" s="1" t="s">
        <v>16954</v>
      </c>
      <c r="AU2817" s="1">
        <v>0</v>
      </c>
      <c r="AX2817" s="1">
        <v>0</v>
      </c>
      <c r="BB2817" s="1" t="s">
        <v>164</v>
      </c>
      <c r="BE2817" s="1" t="s">
        <v>165</v>
      </c>
      <c r="BF2817" s="1" t="s">
        <v>166</v>
      </c>
      <c r="BG2817" s="1" t="s">
        <v>167</v>
      </c>
      <c r="BL2817" s="1">
        <v>410</v>
      </c>
      <c r="BN2817" s="1">
        <v>4.08</v>
      </c>
      <c r="BO2817" s="1">
        <v>1.63</v>
      </c>
      <c r="CV2817" s="1">
        <v>0.2</v>
      </c>
      <c r="CW2817" s="1">
        <v>1.2E-2</v>
      </c>
      <c r="CX2817" s="1">
        <v>9.8000000000000007</v>
      </c>
      <c r="CY2817" s="1">
        <v>2.4500000000000002</v>
      </c>
      <c r="DH2817" s="1">
        <v>2</v>
      </c>
      <c r="DI2817" s="1">
        <v>5.71</v>
      </c>
      <c r="DM2817" s="1">
        <v>0.95504</v>
      </c>
      <c r="DN2817" s="1">
        <v>0.376</v>
      </c>
      <c r="DP2817" s="3">
        <v>4.8900000000000003E-5</v>
      </c>
      <c r="DU2817" s="1">
        <v>0</v>
      </c>
      <c r="EI2817" s="1">
        <v>2.4E-2</v>
      </c>
      <c r="EK2817" s="1">
        <v>1.1000000000000001E-3</v>
      </c>
      <c r="FC2817" s="1">
        <v>1</v>
      </c>
      <c r="FD2817" s="1">
        <v>1</v>
      </c>
    </row>
    <row r="2818" spans="1:160" ht="225">
      <c r="A2818" s="1">
        <v>11110658500</v>
      </c>
      <c r="B2818" s="1" t="s">
        <v>16956</v>
      </c>
      <c r="C2818" s="1" t="s">
        <v>16955</v>
      </c>
      <c r="D2818" s="1" t="s">
        <v>144</v>
      </c>
      <c r="E2818" s="2">
        <v>1489066857</v>
      </c>
      <c r="F2818" s="1" t="s">
        <v>14190</v>
      </c>
      <c r="G2818" s="1">
        <v>1489066858</v>
      </c>
      <c r="H2818" s="1" t="s">
        <v>16944</v>
      </c>
      <c r="M2818" s="1" t="s">
        <v>13641</v>
      </c>
      <c r="N2818" s="1" t="s">
        <v>13642</v>
      </c>
      <c r="AF2818" s="1" t="s">
        <v>147</v>
      </c>
      <c r="AG2818" s="1" t="s">
        <v>148</v>
      </c>
      <c r="AH2818" s="1" t="s">
        <v>149</v>
      </c>
      <c r="AI2818" s="1" t="s">
        <v>16957</v>
      </c>
      <c r="AO2818" s="1" t="s">
        <v>13153</v>
      </c>
      <c r="AQ2818" s="1">
        <v>5</v>
      </c>
      <c r="AR2818" s="1" t="s">
        <v>16958</v>
      </c>
      <c r="AS2818" s="1" t="s">
        <v>16959</v>
      </c>
      <c r="AT2818" s="1" t="s">
        <v>16960</v>
      </c>
      <c r="AU2818" s="1">
        <v>0</v>
      </c>
      <c r="AX2818" s="1">
        <v>0</v>
      </c>
      <c r="BB2818" s="1" t="s">
        <v>164</v>
      </c>
      <c r="BE2818" s="1" t="s">
        <v>165</v>
      </c>
      <c r="BF2818" s="1" t="s">
        <v>166</v>
      </c>
      <c r="BG2818" s="1" t="s">
        <v>167</v>
      </c>
      <c r="BL2818" s="1">
        <v>255</v>
      </c>
      <c r="BN2818" s="1">
        <v>2.4500000000000002</v>
      </c>
      <c r="BO2818" s="1">
        <v>0.82</v>
      </c>
      <c r="CV2818" s="1">
        <v>0</v>
      </c>
      <c r="CW2818" s="1">
        <v>8.0000000000000002E-3</v>
      </c>
      <c r="CX2818" s="1">
        <v>6.94</v>
      </c>
      <c r="CY2818" s="1">
        <v>1.63</v>
      </c>
      <c r="DH2818" s="1">
        <v>0.4</v>
      </c>
      <c r="DI2818" s="1">
        <v>3.27</v>
      </c>
      <c r="DM2818" s="1">
        <v>0.65278000000000003</v>
      </c>
      <c r="DN2818" s="1">
        <v>0.25700000000000001</v>
      </c>
      <c r="DP2818" s="3">
        <v>6.1199999999999997E-5</v>
      </c>
      <c r="DU2818" s="1">
        <v>1E-3</v>
      </c>
      <c r="EI2818" s="1">
        <v>1.6E-2</v>
      </c>
      <c r="EK2818" s="1">
        <v>2.9E-4</v>
      </c>
      <c r="FC2818" s="1">
        <v>0</v>
      </c>
      <c r="FD2818" s="1">
        <v>0</v>
      </c>
    </row>
    <row r="2819" spans="1:160" ht="120">
      <c r="A2819" s="1">
        <v>11110658517</v>
      </c>
      <c r="B2819" s="1" t="s">
        <v>16962</v>
      </c>
      <c r="C2819" s="1" t="s">
        <v>16961</v>
      </c>
      <c r="D2819" s="1" t="s">
        <v>144</v>
      </c>
      <c r="E2819" s="2">
        <v>1489093783</v>
      </c>
      <c r="F2819" s="1" t="s">
        <v>13901</v>
      </c>
      <c r="G2819" s="1">
        <v>1489093783</v>
      </c>
      <c r="H2819" s="1" t="s">
        <v>13901</v>
      </c>
      <c r="M2819" s="1" t="s">
        <v>13641</v>
      </c>
      <c r="N2819" s="1" t="s">
        <v>13642</v>
      </c>
      <c r="AF2819" s="1" t="s">
        <v>147</v>
      </c>
      <c r="AG2819" s="1" t="s">
        <v>148</v>
      </c>
      <c r="AH2819" s="1" t="s">
        <v>149</v>
      </c>
      <c r="AI2819" s="1" t="s">
        <v>16963</v>
      </c>
      <c r="AO2819" s="1" t="s">
        <v>13153</v>
      </c>
      <c r="AQ2819" s="1">
        <v>2</v>
      </c>
      <c r="AR2819" s="1" t="s">
        <v>16964</v>
      </c>
      <c r="AS2819" s="1" t="s">
        <v>579</v>
      </c>
      <c r="AT2819" s="1" t="s">
        <v>580</v>
      </c>
      <c r="AU2819" s="1">
        <v>0</v>
      </c>
      <c r="AX2819" s="1">
        <v>0</v>
      </c>
      <c r="BB2819" s="1" t="s">
        <v>210</v>
      </c>
      <c r="BE2819" s="1" t="s">
        <v>165</v>
      </c>
      <c r="BF2819" s="1" t="s">
        <v>166</v>
      </c>
      <c r="BG2819" s="1" t="s">
        <v>167</v>
      </c>
      <c r="BL2819" s="1">
        <v>427</v>
      </c>
      <c r="BN2819" s="1">
        <v>8.16</v>
      </c>
      <c r="BO2819" s="1">
        <v>4.49</v>
      </c>
      <c r="CV2819" s="1">
        <v>0.2</v>
      </c>
      <c r="CW2819" s="1">
        <v>2.4E-2</v>
      </c>
      <c r="CX2819" s="1">
        <v>5.71</v>
      </c>
      <c r="CY2819" s="1">
        <v>2.04</v>
      </c>
      <c r="DH2819" s="1">
        <v>0.4</v>
      </c>
      <c r="DI2819" s="1">
        <v>1.22</v>
      </c>
      <c r="DM2819" s="1">
        <v>0.97536</v>
      </c>
      <c r="DN2819" s="1">
        <v>0.38400000000000001</v>
      </c>
      <c r="DP2819" s="3">
        <v>1.2300000000000001E-5</v>
      </c>
      <c r="DU2819" s="1">
        <v>5.0000000000000001E-4</v>
      </c>
      <c r="EI2819" s="1">
        <v>2.4E-2</v>
      </c>
      <c r="EK2819" s="1">
        <v>2.9E-4</v>
      </c>
      <c r="FC2819" s="1">
        <v>9</v>
      </c>
      <c r="FD2819" s="1">
        <v>9</v>
      </c>
    </row>
    <row r="2820" spans="1:160" ht="135">
      <c r="A2820" s="1">
        <v>11110658524</v>
      </c>
      <c r="B2820" s="1" t="s">
        <v>16966</v>
      </c>
      <c r="C2820" s="1" t="s">
        <v>16965</v>
      </c>
      <c r="D2820" s="1" t="s">
        <v>144</v>
      </c>
      <c r="E2820" s="2">
        <v>1489093784</v>
      </c>
      <c r="F2820" s="1" t="s">
        <v>13902</v>
      </c>
      <c r="G2820" s="1">
        <v>1489093784</v>
      </c>
      <c r="H2820" s="1" t="s">
        <v>13902</v>
      </c>
      <c r="M2820" s="1" t="s">
        <v>13641</v>
      </c>
      <c r="N2820" s="1" t="s">
        <v>13642</v>
      </c>
      <c r="AF2820" s="1" t="s">
        <v>147</v>
      </c>
      <c r="AG2820" s="1" t="s">
        <v>148</v>
      </c>
      <c r="AH2820" s="1" t="s">
        <v>149</v>
      </c>
      <c r="AI2820" s="1" t="s">
        <v>16967</v>
      </c>
      <c r="AO2820" s="1" t="s">
        <v>13153</v>
      </c>
      <c r="AQ2820" s="1">
        <v>1</v>
      </c>
      <c r="AR2820" s="1" t="s">
        <v>16968</v>
      </c>
      <c r="AS2820" s="1" t="s">
        <v>3027</v>
      </c>
      <c r="AT2820" s="1" t="s">
        <v>3028</v>
      </c>
      <c r="AU2820" s="1">
        <v>0</v>
      </c>
      <c r="AX2820" s="1">
        <v>0</v>
      </c>
      <c r="BB2820" s="1" t="s">
        <v>164</v>
      </c>
      <c r="BE2820" s="1" t="s">
        <v>165</v>
      </c>
      <c r="BF2820" s="1" t="s">
        <v>166</v>
      </c>
      <c r="BG2820" s="1" t="s">
        <v>167</v>
      </c>
      <c r="BL2820" s="1">
        <v>326</v>
      </c>
      <c r="BN2820" s="1">
        <v>2.86</v>
      </c>
      <c r="BO2820" s="1">
        <v>1.43</v>
      </c>
      <c r="CV2820" s="1">
        <v>0</v>
      </c>
      <c r="CW2820" s="1">
        <v>1.4E-2</v>
      </c>
      <c r="CX2820" s="1">
        <v>6.53</v>
      </c>
      <c r="CY2820" s="1">
        <v>1.22</v>
      </c>
      <c r="DH2820" s="1">
        <v>1.2</v>
      </c>
      <c r="DI2820" s="1">
        <v>6.12</v>
      </c>
      <c r="DM2820" s="1">
        <v>0.97536</v>
      </c>
      <c r="DN2820" s="1">
        <v>0.38400000000000001</v>
      </c>
      <c r="DP2820" s="3">
        <v>4.8900000000000003E-5</v>
      </c>
      <c r="DU2820" s="1">
        <v>2E-3</v>
      </c>
      <c r="EI2820" s="1">
        <v>4.1000000000000002E-2</v>
      </c>
      <c r="EK2820" s="1">
        <v>2.9E-4</v>
      </c>
      <c r="FC2820" s="1">
        <v>1</v>
      </c>
      <c r="FD2820" s="1">
        <v>1</v>
      </c>
    </row>
    <row r="2821" spans="1:160" ht="135">
      <c r="A2821" s="1">
        <v>11110658531</v>
      </c>
      <c r="B2821" s="1" t="s">
        <v>16971</v>
      </c>
      <c r="C2821" s="1" t="s">
        <v>16969</v>
      </c>
      <c r="D2821" s="1" t="s">
        <v>144</v>
      </c>
      <c r="E2821" s="2">
        <v>1489093789</v>
      </c>
      <c r="F2821" s="1" t="s">
        <v>16970</v>
      </c>
      <c r="G2821" s="1">
        <v>1489093790</v>
      </c>
      <c r="H2821" s="1" t="s">
        <v>13854</v>
      </c>
      <c r="M2821" s="1" t="s">
        <v>13680</v>
      </c>
      <c r="N2821" s="1" t="s">
        <v>13681</v>
      </c>
      <c r="AF2821" s="1" t="s">
        <v>147</v>
      </c>
      <c r="AG2821" s="1" t="s">
        <v>148</v>
      </c>
      <c r="AH2821" s="1" t="s">
        <v>149</v>
      </c>
      <c r="AI2821" s="1" t="s">
        <v>16972</v>
      </c>
      <c r="AO2821" s="1" t="s">
        <v>13153</v>
      </c>
      <c r="AQ2821" s="1">
        <v>0</v>
      </c>
      <c r="AR2821" s="1" t="s">
        <v>16973</v>
      </c>
      <c r="AU2821" s="1">
        <v>0</v>
      </c>
      <c r="AX2821" s="1">
        <v>0</v>
      </c>
      <c r="BB2821" s="1" t="s">
        <v>210</v>
      </c>
      <c r="BE2821" s="1" t="s">
        <v>165</v>
      </c>
      <c r="BF2821" s="1" t="s">
        <v>166</v>
      </c>
      <c r="BG2821" s="1" t="s">
        <v>167</v>
      </c>
      <c r="BL2821" s="1">
        <v>410</v>
      </c>
      <c r="BN2821" s="1">
        <v>6.53</v>
      </c>
      <c r="BO2821" s="1">
        <v>3.67</v>
      </c>
      <c r="CV2821" s="1">
        <v>0</v>
      </c>
      <c r="CW2821" s="1">
        <v>0.02</v>
      </c>
      <c r="CX2821" s="1">
        <v>7.35</v>
      </c>
      <c r="CY2821" s="1">
        <v>4.9000000000000004</v>
      </c>
      <c r="DH2821" s="1">
        <v>0.8</v>
      </c>
      <c r="DI2821" s="1">
        <v>2.04</v>
      </c>
      <c r="DM2821" s="1">
        <v>0.58165999999999995</v>
      </c>
      <c r="DN2821" s="1">
        <v>0.22900000000000001</v>
      </c>
      <c r="DP2821" s="3">
        <v>9.1799999999999995E-5</v>
      </c>
      <c r="DU2821" s="1">
        <v>1.5E-3</v>
      </c>
      <c r="EI2821" s="1">
        <v>4.1000000000000002E-2</v>
      </c>
      <c r="EK2821" s="1">
        <v>1.4999999999999999E-4</v>
      </c>
      <c r="FC2821" s="1">
        <v>5</v>
      </c>
      <c r="FD2821" s="1">
        <v>5</v>
      </c>
    </row>
    <row r="2822" spans="1:160" ht="195">
      <c r="A2822" s="1">
        <v>11110658579</v>
      </c>
      <c r="B2822" s="1" t="s">
        <v>16915</v>
      </c>
      <c r="C2822" s="1" t="s">
        <v>16974</v>
      </c>
      <c r="D2822" s="1" t="s">
        <v>144</v>
      </c>
      <c r="E2822" s="2">
        <v>1489066851</v>
      </c>
      <c r="F2822" s="1" t="s">
        <v>16975</v>
      </c>
      <c r="G2822" s="1">
        <v>1489066851</v>
      </c>
      <c r="H2822" s="1" t="s">
        <v>16975</v>
      </c>
      <c r="M2822" s="1" t="s">
        <v>13641</v>
      </c>
      <c r="N2822" s="1" t="s">
        <v>13642</v>
      </c>
      <c r="AF2822" s="1" t="s">
        <v>147</v>
      </c>
      <c r="AG2822" s="1" t="s">
        <v>148</v>
      </c>
      <c r="AH2822" s="1" t="s">
        <v>149</v>
      </c>
      <c r="AI2822" s="1" t="s">
        <v>16976</v>
      </c>
      <c r="AO2822" s="1" t="s">
        <v>13153</v>
      </c>
      <c r="AQ2822" s="1">
        <v>5</v>
      </c>
      <c r="AR2822" s="1" t="s">
        <v>16977</v>
      </c>
      <c r="AS2822" s="1" t="s">
        <v>16918</v>
      </c>
      <c r="AT2822" s="1" t="s">
        <v>16919</v>
      </c>
      <c r="AU2822" s="1">
        <v>0</v>
      </c>
      <c r="AX2822" s="1">
        <v>0</v>
      </c>
      <c r="BB2822" s="1" t="s">
        <v>210</v>
      </c>
      <c r="BE2822" s="1" t="s">
        <v>165</v>
      </c>
      <c r="BF2822" s="1" t="s">
        <v>166</v>
      </c>
      <c r="BG2822" s="1" t="s">
        <v>167</v>
      </c>
      <c r="BL2822" s="1">
        <v>427</v>
      </c>
      <c r="BN2822" s="1">
        <v>7.76</v>
      </c>
      <c r="BO2822" s="1">
        <v>4.08</v>
      </c>
      <c r="CV2822" s="1">
        <v>0.2</v>
      </c>
      <c r="CW2822" s="1">
        <v>1.6E-2</v>
      </c>
      <c r="CX2822" s="1">
        <v>4.9000000000000004</v>
      </c>
      <c r="CY2822" s="1">
        <v>2.04</v>
      </c>
      <c r="DH2822" s="1">
        <v>0.8</v>
      </c>
      <c r="DI2822" s="1">
        <v>3.27</v>
      </c>
      <c r="DM2822" s="1">
        <v>0.87121999999999999</v>
      </c>
      <c r="DN2822" s="1">
        <v>0.34300000000000003</v>
      </c>
      <c r="DP2822" s="3">
        <v>2.4600000000000002E-5</v>
      </c>
      <c r="DU2822" s="1">
        <v>2.3999999999999998E-3</v>
      </c>
      <c r="EI2822" s="1">
        <v>8.2000000000000003E-2</v>
      </c>
      <c r="EK2822" s="1">
        <v>0</v>
      </c>
      <c r="FC2822" s="1">
        <v>5</v>
      </c>
      <c r="FD2822" s="1">
        <v>5</v>
      </c>
    </row>
    <row r="2823" spans="1:160" ht="225">
      <c r="A2823" s="1">
        <v>11110658586</v>
      </c>
      <c r="B2823" s="1" t="s">
        <v>16930</v>
      </c>
      <c r="C2823" s="1" t="s">
        <v>16978</v>
      </c>
      <c r="D2823" s="1" t="s">
        <v>144</v>
      </c>
      <c r="E2823" s="2">
        <v>1489066850</v>
      </c>
      <c r="F2823" s="1" t="s">
        <v>13076</v>
      </c>
      <c r="G2823" s="1">
        <v>1489066851</v>
      </c>
      <c r="H2823" s="1" t="s">
        <v>16975</v>
      </c>
      <c r="M2823" s="1" t="s">
        <v>13641</v>
      </c>
      <c r="N2823" s="1" t="s">
        <v>13642</v>
      </c>
      <c r="AF2823" s="1" t="s">
        <v>147</v>
      </c>
      <c r="AG2823" s="1" t="s">
        <v>148</v>
      </c>
      <c r="AH2823" s="1" t="s">
        <v>149</v>
      </c>
      <c r="AI2823" s="1" t="s">
        <v>16979</v>
      </c>
      <c r="AO2823" s="1" t="s">
        <v>13153</v>
      </c>
      <c r="AQ2823" s="1">
        <v>10</v>
      </c>
      <c r="AR2823" s="1" t="s">
        <v>16980</v>
      </c>
      <c r="AS2823" s="1" t="s">
        <v>16981</v>
      </c>
      <c r="AT2823" s="1" t="s">
        <v>16982</v>
      </c>
      <c r="AU2823" s="1">
        <v>0</v>
      </c>
      <c r="AX2823" s="1">
        <v>0</v>
      </c>
      <c r="BB2823" s="1" t="s">
        <v>210</v>
      </c>
      <c r="BE2823" s="1" t="s">
        <v>165</v>
      </c>
      <c r="BF2823" s="1" t="s">
        <v>166</v>
      </c>
      <c r="BG2823" s="1" t="s">
        <v>167</v>
      </c>
      <c r="BL2823" s="1">
        <v>548</v>
      </c>
      <c r="BN2823" s="1">
        <v>8.57</v>
      </c>
      <c r="BO2823" s="1">
        <v>4.08</v>
      </c>
      <c r="CV2823" s="1">
        <v>0.2</v>
      </c>
      <c r="CW2823" s="1">
        <v>1.6E-2</v>
      </c>
      <c r="CX2823" s="1">
        <v>9.39</v>
      </c>
      <c r="CY2823" s="1">
        <v>1.22</v>
      </c>
      <c r="DH2823" s="1">
        <v>1.2</v>
      </c>
      <c r="DI2823" s="1">
        <v>3.67</v>
      </c>
      <c r="DM2823" s="1">
        <v>0.98551999999999995</v>
      </c>
      <c r="DN2823" s="1">
        <v>0.38800000000000001</v>
      </c>
      <c r="DP2823" s="1">
        <v>0</v>
      </c>
      <c r="DU2823" s="1">
        <v>0</v>
      </c>
      <c r="EI2823" s="1">
        <v>4.1000000000000002E-2</v>
      </c>
      <c r="EK2823" s="1">
        <v>1.4999999999999999E-4</v>
      </c>
      <c r="FC2823" s="1">
        <v>6</v>
      </c>
      <c r="FD2823" s="1">
        <v>6</v>
      </c>
    </row>
    <row r="2824" spans="1:160" ht="135">
      <c r="A2824" s="1">
        <v>11110658593</v>
      </c>
      <c r="B2824" s="1" t="s">
        <v>13195</v>
      </c>
      <c r="C2824" s="1" t="s">
        <v>16983</v>
      </c>
      <c r="D2824" s="1" t="s">
        <v>144</v>
      </c>
      <c r="E2824" s="2">
        <v>1489093791</v>
      </c>
      <c r="F2824" s="1" t="s">
        <v>13895</v>
      </c>
      <c r="G2824" s="1">
        <v>1489093792</v>
      </c>
      <c r="H2824" s="1" t="s">
        <v>13871</v>
      </c>
      <c r="M2824" s="1" t="s">
        <v>13641</v>
      </c>
      <c r="N2824" s="1" t="s">
        <v>13642</v>
      </c>
      <c r="AF2824" s="1" t="s">
        <v>147</v>
      </c>
      <c r="AG2824" s="1" t="s">
        <v>148</v>
      </c>
      <c r="AH2824" s="1" t="s">
        <v>149</v>
      </c>
      <c r="AI2824" s="1" t="s">
        <v>16984</v>
      </c>
      <c r="AO2824" s="1" t="s">
        <v>13153</v>
      </c>
      <c r="AQ2824" s="1">
        <v>1</v>
      </c>
      <c r="AR2824" s="1" t="s">
        <v>16985</v>
      </c>
      <c r="AS2824" s="1" t="s">
        <v>16923</v>
      </c>
      <c r="AT2824" s="1" t="s">
        <v>16924</v>
      </c>
      <c r="AU2824" s="1">
        <v>0</v>
      </c>
      <c r="AX2824" s="1">
        <v>0</v>
      </c>
      <c r="BB2824" s="1" t="s">
        <v>164</v>
      </c>
      <c r="BE2824" s="1" t="s">
        <v>165</v>
      </c>
      <c r="BF2824" s="1" t="s">
        <v>166</v>
      </c>
      <c r="BG2824" s="1" t="s">
        <v>167</v>
      </c>
      <c r="BL2824" s="1">
        <v>205</v>
      </c>
      <c r="BN2824" s="1">
        <v>0.61</v>
      </c>
      <c r="BO2824" s="1">
        <v>0</v>
      </c>
      <c r="CV2824" s="1">
        <v>0</v>
      </c>
      <c r="CW2824" s="1">
        <v>4.0000000000000001E-3</v>
      </c>
      <c r="CX2824" s="1">
        <v>7.35</v>
      </c>
      <c r="CY2824" s="1">
        <v>2.86</v>
      </c>
      <c r="DH2824" s="1">
        <v>1.2</v>
      </c>
      <c r="DI2824" s="1">
        <v>3.27</v>
      </c>
      <c r="DM2824" s="1">
        <v>0.75692000000000004</v>
      </c>
      <c r="DN2824" s="1">
        <v>0.29799999999999999</v>
      </c>
      <c r="DP2824" s="3">
        <v>9.1799999999999995E-5</v>
      </c>
      <c r="DU2824" s="1">
        <v>0</v>
      </c>
      <c r="EI2824" s="1">
        <v>1.6E-2</v>
      </c>
      <c r="EK2824" s="1">
        <v>4.4000000000000002E-4</v>
      </c>
      <c r="FC2824" s="1">
        <v>0</v>
      </c>
      <c r="FD2824" s="1">
        <v>0</v>
      </c>
    </row>
    <row r="2825" spans="1:160" ht="135">
      <c r="A2825" s="1">
        <v>11110658609</v>
      </c>
      <c r="B2825" s="1" t="s">
        <v>13208</v>
      </c>
      <c r="C2825" s="1" t="s">
        <v>16986</v>
      </c>
      <c r="D2825" s="1" t="s">
        <v>144</v>
      </c>
      <c r="E2825" s="2">
        <v>1489066849</v>
      </c>
      <c r="F2825" s="1" t="s">
        <v>13075</v>
      </c>
      <c r="G2825" s="1">
        <v>1489066849</v>
      </c>
      <c r="H2825" s="1" t="s">
        <v>13075</v>
      </c>
      <c r="M2825" s="1" t="s">
        <v>13641</v>
      </c>
      <c r="N2825" s="1" t="s">
        <v>13642</v>
      </c>
      <c r="AF2825" s="1" t="s">
        <v>147</v>
      </c>
      <c r="AG2825" s="1" t="s">
        <v>148</v>
      </c>
      <c r="AH2825" s="1" t="s">
        <v>149</v>
      </c>
      <c r="AI2825" s="1" t="s">
        <v>16987</v>
      </c>
      <c r="AO2825" s="1" t="s">
        <v>13153</v>
      </c>
      <c r="AQ2825" s="1">
        <v>3</v>
      </c>
      <c r="AR2825" s="1" t="s">
        <v>16988</v>
      </c>
      <c r="AS2825" s="1" t="s">
        <v>16941</v>
      </c>
      <c r="AT2825" s="1" t="s">
        <v>16942</v>
      </c>
      <c r="AU2825" s="1">
        <v>0</v>
      </c>
      <c r="AX2825" s="1">
        <v>0</v>
      </c>
      <c r="BB2825" s="1" t="s">
        <v>210</v>
      </c>
      <c r="BE2825" s="1" t="s">
        <v>165</v>
      </c>
      <c r="BF2825" s="1" t="s">
        <v>166</v>
      </c>
      <c r="BG2825" s="1" t="s">
        <v>167</v>
      </c>
      <c r="BL2825" s="1">
        <v>444</v>
      </c>
      <c r="BN2825" s="1">
        <v>7.76</v>
      </c>
      <c r="BO2825" s="1">
        <v>4.08</v>
      </c>
      <c r="CV2825" s="1">
        <v>0.2</v>
      </c>
      <c r="CW2825" s="1">
        <v>0.02</v>
      </c>
      <c r="CX2825" s="1">
        <v>7.35</v>
      </c>
      <c r="CY2825" s="1">
        <v>5.31</v>
      </c>
      <c r="DH2825" s="1">
        <v>1.2</v>
      </c>
      <c r="DI2825" s="1">
        <v>1.63</v>
      </c>
      <c r="DM2825" s="1">
        <v>0.71628000000000003</v>
      </c>
      <c r="DN2825" s="1">
        <v>0.28199999999999997</v>
      </c>
      <c r="DP2825" s="3">
        <v>9.1799999999999995E-5</v>
      </c>
      <c r="DU2825" s="1">
        <v>6.1000000000000004E-3</v>
      </c>
      <c r="EI2825" s="1">
        <v>1.6E-2</v>
      </c>
      <c r="EK2825" s="1">
        <v>2.9E-4</v>
      </c>
      <c r="FC2825" s="1">
        <v>7</v>
      </c>
      <c r="FD2825" s="1">
        <v>7</v>
      </c>
    </row>
    <row r="2826" spans="1:160" ht="135">
      <c r="A2826" s="1">
        <v>11110658616</v>
      </c>
      <c r="B2826" s="1" t="s">
        <v>13229</v>
      </c>
      <c r="C2826" s="1" t="s">
        <v>16989</v>
      </c>
      <c r="D2826" s="1" t="s">
        <v>144</v>
      </c>
      <c r="E2826" s="2">
        <v>1489093782</v>
      </c>
      <c r="F2826" s="1" t="s">
        <v>13860</v>
      </c>
      <c r="G2826" s="1">
        <v>1489093782</v>
      </c>
      <c r="H2826" s="1" t="s">
        <v>13860</v>
      </c>
      <c r="M2826" s="1" t="s">
        <v>13641</v>
      </c>
      <c r="N2826" s="1" t="s">
        <v>13642</v>
      </c>
      <c r="AF2826" s="1" t="s">
        <v>147</v>
      </c>
      <c r="AG2826" s="1" t="s">
        <v>148</v>
      </c>
      <c r="AH2826" s="1" t="s">
        <v>149</v>
      </c>
      <c r="AI2826" s="1" t="s">
        <v>16990</v>
      </c>
      <c r="AO2826" s="1" t="s">
        <v>13153</v>
      </c>
      <c r="AQ2826" s="1">
        <v>2</v>
      </c>
      <c r="AR2826" s="1" t="s">
        <v>16991</v>
      </c>
      <c r="AS2826" s="1" t="s">
        <v>579</v>
      </c>
      <c r="AT2826" s="1" t="s">
        <v>580</v>
      </c>
      <c r="AU2826" s="1">
        <v>0</v>
      </c>
      <c r="AX2826" s="1">
        <v>0</v>
      </c>
      <c r="BB2826" s="1" t="s">
        <v>164</v>
      </c>
      <c r="BE2826" s="1" t="s">
        <v>165</v>
      </c>
      <c r="BF2826" s="1" t="s">
        <v>166</v>
      </c>
      <c r="BG2826" s="1" t="s">
        <v>167</v>
      </c>
      <c r="BL2826" s="1">
        <v>188</v>
      </c>
      <c r="BN2826" s="1">
        <v>0.61</v>
      </c>
      <c r="BO2826" s="1">
        <v>0.2</v>
      </c>
      <c r="CV2826" s="1">
        <v>0</v>
      </c>
      <c r="CW2826" s="1">
        <v>8.0000000000000002E-3</v>
      </c>
      <c r="CX2826" s="1">
        <v>6.12</v>
      </c>
      <c r="CY2826" s="1">
        <v>0.82</v>
      </c>
      <c r="DH2826" s="1">
        <v>0.4</v>
      </c>
      <c r="DI2826" s="1">
        <v>3.27</v>
      </c>
      <c r="DM2826" s="1">
        <v>0.76707999999999998</v>
      </c>
      <c r="DN2826" s="1">
        <v>0.30199999999999999</v>
      </c>
      <c r="DP2826" s="3">
        <v>4.8900000000000003E-5</v>
      </c>
      <c r="DU2826" s="1">
        <v>0</v>
      </c>
      <c r="EI2826" s="1">
        <v>8.0000000000000002E-3</v>
      </c>
      <c r="EK2826" s="1">
        <v>2.9E-4</v>
      </c>
      <c r="FC2826" s="1">
        <v>1</v>
      </c>
      <c r="FD2826" s="1">
        <v>1</v>
      </c>
    </row>
    <row r="2827" spans="1:160" ht="120">
      <c r="A2827" s="1">
        <v>11110658708</v>
      </c>
      <c r="B2827" s="1" t="s">
        <v>5554</v>
      </c>
      <c r="C2827" s="1" t="s">
        <v>16992</v>
      </c>
      <c r="D2827" s="1" t="s">
        <v>144</v>
      </c>
      <c r="E2827" s="2">
        <v>1489092673</v>
      </c>
      <c r="F2827" s="1" t="s">
        <v>15876</v>
      </c>
      <c r="G2827" s="1">
        <v>1489092674</v>
      </c>
      <c r="H2827" s="1" t="s">
        <v>16993</v>
      </c>
      <c r="M2827" s="1" t="s">
        <v>13641</v>
      </c>
      <c r="N2827" s="1" t="s">
        <v>13642</v>
      </c>
      <c r="AF2827" s="1" t="s">
        <v>147</v>
      </c>
      <c r="AG2827" s="1" t="s">
        <v>148</v>
      </c>
      <c r="AH2827" s="1" t="s">
        <v>149</v>
      </c>
      <c r="AI2827" s="1" t="s">
        <v>16994</v>
      </c>
      <c r="AO2827" s="1" t="s">
        <v>16995</v>
      </c>
      <c r="AQ2827" s="1">
        <v>3</v>
      </c>
      <c r="AR2827" s="1" t="s">
        <v>16996</v>
      </c>
      <c r="AS2827" s="1" t="s">
        <v>16997</v>
      </c>
      <c r="AT2827" s="1" t="s">
        <v>16998</v>
      </c>
      <c r="AU2827" s="1">
        <v>0</v>
      </c>
      <c r="AX2827" s="1">
        <v>0</v>
      </c>
      <c r="BB2827" s="1" t="s">
        <v>164</v>
      </c>
      <c r="BE2827" s="1" t="s">
        <v>165</v>
      </c>
      <c r="BF2827" s="1" t="s">
        <v>166</v>
      </c>
      <c r="BG2827" s="1" t="s">
        <v>167</v>
      </c>
      <c r="BL2827" s="1">
        <v>1213</v>
      </c>
      <c r="BN2827" s="1">
        <v>5</v>
      </c>
      <c r="BO2827" s="1">
        <v>1.5</v>
      </c>
      <c r="CV2827" s="1">
        <v>0</v>
      </c>
      <c r="CW2827" s="1">
        <v>0.03</v>
      </c>
      <c r="CX2827" s="1">
        <v>50</v>
      </c>
      <c r="CY2827" s="1">
        <v>4</v>
      </c>
      <c r="DH2827" s="1">
        <v>2</v>
      </c>
      <c r="DI2827" s="1">
        <v>10</v>
      </c>
      <c r="DM2827" s="1">
        <v>0.81279999999999997</v>
      </c>
      <c r="DN2827" s="1">
        <v>0.32</v>
      </c>
      <c r="DP2827" s="1">
        <v>0</v>
      </c>
      <c r="DU2827" s="1">
        <v>0</v>
      </c>
      <c r="EI2827" s="1">
        <v>0.1</v>
      </c>
      <c r="EK2827" s="1">
        <v>1.08E-3</v>
      </c>
      <c r="FC2827" s="1">
        <v>0</v>
      </c>
      <c r="FD2827" s="1">
        <v>0</v>
      </c>
    </row>
    <row r="2828" spans="1:160" ht="135">
      <c r="A2828" s="1">
        <v>11110658715</v>
      </c>
      <c r="B2828" s="1" t="s">
        <v>17002</v>
      </c>
      <c r="C2828" s="1" t="s">
        <v>16999</v>
      </c>
      <c r="D2828" s="1" t="s">
        <v>144</v>
      </c>
      <c r="E2828" s="2">
        <v>1489066986</v>
      </c>
      <c r="F2828" s="1" t="s">
        <v>17000</v>
      </c>
      <c r="G2828" s="1">
        <v>1489066987</v>
      </c>
      <c r="H2828" s="1" t="s">
        <v>17001</v>
      </c>
      <c r="M2828" s="1" t="s">
        <v>13641</v>
      </c>
      <c r="N2828" s="1" t="s">
        <v>13642</v>
      </c>
      <c r="AF2828" s="1" t="s">
        <v>147</v>
      </c>
      <c r="AG2828" s="1" t="s">
        <v>148</v>
      </c>
      <c r="AH2828" s="1" t="s">
        <v>149</v>
      </c>
      <c r="AI2828" s="1" t="s">
        <v>17003</v>
      </c>
      <c r="AO2828" s="1" t="s">
        <v>16995</v>
      </c>
      <c r="AQ2828" s="1">
        <v>6</v>
      </c>
      <c r="AR2828" s="1" t="s">
        <v>17004</v>
      </c>
      <c r="AS2828" s="1" t="s">
        <v>17005</v>
      </c>
      <c r="AT2828" s="1" t="s">
        <v>17006</v>
      </c>
      <c r="AU2828" s="1">
        <v>0</v>
      </c>
      <c r="AX2828" s="1">
        <v>0</v>
      </c>
      <c r="BB2828" s="1" t="s">
        <v>288</v>
      </c>
      <c r="BE2828" s="1" t="s">
        <v>165</v>
      </c>
      <c r="BF2828" s="1" t="s">
        <v>166</v>
      </c>
      <c r="BG2828" s="1" t="s">
        <v>167</v>
      </c>
      <c r="BL2828" s="1">
        <v>1046</v>
      </c>
      <c r="BN2828" s="1">
        <v>4</v>
      </c>
      <c r="BO2828" s="1">
        <v>2</v>
      </c>
      <c r="CV2828" s="1">
        <v>0</v>
      </c>
      <c r="CW2828" s="1">
        <v>0.03</v>
      </c>
      <c r="CX2828" s="1">
        <v>43</v>
      </c>
      <c r="CY2828" s="1">
        <v>3</v>
      </c>
      <c r="DH2828" s="1">
        <v>2</v>
      </c>
      <c r="DI2828" s="1">
        <v>10</v>
      </c>
      <c r="DM2828" s="1">
        <v>0.66039999999999999</v>
      </c>
      <c r="DN2828" s="1">
        <v>0.26</v>
      </c>
      <c r="DP2828" s="1">
        <v>2.2499999999999999E-4</v>
      </c>
      <c r="DU2828" s="1">
        <v>1.1999999999999999E-3</v>
      </c>
      <c r="EI2828" s="1">
        <v>0.1</v>
      </c>
      <c r="EK2828" s="1">
        <v>1.08E-3</v>
      </c>
      <c r="FC2828" s="1">
        <v>-1</v>
      </c>
      <c r="FD2828" s="1">
        <v>-1</v>
      </c>
    </row>
    <row r="2829" spans="1:160" ht="150">
      <c r="A2829" s="1">
        <v>11110658722</v>
      </c>
      <c r="B2829" s="1" t="s">
        <v>17010</v>
      </c>
      <c r="C2829" s="1" t="s">
        <v>17007</v>
      </c>
      <c r="D2829" s="1" t="s">
        <v>144</v>
      </c>
      <c r="E2829" s="2">
        <v>1489067087</v>
      </c>
      <c r="F2829" s="1" t="s">
        <v>17008</v>
      </c>
      <c r="G2829" s="1">
        <v>1489067088</v>
      </c>
      <c r="H2829" s="1" t="s">
        <v>17009</v>
      </c>
      <c r="M2829" s="1" t="s">
        <v>13641</v>
      </c>
      <c r="N2829" s="1" t="s">
        <v>13642</v>
      </c>
      <c r="AF2829" s="1" t="s">
        <v>147</v>
      </c>
      <c r="AG2829" s="1" t="s">
        <v>148</v>
      </c>
      <c r="AH2829" s="1" t="s">
        <v>149</v>
      </c>
      <c r="AI2829" s="1" t="s">
        <v>17011</v>
      </c>
      <c r="AO2829" s="1" t="s">
        <v>16995</v>
      </c>
      <c r="AQ2829" s="1">
        <v>9</v>
      </c>
      <c r="AR2829" s="1" t="s">
        <v>17012</v>
      </c>
      <c r="AS2829" s="1" t="s">
        <v>17013</v>
      </c>
      <c r="AT2829" s="1" t="s">
        <v>17014</v>
      </c>
      <c r="AU2829" s="1">
        <v>0</v>
      </c>
      <c r="AX2829" s="1">
        <v>0</v>
      </c>
      <c r="BB2829" s="1" t="s">
        <v>164</v>
      </c>
      <c r="BE2829" s="1" t="s">
        <v>165</v>
      </c>
      <c r="BF2829" s="1" t="s">
        <v>166</v>
      </c>
      <c r="BG2829" s="1" t="s">
        <v>167</v>
      </c>
      <c r="BL2829" s="1">
        <v>1130</v>
      </c>
      <c r="BN2829" s="1">
        <v>6</v>
      </c>
      <c r="BO2829" s="1">
        <v>2.5</v>
      </c>
      <c r="CV2829" s="1">
        <v>0</v>
      </c>
      <c r="CW2829" s="1">
        <v>3.5000000000000003E-2</v>
      </c>
      <c r="CX2829" s="1">
        <v>42</v>
      </c>
      <c r="CY2829" s="1">
        <v>2</v>
      </c>
      <c r="DH2829" s="1">
        <v>2</v>
      </c>
      <c r="DI2829" s="1">
        <v>11</v>
      </c>
      <c r="DM2829" s="1">
        <v>0.99060000000000004</v>
      </c>
      <c r="DN2829" s="1">
        <v>0.39</v>
      </c>
      <c r="DP2829" s="3">
        <v>3.0000000000000001E-5</v>
      </c>
      <c r="DU2829" s="1">
        <v>1.1999999999999999E-3</v>
      </c>
      <c r="EI2829" s="1">
        <v>0.1</v>
      </c>
      <c r="EK2829" s="1">
        <v>1.08E-3</v>
      </c>
      <c r="FC2829" s="1">
        <v>2</v>
      </c>
      <c r="FD2829" s="1">
        <v>2</v>
      </c>
    </row>
    <row r="2830" spans="1:160" ht="135">
      <c r="A2830" s="1">
        <v>11110658739</v>
      </c>
      <c r="B2830" s="1" t="s">
        <v>17018</v>
      </c>
      <c r="C2830" s="1" t="s">
        <v>17015</v>
      </c>
      <c r="D2830" s="1" t="s">
        <v>144</v>
      </c>
      <c r="E2830" s="2">
        <v>1489067020</v>
      </c>
      <c r="F2830" s="1" t="s">
        <v>17016</v>
      </c>
      <c r="G2830" s="1">
        <v>1489067021</v>
      </c>
      <c r="H2830" s="1" t="s">
        <v>17017</v>
      </c>
      <c r="M2830" s="1" t="s">
        <v>13641</v>
      </c>
      <c r="N2830" s="1" t="s">
        <v>13642</v>
      </c>
      <c r="AF2830" s="1" t="s">
        <v>147</v>
      </c>
      <c r="AG2830" s="1" t="s">
        <v>148</v>
      </c>
      <c r="AH2830" s="1" t="s">
        <v>149</v>
      </c>
      <c r="AI2830" s="1" t="s">
        <v>17019</v>
      </c>
      <c r="AO2830" s="1" t="s">
        <v>16995</v>
      </c>
      <c r="AQ2830" s="1">
        <v>8</v>
      </c>
      <c r="AR2830" s="1" t="s">
        <v>17020</v>
      </c>
      <c r="AS2830" s="1" t="s">
        <v>17021</v>
      </c>
      <c r="AT2830" s="1" t="s">
        <v>17022</v>
      </c>
      <c r="AU2830" s="1">
        <v>0</v>
      </c>
      <c r="AX2830" s="1">
        <v>0</v>
      </c>
      <c r="BB2830" s="1" t="s">
        <v>164</v>
      </c>
      <c r="BE2830" s="1" t="s">
        <v>165</v>
      </c>
      <c r="BF2830" s="1" t="s">
        <v>166</v>
      </c>
      <c r="BG2830" s="1" t="s">
        <v>167</v>
      </c>
      <c r="BL2830" s="1">
        <v>1339</v>
      </c>
      <c r="BN2830" s="1">
        <v>10</v>
      </c>
      <c r="BO2830" s="1">
        <v>2.5</v>
      </c>
      <c r="CV2830" s="1">
        <v>0</v>
      </c>
      <c r="CW2830" s="1">
        <v>0.04</v>
      </c>
      <c r="CX2830" s="1">
        <v>43</v>
      </c>
      <c r="CY2830" s="1">
        <v>1</v>
      </c>
      <c r="DH2830" s="1">
        <v>2</v>
      </c>
      <c r="DI2830" s="1">
        <v>13</v>
      </c>
      <c r="DM2830" s="1">
        <v>1.0922000000000001</v>
      </c>
      <c r="DN2830" s="1">
        <v>0.43</v>
      </c>
      <c r="DP2830" s="1">
        <v>0</v>
      </c>
      <c r="DU2830" s="1">
        <v>0</v>
      </c>
      <c r="EI2830" s="1">
        <v>0.08</v>
      </c>
      <c r="EK2830" s="1">
        <v>1.08E-3</v>
      </c>
      <c r="FC2830" s="1">
        <v>2</v>
      </c>
      <c r="FD2830" s="1">
        <v>2</v>
      </c>
    </row>
    <row r="2831" spans="1:160" ht="120">
      <c r="A2831" s="1">
        <v>11110658746</v>
      </c>
      <c r="B2831" s="1" t="s">
        <v>17025</v>
      </c>
      <c r="C2831" s="1" t="s">
        <v>17023</v>
      </c>
      <c r="D2831" s="1" t="s">
        <v>144</v>
      </c>
      <c r="E2831" s="2">
        <v>1489092675</v>
      </c>
      <c r="F2831" s="1" t="s">
        <v>17024</v>
      </c>
      <c r="G2831" s="1">
        <v>1489092675</v>
      </c>
      <c r="H2831" s="1" t="s">
        <v>17024</v>
      </c>
      <c r="M2831" s="1" t="s">
        <v>13641</v>
      </c>
      <c r="N2831" s="1" t="s">
        <v>13642</v>
      </c>
      <c r="AF2831" s="1" t="s">
        <v>147</v>
      </c>
      <c r="AG2831" s="1" t="s">
        <v>148</v>
      </c>
      <c r="AH2831" s="1" t="s">
        <v>149</v>
      </c>
      <c r="AI2831" s="1" t="s">
        <v>17026</v>
      </c>
      <c r="AO2831" s="1" t="s">
        <v>16995</v>
      </c>
      <c r="AQ2831" s="1">
        <v>2</v>
      </c>
      <c r="AR2831" s="1" t="s">
        <v>17027</v>
      </c>
      <c r="AS2831" s="1" t="s">
        <v>17028</v>
      </c>
      <c r="AT2831" s="1" t="s">
        <v>17029</v>
      </c>
      <c r="AU2831" s="1">
        <v>0</v>
      </c>
      <c r="AX2831" s="1">
        <v>0</v>
      </c>
      <c r="BB2831" s="1" t="s">
        <v>164</v>
      </c>
      <c r="BE2831" s="1" t="s">
        <v>165</v>
      </c>
      <c r="BF2831" s="1" t="s">
        <v>166</v>
      </c>
      <c r="BG2831" s="1" t="s">
        <v>167</v>
      </c>
      <c r="BL2831" s="1">
        <v>1213</v>
      </c>
      <c r="BN2831" s="1">
        <v>6</v>
      </c>
      <c r="BO2831" s="1">
        <v>2</v>
      </c>
      <c r="CV2831" s="1">
        <v>0</v>
      </c>
      <c r="CW2831" s="1">
        <v>0.03</v>
      </c>
      <c r="CX2831" s="1">
        <v>49</v>
      </c>
      <c r="CY2831" s="1">
        <v>4</v>
      </c>
      <c r="DH2831" s="1">
        <v>2</v>
      </c>
      <c r="DI2831" s="1">
        <v>11</v>
      </c>
      <c r="DM2831" s="1">
        <v>0.71120000000000005</v>
      </c>
      <c r="DN2831" s="1">
        <v>0.28000000000000003</v>
      </c>
      <c r="DP2831" s="1">
        <v>1.2E-4</v>
      </c>
      <c r="DU2831" s="1">
        <v>1.1999999999999999E-3</v>
      </c>
      <c r="EI2831" s="1">
        <v>0.1</v>
      </c>
      <c r="EK2831" s="1">
        <v>1.08E-3</v>
      </c>
      <c r="FC2831" s="1">
        <v>0</v>
      </c>
      <c r="FD2831" s="1">
        <v>0</v>
      </c>
    </row>
    <row r="2832" spans="1:160" ht="30">
      <c r="A2832" s="1">
        <v>11110658760</v>
      </c>
      <c r="B2832" s="1" t="s">
        <v>17032</v>
      </c>
      <c r="C2832" s="1" t="s">
        <v>17030</v>
      </c>
      <c r="D2832" s="1" t="s">
        <v>144</v>
      </c>
      <c r="E2832" s="2">
        <v>1489066954</v>
      </c>
      <c r="F2832" s="1" t="s">
        <v>17031</v>
      </c>
      <c r="G2832" s="1">
        <v>1489066954</v>
      </c>
      <c r="H2832" s="1" t="s">
        <v>17031</v>
      </c>
      <c r="M2832" s="1" t="s">
        <v>13641</v>
      </c>
      <c r="N2832" s="1" t="s">
        <v>13642</v>
      </c>
      <c r="AF2832" s="1" t="s">
        <v>147</v>
      </c>
      <c r="AG2832" s="1" t="s">
        <v>148</v>
      </c>
      <c r="AH2832" s="1" t="s">
        <v>149</v>
      </c>
      <c r="AI2832" s="1" t="s">
        <v>17033</v>
      </c>
      <c r="AO2832" s="1" t="s">
        <v>16995</v>
      </c>
      <c r="AQ2832" s="1">
        <v>0</v>
      </c>
      <c r="AR2832" s="1" t="s">
        <v>17034</v>
      </c>
      <c r="AU2832" s="1">
        <v>0</v>
      </c>
      <c r="AX2832" s="1">
        <v>0</v>
      </c>
      <c r="BB2832" s="1" t="s">
        <v>288</v>
      </c>
      <c r="BE2832" s="1" t="s">
        <v>165</v>
      </c>
      <c r="BF2832" s="1" t="s">
        <v>166</v>
      </c>
      <c r="BG2832" s="1" t="s">
        <v>167</v>
      </c>
      <c r="BL2832" s="1">
        <v>1130</v>
      </c>
      <c r="BN2832" s="1">
        <v>1.5</v>
      </c>
      <c r="BO2832" s="1">
        <v>0</v>
      </c>
      <c r="CV2832" s="1">
        <v>0</v>
      </c>
      <c r="CW2832" s="1">
        <v>0.03</v>
      </c>
      <c r="CX2832" s="1">
        <v>55</v>
      </c>
      <c r="CY2832" s="1">
        <v>0</v>
      </c>
      <c r="DH2832" s="1">
        <v>3</v>
      </c>
      <c r="DI2832" s="1">
        <v>9</v>
      </c>
      <c r="DM2832" s="1">
        <v>6.3500000000000001E-2</v>
      </c>
      <c r="DN2832" s="1">
        <v>2.5000000000000001E-2</v>
      </c>
      <c r="DP2832" s="1">
        <v>0</v>
      </c>
      <c r="DU2832" s="1">
        <v>0</v>
      </c>
      <c r="EI2832" s="1">
        <v>0.04</v>
      </c>
      <c r="EK2832" s="1">
        <v>1.08E-3</v>
      </c>
      <c r="FC2832" s="1">
        <v>-6</v>
      </c>
      <c r="FD2832" s="1">
        <v>-6</v>
      </c>
    </row>
    <row r="2833" spans="1:160" ht="90">
      <c r="A2833" s="1">
        <v>11110658777</v>
      </c>
      <c r="B2833" s="1" t="s">
        <v>17037</v>
      </c>
      <c r="C2833" s="1" t="s">
        <v>17035</v>
      </c>
      <c r="D2833" s="1" t="s">
        <v>144</v>
      </c>
      <c r="E2833" s="2">
        <v>1489056151</v>
      </c>
      <c r="F2833" s="1" t="s">
        <v>17036</v>
      </c>
      <c r="G2833" s="1">
        <v>1489056151</v>
      </c>
      <c r="H2833" s="1" t="s">
        <v>17036</v>
      </c>
      <c r="M2833" s="1" t="s">
        <v>13648</v>
      </c>
      <c r="N2833" s="1" t="s">
        <v>13649</v>
      </c>
      <c r="AF2833" s="1" t="s">
        <v>147</v>
      </c>
      <c r="AG2833" s="1" t="s">
        <v>148</v>
      </c>
      <c r="AH2833" s="1" t="s">
        <v>149</v>
      </c>
      <c r="AI2833" s="1" t="s">
        <v>17038</v>
      </c>
      <c r="AO2833" s="1" t="s">
        <v>9179</v>
      </c>
      <c r="AQ2833" s="1">
        <v>3</v>
      </c>
      <c r="AR2833" s="1" t="s">
        <v>17039</v>
      </c>
      <c r="AS2833" s="1" t="s">
        <v>17040</v>
      </c>
      <c r="AT2833" s="1" t="s">
        <v>17041</v>
      </c>
      <c r="AU2833" s="1">
        <v>0</v>
      </c>
      <c r="AX2833" s="1">
        <v>0</v>
      </c>
      <c r="BB2833" s="1" t="s">
        <v>367</v>
      </c>
      <c r="BE2833" s="1" t="s">
        <v>165</v>
      </c>
      <c r="BF2833" s="1" t="s">
        <v>166</v>
      </c>
      <c r="BG2833" s="1" t="s">
        <v>167</v>
      </c>
      <c r="BL2833" s="1">
        <v>1954</v>
      </c>
      <c r="BN2833" s="1">
        <v>45</v>
      </c>
      <c r="BO2833" s="1">
        <v>8.33</v>
      </c>
      <c r="CV2833" s="1">
        <v>0</v>
      </c>
      <c r="CW2833" s="1">
        <v>2.5000000000000001E-2</v>
      </c>
      <c r="CX2833" s="1">
        <v>5</v>
      </c>
      <c r="CY2833" s="1">
        <v>0</v>
      </c>
      <c r="DH2833" s="1">
        <v>1.7</v>
      </c>
      <c r="DI2833" s="1">
        <v>8.33</v>
      </c>
      <c r="DM2833" s="1">
        <v>2.24282</v>
      </c>
      <c r="DN2833" s="1">
        <v>0.88300000000000001</v>
      </c>
      <c r="DP2833" s="1">
        <v>3.7500000000000001E-4</v>
      </c>
      <c r="DU2833" s="1">
        <v>0.01</v>
      </c>
      <c r="EI2833" s="1">
        <v>0.25</v>
      </c>
      <c r="EK2833" s="1">
        <v>1.1999999999999999E-3</v>
      </c>
      <c r="FC2833" s="1">
        <v>20</v>
      </c>
      <c r="FD2833" s="1">
        <v>20</v>
      </c>
    </row>
    <row r="2834" spans="1:160" ht="90">
      <c r="A2834" s="1">
        <v>11110658784</v>
      </c>
      <c r="B2834" s="1" t="s">
        <v>17044</v>
      </c>
      <c r="C2834" s="1" t="s">
        <v>17042</v>
      </c>
      <c r="D2834" s="1" t="s">
        <v>144</v>
      </c>
      <c r="E2834" s="2">
        <v>1489066992</v>
      </c>
      <c r="F2834" s="1" t="s">
        <v>17043</v>
      </c>
      <c r="G2834" s="1">
        <v>1489066992</v>
      </c>
      <c r="H2834" s="1" t="s">
        <v>17043</v>
      </c>
      <c r="M2834" s="1" t="s">
        <v>13641</v>
      </c>
      <c r="N2834" s="1" t="s">
        <v>13642</v>
      </c>
      <c r="AF2834" s="1" t="s">
        <v>147</v>
      </c>
      <c r="AG2834" s="1" t="s">
        <v>148</v>
      </c>
      <c r="AH2834" s="1" t="s">
        <v>149</v>
      </c>
      <c r="AI2834" s="1" t="s">
        <v>17045</v>
      </c>
      <c r="AO2834" s="1" t="s">
        <v>3639</v>
      </c>
      <c r="AQ2834" s="1">
        <v>2</v>
      </c>
      <c r="AR2834" s="1" t="s">
        <v>17046</v>
      </c>
      <c r="AS2834" s="1" t="s">
        <v>17047</v>
      </c>
      <c r="AT2834" s="1" t="s">
        <v>17048</v>
      </c>
      <c r="AU2834" s="1">
        <v>0</v>
      </c>
      <c r="AX2834" s="1">
        <v>0</v>
      </c>
      <c r="BB2834" s="1" t="s">
        <v>153</v>
      </c>
      <c r="BE2834" s="1" t="s">
        <v>165</v>
      </c>
      <c r="BF2834" s="1" t="s">
        <v>166</v>
      </c>
      <c r="BG2834" s="1" t="s">
        <v>167</v>
      </c>
      <c r="BL2834" s="1">
        <v>720</v>
      </c>
      <c r="BN2834" s="1">
        <v>14.75</v>
      </c>
      <c r="BO2834" s="1">
        <v>9.02</v>
      </c>
      <c r="CV2834" s="1">
        <v>0</v>
      </c>
      <c r="CW2834" s="1">
        <v>4.9000000000000002E-2</v>
      </c>
      <c r="CX2834" s="1">
        <v>7.38</v>
      </c>
      <c r="CY2834" s="1">
        <v>4.0999999999999996</v>
      </c>
      <c r="DH2834" s="1">
        <v>0</v>
      </c>
      <c r="DI2834" s="1">
        <v>4.92</v>
      </c>
      <c r="DM2834" s="1">
        <v>1.1252200000000001</v>
      </c>
      <c r="DN2834" s="1">
        <v>0.443</v>
      </c>
      <c r="DP2834" s="1">
        <v>0</v>
      </c>
      <c r="DU2834" s="1">
        <v>0</v>
      </c>
      <c r="EI2834" s="1">
        <v>0.16400000000000001</v>
      </c>
      <c r="EK2834" s="1">
        <v>0</v>
      </c>
      <c r="FC2834" s="1">
        <v>15</v>
      </c>
      <c r="FD2834" s="1">
        <v>15</v>
      </c>
    </row>
    <row r="2835" spans="1:160" ht="135">
      <c r="A2835" s="1">
        <v>11110658807</v>
      </c>
      <c r="B2835" s="1" t="s">
        <v>17051</v>
      </c>
      <c r="C2835" s="1" t="s">
        <v>17049</v>
      </c>
      <c r="D2835" s="1" t="s">
        <v>144</v>
      </c>
      <c r="E2835" s="2">
        <v>1489067070</v>
      </c>
      <c r="F2835" s="1" t="s">
        <v>17050</v>
      </c>
      <c r="G2835" s="1">
        <v>1489067070</v>
      </c>
      <c r="H2835" s="1" t="s">
        <v>17050</v>
      </c>
      <c r="M2835" s="1" t="s">
        <v>13641</v>
      </c>
      <c r="N2835" s="1" t="s">
        <v>13642</v>
      </c>
      <c r="AF2835" s="1" t="s">
        <v>147</v>
      </c>
      <c r="AG2835" s="1" t="s">
        <v>148</v>
      </c>
      <c r="AH2835" s="1" t="s">
        <v>149</v>
      </c>
      <c r="AI2835" s="1" t="s">
        <v>17052</v>
      </c>
      <c r="AO2835" s="1" t="s">
        <v>13153</v>
      </c>
      <c r="AQ2835" s="1">
        <v>2</v>
      </c>
      <c r="AR2835" s="1" t="s">
        <v>17053</v>
      </c>
      <c r="AS2835" s="1" t="s">
        <v>17054</v>
      </c>
      <c r="AT2835" s="1" t="s">
        <v>17055</v>
      </c>
      <c r="AU2835" s="1">
        <v>0</v>
      </c>
      <c r="AX2835" s="1">
        <v>0</v>
      </c>
      <c r="BB2835" s="1" t="s">
        <v>210</v>
      </c>
      <c r="BE2835" s="1" t="s">
        <v>165</v>
      </c>
      <c r="BF2835" s="1" t="s">
        <v>166</v>
      </c>
      <c r="BG2835" s="1" t="s">
        <v>167</v>
      </c>
      <c r="BL2835" s="1">
        <v>444</v>
      </c>
      <c r="BN2835" s="1">
        <v>6.12</v>
      </c>
      <c r="BO2835" s="1">
        <v>3.27</v>
      </c>
      <c r="CV2835" s="1">
        <v>0.2</v>
      </c>
      <c r="CW2835" s="1">
        <v>2.1999999999999999E-2</v>
      </c>
      <c r="CX2835" s="1">
        <v>8.98</v>
      </c>
      <c r="CY2835" s="1">
        <v>1.63</v>
      </c>
      <c r="DH2835" s="1">
        <v>1.2</v>
      </c>
      <c r="DI2835" s="1">
        <v>4.08</v>
      </c>
      <c r="DM2835" s="1">
        <v>0.88138000000000005</v>
      </c>
      <c r="DN2835" s="1">
        <v>0.34699999999999998</v>
      </c>
      <c r="DP2835" s="3">
        <v>2.4600000000000002E-5</v>
      </c>
      <c r="DU2835" s="1">
        <v>1E-3</v>
      </c>
      <c r="EI2835" s="1">
        <v>1.6E-2</v>
      </c>
      <c r="EK2835" s="1">
        <v>1.4999999999999999E-4</v>
      </c>
      <c r="FC2835" s="1">
        <v>4</v>
      </c>
      <c r="FD2835" s="1">
        <v>4</v>
      </c>
    </row>
    <row r="2836" spans="1:160" ht="135">
      <c r="A2836" s="1">
        <v>11110658814</v>
      </c>
      <c r="B2836" s="1" t="s">
        <v>17057</v>
      </c>
      <c r="C2836" s="1" t="s">
        <v>17056</v>
      </c>
      <c r="D2836" s="1" t="s">
        <v>144</v>
      </c>
      <c r="E2836" s="2">
        <v>1489093793</v>
      </c>
      <c r="F2836" s="1" t="s">
        <v>13872</v>
      </c>
      <c r="G2836" s="1">
        <v>1489093793</v>
      </c>
      <c r="H2836" s="1" t="s">
        <v>13872</v>
      </c>
      <c r="M2836" s="1" t="s">
        <v>13680</v>
      </c>
      <c r="N2836" s="1" t="s">
        <v>13681</v>
      </c>
      <c r="AF2836" s="1" t="s">
        <v>147</v>
      </c>
      <c r="AG2836" s="1" t="s">
        <v>148</v>
      </c>
      <c r="AH2836" s="1" t="s">
        <v>149</v>
      </c>
      <c r="AI2836" s="1" t="s">
        <v>17058</v>
      </c>
      <c r="AO2836" s="1" t="s">
        <v>13153</v>
      </c>
      <c r="AQ2836" s="1">
        <v>0</v>
      </c>
      <c r="AR2836" s="1" t="s">
        <v>17059</v>
      </c>
      <c r="AU2836" s="1">
        <v>0</v>
      </c>
      <c r="AX2836" s="1">
        <v>0</v>
      </c>
      <c r="BB2836" s="1" t="s">
        <v>288</v>
      </c>
      <c r="BE2836" s="1" t="s">
        <v>165</v>
      </c>
      <c r="BF2836" s="1" t="s">
        <v>166</v>
      </c>
      <c r="BG2836" s="1" t="s">
        <v>167</v>
      </c>
      <c r="BL2836" s="1">
        <v>305</v>
      </c>
      <c r="BN2836" s="1">
        <v>1.22</v>
      </c>
      <c r="BO2836" s="1">
        <v>0</v>
      </c>
      <c r="CV2836" s="1">
        <v>0</v>
      </c>
      <c r="CW2836" s="1">
        <v>2E-3</v>
      </c>
      <c r="CX2836" s="1">
        <v>11.84</v>
      </c>
      <c r="CY2836" s="1">
        <v>2.4500000000000002</v>
      </c>
      <c r="DH2836" s="1">
        <v>2</v>
      </c>
      <c r="DI2836" s="1">
        <v>3.27</v>
      </c>
      <c r="DM2836" s="1">
        <v>0.66293999999999997</v>
      </c>
      <c r="DN2836" s="1">
        <v>0.26100000000000001</v>
      </c>
      <c r="DP2836" s="1">
        <v>1.8359999999999999E-4</v>
      </c>
      <c r="DU2836" s="1">
        <v>5.0000000000000001E-4</v>
      </c>
      <c r="EI2836" s="1">
        <v>2.4E-2</v>
      </c>
      <c r="EK2836" s="1">
        <v>1.1000000000000001E-3</v>
      </c>
      <c r="FC2836" s="1">
        <v>-2</v>
      </c>
      <c r="FD2836" s="1">
        <v>-2</v>
      </c>
    </row>
    <row r="2837" spans="1:160" ht="135">
      <c r="A2837" s="1">
        <v>11110660077</v>
      </c>
      <c r="B2837" s="1" t="s">
        <v>17062</v>
      </c>
      <c r="C2837" s="1" t="s">
        <v>17060</v>
      </c>
      <c r="D2837" s="1" t="s">
        <v>144</v>
      </c>
      <c r="E2837" s="2">
        <v>1489061269</v>
      </c>
      <c r="F2837" s="1" t="s">
        <v>17061</v>
      </c>
      <c r="G2837" s="1">
        <v>1489061269</v>
      </c>
      <c r="H2837" s="1" t="s">
        <v>17061</v>
      </c>
      <c r="M2837" s="1" t="s">
        <v>3230</v>
      </c>
      <c r="N2837" s="1" t="s">
        <v>3231</v>
      </c>
      <c r="AF2837" s="1" t="s">
        <v>147</v>
      </c>
      <c r="AG2837" s="1" t="s">
        <v>148</v>
      </c>
      <c r="AH2837" s="1" t="s">
        <v>149</v>
      </c>
      <c r="AI2837" s="1" t="s">
        <v>17063</v>
      </c>
      <c r="AO2837" s="1" t="s">
        <v>12187</v>
      </c>
      <c r="AQ2837" s="1">
        <v>9</v>
      </c>
      <c r="AR2837" s="1" t="s">
        <v>17064</v>
      </c>
      <c r="AS2837" s="1" t="s">
        <v>17065</v>
      </c>
      <c r="AT2837" s="1" t="s">
        <v>17066</v>
      </c>
      <c r="AU2837" s="1">
        <v>0</v>
      </c>
      <c r="AX2837" s="1">
        <v>0</v>
      </c>
      <c r="BB2837" s="1" t="s">
        <v>210</v>
      </c>
      <c r="BE2837" s="1" t="s">
        <v>165</v>
      </c>
      <c r="BF2837" s="1" t="s">
        <v>166</v>
      </c>
      <c r="BG2837" s="1" t="s">
        <v>167</v>
      </c>
      <c r="BL2837" s="1">
        <v>1674</v>
      </c>
      <c r="BN2837" s="1">
        <v>7.14</v>
      </c>
      <c r="BO2837" s="1">
        <v>1.43</v>
      </c>
      <c r="CD2837" s="1">
        <v>1.43</v>
      </c>
      <c r="CE2837" s="1">
        <v>0</v>
      </c>
      <c r="CV2837" s="1">
        <v>0</v>
      </c>
      <c r="CW2837" s="1">
        <v>0</v>
      </c>
      <c r="CX2837" s="1">
        <v>77.14</v>
      </c>
      <c r="CY2837" s="1">
        <v>31.43</v>
      </c>
      <c r="DH2837" s="1">
        <v>5.7</v>
      </c>
      <c r="DI2837" s="1">
        <v>5.71</v>
      </c>
      <c r="DM2837" s="1">
        <v>1.016</v>
      </c>
      <c r="DN2837" s="1">
        <v>0.4</v>
      </c>
      <c r="DP2837" s="1">
        <v>8.5709999999999996E-4</v>
      </c>
      <c r="DR2837" s="1">
        <v>0</v>
      </c>
      <c r="DU2837" s="1">
        <v>0</v>
      </c>
      <c r="DV2837" s="1">
        <v>8.9999999999999993E-3</v>
      </c>
      <c r="DW2837" s="1">
        <v>9.7140000000000004E-3</v>
      </c>
      <c r="DX2837" s="1">
        <v>1.1429E-2</v>
      </c>
      <c r="DY2837" s="1">
        <v>1.1429999999999999E-3</v>
      </c>
      <c r="EA2837" s="1">
        <v>2.2900000000000001E-4</v>
      </c>
      <c r="EI2837" s="1">
        <v>0.28599999999999998</v>
      </c>
      <c r="EJ2837" s="1">
        <v>0.22900000000000001</v>
      </c>
      <c r="EK2837" s="1">
        <v>1.0290000000000001E-2</v>
      </c>
      <c r="EL2837" s="1">
        <v>6.9000000000000006E-2</v>
      </c>
      <c r="EM2837" s="1">
        <v>1.7099999999999999E-3</v>
      </c>
      <c r="EN2837" s="1">
        <v>2.2900000000000001E-4</v>
      </c>
      <c r="FC2837" s="1">
        <v>10</v>
      </c>
      <c r="FD2837" s="1">
        <v>10</v>
      </c>
    </row>
    <row r="2838" spans="1:160" ht="60">
      <c r="A2838" s="1">
        <v>11110660329</v>
      </c>
      <c r="B2838" s="1" t="s">
        <v>17069</v>
      </c>
      <c r="C2838" s="1" t="s">
        <v>17067</v>
      </c>
      <c r="D2838" s="1" t="s">
        <v>13463</v>
      </c>
      <c r="E2838" s="2">
        <v>1466115670</v>
      </c>
      <c r="F2838" s="1" t="s">
        <v>17068</v>
      </c>
      <c r="G2838" s="1">
        <v>1489064523</v>
      </c>
      <c r="H2838" s="1" t="s">
        <v>5713</v>
      </c>
      <c r="J2838" s="1" t="s">
        <v>12470</v>
      </c>
      <c r="M2838" s="1" t="s">
        <v>3230</v>
      </c>
      <c r="N2838" s="1" t="s">
        <v>3231</v>
      </c>
      <c r="AF2838" s="1" t="s">
        <v>5649</v>
      </c>
      <c r="AG2838" s="1" t="s">
        <v>148</v>
      </c>
      <c r="AH2838" s="1" t="s">
        <v>149</v>
      </c>
      <c r="AI2838" s="1" t="s">
        <v>17070</v>
      </c>
      <c r="AO2838" s="1" t="s">
        <v>162</v>
      </c>
      <c r="AQ2838" s="1">
        <v>1</v>
      </c>
      <c r="AR2838" s="1" t="s">
        <v>17071</v>
      </c>
      <c r="AS2838" s="1" t="s">
        <v>649</v>
      </c>
      <c r="AT2838" s="1" t="s">
        <v>650</v>
      </c>
      <c r="AU2838" s="1">
        <v>0</v>
      </c>
      <c r="AX2838" s="1">
        <v>0</v>
      </c>
      <c r="BB2838" s="1" t="s">
        <v>153</v>
      </c>
      <c r="BE2838" s="1" t="s">
        <v>3565</v>
      </c>
      <c r="BF2838" s="1" t="s">
        <v>3566</v>
      </c>
      <c r="BG2838" s="1" t="s">
        <v>3567</v>
      </c>
      <c r="BL2838" s="1">
        <v>2243</v>
      </c>
      <c r="BN2838" s="1">
        <v>42.86</v>
      </c>
      <c r="BO2838" s="1">
        <v>5.36</v>
      </c>
      <c r="CD2838" s="1">
        <v>21.43</v>
      </c>
      <c r="CE2838" s="1">
        <v>14.29</v>
      </c>
      <c r="CV2838" s="1">
        <v>0</v>
      </c>
      <c r="CW2838" s="1">
        <v>0</v>
      </c>
      <c r="CX2838" s="1">
        <v>28.57</v>
      </c>
      <c r="CY2838" s="1">
        <v>14.29</v>
      </c>
      <c r="DH2838" s="1">
        <v>7.1</v>
      </c>
      <c r="DI2838" s="1">
        <v>21.43</v>
      </c>
      <c r="DM2838" s="1">
        <v>1.0439400000000001</v>
      </c>
      <c r="DN2838" s="1">
        <v>0.41099999999999998</v>
      </c>
      <c r="DP2838" s="1">
        <v>0</v>
      </c>
      <c r="DU2838" s="1">
        <v>0</v>
      </c>
      <c r="DX2838" s="1">
        <v>1.0714E-2</v>
      </c>
      <c r="EG2838" s="1">
        <v>0.60699999999999998</v>
      </c>
      <c r="EI2838" s="1">
        <v>7.0999999999999994E-2</v>
      </c>
      <c r="EJ2838" s="1">
        <v>0.53600000000000003</v>
      </c>
      <c r="EK2838" s="1">
        <v>1.2899999999999999E-3</v>
      </c>
      <c r="EL2838" s="1">
        <v>0.14299999999999999</v>
      </c>
      <c r="EM2838" s="1">
        <v>5.3600000000000002E-3</v>
      </c>
      <c r="EN2838" s="1">
        <v>1.0709999999999999E-3</v>
      </c>
      <c r="EO2838" s="1">
        <v>1E-3</v>
      </c>
      <c r="FC2838" s="1">
        <v>13</v>
      </c>
      <c r="FD2838" s="1">
        <v>13</v>
      </c>
    </row>
    <row r="2839" spans="1:160" ht="120">
      <c r="A2839" s="1">
        <v>11110660701</v>
      </c>
      <c r="B2839" s="1" t="s">
        <v>17074</v>
      </c>
      <c r="C2839" s="1" t="s">
        <v>17072</v>
      </c>
      <c r="D2839" s="1" t="s">
        <v>144</v>
      </c>
      <c r="E2839" s="2">
        <v>1489142704</v>
      </c>
      <c r="F2839" s="1" t="s">
        <v>17073</v>
      </c>
      <c r="G2839" s="1">
        <v>1489142705</v>
      </c>
      <c r="H2839" s="1" t="s">
        <v>11199</v>
      </c>
      <c r="M2839" s="1" t="s">
        <v>3241</v>
      </c>
      <c r="N2839" s="1" t="s">
        <v>3242</v>
      </c>
      <c r="AF2839" s="1" t="s">
        <v>147</v>
      </c>
      <c r="AG2839" s="1" t="s">
        <v>148</v>
      </c>
      <c r="AH2839" s="1" t="s">
        <v>149</v>
      </c>
      <c r="AI2839" s="1" t="s">
        <v>17075</v>
      </c>
      <c r="AO2839" s="1" t="s">
        <v>3924</v>
      </c>
      <c r="AQ2839" s="1">
        <v>4</v>
      </c>
      <c r="AR2839" s="1" t="s">
        <v>17076</v>
      </c>
      <c r="AS2839" s="1" t="s">
        <v>11203</v>
      </c>
      <c r="AT2839" s="1" t="s">
        <v>11204</v>
      </c>
      <c r="AU2839" s="1">
        <v>0</v>
      </c>
      <c r="AX2839" s="1">
        <v>0</v>
      </c>
      <c r="BE2839" s="1" t="s">
        <v>165</v>
      </c>
      <c r="BF2839" s="1" t="s">
        <v>166</v>
      </c>
      <c r="BG2839" s="1" t="s">
        <v>167</v>
      </c>
      <c r="BL2839" s="1">
        <v>1464</v>
      </c>
      <c r="BN2839" s="1">
        <v>0</v>
      </c>
      <c r="CX2839" s="1">
        <v>88.33</v>
      </c>
      <c r="CY2839" s="1">
        <v>60</v>
      </c>
      <c r="DI2839" s="1">
        <v>0</v>
      </c>
      <c r="DM2839" s="1">
        <v>0.42418</v>
      </c>
      <c r="DN2839" s="1">
        <v>0.16700000000000001</v>
      </c>
    </row>
    <row r="2840" spans="1:160" ht="90">
      <c r="A2840" s="1">
        <v>11110660893</v>
      </c>
      <c r="B2840" s="1" t="s">
        <v>17079</v>
      </c>
      <c r="C2840" s="1" t="s">
        <v>17077</v>
      </c>
      <c r="D2840" s="1" t="s">
        <v>144</v>
      </c>
      <c r="E2840" s="2">
        <v>1489062692</v>
      </c>
      <c r="F2840" s="1" t="s">
        <v>11660</v>
      </c>
      <c r="G2840" s="1">
        <v>1489062693</v>
      </c>
      <c r="H2840" s="1" t="s">
        <v>17078</v>
      </c>
      <c r="M2840" s="1" t="s">
        <v>3230</v>
      </c>
      <c r="N2840" s="1" t="s">
        <v>3231</v>
      </c>
      <c r="AF2840" s="1" t="s">
        <v>147</v>
      </c>
      <c r="AG2840" s="1" t="s">
        <v>148</v>
      </c>
      <c r="AH2840" s="1" t="s">
        <v>149</v>
      </c>
      <c r="AI2840" s="1" t="s">
        <v>17080</v>
      </c>
      <c r="AO2840" s="1" t="s">
        <v>4774</v>
      </c>
      <c r="AQ2840" s="1">
        <v>5</v>
      </c>
      <c r="AR2840" s="1" t="s">
        <v>17081</v>
      </c>
      <c r="AS2840" s="1" t="s">
        <v>17082</v>
      </c>
      <c r="AT2840" s="1" t="s">
        <v>17083</v>
      </c>
      <c r="AU2840" s="1">
        <v>0</v>
      </c>
      <c r="AX2840" s="1">
        <v>0</v>
      </c>
      <c r="BB2840" s="1" t="s">
        <v>367</v>
      </c>
      <c r="BE2840" s="1" t="s">
        <v>165</v>
      </c>
      <c r="BF2840" s="1" t="s">
        <v>166</v>
      </c>
      <c r="BG2840" s="1" t="s">
        <v>167</v>
      </c>
      <c r="BL2840" s="1">
        <v>2159</v>
      </c>
      <c r="BN2840" s="1">
        <v>45.16</v>
      </c>
      <c r="BO2840" s="1">
        <v>6.45</v>
      </c>
      <c r="CV2840" s="1">
        <v>0</v>
      </c>
      <c r="CW2840" s="1">
        <v>0</v>
      </c>
      <c r="CX2840" s="1">
        <v>22.58</v>
      </c>
      <c r="CY2840" s="1">
        <v>22.58</v>
      </c>
      <c r="DH2840" s="1">
        <v>0</v>
      </c>
      <c r="DI2840" s="1">
        <v>0</v>
      </c>
      <c r="DM2840" s="1">
        <v>1.9659599999999999</v>
      </c>
      <c r="DN2840" s="1">
        <v>0.77400000000000002</v>
      </c>
      <c r="DP2840" s="1">
        <v>0</v>
      </c>
      <c r="DU2840" s="1">
        <v>0</v>
      </c>
      <c r="EI2840" s="1">
        <v>0</v>
      </c>
      <c r="EK2840" s="1">
        <v>0</v>
      </c>
      <c r="FC2840" s="1">
        <v>25</v>
      </c>
      <c r="FD2840" s="1">
        <v>25</v>
      </c>
    </row>
    <row r="2841" spans="1:160" ht="45">
      <c r="A2841" s="1">
        <v>11110661272</v>
      </c>
      <c r="B2841" s="1" t="s">
        <v>17086</v>
      </c>
      <c r="C2841" s="1" t="s">
        <v>17084</v>
      </c>
      <c r="D2841" s="1" t="s">
        <v>144</v>
      </c>
      <c r="E2841" s="2">
        <v>1489065477</v>
      </c>
      <c r="F2841" s="1" t="s">
        <v>17085</v>
      </c>
      <c r="G2841" s="1">
        <v>1489065477</v>
      </c>
      <c r="H2841" s="1" t="s">
        <v>17085</v>
      </c>
      <c r="M2841" s="1" t="s">
        <v>3230</v>
      </c>
      <c r="N2841" s="1" t="s">
        <v>3231</v>
      </c>
      <c r="AF2841" s="1" t="s">
        <v>147</v>
      </c>
      <c r="AG2841" s="1" t="s">
        <v>148</v>
      </c>
      <c r="AH2841" s="1" t="s">
        <v>149</v>
      </c>
      <c r="AI2841" s="1" t="s">
        <v>17087</v>
      </c>
      <c r="AO2841" s="1" t="s">
        <v>13563</v>
      </c>
      <c r="AQ2841" s="1">
        <v>5</v>
      </c>
      <c r="AR2841" s="1" t="s">
        <v>17088</v>
      </c>
      <c r="AS2841" s="1" t="s">
        <v>17089</v>
      </c>
      <c r="AT2841" s="1" t="s">
        <v>17090</v>
      </c>
      <c r="AU2841" s="1">
        <v>0</v>
      </c>
      <c r="AX2841" s="1">
        <v>0</v>
      </c>
      <c r="BE2841" s="1" t="s">
        <v>165</v>
      </c>
      <c r="BF2841" s="1" t="s">
        <v>166</v>
      </c>
      <c r="BG2841" s="1" t="s">
        <v>167</v>
      </c>
      <c r="BL2841" s="1">
        <v>1594</v>
      </c>
      <c r="BN2841" s="1">
        <v>0</v>
      </c>
      <c r="CX2841" s="1">
        <v>95.24</v>
      </c>
      <c r="CY2841" s="1">
        <v>95.24</v>
      </c>
      <c r="DI2841" s="1">
        <v>0</v>
      </c>
      <c r="DM2841" s="1">
        <v>0.60451999999999995</v>
      </c>
      <c r="DN2841" s="1">
        <v>0.23799999999999999</v>
      </c>
      <c r="DU2841" s="1">
        <v>0.28570000000000001</v>
      </c>
    </row>
    <row r="2842" spans="1:160" ht="75">
      <c r="A2842" s="1">
        <v>11110661319</v>
      </c>
      <c r="B2842" s="1" t="s">
        <v>17094</v>
      </c>
      <c r="C2842" s="1" t="s">
        <v>17091</v>
      </c>
      <c r="D2842" s="1" t="s">
        <v>144</v>
      </c>
      <c r="E2842" s="2">
        <v>1489065480</v>
      </c>
      <c r="F2842" s="1" t="s">
        <v>17092</v>
      </c>
      <c r="G2842" s="1">
        <v>1489065481</v>
      </c>
      <c r="H2842" s="1" t="s">
        <v>17093</v>
      </c>
      <c r="M2842" s="1" t="s">
        <v>3230</v>
      </c>
      <c r="N2842" s="1" t="s">
        <v>3231</v>
      </c>
      <c r="AF2842" s="1" t="s">
        <v>147</v>
      </c>
      <c r="AG2842" s="1" t="s">
        <v>148</v>
      </c>
      <c r="AH2842" s="1" t="s">
        <v>149</v>
      </c>
      <c r="AI2842" s="1" t="s">
        <v>17095</v>
      </c>
      <c r="AO2842" s="1" t="s">
        <v>17096</v>
      </c>
      <c r="AQ2842" s="1">
        <v>6</v>
      </c>
      <c r="AR2842" s="1" t="s">
        <v>17097</v>
      </c>
      <c r="AS2842" s="1" t="s">
        <v>17098</v>
      </c>
      <c r="AT2842" s="1" t="s">
        <v>17099</v>
      </c>
      <c r="AU2842" s="1">
        <v>0</v>
      </c>
      <c r="AX2842" s="1">
        <v>0</v>
      </c>
      <c r="BE2842" s="1" t="s">
        <v>165</v>
      </c>
      <c r="BF2842" s="1" t="s">
        <v>166</v>
      </c>
      <c r="BG2842" s="1" t="s">
        <v>167</v>
      </c>
      <c r="BL2842" s="1">
        <v>1046</v>
      </c>
      <c r="BN2842" s="1">
        <v>0</v>
      </c>
      <c r="CX2842" s="1">
        <v>75</v>
      </c>
      <c r="CY2842" s="1">
        <v>0</v>
      </c>
      <c r="DI2842" s="1">
        <v>0</v>
      </c>
      <c r="DM2842" s="1">
        <v>0</v>
      </c>
      <c r="DN2842" s="1">
        <v>0</v>
      </c>
      <c r="DU2842" s="1">
        <v>1.5</v>
      </c>
      <c r="EG2842" s="1">
        <v>2.875</v>
      </c>
    </row>
    <row r="2843" spans="1:160" ht="135">
      <c r="A2843" s="1">
        <v>11110663481</v>
      </c>
      <c r="B2843" s="1" t="s">
        <v>17101</v>
      </c>
      <c r="C2843" s="1" t="s">
        <v>17100</v>
      </c>
      <c r="D2843" s="1" t="s">
        <v>144</v>
      </c>
      <c r="E2843" s="2">
        <v>1489061831</v>
      </c>
      <c r="F2843" s="1" t="s">
        <v>11849</v>
      </c>
      <c r="G2843" s="1">
        <v>1489061831</v>
      </c>
      <c r="H2843" s="1" t="s">
        <v>11849</v>
      </c>
      <c r="M2843" s="1" t="s">
        <v>3230</v>
      </c>
      <c r="N2843" s="1" t="s">
        <v>3231</v>
      </c>
      <c r="AF2843" s="1" t="s">
        <v>147</v>
      </c>
      <c r="AG2843" s="1" t="s">
        <v>148</v>
      </c>
      <c r="AH2843" s="1" t="s">
        <v>149</v>
      </c>
      <c r="AI2843" s="1" t="s">
        <v>17102</v>
      </c>
      <c r="AO2843" s="1" t="s">
        <v>3086</v>
      </c>
      <c r="AQ2843" s="1">
        <v>3</v>
      </c>
      <c r="AR2843" s="1" t="s">
        <v>17103</v>
      </c>
      <c r="AS2843" s="1" t="s">
        <v>17104</v>
      </c>
      <c r="AT2843" s="1" t="s">
        <v>17105</v>
      </c>
      <c r="AU2843" s="1">
        <v>0</v>
      </c>
      <c r="AX2843" s="1">
        <v>0</v>
      </c>
      <c r="BE2843" s="1" t="s">
        <v>165</v>
      </c>
      <c r="BF2843" s="1" t="s">
        <v>166</v>
      </c>
      <c r="BG2843" s="1" t="s">
        <v>167</v>
      </c>
      <c r="BL2843" s="1">
        <v>699</v>
      </c>
      <c r="BN2843" s="1">
        <v>0</v>
      </c>
      <c r="CX2843" s="1">
        <v>66.67</v>
      </c>
      <c r="DI2843" s="1">
        <v>0</v>
      </c>
      <c r="DM2843" s="1">
        <v>25.4</v>
      </c>
      <c r="DN2843" s="1">
        <v>10</v>
      </c>
      <c r="DP2843" s="1">
        <v>2.0000999999999999E-3</v>
      </c>
      <c r="DU2843" s="1">
        <v>0.08</v>
      </c>
    </row>
    <row r="2844" spans="1:160" ht="105">
      <c r="A2844" s="1">
        <v>11110663498</v>
      </c>
      <c r="B2844" s="1" t="s">
        <v>17108</v>
      </c>
      <c r="C2844" s="1" t="s">
        <v>17106</v>
      </c>
      <c r="D2844" s="1" t="s">
        <v>144</v>
      </c>
      <c r="E2844" s="2">
        <v>1489061646</v>
      </c>
      <c r="F2844" s="1" t="s">
        <v>17107</v>
      </c>
      <c r="G2844" s="1">
        <v>1489061646</v>
      </c>
      <c r="H2844" s="1" t="s">
        <v>17107</v>
      </c>
      <c r="M2844" s="1" t="s">
        <v>3230</v>
      </c>
      <c r="N2844" s="1" t="s">
        <v>3231</v>
      </c>
      <c r="AF2844" s="1" t="s">
        <v>147</v>
      </c>
      <c r="AG2844" s="1" t="s">
        <v>148</v>
      </c>
      <c r="AH2844" s="1" t="s">
        <v>149</v>
      </c>
      <c r="AI2844" s="1" t="s">
        <v>17109</v>
      </c>
      <c r="AO2844" s="1" t="s">
        <v>17110</v>
      </c>
      <c r="AQ2844" s="1">
        <v>2</v>
      </c>
      <c r="AR2844" s="1" t="s">
        <v>17111</v>
      </c>
      <c r="AS2844" s="1" t="s">
        <v>17112</v>
      </c>
      <c r="AT2844" s="1" t="s">
        <v>17113</v>
      </c>
      <c r="AU2844" s="1">
        <v>0</v>
      </c>
      <c r="AX2844" s="1">
        <v>0</v>
      </c>
      <c r="BE2844" s="1" t="s">
        <v>165</v>
      </c>
      <c r="BF2844" s="1" t="s">
        <v>166</v>
      </c>
      <c r="BG2844" s="1" t="s">
        <v>167</v>
      </c>
      <c r="BL2844" s="1">
        <v>1046</v>
      </c>
      <c r="BN2844" s="1">
        <v>0</v>
      </c>
      <c r="CW2844" s="1">
        <v>0</v>
      </c>
      <c r="CX2844" s="1">
        <v>66.67</v>
      </c>
      <c r="CY2844" s="1">
        <v>16.670000000000002</v>
      </c>
      <c r="DI2844" s="1">
        <v>0</v>
      </c>
      <c r="DM2844" s="1">
        <v>22.43582</v>
      </c>
      <c r="DN2844" s="1">
        <v>8.8330000000000002</v>
      </c>
      <c r="DP2844" s="1">
        <v>9.9989999999999996E-4</v>
      </c>
    </row>
    <row r="2845" spans="1:160" ht="75">
      <c r="A2845" s="1">
        <v>11110663511</v>
      </c>
      <c r="B2845" s="1" t="s">
        <v>17117</v>
      </c>
      <c r="C2845" s="1" t="s">
        <v>17114</v>
      </c>
      <c r="D2845" s="1" t="s">
        <v>144</v>
      </c>
      <c r="E2845" s="2">
        <v>1489061641</v>
      </c>
      <c r="F2845" s="1" t="s">
        <v>17115</v>
      </c>
      <c r="G2845" s="1">
        <v>1489061642</v>
      </c>
      <c r="H2845" s="1" t="s">
        <v>17116</v>
      </c>
      <c r="M2845" s="1" t="s">
        <v>3230</v>
      </c>
      <c r="N2845" s="1" t="s">
        <v>3231</v>
      </c>
      <c r="AF2845" s="1" t="s">
        <v>147</v>
      </c>
      <c r="AG2845" s="1" t="s">
        <v>148</v>
      </c>
      <c r="AH2845" s="1" t="s">
        <v>149</v>
      </c>
      <c r="AI2845" s="1" t="s">
        <v>17118</v>
      </c>
      <c r="AO2845" s="1" t="s">
        <v>17119</v>
      </c>
      <c r="AQ2845" s="1">
        <v>0</v>
      </c>
      <c r="AR2845" s="1" t="s">
        <v>17120</v>
      </c>
      <c r="AU2845" s="1">
        <v>0</v>
      </c>
      <c r="AX2845" s="1">
        <v>0</v>
      </c>
      <c r="BE2845" s="1" t="s">
        <v>165</v>
      </c>
      <c r="BF2845" s="1" t="s">
        <v>166</v>
      </c>
      <c r="BG2845" s="1" t="s">
        <v>167</v>
      </c>
      <c r="BL2845" s="1">
        <v>1393</v>
      </c>
      <c r="BN2845" s="1">
        <v>0</v>
      </c>
      <c r="CX2845" s="1">
        <v>66.67</v>
      </c>
      <c r="CY2845" s="1">
        <v>22.22</v>
      </c>
      <c r="DI2845" s="1">
        <v>0</v>
      </c>
      <c r="DM2845" s="1">
        <v>17.498059999999999</v>
      </c>
      <c r="DN2845" s="1">
        <v>6.8890000000000002</v>
      </c>
    </row>
    <row r="2846" spans="1:160" ht="30">
      <c r="A2846" s="1">
        <v>11110663993</v>
      </c>
      <c r="B2846" s="1" t="s">
        <v>17123</v>
      </c>
      <c r="C2846" s="1" t="s">
        <v>17121</v>
      </c>
      <c r="D2846" s="1" t="s">
        <v>144</v>
      </c>
      <c r="E2846" s="2">
        <v>1489065691</v>
      </c>
      <c r="F2846" s="1" t="s">
        <v>17122</v>
      </c>
      <c r="G2846" s="1">
        <v>1489065691</v>
      </c>
      <c r="H2846" s="1" t="s">
        <v>17122</v>
      </c>
      <c r="M2846" s="1" t="s">
        <v>3230</v>
      </c>
      <c r="N2846" s="1" t="s">
        <v>3231</v>
      </c>
      <c r="AF2846" s="1" t="s">
        <v>147</v>
      </c>
      <c r="AG2846" s="1" t="s">
        <v>148</v>
      </c>
      <c r="AH2846" s="1" t="s">
        <v>149</v>
      </c>
      <c r="AI2846" s="1" t="s">
        <v>17124</v>
      </c>
      <c r="AO2846" s="1" t="s">
        <v>17125</v>
      </c>
      <c r="AQ2846" s="1">
        <v>0</v>
      </c>
      <c r="AR2846" s="1" t="s">
        <v>17126</v>
      </c>
      <c r="AU2846" s="1">
        <v>0</v>
      </c>
      <c r="AX2846" s="1">
        <v>0</v>
      </c>
      <c r="BE2846" s="1" t="s">
        <v>165</v>
      </c>
      <c r="BF2846" s="1" t="s">
        <v>166</v>
      </c>
      <c r="BG2846" s="1" t="s">
        <v>167</v>
      </c>
      <c r="BL2846" s="1">
        <v>0</v>
      </c>
      <c r="BN2846" s="1">
        <v>0</v>
      </c>
      <c r="CX2846" s="1">
        <v>0</v>
      </c>
      <c r="CY2846" s="1">
        <v>0</v>
      </c>
      <c r="DI2846" s="1">
        <v>0</v>
      </c>
      <c r="DM2846" s="1">
        <v>0</v>
      </c>
      <c r="DN2846" s="1">
        <v>0</v>
      </c>
    </row>
    <row r="2847" spans="1:160" ht="30">
      <c r="A2847" s="1">
        <v>11110664266</v>
      </c>
      <c r="B2847" s="1" t="s">
        <v>17129</v>
      </c>
      <c r="C2847" s="1" t="s">
        <v>17127</v>
      </c>
      <c r="D2847" s="1" t="s">
        <v>144</v>
      </c>
      <c r="E2847" s="2">
        <v>1489068160</v>
      </c>
      <c r="F2847" s="1" t="s">
        <v>17128</v>
      </c>
      <c r="G2847" s="1">
        <v>1489068160</v>
      </c>
      <c r="H2847" s="1" t="s">
        <v>17128</v>
      </c>
      <c r="M2847" s="1" t="s">
        <v>3230</v>
      </c>
      <c r="N2847" s="1" t="s">
        <v>3231</v>
      </c>
      <c r="AF2847" s="1" t="s">
        <v>147</v>
      </c>
      <c r="AG2847" s="1" t="s">
        <v>148</v>
      </c>
      <c r="AH2847" s="1" t="s">
        <v>149</v>
      </c>
      <c r="AI2847" s="1" t="s">
        <v>17130</v>
      </c>
      <c r="AO2847" s="1" t="s">
        <v>245</v>
      </c>
      <c r="AQ2847" s="1">
        <v>0</v>
      </c>
      <c r="AR2847" s="1" t="s">
        <v>17131</v>
      </c>
      <c r="AU2847" s="1">
        <v>0</v>
      </c>
      <c r="AX2847" s="1">
        <v>0</v>
      </c>
      <c r="BB2847" s="1" t="s">
        <v>210</v>
      </c>
      <c r="BE2847" s="1" t="s">
        <v>165</v>
      </c>
      <c r="BF2847" s="1" t="s">
        <v>166</v>
      </c>
      <c r="BG2847" s="1" t="s">
        <v>167</v>
      </c>
      <c r="BL2847" s="1">
        <v>2648</v>
      </c>
      <c r="BN2847" s="1">
        <v>50</v>
      </c>
      <c r="BO2847" s="1">
        <v>5</v>
      </c>
      <c r="CD2847" s="1">
        <v>10</v>
      </c>
      <c r="CE2847" s="1">
        <v>33.33</v>
      </c>
      <c r="CV2847" s="1">
        <v>0</v>
      </c>
      <c r="CW2847" s="1">
        <v>0</v>
      </c>
      <c r="CX2847" s="1">
        <v>20</v>
      </c>
      <c r="CY2847" s="1">
        <v>3.33</v>
      </c>
      <c r="DH2847" s="1">
        <v>6.7</v>
      </c>
      <c r="DI2847" s="1">
        <v>20</v>
      </c>
      <c r="DM2847" s="1">
        <v>1.09982</v>
      </c>
      <c r="DN2847" s="1">
        <v>0.433</v>
      </c>
      <c r="DP2847" s="1">
        <v>0</v>
      </c>
      <c r="DU2847" s="1">
        <v>4.0000000000000001E-3</v>
      </c>
      <c r="EI2847" s="1">
        <v>6.7000000000000004E-2</v>
      </c>
      <c r="EK2847" s="1">
        <v>3.5999999999999999E-3</v>
      </c>
      <c r="FC2847" s="1">
        <v>10</v>
      </c>
      <c r="FD2847" s="1">
        <v>10</v>
      </c>
    </row>
    <row r="2848" spans="1:160" ht="135">
      <c r="A2848" s="1">
        <v>11110666208</v>
      </c>
      <c r="B2848" s="1" t="s">
        <v>17134</v>
      </c>
      <c r="C2848" s="1" t="s">
        <v>17132</v>
      </c>
      <c r="D2848" s="1" t="s">
        <v>144</v>
      </c>
      <c r="E2848" s="2">
        <v>1489061999</v>
      </c>
      <c r="F2848" s="1" t="s">
        <v>17133</v>
      </c>
      <c r="G2848" s="1">
        <v>1489061999</v>
      </c>
      <c r="H2848" s="1" t="s">
        <v>17133</v>
      </c>
      <c r="M2848" s="1" t="s">
        <v>3230</v>
      </c>
      <c r="N2848" s="1" t="s">
        <v>3231</v>
      </c>
      <c r="AF2848" s="1" t="s">
        <v>147</v>
      </c>
      <c r="AG2848" s="1" t="s">
        <v>148</v>
      </c>
      <c r="AH2848" s="1" t="s">
        <v>149</v>
      </c>
      <c r="AI2848" s="1" t="s">
        <v>17135</v>
      </c>
      <c r="AO2848" s="1" t="s">
        <v>10197</v>
      </c>
      <c r="AQ2848" s="1">
        <v>7</v>
      </c>
      <c r="AR2848" s="1" t="s">
        <v>17136</v>
      </c>
      <c r="AS2848" s="1" t="s">
        <v>17137</v>
      </c>
      <c r="AT2848" s="1" t="s">
        <v>17138</v>
      </c>
      <c r="AU2848" s="1">
        <v>0</v>
      </c>
      <c r="AX2848" s="1">
        <v>0</v>
      </c>
      <c r="BB2848" s="1" t="s">
        <v>153</v>
      </c>
      <c r="BE2848" s="1" t="s">
        <v>165</v>
      </c>
      <c r="BF2848" s="1" t="s">
        <v>166</v>
      </c>
      <c r="BG2848" s="1" t="s">
        <v>167</v>
      </c>
      <c r="BL2848" s="1">
        <v>1494</v>
      </c>
      <c r="BN2848" s="1">
        <v>3.57</v>
      </c>
      <c r="BO2848" s="1">
        <v>0</v>
      </c>
      <c r="CV2848" s="1">
        <v>0</v>
      </c>
      <c r="CW2848" s="1">
        <v>0</v>
      </c>
      <c r="CX2848" s="1">
        <v>71.430000000000007</v>
      </c>
      <c r="CY2848" s="1">
        <v>10.71</v>
      </c>
      <c r="DH2848" s="1">
        <v>3.6</v>
      </c>
      <c r="DI2848" s="1">
        <v>10.71</v>
      </c>
      <c r="DM2848" s="1">
        <v>3.90144</v>
      </c>
      <c r="DN2848" s="1">
        <v>1.536</v>
      </c>
      <c r="DP2848" s="1">
        <v>0</v>
      </c>
      <c r="DU2848" s="1">
        <v>0</v>
      </c>
      <c r="EI2848" s="1">
        <v>7.0999999999999994E-2</v>
      </c>
      <c r="EK2848" s="1">
        <v>5.1399999999999996E-3</v>
      </c>
      <c r="FC2848" s="1">
        <v>11</v>
      </c>
      <c r="FD2848" s="1">
        <v>11</v>
      </c>
    </row>
    <row r="2849" spans="1:160" ht="135">
      <c r="A2849" s="1">
        <v>11110666710</v>
      </c>
      <c r="B2849" s="1" t="s">
        <v>17141</v>
      </c>
      <c r="C2849" s="1" t="s">
        <v>17139</v>
      </c>
      <c r="D2849" s="1" t="s">
        <v>144</v>
      </c>
      <c r="E2849" s="2">
        <v>1489061269</v>
      </c>
      <c r="F2849" s="1" t="s">
        <v>17061</v>
      </c>
      <c r="G2849" s="1">
        <v>1489061270</v>
      </c>
      <c r="H2849" s="1" t="s">
        <v>17140</v>
      </c>
      <c r="M2849" s="1" t="s">
        <v>3230</v>
      </c>
      <c r="N2849" s="1" t="s">
        <v>3231</v>
      </c>
      <c r="AF2849" s="1" t="s">
        <v>147</v>
      </c>
      <c r="AG2849" s="1" t="s">
        <v>148</v>
      </c>
      <c r="AH2849" s="1" t="s">
        <v>149</v>
      </c>
      <c r="AI2849" s="1" t="s">
        <v>17142</v>
      </c>
      <c r="AO2849" s="1" t="s">
        <v>432</v>
      </c>
      <c r="AQ2849" s="1">
        <v>12</v>
      </c>
      <c r="AR2849" s="1" t="s">
        <v>17143</v>
      </c>
      <c r="AS2849" s="1" t="s">
        <v>17144</v>
      </c>
      <c r="AT2849" s="1" t="s">
        <v>17145</v>
      </c>
      <c r="AU2849" s="1">
        <v>0</v>
      </c>
      <c r="AX2849" s="1">
        <v>0</v>
      </c>
      <c r="BB2849" s="1" t="s">
        <v>210</v>
      </c>
      <c r="BE2849" s="1" t="s">
        <v>165</v>
      </c>
      <c r="BF2849" s="1" t="s">
        <v>166</v>
      </c>
      <c r="BG2849" s="1" t="s">
        <v>167</v>
      </c>
      <c r="BL2849" s="1">
        <v>1494</v>
      </c>
      <c r="BN2849" s="1">
        <v>5.36</v>
      </c>
      <c r="BO2849" s="1">
        <v>1.79</v>
      </c>
      <c r="CD2849" s="1">
        <v>1.79</v>
      </c>
      <c r="CE2849" s="1">
        <v>0</v>
      </c>
      <c r="CV2849" s="1">
        <v>0</v>
      </c>
      <c r="CW2849" s="1">
        <v>0</v>
      </c>
      <c r="CX2849" s="1">
        <v>71.430000000000007</v>
      </c>
      <c r="CY2849" s="1">
        <v>3.57</v>
      </c>
      <c r="DH2849" s="1">
        <v>3.6</v>
      </c>
      <c r="DI2849" s="1">
        <v>7.14</v>
      </c>
      <c r="DM2849" s="1">
        <v>4.1732199999999997</v>
      </c>
      <c r="DN2849" s="1">
        <v>1.643</v>
      </c>
      <c r="DP2849" s="1">
        <v>0</v>
      </c>
      <c r="DU2849" s="1">
        <v>0</v>
      </c>
      <c r="DV2849" s="1">
        <v>5.0000000000000001E-3</v>
      </c>
      <c r="DW2849" s="1">
        <v>6.071E-3</v>
      </c>
      <c r="DX2849" s="1">
        <v>7.143E-3</v>
      </c>
      <c r="EA2849" s="1">
        <v>1.4300000000000001E-4</v>
      </c>
      <c r="EI2849" s="1">
        <v>0.35699999999999998</v>
      </c>
      <c r="EK2849" s="1">
        <v>2.8930000000000001E-2</v>
      </c>
      <c r="FC2849" s="1">
        <v>10</v>
      </c>
      <c r="FD2849" s="1">
        <v>10</v>
      </c>
    </row>
    <row r="2850" spans="1:160" ht="135">
      <c r="A2850" s="1">
        <v>11110666727</v>
      </c>
      <c r="B2850" s="1" t="s">
        <v>17149</v>
      </c>
      <c r="C2850" s="1" t="s">
        <v>17146</v>
      </c>
      <c r="D2850" s="1" t="s">
        <v>144</v>
      </c>
      <c r="E2850" s="2">
        <v>1489061265</v>
      </c>
      <c r="F2850" s="1" t="s">
        <v>17147</v>
      </c>
      <c r="G2850" s="1">
        <v>1489061266</v>
      </c>
      <c r="H2850" s="1" t="s">
        <v>17148</v>
      </c>
      <c r="AF2850" s="1" t="s">
        <v>147</v>
      </c>
      <c r="AG2850" s="1" t="s">
        <v>148</v>
      </c>
      <c r="AH2850" s="1" t="s">
        <v>149</v>
      </c>
      <c r="AI2850" s="1" t="s">
        <v>17150</v>
      </c>
      <c r="AO2850" s="1" t="s">
        <v>432</v>
      </c>
      <c r="AQ2850" s="1">
        <v>8</v>
      </c>
      <c r="AR2850" s="1" t="s">
        <v>17151</v>
      </c>
      <c r="AS2850" s="1" t="s">
        <v>17152</v>
      </c>
      <c r="AT2850" s="1" t="s">
        <v>17153</v>
      </c>
      <c r="AU2850" s="1">
        <v>0</v>
      </c>
      <c r="AX2850" s="1">
        <v>1</v>
      </c>
      <c r="AZ2850" s="1" t="s">
        <v>1485</v>
      </c>
      <c r="BB2850" s="1" t="s">
        <v>210</v>
      </c>
      <c r="BE2850" s="1" t="s">
        <v>154</v>
      </c>
      <c r="BF2850" s="1" t="s">
        <v>155</v>
      </c>
      <c r="BG2850" s="1" t="s">
        <v>156</v>
      </c>
      <c r="BL2850" s="1">
        <v>1494</v>
      </c>
      <c r="BN2850" s="1">
        <v>3.57</v>
      </c>
      <c r="BO2850" s="1">
        <v>1.79</v>
      </c>
      <c r="CD2850" s="1">
        <v>1.79</v>
      </c>
      <c r="CE2850" s="1">
        <v>0</v>
      </c>
      <c r="CV2850" s="1">
        <v>0</v>
      </c>
      <c r="CW2850" s="1">
        <v>0</v>
      </c>
      <c r="CX2850" s="1">
        <v>75</v>
      </c>
      <c r="CY2850" s="1">
        <v>3.57</v>
      </c>
      <c r="DH2850" s="1">
        <v>3.6</v>
      </c>
      <c r="DI2850" s="1">
        <v>7.14</v>
      </c>
      <c r="DM2850" s="1">
        <v>3.0835599999999999</v>
      </c>
      <c r="DN2850" s="1">
        <v>1.214</v>
      </c>
      <c r="DP2850" s="1">
        <v>0</v>
      </c>
      <c r="DU2850" s="1">
        <v>0</v>
      </c>
      <c r="DV2850" s="1">
        <v>5.0000000000000001E-3</v>
      </c>
      <c r="DW2850" s="1">
        <v>6.071E-3</v>
      </c>
      <c r="DX2850" s="1">
        <v>7.143E-3</v>
      </c>
      <c r="EA2850" s="1">
        <v>1.4300000000000001E-4</v>
      </c>
      <c r="EI2850" s="1">
        <v>0.35699999999999998</v>
      </c>
      <c r="EK2850" s="1">
        <v>2.8930000000000001E-2</v>
      </c>
      <c r="FC2850" s="1">
        <v>10</v>
      </c>
      <c r="FD2850" s="1">
        <v>10</v>
      </c>
    </row>
    <row r="2851" spans="1:160" ht="105">
      <c r="A2851" s="1">
        <v>11110666734</v>
      </c>
      <c r="B2851" s="1" t="s">
        <v>17155</v>
      </c>
      <c r="C2851" s="1" t="s">
        <v>17154</v>
      </c>
      <c r="D2851" s="1" t="s">
        <v>144</v>
      </c>
      <c r="E2851" s="2">
        <v>1489061265</v>
      </c>
      <c r="F2851" s="1" t="s">
        <v>17147</v>
      </c>
      <c r="G2851" s="1">
        <v>1489061265</v>
      </c>
      <c r="H2851" s="1" t="s">
        <v>17147</v>
      </c>
      <c r="AF2851" s="1" t="s">
        <v>147</v>
      </c>
      <c r="AG2851" s="1" t="s">
        <v>148</v>
      </c>
      <c r="AH2851" s="1" t="s">
        <v>149</v>
      </c>
      <c r="AI2851" s="1" t="s">
        <v>17156</v>
      </c>
      <c r="AO2851" s="1" t="s">
        <v>432</v>
      </c>
      <c r="AQ2851" s="1">
        <v>4</v>
      </c>
      <c r="AR2851" s="1" t="s">
        <v>17157</v>
      </c>
      <c r="AS2851" s="1" t="s">
        <v>17158</v>
      </c>
      <c r="AT2851" s="1" t="s">
        <v>17159</v>
      </c>
      <c r="AU2851" s="1">
        <v>0</v>
      </c>
      <c r="AX2851" s="1">
        <v>0</v>
      </c>
      <c r="BB2851" s="1" t="s">
        <v>210</v>
      </c>
      <c r="BE2851" s="1" t="s">
        <v>154</v>
      </c>
      <c r="BF2851" s="1" t="s">
        <v>155</v>
      </c>
      <c r="BG2851" s="1" t="s">
        <v>156</v>
      </c>
      <c r="BL2851" s="1">
        <v>1494</v>
      </c>
      <c r="BN2851" s="1">
        <v>0</v>
      </c>
      <c r="BO2851" s="1">
        <v>0</v>
      </c>
      <c r="CV2851" s="1">
        <v>0</v>
      </c>
      <c r="CW2851" s="1">
        <v>0</v>
      </c>
      <c r="CX2851" s="1">
        <v>78.569999999999993</v>
      </c>
      <c r="CY2851" s="1">
        <v>0</v>
      </c>
      <c r="DH2851" s="1">
        <v>3.6</v>
      </c>
      <c r="DI2851" s="1">
        <v>7.14</v>
      </c>
      <c r="DM2851" s="1">
        <v>2.8117800000000002</v>
      </c>
      <c r="DN2851" s="1">
        <v>1.107</v>
      </c>
      <c r="DP2851" s="1">
        <v>0</v>
      </c>
      <c r="DU2851" s="1">
        <v>0</v>
      </c>
      <c r="DV2851" s="1">
        <v>5.0000000000000001E-3</v>
      </c>
      <c r="DW2851" s="1">
        <v>6.071E-3</v>
      </c>
      <c r="DX2851" s="1">
        <v>7.143E-3</v>
      </c>
      <c r="EA2851" s="1">
        <v>1.4300000000000001E-4</v>
      </c>
      <c r="EI2851" s="1">
        <v>0.35699999999999998</v>
      </c>
      <c r="EK2851" s="1">
        <v>2.8930000000000001E-2</v>
      </c>
      <c r="FC2851" s="1">
        <v>9</v>
      </c>
      <c r="FD2851" s="1">
        <v>9</v>
      </c>
    </row>
    <row r="2852" spans="1:160" ht="45">
      <c r="A2852" s="1">
        <v>11110667120</v>
      </c>
      <c r="B2852" s="1" t="s">
        <v>17162</v>
      </c>
      <c r="C2852" s="1" t="s">
        <v>17160</v>
      </c>
      <c r="D2852" s="1" t="s">
        <v>144</v>
      </c>
      <c r="E2852" s="2">
        <v>1489061268</v>
      </c>
      <c r="F2852" s="1" t="s">
        <v>17161</v>
      </c>
      <c r="G2852" s="1">
        <v>1489061268</v>
      </c>
      <c r="H2852" s="1" t="s">
        <v>17161</v>
      </c>
      <c r="M2852" s="1" t="s">
        <v>3230</v>
      </c>
      <c r="N2852" s="1" t="s">
        <v>3231</v>
      </c>
      <c r="AF2852" s="1" t="s">
        <v>147</v>
      </c>
      <c r="AG2852" s="1" t="s">
        <v>148</v>
      </c>
      <c r="AH2852" s="1" t="s">
        <v>149</v>
      </c>
      <c r="AI2852" s="1" t="s">
        <v>17163</v>
      </c>
      <c r="AO2852" s="1" t="s">
        <v>1116</v>
      </c>
      <c r="AQ2852" s="1">
        <v>2</v>
      </c>
      <c r="AR2852" s="1" t="s">
        <v>17164</v>
      </c>
      <c r="AS2852" s="1" t="s">
        <v>579</v>
      </c>
      <c r="AT2852" s="1" t="s">
        <v>580</v>
      </c>
      <c r="AU2852" s="1">
        <v>0</v>
      </c>
      <c r="AX2852" s="1">
        <v>0</v>
      </c>
      <c r="BE2852" s="1" t="s">
        <v>165</v>
      </c>
      <c r="BF2852" s="1" t="s">
        <v>166</v>
      </c>
      <c r="BG2852" s="1" t="s">
        <v>167</v>
      </c>
      <c r="BL2852" s="1">
        <v>1582</v>
      </c>
      <c r="BN2852" s="1">
        <v>1.35</v>
      </c>
      <c r="CX2852" s="1">
        <v>78.38</v>
      </c>
      <c r="DI2852" s="1">
        <v>8.11</v>
      </c>
      <c r="DM2852" s="1">
        <v>0</v>
      </c>
      <c r="DN2852" s="1">
        <v>0</v>
      </c>
      <c r="DV2852" s="1">
        <v>6.0000000000000001E-3</v>
      </c>
      <c r="DW2852" s="1">
        <v>3.676E-3</v>
      </c>
      <c r="DX2852" s="1">
        <v>4.3239999999999997E-3</v>
      </c>
      <c r="EA2852" s="1">
        <v>1.6200000000000001E-4</v>
      </c>
      <c r="EK2852" s="1">
        <v>3.8899999999999998E-3</v>
      </c>
    </row>
    <row r="2853" spans="1:160" ht="75">
      <c r="A2853" s="1">
        <v>11110667434</v>
      </c>
      <c r="B2853" s="1" t="s">
        <v>17166</v>
      </c>
      <c r="C2853" s="1" t="s">
        <v>17165</v>
      </c>
      <c r="D2853" s="1" t="s">
        <v>144</v>
      </c>
      <c r="E2853" s="2">
        <v>1489062341</v>
      </c>
      <c r="F2853" s="1" t="s">
        <v>11800</v>
      </c>
      <c r="G2853" s="1">
        <v>1489062341</v>
      </c>
      <c r="H2853" s="1" t="s">
        <v>11800</v>
      </c>
      <c r="M2853" s="1" t="s">
        <v>3230</v>
      </c>
      <c r="N2853" s="1" t="s">
        <v>3231</v>
      </c>
      <c r="AF2853" s="1" t="s">
        <v>147</v>
      </c>
      <c r="AG2853" s="1" t="s">
        <v>148</v>
      </c>
      <c r="AH2853" s="1" t="s">
        <v>149</v>
      </c>
      <c r="AI2853" s="1" t="s">
        <v>17167</v>
      </c>
      <c r="AO2853" s="1" t="s">
        <v>4774</v>
      </c>
      <c r="AQ2853" s="1">
        <v>1</v>
      </c>
      <c r="AR2853" s="1" t="s">
        <v>17168</v>
      </c>
      <c r="AS2853" s="1" t="s">
        <v>351</v>
      </c>
      <c r="AT2853" s="1" t="s">
        <v>352</v>
      </c>
      <c r="AU2853" s="1">
        <v>0</v>
      </c>
      <c r="AX2853" s="1">
        <v>0</v>
      </c>
      <c r="BB2853" s="1" t="s">
        <v>210</v>
      </c>
      <c r="BE2853" s="1" t="s">
        <v>165</v>
      </c>
      <c r="BF2853" s="1" t="s">
        <v>166</v>
      </c>
      <c r="BG2853" s="1" t="s">
        <v>167</v>
      </c>
      <c r="BL2853" s="1">
        <v>339</v>
      </c>
      <c r="BN2853" s="1">
        <v>0</v>
      </c>
      <c r="BO2853" s="1">
        <v>0</v>
      </c>
      <c r="CV2853" s="1">
        <v>0</v>
      </c>
      <c r="CW2853" s="1">
        <v>0</v>
      </c>
      <c r="CX2853" s="1">
        <v>16.13</v>
      </c>
      <c r="CY2853" s="1">
        <v>6.45</v>
      </c>
      <c r="DH2853" s="1">
        <v>0</v>
      </c>
      <c r="DI2853" s="1">
        <v>0</v>
      </c>
      <c r="DM2853" s="1">
        <v>1.8033999999999999</v>
      </c>
      <c r="DN2853" s="1">
        <v>0.71</v>
      </c>
      <c r="DP2853" s="1">
        <v>0</v>
      </c>
      <c r="DU2853" s="1">
        <v>0</v>
      </c>
      <c r="EI2853" s="1">
        <v>0</v>
      </c>
      <c r="EK2853" s="1">
        <v>0</v>
      </c>
      <c r="FC2853" s="1">
        <v>9</v>
      </c>
      <c r="FD2853" s="1">
        <v>9</v>
      </c>
    </row>
    <row r="2854" spans="1:160" ht="90">
      <c r="A2854" s="1">
        <v>11110667595</v>
      </c>
      <c r="B2854" s="1" t="s">
        <v>11796</v>
      </c>
      <c r="C2854" s="1" t="s">
        <v>17169</v>
      </c>
      <c r="D2854" s="1" t="s">
        <v>144</v>
      </c>
      <c r="E2854" s="2">
        <v>1489062344</v>
      </c>
      <c r="F2854" s="1" t="s">
        <v>17170</v>
      </c>
      <c r="G2854" s="1">
        <v>1489062344</v>
      </c>
      <c r="H2854" s="1" t="s">
        <v>17170</v>
      </c>
      <c r="M2854" s="1" t="s">
        <v>3230</v>
      </c>
      <c r="N2854" s="1" t="s">
        <v>3231</v>
      </c>
      <c r="AF2854" s="1" t="s">
        <v>147</v>
      </c>
      <c r="AG2854" s="1" t="s">
        <v>148</v>
      </c>
      <c r="AH2854" s="1" t="s">
        <v>149</v>
      </c>
      <c r="AI2854" s="1" t="s">
        <v>11797</v>
      </c>
      <c r="AO2854" s="1" t="s">
        <v>4774</v>
      </c>
      <c r="AQ2854" s="1">
        <v>0</v>
      </c>
      <c r="AR2854" s="1" t="s">
        <v>11798</v>
      </c>
      <c r="AU2854" s="1">
        <v>0</v>
      </c>
      <c r="AX2854" s="1">
        <v>0</v>
      </c>
      <c r="BB2854" s="1" t="s">
        <v>210</v>
      </c>
      <c r="BE2854" s="1" t="s">
        <v>165</v>
      </c>
      <c r="BF2854" s="1" t="s">
        <v>166</v>
      </c>
      <c r="BG2854" s="1" t="s">
        <v>167</v>
      </c>
      <c r="BL2854" s="1">
        <v>134</v>
      </c>
      <c r="BN2854" s="1">
        <v>0</v>
      </c>
      <c r="BO2854" s="1">
        <v>0</v>
      </c>
      <c r="CV2854" s="1">
        <v>0</v>
      </c>
      <c r="CW2854" s="1">
        <v>0</v>
      </c>
      <c r="CX2854" s="1">
        <v>9.68</v>
      </c>
      <c r="CY2854" s="1">
        <v>3.23</v>
      </c>
      <c r="DH2854" s="1">
        <v>3.2</v>
      </c>
      <c r="DI2854" s="1">
        <v>0</v>
      </c>
      <c r="DM2854" s="1">
        <v>1.8846799999999999</v>
      </c>
      <c r="DN2854" s="1">
        <v>0.74199999999999999</v>
      </c>
      <c r="DP2854" s="1">
        <v>1.9349999999999999E-4</v>
      </c>
      <c r="DU2854" s="1">
        <v>0</v>
      </c>
      <c r="EI2854" s="1">
        <v>6.5000000000000002E-2</v>
      </c>
      <c r="EK2854" s="1">
        <v>0</v>
      </c>
      <c r="FC2854" s="1">
        <v>4</v>
      </c>
      <c r="FD2854" s="1">
        <v>4</v>
      </c>
    </row>
    <row r="2855" spans="1:160" ht="90">
      <c r="A2855" s="1">
        <v>11110667601</v>
      </c>
      <c r="B2855" s="1" t="s">
        <v>17174</v>
      </c>
      <c r="C2855" s="1" t="s">
        <v>17171</v>
      </c>
      <c r="D2855" s="1" t="s">
        <v>144</v>
      </c>
      <c r="E2855" s="2">
        <v>1489062314</v>
      </c>
      <c r="F2855" s="1" t="s">
        <v>17172</v>
      </c>
      <c r="G2855" s="1">
        <v>1489062315</v>
      </c>
      <c r="H2855" s="1" t="s">
        <v>17173</v>
      </c>
      <c r="M2855" s="1" t="s">
        <v>3230</v>
      </c>
      <c r="N2855" s="1" t="s">
        <v>3231</v>
      </c>
      <c r="AF2855" s="1" t="s">
        <v>147</v>
      </c>
      <c r="AG2855" s="1" t="s">
        <v>148</v>
      </c>
      <c r="AH2855" s="1" t="s">
        <v>149</v>
      </c>
      <c r="AI2855" s="1" t="s">
        <v>11797</v>
      </c>
      <c r="AO2855" s="1" t="s">
        <v>4774</v>
      </c>
      <c r="AQ2855" s="1">
        <v>0</v>
      </c>
      <c r="AR2855" s="1" t="s">
        <v>11798</v>
      </c>
      <c r="AU2855" s="1">
        <v>0</v>
      </c>
      <c r="AX2855" s="1">
        <v>0</v>
      </c>
      <c r="BB2855" s="1" t="s">
        <v>210</v>
      </c>
      <c r="BE2855" s="1" t="s">
        <v>165</v>
      </c>
      <c r="BF2855" s="1" t="s">
        <v>166</v>
      </c>
      <c r="BG2855" s="1" t="s">
        <v>167</v>
      </c>
      <c r="BL2855" s="1">
        <v>134</v>
      </c>
      <c r="BN2855" s="1">
        <v>0</v>
      </c>
      <c r="BO2855" s="1">
        <v>0</v>
      </c>
      <c r="CV2855" s="1">
        <v>0</v>
      </c>
      <c r="CW2855" s="1">
        <v>0</v>
      </c>
      <c r="CX2855" s="1">
        <v>9.68</v>
      </c>
      <c r="CY2855" s="1">
        <v>3.23</v>
      </c>
      <c r="DH2855" s="1">
        <v>3.2</v>
      </c>
      <c r="DI2855" s="1">
        <v>0</v>
      </c>
      <c r="DM2855" s="1">
        <v>1.8846799999999999</v>
      </c>
      <c r="DN2855" s="1">
        <v>0.74199999999999999</v>
      </c>
      <c r="DP2855" s="1">
        <v>1.9349999999999999E-4</v>
      </c>
      <c r="DU2855" s="1">
        <v>0</v>
      </c>
      <c r="EI2855" s="1">
        <v>6.5000000000000002E-2</v>
      </c>
      <c r="EK2855" s="1">
        <v>0</v>
      </c>
      <c r="FC2855" s="1">
        <v>4</v>
      </c>
      <c r="FD2855" s="1">
        <v>4</v>
      </c>
    </row>
    <row r="2856" spans="1:160" ht="90">
      <c r="A2856" s="1">
        <v>11110667618</v>
      </c>
      <c r="B2856" s="1" t="s">
        <v>11796</v>
      </c>
      <c r="C2856" s="1" t="s">
        <v>17175</v>
      </c>
      <c r="D2856" s="1" t="s">
        <v>144</v>
      </c>
      <c r="E2856" s="2">
        <v>1489062346</v>
      </c>
      <c r="F2856" s="1" t="s">
        <v>17176</v>
      </c>
      <c r="G2856" s="1">
        <v>1489062347</v>
      </c>
      <c r="H2856" s="1" t="s">
        <v>17177</v>
      </c>
      <c r="M2856" s="1" t="s">
        <v>3230</v>
      </c>
      <c r="N2856" s="1" t="s">
        <v>3231</v>
      </c>
      <c r="AF2856" s="1" t="s">
        <v>147</v>
      </c>
      <c r="AG2856" s="1" t="s">
        <v>148</v>
      </c>
      <c r="AH2856" s="1" t="s">
        <v>149</v>
      </c>
      <c r="AI2856" s="1" t="s">
        <v>11797</v>
      </c>
      <c r="AO2856" s="1" t="s">
        <v>4774</v>
      </c>
      <c r="AQ2856" s="1">
        <v>0</v>
      </c>
      <c r="AR2856" s="1" t="s">
        <v>11798</v>
      </c>
      <c r="AU2856" s="1">
        <v>0</v>
      </c>
      <c r="AX2856" s="1">
        <v>0</v>
      </c>
      <c r="BB2856" s="1" t="s">
        <v>210</v>
      </c>
      <c r="BE2856" s="1" t="s">
        <v>165</v>
      </c>
      <c r="BF2856" s="1" t="s">
        <v>166</v>
      </c>
      <c r="BG2856" s="1" t="s">
        <v>167</v>
      </c>
      <c r="BL2856" s="1">
        <v>134</v>
      </c>
      <c r="BN2856" s="1">
        <v>0</v>
      </c>
      <c r="BO2856" s="1">
        <v>0</v>
      </c>
      <c r="CV2856" s="1">
        <v>0</v>
      </c>
      <c r="CW2856" s="1">
        <v>0</v>
      </c>
      <c r="CX2856" s="1">
        <v>9.68</v>
      </c>
      <c r="CY2856" s="1">
        <v>3.23</v>
      </c>
      <c r="DH2856" s="1">
        <v>3.2</v>
      </c>
      <c r="DI2856" s="1">
        <v>0</v>
      </c>
      <c r="DM2856" s="1">
        <v>1.8846799999999999</v>
      </c>
      <c r="DN2856" s="1">
        <v>0.74199999999999999</v>
      </c>
      <c r="DP2856" s="1">
        <v>1.9349999999999999E-4</v>
      </c>
      <c r="DU2856" s="1">
        <v>0</v>
      </c>
      <c r="EI2856" s="1">
        <v>6.5000000000000002E-2</v>
      </c>
      <c r="EK2856" s="1">
        <v>0</v>
      </c>
      <c r="FC2856" s="1">
        <v>4</v>
      </c>
      <c r="FD2856" s="1">
        <v>4</v>
      </c>
    </row>
    <row r="2857" spans="1:160" ht="75">
      <c r="A2857" s="1">
        <v>11110667625</v>
      </c>
      <c r="B2857" s="1" t="s">
        <v>17180</v>
      </c>
      <c r="C2857" s="1" t="s">
        <v>17178</v>
      </c>
      <c r="D2857" s="1" t="s">
        <v>144</v>
      </c>
      <c r="E2857" s="2">
        <v>1489062343</v>
      </c>
      <c r="F2857" s="1" t="s">
        <v>17179</v>
      </c>
      <c r="G2857" s="1">
        <v>1489062343</v>
      </c>
      <c r="H2857" s="1" t="s">
        <v>17179</v>
      </c>
      <c r="M2857" s="1" t="s">
        <v>3230</v>
      </c>
      <c r="N2857" s="1" t="s">
        <v>3231</v>
      </c>
      <c r="AF2857" s="1" t="s">
        <v>147</v>
      </c>
      <c r="AG2857" s="1" t="s">
        <v>148</v>
      </c>
      <c r="AH2857" s="1" t="s">
        <v>149</v>
      </c>
      <c r="AI2857" s="1" t="s">
        <v>17181</v>
      </c>
      <c r="AO2857" s="1" t="s">
        <v>4774</v>
      </c>
      <c r="AQ2857" s="1">
        <v>0</v>
      </c>
      <c r="AR2857" s="1" t="s">
        <v>17182</v>
      </c>
      <c r="AU2857" s="1">
        <v>0</v>
      </c>
      <c r="AX2857" s="1">
        <v>0</v>
      </c>
      <c r="BB2857" s="1" t="s">
        <v>210</v>
      </c>
      <c r="BE2857" s="1" t="s">
        <v>165</v>
      </c>
      <c r="BF2857" s="1" t="s">
        <v>166</v>
      </c>
      <c r="BG2857" s="1" t="s">
        <v>167</v>
      </c>
      <c r="BL2857" s="1">
        <v>201</v>
      </c>
      <c r="BN2857" s="1">
        <v>0</v>
      </c>
      <c r="BO2857" s="1">
        <v>0</v>
      </c>
      <c r="CV2857" s="1">
        <v>0</v>
      </c>
      <c r="CW2857" s="1">
        <v>0</v>
      </c>
      <c r="CX2857" s="1">
        <v>9.68</v>
      </c>
      <c r="CY2857" s="1">
        <v>6.45</v>
      </c>
      <c r="DH2857" s="1">
        <v>3.2</v>
      </c>
      <c r="DI2857" s="1">
        <v>0</v>
      </c>
      <c r="DM2857" s="1">
        <v>1.8846799999999999</v>
      </c>
      <c r="DN2857" s="1">
        <v>0.74199999999999999</v>
      </c>
      <c r="DP2857" s="1">
        <v>1.9349999999999999E-4</v>
      </c>
      <c r="DU2857" s="1">
        <v>0</v>
      </c>
      <c r="EI2857" s="1">
        <v>0</v>
      </c>
      <c r="EK2857" s="1">
        <v>0</v>
      </c>
      <c r="FC2857" s="1">
        <v>5</v>
      </c>
      <c r="FD2857" s="1">
        <v>5</v>
      </c>
    </row>
    <row r="2858" spans="1:160" ht="75">
      <c r="A2858" s="1">
        <v>11110667656</v>
      </c>
      <c r="B2858" s="1" t="s">
        <v>17184</v>
      </c>
      <c r="C2858" s="1" t="s">
        <v>17183</v>
      </c>
      <c r="D2858" s="1" t="s">
        <v>144</v>
      </c>
      <c r="E2858" s="2">
        <v>1489062330</v>
      </c>
      <c r="F2858" s="1" t="s">
        <v>12683</v>
      </c>
      <c r="G2858" s="1">
        <v>1489062330</v>
      </c>
      <c r="H2858" s="1" t="s">
        <v>12683</v>
      </c>
      <c r="M2858" s="1" t="s">
        <v>3230</v>
      </c>
      <c r="N2858" s="1" t="s">
        <v>3231</v>
      </c>
      <c r="AF2858" s="1" t="s">
        <v>147</v>
      </c>
      <c r="AG2858" s="1" t="s">
        <v>148</v>
      </c>
      <c r="AH2858" s="1" t="s">
        <v>149</v>
      </c>
      <c r="AI2858" s="1" t="s">
        <v>17181</v>
      </c>
      <c r="AO2858" s="1" t="s">
        <v>4774</v>
      </c>
      <c r="AQ2858" s="1">
        <v>0</v>
      </c>
      <c r="AR2858" s="1" t="s">
        <v>17182</v>
      </c>
      <c r="AU2858" s="1">
        <v>0</v>
      </c>
      <c r="AX2858" s="1">
        <v>0</v>
      </c>
      <c r="BB2858" s="1" t="s">
        <v>210</v>
      </c>
      <c r="BE2858" s="1" t="s">
        <v>165</v>
      </c>
      <c r="BF2858" s="1" t="s">
        <v>166</v>
      </c>
      <c r="BG2858" s="1" t="s">
        <v>167</v>
      </c>
      <c r="BL2858" s="1">
        <v>201</v>
      </c>
      <c r="BN2858" s="1">
        <v>0</v>
      </c>
      <c r="BO2858" s="1">
        <v>0</v>
      </c>
      <c r="CV2858" s="1">
        <v>0</v>
      </c>
      <c r="CW2858" s="1">
        <v>0</v>
      </c>
      <c r="CX2858" s="1">
        <v>9.68</v>
      </c>
      <c r="CY2858" s="1">
        <v>6.45</v>
      </c>
      <c r="DH2858" s="1">
        <v>3.2</v>
      </c>
      <c r="DI2858" s="1">
        <v>0</v>
      </c>
      <c r="DM2858" s="1">
        <v>1.8846799999999999</v>
      </c>
      <c r="DN2858" s="1">
        <v>0.74199999999999999</v>
      </c>
      <c r="DP2858" s="1">
        <v>1.9349999999999999E-4</v>
      </c>
      <c r="DU2858" s="1">
        <v>0</v>
      </c>
      <c r="EI2858" s="1">
        <v>0</v>
      </c>
      <c r="EK2858" s="1">
        <v>0</v>
      </c>
      <c r="FC2858" s="1">
        <v>5</v>
      </c>
      <c r="FD2858" s="1">
        <v>5</v>
      </c>
    </row>
    <row r="2859" spans="1:160" ht="135">
      <c r="A2859" s="1">
        <v>11110667717</v>
      </c>
      <c r="B2859" s="1" t="s">
        <v>17188</v>
      </c>
      <c r="C2859" s="1" t="s">
        <v>17185</v>
      </c>
      <c r="D2859" s="1" t="s">
        <v>144</v>
      </c>
      <c r="E2859" s="2">
        <v>1489068983</v>
      </c>
      <c r="F2859" s="1" t="s">
        <v>17186</v>
      </c>
      <c r="G2859" s="1">
        <v>1489068984</v>
      </c>
      <c r="H2859" s="1" t="s">
        <v>17187</v>
      </c>
      <c r="M2859" s="1" t="s">
        <v>3230</v>
      </c>
      <c r="N2859" s="1" t="s">
        <v>3231</v>
      </c>
      <c r="AF2859" s="1" t="s">
        <v>147</v>
      </c>
      <c r="AG2859" s="1" t="s">
        <v>148</v>
      </c>
      <c r="AH2859" s="1" t="s">
        <v>149</v>
      </c>
      <c r="AI2859" s="1" t="s">
        <v>17189</v>
      </c>
      <c r="AO2859" s="1" t="s">
        <v>6315</v>
      </c>
      <c r="AQ2859" s="1">
        <v>1</v>
      </c>
      <c r="AR2859" s="1" t="s">
        <v>17190</v>
      </c>
      <c r="AS2859" s="1" t="s">
        <v>6387</v>
      </c>
      <c r="AT2859" s="1" t="s">
        <v>6388</v>
      </c>
      <c r="AU2859" s="1">
        <v>0</v>
      </c>
      <c r="AX2859" s="1">
        <v>0</v>
      </c>
      <c r="BE2859" s="1" t="s">
        <v>165</v>
      </c>
      <c r="BF2859" s="1" t="s">
        <v>166</v>
      </c>
      <c r="BG2859" s="1" t="s">
        <v>167</v>
      </c>
      <c r="BL2859" s="1">
        <v>699</v>
      </c>
      <c r="BN2859" s="1">
        <v>0</v>
      </c>
      <c r="CX2859" s="1">
        <v>41.67</v>
      </c>
      <c r="CY2859" s="1">
        <v>36.11</v>
      </c>
      <c r="DI2859" s="1">
        <v>0</v>
      </c>
      <c r="DM2859" s="1">
        <v>3.1749999999999998</v>
      </c>
      <c r="DN2859" s="1">
        <v>1.25</v>
      </c>
      <c r="DP2859" s="3">
        <v>8.3399999999999994E-5</v>
      </c>
      <c r="EI2859" s="1">
        <v>5.6000000000000001E-2</v>
      </c>
    </row>
    <row r="2860" spans="1:160" ht="135">
      <c r="A2860" s="1">
        <v>11110668523</v>
      </c>
      <c r="B2860" s="1" t="s">
        <v>17192</v>
      </c>
      <c r="C2860" s="1" t="s">
        <v>17191</v>
      </c>
      <c r="D2860" s="1" t="s">
        <v>144</v>
      </c>
      <c r="E2860" s="2">
        <v>1489064106</v>
      </c>
      <c r="F2860" s="1" t="s">
        <v>12275</v>
      </c>
      <c r="G2860" s="1">
        <v>1489064106</v>
      </c>
      <c r="H2860" s="1" t="s">
        <v>12275</v>
      </c>
      <c r="M2860" s="1" t="s">
        <v>3230</v>
      </c>
      <c r="N2860" s="1" t="s">
        <v>3231</v>
      </c>
      <c r="AF2860" s="1" t="s">
        <v>147</v>
      </c>
      <c r="AG2860" s="1" t="s">
        <v>148</v>
      </c>
      <c r="AH2860" s="1" t="s">
        <v>149</v>
      </c>
      <c r="AI2860" s="1" t="s">
        <v>17193</v>
      </c>
      <c r="AO2860" s="1" t="s">
        <v>11216</v>
      </c>
      <c r="AQ2860" s="1">
        <v>0</v>
      </c>
      <c r="AR2860" s="1" t="s">
        <v>17194</v>
      </c>
      <c r="AU2860" s="1">
        <v>0</v>
      </c>
      <c r="AX2860" s="1">
        <v>0</v>
      </c>
      <c r="BE2860" s="1" t="s">
        <v>165</v>
      </c>
      <c r="BF2860" s="1" t="s">
        <v>166</v>
      </c>
      <c r="BG2860" s="1" t="s">
        <v>167</v>
      </c>
      <c r="BL2860" s="1">
        <v>0</v>
      </c>
      <c r="BN2860" s="1">
        <v>0</v>
      </c>
      <c r="CX2860" s="1">
        <v>0</v>
      </c>
      <c r="DI2860" s="1">
        <v>0</v>
      </c>
      <c r="DM2860" s="1">
        <v>0</v>
      </c>
      <c r="DN2860" s="1">
        <v>0</v>
      </c>
    </row>
    <row r="2861" spans="1:160" ht="30">
      <c r="A2861" s="1">
        <v>11110668585</v>
      </c>
      <c r="B2861" s="1" t="s">
        <v>17123</v>
      </c>
      <c r="C2861" s="1" t="s">
        <v>17195</v>
      </c>
      <c r="D2861" s="1" t="s">
        <v>144</v>
      </c>
      <c r="E2861" s="2">
        <v>1489067236</v>
      </c>
      <c r="F2861" s="1" t="s">
        <v>17196</v>
      </c>
      <c r="G2861" s="1">
        <v>1489067236</v>
      </c>
      <c r="H2861" s="1" t="s">
        <v>17196</v>
      </c>
      <c r="M2861" s="1" t="s">
        <v>3230</v>
      </c>
      <c r="N2861" s="1" t="s">
        <v>3231</v>
      </c>
      <c r="AF2861" s="1" t="s">
        <v>147</v>
      </c>
      <c r="AG2861" s="1" t="s">
        <v>148</v>
      </c>
      <c r="AH2861" s="1" t="s">
        <v>149</v>
      </c>
      <c r="AI2861" s="1" t="s">
        <v>17124</v>
      </c>
      <c r="AO2861" s="1" t="s">
        <v>17197</v>
      </c>
      <c r="AQ2861" s="1">
        <v>0</v>
      </c>
      <c r="AR2861" s="1" t="s">
        <v>17126</v>
      </c>
      <c r="AU2861" s="1">
        <v>0</v>
      </c>
      <c r="AX2861" s="1">
        <v>0</v>
      </c>
      <c r="BE2861" s="1" t="s">
        <v>165</v>
      </c>
      <c r="BF2861" s="1" t="s">
        <v>166</v>
      </c>
      <c r="BG2861" s="1" t="s">
        <v>167</v>
      </c>
      <c r="BL2861" s="1">
        <v>0</v>
      </c>
      <c r="BN2861" s="1">
        <v>0</v>
      </c>
      <c r="BO2861" s="1">
        <v>0</v>
      </c>
      <c r="CV2861" s="1">
        <v>0</v>
      </c>
      <c r="CX2861" s="1">
        <v>0</v>
      </c>
      <c r="DI2861" s="1">
        <v>0</v>
      </c>
      <c r="DM2861" s="1">
        <v>0</v>
      </c>
      <c r="DN2861" s="1">
        <v>0</v>
      </c>
    </row>
    <row r="2862" spans="1:160" ht="135">
      <c r="A2862" s="1">
        <v>11110668660</v>
      </c>
      <c r="B2862" s="1" t="s">
        <v>17199</v>
      </c>
      <c r="C2862" s="1" t="s">
        <v>17198</v>
      </c>
      <c r="D2862" s="1" t="s">
        <v>144</v>
      </c>
      <c r="E2862" s="2">
        <v>1489064106</v>
      </c>
      <c r="F2862" s="1" t="s">
        <v>12275</v>
      </c>
      <c r="G2862" s="1">
        <v>1489064107</v>
      </c>
      <c r="H2862" s="1" t="s">
        <v>11256</v>
      </c>
      <c r="M2862" s="1" t="s">
        <v>3230</v>
      </c>
      <c r="N2862" s="1" t="s">
        <v>3231</v>
      </c>
      <c r="AF2862" s="1" t="s">
        <v>147</v>
      </c>
      <c r="AG2862" s="1" t="s">
        <v>148</v>
      </c>
      <c r="AH2862" s="1" t="s">
        <v>149</v>
      </c>
      <c r="AI2862" s="1" t="s">
        <v>17200</v>
      </c>
      <c r="AO2862" s="1" t="s">
        <v>11216</v>
      </c>
      <c r="AQ2862" s="1">
        <v>1</v>
      </c>
      <c r="AR2862" s="1" t="s">
        <v>17201</v>
      </c>
      <c r="AS2862" s="1" t="s">
        <v>351</v>
      </c>
      <c r="AT2862" s="1" t="s">
        <v>352</v>
      </c>
      <c r="AU2862" s="1">
        <v>0</v>
      </c>
      <c r="AX2862" s="1">
        <v>0</v>
      </c>
      <c r="BE2862" s="1" t="s">
        <v>165</v>
      </c>
      <c r="BF2862" s="1" t="s">
        <v>166</v>
      </c>
      <c r="BG2862" s="1" t="s">
        <v>167</v>
      </c>
      <c r="BL2862" s="1">
        <v>0</v>
      </c>
      <c r="BN2862" s="1">
        <v>0</v>
      </c>
      <c r="CX2862" s="1">
        <v>0</v>
      </c>
      <c r="DI2862" s="1">
        <v>0</v>
      </c>
      <c r="DM2862" s="1">
        <v>0</v>
      </c>
      <c r="DN2862" s="1">
        <v>0</v>
      </c>
    </row>
    <row r="2863" spans="1:160" ht="135">
      <c r="A2863" s="1">
        <v>11110668707</v>
      </c>
      <c r="B2863" s="1" t="s">
        <v>17204</v>
      </c>
      <c r="C2863" s="1" t="s">
        <v>17202</v>
      </c>
      <c r="D2863" s="1" t="s">
        <v>144</v>
      </c>
      <c r="E2863" s="2">
        <v>1489064103</v>
      </c>
      <c r="F2863" s="1" t="s">
        <v>17203</v>
      </c>
      <c r="G2863" s="1">
        <v>1489064104</v>
      </c>
      <c r="H2863" s="1" t="s">
        <v>11237</v>
      </c>
      <c r="M2863" s="1" t="s">
        <v>3230</v>
      </c>
      <c r="N2863" s="1" t="s">
        <v>3231</v>
      </c>
      <c r="AF2863" s="1" t="s">
        <v>147</v>
      </c>
      <c r="AG2863" s="1" t="s">
        <v>148</v>
      </c>
      <c r="AH2863" s="1" t="s">
        <v>149</v>
      </c>
      <c r="AI2863" s="1" t="s">
        <v>17205</v>
      </c>
      <c r="AO2863" s="1" t="s">
        <v>11216</v>
      </c>
      <c r="AQ2863" s="1">
        <v>1</v>
      </c>
      <c r="AR2863" s="1" t="s">
        <v>17206</v>
      </c>
      <c r="AS2863" s="1" t="s">
        <v>351</v>
      </c>
      <c r="AT2863" s="1" t="s">
        <v>352</v>
      </c>
      <c r="AU2863" s="1">
        <v>0</v>
      </c>
      <c r="AX2863" s="1">
        <v>0</v>
      </c>
      <c r="BE2863" s="1" t="s">
        <v>165</v>
      </c>
      <c r="BF2863" s="1" t="s">
        <v>166</v>
      </c>
      <c r="BG2863" s="1" t="s">
        <v>167</v>
      </c>
      <c r="BL2863" s="1">
        <v>0</v>
      </c>
      <c r="BN2863" s="1">
        <v>0</v>
      </c>
      <c r="CX2863" s="1">
        <v>0</v>
      </c>
      <c r="DI2863" s="1">
        <v>0</v>
      </c>
      <c r="DM2863" s="1">
        <v>0</v>
      </c>
      <c r="DN2863" s="1">
        <v>0</v>
      </c>
    </row>
    <row r="2864" spans="1:160" ht="135">
      <c r="A2864" s="1">
        <v>11110669124</v>
      </c>
      <c r="B2864" s="1" t="s">
        <v>17208</v>
      </c>
      <c r="C2864" s="1" t="s">
        <v>17207</v>
      </c>
      <c r="D2864" s="1" t="s">
        <v>144</v>
      </c>
      <c r="E2864" s="2">
        <v>1489062689</v>
      </c>
      <c r="F2864" s="1" t="s">
        <v>12283</v>
      </c>
      <c r="G2864" s="1">
        <v>1489062689</v>
      </c>
      <c r="H2864" s="1" t="s">
        <v>12283</v>
      </c>
      <c r="M2864" s="1" t="s">
        <v>3230</v>
      </c>
      <c r="N2864" s="1" t="s">
        <v>3231</v>
      </c>
      <c r="AF2864" s="1" t="s">
        <v>147</v>
      </c>
      <c r="AG2864" s="1" t="s">
        <v>148</v>
      </c>
      <c r="AH2864" s="1" t="s">
        <v>149</v>
      </c>
      <c r="AI2864" s="1" t="s">
        <v>17209</v>
      </c>
      <c r="AO2864" s="1" t="s">
        <v>3633</v>
      </c>
      <c r="AQ2864" s="1">
        <v>7</v>
      </c>
      <c r="AR2864" s="1" t="s">
        <v>17210</v>
      </c>
      <c r="AS2864" s="1" t="s">
        <v>17211</v>
      </c>
      <c r="AT2864" s="1" t="s">
        <v>17212</v>
      </c>
      <c r="AU2864" s="1">
        <v>0</v>
      </c>
      <c r="AX2864" s="1">
        <v>0</v>
      </c>
      <c r="BB2864" s="1" t="s">
        <v>367</v>
      </c>
      <c r="BE2864" s="1" t="s">
        <v>165</v>
      </c>
      <c r="BF2864" s="1" t="s">
        <v>166</v>
      </c>
      <c r="BG2864" s="1" t="s">
        <v>167</v>
      </c>
      <c r="BL2864" s="1">
        <v>1812</v>
      </c>
      <c r="BN2864" s="1">
        <v>46.67</v>
      </c>
      <c r="BO2864" s="1">
        <v>8.33</v>
      </c>
      <c r="CV2864" s="1">
        <v>0</v>
      </c>
      <c r="CW2864" s="1">
        <v>3.3000000000000002E-2</v>
      </c>
      <c r="CX2864" s="1">
        <v>6.67</v>
      </c>
      <c r="CY2864" s="1">
        <v>3.33</v>
      </c>
      <c r="DH2864" s="1">
        <v>0</v>
      </c>
      <c r="DI2864" s="1">
        <v>3.33</v>
      </c>
      <c r="DM2864" s="1">
        <v>2.032</v>
      </c>
      <c r="DN2864" s="1">
        <v>0.8</v>
      </c>
      <c r="DP2864" s="1">
        <v>0</v>
      </c>
      <c r="DU2864" s="1">
        <v>0</v>
      </c>
      <c r="EI2864" s="1">
        <v>6.7000000000000004E-2</v>
      </c>
      <c r="EK2864" s="1">
        <v>0</v>
      </c>
      <c r="FC2864" s="1">
        <v>21</v>
      </c>
      <c r="FD2864" s="1">
        <v>21</v>
      </c>
    </row>
    <row r="2865" spans="1:160" ht="120">
      <c r="A2865" s="1">
        <v>11110669131</v>
      </c>
      <c r="B2865" s="1" t="s">
        <v>17215</v>
      </c>
      <c r="C2865" s="1" t="s">
        <v>17213</v>
      </c>
      <c r="D2865" s="1" t="s">
        <v>144</v>
      </c>
      <c r="E2865" s="2">
        <v>1489062686</v>
      </c>
      <c r="F2865" s="1" t="s">
        <v>17214</v>
      </c>
      <c r="G2865" s="1">
        <v>1489062686</v>
      </c>
      <c r="H2865" s="1" t="s">
        <v>17214</v>
      </c>
      <c r="M2865" s="1" t="s">
        <v>3230</v>
      </c>
      <c r="N2865" s="1" t="s">
        <v>3231</v>
      </c>
      <c r="AF2865" s="1" t="s">
        <v>147</v>
      </c>
      <c r="AG2865" s="1" t="s">
        <v>148</v>
      </c>
      <c r="AH2865" s="1" t="s">
        <v>149</v>
      </c>
      <c r="AI2865" s="1" t="s">
        <v>17216</v>
      </c>
      <c r="AO2865" s="1" t="s">
        <v>6304</v>
      </c>
      <c r="AQ2865" s="1">
        <v>5</v>
      </c>
      <c r="AR2865" s="1" t="s">
        <v>17217</v>
      </c>
      <c r="AS2865" s="1" t="s">
        <v>17218</v>
      </c>
      <c r="AT2865" s="1" t="s">
        <v>17219</v>
      </c>
      <c r="AU2865" s="1">
        <v>0</v>
      </c>
      <c r="AX2865" s="1">
        <v>0</v>
      </c>
      <c r="BB2865" s="1" t="s">
        <v>367</v>
      </c>
      <c r="BE2865" s="1" t="s">
        <v>165</v>
      </c>
      <c r="BF2865" s="1" t="s">
        <v>166</v>
      </c>
      <c r="BG2865" s="1" t="s">
        <v>167</v>
      </c>
      <c r="BL2865" s="1">
        <v>1142</v>
      </c>
      <c r="BN2865" s="1">
        <v>18.18</v>
      </c>
      <c r="BO2865" s="1">
        <v>3.03</v>
      </c>
      <c r="CV2865" s="1">
        <v>0</v>
      </c>
      <c r="CW2865" s="1">
        <v>0</v>
      </c>
      <c r="CX2865" s="1">
        <v>24.24</v>
      </c>
      <c r="CY2865" s="1">
        <v>24.24</v>
      </c>
      <c r="DH2865" s="1">
        <v>0</v>
      </c>
      <c r="DI2865" s="1">
        <v>0</v>
      </c>
      <c r="DM2865" s="1">
        <v>2.84734</v>
      </c>
      <c r="DN2865" s="1">
        <v>1.121</v>
      </c>
      <c r="DP2865" s="3">
        <v>9.09E-5</v>
      </c>
      <c r="DU2865" s="1">
        <v>0</v>
      </c>
      <c r="EI2865" s="1">
        <v>0</v>
      </c>
      <c r="EK2865" s="1">
        <v>0</v>
      </c>
      <c r="FC2865" s="1">
        <v>21</v>
      </c>
      <c r="FD2865" s="1">
        <v>21</v>
      </c>
    </row>
    <row r="2866" spans="1:160" ht="135">
      <c r="A2866" s="1">
        <v>11110669155</v>
      </c>
      <c r="B2866" s="1" t="s">
        <v>17222</v>
      </c>
      <c r="C2866" s="1" t="s">
        <v>17220</v>
      </c>
      <c r="D2866" s="1" t="s">
        <v>144</v>
      </c>
      <c r="E2866" s="2">
        <v>1489064597</v>
      </c>
      <c r="F2866" s="1" t="s">
        <v>17221</v>
      </c>
      <c r="G2866" s="1">
        <v>1489064597</v>
      </c>
      <c r="H2866" s="1" t="s">
        <v>17221</v>
      </c>
      <c r="M2866" s="1" t="s">
        <v>3230</v>
      </c>
      <c r="N2866" s="1" t="s">
        <v>3231</v>
      </c>
      <c r="AF2866" s="1" t="s">
        <v>147</v>
      </c>
      <c r="AG2866" s="1" t="s">
        <v>148</v>
      </c>
      <c r="AH2866" s="1" t="s">
        <v>149</v>
      </c>
      <c r="AI2866" s="1" t="s">
        <v>17223</v>
      </c>
      <c r="AO2866" s="1" t="s">
        <v>3633</v>
      </c>
      <c r="AQ2866" s="1">
        <v>7</v>
      </c>
      <c r="AR2866" s="1" t="s">
        <v>17224</v>
      </c>
      <c r="AS2866" s="1" t="s">
        <v>17225</v>
      </c>
      <c r="AT2866" s="1" t="s">
        <v>17226</v>
      </c>
      <c r="AU2866" s="1">
        <v>0</v>
      </c>
      <c r="AX2866" s="1">
        <v>0</v>
      </c>
      <c r="BB2866" s="1" t="s">
        <v>153</v>
      </c>
      <c r="BE2866" s="1" t="s">
        <v>165</v>
      </c>
      <c r="BF2866" s="1" t="s">
        <v>166</v>
      </c>
      <c r="BG2866" s="1" t="s">
        <v>167</v>
      </c>
      <c r="BL2866" s="1">
        <v>975</v>
      </c>
      <c r="BN2866" s="1">
        <v>20</v>
      </c>
      <c r="BO2866" s="1">
        <v>3.33</v>
      </c>
      <c r="CV2866" s="1">
        <v>0</v>
      </c>
      <c r="CW2866" s="1">
        <v>1.7000000000000001E-2</v>
      </c>
      <c r="CX2866" s="1">
        <v>10</v>
      </c>
      <c r="CY2866" s="1">
        <v>6.67</v>
      </c>
      <c r="DH2866" s="1">
        <v>0</v>
      </c>
      <c r="DI2866" s="1">
        <v>0</v>
      </c>
      <c r="DM2866" s="1">
        <v>2.4561799999999998</v>
      </c>
      <c r="DN2866" s="1">
        <v>0.96699999999999997</v>
      </c>
      <c r="DP2866" s="1">
        <v>0</v>
      </c>
      <c r="DU2866" s="1">
        <v>0</v>
      </c>
      <c r="EI2866" s="1">
        <v>0</v>
      </c>
      <c r="EK2866" s="1">
        <v>0</v>
      </c>
      <c r="FC2866" s="1">
        <v>16</v>
      </c>
      <c r="FD2866" s="1">
        <v>16</v>
      </c>
    </row>
    <row r="2867" spans="1:160" ht="75">
      <c r="A2867" s="1">
        <v>11110669469</v>
      </c>
      <c r="B2867" s="1" t="s">
        <v>17228</v>
      </c>
      <c r="C2867" s="1" t="s">
        <v>17227</v>
      </c>
      <c r="D2867" s="1" t="s">
        <v>144</v>
      </c>
      <c r="E2867" s="2">
        <v>1489061018</v>
      </c>
      <c r="F2867" s="1" t="s">
        <v>12735</v>
      </c>
      <c r="G2867" s="1">
        <v>1489061018</v>
      </c>
      <c r="H2867" s="1" t="s">
        <v>12735</v>
      </c>
      <c r="M2867" s="1" t="s">
        <v>3230</v>
      </c>
      <c r="N2867" s="1" t="s">
        <v>3231</v>
      </c>
      <c r="AF2867" s="1" t="s">
        <v>147</v>
      </c>
      <c r="AG2867" s="1" t="s">
        <v>148</v>
      </c>
      <c r="AH2867" s="1" t="s">
        <v>149</v>
      </c>
      <c r="AI2867" s="1" t="s">
        <v>17229</v>
      </c>
      <c r="AO2867" s="1" t="s">
        <v>5289</v>
      </c>
      <c r="AQ2867" s="1">
        <v>0</v>
      </c>
      <c r="AR2867" s="1" t="s">
        <v>17230</v>
      </c>
      <c r="AU2867" s="1">
        <v>0</v>
      </c>
      <c r="AX2867" s="1">
        <v>0</v>
      </c>
      <c r="BB2867" s="1" t="s">
        <v>153</v>
      </c>
      <c r="BE2867" s="1" t="s">
        <v>165</v>
      </c>
      <c r="BF2867" s="1" t="s">
        <v>166</v>
      </c>
      <c r="BG2867" s="1" t="s">
        <v>167</v>
      </c>
      <c r="BL2867" s="1">
        <v>556</v>
      </c>
      <c r="BN2867" s="1">
        <v>0</v>
      </c>
      <c r="BO2867" s="1">
        <v>0</v>
      </c>
      <c r="CV2867" s="1">
        <v>0</v>
      </c>
      <c r="CW2867" s="1">
        <v>0</v>
      </c>
      <c r="CX2867" s="1">
        <v>33.33</v>
      </c>
      <c r="CY2867" s="1">
        <v>26.67</v>
      </c>
      <c r="DH2867" s="1">
        <v>0</v>
      </c>
      <c r="DI2867" s="1">
        <v>0</v>
      </c>
      <c r="DM2867" s="1">
        <v>3.7261799999999998</v>
      </c>
      <c r="DN2867" s="1">
        <v>1.4670000000000001</v>
      </c>
      <c r="DP2867" s="1">
        <v>2.0010000000000001E-4</v>
      </c>
      <c r="DU2867" s="1">
        <v>0</v>
      </c>
      <c r="EI2867" s="1">
        <v>0</v>
      </c>
      <c r="EK2867" s="1">
        <v>0</v>
      </c>
      <c r="FC2867" s="1">
        <v>16</v>
      </c>
      <c r="FD2867" s="1">
        <v>16</v>
      </c>
    </row>
    <row r="2868" spans="1:160" ht="30">
      <c r="A2868" s="1">
        <v>11110669551</v>
      </c>
      <c r="B2868" s="1" t="s">
        <v>17233</v>
      </c>
      <c r="C2868" s="1" t="s">
        <v>17231</v>
      </c>
      <c r="D2868" s="1" t="s">
        <v>144</v>
      </c>
      <c r="E2868" s="2">
        <v>1489143172</v>
      </c>
      <c r="F2868" s="1" t="s">
        <v>17232</v>
      </c>
      <c r="G2868" s="1">
        <v>1489143172</v>
      </c>
      <c r="H2868" s="1" t="s">
        <v>17232</v>
      </c>
      <c r="M2868" s="1" t="s">
        <v>3241</v>
      </c>
      <c r="N2868" s="1" t="s">
        <v>3242</v>
      </c>
      <c r="AF2868" s="1" t="s">
        <v>147</v>
      </c>
      <c r="AG2868" s="1" t="s">
        <v>148</v>
      </c>
      <c r="AH2868" s="1" t="s">
        <v>149</v>
      </c>
      <c r="AI2868" s="1" t="s">
        <v>17234</v>
      </c>
      <c r="AO2868" s="1" t="s">
        <v>763</v>
      </c>
      <c r="AQ2868" s="1">
        <v>1</v>
      </c>
      <c r="AR2868" s="1" t="s">
        <v>17235</v>
      </c>
      <c r="AS2868" s="1" t="s">
        <v>6387</v>
      </c>
      <c r="AT2868" s="1" t="s">
        <v>6388</v>
      </c>
      <c r="AU2868" s="1">
        <v>0</v>
      </c>
      <c r="AX2868" s="1">
        <v>0</v>
      </c>
      <c r="BE2868" s="1" t="s">
        <v>165</v>
      </c>
      <c r="BF2868" s="1" t="s">
        <v>166</v>
      </c>
      <c r="BG2868" s="1" t="s">
        <v>167</v>
      </c>
      <c r="BL2868" s="1">
        <v>418</v>
      </c>
      <c r="BN2868" s="1">
        <v>0</v>
      </c>
      <c r="CX2868" s="1">
        <v>13.33</v>
      </c>
      <c r="CY2868" s="1">
        <v>6.67</v>
      </c>
      <c r="DI2868" s="1">
        <v>6.67</v>
      </c>
      <c r="DM2868" s="1">
        <v>22.352</v>
      </c>
      <c r="DN2868" s="1">
        <v>8.8000000000000007</v>
      </c>
    </row>
    <row r="2869" spans="1:160" ht="75">
      <c r="A2869" s="1">
        <v>11110672698</v>
      </c>
      <c r="B2869" s="1" t="s">
        <v>17238</v>
      </c>
      <c r="C2869" s="1" t="s">
        <v>17236</v>
      </c>
      <c r="D2869" s="1" t="s">
        <v>144</v>
      </c>
      <c r="E2869" s="2">
        <v>1489066517</v>
      </c>
      <c r="F2869" s="1" t="s">
        <v>17237</v>
      </c>
      <c r="G2869" s="1">
        <v>1489066517</v>
      </c>
      <c r="H2869" s="1" t="s">
        <v>17237</v>
      </c>
      <c r="M2869" s="1" t="s">
        <v>3230</v>
      </c>
      <c r="N2869" s="1" t="s">
        <v>3231</v>
      </c>
      <c r="AF2869" s="1" t="s">
        <v>147</v>
      </c>
      <c r="AG2869" s="1" t="s">
        <v>148</v>
      </c>
      <c r="AH2869" s="1" t="s">
        <v>149</v>
      </c>
      <c r="AI2869" s="1" t="s">
        <v>11923</v>
      </c>
      <c r="AO2869" s="1" t="s">
        <v>2191</v>
      </c>
      <c r="AQ2869" s="1">
        <v>0</v>
      </c>
      <c r="AR2869" s="1" t="s">
        <v>11924</v>
      </c>
      <c r="AU2869" s="1">
        <v>0</v>
      </c>
      <c r="AX2869" s="1">
        <v>0</v>
      </c>
      <c r="BB2869" s="1" t="s">
        <v>153</v>
      </c>
      <c r="BE2869" s="1" t="s">
        <v>165</v>
      </c>
      <c r="BF2869" s="1" t="s">
        <v>166</v>
      </c>
      <c r="BG2869" s="1" t="s">
        <v>167</v>
      </c>
      <c r="BL2869" s="1">
        <v>2351</v>
      </c>
      <c r="BN2869" s="1">
        <v>46.88</v>
      </c>
      <c r="BO2869" s="1">
        <v>7.81</v>
      </c>
      <c r="CD2869" s="1">
        <v>21.88</v>
      </c>
      <c r="CE2869" s="1">
        <v>14.06</v>
      </c>
      <c r="CV2869" s="1">
        <v>0</v>
      </c>
      <c r="CW2869" s="1">
        <v>0</v>
      </c>
      <c r="CX2869" s="1">
        <v>25</v>
      </c>
      <c r="CY2869" s="1">
        <v>12.5</v>
      </c>
      <c r="DH2869" s="1">
        <v>6.2</v>
      </c>
      <c r="DI2869" s="1">
        <v>21.88</v>
      </c>
      <c r="DM2869" s="1">
        <v>1.19126</v>
      </c>
      <c r="DN2869" s="1">
        <v>0.46899999999999997</v>
      </c>
      <c r="DP2869" s="1">
        <v>0</v>
      </c>
      <c r="DU2869" s="1">
        <v>0</v>
      </c>
      <c r="DW2869" s="1">
        <v>1.062E-3</v>
      </c>
      <c r="DX2869" s="1">
        <v>1.2500000000000001E-2</v>
      </c>
      <c r="EI2869" s="1">
        <v>0</v>
      </c>
      <c r="EK2869" s="1">
        <v>2.2499999999999998E-3</v>
      </c>
      <c r="FC2869" s="1">
        <v>16</v>
      </c>
      <c r="FD2869" s="1">
        <v>16</v>
      </c>
    </row>
    <row r="2870" spans="1:160" ht="75">
      <c r="A2870" s="1">
        <v>11110672957</v>
      </c>
      <c r="B2870" s="1" t="s">
        <v>17241</v>
      </c>
      <c r="C2870" s="1" t="s">
        <v>17239</v>
      </c>
      <c r="D2870" s="1" t="s">
        <v>144</v>
      </c>
      <c r="E2870" s="2">
        <v>1489066512</v>
      </c>
      <c r="F2870" s="1" t="s">
        <v>17240</v>
      </c>
      <c r="G2870" s="1">
        <v>1489066512</v>
      </c>
      <c r="H2870" s="1" t="s">
        <v>17240</v>
      </c>
      <c r="M2870" s="1" t="s">
        <v>3230</v>
      </c>
      <c r="N2870" s="1" t="s">
        <v>3231</v>
      </c>
      <c r="AF2870" s="1" t="s">
        <v>147</v>
      </c>
      <c r="AG2870" s="1" t="s">
        <v>148</v>
      </c>
      <c r="AH2870" s="1" t="s">
        <v>149</v>
      </c>
      <c r="AI2870" s="1" t="s">
        <v>11923</v>
      </c>
      <c r="AO2870" s="1" t="s">
        <v>2191</v>
      </c>
      <c r="AQ2870" s="1">
        <v>0</v>
      </c>
      <c r="AR2870" s="1" t="s">
        <v>11924</v>
      </c>
      <c r="AU2870" s="1">
        <v>0</v>
      </c>
      <c r="AX2870" s="1">
        <v>0</v>
      </c>
      <c r="BB2870" s="1" t="s">
        <v>153</v>
      </c>
      <c r="BE2870" s="1" t="s">
        <v>165</v>
      </c>
      <c r="BF2870" s="1" t="s">
        <v>166</v>
      </c>
      <c r="BG2870" s="1" t="s">
        <v>167</v>
      </c>
      <c r="BL2870" s="1">
        <v>2351</v>
      </c>
      <c r="BN2870" s="1">
        <v>46.88</v>
      </c>
      <c r="BO2870" s="1">
        <v>7.81</v>
      </c>
      <c r="CD2870" s="1">
        <v>21.88</v>
      </c>
      <c r="CE2870" s="1">
        <v>14.06</v>
      </c>
      <c r="CV2870" s="1">
        <v>0</v>
      </c>
      <c r="CW2870" s="1">
        <v>0</v>
      </c>
      <c r="CX2870" s="1">
        <v>28.12</v>
      </c>
      <c r="CY2870" s="1">
        <v>12.5</v>
      </c>
      <c r="DH2870" s="1">
        <v>6.2</v>
      </c>
      <c r="DI2870" s="1">
        <v>21.88</v>
      </c>
      <c r="DM2870" s="1">
        <v>1.19126</v>
      </c>
      <c r="DN2870" s="1">
        <v>0.46899999999999997</v>
      </c>
      <c r="DP2870" s="1">
        <v>0</v>
      </c>
      <c r="DU2870" s="1">
        <v>0</v>
      </c>
      <c r="DW2870" s="1">
        <v>1.062E-3</v>
      </c>
      <c r="DX2870" s="1">
        <v>1.2500000000000001E-2</v>
      </c>
      <c r="EI2870" s="1">
        <v>0</v>
      </c>
      <c r="EK2870" s="1">
        <v>2.2499999999999998E-3</v>
      </c>
      <c r="FC2870" s="1">
        <v>16</v>
      </c>
      <c r="FD2870" s="1">
        <v>16</v>
      </c>
    </row>
    <row r="2871" spans="1:160" ht="135">
      <c r="A2871" s="1">
        <v>11110673237</v>
      </c>
      <c r="B2871" s="1" t="s">
        <v>17244</v>
      </c>
      <c r="C2871" s="1" t="s">
        <v>17242</v>
      </c>
      <c r="D2871" s="1" t="s">
        <v>144</v>
      </c>
      <c r="E2871" s="2">
        <v>1489070034</v>
      </c>
      <c r="F2871" s="1" t="s">
        <v>17243</v>
      </c>
      <c r="G2871" s="1">
        <v>1489070034</v>
      </c>
      <c r="H2871" s="1" t="s">
        <v>17243</v>
      </c>
      <c r="M2871" s="1" t="s">
        <v>3241</v>
      </c>
      <c r="N2871" s="1" t="s">
        <v>3242</v>
      </c>
      <c r="AF2871" s="1" t="s">
        <v>147</v>
      </c>
      <c r="AG2871" s="1" t="s">
        <v>148</v>
      </c>
      <c r="AH2871" s="1" t="s">
        <v>149</v>
      </c>
      <c r="AI2871" s="1" t="s">
        <v>17245</v>
      </c>
      <c r="AO2871" s="1" t="s">
        <v>17246</v>
      </c>
      <c r="AQ2871" s="1">
        <v>3</v>
      </c>
      <c r="AR2871" s="1" t="s">
        <v>17247</v>
      </c>
      <c r="AS2871" s="1" t="s">
        <v>17248</v>
      </c>
      <c r="AT2871" s="1" t="s">
        <v>17249</v>
      </c>
      <c r="AU2871" s="1">
        <v>0</v>
      </c>
      <c r="AX2871" s="1">
        <v>0</v>
      </c>
      <c r="BB2871" s="1" t="s">
        <v>153</v>
      </c>
      <c r="BE2871" s="1" t="s">
        <v>165</v>
      </c>
      <c r="BF2871" s="1" t="s">
        <v>166</v>
      </c>
      <c r="BG2871" s="1" t="s">
        <v>167</v>
      </c>
      <c r="BL2871" s="1">
        <v>1506</v>
      </c>
      <c r="BN2871" s="1">
        <v>0</v>
      </c>
      <c r="BO2871" s="1">
        <v>0</v>
      </c>
      <c r="CV2871" s="1">
        <v>0</v>
      </c>
      <c r="CW2871" s="1">
        <v>0</v>
      </c>
      <c r="CX2871" s="1">
        <v>88</v>
      </c>
      <c r="CY2871" s="1">
        <v>60</v>
      </c>
      <c r="DH2871" s="1">
        <v>4</v>
      </c>
      <c r="DI2871" s="1">
        <v>4</v>
      </c>
      <c r="DM2871" s="1">
        <v>1.3208</v>
      </c>
      <c r="DN2871" s="1">
        <v>0.52</v>
      </c>
      <c r="DP2871" s="1">
        <v>0</v>
      </c>
      <c r="DU2871" s="1">
        <v>0</v>
      </c>
      <c r="EI2871" s="1">
        <v>0</v>
      </c>
      <c r="EK2871" s="1">
        <v>0</v>
      </c>
      <c r="FC2871" s="1">
        <v>14</v>
      </c>
      <c r="FD2871" s="1">
        <v>14</v>
      </c>
    </row>
    <row r="2872" spans="1:160" ht="135">
      <c r="A2872" s="1">
        <v>11110673282</v>
      </c>
      <c r="B2872" s="1" t="s">
        <v>17252</v>
      </c>
      <c r="C2872" s="1" t="s">
        <v>17250</v>
      </c>
      <c r="D2872" s="1" t="s">
        <v>144</v>
      </c>
      <c r="E2872" s="2">
        <v>1489143365</v>
      </c>
      <c r="F2872" s="1" t="s">
        <v>17251</v>
      </c>
      <c r="G2872" s="1">
        <v>1489143365</v>
      </c>
      <c r="H2872" s="1" t="s">
        <v>17251</v>
      </c>
      <c r="M2872" s="1" t="s">
        <v>3249</v>
      </c>
      <c r="N2872" s="1" t="s">
        <v>3250</v>
      </c>
      <c r="AF2872" s="1" t="s">
        <v>147</v>
      </c>
      <c r="AG2872" s="1" t="s">
        <v>148</v>
      </c>
      <c r="AH2872" s="1" t="s">
        <v>149</v>
      </c>
      <c r="AI2872" s="1" t="s">
        <v>17253</v>
      </c>
      <c r="AO2872" s="1" t="s">
        <v>17254</v>
      </c>
      <c r="AQ2872" s="1">
        <v>3</v>
      </c>
      <c r="AR2872" s="1" t="s">
        <v>17255</v>
      </c>
      <c r="AS2872" s="1" t="s">
        <v>17256</v>
      </c>
      <c r="AT2872" s="1" t="s">
        <v>17257</v>
      </c>
      <c r="AU2872" s="1">
        <v>0</v>
      </c>
      <c r="AX2872" s="1">
        <v>0</v>
      </c>
      <c r="BB2872" s="1" t="s">
        <v>367</v>
      </c>
      <c r="BE2872" s="1" t="s">
        <v>165</v>
      </c>
      <c r="BF2872" s="1" t="s">
        <v>166</v>
      </c>
      <c r="BG2872" s="1" t="s">
        <v>167</v>
      </c>
      <c r="BL2872" s="1">
        <v>1674</v>
      </c>
      <c r="BN2872" s="1">
        <v>0</v>
      </c>
      <c r="BO2872" s="1">
        <v>0</v>
      </c>
      <c r="CV2872" s="1">
        <v>0</v>
      </c>
      <c r="CW2872" s="1">
        <v>0</v>
      </c>
      <c r="CX2872" s="1">
        <v>92</v>
      </c>
      <c r="CY2872" s="1">
        <v>76</v>
      </c>
      <c r="DH2872" s="1">
        <v>0</v>
      </c>
      <c r="DI2872" s="1">
        <v>0</v>
      </c>
      <c r="DM2872" s="1">
        <v>3.6576</v>
      </c>
      <c r="DN2872" s="1">
        <v>1.44</v>
      </c>
      <c r="DP2872" s="1">
        <v>0</v>
      </c>
      <c r="DU2872" s="1">
        <v>0</v>
      </c>
      <c r="EI2872" s="1">
        <v>0</v>
      </c>
      <c r="EK2872" s="1">
        <v>0</v>
      </c>
      <c r="FC2872" s="1">
        <v>24</v>
      </c>
      <c r="FD2872" s="1">
        <v>24</v>
      </c>
    </row>
    <row r="2873" spans="1:160" ht="120">
      <c r="A2873" s="1">
        <v>11110673374</v>
      </c>
      <c r="B2873" s="1" t="s">
        <v>17260</v>
      </c>
      <c r="C2873" s="1" t="s">
        <v>17258</v>
      </c>
      <c r="D2873" s="1" t="s">
        <v>144</v>
      </c>
      <c r="E2873" s="2">
        <v>1489064674</v>
      </c>
      <c r="F2873" s="1" t="s">
        <v>17259</v>
      </c>
      <c r="G2873" s="1">
        <v>1489064675</v>
      </c>
      <c r="H2873" s="1" t="s">
        <v>16394</v>
      </c>
      <c r="M2873" s="1" t="s">
        <v>3230</v>
      </c>
      <c r="N2873" s="1" t="s">
        <v>3231</v>
      </c>
      <c r="AF2873" s="1" t="s">
        <v>147</v>
      </c>
      <c r="AG2873" s="1" t="s">
        <v>148</v>
      </c>
      <c r="AH2873" s="1" t="s">
        <v>149</v>
      </c>
      <c r="AI2873" s="1" t="s">
        <v>17261</v>
      </c>
      <c r="AO2873" s="1" t="s">
        <v>10197</v>
      </c>
      <c r="AQ2873" s="1">
        <v>6</v>
      </c>
      <c r="AR2873" s="1" t="s">
        <v>17262</v>
      </c>
      <c r="AS2873" s="1" t="s">
        <v>17263</v>
      </c>
      <c r="AT2873" s="1" t="s">
        <v>17264</v>
      </c>
      <c r="AU2873" s="1">
        <v>0</v>
      </c>
      <c r="AX2873" s="1">
        <v>0</v>
      </c>
      <c r="BB2873" s="1" t="s">
        <v>367</v>
      </c>
      <c r="BE2873" s="1" t="s">
        <v>165</v>
      </c>
      <c r="BF2873" s="1" t="s">
        <v>166</v>
      </c>
      <c r="BG2873" s="1" t="s">
        <v>167</v>
      </c>
      <c r="BL2873" s="1">
        <v>1494</v>
      </c>
      <c r="BN2873" s="1">
        <v>1.79</v>
      </c>
      <c r="BO2873" s="1">
        <v>0</v>
      </c>
      <c r="CV2873" s="1">
        <v>0</v>
      </c>
      <c r="CW2873" s="1">
        <v>0</v>
      </c>
      <c r="CX2873" s="1">
        <v>89.29</v>
      </c>
      <c r="CY2873" s="1">
        <v>67.86</v>
      </c>
      <c r="DH2873" s="1">
        <v>3.6</v>
      </c>
      <c r="DI2873" s="1">
        <v>3.57</v>
      </c>
      <c r="DM2873" s="1">
        <v>3.44678</v>
      </c>
      <c r="DN2873" s="1">
        <v>1.357</v>
      </c>
      <c r="DP2873" s="1">
        <v>0</v>
      </c>
      <c r="DU2873" s="1">
        <v>0</v>
      </c>
      <c r="EI2873" s="1">
        <v>0</v>
      </c>
      <c r="EK2873" s="1">
        <v>2.5699999999999998E-3</v>
      </c>
      <c r="FC2873" s="1">
        <v>19</v>
      </c>
      <c r="FD2873" s="1">
        <v>19</v>
      </c>
    </row>
    <row r="2874" spans="1:160" ht="90">
      <c r="A2874" s="1">
        <v>11110673442</v>
      </c>
      <c r="B2874" s="1" t="s">
        <v>16702</v>
      </c>
      <c r="C2874" s="1" t="s">
        <v>17265</v>
      </c>
      <c r="D2874" s="1" t="s">
        <v>144</v>
      </c>
      <c r="E2874" s="2">
        <v>1489058282</v>
      </c>
      <c r="F2874" s="1" t="s">
        <v>17266</v>
      </c>
      <c r="G2874" s="1">
        <v>1489058282</v>
      </c>
      <c r="H2874" s="1" t="s">
        <v>17266</v>
      </c>
      <c r="M2874" s="1" t="s">
        <v>3230</v>
      </c>
      <c r="N2874" s="1" t="s">
        <v>3231</v>
      </c>
      <c r="AF2874" s="1" t="s">
        <v>147</v>
      </c>
      <c r="AG2874" s="1" t="s">
        <v>148</v>
      </c>
      <c r="AH2874" s="1" t="s">
        <v>149</v>
      </c>
      <c r="AI2874" s="1" t="s">
        <v>17267</v>
      </c>
      <c r="AO2874" s="1" t="s">
        <v>17268</v>
      </c>
      <c r="AQ2874" s="1">
        <v>4</v>
      </c>
      <c r="AR2874" s="1" t="s">
        <v>17269</v>
      </c>
      <c r="AS2874" s="1" t="s">
        <v>17270</v>
      </c>
      <c r="AT2874" s="1" t="s">
        <v>17271</v>
      </c>
      <c r="AU2874" s="1">
        <v>0</v>
      </c>
      <c r="AX2874" s="1">
        <v>0</v>
      </c>
      <c r="BE2874" s="1" t="s">
        <v>165</v>
      </c>
      <c r="BF2874" s="1" t="s">
        <v>166</v>
      </c>
      <c r="BG2874" s="1" t="s">
        <v>167</v>
      </c>
      <c r="BL2874" s="1">
        <v>1594</v>
      </c>
      <c r="BN2874" s="1">
        <v>0</v>
      </c>
      <c r="CX2874" s="1">
        <v>85.71</v>
      </c>
      <c r="CY2874" s="1">
        <v>85.71</v>
      </c>
      <c r="DI2874" s="1">
        <v>9.52</v>
      </c>
      <c r="DM2874" s="1">
        <v>1.57226</v>
      </c>
      <c r="DN2874" s="1">
        <v>0.61899999999999999</v>
      </c>
    </row>
    <row r="2875" spans="1:160" ht="60">
      <c r="A2875" s="1">
        <v>11110673510</v>
      </c>
      <c r="B2875" s="1" t="s">
        <v>17273</v>
      </c>
      <c r="C2875" s="1" t="s">
        <v>17272</v>
      </c>
      <c r="D2875" s="1" t="s">
        <v>144</v>
      </c>
      <c r="E2875" s="2">
        <v>1489143364</v>
      </c>
      <c r="F2875" s="1" t="s">
        <v>16696</v>
      </c>
      <c r="G2875" s="1">
        <v>1489143364</v>
      </c>
      <c r="H2875" s="1" t="s">
        <v>16696</v>
      </c>
      <c r="M2875" s="1" t="s">
        <v>3249</v>
      </c>
      <c r="N2875" s="1" t="s">
        <v>3250</v>
      </c>
      <c r="AF2875" s="1" t="s">
        <v>147</v>
      </c>
      <c r="AG2875" s="1" t="s">
        <v>148</v>
      </c>
      <c r="AH2875" s="1" t="s">
        <v>149</v>
      </c>
      <c r="AI2875" s="1" t="s">
        <v>17274</v>
      </c>
      <c r="AO2875" s="1" t="s">
        <v>17275</v>
      </c>
      <c r="AQ2875" s="1">
        <v>5</v>
      </c>
      <c r="AR2875" s="1" t="s">
        <v>17276</v>
      </c>
      <c r="AS2875" s="1" t="s">
        <v>17277</v>
      </c>
      <c r="AT2875" s="1" t="s">
        <v>17278</v>
      </c>
      <c r="AU2875" s="1">
        <v>0</v>
      </c>
      <c r="AX2875" s="1">
        <v>0</v>
      </c>
      <c r="BE2875" s="1" t="s">
        <v>165</v>
      </c>
      <c r="BF2875" s="1" t="s">
        <v>166</v>
      </c>
      <c r="BG2875" s="1" t="s">
        <v>167</v>
      </c>
      <c r="BL2875" s="1">
        <v>1594</v>
      </c>
      <c r="BN2875" s="1">
        <v>0</v>
      </c>
      <c r="CX2875" s="1">
        <v>85.71</v>
      </c>
      <c r="CY2875" s="1">
        <v>85.71</v>
      </c>
      <c r="DI2875" s="1">
        <v>4.76</v>
      </c>
      <c r="DM2875" s="1">
        <v>0.96774000000000004</v>
      </c>
      <c r="DN2875" s="1">
        <v>0.38100000000000001</v>
      </c>
    </row>
    <row r="2876" spans="1:160" ht="75">
      <c r="A2876" s="1">
        <v>11110673534</v>
      </c>
      <c r="B2876" s="1" t="s">
        <v>17280</v>
      </c>
      <c r="C2876" s="1" t="s">
        <v>17279</v>
      </c>
      <c r="D2876" s="1" t="s">
        <v>144</v>
      </c>
      <c r="E2876" s="2">
        <v>1489063890</v>
      </c>
      <c r="F2876" s="1" t="s">
        <v>16688</v>
      </c>
      <c r="G2876" s="1">
        <v>1489063890</v>
      </c>
      <c r="H2876" s="1" t="s">
        <v>16688</v>
      </c>
      <c r="M2876" s="1" t="s">
        <v>3230</v>
      </c>
      <c r="N2876" s="1" t="s">
        <v>3231</v>
      </c>
      <c r="AF2876" s="1" t="s">
        <v>147</v>
      </c>
      <c r="AG2876" s="1" t="s">
        <v>148</v>
      </c>
      <c r="AH2876" s="1" t="s">
        <v>149</v>
      </c>
      <c r="AI2876" s="1" t="s">
        <v>17281</v>
      </c>
      <c r="AO2876" s="1" t="s">
        <v>17268</v>
      </c>
      <c r="AQ2876" s="1">
        <v>5</v>
      </c>
      <c r="AR2876" s="1" t="s">
        <v>17282</v>
      </c>
      <c r="AS2876" s="1" t="s">
        <v>17283</v>
      </c>
      <c r="AT2876" s="1" t="s">
        <v>17284</v>
      </c>
      <c r="AU2876" s="1">
        <v>0</v>
      </c>
      <c r="AX2876" s="1">
        <v>0</v>
      </c>
      <c r="BE2876" s="1" t="s">
        <v>165</v>
      </c>
      <c r="BF2876" s="1" t="s">
        <v>166</v>
      </c>
      <c r="BG2876" s="1" t="s">
        <v>167</v>
      </c>
      <c r="BL2876" s="1">
        <v>1594</v>
      </c>
      <c r="BN2876" s="1">
        <v>0</v>
      </c>
      <c r="CX2876" s="1">
        <v>85.71</v>
      </c>
      <c r="CY2876" s="1">
        <v>85.71</v>
      </c>
      <c r="DI2876" s="1">
        <v>9.52</v>
      </c>
      <c r="DM2876" s="1">
        <v>1.14808</v>
      </c>
      <c r="DN2876" s="1">
        <v>0.45200000000000001</v>
      </c>
    </row>
    <row r="2877" spans="1:160" ht="90">
      <c r="A2877" s="1">
        <v>11110673541</v>
      </c>
      <c r="B2877" s="1" t="s">
        <v>17288</v>
      </c>
      <c r="C2877" s="1" t="s">
        <v>17285</v>
      </c>
      <c r="D2877" s="1" t="s">
        <v>130</v>
      </c>
      <c r="E2877" s="2">
        <v>1436889725</v>
      </c>
      <c r="F2877" s="1" t="s">
        <v>17286</v>
      </c>
      <c r="G2877" s="1">
        <v>1439771556</v>
      </c>
      <c r="H2877" s="1" t="s">
        <v>17287</v>
      </c>
      <c r="J2877" s="1" t="s">
        <v>17289</v>
      </c>
      <c r="M2877" s="1" t="s">
        <v>3230</v>
      </c>
      <c r="N2877" s="1" t="s">
        <v>3231</v>
      </c>
      <c r="O2877" s="1" t="s">
        <v>17290</v>
      </c>
      <c r="P2877" s="1" t="s">
        <v>17291</v>
      </c>
      <c r="Q2877" s="1" t="s">
        <v>17290</v>
      </c>
      <c r="AF2877" s="1" t="s">
        <v>149</v>
      </c>
      <c r="AG2877" s="1" t="s">
        <v>148</v>
      </c>
      <c r="AH2877" s="1" t="s">
        <v>149</v>
      </c>
      <c r="AI2877" s="1" t="s">
        <v>17292</v>
      </c>
      <c r="AO2877" s="1" t="s">
        <v>17293</v>
      </c>
      <c r="AQ2877" s="1">
        <v>6</v>
      </c>
      <c r="AR2877" s="1" t="s">
        <v>17294</v>
      </c>
      <c r="AS2877" s="1" t="s">
        <v>17295</v>
      </c>
      <c r="AT2877" s="1" t="s">
        <v>17296</v>
      </c>
      <c r="AU2877" s="1">
        <v>0</v>
      </c>
      <c r="AX2877" s="1">
        <v>0</v>
      </c>
      <c r="BC2877" s="1" t="s">
        <v>1188</v>
      </c>
      <c r="BD2877" s="1" t="s">
        <v>1396</v>
      </c>
      <c r="BE2877" s="1" t="s">
        <v>2727</v>
      </c>
      <c r="BF2877" s="1" t="s">
        <v>2728</v>
      </c>
      <c r="BG2877" s="1" t="s">
        <v>2729</v>
      </c>
      <c r="BH2877" s="1" t="s">
        <v>1611</v>
      </c>
      <c r="BI2877" s="1" t="s">
        <v>1612</v>
      </c>
      <c r="BJ2877" s="1" t="s">
        <v>17297</v>
      </c>
      <c r="BK2877" s="1" t="s">
        <v>17298</v>
      </c>
      <c r="BL2877" s="1">
        <v>1600</v>
      </c>
      <c r="BM2877" s="1">
        <v>0</v>
      </c>
      <c r="BN2877" s="1">
        <v>0</v>
      </c>
      <c r="CX2877" s="1">
        <v>90.5</v>
      </c>
      <c r="DI2877" s="1">
        <v>4.76</v>
      </c>
      <c r="DM2877" s="1">
        <v>0.96799999999999997</v>
      </c>
      <c r="DN2877" s="1">
        <v>0.38100000000000001</v>
      </c>
    </row>
    <row r="2878" spans="1:160" ht="60">
      <c r="A2878" s="1">
        <v>11110673565</v>
      </c>
      <c r="B2878" s="1" t="s">
        <v>17301</v>
      </c>
      <c r="C2878" s="1" t="s">
        <v>17299</v>
      </c>
      <c r="D2878" s="1" t="s">
        <v>144</v>
      </c>
      <c r="E2878" s="2">
        <v>1489061493</v>
      </c>
      <c r="F2878" s="1" t="s">
        <v>17300</v>
      </c>
      <c r="G2878" s="1">
        <v>1489061493</v>
      </c>
      <c r="H2878" s="1" t="s">
        <v>17300</v>
      </c>
      <c r="M2878" s="1" t="s">
        <v>3230</v>
      </c>
      <c r="N2878" s="1" t="s">
        <v>3231</v>
      </c>
      <c r="AF2878" s="1" t="s">
        <v>147</v>
      </c>
      <c r="AG2878" s="1" t="s">
        <v>148</v>
      </c>
      <c r="AH2878" s="1" t="s">
        <v>149</v>
      </c>
      <c r="AI2878" s="1" t="s">
        <v>17302</v>
      </c>
      <c r="AO2878" s="1" t="s">
        <v>17268</v>
      </c>
      <c r="AQ2878" s="1">
        <v>5</v>
      </c>
      <c r="AR2878" s="1" t="s">
        <v>17303</v>
      </c>
      <c r="AS2878" s="1" t="s">
        <v>17277</v>
      </c>
      <c r="AT2878" s="1" t="s">
        <v>17278</v>
      </c>
      <c r="AU2878" s="1">
        <v>0</v>
      </c>
      <c r="AX2878" s="1">
        <v>0</v>
      </c>
      <c r="BE2878" s="1" t="s">
        <v>165</v>
      </c>
      <c r="BF2878" s="1" t="s">
        <v>166</v>
      </c>
      <c r="BG2878" s="1" t="s">
        <v>167</v>
      </c>
      <c r="BL2878" s="1">
        <v>1594</v>
      </c>
      <c r="BN2878" s="1">
        <v>0</v>
      </c>
      <c r="CX2878" s="1">
        <v>85.71</v>
      </c>
      <c r="CY2878" s="1">
        <v>85.71</v>
      </c>
      <c r="DI2878" s="1">
        <v>4.76</v>
      </c>
      <c r="DM2878" s="1">
        <v>1.69418</v>
      </c>
      <c r="DN2878" s="1">
        <v>0.66700000000000004</v>
      </c>
    </row>
    <row r="2879" spans="1:160" ht="75">
      <c r="A2879" s="1">
        <v>11110673596</v>
      </c>
      <c r="B2879" s="1" t="s">
        <v>17305</v>
      </c>
      <c r="C2879" s="1" t="s">
        <v>17304</v>
      </c>
      <c r="D2879" s="1" t="s">
        <v>144</v>
      </c>
      <c r="E2879" s="2">
        <v>1489143364</v>
      </c>
      <c r="F2879" s="1" t="s">
        <v>16696</v>
      </c>
      <c r="G2879" s="1">
        <v>1489143365</v>
      </c>
      <c r="H2879" s="1" t="s">
        <v>17251</v>
      </c>
      <c r="M2879" s="1" t="s">
        <v>3249</v>
      </c>
      <c r="N2879" s="1" t="s">
        <v>3250</v>
      </c>
      <c r="AF2879" s="1" t="s">
        <v>147</v>
      </c>
      <c r="AG2879" s="1" t="s">
        <v>148</v>
      </c>
      <c r="AH2879" s="1" t="s">
        <v>149</v>
      </c>
      <c r="AI2879" s="1" t="s">
        <v>17306</v>
      </c>
      <c r="AO2879" s="1" t="s">
        <v>17275</v>
      </c>
      <c r="AQ2879" s="1">
        <v>4</v>
      </c>
      <c r="AR2879" s="1" t="s">
        <v>17307</v>
      </c>
      <c r="AS2879" s="1" t="s">
        <v>17308</v>
      </c>
      <c r="AT2879" s="1" t="s">
        <v>17309</v>
      </c>
      <c r="AU2879" s="1">
        <v>0</v>
      </c>
      <c r="AX2879" s="1">
        <v>0</v>
      </c>
      <c r="BE2879" s="1" t="s">
        <v>165</v>
      </c>
      <c r="BF2879" s="1" t="s">
        <v>166</v>
      </c>
      <c r="BG2879" s="1" t="s">
        <v>167</v>
      </c>
      <c r="BL2879" s="1">
        <v>1594</v>
      </c>
      <c r="BN2879" s="1">
        <v>0</v>
      </c>
      <c r="CX2879" s="1">
        <v>85.71</v>
      </c>
      <c r="CY2879" s="1">
        <v>85.71</v>
      </c>
      <c r="DI2879" s="1">
        <v>4.76</v>
      </c>
      <c r="DM2879" s="1">
        <v>1.45034</v>
      </c>
      <c r="DN2879" s="1">
        <v>0.57099999999999995</v>
      </c>
    </row>
    <row r="2880" spans="1:160" ht="30">
      <c r="A2880" s="1">
        <v>11110673671</v>
      </c>
      <c r="B2880" s="1" t="s">
        <v>17311</v>
      </c>
      <c r="C2880" s="1" t="s">
        <v>17310</v>
      </c>
      <c r="D2880" s="1" t="s">
        <v>144</v>
      </c>
      <c r="E2880" s="2">
        <v>1489143364</v>
      </c>
      <c r="F2880" s="1" t="s">
        <v>16696</v>
      </c>
      <c r="G2880" s="1">
        <v>1489143364</v>
      </c>
      <c r="H2880" s="1" t="s">
        <v>16696</v>
      </c>
      <c r="M2880" s="1" t="s">
        <v>3249</v>
      </c>
      <c r="N2880" s="1" t="s">
        <v>3250</v>
      </c>
      <c r="AF2880" s="1" t="s">
        <v>147</v>
      </c>
      <c r="AG2880" s="1" t="s">
        <v>148</v>
      </c>
      <c r="AH2880" s="1" t="s">
        <v>149</v>
      </c>
      <c r="AI2880" s="1" t="s">
        <v>17312</v>
      </c>
      <c r="AO2880" s="1" t="s">
        <v>17313</v>
      </c>
      <c r="AQ2880" s="1">
        <v>1</v>
      </c>
      <c r="AR2880" s="1" t="s">
        <v>17314</v>
      </c>
      <c r="AS2880" s="1" t="s">
        <v>3388</v>
      </c>
      <c r="AT2880" s="1" t="s">
        <v>3389</v>
      </c>
      <c r="AU2880" s="1">
        <v>0</v>
      </c>
      <c r="AX2880" s="1">
        <v>0</v>
      </c>
      <c r="BE2880" s="1" t="s">
        <v>165</v>
      </c>
      <c r="BF2880" s="1" t="s">
        <v>166</v>
      </c>
      <c r="BG2880" s="1" t="s">
        <v>167</v>
      </c>
      <c r="BL2880" s="1">
        <v>1795</v>
      </c>
      <c r="BN2880" s="1">
        <v>0</v>
      </c>
      <c r="CX2880" s="1">
        <v>0</v>
      </c>
      <c r="CY2880" s="1">
        <v>0</v>
      </c>
      <c r="DI2880" s="1">
        <v>100</v>
      </c>
      <c r="DM2880" s="1">
        <v>0</v>
      </c>
      <c r="DN2880" s="1">
        <v>0</v>
      </c>
    </row>
    <row r="2881" spans="1:160" ht="135">
      <c r="A2881" s="1">
        <v>11110674241</v>
      </c>
      <c r="B2881" s="1" t="s">
        <v>17316</v>
      </c>
      <c r="C2881" s="1" t="s">
        <v>17315</v>
      </c>
      <c r="D2881" s="1" t="s">
        <v>144</v>
      </c>
      <c r="E2881" s="2">
        <v>1489062697</v>
      </c>
      <c r="F2881" s="1" t="s">
        <v>12403</v>
      </c>
      <c r="G2881" s="1">
        <v>1489062697</v>
      </c>
      <c r="H2881" s="1" t="s">
        <v>12403</v>
      </c>
      <c r="M2881" s="1" t="s">
        <v>3230</v>
      </c>
      <c r="N2881" s="1" t="s">
        <v>3231</v>
      </c>
      <c r="AF2881" s="1" t="s">
        <v>147</v>
      </c>
      <c r="AG2881" s="1" t="s">
        <v>148</v>
      </c>
      <c r="AH2881" s="1" t="s">
        <v>149</v>
      </c>
      <c r="AI2881" s="1" t="s">
        <v>17317</v>
      </c>
      <c r="AO2881" s="1" t="s">
        <v>4774</v>
      </c>
      <c r="AQ2881" s="1">
        <v>7</v>
      </c>
      <c r="AR2881" s="1" t="s">
        <v>17318</v>
      </c>
      <c r="AS2881" s="1" t="s">
        <v>17319</v>
      </c>
      <c r="AT2881" s="1" t="s">
        <v>17320</v>
      </c>
      <c r="AU2881" s="1">
        <v>0</v>
      </c>
      <c r="AX2881" s="1">
        <v>0</v>
      </c>
      <c r="BB2881" s="1" t="s">
        <v>367</v>
      </c>
      <c r="BE2881" s="1" t="s">
        <v>165</v>
      </c>
      <c r="BF2881" s="1" t="s">
        <v>166</v>
      </c>
      <c r="BG2881" s="1" t="s">
        <v>167</v>
      </c>
      <c r="BL2881" s="1">
        <v>1753</v>
      </c>
      <c r="BN2881" s="1">
        <v>38.71</v>
      </c>
      <c r="BO2881" s="1">
        <v>6.45</v>
      </c>
      <c r="CV2881" s="1">
        <v>0</v>
      </c>
      <c r="CW2881" s="1">
        <v>0</v>
      </c>
      <c r="CX2881" s="1">
        <v>19.350000000000001</v>
      </c>
      <c r="CY2881" s="1">
        <v>19.350000000000001</v>
      </c>
      <c r="DH2881" s="1">
        <v>0</v>
      </c>
      <c r="DI2881" s="1">
        <v>0</v>
      </c>
      <c r="DM2881" s="1">
        <v>2.2936200000000002</v>
      </c>
      <c r="DN2881" s="1">
        <v>0.90300000000000002</v>
      </c>
      <c r="DP2881" s="3">
        <v>9.6899999999999997E-5</v>
      </c>
      <c r="DU2881" s="1">
        <v>0</v>
      </c>
      <c r="EI2881" s="1">
        <v>0</v>
      </c>
      <c r="EK2881" s="1">
        <v>0</v>
      </c>
      <c r="FC2881" s="1">
        <v>25</v>
      </c>
      <c r="FD2881" s="1">
        <v>25</v>
      </c>
    </row>
    <row r="2882" spans="1:160" ht="120">
      <c r="A2882" s="1">
        <v>11110674258</v>
      </c>
      <c r="B2882" s="1" t="s">
        <v>17322</v>
      </c>
      <c r="C2882" s="1" t="s">
        <v>17321</v>
      </c>
      <c r="D2882" s="1" t="s">
        <v>144</v>
      </c>
      <c r="E2882" s="2">
        <v>1489062695</v>
      </c>
      <c r="F2882" s="1" t="s">
        <v>11653</v>
      </c>
      <c r="G2882" s="1">
        <v>1489062696</v>
      </c>
      <c r="H2882" s="1" t="s">
        <v>12402</v>
      </c>
      <c r="M2882" s="1" t="s">
        <v>3230</v>
      </c>
      <c r="N2882" s="1" t="s">
        <v>3231</v>
      </c>
      <c r="AF2882" s="1" t="s">
        <v>147</v>
      </c>
      <c r="AG2882" s="1" t="s">
        <v>148</v>
      </c>
      <c r="AH2882" s="1" t="s">
        <v>149</v>
      </c>
      <c r="AI2882" s="1" t="s">
        <v>17323</v>
      </c>
      <c r="AO2882" s="1" t="s">
        <v>4774</v>
      </c>
      <c r="AQ2882" s="1">
        <v>2</v>
      </c>
      <c r="AR2882" s="1" t="s">
        <v>17324</v>
      </c>
      <c r="AS2882" s="1" t="s">
        <v>12287</v>
      </c>
      <c r="AT2882" s="1" t="s">
        <v>12288</v>
      </c>
      <c r="AU2882" s="1">
        <v>0</v>
      </c>
      <c r="AX2882" s="1">
        <v>0</v>
      </c>
      <c r="BB2882" s="1" t="s">
        <v>153</v>
      </c>
      <c r="BE2882" s="1" t="s">
        <v>165</v>
      </c>
      <c r="BF2882" s="1" t="s">
        <v>166</v>
      </c>
      <c r="BG2882" s="1" t="s">
        <v>167</v>
      </c>
      <c r="BL2882" s="1">
        <v>1079</v>
      </c>
      <c r="BN2882" s="1">
        <v>22.58</v>
      </c>
      <c r="BO2882" s="1">
        <v>3.23</v>
      </c>
      <c r="CV2882" s="1">
        <v>0</v>
      </c>
      <c r="CW2882" s="1">
        <v>0</v>
      </c>
      <c r="CX2882" s="1">
        <v>12.9</v>
      </c>
      <c r="CY2882" s="1">
        <v>12.9</v>
      </c>
      <c r="DH2882" s="1">
        <v>0</v>
      </c>
      <c r="DI2882" s="1">
        <v>0</v>
      </c>
      <c r="DM2882" s="1">
        <v>2.7863799999999999</v>
      </c>
      <c r="DN2882" s="1">
        <v>1.097</v>
      </c>
      <c r="DP2882" s="3">
        <v>9.6899999999999997E-5</v>
      </c>
      <c r="DU2882" s="1">
        <v>3.8999999999999998E-3</v>
      </c>
      <c r="EI2882" s="1">
        <v>0</v>
      </c>
      <c r="EK2882" s="1">
        <v>0</v>
      </c>
      <c r="FC2882" s="1">
        <v>18</v>
      </c>
      <c r="FD2882" s="1">
        <v>18</v>
      </c>
    </row>
    <row r="2883" spans="1:160" ht="135">
      <c r="A2883" s="1">
        <v>11110674319</v>
      </c>
      <c r="B2883" s="1" t="s">
        <v>17326</v>
      </c>
      <c r="C2883" s="1" t="s">
        <v>17325</v>
      </c>
      <c r="D2883" s="1" t="s">
        <v>144</v>
      </c>
      <c r="E2883" s="2">
        <v>1489062698</v>
      </c>
      <c r="F2883" s="1" t="s">
        <v>12397</v>
      </c>
      <c r="G2883" s="1">
        <v>1489062698</v>
      </c>
      <c r="H2883" s="1" t="s">
        <v>12397</v>
      </c>
      <c r="M2883" s="1" t="s">
        <v>3230</v>
      </c>
      <c r="N2883" s="1" t="s">
        <v>3231</v>
      </c>
      <c r="AF2883" s="1" t="s">
        <v>147</v>
      </c>
      <c r="AG2883" s="1" t="s">
        <v>148</v>
      </c>
      <c r="AH2883" s="1" t="s">
        <v>149</v>
      </c>
      <c r="AI2883" s="1" t="s">
        <v>17327</v>
      </c>
      <c r="AO2883" s="1" t="s">
        <v>3633</v>
      </c>
      <c r="AQ2883" s="1">
        <v>5</v>
      </c>
      <c r="AR2883" s="1" t="s">
        <v>17328</v>
      </c>
      <c r="AS2883" s="1" t="s">
        <v>17329</v>
      </c>
      <c r="AT2883" s="1" t="s">
        <v>17330</v>
      </c>
      <c r="AU2883" s="1">
        <v>0</v>
      </c>
      <c r="AX2883" s="1">
        <v>1</v>
      </c>
      <c r="AZ2883" s="1" t="s">
        <v>2183</v>
      </c>
      <c r="BB2883" s="1" t="s">
        <v>153</v>
      </c>
      <c r="BE2883" s="1" t="s">
        <v>165</v>
      </c>
      <c r="BF2883" s="1" t="s">
        <v>166</v>
      </c>
      <c r="BG2883" s="1" t="s">
        <v>167</v>
      </c>
      <c r="BL2883" s="1">
        <v>1255</v>
      </c>
      <c r="BN2883" s="1">
        <v>26.67</v>
      </c>
      <c r="BO2883" s="1">
        <v>3.33</v>
      </c>
      <c r="CV2883" s="1">
        <v>0</v>
      </c>
      <c r="CW2883" s="1">
        <v>3.3000000000000002E-2</v>
      </c>
      <c r="CX2883" s="1">
        <v>16.670000000000002</v>
      </c>
      <c r="CY2883" s="1">
        <v>16.670000000000002</v>
      </c>
      <c r="DH2883" s="1">
        <v>0</v>
      </c>
      <c r="DI2883" s="1">
        <v>0</v>
      </c>
      <c r="DM2883" s="1">
        <v>2.2021799999999998</v>
      </c>
      <c r="DN2883" s="1">
        <v>0.86699999999999999</v>
      </c>
      <c r="DP2883" s="3">
        <v>9.9900000000000002E-5</v>
      </c>
      <c r="DU2883" s="1">
        <v>4.0000000000000001E-3</v>
      </c>
      <c r="EI2883" s="1">
        <v>0</v>
      </c>
      <c r="EK2883" s="1">
        <v>0</v>
      </c>
      <c r="FC2883" s="1">
        <v>18</v>
      </c>
      <c r="FD2883" s="1">
        <v>18</v>
      </c>
    </row>
    <row r="2884" spans="1:160" ht="135">
      <c r="A2884" s="1">
        <v>11110674401</v>
      </c>
      <c r="B2884" s="1" t="s">
        <v>17332</v>
      </c>
      <c r="C2884" s="1" t="s">
        <v>17331</v>
      </c>
      <c r="D2884" s="1" t="s">
        <v>144</v>
      </c>
      <c r="E2884" s="2">
        <v>1489061096</v>
      </c>
      <c r="F2884" s="1" t="s">
        <v>12300</v>
      </c>
      <c r="G2884" s="1">
        <v>1489061096</v>
      </c>
      <c r="H2884" s="1" t="s">
        <v>12300</v>
      </c>
      <c r="M2884" s="1" t="s">
        <v>3230</v>
      </c>
      <c r="N2884" s="1" t="s">
        <v>3231</v>
      </c>
      <c r="AF2884" s="1" t="s">
        <v>147</v>
      </c>
      <c r="AG2884" s="1" t="s">
        <v>148</v>
      </c>
      <c r="AH2884" s="1" t="s">
        <v>149</v>
      </c>
      <c r="AI2884" s="1" t="s">
        <v>17333</v>
      </c>
      <c r="AO2884" s="1" t="s">
        <v>6315</v>
      </c>
      <c r="AQ2884" s="1">
        <v>0</v>
      </c>
      <c r="AR2884" s="1" t="s">
        <v>17334</v>
      </c>
      <c r="AU2884" s="1">
        <v>0</v>
      </c>
      <c r="AX2884" s="1">
        <v>0</v>
      </c>
      <c r="BB2884" s="1" t="s">
        <v>367</v>
      </c>
      <c r="BE2884" s="1" t="s">
        <v>165</v>
      </c>
      <c r="BF2884" s="1" t="s">
        <v>166</v>
      </c>
      <c r="BG2884" s="1" t="s">
        <v>167</v>
      </c>
      <c r="BL2884" s="1">
        <v>699</v>
      </c>
      <c r="BN2884" s="1">
        <v>0</v>
      </c>
      <c r="BO2884" s="1">
        <v>0</v>
      </c>
      <c r="CV2884" s="1">
        <v>0</v>
      </c>
      <c r="CW2884" s="1">
        <v>0</v>
      </c>
      <c r="CX2884" s="1">
        <v>38.89</v>
      </c>
      <c r="CY2884" s="1">
        <v>36.11</v>
      </c>
      <c r="DH2884" s="1">
        <v>0</v>
      </c>
      <c r="DI2884" s="1">
        <v>0</v>
      </c>
      <c r="DM2884" s="1">
        <v>3.1749999999999998</v>
      </c>
      <c r="DN2884" s="1">
        <v>1.25</v>
      </c>
      <c r="DP2884" s="3">
        <v>8.3399999999999994E-5</v>
      </c>
      <c r="DU2884" s="1">
        <v>0</v>
      </c>
      <c r="EI2884" s="1">
        <v>5.6000000000000001E-2</v>
      </c>
      <c r="EK2884" s="1">
        <v>0</v>
      </c>
      <c r="FC2884" s="1">
        <v>20</v>
      </c>
      <c r="FD2884" s="1">
        <v>20</v>
      </c>
    </row>
    <row r="2885" spans="1:160" ht="135">
      <c r="A2885" s="1">
        <v>11110674593</v>
      </c>
      <c r="B2885" s="1" t="s">
        <v>4744</v>
      </c>
      <c r="C2885" s="1" t="s">
        <v>17335</v>
      </c>
      <c r="D2885" s="1" t="s">
        <v>144</v>
      </c>
      <c r="E2885" s="2">
        <v>1489068971</v>
      </c>
      <c r="F2885" s="1" t="s">
        <v>17336</v>
      </c>
      <c r="G2885" s="1">
        <v>1489068971</v>
      </c>
      <c r="H2885" s="1" t="s">
        <v>17336</v>
      </c>
      <c r="M2885" s="1" t="s">
        <v>3230</v>
      </c>
      <c r="N2885" s="1" t="s">
        <v>3231</v>
      </c>
      <c r="AF2885" s="1" t="s">
        <v>147</v>
      </c>
      <c r="AG2885" s="1" t="s">
        <v>148</v>
      </c>
      <c r="AH2885" s="1" t="s">
        <v>149</v>
      </c>
      <c r="AI2885" s="1" t="s">
        <v>17337</v>
      </c>
      <c r="AO2885" s="1" t="s">
        <v>6315</v>
      </c>
      <c r="AQ2885" s="1">
        <v>1</v>
      </c>
      <c r="AR2885" s="1" t="s">
        <v>17338</v>
      </c>
      <c r="AS2885" s="1" t="s">
        <v>6387</v>
      </c>
      <c r="AT2885" s="1" t="s">
        <v>6388</v>
      </c>
      <c r="AU2885" s="1">
        <v>0</v>
      </c>
      <c r="AX2885" s="1">
        <v>0</v>
      </c>
      <c r="BE2885" s="1" t="s">
        <v>165</v>
      </c>
      <c r="BF2885" s="1" t="s">
        <v>166</v>
      </c>
      <c r="BG2885" s="1" t="s">
        <v>167</v>
      </c>
      <c r="BL2885" s="1">
        <v>699</v>
      </c>
      <c r="BN2885" s="1">
        <v>0</v>
      </c>
      <c r="CX2885" s="1">
        <v>38.89</v>
      </c>
      <c r="CY2885" s="1">
        <v>36.11</v>
      </c>
      <c r="DI2885" s="1">
        <v>0</v>
      </c>
      <c r="DM2885" s="1">
        <v>3.1749999999999998</v>
      </c>
      <c r="DN2885" s="1">
        <v>1.25</v>
      </c>
      <c r="DP2885" s="3">
        <v>8.3399999999999994E-5</v>
      </c>
      <c r="EI2885" s="1">
        <v>5.6000000000000001E-2</v>
      </c>
    </row>
    <row r="2886" spans="1:160" ht="120">
      <c r="A2886" s="1">
        <v>11110674968</v>
      </c>
      <c r="B2886" s="1" t="s">
        <v>17341</v>
      </c>
      <c r="C2886" s="1" t="s">
        <v>17339</v>
      </c>
      <c r="D2886" s="1" t="s">
        <v>144</v>
      </c>
      <c r="E2886" s="2">
        <v>1489142988</v>
      </c>
      <c r="F2886" s="1" t="s">
        <v>17340</v>
      </c>
      <c r="G2886" s="1">
        <v>1489142988</v>
      </c>
      <c r="H2886" s="1" t="s">
        <v>17340</v>
      </c>
      <c r="M2886" s="1" t="s">
        <v>3249</v>
      </c>
      <c r="N2886" s="1" t="s">
        <v>3250</v>
      </c>
      <c r="AF2886" s="1" t="s">
        <v>147</v>
      </c>
      <c r="AG2886" s="1" t="s">
        <v>148</v>
      </c>
      <c r="AH2886" s="1" t="s">
        <v>149</v>
      </c>
      <c r="AI2886" s="1" t="s">
        <v>17342</v>
      </c>
      <c r="AO2886" s="1" t="s">
        <v>3924</v>
      </c>
      <c r="AQ2886" s="1">
        <v>3</v>
      </c>
      <c r="AR2886" s="1" t="s">
        <v>17343</v>
      </c>
      <c r="AS2886" s="1" t="s">
        <v>17344</v>
      </c>
      <c r="AT2886" s="1" t="s">
        <v>17345</v>
      </c>
      <c r="AU2886" s="1">
        <v>0</v>
      </c>
      <c r="AX2886" s="1">
        <v>0</v>
      </c>
      <c r="BE2886" s="1" t="s">
        <v>165</v>
      </c>
      <c r="BF2886" s="1" t="s">
        <v>166</v>
      </c>
      <c r="BG2886" s="1" t="s">
        <v>167</v>
      </c>
      <c r="BL2886" s="1">
        <v>1464</v>
      </c>
      <c r="BN2886" s="1">
        <v>0</v>
      </c>
      <c r="CX2886" s="1">
        <v>90</v>
      </c>
      <c r="CY2886" s="1">
        <v>71.67</v>
      </c>
      <c r="DI2886" s="1">
        <v>0</v>
      </c>
      <c r="DM2886" s="1">
        <v>0.50800000000000001</v>
      </c>
      <c r="DN2886" s="1">
        <v>0.2</v>
      </c>
    </row>
    <row r="2887" spans="1:160" ht="45">
      <c r="A2887" s="1">
        <v>11110676139</v>
      </c>
      <c r="B2887" s="1" t="s">
        <v>17348</v>
      </c>
      <c r="C2887" s="1" t="s">
        <v>17346</v>
      </c>
      <c r="D2887" s="1" t="s">
        <v>144</v>
      </c>
      <c r="E2887" s="2">
        <v>1489061723</v>
      </c>
      <c r="F2887" s="1" t="s">
        <v>17347</v>
      </c>
      <c r="G2887" s="1">
        <v>1489061723</v>
      </c>
      <c r="H2887" s="1" t="s">
        <v>17347</v>
      </c>
      <c r="M2887" s="1" t="s">
        <v>3230</v>
      </c>
      <c r="N2887" s="1" t="s">
        <v>3231</v>
      </c>
      <c r="AF2887" s="1" t="s">
        <v>147</v>
      </c>
      <c r="AG2887" s="1" t="s">
        <v>148</v>
      </c>
      <c r="AH2887" s="1" t="s">
        <v>149</v>
      </c>
      <c r="AI2887" s="1" t="s">
        <v>17349</v>
      </c>
      <c r="AO2887" s="1" t="s">
        <v>3233</v>
      </c>
      <c r="AQ2887" s="1">
        <v>2</v>
      </c>
      <c r="AR2887" s="1" t="s">
        <v>17350</v>
      </c>
      <c r="AS2887" s="1" t="s">
        <v>3235</v>
      </c>
      <c r="AT2887" s="1" t="s">
        <v>3236</v>
      </c>
      <c r="AU2887" s="1">
        <v>0</v>
      </c>
      <c r="AX2887" s="1">
        <v>0</v>
      </c>
      <c r="BE2887" s="1" t="s">
        <v>165</v>
      </c>
      <c r="BF2887" s="1" t="s">
        <v>166</v>
      </c>
      <c r="BG2887" s="1" t="s">
        <v>167</v>
      </c>
      <c r="BL2887" s="1">
        <v>1046</v>
      </c>
      <c r="BN2887" s="1">
        <v>0</v>
      </c>
      <c r="CX2887" s="1">
        <v>70</v>
      </c>
      <c r="CY2887" s="1">
        <v>45</v>
      </c>
      <c r="DI2887" s="1">
        <v>0</v>
      </c>
      <c r="DM2887" s="1">
        <v>0</v>
      </c>
      <c r="DN2887" s="1">
        <v>0</v>
      </c>
    </row>
    <row r="2888" spans="1:160" ht="45">
      <c r="A2888" s="1">
        <v>11110676146</v>
      </c>
      <c r="B2888" s="1" t="s">
        <v>17353</v>
      </c>
      <c r="C2888" s="1" t="s">
        <v>17351</v>
      </c>
      <c r="D2888" s="1" t="s">
        <v>144</v>
      </c>
      <c r="E2888" s="2">
        <v>1489065951</v>
      </c>
      <c r="F2888" s="1" t="s">
        <v>17352</v>
      </c>
      <c r="G2888" s="1">
        <v>1489065951</v>
      </c>
      <c r="H2888" s="1" t="s">
        <v>17352</v>
      </c>
      <c r="M2888" s="1" t="s">
        <v>3230</v>
      </c>
      <c r="N2888" s="1" t="s">
        <v>3231</v>
      </c>
      <c r="AF2888" s="1" t="s">
        <v>147</v>
      </c>
      <c r="AG2888" s="1" t="s">
        <v>148</v>
      </c>
      <c r="AH2888" s="1" t="s">
        <v>149</v>
      </c>
      <c r="AI2888" s="1" t="s">
        <v>17354</v>
      </c>
      <c r="AO2888" s="1" t="s">
        <v>3233</v>
      </c>
      <c r="AQ2888" s="1">
        <v>2</v>
      </c>
      <c r="AR2888" s="1" t="s">
        <v>17355</v>
      </c>
      <c r="AS2888" s="1" t="s">
        <v>3235</v>
      </c>
      <c r="AT2888" s="1" t="s">
        <v>3236</v>
      </c>
      <c r="AU2888" s="1">
        <v>0</v>
      </c>
      <c r="AX2888" s="1">
        <v>0</v>
      </c>
      <c r="BE2888" s="1" t="s">
        <v>165</v>
      </c>
      <c r="BF2888" s="1" t="s">
        <v>166</v>
      </c>
      <c r="BG2888" s="1" t="s">
        <v>167</v>
      </c>
      <c r="BL2888" s="1">
        <v>1046</v>
      </c>
      <c r="BN2888" s="1">
        <v>0</v>
      </c>
      <c r="CX2888" s="1">
        <v>60</v>
      </c>
      <c r="CY2888" s="1">
        <v>45</v>
      </c>
      <c r="DI2888" s="1">
        <v>0</v>
      </c>
      <c r="DM2888" s="1">
        <v>0</v>
      </c>
      <c r="DN2888" s="1">
        <v>0</v>
      </c>
    </row>
    <row r="2889" spans="1:160" ht="45">
      <c r="A2889" s="1">
        <v>11110676160</v>
      </c>
      <c r="B2889" s="1" t="s">
        <v>17357</v>
      </c>
      <c r="C2889" s="1" t="s">
        <v>17356</v>
      </c>
      <c r="D2889" s="1" t="s">
        <v>144</v>
      </c>
      <c r="E2889" s="2">
        <v>1489065953</v>
      </c>
      <c r="F2889" s="1" t="s">
        <v>11369</v>
      </c>
      <c r="G2889" s="1">
        <v>1489065953</v>
      </c>
      <c r="H2889" s="1" t="s">
        <v>11369</v>
      </c>
      <c r="M2889" s="1" t="s">
        <v>3230</v>
      </c>
      <c r="N2889" s="1" t="s">
        <v>3231</v>
      </c>
      <c r="AF2889" s="1" t="s">
        <v>147</v>
      </c>
      <c r="AG2889" s="1" t="s">
        <v>148</v>
      </c>
      <c r="AH2889" s="1" t="s">
        <v>149</v>
      </c>
      <c r="AI2889" s="1" t="s">
        <v>17358</v>
      </c>
      <c r="AO2889" s="1" t="s">
        <v>3233</v>
      </c>
      <c r="AQ2889" s="1">
        <v>2</v>
      </c>
      <c r="AR2889" s="1" t="s">
        <v>17359</v>
      </c>
      <c r="AS2889" s="1" t="s">
        <v>3235</v>
      </c>
      <c r="AT2889" s="1" t="s">
        <v>3236</v>
      </c>
      <c r="AU2889" s="1">
        <v>0</v>
      </c>
      <c r="AX2889" s="1">
        <v>0</v>
      </c>
      <c r="BE2889" s="1" t="s">
        <v>165</v>
      </c>
      <c r="BF2889" s="1" t="s">
        <v>166</v>
      </c>
      <c r="BG2889" s="1" t="s">
        <v>167</v>
      </c>
      <c r="BL2889" s="1">
        <v>1046</v>
      </c>
      <c r="BN2889" s="1">
        <v>0</v>
      </c>
      <c r="CX2889" s="1">
        <v>55</v>
      </c>
      <c r="CY2889" s="1">
        <v>20</v>
      </c>
      <c r="DI2889" s="1">
        <v>0</v>
      </c>
      <c r="DM2889" s="1">
        <v>0</v>
      </c>
      <c r="DN2889" s="1">
        <v>0</v>
      </c>
    </row>
    <row r="2890" spans="1:160" ht="45">
      <c r="A2890" s="1">
        <v>11110676177</v>
      </c>
      <c r="B2890" s="1" t="s">
        <v>3229</v>
      </c>
      <c r="C2890" s="1" t="s">
        <v>17360</v>
      </c>
      <c r="D2890" s="1" t="s">
        <v>144</v>
      </c>
      <c r="E2890" s="2">
        <v>1489065957</v>
      </c>
      <c r="F2890" s="1" t="s">
        <v>11921</v>
      </c>
      <c r="G2890" s="1">
        <v>1489065957</v>
      </c>
      <c r="H2890" s="1" t="s">
        <v>11921</v>
      </c>
      <c r="M2890" s="1" t="s">
        <v>3230</v>
      </c>
      <c r="N2890" s="1" t="s">
        <v>3231</v>
      </c>
      <c r="AF2890" s="1" t="s">
        <v>147</v>
      </c>
      <c r="AG2890" s="1" t="s">
        <v>148</v>
      </c>
      <c r="AH2890" s="1" t="s">
        <v>149</v>
      </c>
      <c r="AI2890" s="1" t="s">
        <v>3232</v>
      </c>
      <c r="AO2890" s="1" t="s">
        <v>3233</v>
      </c>
      <c r="AQ2890" s="1">
        <v>2</v>
      </c>
      <c r="AR2890" s="1" t="s">
        <v>3234</v>
      </c>
      <c r="AS2890" s="1" t="s">
        <v>3235</v>
      </c>
      <c r="AT2890" s="1" t="s">
        <v>3236</v>
      </c>
      <c r="AU2890" s="1">
        <v>0</v>
      </c>
      <c r="AX2890" s="1">
        <v>0</v>
      </c>
      <c r="BE2890" s="1" t="s">
        <v>165</v>
      </c>
      <c r="BF2890" s="1" t="s">
        <v>166</v>
      </c>
      <c r="BG2890" s="1" t="s">
        <v>167</v>
      </c>
      <c r="BL2890" s="1">
        <v>1046</v>
      </c>
      <c r="BN2890" s="1">
        <v>0</v>
      </c>
      <c r="CX2890" s="1">
        <v>55</v>
      </c>
      <c r="CY2890" s="1">
        <v>50</v>
      </c>
      <c r="DI2890" s="1">
        <v>0</v>
      </c>
      <c r="DM2890" s="1">
        <v>0</v>
      </c>
      <c r="DN2890" s="1">
        <v>0</v>
      </c>
    </row>
    <row r="2891" spans="1:160" ht="60">
      <c r="A2891" s="1">
        <v>11110676184</v>
      </c>
      <c r="B2891" s="1" t="s">
        <v>17363</v>
      </c>
      <c r="C2891" s="1" t="s">
        <v>17361</v>
      </c>
      <c r="D2891" s="1" t="s">
        <v>144</v>
      </c>
      <c r="E2891" s="2">
        <v>1489061720</v>
      </c>
      <c r="F2891" s="1" t="s">
        <v>17362</v>
      </c>
      <c r="G2891" s="1">
        <v>1489061720</v>
      </c>
      <c r="H2891" s="1" t="s">
        <v>17362</v>
      </c>
      <c r="M2891" s="1" t="s">
        <v>3230</v>
      </c>
      <c r="N2891" s="1" t="s">
        <v>3231</v>
      </c>
      <c r="AF2891" s="1" t="s">
        <v>147</v>
      </c>
      <c r="AG2891" s="1" t="s">
        <v>148</v>
      </c>
      <c r="AH2891" s="1" t="s">
        <v>149</v>
      </c>
      <c r="AI2891" s="1" t="s">
        <v>17364</v>
      </c>
      <c r="AO2891" s="1" t="s">
        <v>3233</v>
      </c>
      <c r="AQ2891" s="1">
        <v>1</v>
      </c>
      <c r="AR2891" s="1" t="s">
        <v>17365</v>
      </c>
      <c r="AS2891" s="1" t="s">
        <v>6816</v>
      </c>
      <c r="AT2891" s="1" t="s">
        <v>6817</v>
      </c>
      <c r="AU2891" s="1">
        <v>0</v>
      </c>
      <c r="AX2891" s="1">
        <v>0</v>
      </c>
      <c r="BE2891" s="1" t="s">
        <v>165</v>
      </c>
      <c r="BF2891" s="1" t="s">
        <v>166</v>
      </c>
      <c r="BG2891" s="1" t="s">
        <v>167</v>
      </c>
      <c r="BL2891" s="1">
        <v>1046</v>
      </c>
      <c r="BN2891" s="1">
        <v>0</v>
      </c>
      <c r="CX2891" s="1">
        <v>65</v>
      </c>
      <c r="CY2891" s="1">
        <v>45</v>
      </c>
      <c r="DI2891" s="1">
        <v>0</v>
      </c>
      <c r="DM2891" s="1">
        <v>0</v>
      </c>
      <c r="DN2891" s="1">
        <v>0</v>
      </c>
    </row>
    <row r="2892" spans="1:160" ht="75">
      <c r="A2892" s="1">
        <v>11110677525</v>
      </c>
      <c r="B2892" s="1" t="s">
        <v>17368</v>
      </c>
      <c r="C2892" s="1" t="s">
        <v>17366</v>
      </c>
      <c r="D2892" s="1" t="s">
        <v>144</v>
      </c>
      <c r="E2892" s="2">
        <v>1489065955</v>
      </c>
      <c r="F2892" s="1" t="s">
        <v>17367</v>
      </c>
      <c r="G2892" s="1">
        <v>1489065955</v>
      </c>
      <c r="H2892" s="1" t="s">
        <v>17367</v>
      </c>
      <c r="M2892" s="1" t="s">
        <v>3230</v>
      </c>
      <c r="N2892" s="1" t="s">
        <v>3231</v>
      </c>
      <c r="AF2892" s="1" t="s">
        <v>147</v>
      </c>
      <c r="AG2892" s="1" t="s">
        <v>148</v>
      </c>
      <c r="AH2892" s="1" t="s">
        <v>149</v>
      </c>
      <c r="AI2892" s="1" t="s">
        <v>17369</v>
      </c>
      <c r="AO2892" s="1" t="s">
        <v>3233</v>
      </c>
      <c r="AQ2892" s="1">
        <v>2</v>
      </c>
      <c r="AR2892" s="1" t="s">
        <v>17370</v>
      </c>
      <c r="AS2892" s="1" t="s">
        <v>17371</v>
      </c>
      <c r="AT2892" s="1" t="s">
        <v>17372</v>
      </c>
      <c r="AU2892" s="1">
        <v>0</v>
      </c>
      <c r="AX2892" s="1">
        <v>0</v>
      </c>
      <c r="BE2892" s="1" t="s">
        <v>165</v>
      </c>
      <c r="BF2892" s="1" t="s">
        <v>166</v>
      </c>
      <c r="BG2892" s="1" t="s">
        <v>167</v>
      </c>
      <c r="BL2892" s="1">
        <v>1046</v>
      </c>
      <c r="BN2892" s="1">
        <v>0</v>
      </c>
      <c r="CX2892" s="1">
        <v>65</v>
      </c>
      <c r="CY2892" s="1">
        <v>40</v>
      </c>
      <c r="DI2892" s="1">
        <v>0</v>
      </c>
      <c r="DM2892" s="1">
        <v>0.127</v>
      </c>
      <c r="DN2892" s="1">
        <v>0.05</v>
      </c>
    </row>
    <row r="2893" spans="1:160" ht="60">
      <c r="A2893" s="1">
        <v>11110677532</v>
      </c>
      <c r="B2893" s="1" t="s">
        <v>17374</v>
      </c>
      <c r="C2893" s="1" t="s">
        <v>17373</v>
      </c>
      <c r="D2893" s="1" t="s">
        <v>144</v>
      </c>
      <c r="E2893" s="2">
        <v>1489065957</v>
      </c>
      <c r="F2893" s="1" t="s">
        <v>11921</v>
      </c>
      <c r="G2893" s="1">
        <v>1489065957</v>
      </c>
      <c r="H2893" s="1" t="s">
        <v>11921</v>
      </c>
      <c r="M2893" s="1" t="s">
        <v>3230</v>
      </c>
      <c r="N2893" s="1" t="s">
        <v>3231</v>
      </c>
      <c r="AF2893" s="1" t="s">
        <v>147</v>
      </c>
      <c r="AG2893" s="1" t="s">
        <v>148</v>
      </c>
      <c r="AH2893" s="1" t="s">
        <v>149</v>
      </c>
      <c r="AI2893" s="1" t="s">
        <v>17375</v>
      </c>
      <c r="AO2893" s="1" t="s">
        <v>3233</v>
      </c>
      <c r="AQ2893" s="1">
        <v>2</v>
      </c>
      <c r="AR2893" s="1" t="s">
        <v>17376</v>
      </c>
      <c r="AS2893" s="1" t="s">
        <v>3235</v>
      </c>
      <c r="AT2893" s="1" t="s">
        <v>3236</v>
      </c>
      <c r="AU2893" s="1">
        <v>0</v>
      </c>
      <c r="AX2893" s="1">
        <v>0</v>
      </c>
      <c r="BE2893" s="1" t="s">
        <v>165</v>
      </c>
      <c r="BF2893" s="1" t="s">
        <v>166</v>
      </c>
      <c r="BG2893" s="1" t="s">
        <v>167</v>
      </c>
      <c r="BL2893" s="1">
        <v>1046</v>
      </c>
      <c r="BN2893" s="1">
        <v>0</v>
      </c>
      <c r="CX2893" s="1">
        <v>70</v>
      </c>
      <c r="CY2893" s="1">
        <v>25</v>
      </c>
      <c r="DI2893" s="1">
        <v>0</v>
      </c>
      <c r="DM2893" s="1">
        <v>0</v>
      </c>
      <c r="DN2893" s="1">
        <v>0</v>
      </c>
    </row>
    <row r="2894" spans="1:160" ht="30">
      <c r="A2894" s="1">
        <v>11110677549</v>
      </c>
      <c r="B2894" s="1" t="s">
        <v>17379</v>
      </c>
      <c r="C2894" s="1" t="s">
        <v>17377</v>
      </c>
      <c r="D2894" s="1" t="s">
        <v>144</v>
      </c>
      <c r="E2894" s="2">
        <v>1489059375</v>
      </c>
      <c r="F2894" s="1" t="s">
        <v>17378</v>
      </c>
      <c r="G2894" s="1">
        <v>1489059375</v>
      </c>
      <c r="H2894" s="1" t="s">
        <v>17378</v>
      </c>
      <c r="M2894" s="1" t="s">
        <v>3230</v>
      </c>
      <c r="N2894" s="1" t="s">
        <v>3231</v>
      </c>
      <c r="AF2894" s="1" t="s">
        <v>147</v>
      </c>
      <c r="AG2894" s="1" t="s">
        <v>148</v>
      </c>
      <c r="AH2894" s="1" t="s">
        <v>149</v>
      </c>
      <c r="AI2894" s="1" t="s">
        <v>17380</v>
      </c>
      <c r="AO2894" s="1" t="s">
        <v>3233</v>
      </c>
      <c r="AQ2894" s="1">
        <v>2</v>
      </c>
      <c r="AR2894" s="1" t="s">
        <v>17381</v>
      </c>
      <c r="AS2894" s="1" t="s">
        <v>3235</v>
      </c>
      <c r="AT2894" s="1" t="s">
        <v>3236</v>
      </c>
      <c r="AU2894" s="1">
        <v>0</v>
      </c>
      <c r="AX2894" s="1">
        <v>0</v>
      </c>
      <c r="BE2894" s="1" t="s">
        <v>165</v>
      </c>
      <c r="BF2894" s="1" t="s">
        <v>166</v>
      </c>
      <c r="BG2894" s="1" t="s">
        <v>167</v>
      </c>
      <c r="BL2894" s="1">
        <v>1046</v>
      </c>
      <c r="BN2894" s="1">
        <v>0</v>
      </c>
      <c r="CX2894" s="1">
        <v>65</v>
      </c>
      <c r="CY2894" s="1">
        <v>40</v>
      </c>
      <c r="DI2894" s="1">
        <v>0</v>
      </c>
      <c r="DM2894" s="1">
        <v>0.127</v>
      </c>
      <c r="DN2894" s="1">
        <v>0.05</v>
      </c>
    </row>
    <row r="2895" spans="1:160" ht="60">
      <c r="A2895" s="1">
        <v>11110677860</v>
      </c>
      <c r="B2895" s="1" t="s">
        <v>17383</v>
      </c>
      <c r="C2895" s="1" t="s">
        <v>17382</v>
      </c>
      <c r="D2895" s="1" t="s">
        <v>144</v>
      </c>
      <c r="E2895" s="2">
        <v>1489065951</v>
      </c>
      <c r="F2895" s="1" t="s">
        <v>17352</v>
      </c>
      <c r="G2895" s="1">
        <v>1489065951</v>
      </c>
      <c r="H2895" s="1" t="s">
        <v>17352</v>
      </c>
      <c r="M2895" s="1" t="s">
        <v>3230</v>
      </c>
      <c r="N2895" s="1" t="s">
        <v>3231</v>
      </c>
      <c r="AF2895" s="1" t="s">
        <v>147</v>
      </c>
      <c r="AG2895" s="1" t="s">
        <v>148</v>
      </c>
      <c r="AH2895" s="1" t="s">
        <v>149</v>
      </c>
      <c r="AI2895" s="1" t="s">
        <v>17384</v>
      </c>
      <c r="AO2895" s="1" t="s">
        <v>3233</v>
      </c>
      <c r="AQ2895" s="1">
        <v>3</v>
      </c>
      <c r="AR2895" s="1" t="s">
        <v>17385</v>
      </c>
      <c r="AS2895" s="1" t="s">
        <v>5413</v>
      </c>
      <c r="AT2895" s="1" t="s">
        <v>5414</v>
      </c>
      <c r="AU2895" s="1">
        <v>0</v>
      </c>
      <c r="AX2895" s="1">
        <v>0</v>
      </c>
      <c r="BE2895" s="1" t="s">
        <v>165</v>
      </c>
      <c r="BF2895" s="1" t="s">
        <v>166</v>
      </c>
      <c r="BG2895" s="1" t="s">
        <v>167</v>
      </c>
      <c r="BL2895" s="1">
        <v>1046</v>
      </c>
      <c r="BN2895" s="1">
        <v>0</v>
      </c>
      <c r="CX2895" s="1">
        <v>65</v>
      </c>
      <c r="CY2895" s="1">
        <v>40</v>
      </c>
      <c r="DI2895" s="1">
        <v>0</v>
      </c>
      <c r="DM2895" s="1">
        <v>0</v>
      </c>
      <c r="DN2895" s="1">
        <v>0</v>
      </c>
    </row>
    <row r="2896" spans="1:160" ht="75">
      <c r="A2896" s="1">
        <v>11110677938</v>
      </c>
      <c r="B2896" s="1" t="s">
        <v>17387</v>
      </c>
      <c r="C2896" s="1" t="s">
        <v>17386</v>
      </c>
      <c r="D2896" s="1" t="s">
        <v>144</v>
      </c>
      <c r="E2896" s="2">
        <v>1489061719</v>
      </c>
      <c r="F2896" s="1" t="s">
        <v>4564</v>
      </c>
      <c r="G2896" s="1">
        <v>1489061719</v>
      </c>
      <c r="H2896" s="1" t="s">
        <v>4564</v>
      </c>
      <c r="M2896" s="1" t="s">
        <v>3230</v>
      </c>
      <c r="N2896" s="1" t="s">
        <v>3231</v>
      </c>
      <c r="AF2896" s="1" t="s">
        <v>147</v>
      </c>
      <c r="AG2896" s="1" t="s">
        <v>148</v>
      </c>
      <c r="AH2896" s="1" t="s">
        <v>149</v>
      </c>
      <c r="AI2896" s="1" t="s">
        <v>17388</v>
      </c>
      <c r="AO2896" s="1" t="s">
        <v>3233</v>
      </c>
      <c r="AQ2896" s="1">
        <v>1</v>
      </c>
      <c r="AR2896" s="1" t="s">
        <v>17389</v>
      </c>
      <c r="AS2896" s="1" t="s">
        <v>6816</v>
      </c>
      <c r="AT2896" s="1" t="s">
        <v>6817</v>
      </c>
      <c r="AU2896" s="1">
        <v>0</v>
      </c>
      <c r="AX2896" s="1">
        <v>0</v>
      </c>
      <c r="BE2896" s="1" t="s">
        <v>165</v>
      </c>
      <c r="BF2896" s="1" t="s">
        <v>166</v>
      </c>
      <c r="BG2896" s="1" t="s">
        <v>167</v>
      </c>
      <c r="BL2896" s="1">
        <v>1046</v>
      </c>
      <c r="BN2896" s="1">
        <v>0</v>
      </c>
      <c r="CX2896" s="1">
        <v>65</v>
      </c>
      <c r="CY2896" s="1">
        <v>40</v>
      </c>
      <c r="DI2896" s="1">
        <v>0</v>
      </c>
      <c r="DM2896" s="1">
        <v>0.127</v>
      </c>
      <c r="DN2896" s="1">
        <v>0.05</v>
      </c>
    </row>
    <row r="2897" spans="1:160" ht="45">
      <c r="A2897" s="1">
        <v>11110682505</v>
      </c>
      <c r="B2897" s="1" t="s">
        <v>12142</v>
      </c>
      <c r="C2897" s="1" t="s">
        <v>17390</v>
      </c>
      <c r="D2897" s="1" t="s">
        <v>144</v>
      </c>
      <c r="E2897" s="2">
        <v>1489063116</v>
      </c>
      <c r="F2897" s="1" t="s">
        <v>12119</v>
      </c>
      <c r="G2897" s="1">
        <v>1489063116</v>
      </c>
      <c r="H2897" s="1" t="s">
        <v>12119</v>
      </c>
      <c r="M2897" s="1" t="s">
        <v>3230</v>
      </c>
      <c r="N2897" s="1" t="s">
        <v>3231</v>
      </c>
      <c r="AF2897" s="1" t="s">
        <v>147</v>
      </c>
      <c r="AG2897" s="1" t="s">
        <v>148</v>
      </c>
      <c r="AH2897" s="1" t="s">
        <v>149</v>
      </c>
      <c r="AI2897" s="1" t="s">
        <v>17391</v>
      </c>
      <c r="AO2897" s="1" t="s">
        <v>11649</v>
      </c>
      <c r="AQ2897" s="1">
        <v>1</v>
      </c>
      <c r="AR2897" s="1" t="s">
        <v>17392</v>
      </c>
      <c r="AS2897" s="1" t="s">
        <v>11242</v>
      </c>
      <c r="AT2897" s="1" t="s">
        <v>11243</v>
      </c>
      <c r="AU2897" s="1">
        <v>0</v>
      </c>
      <c r="AX2897" s="1">
        <v>0</v>
      </c>
      <c r="BE2897" s="1" t="s">
        <v>165</v>
      </c>
      <c r="BF2897" s="1" t="s">
        <v>166</v>
      </c>
      <c r="BG2897" s="1" t="s">
        <v>167</v>
      </c>
      <c r="BL2897" s="1">
        <v>0</v>
      </c>
      <c r="BN2897" s="1">
        <v>0</v>
      </c>
      <c r="CX2897" s="1">
        <v>0</v>
      </c>
      <c r="CY2897" s="1">
        <v>0</v>
      </c>
      <c r="DI2897" s="1">
        <v>0</v>
      </c>
      <c r="DM2897" s="1">
        <v>5.08</v>
      </c>
      <c r="DN2897" s="1">
        <v>2</v>
      </c>
    </row>
    <row r="2898" spans="1:160" ht="30">
      <c r="A2898" s="1">
        <v>11110682680</v>
      </c>
      <c r="B2898" s="1" t="s">
        <v>12142</v>
      </c>
      <c r="C2898" s="1" t="s">
        <v>17393</v>
      </c>
      <c r="D2898" s="1" t="s">
        <v>144</v>
      </c>
      <c r="E2898" s="2">
        <v>1489066688</v>
      </c>
      <c r="F2898" s="1" t="s">
        <v>17394</v>
      </c>
      <c r="G2898" s="1">
        <v>1489066688</v>
      </c>
      <c r="H2898" s="1" t="s">
        <v>17394</v>
      </c>
      <c r="M2898" s="1" t="s">
        <v>3230</v>
      </c>
      <c r="N2898" s="1" t="s">
        <v>3231</v>
      </c>
      <c r="AF2898" s="1" t="s">
        <v>147</v>
      </c>
      <c r="AG2898" s="1" t="s">
        <v>148</v>
      </c>
      <c r="AH2898" s="1" t="s">
        <v>149</v>
      </c>
      <c r="AI2898" s="1" t="s">
        <v>12143</v>
      </c>
      <c r="AO2898" s="1" t="s">
        <v>11649</v>
      </c>
      <c r="AQ2898" s="1">
        <v>1</v>
      </c>
      <c r="AR2898" s="1" t="s">
        <v>12144</v>
      </c>
      <c r="AS2898" s="1" t="s">
        <v>11242</v>
      </c>
      <c r="AT2898" s="1" t="s">
        <v>11243</v>
      </c>
      <c r="AU2898" s="1">
        <v>0</v>
      </c>
      <c r="AX2898" s="1">
        <v>0</v>
      </c>
      <c r="BE2898" s="1" t="s">
        <v>165</v>
      </c>
      <c r="BF2898" s="1" t="s">
        <v>166</v>
      </c>
      <c r="BG2898" s="1" t="s">
        <v>167</v>
      </c>
      <c r="BL2898" s="1">
        <v>0</v>
      </c>
      <c r="BN2898" s="1">
        <v>0</v>
      </c>
      <c r="CX2898" s="1">
        <v>0</v>
      </c>
      <c r="CY2898" s="1">
        <v>0</v>
      </c>
      <c r="DI2898" s="1">
        <v>0</v>
      </c>
      <c r="DM2898" s="1">
        <v>5.08</v>
      </c>
      <c r="DN2898" s="1">
        <v>2</v>
      </c>
    </row>
    <row r="2899" spans="1:160" ht="30">
      <c r="A2899" s="1">
        <v>11110683267</v>
      </c>
      <c r="B2899" s="1" t="s">
        <v>17397</v>
      </c>
      <c r="C2899" s="1" t="s">
        <v>17395</v>
      </c>
      <c r="D2899" s="1" t="s">
        <v>144</v>
      </c>
      <c r="E2899" s="2">
        <v>1489063112</v>
      </c>
      <c r="F2899" s="1" t="s">
        <v>17396</v>
      </c>
      <c r="G2899" s="1">
        <v>1489063112</v>
      </c>
      <c r="H2899" s="1" t="s">
        <v>17396</v>
      </c>
      <c r="M2899" s="1" t="s">
        <v>3230</v>
      </c>
      <c r="N2899" s="1" t="s">
        <v>3231</v>
      </c>
      <c r="AF2899" s="1" t="s">
        <v>147</v>
      </c>
      <c r="AG2899" s="1" t="s">
        <v>148</v>
      </c>
      <c r="AH2899" s="1" t="s">
        <v>149</v>
      </c>
      <c r="AI2899" s="1" t="s">
        <v>17398</v>
      </c>
      <c r="AO2899" s="1" t="s">
        <v>17399</v>
      </c>
      <c r="AQ2899" s="1">
        <v>0</v>
      </c>
      <c r="AR2899" s="1" t="s">
        <v>17400</v>
      </c>
      <c r="AU2899" s="1">
        <v>0</v>
      </c>
      <c r="AX2899" s="1">
        <v>0</v>
      </c>
      <c r="BE2899" s="1" t="s">
        <v>165</v>
      </c>
      <c r="BF2899" s="1" t="s">
        <v>166</v>
      </c>
      <c r="BG2899" s="1" t="s">
        <v>167</v>
      </c>
      <c r="BL2899" s="1">
        <v>1795</v>
      </c>
      <c r="BN2899" s="1">
        <v>0</v>
      </c>
      <c r="CX2899" s="1">
        <v>85.71</v>
      </c>
      <c r="CY2899" s="1">
        <v>85.71</v>
      </c>
      <c r="DI2899" s="1">
        <v>0</v>
      </c>
      <c r="DM2899" s="1">
        <v>0</v>
      </c>
      <c r="DN2899" s="1">
        <v>0</v>
      </c>
    </row>
    <row r="2900" spans="1:160" ht="135">
      <c r="A2900" s="1">
        <v>11110684318</v>
      </c>
      <c r="B2900" s="1" t="s">
        <v>17402</v>
      </c>
      <c r="C2900" s="1" t="s">
        <v>17401</v>
      </c>
      <c r="D2900" s="1" t="s">
        <v>144</v>
      </c>
      <c r="E2900" s="2">
        <v>1489064104</v>
      </c>
      <c r="F2900" s="1" t="s">
        <v>11237</v>
      </c>
      <c r="G2900" s="1">
        <v>1489064104</v>
      </c>
      <c r="H2900" s="1" t="s">
        <v>11237</v>
      </c>
      <c r="M2900" s="1" t="s">
        <v>17403</v>
      </c>
      <c r="N2900" s="1" t="s">
        <v>17404</v>
      </c>
      <c r="AF2900" s="1" t="s">
        <v>147</v>
      </c>
      <c r="AG2900" s="1" t="s">
        <v>148</v>
      </c>
      <c r="AH2900" s="1" t="s">
        <v>149</v>
      </c>
      <c r="AI2900" s="1" t="s">
        <v>17405</v>
      </c>
      <c r="AO2900" s="1" t="s">
        <v>17406</v>
      </c>
      <c r="AQ2900" s="1">
        <v>3</v>
      </c>
      <c r="AR2900" s="1" t="s">
        <v>17407</v>
      </c>
      <c r="AS2900" s="1" t="s">
        <v>17408</v>
      </c>
      <c r="AT2900" s="1" t="s">
        <v>17409</v>
      </c>
      <c r="AU2900" s="1">
        <v>0</v>
      </c>
      <c r="AX2900" s="1">
        <v>0</v>
      </c>
      <c r="BB2900" s="1" t="s">
        <v>153</v>
      </c>
      <c r="BE2900" s="1" t="s">
        <v>165</v>
      </c>
      <c r="BF2900" s="1" t="s">
        <v>166</v>
      </c>
      <c r="BG2900" s="1" t="s">
        <v>167</v>
      </c>
      <c r="BL2900" s="1">
        <v>1795</v>
      </c>
      <c r="BN2900" s="1">
        <v>14.29</v>
      </c>
      <c r="BO2900" s="1">
        <v>0</v>
      </c>
      <c r="CD2900" s="1">
        <v>0</v>
      </c>
      <c r="CE2900" s="1">
        <v>0</v>
      </c>
      <c r="CV2900" s="1">
        <v>0</v>
      </c>
      <c r="CW2900" s="1">
        <v>0</v>
      </c>
      <c r="CX2900" s="1">
        <v>28.57</v>
      </c>
      <c r="CY2900" s="1">
        <v>14.29</v>
      </c>
      <c r="DH2900" s="1">
        <v>14.3</v>
      </c>
      <c r="DI2900" s="1">
        <v>42.86</v>
      </c>
      <c r="DM2900" s="1">
        <v>1.99644</v>
      </c>
      <c r="DN2900" s="1">
        <v>0.78600000000000003</v>
      </c>
      <c r="DP2900" s="1">
        <v>0</v>
      </c>
      <c r="DU2900" s="1">
        <v>0</v>
      </c>
      <c r="EI2900" s="1">
        <v>0.28599999999999998</v>
      </c>
      <c r="EK2900" s="1">
        <v>5.1399999999999996E-3</v>
      </c>
      <c r="FC2900" s="1">
        <v>11</v>
      </c>
      <c r="FD2900" s="1">
        <v>11</v>
      </c>
    </row>
    <row r="2901" spans="1:160" ht="30">
      <c r="A2901" s="1">
        <v>11110688361</v>
      </c>
      <c r="B2901" s="1" t="s">
        <v>17412</v>
      </c>
      <c r="C2901" s="1" t="s">
        <v>17410</v>
      </c>
      <c r="D2901" s="1" t="s">
        <v>144</v>
      </c>
      <c r="E2901" s="2">
        <v>1489068157</v>
      </c>
      <c r="F2901" s="1" t="s">
        <v>17411</v>
      </c>
      <c r="G2901" s="1">
        <v>1489068157</v>
      </c>
      <c r="H2901" s="1" t="s">
        <v>17411</v>
      </c>
      <c r="M2901" s="1" t="s">
        <v>3230</v>
      </c>
      <c r="N2901" s="1" t="s">
        <v>3231</v>
      </c>
      <c r="AF2901" s="1" t="s">
        <v>147</v>
      </c>
      <c r="AG2901" s="1" t="s">
        <v>148</v>
      </c>
      <c r="AH2901" s="1" t="s">
        <v>149</v>
      </c>
      <c r="AI2901" s="1" t="s">
        <v>17413</v>
      </c>
      <c r="AO2901" s="1" t="s">
        <v>245</v>
      </c>
      <c r="AQ2901" s="1">
        <v>0</v>
      </c>
      <c r="AR2901" s="1" t="s">
        <v>17414</v>
      </c>
      <c r="AU2901" s="1">
        <v>0</v>
      </c>
      <c r="AX2901" s="1">
        <v>0</v>
      </c>
      <c r="BB2901" s="1" t="s">
        <v>153</v>
      </c>
      <c r="BE2901" s="1" t="s">
        <v>165</v>
      </c>
      <c r="BF2901" s="1" t="s">
        <v>166</v>
      </c>
      <c r="BG2901" s="1" t="s">
        <v>167</v>
      </c>
      <c r="BL2901" s="1">
        <v>2372</v>
      </c>
      <c r="BN2901" s="1">
        <v>46.67</v>
      </c>
      <c r="BO2901" s="1">
        <v>5</v>
      </c>
      <c r="CD2901" s="1">
        <v>23.33</v>
      </c>
      <c r="CE2901" s="1">
        <v>13.33</v>
      </c>
      <c r="CV2901" s="1">
        <v>0</v>
      </c>
      <c r="CW2901" s="1">
        <v>0</v>
      </c>
      <c r="CX2901" s="1">
        <v>26.67</v>
      </c>
      <c r="CY2901" s="1">
        <v>6.67</v>
      </c>
      <c r="DH2901" s="1">
        <v>10</v>
      </c>
      <c r="DI2901" s="1">
        <v>20</v>
      </c>
      <c r="DM2901" s="1">
        <v>1.69418</v>
      </c>
      <c r="DN2901" s="1">
        <v>0.66700000000000004</v>
      </c>
      <c r="DP2901" s="3">
        <v>9.9900000000000002E-5</v>
      </c>
      <c r="DU2901" s="1">
        <v>4.0000000000000001E-3</v>
      </c>
      <c r="EG2901" s="1">
        <v>1.0329999999999999</v>
      </c>
      <c r="EI2901" s="1">
        <v>0.13300000000000001</v>
      </c>
      <c r="EK2901" s="1">
        <v>4.7999999999999996E-3</v>
      </c>
      <c r="FC2901" s="1">
        <v>14</v>
      </c>
      <c r="FD2901" s="1">
        <v>14</v>
      </c>
    </row>
    <row r="2902" spans="1:160" ht="30">
      <c r="A2902" s="1">
        <v>11110688538</v>
      </c>
      <c r="B2902" s="1" t="s">
        <v>9510</v>
      </c>
      <c r="C2902" s="1" t="s">
        <v>17415</v>
      </c>
      <c r="D2902" s="1" t="s">
        <v>144</v>
      </c>
      <c r="E2902" s="2">
        <v>1489069539</v>
      </c>
      <c r="F2902" s="1" t="s">
        <v>11326</v>
      </c>
      <c r="G2902" s="1">
        <v>1489069540</v>
      </c>
      <c r="H2902" s="1" t="s">
        <v>17416</v>
      </c>
      <c r="M2902" s="1" t="s">
        <v>3230</v>
      </c>
      <c r="N2902" s="1" t="s">
        <v>3231</v>
      </c>
      <c r="AF2902" s="1" t="s">
        <v>147</v>
      </c>
      <c r="AG2902" s="1" t="s">
        <v>148</v>
      </c>
      <c r="AH2902" s="1" t="s">
        <v>149</v>
      </c>
      <c r="AI2902" s="1" t="s">
        <v>1119</v>
      </c>
      <c r="AO2902" s="1" t="s">
        <v>245</v>
      </c>
      <c r="AQ2902" s="1">
        <v>0</v>
      </c>
      <c r="AR2902" s="1" t="s">
        <v>1120</v>
      </c>
      <c r="AU2902" s="1">
        <v>0</v>
      </c>
      <c r="AX2902" s="1">
        <v>0</v>
      </c>
      <c r="BB2902" s="1" t="s">
        <v>164</v>
      </c>
      <c r="BE2902" s="1" t="s">
        <v>165</v>
      </c>
      <c r="BF2902" s="1" t="s">
        <v>166</v>
      </c>
      <c r="BG2902" s="1" t="s">
        <v>167</v>
      </c>
      <c r="BL2902" s="1">
        <v>2648</v>
      </c>
      <c r="BN2902" s="1">
        <v>50</v>
      </c>
      <c r="BO2902" s="1">
        <v>3.33</v>
      </c>
      <c r="CD2902" s="1">
        <v>33.33</v>
      </c>
      <c r="CE2902" s="1">
        <v>10</v>
      </c>
      <c r="CV2902" s="1">
        <v>0</v>
      </c>
      <c r="CW2902" s="1">
        <v>0</v>
      </c>
      <c r="CX2902" s="1">
        <v>20</v>
      </c>
      <c r="CY2902" s="1">
        <v>3.33</v>
      </c>
      <c r="DH2902" s="1">
        <v>10</v>
      </c>
      <c r="DI2902" s="1">
        <v>23.33</v>
      </c>
      <c r="DM2902" s="1">
        <v>0</v>
      </c>
      <c r="DN2902" s="1">
        <v>0</v>
      </c>
      <c r="DP2902" s="1">
        <v>0</v>
      </c>
      <c r="DU2902" s="1">
        <v>0</v>
      </c>
      <c r="DW2902" s="1">
        <v>8.5000000000000006E-3</v>
      </c>
      <c r="EA2902" s="3">
        <v>5.3000000000000001E-5</v>
      </c>
      <c r="EG2902" s="1">
        <v>0.73299999999999998</v>
      </c>
      <c r="EI2902" s="1">
        <v>0</v>
      </c>
      <c r="EJ2902" s="1">
        <v>0.5</v>
      </c>
      <c r="EK2902" s="1">
        <v>3.5999999999999999E-3</v>
      </c>
      <c r="EL2902" s="1">
        <v>0.26700000000000002</v>
      </c>
      <c r="EM2902" s="1">
        <v>3.0000000000000001E-3</v>
      </c>
      <c r="EN2902" s="1">
        <v>1E-3</v>
      </c>
      <c r="FC2902" s="1">
        <v>0</v>
      </c>
      <c r="FD2902" s="1">
        <v>0</v>
      </c>
    </row>
    <row r="2903" spans="1:160" ht="135">
      <c r="A2903" s="1">
        <v>11110688712</v>
      </c>
      <c r="B2903" s="1" t="s">
        <v>17419</v>
      </c>
      <c r="C2903" s="1" t="s">
        <v>17417</v>
      </c>
      <c r="D2903" s="1" t="s">
        <v>144</v>
      </c>
      <c r="E2903" s="2">
        <v>1489062003</v>
      </c>
      <c r="F2903" s="1" t="s">
        <v>17418</v>
      </c>
      <c r="G2903" s="1">
        <v>1489062003</v>
      </c>
      <c r="H2903" s="1" t="s">
        <v>17418</v>
      </c>
      <c r="M2903" s="1" t="s">
        <v>3230</v>
      </c>
      <c r="N2903" s="1" t="s">
        <v>3231</v>
      </c>
      <c r="AF2903" s="1" t="s">
        <v>147</v>
      </c>
      <c r="AG2903" s="1" t="s">
        <v>148</v>
      </c>
      <c r="AH2903" s="1" t="s">
        <v>149</v>
      </c>
      <c r="AI2903" s="1" t="s">
        <v>17420</v>
      </c>
      <c r="AO2903" s="1" t="s">
        <v>10197</v>
      </c>
      <c r="AQ2903" s="1">
        <v>8</v>
      </c>
      <c r="AR2903" s="1" t="s">
        <v>17421</v>
      </c>
      <c r="AS2903" s="1" t="s">
        <v>17422</v>
      </c>
      <c r="AT2903" s="1" t="s">
        <v>17423</v>
      </c>
      <c r="AU2903" s="1">
        <v>0</v>
      </c>
      <c r="AX2903" s="1">
        <v>0</v>
      </c>
      <c r="BB2903" s="1" t="s">
        <v>153</v>
      </c>
      <c r="BE2903" s="1" t="s">
        <v>165</v>
      </c>
      <c r="BF2903" s="1" t="s">
        <v>166</v>
      </c>
      <c r="BG2903" s="1" t="s">
        <v>167</v>
      </c>
      <c r="BL2903" s="1">
        <v>1644</v>
      </c>
      <c r="BN2903" s="1">
        <v>3.57</v>
      </c>
      <c r="BO2903" s="1">
        <v>0</v>
      </c>
      <c r="CV2903" s="1">
        <v>0</v>
      </c>
      <c r="CW2903" s="1">
        <v>0</v>
      </c>
      <c r="CX2903" s="1">
        <v>75</v>
      </c>
      <c r="CY2903" s="1">
        <v>10.71</v>
      </c>
      <c r="DH2903" s="1">
        <v>3.6</v>
      </c>
      <c r="DI2903" s="1">
        <v>10.71</v>
      </c>
      <c r="DM2903" s="1">
        <v>3.90144</v>
      </c>
      <c r="DN2903" s="1">
        <v>1.536</v>
      </c>
      <c r="DP2903" s="1">
        <v>0</v>
      </c>
      <c r="DU2903" s="1">
        <v>0</v>
      </c>
      <c r="EI2903" s="1">
        <v>7.0999999999999994E-2</v>
      </c>
      <c r="EK2903" s="1">
        <v>3.8600000000000001E-3</v>
      </c>
      <c r="FC2903" s="1">
        <v>11</v>
      </c>
      <c r="FD2903" s="1">
        <v>11</v>
      </c>
    </row>
    <row r="2904" spans="1:160" ht="135">
      <c r="A2904" s="1">
        <v>11110688729</v>
      </c>
      <c r="B2904" s="1" t="s">
        <v>17425</v>
      </c>
      <c r="C2904" s="1" t="s">
        <v>17424</v>
      </c>
      <c r="D2904" s="1" t="s">
        <v>144</v>
      </c>
      <c r="E2904" s="2">
        <v>1489062000</v>
      </c>
      <c r="F2904" s="1" t="s">
        <v>12771</v>
      </c>
      <c r="G2904" s="1">
        <v>1489062000</v>
      </c>
      <c r="H2904" s="1" t="s">
        <v>12771</v>
      </c>
      <c r="M2904" s="1" t="s">
        <v>3230</v>
      </c>
      <c r="N2904" s="1" t="s">
        <v>3231</v>
      </c>
      <c r="AF2904" s="1" t="s">
        <v>147</v>
      </c>
      <c r="AG2904" s="1" t="s">
        <v>148</v>
      </c>
      <c r="AH2904" s="1" t="s">
        <v>149</v>
      </c>
      <c r="AI2904" s="1" t="s">
        <v>17426</v>
      </c>
      <c r="AO2904" s="1" t="s">
        <v>10197</v>
      </c>
      <c r="AQ2904" s="1">
        <v>8</v>
      </c>
      <c r="AR2904" s="1" t="s">
        <v>17427</v>
      </c>
      <c r="AS2904" s="1" t="s">
        <v>17428</v>
      </c>
      <c r="AT2904" s="1" t="s">
        <v>17429</v>
      </c>
      <c r="AU2904" s="1">
        <v>0</v>
      </c>
      <c r="AX2904" s="1">
        <v>0</v>
      </c>
      <c r="BB2904" s="1" t="s">
        <v>153</v>
      </c>
      <c r="BE2904" s="1" t="s">
        <v>165</v>
      </c>
      <c r="BF2904" s="1" t="s">
        <v>166</v>
      </c>
      <c r="BG2904" s="1" t="s">
        <v>167</v>
      </c>
      <c r="BL2904" s="1">
        <v>1644</v>
      </c>
      <c r="BN2904" s="1">
        <v>5.36</v>
      </c>
      <c r="BO2904" s="1">
        <v>0</v>
      </c>
      <c r="CV2904" s="1">
        <v>0</v>
      </c>
      <c r="CW2904" s="1">
        <v>0</v>
      </c>
      <c r="CX2904" s="1">
        <v>71.430000000000007</v>
      </c>
      <c r="CY2904" s="1">
        <v>10.71</v>
      </c>
      <c r="DH2904" s="1">
        <v>3.6</v>
      </c>
      <c r="DI2904" s="1">
        <v>10.71</v>
      </c>
      <c r="DM2904" s="1">
        <v>3.90144</v>
      </c>
      <c r="DN2904" s="1">
        <v>1.536</v>
      </c>
      <c r="DP2904" s="1">
        <v>0</v>
      </c>
      <c r="DU2904" s="1">
        <v>0</v>
      </c>
      <c r="EI2904" s="1">
        <v>7.0999999999999994E-2</v>
      </c>
      <c r="EK2904" s="1">
        <v>5.1399999999999996E-3</v>
      </c>
      <c r="FC2904" s="1">
        <v>11</v>
      </c>
      <c r="FD2904" s="1">
        <v>11</v>
      </c>
    </row>
    <row r="2905" spans="1:160" ht="135">
      <c r="A2905" s="1">
        <v>11110688767</v>
      </c>
      <c r="B2905" s="1" t="s">
        <v>17432</v>
      </c>
      <c r="C2905" s="1" t="s">
        <v>17430</v>
      </c>
      <c r="D2905" s="1" t="s">
        <v>144</v>
      </c>
      <c r="E2905" s="2">
        <v>1489061264</v>
      </c>
      <c r="F2905" s="1" t="s">
        <v>17431</v>
      </c>
      <c r="G2905" s="1">
        <v>1489061265</v>
      </c>
      <c r="H2905" s="1" t="s">
        <v>17147</v>
      </c>
      <c r="AF2905" s="1" t="s">
        <v>147</v>
      </c>
      <c r="AG2905" s="1" t="s">
        <v>148</v>
      </c>
      <c r="AH2905" s="1" t="s">
        <v>149</v>
      </c>
      <c r="AI2905" s="1" t="s">
        <v>17433</v>
      </c>
      <c r="AO2905" s="1" t="s">
        <v>10197</v>
      </c>
      <c r="AQ2905" s="1">
        <v>5</v>
      </c>
      <c r="AR2905" s="1" t="s">
        <v>17434</v>
      </c>
      <c r="AS2905" s="1" t="s">
        <v>17435</v>
      </c>
      <c r="AT2905" s="1" t="s">
        <v>17436</v>
      </c>
      <c r="AU2905" s="1">
        <v>0</v>
      </c>
      <c r="AX2905" s="1">
        <v>0</v>
      </c>
      <c r="BB2905" s="1" t="s">
        <v>153</v>
      </c>
      <c r="BE2905" s="1" t="s">
        <v>154</v>
      </c>
      <c r="BF2905" s="1" t="s">
        <v>155</v>
      </c>
      <c r="BG2905" s="1" t="s">
        <v>156</v>
      </c>
      <c r="BL2905" s="1">
        <v>1644</v>
      </c>
      <c r="BN2905" s="1">
        <v>5.36</v>
      </c>
      <c r="BO2905" s="1">
        <v>0</v>
      </c>
      <c r="CV2905" s="1">
        <v>0</v>
      </c>
      <c r="CW2905" s="1">
        <v>0</v>
      </c>
      <c r="CX2905" s="1">
        <v>75</v>
      </c>
      <c r="CY2905" s="1">
        <v>10.71</v>
      </c>
      <c r="DH2905" s="1">
        <v>3.6</v>
      </c>
      <c r="DI2905" s="1">
        <v>10.71</v>
      </c>
      <c r="DM2905" s="1">
        <v>4.2646600000000001</v>
      </c>
      <c r="DN2905" s="1">
        <v>1.679</v>
      </c>
      <c r="DP2905" s="1">
        <v>0</v>
      </c>
      <c r="DU2905" s="1">
        <v>0</v>
      </c>
      <c r="EI2905" s="1">
        <v>7.0999999999999994E-2</v>
      </c>
      <c r="EK2905" s="1">
        <v>5.1399999999999996E-3</v>
      </c>
      <c r="FC2905" s="1">
        <v>11</v>
      </c>
      <c r="FD2905" s="1">
        <v>11</v>
      </c>
    </row>
    <row r="2906" spans="1:160" ht="120">
      <c r="A2906" s="1">
        <v>11110689740</v>
      </c>
      <c r="B2906" s="1" t="s">
        <v>17438</v>
      </c>
      <c r="C2906" s="1" t="s">
        <v>17437</v>
      </c>
      <c r="D2906" s="1" t="s">
        <v>144</v>
      </c>
      <c r="E2906" s="2">
        <v>1489077840</v>
      </c>
      <c r="F2906" s="1" t="s">
        <v>16908</v>
      </c>
      <c r="G2906" s="1">
        <v>1489077840</v>
      </c>
      <c r="H2906" s="1" t="s">
        <v>16908</v>
      </c>
      <c r="M2906" s="1" t="s">
        <v>11488</v>
      </c>
      <c r="N2906" s="1" t="s">
        <v>11489</v>
      </c>
      <c r="AF2906" s="1" t="s">
        <v>147</v>
      </c>
      <c r="AG2906" s="1" t="s">
        <v>148</v>
      </c>
      <c r="AH2906" s="1" t="s">
        <v>149</v>
      </c>
      <c r="AI2906" s="1" t="s">
        <v>17439</v>
      </c>
      <c r="AO2906" s="1" t="s">
        <v>17440</v>
      </c>
      <c r="AQ2906" s="1">
        <v>3</v>
      </c>
      <c r="AR2906" s="1" t="s">
        <v>17441</v>
      </c>
      <c r="AS2906" s="1" t="s">
        <v>1452</v>
      </c>
      <c r="AT2906" s="1" t="s">
        <v>1453</v>
      </c>
      <c r="AU2906" s="1">
        <v>0</v>
      </c>
      <c r="AX2906" s="1">
        <v>0</v>
      </c>
      <c r="BE2906" s="1" t="s">
        <v>165</v>
      </c>
      <c r="BF2906" s="1" t="s">
        <v>166</v>
      </c>
      <c r="BG2906" s="1" t="s">
        <v>167</v>
      </c>
      <c r="BL2906" s="1">
        <v>1251</v>
      </c>
      <c r="BN2906" s="1">
        <v>11.94</v>
      </c>
      <c r="BO2906" s="1">
        <v>1.49</v>
      </c>
      <c r="CV2906" s="1">
        <v>0</v>
      </c>
      <c r="CW2906" s="1">
        <v>4.4999999999999998E-2</v>
      </c>
      <c r="CX2906" s="1">
        <v>41.79</v>
      </c>
      <c r="CY2906" s="1">
        <v>19.399999999999999</v>
      </c>
      <c r="DH2906" s="1">
        <v>1.5</v>
      </c>
      <c r="DM2906" s="1">
        <v>0.83311999999999997</v>
      </c>
      <c r="DN2906" s="1">
        <v>0.32800000000000001</v>
      </c>
      <c r="DP2906" s="3">
        <v>4.4700000000000002E-5</v>
      </c>
      <c r="DU2906" s="1">
        <v>0</v>
      </c>
      <c r="EI2906" s="1">
        <v>0.03</v>
      </c>
      <c r="EK2906" s="1">
        <v>1.07E-3</v>
      </c>
    </row>
    <row r="2907" spans="1:160" ht="105">
      <c r="A2907" s="1">
        <v>11110692146</v>
      </c>
      <c r="B2907" s="1" t="s">
        <v>17443</v>
      </c>
      <c r="C2907" s="1" t="s">
        <v>17442</v>
      </c>
      <c r="D2907" s="1" t="s">
        <v>144</v>
      </c>
      <c r="E2907" s="2">
        <v>1489064674</v>
      </c>
      <c r="F2907" s="1" t="s">
        <v>17259</v>
      </c>
      <c r="G2907" s="1">
        <v>1489064674</v>
      </c>
      <c r="H2907" s="1" t="s">
        <v>17259</v>
      </c>
      <c r="M2907" s="1" t="s">
        <v>3230</v>
      </c>
      <c r="N2907" s="1" t="s">
        <v>3231</v>
      </c>
      <c r="AF2907" s="1" t="s">
        <v>147</v>
      </c>
      <c r="AG2907" s="1" t="s">
        <v>148</v>
      </c>
      <c r="AH2907" s="1" t="s">
        <v>149</v>
      </c>
      <c r="AI2907" s="1" t="s">
        <v>17444</v>
      </c>
      <c r="AO2907" s="1" t="s">
        <v>17445</v>
      </c>
      <c r="AQ2907" s="1">
        <v>3</v>
      </c>
      <c r="AR2907" s="1" t="s">
        <v>17446</v>
      </c>
      <c r="AS2907" s="1" t="s">
        <v>17447</v>
      </c>
      <c r="AT2907" s="1" t="s">
        <v>17448</v>
      </c>
      <c r="AU2907" s="1">
        <v>0</v>
      </c>
      <c r="AX2907" s="1">
        <v>0</v>
      </c>
      <c r="BB2907" s="1" t="s">
        <v>367</v>
      </c>
      <c r="BE2907" s="1" t="s">
        <v>165</v>
      </c>
      <c r="BF2907" s="1" t="s">
        <v>166</v>
      </c>
      <c r="BG2907" s="1" t="s">
        <v>167</v>
      </c>
      <c r="BL2907" s="1">
        <v>1636</v>
      </c>
      <c r="BN2907" s="1">
        <v>0</v>
      </c>
      <c r="BO2907" s="1">
        <v>0</v>
      </c>
      <c r="CV2907" s="1">
        <v>0</v>
      </c>
      <c r="CW2907" s="1">
        <v>0</v>
      </c>
      <c r="CX2907" s="1">
        <v>95.65</v>
      </c>
      <c r="CY2907" s="1">
        <v>69.569999999999993</v>
      </c>
      <c r="DH2907" s="1">
        <v>0</v>
      </c>
      <c r="DI2907" s="1">
        <v>0</v>
      </c>
      <c r="DM2907" s="1">
        <v>1.2141200000000001</v>
      </c>
      <c r="DN2907" s="1">
        <v>0.47799999999999998</v>
      </c>
      <c r="DP2907" s="1">
        <v>0</v>
      </c>
      <c r="DU2907" s="1">
        <v>0</v>
      </c>
      <c r="EI2907" s="1">
        <v>0</v>
      </c>
      <c r="EK2907" s="1">
        <v>0</v>
      </c>
      <c r="FC2907" s="1">
        <v>19</v>
      </c>
      <c r="FD2907" s="1">
        <v>19</v>
      </c>
    </row>
    <row r="2908" spans="1:160" ht="45">
      <c r="A2908" s="1">
        <v>11110693600</v>
      </c>
      <c r="B2908" s="1" t="s">
        <v>17450</v>
      </c>
      <c r="C2908" s="1" t="s">
        <v>17449</v>
      </c>
      <c r="D2908" s="1" t="s">
        <v>144</v>
      </c>
      <c r="E2908" s="2">
        <v>1489066512</v>
      </c>
      <c r="F2908" s="1" t="s">
        <v>17240</v>
      </c>
      <c r="G2908" s="1">
        <v>1489066512</v>
      </c>
      <c r="H2908" s="1" t="s">
        <v>17240</v>
      </c>
      <c r="M2908" s="1" t="s">
        <v>3230</v>
      </c>
      <c r="N2908" s="1" t="s">
        <v>3231</v>
      </c>
      <c r="AF2908" s="1" t="s">
        <v>147</v>
      </c>
      <c r="AG2908" s="1" t="s">
        <v>148</v>
      </c>
      <c r="AH2908" s="1" t="s">
        <v>149</v>
      </c>
      <c r="AI2908" s="1" t="s">
        <v>17451</v>
      </c>
      <c r="AO2908" s="1" t="s">
        <v>3233</v>
      </c>
      <c r="AQ2908" s="1">
        <v>2</v>
      </c>
      <c r="AR2908" s="1" t="s">
        <v>17452</v>
      </c>
      <c r="AS2908" s="1" t="s">
        <v>3235</v>
      </c>
      <c r="AT2908" s="1" t="s">
        <v>3236</v>
      </c>
      <c r="AU2908" s="1">
        <v>0</v>
      </c>
      <c r="AX2908" s="1">
        <v>0</v>
      </c>
      <c r="BE2908" s="1" t="s">
        <v>165</v>
      </c>
      <c r="BF2908" s="1" t="s">
        <v>166</v>
      </c>
      <c r="BG2908" s="1" t="s">
        <v>167</v>
      </c>
      <c r="BL2908" s="1">
        <v>1255</v>
      </c>
      <c r="BN2908" s="1">
        <v>0</v>
      </c>
      <c r="CX2908" s="1">
        <v>70</v>
      </c>
      <c r="CY2908" s="1">
        <v>45</v>
      </c>
      <c r="DI2908" s="1">
        <v>0</v>
      </c>
      <c r="DM2908" s="1">
        <v>0</v>
      </c>
      <c r="DN2908" s="1">
        <v>0</v>
      </c>
    </row>
    <row r="2909" spans="1:160" ht="45">
      <c r="A2909" s="1">
        <v>11110693648</v>
      </c>
      <c r="B2909" s="1" t="s">
        <v>17454</v>
      </c>
      <c r="C2909" s="1" t="s">
        <v>17453</v>
      </c>
      <c r="D2909" s="1" t="s">
        <v>144</v>
      </c>
      <c r="E2909" s="2">
        <v>1489061723</v>
      </c>
      <c r="F2909" s="1" t="s">
        <v>17347</v>
      </c>
      <c r="G2909" s="1">
        <v>1489061723</v>
      </c>
      <c r="H2909" s="1" t="s">
        <v>17347</v>
      </c>
      <c r="M2909" s="1" t="s">
        <v>3230</v>
      </c>
      <c r="N2909" s="1" t="s">
        <v>3231</v>
      </c>
      <c r="AF2909" s="1" t="s">
        <v>147</v>
      </c>
      <c r="AG2909" s="1" t="s">
        <v>148</v>
      </c>
      <c r="AH2909" s="1" t="s">
        <v>149</v>
      </c>
      <c r="AI2909" s="1" t="s">
        <v>17455</v>
      </c>
      <c r="AO2909" s="1" t="s">
        <v>3233</v>
      </c>
      <c r="AQ2909" s="1">
        <v>2</v>
      </c>
      <c r="AR2909" s="1" t="s">
        <v>17456</v>
      </c>
      <c r="AS2909" s="1" t="s">
        <v>3235</v>
      </c>
      <c r="AT2909" s="1" t="s">
        <v>3236</v>
      </c>
      <c r="AU2909" s="1">
        <v>0</v>
      </c>
      <c r="AX2909" s="1">
        <v>0</v>
      </c>
      <c r="BE2909" s="1" t="s">
        <v>165</v>
      </c>
      <c r="BF2909" s="1" t="s">
        <v>166</v>
      </c>
      <c r="BG2909" s="1" t="s">
        <v>167</v>
      </c>
      <c r="BL2909" s="1">
        <v>1046</v>
      </c>
      <c r="BN2909" s="1">
        <v>0</v>
      </c>
      <c r="CX2909" s="1">
        <v>55</v>
      </c>
      <c r="CY2909" s="1">
        <v>50</v>
      </c>
      <c r="DI2909" s="1">
        <v>0</v>
      </c>
      <c r="DM2909" s="1">
        <v>0</v>
      </c>
      <c r="DN2909" s="1">
        <v>0</v>
      </c>
    </row>
    <row r="2910" spans="1:160" ht="135">
      <c r="A2910" s="1">
        <v>11110696205</v>
      </c>
      <c r="B2910" s="1" t="s">
        <v>17458</v>
      </c>
      <c r="C2910" s="1" t="s">
        <v>17457</v>
      </c>
      <c r="D2910" s="1" t="s">
        <v>144</v>
      </c>
      <c r="E2910" s="2">
        <v>1489062698</v>
      </c>
      <c r="F2910" s="1" t="s">
        <v>12397</v>
      </c>
      <c r="G2910" s="1">
        <v>1489062699</v>
      </c>
      <c r="H2910" s="1" t="s">
        <v>11578</v>
      </c>
      <c r="M2910" s="1" t="s">
        <v>3230</v>
      </c>
      <c r="N2910" s="1" t="s">
        <v>3231</v>
      </c>
      <c r="AF2910" s="1" t="s">
        <v>147</v>
      </c>
      <c r="AG2910" s="1" t="s">
        <v>148</v>
      </c>
      <c r="AH2910" s="1" t="s">
        <v>149</v>
      </c>
      <c r="AI2910" s="1" t="s">
        <v>17459</v>
      </c>
      <c r="AO2910" s="1" t="s">
        <v>3633</v>
      </c>
      <c r="AQ2910" s="1">
        <v>4</v>
      </c>
      <c r="AR2910" s="1" t="s">
        <v>17460</v>
      </c>
      <c r="AS2910" s="1" t="s">
        <v>17461</v>
      </c>
      <c r="AT2910" s="1" t="s">
        <v>17462</v>
      </c>
      <c r="AU2910" s="1">
        <v>0</v>
      </c>
      <c r="AX2910" s="1">
        <v>0</v>
      </c>
      <c r="BB2910" s="1" t="s">
        <v>367</v>
      </c>
      <c r="BE2910" s="1" t="s">
        <v>165</v>
      </c>
      <c r="BF2910" s="1" t="s">
        <v>166</v>
      </c>
      <c r="BG2910" s="1" t="s">
        <v>167</v>
      </c>
      <c r="BL2910" s="1">
        <v>2092</v>
      </c>
      <c r="BN2910" s="1">
        <v>53.33</v>
      </c>
      <c r="BO2910" s="1">
        <v>8.33</v>
      </c>
      <c r="CV2910" s="1">
        <v>0</v>
      </c>
      <c r="CW2910" s="1">
        <v>0</v>
      </c>
      <c r="CX2910" s="1">
        <v>6.67</v>
      </c>
      <c r="CY2910" s="1">
        <v>6.67</v>
      </c>
      <c r="DH2910" s="1">
        <v>0</v>
      </c>
      <c r="DI2910" s="1">
        <v>0</v>
      </c>
      <c r="DM2910" s="1">
        <v>3.048</v>
      </c>
      <c r="DN2910" s="1">
        <v>1.2</v>
      </c>
      <c r="DP2910" s="1">
        <v>0</v>
      </c>
      <c r="DU2910" s="1">
        <v>0</v>
      </c>
      <c r="EI2910" s="1">
        <v>0</v>
      </c>
      <c r="EK2910" s="1">
        <v>0</v>
      </c>
      <c r="FC2910" s="1">
        <v>25</v>
      </c>
      <c r="FD2910" s="1">
        <v>25</v>
      </c>
    </row>
    <row r="2911" spans="1:160" ht="120">
      <c r="A2911" s="1">
        <v>11110697370</v>
      </c>
      <c r="B2911" s="1" t="s">
        <v>17464</v>
      </c>
      <c r="C2911" s="1" t="s">
        <v>17463</v>
      </c>
      <c r="D2911" s="1" t="s">
        <v>144</v>
      </c>
      <c r="E2911" s="2">
        <v>1489062689</v>
      </c>
      <c r="F2911" s="1" t="s">
        <v>12283</v>
      </c>
      <c r="G2911" s="1">
        <v>1489062689</v>
      </c>
      <c r="H2911" s="1" t="s">
        <v>12283</v>
      </c>
      <c r="M2911" s="1" t="s">
        <v>3230</v>
      </c>
      <c r="N2911" s="1" t="s">
        <v>3231</v>
      </c>
      <c r="AF2911" s="1" t="s">
        <v>147</v>
      </c>
      <c r="AG2911" s="1" t="s">
        <v>148</v>
      </c>
      <c r="AH2911" s="1" t="s">
        <v>149</v>
      </c>
      <c r="AI2911" s="1" t="s">
        <v>17465</v>
      </c>
      <c r="AO2911" s="1" t="s">
        <v>12278</v>
      </c>
      <c r="AQ2911" s="1">
        <v>7</v>
      </c>
      <c r="AR2911" s="1" t="s">
        <v>17466</v>
      </c>
      <c r="AS2911" s="1" t="s">
        <v>17467</v>
      </c>
      <c r="AT2911" s="1" t="s">
        <v>17468</v>
      </c>
      <c r="AU2911" s="1">
        <v>0</v>
      </c>
      <c r="AX2911" s="1">
        <v>0</v>
      </c>
      <c r="BB2911" s="1" t="s">
        <v>367</v>
      </c>
      <c r="BE2911" s="1" t="s">
        <v>165</v>
      </c>
      <c r="BF2911" s="1" t="s">
        <v>166</v>
      </c>
      <c r="BG2911" s="1" t="s">
        <v>167</v>
      </c>
      <c r="BL2911" s="1">
        <v>1732</v>
      </c>
      <c r="BN2911" s="1">
        <v>41.38</v>
      </c>
      <c r="BO2911" s="1">
        <v>6.9</v>
      </c>
      <c r="CV2911" s="1">
        <v>0</v>
      </c>
      <c r="CW2911" s="1">
        <v>0</v>
      </c>
      <c r="CX2911" s="1">
        <v>6.9</v>
      </c>
      <c r="CY2911" s="1">
        <v>6.9</v>
      </c>
      <c r="DH2911" s="1">
        <v>0</v>
      </c>
      <c r="DI2911" s="1">
        <v>0</v>
      </c>
      <c r="DM2911" s="1">
        <v>4.0284399999999998</v>
      </c>
      <c r="DN2911" s="1">
        <v>1.5860000000000001</v>
      </c>
      <c r="DP2911" s="1">
        <v>0</v>
      </c>
      <c r="DU2911" s="1">
        <v>0</v>
      </c>
      <c r="EI2911" s="1">
        <v>0</v>
      </c>
      <c r="FC2911" s="1">
        <v>22</v>
      </c>
      <c r="FD2911" s="1">
        <v>22</v>
      </c>
    </row>
    <row r="2912" spans="1:160" ht="135">
      <c r="A2912" s="1">
        <v>11110697394</v>
      </c>
      <c r="B2912" s="1" t="s">
        <v>17470</v>
      </c>
      <c r="C2912" s="1" t="s">
        <v>17469</v>
      </c>
      <c r="D2912" s="1" t="s">
        <v>144</v>
      </c>
      <c r="E2912" s="2">
        <v>1489062686</v>
      </c>
      <c r="F2912" s="1" t="s">
        <v>17214</v>
      </c>
      <c r="G2912" s="1">
        <v>1489062686</v>
      </c>
      <c r="H2912" s="1" t="s">
        <v>17214</v>
      </c>
      <c r="M2912" s="1" t="s">
        <v>3230</v>
      </c>
      <c r="N2912" s="1" t="s">
        <v>3231</v>
      </c>
      <c r="AF2912" s="1" t="s">
        <v>147</v>
      </c>
      <c r="AG2912" s="1" t="s">
        <v>148</v>
      </c>
      <c r="AH2912" s="1" t="s">
        <v>149</v>
      </c>
      <c r="AI2912" s="1" t="s">
        <v>17471</v>
      </c>
      <c r="AO2912" s="1" t="s">
        <v>3633</v>
      </c>
      <c r="AQ2912" s="1">
        <v>7</v>
      </c>
      <c r="AR2912" s="1" t="s">
        <v>17472</v>
      </c>
      <c r="AS2912" s="1" t="s">
        <v>17473</v>
      </c>
      <c r="AT2912" s="1" t="s">
        <v>17474</v>
      </c>
      <c r="AU2912" s="1">
        <v>0</v>
      </c>
      <c r="AX2912" s="1">
        <v>0</v>
      </c>
      <c r="BB2912" s="1" t="s">
        <v>367</v>
      </c>
      <c r="BE2912" s="1" t="s">
        <v>165</v>
      </c>
      <c r="BF2912" s="1" t="s">
        <v>166</v>
      </c>
      <c r="BG2912" s="1" t="s">
        <v>167</v>
      </c>
      <c r="BL2912" s="1">
        <v>2092</v>
      </c>
      <c r="BN2912" s="1">
        <v>50</v>
      </c>
      <c r="BO2912" s="1">
        <v>8.33</v>
      </c>
      <c r="CV2912" s="1">
        <v>0</v>
      </c>
      <c r="CW2912" s="1">
        <v>0</v>
      </c>
      <c r="CX2912" s="1">
        <v>6.67</v>
      </c>
      <c r="CY2912" s="1">
        <v>6.67</v>
      </c>
      <c r="DH2912" s="1">
        <v>0</v>
      </c>
      <c r="DI2912" s="1">
        <v>3.33</v>
      </c>
      <c r="DM2912" s="1">
        <v>2.6238199999999998</v>
      </c>
      <c r="DN2912" s="1">
        <v>1.0329999999999999</v>
      </c>
      <c r="DP2912" s="1">
        <v>0</v>
      </c>
      <c r="DU2912" s="1">
        <v>0</v>
      </c>
      <c r="EI2912" s="1">
        <v>6.7000000000000004E-2</v>
      </c>
      <c r="EK2912" s="1">
        <v>0</v>
      </c>
      <c r="FC2912" s="1">
        <v>25</v>
      </c>
      <c r="FD2912" s="1">
        <v>25</v>
      </c>
    </row>
    <row r="2913" spans="1:160" ht="75">
      <c r="A2913" s="1">
        <v>11110697561</v>
      </c>
      <c r="B2913" s="1" t="s">
        <v>17476</v>
      </c>
      <c r="C2913" s="1" t="s">
        <v>17475</v>
      </c>
      <c r="D2913" s="1" t="s">
        <v>144</v>
      </c>
      <c r="E2913" s="2">
        <v>1489061845</v>
      </c>
      <c r="F2913" s="1" t="s">
        <v>11842</v>
      </c>
      <c r="G2913" s="1">
        <v>1489061845</v>
      </c>
      <c r="H2913" s="1" t="s">
        <v>11842</v>
      </c>
      <c r="M2913" s="1" t="s">
        <v>3230</v>
      </c>
      <c r="N2913" s="1" t="s">
        <v>3231</v>
      </c>
      <c r="AF2913" s="1" t="s">
        <v>147</v>
      </c>
      <c r="AG2913" s="1" t="s">
        <v>148</v>
      </c>
      <c r="AH2913" s="1" t="s">
        <v>149</v>
      </c>
      <c r="AI2913" s="1" t="s">
        <v>17477</v>
      </c>
      <c r="AO2913" s="1" t="s">
        <v>17478</v>
      </c>
      <c r="AQ2913" s="1">
        <v>1</v>
      </c>
      <c r="AR2913" s="1" t="s">
        <v>17479</v>
      </c>
      <c r="AS2913" s="1" t="s">
        <v>351</v>
      </c>
      <c r="AT2913" s="1" t="s">
        <v>352</v>
      </c>
      <c r="AU2913" s="1">
        <v>0</v>
      </c>
      <c r="AX2913" s="1">
        <v>0</v>
      </c>
      <c r="BB2913" s="1" t="s">
        <v>210</v>
      </c>
      <c r="BE2913" s="1" t="s">
        <v>165</v>
      </c>
      <c r="BF2913" s="1" t="s">
        <v>166</v>
      </c>
      <c r="BG2913" s="1" t="s">
        <v>167</v>
      </c>
      <c r="BL2913" s="1">
        <v>259</v>
      </c>
      <c r="BN2913" s="1">
        <v>1.56</v>
      </c>
      <c r="BO2913" s="1">
        <v>0</v>
      </c>
      <c r="CV2913" s="1">
        <v>0</v>
      </c>
      <c r="CW2913" s="1">
        <v>0</v>
      </c>
      <c r="CX2913" s="1">
        <v>9.3800000000000008</v>
      </c>
      <c r="CY2913" s="1">
        <v>9.3800000000000008</v>
      </c>
      <c r="DH2913" s="1">
        <v>1.6</v>
      </c>
      <c r="DI2913" s="1">
        <v>1.56</v>
      </c>
      <c r="DM2913" s="1">
        <v>1.9837400000000001</v>
      </c>
      <c r="DN2913" s="1">
        <v>0.78100000000000003</v>
      </c>
      <c r="DP2913" s="1">
        <v>2.343E-4</v>
      </c>
      <c r="DU2913" s="1">
        <v>1.41E-2</v>
      </c>
      <c r="EI2913" s="1">
        <v>3.1E-2</v>
      </c>
      <c r="EK2913" s="1">
        <v>5.5999999999999995E-4</v>
      </c>
      <c r="FC2913" s="1">
        <v>8</v>
      </c>
      <c r="FD2913" s="1">
        <v>8</v>
      </c>
    </row>
    <row r="2914" spans="1:160" ht="135">
      <c r="A2914" s="1">
        <v>11110700254</v>
      </c>
      <c r="B2914" s="1" t="s">
        <v>17481</v>
      </c>
      <c r="C2914" s="1" t="s">
        <v>17480</v>
      </c>
      <c r="D2914" s="1" t="s">
        <v>144</v>
      </c>
      <c r="E2914" s="2">
        <v>1489063891</v>
      </c>
      <c r="F2914" s="1" t="s">
        <v>11274</v>
      </c>
      <c r="G2914" s="1">
        <v>1489063891</v>
      </c>
      <c r="H2914" s="1" t="s">
        <v>11274</v>
      </c>
      <c r="M2914" s="1" t="s">
        <v>3230</v>
      </c>
      <c r="N2914" s="1" t="s">
        <v>3231</v>
      </c>
      <c r="AF2914" s="1" t="s">
        <v>147</v>
      </c>
      <c r="AG2914" s="1" t="s">
        <v>148</v>
      </c>
      <c r="AH2914" s="1" t="s">
        <v>149</v>
      </c>
      <c r="AI2914" s="1" t="s">
        <v>17482</v>
      </c>
      <c r="AO2914" s="1" t="s">
        <v>17483</v>
      </c>
      <c r="AQ2914" s="1">
        <v>3</v>
      </c>
      <c r="AR2914" s="1" t="s">
        <v>17484</v>
      </c>
      <c r="AS2914" s="1" t="s">
        <v>17408</v>
      </c>
      <c r="AT2914" s="1" t="s">
        <v>17409</v>
      </c>
      <c r="AU2914" s="1">
        <v>0</v>
      </c>
      <c r="AX2914" s="1">
        <v>0</v>
      </c>
      <c r="BB2914" s="1" t="s">
        <v>153</v>
      </c>
      <c r="BE2914" s="1" t="s">
        <v>165</v>
      </c>
      <c r="BF2914" s="1" t="s">
        <v>166</v>
      </c>
      <c r="BG2914" s="1" t="s">
        <v>167</v>
      </c>
      <c r="BL2914" s="1">
        <v>1795</v>
      </c>
      <c r="BN2914" s="1">
        <v>14.29</v>
      </c>
      <c r="BO2914" s="1">
        <v>0</v>
      </c>
      <c r="CV2914" s="1">
        <v>0</v>
      </c>
      <c r="CX2914" s="1">
        <v>28.57</v>
      </c>
      <c r="CY2914" s="1">
        <v>14.29</v>
      </c>
      <c r="DH2914" s="1">
        <v>14.3</v>
      </c>
      <c r="DI2914" s="1">
        <v>42.86</v>
      </c>
      <c r="DM2914" s="1">
        <v>1.99644</v>
      </c>
      <c r="DN2914" s="1">
        <v>0.78600000000000003</v>
      </c>
      <c r="EI2914" s="1">
        <v>0.28599999999999998</v>
      </c>
      <c r="EK2914" s="1">
        <v>5.1399999999999996E-3</v>
      </c>
      <c r="FC2914" s="1">
        <v>11</v>
      </c>
      <c r="FD2914" s="1">
        <v>11</v>
      </c>
    </row>
    <row r="2915" spans="1:160" ht="135">
      <c r="A2915" s="1">
        <v>11110701060</v>
      </c>
      <c r="B2915" s="1" t="s">
        <v>17486</v>
      </c>
      <c r="C2915" s="1" t="s">
        <v>17485</v>
      </c>
      <c r="D2915" s="1" t="s">
        <v>144</v>
      </c>
      <c r="E2915" s="2">
        <v>1489063112</v>
      </c>
      <c r="F2915" s="1" t="s">
        <v>17396</v>
      </c>
      <c r="G2915" s="1">
        <v>1489063112</v>
      </c>
      <c r="H2915" s="1" t="s">
        <v>17396</v>
      </c>
      <c r="M2915" s="1" t="s">
        <v>3230</v>
      </c>
      <c r="N2915" s="1" t="s">
        <v>3231</v>
      </c>
      <c r="AF2915" s="1" t="s">
        <v>147</v>
      </c>
      <c r="AG2915" s="1" t="s">
        <v>148</v>
      </c>
      <c r="AH2915" s="1" t="s">
        <v>149</v>
      </c>
      <c r="AI2915" s="1" t="s">
        <v>17487</v>
      </c>
      <c r="AO2915" s="1" t="s">
        <v>11216</v>
      </c>
      <c r="AQ2915" s="1">
        <v>1</v>
      </c>
      <c r="AR2915" s="1" t="s">
        <v>17488</v>
      </c>
      <c r="AS2915" s="1" t="s">
        <v>351</v>
      </c>
      <c r="AT2915" s="1" t="s">
        <v>352</v>
      </c>
      <c r="AU2915" s="1">
        <v>0</v>
      </c>
      <c r="AX2915" s="1">
        <v>0</v>
      </c>
      <c r="BE2915" s="1" t="s">
        <v>165</v>
      </c>
      <c r="BF2915" s="1" t="s">
        <v>166</v>
      </c>
      <c r="BG2915" s="1" t="s">
        <v>167</v>
      </c>
      <c r="BL2915" s="1">
        <v>0</v>
      </c>
      <c r="BN2915" s="1">
        <v>0</v>
      </c>
      <c r="CX2915" s="1">
        <v>0</v>
      </c>
      <c r="DI2915" s="1">
        <v>0</v>
      </c>
      <c r="DM2915" s="1">
        <v>34.47034</v>
      </c>
      <c r="DN2915" s="1">
        <v>13.571</v>
      </c>
    </row>
    <row r="2916" spans="1:160" ht="120">
      <c r="A2916" s="1">
        <v>11110701770</v>
      </c>
      <c r="B2916" s="1" t="s">
        <v>17491</v>
      </c>
      <c r="C2916" s="1" t="s">
        <v>17489</v>
      </c>
      <c r="D2916" s="1" t="s">
        <v>144</v>
      </c>
      <c r="E2916" s="2">
        <v>1489065064</v>
      </c>
      <c r="F2916" s="1" t="s">
        <v>17490</v>
      </c>
      <c r="G2916" s="1">
        <v>1489065064</v>
      </c>
      <c r="H2916" s="1" t="s">
        <v>17490</v>
      </c>
      <c r="M2916" s="1" t="s">
        <v>3230</v>
      </c>
      <c r="N2916" s="1" t="s">
        <v>3231</v>
      </c>
      <c r="AF2916" s="1" t="s">
        <v>147</v>
      </c>
      <c r="AG2916" s="1" t="s">
        <v>148</v>
      </c>
      <c r="AH2916" s="1" t="s">
        <v>149</v>
      </c>
      <c r="AI2916" s="1" t="s">
        <v>17492</v>
      </c>
      <c r="AO2916" s="1" t="s">
        <v>388</v>
      </c>
      <c r="AQ2916" s="1">
        <v>2</v>
      </c>
      <c r="AR2916" s="1" t="s">
        <v>17493</v>
      </c>
      <c r="AS2916" s="1" t="s">
        <v>6667</v>
      </c>
      <c r="AT2916" s="1" t="s">
        <v>6668</v>
      </c>
      <c r="AU2916" s="1">
        <v>0</v>
      </c>
      <c r="AX2916" s="1">
        <v>0</v>
      </c>
      <c r="BB2916" s="1" t="s">
        <v>367</v>
      </c>
      <c r="BE2916" s="1" t="s">
        <v>165</v>
      </c>
      <c r="BF2916" s="1" t="s">
        <v>166</v>
      </c>
      <c r="BG2916" s="1" t="s">
        <v>167</v>
      </c>
      <c r="BL2916" s="1">
        <v>2092</v>
      </c>
      <c r="BN2916" s="1">
        <v>25</v>
      </c>
      <c r="BO2916" s="1">
        <v>25</v>
      </c>
      <c r="CV2916" s="1">
        <v>0</v>
      </c>
      <c r="CX2916" s="1">
        <v>75</v>
      </c>
      <c r="CY2916" s="1">
        <v>50</v>
      </c>
      <c r="DI2916" s="1">
        <v>0</v>
      </c>
      <c r="DM2916" s="1">
        <v>0</v>
      </c>
      <c r="DN2916" s="1">
        <v>0</v>
      </c>
      <c r="FC2916" s="1">
        <v>26</v>
      </c>
      <c r="FD2916" s="1">
        <v>26</v>
      </c>
    </row>
    <row r="2917" spans="1:160" ht="60">
      <c r="A2917" s="1">
        <v>11110701787</v>
      </c>
      <c r="B2917" s="1" t="s">
        <v>17496</v>
      </c>
      <c r="C2917" s="1" t="s">
        <v>17494</v>
      </c>
      <c r="D2917" s="1" t="s">
        <v>144</v>
      </c>
      <c r="E2917" s="2">
        <v>1489065063</v>
      </c>
      <c r="F2917" s="1" t="s">
        <v>17495</v>
      </c>
      <c r="G2917" s="1">
        <v>1489065063</v>
      </c>
      <c r="H2917" s="1" t="s">
        <v>17495</v>
      </c>
      <c r="M2917" s="1" t="s">
        <v>3230</v>
      </c>
      <c r="N2917" s="1" t="s">
        <v>3231</v>
      </c>
      <c r="AF2917" s="1" t="s">
        <v>147</v>
      </c>
      <c r="AG2917" s="1" t="s">
        <v>148</v>
      </c>
      <c r="AH2917" s="1" t="s">
        <v>149</v>
      </c>
      <c r="AI2917" s="1" t="s">
        <v>17497</v>
      </c>
      <c r="AO2917" s="1" t="s">
        <v>388</v>
      </c>
      <c r="AQ2917" s="1">
        <v>4</v>
      </c>
      <c r="AR2917" s="1" t="s">
        <v>17498</v>
      </c>
      <c r="AS2917" s="1" t="s">
        <v>17499</v>
      </c>
      <c r="AT2917" s="1" t="s">
        <v>17500</v>
      </c>
      <c r="AU2917" s="1">
        <v>0</v>
      </c>
      <c r="AX2917" s="1">
        <v>0</v>
      </c>
      <c r="BE2917" s="1" t="s">
        <v>165</v>
      </c>
      <c r="BF2917" s="1" t="s">
        <v>166</v>
      </c>
      <c r="BG2917" s="1" t="s">
        <v>167</v>
      </c>
      <c r="BL2917" s="1">
        <v>1569</v>
      </c>
      <c r="BN2917" s="1">
        <v>0</v>
      </c>
      <c r="CX2917" s="1">
        <v>100</v>
      </c>
      <c r="CY2917" s="1">
        <v>50</v>
      </c>
      <c r="DI2917" s="1">
        <v>0</v>
      </c>
      <c r="DM2917" s="1">
        <v>0</v>
      </c>
      <c r="DN2917" s="1">
        <v>0</v>
      </c>
    </row>
    <row r="2918" spans="1:160" ht="45">
      <c r="A2918" s="1">
        <v>11110701794</v>
      </c>
      <c r="B2918" s="1" t="s">
        <v>17503</v>
      </c>
      <c r="C2918" s="1" t="s">
        <v>17501</v>
      </c>
      <c r="D2918" s="1" t="s">
        <v>144</v>
      </c>
      <c r="E2918" s="2">
        <v>1489064827</v>
      </c>
      <c r="F2918" s="1" t="s">
        <v>17502</v>
      </c>
      <c r="G2918" s="1">
        <v>1489064827</v>
      </c>
      <c r="H2918" s="1" t="s">
        <v>17502</v>
      </c>
      <c r="M2918" s="1" t="s">
        <v>17403</v>
      </c>
      <c r="N2918" s="1" t="s">
        <v>17404</v>
      </c>
      <c r="AF2918" s="1" t="s">
        <v>147</v>
      </c>
      <c r="AG2918" s="1" t="s">
        <v>148</v>
      </c>
      <c r="AH2918" s="1" t="s">
        <v>149</v>
      </c>
      <c r="AI2918" s="1" t="s">
        <v>17504</v>
      </c>
      <c r="AO2918" s="1" t="s">
        <v>388</v>
      </c>
      <c r="AQ2918" s="1">
        <v>3</v>
      </c>
      <c r="AR2918" s="1" t="s">
        <v>17505</v>
      </c>
      <c r="AS2918" s="1" t="s">
        <v>17506</v>
      </c>
      <c r="AT2918" s="1" t="s">
        <v>17507</v>
      </c>
      <c r="AU2918" s="1">
        <v>0</v>
      </c>
      <c r="AX2918" s="1">
        <v>0</v>
      </c>
      <c r="BE2918" s="1" t="s">
        <v>165</v>
      </c>
      <c r="BF2918" s="1" t="s">
        <v>166</v>
      </c>
      <c r="BG2918" s="1" t="s">
        <v>167</v>
      </c>
      <c r="BL2918" s="1">
        <v>1569</v>
      </c>
      <c r="BN2918" s="1">
        <v>0</v>
      </c>
      <c r="CX2918" s="1">
        <v>100</v>
      </c>
      <c r="CY2918" s="1">
        <v>100</v>
      </c>
      <c r="DI2918" s="1">
        <v>0</v>
      </c>
      <c r="DM2918" s="1">
        <v>0</v>
      </c>
      <c r="DN2918" s="1">
        <v>0</v>
      </c>
    </row>
    <row r="2919" spans="1:160" ht="45">
      <c r="A2919" s="1">
        <v>11110701800</v>
      </c>
      <c r="B2919" s="1" t="s">
        <v>17510</v>
      </c>
      <c r="C2919" s="1" t="s">
        <v>17508</v>
      </c>
      <c r="D2919" s="1" t="s">
        <v>144</v>
      </c>
      <c r="E2919" s="2">
        <v>1489064826</v>
      </c>
      <c r="F2919" s="1" t="s">
        <v>17509</v>
      </c>
      <c r="G2919" s="1">
        <v>1489064827</v>
      </c>
      <c r="H2919" s="1" t="s">
        <v>17502</v>
      </c>
      <c r="M2919" s="1" t="s">
        <v>3230</v>
      </c>
      <c r="N2919" s="1" t="s">
        <v>3231</v>
      </c>
      <c r="AF2919" s="1" t="s">
        <v>147</v>
      </c>
      <c r="AG2919" s="1" t="s">
        <v>148</v>
      </c>
      <c r="AH2919" s="1" t="s">
        <v>149</v>
      </c>
      <c r="AI2919" s="1" t="s">
        <v>17511</v>
      </c>
      <c r="AO2919" s="1" t="s">
        <v>388</v>
      </c>
      <c r="AQ2919" s="1">
        <v>1</v>
      </c>
      <c r="AR2919" s="1" t="s">
        <v>17512</v>
      </c>
      <c r="AS2919" s="1" t="s">
        <v>17513</v>
      </c>
      <c r="AT2919" s="1" t="s">
        <v>17514</v>
      </c>
      <c r="AU2919" s="1">
        <v>0</v>
      </c>
      <c r="AX2919" s="1">
        <v>0</v>
      </c>
      <c r="BE2919" s="1" t="s">
        <v>165</v>
      </c>
      <c r="BF2919" s="1" t="s">
        <v>166</v>
      </c>
      <c r="BG2919" s="1" t="s">
        <v>167</v>
      </c>
      <c r="BL2919" s="1">
        <v>1569</v>
      </c>
      <c r="BN2919" s="1">
        <v>0</v>
      </c>
      <c r="CX2919" s="1">
        <v>100</v>
      </c>
      <c r="CY2919" s="1">
        <v>100</v>
      </c>
      <c r="DI2919" s="1">
        <v>0</v>
      </c>
      <c r="DM2919" s="1">
        <v>0</v>
      </c>
      <c r="DN2919" s="1">
        <v>0</v>
      </c>
    </row>
    <row r="2920" spans="1:160" ht="45">
      <c r="A2920" s="1">
        <v>11110701817</v>
      </c>
      <c r="B2920" s="1" t="s">
        <v>17518</v>
      </c>
      <c r="C2920" s="1" t="s">
        <v>17515</v>
      </c>
      <c r="D2920" s="1" t="s">
        <v>144</v>
      </c>
      <c r="E2920" s="2">
        <v>1489065061</v>
      </c>
      <c r="F2920" s="1" t="s">
        <v>17516</v>
      </c>
      <c r="G2920" s="1">
        <v>1489065062</v>
      </c>
      <c r="H2920" s="1" t="s">
        <v>17517</v>
      </c>
      <c r="M2920" s="1" t="s">
        <v>3230</v>
      </c>
      <c r="N2920" s="1" t="s">
        <v>3231</v>
      </c>
      <c r="AF2920" s="1" t="s">
        <v>147</v>
      </c>
      <c r="AG2920" s="1" t="s">
        <v>148</v>
      </c>
      <c r="AH2920" s="1" t="s">
        <v>149</v>
      </c>
      <c r="AI2920" s="1" t="s">
        <v>17519</v>
      </c>
      <c r="AO2920" s="1" t="s">
        <v>388</v>
      </c>
      <c r="AQ2920" s="1">
        <v>3</v>
      </c>
      <c r="AR2920" s="1" t="s">
        <v>17520</v>
      </c>
      <c r="AS2920" s="1" t="s">
        <v>17521</v>
      </c>
      <c r="AT2920" s="1" t="s">
        <v>17522</v>
      </c>
      <c r="AU2920" s="1">
        <v>0</v>
      </c>
      <c r="AX2920" s="1">
        <v>0</v>
      </c>
      <c r="BE2920" s="1" t="s">
        <v>165</v>
      </c>
      <c r="BF2920" s="1" t="s">
        <v>166</v>
      </c>
      <c r="BG2920" s="1" t="s">
        <v>167</v>
      </c>
      <c r="BL2920" s="1">
        <v>1569</v>
      </c>
      <c r="BN2920" s="1">
        <v>0</v>
      </c>
      <c r="CX2920" s="1">
        <v>100</v>
      </c>
      <c r="CY2920" s="1">
        <v>75</v>
      </c>
      <c r="DI2920" s="1">
        <v>0</v>
      </c>
      <c r="DM2920" s="1">
        <v>0</v>
      </c>
      <c r="DN2920" s="1">
        <v>0</v>
      </c>
    </row>
    <row r="2921" spans="1:160" ht="120">
      <c r="A2921" s="1">
        <v>11110701855</v>
      </c>
      <c r="B2921" s="1" t="s">
        <v>17524</v>
      </c>
      <c r="C2921" s="1" t="s">
        <v>17523</v>
      </c>
      <c r="D2921" s="1" t="s">
        <v>144</v>
      </c>
      <c r="E2921" s="2">
        <v>1489065063</v>
      </c>
      <c r="F2921" s="1" t="s">
        <v>17495</v>
      </c>
      <c r="G2921" s="1">
        <v>1489065063</v>
      </c>
      <c r="H2921" s="1" t="s">
        <v>17495</v>
      </c>
      <c r="M2921" s="1" t="s">
        <v>3230</v>
      </c>
      <c r="N2921" s="1" t="s">
        <v>3231</v>
      </c>
      <c r="AF2921" s="1" t="s">
        <v>147</v>
      </c>
      <c r="AG2921" s="1" t="s">
        <v>148</v>
      </c>
      <c r="AH2921" s="1" t="s">
        <v>149</v>
      </c>
      <c r="AI2921" s="1" t="s">
        <v>17525</v>
      </c>
      <c r="AO2921" s="1" t="s">
        <v>3086</v>
      </c>
      <c r="AQ2921" s="1">
        <v>6</v>
      </c>
      <c r="AR2921" s="1" t="s">
        <v>17526</v>
      </c>
      <c r="AS2921" s="1" t="s">
        <v>17527</v>
      </c>
      <c r="AT2921" s="1" t="s">
        <v>17528</v>
      </c>
      <c r="AU2921" s="1">
        <v>0</v>
      </c>
      <c r="AX2921" s="1">
        <v>0</v>
      </c>
      <c r="BE2921" s="1" t="s">
        <v>165</v>
      </c>
      <c r="BF2921" s="1" t="s">
        <v>166</v>
      </c>
      <c r="BG2921" s="1" t="s">
        <v>167</v>
      </c>
      <c r="BL2921" s="1">
        <v>2092</v>
      </c>
      <c r="BN2921" s="1">
        <v>0</v>
      </c>
      <c r="CX2921" s="1">
        <v>100</v>
      </c>
      <c r="CY2921" s="1">
        <v>66.67</v>
      </c>
      <c r="DI2921" s="1">
        <v>0</v>
      </c>
      <c r="DM2921" s="1">
        <v>0</v>
      </c>
      <c r="DN2921" s="1">
        <v>0</v>
      </c>
    </row>
    <row r="2922" spans="1:160" ht="120">
      <c r="A2922" s="1">
        <v>11110701879</v>
      </c>
      <c r="B2922" s="1" t="s">
        <v>17491</v>
      </c>
      <c r="C2922" s="1" t="s">
        <v>17529</v>
      </c>
      <c r="D2922" s="1" t="s">
        <v>144</v>
      </c>
      <c r="E2922" s="2">
        <v>1489065062</v>
      </c>
      <c r="F2922" s="1" t="s">
        <v>17517</v>
      </c>
      <c r="G2922" s="1">
        <v>1489065062</v>
      </c>
      <c r="H2922" s="1" t="s">
        <v>17517</v>
      </c>
      <c r="M2922" s="1" t="s">
        <v>3230</v>
      </c>
      <c r="N2922" s="1" t="s">
        <v>3231</v>
      </c>
      <c r="AF2922" s="1" t="s">
        <v>147</v>
      </c>
      <c r="AG2922" s="1" t="s">
        <v>148</v>
      </c>
      <c r="AH2922" s="1" t="s">
        <v>149</v>
      </c>
      <c r="AI2922" s="1" t="s">
        <v>17530</v>
      </c>
      <c r="AO2922" s="1" t="s">
        <v>388</v>
      </c>
      <c r="AQ2922" s="1">
        <v>2</v>
      </c>
      <c r="AR2922" s="1" t="s">
        <v>17531</v>
      </c>
      <c r="AS2922" s="1" t="s">
        <v>6667</v>
      </c>
      <c r="AT2922" s="1" t="s">
        <v>6668</v>
      </c>
      <c r="AU2922" s="1">
        <v>0</v>
      </c>
      <c r="AX2922" s="1">
        <v>0</v>
      </c>
      <c r="BB2922" s="1" t="s">
        <v>367</v>
      </c>
      <c r="BE2922" s="1" t="s">
        <v>165</v>
      </c>
      <c r="BF2922" s="1" t="s">
        <v>166</v>
      </c>
      <c r="BG2922" s="1" t="s">
        <v>167</v>
      </c>
      <c r="BL2922" s="1">
        <v>2092</v>
      </c>
      <c r="BN2922" s="1">
        <v>25</v>
      </c>
      <c r="BO2922" s="1">
        <v>25</v>
      </c>
      <c r="CW2922" s="1">
        <v>0</v>
      </c>
      <c r="CX2922" s="1">
        <v>75</v>
      </c>
      <c r="CY2922" s="1">
        <v>50</v>
      </c>
      <c r="DI2922" s="1">
        <v>0</v>
      </c>
      <c r="DM2922" s="1">
        <v>0</v>
      </c>
      <c r="DN2922" s="1">
        <v>0</v>
      </c>
      <c r="FC2922" s="1">
        <v>26</v>
      </c>
      <c r="FD2922" s="1">
        <v>26</v>
      </c>
    </row>
    <row r="2923" spans="1:160" ht="75">
      <c r="A2923" s="1">
        <v>11110702050</v>
      </c>
      <c r="B2923" s="1" t="s">
        <v>17534</v>
      </c>
      <c r="C2923" s="1" t="s">
        <v>17532</v>
      </c>
      <c r="D2923" s="1" t="s">
        <v>144</v>
      </c>
      <c r="E2923" s="2">
        <v>1489143935</v>
      </c>
      <c r="F2923" s="1" t="s">
        <v>17533</v>
      </c>
      <c r="G2923" s="1">
        <v>1489143935</v>
      </c>
      <c r="H2923" s="1" t="s">
        <v>17533</v>
      </c>
      <c r="M2923" s="1" t="s">
        <v>3249</v>
      </c>
      <c r="N2923" s="1" t="s">
        <v>3250</v>
      </c>
      <c r="AF2923" s="1" t="s">
        <v>147</v>
      </c>
      <c r="AG2923" s="1" t="s">
        <v>148</v>
      </c>
      <c r="AH2923" s="1" t="s">
        <v>149</v>
      </c>
      <c r="AI2923" s="1" t="s">
        <v>17535</v>
      </c>
      <c r="AO2923" s="1" t="s">
        <v>17536</v>
      </c>
      <c r="AQ2923" s="1">
        <v>1</v>
      </c>
      <c r="AR2923" s="1" t="s">
        <v>17537</v>
      </c>
      <c r="AS2923" s="1" t="s">
        <v>12650</v>
      </c>
      <c r="AT2923" s="1" t="s">
        <v>12651</v>
      </c>
      <c r="AU2923" s="1">
        <v>0</v>
      </c>
      <c r="AX2923" s="1">
        <v>0</v>
      </c>
      <c r="BE2923" s="1" t="s">
        <v>165</v>
      </c>
      <c r="BF2923" s="1" t="s">
        <v>166</v>
      </c>
      <c r="BG2923" s="1" t="s">
        <v>167</v>
      </c>
      <c r="BL2923" s="1">
        <v>0</v>
      </c>
      <c r="BN2923" s="1">
        <v>0</v>
      </c>
      <c r="CX2923" s="1">
        <v>0</v>
      </c>
      <c r="CY2923" s="1">
        <v>0</v>
      </c>
      <c r="DI2923" s="1">
        <v>0</v>
      </c>
      <c r="DM2923" s="1">
        <v>0</v>
      </c>
      <c r="DN2923" s="1">
        <v>0</v>
      </c>
    </row>
    <row r="2924" spans="1:160" ht="75">
      <c r="A2924" s="1">
        <v>11110702074</v>
      </c>
      <c r="B2924" s="1" t="s">
        <v>17539</v>
      </c>
      <c r="C2924" s="1" t="s">
        <v>17538</v>
      </c>
      <c r="D2924" s="1" t="s">
        <v>144</v>
      </c>
      <c r="E2924" s="2">
        <v>1489143926</v>
      </c>
      <c r="F2924" s="1" t="s">
        <v>12108</v>
      </c>
      <c r="G2924" s="1">
        <v>1489143926</v>
      </c>
      <c r="H2924" s="1" t="s">
        <v>12108</v>
      </c>
      <c r="M2924" s="1" t="s">
        <v>3249</v>
      </c>
      <c r="N2924" s="1" t="s">
        <v>3250</v>
      </c>
      <c r="AF2924" s="1" t="s">
        <v>147</v>
      </c>
      <c r="AG2924" s="1" t="s">
        <v>148</v>
      </c>
      <c r="AH2924" s="1" t="s">
        <v>149</v>
      </c>
      <c r="AI2924" s="1" t="s">
        <v>17540</v>
      </c>
      <c r="AO2924" s="1" t="s">
        <v>17536</v>
      </c>
      <c r="AQ2924" s="1">
        <v>0</v>
      </c>
      <c r="AR2924" s="1" t="s">
        <v>17541</v>
      </c>
      <c r="AU2924" s="1">
        <v>0</v>
      </c>
      <c r="AX2924" s="1">
        <v>0</v>
      </c>
      <c r="BE2924" s="1" t="s">
        <v>165</v>
      </c>
      <c r="BF2924" s="1" t="s">
        <v>166</v>
      </c>
      <c r="BG2924" s="1" t="s">
        <v>167</v>
      </c>
      <c r="BL2924" s="1">
        <v>0</v>
      </c>
      <c r="BN2924" s="1">
        <v>0</v>
      </c>
      <c r="CX2924" s="1">
        <v>0</v>
      </c>
      <c r="CY2924" s="1">
        <v>0</v>
      </c>
      <c r="DI2924" s="1">
        <v>0</v>
      </c>
      <c r="DM2924" s="1">
        <v>0</v>
      </c>
      <c r="DN2924" s="1">
        <v>0</v>
      </c>
    </row>
    <row r="2925" spans="1:160" ht="75">
      <c r="A2925" s="1">
        <v>11110702081</v>
      </c>
      <c r="B2925" s="1" t="s">
        <v>17543</v>
      </c>
      <c r="C2925" s="1" t="s">
        <v>17542</v>
      </c>
      <c r="D2925" s="1" t="s">
        <v>144</v>
      </c>
      <c r="E2925" s="2">
        <v>1489142834</v>
      </c>
      <c r="F2925" s="1" t="s">
        <v>5126</v>
      </c>
      <c r="G2925" s="1">
        <v>1489142834</v>
      </c>
      <c r="H2925" s="1" t="s">
        <v>5126</v>
      </c>
      <c r="M2925" s="1" t="s">
        <v>3241</v>
      </c>
      <c r="N2925" s="1" t="s">
        <v>3242</v>
      </c>
      <c r="AF2925" s="1" t="s">
        <v>147</v>
      </c>
      <c r="AG2925" s="1" t="s">
        <v>148</v>
      </c>
      <c r="AH2925" s="1" t="s">
        <v>149</v>
      </c>
      <c r="AI2925" s="1" t="s">
        <v>17544</v>
      </c>
      <c r="AO2925" s="1" t="s">
        <v>763</v>
      </c>
      <c r="AQ2925" s="1">
        <v>2</v>
      </c>
      <c r="AR2925" s="1" t="s">
        <v>17545</v>
      </c>
      <c r="AS2925" s="1" t="s">
        <v>17546</v>
      </c>
      <c r="AT2925" s="1" t="s">
        <v>17547</v>
      </c>
      <c r="AU2925" s="1">
        <v>0</v>
      </c>
      <c r="AX2925" s="1">
        <v>0</v>
      </c>
      <c r="BE2925" s="1" t="s">
        <v>165</v>
      </c>
      <c r="BF2925" s="1" t="s">
        <v>166</v>
      </c>
      <c r="BG2925" s="1" t="s">
        <v>167</v>
      </c>
      <c r="BL2925" s="1">
        <v>418</v>
      </c>
      <c r="BN2925" s="1">
        <v>0</v>
      </c>
      <c r="CX2925" s="1">
        <v>13.33</v>
      </c>
      <c r="CY2925" s="1">
        <v>13.33</v>
      </c>
      <c r="DI2925" s="1">
        <v>6.67</v>
      </c>
      <c r="DM2925" s="1">
        <v>10.16</v>
      </c>
      <c r="DN2925" s="1">
        <v>4</v>
      </c>
    </row>
    <row r="2926" spans="1:160" ht="30">
      <c r="A2926" s="1">
        <v>11110702098</v>
      </c>
      <c r="B2926" s="1" t="s">
        <v>17233</v>
      </c>
      <c r="C2926" s="1" t="s">
        <v>17548</v>
      </c>
      <c r="D2926" s="1" t="s">
        <v>144</v>
      </c>
      <c r="E2926" s="2">
        <v>1489143172</v>
      </c>
      <c r="F2926" s="1" t="s">
        <v>17232</v>
      </c>
      <c r="G2926" s="1">
        <v>1489143172</v>
      </c>
      <c r="H2926" s="1" t="s">
        <v>17232</v>
      </c>
      <c r="M2926" s="1" t="s">
        <v>3241</v>
      </c>
      <c r="N2926" s="1" t="s">
        <v>3242</v>
      </c>
      <c r="AF2926" s="1" t="s">
        <v>147</v>
      </c>
      <c r="AG2926" s="1" t="s">
        <v>148</v>
      </c>
      <c r="AH2926" s="1" t="s">
        <v>149</v>
      </c>
      <c r="AI2926" s="1" t="s">
        <v>17234</v>
      </c>
      <c r="AO2926" s="1" t="s">
        <v>763</v>
      </c>
      <c r="AQ2926" s="1">
        <v>1</v>
      </c>
      <c r="AR2926" s="1" t="s">
        <v>17235</v>
      </c>
      <c r="AS2926" s="1" t="s">
        <v>6387</v>
      </c>
      <c r="AT2926" s="1" t="s">
        <v>6388</v>
      </c>
      <c r="AU2926" s="1">
        <v>0</v>
      </c>
      <c r="AX2926" s="1">
        <v>0</v>
      </c>
      <c r="BE2926" s="1" t="s">
        <v>165</v>
      </c>
      <c r="BF2926" s="1" t="s">
        <v>166</v>
      </c>
      <c r="BG2926" s="1" t="s">
        <v>167</v>
      </c>
      <c r="BL2926" s="1">
        <v>418</v>
      </c>
      <c r="BN2926" s="1">
        <v>0</v>
      </c>
      <c r="CX2926" s="1">
        <v>13.33</v>
      </c>
      <c r="CY2926" s="1">
        <v>6.67</v>
      </c>
      <c r="DI2926" s="1">
        <v>6.67</v>
      </c>
      <c r="DM2926" s="1">
        <v>22.352</v>
      </c>
      <c r="DN2926" s="1">
        <v>8.8000000000000007</v>
      </c>
    </row>
    <row r="2927" spans="1:160" ht="135">
      <c r="A2927" s="1">
        <v>11110704771</v>
      </c>
      <c r="B2927" s="1" t="s">
        <v>17551</v>
      </c>
      <c r="C2927" s="1" t="s">
        <v>17549</v>
      </c>
      <c r="D2927" s="1" t="s">
        <v>144</v>
      </c>
      <c r="E2927" s="2">
        <v>1489143135</v>
      </c>
      <c r="F2927" s="1" t="s">
        <v>17550</v>
      </c>
      <c r="G2927" s="1">
        <v>1489143135</v>
      </c>
      <c r="H2927" s="1" t="s">
        <v>17550</v>
      </c>
      <c r="M2927" s="1" t="s">
        <v>3241</v>
      </c>
      <c r="N2927" s="1" t="s">
        <v>3242</v>
      </c>
      <c r="AF2927" s="1" t="s">
        <v>147</v>
      </c>
      <c r="AG2927" s="1" t="s">
        <v>148</v>
      </c>
      <c r="AH2927" s="1" t="s">
        <v>149</v>
      </c>
      <c r="AI2927" s="1" t="s">
        <v>17552</v>
      </c>
      <c r="AO2927" s="1" t="s">
        <v>162</v>
      </c>
      <c r="AQ2927" s="1">
        <v>0</v>
      </c>
      <c r="AR2927" s="1" t="s">
        <v>17553</v>
      </c>
      <c r="AU2927" s="1">
        <v>0</v>
      </c>
      <c r="AX2927" s="1">
        <v>0</v>
      </c>
      <c r="BB2927" s="1" t="s">
        <v>153</v>
      </c>
      <c r="BE2927" s="1" t="s">
        <v>165</v>
      </c>
      <c r="BF2927" s="1" t="s">
        <v>166</v>
      </c>
      <c r="BG2927" s="1" t="s">
        <v>167</v>
      </c>
      <c r="BL2927" s="1">
        <v>2389</v>
      </c>
      <c r="BN2927" s="1">
        <v>46.43</v>
      </c>
      <c r="BO2927" s="1">
        <v>7.14</v>
      </c>
      <c r="CD2927" s="1">
        <v>17.86</v>
      </c>
      <c r="CE2927" s="1">
        <v>16.07</v>
      </c>
      <c r="CV2927" s="1">
        <v>0</v>
      </c>
      <c r="CW2927" s="1">
        <v>0</v>
      </c>
      <c r="CX2927" s="1">
        <v>32.14</v>
      </c>
      <c r="CY2927" s="1">
        <v>3.57</v>
      </c>
      <c r="DH2927" s="1">
        <v>7.1</v>
      </c>
      <c r="DI2927" s="1">
        <v>17.86</v>
      </c>
      <c r="DM2927" s="1">
        <v>1.8135600000000001</v>
      </c>
      <c r="DN2927" s="1">
        <v>0.71399999999999997</v>
      </c>
      <c r="DP2927" s="1">
        <v>0</v>
      </c>
      <c r="DU2927" s="1">
        <v>0</v>
      </c>
      <c r="DX2927" s="1">
        <v>5.7140000000000003E-3</v>
      </c>
      <c r="EG2927" s="1">
        <v>0.39300000000000002</v>
      </c>
      <c r="EI2927" s="1">
        <v>0.14299999999999999</v>
      </c>
      <c r="EJ2927" s="1">
        <v>0.28599999999999998</v>
      </c>
      <c r="EK2927" s="1">
        <v>2.5699999999999998E-3</v>
      </c>
      <c r="EL2927" s="1">
        <v>0.14299999999999999</v>
      </c>
      <c r="EM2927" s="1">
        <v>3.2100000000000002E-3</v>
      </c>
      <c r="EN2927" s="1">
        <v>1.0709999999999999E-3</v>
      </c>
      <c r="EO2927" s="1">
        <v>1E-3</v>
      </c>
      <c r="FC2927" s="1">
        <v>16</v>
      </c>
      <c r="FD2927" s="1">
        <v>16</v>
      </c>
    </row>
    <row r="2928" spans="1:160" ht="120">
      <c r="A2928" s="1">
        <v>11110707109</v>
      </c>
      <c r="B2928" s="1" t="s">
        <v>17332</v>
      </c>
      <c r="C2928" s="1" t="s">
        <v>17554</v>
      </c>
      <c r="D2928" s="1" t="s">
        <v>144</v>
      </c>
      <c r="E2928" s="2">
        <v>1489061098</v>
      </c>
      <c r="F2928" s="1" t="s">
        <v>12631</v>
      </c>
      <c r="G2928" s="1">
        <v>1489061099</v>
      </c>
      <c r="H2928" s="1" t="s">
        <v>12653</v>
      </c>
      <c r="M2928" s="1" t="s">
        <v>3230</v>
      </c>
      <c r="N2928" s="1" t="s">
        <v>3231</v>
      </c>
      <c r="AF2928" s="1" t="s">
        <v>147</v>
      </c>
      <c r="AG2928" s="1" t="s">
        <v>148</v>
      </c>
      <c r="AH2928" s="1" t="s">
        <v>149</v>
      </c>
      <c r="AI2928" s="1" t="s">
        <v>17555</v>
      </c>
      <c r="AO2928" s="1" t="s">
        <v>7577</v>
      </c>
      <c r="AQ2928" s="1">
        <v>3</v>
      </c>
      <c r="AR2928" s="1" t="s">
        <v>17556</v>
      </c>
      <c r="AS2928" s="1" t="s">
        <v>12848</v>
      </c>
      <c r="AT2928" s="1" t="s">
        <v>12849</v>
      </c>
      <c r="AU2928" s="1">
        <v>0</v>
      </c>
      <c r="AX2928" s="1">
        <v>0</v>
      </c>
      <c r="BB2928" s="1" t="s">
        <v>153</v>
      </c>
      <c r="BE2928" s="1" t="s">
        <v>165</v>
      </c>
      <c r="BF2928" s="1" t="s">
        <v>166</v>
      </c>
      <c r="BG2928" s="1" t="s">
        <v>167</v>
      </c>
      <c r="BL2928" s="1">
        <v>615</v>
      </c>
      <c r="BN2928" s="1">
        <v>0</v>
      </c>
      <c r="BO2928" s="1">
        <v>0</v>
      </c>
      <c r="CV2928" s="1">
        <v>0</v>
      </c>
      <c r="CW2928" s="1">
        <v>0</v>
      </c>
      <c r="CX2928" s="1">
        <v>35.29</v>
      </c>
      <c r="CY2928" s="1">
        <v>17.649999999999999</v>
      </c>
      <c r="DH2928" s="1">
        <v>0</v>
      </c>
      <c r="DI2928" s="1">
        <v>2.94</v>
      </c>
      <c r="DM2928" s="1">
        <v>1.8669</v>
      </c>
      <c r="DN2928" s="1">
        <v>0.73499999999999999</v>
      </c>
      <c r="DP2928" s="1">
        <v>1.7640000000000001E-4</v>
      </c>
      <c r="DU2928" s="1">
        <v>7.1000000000000004E-3</v>
      </c>
      <c r="EI2928" s="1">
        <v>5.8999999999999997E-2</v>
      </c>
      <c r="EK2928" s="1">
        <v>1.06E-3</v>
      </c>
      <c r="FC2928" s="1">
        <v>12</v>
      </c>
      <c r="FD2928" s="1">
        <v>12</v>
      </c>
    </row>
    <row r="2929" spans="1:160" ht="45">
      <c r="A2929" s="1">
        <v>11110708755</v>
      </c>
      <c r="B2929" s="1" t="s">
        <v>17560</v>
      </c>
      <c r="C2929" s="1" t="s">
        <v>17557</v>
      </c>
      <c r="D2929" s="1" t="s">
        <v>144</v>
      </c>
      <c r="E2929" s="2">
        <v>1489064578</v>
      </c>
      <c r="F2929" s="1" t="s">
        <v>17558</v>
      </c>
      <c r="G2929" s="1">
        <v>1489064579</v>
      </c>
      <c r="H2929" s="1" t="s">
        <v>17559</v>
      </c>
      <c r="M2929" s="1" t="s">
        <v>3230</v>
      </c>
      <c r="N2929" s="1" t="s">
        <v>3231</v>
      </c>
      <c r="AF2929" s="1" t="s">
        <v>147</v>
      </c>
      <c r="AG2929" s="1" t="s">
        <v>148</v>
      </c>
      <c r="AH2929" s="1" t="s">
        <v>149</v>
      </c>
      <c r="AI2929" s="1" t="s">
        <v>17561</v>
      </c>
      <c r="AO2929" s="1" t="s">
        <v>17562</v>
      </c>
      <c r="AQ2929" s="1">
        <v>3</v>
      </c>
      <c r="AR2929" s="1" t="s">
        <v>17563</v>
      </c>
      <c r="AS2929" s="1" t="s">
        <v>17564</v>
      </c>
      <c r="AT2929" s="1" t="s">
        <v>17565</v>
      </c>
      <c r="AU2929" s="1">
        <v>0</v>
      </c>
      <c r="AX2929" s="1">
        <v>0</v>
      </c>
      <c r="BE2929" s="1" t="s">
        <v>165</v>
      </c>
      <c r="BF2929" s="1" t="s">
        <v>166</v>
      </c>
      <c r="BG2929" s="1" t="s">
        <v>167</v>
      </c>
      <c r="BL2929" s="1">
        <v>1163</v>
      </c>
      <c r="BN2929" s="1">
        <v>0</v>
      </c>
      <c r="CV2929" s="1">
        <v>0</v>
      </c>
      <c r="CX2929" s="1">
        <v>55.56</v>
      </c>
      <c r="DI2929" s="1">
        <v>0</v>
      </c>
      <c r="DM2929" s="1">
        <v>29.634180000000001</v>
      </c>
      <c r="DN2929" s="1">
        <v>11.667</v>
      </c>
    </row>
    <row r="2930" spans="1:160" ht="60">
      <c r="A2930" s="1">
        <v>11110708793</v>
      </c>
      <c r="B2930" s="1" t="s">
        <v>17568</v>
      </c>
      <c r="C2930" s="1" t="s">
        <v>17566</v>
      </c>
      <c r="D2930" s="1" t="s">
        <v>144</v>
      </c>
      <c r="E2930" s="2">
        <v>1489063892</v>
      </c>
      <c r="F2930" s="1" t="s">
        <v>17567</v>
      </c>
      <c r="G2930" s="1">
        <v>1489063892</v>
      </c>
      <c r="H2930" s="1" t="s">
        <v>17567</v>
      </c>
      <c r="M2930" s="1" t="s">
        <v>17569</v>
      </c>
      <c r="N2930" s="1" t="s">
        <v>17570</v>
      </c>
      <c r="AF2930" s="1" t="s">
        <v>147</v>
      </c>
      <c r="AG2930" s="1" t="s">
        <v>148</v>
      </c>
      <c r="AH2930" s="1" t="s">
        <v>149</v>
      </c>
      <c r="AI2930" s="1" t="s">
        <v>17571</v>
      </c>
      <c r="AO2930" s="1" t="s">
        <v>14530</v>
      </c>
      <c r="AQ2930" s="1">
        <v>1</v>
      </c>
      <c r="AR2930" s="1" t="s">
        <v>17572</v>
      </c>
      <c r="AS2930" s="1" t="s">
        <v>17573</v>
      </c>
      <c r="AT2930" s="1" t="s">
        <v>17574</v>
      </c>
      <c r="AU2930" s="1">
        <v>0</v>
      </c>
      <c r="AX2930" s="1">
        <v>0</v>
      </c>
      <c r="BB2930" s="1" t="s">
        <v>153</v>
      </c>
      <c r="BE2930" s="1" t="s">
        <v>165</v>
      </c>
      <c r="BF2930" s="1" t="s">
        <v>166</v>
      </c>
      <c r="BG2930" s="1" t="s">
        <v>167</v>
      </c>
      <c r="BL2930" s="1">
        <v>1523</v>
      </c>
      <c r="BN2930" s="1">
        <v>0</v>
      </c>
      <c r="BO2930" s="1">
        <v>0</v>
      </c>
      <c r="CV2930" s="1">
        <v>0</v>
      </c>
      <c r="CW2930" s="1">
        <v>0</v>
      </c>
      <c r="CX2930" s="1">
        <v>72.73</v>
      </c>
      <c r="CY2930" s="1">
        <v>9.09</v>
      </c>
      <c r="DH2930" s="1">
        <v>0</v>
      </c>
      <c r="DI2930" s="1">
        <v>9.09</v>
      </c>
      <c r="DM2930" s="1">
        <v>6.2356999999999996</v>
      </c>
      <c r="DN2930" s="1">
        <v>2.4550000000000001</v>
      </c>
      <c r="DP2930" s="1">
        <v>0</v>
      </c>
      <c r="DU2930" s="1">
        <v>0</v>
      </c>
      <c r="EI2930" s="1">
        <v>0</v>
      </c>
      <c r="EK2930" s="1">
        <v>0</v>
      </c>
      <c r="FC2930" s="1">
        <v>16</v>
      </c>
      <c r="FD2930" s="1">
        <v>16</v>
      </c>
    </row>
    <row r="2931" spans="1:160" ht="150">
      <c r="A2931" s="1">
        <v>11110709769</v>
      </c>
      <c r="B2931" s="1" t="s">
        <v>17208</v>
      </c>
      <c r="C2931" s="1" t="s">
        <v>17575</v>
      </c>
      <c r="D2931" s="1" t="s">
        <v>144</v>
      </c>
      <c r="E2931" s="2">
        <v>1489062697</v>
      </c>
      <c r="F2931" s="1" t="s">
        <v>12403</v>
      </c>
      <c r="G2931" s="1">
        <v>1489062697</v>
      </c>
      <c r="H2931" s="1" t="s">
        <v>12403</v>
      </c>
      <c r="M2931" s="1" t="s">
        <v>3230</v>
      </c>
      <c r="N2931" s="1" t="s">
        <v>3231</v>
      </c>
      <c r="AF2931" s="1" t="s">
        <v>147</v>
      </c>
      <c r="AG2931" s="1" t="s">
        <v>148</v>
      </c>
      <c r="AH2931" s="1" t="s">
        <v>149</v>
      </c>
      <c r="AI2931" s="1" t="s">
        <v>17576</v>
      </c>
      <c r="AO2931" s="1" t="s">
        <v>6304</v>
      </c>
      <c r="AQ2931" s="1">
        <v>9</v>
      </c>
      <c r="AR2931" s="1" t="s">
        <v>17577</v>
      </c>
      <c r="AS2931" s="1" t="s">
        <v>17578</v>
      </c>
      <c r="AT2931" s="1" t="s">
        <v>17579</v>
      </c>
      <c r="AU2931" s="1">
        <v>0</v>
      </c>
      <c r="AX2931" s="1">
        <v>0</v>
      </c>
      <c r="BB2931" s="1" t="s">
        <v>210</v>
      </c>
      <c r="BE2931" s="1" t="s">
        <v>165</v>
      </c>
      <c r="BF2931" s="1" t="s">
        <v>166</v>
      </c>
      <c r="BG2931" s="1" t="s">
        <v>167</v>
      </c>
      <c r="BL2931" s="1">
        <v>381</v>
      </c>
      <c r="BN2931" s="1">
        <v>0</v>
      </c>
      <c r="BO2931" s="1">
        <v>0</v>
      </c>
      <c r="CV2931" s="1">
        <v>0</v>
      </c>
      <c r="CW2931" s="1">
        <v>0</v>
      </c>
      <c r="CX2931" s="1">
        <v>21.21</v>
      </c>
      <c r="CY2931" s="1">
        <v>9.09</v>
      </c>
      <c r="DH2931" s="1">
        <v>3</v>
      </c>
      <c r="DI2931" s="1">
        <v>0</v>
      </c>
      <c r="DM2931" s="1">
        <v>2.3088600000000001</v>
      </c>
      <c r="DN2931" s="1">
        <v>0.90900000000000003</v>
      </c>
      <c r="DP2931" s="1">
        <v>0</v>
      </c>
      <c r="DU2931" s="1">
        <v>0</v>
      </c>
      <c r="EI2931" s="1">
        <v>0.121</v>
      </c>
      <c r="EK2931" s="1">
        <v>0</v>
      </c>
      <c r="FC2931" s="1">
        <v>9</v>
      </c>
      <c r="FD2931" s="1">
        <v>9</v>
      </c>
    </row>
    <row r="2932" spans="1:160" ht="120">
      <c r="A2932" s="1">
        <v>11110710932</v>
      </c>
      <c r="B2932" s="1" t="s">
        <v>17582</v>
      </c>
      <c r="C2932" s="1" t="s">
        <v>17580</v>
      </c>
      <c r="D2932" s="1" t="s">
        <v>144</v>
      </c>
      <c r="E2932" s="2">
        <v>1489063657</v>
      </c>
      <c r="F2932" s="1" t="s">
        <v>17581</v>
      </c>
      <c r="G2932" s="1">
        <v>1489063657</v>
      </c>
      <c r="H2932" s="1" t="s">
        <v>17581</v>
      </c>
      <c r="M2932" s="1" t="s">
        <v>3230</v>
      </c>
      <c r="N2932" s="1" t="s">
        <v>3231</v>
      </c>
      <c r="AF2932" s="1" t="s">
        <v>147</v>
      </c>
      <c r="AG2932" s="1" t="s">
        <v>148</v>
      </c>
      <c r="AH2932" s="1" t="s">
        <v>149</v>
      </c>
      <c r="AI2932" s="1" t="s">
        <v>17583</v>
      </c>
      <c r="AO2932" s="1" t="s">
        <v>17584</v>
      </c>
      <c r="AQ2932" s="1">
        <v>13</v>
      </c>
      <c r="AR2932" s="1" t="s">
        <v>17585</v>
      </c>
      <c r="AS2932" s="1" t="s">
        <v>17586</v>
      </c>
      <c r="AT2932" s="1" t="s">
        <v>17587</v>
      </c>
      <c r="AU2932" s="1">
        <v>0</v>
      </c>
      <c r="AX2932" s="1">
        <v>0</v>
      </c>
      <c r="BB2932" s="1" t="s">
        <v>210</v>
      </c>
      <c r="BE2932" s="1" t="s">
        <v>165</v>
      </c>
      <c r="BF2932" s="1" t="s">
        <v>166</v>
      </c>
      <c r="BG2932" s="1" t="s">
        <v>167</v>
      </c>
      <c r="BL2932" s="1">
        <v>1255</v>
      </c>
      <c r="BN2932" s="1">
        <v>5</v>
      </c>
      <c r="BO2932" s="1">
        <v>0</v>
      </c>
      <c r="CV2932" s="1">
        <v>0</v>
      </c>
      <c r="CW2932" s="1">
        <v>0</v>
      </c>
      <c r="CX2932" s="1">
        <v>70</v>
      </c>
      <c r="CY2932" s="1">
        <v>0</v>
      </c>
      <c r="DH2932" s="1">
        <v>10</v>
      </c>
      <c r="DI2932" s="1">
        <v>0</v>
      </c>
      <c r="DM2932" s="1">
        <v>6.35</v>
      </c>
      <c r="DN2932" s="1">
        <v>2.5</v>
      </c>
      <c r="DP2932" s="1">
        <v>0</v>
      </c>
      <c r="DU2932" s="1">
        <v>0</v>
      </c>
      <c r="EI2932" s="1">
        <v>0</v>
      </c>
      <c r="EK2932" s="1">
        <v>7.1999999999999998E-3</v>
      </c>
      <c r="FC2932" s="1">
        <v>8</v>
      </c>
      <c r="FD2932" s="1">
        <v>8</v>
      </c>
    </row>
    <row r="2933" spans="1:160" ht="135">
      <c r="A2933" s="1">
        <v>11110711007</v>
      </c>
      <c r="B2933" s="1" t="s">
        <v>17590</v>
      </c>
      <c r="C2933" s="1" t="s">
        <v>17588</v>
      </c>
      <c r="D2933" s="1" t="s">
        <v>144</v>
      </c>
      <c r="E2933" s="2">
        <v>1489063663</v>
      </c>
      <c r="F2933" s="1" t="s">
        <v>17589</v>
      </c>
      <c r="G2933" s="1">
        <v>1489063663</v>
      </c>
      <c r="H2933" s="1" t="s">
        <v>17589</v>
      </c>
      <c r="M2933" s="1" t="s">
        <v>3230</v>
      </c>
      <c r="N2933" s="1" t="s">
        <v>3231</v>
      </c>
      <c r="AF2933" s="1" t="s">
        <v>147</v>
      </c>
      <c r="AG2933" s="1" t="s">
        <v>148</v>
      </c>
      <c r="AH2933" s="1" t="s">
        <v>149</v>
      </c>
      <c r="AI2933" s="1" t="s">
        <v>17591</v>
      </c>
      <c r="AO2933" s="1" t="s">
        <v>13597</v>
      </c>
      <c r="AQ2933" s="1">
        <v>8</v>
      </c>
      <c r="AR2933" s="1" t="s">
        <v>17592</v>
      </c>
      <c r="AS2933" s="1" t="s">
        <v>17593</v>
      </c>
      <c r="AT2933" s="1" t="s">
        <v>17594</v>
      </c>
      <c r="AU2933" s="1">
        <v>0</v>
      </c>
      <c r="AX2933" s="1">
        <v>0</v>
      </c>
      <c r="BB2933" s="1" t="s">
        <v>153</v>
      </c>
      <c r="BE2933" s="1" t="s">
        <v>165</v>
      </c>
      <c r="BF2933" s="1" t="s">
        <v>166</v>
      </c>
      <c r="BG2933" s="1" t="s">
        <v>167</v>
      </c>
      <c r="BL2933" s="1">
        <v>1494</v>
      </c>
      <c r="BN2933" s="1">
        <v>0</v>
      </c>
      <c r="BO2933" s="1">
        <v>0</v>
      </c>
      <c r="CV2933" s="1">
        <v>0</v>
      </c>
      <c r="CW2933" s="1">
        <v>0</v>
      </c>
      <c r="CX2933" s="1">
        <v>71.430000000000007</v>
      </c>
      <c r="CY2933" s="1">
        <v>0</v>
      </c>
      <c r="DH2933" s="1">
        <v>0</v>
      </c>
      <c r="DI2933" s="1">
        <v>0</v>
      </c>
      <c r="DM2933" s="1">
        <v>9.0703399999999998</v>
      </c>
      <c r="DN2933" s="1">
        <v>3.5710000000000002</v>
      </c>
      <c r="DP2933" s="1">
        <v>0</v>
      </c>
      <c r="DU2933" s="1">
        <v>0</v>
      </c>
      <c r="EI2933" s="1">
        <v>0</v>
      </c>
      <c r="EK2933" s="1">
        <v>0</v>
      </c>
      <c r="FC2933" s="1">
        <v>14</v>
      </c>
      <c r="FD2933" s="1">
        <v>14</v>
      </c>
    </row>
    <row r="2934" spans="1:160" ht="120">
      <c r="A2934" s="1">
        <v>11110711335</v>
      </c>
      <c r="B2934" s="1" t="s">
        <v>17244</v>
      </c>
      <c r="C2934" s="1" t="s">
        <v>17595</v>
      </c>
      <c r="D2934" s="1" t="s">
        <v>144</v>
      </c>
      <c r="E2934" s="2">
        <v>1489143294</v>
      </c>
      <c r="F2934" s="1" t="s">
        <v>15243</v>
      </c>
      <c r="G2934" s="1">
        <v>1489143294</v>
      </c>
      <c r="H2934" s="1" t="s">
        <v>15243</v>
      </c>
      <c r="M2934" s="1" t="s">
        <v>3241</v>
      </c>
      <c r="N2934" s="1" t="s">
        <v>3242</v>
      </c>
      <c r="AF2934" s="1" t="s">
        <v>147</v>
      </c>
      <c r="AG2934" s="1" t="s">
        <v>148</v>
      </c>
      <c r="AH2934" s="1" t="s">
        <v>149</v>
      </c>
      <c r="AI2934" s="1" t="s">
        <v>17596</v>
      </c>
      <c r="AO2934" s="1" t="s">
        <v>17597</v>
      </c>
      <c r="AQ2934" s="1">
        <v>7</v>
      </c>
      <c r="AR2934" s="1" t="s">
        <v>17598</v>
      </c>
      <c r="AS2934" s="1" t="s">
        <v>17599</v>
      </c>
      <c r="AT2934" s="1" t="s">
        <v>17600</v>
      </c>
      <c r="AU2934" s="1">
        <v>0</v>
      </c>
      <c r="AX2934" s="1">
        <v>0</v>
      </c>
      <c r="BB2934" s="1" t="s">
        <v>153</v>
      </c>
      <c r="BE2934" s="1" t="s">
        <v>165</v>
      </c>
      <c r="BF2934" s="1" t="s">
        <v>166</v>
      </c>
      <c r="BG2934" s="1" t="s">
        <v>167</v>
      </c>
      <c r="BL2934" s="1">
        <v>1494</v>
      </c>
      <c r="BN2934" s="1">
        <v>0</v>
      </c>
      <c r="BO2934" s="1">
        <v>0</v>
      </c>
      <c r="CV2934" s="1">
        <v>0</v>
      </c>
      <c r="CW2934" s="1">
        <v>0</v>
      </c>
      <c r="CX2934" s="1">
        <v>71.430000000000007</v>
      </c>
      <c r="CY2934" s="1">
        <v>0</v>
      </c>
      <c r="DH2934" s="1">
        <v>0</v>
      </c>
      <c r="DI2934" s="1">
        <v>0</v>
      </c>
      <c r="DM2934" s="1">
        <v>8.7096599999999995</v>
      </c>
      <c r="DN2934" s="1">
        <v>3.4289999999999998</v>
      </c>
      <c r="DP2934" s="1">
        <v>0</v>
      </c>
      <c r="DU2934" s="1">
        <v>0</v>
      </c>
      <c r="EI2934" s="1">
        <v>0</v>
      </c>
      <c r="EK2934" s="1">
        <v>0</v>
      </c>
      <c r="FC2934" s="1">
        <v>14</v>
      </c>
      <c r="FD2934" s="1">
        <v>14</v>
      </c>
    </row>
    <row r="2935" spans="1:160" ht="120">
      <c r="A2935" s="1">
        <v>11110711342</v>
      </c>
      <c r="B2935" s="1" t="s">
        <v>17602</v>
      </c>
      <c r="C2935" s="1" t="s">
        <v>17601</v>
      </c>
      <c r="D2935" s="1" t="s">
        <v>144</v>
      </c>
      <c r="E2935" s="2">
        <v>1489143294</v>
      </c>
      <c r="F2935" s="1" t="s">
        <v>15243</v>
      </c>
      <c r="G2935" s="1">
        <v>1489143294</v>
      </c>
      <c r="H2935" s="1" t="s">
        <v>15243</v>
      </c>
      <c r="M2935" s="1" t="s">
        <v>3241</v>
      </c>
      <c r="N2935" s="1" t="s">
        <v>3242</v>
      </c>
      <c r="AF2935" s="1" t="s">
        <v>147</v>
      </c>
      <c r="AG2935" s="1" t="s">
        <v>148</v>
      </c>
      <c r="AH2935" s="1" t="s">
        <v>149</v>
      </c>
      <c r="AI2935" s="1" t="s">
        <v>17603</v>
      </c>
      <c r="AO2935" s="1" t="s">
        <v>17604</v>
      </c>
      <c r="AQ2935" s="1">
        <v>6</v>
      </c>
      <c r="AR2935" s="1" t="s">
        <v>17605</v>
      </c>
      <c r="AS2935" s="1" t="s">
        <v>17606</v>
      </c>
      <c r="AT2935" s="1" t="s">
        <v>17607</v>
      </c>
      <c r="AU2935" s="1">
        <v>0</v>
      </c>
      <c r="AX2935" s="1">
        <v>0</v>
      </c>
      <c r="BB2935" s="1" t="s">
        <v>153</v>
      </c>
      <c r="BE2935" s="1" t="s">
        <v>165</v>
      </c>
      <c r="BF2935" s="1" t="s">
        <v>166</v>
      </c>
      <c r="BG2935" s="1" t="s">
        <v>167</v>
      </c>
      <c r="BL2935" s="1">
        <v>1494</v>
      </c>
      <c r="BN2935" s="1">
        <v>0</v>
      </c>
      <c r="BO2935" s="1">
        <v>0</v>
      </c>
      <c r="CV2935" s="1">
        <v>0</v>
      </c>
      <c r="CW2935" s="1">
        <v>0</v>
      </c>
      <c r="CX2935" s="1">
        <v>71.430000000000007</v>
      </c>
      <c r="CY2935" s="1">
        <v>0</v>
      </c>
      <c r="DH2935" s="1">
        <v>0</v>
      </c>
      <c r="DI2935" s="1">
        <v>0</v>
      </c>
      <c r="DM2935" s="1">
        <v>8.7096599999999995</v>
      </c>
      <c r="DN2935" s="1">
        <v>3.4289999999999998</v>
      </c>
      <c r="DP2935" s="1">
        <v>0</v>
      </c>
      <c r="DU2935" s="1">
        <v>0</v>
      </c>
      <c r="EI2935" s="1">
        <v>0</v>
      </c>
      <c r="EK2935" s="1">
        <v>0</v>
      </c>
      <c r="FC2935" s="1">
        <v>14</v>
      </c>
      <c r="FD2935" s="1">
        <v>14</v>
      </c>
    </row>
    <row r="2936" spans="1:160" ht="135">
      <c r="A2936" s="1">
        <v>11110711830</v>
      </c>
      <c r="B2936" s="1" t="s">
        <v>11238</v>
      </c>
      <c r="C2936" s="1" t="s">
        <v>17608</v>
      </c>
      <c r="D2936" s="1" t="s">
        <v>144</v>
      </c>
      <c r="E2936" s="2">
        <v>1489064108</v>
      </c>
      <c r="F2936" s="1" t="s">
        <v>17609</v>
      </c>
      <c r="G2936" s="1">
        <v>1489064108</v>
      </c>
      <c r="H2936" s="1" t="s">
        <v>17609</v>
      </c>
      <c r="M2936" s="1" t="s">
        <v>3230</v>
      </c>
      <c r="N2936" s="1" t="s">
        <v>3231</v>
      </c>
      <c r="AF2936" s="1" t="s">
        <v>147</v>
      </c>
      <c r="AG2936" s="1" t="s">
        <v>148</v>
      </c>
      <c r="AH2936" s="1" t="s">
        <v>149</v>
      </c>
      <c r="AI2936" s="1" t="s">
        <v>11239</v>
      </c>
      <c r="AO2936" s="1" t="s">
        <v>11240</v>
      </c>
      <c r="AQ2936" s="1">
        <v>1</v>
      </c>
      <c r="AR2936" s="1" t="s">
        <v>11241</v>
      </c>
      <c r="AS2936" s="1" t="s">
        <v>11242</v>
      </c>
      <c r="AT2936" s="1" t="s">
        <v>11243</v>
      </c>
      <c r="AU2936" s="1">
        <v>0</v>
      </c>
      <c r="AX2936" s="1">
        <v>0</v>
      </c>
      <c r="BE2936" s="1" t="s">
        <v>165</v>
      </c>
      <c r="BF2936" s="1" t="s">
        <v>166</v>
      </c>
      <c r="BG2936" s="1" t="s">
        <v>167</v>
      </c>
      <c r="BL2936" s="1">
        <v>0</v>
      </c>
      <c r="BN2936" s="1">
        <v>0</v>
      </c>
      <c r="CX2936" s="1">
        <v>0</v>
      </c>
      <c r="DI2936" s="1">
        <v>0</v>
      </c>
      <c r="DM2936" s="1">
        <v>47.625</v>
      </c>
      <c r="DN2936" s="1">
        <v>18.75</v>
      </c>
    </row>
    <row r="2937" spans="1:160" ht="90">
      <c r="A2937" s="1">
        <v>11110711847</v>
      </c>
      <c r="B2937" s="1" t="s">
        <v>17611</v>
      </c>
      <c r="C2937" s="1" t="s">
        <v>17610</v>
      </c>
      <c r="D2937" s="1" t="s">
        <v>144</v>
      </c>
      <c r="E2937" s="2">
        <v>1489064107</v>
      </c>
      <c r="F2937" s="1" t="s">
        <v>11256</v>
      </c>
      <c r="G2937" s="1">
        <v>1489064108</v>
      </c>
      <c r="H2937" s="1" t="s">
        <v>17609</v>
      </c>
      <c r="M2937" s="1" t="s">
        <v>3230</v>
      </c>
      <c r="N2937" s="1" t="s">
        <v>3231</v>
      </c>
      <c r="AF2937" s="1" t="s">
        <v>147</v>
      </c>
      <c r="AG2937" s="1" t="s">
        <v>148</v>
      </c>
      <c r="AH2937" s="1" t="s">
        <v>149</v>
      </c>
      <c r="AI2937" s="1" t="s">
        <v>17612</v>
      </c>
      <c r="AO2937" s="1" t="s">
        <v>11216</v>
      </c>
      <c r="AQ2937" s="1">
        <v>0</v>
      </c>
      <c r="AR2937" s="1" t="s">
        <v>17613</v>
      </c>
      <c r="AU2937" s="1">
        <v>0</v>
      </c>
      <c r="AX2937" s="1">
        <v>0</v>
      </c>
      <c r="BE2937" s="1" t="s">
        <v>165</v>
      </c>
      <c r="BF2937" s="1" t="s">
        <v>166</v>
      </c>
      <c r="BG2937" s="1" t="s">
        <v>167</v>
      </c>
      <c r="BL2937" s="1">
        <v>0</v>
      </c>
      <c r="BN2937" s="1">
        <v>0</v>
      </c>
      <c r="CX2937" s="1">
        <v>0</v>
      </c>
      <c r="DI2937" s="1">
        <v>0</v>
      </c>
      <c r="DM2937" s="1">
        <v>27.213560000000001</v>
      </c>
      <c r="DN2937" s="1">
        <v>10.714</v>
      </c>
    </row>
    <row r="2938" spans="1:160" ht="135">
      <c r="A2938" s="1">
        <v>11110712356</v>
      </c>
      <c r="B2938" s="1" t="s">
        <v>17615</v>
      </c>
      <c r="C2938" s="1" t="s">
        <v>17614</v>
      </c>
      <c r="D2938" s="1" t="s">
        <v>144</v>
      </c>
      <c r="E2938" s="2">
        <v>1489062700</v>
      </c>
      <c r="F2938" s="1" t="s">
        <v>12580</v>
      </c>
      <c r="G2938" s="1">
        <v>1489062700</v>
      </c>
      <c r="H2938" s="1" t="s">
        <v>12580</v>
      </c>
      <c r="M2938" s="1" t="s">
        <v>3230</v>
      </c>
      <c r="N2938" s="1" t="s">
        <v>3231</v>
      </c>
      <c r="AF2938" s="1" t="s">
        <v>147</v>
      </c>
      <c r="AG2938" s="1" t="s">
        <v>148</v>
      </c>
      <c r="AH2938" s="1" t="s">
        <v>149</v>
      </c>
      <c r="AI2938" s="1" t="s">
        <v>17616</v>
      </c>
      <c r="AO2938" s="1" t="s">
        <v>2191</v>
      </c>
      <c r="AQ2938" s="1">
        <v>6</v>
      </c>
      <c r="AR2938" s="1" t="s">
        <v>17617</v>
      </c>
      <c r="AS2938" s="1" t="s">
        <v>17618</v>
      </c>
      <c r="AT2938" s="1" t="s">
        <v>17619</v>
      </c>
      <c r="AU2938" s="1">
        <v>0</v>
      </c>
      <c r="AX2938" s="1">
        <v>0</v>
      </c>
      <c r="BB2938" s="1" t="s">
        <v>367</v>
      </c>
      <c r="BE2938" s="1" t="s">
        <v>165</v>
      </c>
      <c r="BF2938" s="1" t="s">
        <v>166</v>
      </c>
      <c r="BG2938" s="1" t="s">
        <v>167</v>
      </c>
      <c r="BL2938" s="1">
        <v>1962</v>
      </c>
      <c r="BN2938" s="1">
        <v>37.5</v>
      </c>
      <c r="BO2938" s="1">
        <v>6.25</v>
      </c>
      <c r="CV2938" s="1">
        <v>0</v>
      </c>
      <c r="CW2938" s="1">
        <v>0</v>
      </c>
      <c r="CX2938" s="1">
        <v>31.25</v>
      </c>
      <c r="CY2938" s="1">
        <v>21.88</v>
      </c>
      <c r="DH2938" s="1">
        <v>0</v>
      </c>
      <c r="DI2938" s="1">
        <v>3.12</v>
      </c>
      <c r="DM2938" s="1">
        <v>2.2225000000000001</v>
      </c>
      <c r="DN2938" s="1">
        <v>0.875</v>
      </c>
      <c r="DP2938" s="1">
        <v>0</v>
      </c>
      <c r="DU2938" s="1">
        <v>0</v>
      </c>
      <c r="EI2938" s="1">
        <v>0</v>
      </c>
      <c r="EK2938" s="1">
        <v>0</v>
      </c>
      <c r="FC2938" s="1">
        <v>24</v>
      </c>
      <c r="FD2938" s="1">
        <v>24</v>
      </c>
    </row>
    <row r="2939" spans="1:160" ht="90">
      <c r="A2939" s="1">
        <v>11110712363</v>
      </c>
      <c r="B2939" s="1" t="s">
        <v>17621</v>
      </c>
      <c r="C2939" s="1" t="s">
        <v>17620</v>
      </c>
      <c r="D2939" s="1" t="s">
        <v>144</v>
      </c>
      <c r="E2939" s="2">
        <v>1489064107</v>
      </c>
      <c r="F2939" s="1" t="s">
        <v>11256</v>
      </c>
      <c r="G2939" s="1">
        <v>1489064107</v>
      </c>
      <c r="H2939" s="1" t="s">
        <v>11256</v>
      </c>
      <c r="M2939" s="1" t="s">
        <v>17403</v>
      </c>
      <c r="N2939" s="1" t="s">
        <v>17404</v>
      </c>
      <c r="AF2939" s="1" t="s">
        <v>147</v>
      </c>
      <c r="AG2939" s="1" t="s">
        <v>148</v>
      </c>
      <c r="AH2939" s="1" t="s">
        <v>149</v>
      </c>
      <c r="AI2939" s="1" t="s">
        <v>17622</v>
      </c>
      <c r="AO2939" s="1" t="s">
        <v>7501</v>
      </c>
      <c r="AQ2939" s="1">
        <v>1</v>
      </c>
      <c r="AR2939" s="1" t="s">
        <v>17623</v>
      </c>
      <c r="AS2939" s="1" t="s">
        <v>11242</v>
      </c>
      <c r="AT2939" s="1" t="s">
        <v>11243</v>
      </c>
      <c r="AU2939" s="1">
        <v>0</v>
      </c>
      <c r="AX2939" s="1">
        <v>0</v>
      </c>
      <c r="BE2939" s="1" t="s">
        <v>165</v>
      </c>
      <c r="BF2939" s="1" t="s">
        <v>166</v>
      </c>
      <c r="BG2939" s="1" t="s">
        <v>167</v>
      </c>
      <c r="BL2939" s="1">
        <v>0</v>
      </c>
      <c r="BN2939" s="1">
        <v>0</v>
      </c>
      <c r="CX2939" s="1">
        <v>0</v>
      </c>
      <c r="DI2939" s="1">
        <v>0</v>
      </c>
      <c r="DM2939" s="1">
        <v>19.05</v>
      </c>
      <c r="DN2939" s="1">
        <v>7.5</v>
      </c>
    </row>
    <row r="2940" spans="1:160" ht="120">
      <c r="A2940" s="1">
        <v>11110712387</v>
      </c>
      <c r="B2940" s="1" t="s">
        <v>17626</v>
      </c>
      <c r="C2940" s="1" t="s">
        <v>17624</v>
      </c>
      <c r="D2940" s="1" t="s">
        <v>144</v>
      </c>
      <c r="E2940" s="2">
        <v>1489063118</v>
      </c>
      <c r="F2940" s="1" t="s">
        <v>17625</v>
      </c>
      <c r="G2940" s="1">
        <v>1489063118</v>
      </c>
      <c r="H2940" s="1" t="s">
        <v>17625</v>
      </c>
      <c r="M2940" s="1" t="s">
        <v>3230</v>
      </c>
      <c r="N2940" s="1" t="s">
        <v>3231</v>
      </c>
      <c r="AF2940" s="1" t="s">
        <v>147</v>
      </c>
      <c r="AG2940" s="1" t="s">
        <v>148</v>
      </c>
      <c r="AH2940" s="1" t="s">
        <v>149</v>
      </c>
      <c r="AI2940" s="1" t="s">
        <v>17627</v>
      </c>
      <c r="AO2940" s="1" t="s">
        <v>7501</v>
      </c>
      <c r="AQ2940" s="1">
        <v>0</v>
      </c>
      <c r="AR2940" s="1" t="s">
        <v>17628</v>
      </c>
      <c r="AU2940" s="1">
        <v>0</v>
      </c>
      <c r="AX2940" s="1">
        <v>0</v>
      </c>
      <c r="BE2940" s="1" t="s">
        <v>165</v>
      </c>
      <c r="BF2940" s="1" t="s">
        <v>166</v>
      </c>
      <c r="BG2940" s="1" t="s">
        <v>167</v>
      </c>
      <c r="BL2940" s="1">
        <v>0</v>
      </c>
      <c r="BN2940" s="1">
        <v>0</v>
      </c>
      <c r="CX2940" s="1">
        <v>0</v>
      </c>
      <c r="CY2940" s="1">
        <v>0</v>
      </c>
      <c r="DI2940" s="1">
        <v>0</v>
      </c>
      <c r="DM2940" s="1">
        <v>45.72</v>
      </c>
      <c r="DN2940" s="1">
        <v>18</v>
      </c>
    </row>
    <row r="2941" spans="1:160" ht="90">
      <c r="A2941" s="1">
        <v>11110712776</v>
      </c>
      <c r="B2941" s="1" t="s">
        <v>17630</v>
      </c>
      <c r="C2941" s="1" t="s">
        <v>17629</v>
      </c>
      <c r="D2941" s="1" t="s">
        <v>144</v>
      </c>
      <c r="E2941" s="2">
        <v>1489062621</v>
      </c>
      <c r="F2941" s="1" t="s">
        <v>13573</v>
      </c>
      <c r="G2941" s="1">
        <v>1489062621</v>
      </c>
      <c r="H2941" s="1" t="s">
        <v>13573</v>
      </c>
      <c r="M2941" s="1" t="s">
        <v>3230</v>
      </c>
      <c r="N2941" s="1" t="s">
        <v>3231</v>
      </c>
      <c r="AF2941" s="1" t="s">
        <v>147</v>
      </c>
      <c r="AG2941" s="1" t="s">
        <v>148</v>
      </c>
      <c r="AH2941" s="1" t="s">
        <v>149</v>
      </c>
      <c r="AI2941" s="1" t="s">
        <v>17631</v>
      </c>
      <c r="AO2941" s="1" t="s">
        <v>17632</v>
      </c>
      <c r="AQ2941" s="1">
        <v>4</v>
      </c>
      <c r="AR2941" s="1" t="s">
        <v>17633</v>
      </c>
      <c r="AS2941" s="1" t="s">
        <v>17634</v>
      </c>
      <c r="AT2941" s="1" t="s">
        <v>17635</v>
      </c>
      <c r="AU2941" s="1">
        <v>0</v>
      </c>
      <c r="AX2941" s="1">
        <v>0</v>
      </c>
      <c r="BE2941" s="1" t="s">
        <v>165</v>
      </c>
      <c r="BF2941" s="1" t="s">
        <v>166</v>
      </c>
      <c r="BG2941" s="1" t="s">
        <v>167</v>
      </c>
      <c r="BL2941" s="1">
        <v>992</v>
      </c>
      <c r="BN2941" s="1">
        <v>0</v>
      </c>
      <c r="CX2941" s="1">
        <v>63.16</v>
      </c>
      <c r="CY2941" s="1">
        <v>60.53</v>
      </c>
      <c r="DI2941" s="1">
        <v>0</v>
      </c>
      <c r="DM2941" s="1">
        <v>6.6040000000000001E-2</v>
      </c>
      <c r="DN2941" s="1">
        <v>2.5999999999999999E-2</v>
      </c>
    </row>
    <row r="2942" spans="1:160" ht="30">
      <c r="A2942" s="1">
        <v>11110713032</v>
      </c>
      <c r="B2942" s="1" t="s">
        <v>11250</v>
      </c>
      <c r="C2942" s="1" t="s">
        <v>17636</v>
      </c>
      <c r="D2942" s="1" t="s">
        <v>144</v>
      </c>
      <c r="E2942" s="2">
        <v>1489064107</v>
      </c>
      <c r="F2942" s="1" t="s">
        <v>11256</v>
      </c>
      <c r="G2942" s="1">
        <v>1489064107</v>
      </c>
      <c r="H2942" s="1" t="s">
        <v>11256</v>
      </c>
      <c r="M2942" s="1" t="s">
        <v>3230</v>
      </c>
      <c r="N2942" s="1" t="s">
        <v>3231</v>
      </c>
      <c r="AF2942" s="1" t="s">
        <v>147</v>
      </c>
      <c r="AG2942" s="1" t="s">
        <v>148</v>
      </c>
      <c r="AH2942" s="1" t="s">
        <v>149</v>
      </c>
      <c r="AI2942" s="1" t="s">
        <v>17637</v>
      </c>
      <c r="AO2942" s="1" t="s">
        <v>3883</v>
      </c>
      <c r="AQ2942" s="1">
        <v>0</v>
      </c>
      <c r="AR2942" s="1" t="s">
        <v>17638</v>
      </c>
      <c r="AU2942" s="1">
        <v>0</v>
      </c>
      <c r="AX2942" s="1">
        <v>0</v>
      </c>
      <c r="BE2942" s="1" t="s">
        <v>165</v>
      </c>
      <c r="BF2942" s="1" t="s">
        <v>166</v>
      </c>
      <c r="BG2942" s="1" t="s">
        <v>167</v>
      </c>
      <c r="BL2942" s="1">
        <v>0</v>
      </c>
      <c r="BN2942" s="1">
        <v>0</v>
      </c>
      <c r="CX2942" s="1">
        <v>0</v>
      </c>
      <c r="DI2942" s="1">
        <v>0</v>
      </c>
      <c r="DM2942" s="1">
        <v>80.434179999999998</v>
      </c>
      <c r="DN2942" s="1">
        <v>31.667000000000002</v>
      </c>
    </row>
    <row r="2943" spans="1:160" ht="120">
      <c r="A2943" s="1">
        <v>11110713117</v>
      </c>
      <c r="B2943" s="1" t="s">
        <v>17640</v>
      </c>
      <c r="C2943" s="1" t="s">
        <v>17639</v>
      </c>
      <c r="D2943" s="1" t="s">
        <v>144</v>
      </c>
      <c r="E2943" s="2">
        <v>1489062695</v>
      </c>
      <c r="F2943" s="1" t="s">
        <v>11653</v>
      </c>
      <c r="G2943" s="1">
        <v>1489062695</v>
      </c>
      <c r="H2943" s="1" t="s">
        <v>11653</v>
      </c>
      <c r="M2943" s="1" t="s">
        <v>3230</v>
      </c>
      <c r="N2943" s="1" t="s">
        <v>3231</v>
      </c>
      <c r="AF2943" s="1" t="s">
        <v>147</v>
      </c>
      <c r="AG2943" s="1" t="s">
        <v>148</v>
      </c>
      <c r="AH2943" s="1" t="s">
        <v>149</v>
      </c>
      <c r="AI2943" s="1" t="s">
        <v>17641</v>
      </c>
      <c r="AO2943" s="1" t="s">
        <v>2191</v>
      </c>
      <c r="AQ2943" s="1">
        <v>4</v>
      </c>
      <c r="AR2943" s="1" t="s">
        <v>17642</v>
      </c>
      <c r="AS2943" s="1" t="s">
        <v>17643</v>
      </c>
      <c r="AT2943" s="1" t="s">
        <v>17644</v>
      </c>
      <c r="AU2943" s="1">
        <v>0</v>
      </c>
      <c r="AX2943" s="1">
        <v>0</v>
      </c>
      <c r="BB2943" s="1" t="s">
        <v>367</v>
      </c>
      <c r="BE2943" s="1" t="s">
        <v>165</v>
      </c>
      <c r="BF2943" s="1" t="s">
        <v>166</v>
      </c>
      <c r="BG2943" s="1" t="s">
        <v>167</v>
      </c>
      <c r="BL2943" s="1">
        <v>1833</v>
      </c>
      <c r="BN2943" s="1">
        <v>37.5</v>
      </c>
      <c r="BO2943" s="1">
        <v>6.25</v>
      </c>
      <c r="CV2943" s="1">
        <v>0</v>
      </c>
      <c r="CW2943" s="1">
        <v>0</v>
      </c>
      <c r="CX2943" s="1">
        <v>28.12</v>
      </c>
      <c r="CY2943" s="1">
        <v>25</v>
      </c>
      <c r="DH2943" s="1">
        <v>0</v>
      </c>
      <c r="DI2943" s="1">
        <v>0</v>
      </c>
      <c r="DM2943" s="1">
        <v>2.4612599999999998</v>
      </c>
      <c r="DN2943" s="1">
        <v>0.96899999999999997</v>
      </c>
      <c r="DP2943" s="3">
        <v>9.3599999999999998E-5</v>
      </c>
      <c r="DU2943" s="1">
        <v>0</v>
      </c>
      <c r="EI2943" s="1">
        <v>0</v>
      </c>
      <c r="EK2943" s="1">
        <v>0</v>
      </c>
      <c r="FC2943" s="1">
        <v>26</v>
      </c>
      <c r="FD2943" s="1">
        <v>26</v>
      </c>
    </row>
    <row r="2944" spans="1:160" ht="30">
      <c r="A2944" s="1">
        <v>11110713520</v>
      </c>
      <c r="B2944" s="1" t="s">
        <v>17646</v>
      </c>
      <c r="C2944" s="1" t="s">
        <v>17645</v>
      </c>
      <c r="D2944" s="1" t="s">
        <v>144</v>
      </c>
      <c r="E2944" s="2">
        <v>1489064105</v>
      </c>
      <c r="F2944" s="1" t="s">
        <v>11249</v>
      </c>
      <c r="G2944" s="1">
        <v>1489064105</v>
      </c>
      <c r="H2944" s="1" t="s">
        <v>11249</v>
      </c>
      <c r="M2944" s="1" t="s">
        <v>3230</v>
      </c>
      <c r="N2944" s="1" t="s">
        <v>3231</v>
      </c>
      <c r="AF2944" s="1" t="s">
        <v>147</v>
      </c>
      <c r="AG2944" s="1" t="s">
        <v>148</v>
      </c>
      <c r="AH2944" s="1" t="s">
        <v>149</v>
      </c>
      <c r="AI2944" s="1" t="s">
        <v>17647</v>
      </c>
      <c r="AO2944" s="1" t="s">
        <v>596</v>
      </c>
      <c r="AQ2944" s="1">
        <v>1</v>
      </c>
      <c r="AR2944" s="1" t="s">
        <v>17648</v>
      </c>
      <c r="AS2944" s="1" t="s">
        <v>17649</v>
      </c>
      <c r="AT2944" s="1" t="s">
        <v>17650</v>
      </c>
      <c r="AU2944" s="1">
        <v>0</v>
      </c>
      <c r="AX2944" s="1">
        <v>0</v>
      </c>
      <c r="BE2944" s="1" t="s">
        <v>165</v>
      </c>
      <c r="BF2944" s="1" t="s">
        <v>166</v>
      </c>
      <c r="BG2944" s="1" t="s">
        <v>167</v>
      </c>
      <c r="BL2944" s="1">
        <v>0</v>
      </c>
      <c r="BN2944" s="1">
        <v>0</v>
      </c>
      <c r="CX2944" s="1">
        <v>0</v>
      </c>
      <c r="CY2944" s="1">
        <v>0</v>
      </c>
      <c r="DI2944" s="1">
        <v>0</v>
      </c>
      <c r="DM2944" s="1">
        <v>99.905820000000006</v>
      </c>
      <c r="DN2944" s="1">
        <v>39.332999999999998</v>
      </c>
    </row>
    <row r="2945" spans="1:160" ht="30">
      <c r="A2945" s="1">
        <v>11110714039</v>
      </c>
      <c r="B2945" s="1" t="s">
        <v>17652</v>
      </c>
      <c r="C2945" s="1" t="s">
        <v>17651</v>
      </c>
      <c r="D2945" s="1" t="s">
        <v>144</v>
      </c>
      <c r="E2945" s="2">
        <v>1489065691</v>
      </c>
      <c r="F2945" s="1" t="s">
        <v>17122</v>
      </c>
      <c r="G2945" s="1">
        <v>1489065691</v>
      </c>
      <c r="H2945" s="1" t="s">
        <v>17122</v>
      </c>
      <c r="M2945" s="1" t="s">
        <v>3230</v>
      </c>
      <c r="N2945" s="1" t="s">
        <v>3231</v>
      </c>
      <c r="AF2945" s="1" t="s">
        <v>147</v>
      </c>
      <c r="AG2945" s="1" t="s">
        <v>148</v>
      </c>
      <c r="AH2945" s="1" t="s">
        <v>149</v>
      </c>
      <c r="AI2945" s="1" t="s">
        <v>16777</v>
      </c>
      <c r="AO2945" s="1" t="s">
        <v>17653</v>
      </c>
      <c r="AQ2945" s="1">
        <v>0</v>
      </c>
      <c r="AR2945" s="1" t="s">
        <v>16779</v>
      </c>
      <c r="AU2945" s="1">
        <v>0</v>
      </c>
      <c r="AX2945" s="1">
        <v>0</v>
      </c>
      <c r="BE2945" s="1" t="s">
        <v>165</v>
      </c>
      <c r="BF2945" s="1" t="s">
        <v>166</v>
      </c>
      <c r="BG2945" s="1" t="s">
        <v>167</v>
      </c>
      <c r="BL2945" s="1">
        <v>0</v>
      </c>
      <c r="BN2945" s="1">
        <v>0</v>
      </c>
      <c r="CY2945" s="1">
        <v>0</v>
      </c>
      <c r="DI2945" s="1">
        <v>0</v>
      </c>
      <c r="DM2945" s="1">
        <v>0</v>
      </c>
      <c r="DN2945" s="1">
        <v>0</v>
      </c>
    </row>
    <row r="2946" spans="1:160" ht="45">
      <c r="A2946" s="1">
        <v>11110714190</v>
      </c>
      <c r="B2946" s="1" t="s">
        <v>17655</v>
      </c>
      <c r="C2946" s="1" t="s">
        <v>17654</v>
      </c>
      <c r="D2946" s="1" t="s">
        <v>144</v>
      </c>
      <c r="E2946" s="2">
        <v>1489063890</v>
      </c>
      <c r="F2946" s="1" t="s">
        <v>16688</v>
      </c>
      <c r="G2946" s="1">
        <v>1489063890</v>
      </c>
      <c r="H2946" s="1" t="s">
        <v>16688</v>
      </c>
      <c r="M2946" s="1" t="s">
        <v>3230</v>
      </c>
      <c r="N2946" s="1" t="s">
        <v>3231</v>
      </c>
      <c r="AF2946" s="1" t="s">
        <v>147</v>
      </c>
      <c r="AG2946" s="1" t="s">
        <v>148</v>
      </c>
      <c r="AH2946" s="1" t="s">
        <v>149</v>
      </c>
      <c r="AI2946" s="1" t="s">
        <v>17656</v>
      </c>
      <c r="AO2946" s="1" t="s">
        <v>17657</v>
      </c>
      <c r="AQ2946" s="1">
        <v>2</v>
      </c>
      <c r="AR2946" s="1" t="s">
        <v>17658</v>
      </c>
      <c r="AS2946" s="1" t="s">
        <v>579</v>
      </c>
      <c r="AT2946" s="1" t="s">
        <v>580</v>
      </c>
      <c r="AU2946" s="1">
        <v>0</v>
      </c>
      <c r="AX2946" s="1">
        <v>0</v>
      </c>
      <c r="BB2946" s="1" t="s">
        <v>164</v>
      </c>
      <c r="BE2946" s="1" t="s">
        <v>165</v>
      </c>
      <c r="BF2946" s="1" t="s">
        <v>166</v>
      </c>
      <c r="BG2946" s="1" t="s">
        <v>167</v>
      </c>
      <c r="BL2946" s="1">
        <v>1548</v>
      </c>
      <c r="BN2946" s="1">
        <v>1.85</v>
      </c>
      <c r="BO2946" s="1">
        <v>0</v>
      </c>
      <c r="CV2946" s="1">
        <v>0</v>
      </c>
      <c r="CW2946" s="1">
        <v>0</v>
      </c>
      <c r="CX2946" s="1">
        <v>81.48</v>
      </c>
      <c r="CY2946" s="1">
        <v>0</v>
      </c>
      <c r="DH2946" s="1">
        <v>0</v>
      </c>
      <c r="DI2946" s="1">
        <v>7.41</v>
      </c>
      <c r="DM2946" s="1">
        <v>0</v>
      </c>
      <c r="DN2946" s="1">
        <v>0</v>
      </c>
      <c r="DP2946" s="1">
        <v>1.11E-4</v>
      </c>
      <c r="DU2946" s="1">
        <v>0</v>
      </c>
      <c r="DV2946" s="1">
        <v>6.0000000000000001E-3</v>
      </c>
      <c r="DW2946" s="1">
        <v>2.519E-3</v>
      </c>
      <c r="DX2946" s="1">
        <v>4.444E-3</v>
      </c>
      <c r="EA2946" s="1">
        <v>1.4799999999999999E-4</v>
      </c>
      <c r="EI2946" s="1">
        <v>0</v>
      </c>
      <c r="EK2946" s="1">
        <v>2.6700000000000001E-3</v>
      </c>
      <c r="FC2946" s="1">
        <v>0</v>
      </c>
      <c r="FD2946" s="1">
        <v>0</v>
      </c>
    </row>
    <row r="2947" spans="1:160" ht="45">
      <c r="A2947" s="1">
        <v>11110714206</v>
      </c>
      <c r="B2947" s="1" t="s">
        <v>17661</v>
      </c>
      <c r="C2947" s="1" t="s">
        <v>17659</v>
      </c>
      <c r="D2947" s="1" t="s">
        <v>144</v>
      </c>
      <c r="E2947" s="2">
        <v>1489063889</v>
      </c>
      <c r="F2947" s="1" t="s">
        <v>17660</v>
      </c>
      <c r="G2947" s="1">
        <v>1489063889</v>
      </c>
      <c r="H2947" s="1" t="s">
        <v>17660</v>
      </c>
      <c r="M2947" s="1" t="s">
        <v>3230</v>
      </c>
      <c r="N2947" s="1" t="s">
        <v>3231</v>
      </c>
      <c r="AF2947" s="1" t="s">
        <v>147</v>
      </c>
      <c r="AG2947" s="1" t="s">
        <v>148</v>
      </c>
      <c r="AH2947" s="1" t="s">
        <v>149</v>
      </c>
      <c r="AI2947" s="1" t="s">
        <v>17662</v>
      </c>
      <c r="AO2947" s="1" t="s">
        <v>17657</v>
      </c>
      <c r="AQ2947" s="1">
        <v>2</v>
      </c>
      <c r="AR2947" s="1" t="s">
        <v>17663</v>
      </c>
      <c r="AS2947" s="1" t="s">
        <v>579</v>
      </c>
      <c r="AT2947" s="1" t="s">
        <v>580</v>
      </c>
      <c r="AU2947" s="1">
        <v>0</v>
      </c>
      <c r="AX2947" s="1">
        <v>0</v>
      </c>
      <c r="BB2947" s="1" t="s">
        <v>164</v>
      </c>
      <c r="BE2947" s="1" t="s">
        <v>165</v>
      </c>
      <c r="BF2947" s="1" t="s">
        <v>166</v>
      </c>
      <c r="BG2947" s="1" t="s">
        <v>167</v>
      </c>
      <c r="BL2947" s="1">
        <v>1548</v>
      </c>
      <c r="BN2947" s="1">
        <v>1.85</v>
      </c>
      <c r="BO2947" s="1">
        <v>0</v>
      </c>
      <c r="CV2947" s="1">
        <v>0</v>
      </c>
      <c r="CW2947" s="1">
        <v>0</v>
      </c>
      <c r="CX2947" s="1">
        <v>77.78</v>
      </c>
      <c r="CY2947" s="1">
        <v>0</v>
      </c>
      <c r="DH2947" s="1">
        <v>0</v>
      </c>
      <c r="DI2947" s="1">
        <v>7.41</v>
      </c>
      <c r="DM2947" s="1">
        <v>0</v>
      </c>
      <c r="DN2947" s="1">
        <v>0</v>
      </c>
      <c r="DP2947" s="1">
        <v>0</v>
      </c>
      <c r="DU2947" s="1">
        <v>0</v>
      </c>
      <c r="DV2947" s="1">
        <v>6.0000000000000001E-3</v>
      </c>
      <c r="DW2947" s="1">
        <v>2.519E-3</v>
      </c>
      <c r="DX2947" s="1">
        <v>4.444E-3</v>
      </c>
      <c r="EA2947" s="1">
        <v>1.4799999999999999E-4</v>
      </c>
      <c r="EI2947" s="1">
        <v>0</v>
      </c>
      <c r="EK2947" s="1">
        <v>2.6700000000000001E-3</v>
      </c>
      <c r="FC2947" s="1">
        <v>0</v>
      </c>
      <c r="FD2947" s="1">
        <v>0</v>
      </c>
    </row>
    <row r="2948" spans="1:160" ht="105">
      <c r="A2948" s="1">
        <v>11110714220</v>
      </c>
      <c r="B2948" s="1" t="s">
        <v>17666</v>
      </c>
      <c r="C2948" s="1" t="s">
        <v>17664</v>
      </c>
      <c r="D2948" s="1" t="s">
        <v>144</v>
      </c>
      <c r="E2948" s="2">
        <v>1489061868</v>
      </c>
      <c r="F2948" s="1" t="s">
        <v>17665</v>
      </c>
      <c r="G2948" s="1">
        <v>1489061868</v>
      </c>
      <c r="H2948" s="1" t="s">
        <v>17665</v>
      </c>
      <c r="M2948" s="1" t="s">
        <v>3230</v>
      </c>
      <c r="N2948" s="1" t="s">
        <v>3231</v>
      </c>
      <c r="AF2948" s="1" t="s">
        <v>147</v>
      </c>
      <c r="AG2948" s="1" t="s">
        <v>148</v>
      </c>
      <c r="AH2948" s="1" t="s">
        <v>149</v>
      </c>
      <c r="AI2948" s="1" t="s">
        <v>17667</v>
      </c>
      <c r="AO2948" s="1" t="s">
        <v>7577</v>
      </c>
      <c r="AQ2948" s="1">
        <v>0</v>
      </c>
      <c r="AR2948" s="1" t="s">
        <v>17668</v>
      </c>
      <c r="AU2948" s="1">
        <v>0</v>
      </c>
      <c r="AX2948" s="1">
        <v>0</v>
      </c>
      <c r="BE2948" s="1" t="s">
        <v>165</v>
      </c>
      <c r="BF2948" s="1" t="s">
        <v>166</v>
      </c>
      <c r="BG2948" s="1" t="s">
        <v>167</v>
      </c>
      <c r="BL2948" s="1">
        <v>736</v>
      </c>
      <c r="BN2948" s="1">
        <v>0</v>
      </c>
      <c r="CX2948" s="1">
        <v>41.18</v>
      </c>
      <c r="CY2948" s="1">
        <v>38.24</v>
      </c>
      <c r="DI2948" s="1">
        <v>0</v>
      </c>
      <c r="DM2948" s="1">
        <v>1.1201399999999999</v>
      </c>
      <c r="DN2948" s="1">
        <v>0.441</v>
      </c>
    </row>
    <row r="2949" spans="1:160" ht="75">
      <c r="A2949" s="1">
        <v>11110714237</v>
      </c>
      <c r="B2949" s="1" t="s">
        <v>3229</v>
      </c>
      <c r="C2949" s="1" t="s">
        <v>17669</v>
      </c>
      <c r="D2949" s="1" t="s">
        <v>144</v>
      </c>
      <c r="E2949" s="2">
        <v>1489065953</v>
      </c>
      <c r="F2949" s="1" t="s">
        <v>11369</v>
      </c>
      <c r="G2949" s="1">
        <v>1489065953</v>
      </c>
      <c r="H2949" s="1" t="s">
        <v>11369</v>
      </c>
      <c r="M2949" s="1" t="s">
        <v>3230</v>
      </c>
      <c r="N2949" s="1" t="s">
        <v>3231</v>
      </c>
      <c r="AF2949" s="1" t="s">
        <v>147</v>
      </c>
      <c r="AG2949" s="1" t="s">
        <v>148</v>
      </c>
      <c r="AH2949" s="1" t="s">
        <v>149</v>
      </c>
      <c r="AI2949" s="1" t="s">
        <v>17670</v>
      </c>
      <c r="AO2949" s="1" t="s">
        <v>9079</v>
      </c>
      <c r="AQ2949" s="1">
        <v>5</v>
      </c>
      <c r="AR2949" s="1" t="s">
        <v>17671</v>
      </c>
      <c r="AS2949" s="1" t="s">
        <v>17672</v>
      </c>
      <c r="AT2949" s="1" t="s">
        <v>17673</v>
      </c>
      <c r="AU2949" s="1">
        <v>0</v>
      </c>
      <c r="AX2949" s="1">
        <v>0</v>
      </c>
      <c r="BE2949" s="1" t="s">
        <v>165</v>
      </c>
      <c r="BF2949" s="1" t="s">
        <v>166</v>
      </c>
      <c r="BG2949" s="1" t="s">
        <v>167</v>
      </c>
      <c r="BL2949" s="1">
        <v>615</v>
      </c>
      <c r="BN2949" s="1">
        <v>0</v>
      </c>
      <c r="CX2949" s="1">
        <v>35.29</v>
      </c>
      <c r="CY2949" s="1">
        <v>23.53</v>
      </c>
      <c r="DI2949" s="1">
        <v>0</v>
      </c>
      <c r="DM2949" s="1">
        <v>0</v>
      </c>
      <c r="DN2949" s="1">
        <v>0</v>
      </c>
    </row>
    <row r="2950" spans="1:160" ht="105">
      <c r="A2950" s="1">
        <v>11110714459</v>
      </c>
      <c r="B2950" s="1" t="s">
        <v>17675</v>
      </c>
      <c r="C2950" s="1" t="s">
        <v>17674</v>
      </c>
      <c r="D2950" s="1" t="s">
        <v>144</v>
      </c>
      <c r="E2950" s="2">
        <v>1489065959</v>
      </c>
      <c r="F2950" s="1" t="s">
        <v>11937</v>
      </c>
      <c r="G2950" s="1">
        <v>1489065959</v>
      </c>
      <c r="H2950" s="1" t="s">
        <v>11937</v>
      </c>
      <c r="M2950" s="1" t="s">
        <v>3230</v>
      </c>
      <c r="N2950" s="1" t="s">
        <v>3231</v>
      </c>
      <c r="AF2950" s="1" t="s">
        <v>147</v>
      </c>
      <c r="AG2950" s="1" t="s">
        <v>148</v>
      </c>
      <c r="AH2950" s="1" t="s">
        <v>149</v>
      </c>
      <c r="AI2950" s="1" t="s">
        <v>17676</v>
      </c>
      <c r="AO2950" s="1" t="s">
        <v>17677</v>
      </c>
      <c r="AQ2950" s="1">
        <v>4</v>
      </c>
      <c r="AR2950" s="1" t="s">
        <v>17678</v>
      </c>
      <c r="AS2950" s="1" t="s">
        <v>17679</v>
      </c>
      <c r="AT2950" s="1" t="s">
        <v>17680</v>
      </c>
      <c r="AU2950" s="1">
        <v>0</v>
      </c>
      <c r="AX2950" s="1">
        <v>0</v>
      </c>
      <c r="BB2950" s="1" t="s">
        <v>210</v>
      </c>
      <c r="BE2950" s="1" t="s">
        <v>165</v>
      </c>
      <c r="BF2950" s="1" t="s">
        <v>166</v>
      </c>
      <c r="BG2950" s="1" t="s">
        <v>167</v>
      </c>
      <c r="BL2950" s="1">
        <v>1657</v>
      </c>
      <c r="BN2950" s="1">
        <v>18.87</v>
      </c>
      <c r="BO2950" s="1">
        <v>2.83</v>
      </c>
      <c r="CD2950" s="1">
        <v>8.49</v>
      </c>
      <c r="CE2950" s="1">
        <v>5.66</v>
      </c>
      <c r="CV2950" s="1">
        <v>0</v>
      </c>
      <c r="CW2950" s="1">
        <v>0</v>
      </c>
      <c r="CX2950" s="1">
        <v>54.72</v>
      </c>
      <c r="CY2950" s="1">
        <v>33.96</v>
      </c>
      <c r="DH2950" s="1">
        <v>3.8</v>
      </c>
      <c r="DI2950" s="1">
        <v>9.43</v>
      </c>
      <c r="DM2950" s="1">
        <v>0.38353999999999999</v>
      </c>
      <c r="DN2950" s="1">
        <v>0.151</v>
      </c>
      <c r="DP2950" s="1">
        <v>0</v>
      </c>
      <c r="DU2950" s="1">
        <v>0</v>
      </c>
      <c r="DW2950" s="1">
        <v>0</v>
      </c>
      <c r="DX2950" s="1">
        <v>0</v>
      </c>
      <c r="EA2950" s="3">
        <v>4.5000000000000003E-5</v>
      </c>
      <c r="EG2950" s="1">
        <v>0.23599999999999999</v>
      </c>
      <c r="EI2950" s="1">
        <v>0</v>
      </c>
      <c r="EK2950" s="1">
        <v>6.8000000000000005E-4</v>
      </c>
      <c r="FC2950" s="1">
        <v>9</v>
      </c>
      <c r="FD2950" s="1">
        <v>9</v>
      </c>
    </row>
    <row r="2951" spans="1:160" ht="120">
      <c r="A2951" s="1">
        <v>11110714466</v>
      </c>
      <c r="B2951" s="1" t="s">
        <v>17682</v>
      </c>
      <c r="C2951" s="1" t="s">
        <v>17681</v>
      </c>
      <c r="D2951" s="1" t="s">
        <v>144</v>
      </c>
      <c r="E2951" s="2">
        <v>1489065959</v>
      </c>
      <c r="F2951" s="1" t="s">
        <v>11937</v>
      </c>
      <c r="G2951" s="1">
        <v>1489065959</v>
      </c>
      <c r="H2951" s="1" t="s">
        <v>11937</v>
      </c>
      <c r="M2951" s="1" t="s">
        <v>3230</v>
      </c>
      <c r="N2951" s="1" t="s">
        <v>3231</v>
      </c>
      <c r="AF2951" s="1" t="s">
        <v>147</v>
      </c>
      <c r="AG2951" s="1" t="s">
        <v>148</v>
      </c>
      <c r="AH2951" s="1" t="s">
        <v>149</v>
      </c>
      <c r="AI2951" s="1" t="s">
        <v>17683</v>
      </c>
      <c r="AO2951" s="1" t="s">
        <v>17677</v>
      </c>
      <c r="AQ2951" s="1">
        <v>4</v>
      </c>
      <c r="AR2951" s="1" t="s">
        <v>17684</v>
      </c>
      <c r="AS2951" s="1" t="s">
        <v>17679</v>
      </c>
      <c r="AT2951" s="1" t="s">
        <v>17680</v>
      </c>
      <c r="AU2951" s="1">
        <v>0</v>
      </c>
      <c r="AX2951" s="1">
        <v>0</v>
      </c>
      <c r="BB2951" s="1" t="s">
        <v>210</v>
      </c>
      <c r="BE2951" s="1" t="s">
        <v>165</v>
      </c>
      <c r="BF2951" s="1" t="s">
        <v>166</v>
      </c>
      <c r="BG2951" s="1" t="s">
        <v>167</v>
      </c>
      <c r="BL2951" s="1">
        <v>1657</v>
      </c>
      <c r="BN2951" s="1">
        <v>18.87</v>
      </c>
      <c r="BO2951" s="1">
        <v>2.83</v>
      </c>
      <c r="CD2951" s="1">
        <v>8.49</v>
      </c>
      <c r="CE2951" s="1">
        <v>5.66</v>
      </c>
      <c r="CV2951" s="1">
        <v>0</v>
      </c>
      <c r="CW2951" s="1">
        <v>0</v>
      </c>
      <c r="CX2951" s="1">
        <v>52.83</v>
      </c>
      <c r="CY2951" s="1">
        <v>33.96</v>
      </c>
      <c r="DH2951" s="1">
        <v>3.8</v>
      </c>
      <c r="DI2951" s="1">
        <v>9.43</v>
      </c>
      <c r="DM2951" s="1">
        <v>0.38353999999999999</v>
      </c>
      <c r="DN2951" s="1">
        <v>0.151</v>
      </c>
      <c r="DP2951" s="1">
        <v>0</v>
      </c>
      <c r="DU2951" s="1">
        <v>0</v>
      </c>
      <c r="DW2951" s="1">
        <v>0</v>
      </c>
      <c r="DX2951" s="1">
        <v>3.774E-3</v>
      </c>
      <c r="EA2951" s="3">
        <v>4.5000000000000003E-5</v>
      </c>
      <c r="EG2951" s="1">
        <v>0.23599999999999999</v>
      </c>
      <c r="EI2951" s="1">
        <v>0</v>
      </c>
      <c r="EK2951" s="1">
        <v>6.8000000000000005E-4</v>
      </c>
      <c r="FC2951" s="1">
        <v>9</v>
      </c>
      <c r="FD2951" s="1">
        <v>9</v>
      </c>
    </row>
    <row r="2952" spans="1:160" ht="75">
      <c r="A2952" s="1">
        <v>11110714619</v>
      </c>
      <c r="B2952" s="1" t="s">
        <v>11922</v>
      </c>
      <c r="C2952" s="1" t="s">
        <v>17685</v>
      </c>
      <c r="D2952" s="1" t="s">
        <v>144</v>
      </c>
      <c r="E2952" s="2">
        <v>1489092674</v>
      </c>
      <c r="F2952" s="1" t="s">
        <v>16993</v>
      </c>
      <c r="G2952" s="1">
        <v>1489092674</v>
      </c>
      <c r="H2952" s="1" t="s">
        <v>16993</v>
      </c>
      <c r="M2952" s="1" t="s">
        <v>12858</v>
      </c>
      <c r="N2952" s="1" t="s">
        <v>12859</v>
      </c>
      <c r="AF2952" s="1" t="s">
        <v>147</v>
      </c>
      <c r="AG2952" s="1" t="s">
        <v>148</v>
      </c>
      <c r="AH2952" s="1" t="s">
        <v>149</v>
      </c>
      <c r="AI2952" s="1" t="s">
        <v>11923</v>
      </c>
      <c r="AO2952" s="1" t="s">
        <v>2191</v>
      </c>
      <c r="AQ2952" s="1">
        <v>0</v>
      </c>
      <c r="AR2952" s="1" t="s">
        <v>11924</v>
      </c>
      <c r="AU2952" s="1">
        <v>0</v>
      </c>
      <c r="AX2952" s="1">
        <v>0</v>
      </c>
      <c r="BB2952" s="1" t="s">
        <v>153</v>
      </c>
      <c r="BE2952" s="1" t="s">
        <v>165</v>
      </c>
      <c r="BF2952" s="1" t="s">
        <v>166</v>
      </c>
      <c r="BG2952" s="1" t="s">
        <v>167</v>
      </c>
      <c r="BL2952" s="1">
        <v>2351</v>
      </c>
      <c r="BN2952" s="1">
        <v>46.88</v>
      </c>
      <c r="BO2952" s="1">
        <v>7.81</v>
      </c>
      <c r="CD2952" s="1">
        <v>21.88</v>
      </c>
      <c r="CE2952" s="1">
        <v>14.06</v>
      </c>
      <c r="CV2952" s="1">
        <v>0</v>
      </c>
      <c r="CW2952" s="1">
        <v>0</v>
      </c>
      <c r="CX2952" s="1">
        <v>28.12</v>
      </c>
      <c r="CY2952" s="1">
        <v>12.5</v>
      </c>
      <c r="DH2952" s="1">
        <v>6.2</v>
      </c>
      <c r="DI2952" s="1">
        <v>21.88</v>
      </c>
      <c r="DM2952" s="1">
        <v>1.19126</v>
      </c>
      <c r="DN2952" s="1">
        <v>0.46899999999999997</v>
      </c>
      <c r="DP2952" s="1">
        <v>0</v>
      </c>
      <c r="DU2952" s="1">
        <v>0</v>
      </c>
      <c r="DW2952" s="1">
        <v>0.10625</v>
      </c>
      <c r="DX2952" s="1">
        <v>1.2500000000000001E-2</v>
      </c>
      <c r="EI2952" s="1">
        <v>6.2E-2</v>
      </c>
      <c r="EK2952" s="1">
        <v>2.2499999999999998E-3</v>
      </c>
      <c r="FC2952" s="1">
        <v>16</v>
      </c>
      <c r="FD2952" s="1">
        <v>16</v>
      </c>
    </row>
    <row r="2953" spans="1:160" ht="120">
      <c r="A2953" s="1">
        <v>11110714626</v>
      </c>
      <c r="B2953" s="1" t="s">
        <v>17688</v>
      </c>
      <c r="C2953" s="1" t="s">
        <v>17686</v>
      </c>
      <c r="D2953" s="1" t="s">
        <v>144</v>
      </c>
      <c r="E2953" s="2">
        <v>1489052968</v>
      </c>
      <c r="F2953" s="1" t="s">
        <v>17687</v>
      </c>
      <c r="G2953" s="1">
        <v>1489052968</v>
      </c>
      <c r="H2953" s="1" t="s">
        <v>17687</v>
      </c>
      <c r="M2953" s="1" t="s">
        <v>12256</v>
      </c>
      <c r="N2953" s="1" t="s">
        <v>12257</v>
      </c>
      <c r="AF2953" s="1" t="s">
        <v>147</v>
      </c>
      <c r="AG2953" s="1" t="s">
        <v>148</v>
      </c>
      <c r="AH2953" s="1" t="s">
        <v>149</v>
      </c>
      <c r="AI2953" s="1" t="s">
        <v>17689</v>
      </c>
      <c r="AO2953" s="1" t="s">
        <v>2191</v>
      </c>
      <c r="AQ2953" s="1">
        <v>0</v>
      </c>
      <c r="AR2953" s="1" t="s">
        <v>17690</v>
      </c>
      <c r="AU2953" s="1">
        <v>0</v>
      </c>
      <c r="AX2953" s="1">
        <v>0</v>
      </c>
      <c r="BB2953" s="1" t="s">
        <v>153</v>
      </c>
      <c r="BE2953" s="1" t="s">
        <v>165</v>
      </c>
      <c r="BF2953" s="1" t="s">
        <v>166</v>
      </c>
      <c r="BG2953" s="1" t="s">
        <v>167</v>
      </c>
      <c r="BL2953" s="1">
        <v>2485</v>
      </c>
      <c r="BN2953" s="1">
        <v>50</v>
      </c>
      <c r="BO2953" s="1">
        <v>9.3800000000000008</v>
      </c>
      <c r="CD2953" s="1">
        <v>21.88</v>
      </c>
      <c r="CE2953" s="1">
        <v>14.06</v>
      </c>
      <c r="CV2953" s="1">
        <v>0</v>
      </c>
      <c r="CW2953" s="1">
        <v>0</v>
      </c>
      <c r="CX2953" s="1">
        <v>21.88</v>
      </c>
      <c r="CY2953" s="1">
        <v>9.3800000000000008</v>
      </c>
      <c r="DH2953" s="1">
        <v>6.2</v>
      </c>
      <c r="DI2953" s="1">
        <v>25</v>
      </c>
      <c r="DM2953" s="1">
        <v>1.19126</v>
      </c>
      <c r="DN2953" s="1">
        <v>0.46899999999999997</v>
      </c>
      <c r="DW2953" s="1">
        <v>1.062E-3</v>
      </c>
      <c r="DX2953" s="1">
        <v>1.2500000000000001E-2</v>
      </c>
      <c r="EK2953" s="1">
        <v>2.2499999999999998E-3</v>
      </c>
      <c r="FC2953" s="1">
        <v>18</v>
      </c>
      <c r="FD2953" s="1">
        <v>18</v>
      </c>
    </row>
    <row r="2954" spans="1:160" ht="135">
      <c r="A2954" s="1">
        <v>11110714633</v>
      </c>
      <c r="B2954" s="1" t="s">
        <v>11922</v>
      </c>
      <c r="C2954" s="1" t="s">
        <v>17691</v>
      </c>
      <c r="D2954" s="1" t="s">
        <v>144</v>
      </c>
      <c r="E2954" s="2">
        <v>1489050368</v>
      </c>
      <c r="F2954" s="1" t="s">
        <v>17692</v>
      </c>
      <c r="G2954" s="1">
        <v>1489050368</v>
      </c>
      <c r="H2954" s="1" t="s">
        <v>17692</v>
      </c>
      <c r="M2954" s="1" t="s">
        <v>12256</v>
      </c>
      <c r="N2954" s="1" t="s">
        <v>12257</v>
      </c>
      <c r="AF2954" s="1" t="s">
        <v>147</v>
      </c>
      <c r="AG2954" s="1" t="s">
        <v>148</v>
      </c>
      <c r="AH2954" s="1" t="s">
        <v>149</v>
      </c>
      <c r="AI2954" s="1" t="s">
        <v>17693</v>
      </c>
      <c r="AO2954" s="1" t="s">
        <v>2191</v>
      </c>
      <c r="AQ2954" s="1">
        <v>0</v>
      </c>
      <c r="AR2954" s="1" t="s">
        <v>17694</v>
      </c>
      <c r="AU2954" s="1">
        <v>0</v>
      </c>
      <c r="AX2954" s="1">
        <v>0</v>
      </c>
      <c r="BB2954" s="1" t="s">
        <v>153</v>
      </c>
      <c r="BE2954" s="1" t="s">
        <v>165</v>
      </c>
      <c r="BF2954" s="1" t="s">
        <v>166</v>
      </c>
      <c r="BG2954" s="1" t="s">
        <v>167</v>
      </c>
      <c r="BL2954" s="1">
        <v>2485</v>
      </c>
      <c r="BN2954" s="1">
        <v>46.88</v>
      </c>
      <c r="BO2954" s="1">
        <v>9.3800000000000008</v>
      </c>
      <c r="CD2954" s="1">
        <v>21.88</v>
      </c>
      <c r="CE2954" s="1">
        <v>14.06</v>
      </c>
      <c r="CV2954" s="1">
        <v>0</v>
      </c>
      <c r="CW2954" s="1">
        <v>0</v>
      </c>
      <c r="CX2954" s="1">
        <v>21.88</v>
      </c>
      <c r="CY2954" s="1">
        <v>9.3800000000000008</v>
      </c>
      <c r="DH2954" s="1">
        <v>6.2</v>
      </c>
      <c r="DI2954" s="1">
        <v>25</v>
      </c>
      <c r="DM2954" s="1">
        <v>1.0312399999999999</v>
      </c>
      <c r="DN2954" s="1">
        <v>0.40600000000000003</v>
      </c>
      <c r="DW2954" s="1">
        <v>1.062E-3</v>
      </c>
      <c r="DX2954" s="1">
        <v>1.2500000000000001E-2</v>
      </c>
      <c r="EK2954" s="1">
        <v>2.2499999999999998E-3</v>
      </c>
      <c r="FC2954" s="1">
        <v>17</v>
      </c>
      <c r="FD2954" s="1">
        <v>17</v>
      </c>
    </row>
    <row r="2955" spans="1:160" ht="45">
      <c r="A2955" s="1">
        <v>11110714800</v>
      </c>
      <c r="B2955" s="1" t="s">
        <v>17696</v>
      </c>
      <c r="C2955" s="1" t="s">
        <v>17695</v>
      </c>
      <c r="D2955" s="1" t="s">
        <v>144</v>
      </c>
      <c r="E2955" s="2">
        <v>1489064523</v>
      </c>
      <c r="F2955" s="1" t="s">
        <v>5713</v>
      </c>
      <c r="G2955" s="1">
        <v>1489064523</v>
      </c>
      <c r="H2955" s="1" t="s">
        <v>5713</v>
      </c>
      <c r="M2955" s="1" t="s">
        <v>3230</v>
      </c>
      <c r="N2955" s="1" t="s">
        <v>3231</v>
      </c>
      <c r="AF2955" s="1" t="s">
        <v>147</v>
      </c>
      <c r="AG2955" s="1" t="s">
        <v>148</v>
      </c>
      <c r="AH2955" s="1" t="s">
        <v>149</v>
      </c>
      <c r="AI2955" s="1" t="s">
        <v>12954</v>
      </c>
      <c r="AO2955" s="1" t="s">
        <v>162</v>
      </c>
      <c r="AQ2955" s="1">
        <v>0</v>
      </c>
      <c r="AR2955" s="1" t="s">
        <v>12955</v>
      </c>
      <c r="AU2955" s="1">
        <v>0</v>
      </c>
      <c r="AX2955" s="1">
        <v>0</v>
      </c>
      <c r="BB2955" s="1" t="s">
        <v>210</v>
      </c>
      <c r="BE2955" s="1" t="s">
        <v>165</v>
      </c>
      <c r="BF2955" s="1" t="s">
        <v>166</v>
      </c>
      <c r="BG2955" s="1" t="s">
        <v>167</v>
      </c>
      <c r="BL2955" s="1">
        <v>2540</v>
      </c>
      <c r="BN2955" s="1">
        <v>53.57</v>
      </c>
      <c r="BO2955" s="1">
        <v>3.57</v>
      </c>
      <c r="CD2955" s="1">
        <v>35.71</v>
      </c>
      <c r="CE2955" s="1">
        <v>14.29</v>
      </c>
      <c r="CV2955" s="1">
        <v>0</v>
      </c>
      <c r="CW2955" s="1">
        <v>0</v>
      </c>
      <c r="CX2955" s="1">
        <v>17.86</v>
      </c>
      <c r="CY2955" s="1">
        <v>3.57</v>
      </c>
      <c r="DH2955" s="1">
        <v>10.7</v>
      </c>
      <c r="DI2955" s="1">
        <v>21.43</v>
      </c>
      <c r="DM2955" s="1">
        <v>1.0896600000000001</v>
      </c>
      <c r="DN2955" s="1">
        <v>0.42899999999999999</v>
      </c>
      <c r="DP2955" s="1">
        <v>0</v>
      </c>
      <c r="DU2955" s="1">
        <v>0</v>
      </c>
      <c r="DW2955" s="1">
        <v>9.1070000000000005E-3</v>
      </c>
      <c r="EG2955" s="1">
        <v>0.71399999999999997</v>
      </c>
      <c r="EI2955" s="1">
        <v>0.28599999999999998</v>
      </c>
      <c r="EJ2955" s="1">
        <v>0.53600000000000003</v>
      </c>
      <c r="EK2955" s="1">
        <v>3.8600000000000001E-3</v>
      </c>
      <c r="EL2955" s="1">
        <v>0.28599999999999998</v>
      </c>
      <c r="EN2955" s="1">
        <v>1.0709999999999999E-3</v>
      </c>
      <c r="EO2955" s="1">
        <v>2E-3</v>
      </c>
      <c r="FC2955" s="1">
        <v>9</v>
      </c>
      <c r="FD2955" s="1">
        <v>9</v>
      </c>
    </row>
    <row r="2956" spans="1:160" ht="90">
      <c r="A2956" s="1">
        <v>11110714954</v>
      </c>
      <c r="B2956" s="1" t="s">
        <v>17698</v>
      </c>
      <c r="C2956" s="1" t="s">
        <v>17697</v>
      </c>
      <c r="D2956" s="1" t="s">
        <v>144</v>
      </c>
      <c r="E2956" s="2">
        <v>1489064526</v>
      </c>
      <c r="F2956" s="1" t="s">
        <v>11537</v>
      </c>
      <c r="G2956" s="1">
        <v>1489064526</v>
      </c>
      <c r="H2956" s="1" t="s">
        <v>11537</v>
      </c>
      <c r="M2956" s="1" t="s">
        <v>3230</v>
      </c>
      <c r="N2956" s="1" t="s">
        <v>3231</v>
      </c>
      <c r="AF2956" s="1" t="s">
        <v>147</v>
      </c>
      <c r="AG2956" s="1" t="s">
        <v>148</v>
      </c>
      <c r="AH2956" s="1" t="s">
        <v>149</v>
      </c>
      <c r="AI2956" s="1" t="s">
        <v>17699</v>
      </c>
      <c r="AO2956" s="1" t="s">
        <v>162</v>
      </c>
      <c r="AQ2956" s="1">
        <v>1</v>
      </c>
      <c r="AR2956" s="1" t="s">
        <v>17700</v>
      </c>
      <c r="AS2956" s="1" t="s">
        <v>6387</v>
      </c>
      <c r="AT2956" s="1" t="s">
        <v>6388</v>
      </c>
      <c r="AU2956" s="1">
        <v>0</v>
      </c>
      <c r="AX2956" s="1">
        <v>0</v>
      </c>
      <c r="BB2956" s="1" t="s">
        <v>153</v>
      </c>
      <c r="BE2956" s="1" t="s">
        <v>165</v>
      </c>
      <c r="BF2956" s="1" t="s">
        <v>166</v>
      </c>
      <c r="BG2956" s="1" t="s">
        <v>167</v>
      </c>
      <c r="BL2956" s="1">
        <v>2540</v>
      </c>
      <c r="BN2956" s="1">
        <v>57.14</v>
      </c>
      <c r="BO2956" s="1">
        <v>5.36</v>
      </c>
      <c r="CD2956" s="1">
        <v>32.14</v>
      </c>
      <c r="CE2956" s="1">
        <v>14.29</v>
      </c>
      <c r="CV2956" s="1">
        <v>0</v>
      </c>
      <c r="CW2956" s="1">
        <v>0</v>
      </c>
      <c r="CX2956" s="1">
        <v>17.86</v>
      </c>
      <c r="CY2956" s="1">
        <v>3.57</v>
      </c>
      <c r="DH2956" s="1">
        <v>10.7</v>
      </c>
      <c r="DI2956" s="1">
        <v>21.43</v>
      </c>
      <c r="DM2956" s="1">
        <v>2.2682199999999999</v>
      </c>
      <c r="DN2956" s="1">
        <v>0.89300000000000002</v>
      </c>
      <c r="DP2956" s="1">
        <v>0</v>
      </c>
      <c r="DU2956" s="1">
        <v>0</v>
      </c>
      <c r="DW2956" s="1">
        <v>6.071E-3</v>
      </c>
      <c r="EG2956" s="1">
        <v>0.67900000000000005</v>
      </c>
      <c r="EI2956" s="1">
        <v>0.28599999999999998</v>
      </c>
      <c r="EJ2956" s="1">
        <v>0.35699999999999998</v>
      </c>
      <c r="EK2956" s="1">
        <v>3.8600000000000001E-3</v>
      </c>
      <c r="EL2956" s="1">
        <v>0.28599999999999998</v>
      </c>
      <c r="EN2956" s="1">
        <v>1.0709999999999999E-3</v>
      </c>
      <c r="EO2956" s="1">
        <v>2E-3</v>
      </c>
      <c r="FC2956" s="1">
        <v>16</v>
      </c>
      <c r="FD2956" s="1">
        <v>16</v>
      </c>
    </row>
    <row r="2957" spans="1:160" ht="135">
      <c r="A2957" s="1">
        <v>11110715036</v>
      </c>
      <c r="B2957" s="1" t="s">
        <v>17702</v>
      </c>
      <c r="C2957" s="1" t="s">
        <v>17701</v>
      </c>
      <c r="D2957" s="1" t="s">
        <v>144</v>
      </c>
      <c r="E2957" s="2">
        <v>1489061854</v>
      </c>
      <c r="F2957" s="1" t="s">
        <v>11824</v>
      </c>
      <c r="G2957" s="1">
        <v>1489061854</v>
      </c>
      <c r="H2957" s="1" t="s">
        <v>11824</v>
      </c>
      <c r="M2957" s="1" t="s">
        <v>3230</v>
      </c>
      <c r="N2957" s="1" t="s">
        <v>3231</v>
      </c>
      <c r="AF2957" s="1" t="s">
        <v>147</v>
      </c>
      <c r="AG2957" s="1" t="s">
        <v>148</v>
      </c>
      <c r="AH2957" s="1" t="s">
        <v>149</v>
      </c>
      <c r="AI2957" s="1" t="s">
        <v>17703</v>
      </c>
      <c r="AO2957" s="1" t="s">
        <v>17110</v>
      </c>
      <c r="AQ2957" s="1">
        <v>2</v>
      </c>
      <c r="AR2957" s="1" t="s">
        <v>17704</v>
      </c>
      <c r="AS2957" s="1" t="s">
        <v>17705</v>
      </c>
      <c r="AT2957" s="1" t="s">
        <v>17706</v>
      </c>
      <c r="AU2957" s="1">
        <v>0</v>
      </c>
      <c r="AX2957" s="1">
        <v>0</v>
      </c>
      <c r="BE2957" s="1" t="s">
        <v>165</v>
      </c>
      <c r="BF2957" s="1" t="s">
        <v>166</v>
      </c>
      <c r="BG2957" s="1" t="s">
        <v>167</v>
      </c>
      <c r="BL2957" s="1">
        <v>1393</v>
      </c>
      <c r="BN2957" s="1">
        <v>0</v>
      </c>
      <c r="CX2957" s="1">
        <v>66.67</v>
      </c>
      <c r="CY2957" s="1">
        <v>16.670000000000002</v>
      </c>
      <c r="DI2957" s="1">
        <v>0</v>
      </c>
      <c r="DM2957" s="1">
        <v>15.66418</v>
      </c>
      <c r="DN2957" s="1">
        <v>6.1669999999999998</v>
      </c>
    </row>
    <row r="2958" spans="1:160" ht="120">
      <c r="A2958" s="1">
        <v>11110715050</v>
      </c>
      <c r="B2958" s="1" t="s">
        <v>17702</v>
      </c>
      <c r="C2958" s="1" t="s">
        <v>17707</v>
      </c>
      <c r="D2958" s="1" t="s">
        <v>144</v>
      </c>
      <c r="E2958" s="2">
        <v>1489061853</v>
      </c>
      <c r="F2958" s="1" t="s">
        <v>17708</v>
      </c>
      <c r="G2958" s="1">
        <v>1489061854</v>
      </c>
      <c r="H2958" s="1" t="s">
        <v>11824</v>
      </c>
      <c r="M2958" s="1" t="s">
        <v>3230</v>
      </c>
      <c r="N2958" s="1" t="s">
        <v>3231</v>
      </c>
      <c r="AF2958" s="1" t="s">
        <v>147</v>
      </c>
      <c r="AG2958" s="1" t="s">
        <v>148</v>
      </c>
      <c r="AH2958" s="1" t="s">
        <v>149</v>
      </c>
      <c r="AI2958" s="1" t="s">
        <v>17709</v>
      </c>
      <c r="AO2958" s="1" t="s">
        <v>17110</v>
      </c>
      <c r="AQ2958" s="1">
        <v>2</v>
      </c>
      <c r="AR2958" s="1" t="s">
        <v>17710</v>
      </c>
      <c r="AS2958" s="1" t="s">
        <v>12133</v>
      </c>
      <c r="AT2958" s="1" t="s">
        <v>12134</v>
      </c>
      <c r="AU2958" s="1">
        <v>0</v>
      </c>
      <c r="AX2958" s="1">
        <v>0</v>
      </c>
      <c r="BE2958" s="1" t="s">
        <v>165</v>
      </c>
      <c r="BF2958" s="1" t="s">
        <v>166</v>
      </c>
      <c r="BG2958" s="1" t="s">
        <v>167</v>
      </c>
      <c r="BL2958" s="1">
        <v>1393</v>
      </c>
      <c r="BN2958" s="1">
        <v>0</v>
      </c>
      <c r="CX2958" s="1">
        <v>66.67</v>
      </c>
      <c r="CY2958" s="1">
        <v>33.33</v>
      </c>
      <c r="DI2958" s="1">
        <v>0</v>
      </c>
      <c r="DM2958" s="1">
        <v>11.43</v>
      </c>
      <c r="DN2958" s="1">
        <v>4.5</v>
      </c>
    </row>
    <row r="2959" spans="1:160" ht="120">
      <c r="A2959" s="1">
        <v>11110715067</v>
      </c>
      <c r="B2959" s="1" t="s">
        <v>17712</v>
      </c>
      <c r="C2959" s="1" t="s">
        <v>17711</v>
      </c>
      <c r="D2959" s="1" t="s">
        <v>144</v>
      </c>
      <c r="E2959" s="2">
        <v>1489061850</v>
      </c>
      <c r="F2959" s="1" t="s">
        <v>16281</v>
      </c>
      <c r="G2959" s="1">
        <v>1489061850</v>
      </c>
      <c r="H2959" s="1" t="s">
        <v>16281</v>
      </c>
      <c r="M2959" s="1" t="s">
        <v>3230</v>
      </c>
      <c r="N2959" s="1" t="s">
        <v>3231</v>
      </c>
      <c r="AF2959" s="1" t="s">
        <v>147</v>
      </c>
      <c r="AG2959" s="1" t="s">
        <v>148</v>
      </c>
      <c r="AH2959" s="1" t="s">
        <v>149</v>
      </c>
      <c r="AI2959" s="1" t="s">
        <v>17713</v>
      </c>
      <c r="AO2959" s="1" t="s">
        <v>17714</v>
      </c>
      <c r="AQ2959" s="1">
        <v>4</v>
      </c>
      <c r="AR2959" s="1" t="s">
        <v>17715</v>
      </c>
      <c r="AS2959" s="1" t="s">
        <v>17716</v>
      </c>
      <c r="AT2959" s="1" t="s">
        <v>17717</v>
      </c>
      <c r="AU2959" s="1">
        <v>0</v>
      </c>
      <c r="AX2959" s="1">
        <v>0</v>
      </c>
      <c r="BE2959" s="1" t="s">
        <v>165</v>
      </c>
      <c r="BF2959" s="1" t="s">
        <v>166</v>
      </c>
      <c r="BG2959" s="1" t="s">
        <v>167</v>
      </c>
      <c r="BL2959" s="1">
        <v>1197</v>
      </c>
      <c r="BN2959" s="1">
        <v>0</v>
      </c>
      <c r="CX2959" s="1">
        <v>71.430000000000007</v>
      </c>
      <c r="CY2959" s="1">
        <v>42.86</v>
      </c>
      <c r="DI2959" s="1">
        <v>14.29</v>
      </c>
      <c r="DM2959" s="1">
        <v>15.60322</v>
      </c>
      <c r="DN2959" s="1">
        <v>6.1429999999999998</v>
      </c>
    </row>
    <row r="2960" spans="1:160" ht="135">
      <c r="A2960" s="1">
        <v>11110715074</v>
      </c>
      <c r="B2960" s="1" t="s">
        <v>17719</v>
      </c>
      <c r="C2960" s="1" t="s">
        <v>17718</v>
      </c>
      <c r="D2960" s="1" t="s">
        <v>144</v>
      </c>
      <c r="E2960" s="2">
        <v>1489061850</v>
      </c>
      <c r="F2960" s="1" t="s">
        <v>16281</v>
      </c>
      <c r="G2960" s="1">
        <v>1489061850</v>
      </c>
      <c r="H2960" s="1" t="s">
        <v>16281</v>
      </c>
      <c r="M2960" s="1" t="s">
        <v>3230</v>
      </c>
      <c r="N2960" s="1" t="s">
        <v>3231</v>
      </c>
      <c r="AF2960" s="1" t="s">
        <v>147</v>
      </c>
      <c r="AG2960" s="1" t="s">
        <v>148</v>
      </c>
      <c r="AH2960" s="1" t="s">
        <v>149</v>
      </c>
      <c r="AI2960" s="1" t="s">
        <v>17720</v>
      </c>
      <c r="AO2960" s="1" t="s">
        <v>11857</v>
      </c>
      <c r="AQ2960" s="1">
        <v>4</v>
      </c>
      <c r="AR2960" s="1" t="s">
        <v>17721</v>
      </c>
      <c r="AS2960" s="1" t="s">
        <v>17722</v>
      </c>
      <c r="AT2960" s="1" t="s">
        <v>17723</v>
      </c>
      <c r="AU2960" s="1">
        <v>0</v>
      </c>
      <c r="AX2960" s="1">
        <v>0</v>
      </c>
      <c r="BE2960" s="1" t="s">
        <v>165</v>
      </c>
      <c r="BF2960" s="1" t="s">
        <v>166</v>
      </c>
      <c r="BG2960" s="1" t="s">
        <v>167</v>
      </c>
      <c r="BL2960" s="1">
        <v>1393</v>
      </c>
      <c r="BN2960" s="1">
        <v>0</v>
      </c>
      <c r="CX2960" s="1">
        <v>66.67</v>
      </c>
      <c r="CY2960" s="1">
        <v>0</v>
      </c>
      <c r="DI2960" s="1">
        <v>0</v>
      </c>
      <c r="DM2960" s="1">
        <v>22.578060000000001</v>
      </c>
      <c r="DN2960" s="1">
        <v>8.8889999999999993</v>
      </c>
      <c r="DP2960" s="1">
        <v>1.3332000000000001E-3</v>
      </c>
    </row>
    <row r="2961" spans="1:160" ht="135">
      <c r="A2961" s="1">
        <v>11110715364</v>
      </c>
      <c r="B2961" s="1" t="s">
        <v>17726</v>
      </c>
      <c r="C2961" s="1" t="s">
        <v>17724</v>
      </c>
      <c r="D2961" s="1" t="s">
        <v>144</v>
      </c>
      <c r="E2961" s="2">
        <v>1489063111</v>
      </c>
      <c r="F2961" s="1" t="s">
        <v>17725</v>
      </c>
      <c r="G2961" s="1">
        <v>1489063111</v>
      </c>
      <c r="H2961" s="1" t="s">
        <v>17725</v>
      </c>
      <c r="M2961" s="1" t="s">
        <v>3230</v>
      </c>
      <c r="N2961" s="1" t="s">
        <v>3231</v>
      </c>
      <c r="AF2961" s="1" t="s">
        <v>147</v>
      </c>
      <c r="AG2961" s="1" t="s">
        <v>148</v>
      </c>
      <c r="AH2961" s="1" t="s">
        <v>149</v>
      </c>
      <c r="AI2961" s="1" t="s">
        <v>17727</v>
      </c>
      <c r="AO2961" s="1" t="s">
        <v>9079</v>
      </c>
      <c r="AQ2961" s="1">
        <v>6</v>
      </c>
      <c r="AR2961" s="1" t="s">
        <v>17728</v>
      </c>
      <c r="AS2961" s="1" t="s">
        <v>17729</v>
      </c>
      <c r="AT2961" s="1" t="s">
        <v>17730</v>
      </c>
      <c r="AU2961" s="1">
        <v>0</v>
      </c>
      <c r="AX2961" s="1">
        <v>0</v>
      </c>
      <c r="BE2961" s="1" t="s">
        <v>165</v>
      </c>
      <c r="BF2961" s="1" t="s">
        <v>166</v>
      </c>
      <c r="BG2961" s="1" t="s">
        <v>167</v>
      </c>
      <c r="BL2961" s="1">
        <v>494</v>
      </c>
      <c r="BN2961" s="1">
        <v>0</v>
      </c>
      <c r="CX2961" s="1">
        <v>23.53</v>
      </c>
      <c r="CY2961" s="1">
        <v>23.53</v>
      </c>
      <c r="DI2961" s="1">
        <v>0</v>
      </c>
      <c r="DM2961" s="1">
        <v>3.7363400000000002</v>
      </c>
      <c r="DN2961" s="1">
        <v>1.4710000000000001</v>
      </c>
    </row>
    <row r="2962" spans="1:160" ht="135">
      <c r="A2962" s="1">
        <v>11110715920</v>
      </c>
      <c r="B2962" s="1" t="s">
        <v>17732</v>
      </c>
      <c r="C2962" s="1" t="s">
        <v>17731</v>
      </c>
      <c r="D2962" s="1" t="s">
        <v>144</v>
      </c>
      <c r="E2962" s="2">
        <v>1489062687</v>
      </c>
      <c r="F2962" s="1" t="s">
        <v>12756</v>
      </c>
      <c r="G2962" s="1">
        <v>1489062687</v>
      </c>
      <c r="H2962" s="1" t="s">
        <v>12756</v>
      </c>
      <c r="M2962" s="1" t="s">
        <v>3230</v>
      </c>
      <c r="N2962" s="1" t="s">
        <v>3231</v>
      </c>
      <c r="AF2962" s="1" t="s">
        <v>147</v>
      </c>
      <c r="AG2962" s="1" t="s">
        <v>148</v>
      </c>
      <c r="AH2962" s="1" t="s">
        <v>149</v>
      </c>
      <c r="AI2962" s="1" t="s">
        <v>17733</v>
      </c>
      <c r="AO2962" s="1" t="s">
        <v>3633</v>
      </c>
      <c r="AQ2962" s="1">
        <v>2</v>
      </c>
      <c r="AR2962" s="1" t="s">
        <v>17734</v>
      </c>
      <c r="AS2962" s="1" t="s">
        <v>17546</v>
      </c>
      <c r="AT2962" s="1" t="s">
        <v>17547</v>
      </c>
      <c r="AU2962" s="1">
        <v>0</v>
      </c>
      <c r="AX2962" s="1">
        <v>0</v>
      </c>
      <c r="BB2962" s="1" t="s">
        <v>153</v>
      </c>
      <c r="BE2962" s="1" t="s">
        <v>165</v>
      </c>
      <c r="BF2962" s="1" t="s">
        <v>166</v>
      </c>
      <c r="BG2962" s="1" t="s">
        <v>167</v>
      </c>
      <c r="BL2962" s="1">
        <v>1393</v>
      </c>
      <c r="BN2962" s="1">
        <v>33.33</v>
      </c>
      <c r="BO2962" s="1">
        <v>5</v>
      </c>
      <c r="CV2962" s="1">
        <v>0</v>
      </c>
      <c r="CW2962" s="1">
        <v>0</v>
      </c>
      <c r="CX2962" s="1">
        <v>3.33</v>
      </c>
      <c r="CY2962" s="1">
        <v>3.33</v>
      </c>
      <c r="DH2962" s="1">
        <v>0</v>
      </c>
      <c r="DI2962" s="1">
        <v>0</v>
      </c>
      <c r="DM2962" s="1">
        <v>2.4561799999999998</v>
      </c>
      <c r="DN2962" s="1">
        <v>0.96699999999999997</v>
      </c>
      <c r="DP2962" s="1">
        <v>0</v>
      </c>
      <c r="DU2962" s="1">
        <v>8.0000000000000002E-3</v>
      </c>
      <c r="EI2962" s="1">
        <v>0</v>
      </c>
      <c r="EK2962" s="1">
        <v>1.1999999999999999E-3</v>
      </c>
      <c r="FC2962" s="1">
        <v>18</v>
      </c>
      <c r="FD2962" s="1">
        <v>18</v>
      </c>
    </row>
    <row r="2963" spans="1:160" ht="90">
      <c r="A2963" s="1">
        <v>11110717856</v>
      </c>
      <c r="B2963" s="1" t="s">
        <v>17737</v>
      </c>
      <c r="C2963" s="1" t="s">
        <v>17735</v>
      </c>
      <c r="D2963" s="1" t="s">
        <v>144</v>
      </c>
      <c r="E2963" s="2">
        <v>1489061273</v>
      </c>
      <c r="F2963" s="1" t="s">
        <v>17736</v>
      </c>
      <c r="G2963" s="1">
        <v>1489061273</v>
      </c>
      <c r="H2963" s="1" t="s">
        <v>17736</v>
      </c>
      <c r="AF2963" s="1" t="s">
        <v>147</v>
      </c>
      <c r="AG2963" s="1" t="s">
        <v>148</v>
      </c>
      <c r="AH2963" s="1" t="s">
        <v>149</v>
      </c>
      <c r="AI2963" s="1" t="s">
        <v>17738</v>
      </c>
      <c r="AO2963" s="1" t="s">
        <v>3164</v>
      </c>
      <c r="AQ2963" s="1">
        <v>1</v>
      </c>
      <c r="AR2963" s="1" t="s">
        <v>17739</v>
      </c>
      <c r="AS2963" s="1" t="s">
        <v>5324</v>
      </c>
      <c r="AT2963" s="1" t="s">
        <v>5325</v>
      </c>
      <c r="AU2963" s="1">
        <v>0</v>
      </c>
      <c r="AX2963" s="1">
        <v>0</v>
      </c>
      <c r="BB2963" s="1" t="s">
        <v>288</v>
      </c>
      <c r="BE2963" s="1" t="s">
        <v>154</v>
      </c>
      <c r="BF2963" s="1" t="s">
        <v>155</v>
      </c>
      <c r="BG2963" s="1" t="s">
        <v>156</v>
      </c>
      <c r="BL2963" s="1">
        <v>322</v>
      </c>
      <c r="BN2963" s="1">
        <v>0.38</v>
      </c>
      <c r="BO2963" s="1">
        <v>0</v>
      </c>
      <c r="CV2963" s="1">
        <v>0</v>
      </c>
      <c r="CW2963" s="1">
        <v>0</v>
      </c>
      <c r="CX2963" s="1">
        <v>12.31</v>
      </c>
      <c r="CY2963" s="1">
        <v>1.54</v>
      </c>
      <c r="DH2963" s="1">
        <v>3.1</v>
      </c>
      <c r="DI2963" s="1">
        <v>6.15</v>
      </c>
      <c r="DM2963" s="1">
        <v>0.78232000000000002</v>
      </c>
      <c r="DN2963" s="1">
        <v>0.308</v>
      </c>
      <c r="DP2963" s="1">
        <v>0</v>
      </c>
      <c r="DU2963" s="1">
        <v>0</v>
      </c>
      <c r="EI2963" s="1">
        <v>1.4999999999999999E-2</v>
      </c>
      <c r="EK2963" s="1">
        <v>1.3799999999999999E-3</v>
      </c>
      <c r="FC2963" s="1">
        <v>-4</v>
      </c>
      <c r="FD2963" s="1">
        <v>-4</v>
      </c>
    </row>
    <row r="2964" spans="1:160" ht="75">
      <c r="A2964" s="1">
        <v>11110717863</v>
      </c>
      <c r="B2964" s="1" t="s">
        <v>17742</v>
      </c>
      <c r="C2964" s="1" t="s">
        <v>17740</v>
      </c>
      <c r="D2964" s="1" t="s">
        <v>144</v>
      </c>
      <c r="E2964" s="2">
        <v>1489061260</v>
      </c>
      <c r="F2964" s="1" t="s">
        <v>17741</v>
      </c>
      <c r="G2964" s="1">
        <v>1489061260</v>
      </c>
      <c r="H2964" s="1" t="s">
        <v>17741</v>
      </c>
      <c r="AF2964" s="1" t="s">
        <v>147</v>
      </c>
      <c r="AG2964" s="1" t="s">
        <v>148</v>
      </c>
      <c r="AH2964" s="1" t="s">
        <v>149</v>
      </c>
      <c r="AI2964" s="1" t="s">
        <v>17743</v>
      </c>
      <c r="AO2964" s="1" t="s">
        <v>3164</v>
      </c>
      <c r="AQ2964" s="1">
        <v>1</v>
      </c>
      <c r="AR2964" s="1" t="s">
        <v>17744</v>
      </c>
      <c r="AS2964" s="1" t="s">
        <v>5324</v>
      </c>
      <c r="AT2964" s="1" t="s">
        <v>5325</v>
      </c>
      <c r="AU2964" s="1">
        <v>0</v>
      </c>
      <c r="AX2964" s="1">
        <v>0</v>
      </c>
      <c r="BB2964" s="1" t="s">
        <v>288</v>
      </c>
      <c r="BE2964" s="1" t="s">
        <v>154</v>
      </c>
      <c r="BF2964" s="1" t="s">
        <v>155</v>
      </c>
      <c r="BG2964" s="1" t="s">
        <v>156</v>
      </c>
      <c r="BL2964" s="1">
        <v>322</v>
      </c>
      <c r="BN2964" s="1">
        <v>0.38</v>
      </c>
      <c r="BO2964" s="1">
        <v>0</v>
      </c>
      <c r="CD2964" s="1">
        <v>0</v>
      </c>
      <c r="CE2964" s="1">
        <v>0</v>
      </c>
      <c r="CV2964" s="1">
        <v>0</v>
      </c>
      <c r="CW2964" s="1">
        <v>0</v>
      </c>
      <c r="CX2964" s="1">
        <v>16.149999999999999</v>
      </c>
      <c r="CY2964" s="1">
        <v>1.54</v>
      </c>
      <c r="DH2964" s="1">
        <v>5.4</v>
      </c>
      <c r="DI2964" s="1">
        <v>5.38</v>
      </c>
      <c r="DM2964" s="1">
        <v>0.50800000000000001</v>
      </c>
      <c r="DN2964" s="1">
        <v>0.2</v>
      </c>
      <c r="DP2964" s="1">
        <v>0</v>
      </c>
      <c r="DU2964" s="1">
        <v>0</v>
      </c>
      <c r="EG2964" s="1">
        <v>0.33100000000000002</v>
      </c>
      <c r="EI2964" s="1">
        <v>1.4999999999999999E-2</v>
      </c>
      <c r="EK2964" s="1">
        <v>1.3799999999999999E-3</v>
      </c>
      <c r="FC2964" s="1">
        <v>-6</v>
      </c>
      <c r="FD2964" s="1">
        <v>-6</v>
      </c>
    </row>
    <row r="2965" spans="1:160" ht="75">
      <c r="A2965" s="1">
        <v>11110717870</v>
      </c>
      <c r="B2965" s="1" t="s">
        <v>17746</v>
      </c>
      <c r="C2965" s="1" t="s">
        <v>17745</v>
      </c>
      <c r="D2965" s="1" t="s">
        <v>144</v>
      </c>
      <c r="E2965" s="2">
        <v>1489061273</v>
      </c>
      <c r="F2965" s="1" t="s">
        <v>17736</v>
      </c>
      <c r="G2965" s="1">
        <v>1489061273</v>
      </c>
      <c r="H2965" s="1" t="s">
        <v>17736</v>
      </c>
      <c r="AF2965" s="1" t="s">
        <v>147</v>
      </c>
      <c r="AG2965" s="1" t="s">
        <v>148</v>
      </c>
      <c r="AH2965" s="1" t="s">
        <v>149</v>
      </c>
      <c r="AI2965" s="1" t="s">
        <v>17747</v>
      </c>
      <c r="AO2965" s="1" t="s">
        <v>3164</v>
      </c>
      <c r="AQ2965" s="1">
        <v>1</v>
      </c>
      <c r="AR2965" s="1" t="s">
        <v>17748</v>
      </c>
      <c r="AS2965" s="1" t="s">
        <v>5324</v>
      </c>
      <c r="AT2965" s="1" t="s">
        <v>5325</v>
      </c>
      <c r="AU2965" s="1">
        <v>0</v>
      </c>
      <c r="AX2965" s="1">
        <v>0</v>
      </c>
      <c r="BB2965" s="1" t="s">
        <v>288</v>
      </c>
      <c r="BE2965" s="1" t="s">
        <v>154</v>
      </c>
      <c r="BF2965" s="1" t="s">
        <v>155</v>
      </c>
      <c r="BG2965" s="1" t="s">
        <v>156</v>
      </c>
      <c r="BL2965" s="1">
        <v>322</v>
      </c>
      <c r="BN2965" s="1">
        <v>0.38</v>
      </c>
      <c r="BO2965" s="1">
        <v>0</v>
      </c>
      <c r="CD2965" s="1">
        <v>0</v>
      </c>
      <c r="CE2965" s="1">
        <v>0</v>
      </c>
      <c r="CV2965" s="1">
        <v>0</v>
      </c>
      <c r="CW2965" s="1">
        <v>0</v>
      </c>
      <c r="CX2965" s="1">
        <v>16.149999999999999</v>
      </c>
      <c r="CY2965" s="1">
        <v>1.54</v>
      </c>
      <c r="DH2965" s="1">
        <v>5.4</v>
      </c>
      <c r="DI2965" s="1">
        <v>5.38</v>
      </c>
      <c r="DM2965" s="1">
        <v>0.50800000000000001</v>
      </c>
      <c r="DN2965" s="1">
        <v>0.2</v>
      </c>
      <c r="DP2965" s="1">
        <v>0</v>
      </c>
      <c r="DU2965" s="1">
        <v>0</v>
      </c>
      <c r="EG2965" s="1">
        <v>0.33100000000000002</v>
      </c>
      <c r="EI2965" s="1">
        <v>1.4999999999999999E-2</v>
      </c>
      <c r="EK2965" s="1">
        <v>1.3799999999999999E-3</v>
      </c>
      <c r="FC2965" s="1">
        <v>-6</v>
      </c>
      <c r="FD2965" s="1">
        <v>-6</v>
      </c>
    </row>
    <row r="2966" spans="1:160" ht="45">
      <c r="A2966" s="1">
        <v>11110717894</v>
      </c>
      <c r="B2966" s="1" t="s">
        <v>17751</v>
      </c>
      <c r="C2966" s="1" t="s">
        <v>17749</v>
      </c>
      <c r="D2966" s="1" t="s">
        <v>144</v>
      </c>
      <c r="E2966" s="2">
        <v>1489058414</v>
      </c>
      <c r="F2966" s="1" t="s">
        <v>17750</v>
      </c>
      <c r="G2966" s="1">
        <v>1489058414</v>
      </c>
      <c r="H2966" s="1" t="s">
        <v>17750</v>
      </c>
      <c r="M2966" s="1" t="s">
        <v>3230</v>
      </c>
      <c r="N2966" s="1" t="s">
        <v>3231</v>
      </c>
      <c r="AF2966" s="1" t="s">
        <v>147</v>
      </c>
      <c r="AG2966" s="1" t="s">
        <v>148</v>
      </c>
      <c r="AH2966" s="1" t="s">
        <v>149</v>
      </c>
      <c r="AI2966" s="1" t="s">
        <v>17752</v>
      </c>
      <c r="AO2966" s="1" t="s">
        <v>3164</v>
      </c>
      <c r="AQ2966" s="1">
        <v>0</v>
      </c>
      <c r="AR2966" s="1" t="s">
        <v>17753</v>
      </c>
      <c r="AU2966" s="1">
        <v>0</v>
      </c>
      <c r="AX2966" s="1">
        <v>0</v>
      </c>
      <c r="BB2966" s="1" t="s">
        <v>288</v>
      </c>
      <c r="BE2966" s="1" t="s">
        <v>165</v>
      </c>
      <c r="BF2966" s="1" t="s">
        <v>166</v>
      </c>
      <c r="BG2966" s="1" t="s">
        <v>167</v>
      </c>
      <c r="BL2966" s="1">
        <v>289</v>
      </c>
      <c r="BN2966" s="1">
        <v>0</v>
      </c>
      <c r="BO2966" s="1">
        <v>0</v>
      </c>
      <c r="CV2966" s="1">
        <v>0</v>
      </c>
      <c r="CW2966" s="1">
        <v>0</v>
      </c>
      <c r="CX2966" s="1">
        <v>12.31</v>
      </c>
      <c r="CY2966" s="1">
        <v>1.54</v>
      </c>
      <c r="DH2966" s="1">
        <v>4.5999999999999996</v>
      </c>
      <c r="DI2966" s="1">
        <v>5.38</v>
      </c>
      <c r="DM2966" s="1">
        <v>0.80010000000000003</v>
      </c>
      <c r="DN2966" s="1">
        <v>0.315</v>
      </c>
      <c r="DP2966" s="1">
        <v>0</v>
      </c>
      <c r="DU2966" s="1">
        <v>0</v>
      </c>
      <c r="EI2966" s="1">
        <v>3.1E-2</v>
      </c>
      <c r="EK2966" s="1">
        <v>1.3799999999999999E-3</v>
      </c>
      <c r="FC2966" s="1">
        <v>-5</v>
      </c>
      <c r="FD2966" s="1">
        <v>-5</v>
      </c>
    </row>
    <row r="2967" spans="1:160" ht="90">
      <c r="A2967" s="1">
        <v>11110717917</v>
      </c>
      <c r="B2967" s="1" t="s">
        <v>17756</v>
      </c>
      <c r="C2967" s="1" t="s">
        <v>17754</v>
      </c>
      <c r="D2967" s="1" t="s">
        <v>144</v>
      </c>
      <c r="E2967" s="2">
        <v>1489061276</v>
      </c>
      <c r="F2967" s="1" t="s">
        <v>17755</v>
      </c>
      <c r="G2967" s="1">
        <v>1489061276</v>
      </c>
      <c r="H2967" s="1" t="s">
        <v>17755</v>
      </c>
      <c r="AF2967" s="1" t="s">
        <v>147</v>
      </c>
      <c r="AG2967" s="1" t="s">
        <v>148</v>
      </c>
      <c r="AH2967" s="1" t="s">
        <v>149</v>
      </c>
      <c r="AI2967" s="1" t="s">
        <v>17757</v>
      </c>
      <c r="AO2967" s="1" t="s">
        <v>3164</v>
      </c>
      <c r="AQ2967" s="1">
        <v>0</v>
      </c>
      <c r="AR2967" s="1" t="s">
        <v>17758</v>
      </c>
      <c r="AU2967" s="1">
        <v>0</v>
      </c>
      <c r="AX2967" s="1">
        <v>0</v>
      </c>
      <c r="BB2967" s="1" t="s">
        <v>288</v>
      </c>
      <c r="BE2967" s="1" t="s">
        <v>154</v>
      </c>
      <c r="BF2967" s="1" t="s">
        <v>155</v>
      </c>
      <c r="BG2967" s="1" t="s">
        <v>156</v>
      </c>
      <c r="BL2967" s="1">
        <v>356</v>
      </c>
      <c r="BN2967" s="1">
        <v>0.77</v>
      </c>
      <c r="BO2967" s="1">
        <v>0</v>
      </c>
      <c r="CD2967" s="1">
        <v>0</v>
      </c>
      <c r="CE2967" s="1">
        <v>0</v>
      </c>
      <c r="CV2967" s="1">
        <v>0</v>
      </c>
      <c r="CW2967" s="1">
        <v>0</v>
      </c>
      <c r="CX2967" s="1">
        <v>13.85</v>
      </c>
      <c r="CY2967" s="1">
        <v>1.54</v>
      </c>
      <c r="DH2967" s="1">
        <v>3.8</v>
      </c>
      <c r="DI2967" s="1">
        <v>4.62</v>
      </c>
      <c r="DM2967" s="1">
        <v>0.68325999999999998</v>
      </c>
      <c r="DN2967" s="1">
        <v>0.26900000000000002</v>
      </c>
      <c r="DP2967" s="1">
        <v>0</v>
      </c>
      <c r="DU2967" s="1">
        <v>0</v>
      </c>
      <c r="EG2967" s="1">
        <v>0.33100000000000002</v>
      </c>
      <c r="EI2967" s="1">
        <v>1.4999999999999999E-2</v>
      </c>
      <c r="EK2967" s="1">
        <v>1.3799999999999999E-3</v>
      </c>
      <c r="FC2967" s="1">
        <v>-4</v>
      </c>
      <c r="FD2967" s="1">
        <v>-4</v>
      </c>
    </row>
    <row r="2968" spans="1:160" ht="90">
      <c r="A2968" s="1">
        <v>11110717924</v>
      </c>
      <c r="B2968" s="1" t="s">
        <v>7492</v>
      </c>
      <c r="C2968" s="1" t="s">
        <v>17759</v>
      </c>
      <c r="D2968" s="1" t="s">
        <v>144</v>
      </c>
      <c r="E2968" s="2">
        <v>1489058414</v>
      </c>
      <c r="F2968" s="1" t="s">
        <v>17750</v>
      </c>
      <c r="G2968" s="1">
        <v>1489058414</v>
      </c>
      <c r="H2968" s="1" t="s">
        <v>17750</v>
      </c>
      <c r="M2968" s="1" t="s">
        <v>3230</v>
      </c>
      <c r="N2968" s="1" t="s">
        <v>3231</v>
      </c>
      <c r="AF2968" s="1" t="s">
        <v>147</v>
      </c>
      <c r="AG2968" s="1" t="s">
        <v>148</v>
      </c>
      <c r="AH2968" s="1" t="s">
        <v>149</v>
      </c>
      <c r="AI2968" s="1" t="s">
        <v>17760</v>
      </c>
      <c r="AO2968" s="1" t="s">
        <v>3164</v>
      </c>
      <c r="AQ2968" s="1">
        <v>2</v>
      </c>
      <c r="AR2968" s="1" t="s">
        <v>17761</v>
      </c>
      <c r="AS2968" s="1" t="s">
        <v>17762</v>
      </c>
      <c r="AT2968" s="1" t="s">
        <v>17763</v>
      </c>
      <c r="AU2968" s="1">
        <v>0</v>
      </c>
      <c r="AX2968" s="1">
        <v>0</v>
      </c>
      <c r="BB2968" s="1" t="s">
        <v>288</v>
      </c>
      <c r="BE2968" s="1" t="s">
        <v>165</v>
      </c>
      <c r="BF2968" s="1" t="s">
        <v>166</v>
      </c>
      <c r="BG2968" s="1" t="s">
        <v>167</v>
      </c>
      <c r="BL2968" s="1">
        <v>322</v>
      </c>
      <c r="BN2968" s="1">
        <v>0.77</v>
      </c>
      <c r="BO2968" s="1">
        <v>0</v>
      </c>
      <c r="CD2968" s="1">
        <v>0</v>
      </c>
      <c r="CE2968" s="1">
        <v>0</v>
      </c>
      <c r="CV2968" s="1">
        <v>0</v>
      </c>
      <c r="CW2968" s="1">
        <v>0</v>
      </c>
      <c r="CX2968" s="1">
        <v>12.31</v>
      </c>
      <c r="CY2968" s="1">
        <v>2.31</v>
      </c>
      <c r="DH2968" s="1">
        <v>3.8</v>
      </c>
      <c r="DI2968" s="1">
        <v>4.62</v>
      </c>
      <c r="DM2968" s="1">
        <v>0.78232000000000002</v>
      </c>
      <c r="DN2968" s="1">
        <v>0.308</v>
      </c>
      <c r="DP2968" s="1">
        <v>0</v>
      </c>
      <c r="DU2968" s="1">
        <v>0</v>
      </c>
      <c r="EG2968" s="1">
        <v>0.35399999999999998</v>
      </c>
      <c r="EI2968" s="1">
        <v>1.4999999999999999E-2</v>
      </c>
      <c r="EK2968" s="1">
        <v>1.3799999999999999E-3</v>
      </c>
      <c r="FC2968" s="1">
        <v>-4</v>
      </c>
      <c r="FD2968" s="1">
        <v>-4</v>
      </c>
    </row>
    <row r="2969" spans="1:160" ht="135">
      <c r="A2969" s="1">
        <v>11110717979</v>
      </c>
      <c r="B2969" s="1" t="s">
        <v>17766</v>
      </c>
      <c r="C2969" s="1" t="s">
        <v>17764</v>
      </c>
      <c r="D2969" s="1" t="s">
        <v>144</v>
      </c>
      <c r="E2969" s="2">
        <v>1489061636</v>
      </c>
      <c r="F2969" s="1" t="s">
        <v>17765</v>
      </c>
      <c r="G2969" s="1">
        <v>1489061636</v>
      </c>
      <c r="H2969" s="1" t="s">
        <v>17765</v>
      </c>
      <c r="M2969" s="1" t="s">
        <v>3230</v>
      </c>
      <c r="N2969" s="1" t="s">
        <v>3231</v>
      </c>
      <c r="AF2969" s="1" t="s">
        <v>147</v>
      </c>
      <c r="AG2969" s="1" t="s">
        <v>148</v>
      </c>
      <c r="AH2969" s="1" t="s">
        <v>149</v>
      </c>
      <c r="AI2969" s="1" t="s">
        <v>17767</v>
      </c>
      <c r="AO2969" s="1" t="s">
        <v>17768</v>
      </c>
      <c r="AQ2969" s="1">
        <v>8</v>
      </c>
      <c r="AR2969" s="1" t="s">
        <v>17769</v>
      </c>
      <c r="AS2969" s="1" t="s">
        <v>17770</v>
      </c>
      <c r="AT2969" s="1" t="s">
        <v>17771</v>
      </c>
      <c r="AU2969" s="1">
        <v>0</v>
      </c>
      <c r="AX2969" s="1">
        <v>0</v>
      </c>
      <c r="BE2969" s="1" t="s">
        <v>165</v>
      </c>
      <c r="BF2969" s="1" t="s">
        <v>166</v>
      </c>
      <c r="BG2969" s="1" t="s">
        <v>167</v>
      </c>
      <c r="BL2969" s="1">
        <v>1393</v>
      </c>
      <c r="BN2969" s="1">
        <v>8.33</v>
      </c>
      <c r="CX2969" s="1">
        <v>66.67</v>
      </c>
      <c r="CY2969" s="1">
        <v>0</v>
      </c>
      <c r="DI2969" s="1">
        <v>16.670000000000002</v>
      </c>
      <c r="DM2969" s="1">
        <v>8.89</v>
      </c>
      <c r="DN2969" s="1">
        <v>3.5</v>
      </c>
    </row>
    <row r="2970" spans="1:160" ht="120">
      <c r="A2970" s="1">
        <v>11110718013</v>
      </c>
      <c r="B2970" s="1" t="s">
        <v>17773</v>
      </c>
      <c r="C2970" s="1" t="s">
        <v>17772</v>
      </c>
      <c r="D2970" s="1" t="s">
        <v>144</v>
      </c>
      <c r="E2970" s="2">
        <v>1489061851</v>
      </c>
      <c r="F2970" s="1" t="s">
        <v>16282</v>
      </c>
      <c r="G2970" s="1">
        <v>1489061852</v>
      </c>
      <c r="H2970" s="1" t="s">
        <v>11833</v>
      </c>
      <c r="M2970" s="1" t="s">
        <v>3230</v>
      </c>
      <c r="N2970" s="1" t="s">
        <v>3231</v>
      </c>
      <c r="AF2970" s="1" t="s">
        <v>147</v>
      </c>
      <c r="AG2970" s="1" t="s">
        <v>148</v>
      </c>
      <c r="AH2970" s="1" t="s">
        <v>149</v>
      </c>
      <c r="AI2970" s="1" t="s">
        <v>17774</v>
      </c>
      <c r="AO2970" s="1" t="s">
        <v>12558</v>
      </c>
      <c r="AQ2970" s="1">
        <v>1</v>
      </c>
      <c r="AR2970" s="1" t="s">
        <v>17775</v>
      </c>
      <c r="AS2970" s="1" t="s">
        <v>11242</v>
      </c>
      <c r="AT2970" s="1" t="s">
        <v>11243</v>
      </c>
      <c r="AU2970" s="1">
        <v>0</v>
      </c>
      <c r="AX2970" s="1">
        <v>0</v>
      </c>
      <c r="BB2970" s="1" t="s">
        <v>153</v>
      </c>
      <c r="BE2970" s="1" t="s">
        <v>165</v>
      </c>
      <c r="BF2970" s="1" t="s">
        <v>166</v>
      </c>
      <c r="BG2970" s="1" t="s">
        <v>167</v>
      </c>
      <c r="BL2970" s="1">
        <v>1393</v>
      </c>
      <c r="BN2970" s="1">
        <v>5.56</v>
      </c>
      <c r="BO2970" s="1">
        <v>0</v>
      </c>
      <c r="CV2970" s="1">
        <v>0</v>
      </c>
      <c r="CW2970" s="1">
        <v>0</v>
      </c>
      <c r="CX2970" s="1">
        <v>66.67</v>
      </c>
      <c r="CY2970" s="1">
        <v>11.11</v>
      </c>
      <c r="DH2970" s="1">
        <v>11.1</v>
      </c>
      <c r="DI2970" s="1">
        <v>11.11</v>
      </c>
      <c r="DM2970" s="1">
        <v>5.3619399999999997</v>
      </c>
      <c r="DN2970" s="1">
        <v>2.1110000000000002</v>
      </c>
      <c r="DP2970" s="1">
        <v>3.3330000000000002E-4</v>
      </c>
      <c r="DU2970" s="1">
        <v>0</v>
      </c>
      <c r="EI2970" s="1">
        <v>0</v>
      </c>
      <c r="EK2970" s="1">
        <v>4.0000000000000001E-3</v>
      </c>
      <c r="FC2970" s="1">
        <v>11</v>
      </c>
      <c r="FD2970" s="1">
        <v>11</v>
      </c>
    </row>
    <row r="2971" spans="1:160" ht="45">
      <c r="A2971" s="1">
        <v>11110718082</v>
      </c>
      <c r="B2971" s="1" t="s">
        <v>17778</v>
      </c>
      <c r="C2971" s="1" t="s">
        <v>17776</v>
      </c>
      <c r="D2971" s="1" t="s">
        <v>144</v>
      </c>
      <c r="E2971" s="2">
        <v>1489065954</v>
      </c>
      <c r="F2971" s="1" t="s">
        <v>17777</v>
      </c>
      <c r="G2971" s="1">
        <v>1489065954</v>
      </c>
      <c r="H2971" s="1" t="s">
        <v>17777</v>
      </c>
      <c r="M2971" s="1" t="s">
        <v>3230</v>
      </c>
      <c r="N2971" s="1" t="s">
        <v>3231</v>
      </c>
      <c r="AF2971" s="1" t="s">
        <v>147</v>
      </c>
      <c r="AG2971" s="1" t="s">
        <v>148</v>
      </c>
      <c r="AH2971" s="1" t="s">
        <v>149</v>
      </c>
      <c r="AI2971" s="1" t="s">
        <v>17779</v>
      </c>
      <c r="AO2971" s="1" t="s">
        <v>3233</v>
      </c>
      <c r="AQ2971" s="1">
        <v>2</v>
      </c>
      <c r="AR2971" s="1" t="s">
        <v>17780</v>
      </c>
      <c r="AS2971" s="1" t="s">
        <v>3235</v>
      </c>
      <c r="AT2971" s="1" t="s">
        <v>3236</v>
      </c>
      <c r="AU2971" s="1">
        <v>0</v>
      </c>
      <c r="AX2971" s="1">
        <v>0</v>
      </c>
      <c r="BE2971" s="1" t="s">
        <v>165</v>
      </c>
      <c r="BF2971" s="1" t="s">
        <v>166</v>
      </c>
      <c r="BG2971" s="1" t="s">
        <v>167</v>
      </c>
      <c r="BL2971" s="1">
        <v>837</v>
      </c>
      <c r="BN2971" s="1">
        <v>0</v>
      </c>
      <c r="CX2971" s="1">
        <v>50</v>
      </c>
      <c r="CY2971" s="1">
        <v>35</v>
      </c>
      <c r="DI2971" s="1">
        <v>0</v>
      </c>
      <c r="DM2971" s="1">
        <v>0</v>
      </c>
      <c r="DN2971" s="1">
        <v>0</v>
      </c>
      <c r="DU2971" s="1">
        <v>6.0000000000000001E-3</v>
      </c>
    </row>
    <row r="2972" spans="1:160" ht="120">
      <c r="A2972" s="1">
        <v>11110718945</v>
      </c>
      <c r="B2972" s="1" t="s">
        <v>17782</v>
      </c>
      <c r="C2972" s="1" t="s">
        <v>17781</v>
      </c>
      <c r="D2972" s="1" t="s">
        <v>144</v>
      </c>
      <c r="E2972" s="2">
        <v>1489093790</v>
      </c>
      <c r="F2972" s="1" t="s">
        <v>13854</v>
      </c>
      <c r="G2972" s="1">
        <v>1489093790</v>
      </c>
      <c r="H2972" s="1" t="s">
        <v>13854</v>
      </c>
      <c r="M2972" s="1" t="s">
        <v>12858</v>
      </c>
      <c r="N2972" s="1" t="s">
        <v>12859</v>
      </c>
      <c r="AF2972" s="1" t="s">
        <v>147</v>
      </c>
      <c r="AG2972" s="1" t="s">
        <v>148</v>
      </c>
      <c r="AH2972" s="1" t="s">
        <v>149</v>
      </c>
      <c r="AI2972" s="1" t="s">
        <v>17783</v>
      </c>
      <c r="AO2972" s="1" t="s">
        <v>3924</v>
      </c>
      <c r="AQ2972" s="1">
        <v>4</v>
      </c>
      <c r="AR2972" s="1" t="s">
        <v>17784</v>
      </c>
      <c r="AS2972" s="1" t="s">
        <v>11203</v>
      </c>
      <c r="AT2972" s="1" t="s">
        <v>11204</v>
      </c>
      <c r="AU2972" s="1">
        <v>0</v>
      </c>
      <c r="AX2972" s="1">
        <v>0</v>
      </c>
      <c r="BE2972" s="1" t="s">
        <v>165</v>
      </c>
      <c r="BF2972" s="1" t="s">
        <v>166</v>
      </c>
      <c r="BG2972" s="1" t="s">
        <v>167</v>
      </c>
      <c r="BL2972" s="1">
        <v>1464</v>
      </c>
      <c r="BN2972" s="1">
        <v>0</v>
      </c>
      <c r="CX2972" s="1">
        <v>88.33</v>
      </c>
      <c r="CY2972" s="1">
        <v>60</v>
      </c>
      <c r="DI2972" s="1">
        <v>0</v>
      </c>
      <c r="DM2972" s="1">
        <v>0.42418</v>
      </c>
      <c r="DN2972" s="1">
        <v>0.16700000000000001</v>
      </c>
    </row>
    <row r="2973" spans="1:160" ht="30">
      <c r="A2973" s="1">
        <v>11110719072</v>
      </c>
      <c r="B2973" s="1" t="s">
        <v>17787</v>
      </c>
      <c r="C2973" s="1" t="s">
        <v>17785</v>
      </c>
      <c r="D2973" s="1" t="s">
        <v>144</v>
      </c>
      <c r="E2973" s="2">
        <v>1489062016</v>
      </c>
      <c r="F2973" s="1" t="s">
        <v>17786</v>
      </c>
      <c r="G2973" s="1">
        <v>1489062016</v>
      </c>
      <c r="H2973" s="1" t="s">
        <v>17786</v>
      </c>
      <c r="M2973" s="1" t="s">
        <v>3259</v>
      </c>
      <c r="N2973" s="1" t="s">
        <v>3260</v>
      </c>
      <c r="AF2973" s="1" t="s">
        <v>147</v>
      </c>
      <c r="AG2973" s="1" t="s">
        <v>148</v>
      </c>
      <c r="AH2973" s="1" t="s">
        <v>149</v>
      </c>
      <c r="AI2973" s="1" t="s">
        <v>17788</v>
      </c>
      <c r="AO2973" s="1" t="s">
        <v>17789</v>
      </c>
      <c r="AQ2973" s="1">
        <v>0</v>
      </c>
      <c r="AR2973" s="1" t="s">
        <v>17790</v>
      </c>
      <c r="AU2973" s="1">
        <v>0</v>
      </c>
      <c r="AX2973" s="1">
        <v>0</v>
      </c>
      <c r="BB2973" s="1" t="s">
        <v>288</v>
      </c>
      <c r="BE2973" s="1" t="s">
        <v>165</v>
      </c>
      <c r="BF2973" s="1" t="s">
        <v>166</v>
      </c>
      <c r="BG2973" s="1" t="s">
        <v>167</v>
      </c>
      <c r="BL2973" s="1">
        <v>1644</v>
      </c>
      <c r="BN2973" s="1">
        <v>7.14</v>
      </c>
      <c r="BO2973" s="1">
        <v>0</v>
      </c>
      <c r="CD2973" s="1">
        <v>3.57</v>
      </c>
      <c r="CE2973" s="1">
        <v>3.57</v>
      </c>
      <c r="CV2973" s="1">
        <v>0</v>
      </c>
      <c r="CW2973" s="1">
        <v>0</v>
      </c>
      <c r="CX2973" s="1">
        <v>64.290000000000006</v>
      </c>
      <c r="CY2973" s="1">
        <v>0</v>
      </c>
      <c r="DH2973" s="1">
        <v>10.7</v>
      </c>
      <c r="DI2973" s="1">
        <v>17.86</v>
      </c>
      <c r="DM2973" s="1">
        <v>0</v>
      </c>
      <c r="DN2973" s="1">
        <v>0</v>
      </c>
      <c r="DP2973" s="1">
        <v>0</v>
      </c>
      <c r="DU2973" s="1">
        <v>0</v>
      </c>
      <c r="EI2973" s="1">
        <v>7.0999999999999994E-2</v>
      </c>
      <c r="EK2973" s="1">
        <v>5.1399999999999996E-3</v>
      </c>
      <c r="FC2973" s="1">
        <v>-6</v>
      </c>
      <c r="FD2973" s="1">
        <v>-6</v>
      </c>
    </row>
    <row r="2974" spans="1:160" ht="45">
      <c r="A2974" s="1">
        <v>11110719188</v>
      </c>
      <c r="B2974" s="1" t="s">
        <v>17793</v>
      </c>
      <c r="C2974" s="1" t="s">
        <v>17791</v>
      </c>
      <c r="D2974" s="1" t="s">
        <v>144</v>
      </c>
      <c r="E2974" s="2">
        <v>1489062015</v>
      </c>
      <c r="F2974" s="1" t="s">
        <v>17792</v>
      </c>
      <c r="G2974" s="1">
        <v>1489062015</v>
      </c>
      <c r="H2974" s="1" t="s">
        <v>17792</v>
      </c>
      <c r="M2974" s="1" t="s">
        <v>3259</v>
      </c>
      <c r="N2974" s="1" t="s">
        <v>3260</v>
      </c>
      <c r="AF2974" s="1" t="s">
        <v>147</v>
      </c>
      <c r="AG2974" s="1" t="s">
        <v>148</v>
      </c>
      <c r="AH2974" s="1" t="s">
        <v>149</v>
      </c>
      <c r="AI2974" s="1" t="s">
        <v>17794</v>
      </c>
      <c r="AO2974" s="1" t="s">
        <v>216</v>
      </c>
      <c r="AQ2974" s="1">
        <v>0</v>
      </c>
      <c r="AR2974" s="1" t="s">
        <v>17795</v>
      </c>
      <c r="AU2974" s="1">
        <v>0</v>
      </c>
      <c r="AX2974" s="1">
        <v>0</v>
      </c>
      <c r="BB2974" s="1" t="s">
        <v>210</v>
      </c>
      <c r="BE2974" s="1" t="s">
        <v>165</v>
      </c>
      <c r="BF2974" s="1" t="s">
        <v>166</v>
      </c>
      <c r="BG2974" s="1" t="s">
        <v>167</v>
      </c>
      <c r="BL2974" s="1">
        <v>1674</v>
      </c>
      <c r="BN2974" s="1">
        <v>5</v>
      </c>
      <c r="BO2974" s="1">
        <v>0</v>
      </c>
      <c r="CD2974" s="1">
        <v>1.25</v>
      </c>
      <c r="CE2974" s="1">
        <v>2.5</v>
      </c>
      <c r="CV2974" s="1">
        <v>0</v>
      </c>
      <c r="CW2974" s="1">
        <v>0</v>
      </c>
      <c r="CX2974" s="1">
        <v>75</v>
      </c>
      <c r="CY2974" s="1">
        <v>30</v>
      </c>
      <c r="DH2974" s="1">
        <v>5</v>
      </c>
      <c r="DI2974" s="1">
        <v>10</v>
      </c>
      <c r="DM2974" s="1">
        <v>0.88900000000000001</v>
      </c>
      <c r="DN2974" s="1">
        <v>0.35</v>
      </c>
      <c r="DP2974" s="1">
        <v>0</v>
      </c>
      <c r="DU2974" s="1">
        <v>0</v>
      </c>
      <c r="EI2974" s="1">
        <v>0.05</v>
      </c>
      <c r="EK2974" s="1">
        <v>3.5999999999999999E-3</v>
      </c>
      <c r="FC2974" s="1">
        <v>8</v>
      </c>
      <c r="FD2974" s="1">
        <v>8</v>
      </c>
    </row>
    <row r="2975" spans="1:160" ht="75">
      <c r="A2975" s="1">
        <v>11110719287</v>
      </c>
      <c r="B2975" s="1" t="s">
        <v>17799</v>
      </c>
      <c r="C2975" s="1" t="s">
        <v>17796</v>
      </c>
      <c r="D2975" s="1" t="s">
        <v>144</v>
      </c>
      <c r="E2975" s="2">
        <v>1489142643</v>
      </c>
      <c r="F2975" s="1" t="s">
        <v>17797</v>
      </c>
      <c r="G2975" s="1">
        <v>1489142644</v>
      </c>
      <c r="H2975" s="1" t="s">
        <v>17798</v>
      </c>
      <c r="M2975" s="1" t="s">
        <v>3241</v>
      </c>
      <c r="N2975" s="1" t="s">
        <v>3242</v>
      </c>
      <c r="AF2975" s="1" t="s">
        <v>147</v>
      </c>
      <c r="AG2975" s="1" t="s">
        <v>148</v>
      </c>
      <c r="AH2975" s="1" t="s">
        <v>149</v>
      </c>
      <c r="AI2975" s="1" t="s">
        <v>17800</v>
      </c>
      <c r="AO2975" s="1" t="s">
        <v>17536</v>
      </c>
      <c r="AQ2975" s="1">
        <v>3</v>
      </c>
      <c r="AR2975" s="1" t="s">
        <v>17801</v>
      </c>
      <c r="AS2975" s="1" t="s">
        <v>17802</v>
      </c>
      <c r="AT2975" s="1" t="s">
        <v>17803</v>
      </c>
      <c r="AU2975" s="1">
        <v>0</v>
      </c>
      <c r="AX2975" s="1">
        <v>0</v>
      </c>
      <c r="BE2975" s="1" t="s">
        <v>165</v>
      </c>
      <c r="BF2975" s="1" t="s">
        <v>166</v>
      </c>
      <c r="BG2975" s="1" t="s">
        <v>167</v>
      </c>
      <c r="BL2975" s="1">
        <v>0</v>
      </c>
      <c r="BN2975" s="1">
        <v>0</v>
      </c>
      <c r="CX2975" s="1">
        <v>20</v>
      </c>
      <c r="CY2975" s="1">
        <v>0</v>
      </c>
      <c r="DI2975" s="1">
        <v>0</v>
      </c>
      <c r="DM2975" s="1">
        <v>4.0640000000000001</v>
      </c>
      <c r="DN2975" s="1">
        <v>1.6</v>
      </c>
    </row>
    <row r="2976" spans="1:160" ht="135">
      <c r="A2976" s="1">
        <v>11110719720</v>
      </c>
      <c r="B2976" s="1" t="s">
        <v>17766</v>
      </c>
      <c r="C2976" s="1" t="s">
        <v>17804</v>
      </c>
      <c r="D2976" s="1" t="s">
        <v>144</v>
      </c>
      <c r="E2976" s="2">
        <v>1489061642</v>
      </c>
      <c r="F2976" s="1" t="s">
        <v>17116</v>
      </c>
      <c r="G2976" s="1">
        <v>1489061642</v>
      </c>
      <c r="H2976" s="1" t="s">
        <v>17116</v>
      </c>
      <c r="M2976" s="1" t="s">
        <v>3230</v>
      </c>
      <c r="N2976" s="1" t="s">
        <v>3231</v>
      </c>
      <c r="AF2976" s="1" t="s">
        <v>147</v>
      </c>
      <c r="AG2976" s="1" t="s">
        <v>148</v>
      </c>
      <c r="AH2976" s="1" t="s">
        <v>149</v>
      </c>
      <c r="AI2976" s="1" t="s">
        <v>17805</v>
      </c>
      <c r="AO2976" s="1" t="s">
        <v>17768</v>
      </c>
      <c r="AQ2976" s="1">
        <v>7</v>
      </c>
      <c r="AR2976" s="1" t="s">
        <v>17806</v>
      </c>
      <c r="AS2976" s="1" t="s">
        <v>17807</v>
      </c>
      <c r="AT2976" s="1" t="s">
        <v>17808</v>
      </c>
      <c r="AU2976" s="1">
        <v>0</v>
      </c>
      <c r="AX2976" s="1">
        <v>0</v>
      </c>
      <c r="BE2976" s="1" t="s">
        <v>165</v>
      </c>
      <c r="BF2976" s="1" t="s">
        <v>166</v>
      </c>
      <c r="BG2976" s="1" t="s">
        <v>167</v>
      </c>
      <c r="BL2976" s="1">
        <v>1393</v>
      </c>
      <c r="BN2976" s="1">
        <v>8.33</v>
      </c>
      <c r="CX2976" s="1">
        <v>66.67</v>
      </c>
      <c r="CY2976" s="1">
        <v>0</v>
      </c>
      <c r="DI2976" s="1">
        <v>16.670000000000002</v>
      </c>
      <c r="DM2976" s="1">
        <v>13.124180000000001</v>
      </c>
      <c r="DN2976" s="1">
        <v>5.1669999999999998</v>
      </c>
    </row>
    <row r="2977" spans="1:160" ht="135">
      <c r="A2977" s="1">
        <v>11110719737</v>
      </c>
      <c r="B2977" s="1" t="s">
        <v>17810</v>
      </c>
      <c r="C2977" s="1" t="s">
        <v>17809</v>
      </c>
      <c r="D2977" s="1" t="s">
        <v>144</v>
      </c>
      <c r="E2977" s="2">
        <v>1489061641</v>
      </c>
      <c r="F2977" s="1" t="s">
        <v>17115</v>
      </c>
      <c r="G2977" s="1">
        <v>1489061641</v>
      </c>
      <c r="H2977" s="1" t="s">
        <v>17115</v>
      </c>
      <c r="M2977" s="1" t="s">
        <v>3230</v>
      </c>
      <c r="N2977" s="1" t="s">
        <v>3231</v>
      </c>
      <c r="AF2977" s="1" t="s">
        <v>147</v>
      </c>
      <c r="AG2977" s="1" t="s">
        <v>148</v>
      </c>
      <c r="AH2977" s="1" t="s">
        <v>149</v>
      </c>
      <c r="AI2977" s="1" t="s">
        <v>17811</v>
      </c>
      <c r="AO2977" s="1" t="s">
        <v>17110</v>
      </c>
      <c r="AQ2977" s="1">
        <v>5</v>
      </c>
      <c r="AR2977" s="1" t="s">
        <v>17812</v>
      </c>
      <c r="AS2977" s="1" t="s">
        <v>17813</v>
      </c>
      <c r="AT2977" s="1" t="s">
        <v>17814</v>
      </c>
      <c r="AU2977" s="1">
        <v>0</v>
      </c>
      <c r="AX2977" s="1">
        <v>0</v>
      </c>
      <c r="BE2977" s="1" t="s">
        <v>165</v>
      </c>
      <c r="BF2977" s="1" t="s">
        <v>166</v>
      </c>
      <c r="BG2977" s="1" t="s">
        <v>167</v>
      </c>
      <c r="BL2977" s="1">
        <v>1393</v>
      </c>
      <c r="BN2977" s="1">
        <v>0</v>
      </c>
      <c r="CX2977" s="1">
        <v>66.67</v>
      </c>
      <c r="CY2977" s="1">
        <v>0</v>
      </c>
      <c r="DI2977" s="1">
        <v>0</v>
      </c>
      <c r="DM2977" s="1">
        <v>13.124180000000001</v>
      </c>
      <c r="DN2977" s="1">
        <v>5.1669999999999998</v>
      </c>
    </row>
    <row r="2978" spans="1:160" ht="135">
      <c r="A2978" s="1">
        <v>11110719751</v>
      </c>
      <c r="B2978" s="1" t="s">
        <v>17817</v>
      </c>
      <c r="C2978" s="1" t="s">
        <v>17815</v>
      </c>
      <c r="D2978" s="1" t="s">
        <v>144</v>
      </c>
      <c r="E2978" s="2">
        <v>1489061638</v>
      </c>
      <c r="F2978" s="1" t="s">
        <v>11854</v>
      </c>
      <c r="G2978" s="1">
        <v>1489061639</v>
      </c>
      <c r="H2978" s="1" t="s">
        <v>17816</v>
      </c>
      <c r="M2978" s="1" t="s">
        <v>3230</v>
      </c>
      <c r="N2978" s="1" t="s">
        <v>3231</v>
      </c>
      <c r="AF2978" s="1" t="s">
        <v>147</v>
      </c>
      <c r="AG2978" s="1" t="s">
        <v>148</v>
      </c>
      <c r="AH2978" s="1" t="s">
        <v>149</v>
      </c>
      <c r="AI2978" s="1" t="s">
        <v>17818</v>
      </c>
      <c r="AO2978" s="1" t="s">
        <v>17110</v>
      </c>
      <c r="AQ2978" s="1">
        <v>8</v>
      </c>
      <c r="AR2978" s="1" t="s">
        <v>17819</v>
      </c>
      <c r="AS2978" s="1" t="s">
        <v>17820</v>
      </c>
      <c r="AT2978" s="1" t="s">
        <v>17821</v>
      </c>
      <c r="AU2978" s="1">
        <v>0</v>
      </c>
      <c r="AX2978" s="1">
        <v>0</v>
      </c>
      <c r="BB2978" s="1" t="s">
        <v>153</v>
      </c>
      <c r="BE2978" s="1" t="s">
        <v>165</v>
      </c>
      <c r="BF2978" s="1" t="s">
        <v>166</v>
      </c>
      <c r="BG2978" s="1" t="s">
        <v>167</v>
      </c>
      <c r="BL2978" s="1">
        <v>1393</v>
      </c>
      <c r="BN2978" s="1">
        <v>0</v>
      </c>
      <c r="BO2978" s="1">
        <v>0</v>
      </c>
      <c r="CX2978" s="1">
        <v>66.67</v>
      </c>
      <c r="CY2978" s="1">
        <v>0</v>
      </c>
      <c r="DI2978" s="1">
        <v>0</v>
      </c>
      <c r="DM2978" s="1">
        <v>15.24</v>
      </c>
      <c r="DN2978" s="1">
        <v>6</v>
      </c>
      <c r="FC2978" s="1">
        <v>14</v>
      </c>
      <c r="FD2978" s="1">
        <v>14</v>
      </c>
    </row>
    <row r="2979" spans="1:160" ht="135">
      <c r="A2979" s="1">
        <v>11110719768</v>
      </c>
      <c r="B2979" s="1" t="s">
        <v>17823</v>
      </c>
      <c r="C2979" s="1" t="s">
        <v>17822</v>
      </c>
      <c r="D2979" s="1" t="s">
        <v>144</v>
      </c>
      <c r="E2979" s="2">
        <v>1489061636</v>
      </c>
      <c r="F2979" s="1" t="s">
        <v>17765</v>
      </c>
      <c r="G2979" s="1">
        <v>1489061636</v>
      </c>
      <c r="H2979" s="1" t="s">
        <v>17765</v>
      </c>
      <c r="M2979" s="1" t="s">
        <v>3230</v>
      </c>
      <c r="N2979" s="1" t="s">
        <v>3231</v>
      </c>
      <c r="AF2979" s="1" t="s">
        <v>147</v>
      </c>
      <c r="AG2979" s="1" t="s">
        <v>148</v>
      </c>
      <c r="AH2979" s="1" t="s">
        <v>149</v>
      </c>
      <c r="AI2979" s="1" t="s">
        <v>17824</v>
      </c>
      <c r="AO2979" s="1" t="s">
        <v>9171</v>
      </c>
      <c r="AQ2979" s="1">
        <v>7</v>
      </c>
      <c r="AR2979" s="1" t="s">
        <v>17825</v>
      </c>
      <c r="AS2979" s="1" t="s">
        <v>17826</v>
      </c>
      <c r="AT2979" s="1" t="s">
        <v>17827</v>
      </c>
      <c r="AU2979" s="1">
        <v>0</v>
      </c>
      <c r="AX2979" s="1">
        <v>0</v>
      </c>
      <c r="BE2979" s="1" t="s">
        <v>165</v>
      </c>
      <c r="BF2979" s="1" t="s">
        <v>166</v>
      </c>
      <c r="BG2979" s="1" t="s">
        <v>167</v>
      </c>
      <c r="BL2979" s="1">
        <v>1255</v>
      </c>
      <c r="BN2979" s="1">
        <v>0</v>
      </c>
      <c r="CX2979" s="1">
        <v>60</v>
      </c>
      <c r="CY2979" s="1">
        <v>0</v>
      </c>
      <c r="DI2979" s="1">
        <v>0</v>
      </c>
      <c r="DM2979" s="1">
        <v>14.224</v>
      </c>
      <c r="DN2979" s="1">
        <v>5.6</v>
      </c>
    </row>
    <row r="2980" spans="1:160" ht="135">
      <c r="A2980" s="1">
        <v>11110719775</v>
      </c>
      <c r="B2980" s="1" t="s">
        <v>17829</v>
      </c>
      <c r="C2980" s="1" t="s">
        <v>17828</v>
      </c>
      <c r="D2980" s="1" t="s">
        <v>144</v>
      </c>
      <c r="E2980" s="2">
        <v>1489061650</v>
      </c>
      <c r="F2980" s="1" t="s">
        <v>11682</v>
      </c>
      <c r="G2980" s="1">
        <v>1489061650</v>
      </c>
      <c r="H2980" s="1" t="s">
        <v>11682</v>
      </c>
      <c r="M2980" s="1" t="s">
        <v>3230</v>
      </c>
      <c r="N2980" s="1" t="s">
        <v>3231</v>
      </c>
      <c r="AF2980" s="1" t="s">
        <v>147</v>
      </c>
      <c r="AG2980" s="1" t="s">
        <v>148</v>
      </c>
      <c r="AH2980" s="1" t="s">
        <v>149</v>
      </c>
      <c r="AI2980" s="1" t="s">
        <v>17830</v>
      </c>
      <c r="AO2980" s="1" t="s">
        <v>17831</v>
      </c>
      <c r="AQ2980" s="1">
        <v>6</v>
      </c>
      <c r="AR2980" s="1" t="s">
        <v>17832</v>
      </c>
      <c r="AS2980" s="1" t="s">
        <v>17833</v>
      </c>
      <c r="AT2980" s="1" t="s">
        <v>17834</v>
      </c>
      <c r="AU2980" s="1">
        <v>0</v>
      </c>
      <c r="AX2980" s="1">
        <v>0</v>
      </c>
      <c r="BE2980" s="1" t="s">
        <v>165</v>
      </c>
      <c r="BF2980" s="1" t="s">
        <v>166</v>
      </c>
      <c r="BG2980" s="1" t="s">
        <v>167</v>
      </c>
      <c r="BL2980" s="1">
        <v>837</v>
      </c>
      <c r="BN2980" s="1">
        <v>0</v>
      </c>
      <c r="CX2980" s="1">
        <v>40</v>
      </c>
      <c r="CY2980" s="1">
        <v>0</v>
      </c>
      <c r="DI2980" s="1">
        <v>0</v>
      </c>
      <c r="DM2980" s="1">
        <v>27.431999999999999</v>
      </c>
      <c r="DN2980" s="1">
        <v>10.8</v>
      </c>
    </row>
    <row r="2981" spans="1:160" ht="60">
      <c r="A2981" s="1">
        <v>11110719782</v>
      </c>
      <c r="B2981" s="1" t="s">
        <v>17836</v>
      </c>
      <c r="C2981" s="1" t="s">
        <v>17835</v>
      </c>
      <c r="D2981" s="1" t="s">
        <v>144</v>
      </c>
      <c r="E2981" s="2">
        <v>1489061847</v>
      </c>
      <c r="F2981" s="1" t="s">
        <v>11813</v>
      </c>
      <c r="G2981" s="1">
        <v>1489061847</v>
      </c>
      <c r="H2981" s="1" t="s">
        <v>11813</v>
      </c>
      <c r="M2981" s="1" t="s">
        <v>3230</v>
      </c>
      <c r="N2981" s="1" t="s">
        <v>3231</v>
      </c>
      <c r="AF2981" s="1" t="s">
        <v>147</v>
      </c>
      <c r="AG2981" s="1" t="s">
        <v>148</v>
      </c>
      <c r="AH2981" s="1" t="s">
        <v>149</v>
      </c>
      <c r="AI2981" s="1" t="s">
        <v>17837</v>
      </c>
      <c r="AO2981" s="1" t="s">
        <v>17838</v>
      </c>
      <c r="AQ2981" s="1">
        <v>0</v>
      </c>
      <c r="AR2981" s="1" t="s">
        <v>17839</v>
      </c>
      <c r="AU2981" s="1">
        <v>0</v>
      </c>
      <c r="AX2981" s="1">
        <v>0</v>
      </c>
      <c r="BB2981" s="1" t="s">
        <v>210</v>
      </c>
      <c r="BE2981" s="1" t="s">
        <v>165</v>
      </c>
      <c r="BF2981" s="1" t="s">
        <v>166</v>
      </c>
      <c r="BG2981" s="1" t="s">
        <v>167</v>
      </c>
      <c r="BL2981" s="1">
        <v>1163</v>
      </c>
      <c r="BN2981" s="1">
        <v>5.56</v>
      </c>
      <c r="BO2981" s="1">
        <v>0</v>
      </c>
      <c r="CV2981" s="1">
        <v>0</v>
      </c>
      <c r="CW2981" s="1">
        <v>0</v>
      </c>
      <c r="CX2981" s="1">
        <v>66.67</v>
      </c>
      <c r="CY2981" s="1">
        <v>11.11</v>
      </c>
      <c r="DH2981" s="1">
        <v>11.1</v>
      </c>
      <c r="DI2981" s="1">
        <v>11.11</v>
      </c>
      <c r="DM2981" s="1">
        <v>11.28776</v>
      </c>
      <c r="DN2981" s="1">
        <v>4.444</v>
      </c>
      <c r="DP2981" s="1">
        <v>3.3333E-3</v>
      </c>
      <c r="DU2981" s="1">
        <v>1.3299999999999999E-2</v>
      </c>
      <c r="EI2981" s="1">
        <v>0.222</v>
      </c>
      <c r="EK2981" s="1">
        <v>8.0000000000000002E-3</v>
      </c>
      <c r="FC2981" s="1">
        <v>10</v>
      </c>
      <c r="FD2981" s="1">
        <v>10</v>
      </c>
    </row>
    <row r="2982" spans="1:160" ht="75">
      <c r="A2982" s="1">
        <v>11110719799</v>
      </c>
      <c r="B2982" s="1" t="s">
        <v>17841</v>
      </c>
      <c r="C2982" s="1" t="s">
        <v>17840</v>
      </c>
      <c r="D2982" s="1" t="s">
        <v>144</v>
      </c>
      <c r="E2982" s="2">
        <v>1489061852</v>
      </c>
      <c r="F2982" s="1" t="s">
        <v>11833</v>
      </c>
      <c r="G2982" s="1">
        <v>1489061852</v>
      </c>
      <c r="H2982" s="1" t="s">
        <v>11833</v>
      </c>
      <c r="M2982" s="1" t="s">
        <v>3230</v>
      </c>
      <c r="N2982" s="1" t="s">
        <v>3231</v>
      </c>
      <c r="AF2982" s="1" t="s">
        <v>147</v>
      </c>
      <c r="AG2982" s="1" t="s">
        <v>148</v>
      </c>
      <c r="AH2982" s="1" t="s">
        <v>149</v>
      </c>
      <c r="AI2982" s="1" t="s">
        <v>17842</v>
      </c>
      <c r="AO2982" s="1" t="s">
        <v>17843</v>
      </c>
      <c r="AQ2982" s="1">
        <v>0</v>
      </c>
      <c r="AR2982" s="1" t="s">
        <v>17844</v>
      </c>
      <c r="AU2982" s="1">
        <v>0</v>
      </c>
      <c r="AX2982" s="1">
        <v>0</v>
      </c>
      <c r="BB2982" s="1" t="s">
        <v>153</v>
      </c>
      <c r="BE2982" s="1" t="s">
        <v>165</v>
      </c>
      <c r="BF2982" s="1" t="s">
        <v>166</v>
      </c>
      <c r="BG2982" s="1" t="s">
        <v>167</v>
      </c>
      <c r="BL2982" s="1">
        <v>1393</v>
      </c>
      <c r="BN2982" s="1">
        <v>5.56</v>
      </c>
      <c r="BO2982" s="1">
        <v>0</v>
      </c>
      <c r="CW2982" s="1">
        <v>0</v>
      </c>
      <c r="CX2982" s="1">
        <v>55.56</v>
      </c>
      <c r="CY2982" s="1">
        <v>22.22</v>
      </c>
      <c r="DH2982" s="1">
        <v>11.1</v>
      </c>
      <c r="DI2982" s="1">
        <v>11.11</v>
      </c>
      <c r="DM2982" s="1">
        <v>9.0322399999999998</v>
      </c>
      <c r="DN2982" s="1">
        <v>3.556</v>
      </c>
      <c r="DP2982" s="1">
        <v>5.8332000000000002E-3</v>
      </c>
      <c r="DU2982" s="1">
        <v>2.6700000000000002E-2</v>
      </c>
      <c r="EI2982" s="1">
        <v>0.222</v>
      </c>
      <c r="EK2982" s="1">
        <v>8.0000000000000002E-3</v>
      </c>
      <c r="FC2982" s="1">
        <v>13</v>
      </c>
      <c r="FD2982" s="1">
        <v>13</v>
      </c>
    </row>
    <row r="2983" spans="1:160" ht="90">
      <c r="A2983" s="1">
        <v>11110719805</v>
      </c>
      <c r="B2983" s="1" t="s">
        <v>17847</v>
      </c>
      <c r="C2983" s="1" t="s">
        <v>17845</v>
      </c>
      <c r="D2983" s="1" t="s">
        <v>144</v>
      </c>
      <c r="E2983" s="2">
        <v>1489061855</v>
      </c>
      <c r="F2983" s="1" t="s">
        <v>17846</v>
      </c>
      <c r="G2983" s="1">
        <v>1489061855</v>
      </c>
      <c r="H2983" s="1" t="s">
        <v>17846</v>
      </c>
      <c r="M2983" s="1" t="s">
        <v>3230</v>
      </c>
      <c r="N2983" s="1" t="s">
        <v>3231</v>
      </c>
      <c r="AF2983" s="1" t="s">
        <v>147</v>
      </c>
      <c r="AG2983" s="1" t="s">
        <v>148</v>
      </c>
      <c r="AH2983" s="1" t="s">
        <v>149</v>
      </c>
      <c r="AI2983" s="1" t="s">
        <v>17848</v>
      </c>
      <c r="AO2983" s="1" t="s">
        <v>17838</v>
      </c>
      <c r="AQ2983" s="1">
        <v>1</v>
      </c>
      <c r="AR2983" s="1" t="s">
        <v>17849</v>
      </c>
      <c r="AS2983" s="1" t="s">
        <v>11242</v>
      </c>
      <c r="AT2983" s="1" t="s">
        <v>11243</v>
      </c>
      <c r="AU2983" s="1">
        <v>0</v>
      </c>
      <c r="AX2983" s="1">
        <v>0</v>
      </c>
      <c r="BB2983" s="1" t="s">
        <v>153</v>
      </c>
      <c r="BE2983" s="1" t="s">
        <v>165</v>
      </c>
      <c r="BF2983" s="1" t="s">
        <v>166</v>
      </c>
      <c r="BG2983" s="1" t="s">
        <v>167</v>
      </c>
      <c r="BL2983" s="1">
        <v>1393</v>
      </c>
      <c r="BN2983" s="1">
        <v>5.56</v>
      </c>
      <c r="BO2983" s="1">
        <v>0</v>
      </c>
      <c r="CV2983" s="1">
        <v>0</v>
      </c>
      <c r="CW2983" s="1">
        <v>0</v>
      </c>
      <c r="CX2983" s="1">
        <v>66.67</v>
      </c>
      <c r="CY2983" s="1">
        <v>11.11</v>
      </c>
      <c r="DH2983" s="1">
        <v>11.1</v>
      </c>
      <c r="DI2983" s="1">
        <v>11.11</v>
      </c>
      <c r="DM2983" s="1">
        <v>7.62</v>
      </c>
      <c r="DN2983" s="1">
        <v>3</v>
      </c>
      <c r="DP2983" s="1">
        <v>4.1666999999999997E-3</v>
      </c>
      <c r="DU2983" s="1">
        <v>1.3299999999999999E-2</v>
      </c>
      <c r="EI2983" s="1">
        <v>0.222</v>
      </c>
      <c r="EK2983" s="1">
        <v>8.0000000000000002E-3</v>
      </c>
      <c r="FC2983" s="1">
        <v>11</v>
      </c>
      <c r="FD2983" s="1">
        <v>11</v>
      </c>
    </row>
    <row r="2984" spans="1:160" ht="135">
      <c r="A2984" s="1">
        <v>11110719812</v>
      </c>
      <c r="B2984" s="1" t="s">
        <v>17851</v>
      </c>
      <c r="C2984" s="1" t="s">
        <v>17850</v>
      </c>
      <c r="D2984" s="1" t="s">
        <v>144</v>
      </c>
      <c r="E2984" s="2">
        <v>1489061831</v>
      </c>
      <c r="F2984" s="1" t="s">
        <v>11849</v>
      </c>
      <c r="G2984" s="1">
        <v>1489061831</v>
      </c>
      <c r="H2984" s="1" t="s">
        <v>11849</v>
      </c>
      <c r="M2984" s="1" t="s">
        <v>3230</v>
      </c>
      <c r="N2984" s="1" t="s">
        <v>3231</v>
      </c>
      <c r="AF2984" s="1" t="s">
        <v>147</v>
      </c>
      <c r="AG2984" s="1" t="s">
        <v>148</v>
      </c>
      <c r="AH2984" s="1" t="s">
        <v>149</v>
      </c>
      <c r="AI2984" s="1" t="s">
        <v>17852</v>
      </c>
      <c r="AO2984" s="1" t="s">
        <v>11694</v>
      </c>
      <c r="AQ2984" s="1">
        <v>4</v>
      </c>
      <c r="AR2984" s="1" t="s">
        <v>17853</v>
      </c>
      <c r="AS2984" s="1" t="s">
        <v>17854</v>
      </c>
      <c r="AT2984" s="1" t="s">
        <v>17855</v>
      </c>
      <c r="AU2984" s="1">
        <v>0</v>
      </c>
      <c r="AX2984" s="1">
        <v>0</v>
      </c>
      <c r="BE2984" s="1" t="s">
        <v>165</v>
      </c>
      <c r="BF2984" s="1" t="s">
        <v>166</v>
      </c>
      <c r="BG2984" s="1" t="s">
        <v>167</v>
      </c>
      <c r="BL2984" s="1">
        <v>1255</v>
      </c>
      <c r="BN2984" s="1">
        <v>0</v>
      </c>
      <c r="CX2984" s="1">
        <v>60</v>
      </c>
      <c r="CY2984" s="1">
        <v>20</v>
      </c>
      <c r="DH2984" s="1">
        <v>0</v>
      </c>
      <c r="DI2984" s="1">
        <v>0</v>
      </c>
      <c r="DM2984" s="1">
        <v>20.32</v>
      </c>
      <c r="DN2984" s="1">
        <v>8</v>
      </c>
      <c r="DP2984" s="1">
        <v>5.9999999999999995E-4</v>
      </c>
      <c r="DU2984" s="1">
        <v>0</v>
      </c>
    </row>
    <row r="2985" spans="1:160" ht="135">
      <c r="A2985" s="1">
        <v>11110719829</v>
      </c>
      <c r="B2985" s="1" t="s">
        <v>17858</v>
      </c>
      <c r="C2985" s="1" t="s">
        <v>17856</v>
      </c>
      <c r="D2985" s="1" t="s">
        <v>144</v>
      </c>
      <c r="E2985" s="2">
        <v>1489061828</v>
      </c>
      <c r="F2985" s="1" t="s">
        <v>17857</v>
      </c>
      <c r="G2985" s="1">
        <v>1489061828</v>
      </c>
      <c r="H2985" s="1" t="s">
        <v>17857</v>
      </c>
      <c r="M2985" s="1" t="s">
        <v>3230</v>
      </c>
      <c r="N2985" s="1" t="s">
        <v>3231</v>
      </c>
      <c r="AF2985" s="1" t="s">
        <v>147</v>
      </c>
      <c r="AG2985" s="1" t="s">
        <v>148</v>
      </c>
      <c r="AH2985" s="1" t="s">
        <v>149</v>
      </c>
      <c r="AI2985" s="1" t="s">
        <v>17859</v>
      </c>
      <c r="AO2985" s="1" t="s">
        <v>3912</v>
      </c>
      <c r="AQ2985" s="1">
        <v>1</v>
      </c>
      <c r="AR2985" s="1" t="s">
        <v>17860</v>
      </c>
      <c r="AS2985" s="1" t="s">
        <v>11242</v>
      </c>
      <c r="AT2985" s="1" t="s">
        <v>11243</v>
      </c>
      <c r="AU2985" s="1">
        <v>0</v>
      </c>
      <c r="AX2985" s="1">
        <v>0</v>
      </c>
      <c r="BE2985" s="1" t="s">
        <v>165</v>
      </c>
      <c r="BF2985" s="1" t="s">
        <v>166</v>
      </c>
      <c r="BG2985" s="1" t="s">
        <v>167</v>
      </c>
      <c r="BL2985" s="1">
        <v>1046</v>
      </c>
      <c r="BN2985" s="1">
        <v>0</v>
      </c>
      <c r="CX2985" s="1">
        <v>75</v>
      </c>
      <c r="CY2985" s="1">
        <v>25</v>
      </c>
      <c r="DI2985" s="1">
        <v>0</v>
      </c>
      <c r="DM2985" s="1">
        <v>19.05</v>
      </c>
      <c r="DN2985" s="1">
        <v>7.5</v>
      </c>
    </row>
    <row r="2986" spans="1:160" ht="135">
      <c r="A2986" s="1">
        <v>11110719843</v>
      </c>
      <c r="B2986" s="1" t="s">
        <v>17863</v>
      </c>
      <c r="C2986" s="1" t="s">
        <v>17861</v>
      </c>
      <c r="D2986" s="1" t="s">
        <v>144</v>
      </c>
      <c r="E2986" s="2">
        <v>1489143649</v>
      </c>
      <c r="F2986" s="1" t="s">
        <v>17862</v>
      </c>
      <c r="G2986" s="1">
        <v>1489143649</v>
      </c>
      <c r="H2986" s="1" t="s">
        <v>17862</v>
      </c>
      <c r="M2986" s="1" t="s">
        <v>3249</v>
      </c>
      <c r="N2986" s="1" t="s">
        <v>3250</v>
      </c>
      <c r="AF2986" s="1" t="s">
        <v>147</v>
      </c>
      <c r="AG2986" s="1" t="s">
        <v>148</v>
      </c>
      <c r="AH2986" s="1" t="s">
        <v>149</v>
      </c>
      <c r="AI2986" s="1" t="s">
        <v>17864</v>
      </c>
      <c r="AO2986" s="1" t="s">
        <v>17865</v>
      </c>
      <c r="AQ2986" s="1">
        <v>0</v>
      </c>
      <c r="AR2986" s="1" t="s">
        <v>17866</v>
      </c>
      <c r="AU2986" s="1">
        <v>0</v>
      </c>
      <c r="AX2986" s="1">
        <v>0</v>
      </c>
      <c r="BB2986" s="1" t="s">
        <v>153</v>
      </c>
      <c r="BE2986" s="1" t="s">
        <v>165</v>
      </c>
      <c r="BF2986" s="1" t="s">
        <v>166</v>
      </c>
      <c r="BG2986" s="1" t="s">
        <v>167</v>
      </c>
      <c r="BL2986" s="1">
        <v>1305</v>
      </c>
      <c r="BN2986" s="1">
        <v>0</v>
      </c>
      <c r="BO2986" s="1">
        <v>0</v>
      </c>
      <c r="CV2986" s="1">
        <v>0</v>
      </c>
      <c r="CW2986" s="1">
        <v>0</v>
      </c>
      <c r="CX2986" s="1">
        <v>75</v>
      </c>
      <c r="CY2986" s="1">
        <v>25</v>
      </c>
      <c r="DH2986" s="1">
        <v>0</v>
      </c>
      <c r="DI2986" s="1">
        <v>0</v>
      </c>
      <c r="DM2986" s="1">
        <v>14.922499999999999</v>
      </c>
      <c r="DN2986" s="1">
        <v>5.875</v>
      </c>
      <c r="FC2986" s="1">
        <v>18</v>
      </c>
      <c r="FD2986" s="1">
        <v>18</v>
      </c>
    </row>
    <row r="2987" spans="1:160" ht="135">
      <c r="A2987" s="1">
        <v>11110719850</v>
      </c>
      <c r="B2987" s="1" t="s">
        <v>17868</v>
      </c>
      <c r="C2987" s="1" t="s">
        <v>17867</v>
      </c>
      <c r="D2987" s="1" t="s">
        <v>144</v>
      </c>
      <c r="E2987" s="2">
        <v>1489061830</v>
      </c>
      <c r="F2987" s="1" t="s">
        <v>14629</v>
      </c>
      <c r="G2987" s="1">
        <v>1489061830</v>
      </c>
      <c r="H2987" s="1" t="s">
        <v>14629</v>
      </c>
      <c r="M2987" s="1" t="s">
        <v>3230</v>
      </c>
      <c r="N2987" s="1" t="s">
        <v>3231</v>
      </c>
      <c r="AF2987" s="1" t="s">
        <v>147</v>
      </c>
      <c r="AG2987" s="1" t="s">
        <v>148</v>
      </c>
      <c r="AH2987" s="1" t="s">
        <v>149</v>
      </c>
      <c r="AI2987" s="1" t="s">
        <v>17869</v>
      </c>
      <c r="AO2987" s="1" t="s">
        <v>12549</v>
      </c>
      <c r="AQ2987" s="1">
        <v>4</v>
      </c>
      <c r="AR2987" s="1" t="s">
        <v>17870</v>
      </c>
      <c r="AS2987" s="1" t="s">
        <v>17871</v>
      </c>
      <c r="AT2987" s="1" t="s">
        <v>17872</v>
      </c>
      <c r="AU2987" s="1">
        <v>0</v>
      </c>
      <c r="AX2987" s="1">
        <v>0</v>
      </c>
      <c r="BE2987" s="1" t="s">
        <v>165</v>
      </c>
      <c r="BF2987" s="1" t="s">
        <v>166</v>
      </c>
      <c r="BG2987" s="1" t="s">
        <v>167</v>
      </c>
      <c r="BL2987" s="1">
        <v>1305</v>
      </c>
      <c r="BN2987" s="1">
        <v>0</v>
      </c>
      <c r="CW2987" s="1">
        <v>0</v>
      </c>
      <c r="CX2987" s="1">
        <v>75</v>
      </c>
      <c r="CY2987" s="1">
        <v>25</v>
      </c>
      <c r="DI2987" s="1">
        <v>0</v>
      </c>
      <c r="DM2987" s="1">
        <v>19.05</v>
      </c>
      <c r="DN2987" s="1">
        <v>7.5</v>
      </c>
    </row>
    <row r="2988" spans="1:160" ht="135">
      <c r="A2988" s="1">
        <v>11110719874</v>
      </c>
      <c r="B2988" s="1" t="s">
        <v>17875</v>
      </c>
      <c r="C2988" s="1" t="s">
        <v>17873</v>
      </c>
      <c r="D2988" s="1" t="s">
        <v>144</v>
      </c>
      <c r="E2988" s="2">
        <v>1489061844</v>
      </c>
      <c r="F2988" s="1" t="s">
        <v>17874</v>
      </c>
      <c r="G2988" s="1">
        <v>1489061845</v>
      </c>
      <c r="H2988" s="1" t="s">
        <v>11842</v>
      </c>
      <c r="M2988" s="1" t="s">
        <v>3230</v>
      </c>
      <c r="N2988" s="1" t="s">
        <v>3231</v>
      </c>
      <c r="AF2988" s="1" t="s">
        <v>147</v>
      </c>
      <c r="AG2988" s="1" t="s">
        <v>148</v>
      </c>
      <c r="AH2988" s="1" t="s">
        <v>149</v>
      </c>
      <c r="AI2988" s="1" t="s">
        <v>17876</v>
      </c>
      <c r="AO2988" s="1" t="s">
        <v>3668</v>
      </c>
      <c r="AQ2988" s="1">
        <v>5</v>
      </c>
      <c r="AR2988" s="1" t="s">
        <v>17877</v>
      </c>
      <c r="AS2988" s="1" t="s">
        <v>17878</v>
      </c>
      <c r="AT2988" s="1" t="s">
        <v>17879</v>
      </c>
      <c r="AU2988" s="1">
        <v>0</v>
      </c>
      <c r="AX2988" s="1">
        <v>0</v>
      </c>
      <c r="BB2988" s="1" t="s">
        <v>367</v>
      </c>
      <c r="BE2988" s="1" t="s">
        <v>165</v>
      </c>
      <c r="BF2988" s="1" t="s">
        <v>166</v>
      </c>
      <c r="BG2988" s="1" t="s">
        <v>167</v>
      </c>
      <c r="BL2988" s="1">
        <v>1569</v>
      </c>
      <c r="BN2988" s="1">
        <v>12.5</v>
      </c>
      <c r="BO2988" s="1">
        <v>8.33</v>
      </c>
      <c r="CW2988" s="1">
        <v>4.2000000000000003E-2</v>
      </c>
      <c r="CX2988" s="1">
        <v>50</v>
      </c>
      <c r="CY2988" s="1">
        <v>16.670000000000002</v>
      </c>
      <c r="DI2988" s="1">
        <v>16.670000000000002</v>
      </c>
      <c r="DM2988" s="1">
        <v>11.21918</v>
      </c>
      <c r="DN2988" s="1">
        <v>4.4169999999999998</v>
      </c>
      <c r="EI2988" s="1">
        <v>0.66700000000000004</v>
      </c>
      <c r="FC2988" s="1">
        <v>25</v>
      </c>
      <c r="FD2988" s="1">
        <v>25</v>
      </c>
    </row>
    <row r="2989" spans="1:160" ht="135">
      <c r="A2989" s="1">
        <v>11110719898</v>
      </c>
      <c r="B2989" s="1" t="s">
        <v>17881</v>
      </c>
      <c r="C2989" s="1" t="s">
        <v>17880</v>
      </c>
      <c r="D2989" s="1" t="s">
        <v>144</v>
      </c>
      <c r="E2989" s="2">
        <v>1489061853</v>
      </c>
      <c r="F2989" s="1" t="s">
        <v>17708</v>
      </c>
      <c r="G2989" s="1">
        <v>1489061853</v>
      </c>
      <c r="H2989" s="1" t="s">
        <v>17708</v>
      </c>
      <c r="M2989" s="1" t="s">
        <v>3230</v>
      </c>
      <c r="N2989" s="1" t="s">
        <v>3231</v>
      </c>
      <c r="AF2989" s="1" t="s">
        <v>147</v>
      </c>
      <c r="AG2989" s="1" t="s">
        <v>148</v>
      </c>
      <c r="AH2989" s="1" t="s">
        <v>149</v>
      </c>
      <c r="AI2989" s="1" t="s">
        <v>17882</v>
      </c>
      <c r="AO2989" s="1" t="s">
        <v>17883</v>
      </c>
      <c r="AQ2989" s="1">
        <v>7</v>
      </c>
      <c r="AR2989" s="1" t="s">
        <v>17884</v>
      </c>
      <c r="AS2989" s="1" t="s">
        <v>17885</v>
      </c>
      <c r="AT2989" s="1" t="s">
        <v>17886</v>
      </c>
      <c r="AU2989" s="1">
        <v>0</v>
      </c>
      <c r="AX2989" s="1">
        <v>0</v>
      </c>
      <c r="BB2989" s="1" t="s">
        <v>367</v>
      </c>
      <c r="BE2989" s="1" t="s">
        <v>165</v>
      </c>
      <c r="BF2989" s="1" t="s">
        <v>166</v>
      </c>
      <c r="BG2989" s="1" t="s">
        <v>167</v>
      </c>
      <c r="BL2989" s="1">
        <v>2092</v>
      </c>
      <c r="BN2989" s="1">
        <v>30</v>
      </c>
      <c r="BO2989" s="1">
        <v>5</v>
      </c>
      <c r="CV2989" s="1">
        <v>15</v>
      </c>
      <c r="CX2989" s="1">
        <v>50</v>
      </c>
      <c r="CY2989" s="1">
        <v>10</v>
      </c>
      <c r="DI2989" s="1">
        <v>10</v>
      </c>
      <c r="DM2989" s="1">
        <v>4.8259999999999996</v>
      </c>
      <c r="DN2989" s="1">
        <v>1.9</v>
      </c>
      <c r="EI2989" s="1">
        <v>0.2</v>
      </c>
      <c r="FC2989" s="1">
        <v>22</v>
      </c>
      <c r="FD2989" s="1">
        <v>22</v>
      </c>
    </row>
    <row r="2990" spans="1:160" ht="135">
      <c r="A2990" s="1">
        <v>11110719935</v>
      </c>
      <c r="B2990" s="1" t="s">
        <v>17889</v>
      </c>
      <c r="C2990" s="1" t="s">
        <v>17887</v>
      </c>
      <c r="D2990" s="1" t="s">
        <v>144</v>
      </c>
      <c r="E2990" s="2">
        <v>1489061645</v>
      </c>
      <c r="F2990" s="1" t="s">
        <v>17888</v>
      </c>
      <c r="G2990" s="1">
        <v>1489061646</v>
      </c>
      <c r="H2990" s="1" t="s">
        <v>17107</v>
      </c>
      <c r="M2990" s="1" t="s">
        <v>3230</v>
      </c>
      <c r="N2990" s="1" t="s">
        <v>3231</v>
      </c>
      <c r="AF2990" s="1" t="s">
        <v>147</v>
      </c>
      <c r="AG2990" s="1" t="s">
        <v>148</v>
      </c>
      <c r="AH2990" s="1" t="s">
        <v>149</v>
      </c>
      <c r="AI2990" s="1" t="s">
        <v>17890</v>
      </c>
      <c r="AO2990" s="1" t="s">
        <v>17768</v>
      </c>
      <c r="AQ2990" s="1">
        <v>4</v>
      </c>
      <c r="AR2990" s="1" t="s">
        <v>17891</v>
      </c>
      <c r="AS2990" s="1" t="s">
        <v>17892</v>
      </c>
      <c r="AT2990" s="1" t="s">
        <v>17893</v>
      </c>
      <c r="AU2990" s="1">
        <v>0</v>
      </c>
      <c r="AX2990" s="1">
        <v>0</v>
      </c>
      <c r="BE2990" s="1" t="s">
        <v>165</v>
      </c>
      <c r="BF2990" s="1" t="s">
        <v>166</v>
      </c>
      <c r="BG2990" s="1" t="s">
        <v>167</v>
      </c>
      <c r="BL2990" s="1">
        <v>1393</v>
      </c>
      <c r="BN2990" s="1">
        <v>0</v>
      </c>
      <c r="CX2990" s="1">
        <v>66.67</v>
      </c>
      <c r="CY2990" s="1">
        <v>0</v>
      </c>
      <c r="DI2990" s="1">
        <v>16.670000000000002</v>
      </c>
      <c r="DM2990" s="1">
        <v>13.97</v>
      </c>
      <c r="DN2990" s="1">
        <v>5.5</v>
      </c>
    </row>
    <row r="2991" spans="1:160" ht="75">
      <c r="A2991" s="1">
        <v>11110721754</v>
      </c>
      <c r="B2991" s="1" t="s">
        <v>17895</v>
      </c>
      <c r="C2991" s="1" t="s">
        <v>17894</v>
      </c>
      <c r="D2991" s="1" t="s">
        <v>144</v>
      </c>
      <c r="E2991" s="2">
        <v>1489064104</v>
      </c>
      <c r="F2991" s="1" t="s">
        <v>11237</v>
      </c>
      <c r="G2991" s="1">
        <v>1489064105</v>
      </c>
      <c r="H2991" s="1" t="s">
        <v>11249</v>
      </c>
      <c r="M2991" s="1" t="s">
        <v>3230</v>
      </c>
      <c r="N2991" s="1" t="s">
        <v>3231</v>
      </c>
      <c r="AF2991" s="1" t="s">
        <v>147</v>
      </c>
      <c r="AG2991" s="1" t="s">
        <v>148</v>
      </c>
      <c r="AH2991" s="1" t="s">
        <v>149</v>
      </c>
      <c r="AI2991" s="1" t="s">
        <v>17896</v>
      </c>
      <c r="AO2991" s="1" t="s">
        <v>17897</v>
      </c>
      <c r="AQ2991" s="1">
        <v>0</v>
      </c>
      <c r="AR2991" s="1" t="s">
        <v>17898</v>
      </c>
      <c r="AU2991" s="1">
        <v>0</v>
      </c>
      <c r="AX2991" s="1">
        <v>0</v>
      </c>
      <c r="BE2991" s="1" t="s">
        <v>165</v>
      </c>
      <c r="BF2991" s="1" t="s">
        <v>166</v>
      </c>
      <c r="BG2991" s="1" t="s">
        <v>167</v>
      </c>
      <c r="BL2991" s="1">
        <v>837</v>
      </c>
      <c r="BN2991" s="1">
        <v>0</v>
      </c>
      <c r="CX2991" s="1">
        <v>40</v>
      </c>
      <c r="DI2991" s="1">
        <v>0</v>
      </c>
      <c r="DM2991" s="1">
        <v>34.543999999999997</v>
      </c>
      <c r="DN2991" s="1">
        <v>13.6</v>
      </c>
    </row>
    <row r="2992" spans="1:160" ht="60">
      <c r="A2992" s="1">
        <v>11110722454</v>
      </c>
      <c r="B2992" s="1" t="s">
        <v>17901</v>
      </c>
      <c r="C2992" s="1" t="s">
        <v>17899</v>
      </c>
      <c r="D2992" s="1" t="s">
        <v>144</v>
      </c>
      <c r="E2992" s="2">
        <v>1489142828</v>
      </c>
      <c r="F2992" s="1" t="s">
        <v>17900</v>
      </c>
      <c r="G2992" s="1">
        <v>1489142828</v>
      </c>
      <c r="H2992" s="1" t="s">
        <v>17900</v>
      </c>
      <c r="M2992" s="1" t="s">
        <v>3249</v>
      </c>
      <c r="N2992" s="1" t="s">
        <v>3250</v>
      </c>
      <c r="AF2992" s="1" t="s">
        <v>147</v>
      </c>
      <c r="AG2992" s="1" t="s">
        <v>148</v>
      </c>
      <c r="AH2992" s="1" t="s">
        <v>149</v>
      </c>
      <c r="AI2992" s="1" t="s">
        <v>17902</v>
      </c>
      <c r="AO2992" s="1" t="s">
        <v>763</v>
      </c>
      <c r="AQ2992" s="1">
        <v>3</v>
      </c>
      <c r="AR2992" s="1" t="s">
        <v>17903</v>
      </c>
      <c r="AS2992" s="1" t="s">
        <v>17904</v>
      </c>
      <c r="AT2992" s="1" t="s">
        <v>17905</v>
      </c>
      <c r="AU2992" s="1">
        <v>0</v>
      </c>
      <c r="AX2992" s="1">
        <v>0</v>
      </c>
      <c r="BE2992" s="1" t="s">
        <v>165</v>
      </c>
      <c r="BF2992" s="1" t="s">
        <v>166</v>
      </c>
      <c r="BG2992" s="1" t="s">
        <v>167</v>
      </c>
      <c r="BL2992" s="1">
        <v>418</v>
      </c>
      <c r="BN2992" s="1">
        <v>0</v>
      </c>
      <c r="CX2992" s="1">
        <v>20</v>
      </c>
      <c r="CY2992" s="1">
        <v>13.33</v>
      </c>
      <c r="DI2992" s="1">
        <v>6.67</v>
      </c>
      <c r="DM2992" s="1">
        <v>8.9738199999999999</v>
      </c>
      <c r="DN2992" s="1">
        <v>3.5329999999999999</v>
      </c>
    </row>
    <row r="2993" spans="1:160" ht="45">
      <c r="A2993" s="1">
        <v>11110722607</v>
      </c>
      <c r="B2993" s="1" t="s">
        <v>17907</v>
      </c>
      <c r="C2993" s="1" t="s">
        <v>17906</v>
      </c>
      <c r="D2993" s="1" t="s">
        <v>144</v>
      </c>
      <c r="E2993" s="2">
        <v>1489061723</v>
      </c>
      <c r="F2993" s="1" t="s">
        <v>17347</v>
      </c>
      <c r="G2993" s="1">
        <v>1489061723</v>
      </c>
      <c r="H2993" s="1" t="s">
        <v>17347</v>
      </c>
      <c r="M2993" s="1" t="s">
        <v>3230</v>
      </c>
      <c r="N2993" s="1" t="s">
        <v>3231</v>
      </c>
      <c r="AF2993" s="1" t="s">
        <v>147</v>
      </c>
      <c r="AG2993" s="1" t="s">
        <v>148</v>
      </c>
      <c r="AH2993" s="1" t="s">
        <v>149</v>
      </c>
      <c r="AI2993" s="1" t="s">
        <v>17908</v>
      </c>
      <c r="AO2993" s="1" t="s">
        <v>3233</v>
      </c>
      <c r="AQ2993" s="1">
        <v>2</v>
      </c>
      <c r="AR2993" s="1" t="s">
        <v>17909</v>
      </c>
      <c r="AS2993" s="1" t="s">
        <v>3235</v>
      </c>
      <c r="AT2993" s="1" t="s">
        <v>3236</v>
      </c>
      <c r="AU2993" s="1">
        <v>0</v>
      </c>
      <c r="AX2993" s="1">
        <v>0</v>
      </c>
      <c r="BE2993" s="1" t="s">
        <v>165</v>
      </c>
      <c r="BF2993" s="1" t="s">
        <v>166</v>
      </c>
      <c r="BG2993" s="1" t="s">
        <v>167</v>
      </c>
      <c r="BL2993" s="1">
        <v>941</v>
      </c>
      <c r="BN2993" s="1">
        <v>0</v>
      </c>
      <c r="CX2993" s="1">
        <v>55</v>
      </c>
      <c r="CY2993" s="1">
        <v>30</v>
      </c>
      <c r="DI2993" s="1">
        <v>0</v>
      </c>
      <c r="DM2993" s="1">
        <v>0</v>
      </c>
      <c r="DN2993" s="1">
        <v>0</v>
      </c>
    </row>
    <row r="2994" spans="1:160" ht="60">
      <c r="A2994" s="1">
        <v>11110722652</v>
      </c>
      <c r="B2994" s="1" t="s">
        <v>17911</v>
      </c>
      <c r="C2994" s="1" t="s">
        <v>17910</v>
      </c>
      <c r="D2994" s="1" t="s">
        <v>144</v>
      </c>
      <c r="E2994" s="2">
        <v>1489061720</v>
      </c>
      <c r="F2994" s="1" t="s">
        <v>17362</v>
      </c>
      <c r="G2994" s="1">
        <v>1489061720</v>
      </c>
      <c r="H2994" s="1" t="s">
        <v>17362</v>
      </c>
      <c r="M2994" s="1" t="s">
        <v>3230</v>
      </c>
      <c r="N2994" s="1" t="s">
        <v>3231</v>
      </c>
      <c r="AF2994" s="1" t="s">
        <v>147</v>
      </c>
      <c r="AG2994" s="1" t="s">
        <v>148</v>
      </c>
      <c r="AH2994" s="1" t="s">
        <v>149</v>
      </c>
      <c r="AI2994" s="1" t="s">
        <v>17912</v>
      </c>
      <c r="AO2994" s="1" t="s">
        <v>3233</v>
      </c>
      <c r="AQ2994" s="1">
        <v>1</v>
      </c>
      <c r="AR2994" s="1" t="s">
        <v>17913</v>
      </c>
      <c r="AS2994" s="1" t="s">
        <v>351</v>
      </c>
      <c r="AT2994" s="1" t="s">
        <v>352</v>
      </c>
      <c r="AU2994" s="1">
        <v>0</v>
      </c>
      <c r="AX2994" s="1">
        <v>0</v>
      </c>
      <c r="BE2994" s="1" t="s">
        <v>165</v>
      </c>
      <c r="BF2994" s="1" t="s">
        <v>166</v>
      </c>
      <c r="BG2994" s="1" t="s">
        <v>167</v>
      </c>
      <c r="BL2994" s="1">
        <v>837</v>
      </c>
      <c r="BN2994" s="1">
        <v>0</v>
      </c>
      <c r="CX2994" s="1">
        <v>50</v>
      </c>
      <c r="CY2994" s="1">
        <v>30</v>
      </c>
      <c r="DI2994" s="1">
        <v>0</v>
      </c>
      <c r="DM2994" s="1">
        <v>0</v>
      </c>
      <c r="DN2994" s="1">
        <v>0</v>
      </c>
    </row>
    <row r="2995" spans="1:160" ht="60">
      <c r="A2995" s="1">
        <v>11110722805</v>
      </c>
      <c r="B2995" s="1" t="s">
        <v>17915</v>
      </c>
      <c r="C2995" s="1" t="s">
        <v>17914</v>
      </c>
      <c r="D2995" s="1" t="s">
        <v>144</v>
      </c>
      <c r="E2995" s="2">
        <v>1489090302</v>
      </c>
      <c r="F2995" s="1" t="s">
        <v>16576</v>
      </c>
      <c r="G2995" s="1">
        <v>1489090302</v>
      </c>
      <c r="H2995" s="1" t="s">
        <v>16576</v>
      </c>
      <c r="M2995" s="1" t="s">
        <v>3230</v>
      </c>
      <c r="N2995" s="1" t="s">
        <v>3231</v>
      </c>
      <c r="AF2995" s="1" t="s">
        <v>147</v>
      </c>
      <c r="AG2995" s="1" t="s">
        <v>148</v>
      </c>
      <c r="AH2995" s="1" t="s">
        <v>149</v>
      </c>
      <c r="AI2995" s="1" t="s">
        <v>17916</v>
      </c>
      <c r="AO2995" s="1" t="s">
        <v>3233</v>
      </c>
      <c r="AQ2995" s="1">
        <v>1</v>
      </c>
      <c r="AR2995" s="1" t="s">
        <v>17917</v>
      </c>
      <c r="AS2995" s="1" t="s">
        <v>351</v>
      </c>
      <c r="AT2995" s="1" t="s">
        <v>352</v>
      </c>
      <c r="AU2995" s="1">
        <v>0</v>
      </c>
      <c r="AX2995" s="1">
        <v>0</v>
      </c>
      <c r="BE2995" s="1" t="s">
        <v>165</v>
      </c>
      <c r="BF2995" s="1" t="s">
        <v>166</v>
      </c>
      <c r="BG2995" s="1" t="s">
        <v>167</v>
      </c>
      <c r="BL2995" s="1">
        <v>1255</v>
      </c>
      <c r="BN2995" s="1">
        <v>0</v>
      </c>
      <c r="CX2995" s="1">
        <v>70</v>
      </c>
      <c r="CY2995" s="1">
        <v>45</v>
      </c>
      <c r="DI2995" s="1">
        <v>0</v>
      </c>
      <c r="DM2995" s="1">
        <v>0</v>
      </c>
      <c r="DN2995" s="1">
        <v>0</v>
      </c>
    </row>
    <row r="2996" spans="1:160" ht="135">
      <c r="A2996" s="1">
        <v>11110723826</v>
      </c>
      <c r="B2996" s="1" t="s">
        <v>17919</v>
      </c>
      <c r="C2996" s="1" t="s">
        <v>17918</v>
      </c>
      <c r="D2996" s="1" t="s">
        <v>144</v>
      </c>
      <c r="E2996" s="2">
        <v>1489062690</v>
      </c>
      <c r="F2996" s="1" t="s">
        <v>11572</v>
      </c>
      <c r="G2996" s="1">
        <v>1489062690</v>
      </c>
      <c r="H2996" s="1" t="s">
        <v>11572</v>
      </c>
      <c r="M2996" s="1" t="s">
        <v>3230</v>
      </c>
      <c r="N2996" s="1" t="s">
        <v>3231</v>
      </c>
      <c r="AF2996" s="1" t="s">
        <v>147</v>
      </c>
      <c r="AG2996" s="1" t="s">
        <v>148</v>
      </c>
      <c r="AH2996" s="1" t="s">
        <v>149</v>
      </c>
      <c r="AI2996" s="1" t="s">
        <v>17920</v>
      </c>
      <c r="AO2996" s="1" t="s">
        <v>3633</v>
      </c>
      <c r="AQ2996" s="1">
        <v>11</v>
      </c>
      <c r="AR2996" s="1" t="s">
        <v>17921</v>
      </c>
      <c r="AS2996" s="1" t="s">
        <v>17922</v>
      </c>
      <c r="AT2996" s="1" t="s">
        <v>17923</v>
      </c>
      <c r="AU2996" s="1">
        <v>0</v>
      </c>
      <c r="AX2996" s="1">
        <v>0</v>
      </c>
      <c r="BB2996" s="1" t="s">
        <v>367</v>
      </c>
      <c r="BE2996" s="1" t="s">
        <v>165</v>
      </c>
      <c r="BF2996" s="1" t="s">
        <v>166</v>
      </c>
      <c r="BG2996" s="1" t="s">
        <v>167</v>
      </c>
      <c r="BL2996" s="1">
        <v>1674</v>
      </c>
      <c r="BN2996" s="1">
        <v>43.33</v>
      </c>
      <c r="BO2996" s="1">
        <v>6.67</v>
      </c>
      <c r="CV2996" s="1">
        <v>0</v>
      </c>
      <c r="CW2996" s="1">
        <v>3.3000000000000002E-2</v>
      </c>
      <c r="CX2996" s="1">
        <v>3.33</v>
      </c>
      <c r="CY2996" s="1">
        <v>3.33</v>
      </c>
      <c r="DH2996" s="1">
        <v>0</v>
      </c>
      <c r="DI2996" s="1">
        <v>3.33</v>
      </c>
      <c r="DM2996" s="1">
        <v>2.286</v>
      </c>
      <c r="DN2996" s="1">
        <v>0.9</v>
      </c>
      <c r="DP2996" s="1">
        <v>0</v>
      </c>
      <c r="DU2996" s="1">
        <v>0</v>
      </c>
      <c r="EI2996" s="1">
        <v>0</v>
      </c>
      <c r="EK2996" s="1">
        <v>0</v>
      </c>
      <c r="FC2996" s="1">
        <v>19</v>
      </c>
      <c r="FD2996" s="1">
        <v>19</v>
      </c>
    </row>
    <row r="2997" spans="1:160" ht="30">
      <c r="A2997" s="1">
        <v>11110724168</v>
      </c>
      <c r="B2997" s="1" t="s">
        <v>17925</v>
      </c>
      <c r="C2997" s="1" t="s">
        <v>17924</v>
      </c>
      <c r="D2997" s="1" t="s">
        <v>144</v>
      </c>
      <c r="E2997" s="2">
        <v>1489064526</v>
      </c>
      <c r="F2997" s="1" t="s">
        <v>11537</v>
      </c>
      <c r="G2997" s="1">
        <v>1489064526</v>
      </c>
      <c r="H2997" s="1" t="s">
        <v>11537</v>
      </c>
      <c r="M2997" s="1" t="s">
        <v>3230</v>
      </c>
      <c r="N2997" s="1" t="s">
        <v>3231</v>
      </c>
      <c r="AF2997" s="1" t="s">
        <v>147</v>
      </c>
      <c r="AG2997" s="1" t="s">
        <v>148</v>
      </c>
      <c r="AH2997" s="1" t="s">
        <v>149</v>
      </c>
      <c r="AI2997" s="1" t="s">
        <v>17926</v>
      </c>
      <c r="AO2997" s="1" t="s">
        <v>245</v>
      </c>
      <c r="AQ2997" s="1">
        <v>0</v>
      </c>
      <c r="AR2997" s="1" t="s">
        <v>17927</v>
      </c>
      <c r="AU2997" s="1">
        <v>0</v>
      </c>
      <c r="AX2997" s="1">
        <v>0</v>
      </c>
      <c r="BB2997" s="1" t="s">
        <v>288</v>
      </c>
      <c r="BE2997" s="1" t="s">
        <v>165</v>
      </c>
      <c r="BF2997" s="1" t="s">
        <v>166</v>
      </c>
      <c r="BG2997" s="1" t="s">
        <v>167</v>
      </c>
      <c r="BL2997" s="1">
        <v>2230</v>
      </c>
      <c r="BN2997" s="1">
        <v>46.67</v>
      </c>
      <c r="BO2997" s="1">
        <v>3.33</v>
      </c>
      <c r="CD2997" s="1">
        <v>30</v>
      </c>
      <c r="CE2997" s="1">
        <v>11.67</v>
      </c>
      <c r="CV2997" s="1">
        <v>0</v>
      </c>
      <c r="CW2997" s="1">
        <v>0</v>
      </c>
      <c r="CX2997" s="1">
        <v>20</v>
      </c>
      <c r="CY2997" s="1">
        <v>3.33</v>
      </c>
      <c r="DH2997" s="1">
        <v>10</v>
      </c>
      <c r="DI2997" s="1">
        <v>20</v>
      </c>
      <c r="DM2997" s="1">
        <v>0</v>
      </c>
      <c r="DN2997" s="1">
        <v>0</v>
      </c>
      <c r="DP2997" s="1">
        <v>0</v>
      </c>
      <c r="DU2997" s="1">
        <v>0</v>
      </c>
      <c r="DW2997" s="1">
        <v>8.5000000000000006E-3</v>
      </c>
      <c r="EA2997" s="3">
        <v>2.6999999999999999E-5</v>
      </c>
      <c r="EG2997" s="1">
        <v>0.66700000000000004</v>
      </c>
      <c r="EI2997" s="1">
        <v>0.2</v>
      </c>
      <c r="EJ2997" s="1">
        <v>0.5</v>
      </c>
      <c r="EK2997" s="1">
        <v>3.5999999999999999E-3</v>
      </c>
      <c r="EL2997" s="1">
        <v>0.26700000000000002</v>
      </c>
      <c r="EM2997" s="1">
        <v>3.0000000000000001E-3</v>
      </c>
      <c r="EN2997" s="1">
        <v>1E-3</v>
      </c>
      <c r="FC2997" s="1">
        <v>-1</v>
      </c>
      <c r="FD2997" s="1">
        <v>-1</v>
      </c>
    </row>
    <row r="2998" spans="1:160" ht="45">
      <c r="A2998" s="1">
        <v>11110724519</v>
      </c>
      <c r="B2998" s="1" t="s">
        <v>17930</v>
      </c>
      <c r="C2998" s="1" t="s">
        <v>17928</v>
      </c>
      <c r="D2998" s="1" t="s">
        <v>144</v>
      </c>
      <c r="E2998" s="2">
        <v>1489068159</v>
      </c>
      <c r="F2998" s="1" t="s">
        <v>17929</v>
      </c>
      <c r="G2998" s="1">
        <v>1489068159</v>
      </c>
      <c r="H2998" s="1" t="s">
        <v>17929</v>
      </c>
      <c r="M2998" s="1" t="s">
        <v>3230</v>
      </c>
      <c r="N2998" s="1" t="s">
        <v>3231</v>
      </c>
      <c r="AF2998" s="1" t="s">
        <v>147</v>
      </c>
      <c r="AG2998" s="1" t="s">
        <v>148</v>
      </c>
      <c r="AH2998" s="1" t="s">
        <v>149</v>
      </c>
      <c r="AI2998" s="1" t="s">
        <v>13002</v>
      </c>
      <c r="AO2998" s="1" t="s">
        <v>162</v>
      </c>
      <c r="AQ2998" s="1">
        <v>0</v>
      </c>
      <c r="AR2998" s="1" t="s">
        <v>13003</v>
      </c>
      <c r="AU2998" s="1">
        <v>0</v>
      </c>
      <c r="AX2998" s="1">
        <v>0</v>
      </c>
      <c r="BB2998" s="1" t="s">
        <v>153</v>
      </c>
      <c r="BE2998" s="1" t="s">
        <v>165</v>
      </c>
      <c r="BF2998" s="1" t="s">
        <v>166</v>
      </c>
      <c r="BG2998" s="1" t="s">
        <v>167</v>
      </c>
      <c r="BL2998" s="1">
        <v>2389</v>
      </c>
      <c r="BN2998" s="1">
        <v>50</v>
      </c>
      <c r="BO2998" s="1">
        <v>7.14</v>
      </c>
      <c r="CD2998" s="1">
        <v>25</v>
      </c>
      <c r="CE2998" s="1">
        <v>16.07</v>
      </c>
      <c r="CV2998" s="1">
        <v>0</v>
      </c>
      <c r="CW2998" s="1">
        <v>0</v>
      </c>
      <c r="CX2998" s="1">
        <v>17.86</v>
      </c>
      <c r="CY2998" s="1">
        <v>3.57</v>
      </c>
      <c r="DH2998" s="1">
        <v>7.1</v>
      </c>
      <c r="DI2998" s="1">
        <v>25</v>
      </c>
      <c r="DM2998" s="1">
        <v>0.54356000000000004</v>
      </c>
      <c r="DN2998" s="1">
        <v>0.214</v>
      </c>
      <c r="DP2998" s="1">
        <v>0</v>
      </c>
      <c r="DU2998" s="1">
        <v>0</v>
      </c>
      <c r="DX2998" s="1">
        <v>1.4286E-2</v>
      </c>
      <c r="DZ2998" s="3">
        <v>2.8E-5</v>
      </c>
      <c r="ED2998" s="1">
        <v>1.4289999999999999E-3</v>
      </c>
      <c r="EG2998" s="1">
        <v>0.67900000000000005</v>
      </c>
      <c r="EI2998" s="1">
        <v>7.0999999999999994E-2</v>
      </c>
      <c r="EJ2998" s="1">
        <v>0.53600000000000003</v>
      </c>
      <c r="EK2998" s="1">
        <v>1.2899999999999999E-3</v>
      </c>
      <c r="EL2998" s="1">
        <v>0.214</v>
      </c>
      <c r="EM2998" s="1">
        <v>5.3600000000000002E-3</v>
      </c>
      <c r="EN2998" s="1">
        <v>1.4289999999999999E-3</v>
      </c>
      <c r="FC2998" s="1">
        <v>11</v>
      </c>
      <c r="FD2998" s="1">
        <v>11</v>
      </c>
    </row>
    <row r="2999" spans="1:160" ht="30">
      <c r="A2999" s="1">
        <v>11110724618</v>
      </c>
      <c r="B2999" s="1" t="s">
        <v>12142</v>
      </c>
      <c r="C2999" s="1" t="s">
        <v>17931</v>
      </c>
      <c r="D2999" s="1" t="s">
        <v>144</v>
      </c>
      <c r="E2999" s="2">
        <v>1489063110</v>
      </c>
      <c r="F2999" s="1" t="s">
        <v>17932</v>
      </c>
      <c r="G2999" s="1">
        <v>1489063110</v>
      </c>
      <c r="H2999" s="1" t="s">
        <v>17932</v>
      </c>
      <c r="M2999" s="1" t="s">
        <v>3230</v>
      </c>
      <c r="N2999" s="1" t="s">
        <v>3231</v>
      </c>
      <c r="AF2999" s="1" t="s">
        <v>147</v>
      </c>
      <c r="AG2999" s="1" t="s">
        <v>148</v>
      </c>
      <c r="AH2999" s="1" t="s">
        <v>149</v>
      </c>
      <c r="AI2999" s="1" t="s">
        <v>12143</v>
      </c>
      <c r="AO2999" s="1" t="s">
        <v>11649</v>
      </c>
      <c r="AQ2999" s="1">
        <v>1</v>
      </c>
      <c r="AR2999" s="1" t="s">
        <v>12144</v>
      </c>
      <c r="AS2999" s="1" t="s">
        <v>11242</v>
      </c>
      <c r="AT2999" s="1" t="s">
        <v>11243</v>
      </c>
      <c r="AU2999" s="1">
        <v>0</v>
      </c>
      <c r="AX2999" s="1">
        <v>0</v>
      </c>
      <c r="BE2999" s="1" t="s">
        <v>165</v>
      </c>
      <c r="BF2999" s="1" t="s">
        <v>166</v>
      </c>
      <c r="BG2999" s="1" t="s">
        <v>167</v>
      </c>
      <c r="BL2999" s="1">
        <v>0</v>
      </c>
      <c r="BN2999" s="1">
        <v>0</v>
      </c>
      <c r="CX2999" s="1">
        <v>0</v>
      </c>
      <c r="DI2999" s="1">
        <v>0</v>
      </c>
      <c r="DM2999" s="1">
        <v>5.08</v>
      </c>
      <c r="DN2999" s="1">
        <v>2</v>
      </c>
    </row>
    <row r="3000" spans="1:160" ht="30">
      <c r="A3000" s="1">
        <v>11110724687</v>
      </c>
      <c r="B3000" s="1" t="s">
        <v>11270</v>
      </c>
      <c r="C3000" s="1" t="s">
        <v>17933</v>
      </c>
      <c r="D3000" s="1" t="s">
        <v>144</v>
      </c>
      <c r="E3000" s="2">
        <v>1489064104</v>
      </c>
      <c r="F3000" s="1" t="s">
        <v>11237</v>
      </c>
      <c r="G3000" s="1">
        <v>1489064104</v>
      </c>
      <c r="H3000" s="1" t="s">
        <v>11237</v>
      </c>
      <c r="M3000" s="1" t="s">
        <v>3230</v>
      </c>
      <c r="N3000" s="1" t="s">
        <v>3231</v>
      </c>
      <c r="AF3000" s="1" t="s">
        <v>147</v>
      </c>
      <c r="AG3000" s="1" t="s">
        <v>148</v>
      </c>
      <c r="AH3000" s="1" t="s">
        <v>149</v>
      </c>
      <c r="AI3000" s="1" t="s">
        <v>11221</v>
      </c>
      <c r="AO3000" s="1" t="s">
        <v>11222</v>
      </c>
      <c r="AQ3000" s="1">
        <v>1</v>
      </c>
      <c r="AR3000" s="1" t="s">
        <v>11223</v>
      </c>
      <c r="AS3000" s="1" t="s">
        <v>11224</v>
      </c>
      <c r="AT3000" s="1" t="s">
        <v>11225</v>
      </c>
      <c r="AU3000" s="1">
        <v>0</v>
      </c>
      <c r="AX3000" s="1">
        <v>0</v>
      </c>
      <c r="BE3000" s="1" t="s">
        <v>165</v>
      </c>
      <c r="BF3000" s="1" t="s">
        <v>166</v>
      </c>
      <c r="BG3000" s="1" t="s">
        <v>167</v>
      </c>
      <c r="BL3000" s="1">
        <v>0</v>
      </c>
      <c r="BN3000" s="1">
        <v>0</v>
      </c>
      <c r="CX3000" s="1">
        <v>0</v>
      </c>
      <c r="DI3000" s="1">
        <v>0</v>
      </c>
      <c r="DM3000" s="1">
        <v>87.9221</v>
      </c>
      <c r="DN3000" s="1">
        <v>34.615000000000002</v>
      </c>
    </row>
    <row r="3001" spans="1:160" ht="90">
      <c r="A3001" s="1">
        <v>11110724991</v>
      </c>
      <c r="B3001" s="1" t="s">
        <v>17937</v>
      </c>
      <c r="C3001" s="1" t="s">
        <v>17934</v>
      </c>
      <c r="D3001" s="1" t="s">
        <v>144</v>
      </c>
      <c r="E3001" s="2">
        <v>1489062679</v>
      </c>
      <c r="F3001" s="1" t="s">
        <v>17935</v>
      </c>
      <c r="G3001" s="1">
        <v>1489062680</v>
      </c>
      <c r="H3001" s="1" t="s">
        <v>17936</v>
      </c>
      <c r="M3001" s="1" t="s">
        <v>3230</v>
      </c>
      <c r="N3001" s="1" t="s">
        <v>3231</v>
      </c>
      <c r="AF3001" s="1" t="s">
        <v>147</v>
      </c>
      <c r="AG3001" s="1" t="s">
        <v>148</v>
      </c>
      <c r="AH3001" s="1" t="s">
        <v>149</v>
      </c>
      <c r="AI3001" s="1" t="s">
        <v>17938</v>
      </c>
      <c r="AO3001" s="1" t="s">
        <v>12278</v>
      </c>
      <c r="AQ3001" s="1">
        <v>2</v>
      </c>
      <c r="AR3001" s="1" t="s">
        <v>17939</v>
      </c>
      <c r="AS3001" s="1" t="s">
        <v>4023</v>
      </c>
      <c r="AT3001" s="1" t="s">
        <v>4024</v>
      </c>
      <c r="AU3001" s="1">
        <v>0</v>
      </c>
      <c r="AX3001" s="1">
        <v>0</v>
      </c>
      <c r="BB3001" s="1" t="s">
        <v>367</v>
      </c>
      <c r="BE3001" s="1" t="s">
        <v>165</v>
      </c>
      <c r="BF3001" s="1" t="s">
        <v>166</v>
      </c>
      <c r="BG3001" s="1" t="s">
        <v>167</v>
      </c>
      <c r="BL3001" s="1">
        <v>1874</v>
      </c>
      <c r="BN3001" s="1">
        <v>48.28</v>
      </c>
      <c r="BO3001" s="1">
        <v>6.9</v>
      </c>
      <c r="CV3001" s="1">
        <v>0</v>
      </c>
      <c r="CW3001" s="1">
        <v>0</v>
      </c>
      <c r="CX3001" s="1">
        <v>0</v>
      </c>
      <c r="CY3001" s="1">
        <v>0</v>
      </c>
      <c r="DH3001" s="1">
        <v>0</v>
      </c>
      <c r="DI3001" s="1">
        <v>0</v>
      </c>
      <c r="DM3001" s="1">
        <v>2.54</v>
      </c>
      <c r="DN3001" s="1">
        <v>1</v>
      </c>
      <c r="DP3001" s="1">
        <v>0</v>
      </c>
      <c r="DU3001" s="1">
        <v>0</v>
      </c>
      <c r="EI3001" s="1">
        <v>0</v>
      </c>
      <c r="EK3001" s="1">
        <v>0</v>
      </c>
      <c r="FC3001" s="1">
        <v>21</v>
      </c>
      <c r="FD3001" s="1">
        <v>21</v>
      </c>
    </row>
    <row r="3002" spans="1:160" ht="120">
      <c r="A3002" s="1">
        <v>11110725301</v>
      </c>
      <c r="B3002" s="1" t="s">
        <v>17326</v>
      </c>
      <c r="C3002" s="1" t="s">
        <v>17940</v>
      </c>
      <c r="D3002" s="1" t="s">
        <v>144</v>
      </c>
      <c r="E3002" s="2">
        <v>1489093793</v>
      </c>
      <c r="F3002" s="1" t="s">
        <v>13872</v>
      </c>
      <c r="G3002" s="1">
        <v>1489093793</v>
      </c>
      <c r="H3002" s="1" t="s">
        <v>13872</v>
      </c>
      <c r="M3002" s="1" t="s">
        <v>12256</v>
      </c>
      <c r="N3002" s="1" t="s">
        <v>12257</v>
      </c>
      <c r="AF3002" s="1" t="s">
        <v>147</v>
      </c>
      <c r="AG3002" s="1" t="s">
        <v>148</v>
      </c>
      <c r="AH3002" s="1" t="s">
        <v>149</v>
      </c>
      <c r="AI3002" s="1" t="s">
        <v>17941</v>
      </c>
      <c r="AO3002" s="1" t="s">
        <v>3633</v>
      </c>
      <c r="AQ3002" s="1">
        <v>3</v>
      </c>
      <c r="AR3002" s="1" t="s">
        <v>17942</v>
      </c>
      <c r="AS3002" s="1" t="s">
        <v>17943</v>
      </c>
      <c r="AT3002" s="1" t="s">
        <v>17944</v>
      </c>
      <c r="AU3002" s="1">
        <v>0</v>
      </c>
      <c r="AX3002" s="1">
        <v>1</v>
      </c>
      <c r="AZ3002" s="1" t="s">
        <v>2183</v>
      </c>
      <c r="BB3002" s="1" t="s">
        <v>153</v>
      </c>
      <c r="BE3002" s="1" t="s">
        <v>165</v>
      </c>
      <c r="BF3002" s="1" t="s">
        <v>166</v>
      </c>
      <c r="BG3002" s="1" t="s">
        <v>167</v>
      </c>
      <c r="BL3002" s="1">
        <v>1255</v>
      </c>
      <c r="BN3002" s="1">
        <v>26.67</v>
      </c>
      <c r="BO3002" s="1">
        <v>3.33</v>
      </c>
      <c r="CV3002" s="1">
        <v>0</v>
      </c>
      <c r="CW3002" s="1">
        <v>3.3000000000000002E-2</v>
      </c>
      <c r="CX3002" s="1">
        <v>16.670000000000002</v>
      </c>
      <c r="CY3002" s="1">
        <v>16.670000000000002</v>
      </c>
      <c r="DH3002" s="1">
        <v>0</v>
      </c>
      <c r="DI3002" s="1">
        <v>0</v>
      </c>
      <c r="DM3002" s="1">
        <v>2.2021799999999998</v>
      </c>
      <c r="DN3002" s="1">
        <v>0.86699999999999999</v>
      </c>
      <c r="DP3002" s="3">
        <v>9.9900000000000002E-5</v>
      </c>
      <c r="DU3002" s="1">
        <v>4.0000000000000001E-3</v>
      </c>
      <c r="EI3002" s="1">
        <v>0</v>
      </c>
      <c r="EK3002" s="1">
        <v>0</v>
      </c>
      <c r="FC3002" s="1">
        <v>18</v>
      </c>
      <c r="FD3002" s="1">
        <v>18</v>
      </c>
    </row>
    <row r="3003" spans="1:160" ht="105">
      <c r="A3003" s="1">
        <v>11110725653</v>
      </c>
      <c r="B3003" s="1" t="s">
        <v>17947</v>
      </c>
      <c r="C3003" s="1" t="s">
        <v>17945</v>
      </c>
      <c r="D3003" s="1" t="s">
        <v>144</v>
      </c>
      <c r="E3003" s="2">
        <v>1489061275</v>
      </c>
      <c r="F3003" s="1" t="s">
        <v>17946</v>
      </c>
      <c r="G3003" s="1">
        <v>1489061276</v>
      </c>
      <c r="H3003" s="1" t="s">
        <v>17755</v>
      </c>
      <c r="M3003" s="1" t="s">
        <v>3230</v>
      </c>
      <c r="N3003" s="1" t="s">
        <v>3231</v>
      </c>
      <c r="AF3003" s="1" t="s">
        <v>147</v>
      </c>
      <c r="AG3003" s="1" t="s">
        <v>148</v>
      </c>
      <c r="AH3003" s="1" t="s">
        <v>149</v>
      </c>
      <c r="AI3003" s="1" t="s">
        <v>17948</v>
      </c>
      <c r="AO3003" s="1" t="s">
        <v>3164</v>
      </c>
      <c r="AQ3003" s="1">
        <v>1</v>
      </c>
      <c r="AR3003" s="1" t="s">
        <v>17949</v>
      </c>
      <c r="AS3003" s="1" t="s">
        <v>5324</v>
      </c>
      <c r="AT3003" s="1" t="s">
        <v>5325</v>
      </c>
      <c r="AU3003" s="1">
        <v>0</v>
      </c>
      <c r="AX3003" s="1">
        <v>0</v>
      </c>
      <c r="BB3003" s="1" t="s">
        <v>288</v>
      </c>
      <c r="BE3003" s="1" t="s">
        <v>165</v>
      </c>
      <c r="BF3003" s="1" t="s">
        <v>166</v>
      </c>
      <c r="BG3003" s="1" t="s">
        <v>167</v>
      </c>
      <c r="BL3003" s="1">
        <v>289</v>
      </c>
      <c r="BN3003" s="1">
        <v>0</v>
      </c>
      <c r="BO3003" s="1">
        <v>0</v>
      </c>
      <c r="CD3003" s="1">
        <v>0</v>
      </c>
      <c r="CE3003" s="1">
        <v>0</v>
      </c>
      <c r="CV3003" s="1">
        <v>0</v>
      </c>
      <c r="CW3003" s="1">
        <v>0</v>
      </c>
      <c r="CX3003" s="1">
        <v>15.38</v>
      </c>
      <c r="CY3003" s="1">
        <v>0.77</v>
      </c>
      <c r="DH3003" s="1">
        <v>5.4</v>
      </c>
      <c r="DI3003" s="1">
        <v>4.62</v>
      </c>
      <c r="DM3003" s="1">
        <v>0.80010000000000003</v>
      </c>
      <c r="DN3003" s="1">
        <v>0.315</v>
      </c>
      <c r="DP3003" s="1">
        <v>0</v>
      </c>
      <c r="DU3003" s="1">
        <v>0</v>
      </c>
      <c r="EG3003" s="1">
        <v>0.23100000000000001</v>
      </c>
      <c r="EI3003" s="1">
        <v>3.1E-2</v>
      </c>
      <c r="EK3003" s="1">
        <v>1.3799999999999999E-3</v>
      </c>
      <c r="FC3003" s="1">
        <v>-4</v>
      </c>
      <c r="FD3003" s="1">
        <v>-4</v>
      </c>
    </row>
    <row r="3004" spans="1:160" ht="30">
      <c r="A3004" s="1">
        <v>11110725677</v>
      </c>
      <c r="B3004" s="1" t="s">
        <v>8431</v>
      </c>
      <c r="C3004" s="1" t="s">
        <v>17950</v>
      </c>
      <c r="D3004" s="1" t="s">
        <v>144</v>
      </c>
      <c r="E3004" s="2">
        <v>1489061272</v>
      </c>
      <c r="F3004" s="1" t="s">
        <v>17951</v>
      </c>
      <c r="G3004" s="1">
        <v>1494280240</v>
      </c>
      <c r="H3004" s="1" t="s">
        <v>17952</v>
      </c>
      <c r="AF3004" s="1" t="s">
        <v>147</v>
      </c>
      <c r="AG3004" s="1" t="s">
        <v>148</v>
      </c>
      <c r="AH3004" s="1" t="s">
        <v>149</v>
      </c>
      <c r="AI3004" s="1" t="s">
        <v>17953</v>
      </c>
      <c r="AO3004" s="1" t="s">
        <v>3164</v>
      </c>
      <c r="AQ3004" s="1">
        <v>0</v>
      </c>
      <c r="AR3004" s="1" t="s">
        <v>17954</v>
      </c>
      <c r="AU3004" s="1">
        <v>0</v>
      </c>
      <c r="AX3004" s="1">
        <v>0</v>
      </c>
      <c r="BB3004" s="1" t="s">
        <v>288</v>
      </c>
      <c r="BE3004" s="1" t="s">
        <v>17955</v>
      </c>
      <c r="BF3004" s="1" t="s">
        <v>17956</v>
      </c>
      <c r="BG3004" s="1" t="s">
        <v>17957</v>
      </c>
      <c r="BL3004" s="1">
        <v>356</v>
      </c>
      <c r="BN3004" s="1">
        <v>0.77</v>
      </c>
      <c r="BO3004" s="1">
        <v>0</v>
      </c>
      <c r="CD3004" s="1">
        <v>0</v>
      </c>
      <c r="CE3004" s="1">
        <v>0.38</v>
      </c>
      <c r="CV3004" s="1">
        <v>0</v>
      </c>
      <c r="CW3004" s="1">
        <v>0</v>
      </c>
      <c r="CX3004" s="1">
        <v>14.62</v>
      </c>
      <c r="CY3004" s="1">
        <v>0</v>
      </c>
      <c r="DH3004" s="1">
        <v>5.4</v>
      </c>
      <c r="DI3004" s="1">
        <v>5.38</v>
      </c>
      <c r="DM3004" s="1">
        <v>0.72389999999999999</v>
      </c>
      <c r="DN3004" s="1">
        <v>0.28499999999999998</v>
      </c>
      <c r="DP3004" s="1">
        <v>0</v>
      </c>
      <c r="DU3004" s="1">
        <v>0</v>
      </c>
      <c r="EG3004" s="1">
        <v>0.26200000000000001</v>
      </c>
      <c r="EI3004" s="1">
        <v>4.5999999999999999E-2</v>
      </c>
      <c r="EK3004" s="1">
        <v>2.0799999999999998E-3</v>
      </c>
      <c r="FC3004" s="1">
        <v>-4</v>
      </c>
      <c r="FD3004" s="1">
        <v>-4</v>
      </c>
    </row>
    <row r="3005" spans="1:160" ht="135">
      <c r="A3005" s="1">
        <v>11110725868</v>
      </c>
      <c r="B3005" s="1" t="s">
        <v>17960</v>
      </c>
      <c r="C3005" s="1" t="s">
        <v>17958</v>
      </c>
      <c r="D3005" s="1" t="s">
        <v>144</v>
      </c>
      <c r="E3005" s="2">
        <v>1489061258</v>
      </c>
      <c r="F3005" s="1" t="s">
        <v>17959</v>
      </c>
      <c r="G3005" s="1">
        <v>1489061258</v>
      </c>
      <c r="H3005" s="1" t="s">
        <v>17959</v>
      </c>
      <c r="M3005" s="1" t="s">
        <v>3230</v>
      </c>
      <c r="N3005" s="1" t="s">
        <v>3231</v>
      </c>
      <c r="AF3005" s="1" t="s">
        <v>147</v>
      </c>
      <c r="AG3005" s="1" t="s">
        <v>148</v>
      </c>
      <c r="AH3005" s="1" t="s">
        <v>149</v>
      </c>
      <c r="AI3005" s="1" t="s">
        <v>17961</v>
      </c>
      <c r="AO3005" s="1" t="s">
        <v>3164</v>
      </c>
      <c r="AQ3005" s="1">
        <v>1</v>
      </c>
      <c r="AR3005" s="1" t="s">
        <v>17962</v>
      </c>
      <c r="AS3005" s="1" t="s">
        <v>5324</v>
      </c>
      <c r="AT3005" s="1" t="s">
        <v>5325</v>
      </c>
      <c r="AU3005" s="1">
        <v>0</v>
      </c>
      <c r="AX3005" s="1">
        <v>0</v>
      </c>
      <c r="BB3005" s="1" t="s">
        <v>288</v>
      </c>
      <c r="BE3005" s="1" t="s">
        <v>165</v>
      </c>
      <c r="BF3005" s="1" t="s">
        <v>166</v>
      </c>
      <c r="BG3005" s="1" t="s">
        <v>167</v>
      </c>
      <c r="BL3005" s="1">
        <v>385</v>
      </c>
      <c r="BN3005" s="1">
        <v>1.1499999999999999</v>
      </c>
      <c r="BO3005" s="1">
        <v>0</v>
      </c>
      <c r="CD3005" s="1">
        <v>0.38</v>
      </c>
      <c r="CE3005" s="1">
        <v>0.38</v>
      </c>
      <c r="CV3005" s="1">
        <v>0</v>
      </c>
      <c r="CW3005" s="1">
        <v>0</v>
      </c>
      <c r="CX3005" s="1">
        <v>16.149999999999999</v>
      </c>
      <c r="CY3005" s="1">
        <v>1.54</v>
      </c>
      <c r="DH3005" s="1">
        <v>4.5999999999999996</v>
      </c>
      <c r="DI3005" s="1">
        <v>5.38</v>
      </c>
      <c r="DM3005" s="1">
        <v>0.99568000000000001</v>
      </c>
      <c r="DN3005" s="1">
        <v>0.39200000000000002</v>
      </c>
      <c r="DP3005" s="1">
        <v>0</v>
      </c>
      <c r="DU3005" s="1">
        <v>0</v>
      </c>
      <c r="EG3005" s="1">
        <v>0.33100000000000002</v>
      </c>
      <c r="EI3005" s="1">
        <v>6.2E-2</v>
      </c>
      <c r="EK3005" s="1">
        <v>1.3799999999999999E-3</v>
      </c>
      <c r="FC3005" s="1">
        <v>-3</v>
      </c>
      <c r="FD3005" s="1">
        <v>-3</v>
      </c>
    </row>
    <row r="3006" spans="1:160" ht="120">
      <c r="A3006" s="1">
        <v>11110728227</v>
      </c>
      <c r="B3006" s="1" t="s">
        <v>17965</v>
      </c>
      <c r="C3006" s="1" t="s">
        <v>17963</v>
      </c>
      <c r="D3006" s="1" t="s">
        <v>144</v>
      </c>
      <c r="E3006" s="2">
        <v>1489143600</v>
      </c>
      <c r="F3006" s="1" t="s">
        <v>17964</v>
      </c>
      <c r="G3006" s="1">
        <v>1489143600</v>
      </c>
      <c r="H3006" s="1" t="s">
        <v>17964</v>
      </c>
      <c r="M3006" s="1" t="s">
        <v>3249</v>
      </c>
      <c r="N3006" s="1" t="s">
        <v>3250</v>
      </c>
      <c r="AF3006" s="1" t="s">
        <v>147</v>
      </c>
      <c r="AG3006" s="1" t="s">
        <v>148</v>
      </c>
      <c r="AH3006" s="1" t="s">
        <v>149</v>
      </c>
      <c r="AI3006" s="1" t="s">
        <v>17966</v>
      </c>
      <c r="AO3006" s="1" t="s">
        <v>17536</v>
      </c>
      <c r="AQ3006" s="1">
        <v>0</v>
      </c>
      <c r="AR3006" s="1" t="s">
        <v>17967</v>
      </c>
      <c r="AU3006" s="1">
        <v>0</v>
      </c>
      <c r="AX3006" s="1">
        <v>0</v>
      </c>
      <c r="BE3006" s="1" t="s">
        <v>165</v>
      </c>
      <c r="BF3006" s="1" t="s">
        <v>166</v>
      </c>
      <c r="BG3006" s="1" t="s">
        <v>167</v>
      </c>
      <c r="BL3006" s="1">
        <v>0</v>
      </c>
      <c r="BN3006" s="1">
        <v>0</v>
      </c>
      <c r="CX3006" s="1">
        <v>0</v>
      </c>
      <c r="CY3006" s="1">
        <v>0</v>
      </c>
      <c r="DI3006" s="1">
        <v>0</v>
      </c>
      <c r="DM3006" s="1">
        <v>0</v>
      </c>
      <c r="DN3006" s="1">
        <v>0</v>
      </c>
      <c r="DU3006" s="1">
        <v>2.4E-2</v>
      </c>
    </row>
    <row r="3007" spans="1:160" ht="135">
      <c r="A3007" s="1">
        <v>11110728401</v>
      </c>
      <c r="B3007" s="1" t="s">
        <v>17970</v>
      </c>
      <c r="C3007" s="1" t="s">
        <v>17968</v>
      </c>
      <c r="D3007" s="1" t="s">
        <v>144</v>
      </c>
      <c r="E3007" s="2">
        <v>1489062063</v>
      </c>
      <c r="F3007" s="1" t="s">
        <v>17969</v>
      </c>
      <c r="G3007" s="1">
        <v>1489062063</v>
      </c>
      <c r="H3007" s="1" t="s">
        <v>17969</v>
      </c>
      <c r="M3007" s="1" t="s">
        <v>3230</v>
      </c>
      <c r="N3007" s="1" t="s">
        <v>3231</v>
      </c>
      <c r="AF3007" s="1" t="s">
        <v>147</v>
      </c>
      <c r="AG3007" s="1" t="s">
        <v>148</v>
      </c>
      <c r="AH3007" s="1" t="s">
        <v>149</v>
      </c>
      <c r="AI3007" s="1" t="s">
        <v>17971</v>
      </c>
      <c r="AO3007" s="1" t="s">
        <v>9079</v>
      </c>
      <c r="AQ3007" s="1">
        <v>5</v>
      </c>
      <c r="AR3007" s="1" t="s">
        <v>17972</v>
      </c>
      <c r="AS3007" s="1" t="s">
        <v>17973</v>
      </c>
      <c r="AT3007" s="1" t="s">
        <v>17974</v>
      </c>
      <c r="AU3007" s="1">
        <v>0</v>
      </c>
      <c r="AX3007" s="1">
        <v>0</v>
      </c>
      <c r="BE3007" s="1" t="s">
        <v>165</v>
      </c>
      <c r="BF3007" s="1" t="s">
        <v>166</v>
      </c>
      <c r="BG3007" s="1" t="s">
        <v>167</v>
      </c>
      <c r="BL3007" s="1">
        <v>494</v>
      </c>
      <c r="BN3007" s="1">
        <v>0</v>
      </c>
      <c r="CX3007" s="1">
        <v>29.41</v>
      </c>
      <c r="CY3007" s="1">
        <v>17.649999999999999</v>
      </c>
      <c r="DI3007" s="1">
        <v>0</v>
      </c>
      <c r="DM3007" s="1">
        <v>7.0231000000000003</v>
      </c>
      <c r="DN3007" s="1">
        <v>2.7650000000000001</v>
      </c>
    </row>
    <row r="3008" spans="1:160" ht="135">
      <c r="A3008" s="1">
        <v>11110728418</v>
      </c>
      <c r="B3008" s="1" t="s">
        <v>17976</v>
      </c>
      <c r="C3008" s="1" t="s">
        <v>17975</v>
      </c>
      <c r="D3008" s="1" t="s">
        <v>144</v>
      </c>
      <c r="E3008" s="2">
        <v>1489061097</v>
      </c>
      <c r="F3008" s="1" t="s">
        <v>12295</v>
      </c>
      <c r="G3008" s="1">
        <v>1489061098</v>
      </c>
      <c r="H3008" s="1" t="s">
        <v>12631</v>
      </c>
      <c r="M3008" s="1" t="s">
        <v>3230</v>
      </c>
      <c r="N3008" s="1" t="s">
        <v>3231</v>
      </c>
      <c r="AF3008" s="1" t="s">
        <v>147</v>
      </c>
      <c r="AG3008" s="1" t="s">
        <v>148</v>
      </c>
      <c r="AH3008" s="1" t="s">
        <v>149</v>
      </c>
      <c r="AI3008" s="1" t="s">
        <v>17977</v>
      </c>
      <c r="AO3008" s="1" t="s">
        <v>17978</v>
      </c>
      <c r="AQ3008" s="1">
        <v>5</v>
      </c>
      <c r="AR3008" s="1" t="s">
        <v>17979</v>
      </c>
      <c r="AS3008" s="1" t="s">
        <v>17980</v>
      </c>
      <c r="AT3008" s="1" t="s">
        <v>17981</v>
      </c>
      <c r="AU3008" s="1">
        <v>0</v>
      </c>
      <c r="AX3008" s="1">
        <v>0</v>
      </c>
      <c r="BE3008" s="1" t="s">
        <v>165</v>
      </c>
      <c r="BF3008" s="1" t="s">
        <v>166</v>
      </c>
      <c r="BG3008" s="1" t="s">
        <v>167</v>
      </c>
      <c r="BL3008" s="1">
        <v>259</v>
      </c>
      <c r="BN3008" s="1">
        <v>0</v>
      </c>
      <c r="CX3008" s="1">
        <v>12.5</v>
      </c>
      <c r="CY3008" s="1">
        <v>12.5</v>
      </c>
      <c r="DI3008" s="1">
        <v>0</v>
      </c>
      <c r="DM3008" s="1">
        <v>6.6675000000000004</v>
      </c>
      <c r="DN3008" s="1">
        <v>2.625</v>
      </c>
    </row>
    <row r="3009" spans="1:160" ht="135">
      <c r="A3009" s="1">
        <v>11110728432</v>
      </c>
      <c r="B3009" s="1" t="s">
        <v>17984</v>
      </c>
      <c r="C3009" s="1" t="s">
        <v>17982</v>
      </c>
      <c r="D3009" s="1" t="s">
        <v>144</v>
      </c>
      <c r="E3009" s="2">
        <v>1489062959</v>
      </c>
      <c r="F3009" s="1" t="s">
        <v>17983</v>
      </c>
      <c r="G3009" s="1">
        <v>1489062959</v>
      </c>
      <c r="H3009" s="1" t="s">
        <v>17983</v>
      </c>
      <c r="M3009" s="1" t="s">
        <v>3230</v>
      </c>
      <c r="N3009" s="1" t="s">
        <v>3231</v>
      </c>
      <c r="AF3009" s="1" t="s">
        <v>147</v>
      </c>
      <c r="AG3009" s="1" t="s">
        <v>148</v>
      </c>
      <c r="AH3009" s="1" t="s">
        <v>149</v>
      </c>
      <c r="AI3009" s="1" t="s">
        <v>17985</v>
      </c>
      <c r="AO3009" s="1" t="s">
        <v>17978</v>
      </c>
      <c r="AQ3009" s="1">
        <v>4</v>
      </c>
      <c r="AR3009" s="1" t="s">
        <v>17986</v>
      </c>
      <c r="AS3009" s="1" t="s">
        <v>17987</v>
      </c>
      <c r="AT3009" s="1" t="s">
        <v>17988</v>
      </c>
      <c r="AU3009" s="1">
        <v>0</v>
      </c>
      <c r="AX3009" s="1">
        <v>0</v>
      </c>
      <c r="BE3009" s="1" t="s">
        <v>165</v>
      </c>
      <c r="BF3009" s="1" t="s">
        <v>166</v>
      </c>
      <c r="BG3009" s="1" t="s">
        <v>167</v>
      </c>
      <c r="BL3009" s="1">
        <v>259</v>
      </c>
      <c r="BN3009" s="1">
        <v>0</v>
      </c>
      <c r="CX3009" s="1">
        <v>12.5</v>
      </c>
      <c r="CY3009" s="1">
        <v>6.25</v>
      </c>
      <c r="DI3009" s="1">
        <v>0</v>
      </c>
      <c r="DM3009" s="1">
        <v>6.0324999999999998</v>
      </c>
      <c r="DN3009" s="1">
        <v>2.375</v>
      </c>
    </row>
    <row r="3010" spans="1:160" ht="30">
      <c r="A3010" s="1">
        <v>11110728661</v>
      </c>
      <c r="B3010" s="1" t="s">
        <v>12142</v>
      </c>
      <c r="C3010" s="1" t="s">
        <v>17989</v>
      </c>
      <c r="D3010" s="1" t="s">
        <v>144</v>
      </c>
      <c r="E3010" s="2">
        <v>1489061256</v>
      </c>
      <c r="F3010" s="1" t="s">
        <v>17990</v>
      </c>
      <c r="G3010" s="1">
        <v>1489061256</v>
      </c>
      <c r="H3010" s="1" t="s">
        <v>17990</v>
      </c>
      <c r="M3010" s="1" t="s">
        <v>11051</v>
      </c>
      <c r="N3010" s="1" t="s">
        <v>11052</v>
      </c>
      <c r="AF3010" s="1" t="s">
        <v>147</v>
      </c>
      <c r="AG3010" s="1" t="s">
        <v>148</v>
      </c>
      <c r="AH3010" s="1" t="s">
        <v>149</v>
      </c>
      <c r="AI3010" s="1" t="s">
        <v>17991</v>
      </c>
      <c r="AO3010" s="1" t="s">
        <v>11240</v>
      </c>
      <c r="AQ3010" s="1">
        <v>0</v>
      </c>
      <c r="AR3010" s="1" t="s">
        <v>17992</v>
      </c>
      <c r="AU3010" s="1">
        <v>0</v>
      </c>
      <c r="AX3010" s="1">
        <v>0</v>
      </c>
      <c r="BE3010" s="1" t="s">
        <v>165</v>
      </c>
      <c r="BF3010" s="1" t="s">
        <v>166</v>
      </c>
      <c r="BG3010" s="1" t="s">
        <v>167</v>
      </c>
      <c r="BL3010" s="1">
        <v>0</v>
      </c>
      <c r="BN3010" s="1">
        <v>0</v>
      </c>
      <c r="CX3010" s="1">
        <v>0</v>
      </c>
      <c r="DI3010" s="1">
        <v>0</v>
      </c>
      <c r="DM3010" s="1">
        <v>4.7625000000000002</v>
      </c>
      <c r="DN3010" s="1">
        <v>1.875</v>
      </c>
    </row>
    <row r="3011" spans="1:160" ht="75">
      <c r="A3011" s="1">
        <v>11110728753</v>
      </c>
      <c r="B3011" s="1" t="s">
        <v>17994</v>
      </c>
      <c r="C3011" s="1" t="s">
        <v>17993</v>
      </c>
      <c r="D3011" s="1" t="s">
        <v>144</v>
      </c>
      <c r="E3011" s="2">
        <v>1489066520</v>
      </c>
      <c r="F3011" s="1" t="s">
        <v>12689</v>
      </c>
      <c r="G3011" s="1">
        <v>1489066520</v>
      </c>
      <c r="H3011" s="1" t="s">
        <v>12689</v>
      </c>
      <c r="M3011" s="1" t="s">
        <v>3230</v>
      </c>
      <c r="N3011" s="1" t="s">
        <v>3231</v>
      </c>
      <c r="AF3011" s="1" t="s">
        <v>147</v>
      </c>
      <c r="AG3011" s="1" t="s">
        <v>148</v>
      </c>
      <c r="AH3011" s="1" t="s">
        <v>149</v>
      </c>
      <c r="AI3011" s="1" t="s">
        <v>17995</v>
      </c>
      <c r="AO3011" s="1" t="s">
        <v>5536</v>
      </c>
      <c r="AQ3011" s="1">
        <v>3</v>
      </c>
      <c r="AR3011" s="1" t="s">
        <v>17996</v>
      </c>
      <c r="AS3011" s="1" t="s">
        <v>17997</v>
      </c>
      <c r="AT3011" s="1" t="s">
        <v>17998</v>
      </c>
      <c r="AU3011" s="1">
        <v>0</v>
      </c>
      <c r="AX3011" s="1">
        <v>0</v>
      </c>
      <c r="BE3011" s="1" t="s">
        <v>165</v>
      </c>
      <c r="BF3011" s="1" t="s">
        <v>166</v>
      </c>
      <c r="BG3011" s="1" t="s">
        <v>167</v>
      </c>
      <c r="BL3011" s="1">
        <v>770</v>
      </c>
      <c r="BN3011" s="1">
        <v>0</v>
      </c>
      <c r="CX3011" s="1">
        <v>47.37</v>
      </c>
      <c r="CY3011" s="1">
        <v>42.11</v>
      </c>
      <c r="DI3011" s="1">
        <v>0</v>
      </c>
      <c r="DM3011" s="1">
        <v>0</v>
      </c>
      <c r="DN3011" s="1">
        <v>0</v>
      </c>
    </row>
    <row r="3012" spans="1:160" ht="60">
      <c r="A3012" s="1">
        <v>11110728760</v>
      </c>
      <c r="B3012" s="1" t="s">
        <v>18002</v>
      </c>
      <c r="C3012" s="1" t="s">
        <v>17999</v>
      </c>
      <c r="D3012" s="1" t="s">
        <v>144</v>
      </c>
      <c r="E3012" s="2">
        <v>1489066518</v>
      </c>
      <c r="F3012" s="1" t="s">
        <v>18000</v>
      </c>
      <c r="G3012" s="1">
        <v>1489066519</v>
      </c>
      <c r="H3012" s="1" t="s">
        <v>18001</v>
      </c>
      <c r="M3012" s="1" t="s">
        <v>3230</v>
      </c>
      <c r="N3012" s="1" t="s">
        <v>3231</v>
      </c>
      <c r="AF3012" s="1" t="s">
        <v>147</v>
      </c>
      <c r="AG3012" s="1" t="s">
        <v>148</v>
      </c>
      <c r="AH3012" s="1" t="s">
        <v>149</v>
      </c>
      <c r="AI3012" s="1" t="s">
        <v>18003</v>
      </c>
      <c r="AO3012" s="1" t="s">
        <v>5536</v>
      </c>
      <c r="AQ3012" s="1">
        <v>3</v>
      </c>
      <c r="AR3012" s="1" t="s">
        <v>18004</v>
      </c>
      <c r="AS3012" s="1" t="s">
        <v>17997</v>
      </c>
      <c r="AT3012" s="1" t="s">
        <v>17998</v>
      </c>
      <c r="AU3012" s="1">
        <v>0</v>
      </c>
      <c r="AX3012" s="1">
        <v>0</v>
      </c>
      <c r="BE3012" s="1" t="s">
        <v>165</v>
      </c>
      <c r="BF3012" s="1" t="s">
        <v>166</v>
      </c>
      <c r="BG3012" s="1" t="s">
        <v>167</v>
      </c>
      <c r="BL3012" s="1">
        <v>883</v>
      </c>
      <c r="BN3012" s="1">
        <v>0</v>
      </c>
      <c r="CX3012" s="1">
        <v>47.37</v>
      </c>
      <c r="CY3012" s="1">
        <v>42.11</v>
      </c>
      <c r="DI3012" s="1">
        <v>0</v>
      </c>
      <c r="DM3012" s="1">
        <v>0</v>
      </c>
      <c r="DN3012" s="1">
        <v>0</v>
      </c>
    </row>
    <row r="3013" spans="1:160" ht="60">
      <c r="A3013" s="1">
        <v>11110728913</v>
      </c>
      <c r="B3013" s="1" t="s">
        <v>18007</v>
      </c>
      <c r="C3013" s="1" t="s">
        <v>18005</v>
      </c>
      <c r="D3013" s="1" t="s">
        <v>144</v>
      </c>
      <c r="E3013" s="2">
        <v>1489066514</v>
      </c>
      <c r="F3013" s="1" t="s">
        <v>18006</v>
      </c>
      <c r="G3013" s="1">
        <v>1489066514</v>
      </c>
      <c r="H3013" s="1" t="s">
        <v>18006</v>
      </c>
      <c r="M3013" s="1" t="s">
        <v>3230</v>
      </c>
      <c r="N3013" s="1" t="s">
        <v>3231</v>
      </c>
      <c r="AF3013" s="1" t="s">
        <v>147</v>
      </c>
      <c r="AG3013" s="1" t="s">
        <v>148</v>
      </c>
      <c r="AH3013" s="1" t="s">
        <v>149</v>
      </c>
      <c r="AI3013" s="1" t="s">
        <v>18008</v>
      </c>
      <c r="AO3013" s="1" t="s">
        <v>5536</v>
      </c>
      <c r="AQ3013" s="1">
        <v>3</v>
      </c>
      <c r="AR3013" s="1" t="s">
        <v>18009</v>
      </c>
      <c r="AS3013" s="1" t="s">
        <v>17997</v>
      </c>
      <c r="AT3013" s="1" t="s">
        <v>17998</v>
      </c>
      <c r="AU3013" s="1">
        <v>0</v>
      </c>
      <c r="AX3013" s="1">
        <v>0</v>
      </c>
      <c r="BE3013" s="1" t="s">
        <v>165</v>
      </c>
      <c r="BF3013" s="1" t="s">
        <v>166</v>
      </c>
      <c r="BG3013" s="1" t="s">
        <v>167</v>
      </c>
      <c r="BL3013" s="1">
        <v>770</v>
      </c>
      <c r="BN3013" s="1">
        <v>0</v>
      </c>
      <c r="CX3013" s="1">
        <v>47.37</v>
      </c>
      <c r="CY3013" s="1">
        <v>42.11</v>
      </c>
      <c r="DI3013" s="1">
        <v>0</v>
      </c>
      <c r="DM3013" s="1">
        <v>0</v>
      </c>
      <c r="DN3013" s="1">
        <v>0</v>
      </c>
    </row>
    <row r="3014" spans="1:160" ht="60">
      <c r="A3014" s="1">
        <v>11110732071</v>
      </c>
      <c r="B3014" s="1" t="s">
        <v>18013</v>
      </c>
      <c r="C3014" s="1" t="s">
        <v>18010</v>
      </c>
      <c r="D3014" s="1" t="s">
        <v>144</v>
      </c>
      <c r="E3014" s="2">
        <v>1489062622</v>
      </c>
      <c r="F3014" s="1" t="s">
        <v>18011</v>
      </c>
      <c r="G3014" s="1">
        <v>1489062623</v>
      </c>
      <c r="H3014" s="1" t="s">
        <v>18012</v>
      </c>
      <c r="M3014" s="1" t="s">
        <v>3230</v>
      </c>
      <c r="N3014" s="1" t="s">
        <v>3231</v>
      </c>
      <c r="AF3014" s="1" t="s">
        <v>147</v>
      </c>
      <c r="AG3014" s="1" t="s">
        <v>148</v>
      </c>
      <c r="AH3014" s="1" t="s">
        <v>149</v>
      </c>
      <c r="AI3014" s="1" t="s">
        <v>18014</v>
      </c>
      <c r="AO3014" s="1" t="s">
        <v>162</v>
      </c>
      <c r="AQ3014" s="1">
        <v>0</v>
      </c>
      <c r="AR3014" s="1" t="s">
        <v>18015</v>
      </c>
      <c r="AU3014" s="1">
        <v>0</v>
      </c>
      <c r="AX3014" s="1">
        <v>0</v>
      </c>
      <c r="BB3014" s="1" t="s">
        <v>153</v>
      </c>
      <c r="BE3014" s="1" t="s">
        <v>165</v>
      </c>
      <c r="BF3014" s="1" t="s">
        <v>166</v>
      </c>
      <c r="BG3014" s="1" t="s">
        <v>167</v>
      </c>
      <c r="BL3014" s="1">
        <v>2540</v>
      </c>
      <c r="BN3014" s="1">
        <v>53.57</v>
      </c>
      <c r="BO3014" s="1">
        <v>7.14</v>
      </c>
      <c r="CD3014" s="1">
        <v>25</v>
      </c>
      <c r="CE3014" s="1">
        <v>12.5</v>
      </c>
      <c r="CV3014" s="1">
        <v>0</v>
      </c>
      <c r="CW3014" s="1">
        <v>0</v>
      </c>
      <c r="CX3014" s="1">
        <v>17.86</v>
      </c>
      <c r="CY3014" s="1">
        <v>3.57</v>
      </c>
      <c r="DH3014" s="1">
        <v>7.1</v>
      </c>
      <c r="DI3014" s="1">
        <v>21.43</v>
      </c>
      <c r="DM3014" s="1">
        <v>1.0896600000000001</v>
      </c>
      <c r="DN3014" s="1">
        <v>0.42899999999999999</v>
      </c>
      <c r="DP3014" s="1">
        <v>0</v>
      </c>
      <c r="DU3014" s="1">
        <v>0</v>
      </c>
      <c r="EG3014" s="1">
        <v>0.57099999999999995</v>
      </c>
      <c r="EI3014" s="1">
        <v>0.14299999999999999</v>
      </c>
      <c r="EK3014" s="1">
        <v>2.5699999999999998E-3</v>
      </c>
      <c r="FC3014" s="1">
        <v>13</v>
      </c>
      <c r="FD3014" s="1">
        <v>13</v>
      </c>
    </row>
    <row r="3015" spans="1:160" ht="105">
      <c r="A3015" s="1">
        <v>11110733498</v>
      </c>
      <c r="B3015" s="1" t="s">
        <v>18018</v>
      </c>
      <c r="C3015" s="1" t="s">
        <v>18016</v>
      </c>
      <c r="D3015" s="1" t="s">
        <v>144</v>
      </c>
      <c r="E3015" s="2">
        <v>1489061352</v>
      </c>
      <c r="F3015" s="1" t="s">
        <v>18017</v>
      </c>
      <c r="G3015" s="1">
        <v>1489061352</v>
      </c>
      <c r="H3015" s="1" t="s">
        <v>18017</v>
      </c>
      <c r="AF3015" s="1" t="s">
        <v>147</v>
      </c>
      <c r="AG3015" s="1" t="s">
        <v>148</v>
      </c>
      <c r="AH3015" s="1" t="s">
        <v>149</v>
      </c>
      <c r="AI3015" s="1" t="s">
        <v>18019</v>
      </c>
      <c r="AO3015" s="1" t="s">
        <v>18020</v>
      </c>
      <c r="AQ3015" s="1">
        <v>1</v>
      </c>
      <c r="AR3015" s="1" t="s">
        <v>18021</v>
      </c>
      <c r="AS3015" s="1" t="s">
        <v>2510</v>
      </c>
      <c r="AT3015" s="1" t="s">
        <v>2511</v>
      </c>
      <c r="AU3015" s="1">
        <v>0</v>
      </c>
      <c r="AX3015" s="1">
        <v>0</v>
      </c>
      <c r="BB3015" s="1" t="s">
        <v>288</v>
      </c>
      <c r="BE3015" s="1" t="s">
        <v>154</v>
      </c>
      <c r="BF3015" s="1" t="s">
        <v>155</v>
      </c>
      <c r="BG3015" s="1" t="s">
        <v>156</v>
      </c>
      <c r="BL3015" s="1">
        <v>485</v>
      </c>
      <c r="BN3015" s="1">
        <v>2.33</v>
      </c>
      <c r="BO3015" s="1">
        <v>0.39</v>
      </c>
      <c r="CD3015" s="1">
        <v>0.39</v>
      </c>
      <c r="CE3015" s="1">
        <v>0</v>
      </c>
      <c r="CV3015" s="1">
        <v>0</v>
      </c>
      <c r="CW3015" s="1">
        <v>0</v>
      </c>
      <c r="CX3015" s="1">
        <v>21.71</v>
      </c>
      <c r="CY3015" s="1">
        <v>6.98</v>
      </c>
      <c r="DH3015" s="1">
        <v>4.7</v>
      </c>
      <c r="DI3015" s="1">
        <v>3.88</v>
      </c>
      <c r="DM3015" s="1">
        <v>0.94488000000000005</v>
      </c>
      <c r="DN3015" s="1">
        <v>0.372</v>
      </c>
      <c r="DP3015" s="3">
        <v>4.6499999999999999E-5</v>
      </c>
      <c r="DU3015" s="1">
        <v>2.8E-3</v>
      </c>
      <c r="EG3015" s="1">
        <v>0</v>
      </c>
      <c r="EI3015" s="1">
        <v>4.7E-2</v>
      </c>
      <c r="EK3015" s="1">
        <v>2.0899999999999998E-3</v>
      </c>
      <c r="FC3015" s="1">
        <v>-1</v>
      </c>
      <c r="FD3015" s="1">
        <v>-1</v>
      </c>
    </row>
    <row r="3016" spans="1:160" ht="105">
      <c r="A3016" s="1">
        <v>11110733504</v>
      </c>
      <c r="B3016" s="1" t="s">
        <v>18023</v>
      </c>
      <c r="C3016" s="1" t="s">
        <v>18022</v>
      </c>
      <c r="D3016" s="1" t="s">
        <v>144</v>
      </c>
      <c r="E3016" s="2">
        <v>1489061275</v>
      </c>
      <c r="F3016" s="1" t="s">
        <v>17946</v>
      </c>
      <c r="G3016" s="1">
        <v>1489061275</v>
      </c>
      <c r="H3016" s="1" t="s">
        <v>17946</v>
      </c>
      <c r="AF3016" s="1" t="s">
        <v>147</v>
      </c>
      <c r="AG3016" s="1" t="s">
        <v>148</v>
      </c>
      <c r="AH3016" s="1" t="s">
        <v>149</v>
      </c>
      <c r="AI3016" s="1" t="s">
        <v>18024</v>
      </c>
      <c r="AO3016" s="1" t="s">
        <v>18020</v>
      </c>
      <c r="AQ3016" s="1">
        <v>1</v>
      </c>
      <c r="AR3016" s="1" t="s">
        <v>18025</v>
      </c>
      <c r="AS3016" s="1" t="s">
        <v>2510</v>
      </c>
      <c r="AT3016" s="1" t="s">
        <v>2511</v>
      </c>
      <c r="AU3016" s="1">
        <v>0</v>
      </c>
      <c r="AX3016" s="1">
        <v>0</v>
      </c>
      <c r="BB3016" s="1" t="s">
        <v>288</v>
      </c>
      <c r="BE3016" s="1" t="s">
        <v>154</v>
      </c>
      <c r="BF3016" s="1" t="s">
        <v>155</v>
      </c>
      <c r="BG3016" s="1" t="s">
        <v>156</v>
      </c>
      <c r="BL3016" s="1">
        <v>423</v>
      </c>
      <c r="BN3016" s="1">
        <v>0.78</v>
      </c>
      <c r="BO3016" s="1">
        <v>0</v>
      </c>
      <c r="CD3016" s="1">
        <v>0</v>
      </c>
      <c r="CE3016" s="1">
        <v>0</v>
      </c>
      <c r="CV3016" s="1">
        <v>0</v>
      </c>
      <c r="CW3016" s="1">
        <v>0</v>
      </c>
      <c r="CX3016" s="1">
        <v>17.829999999999998</v>
      </c>
      <c r="CY3016" s="1">
        <v>5.43</v>
      </c>
      <c r="DH3016" s="1">
        <v>4.7</v>
      </c>
      <c r="DI3016" s="1">
        <v>4.6500000000000004</v>
      </c>
      <c r="DM3016" s="1">
        <v>0.90678000000000003</v>
      </c>
      <c r="DN3016" s="1">
        <v>0.35699999999999998</v>
      </c>
      <c r="DP3016" s="3">
        <v>2.34E-5</v>
      </c>
      <c r="DU3016" s="1">
        <v>8.9999999999999998E-4</v>
      </c>
      <c r="EG3016" s="1">
        <v>0</v>
      </c>
      <c r="EI3016" s="1">
        <v>4.7E-2</v>
      </c>
      <c r="EK3016" s="1">
        <v>1.4E-3</v>
      </c>
      <c r="FC3016" s="1">
        <v>-2</v>
      </c>
      <c r="FD3016" s="1">
        <v>-2</v>
      </c>
    </row>
    <row r="3017" spans="1:160" ht="120">
      <c r="A3017" s="1">
        <v>11110734853</v>
      </c>
      <c r="B3017" s="1" t="s">
        <v>18028</v>
      </c>
      <c r="C3017" s="1" t="s">
        <v>18026</v>
      </c>
      <c r="D3017" s="1" t="s">
        <v>144</v>
      </c>
      <c r="E3017" s="2">
        <v>1489065476</v>
      </c>
      <c r="F3017" s="1" t="s">
        <v>18027</v>
      </c>
      <c r="G3017" s="1">
        <v>1489065476</v>
      </c>
      <c r="H3017" s="1" t="s">
        <v>18027</v>
      </c>
      <c r="M3017" s="1" t="s">
        <v>3230</v>
      </c>
      <c r="N3017" s="1" t="s">
        <v>3231</v>
      </c>
      <c r="AF3017" s="1" t="s">
        <v>147</v>
      </c>
      <c r="AG3017" s="1" t="s">
        <v>148</v>
      </c>
      <c r="AH3017" s="1" t="s">
        <v>149</v>
      </c>
      <c r="AI3017" s="1" t="s">
        <v>18029</v>
      </c>
      <c r="AO3017" s="1" t="s">
        <v>18030</v>
      </c>
      <c r="AQ3017" s="1">
        <v>4</v>
      </c>
      <c r="AR3017" s="1" t="s">
        <v>18031</v>
      </c>
      <c r="AS3017" s="1" t="s">
        <v>18032</v>
      </c>
      <c r="AT3017" s="1" t="s">
        <v>18033</v>
      </c>
      <c r="AU3017" s="1">
        <v>0</v>
      </c>
      <c r="AX3017" s="1">
        <v>0</v>
      </c>
      <c r="BB3017" s="1" t="s">
        <v>153</v>
      </c>
      <c r="BE3017" s="1" t="s">
        <v>165</v>
      </c>
      <c r="BF3017" s="1" t="s">
        <v>166</v>
      </c>
      <c r="BG3017" s="1" t="s">
        <v>167</v>
      </c>
      <c r="BL3017" s="1">
        <v>1569</v>
      </c>
      <c r="BN3017" s="1">
        <v>0</v>
      </c>
      <c r="BO3017" s="1">
        <v>0</v>
      </c>
      <c r="CV3017" s="1">
        <v>0</v>
      </c>
      <c r="CW3017" s="1">
        <v>0</v>
      </c>
      <c r="CX3017" s="1">
        <v>93.75</v>
      </c>
      <c r="CY3017" s="1">
        <v>81.25</v>
      </c>
      <c r="DH3017" s="1">
        <v>6.2</v>
      </c>
      <c r="DI3017" s="1">
        <v>6.25</v>
      </c>
      <c r="DM3017" s="1">
        <v>0.47752</v>
      </c>
      <c r="DN3017" s="1">
        <v>0.188</v>
      </c>
      <c r="DP3017" s="1">
        <v>0</v>
      </c>
      <c r="DR3017" s="1">
        <v>0</v>
      </c>
      <c r="DU3017" s="1">
        <v>3.7499999999999999E-2</v>
      </c>
      <c r="DY3017" s="1">
        <v>5.0000000000000001E-4</v>
      </c>
      <c r="EI3017" s="1">
        <v>0.625</v>
      </c>
      <c r="EK3017" s="1">
        <v>4.4999999999999997E-3</v>
      </c>
      <c r="EM3017" s="1">
        <v>9.3799999999999994E-3</v>
      </c>
      <c r="EN3017" s="1">
        <v>1.25E-3</v>
      </c>
      <c r="EO3017" s="1">
        <v>2E-3</v>
      </c>
      <c r="FC3017" s="1">
        <v>11</v>
      </c>
      <c r="FD3017" s="1">
        <v>11</v>
      </c>
    </row>
    <row r="3018" spans="1:160" ht="105">
      <c r="A3018" s="1">
        <v>11110734952</v>
      </c>
      <c r="B3018" s="1" t="s">
        <v>18035</v>
      </c>
      <c r="C3018" s="1" t="s">
        <v>18034</v>
      </c>
      <c r="D3018" s="1" t="s">
        <v>144</v>
      </c>
      <c r="E3018" s="2">
        <v>1489062693</v>
      </c>
      <c r="F3018" s="1" t="s">
        <v>17078</v>
      </c>
      <c r="G3018" s="1">
        <v>1489062694</v>
      </c>
      <c r="H3018" s="1" t="s">
        <v>11652</v>
      </c>
      <c r="M3018" s="1" t="s">
        <v>3230</v>
      </c>
      <c r="N3018" s="1" t="s">
        <v>3231</v>
      </c>
      <c r="AF3018" s="1" t="s">
        <v>147</v>
      </c>
      <c r="AG3018" s="1" t="s">
        <v>148</v>
      </c>
      <c r="AH3018" s="1" t="s">
        <v>149</v>
      </c>
      <c r="AI3018" s="1" t="s">
        <v>18036</v>
      </c>
      <c r="AO3018" s="1" t="s">
        <v>18037</v>
      </c>
      <c r="AQ3018" s="1">
        <v>5</v>
      </c>
      <c r="AR3018" s="1" t="s">
        <v>18038</v>
      </c>
      <c r="AS3018" s="1" t="s">
        <v>18039</v>
      </c>
      <c r="AT3018" s="1" t="s">
        <v>18040</v>
      </c>
      <c r="AU3018" s="1">
        <v>0</v>
      </c>
      <c r="AX3018" s="1">
        <v>0</v>
      </c>
      <c r="BB3018" s="1" t="s">
        <v>153</v>
      </c>
      <c r="BE3018" s="1" t="s">
        <v>165</v>
      </c>
      <c r="BF3018" s="1" t="s">
        <v>166</v>
      </c>
      <c r="BG3018" s="1" t="s">
        <v>167</v>
      </c>
      <c r="BL3018" s="1">
        <v>1163</v>
      </c>
      <c r="BN3018" s="1">
        <v>0</v>
      </c>
      <c r="BO3018" s="1">
        <v>0</v>
      </c>
      <c r="CV3018" s="1">
        <v>0</v>
      </c>
      <c r="CW3018" s="1">
        <v>0</v>
      </c>
      <c r="CX3018" s="1">
        <v>55.56</v>
      </c>
      <c r="CY3018" s="1">
        <v>0</v>
      </c>
      <c r="DH3018" s="1">
        <v>0</v>
      </c>
      <c r="DI3018" s="1">
        <v>0</v>
      </c>
      <c r="DM3018" s="1">
        <v>16.934180000000001</v>
      </c>
      <c r="DN3018" s="1">
        <v>6.6669999999999998</v>
      </c>
      <c r="DP3018" s="1">
        <v>0</v>
      </c>
      <c r="DU3018" s="1">
        <v>0</v>
      </c>
      <c r="EI3018" s="1">
        <v>0</v>
      </c>
      <c r="EK3018" s="1">
        <v>0</v>
      </c>
      <c r="FC3018" s="1">
        <v>13</v>
      </c>
      <c r="FD3018" s="1">
        <v>13</v>
      </c>
    </row>
    <row r="3019" spans="1:160" ht="90">
      <c r="A3019" s="1">
        <v>11110734976</v>
      </c>
      <c r="B3019" s="1" t="s">
        <v>18042</v>
      </c>
      <c r="C3019" s="1" t="s">
        <v>18041</v>
      </c>
      <c r="D3019" s="1" t="s">
        <v>144</v>
      </c>
      <c r="E3019" s="2">
        <v>1489062689</v>
      </c>
      <c r="F3019" s="1" t="s">
        <v>12283</v>
      </c>
      <c r="G3019" s="1">
        <v>1489062690</v>
      </c>
      <c r="H3019" s="1" t="s">
        <v>11572</v>
      </c>
      <c r="M3019" s="1" t="s">
        <v>3230</v>
      </c>
      <c r="N3019" s="1" t="s">
        <v>3231</v>
      </c>
      <c r="AF3019" s="1" t="s">
        <v>147</v>
      </c>
      <c r="AG3019" s="1" t="s">
        <v>148</v>
      </c>
      <c r="AH3019" s="1" t="s">
        <v>149</v>
      </c>
      <c r="AI3019" s="1" t="s">
        <v>18043</v>
      </c>
      <c r="AO3019" s="1" t="s">
        <v>18044</v>
      </c>
      <c r="AQ3019" s="1">
        <v>2</v>
      </c>
      <c r="AR3019" s="1" t="s">
        <v>18045</v>
      </c>
      <c r="AS3019" s="1" t="s">
        <v>18046</v>
      </c>
      <c r="AT3019" s="1" t="s">
        <v>18047</v>
      </c>
      <c r="AU3019" s="1">
        <v>0</v>
      </c>
      <c r="AX3019" s="1">
        <v>0</v>
      </c>
      <c r="BB3019" s="1" t="s">
        <v>367</v>
      </c>
      <c r="BE3019" s="1" t="s">
        <v>165</v>
      </c>
      <c r="BF3019" s="1" t="s">
        <v>166</v>
      </c>
      <c r="BG3019" s="1" t="s">
        <v>167</v>
      </c>
      <c r="BL3019" s="1">
        <v>996</v>
      </c>
      <c r="BN3019" s="1">
        <v>0</v>
      </c>
      <c r="BO3019" s="1">
        <v>0</v>
      </c>
      <c r="CV3019" s="1">
        <v>0</v>
      </c>
      <c r="CW3019" s="1">
        <v>0</v>
      </c>
      <c r="CX3019" s="1">
        <v>47.62</v>
      </c>
      <c r="CY3019" s="1">
        <v>47.62</v>
      </c>
      <c r="DH3019" s="1">
        <v>0</v>
      </c>
      <c r="DI3019" s="1">
        <v>0</v>
      </c>
      <c r="DM3019" s="1">
        <v>25.4</v>
      </c>
      <c r="DN3019" s="1">
        <v>10</v>
      </c>
      <c r="DP3019" s="1">
        <v>0</v>
      </c>
      <c r="DU3019" s="1">
        <v>0.1143</v>
      </c>
      <c r="EI3019" s="1">
        <v>0</v>
      </c>
      <c r="EK3019" s="1">
        <v>0</v>
      </c>
      <c r="FC3019" s="1">
        <v>22</v>
      </c>
      <c r="FD3019" s="1">
        <v>22</v>
      </c>
    </row>
    <row r="3020" spans="1:160" ht="75">
      <c r="A3020" s="1">
        <v>11110734983</v>
      </c>
      <c r="B3020" s="1" t="s">
        <v>18050</v>
      </c>
      <c r="C3020" s="1" t="s">
        <v>18048</v>
      </c>
      <c r="D3020" s="1" t="s">
        <v>144</v>
      </c>
      <c r="E3020" s="2">
        <v>1489063312</v>
      </c>
      <c r="F3020" s="1" t="s">
        <v>18049</v>
      </c>
      <c r="G3020" s="1">
        <v>1489063312</v>
      </c>
      <c r="H3020" s="1" t="s">
        <v>18049</v>
      </c>
      <c r="M3020" s="1" t="s">
        <v>3230</v>
      </c>
      <c r="N3020" s="1" t="s">
        <v>3231</v>
      </c>
      <c r="AF3020" s="1" t="s">
        <v>147</v>
      </c>
      <c r="AG3020" s="1" t="s">
        <v>148</v>
      </c>
      <c r="AH3020" s="1" t="s">
        <v>149</v>
      </c>
      <c r="AI3020" s="1" t="s">
        <v>18051</v>
      </c>
      <c r="AO3020" s="1" t="s">
        <v>18052</v>
      </c>
      <c r="AQ3020" s="1">
        <v>1</v>
      </c>
      <c r="AR3020" s="1" t="s">
        <v>18053</v>
      </c>
      <c r="AS3020" s="1" t="s">
        <v>11242</v>
      </c>
      <c r="AT3020" s="1" t="s">
        <v>11243</v>
      </c>
      <c r="AU3020" s="1">
        <v>0</v>
      </c>
      <c r="AX3020" s="1">
        <v>0</v>
      </c>
      <c r="BE3020" s="1" t="s">
        <v>165</v>
      </c>
      <c r="BF3020" s="1" t="s">
        <v>166</v>
      </c>
      <c r="BG3020" s="1" t="s">
        <v>167</v>
      </c>
      <c r="BL3020" s="1">
        <v>0</v>
      </c>
      <c r="BN3020" s="1">
        <v>0</v>
      </c>
      <c r="CX3020" s="1">
        <v>0</v>
      </c>
      <c r="DI3020" s="1">
        <v>0</v>
      </c>
      <c r="DM3020" s="1">
        <v>53.10886</v>
      </c>
      <c r="DN3020" s="1">
        <v>20.908999999999999</v>
      </c>
    </row>
    <row r="3021" spans="1:160" ht="75">
      <c r="A3021" s="1">
        <v>11110735140</v>
      </c>
      <c r="B3021" s="1" t="s">
        <v>18055</v>
      </c>
      <c r="C3021" s="1" t="s">
        <v>18054</v>
      </c>
      <c r="D3021" s="1" t="s">
        <v>144</v>
      </c>
      <c r="E3021" s="2">
        <v>1489061097</v>
      </c>
      <c r="F3021" s="1" t="s">
        <v>12295</v>
      </c>
      <c r="G3021" s="1">
        <v>1489061097</v>
      </c>
      <c r="H3021" s="1" t="s">
        <v>12295</v>
      </c>
      <c r="M3021" s="1" t="s">
        <v>3230</v>
      </c>
      <c r="N3021" s="1" t="s">
        <v>3231</v>
      </c>
      <c r="AF3021" s="1" t="s">
        <v>147</v>
      </c>
      <c r="AG3021" s="1" t="s">
        <v>148</v>
      </c>
      <c r="AH3021" s="1" t="s">
        <v>149</v>
      </c>
      <c r="AI3021" s="1" t="s">
        <v>18056</v>
      </c>
      <c r="AO3021" s="1" t="s">
        <v>9079</v>
      </c>
      <c r="AQ3021" s="1">
        <v>4</v>
      </c>
      <c r="AR3021" s="1" t="s">
        <v>18057</v>
      </c>
      <c r="AS3021" s="1" t="s">
        <v>18058</v>
      </c>
      <c r="AT3021" s="1" t="s">
        <v>18059</v>
      </c>
      <c r="AU3021" s="1">
        <v>0</v>
      </c>
      <c r="AX3021" s="1">
        <v>0</v>
      </c>
      <c r="BE3021" s="1" t="s">
        <v>165</v>
      </c>
      <c r="BF3021" s="1" t="s">
        <v>166</v>
      </c>
      <c r="BG3021" s="1" t="s">
        <v>167</v>
      </c>
      <c r="BL3021" s="1">
        <v>368</v>
      </c>
      <c r="BN3021" s="1">
        <v>0</v>
      </c>
      <c r="CX3021" s="1">
        <v>17.649999999999999</v>
      </c>
      <c r="CY3021" s="1">
        <v>11.76</v>
      </c>
      <c r="DH3021" s="1">
        <v>0</v>
      </c>
      <c r="DI3021" s="1">
        <v>0</v>
      </c>
      <c r="DM3021" s="1">
        <v>3.1368999999999998</v>
      </c>
      <c r="DN3021" s="1">
        <v>1.2350000000000001</v>
      </c>
    </row>
    <row r="3022" spans="1:160" ht="135">
      <c r="A3022" s="1">
        <v>11110735195</v>
      </c>
      <c r="B3022" s="1" t="s">
        <v>18062</v>
      </c>
      <c r="C3022" s="1" t="s">
        <v>18060</v>
      </c>
      <c r="D3022" s="1" t="s">
        <v>144</v>
      </c>
      <c r="E3022" s="2">
        <v>1489061094</v>
      </c>
      <c r="F3022" s="1" t="s">
        <v>18061</v>
      </c>
      <c r="G3022" s="1">
        <v>1489061094</v>
      </c>
      <c r="H3022" s="1" t="s">
        <v>18061</v>
      </c>
      <c r="M3022" s="1" t="s">
        <v>3230</v>
      </c>
      <c r="N3022" s="1" t="s">
        <v>3231</v>
      </c>
      <c r="AF3022" s="1" t="s">
        <v>147</v>
      </c>
      <c r="AG3022" s="1" t="s">
        <v>148</v>
      </c>
      <c r="AH3022" s="1" t="s">
        <v>149</v>
      </c>
      <c r="AI3022" s="1" t="s">
        <v>18063</v>
      </c>
      <c r="AO3022" s="1" t="s">
        <v>9079</v>
      </c>
      <c r="AQ3022" s="1">
        <v>6</v>
      </c>
      <c r="AR3022" s="1" t="s">
        <v>18064</v>
      </c>
      <c r="AS3022" s="1" t="s">
        <v>18065</v>
      </c>
      <c r="AT3022" s="1" t="s">
        <v>18066</v>
      </c>
      <c r="AU3022" s="1">
        <v>0</v>
      </c>
      <c r="AX3022" s="1">
        <v>0</v>
      </c>
      <c r="BE3022" s="1" t="s">
        <v>165</v>
      </c>
      <c r="BF3022" s="1" t="s">
        <v>166</v>
      </c>
      <c r="BG3022" s="1" t="s">
        <v>167</v>
      </c>
      <c r="BL3022" s="1">
        <v>615</v>
      </c>
      <c r="BN3022" s="1">
        <v>0</v>
      </c>
      <c r="CX3022" s="1">
        <v>41.18</v>
      </c>
      <c r="CY3022" s="1">
        <v>23.53</v>
      </c>
      <c r="DI3022" s="1">
        <v>0</v>
      </c>
      <c r="DM3022" s="1">
        <v>3.43662</v>
      </c>
      <c r="DN3022" s="1">
        <v>1.353</v>
      </c>
    </row>
    <row r="3023" spans="1:160" ht="135">
      <c r="A3023" s="1">
        <v>11110735331</v>
      </c>
      <c r="B3023" s="1" t="s">
        <v>18069</v>
      </c>
      <c r="C3023" s="1" t="s">
        <v>18067</v>
      </c>
      <c r="D3023" s="1" t="s">
        <v>144</v>
      </c>
      <c r="E3023" s="2">
        <v>1489061093</v>
      </c>
      <c r="F3023" s="1" t="s">
        <v>18068</v>
      </c>
      <c r="G3023" s="1">
        <v>1489061093</v>
      </c>
      <c r="H3023" s="1" t="s">
        <v>18068</v>
      </c>
      <c r="M3023" s="1" t="s">
        <v>3230</v>
      </c>
      <c r="N3023" s="1" t="s">
        <v>3231</v>
      </c>
      <c r="AF3023" s="1" t="s">
        <v>147</v>
      </c>
      <c r="AG3023" s="1" t="s">
        <v>148</v>
      </c>
      <c r="AH3023" s="1" t="s">
        <v>149</v>
      </c>
      <c r="AI3023" s="1" t="s">
        <v>18070</v>
      </c>
      <c r="AO3023" s="1" t="s">
        <v>17978</v>
      </c>
      <c r="AQ3023" s="1">
        <v>5</v>
      </c>
      <c r="AR3023" s="1" t="s">
        <v>18071</v>
      </c>
      <c r="AS3023" s="1" t="s">
        <v>17973</v>
      </c>
      <c r="AT3023" s="1" t="s">
        <v>17974</v>
      </c>
      <c r="AU3023" s="1">
        <v>0</v>
      </c>
      <c r="AX3023" s="1">
        <v>0</v>
      </c>
      <c r="BE3023" s="1" t="s">
        <v>165</v>
      </c>
      <c r="BF3023" s="1" t="s">
        <v>166</v>
      </c>
      <c r="BG3023" s="1" t="s">
        <v>167</v>
      </c>
      <c r="BL3023" s="1">
        <v>130</v>
      </c>
      <c r="BN3023" s="1">
        <v>0</v>
      </c>
      <c r="CX3023" s="1">
        <v>6.25</v>
      </c>
      <c r="CY3023" s="1">
        <v>6.25</v>
      </c>
      <c r="DI3023" s="1">
        <v>0</v>
      </c>
      <c r="DM3023" s="1">
        <v>5.7149999999999999</v>
      </c>
      <c r="DN3023" s="1">
        <v>2.25</v>
      </c>
      <c r="DP3023" s="1">
        <v>1.875E-4</v>
      </c>
      <c r="DU3023" s="1">
        <v>7.4999999999999997E-3</v>
      </c>
    </row>
    <row r="3024" spans="1:160" ht="30">
      <c r="A3024" s="1">
        <v>11110736154</v>
      </c>
      <c r="B3024" s="1" t="s">
        <v>18073</v>
      </c>
      <c r="C3024" s="1" t="s">
        <v>18072</v>
      </c>
      <c r="D3024" s="1" t="s">
        <v>144</v>
      </c>
      <c r="E3024" s="2">
        <v>1489065086</v>
      </c>
      <c r="F3024" s="1" t="s">
        <v>12957</v>
      </c>
      <c r="G3024" s="1">
        <v>1489065086</v>
      </c>
      <c r="H3024" s="1" t="s">
        <v>12957</v>
      </c>
      <c r="M3024" s="1" t="s">
        <v>11051</v>
      </c>
      <c r="N3024" s="1" t="s">
        <v>11052</v>
      </c>
      <c r="AF3024" s="1" t="s">
        <v>147</v>
      </c>
      <c r="AG3024" s="1" t="s">
        <v>148</v>
      </c>
      <c r="AH3024" s="1" t="s">
        <v>149</v>
      </c>
      <c r="AI3024" s="1" t="s">
        <v>18074</v>
      </c>
      <c r="AO3024" s="1" t="s">
        <v>181</v>
      </c>
      <c r="AQ3024" s="1">
        <v>0</v>
      </c>
      <c r="AR3024" s="1" t="s">
        <v>18075</v>
      </c>
      <c r="AU3024" s="1">
        <v>0</v>
      </c>
      <c r="AX3024" s="1">
        <v>0</v>
      </c>
      <c r="BB3024" s="1" t="s">
        <v>153</v>
      </c>
      <c r="BE3024" s="1" t="s">
        <v>165</v>
      </c>
      <c r="BF3024" s="1" t="s">
        <v>166</v>
      </c>
      <c r="BG3024" s="1" t="s">
        <v>167</v>
      </c>
      <c r="BL3024" s="1">
        <v>2389</v>
      </c>
      <c r="BN3024" s="1">
        <v>45.71</v>
      </c>
      <c r="BO3024" s="1">
        <v>5.71</v>
      </c>
      <c r="CD3024" s="1">
        <v>22.86</v>
      </c>
      <c r="CE3024" s="1">
        <v>14.29</v>
      </c>
      <c r="CV3024" s="1">
        <v>0</v>
      </c>
      <c r="CW3024" s="1">
        <v>0</v>
      </c>
      <c r="CX3024" s="1">
        <v>25.71</v>
      </c>
      <c r="CY3024" s="1">
        <v>8.57</v>
      </c>
      <c r="DH3024" s="1">
        <v>11.4</v>
      </c>
      <c r="DI3024" s="1">
        <v>20</v>
      </c>
      <c r="DM3024" s="1">
        <v>1.016</v>
      </c>
      <c r="DN3024" s="1">
        <v>0.4</v>
      </c>
      <c r="DP3024" s="1">
        <v>1.7129999999999999E-4</v>
      </c>
      <c r="DU3024" s="1">
        <v>3.3999999999999998E-3</v>
      </c>
      <c r="DX3024" s="1">
        <v>1.1429999999999999E-3</v>
      </c>
      <c r="DZ3024" s="3">
        <v>3.4999999999999997E-5</v>
      </c>
      <c r="EG3024" s="1">
        <v>1.0289999999999999</v>
      </c>
      <c r="EI3024" s="1">
        <v>0.114</v>
      </c>
      <c r="EJ3024" s="1">
        <v>0.42899999999999999</v>
      </c>
      <c r="EK3024" s="1">
        <v>4.1099999999999999E-3</v>
      </c>
      <c r="EL3024" s="1">
        <v>0.114</v>
      </c>
      <c r="EN3024" s="1">
        <v>1.4289999999999999E-3</v>
      </c>
      <c r="FC3024" s="1">
        <v>12</v>
      </c>
      <c r="FD3024" s="1">
        <v>12</v>
      </c>
    </row>
    <row r="3025" spans="1:160" ht="90">
      <c r="A3025" s="1">
        <v>11110736208</v>
      </c>
      <c r="B3025" s="1" t="s">
        <v>18077</v>
      </c>
      <c r="C3025" s="1" t="s">
        <v>18076</v>
      </c>
      <c r="D3025" s="1" t="s">
        <v>144</v>
      </c>
      <c r="E3025" s="2">
        <v>1489065478</v>
      </c>
      <c r="F3025" s="1" t="s">
        <v>12083</v>
      </c>
      <c r="G3025" s="1">
        <v>1489065478</v>
      </c>
      <c r="H3025" s="1" t="s">
        <v>12083</v>
      </c>
      <c r="M3025" s="1" t="s">
        <v>3230</v>
      </c>
      <c r="N3025" s="1" t="s">
        <v>3231</v>
      </c>
      <c r="AF3025" s="1" t="s">
        <v>147</v>
      </c>
      <c r="AG3025" s="1" t="s">
        <v>148</v>
      </c>
      <c r="AH3025" s="1" t="s">
        <v>149</v>
      </c>
      <c r="AI3025" s="1" t="s">
        <v>18078</v>
      </c>
      <c r="AO3025" s="1" t="s">
        <v>18079</v>
      </c>
      <c r="AQ3025" s="1">
        <v>5</v>
      </c>
      <c r="AR3025" s="1" t="s">
        <v>18080</v>
      </c>
      <c r="AS3025" s="1" t="s">
        <v>18081</v>
      </c>
      <c r="AT3025" s="1" t="s">
        <v>18082</v>
      </c>
      <c r="AU3025" s="1">
        <v>0</v>
      </c>
      <c r="AX3025" s="1">
        <v>0</v>
      </c>
      <c r="BB3025" s="1" t="s">
        <v>153</v>
      </c>
      <c r="BE3025" s="1" t="s">
        <v>165</v>
      </c>
      <c r="BF3025" s="1" t="s">
        <v>166</v>
      </c>
      <c r="BG3025" s="1" t="s">
        <v>167</v>
      </c>
      <c r="BL3025" s="1">
        <v>1305</v>
      </c>
      <c r="BN3025" s="1">
        <v>0</v>
      </c>
      <c r="BO3025" s="1">
        <v>0</v>
      </c>
      <c r="CV3025" s="1">
        <v>0</v>
      </c>
      <c r="CW3025" s="1">
        <v>0</v>
      </c>
      <c r="CX3025" s="1">
        <v>50</v>
      </c>
      <c r="CY3025" s="1">
        <v>37.5</v>
      </c>
      <c r="DH3025" s="1">
        <v>12.5</v>
      </c>
      <c r="DI3025" s="1">
        <v>12.5</v>
      </c>
      <c r="DM3025" s="1">
        <v>4.4450000000000003</v>
      </c>
      <c r="DN3025" s="1">
        <v>1.75</v>
      </c>
      <c r="DP3025" s="1">
        <v>0</v>
      </c>
      <c r="DU3025" s="1">
        <v>0</v>
      </c>
      <c r="EI3025" s="1">
        <v>3.75</v>
      </c>
      <c r="EK3025" s="1">
        <v>4.4999999999999997E-3</v>
      </c>
      <c r="FC3025" s="1">
        <v>16</v>
      </c>
      <c r="FD3025" s="1">
        <v>16</v>
      </c>
    </row>
    <row r="3026" spans="1:160" ht="75">
      <c r="A3026" s="1">
        <v>11110736505</v>
      </c>
      <c r="B3026" s="1" t="s">
        <v>18084</v>
      </c>
      <c r="C3026" s="1" t="s">
        <v>18083</v>
      </c>
      <c r="D3026" s="1" t="s">
        <v>144</v>
      </c>
      <c r="E3026" s="2">
        <v>1489066517</v>
      </c>
      <c r="F3026" s="1" t="s">
        <v>17237</v>
      </c>
      <c r="G3026" s="1">
        <v>1489066517</v>
      </c>
      <c r="H3026" s="1" t="s">
        <v>17237</v>
      </c>
      <c r="M3026" s="1" t="s">
        <v>3230</v>
      </c>
      <c r="N3026" s="1" t="s">
        <v>3231</v>
      </c>
      <c r="AF3026" s="1" t="s">
        <v>147</v>
      </c>
      <c r="AG3026" s="1" t="s">
        <v>148</v>
      </c>
      <c r="AH3026" s="1" t="s">
        <v>149</v>
      </c>
      <c r="AI3026" s="1" t="s">
        <v>18085</v>
      </c>
      <c r="AO3026" s="1" t="s">
        <v>3233</v>
      </c>
      <c r="AQ3026" s="1">
        <v>2</v>
      </c>
      <c r="AR3026" s="1" t="s">
        <v>18086</v>
      </c>
      <c r="AS3026" s="1" t="s">
        <v>17371</v>
      </c>
      <c r="AT3026" s="1" t="s">
        <v>17372</v>
      </c>
      <c r="AU3026" s="1">
        <v>0</v>
      </c>
      <c r="AX3026" s="1">
        <v>0</v>
      </c>
      <c r="BE3026" s="1" t="s">
        <v>165</v>
      </c>
      <c r="BF3026" s="1" t="s">
        <v>166</v>
      </c>
      <c r="BG3026" s="1" t="s">
        <v>167</v>
      </c>
      <c r="BL3026" s="1">
        <v>1046</v>
      </c>
      <c r="BN3026" s="1">
        <v>0</v>
      </c>
      <c r="CX3026" s="1">
        <v>65</v>
      </c>
      <c r="CY3026" s="1">
        <v>25</v>
      </c>
      <c r="DI3026" s="1">
        <v>0</v>
      </c>
      <c r="DM3026" s="1">
        <v>7.6200000000000004E-2</v>
      </c>
      <c r="DN3026" s="1">
        <v>0.03</v>
      </c>
    </row>
    <row r="3027" spans="1:160" ht="135">
      <c r="A3027" s="1">
        <v>11110736727</v>
      </c>
      <c r="B3027" s="1" t="s">
        <v>18088</v>
      </c>
      <c r="C3027" s="1" t="s">
        <v>18087</v>
      </c>
      <c r="D3027" s="1" t="s">
        <v>144</v>
      </c>
      <c r="E3027" s="2">
        <v>1489061094</v>
      </c>
      <c r="F3027" s="1" t="s">
        <v>18061</v>
      </c>
      <c r="G3027" s="1">
        <v>1489061094</v>
      </c>
      <c r="H3027" s="1" t="s">
        <v>18061</v>
      </c>
      <c r="M3027" s="1" t="s">
        <v>3230</v>
      </c>
      <c r="N3027" s="1" t="s">
        <v>3231</v>
      </c>
      <c r="AF3027" s="1" t="s">
        <v>147</v>
      </c>
      <c r="AG3027" s="1" t="s">
        <v>148</v>
      </c>
      <c r="AH3027" s="1" t="s">
        <v>149</v>
      </c>
      <c r="AI3027" s="1" t="s">
        <v>18089</v>
      </c>
      <c r="AO3027" s="1" t="s">
        <v>9079</v>
      </c>
      <c r="AQ3027" s="1">
        <v>3</v>
      </c>
      <c r="AR3027" s="1" t="s">
        <v>18090</v>
      </c>
      <c r="AS3027" s="1" t="s">
        <v>18091</v>
      </c>
      <c r="AT3027" s="1" t="s">
        <v>18092</v>
      </c>
      <c r="AU3027" s="1">
        <v>0</v>
      </c>
      <c r="AX3027" s="1">
        <v>0</v>
      </c>
      <c r="BE3027" s="1" t="s">
        <v>165</v>
      </c>
      <c r="BF3027" s="1" t="s">
        <v>166</v>
      </c>
      <c r="BG3027" s="1" t="s">
        <v>167</v>
      </c>
      <c r="BL3027" s="1">
        <v>615</v>
      </c>
      <c r="BN3027" s="1">
        <v>0</v>
      </c>
      <c r="CX3027" s="1">
        <v>35.29</v>
      </c>
      <c r="CY3027" s="1">
        <v>23.53</v>
      </c>
      <c r="DI3027" s="1">
        <v>0</v>
      </c>
      <c r="DM3027" s="1">
        <v>5.6768999999999998</v>
      </c>
      <c r="DN3027" s="1">
        <v>2.2349999999999999</v>
      </c>
    </row>
    <row r="3028" spans="1:160" ht="135">
      <c r="A3028" s="1">
        <v>11110736734</v>
      </c>
      <c r="B3028" s="1" t="s">
        <v>18094</v>
      </c>
      <c r="C3028" s="1" t="s">
        <v>18093</v>
      </c>
      <c r="D3028" s="1" t="s">
        <v>144</v>
      </c>
      <c r="E3028" s="2">
        <v>1489061093</v>
      </c>
      <c r="F3028" s="1" t="s">
        <v>18068</v>
      </c>
      <c r="G3028" s="1">
        <v>1489061094</v>
      </c>
      <c r="H3028" s="1" t="s">
        <v>18061</v>
      </c>
      <c r="M3028" s="1" t="s">
        <v>3230</v>
      </c>
      <c r="N3028" s="1" t="s">
        <v>3231</v>
      </c>
      <c r="AF3028" s="1" t="s">
        <v>147</v>
      </c>
      <c r="AG3028" s="1" t="s">
        <v>148</v>
      </c>
      <c r="AH3028" s="1" t="s">
        <v>149</v>
      </c>
      <c r="AI3028" s="1" t="s">
        <v>18095</v>
      </c>
      <c r="AO3028" s="1" t="s">
        <v>9079</v>
      </c>
      <c r="AQ3028" s="1">
        <v>5</v>
      </c>
      <c r="AR3028" s="1" t="s">
        <v>18096</v>
      </c>
      <c r="AS3028" s="1" t="s">
        <v>18097</v>
      </c>
      <c r="AT3028" s="1" t="s">
        <v>18098</v>
      </c>
      <c r="AU3028" s="1">
        <v>0</v>
      </c>
      <c r="AX3028" s="1">
        <v>0</v>
      </c>
      <c r="BB3028" s="1" t="s">
        <v>367</v>
      </c>
      <c r="BE3028" s="1" t="s">
        <v>165</v>
      </c>
      <c r="BF3028" s="1" t="s">
        <v>166</v>
      </c>
      <c r="BG3028" s="1" t="s">
        <v>167</v>
      </c>
      <c r="BL3028" s="1">
        <v>862</v>
      </c>
      <c r="BN3028" s="1">
        <v>2.94</v>
      </c>
      <c r="BO3028" s="1">
        <v>0</v>
      </c>
      <c r="CV3028" s="1">
        <v>0</v>
      </c>
      <c r="CX3028" s="1">
        <v>41.18</v>
      </c>
      <c r="CY3028" s="1">
        <v>35.29</v>
      </c>
      <c r="DI3028" s="1">
        <v>0</v>
      </c>
      <c r="DM3028" s="1">
        <v>6.1264799999999999</v>
      </c>
      <c r="DN3028" s="1">
        <v>2.4119999999999999</v>
      </c>
      <c r="FC3028" s="1">
        <v>19</v>
      </c>
      <c r="FD3028" s="1">
        <v>19</v>
      </c>
    </row>
    <row r="3029" spans="1:160" ht="135">
      <c r="A3029" s="1">
        <v>11110736741</v>
      </c>
      <c r="B3029" s="1" t="s">
        <v>18101</v>
      </c>
      <c r="C3029" s="1" t="s">
        <v>18099</v>
      </c>
      <c r="D3029" s="1" t="s">
        <v>144</v>
      </c>
      <c r="E3029" s="2">
        <v>1489061094</v>
      </c>
      <c r="F3029" s="1" t="s">
        <v>18061</v>
      </c>
      <c r="G3029" s="1">
        <v>1489061095</v>
      </c>
      <c r="H3029" s="1" t="s">
        <v>18100</v>
      </c>
      <c r="M3029" s="1" t="s">
        <v>3230</v>
      </c>
      <c r="N3029" s="1" t="s">
        <v>3231</v>
      </c>
      <c r="AF3029" s="1" t="s">
        <v>147</v>
      </c>
      <c r="AG3029" s="1" t="s">
        <v>148</v>
      </c>
      <c r="AH3029" s="1" t="s">
        <v>149</v>
      </c>
      <c r="AI3029" s="1" t="s">
        <v>18102</v>
      </c>
      <c r="AO3029" s="1" t="s">
        <v>9079</v>
      </c>
      <c r="AQ3029" s="1">
        <v>4</v>
      </c>
      <c r="AR3029" s="1" t="s">
        <v>18103</v>
      </c>
      <c r="AS3029" s="1" t="s">
        <v>18104</v>
      </c>
      <c r="AT3029" s="1" t="s">
        <v>18105</v>
      </c>
      <c r="AU3029" s="1">
        <v>0</v>
      </c>
      <c r="AX3029" s="1">
        <v>0</v>
      </c>
      <c r="BE3029" s="1" t="s">
        <v>165</v>
      </c>
      <c r="BF3029" s="1" t="s">
        <v>166</v>
      </c>
      <c r="BG3029" s="1" t="s">
        <v>167</v>
      </c>
      <c r="BL3029" s="1">
        <v>615</v>
      </c>
      <c r="BN3029" s="1">
        <v>0</v>
      </c>
      <c r="CX3029" s="1">
        <v>35.29</v>
      </c>
      <c r="CY3029" s="1">
        <v>29.41</v>
      </c>
      <c r="DI3029" s="1">
        <v>0</v>
      </c>
      <c r="DM3029" s="1">
        <v>4.6329599999999997</v>
      </c>
      <c r="DN3029" s="1">
        <v>1.8240000000000001</v>
      </c>
    </row>
    <row r="3030" spans="1:160" ht="150">
      <c r="A3030" s="1">
        <v>11110738127</v>
      </c>
      <c r="B3030" s="1" t="s">
        <v>18108</v>
      </c>
      <c r="C3030" s="1" t="s">
        <v>18106</v>
      </c>
      <c r="D3030" s="1" t="s">
        <v>144</v>
      </c>
      <c r="E3030" s="2">
        <v>1489062681</v>
      </c>
      <c r="F3030" s="1" t="s">
        <v>11510</v>
      </c>
      <c r="G3030" s="1">
        <v>1489062685</v>
      </c>
      <c r="H3030" s="1" t="s">
        <v>18107</v>
      </c>
      <c r="M3030" s="1" t="s">
        <v>3230</v>
      </c>
      <c r="N3030" s="1" t="s">
        <v>3231</v>
      </c>
      <c r="AF3030" s="1" t="s">
        <v>147</v>
      </c>
      <c r="AG3030" s="1" t="s">
        <v>148</v>
      </c>
      <c r="AH3030" s="1" t="s">
        <v>149</v>
      </c>
      <c r="AI3030" s="1" t="s">
        <v>18109</v>
      </c>
      <c r="AO3030" s="1" t="s">
        <v>12278</v>
      </c>
      <c r="AQ3030" s="1">
        <v>11</v>
      </c>
      <c r="AR3030" s="1" t="s">
        <v>18110</v>
      </c>
      <c r="AS3030" s="1" t="s">
        <v>18111</v>
      </c>
      <c r="AT3030" s="1" t="s">
        <v>18112</v>
      </c>
      <c r="AU3030" s="1">
        <v>0</v>
      </c>
      <c r="AX3030" s="1">
        <v>0</v>
      </c>
      <c r="BB3030" s="1" t="s">
        <v>367</v>
      </c>
      <c r="BE3030" s="1" t="s">
        <v>165</v>
      </c>
      <c r="BF3030" s="1" t="s">
        <v>166</v>
      </c>
      <c r="BG3030" s="1" t="s">
        <v>167</v>
      </c>
      <c r="BL3030" s="1">
        <v>1874</v>
      </c>
      <c r="BN3030" s="1">
        <v>48.28</v>
      </c>
      <c r="BO3030" s="1">
        <v>8.6199999999999992</v>
      </c>
      <c r="CV3030" s="1">
        <v>0</v>
      </c>
      <c r="CW3030" s="1">
        <v>3.4000000000000002E-2</v>
      </c>
      <c r="CX3030" s="1">
        <v>6.9</v>
      </c>
      <c r="CY3030" s="1">
        <v>3.45</v>
      </c>
      <c r="DH3030" s="1">
        <v>0</v>
      </c>
      <c r="DI3030" s="1">
        <v>3.45</v>
      </c>
      <c r="DM3030" s="1">
        <v>2.1894800000000001</v>
      </c>
      <c r="DN3030" s="1">
        <v>0.86199999999999999</v>
      </c>
      <c r="DP3030" s="1">
        <v>0</v>
      </c>
      <c r="DU3030" s="1">
        <v>0</v>
      </c>
      <c r="EI3030" s="1">
        <v>0.13800000000000001</v>
      </c>
      <c r="EK3030" s="1">
        <v>0</v>
      </c>
      <c r="FC3030" s="1">
        <v>22</v>
      </c>
      <c r="FD3030" s="1">
        <v>22</v>
      </c>
    </row>
    <row r="3031" spans="1:160" ht="90">
      <c r="A3031" s="1">
        <v>11110738424</v>
      </c>
      <c r="B3031" s="1" t="s">
        <v>18115</v>
      </c>
      <c r="C3031" s="1" t="s">
        <v>18113</v>
      </c>
      <c r="D3031" s="1" t="s">
        <v>144</v>
      </c>
      <c r="E3031" s="2">
        <v>1489142795</v>
      </c>
      <c r="F3031" s="1" t="s">
        <v>18114</v>
      </c>
      <c r="G3031" s="1">
        <v>1489142795</v>
      </c>
      <c r="H3031" s="1" t="s">
        <v>18114</v>
      </c>
      <c r="M3031" s="1" t="s">
        <v>3230</v>
      </c>
      <c r="N3031" s="1" t="s">
        <v>3231</v>
      </c>
      <c r="AF3031" s="1" t="s">
        <v>147</v>
      </c>
      <c r="AG3031" s="1" t="s">
        <v>148</v>
      </c>
      <c r="AH3031" s="1" t="s">
        <v>149</v>
      </c>
      <c r="AI3031" s="1" t="s">
        <v>18116</v>
      </c>
      <c r="AO3031" s="1" t="s">
        <v>6288</v>
      </c>
      <c r="AQ3031" s="1">
        <v>0</v>
      </c>
      <c r="AR3031" s="1" t="s">
        <v>18117</v>
      </c>
      <c r="AU3031" s="1">
        <v>0</v>
      </c>
      <c r="AX3031" s="1">
        <v>0</v>
      </c>
      <c r="BB3031" s="1" t="s">
        <v>210</v>
      </c>
      <c r="BE3031" s="1" t="s">
        <v>165</v>
      </c>
      <c r="BF3031" s="1" t="s">
        <v>166</v>
      </c>
      <c r="BG3031" s="1" t="s">
        <v>167</v>
      </c>
      <c r="BL3031" s="1">
        <v>17</v>
      </c>
      <c r="BN3031" s="1">
        <v>0</v>
      </c>
      <c r="BO3031" s="1">
        <v>0</v>
      </c>
      <c r="CV3031" s="1">
        <v>0</v>
      </c>
      <c r="CW3031" s="1">
        <v>0</v>
      </c>
      <c r="CX3031" s="1">
        <v>0</v>
      </c>
      <c r="CY3031" s="1">
        <v>0</v>
      </c>
      <c r="DH3031" s="1">
        <v>0</v>
      </c>
      <c r="DI3031" s="1">
        <v>0.42</v>
      </c>
      <c r="DM3031" s="1">
        <v>0.84582000000000002</v>
      </c>
      <c r="DN3031" s="1">
        <v>0.33300000000000002</v>
      </c>
      <c r="DP3031" s="1">
        <v>0</v>
      </c>
      <c r="DU3031" s="1">
        <v>0</v>
      </c>
      <c r="EI3031" s="1">
        <v>4.0000000000000001E-3</v>
      </c>
      <c r="EK3031" s="1">
        <v>0</v>
      </c>
      <c r="FC3031" s="1">
        <v>3</v>
      </c>
      <c r="FD3031" s="1">
        <v>3</v>
      </c>
    </row>
    <row r="3032" spans="1:160" ht="90">
      <c r="A3032" s="1">
        <v>11110738431</v>
      </c>
      <c r="B3032" s="1" t="s">
        <v>18120</v>
      </c>
      <c r="C3032" s="1" t="s">
        <v>18118</v>
      </c>
      <c r="D3032" s="1" t="s">
        <v>144</v>
      </c>
      <c r="E3032" s="2">
        <v>1489144124</v>
      </c>
      <c r="F3032" s="1" t="s">
        <v>18119</v>
      </c>
      <c r="G3032" s="1">
        <v>1489144124</v>
      </c>
      <c r="H3032" s="1" t="s">
        <v>18119</v>
      </c>
      <c r="M3032" s="1" t="s">
        <v>3249</v>
      </c>
      <c r="N3032" s="1" t="s">
        <v>3250</v>
      </c>
      <c r="AF3032" s="1" t="s">
        <v>147</v>
      </c>
      <c r="AG3032" s="1" t="s">
        <v>148</v>
      </c>
      <c r="AH3032" s="1" t="s">
        <v>149</v>
      </c>
      <c r="AI3032" s="1" t="s">
        <v>18121</v>
      </c>
      <c r="AO3032" s="1" t="s">
        <v>6288</v>
      </c>
      <c r="AQ3032" s="1">
        <v>0</v>
      </c>
      <c r="AR3032" s="1" t="s">
        <v>18122</v>
      </c>
      <c r="AU3032" s="1">
        <v>0</v>
      </c>
      <c r="AX3032" s="1">
        <v>0</v>
      </c>
      <c r="BE3032" s="1" t="s">
        <v>165</v>
      </c>
      <c r="BF3032" s="1" t="s">
        <v>166</v>
      </c>
      <c r="BG3032" s="1" t="s">
        <v>167</v>
      </c>
      <c r="BL3032" s="1">
        <v>17</v>
      </c>
      <c r="BN3032" s="1">
        <v>0</v>
      </c>
      <c r="CW3032" s="1">
        <v>0</v>
      </c>
      <c r="CX3032" s="1">
        <v>0.42</v>
      </c>
      <c r="CY3032" s="1">
        <v>0.42</v>
      </c>
      <c r="DI3032" s="1">
        <v>0.42</v>
      </c>
      <c r="DM3032" s="1">
        <v>0.60451999999999995</v>
      </c>
      <c r="DN3032" s="1">
        <v>0.23799999999999999</v>
      </c>
    </row>
    <row r="3033" spans="1:160" ht="75">
      <c r="A3033" s="1">
        <v>11110738448</v>
      </c>
      <c r="B3033" s="1" t="s">
        <v>18125</v>
      </c>
      <c r="C3033" s="1" t="s">
        <v>18123</v>
      </c>
      <c r="D3033" s="1" t="s">
        <v>144</v>
      </c>
      <c r="E3033" s="2">
        <v>1489142798</v>
      </c>
      <c r="F3033" s="1" t="s">
        <v>18124</v>
      </c>
      <c r="G3033" s="1">
        <v>1489142798</v>
      </c>
      <c r="H3033" s="1" t="s">
        <v>18124</v>
      </c>
      <c r="M3033" s="1" t="s">
        <v>3241</v>
      </c>
      <c r="N3033" s="1" t="s">
        <v>3242</v>
      </c>
      <c r="AF3033" s="1" t="s">
        <v>147</v>
      </c>
      <c r="AG3033" s="1" t="s">
        <v>148</v>
      </c>
      <c r="AH3033" s="1" t="s">
        <v>149</v>
      </c>
      <c r="AI3033" s="1" t="s">
        <v>18126</v>
      </c>
      <c r="AO3033" s="1" t="s">
        <v>6288</v>
      </c>
      <c r="AQ3033" s="1">
        <v>2</v>
      </c>
      <c r="AR3033" s="1" t="s">
        <v>18127</v>
      </c>
      <c r="AS3033" s="1" t="s">
        <v>3899</v>
      </c>
      <c r="AT3033" s="1" t="s">
        <v>3900</v>
      </c>
      <c r="AU3033" s="1">
        <v>0</v>
      </c>
      <c r="AX3033" s="1">
        <v>0</v>
      </c>
      <c r="BB3033" s="1" t="s">
        <v>210</v>
      </c>
      <c r="BE3033" s="1" t="s">
        <v>165</v>
      </c>
      <c r="BF3033" s="1" t="s">
        <v>166</v>
      </c>
      <c r="BG3033" s="1" t="s">
        <v>167</v>
      </c>
      <c r="BL3033" s="1">
        <v>8</v>
      </c>
      <c r="BN3033" s="1">
        <v>0</v>
      </c>
      <c r="BO3033" s="1">
        <v>0</v>
      </c>
      <c r="CV3033" s="1">
        <v>0</v>
      </c>
      <c r="CW3033" s="1">
        <v>0</v>
      </c>
      <c r="CX3033" s="1">
        <v>0</v>
      </c>
      <c r="CY3033" s="1">
        <v>0</v>
      </c>
      <c r="DH3033" s="1">
        <v>0</v>
      </c>
      <c r="DI3033" s="1">
        <v>0.42</v>
      </c>
      <c r="DM3033" s="1">
        <v>0.97282000000000002</v>
      </c>
      <c r="DN3033" s="1">
        <v>0.38300000000000001</v>
      </c>
      <c r="DP3033" s="1">
        <v>0</v>
      </c>
      <c r="DU3033" s="1">
        <v>0</v>
      </c>
      <c r="EI3033" s="1">
        <v>0</v>
      </c>
      <c r="EK3033" s="1">
        <v>0</v>
      </c>
      <c r="FC3033" s="1">
        <v>4</v>
      </c>
      <c r="FD3033" s="1">
        <v>4</v>
      </c>
    </row>
    <row r="3034" spans="1:160" ht="60">
      <c r="A3034" s="1">
        <v>11110738455</v>
      </c>
      <c r="B3034" s="1" t="s">
        <v>18125</v>
      </c>
      <c r="C3034" s="1" t="s">
        <v>18128</v>
      </c>
      <c r="D3034" s="1" t="s">
        <v>144</v>
      </c>
      <c r="E3034" s="2">
        <v>1489142796</v>
      </c>
      <c r="F3034" s="1" t="s">
        <v>18129</v>
      </c>
      <c r="G3034" s="1">
        <v>1489142797</v>
      </c>
      <c r="H3034" s="1" t="s">
        <v>18130</v>
      </c>
      <c r="M3034" s="1" t="s">
        <v>3241</v>
      </c>
      <c r="N3034" s="1" t="s">
        <v>3242</v>
      </c>
      <c r="AF3034" s="1" t="s">
        <v>147</v>
      </c>
      <c r="AG3034" s="1" t="s">
        <v>148</v>
      </c>
      <c r="AH3034" s="1" t="s">
        <v>149</v>
      </c>
      <c r="AI3034" s="1" t="s">
        <v>18131</v>
      </c>
      <c r="AO3034" s="1" t="s">
        <v>6288</v>
      </c>
      <c r="AQ3034" s="1">
        <v>1</v>
      </c>
      <c r="AR3034" s="1" t="s">
        <v>18132</v>
      </c>
      <c r="AS3034" s="1" t="s">
        <v>6387</v>
      </c>
      <c r="AT3034" s="1" t="s">
        <v>6388</v>
      </c>
      <c r="AU3034" s="1">
        <v>0</v>
      </c>
      <c r="AX3034" s="1">
        <v>0</v>
      </c>
      <c r="BE3034" s="1" t="s">
        <v>165</v>
      </c>
      <c r="BF3034" s="1" t="s">
        <v>166</v>
      </c>
      <c r="BG3034" s="1" t="s">
        <v>167</v>
      </c>
      <c r="BL3034" s="1">
        <v>8</v>
      </c>
      <c r="BN3034" s="1">
        <v>0</v>
      </c>
      <c r="CW3034" s="1">
        <v>0</v>
      </c>
      <c r="CX3034" s="1">
        <v>0</v>
      </c>
      <c r="CY3034" s="1">
        <v>0</v>
      </c>
      <c r="DI3034" s="1">
        <v>0.42</v>
      </c>
      <c r="DM3034" s="1">
        <v>0.60451999999999995</v>
      </c>
      <c r="DN3034" s="1">
        <v>0.23799999999999999</v>
      </c>
    </row>
    <row r="3035" spans="1:160" ht="75">
      <c r="A3035" s="1">
        <v>11110738462</v>
      </c>
      <c r="B3035" s="1" t="s">
        <v>18134</v>
      </c>
      <c r="C3035" s="1" t="s">
        <v>18133</v>
      </c>
      <c r="D3035" s="1" t="s">
        <v>144</v>
      </c>
      <c r="E3035" s="2">
        <v>1489142796</v>
      </c>
      <c r="F3035" s="1" t="s">
        <v>18129</v>
      </c>
      <c r="G3035" s="1">
        <v>1489142796</v>
      </c>
      <c r="H3035" s="1" t="s">
        <v>18129</v>
      </c>
      <c r="M3035" s="1" t="s">
        <v>3241</v>
      </c>
      <c r="N3035" s="1" t="s">
        <v>3242</v>
      </c>
      <c r="AF3035" s="1" t="s">
        <v>147</v>
      </c>
      <c r="AG3035" s="1" t="s">
        <v>148</v>
      </c>
      <c r="AH3035" s="1" t="s">
        <v>149</v>
      </c>
      <c r="AI3035" s="1" t="s">
        <v>18135</v>
      </c>
      <c r="AO3035" s="1" t="s">
        <v>18136</v>
      </c>
      <c r="AQ3035" s="1">
        <v>0</v>
      </c>
      <c r="AR3035" s="1" t="s">
        <v>18137</v>
      </c>
      <c r="AU3035" s="1">
        <v>0</v>
      </c>
      <c r="AX3035" s="1">
        <v>0</v>
      </c>
      <c r="BB3035" s="1" t="s">
        <v>210</v>
      </c>
      <c r="BE3035" s="1" t="s">
        <v>165</v>
      </c>
      <c r="BF3035" s="1" t="s">
        <v>166</v>
      </c>
      <c r="BG3035" s="1" t="s">
        <v>167</v>
      </c>
      <c r="BL3035" s="1">
        <v>8</v>
      </c>
      <c r="BN3035" s="1">
        <v>0</v>
      </c>
      <c r="BO3035" s="1">
        <v>0</v>
      </c>
      <c r="CV3035" s="1">
        <v>0</v>
      </c>
      <c r="CW3035" s="1">
        <v>0</v>
      </c>
      <c r="CX3035" s="1">
        <v>0.42</v>
      </c>
      <c r="CY3035" s="1">
        <v>0.42</v>
      </c>
      <c r="DH3035" s="1">
        <v>0</v>
      </c>
      <c r="DI3035" s="1">
        <v>0</v>
      </c>
      <c r="DM3035" s="1">
        <v>0.77215999999999996</v>
      </c>
      <c r="DN3035" s="1">
        <v>0.30399999999999999</v>
      </c>
      <c r="DP3035" s="3">
        <v>9.3599999999999998E-5</v>
      </c>
      <c r="DU3035" s="1">
        <v>0</v>
      </c>
      <c r="EI3035" s="1">
        <v>8.0000000000000002E-3</v>
      </c>
      <c r="EK3035" s="1">
        <v>0</v>
      </c>
      <c r="FC3035" s="1">
        <v>3</v>
      </c>
      <c r="FD3035" s="1">
        <v>3</v>
      </c>
    </row>
    <row r="3036" spans="1:160" ht="135">
      <c r="A3036" s="1">
        <v>11110738592</v>
      </c>
      <c r="B3036" s="1" t="s">
        <v>12084</v>
      </c>
      <c r="C3036" s="1" t="s">
        <v>18138</v>
      </c>
      <c r="D3036" s="1" t="s">
        <v>144</v>
      </c>
      <c r="E3036" s="2">
        <v>1489065481</v>
      </c>
      <c r="F3036" s="1" t="s">
        <v>17093</v>
      </c>
      <c r="G3036" s="1">
        <v>1489065481</v>
      </c>
      <c r="H3036" s="1" t="s">
        <v>17093</v>
      </c>
      <c r="M3036" s="1" t="s">
        <v>3230</v>
      </c>
      <c r="N3036" s="1" t="s">
        <v>3231</v>
      </c>
      <c r="AF3036" s="1" t="s">
        <v>147</v>
      </c>
      <c r="AG3036" s="1" t="s">
        <v>148</v>
      </c>
      <c r="AH3036" s="1" t="s">
        <v>149</v>
      </c>
      <c r="AI3036" s="1" t="s">
        <v>18139</v>
      </c>
      <c r="AO3036" s="1" t="s">
        <v>18140</v>
      </c>
      <c r="AQ3036" s="1">
        <v>7</v>
      </c>
      <c r="AR3036" s="1" t="s">
        <v>18141</v>
      </c>
      <c r="AS3036" s="1" t="s">
        <v>18142</v>
      </c>
      <c r="AT3036" s="1" t="s">
        <v>18143</v>
      </c>
      <c r="AU3036" s="1">
        <v>0</v>
      </c>
      <c r="AX3036" s="1">
        <v>0</v>
      </c>
      <c r="BB3036" s="1" t="s">
        <v>367</v>
      </c>
      <c r="BE3036" s="1" t="s">
        <v>165</v>
      </c>
      <c r="BF3036" s="1" t="s">
        <v>166</v>
      </c>
      <c r="BG3036" s="1" t="s">
        <v>167</v>
      </c>
      <c r="BL3036" s="1">
        <v>1594</v>
      </c>
      <c r="BN3036" s="1">
        <v>9.52</v>
      </c>
      <c r="BO3036" s="1">
        <v>9.52</v>
      </c>
      <c r="CV3036" s="1">
        <v>0</v>
      </c>
      <c r="CW3036" s="1">
        <v>0</v>
      </c>
      <c r="CX3036" s="1">
        <v>76.19</v>
      </c>
      <c r="CY3036" s="1">
        <v>57.14</v>
      </c>
      <c r="DH3036" s="1">
        <v>4.8</v>
      </c>
      <c r="DI3036" s="1">
        <v>4.76</v>
      </c>
      <c r="DM3036" s="1">
        <v>2.1767799999999999</v>
      </c>
      <c r="DN3036" s="1">
        <v>0.85699999999999998</v>
      </c>
      <c r="DP3036" s="1">
        <v>0</v>
      </c>
      <c r="DU3036" s="1">
        <v>0</v>
      </c>
      <c r="EI3036" s="1">
        <v>1.429</v>
      </c>
      <c r="EK3036" s="1">
        <v>0</v>
      </c>
      <c r="FC3036" s="1">
        <v>27</v>
      </c>
      <c r="FD3036" s="1">
        <v>27</v>
      </c>
    </row>
    <row r="3037" spans="1:160" ht="135">
      <c r="A3037" s="1">
        <v>11110738899</v>
      </c>
      <c r="B3037" s="1" t="s">
        <v>18147</v>
      </c>
      <c r="C3037" s="1" t="s">
        <v>18144</v>
      </c>
      <c r="D3037" s="1" t="s">
        <v>144</v>
      </c>
      <c r="E3037" s="2">
        <v>1489064610</v>
      </c>
      <c r="F3037" s="1" t="s">
        <v>18145</v>
      </c>
      <c r="G3037" s="1">
        <v>1489064611</v>
      </c>
      <c r="H3037" s="1" t="s">
        <v>18146</v>
      </c>
      <c r="M3037" s="1" t="s">
        <v>3230</v>
      </c>
      <c r="N3037" s="1" t="s">
        <v>3231</v>
      </c>
      <c r="AF3037" s="1" t="s">
        <v>147</v>
      </c>
      <c r="AG3037" s="1" t="s">
        <v>148</v>
      </c>
      <c r="AH3037" s="1" t="s">
        <v>149</v>
      </c>
      <c r="AI3037" s="1" t="s">
        <v>18148</v>
      </c>
      <c r="AO3037" s="1" t="s">
        <v>2191</v>
      </c>
      <c r="AQ3037" s="1">
        <v>4</v>
      </c>
      <c r="AR3037" s="1" t="s">
        <v>18149</v>
      </c>
      <c r="AS3037" s="1" t="s">
        <v>18150</v>
      </c>
      <c r="AT3037" s="1" t="s">
        <v>18151</v>
      </c>
      <c r="AU3037" s="1">
        <v>0</v>
      </c>
      <c r="AX3037" s="1">
        <v>0</v>
      </c>
      <c r="BB3037" s="1" t="s">
        <v>153</v>
      </c>
      <c r="BE3037" s="1" t="s">
        <v>165</v>
      </c>
      <c r="BF3037" s="1" t="s">
        <v>166</v>
      </c>
      <c r="BG3037" s="1" t="s">
        <v>167</v>
      </c>
      <c r="BL3037" s="1">
        <v>653</v>
      </c>
      <c r="BN3037" s="1">
        <v>10.94</v>
      </c>
      <c r="BO3037" s="1">
        <v>1.56</v>
      </c>
      <c r="CV3037" s="1">
        <v>0</v>
      </c>
      <c r="CW3037" s="1">
        <v>0</v>
      </c>
      <c r="CX3037" s="1">
        <v>15.62</v>
      </c>
      <c r="CY3037" s="1">
        <v>12.5</v>
      </c>
      <c r="DH3037" s="1">
        <v>0</v>
      </c>
      <c r="DI3037" s="1">
        <v>0</v>
      </c>
      <c r="DM3037" s="1">
        <v>3.65252</v>
      </c>
      <c r="DN3037" s="1">
        <v>1.4379999999999999</v>
      </c>
      <c r="DP3037" s="1">
        <v>1.875E-4</v>
      </c>
      <c r="DU3037" s="1">
        <v>7.4999999999999997E-3</v>
      </c>
      <c r="EI3037" s="1">
        <v>6.2E-2</v>
      </c>
      <c r="EK3037" s="1">
        <v>0</v>
      </c>
      <c r="FC3037" s="1">
        <v>14</v>
      </c>
      <c r="FD3037" s="1">
        <v>14</v>
      </c>
    </row>
    <row r="3038" spans="1:160" ht="135">
      <c r="A3038" s="1">
        <v>11110738905</v>
      </c>
      <c r="B3038" s="1" t="s">
        <v>18153</v>
      </c>
      <c r="C3038" s="1" t="s">
        <v>18152</v>
      </c>
      <c r="D3038" s="1" t="s">
        <v>144</v>
      </c>
      <c r="E3038" s="2">
        <v>1489062696</v>
      </c>
      <c r="F3038" s="1" t="s">
        <v>12402</v>
      </c>
      <c r="G3038" s="1">
        <v>1489062696</v>
      </c>
      <c r="H3038" s="1" t="s">
        <v>12402</v>
      </c>
      <c r="M3038" s="1" t="s">
        <v>3230</v>
      </c>
      <c r="N3038" s="1" t="s">
        <v>3231</v>
      </c>
      <c r="AF3038" s="1" t="s">
        <v>147</v>
      </c>
      <c r="AG3038" s="1" t="s">
        <v>148</v>
      </c>
      <c r="AH3038" s="1" t="s">
        <v>149</v>
      </c>
      <c r="AI3038" s="1" t="s">
        <v>18154</v>
      </c>
      <c r="AO3038" s="1" t="s">
        <v>3633</v>
      </c>
      <c r="AQ3038" s="1">
        <v>8</v>
      </c>
      <c r="AR3038" s="1" t="s">
        <v>18155</v>
      </c>
      <c r="AS3038" s="1" t="s">
        <v>18156</v>
      </c>
      <c r="AT3038" s="1" t="s">
        <v>18157</v>
      </c>
      <c r="AU3038" s="1">
        <v>0</v>
      </c>
      <c r="AX3038" s="1">
        <v>0</v>
      </c>
      <c r="BB3038" s="1" t="s">
        <v>153</v>
      </c>
      <c r="BE3038" s="1" t="s">
        <v>165</v>
      </c>
      <c r="BF3038" s="1" t="s">
        <v>166</v>
      </c>
      <c r="BG3038" s="1" t="s">
        <v>167</v>
      </c>
      <c r="BL3038" s="1">
        <v>975</v>
      </c>
      <c r="BN3038" s="1">
        <v>23.33</v>
      </c>
      <c r="BO3038" s="1">
        <v>3.33</v>
      </c>
      <c r="CV3038" s="1">
        <v>0</v>
      </c>
      <c r="CW3038" s="1">
        <v>3.3000000000000002E-2</v>
      </c>
      <c r="CX3038" s="1">
        <v>10</v>
      </c>
      <c r="CY3038" s="1">
        <v>3.33</v>
      </c>
      <c r="DH3038" s="1">
        <v>0</v>
      </c>
      <c r="DI3038" s="1">
        <v>0</v>
      </c>
      <c r="DM3038" s="1">
        <v>2.2021799999999998</v>
      </c>
      <c r="DN3038" s="1">
        <v>0.86699999999999999</v>
      </c>
      <c r="DP3038" s="3">
        <v>9.9900000000000002E-5</v>
      </c>
      <c r="DU3038" s="1">
        <v>0</v>
      </c>
      <c r="EI3038" s="1">
        <v>6.7000000000000004E-2</v>
      </c>
      <c r="EK3038" s="1">
        <v>0</v>
      </c>
      <c r="FC3038" s="1">
        <v>14</v>
      </c>
      <c r="FD3038" s="1">
        <v>14</v>
      </c>
    </row>
    <row r="3039" spans="1:160" ht="105">
      <c r="A3039" s="1">
        <v>11110739254</v>
      </c>
      <c r="B3039" s="1" t="s">
        <v>18159</v>
      </c>
      <c r="C3039" s="1" t="s">
        <v>18158</v>
      </c>
      <c r="D3039" s="1" t="s">
        <v>144</v>
      </c>
      <c r="E3039" s="2">
        <v>1489061843</v>
      </c>
      <c r="F3039" s="1" t="s">
        <v>11819</v>
      </c>
      <c r="G3039" s="1">
        <v>1489061843</v>
      </c>
      <c r="H3039" s="1" t="s">
        <v>11819</v>
      </c>
      <c r="M3039" s="1" t="s">
        <v>3230</v>
      </c>
      <c r="N3039" s="1" t="s">
        <v>3231</v>
      </c>
      <c r="AF3039" s="1" t="s">
        <v>147</v>
      </c>
      <c r="AG3039" s="1" t="s">
        <v>148</v>
      </c>
      <c r="AH3039" s="1" t="s">
        <v>149</v>
      </c>
      <c r="AI3039" s="1" t="s">
        <v>18160</v>
      </c>
      <c r="AO3039" s="1" t="s">
        <v>17119</v>
      </c>
      <c r="AQ3039" s="1">
        <v>0</v>
      </c>
      <c r="AR3039" s="1" t="s">
        <v>18161</v>
      </c>
      <c r="AU3039" s="1">
        <v>0</v>
      </c>
      <c r="AX3039" s="1">
        <v>0</v>
      </c>
      <c r="BE3039" s="1" t="s">
        <v>165</v>
      </c>
      <c r="BF3039" s="1" t="s">
        <v>166</v>
      </c>
      <c r="BG3039" s="1" t="s">
        <v>167</v>
      </c>
      <c r="BL3039" s="1">
        <v>1393</v>
      </c>
      <c r="BN3039" s="1">
        <v>0</v>
      </c>
      <c r="CX3039" s="1">
        <v>66.67</v>
      </c>
      <c r="CY3039" s="1">
        <v>44.44</v>
      </c>
      <c r="DI3039" s="1">
        <v>0</v>
      </c>
      <c r="DM3039" s="1">
        <v>16.934180000000001</v>
      </c>
      <c r="DN3039" s="1">
        <v>6.6669999999999998</v>
      </c>
    </row>
    <row r="3040" spans="1:160" ht="120">
      <c r="A3040" s="1">
        <v>11110740267</v>
      </c>
      <c r="B3040" s="1" t="s">
        <v>18164</v>
      </c>
      <c r="C3040" s="1" t="s">
        <v>18162</v>
      </c>
      <c r="D3040" s="1" t="s">
        <v>144</v>
      </c>
      <c r="E3040" s="2">
        <v>1489067565</v>
      </c>
      <c r="F3040" s="1" t="s">
        <v>18163</v>
      </c>
      <c r="G3040" s="1">
        <v>1489067565</v>
      </c>
      <c r="H3040" s="1" t="s">
        <v>18163</v>
      </c>
      <c r="M3040" s="1" t="s">
        <v>3230</v>
      </c>
      <c r="N3040" s="1" t="s">
        <v>3231</v>
      </c>
      <c r="AF3040" s="1" t="s">
        <v>147</v>
      </c>
      <c r="AG3040" s="1" t="s">
        <v>148</v>
      </c>
      <c r="AH3040" s="1" t="s">
        <v>149</v>
      </c>
      <c r="AI3040" s="1" t="s">
        <v>18165</v>
      </c>
      <c r="AO3040" s="1" t="s">
        <v>5394</v>
      </c>
      <c r="AQ3040" s="1">
        <v>7</v>
      </c>
      <c r="AR3040" s="1" t="s">
        <v>18166</v>
      </c>
      <c r="AS3040" s="1" t="s">
        <v>18167</v>
      </c>
      <c r="AT3040" s="1" t="s">
        <v>18168</v>
      </c>
      <c r="AU3040" s="1">
        <v>0</v>
      </c>
      <c r="AX3040" s="1">
        <v>0</v>
      </c>
      <c r="BB3040" s="1" t="s">
        <v>210</v>
      </c>
      <c r="BE3040" s="1" t="s">
        <v>165</v>
      </c>
      <c r="BF3040" s="1" t="s">
        <v>166</v>
      </c>
      <c r="BG3040" s="1" t="s">
        <v>167</v>
      </c>
      <c r="BL3040" s="1">
        <v>280</v>
      </c>
      <c r="BN3040" s="1">
        <v>0</v>
      </c>
      <c r="BO3040" s="1">
        <v>0</v>
      </c>
      <c r="CV3040" s="1">
        <v>0</v>
      </c>
      <c r="CW3040" s="1">
        <v>0</v>
      </c>
      <c r="CX3040" s="1">
        <v>15</v>
      </c>
      <c r="CY3040" s="1">
        <v>14.17</v>
      </c>
      <c r="DH3040" s="1">
        <v>0</v>
      </c>
      <c r="DI3040" s="1">
        <v>0.83</v>
      </c>
      <c r="DM3040" s="1">
        <v>0.10668</v>
      </c>
      <c r="DN3040" s="1">
        <v>4.2000000000000003E-2</v>
      </c>
      <c r="DP3040" s="1">
        <v>0</v>
      </c>
      <c r="DU3040" s="1">
        <v>1E-3</v>
      </c>
      <c r="EI3040" s="1">
        <v>0</v>
      </c>
      <c r="EK3040" s="1">
        <v>5.9999999999999995E-4</v>
      </c>
      <c r="FC3040" s="1">
        <v>3</v>
      </c>
      <c r="FD3040" s="1">
        <v>3</v>
      </c>
    </row>
    <row r="3041" spans="1:160" ht="105">
      <c r="A3041" s="1">
        <v>11110740274</v>
      </c>
      <c r="B3041" s="1" t="s">
        <v>18171</v>
      </c>
      <c r="C3041" s="1" t="s">
        <v>18169</v>
      </c>
      <c r="D3041" s="1" t="s">
        <v>144</v>
      </c>
      <c r="E3041" s="2">
        <v>1489056150</v>
      </c>
      <c r="F3041" s="1" t="s">
        <v>18170</v>
      </c>
      <c r="G3041" s="1">
        <v>1489056150</v>
      </c>
      <c r="H3041" s="1" t="s">
        <v>18170</v>
      </c>
      <c r="M3041" s="1" t="s">
        <v>3230</v>
      </c>
      <c r="N3041" s="1" t="s">
        <v>3231</v>
      </c>
      <c r="AF3041" s="1" t="s">
        <v>147</v>
      </c>
      <c r="AG3041" s="1" t="s">
        <v>148</v>
      </c>
      <c r="AH3041" s="1" t="s">
        <v>149</v>
      </c>
      <c r="AI3041" s="1" t="s">
        <v>18172</v>
      </c>
      <c r="AO3041" s="1" t="s">
        <v>5394</v>
      </c>
      <c r="AQ3041" s="1">
        <v>4</v>
      </c>
      <c r="AR3041" s="1" t="s">
        <v>18173</v>
      </c>
      <c r="AS3041" s="1" t="s">
        <v>18174</v>
      </c>
      <c r="AT3041" s="1" t="s">
        <v>18175</v>
      </c>
      <c r="AU3041" s="1">
        <v>0</v>
      </c>
      <c r="AX3041" s="1">
        <v>0</v>
      </c>
      <c r="BB3041" s="1" t="s">
        <v>210</v>
      </c>
      <c r="BE3041" s="1" t="s">
        <v>165</v>
      </c>
      <c r="BF3041" s="1" t="s">
        <v>166</v>
      </c>
      <c r="BG3041" s="1" t="s">
        <v>167</v>
      </c>
      <c r="BL3041" s="1">
        <v>280</v>
      </c>
      <c r="BN3041" s="1">
        <v>0</v>
      </c>
      <c r="BO3041" s="1">
        <v>0</v>
      </c>
      <c r="CV3041" s="1">
        <v>0</v>
      </c>
      <c r="CW3041" s="1">
        <v>0</v>
      </c>
      <c r="CX3041" s="1">
        <v>15</v>
      </c>
      <c r="CY3041" s="1">
        <v>14.17</v>
      </c>
      <c r="DH3041" s="1">
        <v>0</v>
      </c>
      <c r="DI3041" s="1">
        <v>0.83</v>
      </c>
      <c r="DM3041" s="1">
        <v>0.10668</v>
      </c>
      <c r="DN3041" s="1">
        <v>4.2000000000000003E-2</v>
      </c>
      <c r="DP3041" s="1">
        <v>0</v>
      </c>
      <c r="DU3041" s="1">
        <v>1E-3</v>
      </c>
      <c r="EI3041" s="1">
        <v>0</v>
      </c>
      <c r="EK3041" s="1">
        <v>5.9999999999999995E-4</v>
      </c>
      <c r="FC3041" s="1">
        <v>3</v>
      </c>
      <c r="FD3041" s="1">
        <v>3</v>
      </c>
    </row>
    <row r="3042" spans="1:160" ht="135">
      <c r="A3042" s="1">
        <v>11110740281</v>
      </c>
      <c r="B3042" s="1" t="s">
        <v>18178</v>
      </c>
      <c r="C3042" s="1" t="s">
        <v>18176</v>
      </c>
      <c r="D3042" s="1" t="s">
        <v>144</v>
      </c>
      <c r="E3042" s="2">
        <v>1489067522</v>
      </c>
      <c r="F3042" s="1" t="s">
        <v>18177</v>
      </c>
      <c r="G3042" s="1">
        <v>1489067522</v>
      </c>
      <c r="H3042" s="1" t="s">
        <v>18177</v>
      </c>
      <c r="M3042" s="1" t="s">
        <v>3230</v>
      </c>
      <c r="N3042" s="1" t="s">
        <v>3231</v>
      </c>
      <c r="AF3042" s="1" t="s">
        <v>147</v>
      </c>
      <c r="AG3042" s="1" t="s">
        <v>148</v>
      </c>
      <c r="AH3042" s="1" t="s">
        <v>149</v>
      </c>
      <c r="AI3042" s="1" t="s">
        <v>18179</v>
      </c>
      <c r="AO3042" s="1" t="s">
        <v>16827</v>
      </c>
      <c r="AQ3042" s="1">
        <v>14</v>
      </c>
      <c r="AR3042" s="1" t="s">
        <v>18180</v>
      </c>
      <c r="AS3042" s="1" t="s">
        <v>18181</v>
      </c>
      <c r="AT3042" s="1" t="s">
        <v>18182</v>
      </c>
      <c r="AU3042" s="1">
        <v>0</v>
      </c>
      <c r="AX3042" s="1">
        <v>1</v>
      </c>
      <c r="AZ3042" s="1" t="s">
        <v>1485</v>
      </c>
      <c r="BB3042" s="1" t="s">
        <v>210</v>
      </c>
      <c r="BE3042" s="1" t="s">
        <v>165</v>
      </c>
      <c r="BF3042" s="1" t="s">
        <v>166</v>
      </c>
      <c r="BG3042" s="1" t="s">
        <v>167</v>
      </c>
      <c r="BL3042" s="1">
        <v>381</v>
      </c>
      <c r="BN3042" s="1">
        <v>0.91</v>
      </c>
      <c r="BO3042" s="1">
        <v>0.91</v>
      </c>
      <c r="CV3042" s="1">
        <v>0</v>
      </c>
      <c r="CW3042" s="1">
        <v>0</v>
      </c>
      <c r="CX3042" s="1">
        <v>18.18</v>
      </c>
      <c r="CY3042" s="1">
        <v>18.18</v>
      </c>
      <c r="DH3042" s="1">
        <v>0</v>
      </c>
      <c r="DI3042" s="1">
        <v>0.91</v>
      </c>
      <c r="DM3042" s="1">
        <v>0.10414</v>
      </c>
      <c r="DN3042" s="1">
        <v>4.1000000000000002E-2</v>
      </c>
      <c r="DP3042" s="1">
        <v>0</v>
      </c>
      <c r="DU3042" s="1">
        <v>0</v>
      </c>
      <c r="EI3042" s="1">
        <v>0</v>
      </c>
      <c r="EK3042" s="1">
        <v>0</v>
      </c>
      <c r="FC3042" s="1">
        <v>5</v>
      </c>
      <c r="FD3042" s="1">
        <v>5</v>
      </c>
    </row>
    <row r="3043" spans="1:160" ht="120">
      <c r="A3043" s="1">
        <v>11110740298</v>
      </c>
      <c r="B3043" s="1" t="s">
        <v>18184</v>
      </c>
      <c r="C3043" s="1" t="s">
        <v>18183</v>
      </c>
      <c r="D3043" s="1" t="s">
        <v>144</v>
      </c>
      <c r="E3043" s="2">
        <v>1489067522</v>
      </c>
      <c r="F3043" s="1" t="s">
        <v>18177</v>
      </c>
      <c r="G3043" s="1">
        <v>1489067522</v>
      </c>
      <c r="H3043" s="1" t="s">
        <v>18177</v>
      </c>
      <c r="M3043" s="1" t="s">
        <v>3230</v>
      </c>
      <c r="N3043" s="1" t="s">
        <v>3231</v>
      </c>
      <c r="AF3043" s="1" t="s">
        <v>147</v>
      </c>
      <c r="AG3043" s="1" t="s">
        <v>148</v>
      </c>
      <c r="AH3043" s="1" t="s">
        <v>149</v>
      </c>
      <c r="AI3043" s="1" t="s">
        <v>18185</v>
      </c>
      <c r="AO3043" s="1" t="s">
        <v>16827</v>
      </c>
      <c r="AQ3043" s="1">
        <v>12</v>
      </c>
      <c r="AR3043" s="1" t="s">
        <v>18186</v>
      </c>
      <c r="AS3043" s="1" t="s">
        <v>18187</v>
      </c>
      <c r="AT3043" s="1" t="s">
        <v>18188</v>
      </c>
      <c r="AU3043" s="1">
        <v>0</v>
      </c>
      <c r="AX3043" s="1">
        <v>1</v>
      </c>
      <c r="AZ3043" s="1" t="s">
        <v>1485</v>
      </c>
      <c r="BB3043" s="1" t="s">
        <v>210</v>
      </c>
      <c r="BE3043" s="1" t="s">
        <v>165</v>
      </c>
      <c r="BF3043" s="1" t="s">
        <v>166</v>
      </c>
      <c r="BG3043" s="1" t="s">
        <v>167</v>
      </c>
      <c r="BL3043" s="1">
        <v>381</v>
      </c>
      <c r="BN3043" s="1">
        <v>0.91</v>
      </c>
      <c r="BO3043" s="1">
        <v>0.91</v>
      </c>
      <c r="CV3043" s="1">
        <v>0</v>
      </c>
      <c r="CW3043" s="1">
        <v>0</v>
      </c>
      <c r="CX3043" s="1">
        <v>18.18</v>
      </c>
      <c r="CY3043" s="1">
        <v>18.18</v>
      </c>
      <c r="DH3043" s="1">
        <v>0</v>
      </c>
      <c r="DI3043" s="1">
        <v>0.91</v>
      </c>
      <c r="DM3043" s="1">
        <v>0.10414</v>
      </c>
      <c r="DN3043" s="1">
        <v>4.1000000000000002E-2</v>
      </c>
      <c r="DP3043" s="1">
        <v>0</v>
      </c>
      <c r="DU3043" s="1">
        <v>0</v>
      </c>
      <c r="EI3043" s="1">
        <v>0</v>
      </c>
      <c r="EK3043" s="1">
        <v>0</v>
      </c>
      <c r="FC3043" s="1">
        <v>5</v>
      </c>
      <c r="FD3043" s="1">
        <v>5</v>
      </c>
    </row>
    <row r="3044" spans="1:160" ht="135">
      <c r="A3044" s="1">
        <v>11110740373</v>
      </c>
      <c r="B3044" s="1" t="s">
        <v>18192</v>
      </c>
      <c r="C3044" s="1" t="s">
        <v>18189</v>
      </c>
      <c r="D3044" s="1" t="s">
        <v>144</v>
      </c>
      <c r="E3044" s="2">
        <v>1489066717</v>
      </c>
      <c r="F3044" s="1" t="s">
        <v>18190</v>
      </c>
      <c r="G3044" s="1">
        <v>1489066718</v>
      </c>
      <c r="H3044" s="1" t="s">
        <v>18191</v>
      </c>
      <c r="M3044" s="1" t="s">
        <v>11051</v>
      </c>
      <c r="N3044" s="1" t="s">
        <v>11052</v>
      </c>
      <c r="AF3044" s="1" t="s">
        <v>147</v>
      </c>
      <c r="AG3044" s="1" t="s">
        <v>148</v>
      </c>
      <c r="AH3044" s="1" t="s">
        <v>149</v>
      </c>
      <c r="AI3044" s="1" t="s">
        <v>18193</v>
      </c>
      <c r="AO3044" s="1" t="s">
        <v>5522</v>
      </c>
      <c r="AQ3044" s="1">
        <v>8</v>
      </c>
      <c r="AR3044" s="1" t="s">
        <v>18194</v>
      </c>
      <c r="AS3044" s="1" t="s">
        <v>18195</v>
      </c>
      <c r="AT3044" s="1" t="s">
        <v>18196</v>
      </c>
      <c r="AU3044" s="1">
        <v>0</v>
      </c>
      <c r="AX3044" s="1">
        <v>0</v>
      </c>
      <c r="BB3044" s="1" t="s">
        <v>367</v>
      </c>
      <c r="BE3044" s="1" t="s">
        <v>165</v>
      </c>
      <c r="BF3044" s="1" t="s">
        <v>166</v>
      </c>
      <c r="BG3044" s="1" t="s">
        <v>167</v>
      </c>
      <c r="BL3044" s="1">
        <v>1393</v>
      </c>
      <c r="BN3044" s="1">
        <v>33.33</v>
      </c>
      <c r="BO3044" s="1">
        <v>11.67</v>
      </c>
      <c r="CV3044" s="1">
        <v>0</v>
      </c>
      <c r="CW3044" s="1">
        <v>6.7000000000000004E-2</v>
      </c>
      <c r="CX3044" s="1">
        <v>6.67</v>
      </c>
      <c r="CY3044" s="1">
        <v>3.33</v>
      </c>
      <c r="DH3044" s="1">
        <v>0</v>
      </c>
      <c r="DI3044" s="1">
        <v>10</v>
      </c>
      <c r="DM3044" s="1">
        <v>1.60782</v>
      </c>
      <c r="DN3044" s="1">
        <v>0.63300000000000001</v>
      </c>
      <c r="DP3044" s="1">
        <v>2.0010000000000001E-4</v>
      </c>
      <c r="DU3044" s="1">
        <v>0</v>
      </c>
      <c r="EI3044" s="1">
        <v>0.33300000000000002</v>
      </c>
      <c r="EK3044" s="1">
        <v>0</v>
      </c>
      <c r="FC3044" s="1">
        <v>21</v>
      </c>
      <c r="FD3044" s="1">
        <v>21</v>
      </c>
    </row>
    <row r="3045" spans="1:160" ht="150">
      <c r="A3045" s="1">
        <v>11110740403</v>
      </c>
      <c r="B3045" s="1" t="s">
        <v>18199</v>
      </c>
      <c r="C3045" s="1" t="s">
        <v>18197</v>
      </c>
      <c r="D3045" s="1" t="s">
        <v>144</v>
      </c>
      <c r="E3045" s="2">
        <v>1489066707</v>
      </c>
      <c r="F3045" s="1" t="s">
        <v>4802</v>
      </c>
      <c r="G3045" s="1">
        <v>1489066708</v>
      </c>
      <c r="H3045" s="1" t="s">
        <v>18198</v>
      </c>
      <c r="M3045" s="1" t="s">
        <v>11051</v>
      </c>
      <c r="N3045" s="1" t="s">
        <v>11052</v>
      </c>
      <c r="AF3045" s="1" t="s">
        <v>147</v>
      </c>
      <c r="AG3045" s="1" t="s">
        <v>148</v>
      </c>
      <c r="AH3045" s="1" t="s">
        <v>149</v>
      </c>
      <c r="AI3045" s="1" t="s">
        <v>18200</v>
      </c>
      <c r="AO3045" s="1" t="s">
        <v>5522</v>
      </c>
      <c r="AQ3045" s="1">
        <v>9</v>
      </c>
      <c r="AR3045" s="1" t="s">
        <v>18201</v>
      </c>
      <c r="AS3045" s="1" t="s">
        <v>18202</v>
      </c>
      <c r="AT3045" s="1" t="s">
        <v>18203</v>
      </c>
      <c r="AU3045" s="1">
        <v>0</v>
      </c>
      <c r="AX3045" s="1">
        <v>0</v>
      </c>
      <c r="BB3045" s="1" t="s">
        <v>367</v>
      </c>
      <c r="BE3045" s="1" t="s">
        <v>165</v>
      </c>
      <c r="BF3045" s="1" t="s">
        <v>166</v>
      </c>
      <c r="BG3045" s="1" t="s">
        <v>167</v>
      </c>
      <c r="BL3045" s="1">
        <v>1393</v>
      </c>
      <c r="BN3045" s="1">
        <v>30</v>
      </c>
      <c r="BO3045" s="1">
        <v>10</v>
      </c>
      <c r="CV3045" s="1">
        <v>0</v>
      </c>
      <c r="CW3045" s="1">
        <v>0.05</v>
      </c>
      <c r="CX3045" s="1">
        <v>6.67</v>
      </c>
      <c r="CY3045" s="1">
        <v>3.33</v>
      </c>
      <c r="DH3045" s="1">
        <v>0</v>
      </c>
      <c r="DI3045" s="1">
        <v>10</v>
      </c>
      <c r="DM3045" s="1">
        <v>1.86182</v>
      </c>
      <c r="DN3045" s="1">
        <v>0.73299999999999998</v>
      </c>
      <c r="DP3045" s="1">
        <v>2.9999999999999997E-4</v>
      </c>
      <c r="DU3045" s="1">
        <v>0</v>
      </c>
      <c r="EI3045" s="1">
        <v>0.26700000000000002</v>
      </c>
      <c r="EK3045" s="1">
        <v>0</v>
      </c>
      <c r="FC3045" s="1">
        <v>21</v>
      </c>
      <c r="FD3045" s="1">
        <v>21</v>
      </c>
    </row>
    <row r="3046" spans="1:160" ht="120">
      <c r="A3046" s="1">
        <v>11110741295</v>
      </c>
      <c r="B3046" s="1" t="s">
        <v>18205</v>
      </c>
      <c r="C3046" s="1" t="s">
        <v>18204</v>
      </c>
      <c r="D3046" s="1" t="s">
        <v>144</v>
      </c>
      <c r="E3046" s="2">
        <v>1489066857</v>
      </c>
      <c r="F3046" s="1" t="s">
        <v>14190</v>
      </c>
      <c r="G3046" s="1">
        <v>1489066857</v>
      </c>
      <c r="H3046" s="1" t="s">
        <v>14190</v>
      </c>
      <c r="M3046" s="1" t="s">
        <v>4948</v>
      </c>
      <c r="N3046" s="1" t="s">
        <v>4949</v>
      </c>
      <c r="AF3046" s="1" t="s">
        <v>147</v>
      </c>
      <c r="AG3046" s="1" t="s">
        <v>148</v>
      </c>
      <c r="AH3046" s="1" t="s">
        <v>149</v>
      </c>
      <c r="AI3046" s="1" t="s">
        <v>18206</v>
      </c>
      <c r="AO3046" s="1" t="s">
        <v>14254</v>
      </c>
      <c r="AQ3046" s="1">
        <v>5</v>
      </c>
      <c r="AR3046" s="1" t="s">
        <v>18207</v>
      </c>
      <c r="AS3046" s="1" t="s">
        <v>18208</v>
      </c>
      <c r="AT3046" s="1" t="s">
        <v>18209</v>
      </c>
      <c r="AU3046" s="1">
        <v>0</v>
      </c>
      <c r="AX3046" s="1">
        <v>0</v>
      </c>
      <c r="BB3046" s="1" t="s">
        <v>367</v>
      </c>
      <c r="BE3046" s="1" t="s">
        <v>165</v>
      </c>
      <c r="BF3046" s="1" t="s">
        <v>166</v>
      </c>
      <c r="BG3046" s="1" t="s">
        <v>167</v>
      </c>
      <c r="BL3046" s="1">
        <v>2895</v>
      </c>
      <c r="BN3046" s="1">
        <v>76.92</v>
      </c>
      <c r="BO3046" s="1">
        <v>30.77</v>
      </c>
      <c r="CD3046" s="1">
        <v>26.92</v>
      </c>
      <c r="CE3046" s="1">
        <v>15.38</v>
      </c>
      <c r="CV3046" s="1">
        <v>0</v>
      </c>
      <c r="CW3046" s="1">
        <v>0</v>
      </c>
      <c r="CX3046" s="1">
        <v>7.69</v>
      </c>
      <c r="CY3046" s="1">
        <v>0</v>
      </c>
      <c r="DH3046" s="1">
        <v>0</v>
      </c>
      <c r="DI3046" s="1">
        <v>0</v>
      </c>
      <c r="DM3046" s="1">
        <v>1.7576799999999999</v>
      </c>
      <c r="DN3046" s="1">
        <v>0.69199999999999995</v>
      </c>
      <c r="DP3046" s="1">
        <v>9.2310000000000005E-4</v>
      </c>
      <c r="DU3046" s="1">
        <v>0</v>
      </c>
      <c r="EI3046" s="1">
        <v>0</v>
      </c>
      <c r="EK3046" s="1">
        <v>0</v>
      </c>
      <c r="FC3046" s="1">
        <v>25</v>
      </c>
      <c r="FD3046" s="1">
        <v>25</v>
      </c>
    </row>
    <row r="3047" spans="1:160" ht="105">
      <c r="A3047" s="1">
        <v>11110741318</v>
      </c>
      <c r="B3047" s="1" t="s">
        <v>18212</v>
      </c>
      <c r="C3047" s="1" t="s">
        <v>18210</v>
      </c>
      <c r="D3047" s="1" t="s">
        <v>144</v>
      </c>
      <c r="E3047" s="2">
        <v>1489066784</v>
      </c>
      <c r="F3047" s="1" t="s">
        <v>18211</v>
      </c>
      <c r="G3047" s="1">
        <v>1489066784</v>
      </c>
      <c r="H3047" s="1" t="s">
        <v>18211</v>
      </c>
      <c r="M3047" s="1" t="s">
        <v>18213</v>
      </c>
      <c r="N3047" s="1" t="s">
        <v>18214</v>
      </c>
      <c r="AF3047" s="1" t="s">
        <v>147</v>
      </c>
      <c r="AG3047" s="1" t="s">
        <v>148</v>
      </c>
      <c r="AH3047" s="1" t="s">
        <v>149</v>
      </c>
      <c r="AI3047" s="1" t="s">
        <v>18215</v>
      </c>
      <c r="AO3047" s="1" t="s">
        <v>4926</v>
      </c>
      <c r="AQ3047" s="1">
        <v>2</v>
      </c>
      <c r="AR3047" s="1" t="s">
        <v>18216</v>
      </c>
      <c r="AS3047" s="1" t="s">
        <v>3166</v>
      </c>
      <c r="AT3047" s="1" t="s">
        <v>3167</v>
      </c>
      <c r="AU3047" s="1">
        <v>0</v>
      </c>
      <c r="AX3047" s="1">
        <v>0</v>
      </c>
      <c r="BE3047" s="1" t="s">
        <v>165</v>
      </c>
      <c r="BF3047" s="1" t="s">
        <v>166</v>
      </c>
      <c r="BG3047" s="1" t="s">
        <v>167</v>
      </c>
      <c r="BL3047" s="1">
        <v>75</v>
      </c>
      <c r="BN3047" s="1">
        <v>0</v>
      </c>
      <c r="CW3047" s="1">
        <v>0</v>
      </c>
      <c r="CX3047" s="1">
        <v>7.14</v>
      </c>
      <c r="CY3047" s="1">
        <v>3.57</v>
      </c>
      <c r="DI3047" s="1">
        <v>0</v>
      </c>
      <c r="DM3047" s="1">
        <v>1.27</v>
      </c>
      <c r="DN3047" s="1">
        <v>0.5</v>
      </c>
      <c r="DP3047" s="1">
        <v>2.142E-4</v>
      </c>
      <c r="DU3047" s="1">
        <v>1.29E-2</v>
      </c>
      <c r="EK3047" s="1">
        <v>1.2899999999999999E-3</v>
      </c>
    </row>
    <row r="3048" spans="1:160" ht="105">
      <c r="A3048" s="1">
        <v>11110741325</v>
      </c>
      <c r="B3048" s="1" t="s">
        <v>18220</v>
      </c>
      <c r="C3048" s="1" t="s">
        <v>18217</v>
      </c>
      <c r="D3048" s="1" t="s">
        <v>144</v>
      </c>
      <c r="E3048" s="2">
        <v>1489066658</v>
      </c>
      <c r="F3048" s="1" t="s">
        <v>18218</v>
      </c>
      <c r="G3048" s="1">
        <v>1489066659</v>
      </c>
      <c r="H3048" s="1" t="s">
        <v>18219</v>
      </c>
      <c r="M3048" s="1" t="s">
        <v>18213</v>
      </c>
      <c r="N3048" s="1" t="s">
        <v>18214</v>
      </c>
      <c r="AF3048" s="1" t="s">
        <v>147</v>
      </c>
      <c r="AG3048" s="1" t="s">
        <v>148</v>
      </c>
      <c r="AH3048" s="1" t="s">
        <v>149</v>
      </c>
      <c r="AI3048" s="1" t="s">
        <v>18221</v>
      </c>
      <c r="AO3048" s="1" t="s">
        <v>4926</v>
      </c>
      <c r="AQ3048" s="1">
        <v>2</v>
      </c>
      <c r="AR3048" s="1" t="s">
        <v>18222</v>
      </c>
      <c r="AS3048" s="1" t="s">
        <v>3166</v>
      </c>
      <c r="AT3048" s="1" t="s">
        <v>3167</v>
      </c>
      <c r="AU3048" s="1">
        <v>0</v>
      </c>
      <c r="AX3048" s="1">
        <v>0</v>
      </c>
      <c r="BE3048" s="1" t="s">
        <v>165</v>
      </c>
      <c r="BF3048" s="1" t="s">
        <v>166</v>
      </c>
      <c r="BG3048" s="1" t="s">
        <v>167</v>
      </c>
      <c r="BL3048" s="1">
        <v>75</v>
      </c>
      <c r="BN3048" s="1">
        <v>0</v>
      </c>
      <c r="CW3048" s="1">
        <v>0</v>
      </c>
      <c r="CX3048" s="1">
        <v>7.14</v>
      </c>
      <c r="CY3048" s="1">
        <v>3.57</v>
      </c>
      <c r="DI3048" s="1">
        <v>0</v>
      </c>
      <c r="DM3048" s="1">
        <v>1.22428</v>
      </c>
      <c r="DN3048" s="1">
        <v>0.48199999999999998</v>
      </c>
      <c r="DP3048" s="1">
        <v>2.142E-4</v>
      </c>
      <c r="DU3048" s="1">
        <v>1.7100000000000001E-2</v>
      </c>
      <c r="EK3048" s="1">
        <v>1.2899999999999999E-3</v>
      </c>
    </row>
    <row r="3049" spans="1:160" ht="45">
      <c r="A3049" s="1">
        <v>11110741332</v>
      </c>
      <c r="B3049" s="1" t="s">
        <v>18212</v>
      </c>
      <c r="C3049" s="1" t="s">
        <v>18223</v>
      </c>
      <c r="D3049" s="1" t="s">
        <v>144</v>
      </c>
      <c r="E3049" s="2">
        <v>1489135791</v>
      </c>
      <c r="F3049" s="1" t="s">
        <v>18224</v>
      </c>
      <c r="G3049" s="1">
        <v>1489135791</v>
      </c>
      <c r="H3049" s="1" t="s">
        <v>18224</v>
      </c>
      <c r="M3049" s="1" t="s">
        <v>18213</v>
      </c>
      <c r="N3049" s="1" t="s">
        <v>18214</v>
      </c>
      <c r="AF3049" s="1" t="s">
        <v>147</v>
      </c>
      <c r="AG3049" s="1" t="s">
        <v>148</v>
      </c>
      <c r="AH3049" s="1" t="s">
        <v>149</v>
      </c>
      <c r="AI3049" s="1" t="s">
        <v>18225</v>
      </c>
      <c r="AO3049" s="1" t="s">
        <v>4926</v>
      </c>
      <c r="AQ3049" s="1">
        <v>1</v>
      </c>
      <c r="AR3049" s="1" t="s">
        <v>18226</v>
      </c>
      <c r="AS3049" s="1" t="s">
        <v>351</v>
      </c>
      <c r="AT3049" s="1" t="s">
        <v>352</v>
      </c>
      <c r="AU3049" s="1">
        <v>0</v>
      </c>
      <c r="AX3049" s="1">
        <v>0</v>
      </c>
      <c r="BB3049" s="1" t="s">
        <v>164</v>
      </c>
      <c r="BE3049" s="1" t="s">
        <v>165</v>
      </c>
      <c r="BF3049" s="1" t="s">
        <v>166</v>
      </c>
      <c r="BG3049" s="1" t="s">
        <v>167</v>
      </c>
      <c r="BL3049" s="1">
        <v>151</v>
      </c>
      <c r="BN3049" s="1">
        <v>0</v>
      </c>
      <c r="BO3049" s="1">
        <v>0</v>
      </c>
      <c r="CV3049" s="1">
        <v>0</v>
      </c>
      <c r="CW3049" s="1">
        <v>0</v>
      </c>
      <c r="CX3049" s="1">
        <v>7.14</v>
      </c>
      <c r="CY3049" s="1">
        <v>3.57</v>
      </c>
      <c r="DH3049" s="1">
        <v>3.6</v>
      </c>
      <c r="DI3049" s="1">
        <v>0</v>
      </c>
      <c r="DM3049" s="1">
        <v>1.7246600000000001</v>
      </c>
      <c r="DN3049" s="1">
        <v>0.67900000000000005</v>
      </c>
      <c r="DP3049" s="1">
        <v>1.071E-4</v>
      </c>
      <c r="DU3049" s="1">
        <v>1.29E-2</v>
      </c>
      <c r="EI3049" s="1">
        <v>0</v>
      </c>
      <c r="EK3049" s="1">
        <v>1.2899999999999999E-3</v>
      </c>
      <c r="FC3049" s="1">
        <v>2</v>
      </c>
      <c r="FD3049" s="1">
        <v>2</v>
      </c>
    </row>
    <row r="3050" spans="1:160" ht="60">
      <c r="A3050" s="1">
        <v>11110741349</v>
      </c>
      <c r="B3050" s="1" t="s">
        <v>18228</v>
      </c>
      <c r="C3050" s="1" t="s">
        <v>18227</v>
      </c>
      <c r="D3050" s="1" t="s">
        <v>144</v>
      </c>
      <c r="E3050" s="2">
        <v>1489135791</v>
      </c>
      <c r="F3050" s="1" t="s">
        <v>18224</v>
      </c>
      <c r="G3050" s="1">
        <v>1489135791</v>
      </c>
      <c r="H3050" s="1" t="s">
        <v>18224</v>
      </c>
      <c r="M3050" s="1" t="s">
        <v>18213</v>
      </c>
      <c r="N3050" s="1" t="s">
        <v>18214</v>
      </c>
      <c r="AF3050" s="1" t="s">
        <v>147</v>
      </c>
      <c r="AG3050" s="1" t="s">
        <v>148</v>
      </c>
      <c r="AH3050" s="1" t="s">
        <v>149</v>
      </c>
      <c r="AI3050" s="1" t="s">
        <v>18229</v>
      </c>
      <c r="AO3050" s="1" t="s">
        <v>4926</v>
      </c>
      <c r="AQ3050" s="1">
        <v>1</v>
      </c>
      <c r="AR3050" s="1" t="s">
        <v>18230</v>
      </c>
      <c r="AS3050" s="1" t="s">
        <v>351</v>
      </c>
      <c r="AT3050" s="1" t="s">
        <v>352</v>
      </c>
      <c r="AU3050" s="1">
        <v>0</v>
      </c>
      <c r="AX3050" s="1">
        <v>0</v>
      </c>
      <c r="BB3050" s="1" t="s">
        <v>164</v>
      </c>
      <c r="BE3050" s="1" t="s">
        <v>165</v>
      </c>
      <c r="BF3050" s="1" t="s">
        <v>166</v>
      </c>
      <c r="BG3050" s="1" t="s">
        <v>167</v>
      </c>
      <c r="BL3050" s="1">
        <v>372</v>
      </c>
      <c r="BN3050" s="1">
        <v>0</v>
      </c>
      <c r="BO3050" s="1">
        <v>0</v>
      </c>
      <c r="CV3050" s="1">
        <v>0</v>
      </c>
      <c r="CW3050" s="1">
        <v>0</v>
      </c>
      <c r="CX3050" s="1">
        <v>14.29</v>
      </c>
      <c r="CY3050" s="1">
        <v>3.57</v>
      </c>
      <c r="DH3050" s="1">
        <v>7.1</v>
      </c>
      <c r="DI3050" s="1">
        <v>3.57</v>
      </c>
      <c r="DM3050" s="1">
        <v>1.7246600000000001</v>
      </c>
      <c r="DN3050" s="1">
        <v>0.67900000000000005</v>
      </c>
      <c r="DP3050" s="1">
        <v>1.3392E-3</v>
      </c>
      <c r="DU3050" s="1">
        <v>4.3E-3</v>
      </c>
      <c r="EI3050" s="1">
        <v>0</v>
      </c>
      <c r="EK3050" s="1">
        <v>2.5699999999999998E-3</v>
      </c>
      <c r="FC3050" s="1">
        <v>1</v>
      </c>
      <c r="FD3050" s="1">
        <v>1</v>
      </c>
    </row>
    <row r="3051" spans="1:160" ht="60">
      <c r="A3051" s="1">
        <v>11110741356</v>
      </c>
      <c r="B3051" s="1" t="s">
        <v>18228</v>
      </c>
      <c r="C3051" s="1" t="s">
        <v>18231</v>
      </c>
      <c r="D3051" s="1" t="s">
        <v>144</v>
      </c>
      <c r="E3051" s="2">
        <v>1489135791</v>
      </c>
      <c r="F3051" s="1" t="s">
        <v>18224</v>
      </c>
      <c r="G3051" s="1">
        <v>1489135791</v>
      </c>
      <c r="H3051" s="1" t="s">
        <v>18224</v>
      </c>
      <c r="M3051" s="1" t="s">
        <v>18213</v>
      </c>
      <c r="N3051" s="1" t="s">
        <v>18214</v>
      </c>
      <c r="AF3051" s="1" t="s">
        <v>147</v>
      </c>
      <c r="AG3051" s="1" t="s">
        <v>148</v>
      </c>
      <c r="AH3051" s="1" t="s">
        <v>149</v>
      </c>
      <c r="AI3051" s="1" t="s">
        <v>18232</v>
      </c>
      <c r="AO3051" s="1" t="s">
        <v>4926</v>
      </c>
      <c r="AQ3051" s="1">
        <v>1</v>
      </c>
      <c r="AR3051" s="1" t="s">
        <v>18233</v>
      </c>
      <c r="AS3051" s="1" t="s">
        <v>351</v>
      </c>
      <c r="AT3051" s="1" t="s">
        <v>352</v>
      </c>
      <c r="AU3051" s="1">
        <v>0</v>
      </c>
      <c r="AX3051" s="1">
        <v>0</v>
      </c>
      <c r="BB3051" s="1" t="s">
        <v>164</v>
      </c>
      <c r="BE3051" s="1" t="s">
        <v>165</v>
      </c>
      <c r="BF3051" s="1" t="s">
        <v>166</v>
      </c>
      <c r="BG3051" s="1" t="s">
        <v>167</v>
      </c>
      <c r="BL3051" s="1">
        <v>372</v>
      </c>
      <c r="BN3051" s="1">
        <v>0</v>
      </c>
      <c r="BO3051" s="1">
        <v>0</v>
      </c>
      <c r="CV3051" s="1">
        <v>0</v>
      </c>
      <c r="CW3051" s="1">
        <v>0</v>
      </c>
      <c r="CX3051" s="1">
        <v>14.29</v>
      </c>
      <c r="CY3051" s="1">
        <v>3.57</v>
      </c>
      <c r="DH3051" s="1">
        <v>7.1</v>
      </c>
      <c r="DI3051" s="1">
        <v>3.57</v>
      </c>
      <c r="DM3051" s="1">
        <v>1.7246600000000001</v>
      </c>
      <c r="DN3051" s="1">
        <v>0.67900000000000005</v>
      </c>
      <c r="DP3051" s="1">
        <v>1.3392E-3</v>
      </c>
      <c r="DU3051" s="1">
        <v>4.3E-3</v>
      </c>
      <c r="EI3051" s="1">
        <v>0</v>
      </c>
      <c r="EK3051" s="1">
        <v>2.5699999999999998E-3</v>
      </c>
      <c r="FC3051" s="1">
        <v>1</v>
      </c>
      <c r="FD3051" s="1">
        <v>1</v>
      </c>
    </row>
    <row r="3052" spans="1:160" ht="60">
      <c r="A3052" s="1">
        <v>11110741394</v>
      </c>
      <c r="B3052" s="1" t="s">
        <v>18235</v>
      </c>
      <c r="C3052" s="1" t="s">
        <v>18234</v>
      </c>
      <c r="D3052" s="1" t="s">
        <v>144</v>
      </c>
      <c r="E3052" s="2">
        <v>1489068420</v>
      </c>
      <c r="F3052" s="1" t="s">
        <v>14520</v>
      </c>
      <c r="G3052" s="1">
        <v>1489068420</v>
      </c>
      <c r="H3052" s="1" t="s">
        <v>14520</v>
      </c>
      <c r="M3052" s="1" t="s">
        <v>18213</v>
      </c>
      <c r="N3052" s="1" t="s">
        <v>18214</v>
      </c>
      <c r="AF3052" s="1" t="s">
        <v>147</v>
      </c>
      <c r="AG3052" s="1" t="s">
        <v>148</v>
      </c>
      <c r="AH3052" s="1" t="s">
        <v>149</v>
      </c>
      <c r="AI3052" s="1" t="s">
        <v>18236</v>
      </c>
      <c r="AO3052" s="1" t="s">
        <v>3633</v>
      </c>
      <c r="AQ3052" s="1">
        <v>0</v>
      </c>
      <c r="AR3052" s="1" t="s">
        <v>18237</v>
      </c>
      <c r="AU3052" s="1">
        <v>0</v>
      </c>
      <c r="AX3052" s="1">
        <v>0</v>
      </c>
      <c r="BB3052" s="1" t="s">
        <v>164</v>
      </c>
      <c r="BE3052" s="1" t="s">
        <v>165</v>
      </c>
      <c r="BF3052" s="1" t="s">
        <v>166</v>
      </c>
      <c r="BG3052" s="1" t="s">
        <v>167</v>
      </c>
      <c r="BL3052" s="1">
        <v>837</v>
      </c>
      <c r="BN3052" s="1">
        <v>16.670000000000002</v>
      </c>
      <c r="BO3052" s="1">
        <v>3.33</v>
      </c>
      <c r="CD3052" s="1">
        <v>10</v>
      </c>
      <c r="CE3052" s="1">
        <v>1.67</v>
      </c>
      <c r="CV3052" s="1">
        <v>0</v>
      </c>
      <c r="CW3052" s="1">
        <v>0</v>
      </c>
      <c r="CX3052" s="1">
        <v>10</v>
      </c>
      <c r="CY3052" s="1">
        <v>0</v>
      </c>
      <c r="DH3052" s="1">
        <v>6.7</v>
      </c>
      <c r="DI3052" s="1">
        <v>3.33</v>
      </c>
      <c r="DM3052" s="1">
        <v>0.67818000000000001</v>
      </c>
      <c r="DN3052" s="1">
        <v>0.26700000000000002</v>
      </c>
      <c r="DP3052" s="1">
        <v>0</v>
      </c>
      <c r="DU3052" s="1">
        <v>8.0000000000000002E-3</v>
      </c>
      <c r="EI3052" s="1">
        <v>0</v>
      </c>
      <c r="EK3052" s="1">
        <v>0</v>
      </c>
      <c r="FC3052" s="1">
        <v>0</v>
      </c>
      <c r="FD3052" s="1">
        <v>0</v>
      </c>
    </row>
    <row r="3053" spans="1:160" ht="45">
      <c r="A3053" s="1">
        <v>11110741400</v>
      </c>
      <c r="B3053" s="1" t="s">
        <v>18240</v>
      </c>
      <c r="C3053" s="1" t="s">
        <v>18238</v>
      </c>
      <c r="D3053" s="1" t="s">
        <v>144</v>
      </c>
      <c r="E3053" s="2">
        <v>1489066802</v>
      </c>
      <c r="F3053" s="1" t="s">
        <v>18239</v>
      </c>
      <c r="G3053" s="1">
        <v>1489066802</v>
      </c>
      <c r="H3053" s="1" t="s">
        <v>18239</v>
      </c>
      <c r="M3053" s="1" t="s">
        <v>18213</v>
      </c>
      <c r="N3053" s="1" t="s">
        <v>18214</v>
      </c>
      <c r="AF3053" s="1" t="s">
        <v>147</v>
      </c>
      <c r="AG3053" s="1" t="s">
        <v>148</v>
      </c>
      <c r="AH3053" s="1" t="s">
        <v>149</v>
      </c>
      <c r="AI3053" s="1" t="s">
        <v>18241</v>
      </c>
      <c r="AO3053" s="1" t="s">
        <v>3633</v>
      </c>
      <c r="AQ3053" s="1">
        <v>0</v>
      </c>
      <c r="AR3053" s="1" t="s">
        <v>18242</v>
      </c>
      <c r="AU3053" s="1">
        <v>0</v>
      </c>
      <c r="AX3053" s="1">
        <v>0</v>
      </c>
      <c r="BB3053" s="1" t="s">
        <v>164</v>
      </c>
      <c r="BE3053" s="1" t="s">
        <v>165</v>
      </c>
      <c r="BF3053" s="1" t="s">
        <v>166</v>
      </c>
      <c r="BG3053" s="1" t="s">
        <v>167</v>
      </c>
      <c r="BL3053" s="1">
        <v>837</v>
      </c>
      <c r="BN3053" s="1">
        <v>16.670000000000002</v>
      </c>
      <c r="BO3053" s="1">
        <v>3.33</v>
      </c>
      <c r="CD3053" s="1">
        <v>10</v>
      </c>
      <c r="CE3053" s="1">
        <v>1.67</v>
      </c>
      <c r="CV3053" s="1">
        <v>0</v>
      </c>
      <c r="CW3053" s="1">
        <v>0</v>
      </c>
      <c r="CX3053" s="1">
        <v>10</v>
      </c>
      <c r="CY3053" s="1">
        <v>0</v>
      </c>
      <c r="DH3053" s="1">
        <v>6.7</v>
      </c>
      <c r="DI3053" s="1">
        <v>3.33</v>
      </c>
      <c r="DM3053" s="1">
        <v>0.67818000000000001</v>
      </c>
      <c r="DN3053" s="1">
        <v>0.26700000000000002</v>
      </c>
      <c r="DP3053" s="3">
        <v>9.9900000000000002E-5</v>
      </c>
      <c r="DU3053" s="1">
        <v>8.0000000000000002E-3</v>
      </c>
      <c r="EI3053" s="1">
        <v>0</v>
      </c>
      <c r="EK3053" s="1">
        <v>1.1999999999999999E-3</v>
      </c>
      <c r="FC3053" s="1">
        <v>0</v>
      </c>
      <c r="FD3053" s="1">
        <v>0</v>
      </c>
    </row>
    <row r="3054" spans="1:160" ht="150">
      <c r="A3054" s="1">
        <v>11110741738</v>
      </c>
      <c r="B3054" s="1" t="s">
        <v>18245</v>
      </c>
      <c r="C3054" s="1" t="s">
        <v>18243</v>
      </c>
      <c r="D3054" s="1" t="s">
        <v>144</v>
      </c>
      <c r="E3054" s="2">
        <v>1489069687</v>
      </c>
      <c r="F3054" s="1" t="s">
        <v>18244</v>
      </c>
      <c r="G3054" s="1">
        <v>1489069687</v>
      </c>
      <c r="H3054" s="1" t="s">
        <v>18244</v>
      </c>
      <c r="M3054" s="1" t="s">
        <v>3230</v>
      </c>
      <c r="N3054" s="1" t="s">
        <v>3231</v>
      </c>
      <c r="AF3054" s="1" t="s">
        <v>147</v>
      </c>
      <c r="AG3054" s="1" t="s">
        <v>148</v>
      </c>
      <c r="AH3054" s="1" t="s">
        <v>149</v>
      </c>
      <c r="AI3054" s="1" t="s">
        <v>18246</v>
      </c>
      <c r="AO3054" s="1" t="s">
        <v>13070</v>
      </c>
      <c r="AQ3054" s="1">
        <v>9</v>
      </c>
      <c r="AR3054" s="1" t="s">
        <v>18247</v>
      </c>
      <c r="AS3054" s="1" t="s">
        <v>18248</v>
      </c>
      <c r="AT3054" s="1" t="s">
        <v>18249</v>
      </c>
      <c r="AU3054" s="1">
        <v>0</v>
      </c>
      <c r="AX3054" s="1">
        <v>1</v>
      </c>
      <c r="AZ3054" s="1" t="s">
        <v>2183</v>
      </c>
      <c r="BB3054" s="1" t="s">
        <v>210</v>
      </c>
      <c r="BE3054" s="1" t="s">
        <v>165</v>
      </c>
      <c r="BF3054" s="1" t="s">
        <v>166</v>
      </c>
      <c r="BG3054" s="1" t="s">
        <v>167</v>
      </c>
      <c r="BL3054" s="1">
        <v>1017</v>
      </c>
      <c r="BN3054" s="1">
        <v>14.29</v>
      </c>
      <c r="BO3054" s="1">
        <v>2.14</v>
      </c>
      <c r="CD3054" s="1">
        <v>3.21</v>
      </c>
      <c r="CE3054" s="1">
        <v>8.57</v>
      </c>
      <c r="CV3054" s="1">
        <v>0</v>
      </c>
      <c r="CW3054" s="1">
        <v>1.4E-2</v>
      </c>
      <c r="CX3054" s="1">
        <v>23.57</v>
      </c>
      <c r="CY3054" s="1">
        <v>7.14</v>
      </c>
      <c r="DH3054" s="1">
        <v>1.4</v>
      </c>
      <c r="DI3054" s="1">
        <v>3.57</v>
      </c>
      <c r="DM3054" s="1">
        <v>1.1785600000000001</v>
      </c>
      <c r="DN3054" s="1">
        <v>0.46400000000000002</v>
      </c>
      <c r="DP3054" s="1">
        <v>1.071E-4</v>
      </c>
      <c r="DU3054" s="1">
        <v>1.7100000000000001E-2</v>
      </c>
      <c r="EI3054" s="1">
        <v>1.4E-2</v>
      </c>
      <c r="EK3054" s="1">
        <v>7.6999999999999996E-4</v>
      </c>
      <c r="FC3054" s="1">
        <v>10</v>
      </c>
      <c r="FD3054" s="1">
        <v>10</v>
      </c>
    </row>
    <row r="3055" spans="1:160" ht="135">
      <c r="A3055" s="1">
        <v>11110741806</v>
      </c>
      <c r="B3055" s="1" t="s">
        <v>18252</v>
      </c>
      <c r="C3055" s="1" t="s">
        <v>18250</v>
      </c>
      <c r="D3055" s="1" t="s">
        <v>144</v>
      </c>
      <c r="E3055" s="2">
        <v>1489069139</v>
      </c>
      <c r="F3055" s="1" t="s">
        <v>18251</v>
      </c>
      <c r="G3055" s="1">
        <v>1489069140</v>
      </c>
      <c r="H3055" s="1" t="s">
        <v>15895</v>
      </c>
      <c r="M3055" s="1" t="s">
        <v>3230</v>
      </c>
      <c r="N3055" s="1" t="s">
        <v>3231</v>
      </c>
      <c r="AF3055" s="1" t="s">
        <v>147</v>
      </c>
      <c r="AG3055" s="1" t="s">
        <v>148</v>
      </c>
      <c r="AH3055" s="1" t="s">
        <v>149</v>
      </c>
      <c r="AI3055" s="1" t="s">
        <v>18253</v>
      </c>
      <c r="AO3055" s="1" t="s">
        <v>13070</v>
      </c>
      <c r="AQ3055" s="1">
        <v>9</v>
      </c>
      <c r="AR3055" s="1" t="s">
        <v>18254</v>
      </c>
      <c r="AS3055" s="1" t="s">
        <v>18255</v>
      </c>
      <c r="AT3055" s="1" t="s">
        <v>18256</v>
      </c>
      <c r="AU3055" s="1">
        <v>0</v>
      </c>
      <c r="AX3055" s="1">
        <v>1</v>
      </c>
      <c r="AZ3055" s="1" t="s">
        <v>1485</v>
      </c>
      <c r="BB3055" s="1" t="s">
        <v>210</v>
      </c>
      <c r="BE3055" s="1" t="s">
        <v>165</v>
      </c>
      <c r="BF3055" s="1" t="s">
        <v>166</v>
      </c>
      <c r="BG3055" s="1" t="s">
        <v>167</v>
      </c>
      <c r="BL3055" s="1">
        <v>569</v>
      </c>
      <c r="BN3055" s="1">
        <v>6.43</v>
      </c>
      <c r="BO3055" s="1">
        <v>1.07</v>
      </c>
      <c r="CD3055" s="1">
        <v>1.43</v>
      </c>
      <c r="CE3055" s="1">
        <v>3.57</v>
      </c>
      <c r="CV3055" s="1">
        <v>0</v>
      </c>
      <c r="CW3055" s="1">
        <v>4.0000000000000001E-3</v>
      </c>
      <c r="CX3055" s="1">
        <v>17.14</v>
      </c>
      <c r="CY3055" s="1">
        <v>2.86</v>
      </c>
      <c r="DH3055" s="1">
        <v>1.4</v>
      </c>
      <c r="DI3055" s="1">
        <v>1.43</v>
      </c>
      <c r="DM3055" s="1">
        <v>1.2877799999999999</v>
      </c>
      <c r="DN3055" s="1">
        <v>0.50700000000000001</v>
      </c>
      <c r="DP3055" s="3">
        <v>8.5799999999999998E-5</v>
      </c>
      <c r="DU3055" s="1">
        <v>2.5700000000000001E-2</v>
      </c>
      <c r="EI3055" s="1">
        <v>1.4E-2</v>
      </c>
      <c r="EK3055" s="1">
        <v>5.1000000000000004E-4</v>
      </c>
      <c r="FC3055" s="1">
        <v>6</v>
      </c>
      <c r="FD3055" s="1">
        <v>6</v>
      </c>
    </row>
    <row r="3056" spans="1:160" ht="135">
      <c r="A3056" s="1">
        <v>11110741912</v>
      </c>
      <c r="B3056" s="1" t="s">
        <v>13169</v>
      </c>
      <c r="C3056" s="1" t="s">
        <v>18257</v>
      </c>
      <c r="D3056" s="1" t="s">
        <v>144</v>
      </c>
      <c r="E3056" s="2">
        <v>1489050392</v>
      </c>
      <c r="F3056" s="1" t="s">
        <v>18258</v>
      </c>
      <c r="G3056" s="1">
        <v>1489050392</v>
      </c>
      <c r="H3056" s="1" t="s">
        <v>18258</v>
      </c>
      <c r="M3056" s="1" t="s">
        <v>13336</v>
      </c>
      <c r="N3056" s="1" t="s">
        <v>13337</v>
      </c>
      <c r="AF3056" s="1" t="s">
        <v>147</v>
      </c>
      <c r="AG3056" s="1" t="s">
        <v>148</v>
      </c>
      <c r="AH3056" s="1" t="s">
        <v>149</v>
      </c>
      <c r="AI3056" s="1" t="s">
        <v>18259</v>
      </c>
      <c r="AO3056" s="1" t="s">
        <v>13171</v>
      </c>
      <c r="AQ3056" s="1">
        <v>6</v>
      </c>
      <c r="AR3056" s="1" t="s">
        <v>18260</v>
      </c>
      <c r="AS3056" s="1" t="s">
        <v>13173</v>
      </c>
      <c r="AT3056" s="1" t="s">
        <v>13174</v>
      </c>
      <c r="AU3056" s="1">
        <v>0</v>
      </c>
      <c r="AX3056" s="1">
        <v>0</v>
      </c>
      <c r="BB3056" s="1" t="s">
        <v>153</v>
      </c>
      <c r="BE3056" s="1" t="s">
        <v>165</v>
      </c>
      <c r="BF3056" s="1" t="s">
        <v>166</v>
      </c>
      <c r="BG3056" s="1" t="s">
        <v>167</v>
      </c>
      <c r="BL3056" s="1">
        <v>1272</v>
      </c>
      <c r="BN3056" s="1">
        <v>0</v>
      </c>
      <c r="BO3056" s="1">
        <v>0</v>
      </c>
      <c r="CV3056" s="1">
        <v>0</v>
      </c>
      <c r="CW3056" s="1">
        <v>0</v>
      </c>
      <c r="CX3056" s="1">
        <v>67.39</v>
      </c>
      <c r="CY3056" s="1">
        <v>45.65</v>
      </c>
      <c r="DH3056" s="1">
        <v>2.2000000000000002</v>
      </c>
      <c r="DI3056" s="1">
        <v>6.52</v>
      </c>
      <c r="DM3056" s="1">
        <v>0.77215999999999996</v>
      </c>
      <c r="DN3056" s="1">
        <v>0.30399999999999999</v>
      </c>
      <c r="DP3056" s="1">
        <v>0</v>
      </c>
      <c r="DU3056" s="1">
        <v>0</v>
      </c>
      <c r="EI3056" s="1">
        <v>0</v>
      </c>
      <c r="EK3056" s="1">
        <v>0</v>
      </c>
      <c r="FC3056" s="1">
        <v>13</v>
      </c>
      <c r="FD3056" s="1">
        <v>13</v>
      </c>
    </row>
    <row r="3057" spans="1:160" ht="45">
      <c r="A3057" s="1">
        <v>11110742865</v>
      </c>
      <c r="B3057" s="1" t="s">
        <v>18262</v>
      </c>
      <c r="C3057" s="1" t="s">
        <v>18261</v>
      </c>
      <c r="D3057" s="1" t="s">
        <v>144</v>
      </c>
      <c r="E3057" s="2">
        <v>1489065081</v>
      </c>
      <c r="F3057" s="1" t="s">
        <v>12951</v>
      </c>
      <c r="G3057" s="1">
        <v>1489065081</v>
      </c>
      <c r="H3057" s="1" t="s">
        <v>12951</v>
      </c>
      <c r="M3057" s="1" t="s">
        <v>11051</v>
      </c>
      <c r="N3057" s="1" t="s">
        <v>11052</v>
      </c>
      <c r="AF3057" s="1" t="s">
        <v>147</v>
      </c>
      <c r="AG3057" s="1" t="s">
        <v>148</v>
      </c>
      <c r="AH3057" s="1" t="s">
        <v>149</v>
      </c>
      <c r="AI3057" s="1" t="s">
        <v>18263</v>
      </c>
      <c r="AO3057" s="1" t="s">
        <v>162</v>
      </c>
      <c r="AQ3057" s="1">
        <v>0</v>
      </c>
      <c r="AR3057" s="1" t="s">
        <v>18264</v>
      </c>
      <c r="AU3057" s="1">
        <v>0</v>
      </c>
      <c r="AX3057" s="1">
        <v>0</v>
      </c>
      <c r="BB3057" s="1" t="s">
        <v>153</v>
      </c>
      <c r="BE3057" s="1" t="s">
        <v>165</v>
      </c>
      <c r="BF3057" s="1" t="s">
        <v>166</v>
      </c>
      <c r="BG3057" s="1" t="s">
        <v>167</v>
      </c>
      <c r="BL3057" s="1">
        <v>2987</v>
      </c>
      <c r="BN3057" s="1">
        <v>75</v>
      </c>
      <c r="BO3057" s="1">
        <v>7.14</v>
      </c>
      <c r="CD3057" s="1">
        <v>39.29</v>
      </c>
      <c r="CE3057" s="1">
        <v>25</v>
      </c>
      <c r="CV3057" s="1">
        <v>0</v>
      </c>
      <c r="CW3057" s="1">
        <v>0</v>
      </c>
      <c r="CX3057" s="1">
        <v>14.29</v>
      </c>
      <c r="CY3057" s="1">
        <v>3.57</v>
      </c>
      <c r="DH3057" s="1">
        <v>10.7</v>
      </c>
      <c r="DI3057" s="1">
        <v>10.71</v>
      </c>
      <c r="DM3057" s="1">
        <v>1.0896600000000001</v>
      </c>
      <c r="DN3057" s="1">
        <v>0.42899999999999999</v>
      </c>
      <c r="DP3057" s="1">
        <v>0</v>
      </c>
      <c r="DU3057" s="1">
        <v>0</v>
      </c>
      <c r="EI3057" s="1">
        <v>7.0999999999999994E-2</v>
      </c>
      <c r="EK3057" s="1">
        <v>2.5699999999999998E-3</v>
      </c>
      <c r="FC3057" s="1">
        <v>14</v>
      </c>
      <c r="FD3057" s="1">
        <v>14</v>
      </c>
    </row>
    <row r="3058" spans="1:160" ht="90">
      <c r="A3058" s="1">
        <v>11110742902</v>
      </c>
      <c r="B3058" s="1" t="s">
        <v>18267</v>
      </c>
      <c r="C3058" s="1" t="s">
        <v>18265</v>
      </c>
      <c r="D3058" s="1" t="s">
        <v>144</v>
      </c>
      <c r="E3058" s="2">
        <v>1489062626</v>
      </c>
      <c r="F3058" s="1" t="s">
        <v>18266</v>
      </c>
      <c r="G3058" s="1">
        <v>1489062626</v>
      </c>
      <c r="H3058" s="1" t="s">
        <v>18266</v>
      </c>
      <c r="M3058" s="1" t="s">
        <v>3230</v>
      </c>
      <c r="N3058" s="1" t="s">
        <v>3231</v>
      </c>
      <c r="AF3058" s="1" t="s">
        <v>147</v>
      </c>
      <c r="AG3058" s="1" t="s">
        <v>148</v>
      </c>
      <c r="AH3058" s="1" t="s">
        <v>149</v>
      </c>
      <c r="AI3058" s="1" t="s">
        <v>18268</v>
      </c>
      <c r="AO3058" s="1" t="s">
        <v>18269</v>
      </c>
      <c r="AQ3058" s="1">
        <v>2</v>
      </c>
      <c r="AR3058" s="1" t="s">
        <v>18270</v>
      </c>
      <c r="AS3058" s="1" t="s">
        <v>18271</v>
      </c>
      <c r="AT3058" s="1" t="s">
        <v>18272</v>
      </c>
      <c r="AU3058" s="1">
        <v>0</v>
      </c>
      <c r="AX3058" s="1">
        <v>0</v>
      </c>
      <c r="BB3058" s="1" t="s">
        <v>153</v>
      </c>
      <c r="BE3058" s="1" t="s">
        <v>165</v>
      </c>
      <c r="BF3058" s="1" t="s">
        <v>166</v>
      </c>
      <c r="BG3058" s="1" t="s">
        <v>167</v>
      </c>
      <c r="BL3058" s="1">
        <v>1121</v>
      </c>
      <c r="BN3058" s="1">
        <v>0</v>
      </c>
      <c r="BO3058" s="1">
        <v>0</v>
      </c>
      <c r="CV3058" s="1">
        <v>0</v>
      </c>
      <c r="CW3058" s="1">
        <v>0</v>
      </c>
      <c r="CX3058" s="1">
        <v>68.290000000000006</v>
      </c>
      <c r="CY3058" s="1">
        <v>34.15</v>
      </c>
      <c r="DH3058" s="1">
        <v>0</v>
      </c>
      <c r="DI3058" s="1">
        <v>2.44</v>
      </c>
      <c r="DM3058" s="1">
        <v>0.71120000000000005</v>
      </c>
      <c r="DN3058" s="1">
        <v>0.28000000000000003</v>
      </c>
      <c r="DP3058" s="1">
        <v>0</v>
      </c>
      <c r="DU3058" s="1">
        <v>0</v>
      </c>
      <c r="EI3058" s="1">
        <v>4.9000000000000002E-2</v>
      </c>
      <c r="EK3058" s="1">
        <v>0</v>
      </c>
      <c r="FC3058" s="1">
        <v>13</v>
      </c>
      <c r="FD3058" s="1">
        <v>13</v>
      </c>
    </row>
    <row r="3059" spans="1:160" ht="75">
      <c r="A3059" s="1">
        <v>11110744210</v>
      </c>
      <c r="B3059" s="1" t="s">
        <v>18274</v>
      </c>
      <c r="C3059" s="1" t="s">
        <v>18273</v>
      </c>
      <c r="D3059" s="1" t="s">
        <v>144</v>
      </c>
      <c r="E3059" s="2">
        <v>1489062314</v>
      </c>
      <c r="F3059" s="1" t="s">
        <v>17172</v>
      </c>
      <c r="G3059" s="1">
        <v>1489062314</v>
      </c>
      <c r="H3059" s="1" t="s">
        <v>17172</v>
      </c>
      <c r="M3059" s="1" t="s">
        <v>3230</v>
      </c>
      <c r="N3059" s="1" t="s">
        <v>3231</v>
      </c>
      <c r="AF3059" s="1" t="s">
        <v>147</v>
      </c>
      <c r="AG3059" s="1" t="s">
        <v>148</v>
      </c>
      <c r="AH3059" s="1" t="s">
        <v>149</v>
      </c>
      <c r="AI3059" s="1" t="s">
        <v>17167</v>
      </c>
      <c r="AO3059" s="1" t="s">
        <v>4774</v>
      </c>
      <c r="AQ3059" s="1">
        <v>1</v>
      </c>
      <c r="AR3059" s="1" t="s">
        <v>17168</v>
      </c>
      <c r="AS3059" s="1" t="s">
        <v>351</v>
      </c>
      <c r="AT3059" s="1" t="s">
        <v>352</v>
      </c>
      <c r="AU3059" s="1">
        <v>0</v>
      </c>
      <c r="AX3059" s="1">
        <v>0</v>
      </c>
      <c r="BB3059" s="1" t="s">
        <v>210</v>
      </c>
      <c r="BE3059" s="1" t="s">
        <v>165</v>
      </c>
      <c r="BF3059" s="1" t="s">
        <v>166</v>
      </c>
      <c r="BG3059" s="1" t="s">
        <v>167</v>
      </c>
      <c r="BL3059" s="1">
        <v>339</v>
      </c>
      <c r="BN3059" s="1">
        <v>0</v>
      </c>
      <c r="BO3059" s="1">
        <v>0</v>
      </c>
      <c r="CV3059" s="1">
        <v>0</v>
      </c>
      <c r="CW3059" s="1">
        <v>0</v>
      </c>
      <c r="CX3059" s="1">
        <v>16.13</v>
      </c>
      <c r="CY3059" s="1">
        <v>6.45</v>
      </c>
      <c r="DI3059" s="1">
        <v>0</v>
      </c>
      <c r="DM3059" s="1">
        <v>1.8033999999999999</v>
      </c>
      <c r="DN3059" s="1">
        <v>0.71</v>
      </c>
      <c r="EI3059" s="1">
        <v>0</v>
      </c>
      <c r="EK3059" s="1">
        <v>0</v>
      </c>
      <c r="FC3059" s="1">
        <v>9</v>
      </c>
      <c r="FD3059" s="1">
        <v>9</v>
      </c>
    </row>
    <row r="3060" spans="1:160" ht="120">
      <c r="A3060" s="1">
        <v>11110744531</v>
      </c>
      <c r="B3060" s="1" t="s">
        <v>18267</v>
      </c>
      <c r="C3060" s="1" t="s">
        <v>18275</v>
      </c>
      <c r="D3060" s="1" t="s">
        <v>144</v>
      </c>
      <c r="E3060" s="2">
        <v>1489062620</v>
      </c>
      <c r="F3060" s="1" t="s">
        <v>13542</v>
      </c>
      <c r="G3060" s="1">
        <v>1489062620</v>
      </c>
      <c r="H3060" s="1" t="s">
        <v>13542</v>
      </c>
      <c r="M3060" s="1" t="s">
        <v>3230</v>
      </c>
      <c r="N3060" s="1" t="s">
        <v>3231</v>
      </c>
      <c r="AF3060" s="1" t="s">
        <v>147</v>
      </c>
      <c r="AG3060" s="1" t="s">
        <v>148</v>
      </c>
      <c r="AH3060" s="1" t="s">
        <v>149</v>
      </c>
      <c r="AI3060" s="1" t="s">
        <v>18276</v>
      </c>
      <c r="AO3060" s="1" t="s">
        <v>18269</v>
      </c>
      <c r="AQ3060" s="1">
        <v>2</v>
      </c>
      <c r="AR3060" s="1" t="s">
        <v>18277</v>
      </c>
      <c r="AS3060" s="1" t="s">
        <v>15504</v>
      </c>
      <c r="AT3060" s="1" t="s">
        <v>15505</v>
      </c>
      <c r="AU3060" s="1">
        <v>0</v>
      </c>
      <c r="AX3060" s="1">
        <v>0</v>
      </c>
      <c r="BB3060" s="1" t="s">
        <v>153</v>
      </c>
      <c r="BE3060" s="1" t="s">
        <v>165</v>
      </c>
      <c r="BF3060" s="1" t="s">
        <v>166</v>
      </c>
      <c r="BG3060" s="1" t="s">
        <v>167</v>
      </c>
      <c r="BL3060" s="1">
        <v>1326</v>
      </c>
      <c r="BN3060" s="1">
        <v>12.2</v>
      </c>
      <c r="BO3060" s="1">
        <v>2.44</v>
      </c>
      <c r="CV3060" s="1">
        <v>4.88</v>
      </c>
      <c r="CW3060" s="1">
        <v>0</v>
      </c>
      <c r="CX3060" s="1">
        <v>51.22</v>
      </c>
      <c r="CY3060" s="1">
        <v>39.020000000000003</v>
      </c>
      <c r="DH3060" s="1">
        <v>2.4</v>
      </c>
      <c r="DI3060" s="1">
        <v>2.44</v>
      </c>
      <c r="DM3060" s="1">
        <v>0.52578000000000003</v>
      </c>
      <c r="DN3060" s="1">
        <v>0.20699999999999999</v>
      </c>
      <c r="DP3060" s="1">
        <v>0</v>
      </c>
      <c r="DU3060" s="1">
        <v>0</v>
      </c>
      <c r="EI3060" s="1">
        <v>9.8000000000000004E-2</v>
      </c>
      <c r="EK3060" s="1">
        <v>1.7600000000000001E-3</v>
      </c>
      <c r="FC3060" s="1">
        <v>12</v>
      </c>
      <c r="FD3060" s="1">
        <v>12</v>
      </c>
    </row>
    <row r="3061" spans="1:160" ht="30">
      <c r="A3061" s="1">
        <v>11110744937</v>
      </c>
      <c r="B3061" s="1" t="s">
        <v>18279</v>
      </c>
      <c r="C3061" s="1" t="s">
        <v>18278</v>
      </c>
      <c r="D3061" s="1" t="s">
        <v>144</v>
      </c>
      <c r="E3061" s="2">
        <v>1489069143</v>
      </c>
      <c r="F3061" s="1" t="s">
        <v>15912</v>
      </c>
      <c r="G3061" s="1">
        <v>1489069143</v>
      </c>
      <c r="H3061" s="1" t="s">
        <v>15912</v>
      </c>
      <c r="M3061" s="1" t="s">
        <v>3230</v>
      </c>
      <c r="N3061" s="1" t="s">
        <v>3231</v>
      </c>
      <c r="AF3061" s="1" t="s">
        <v>147</v>
      </c>
      <c r="AG3061" s="1" t="s">
        <v>148</v>
      </c>
      <c r="AH3061" s="1" t="s">
        <v>149</v>
      </c>
      <c r="AI3061" s="1" t="s">
        <v>9331</v>
      </c>
      <c r="AO3061" s="1" t="s">
        <v>245</v>
      </c>
      <c r="AQ3061" s="1">
        <v>0</v>
      </c>
      <c r="AR3061" s="1" t="s">
        <v>9317</v>
      </c>
      <c r="AU3061" s="1">
        <v>0</v>
      </c>
      <c r="AX3061" s="1">
        <v>0</v>
      </c>
      <c r="BB3061" s="1" t="s">
        <v>210</v>
      </c>
      <c r="BE3061" s="1" t="s">
        <v>165</v>
      </c>
      <c r="BF3061" s="1" t="s">
        <v>166</v>
      </c>
      <c r="BG3061" s="1" t="s">
        <v>167</v>
      </c>
      <c r="BL3061" s="1">
        <v>2791</v>
      </c>
      <c r="BN3061" s="1">
        <v>66.67</v>
      </c>
      <c r="BO3061" s="1">
        <v>6.67</v>
      </c>
      <c r="CD3061" s="1">
        <v>8.33</v>
      </c>
      <c r="CE3061" s="1">
        <v>46.67</v>
      </c>
      <c r="CV3061" s="1">
        <v>0</v>
      </c>
      <c r="CW3061" s="1">
        <v>0</v>
      </c>
      <c r="CX3061" s="1">
        <v>13.33</v>
      </c>
      <c r="CY3061" s="1">
        <v>3.33</v>
      </c>
      <c r="DH3061" s="1">
        <v>6.7</v>
      </c>
      <c r="DI3061" s="1">
        <v>16.670000000000002</v>
      </c>
      <c r="DM3061" s="1">
        <v>0</v>
      </c>
      <c r="DN3061" s="1">
        <v>0</v>
      </c>
      <c r="DP3061" s="1">
        <v>0</v>
      </c>
      <c r="DU3061" s="1">
        <v>0</v>
      </c>
      <c r="EG3061" s="1">
        <v>0.433</v>
      </c>
      <c r="EI3061" s="1">
        <v>6.7000000000000004E-2</v>
      </c>
      <c r="EJ3061" s="1">
        <v>0.33300000000000002</v>
      </c>
      <c r="EK3061" s="1">
        <v>2.3999999999999998E-3</v>
      </c>
      <c r="EL3061" s="1">
        <v>0.13300000000000001</v>
      </c>
      <c r="EM3061" s="1">
        <v>3.0000000000000001E-3</v>
      </c>
      <c r="EN3061" s="1">
        <v>1.6670000000000001E-3</v>
      </c>
      <c r="FC3061" s="1">
        <v>9</v>
      </c>
      <c r="FD3061" s="1">
        <v>9</v>
      </c>
    </row>
    <row r="3062" spans="1:160" ht="30">
      <c r="A3062" s="1">
        <v>11110744999</v>
      </c>
      <c r="B3062" s="1" t="s">
        <v>18283</v>
      </c>
      <c r="C3062" s="1" t="s">
        <v>18280</v>
      </c>
      <c r="D3062" s="1" t="s">
        <v>144</v>
      </c>
      <c r="E3062" s="2">
        <v>1489143206</v>
      </c>
      <c r="F3062" s="1" t="s">
        <v>18281</v>
      </c>
      <c r="G3062" s="1">
        <v>1489143207</v>
      </c>
      <c r="H3062" s="1" t="s">
        <v>18282</v>
      </c>
      <c r="M3062" s="1" t="s">
        <v>3241</v>
      </c>
      <c r="N3062" s="1" t="s">
        <v>3242</v>
      </c>
      <c r="AF3062" s="1" t="s">
        <v>147</v>
      </c>
      <c r="AG3062" s="1" t="s">
        <v>148</v>
      </c>
      <c r="AH3062" s="1" t="s">
        <v>149</v>
      </c>
      <c r="AI3062" s="1" t="s">
        <v>18284</v>
      </c>
      <c r="AO3062" s="1" t="s">
        <v>9402</v>
      </c>
      <c r="AQ3062" s="1">
        <v>0</v>
      </c>
      <c r="AR3062" s="1" t="s">
        <v>18285</v>
      </c>
      <c r="AU3062" s="1">
        <v>0</v>
      </c>
      <c r="AX3062" s="1">
        <v>0</v>
      </c>
      <c r="BB3062" s="1" t="s">
        <v>153</v>
      </c>
      <c r="BE3062" s="1" t="s">
        <v>165</v>
      </c>
      <c r="BF3062" s="1" t="s">
        <v>166</v>
      </c>
      <c r="BG3062" s="1" t="s">
        <v>167</v>
      </c>
      <c r="BL3062" s="1">
        <v>2987</v>
      </c>
      <c r="BN3062" s="1">
        <v>75</v>
      </c>
      <c r="BO3062" s="1">
        <v>12.5</v>
      </c>
      <c r="CV3062" s="1">
        <v>0</v>
      </c>
      <c r="CW3062" s="1">
        <v>0</v>
      </c>
      <c r="CX3062" s="1">
        <v>14.29</v>
      </c>
      <c r="CY3062" s="1">
        <v>3.57</v>
      </c>
      <c r="DH3062" s="1">
        <v>7.1</v>
      </c>
      <c r="DI3062" s="1">
        <v>7.14</v>
      </c>
      <c r="DM3062" s="1">
        <v>0</v>
      </c>
      <c r="DN3062" s="1">
        <v>0</v>
      </c>
      <c r="DP3062" s="1">
        <v>0</v>
      </c>
      <c r="DU3062" s="1">
        <v>0</v>
      </c>
      <c r="EI3062" s="1">
        <v>7.0999999999999994E-2</v>
      </c>
      <c r="EK3062" s="1">
        <v>3.8600000000000001E-3</v>
      </c>
      <c r="FC3062" s="1">
        <v>13</v>
      </c>
      <c r="FD3062" s="1">
        <v>13</v>
      </c>
    </row>
    <row r="3063" spans="1:160" ht="30">
      <c r="A3063" s="1">
        <v>11110745002</v>
      </c>
      <c r="B3063" s="1" t="s">
        <v>18287</v>
      </c>
      <c r="C3063" s="1" t="s">
        <v>18286</v>
      </c>
      <c r="D3063" s="1" t="s">
        <v>144</v>
      </c>
      <c r="E3063" s="2">
        <v>1489063892</v>
      </c>
      <c r="F3063" s="1" t="s">
        <v>17567</v>
      </c>
      <c r="G3063" s="1">
        <v>1489063892</v>
      </c>
      <c r="H3063" s="1" t="s">
        <v>17567</v>
      </c>
      <c r="M3063" s="1" t="s">
        <v>3230</v>
      </c>
      <c r="N3063" s="1" t="s">
        <v>3231</v>
      </c>
      <c r="AF3063" s="1" t="s">
        <v>147</v>
      </c>
      <c r="AG3063" s="1" t="s">
        <v>148</v>
      </c>
      <c r="AH3063" s="1" t="s">
        <v>149</v>
      </c>
      <c r="AI3063" s="1" t="s">
        <v>18288</v>
      </c>
      <c r="AO3063" s="1" t="s">
        <v>9230</v>
      </c>
      <c r="AQ3063" s="1">
        <v>0</v>
      </c>
      <c r="AR3063" s="1" t="s">
        <v>18289</v>
      </c>
      <c r="AU3063" s="1">
        <v>0</v>
      </c>
      <c r="AX3063" s="1">
        <v>0</v>
      </c>
      <c r="BB3063" s="1" t="s">
        <v>153</v>
      </c>
      <c r="BE3063" s="1" t="s">
        <v>165</v>
      </c>
      <c r="BF3063" s="1" t="s">
        <v>166</v>
      </c>
      <c r="BG3063" s="1" t="s">
        <v>167</v>
      </c>
      <c r="BL3063" s="1">
        <v>2690</v>
      </c>
      <c r="BN3063" s="1">
        <v>57.14</v>
      </c>
      <c r="BO3063" s="1">
        <v>7.14</v>
      </c>
      <c r="CD3063" s="1">
        <v>32.14</v>
      </c>
      <c r="CE3063" s="1">
        <v>17.86</v>
      </c>
      <c r="CV3063" s="1">
        <v>0</v>
      </c>
      <c r="CW3063" s="1">
        <v>0</v>
      </c>
      <c r="CX3063" s="1">
        <v>21.43</v>
      </c>
      <c r="CY3063" s="1">
        <v>7.14</v>
      </c>
      <c r="DH3063" s="1">
        <v>7.1</v>
      </c>
      <c r="DI3063" s="1">
        <v>21.43</v>
      </c>
      <c r="DM3063" s="1">
        <v>0</v>
      </c>
      <c r="DN3063" s="1">
        <v>0</v>
      </c>
      <c r="DP3063" s="1">
        <v>0</v>
      </c>
      <c r="DU3063" s="1">
        <v>0</v>
      </c>
      <c r="EI3063" s="1">
        <v>0</v>
      </c>
      <c r="EK3063" s="1">
        <v>2.5699999999999998E-3</v>
      </c>
      <c r="FC3063" s="1">
        <v>11</v>
      </c>
      <c r="FD3063" s="1">
        <v>11</v>
      </c>
    </row>
    <row r="3064" spans="1:160" ht="30">
      <c r="A3064" s="1">
        <v>11110745026</v>
      </c>
      <c r="B3064" s="1" t="s">
        <v>12981</v>
      </c>
      <c r="C3064" s="1" t="s">
        <v>18290</v>
      </c>
      <c r="D3064" s="1" t="s">
        <v>144</v>
      </c>
      <c r="E3064" s="2">
        <v>1489143826</v>
      </c>
      <c r="F3064" s="1" t="s">
        <v>18291</v>
      </c>
      <c r="G3064" s="1">
        <v>1489143827</v>
      </c>
      <c r="H3064" s="1" t="s">
        <v>18292</v>
      </c>
      <c r="M3064" s="1" t="s">
        <v>3249</v>
      </c>
      <c r="N3064" s="1" t="s">
        <v>3250</v>
      </c>
      <c r="AF3064" s="1" t="s">
        <v>147</v>
      </c>
      <c r="AG3064" s="1" t="s">
        <v>148</v>
      </c>
      <c r="AH3064" s="1" t="s">
        <v>149</v>
      </c>
      <c r="AI3064" s="1" t="s">
        <v>9303</v>
      </c>
      <c r="AO3064" s="1" t="s">
        <v>245</v>
      </c>
      <c r="AQ3064" s="1">
        <v>0</v>
      </c>
      <c r="AR3064" s="1" t="s">
        <v>9298</v>
      </c>
      <c r="AU3064" s="1">
        <v>0</v>
      </c>
      <c r="AX3064" s="1">
        <v>0</v>
      </c>
      <c r="BB3064" s="1" t="s">
        <v>210</v>
      </c>
      <c r="BE3064" s="1" t="s">
        <v>165</v>
      </c>
      <c r="BF3064" s="1" t="s">
        <v>166</v>
      </c>
      <c r="BG3064" s="1" t="s">
        <v>167</v>
      </c>
      <c r="BL3064" s="1">
        <v>2929</v>
      </c>
      <c r="BN3064" s="1">
        <v>70</v>
      </c>
      <c r="BO3064" s="1">
        <v>6.67</v>
      </c>
      <c r="CD3064" s="1">
        <v>40</v>
      </c>
      <c r="CE3064" s="1">
        <v>23.33</v>
      </c>
      <c r="CV3064" s="1">
        <v>0</v>
      </c>
      <c r="CW3064" s="1">
        <v>0</v>
      </c>
      <c r="CX3064" s="1">
        <v>13.33</v>
      </c>
      <c r="CY3064" s="1">
        <v>3.33</v>
      </c>
      <c r="DH3064" s="1">
        <v>6.7</v>
      </c>
      <c r="DI3064" s="1">
        <v>10</v>
      </c>
      <c r="DM3064" s="1">
        <v>0</v>
      </c>
      <c r="DN3064" s="1">
        <v>0</v>
      </c>
      <c r="DP3064" s="1">
        <v>0</v>
      </c>
      <c r="DU3064" s="1">
        <v>4.0000000000000001E-3</v>
      </c>
      <c r="DV3064" s="1">
        <v>1</v>
      </c>
      <c r="EG3064" s="1">
        <v>0.6</v>
      </c>
      <c r="EI3064" s="1">
        <v>6.7000000000000004E-2</v>
      </c>
      <c r="EJ3064" s="1">
        <v>0.26700000000000002</v>
      </c>
      <c r="EK3064" s="1">
        <v>2.3999999999999998E-3</v>
      </c>
      <c r="EL3064" s="1">
        <v>0.13300000000000001</v>
      </c>
      <c r="EM3064" s="1">
        <v>5.0000000000000001E-3</v>
      </c>
      <c r="EN3064" s="1">
        <v>1.333E-3</v>
      </c>
      <c r="FC3064" s="1">
        <v>9</v>
      </c>
      <c r="FD3064" s="1">
        <v>9</v>
      </c>
    </row>
    <row r="3065" spans="1:160" ht="30">
      <c r="A3065" s="1">
        <v>11110745033</v>
      </c>
      <c r="B3065" s="1" t="s">
        <v>12986</v>
      </c>
      <c r="C3065" s="1" t="s">
        <v>18293</v>
      </c>
      <c r="D3065" s="1" t="s">
        <v>144</v>
      </c>
      <c r="E3065" s="2">
        <v>1489068943</v>
      </c>
      <c r="F3065" s="1" t="s">
        <v>12238</v>
      </c>
      <c r="G3065" s="1">
        <v>1489068943</v>
      </c>
      <c r="H3065" s="1" t="s">
        <v>12238</v>
      </c>
      <c r="M3065" s="1" t="s">
        <v>3230</v>
      </c>
      <c r="N3065" s="1" t="s">
        <v>3231</v>
      </c>
      <c r="AF3065" s="1" t="s">
        <v>147</v>
      </c>
      <c r="AG3065" s="1" t="s">
        <v>148</v>
      </c>
      <c r="AH3065" s="1" t="s">
        <v>149</v>
      </c>
      <c r="AI3065" s="1" t="s">
        <v>9303</v>
      </c>
      <c r="AO3065" s="1" t="s">
        <v>245</v>
      </c>
      <c r="AQ3065" s="1">
        <v>0</v>
      </c>
      <c r="AR3065" s="1" t="s">
        <v>9298</v>
      </c>
      <c r="AU3065" s="1">
        <v>0</v>
      </c>
      <c r="AX3065" s="1">
        <v>0</v>
      </c>
      <c r="BB3065" s="1" t="s">
        <v>210</v>
      </c>
      <c r="BE3065" s="1" t="s">
        <v>165</v>
      </c>
      <c r="BF3065" s="1" t="s">
        <v>166</v>
      </c>
      <c r="BG3065" s="1" t="s">
        <v>167</v>
      </c>
      <c r="BL3065" s="1">
        <v>2929</v>
      </c>
      <c r="BN3065" s="1">
        <v>70</v>
      </c>
      <c r="BO3065" s="1">
        <v>6.67</v>
      </c>
      <c r="CD3065" s="1">
        <v>40</v>
      </c>
      <c r="CE3065" s="1">
        <v>23.33</v>
      </c>
      <c r="CV3065" s="1">
        <v>0</v>
      </c>
      <c r="CW3065" s="1">
        <v>0</v>
      </c>
      <c r="CX3065" s="1">
        <v>13.33</v>
      </c>
      <c r="CY3065" s="1">
        <v>3.33</v>
      </c>
      <c r="DH3065" s="1">
        <v>6.7</v>
      </c>
      <c r="DI3065" s="1">
        <v>10</v>
      </c>
      <c r="DM3065" s="1">
        <v>0</v>
      </c>
      <c r="DN3065" s="1">
        <v>0</v>
      </c>
      <c r="DP3065" s="1">
        <v>0</v>
      </c>
      <c r="DU3065" s="1">
        <v>4.0000000000000001E-3</v>
      </c>
      <c r="DV3065" s="1">
        <v>0.01</v>
      </c>
      <c r="EG3065" s="1">
        <v>0.6</v>
      </c>
      <c r="EI3065" s="1">
        <v>6.7000000000000004E-2</v>
      </c>
      <c r="EJ3065" s="1">
        <v>0.26700000000000002</v>
      </c>
      <c r="EK3065" s="1">
        <v>2.3999999999999998E-3</v>
      </c>
      <c r="EL3065" s="1">
        <v>0.13300000000000001</v>
      </c>
      <c r="EM3065" s="1">
        <v>5.0000000000000001E-3</v>
      </c>
      <c r="EN3065" s="1">
        <v>1.333E-3</v>
      </c>
      <c r="FC3065" s="1">
        <v>9</v>
      </c>
      <c r="FD3065" s="1">
        <v>9</v>
      </c>
    </row>
    <row r="3066" spans="1:160" ht="30">
      <c r="A3066" s="1">
        <v>11110745057</v>
      </c>
      <c r="B3066" s="1" t="s">
        <v>9532</v>
      </c>
      <c r="C3066" s="1" t="s">
        <v>18294</v>
      </c>
      <c r="D3066" s="1" t="s">
        <v>144</v>
      </c>
      <c r="E3066" s="2">
        <v>1489069152</v>
      </c>
      <c r="F3066" s="1" t="s">
        <v>18295</v>
      </c>
      <c r="G3066" s="1">
        <v>1489069152</v>
      </c>
      <c r="H3066" s="1" t="s">
        <v>18295</v>
      </c>
      <c r="M3066" s="1" t="s">
        <v>3230</v>
      </c>
      <c r="N3066" s="1" t="s">
        <v>3231</v>
      </c>
      <c r="AF3066" s="1" t="s">
        <v>147</v>
      </c>
      <c r="AG3066" s="1" t="s">
        <v>148</v>
      </c>
      <c r="AH3066" s="1" t="s">
        <v>149</v>
      </c>
      <c r="AI3066" s="1" t="s">
        <v>18296</v>
      </c>
      <c r="AO3066" s="1" t="s">
        <v>245</v>
      </c>
      <c r="AQ3066" s="1">
        <v>0</v>
      </c>
      <c r="AR3066" s="1" t="s">
        <v>18297</v>
      </c>
      <c r="AU3066" s="1">
        <v>0</v>
      </c>
      <c r="AX3066" s="1">
        <v>0</v>
      </c>
      <c r="BB3066" s="1" t="s">
        <v>164</v>
      </c>
      <c r="BE3066" s="1" t="s">
        <v>165</v>
      </c>
      <c r="BF3066" s="1" t="s">
        <v>166</v>
      </c>
      <c r="BG3066" s="1" t="s">
        <v>167</v>
      </c>
      <c r="BL3066" s="1">
        <v>2648</v>
      </c>
      <c r="BN3066" s="1">
        <v>50</v>
      </c>
      <c r="BO3066" s="1">
        <v>3.33</v>
      </c>
      <c r="CD3066" s="1">
        <v>33.33</v>
      </c>
      <c r="CE3066" s="1">
        <v>10</v>
      </c>
      <c r="CV3066" s="1">
        <v>0</v>
      </c>
      <c r="CW3066" s="1">
        <v>0</v>
      </c>
      <c r="CX3066" s="1">
        <v>20</v>
      </c>
      <c r="CY3066" s="1">
        <v>3.33</v>
      </c>
      <c r="DH3066" s="1">
        <v>10</v>
      </c>
      <c r="DI3066" s="1">
        <v>23.33</v>
      </c>
      <c r="DM3066" s="1">
        <v>0</v>
      </c>
      <c r="DN3066" s="1">
        <v>0</v>
      </c>
      <c r="DP3066" s="1">
        <v>0</v>
      </c>
      <c r="DU3066" s="1">
        <v>0</v>
      </c>
      <c r="DW3066" s="1">
        <v>8.5000000000000006E-3</v>
      </c>
      <c r="EA3066" s="3">
        <v>5.3000000000000001E-5</v>
      </c>
      <c r="EG3066" s="1">
        <v>0.73299999999999998</v>
      </c>
      <c r="EI3066" s="1">
        <v>0.26700000000000002</v>
      </c>
      <c r="EJ3066" s="1">
        <v>0.5</v>
      </c>
      <c r="EK3066" s="1">
        <v>3.5999999999999999E-3</v>
      </c>
      <c r="EL3066" s="1">
        <v>0.26700000000000002</v>
      </c>
      <c r="EM3066" s="1">
        <v>3.0000000000000001E-3</v>
      </c>
      <c r="EN3066" s="1">
        <v>1E-3</v>
      </c>
      <c r="FC3066" s="1">
        <v>0</v>
      </c>
      <c r="FD3066" s="1">
        <v>0</v>
      </c>
    </row>
    <row r="3067" spans="1:160" ht="30">
      <c r="A3067" s="1">
        <v>11110745064</v>
      </c>
      <c r="B3067" s="1" t="s">
        <v>12974</v>
      </c>
      <c r="C3067" s="1" t="s">
        <v>18298</v>
      </c>
      <c r="D3067" s="1" t="s">
        <v>144</v>
      </c>
      <c r="E3067" s="2">
        <v>1489068940</v>
      </c>
      <c r="F3067" s="1" t="s">
        <v>18299</v>
      </c>
      <c r="G3067" s="1">
        <v>1489068940</v>
      </c>
      <c r="H3067" s="1" t="s">
        <v>18299</v>
      </c>
      <c r="M3067" s="1" t="s">
        <v>3230</v>
      </c>
      <c r="N3067" s="1" t="s">
        <v>3231</v>
      </c>
      <c r="AF3067" s="1" t="s">
        <v>147</v>
      </c>
      <c r="AG3067" s="1" t="s">
        <v>148</v>
      </c>
      <c r="AH3067" s="1" t="s">
        <v>149</v>
      </c>
      <c r="AI3067" s="1" t="s">
        <v>9331</v>
      </c>
      <c r="AO3067" s="1" t="s">
        <v>245</v>
      </c>
      <c r="AQ3067" s="1">
        <v>0</v>
      </c>
      <c r="AR3067" s="1" t="s">
        <v>9317</v>
      </c>
      <c r="AU3067" s="1">
        <v>0</v>
      </c>
      <c r="AX3067" s="1">
        <v>0</v>
      </c>
      <c r="BB3067" s="1" t="s">
        <v>210</v>
      </c>
      <c r="BE3067" s="1" t="s">
        <v>165</v>
      </c>
      <c r="BF3067" s="1" t="s">
        <v>166</v>
      </c>
      <c r="BG3067" s="1" t="s">
        <v>167</v>
      </c>
      <c r="BL3067" s="1">
        <v>2791</v>
      </c>
      <c r="BN3067" s="1">
        <v>66.67</v>
      </c>
      <c r="BO3067" s="1">
        <v>6.67</v>
      </c>
      <c r="CD3067" s="1">
        <v>8.33</v>
      </c>
      <c r="CE3067" s="1">
        <v>46.67</v>
      </c>
      <c r="CV3067" s="1">
        <v>0</v>
      </c>
      <c r="CW3067" s="1">
        <v>0</v>
      </c>
      <c r="CX3067" s="1">
        <v>13.33</v>
      </c>
      <c r="CY3067" s="1">
        <v>3.33</v>
      </c>
      <c r="DH3067" s="1">
        <v>6.7</v>
      </c>
      <c r="DI3067" s="1">
        <v>16.670000000000002</v>
      </c>
      <c r="DM3067" s="1">
        <v>0</v>
      </c>
      <c r="DN3067" s="1">
        <v>0</v>
      </c>
      <c r="DP3067" s="1">
        <v>0</v>
      </c>
      <c r="DU3067" s="1">
        <v>0</v>
      </c>
      <c r="EG3067" s="1">
        <v>0.433</v>
      </c>
      <c r="EI3067" s="1">
        <v>6.7000000000000004E-2</v>
      </c>
      <c r="EJ3067" s="1">
        <v>0.33300000000000002</v>
      </c>
      <c r="EK3067" s="1">
        <v>2.3999999999999998E-3</v>
      </c>
      <c r="EL3067" s="1">
        <v>0.13300000000000001</v>
      </c>
      <c r="EM3067" s="1">
        <v>3.0000000000000001E-3</v>
      </c>
      <c r="EN3067" s="1">
        <v>1.6670000000000001E-3</v>
      </c>
      <c r="FC3067" s="1">
        <v>9</v>
      </c>
      <c r="FD3067" s="1">
        <v>9</v>
      </c>
    </row>
    <row r="3068" spans="1:160" ht="120">
      <c r="A3068" s="1">
        <v>11110745484</v>
      </c>
      <c r="B3068" s="1" t="s">
        <v>18302</v>
      </c>
      <c r="C3068" s="1" t="s">
        <v>18300</v>
      </c>
      <c r="D3068" s="1" t="s">
        <v>144</v>
      </c>
      <c r="E3068" s="2">
        <v>1489064582</v>
      </c>
      <c r="F3068" s="1" t="s">
        <v>18301</v>
      </c>
      <c r="G3068" s="1">
        <v>1489064582</v>
      </c>
      <c r="H3068" s="1" t="s">
        <v>18301</v>
      </c>
      <c r="M3068" s="1" t="s">
        <v>3230</v>
      </c>
      <c r="N3068" s="1" t="s">
        <v>3231</v>
      </c>
      <c r="AF3068" s="1" t="s">
        <v>147</v>
      </c>
      <c r="AG3068" s="1" t="s">
        <v>148</v>
      </c>
      <c r="AH3068" s="1" t="s">
        <v>149</v>
      </c>
      <c r="AI3068" s="1" t="s">
        <v>18303</v>
      </c>
      <c r="AO3068" s="1" t="s">
        <v>3633</v>
      </c>
      <c r="AQ3068" s="1">
        <v>2</v>
      </c>
      <c r="AR3068" s="1" t="s">
        <v>18304</v>
      </c>
      <c r="AS3068" s="1" t="s">
        <v>17546</v>
      </c>
      <c r="AT3068" s="1" t="s">
        <v>17547</v>
      </c>
      <c r="AU3068" s="1">
        <v>0</v>
      </c>
      <c r="AX3068" s="1">
        <v>0</v>
      </c>
      <c r="BB3068" s="1" t="s">
        <v>153</v>
      </c>
      <c r="BE3068" s="1" t="s">
        <v>165</v>
      </c>
      <c r="BF3068" s="1" t="s">
        <v>166</v>
      </c>
      <c r="BG3068" s="1" t="s">
        <v>167</v>
      </c>
      <c r="BL3068" s="1">
        <v>628</v>
      </c>
      <c r="BN3068" s="1">
        <v>13.33</v>
      </c>
      <c r="BO3068" s="1">
        <v>1.67</v>
      </c>
      <c r="CV3068" s="1">
        <v>0</v>
      </c>
      <c r="CW3068" s="1">
        <v>0</v>
      </c>
      <c r="CX3068" s="1">
        <v>6.67</v>
      </c>
      <c r="CY3068" s="1">
        <v>6.67</v>
      </c>
      <c r="DH3068" s="1">
        <v>0</v>
      </c>
      <c r="DI3068" s="1">
        <v>0</v>
      </c>
      <c r="DM3068" s="1">
        <v>2.6238199999999998</v>
      </c>
      <c r="DN3068" s="1">
        <v>1.0329999999999999</v>
      </c>
      <c r="DP3068" s="1">
        <v>0</v>
      </c>
      <c r="DU3068" s="1">
        <v>0</v>
      </c>
      <c r="EI3068" s="1">
        <v>0</v>
      </c>
      <c r="EK3068" s="1">
        <v>0</v>
      </c>
      <c r="FC3068" s="1">
        <v>13</v>
      </c>
      <c r="FD3068" s="1">
        <v>13</v>
      </c>
    </row>
    <row r="3069" spans="1:160" ht="90">
      <c r="A3069" s="1">
        <v>11110747075</v>
      </c>
      <c r="B3069" s="1" t="s">
        <v>18115</v>
      </c>
      <c r="C3069" s="1" t="s">
        <v>18305</v>
      </c>
      <c r="D3069" s="1" t="s">
        <v>144</v>
      </c>
      <c r="E3069" s="2">
        <v>1489141564</v>
      </c>
      <c r="F3069" s="1" t="s">
        <v>18306</v>
      </c>
      <c r="G3069" s="1">
        <v>1489141565</v>
      </c>
      <c r="H3069" s="1" t="s">
        <v>18307</v>
      </c>
      <c r="M3069" s="1" t="s">
        <v>7424</v>
      </c>
      <c r="N3069" s="1" t="s">
        <v>7425</v>
      </c>
      <c r="AF3069" s="1" t="s">
        <v>147</v>
      </c>
      <c r="AG3069" s="1" t="s">
        <v>148</v>
      </c>
      <c r="AH3069" s="1" t="s">
        <v>149</v>
      </c>
      <c r="AI3069" s="1" t="s">
        <v>18116</v>
      </c>
      <c r="AO3069" s="1" t="s">
        <v>6288</v>
      </c>
      <c r="AQ3069" s="1">
        <v>0</v>
      </c>
      <c r="AR3069" s="1" t="s">
        <v>18117</v>
      </c>
      <c r="AU3069" s="1">
        <v>0</v>
      </c>
      <c r="AX3069" s="1">
        <v>0</v>
      </c>
      <c r="BB3069" s="1" t="s">
        <v>210</v>
      </c>
      <c r="BE3069" s="1" t="s">
        <v>165</v>
      </c>
      <c r="BF3069" s="1" t="s">
        <v>166</v>
      </c>
      <c r="BG3069" s="1" t="s">
        <v>167</v>
      </c>
      <c r="BL3069" s="1">
        <v>17</v>
      </c>
      <c r="BN3069" s="1">
        <v>0</v>
      </c>
      <c r="BO3069" s="1">
        <v>0</v>
      </c>
      <c r="CV3069" s="1">
        <v>0</v>
      </c>
      <c r="CW3069" s="1">
        <v>0</v>
      </c>
      <c r="CX3069" s="1">
        <v>0</v>
      </c>
      <c r="CY3069" s="1">
        <v>0</v>
      </c>
      <c r="DH3069" s="1">
        <v>0</v>
      </c>
      <c r="DI3069" s="1">
        <v>0.42</v>
      </c>
      <c r="DM3069" s="1">
        <v>0.84582000000000002</v>
      </c>
      <c r="DN3069" s="1">
        <v>0.33300000000000002</v>
      </c>
      <c r="DP3069" s="1">
        <v>0</v>
      </c>
      <c r="DU3069" s="1">
        <v>0</v>
      </c>
      <c r="EI3069" s="1">
        <v>4.0000000000000001E-3</v>
      </c>
      <c r="EK3069" s="1">
        <v>0</v>
      </c>
      <c r="FC3069" s="1">
        <v>3</v>
      </c>
      <c r="FD3069" s="1">
        <v>3</v>
      </c>
    </row>
    <row r="3070" spans="1:160" ht="120">
      <c r="A3070" s="1">
        <v>11110747228</v>
      </c>
      <c r="B3070" s="1" t="s">
        <v>18309</v>
      </c>
      <c r="C3070" s="1" t="s">
        <v>18308</v>
      </c>
      <c r="D3070" s="1" t="s">
        <v>144</v>
      </c>
      <c r="E3070" s="2">
        <v>1489062015</v>
      </c>
      <c r="F3070" s="1" t="s">
        <v>17792</v>
      </c>
      <c r="G3070" s="1">
        <v>1489062015</v>
      </c>
      <c r="H3070" s="1" t="s">
        <v>17792</v>
      </c>
      <c r="M3070" s="1" t="s">
        <v>3230</v>
      </c>
      <c r="N3070" s="1" t="s">
        <v>3231</v>
      </c>
      <c r="AF3070" s="1" t="s">
        <v>147</v>
      </c>
      <c r="AG3070" s="1" t="s">
        <v>148</v>
      </c>
      <c r="AH3070" s="1" t="s">
        <v>149</v>
      </c>
      <c r="AI3070" s="1" t="s">
        <v>18310</v>
      </c>
      <c r="AO3070" s="1" t="s">
        <v>18311</v>
      </c>
      <c r="AQ3070" s="1">
        <v>6</v>
      </c>
      <c r="AR3070" s="1" t="s">
        <v>18312</v>
      </c>
      <c r="AS3070" s="1" t="s">
        <v>18313</v>
      </c>
      <c r="AT3070" s="1" t="s">
        <v>18314</v>
      </c>
      <c r="AU3070" s="1">
        <v>0</v>
      </c>
      <c r="AX3070" s="1">
        <v>0</v>
      </c>
      <c r="BE3070" s="1" t="s">
        <v>165</v>
      </c>
      <c r="BF3070" s="1" t="s">
        <v>166</v>
      </c>
      <c r="BG3070" s="1" t="s">
        <v>167</v>
      </c>
      <c r="BL3070" s="1">
        <v>1648</v>
      </c>
      <c r="BN3070" s="1">
        <v>6.06</v>
      </c>
      <c r="BO3070" s="1">
        <v>0</v>
      </c>
      <c r="CD3070" s="1">
        <v>1.52</v>
      </c>
      <c r="CE3070" s="1">
        <v>1.52</v>
      </c>
      <c r="CV3070" s="1">
        <v>0</v>
      </c>
      <c r="CW3070" s="1">
        <v>0</v>
      </c>
      <c r="CX3070" s="1">
        <v>72.73</v>
      </c>
      <c r="CY3070" s="1">
        <v>15.15</v>
      </c>
      <c r="DH3070" s="1">
        <v>9.1</v>
      </c>
      <c r="DM3070" s="1">
        <v>1.61544</v>
      </c>
      <c r="DN3070" s="1">
        <v>0.63600000000000001</v>
      </c>
      <c r="DP3070" s="1">
        <v>9.0899999999999998E-4</v>
      </c>
      <c r="DR3070" s="1">
        <v>0</v>
      </c>
      <c r="DU3070" s="1">
        <v>0</v>
      </c>
      <c r="DV3070" s="1">
        <v>8.9999999999999993E-3</v>
      </c>
      <c r="DW3070" s="1">
        <v>1.0303E-2</v>
      </c>
      <c r="DX3070" s="1">
        <v>1.2121E-2</v>
      </c>
      <c r="DY3070" s="1">
        <v>1.212E-3</v>
      </c>
      <c r="DZ3070" s="3">
        <v>3.3000000000000003E-5</v>
      </c>
      <c r="EI3070" s="1">
        <v>0.30299999999999999</v>
      </c>
      <c r="EJ3070" s="1">
        <v>0.30299999999999999</v>
      </c>
      <c r="EK3070" s="1">
        <v>1.091E-2</v>
      </c>
      <c r="EL3070" s="1">
        <v>9.7000000000000003E-2</v>
      </c>
      <c r="EM3070" s="1">
        <v>2.7299999999999998E-3</v>
      </c>
      <c r="EN3070" s="1">
        <v>2.42E-4</v>
      </c>
    </row>
    <row r="3071" spans="1:160" ht="60">
      <c r="A3071" s="1">
        <v>11110748836</v>
      </c>
      <c r="B3071" s="1" t="s">
        <v>18317</v>
      </c>
      <c r="C3071" s="1" t="s">
        <v>18315</v>
      </c>
      <c r="D3071" s="1" t="s">
        <v>144</v>
      </c>
      <c r="E3071" s="2">
        <v>1489061995</v>
      </c>
      <c r="F3071" s="1" t="s">
        <v>18316</v>
      </c>
      <c r="G3071" s="1">
        <v>1489061995</v>
      </c>
      <c r="H3071" s="1" t="s">
        <v>18316</v>
      </c>
      <c r="M3071" s="1" t="s">
        <v>11051</v>
      </c>
      <c r="N3071" s="1" t="s">
        <v>11052</v>
      </c>
      <c r="AF3071" s="1" t="s">
        <v>147</v>
      </c>
      <c r="AG3071" s="1" t="s">
        <v>148</v>
      </c>
      <c r="AH3071" s="1" t="s">
        <v>149</v>
      </c>
      <c r="AI3071" s="1" t="s">
        <v>18318</v>
      </c>
      <c r="AO3071" s="1" t="s">
        <v>11216</v>
      </c>
      <c r="AQ3071" s="1">
        <v>0</v>
      </c>
      <c r="AR3071" s="1" t="s">
        <v>18319</v>
      </c>
      <c r="AU3071" s="1">
        <v>0</v>
      </c>
      <c r="AX3071" s="1">
        <v>0</v>
      </c>
      <c r="BE3071" s="1" t="s">
        <v>165</v>
      </c>
      <c r="BF3071" s="1" t="s">
        <v>166</v>
      </c>
      <c r="BG3071" s="1" t="s">
        <v>167</v>
      </c>
      <c r="BL3071" s="1">
        <v>0</v>
      </c>
      <c r="BN3071" s="1">
        <v>0</v>
      </c>
      <c r="CX3071" s="1">
        <v>0</v>
      </c>
      <c r="DI3071" s="1">
        <v>0</v>
      </c>
      <c r="DM3071" s="1">
        <v>25.4</v>
      </c>
      <c r="DN3071" s="1">
        <v>10</v>
      </c>
    </row>
    <row r="3072" spans="1:160" ht="105">
      <c r="A3072" s="1">
        <v>11110749048</v>
      </c>
      <c r="B3072" s="1" t="s">
        <v>18321</v>
      </c>
      <c r="C3072" s="1" t="s">
        <v>18320</v>
      </c>
      <c r="D3072" s="1" t="s">
        <v>144</v>
      </c>
      <c r="E3072" s="2">
        <v>1489061923</v>
      </c>
      <c r="F3072" s="1" t="s">
        <v>11646</v>
      </c>
      <c r="G3072" s="1">
        <v>1489061923</v>
      </c>
      <c r="H3072" s="1" t="s">
        <v>11646</v>
      </c>
      <c r="M3072" s="1" t="s">
        <v>11051</v>
      </c>
      <c r="N3072" s="1" t="s">
        <v>11052</v>
      </c>
      <c r="AF3072" s="1" t="s">
        <v>147</v>
      </c>
      <c r="AG3072" s="1" t="s">
        <v>148</v>
      </c>
      <c r="AH3072" s="1" t="s">
        <v>149</v>
      </c>
      <c r="AI3072" s="1" t="s">
        <v>18322</v>
      </c>
      <c r="AO3072" s="1" t="s">
        <v>11240</v>
      </c>
      <c r="AQ3072" s="1">
        <v>0</v>
      </c>
      <c r="AR3072" s="1" t="s">
        <v>18323</v>
      </c>
      <c r="AU3072" s="1">
        <v>0</v>
      </c>
      <c r="AX3072" s="1">
        <v>0</v>
      </c>
      <c r="BE3072" s="1" t="s">
        <v>165</v>
      </c>
      <c r="BF3072" s="1" t="s">
        <v>166</v>
      </c>
      <c r="BG3072" s="1" t="s">
        <v>167</v>
      </c>
      <c r="BL3072" s="1">
        <v>0</v>
      </c>
      <c r="BN3072" s="1">
        <v>0</v>
      </c>
      <c r="CX3072" s="1">
        <v>0</v>
      </c>
      <c r="DI3072" s="1">
        <v>0</v>
      </c>
      <c r="DM3072" s="1">
        <v>25.4</v>
      </c>
      <c r="DN3072" s="1">
        <v>10</v>
      </c>
    </row>
    <row r="3073" spans="1:160" ht="90">
      <c r="A3073" s="1">
        <v>11110749086</v>
      </c>
      <c r="B3073" s="1" t="s">
        <v>11803</v>
      </c>
      <c r="C3073" s="1" t="s">
        <v>18324</v>
      </c>
      <c r="D3073" s="1" t="s">
        <v>144</v>
      </c>
      <c r="E3073" s="2">
        <v>1489061850</v>
      </c>
      <c r="F3073" s="1" t="s">
        <v>16281</v>
      </c>
      <c r="G3073" s="1">
        <v>1489061850</v>
      </c>
      <c r="H3073" s="1" t="s">
        <v>16281</v>
      </c>
      <c r="M3073" s="1" t="s">
        <v>3230</v>
      </c>
      <c r="N3073" s="1" t="s">
        <v>3231</v>
      </c>
      <c r="AF3073" s="1" t="s">
        <v>147</v>
      </c>
      <c r="AG3073" s="1" t="s">
        <v>148</v>
      </c>
      <c r="AH3073" s="1" t="s">
        <v>149</v>
      </c>
      <c r="AI3073" s="1" t="s">
        <v>11804</v>
      </c>
      <c r="AO3073" s="1" t="s">
        <v>11805</v>
      </c>
      <c r="AQ3073" s="1">
        <v>1</v>
      </c>
      <c r="AR3073" s="1" t="s">
        <v>11806</v>
      </c>
      <c r="AS3073" s="1" t="s">
        <v>351</v>
      </c>
      <c r="AT3073" s="1" t="s">
        <v>352</v>
      </c>
      <c r="AU3073" s="1">
        <v>0</v>
      </c>
      <c r="AX3073" s="1">
        <v>0</v>
      </c>
      <c r="BB3073" s="1" t="s">
        <v>164</v>
      </c>
      <c r="BE3073" s="1" t="s">
        <v>165</v>
      </c>
      <c r="BF3073" s="1" t="s">
        <v>166</v>
      </c>
      <c r="BG3073" s="1" t="s">
        <v>167</v>
      </c>
      <c r="BL3073" s="1">
        <v>293</v>
      </c>
      <c r="BN3073" s="1">
        <v>1.95</v>
      </c>
      <c r="BO3073" s="1">
        <v>0</v>
      </c>
      <c r="CV3073" s="1">
        <v>0</v>
      </c>
      <c r="CW3073" s="1">
        <v>0</v>
      </c>
      <c r="CX3073" s="1">
        <v>10.16</v>
      </c>
      <c r="CY3073" s="1">
        <v>7.03</v>
      </c>
      <c r="DH3073" s="1">
        <v>2.2999999999999998</v>
      </c>
      <c r="DI3073" s="1">
        <v>1.56</v>
      </c>
      <c r="DM3073" s="1">
        <v>0.89407999999999999</v>
      </c>
      <c r="DN3073" s="1">
        <v>0.35199999999999998</v>
      </c>
      <c r="DP3073" s="1">
        <v>1.1730000000000001E-4</v>
      </c>
      <c r="DU3073" s="1">
        <v>1.9E-3</v>
      </c>
      <c r="EI3073" s="1">
        <v>1.6E-2</v>
      </c>
      <c r="EK3073" s="1">
        <v>5.5999999999999995E-4</v>
      </c>
      <c r="FC3073" s="1">
        <v>1</v>
      </c>
      <c r="FD3073" s="1">
        <v>1</v>
      </c>
    </row>
    <row r="3074" spans="1:160" ht="75">
      <c r="A3074" s="1">
        <v>11110762382</v>
      </c>
      <c r="B3074" s="1" t="s">
        <v>18326</v>
      </c>
      <c r="C3074" s="1" t="s">
        <v>18325</v>
      </c>
      <c r="D3074" s="1" t="s">
        <v>144</v>
      </c>
      <c r="E3074" s="2">
        <v>1489062621</v>
      </c>
      <c r="F3074" s="1" t="s">
        <v>13573</v>
      </c>
      <c r="G3074" s="1">
        <v>1489062621</v>
      </c>
      <c r="H3074" s="1" t="s">
        <v>13573</v>
      </c>
      <c r="M3074" s="1" t="s">
        <v>3230</v>
      </c>
      <c r="N3074" s="1" t="s">
        <v>3231</v>
      </c>
      <c r="AF3074" s="1" t="s">
        <v>147</v>
      </c>
      <c r="AG3074" s="1" t="s">
        <v>148</v>
      </c>
      <c r="AH3074" s="1" t="s">
        <v>149</v>
      </c>
      <c r="AI3074" s="1" t="s">
        <v>18327</v>
      </c>
      <c r="AO3074" s="1" t="s">
        <v>7577</v>
      </c>
      <c r="AQ3074" s="1">
        <v>4</v>
      </c>
      <c r="AR3074" s="1" t="s">
        <v>18328</v>
      </c>
      <c r="AS3074" s="1" t="s">
        <v>18329</v>
      </c>
      <c r="AT3074" s="1" t="s">
        <v>18330</v>
      </c>
      <c r="AU3074" s="1">
        <v>0</v>
      </c>
      <c r="AX3074" s="1">
        <v>0</v>
      </c>
      <c r="BE3074" s="1" t="s">
        <v>165</v>
      </c>
      <c r="BF3074" s="1" t="s">
        <v>166</v>
      </c>
      <c r="BG3074" s="1" t="s">
        <v>167</v>
      </c>
      <c r="BL3074" s="1">
        <v>1109</v>
      </c>
      <c r="BN3074" s="1">
        <v>0</v>
      </c>
      <c r="CX3074" s="1">
        <v>64.709999999999994</v>
      </c>
      <c r="CY3074" s="1">
        <v>52.94</v>
      </c>
      <c r="DH3074" s="1">
        <v>2.9</v>
      </c>
      <c r="DI3074" s="1">
        <v>2.94</v>
      </c>
      <c r="DM3074" s="1">
        <v>0.33528000000000002</v>
      </c>
      <c r="DN3074" s="1">
        <v>0.13200000000000001</v>
      </c>
      <c r="EI3074" s="1">
        <v>5.8999999999999997E-2</v>
      </c>
      <c r="EK3074" s="1">
        <v>2.1199999999999999E-3</v>
      </c>
    </row>
    <row r="3075" spans="1:160" ht="120">
      <c r="A3075" s="1">
        <v>11110762412</v>
      </c>
      <c r="B3075" s="1" t="s">
        <v>18332</v>
      </c>
      <c r="C3075" s="1" t="s">
        <v>18331</v>
      </c>
      <c r="D3075" s="1" t="s">
        <v>144</v>
      </c>
      <c r="E3075" s="2">
        <v>1489062680</v>
      </c>
      <c r="F3075" s="1" t="s">
        <v>17936</v>
      </c>
      <c r="G3075" s="1">
        <v>1489062680</v>
      </c>
      <c r="H3075" s="1" t="s">
        <v>17936</v>
      </c>
      <c r="M3075" s="1" t="s">
        <v>3230</v>
      </c>
      <c r="N3075" s="1" t="s">
        <v>3231</v>
      </c>
      <c r="AF3075" s="1" t="s">
        <v>147</v>
      </c>
      <c r="AG3075" s="1" t="s">
        <v>148</v>
      </c>
      <c r="AH3075" s="1" t="s">
        <v>149</v>
      </c>
      <c r="AI3075" s="1" t="s">
        <v>18333</v>
      </c>
      <c r="AO3075" s="1" t="s">
        <v>4774</v>
      </c>
      <c r="AQ3075" s="1">
        <v>2</v>
      </c>
      <c r="AR3075" s="1" t="s">
        <v>18334</v>
      </c>
      <c r="AS3075" s="1" t="s">
        <v>12287</v>
      </c>
      <c r="AT3075" s="1" t="s">
        <v>12288</v>
      </c>
      <c r="AU3075" s="1">
        <v>0</v>
      </c>
      <c r="AX3075" s="1">
        <v>0</v>
      </c>
      <c r="BB3075" s="1" t="s">
        <v>153</v>
      </c>
      <c r="BE3075" s="1" t="s">
        <v>165</v>
      </c>
      <c r="BF3075" s="1" t="s">
        <v>166</v>
      </c>
      <c r="BG3075" s="1" t="s">
        <v>167</v>
      </c>
      <c r="BL3075" s="1">
        <v>1079</v>
      </c>
      <c r="BN3075" s="1">
        <v>22.58</v>
      </c>
      <c r="BO3075" s="1">
        <v>3.23</v>
      </c>
      <c r="CV3075" s="1">
        <v>0</v>
      </c>
      <c r="CW3075" s="1">
        <v>0</v>
      </c>
      <c r="CX3075" s="1">
        <v>12.9</v>
      </c>
      <c r="CY3075" s="1">
        <v>12.9</v>
      </c>
      <c r="DH3075" s="1">
        <v>0</v>
      </c>
      <c r="DI3075" s="1">
        <v>0</v>
      </c>
      <c r="DM3075" s="1">
        <v>2.7863799999999999</v>
      </c>
      <c r="DN3075" s="1">
        <v>1.097</v>
      </c>
      <c r="DP3075" s="3">
        <v>9.6899999999999997E-5</v>
      </c>
      <c r="DU3075" s="1">
        <v>3.8999999999999998E-3</v>
      </c>
      <c r="EI3075" s="1">
        <v>0</v>
      </c>
      <c r="EK3075" s="1">
        <v>0</v>
      </c>
      <c r="FC3075" s="1">
        <v>18</v>
      </c>
      <c r="FD3075" s="1">
        <v>18</v>
      </c>
    </row>
    <row r="3076" spans="1:160" ht="135">
      <c r="A3076" s="1">
        <v>11110763044</v>
      </c>
      <c r="B3076" s="1" t="s">
        <v>12084</v>
      </c>
      <c r="C3076" s="1" t="s">
        <v>18335</v>
      </c>
      <c r="D3076" s="1" t="s">
        <v>144</v>
      </c>
      <c r="E3076" s="2">
        <v>1489143826</v>
      </c>
      <c r="F3076" s="1" t="s">
        <v>18291</v>
      </c>
      <c r="G3076" s="1">
        <v>1489143826</v>
      </c>
      <c r="H3076" s="1" t="s">
        <v>18291</v>
      </c>
      <c r="M3076" s="1" t="s">
        <v>3249</v>
      </c>
      <c r="N3076" s="1" t="s">
        <v>3250</v>
      </c>
      <c r="AF3076" s="1" t="s">
        <v>147</v>
      </c>
      <c r="AG3076" s="1" t="s">
        <v>148</v>
      </c>
      <c r="AH3076" s="1" t="s">
        <v>149</v>
      </c>
      <c r="AI3076" s="1" t="s">
        <v>18336</v>
      </c>
      <c r="AO3076" s="1" t="s">
        <v>18337</v>
      </c>
      <c r="AQ3076" s="1">
        <v>4</v>
      </c>
      <c r="AR3076" s="1" t="s">
        <v>18338</v>
      </c>
      <c r="AS3076" s="1" t="s">
        <v>18339</v>
      </c>
      <c r="AT3076" s="1" t="s">
        <v>18340</v>
      </c>
      <c r="AU3076" s="1">
        <v>0</v>
      </c>
      <c r="AX3076" s="1">
        <v>0</v>
      </c>
      <c r="BB3076" s="1" t="s">
        <v>367</v>
      </c>
      <c r="BE3076" s="1" t="s">
        <v>165</v>
      </c>
      <c r="BF3076" s="1" t="s">
        <v>166</v>
      </c>
      <c r="BG3076" s="1" t="s">
        <v>167</v>
      </c>
      <c r="BL3076" s="1">
        <v>1594</v>
      </c>
      <c r="BN3076" s="1">
        <v>9.52</v>
      </c>
      <c r="BO3076" s="1">
        <v>9.52</v>
      </c>
      <c r="CV3076" s="1">
        <v>0</v>
      </c>
      <c r="CW3076" s="1">
        <v>0</v>
      </c>
      <c r="CX3076" s="1">
        <v>76.19</v>
      </c>
      <c r="CY3076" s="1">
        <v>57.14</v>
      </c>
      <c r="DH3076" s="1">
        <v>4.8</v>
      </c>
      <c r="DI3076" s="1">
        <v>4.76</v>
      </c>
      <c r="DM3076" s="1">
        <v>2.1767799999999999</v>
      </c>
      <c r="DN3076" s="1">
        <v>0.85699999999999998</v>
      </c>
      <c r="DP3076" s="1">
        <v>0</v>
      </c>
      <c r="DU3076" s="1">
        <v>0</v>
      </c>
      <c r="EI3076" s="1">
        <v>1.429</v>
      </c>
      <c r="EK3076" s="1">
        <v>0</v>
      </c>
      <c r="FC3076" s="1">
        <v>27</v>
      </c>
      <c r="FD3076" s="1">
        <v>27</v>
      </c>
    </row>
    <row r="3077" spans="1:160" ht="135">
      <c r="A3077" s="1">
        <v>11110763051</v>
      </c>
      <c r="B3077" s="1" t="s">
        <v>18342</v>
      </c>
      <c r="C3077" s="1" t="s">
        <v>18341</v>
      </c>
      <c r="D3077" s="1" t="s">
        <v>144</v>
      </c>
      <c r="E3077" s="2">
        <v>1489065478</v>
      </c>
      <c r="F3077" s="1" t="s">
        <v>12083</v>
      </c>
      <c r="G3077" s="1">
        <v>1489065478</v>
      </c>
      <c r="H3077" s="1" t="s">
        <v>12083</v>
      </c>
      <c r="M3077" s="1" t="s">
        <v>3230</v>
      </c>
      <c r="N3077" s="1" t="s">
        <v>3231</v>
      </c>
      <c r="AF3077" s="1" t="s">
        <v>147</v>
      </c>
      <c r="AG3077" s="1" t="s">
        <v>148</v>
      </c>
      <c r="AH3077" s="1" t="s">
        <v>149</v>
      </c>
      <c r="AI3077" s="1" t="s">
        <v>18343</v>
      </c>
      <c r="AO3077" s="1" t="s">
        <v>13563</v>
      </c>
      <c r="AQ3077" s="1">
        <v>8</v>
      </c>
      <c r="AR3077" s="1" t="s">
        <v>18344</v>
      </c>
      <c r="AS3077" s="1" t="s">
        <v>18345</v>
      </c>
      <c r="AT3077" s="1" t="s">
        <v>18346</v>
      </c>
      <c r="AU3077" s="1">
        <v>0</v>
      </c>
      <c r="AX3077" s="1">
        <v>0</v>
      </c>
      <c r="BB3077" s="1" t="s">
        <v>367</v>
      </c>
      <c r="BE3077" s="1" t="s">
        <v>165</v>
      </c>
      <c r="BF3077" s="1" t="s">
        <v>166</v>
      </c>
      <c r="BG3077" s="1" t="s">
        <v>167</v>
      </c>
      <c r="BL3077" s="1">
        <v>1594</v>
      </c>
      <c r="BN3077" s="1">
        <v>9.52</v>
      </c>
      <c r="BO3077" s="1">
        <v>9.52</v>
      </c>
      <c r="CV3077" s="1">
        <v>0</v>
      </c>
      <c r="CW3077" s="1">
        <v>0</v>
      </c>
      <c r="CX3077" s="1">
        <v>76.19</v>
      </c>
      <c r="CY3077" s="1">
        <v>61.9</v>
      </c>
      <c r="DH3077" s="1">
        <v>4.8</v>
      </c>
      <c r="DI3077" s="1">
        <v>4.76</v>
      </c>
      <c r="DM3077" s="1">
        <v>1.8135600000000001</v>
      </c>
      <c r="DN3077" s="1">
        <v>0.71399999999999997</v>
      </c>
      <c r="DP3077" s="1">
        <v>0</v>
      </c>
      <c r="DU3077" s="1">
        <v>0</v>
      </c>
      <c r="EI3077" s="1">
        <v>1.19</v>
      </c>
      <c r="EK3077" s="1">
        <v>0</v>
      </c>
      <c r="FC3077" s="1">
        <v>25</v>
      </c>
      <c r="FD3077" s="1">
        <v>25</v>
      </c>
    </row>
    <row r="3078" spans="1:160" ht="105">
      <c r="A3078" s="1">
        <v>11110763105</v>
      </c>
      <c r="B3078" s="1" t="s">
        <v>12084</v>
      </c>
      <c r="C3078" s="1" t="s">
        <v>18347</v>
      </c>
      <c r="D3078" s="1" t="s">
        <v>144</v>
      </c>
      <c r="E3078" s="2">
        <v>1489065481</v>
      </c>
      <c r="F3078" s="1" t="s">
        <v>17093</v>
      </c>
      <c r="G3078" s="1">
        <v>1489065481</v>
      </c>
      <c r="H3078" s="1" t="s">
        <v>17093</v>
      </c>
      <c r="M3078" s="1" t="s">
        <v>3230</v>
      </c>
      <c r="N3078" s="1" t="s">
        <v>3231</v>
      </c>
      <c r="AF3078" s="1" t="s">
        <v>147</v>
      </c>
      <c r="AG3078" s="1" t="s">
        <v>148</v>
      </c>
      <c r="AH3078" s="1" t="s">
        <v>149</v>
      </c>
      <c r="AI3078" s="1" t="s">
        <v>18348</v>
      </c>
      <c r="AO3078" s="1" t="s">
        <v>18349</v>
      </c>
      <c r="AQ3078" s="1">
        <v>6</v>
      </c>
      <c r="AR3078" s="1" t="s">
        <v>18350</v>
      </c>
      <c r="AS3078" s="1" t="s">
        <v>18351</v>
      </c>
      <c r="AT3078" s="1" t="s">
        <v>18352</v>
      </c>
      <c r="AU3078" s="1">
        <v>0</v>
      </c>
      <c r="AX3078" s="1">
        <v>0</v>
      </c>
      <c r="BB3078" s="1" t="s">
        <v>367</v>
      </c>
      <c r="BE3078" s="1" t="s">
        <v>165</v>
      </c>
      <c r="BF3078" s="1" t="s">
        <v>166</v>
      </c>
      <c r="BG3078" s="1" t="s">
        <v>167</v>
      </c>
      <c r="BL3078" s="1">
        <v>1393</v>
      </c>
      <c r="BN3078" s="1">
        <v>6.67</v>
      </c>
      <c r="BO3078" s="1">
        <v>6.67</v>
      </c>
      <c r="CV3078" s="1">
        <v>0</v>
      </c>
      <c r="CW3078" s="1">
        <v>0</v>
      </c>
      <c r="CX3078" s="1">
        <v>66.67</v>
      </c>
      <c r="CY3078" s="1">
        <v>46.67</v>
      </c>
      <c r="DH3078" s="1">
        <v>6.7</v>
      </c>
      <c r="DI3078" s="1">
        <v>13.33</v>
      </c>
      <c r="DM3078" s="1">
        <v>2.8778199999999998</v>
      </c>
      <c r="DN3078" s="1">
        <v>1.133</v>
      </c>
      <c r="EI3078" s="1">
        <v>2</v>
      </c>
      <c r="EK3078" s="1">
        <v>2.3999999999999998E-3</v>
      </c>
      <c r="FC3078" s="1">
        <v>25</v>
      </c>
      <c r="FD3078" s="1">
        <v>25</v>
      </c>
    </row>
    <row r="3079" spans="1:160" ht="135">
      <c r="A3079" s="1">
        <v>11110763273</v>
      </c>
      <c r="B3079" s="1" t="s">
        <v>18354</v>
      </c>
      <c r="C3079" s="1" t="s">
        <v>18353</v>
      </c>
      <c r="D3079" s="1" t="s">
        <v>144</v>
      </c>
      <c r="E3079" s="2">
        <v>1489062693</v>
      </c>
      <c r="F3079" s="1" t="s">
        <v>17078</v>
      </c>
      <c r="G3079" s="1">
        <v>1489062693</v>
      </c>
      <c r="H3079" s="1" t="s">
        <v>17078</v>
      </c>
      <c r="M3079" s="1" t="s">
        <v>3230</v>
      </c>
      <c r="N3079" s="1" t="s">
        <v>3231</v>
      </c>
      <c r="AF3079" s="1" t="s">
        <v>147</v>
      </c>
      <c r="AG3079" s="1" t="s">
        <v>148</v>
      </c>
      <c r="AH3079" s="1" t="s">
        <v>149</v>
      </c>
      <c r="AI3079" s="1" t="s">
        <v>18355</v>
      </c>
      <c r="AO3079" s="1" t="s">
        <v>3633</v>
      </c>
      <c r="AQ3079" s="1">
        <v>5</v>
      </c>
      <c r="AR3079" s="1" t="s">
        <v>18356</v>
      </c>
      <c r="AS3079" s="1" t="s">
        <v>18357</v>
      </c>
      <c r="AT3079" s="1" t="s">
        <v>18358</v>
      </c>
      <c r="AU3079" s="1">
        <v>0</v>
      </c>
      <c r="AX3079" s="1">
        <v>0</v>
      </c>
      <c r="BB3079" s="1" t="s">
        <v>367</v>
      </c>
      <c r="BE3079" s="1" t="s">
        <v>165</v>
      </c>
      <c r="BF3079" s="1" t="s">
        <v>166</v>
      </c>
      <c r="BG3079" s="1" t="s">
        <v>167</v>
      </c>
      <c r="BL3079" s="1">
        <v>1812</v>
      </c>
      <c r="BN3079" s="1">
        <v>46.67</v>
      </c>
      <c r="BO3079" s="1">
        <v>8.33</v>
      </c>
      <c r="CV3079" s="1">
        <v>0</v>
      </c>
      <c r="CW3079" s="1">
        <v>3.3000000000000002E-2</v>
      </c>
      <c r="CX3079" s="1">
        <v>6.67</v>
      </c>
      <c r="CY3079" s="1">
        <v>3.33</v>
      </c>
      <c r="DH3079" s="1">
        <v>0</v>
      </c>
      <c r="DI3079" s="1">
        <v>3.33</v>
      </c>
      <c r="DM3079" s="1">
        <v>2.032</v>
      </c>
      <c r="DN3079" s="1">
        <v>0.8</v>
      </c>
      <c r="DP3079" s="1">
        <v>0</v>
      </c>
      <c r="DU3079" s="1">
        <v>0</v>
      </c>
      <c r="EI3079" s="1">
        <v>6.7000000000000004E-2</v>
      </c>
      <c r="EK3079" s="1">
        <v>0</v>
      </c>
      <c r="FC3079" s="1">
        <v>21</v>
      </c>
      <c r="FD3079" s="1">
        <v>21</v>
      </c>
    </row>
    <row r="3080" spans="1:160" ht="135">
      <c r="A3080" s="1">
        <v>11110764157</v>
      </c>
      <c r="B3080" s="1" t="s">
        <v>18361</v>
      </c>
      <c r="C3080" s="1" t="s">
        <v>18359</v>
      </c>
      <c r="D3080" s="1" t="s">
        <v>144</v>
      </c>
      <c r="E3080" s="2">
        <v>1489061018</v>
      </c>
      <c r="F3080" s="1" t="s">
        <v>12735</v>
      </c>
      <c r="G3080" s="1">
        <v>1489061019</v>
      </c>
      <c r="H3080" s="1" t="s">
        <v>18360</v>
      </c>
      <c r="M3080" s="1" t="s">
        <v>3230</v>
      </c>
      <c r="N3080" s="1" t="s">
        <v>3231</v>
      </c>
      <c r="AF3080" s="1" t="s">
        <v>147</v>
      </c>
      <c r="AG3080" s="1" t="s">
        <v>148</v>
      </c>
      <c r="AH3080" s="1" t="s">
        <v>149</v>
      </c>
      <c r="AI3080" s="1" t="s">
        <v>18362</v>
      </c>
      <c r="AO3080" s="1" t="s">
        <v>18363</v>
      </c>
      <c r="AQ3080" s="1">
        <v>2</v>
      </c>
      <c r="AR3080" s="1" t="s">
        <v>18364</v>
      </c>
      <c r="AS3080" s="1" t="s">
        <v>18365</v>
      </c>
      <c r="AT3080" s="1" t="s">
        <v>18366</v>
      </c>
      <c r="AU3080" s="1">
        <v>0</v>
      </c>
      <c r="AX3080" s="1">
        <v>0</v>
      </c>
      <c r="BB3080" s="1" t="s">
        <v>153</v>
      </c>
      <c r="BE3080" s="1" t="s">
        <v>165</v>
      </c>
      <c r="BF3080" s="1" t="s">
        <v>166</v>
      </c>
      <c r="BG3080" s="1" t="s">
        <v>167</v>
      </c>
      <c r="BL3080" s="1">
        <v>607</v>
      </c>
      <c r="BN3080" s="1">
        <v>0</v>
      </c>
      <c r="BO3080" s="1">
        <v>0</v>
      </c>
      <c r="CV3080" s="1">
        <v>0</v>
      </c>
      <c r="CW3080" s="1">
        <v>0</v>
      </c>
      <c r="CX3080" s="1">
        <v>36.229999999999997</v>
      </c>
      <c r="CY3080" s="1">
        <v>18.84</v>
      </c>
      <c r="DH3080" s="1">
        <v>1.4</v>
      </c>
      <c r="DI3080" s="1">
        <v>1.45</v>
      </c>
      <c r="DM3080" s="1">
        <v>2.3926799999999999</v>
      </c>
      <c r="DN3080" s="1">
        <v>0.94199999999999995</v>
      </c>
      <c r="DP3080" s="3">
        <v>8.7000000000000001E-5</v>
      </c>
      <c r="DU3080" s="1">
        <v>3.5000000000000001E-3</v>
      </c>
      <c r="EI3080" s="1">
        <v>0</v>
      </c>
      <c r="EK3080" s="1">
        <v>5.1999999999999995E-4</v>
      </c>
      <c r="FC3080" s="1">
        <v>14</v>
      </c>
      <c r="FD3080" s="1">
        <v>14</v>
      </c>
    </row>
    <row r="3081" spans="1:160" ht="135">
      <c r="A3081" s="1">
        <v>11110764362</v>
      </c>
      <c r="B3081" s="1" t="s">
        <v>17322</v>
      </c>
      <c r="C3081" s="1" t="s">
        <v>18367</v>
      </c>
      <c r="D3081" s="1" t="s">
        <v>144</v>
      </c>
      <c r="E3081" s="2">
        <v>1489062679</v>
      </c>
      <c r="F3081" s="1" t="s">
        <v>17935</v>
      </c>
      <c r="G3081" s="1">
        <v>1489062679</v>
      </c>
      <c r="H3081" s="1" t="s">
        <v>17935</v>
      </c>
      <c r="M3081" s="1" t="s">
        <v>3230</v>
      </c>
      <c r="N3081" s="1" t="s">
        <v>3231</v>
      </c>
      <c r="AF3081" s="1" t="s">
        <v>147</v>
      </c>
      <c r="AG3081" s="1" t="s">
        <v>148</v>
      </c>
      <c r="AH3081" s="1" t="s">
        <v>149</v>
      </c>
      <c r="AI3081" s="1" t="s">
        <v>18368</v>
      </c>
      <c r="AO3081" s="1" t="s">
        <v>2191</v>
      </c>
      <c r="AQ3081" s="1">
        <v>4</v>
      </c>
      <c r="AR3081" s="1" t="s">
        <v>18369</v>
      </c>
      <c r="AS3081" s="1" t="s">
        <v>18370</v>
      </c>
      <c r="AT3081" s="1" t="s">
        <v>18371</v>
      </c>
      <c r="AU3081" s="1">
        <v>0</v>
      </c>
      <c r="AX3081" s="1">
        <v>0</v>
      </c>
      <c r="BB3081" s="1" t="s">
        <v>153</v>
      </c>
      <c r="BE3081" s="1" t="s">
        <v>165</v>
      </c>
      <c r="BF3081" s="1" t="s">
        <v>166</v>
      </c>
      <c r="BG3081" s="1" t="s">
        <v>167</v>
      </c>
      <c r="BL3081" s="1">
        <v>259</v>
      </c>
      <c r="BN3081" s="1">
        <v>0</v>
      </c>
      <c r="BO3081" s="1">
        <v>0</v>
      </c>
      <c r="CV3081" s="1">
        <v>0</v>
      </c>
      <c r="CW3081" s="1">
        <v>0</v>
      </c>
      <c r="CX3081" s="1">
        <v>12.5</v>
      </c>
      <c r="CY3081" s="1">
        <v>9.3800000000000008</v>
      </c>
      <c r="DH3081" s="1">
        <v>0</v>
      </c>
      <c r="DI3081" s="1">
        <v>0</v>
      </c>
      <c r="DM3081" s="1">
        <v>3.3324799999999999</v>
      </c>
      <c r="DN3081" s="1">
        <v>1.3120000000000001</v>
      </c>
      <c r="DP3081" s="1">
        <v>0</v>
      </c>
      <c r="DU3081" s="1">
        <v>0</v>
      </c>
      <c r="EI3081" s="1">
        <v>0</v>
      </c>
      <c r="EK3081" s="1">
        <v>0</v>
      </c>
      <c r="FC3081" s="1">
        <v>12</v>
      </c>
      <c r="FD3081" s="1">
        <v>12</v>
      </c>
    </row>
    <row r="3082" spans="1:160" ht="135">
      <c r="A3082" s="1">
        <v>11110766533</v>
      </c>
      <c r="B3082" s="1" t="s">
        <v>18374</v>
      </c>
      <c r="C3082" s="1" t="s">
        <v>18372</v>
      </c>
      <c r="D3082" s="1" t="s">
        <v>144</v>
      </c>
      <c r="E3082" s="2">
        <v>1489063888</v>
      </c>
      <c r="F3082" s="1" t="s">
        <v>18373</v>
      </c>
      <c r="G3082" s="1">
        <v>1489063888</v>
      </c>
      <c r="H3082" s="1" t="s">
        <v>18373</v>
      </c>
      <c r="M3082" s="1" t="s">
        <v>3230</v>
      </c>
      <c r="N3082" s="1" t="s">
        <v>3231</v>
      </c>
      <c r="AF3082" s="1" t="s">
        <v>147</v>
      </c>
      <c r="AG3082" s="1" t="s">
        <v>148</v>
      </c>
      <c r="AH3082" s="1" t="s">
        <v>149</v>
      </c>
      <c r="AI3082" s="1" t="s">
        <v>18375</v>
      </c>
      <c r="AO3082" s="1" t="s">
        <v>18376</v>
      </c>
      <c r="AQ3082" s="1">
        <v>9</v>
      </c>
      <c r="AR3082" s="1" t="s">
        <v>18377</v>
      </c>
      <c r="AS3082" s="1" t="s">
        <v>18378</v>
      </c>
      <c r="AT3082" s="1" t="s">
        <v>18379</v>
      </c>
      <c r="AU3082" s="1">
        <v>0</v>
      </c>
      <c r="AX3082" s="1">
        <v>0</v>
      </c>
      <c r="BB3082" s="1" t="s">
        <v>367</v>
      </c>
      <c r="BE3082" s="1" t="s">
        <v>165</v>
      </c>
      <c r="BF3082" s="1" t="s">
        <v>166</v>
      </c>
      <c r="BG3082" s="1" t="s">
        <v>167</v>
      </c>
      <c r="BL3082" s="1">
        <v>1736</v>
      </c>
      <c r="BN3082" s="1">
        <v>8.49</v>
      </c>
      <c r="BO3082" s="1">
        <v>6.6</v>
      </c>
      <c r="CD3082" s="1">
        <v>0</v>
      </c>
      <c r="CE3082" s="1">
        <v>0</v>
      </c>
      <c r="CV3082" s="1">
        <v>0</v>
      </c>
      <c r="CW3082" s="1">
        <v>0</v>
      </c>
      <c r="CX3082" s="1">
        <v>75.47</v>
      </c>
      <c r="CY3082" s="1">
        <v>52.83</v>
      </c>
      <c r="DH3082" s="1">
        <v>0</v>
      </c>
      <c r="DI3082" s="1">
        <v>9.43</v>
      </c>
      <c r="DM3082" s="1">
        <v>1.6763999999999999</v>
      </c>
      <c r="DN3082" s="1">
        <v>0.66</v>
      </c>
      <c r="DP3082" s="1">
        <v>0</v>
      </c>
      <c r="DU3082" s="1">
        <v>0</v>
      </c>
      <c r="EG3082" s="1">
        <v>0.30199999999999999</v>
      </c>
      <c r="EI3082" s="1">
        <v>0.189</v>
      </c>
      <c r="EK3082" s="1">
        <v>1.3600000000000001E-3</v>
      </c>
      <c r="FC3082" s="1">
        <v>28</v>
      </c>
      <c r="FD3082" s="1">
        <v>28</v>
      </c>
    </row>
    <row r="3083" spans="1:160" ht="30">
      <c r="A3083" s="1">
        <v>11110766540</v>
      </c>
      <c r="B3083" s="1" t="s">
        <v>18382</v>
      </c>
      <c r="C3083" s="1" t="s">
        <v>18380</v>
      </c>
      <c r="D3083" s="1" t="s">
        <v>144</v>
      </c>
      <c r="E3083" s="2">
        <v>1489061261</v>
      </c>
      <c r="F3083" s="1" t="s">
        <v>18381</v>
      </c>
      <c r="G3083" s="1">
        <v>1489061261</v>
      </c>
      <c r="H3083" s="1" t="s">
        <v>18381</v>
      </c>
      <c r="AF3083" s="1" t="s">
        <v>147</v>
      </c>
      <c r="AG3083" s="1" t="s">
        <v>148</v>
      </c>
      <c r="AH3083" s="1" t="s">
        <v>149</v>
      </c>
      <c r="AI3083" s="1" t="s">
        <v>18383</v>
      </c>
      <c r="AO3083" s="1" t="s">
        <v>216</v>
      </c>
      <c r="AQ3083" s="1">
        <v>0</v>
      </c>
      <c r="AR3083" s="1" t="s">
        <v>18384</v>
      </c>
      <c r="AU3083" s="1">
        <v>0</v>
      </c>
      <c r="AX3083" s="1">
        <v>0</v>
      </c>
      <c r="BB3083" s="1" t="s">
        <v>288</v>
      </c>
      <c r="BE3083" s="1" t="s">
        <v>154</v>
      </c>
      <c r="BF3083" s="1" t="s">
        <v>155</v>
      </c>
      <c r="BG3083" s="1" t="s">
        <v>156</v>
      </c>
      <c r="BL3083" s="1">
        <v>1569</v>
      </c>
      <c r="BN3083" s="1">
        <v>6.25</v>
      </c>
      <c r="BO3083" s="1">
        <v>0</v>
      </c>
      <c r="CD3083" s="1">
        <v>2.5</v>
      </c>
      <c r="CE3083" s="1">
        <v>2.5</v>
      </c>
      <c r="CV3083" s="1">
        <v>0</v>
      </c>
      <c r="CW3083" s="1">
        <v>0</v>
      </c>
      <c r="CX3083" s="1">
        <v>67.5</v>
      </c>
      <c r="CY3083" s="1">
        <v>2.5</v>
      </c>
      <c r="DH3083" s="1">
        <v>10</v>
      </c>
      <c r="DI3083" s="1">
        <v>15</v>
      </c>
      <c r="DM3083" s="1">
        <v>0</v>
      </c>
      <c r="DN3083" s="1">
        <v>0</v>
      </c>
      <c r="DP3083" s="1">
        <v>0</v>
      </c>
      <c r="DU3083" s="1">
        <v>0</v>
      </c>
      <c r="EI3083" s="1">
        <v>0.05</v>
      </c>
      <c r="EK3083" s="1">
        <v>4.4999999999999997E-3</v>
      </c>
      <c r="FC3083" s="1">
        <v>-6</v>
      </c>
      <c r="FD3083" s="1">
        <v>-6</v>
      </c>
    </row>
    <row r="3084" spans="1:160" ht="30">
      <c r="A3084" s="1">
        <v>11110766557</v>
      </c>
      <c r="B3084" s="1" t="s">
        <v>18382</v>
      </c>
      <c r="C3084" s="1" t="s">
        <v>18385</v>
      </c>
      <c r="D3084" s="1" t="s">
        <v>144</v>
      </c>
      <c r="E3084" s="2">
        <v>1489057250</v>
      </c>
      <c r="F3084" s="1" t="s">
        <v>18386</v>
      </c>
      <c r="G3084" s="1">
        <v>1489057250</v>
      </c>
      <c r="H3084" s="1" t="s">
        <v>18386</v>
      </c>
      <c r="M3084" s="1" t="s">
        <v>3230</v>
      </c>
      <c r="N3084" s="1" t="s">
        <v>3231</v>
      </c>
      <c r="AF3084" s="1" t="s">
        <v>147</v>
      </c>
      <c r="AG3084" s="1" t="s">
        <v>148</v>
      </c>
      <c r="AH3084" s="1" t="s">
        <v>149</v>
      </c>
      <c r="AI3084" s="1" t="s">
        <v>18387</v>
      </c>
      <c r="AO3084" s="1" t="s">
        <v>4747</v>
      </c>
      <c r="AQ3084" s="1">
        <v>0</v>
      </c>
      <c r="AR3084" s="1" t="s">
        <v>18388</v>
      </c>
      <c r="AU3084" s="1">
        <v>0</v>
      </c>
      <c r="AX3084" s="1">
        <v>0</v>
      </c>
      <c r="BB3084" s="1" t="s">
        <v>288</v>
      </c>
      <c r="BE3084" s="1" t="s">
        <v>165</v>
      </c>
      <c r="BF3084" s="1" t="s">
        <v>166</v>
      </c>
      <c r="BG3084" s="1" t="s">
        <v>167</v>
      </c>
      <c r="BL3084" s="1">
        <v>1569</v>
      </c>
      <c r="BN3084" s="1">
        <v>6.25</v>
      </c>
      <c r="BO3084" s="1">
        <v>0</v>
      </c>
      <c r="CD3084" s="1">
        <v>2.5</v>
      </c>
      <c r="CE3084" s="1">
        <v>2.5</v>
      </c>
      <c r="CV3084" s="1">
        <v>0</v>
      </c>
      <c r="CW3084" s="1">
        <v>0</v>
      </c>
      <c r="CX3084" s="1">
        <v>67.5</v>
      </c>
      <c r="CY3084" s="1">
        <v>2.5</v>
      </c>
      <c r="DH3084" s="1">
        <v>10</v>
      </c>
      <c r="DI3084" s="1">
        <v>15</v>
      </c>
      <c r="DM3084" s="1">
        <v>0</v>
      </c>
      <c r="DN3084" s="1">
        <v>0</v>
      </c>
      <c r="DP3084" s="1">
        <v>0</v>
      </c>
      <c r="DU3084" s="1">
        <v>0</v>
      </c>
      <c r="EI3084" s="1">
        <v>0.05</v>
      </c>
      <c r="EK3084" s="1">
        <v>4.4999999999999997E-3</v>
      </c>
      <c r="FC3084" s="1">
        <v>-6</v>
      </c>
      <c r="FD3084" s="1">
        <v>-6</v>
      </c>
    </row>
    <row r="3085" spans="1:160" ht="60">
      <c r="A3085" s="1">
        <v>11110768193</v>
      </c>
      <c r="B3085" s="1" t="s">
        <v>17911</v>
      </c>
      <c r="C3085" s="1" t="s">
        <v>18389</v>
      </c>
      <c r="D3085" s="1" t="s">
        <v>144</v>
      </c>
      <c r="E3085" s="2">
        <v>1489061721</v>
      </c>
      <c r="F3085" s="1" t="s">
        <v>3096</v>
      </c>
      <c r="G3085" s="1">
        <v>1489061721</v>
      </c>
      <c r="H3085" s="1" t="s">
        <v>3096</v>
      </c>
      <c r="M3085" s="1" t="s">
        <v>3230</v>
      </c>
      <c r="N3085" s="1" t="s">
        <v>3231</v>
      </c>
      <c r="AF3085" s="1" t="s">
        <v>147</v>
      </c>
      <c r="AG3085" s="1" t="s">
        <v>148</v>
      </c>
      <c r="AH3085" s="1" t="s">
        <v>149</v>
      </c>
      <c r="AI3085" s="1" t="s">
        <v>17912</v>
      </c>
      <c r="AO3085" s="1" t="s">
        <v>3233</v>
      </c>
      <c r="AQ3085" s="1">
        <v>1</v>
      </c>
      <c r="AR3085" s="1" t="s">
        <v>17913</v>
      </c>
      <c r="AS3085" s="1" t="s">
        <v>351</v>
      </c>
      <c r="AT3085" s="1" t="s">
        <v>352</v>
      </c>
      <c r="AU3085" s="1">
        <v>0</v>
      </c>
      <c r="AX3085" s="1">
        <v>0</v>
      </c>
      <c r="BE3085" s="1" t="s">
        <v>165</v>
      </c>
      <c r="BF3085" s="1" t="s">
        <v>166</v>
      </c>
      <c r="BG3085" s="1" t="s">
        <v>167</v>
      </c>
      <c r="BL3085" s="1">
        <v>837</v>
      </c>
      <c r="BN3085" s="1">
        <v>0</v>
      </c>
      <c r="CX3085" s="1">
        <v>50</v>
      </c>
      <c r="CY3085" s="1">
        <v>30</v>
      </c>
      <c r="DI3085" s="1">
        <v>0</v>
      </c>
      <c r="DM3085" s="1">
        <v>0</v>
      </c>
      <c r="DN3085" s="1">
        <v>0</v>
      </c>
    </row>
    <row r="3086" spans="1:160" ht="60">
      <c r="A3086" s="1">
        <v>11110783530</v>
      </c>
      <c r="B3086" s="1" t="s">
        <v>18392</v>
      </c>
      <c r="C3086" s="1" t="s">
        <v>18390</v>
      </c>
      <c r="D3086" s="1" t="s">
        <v>144</v>
      </c>
      <c r="E3086" s="2">
        <v>1489062066</v>
      </c>
      <c r="F3086" s="1" t="s">
        <v>18391</v>
      </c>
      <c r="G3086" s="1">
        <v>1489062066</v>
      </c>
      <c r="H3086" s="1" t="s">
        <v>18391</v>
      </c>
      <c r="M3086" s="1" t="s">
        <v>11051</v>
      </c>
      <c r="N3086" s="1" t="s">
        <v>11052</v>
      </c>
      <c r="AF3086" s="1" t="s">
        <v>147</v>
      </c>
      <c r="AG3086" s="1" t="s">
        <v>148</v>
      </c>
      <c r="AH3086" s="1" t="s">
        <v>149</v>
      </c>
      <c r="AI3086" s="1" t="s">
        <v>18393</v>
      </c>
      <c r="AO3086" s="1" t="s">
        <v>4013</v>
      </c>
      <c r="AQ3086" s="1">
        <v>2</v>
      </c>
      <c r="AR3086" s="1" t="s">
        <v>18394</v>
      </c>
      <c r="AS3086" s="1" t="s">
        <v>16850</v>
      </c>
      <c r="AT3086" s="1" t="s">
        <v>16851</v>
      </c>
      <c r="AU3086" s="1">
        <v>0</v>
      </c>
      <c r="AX3086" s="1">
        <v>0</v>
      </c>
      <c r="BE3086" s="1" t="s">
        <v>165</v>
      </c>
      <c r="BF3086" s="1" t="s">
        <v>166</v>
      </c>
      <c r="BG3086" s="1" t="s">
        <v>167</v>
      </c>
      <c r="BL3086" s="1">
        <v>0</v>
      </c>
      <c r="BN3086" s="1">
        <v>0</v>
      </c>
      <c r="CX3086" s="1">
        <v>0</v>
      </c>
      <c r="DM3086" s="1">
        <v>5.08</v>
      </c>
      <c r="DN3086" s="1">
        <v>2</v>
      </c>
    </row>
    <row r="3087" spans="1:160" ht="135">
      <c r="A3087" s="1">
        <v>11110783745</v>
      </c>
      <c r="B3087" s="1" t="s">
        <v>18398</v>
      </c>
      <c r="C3087" s="1" t="s">
        <v>18395</v>
      </c>
      <c r="D3087" s="1" t="s">
        <v>144</v>
      </c>
      <c r="E3087" s="2">
        <v>1489067437</v>
      </c>
      <c r="F3087" s="1" t="s">
        <v>18396</v>
      </c>
      <c r="G3087" s="1">
        <v>1489067438</v>
      </c>
      <c r="H3087" s="1" t="s">
        <v>18397</v>
      </c>
      <c r="M3087" s="1" t="s">
        <v>3230</v>
      </c>
      <c r="N3087" s="1" t="s">
        <v>3231</v>
      </c>
      <c r="AF3087" s="1" t="s">
        <v>147</v>
      </c>
      <c r="AG3087" s="1" t="s">
        <v>148</v>
      </c>
      <c r="AH3087" s="1" t="s">
        <v>149</v>
      </c>
      <c r="AI3087" s="1" t="s">
        <v>18399</v>
      </c>
      <c r="AO3087" s="1" t="s">
        <v>18400</v>
      </c>
      <c r="AQ3087" s="1">
        <v>8</v>
      </c>
      <c r="AR3087" s="1" t="s">
        <v>18401</v>
      </c>
      <c r="AS3087" s="1" t="s">
        <v>18402</v>
      </c>
      <c r="AT3087" s="1" t="s">
        <v>18403</v>
      </c>
      <c r="AU3087" s="1">
        <v>0</v>
      </c>
      <c r="AX3087" s="1">
        <v>0</v>
      </c>
      <c r="BB3087" s="1" t="s">
        <v>210</v>
      </c>
      <c r="BE3087" s="1" t="s">
        <v>165</v>
      </c>
      <c r="BF3087" s="1" t="s">
        <v>166</v>
      </c>
      <c r="BG3087" s="1" t="s">
        <v>167</v>
      </c>
      <c r="BL3087" s="1">
        <v>1159</v>
      </c>
      <c r="BN3087" s="1">
        <v>12.87</v>
      </c>
      <c r="BO3087" s="1">
        <v>1.98</v>
      </c>
      <c r="CV3087" s="1">
        <v>0</v>
      </c>
      <c r="CW3087" s="1">
        <v>3.5000000000000003E-2</v>
      </c>
      <c r="CX3087" s="1">
        <v>26.73</v>
      </c>
      <c r="CY3087" s="1">
        <v>1.98</v>
      </c>
      <c r="DH3087" s="1">
        <v>1</v>
      </c>
      <c r="DI3087" s="1">
        <v>12.87</v>
      </c>
      <c r="DM3087" s="1">
        <v>1.4325600000000001</v>
      </c>
      <c r="DN3087" s="1">
        <v>0.56399999999999995</v>
      </c>
      <c r="DP3087" s="1">
        <v>0</v>
      </c>
      <c r="DU3087" s="1">
        <v>0</v>
      </c>
      <c r="EG3087" s="1">
        <v>0.20799999999999999</v>
      </c>
      <c r="EI3087" s="1">
        <v>0.04</v>
      </c>
      <c r="EK3087" s="1">
        <v>1.07E-3</v>
      </c>
      <c r="FC3087" s="1">
        <v>4</v>
      </c>
      <c r="FD3087" s="1">
        <v>4</v>
      </c>
    </row>
    <row r="3088" spans="1:160" ht="45">
      <c r="A3088" s="1">
        <v>11110783776</v>
      </c>
      <c r="B3088" s="1" t="s">
        <v>18406</v>
      </c>
      <c r="C3088" s="1" t="s">
        <v>18404</v>
      </c>
      <c r="D3088" s="1" t="s">
        <v>144</v>
      </c>
      <c r="E3088" s="2">
        <v>1489067240</v>
      </c>
      <c r="F3088" s="1" t="s">
        <v>18405</v>
      </c>
      <c r="G3088" s="1">
        <v>1489067240</v>
      </c>
      <c r="H3088" s="1" t="s">
        <v>18405</v>
      </c>
      <c r="M3088" s="1" t="s">
        <v>11051</v>
      </c>
      <c r="N3088" s="1" t="s">
        <v>11052</v>
      </c>
      <c r="AF3088" s="1" t="s">
        <v>147</v>
      </c>
      <c r="AG3088" s="1" t="s">
        <v>148</v>
      </c>
      <c r="AH3088" s="1" t="s">
        <v>149</v>
      </c>
      <c r="AI3088" s="1" t="s">
        <v>18407</v>
      </c>
      <c r="AO3088" s="1" t="s">
        <v>18408</v>
      </c>
      <c r="AQ3088" s="1">
        <v>2</v>
      </c>
      <c r="AR3088" s="1" t="s">
        <v>18409</v>
      </c>
      <c r="AS3088" s="1" t="s">
        <v>18410</v>
      </c>
      <c r="AT3088" s="1" t="s">
        <v>18411</v>
      </c>
      <c r="AU3088" s="1">
        <v>0</v>
      </c>
      <c r="AX3088" s="1">
        <v>0</v>
      </c>
      <c r="BE3088" s="1" t="s">
        <v>165</v>
      </c>
      <c r="BF3088" s="1" t="s">
        <v>166</v>
      </c>
      <c r="BG3088" s="1" t="s">
        <v>167</v>
      </c>
      <c r="BL3088" s="1">
        <v>590</v>
      </c>
      <c r="BN3088" s="1">
        <v>0</v>
      </c>
      <c r="CX3088" s="1">
        <v>35.29</v>
      </c>
      <c r="CY3088" s="1">
        <v>28.24</v>
      </c>
      <c r="DI3088" s="1">
        <v>0</v>
      </c>
      <c r="DM3088" s="1">
        <v>8.8900000000000007E-2</v>
      </c>
      <c r="DN3088" s="1">
        <v>3.5000000000000003E-2</v>
      </c>
    </row>
    <row r="3089" spans="1:160" ht="150">
      <c r="A3089" s="1">
        <v>11110783806</v>
      </c>
      <c r="B3089" s="1" t="s">
        <v>18413</v>
      </c>
      <c r="C3089" s="1" t="s">
        <v>18412</v>
      </c>
      <c r="D3089" s="1" t="s">
        <v>144</v>
      </c>
      <c r="E3089" s="2">
        <v>1489063444</v>
      </c>
      <c r="F3089" s="1" t="s">
        <v>16310</v>
      </c>
      <c r="G3089" s="1">
        <v>1489063444</v>
      </c>
      <c r="H3089" s="1" t="s">
        <v>16310</v>
      </c>
      <c r="M3089" s="1" t="s">
        <v>12256</v>
      </c>
      <c r="N3089" s="1" t="s">
        <v>12257</v>
      </c>
      <c r="AF3089" s="1" t="s">
        <v>147</v>
      </c>
      <c r="AG3089" s="1" t="s">
        <v>148</v>
      </c>
      <c r="AH3089" s="1" t="s">
        <v>149</v>
      </c>
      <c r="AI3089" s="1" t="s">
        <v>18414</v>
      </c>
      <c r="AO3089" s="1" t="s">
        <v>3633</v>
      </c>
      <c r="AQ3089" s="1">
        <v>15</v>
      </c>
      <c r="AR3089" s="1" t="s">
        <v>18415</v>
      </c>
      <c r="AS3089" s="1" t="s">
        <v>18416</v>
      </c>
      <c r="AT3089" s="1" t="s">
        <v>18417</v>
      </c>
      <c r="AU3089" s="1">
        <v>0</v>
      </c>
      <c r="AX3089" s="1">
        <v>0</v>
      </c>
      <c r="BB3089" s="1" t="s">
        <v>367</v>
      </c>
      <c r="BE3089" s="1" t="s">
        <v>165</v>
      </c>
      <c r="BF3089" s="1" t="s">
        <v>166</v>
      </c>
      <c r="BG3089" s="1" t="s">
        <v>167</v>
      </c>
      <c r="BL3089" s="1">
        <v>1255</v>
      </c>
      <c r="BN3089" s="1">
        <v>30</v>
      </c>
      <c r="BO3089" s="1">
        <v>10</v>
      </c>
      <c r="CV3089" s="1">
        <v>0</v>
      </c>
      <c r="CW3089" s="1">
        <v>1.7000000000000001E-2</v>
      </c>
      <c r="CX3089" s="1">
        <v>3.33</v>
      </c>
      <c r="CY3089" s="1">
        <v>3.33</v>
      </c>
      <c r="DH3089" s="1">
        <v>0</v>
      </c>
      <c r="DI3089" s="1">
        <v>3.33</v>
      </c>
      <c r="DM3089" s="1">
        <v>1.60782</v>
      </c>
      <c r="DN3089" s="1">
        <v>0.63300000000000001</v>
      </c>
      <c r="DP3089" s="3">
        <v>9.9900000000000002E-5</v>
      </c>
      <c r="DU3089" s="1">
        <v>4.0000000000000001E-3</v>
      </c>
      <c r="EI3089" s="1">
        <v>6.7000000000000004E-2</v>
      </c>
      <c r="EK3089" s="1">
        <v>0</v>
      </c>
      <c r="FC3089" s="1">
        <v>19</v>
      </c>
      <c r="FD3089" s="1">
        <v>19</v>
      </c>
    </row>
    <row r="3090" spans="1:160" ht="135">
      <c r="A3090" s="1">
        <v>11110783820</v>
      </c>
      <c r="B3090" s="1" t="s">
        <v>18420</v>
      </c>
      <c r="C3090" s="1" t="s">
        <v>18418</v>
      </c>
      <c r="D3090" s="1" t="s">
        <v>144</v>
      </c>
      <c r="E3090" s="2">
        <v>1489063431</v>
      </c>
      <c r="F3090" s="1" t="s">
        <v>18419</v>
      </c>
      <c r="G3090" s="1">
        <v>1489063431</v>
      </c>
      <c r="H3090" s="1" t="s">
        <v>18419</v>
      </c>
      <c r="M3090" s="1" t="s">
        <v>12858</v>
      </c>
      <c r="N3090" s="1" t="s">
        <v>12859</v>
      </c>
      <c r="AF3090" s="1" t="s">
        <v>147</v>
      </c>
      <c r="AG3090" s="1" t="s">
        <v>148</v>
      </c>
      <c r="AH3090" s="1" t="s">
        <v>149</v>
      </c>
      <c r="AI3090" s="1" t="s">
        <v>18421</v>
      </c>
      <c r="AO3090" s="1" t="s">
        <v>3633</v>
      </c>
      <c r="AQ3090" s="1">
        <v>8</v>
      </c>
      <c r="AR3090" s="1" t="s">
        <v>18422</v>
      </c>
      <c r="AS3090" s="1" t="s">
        <v>18423</v>
      </c>
      <c r="AT3090" s="1" t="s">
        <v>18424</v>
      </c>
      <c r="AU3090" s="1">
        <v>0</v>
      </c>
      <c r="AX3090" s="1">
        <v>0</v>
      </c>
      <c r="BB3090" s="1" t="s">
        <v>153</v>
      </c>
      <c r="BE3090" s="1" t="s">
        <v>165</v>
      </c>
      <c r="BF3090" s="1" t="s">
        <v>166</v>
      </c>
      <c r="BG3090" s="1" t="s">
        <v>167</v>
      </c>
      <c r="BL3090" s="1">
        <v>1536</v>
      </c>
      <c r="BN3090" s="1">
        <v>36.67</v>
      </c>
      <c r="BO3090" s="1">
        <v>10</v>
      </c>
      <c r="CV3090" s="1">
        <v>0</v>
      </c>
      <c r="CW3090" s="1">
        <v>3.3000000000000002E-2</v>
      </c>
      <c r="CX3090" s="1">
        <v>6.67</v>
      </c>
      <c r="CY3090" s="1">
        <v>3.33</v>
      </c>
      <c r="DH3090" s="1">
        <v>0</v>
      </c>
      <c r="DI3090" s="1">
        <v>3.33</v>
      </c>
      <c r="DM3090" s="1">
        <v>1.35382</v>
      </c>
      <c r="DN3090" s="1">
        <v>0.53300000000000003</v>
      </c>
      <c r="DP3090" s="1">
        <v>0</v>
      </c>
      <c r="DU3090" s="1">
        <v>0</v>
      </c>
      <c r="EI3090" s="1">
        <v>6.7000000000000004E-2</v>
      </c>
      <c r="EK3090" s="1">
        <v>1.1999999999999999E-3</v>
      </c>
      <c r="FC3090" s="1">
        <v>18</v>
      </c>
      <c r="FD3090" s="1">
        <v>18</v>
      </c>
    </row>
    <row r="3091" spans="1:160" ht="135">
      <c r="A3091" s="1">
        <v>11110783837</v>
      </c>
      <c r="B3091" s="1" t="s">
        <v>4142</v>
      </c>
      <c r="C3091" s="1" t="s">
        <v>18425</v>
      </c>
      <c r="D3091" s="1" t="s">
        <v>144</v>
      </c>
      <c r="E3091" s="2">
        <v>1489063433</v>
      </c>
      <c r="F3091" s="1" t="s">
        <v>18426</v>
      </c>
      <c r="G3091" s="1">
        <v>1489063434</v>
      </c>
      <c r="H3091" s="1" t="s">
        <v>16287</v>
      </c>
      <c r="M3091" s="1" t="s">
        <v>12256</v>
      </c>
      <c r="N3091" s="1" t="s">
        <v>12257</v>
      </c>
      <c r="AF3091" s="1" t="s">
        <v>147</v>
      </c>
      <c r="AG3091" s="1" t="s">
        <v>148</v>
      </c>
      <c r="AH3091" s="1" t="s">
        <v>149</v>
      </c>
      <c r="AI3091" s="1" t="s">
        <v>18427</v>
      </c>
      <c r="AO3091" s="1" t="s">
        <v>3633</v>
      </c>
      <c r="AQ3091" s="1">
        <v>10</v>
      </c>
      <c r="AR3091" s="1" t="s">
        <v>18428</v>
      </c>
      <c r="AS3091" s="1" t="s">
        <v>18429</v>
      </c>
      <c r="AT3091" s="1" t="s">
        <v>18430</v>
      </c>
      <c r="AU3091" s="1">
        <v>0</v>
      </c>
      <c r="AX3091" s="1">
        <v>0</v>
      </c>
      <c r="BB3091" s="1" t="s">
        <v>153</v>
      </c>
      <c r="BE3091" s="1" t="s">
        <v>165</v>
      </c>
      <c r="BF3091" s="1" t="s">
        <v>166</v>
      </c>
      <c r="BG3091" s="1" t="s">
        <v>167</v>
      </c>
      <c r="BL3091" s="1">
        <v>975</v>
      </c>
      <c r="BN3091" s="1">
        <v>20</v>
      </c>
      <c r="BO3091" s="1">
        <v>10</v>
      </c>
      <c r="CV3091" s="1">
        <v>0</v>
      </c>
      <c r="CW3091" s="1">
        <v>1.7000000000000001E-2</v>
      </c>
      <c r="CX3091" s="1">
        <v>6.67</v>
      </c>
      <c r="CY3091" s="1">
        <v>3.33</v>
      </c>
      <c r="DH3091" s="1">
        <v>0</v>
      </c>
      <c r="DI3091" s="1">
        <v>3.33</v>
      </c>
      <c r="DM3091" s="1">
        <v>1.27</v>
      </c>
      <c r="DN3091" s="1">
        <v>0.5</v>
      </c>
      <c r="DP3091" s="1">
        <v>0</v>
      </c>
      <c r="DU3091" s="1">
        <v>0</v>
      </c>
      <c r="EI3091" s="1">
        <v>6.7000000000000004E-2</v>
      </c>
      <c r="EK3091" s="1">
        <v>1.1999999999999999E-3</v>
      </c>
      <c r="FC3091" s="1">
        <v>16</v>
      </c>
      <c r="FD3091" s="1">
        <v>16</v>
      </c>
    </row>
    <row r="3092" spans="1:160" ht="165">
      <c r="A3092" s="1">
        <v>11110783844</v>
      </c>
      <c r="B3092" s="1" t="s">
        <v>18433</v>
      </c>
      <c r="C3092" s="1" t="s">
        <v>18431</v>
      </c>
      <c r="D3092" s="1" t="s">
        <v>144</v>
      </c>
      <c r="E3092" s="2">
        <v>1489063437</v>
      </c>
      <c r="F3092" s="1" t="s">
        <v>18432</v>
      </c>
      <c r="G3092" s="1">
        <v>1489063437</v>
      </c>
      <c r="H3092" s="1" t="s">
        <v>18432</v>
      </c>
      <c r="M3092" s="1" t="s">
        <v>12858</v>
      </c>
      <c r="N3092" s="1" t="s">
        <v>12859</v>
      </c>
      <c r="AF3092" s="1" t="s">
        <v>147</v>
      </c>
      <c r="AG3092" s="1" t="s">
        <v>148</v>
      </c>
      <c r="AH3092" s="1" t="s">
        <v>149</v>
      </c>
      <c r="AI3092" s="1" t="s">
        <v>18434</v>
      </c>
      <c r="AO3092" s="1" t="s">
        <v>3633</v>
      </c>
      <c r="AQ3092" s="1">
        <v>13</v>
      </c>
      <c r="AR3092" s="1" t="s">
        <v>18435</v>
      </c>
      <c r="AS3092" s="1" t="s">
        <v>18436</v>
      </c>
      <c r="AT3092" s="1" t="s">
        <v>18437</v>
      </c>
      <c r="AU3092" s="1">
        <v>0</v>
      </c>
      <c r="AX3092" s="1">
        <v>0</v>
      </c>
      <c r="BB3092" s="1" t="s">
        <v>153</v>
      </c>
      <c r="BE3092" s="1" t="s">
        <v>165</v>
      </c>
      <c r="BF3092" s="1" t="s">
        <v>166</v>
      </c>
      <c r="BG3092" s="1" t="s">
        <v>167</v>
      </c>
      <c r="BL3092" s="1">
        <v>975</v>
      </c>
      <c r="BN3092" s="1">
        <v>23.33</v>
      </c>
      <c r="BO3092" s="1">
        <v>10</v>
      </c>
      <c r="CV3092" s="1">
        <v>0</v>
      </c>
      <c r="CW3092" s="1">
        <v>1.7000000000000001E-2</v>
      </c>
      <c r="CX3092" s="1">
        <v>6.67</v>
      </c>
      <c r="CY3092" s="1">
        <v>3.33</v>
      </c>
      <c r="DH3092" s="1">
        <v>0</v>
      </c>
      <c r="DI3092" s="1">
        <v>3.33</v>
      </c>
      <c r="DM3092" s="1">
        <v>1.524</v>
      </c>
      <c r="DN3092" s="1">
        <v>0.6</v>
      </c>
      <c r="DP3092" s="1">
        <v>0</v>
      </c>
      <c r="DU3092" s="1">
        <v>0</v>
      </c>
      <c r="EI3092" s="1">
        <v>6.7000000000000004E-2</v>
      </c>
      <c r="EK3092" s="1">
        <v>1.1999999999999999E-3</v>
      </c>
      <c r="FC3092" s="1">
        <v>17</v>
      </c>
      <c r="FD3092" s="1">
        <v>17</v>
      </c>
    </row>
    <row r="3093" spans="1:160" ht="45">
      <c r="A3093" s="1">
        <v>11110783899</v>
      </c>
      <c r="B3093" s="1" t="s">
        <v>18439</v>
      </c>
      <c r="C3093" s="1" t="s">
        <v>18438</v>
      </c>
      <c r="D3093" s="1" t="s">
        <v>144</v>
      </c>
      <c r="E3093" s="2">
        <v>1489061720</v>
      </c>
      <c r="F3093" s="1" t="s">
        <v>17362</v>
      </c>
      <c r="G3093" s="1">
        <v>1489061720</v>
      </c>
      <c r="H3093" s="1" t="s">
        <v>17362</v>
      </c>
      <c r="M3093" s="1" t="s">
        <v>11051</v>
      </c>
      <c r="N3093" s="1" t="s">
        <v>11052</v>
      </c>
      <c r="AF3093" s="1" t="s">
        <v>147</v>
      </c>
      <c r="AG3093" s="1" t="s">
        <v>148</v>
      </c>
      <c r="AH3093" s="1" t="s">
        <v>149</v>
      </c>
      <c r="AI3093" s="1" t="s">
        <v>18440</v>
      </c>
      <c r="AO3093" s="1" t="s">
        <v>5536</v>
      </c>
      <c r="AQ3093" s="1">
        <v>2</v>
      </c>
      <c r="AR3093" s="1" t="s">
        <v>18441</v>
      </c>
      <c r="AS3093" s="1" t="s">
        <v>3235</v>
      </c>
      <c r="AT3093" s="1" t="s">
        <v>3236</v>
      </c>
      <c r="AU3093" s="1">
        <v>0</v>
      </c>
      <c r="AX3093" s="1">
        <v>0</v>
      </c>
      <c r="BE3093" s="1" t="s">
        <v>165</v>
      </c>
      <c r="BF3093" s="1" t="s">
        <v>166</v>
      </c>
      <c r="BG3093" s="1" t="s">
        <v>167</v>
      </c>
      <c r="BL3093" s="1">
        <v>1100</v>
      </c>
      <c r="BN3093" s="1">
        <v>0</v>
      </c>
      <c r="CX3093" s="1">
        <v>63.16</v>
      </c>
      <c r="CY3093" s="1">
        <v>63.16</v>
      </c>
      <c r="DI3093" s="1">
        <v>0</v>
      </c>
      <c r="DM3093" s="1">
        <v>0.13461999999999999</v>
      </c>
      <c r="DN3093" s="1">
        <v>5.2999999999999999E-2</v>
      </c>
    </row>
    <row r="3094" spans="1:160" ht="45">
      <c r="A3094" s="1">
        <v>11110783905</v>
      </c>
      <c r="B3094" s="1" t="s">
        <v>18443</v>
      </c>
      <c r="C3094" s="1" t="s">
        <v>18442</v>
      </c>
      <c r="D3094" s="1" t="s">
        <v>144</v>
      </c>
      <c r="E3094" s="2">
        <v>1489143364</v>
      </c>
      <c r="F3094" s="1" t="s">
        <v>16696</v>
      </c>
      <c r="G3094" s="1">
        <v>1489143364</v>
      </c>
      <c r="H3094" s="1" t="s">
        <v>16696</v>
      </c>
      <c r="M3094" s="1" t="s">
        <v>3249</v>
      </c>
      <c r="N3094" s="1" t="s">
        <v>3250</v>
      </c>
      <c r="AF3094" s="1" t="s">
        <v>147</v>
      </c>
      <c r="AG3094" s="1" t="s">
        <v>148</v>
      </c>
      <c r="AH3094" s="1" t="s">
        <v>149</v>
      </c>
      <c r="AI3094" s="1" t="s">
        <v>18444</v>
      </c>
      <c r="AO3094" s="1" t="s">
        <v>18445</v>
      </c>
      <c r="AQ3094" s="1">
        <v>1</v>
      </c>
      <c r="AR3094" s="1" t="s">
        <v>18446</v>
      </c>
      <c r="AS3094" s="1" t="s">
        <v>18447</v>
      </c>
      <c r="AT3094" s="1" t="s">
        <v>18448</v>
      </c>
      <c r="AU3094" s="1">
        <v>0</v>
      </c>
      <c r="AX3094" s="1">
        <v>0</v>
      </c>
      <c r="BB3094" s="1" t="s">
        <v>210</v>
      </c>
      <c r="BE3094" s="1" t="s">
        <v>165</v>
      </c>
      <c r="BF3094" s="1" t="s">
        <v>166</v>
      </c>
      <c r="BG3094" s="1" t="s">
        <v>167</v>
      </c>
      <c r="BL3094" s="1">
        <v>515</v>
      </c>
      <c r="BN3094" s="1">
        <v>0</v>
      </c>
      <c r="BO3094" s="1">
        <v>0</v>
      </c>
      <c r="CV3094" s="1">
        <v>0</v>
      </c>
      <c r="CW3094" s="1">
        <v>0</v>
      </c>
      <c r="CX3094" s="1">
        <v>30.86</v>
      </c>
      <c r="CY3094" s="1">
        <v>18.52</v>
      </c>
      <c r="DH3094" s="1">
        <v>1.2</v>
      </c>
      <c r="DI3094" s="1">
        <v>0</v>
      </c>
      <c r="DM3094" s="1">
        <v>0.10922</v>
      </c>
      <c r="DN3094" s="1">
        <v>4.2999999999999997E-2</v>
      </c>
      <c r="DP3094" s="1">
        <v>0</v>
      </c>
      <c r="DU3094" s="1">
        <v>4.4400000000000002E-2</v>
      </c>
      <c r="EI3094" s="1">
        <v>0</v>
      </c>
      <c r="EK3094" s="1">
        <v>4.4000000000000002E-4</v>
      </c>
      <c r="FC3094" s="1">
        <v>4</v>
      </c>
      <c r="FD3094" s="1">
        <v>4</v>
      </c>
    </row>
    <row r="3095" spans="1:160" ht="135">
      <c r="A3095" s="1">
        <v>11110784063</v>
      </c>
      <c r="B3095" s="1" t="s">
        <v>18451</v>
      </c>
      <c r="C3095" s="1" t="s">
        <v>18449</v>
      </c>
      <c r="D3095" s="1" t="s">
        <v>144</v>
      </c>
      <c r="E3095" s="2">
        <v>1489135187</v>
      </c>
      <c r="F3095" s="1" t="s">
        <v>16186</v>
      </c>
      <c r="G3095" s="1">
        <v>1489135188</v>
      </c>
      <c r="H3095" s="1" t="s">
        <v>18450</v>
      </c>
      <c r="M3095" s="1" t="s">
        <v>3259</v>
      </c>
      <c r="N3095" s="1" t="s">
        <v>3260</v>
      </c>
      <c r="AF3095" s="1" t="s">
        <v>147</v>
      </c>
      <c r="AG3095" s="1" t="s">
        <v>148</v>
      </c>
      <c r="AH3095" s="1" t="s">
        <v>149</v>
      </c>
      <c r="AI3095" s="1" t="s">
        <v>18452</v>
      </c>
      <c r="AO3095" s="1" t="s">
        <v>18453</v>
      </c>
      <c r="AQ3095" s="1">
        <v>0</v>
      </c>
      <c r="AR3095" s="1" t="s">
        <v>18454</v>
      </c>
      <c r="AU3095" s="1">
        <v>0</v>
      </c>
      <c r="AX3095" s="1">
        <v>0</v>
      </c>
      <c r="BB3095" s="1" t="s">
        <v>164</v>
      </c>
      <c r="BE3095" s="1" t="s">
        <v>165</v>
      </c>
      <c r="BF3095" s="1" t="s">
        <v>166</v>
      </c>
      <c r="BG3095" s="1" t="s">
        <v>167</v>
      </c>
      <c r="BL3095" s="1">
        <v>958</v>
      </c>
      <c r="BN3095" s="1">
        <v>7.64</v>
      </c>
      <c r="BO3095" s="1">
        <v>3.47</v>
      </c>
      <c r="CV3095" s="1">
        <v>0</v>
      </c>
      <c r="CW3095" s="1">
        <v>2.1000000000000001E-2</v>
      </c>
      <c r="CX3095" s="1">
        <v>29.86</v>
      </c>
      <c r="CY3095" s="1">
        <v>2.78</v>
      </c>
      <c r="DH3095" s="1">
        <v>1.4</v>
      </c>
      <c r="DI3095" s="1">
        <v>9.7200000000000006</v>
      </c>
      <c r="DM3095" s="1">
        <v>0.81025999999999998</v>
      </c>
      <c r="DN3095" s="1">
        <v>0.31900000000000001</v>
      </c>
      <c r="DP3095" s="1">
        <v>2.0819999999999999E-4</v>
      </c>
      <c r="DU3095" s="1">
        <v>1.6999999999999999E-3</v>
      </c>
      <c r="EI3095" s="1">
        <v>0.17399999999999999</v>
      </c>
      <c r="EK3095" s="1">
        <v>1.8699999999999999E-3</v>
      </c>
      <c r="FC3095" s="1">
        <v>2</v>
      </c>
      <c r="FD3095" s="1">
        <v>2</v>
      </c>
    </row>
    <row r="3096" spans="1:160" ht="135">
      <c r="A3096" s="1">
        <v>11110784070</v>
      </c>
      <c r="B3096" s="1" t="s">
        <v>18457</v>
      </c>
      <c r="C3096" s="1" t="s">
        <v>18455</v>
      </c>
      <c r="D3096" s="1" t="s">
        <v>144</v>
      </c>
      <c r="E3096" s="2">
        <v>1489061146</v>
      </c>
      <c r="F3096" s="1" t="s">
        <v>18456</v>
      </c>
      <c r="G3096" s="1">
        <v>1489061146</v>
      </c>
      <c r="H3096" s="1" t="s">
        <v>18456</v>
      </c>
      <c r="M3096" s="1" t="s">
        <v>11422</v>
      </c>
      <c r="N3096" s="1" t="s">
        <v>11423</v>
      </c>
      <c r="AF3096" s="1" t="s">
        <v>147</v>
      </c>
      <c r="AG3096" s="1" t="s">
        <v>148</v>
      </c>
      <c r="AH3096" s="1" t="s">
        <v>149</v>
      </c>
      <c r="AI3096" s="1" t="s">
        <v>18458</v>
      </c>
      <c r="AO3096" s="1" t="s">
        <v>264</v>
      </c>
      <c r="AQ3096" s="1">
        <v>0</v>
      </c>
      <c r="AR3096" s="1" t="s">
        <v>18459</v>
      </c>
      <c r="AU3096" s="1">
        <v>0</v>
      </c>
      <c r="AX3096" s="1">
        <v>0</v>
      </c>
      <c r="BB3096" s="1" t="s">
        <v>210</v>
      </c>
      <c r="BE3096" s="1" t="s">
        <v>165</v>
      </c>
      <c r="BF3096" s="1" t="s">
        <v>166</v>
      </c>
      <c r="BG3096" s="1" t="s">
        <v>167</v>
      </c>
      <c r="BL3096" s="1">
        <v>1523</v>
      </c>
      <c r="BN3096" s="1">
        <v>4.55</v>
      </c>
      <c r="BO3096" s="1">
        <v>0</v>
      </c>
      <c r="CD3096" s="1">
        <v>2.73</v>
      </c>
      <c r="CE3096" s="1">
        <v>0</v>
      </c>
      <c r="CV3096" s="1">
        <v>0</v>
      </c>
      <c r="CW3096" s="1">
        <v>0</v>
      </c>
      <c r="CX3096" s="1">
        <v>80</v>
      </c>
      <c r="CY3096" s="1">
        <v>29.09</v>
      </c>
      <c r="DH3096" s="1">
        <v>7.3</v>
      </c>
      <c r="DI3096" s="1">
        <v>5.45</v>
      </c>
      <c r="DM3096" s="1">
        <v>0.34544000000000002</v>
      </c>
      <c r="DN3096" s="1">
        <v>0.13600000000000001</v>
      </c>
      <c r="DP3096" s="1">
        <v>0</v>
      </c>
      <c r="DR3096" s="1">
        <v>0</v>
      </c>
      <c r="DU3096" s="1">
        <v>4.4000000000000003E-3</v>
      </c>
      <c r="EG3096" s="1">
        <v>0.29099999999999998</v>
      </c>
      <c r="EI3096" s="1">
        <v>3.5999999999999997E-2</v>
      </c>
      <c r="EJ3096" s="1">
        <v>0.182</v>
      </c>
      <c r="EK3096" s="1">
        <v>3.2699999999999999E-3</v>
      </c>
      <c r="FC3096" s="1">
        <v>6</v>
      </c>
      <c r="FD3096" s="1">
        <v>6</v>
      </c>
    </row>
    <row r="3097" spans="1:160" ht="135">
      <c r="A3097" s="1">
        <v>11110784087</v>
      </c>
      <c r="B3097" s="1" t="s">
        <v>18461</v>
      </c>
      <c r="C3097" s="1" t="s">
        <v>18460</v>
      </c>
      <c r="D3097" s="1" t="s">
        <v>144</v>
      </c>
      <c r="E3097" s="2">
        <v>1489061155</v>
      </c>
      <c r="F3097" s="1" t="s">
        <v>5270</v>
      </c>
      <c r="G3097" s="1">
        <v>1489061155</v>
      </c>
      <c r="H3097" s="1" t="s">
        <v>5270</v>
      </c>
      <c r="M3097" s="1" t="s">
        <v>11422</v>
      </c>
      <c r="N3097" s="1" t="s">
        <v>11423</v>
      </c>
      <c r="AF3097" s="1" t="s">
        <v>147</v>
      </c>
      <c r="AG3097" s="1" t="s">
        <v>148</v>
      </c>
      <c r="AH3097" s="1" t="s">
        <v>149</v>
      </c>
      <c r="AI3097" s="1" t="s">
        <v>18462</v>
      </c>
      <c r="AO3097" s="1" t="s">
        <v>18463</v>
      </c>
      <c r="AQ3097" s="1">
        <v>2</v>
      </c>
      <c r="AR3097" s="1" t="s">
        <v>18464</v>
      </c>
      <c r="AS3097" s="1" t="s">
        <v>18465</v>
      </c>
      <c r="AT3097" s="1" t="s">
        <v>18466</v>
      </c>
      <c r="AU3097" s="1">
        <v>0</v>
      </c>
      <c r="AX3097" s="1">
        <v>0</v>
      </c>
      <c r="BB3097" s="1" t="s">
        <v>210</v>
      </c>
      <c r="BE3097" s="1" t="s">
        <v>165</v>
      </c>
      <c r="BF3097" s="1" t="s">
        <v>166</v>
      </c>
      <c r="BG3097" s="1" t="s">
        <v>167</v>
      </c>
      <c r="BL3097" s="1">
        <v>1904</v>
      </c>
      <c r="BN3097" s="1">
        <v>14.55</v>
      </c>
      <c r="BO3097" s="1">
        <v>1.82</v>
      </c>
      <c r="CD3097" s="1">
        <v>8.18</v>
      </c>
      <c r="CE3097" s="1">
        <v>4.55</v>
      </c>
      <c r="CV3097" s="1">
        <v>0</v>
      </c>
      <c r="CW3097" s="1">
        <v>0</v>
      </c>
      <c r="CX3097" s="1">
        <v>70.91</v>
      </c>
      <c r="CY3097" s="1">
        <v>20</v>
      </c>
      <c r="DH3097" s="1">
        <v>5.5</v>
      </c>
      <c r="DI3097" s="1">
        <v>9.09</v>
      </c>
      <c r="DM3097" s="1">
        <v>0.48514000000000002</v>
      </c>
      <c r="DN3097" s="1">
        <v>0.191</v>
      </c>
      <c r="DP3097" s="1">
        <v>0</v>
      </c>
      <c r="DR3097" s="1">
        <v>0</v>
      </c>
      <c r="DU3097" s="1">
        <v>0</v>
      </c>
      <c r="DV3097" s="1">
        <v>1E-3</v>
      </c>
      <c r="DW3097" s="1">
        <v>1.2359999999999999E-3</v>
      </c>
      <c r="DY3097" s="3">
        <v>7.2999999999999999E-5</v>
      </c>
      <c r="DZ3097" s="3">
        <v>5.5000000000000002E-5</v>
      </c>
      <c r="EG3097" s="1">
        <v>0.32700000000000001</v>
      </c>
      <c r="EI3097" s="1">
        <v>7.2999999999999995E-2</v>
      </c>
      <c r="EJ3097" s="1">
        <v>0.27300000000000002</v>
      </c>
      <c r="EK3097" s="1">
        <v>2.6199999999999999E-3</v>
      </c>
      <c r="EM3097" s="1">
        <v>5.5000000000000003E-4</v>
      </c>
      <c r="FC3097" s="1">
        <v>7</v>
      </c>
      <c r="FD3097" s="1">
        <v>7</v>
      </c>
    </row>
    <row r="3098" spans="1:160" ht="135">
      <c r="A3098" s="1">
        <v>11110784094</v>
      </c>
      <c r="B3098" s="1" t="s">
        <v>18469</v>
      </c>
      <c r="C3098" s="1" t="s">
        <v>18467</v>
      </c>
      <c r="D3098" s="1" t="s">
        <v>144</v>
      </c>
      <c r="E3098" s="2">
        <v>1489061148</v>
      </c>
      <c r="F3098" s="1" t="s">
        <v>18468</v>
      </c>
      <c r="G3098" s="1">
        <v>1489061148</v>
      </c>
      <c r="H3098" s="1" t="s">
        <v>18468</v>
      </c>
      <c r="M3098" s="1" t="s">
        <v>11422</v>
      </c>
      <c r="N3098" s="1" t="s">
        <v>11423</v>
      </c>
      <c r="AF3098" s="1" t="s">
        <v>147</v>
      </c>
      <c r="AG3098" s="1" t="s">
        <v>148</v>
      </c>
      <c r="AH3098" s="1" t="s">
        <v>149</v>
      </c>
      <c r="AI3098" s="1" t="s">
        <v>18470</v>
      </c>
      <c r="AO3098" s="1" t="s">
        <v>264</v>
      </c>
      <c r="AQ3098" s="1">
        <v>0</v>
      </c>
      <c r="AR3098" s="1" t="s">
        <v>18471</v>
      </c>
      <c r="AU3098" s="1">
        <v>0</v>
      </c>
      <c r="AX3098" s="1">
        <v>0</v>
      </c>
      <c r="BB3098" s="1" t="s">
        <v>210</v>
      </c>
      <c r="BE3098" s="1" t="s">
        <v>165</v>
      </c>
      <c r="BF3098" s="1" t="s">
        <v>166</v>
      </c>
      <c r="BG3098" s="1" t="s">
        <v>167</v>
      </c>
      <c r="BL3098" s="1">
        <v>1979</v>
      </c>
      <c r="BN3098" s="1">
        <v>16.36</v>
      </c>
      <c r="BO3098" s="1">
        <v>4.55</v>
      </c>
      <c r="CD3098" s="1">
        <v>6.36</v>
      </c>
      <c r="CE3098" s="1">
        <v>3.64</v>
      </c>
      <c r="CV3098" s="1">
        <v>0</v>
      </c>
      <c r="CW3098" s="1">
        <v>0</v>
      </c>
      <c r="CX3098" s="1">
        <v>70.91</v>
      </c>
      <c r="CY3098" s="1">
        <v>25.45</v>
      </c>
      <c r="DH3098" s="1">
        <v>7.3</v>
      </c>
      <c r="DI3098" s="1">
        <v>7.27</v>
      </c>
      <c r="DM3098" s="1">
        <v>0.27685999999999999</v>
      </c>
      <c r="DN3098" s="1">
        <v>0.109</v>
      </c>
      <c r="DP3098" s="1">
        <v>0</v>
      </c>
      <c r="DR3098" s="1">
        <v>0</v>
      </c>
      <c r="DU3098" s="1">
        <v>0</v>
      </c>
      <c r="EG3098" s="1">
        <v>0.2</v>
      </c>
      <c r="EI3098" s="1">
        <v>3.5999999999999997E-2</v>
      </c>
      <c r="EJ3098" s="1">
        <v>0.27300000000000002</v>
      </c>
      <c r="EK3098" s="1">
        <v>2.6199999999999999E-3</v>
      </c>
      <c r="FC3098" s="1">
        <v>10</v>
      </c>
      <c r="FD3098" s="1">
        <v>10</v>
      </c>
    </row>
    <row r="3099" spans="1:160" ht="135">
      <c r="A3099" s="1">
        <v>11110784117</v>
      </c>
      <c r="B3099" s="1" t="s">
        <v>18473</v>
      </c>
      <c r="C3099" s="1" t="s">
        <v>18472</v>
      </c>
      <c r="D3099" s="1" t="s">
        <v>144</v>
      </c>
      <c r="E3099" s="2">
        <v>1489061148</v>
      </c>
      <c r="F3099" s="1" t="s">
        <v>18468</v>
      </c>
      <c r="G3099" s="1">
        <v>1489061148</v>
      </c>
      <c r="H3099" s="1" t="s">
        <v>18468</v>
      </c>
      <c r="M3099" s="1" t="s">
        <v>11422</v>
      </c>
      <c r="N3099" s="1" t="s">
        <v>11423</v>
      </c>
      <c r="AF3099" s="1" t="s">
        <v>147</v>
      </c>
      <c r="AG3099" s="1" t="s">
        <v>148</v>
      </c>
      <c r="AH3099" s="1" t="s">
        <v>149</v>
      </c>
      <c r="AI3099" s="1" t="s">
        <v>18474</v>
      </c>
      <c r="AO3099" s="1" t="s">
        <v>18463</v>
      </c>
      <c r="AQ3099" s="1">
        <v>2</v>
      </c>
      <c r="AR3099" s="1" t="s">
        <v>18475</v>
      </c>
      <c r="AS3099" s="1" t="s">
        <v>18476</v>
      </c>
      <c r="AT3099" s="1" t="s">
        <v>18477</v>
      </c>
      <c r="AU3099" s="1">
        <v>0</v>
      </c>
      <c r="AX3099" s="1">
        <v>0</v>
      </c>
      <c r="BB3099" s="1" t="s">
        <v>210</v>
      </c>
      <c r="BE3099" s="1" t="s">
        <v>165</v>
      </c>
      <c r="BF3099" s="1" t="s">
        <v>166</v>
      </c>
      <c r="BG3099" s="1" t="s">
        <v>167</v>
      </c>
      <c r="BL3099" s="1">
        <v>1749</v>
      </c>
      <c r="BN3099" s="1">
        <v>9.09</v>
      </c>
      <c r="BO3099" s="1">
        <v>0.91</v>
      </c>
      <c r="CD3099" s="1">
        <v>4.55</v>
      </c>
      <c r="CE3099" s="1">
        <v>2.73</v>
      </c>
      <c r="CV3099" s="1">
        <v>0</v>
      </c>
      <c r="CW3099" s="1">
        <v>0</v>
      </c>
      <c r="CX3099" s="1">
        <v>78.180000000000007</v>
      </c>
      <c r="CY3099" s="1">
        <v>27.27</v>
      </c>
      <c r="DH3099" s="1">
        <v>5.5</v>
      </c>
      <c r="DI3099" s="1">
        <v>7.27</v>
      </c>
      <c r="DM3099" s="1">
        <v>0.39369999999999999</v>
      </c>
      <c r="DN3099" s="1">
        <v>0.155</v>
      </c>
      <c r="DP3099" s="1">
        <v>0</v>
      </c>
      <c r="DR3099" s="1">
        <v>0</v>
      </c>
      <c r="DU3099" s="1">
        <v>2.2000000000000001E-3</v>
      </c>
      <c r="DV3099" s="1">
        <v>1E-3</v>
      </c>
      <c r="DY3099" s="3">
        <v>7.2999999999999999E-5</v>
      </c>
      <c r="EG3099" s="1">
        <v>0.245</v>
      </c>
      <c r="EI3099" s="1">
        <v>3.5999999999999997E-2</v>
      </c>
      <c r="EJ3099" s="1">
        <v>0.27300000000000002</v>
      </c>
      <c r="EK3099" s="1">
        <v>2.6199999999999999E-3</v>
      </c>
      <c r="EM3099" s="1">
        <v>5.5000000000000003E-4</v>
      </c>
      <c r="FC3099" s="1">
        <v>7</v>
      </c>
      <c r="FD3099" s="1">
        <v>7</v>
      </c>
    </row>
    <row r="3100" spans="1:160" ht="120">
      <c r="A3100" s="1">
        <v>11110784131</v>
      </c>
      <c r="B3100" s="1" t="s">
        <v>18480</v>
      </c>
      <c r="C3100" s="1" t="s">
        <v>18478</v>
      </c>
      <c r="D3100" s="1" t="s">
        <v>144</v>
      </c>
      <c r="E3100" s="2">
        <v>1489068971</v>
      </c>
      <c r="F3100" s="1" t="s">
        <v>17336</v>
      </c>
      <c r="G3100" s="1">
        <v>1489068973</v>
      </c>
      <c r="H3100" s="1" t="s">
        <v>18479</v>
      </c>
      <c r="M3100" s="1" t="s">
        <v>3230</v>
      </c>
      <c r="N3100" s="1" t="s">
        <v>3231</v>
      </c>
      <c r="AF3100" s="1" t="s">
        <v>147</v>
      </c>
      <c r="AG3100" s="1" t="s">
        <v>148</v>
      </c>
      <c r="AH3100" s="1" t="s">
        <v>149</v>
      </c>
      <c r="AI3100" s="1" t="s">
        <v>18481</v>
      </c>
      <c r="AO3100" s="1" t="s">
        <v>18482</v>
      </c>
      <c r="AQ3100" s="1">
        <v>10</v>
      </c>
      <c r="AR3100" s="1" t="s">
        <v>18483</v>
      </c>
      <c r="AS3100" s="1" t="s">
        <v>18484</v>
      </c>
      <c r="AT3100" s="1" t="s">
        <v>18485</v>
      </c>
      <c r="AU3100" s="1">
        <v>0</v>
      </c>
      <c r="AX3100" s="1">
        <v>0</v>
      </c>
      <c r="BB3100" s="1" t="s">
        <v>153</v>
      </c>
      <c r="BE3100" s="1" t="s">
        <v>165</v>
      </c>
      <c r="BF3100" s="1" t="s">
        <v>166</v>
      </c>
      <c r="BG3100" s="1" t="s">
        <v>167</v>
      </c>
      <c r="BL3100" s="1">
        <v>1674</v>
      </c>
      <c r="BN3100" s="1">
        <v>3.33</v>
      </c>
      <c r="BO3100" s="1">
        <v>0</v>
      </c>
      <c r="CD3100" s="1">
        <v>0</v>
      </c>
      <c r="CE3100" s="1">
        <v>0</v>
      </c>
      <c r="CV3100" s="1">
        <v>0</v>
      </c>
      <c r="CW3100" s="1">
        <v>0</v>
      </c>
      <c r="CX3100" s="1">
        <v>90</v>
      </c>
      <c r="CY3100" s="1">
        <v>43.33</v>
      </c>
      <c r="DH3100" s="1">
        <v>3.3</v>
      </c>
      <c r="DI3100" s="1">
        <v>6.67</v>
      </c>
      <c r="DM3100" s="1">
        <v>1.35382</v>
      </c>
      <c r="DN3100" s="1">
        <v>0.53300000000000003</v>
      </c>
      <c r="DP3100" s="1">
        <v>5.0009999999999996E-4</v>
      </c>
      <c r="DR3100" s="3">
        <v>3.3249999999999999E-6</v>
      </c>
      <c r="DU3100" s="1">
        <v>0.02</v>
      </c>
      <c r="DV3100" s="1">
        <v>1.2E-2</v>
      </c>
      <c r="DW3100" s="1">
        <v>1.4167000000000001E-2</v>
      </c>
      <c r="DX3100" s="1">
        <v>1.6667000000000001E-2</v>
      </c>
      <c r="DY3100" s="1">
        <v>1.6670000000000001E-3</v>
      </c>
      <c r="DZ3100" s="3">
        <v>3.0000000000000001E-5</v>
      </c>
      <c r="EB3100" s="3">
        <v>5.0000000000000004E-6</v>
      </c>
      <c r="EG3100" s="1">
        <v>0.16700000000000001</v>
      </c>
      <c r="EI3100" s="1">
        <v>0.33300000000000002</v>
      </c>
      <c r="EK3100" s="1">
        <v>1.4999999999999999E-2</v>
      </c>
      <c r="EM3100" s="1">
        <v>1.2500000000000001E-2</v>
      </c>
      <c r="FC3100" s="1">
        <v>14</v>
      </c>
      <c r="FD3100" s="1">
        <v>14</v>
      </c>
    </row>
    <row r="3101" spans="1:160" ht="120">
      <c r="A3101" s="1">
        <v>11110784148</v>
      </c>
      <c r="B3101" s="1" t="s">
        <v>18487</v>
      </c>
      <c r="C3101" s="1" t="s">
        <v>18486</v>
      </c>
      <c r="D3101" s="1" t="s">
        <v>144</v>
      </c>
      <c r="E3101" s="2">
        <v>1489068984</v>
      </c>
      <c r="F3101" s="1" t="s">
        <v>17187</v>
      </c>
      <c r="G3101" s="1">
        <v>1489068984</v>
      </c>
      <c r="H3101" s="1" t="s">
        <v>17187</v>
      </c>
      <c r="M3101" s="1" t="s">
        <v>3230</v>
      </c>
      <c r="N3101" s="1" t="s">
        <v>3231</v>
      </c>
      <c r="AF3101" s="1" t="s">
        <v>147</v>
      </c>
      <c r="AG3101" s="1" t="s">
        <v>148</v>
      </c>
      <c r="AH3101" s="1" t="s">
        <v>149</v>
      </c>
      <c r="AI3101" s="1" t="s">
        <v>18488</v>
      </c>
      <c r="AO3101" s="1" t="s">
        <v>18489</v>
      </c>
      <c r="AQ3101" s="1">
        <v>4</v>
      </c>
      <c r="AR3101" s="1" t="s">
        <v>18490</v>
      </c>
      <c r="AS3101" s="1" t="s">
        <v>18491</v>
      </c>
      <c r="AT3101" s="1" t="s">
        <v>18492</v>
      </c>
      <c r="AU3101" s="1">
        <v>0</v>
      </c>
      <c r="AX3101" s="1">
        <v>0</v>
      </c>
      <c r="BB3101" s="1" t="s">
        <v>153</v>
      </c>
      <c r="BE3101" s="1" t="s">
        <v>165</v>
      </c>
      <c r="BF3101" s="1" t="s">
        <v>166</v>
      </c>
      <c r="BG3101" s="1" t="s">
        <v>167</v>
      </c>
      <c r="BL3101" s="1">
        <v>1611</v>
      </c>
      <c r="BN3101" s="1">
        <v>3.85</v>
      </c>
      <c r="BO3101" s="1">
        <v>0</v>
      </c>
      <c r="CD3101" s="1">
        <v>0</v>
      </c>
      <c r="CE3101" s="1">
        <v>0</v>
      </c>
      <c r="CV3101" s="1">
        <v>0</v>
      </c>
      <c r="CW3101" s="1">
        <v>0</v>
      </c>
      <c r="CX3101" s="1">
        <v>84.62</v>
      </c>
      <c r="CY3101" s="1">
        <v>38.46</v>
      </c>
      <c r="DH3101" s="1">
        <v>3.8</v>
      </c>
      <c r="DI3101" s="1">
        <v>3.85</v>
      </c>
      <c r="DM3101" s="1">
        <v>1.27</v>
      </c>
      <c r="DN3101" s="1">
        <v>0.5</v>
      </c>
      <c r="DP3101" s="1">
        <v>1.1538E-3</v>
      </c>
      <c r="DR3101" s="3">
        <v>7.7000000000000008E-6</v>
      </c>
      <c r="DU3101" s="1">
        <v>2.3099999999999999E-2</v>
      </c>
      <c r="DV3101" s="1">
        <v>1.4E-2</v>
      </c>
      <c r="DW3101" s="1">
        <v>1.6345999999999999E-2</v>
      </c>
      <c r="DX3101" s="1">
        <v>1.9231000000000002E-2</v>
      </c>
      <c r="DY3101" s="1">
        <v>1.923E-3</v>
      </c>
      <c r="DZ3101" s="3">
        <v>2.5999999999999998E-5</v>
      </c>
      <c r="EB3101" s="3">
        <v>5.7699999999999998E-6</v>
      </c>
      <c r="EG3101" s="1">
        <v>0.154</v>
      </c>
      <c r="EI3101" s="1">
        <v>0.38500000000000001</v>
      </c>
      <c r="EJ3101" s="1">
        <v>0.154</v>
      </c>
      <c r="EK3101" s="1">
        <v>1.7309999999999999E-2</v>
      </c>
      <c r="EL3101" s="1">
        <v>0</v>
      </c>
      <c r="EM3101" s="1">
        <v>1.4420000000000001E-2</v>
      </c>
      <c r="FC3101" s="1">
        <v>12</v>
      </c>
      <c r="FD3101" s="1">
        <v>12</v>
      </c>
    </row>
    <row r="3102" spans="1:160" ht="120">
      <c r="A3102" s="1">
        <v>11110784261</v>
      </c>
      <c r="B3102" s="1" t="s">
        <v>18495</v>
      </c>
      <c r="C3102" s="1" t="s">
        <v>18493</v>
      </c>
      <c r="D3102" s="1" t="s">
        <v>144</v>
      </c>
      <c r="E3102" s="2">
        <v>1489063661</v>
      </c>
      <c r="F3102" s="1" t="s">
        <v>16737</v>
      </c>
      <c r="G3102" s="1">
        <v>1489063662</v>
      </c>
      <c r="H3102" s="1" t="s">
        <v>18494</v>
      </c>
      <c r="M3102" s="1" t="s">
        <v>3230</v>
      </c>
      <c r="N3102" s="1" t="s">
        <v>3231</v>
      </c>
      <c r="AF3102" s="1" t="s">
        <v>147</v>
      </c>
      <c r="AG3102" s="1" t="s">
        <v>148</v>
      </c>
      <c r="AH3102" s="1" t="s">
        <v>149</v>
      </c>
      <c r="AI3102" s="1" t="s">
        <v>18496</v>
      </c>
      <c r="AO3102" s="1" t="s">
        <v>18482</v>
      </c>
      <c r="AQ3102" s="1">
        <v>5</v>
      </c>
      <c r="AR3102" s="1" t="s">
        <v>18497</v>
      </c>
      <c r="AS3102" s="1" t="s">
        <v>18498</v>
      </c>
      <c r="AT3102" s="1" t="s">
        <v>18499</v>
      </c>
      <c r="AU3102" s="1">
        <v>0</v>
      </c>
      <c r="AX3102" s="1">
        <v>0</v>
      </c>
      <c r="BB3102" s="1" t="s">
        <v>153</v>
      </c>
      <c r="BE3102" s="1" t="s">
        <v>165</v>
      </c>
      <c r="BF3102" s="1" t="s">
        <v>166</v>
      </c>
      <c r="BG3102" s="1" t="s">
        <v>167</v>
      </c>
      <c r="BL3102" s="1">
        <v>1674</v>
      </c>
      <c r="BN3102" s="1">
        <v>0</v>
      </c>
      <c r="BO3102" s="1">
        <v>0</v>
      </c>
      <c r="CD3102" s="1">
        <v>0</v>
      </c>
      <c r="CE3102" s="1">
        <v>0</v>
      </c>
      <c r="CV3102" s="1">
        <v>0</v>
      </c>
      <c r="CW3102" s="1">
        <v>0</v>
      </c>
      <c r="CX3102" s="1">
        <v>90</v>
      </c>
      <c r="CY3102" s="1">
        <v>36.67</v>
      </c>
      <c r="DH3102" s="1">
        <v>0</v>
      </c>
      <c r="DI3102" s="1">
        <v>3.33</v>
      </c>
      <c r="DM3102" s="1">
        <v>1.18618</v>
      </c>
      <c r="DN3102" s="1">
        <v>0.46700000000000003</v>
      </c>
      <c r="DP3102" s="1">
        <v>1.2501000000000001E-3</v>
      </c>
      <c r="DR3102" s="3">
        <v>8.3250000000000008E-6</v>
      </c>
      <c r="DU3102" s="1">
        <v>0.05</v>
      </c>
      <c r="DV3102" s="1">
        <v>1.2E-2</v>
      </c>
      <c r="DW3102" s="1">
        <v>1.4167000000000001E-2</v>
      </c>
      <c r="DX3102" s="1">
        <v>1.6667000000000001E-2</v>
      </c>
      <c r="DY3102" s="1">
        <v>1.6670000000000001E-3</v>
      </c>
      <c r="EA3102" s="1">
        <v>3.3300000000000002E-4</v>
      </c>
      <c r="EB3102" s="3">
        <v>5.0000000000000004E-6</v>
      </c>
      <c r="EG3102" s="1">
        <v>6.7000000000000004E-2</v>
      </c>
      <c r="EI3102" s="1">
        <v>0</v>
      </c>
      <c r="EK3102" s="1">
        <v>6.0000000000000001E-3</v>
      </c>
      <c r="EM3102" s="1">
        <v>5.0000000000000001E-3</v>
      </c>
      <c r="EN3102" s="1">
        <v>1.3300000000000001E-4</v>
      </c>
      <c r="FC3102" s="1">
        <v>17</v>
      </c>
      <c r="FD3102" s="1">
        <v>17</v>
      </c>
    </row>
    <row r="3103" spans="1:160" ht="135">
      <c r="A3103" s="1">
        <v>11110784896</v>
      </c>
      <c r="B3103" s="1" t="s">
        <v>18503</v>
      </c>
      <c r="C3103" s="1" t="s">
        <v>18500</v>
      </c>
      <c r="D3103" s="1" t="s">
        <v>144</v>
      </c>
      <c r="E3103" s="2">
        <v>1489061542</v>
      </c>
      <c r="F3103" s="1" t="s">
        <v>18501</v>
      </c>
      <c r="G3103" s="1">
        <v>1489061543</v>
      </c>
      <c r="H3103" s="1" t="s">
        <v>18502</v>
      </c>
      <c r="M3103" s="1" t="s">
        <v>3230</v>
      </c>
      <c r="N3103" s="1" t="s">
        <v>3231</v>
      </c>
      <c r="AF3103" s="1" t="s">
        <v>147</v>
      </c>
      <c r="AG3103" s="1" t="s">
        <v>148</v>
      </c>
      <c r="AH3103" s="1" t="s">
        <v>149</v>
      </c>
      <c r="AI3103" s="1" t="s">
        <v>18504</v>
      </c>
      <c r="AO3103" s="1" t="s">
        <v>13153</v>
      </c>
      <c r="AQ3103" s="1">
        <v>7</v>
      </c>
      <c r="AR3103" s="1" t="s">
        <v>18505</v>
      </c>
      <c r="AS3103" s="1" t="s">
        <v>18506</v>
      </c>
      <c r="AT3103" s="1" t="s">
        <v>18507</v>
      </c>
      <c r="AU3103" s="1">
        <v>0</v>
      </c>
      <c r="AX3103" s="1">
        <v>0</v>
      </c>
      <c r="BB3103" s="1" t="s">
        <v>164</v>
      </c>
      <c r="BE3103" s="1" t="s">
        <v>165</v>
      </c>
      <c r="BF3103" s="1" t="s">
        <v>166</v>
      </c>
      <c r="BG3103" s="1" t="s">
        <v>167</v>
      </c>
      <c r="BL3103" s="1">
        <v>188</v>
      </c>
      <c r="BN3103" s="1">
        <v>1.63</v>
      </c>
      <c r="BO3103" s="1">
        <v>0.61</v>
      </c>
      <c r="CD3103" s="1">
        <v>0.61</v>
      </c>
      <c r="CE3103" s="1">
        <v>0.2</v>
      </c>
      <c r="CV3103" s="1">
        <v>0</v>
      </c>
      <c r="CW3103" s="1">
        <v>4.0000000000000001E-3</v>
      </c>
      <c r="CX3103" s="1">
        <v>5.31</v>
      </c>
      <c r="CY3103" s="1">
        <v>0.82</v>
      </c>
      <c r="DH3103" s="1">
        <v>0.8</v>
      </c>
      <c r="DI3103" s="1">
        <v>2.04</v>
      </c>
      <c r="DM3103" s="1">
        <v>0.66293999999999997</v>
      </c>
      <c r="DN3103" s="1">
        <v>0.26100000000000001</v>
      </c>
      <c r="DP3103" s="1">
        <v>1.2239999999999999E-4</v>
      </c>
      <c r="DU3103" s="1">
        <v>1E-3</v>
      </c>
      <c r="EI3103" s="1">
        <v>8.0000000000000002E-3</v>
      </c>
      <c r="EK3103" s="1">
        <v>2.9E-4</v>
      </c>
      <c r="FC3103" s="1">
        <v>0</v>
      </c>
      <c r="FD3103" s="1">
        <v>0</v>
      </c>
    </row>
    <row r="3104" spans="1:160" ht="90">
      <c r="A3104" s="1">
        <v>11110784902</v>
      </c>
      <c r="B3104" s="1" t="s">
        <v>18510</v>
      </c>
      <c r="C3104" s="1" t="s">
        <v>18508</v>
      </c>
      <c r="D3104" s="1" t="s">
        <v>144</v>
      </c>
      <c r="E3104" s="2">
        <v>1489050362</v>
      </c>
      <c r="F3104" s="1" t="s">
        <v>18509</v>
      </c>
      <c r="G3104" s="1">
        <v>1489050362</v>
      </c>
      <c r="H3104" s="1" t="s">
        <v>18509</v>
      </c>
      <c r="M3104" s="1" t="s">
        <v>11051</v>
      </c>
      <c r="N3104" s="1" t="s">
        <v>11052</v>
      </c>
      <c r="AF3104" s="1" t="s">
        <v>147</v>
      </c>
      <c r="AG3104" s="1" t="s">
        <v>148</v>
      </c>
      <c r="AH3104" s="1" t="s">
        <v>149</v>
      </c>
      <c r="AI3104" s="1" t="s">
        <v>18511</v>
      </c>
      <c r="AO3104" s="1" t="s">
        <v>224</v>
      </c>
      <c r="AQ3104" s="1">
        <v>3</v>
      </c>
      <c r="AR3104" s="1" t="s">
        <v>18512</v>
      </c>
      <c r="AS3104" s="1" t="s">
        <v>18513</v>
      </c>
      <c r="AT3104" s="1" t="s">
        <v>18514</v>
      </c>
      <c r="AU3104" s="1">
        <v>0</v>
      </c>
      <c r="AX3104" s="1">
        <v>0</v>
      </c>
      <c r="BB3104" s="1" t="s">
        <v>367</v>
      </c>
      <c r="BE3104" s="1" t="s">
        <v>165</v>
      </c>
      <c r="BF3104" s="1" t="s">
        <v>166</v>
      </c>
      <c r="BG3104" s="1" t="s">
        <v>167</v>
      </c>
      <c r="BL3104" s="1">
        <v>2389</v>
      </c>
      <c r="BN3104" s="1">
        <v>57.14</v>
      </c>
      <c r="BO3104" s="1">
        <v>28.57</v>
      </c>
      <c r="CV3104" s="1">
        <v>0</v>
      </c>
      <c r="CW3104" s="1">
        <v>0.14299999999999999</v>
      </c>
      <c r="CX3104" s="1">
        <v>21.43</v>
      </c>
      <c r="CY3104" s="1">
        <v>21.43</v>
      </c>
      <c r="DH3104" s="1">
        <v>0</v>
      </c>
      <c r="DI3104" s="1">
        <v>0</v>
      </c>
      <c r="DM3104" s="1">
        <v>0.54356000000000004</v>
      </c>
      <c r="DN3104" s="1">
        <v>0.214</v>
      </c>
      <c r="DP3104" s="1">
        <v>4.2870000000000001E-4</v>
      </c>
      <c r="DU3104" s="1">
        <v>0</v>
      </c>
      <c r="EI3104" s="1">
        <v>0</v>
      </c>
      <c r="EK3104" s="1">
        <v>0</v>
      </c>
      <c r="FC3104" s="1">
        <v>23</v>
      </c>
      <c r="FD3104" s="1">
        <v>23</v>
      </c>
    </row>
    <row r="3105" spans="1:160" ht="135">
      <c r="A3105" s="1">
        <v>11110784926</v>
      </c>
      <c r="B3105" s="1" t="s">
        <v>18518</v>
      </c>
      <c r="C3105" s="1" t="s">
        <v>18515</v>
      </c>
      <c r="D3105" s="1" t="s">
        <v>144</v>
      </c>
      <c r="E3105" s="2">
        <v>1489061651</v>
      </c>
      <c r="F3105" s="1" t="s">
        <v>18516</v>
      </c>
      <c r="G3105" s="1">
        <v>1489061652</v>
      </c>
      <c r="H3105" s="1" t="s">
        <v>18517</v>
      </c>
      <c r="M3105" s="1" t="s">
        <v>3230</v>
      </c>
      <c r="N3105" s="1" t="s">
        <v>3231</v>
      </c>
      <c r="AF3105" s="1" t="s">
        <v>147</v>
      </c>
      <c r="AG3105" s="1" t="s">
        <v>148</v>
      </c>
      <c r="AH3105" s="1" t="s">
        <v>149</v>
      </c>
      <c r="AI3105" s="1" t="s">
        <v>18519</v>
      </c>
      <c r="AO3105" s="1" t="s">
        <v>13153</v>
      </c>
      <c r="AQ3105" s="1">
        <v>6</v>
      </c>
      <c r="AR3105" s="1" t="s">
        <v>18520</v>
      </c>
      <c r="AS3105" s="1" t="s">
        <v>18521</v>
      </c>
      <c r="AT3105" s="1" t="s">
        <v>18522</v>
      </c>
      <c r="AU3105" s="1">
        <v>0</v>
      </c>
      <c r="AX3105" s="1">
        <v>1</v>
      </c>
      <c r="AZ3105" s="1" t="s">
        <v>1485</v>
      </c>
      <c r="BB3105" s="1" t="s">
        <v>164</v>
      </c>
      <c r="BE3105" s="1" t="s">
        <v>165</v>
      </c>
      <c r="BF3105" s="1" t="s">
        <v>166</v>
      </c>
      <c r="BG3105" s="1" t="s">
        <v>167</v>
      </c>
      <c r="BL3105" s="1">
        <v>188</v>
      </c>
      <c r="BN3105" s="1">
        <v>0.61</v>
      </c>
      <c r="BO3105" s="1">
        <v>0</v>
      </c>
      <c r="CD3105" s="1">
        <v>0</v>
      </c>
      <c r="CE3105" s="1">
        <v>0</v>
      </c>
      <c r="CV3105" s="1">
        <v>0</v>
      </c>
      <c r="CW3105" s="1">
        <v>0.01</v>
      </c>
      <c r="CX3105" s="1">
        <v>6.53</v>
      </c>
      <c r="CY3105" s="1">
        <v>0.82</v>
      </c>
      <c r="DH3105" s="1">
        <v>0.4</v>
      </c>
      <c r="DI3105" s="1">
        <v>2.86</v>
      </c>
      <c r="DM3105" s="1">
        <v>0.65278000000000003</v>
      </c>
      <c r="DN3105" s="1">
        <v>0.25700000000000001</v>
      </c>
      <c r="DP3105" s="1">
        <v>1.5300000000000001E-4</v>
      </c>
      <c r="DU3105" s="1">
        <v>0</v>
      </c>
      <c r="EG3105" s="1">
        <v>2.1999999999999999E-2</v>
      </c>
      <c r="EI3105" s="1">
        <v>8.0000000000000002E-3</v>
      </c>
      <c r="EK3105" s="1">
        <v>2.9E-4</v>
      </c>
      <c r="FC3105" s="1">
        <v>1</v>
      </c>
      <c r="FD3105" s="1">
        <v>1</v>
      </c>
    </row>
    <row r="3106" spans="1:160" ht="60">
      <c r="A3106" s="1">
        <v>11110784995</v>
      </c>
      <c r="B3106" s="1" t="s">
        <v>18525</v>
      </c>
      <c r="C3106" s="1" t="s">
        <v>18523</v>
      </c>
      <c r="D3106" s="1" t="s">
        <v>144</v>
      </c>
      <c r="E3106" s="2">
        <v>1489059052</v>
      </c>
      <c r="F3106" s="1" t="s">
        <v>18524</v>
      </c>
      <c r="G3106" s="1">
        <v>1489059052</v>
      </c>
      <c r="H3106" s="1" t="s">
        <v>18524</v>
      </c>
      <c r="M3106" s="1" t="s">
        <v>11051</v>
      </c>
      <c r="N3106" s="1" t="s">
        <v>11052</v>
      </c>
      <c r="AF3106" s="1" t="s">
        <v>147</v>
      </c>
      <c r="AG3106" s="1" t="s">
        <v>148</v>
      </c>
      <c r="AH3106" s="1" t="s">
        <v>149</v>
      </c>
      <c r="AI3106" s="1" t="s">
        <v>18526</v>
      </c>
      <c r="AO3106" s="1" t="s">
        <v>224</v>
      </c>
      <c r="AQ3106" s="1">
        <v>1</v>
      </c>
      <c r="AR3106" s="1" t="s">
        <v>18527</v>
      </c>
      <c r="AS3106" s="1" t="s">
        <v>351</v>
      </c>
      <c r="AT3106" s="1" t="s">
        <v>352</v>
      </c>
      <c r="AU3106" s="1">
        <v>0</v>
      </c>
      <c r="AX3106" s="1">
        <v>0</v>
      </c>
      <c r="BB3106" s="1" t="s">
        <v>153</v>
      </c>
      <c r="BE3106" s="1" t="s">
        <v>165</v>
      </c>
      <c r="BF3106" s="1" t="s">
        <v>166</v>
      </c>
      <c r="BG3106" s="1" t="s">
        <v>167</v>
      </c>
      <c r="BL3106" s="1">
        <v>2389</v>
      </c>
      <c r="BN3106" s="1">
        <v>64.290000000000006</v>
      </c>
      <c r="BO3106" s="1">
        <v>42.86</v>
      </c>
      <c r="CV3106" s="1">
        <v>0</v>
      </c>
      <c r="CW3106" s="1">
        <v>0.17899999999999999</v>
      </c>
      <c r="CX3106" s="1">
        <v>7.14</v>
      </c>
      <c r="CY3106" s="1">
        <v>0</v>
      </c>
      <c r="DH3106" s="1">
        <v>0</v>
      </c>
      <c r="DI3106" s="1">
        <v>0</v>
      </c>
      <c r="DM3106" s="1">
        <v>0.36321999999999999</v>
      </c>
      <c r="DN3106" s="1">
        <v>0.14299999999999999</v>
      </c>
      <c r="DP3106" s="1">
        <v>6.4289999999999996E-4</v>
      </c>
      <c r="DU3106" s="1">
        <v>8.6E-3</v>
      </c>
      <c r="EI3106" s="1">
        <v>0</v>
      </c>
      <c r="EK3106" s="1">
        <v>0</v>
      </c>
      <c r="FC3106" s="1">
        <v>18</v>
      </c>
      <c r="FD3106" s="1">
        <v>18</v>
      </c>
    </row>
    <row r="3107" spans="1:160" ht="75">
      <c r="A3107" s="1">
        <v>11110785008</v>
      </c>
      <c r="B3107" s="1" t="s">
        <v>18529</v>
      </c>
      <c r="C3107" s="1" t="s">
        <v>18528</v>
      </c>
      <c r="D3107" s="1" t="s">
        <v>144</v>
      </c>
      <c r="E3107" s="2">
        <v>1489050363</v>
      </c>
      <c r="F3107" s="1" t="s">
        <v>14487</v>
      </c>
      <c r="G3107" s="1">
        <v>1489050363</v>
      </c>
      <c r="H3107" s="1" t="s">
        <v>14487</v>
      </c>
      <c r="M3107" s="1" t="s">
        <v>11051</v>
      </c>
      <c r="N3107" s="1" t="s">
        <v>11052</v>
      </c>
      <c r="AF3107" s="1" t="s">
        <v>147</v>
      </c>
      <c r="AG3107" s="1" t="s">
        <v>148</v>
      </c>
      <c r="AH3107" s="1" t="s">
        <v>149</v>
      </c>
      <c r="AI3107" s="1" t="s">
        <v>18530</v>
      </c>
      <c r="AO3107" s="1" t="s">
        <v>224</v>
      </c>
      <c r="AQ3107" s="1">
        <v>0</v>
      </c>
      <c r="AR3107" s="1" t="s">
        <v>18531</v>
      </c>
      <c r="AU3107" s="1">
        <v>0</v>
      </c>
      <c r="AX3107" s="1">
        <v>0</v>
      </c>
      <c r="BB3107" s="1" t="s">
        <v>367</v>
      </c>
      <c r="BE3107" s="1" t="s">
        <v>165</v>
      </c>
      <c r="BF3107" s="1" t="s">
        <v>166</v>
      </c>
      <c r="BG3107" s="1" t="s">
        <v>167</v>
      </c>
      <c r="BL3107" s="1">
        <v>2690</v>
      </c>
      <c r="BN3107" s="1">
        <v>71.430000000000007</v>
      </c>
      <c r="BO3107" s="1">
        <v>42.86</v>
      </c>
      <c r="CV3107" s="1">
        <v>0</v>
      </c>
      <c r="CW3107" s="1">
        <v>0.17899999999999999</v>
      </c>
      <c r="CX3107" s="1">
        <v>7.14</v>
      </c>
      <c r="CY3107" s="1">
        <v>0</v>
      </c>
      <c r="DH3107" s="1">
        <v>0</v>
      </c>
      <c r="DI3107" s="1">
        <v>0</v>
      </c>
      <c r="DM3107" s="1">
        <v>0.90678000000000003</v>
      </c>
      <c r="DN3107" s="1">
        <v>0.35699999999999998</v>
      </c>
      <c r="DP3107" s="1">
        <v>6.4289999999999996E-4</v>
      </c>
      <c r="DU3107" s="1">
        <v>0</v>
      </c>
      <c r="EI3107" s="1">
        <v>0</v>
      </c>
      <c r="EK3107" s="1">
        <v>0</v>
      </c>
      <c r="FC3107" s="1">
        <v>21</v>
      </c>
      <c r="FD3107" s="1">
        <v>21</v>
      </c>
    </row>
    <row r="3108" spans="1:160" ht="90">
      <c r="A3108" s="1">
        <v>11110785060</v>
      </c>
      <c r="B3108" s="1" t="s">
        <v>18534</v>
      </c>
      <c r="C3108" s="1" t="s">
        <v>18532</v>
      </c>
      <c r="D3108" s="1" t="s">
        <v>144</v>
      </c>
      <c r="E3108" s="2">
        <v>1489066793</v>
      </c>
      <c r="F3108" s="1" t="s">
        <v>18533</v>
      </c>
      <c r="G3108" s="1">
        <v>1489066793</v>
      </c>
      <c r="H3108" s="1" t="s">
        <v>18533</v>
      </c>
      <c r="M3108" s="1" t="s">
        <v>3230</v>
      </c>
      <c r="N3108" s="1" t="s">
        <v>3231</v>
      </c>
      <c r="AF3108" s="1" t="s">
        <v>147</v>
      </c>
      <c r="AG3108" s="1" t="s">
        <v>148</v>
      </c>
      <c r="AH3108" s="1" t="s">
        <v>149</v>
      </c>
      <c r="AI3108" s="1" t="s">
        <v>18535</v>
      </c>
      <c r="AO3108" s="1" t="s">
        <v>18536</v>
      </c>
      <c r="AQ3108" s="1">
        <v>0</v>
      </c>
      <c r="AR3108" s="1" t="s">
        <v>18537</v>
      </c>
      <c r="AU3108" s="1">
        <v>0</v>
      </c>
      <c r="AX3108" s="1">
        <v>0</v>
      </c>
      <c r="BB3108" s="1" t="s">
        <v>210</v>
      </c>
      <c r="BE3108" s="1" t="s">
        <v>165</v>
      </c>
      <c r="BF3108" s="1" t="s">
        <v>166</v>
      </c>
      <c r="BG3108" s="1" t="s">
        <v>167</v>
      </c>
      <c r="BL3108" s="1">
        <v>1485</v>
      </c>
      <c r="BN3108" s="1">
        <v>0</v>
      </c>
      <c r="BO3108" s="1">
        <v>0</v>
      </c>
      <c r="CD3108" s="1">
        <v>0</v>
      </c>
      <c r="CE3108" s="1">
        <v>0</v>
      </c>
      <c r="CV3108" s="1">
        <v>0</v>
      </c>
      <c r="CW3108" s="1">
        <v>0</v>
      </c>
      <c r="CX3108" s="1">
        <v>87.1</v>
      </c>
      <c r="CY3108" s="1">
        <v>29.03</v>
      </c>
      <c r="DH3108" s="1">
        <v>9.6999999999999993</v>
      </c>
      <c r="DI3108" s="1">
        <v>6.45</v>
      </c>
      <c r="DM3108" s="1">
        <v>1.22936</v>
      </c>
      <c r="DN3108" s="1">
        <v>0.48399999999999999</v>
      </c>
      <c r="DP3108" s="1">
        <v>1.6934999999999999E-3</v>
      </c>
      <c r="DR3108" s="1">
        <v>0</v>
      </c>
      <c r="DU3108" s="1">
        <v>6.7699999999999996E-2</v>
      </c>
      <c r="DV3108" s="1">
        <v>1.7000000000000001E-2</v>
      </c>
      <c r="DW3108" s="1">
        <v>1.9193999999999999E-2</v>
      </c>
      <c r="DX3108" s="1">
        <v>2.2581E-2</v>
      </c>
      <c r="DY3108" s="1">
        <v>2.258E-3</v>
      </c>
      <c r="EA3108" s="1">
        <v>4.5199999999999998E-4</v>
      </c>
      <c r="EB3108" s="3">
        <v>6.7700000000000004E-6</v>
      </c>
      <c r="EG3108" s="1">
        <v>0.21</v>
      </c>
      <c r="EI3108" s="1">
        <v>0</v>
      </c>
      <c r="EK3108" s="1">
        <v>2.613E-2</v>
      </c>
      <c r="FC3108" s="1">
        <v>10</v>
      </c>
      <c r="FD3108" s="1">
        <v>10</v>
      </c>
    </row>
    <row r="3109" spans="1:160" ht="135">
      <c r="A3109" s="1">
        <v>11110785114</v>
      </c>
      <c r="B3109" s="1" t="s">
        <v>18539</v>
      </c>
      <c r="C3109" s="1" t="s">
        <v>18538</v>
      </c>
      <c r="D3109" s="1" t="s">
        <v>144</v>
      </c>
      <c r="E3109" s="2">
        <v>1489135188</v>
      </c>
      <c r="F3109" s="1" t="s">
        <v>18450</v>
      </c>
      <c r="G3109" s="1">
        <v>1489135188</v>
      </c>
      <c r="H3109" s="1" t="s">
        <v>18450</v>
      </c>
      <c r="M3109" s="1" t="s">
        <v>11051</v>
      </c>
      <c r="N3109" s="1" t="s">
        <v>11052</v>
      </c>
      <c r="AF3109" s="1" t="s">
        <v>147</v>
      </c>
      <c r="AG3109" s="1" t="s">
        <v>148</v>
      </c>
      <c r="AH3109" s="1" t="s">
        <v>149</v>
      </c>
      <c r="AI3109" s="1" t="s">
        <v>18540</v>
      </c>
      <c r="AO3109" s="1" t="s">
        <v>18541</v>
      </c>
      <c r="AQ3109" s="1">
        <v>0</v>
      </c>
      <c r="AR3109" s="1" t="s">
        <v>18542</v>
      </c>
      <c r="AU3109" s="1">
        <v>0</v>
      </c>
      <c r="AX3109" s="1">
        <v>0</v>
      </c>
      <c r="BB3109" s="1" t="s">
        <v>153</v>
      </c>
      <c r="BE3109" s="1" t="s">
        <v>165</v>
      </c>
      <c r="BF3109" s="1" t="s">
        <v>166</v>
      </c>
      <c r="BG3109" s="1" t="s">
        <v>167</v>
      </c>
      <c r="BL3109" s="1">
        <v>1130</v>
      </c>
      <c r="BN3109" s="1">
        <v>12.3</v>
      </c>
      <c r="BO3109" s="1">
        <v>4.92</v>
      </c>
      <c r="CV3109" s="1">
        <v>0</v>
      </c>
      <c r="CW3109" s="1">
        <v>2.5000000000000001E-2</v>
      </c>
      <c r="CX3109" s="1">
        <v>28.69</v>
      </c>
      <c r="CY3109" s="1">
        <v>2.46</v>
      </c>
      <c r="DH3109" s="1">
        <v>1.6</v>
      </c>
      <c r="DI3109" s="1">
        <v>10.66</v>
      </c>
      <c r="DM3109" s="1">
        <v>1.8110200000000001</v>
      </c>
      <c r="DN3109" s="1">
        <v>0.71299999999999997</v>
      </c>
      <c r="DP3109" s="1">
        <v>1.2300000000000001E-4</v>
      </c>
      <c r="DU3109" s="1">
        <v>3.8999999999999998E-3</v>
      </c>
      <c r="EI3109" s="1">
        <v>0.16400000000000001</v>
      </c>
      <c r="EK3109" s="1">
        <v>8.8999999999999995E-4</v>
      </c>
      <c r="FC3109" s="1">
        <v>12</v>
      </c>
      <c r="FD3109" s="1">
        <v>12</v>
      </c>
    </row>
    <row r="3110" spans="1:160" ht="135">
      <c r="A3110" s="1">
        <v>11110785121</v>
      </c>
      <c r="B3110" s="1" t="s">
        <v>18544</v>
      </c>
      <c r="C3110" s="1" t="s">
        <v>18543</v>
      </c>
      <c r="D3110" s="1" t="s">
        <v>144</v>
      </c>
      <c r="E3110" s="2">
        <v>1489135188</v>
      </c>
      <c r="F3110" s="1" t="s">
        <v>18450</v>
      </c>
      <c r="G3110" s="1">
        <v>1489135188</v>
      </c>
      <c r="H3110" s="1" t="s">
        <v>18450</v>
      </c>
      <c r="M3110" s="1" t="s">
        <v>11051</v>
      </c>
      <c r="N3110" s="1" t="s">
        <v>11052</v>
      </c>
      <c r="AF3110" s="1" t="s">
        <v>147</v>
      </c>
      <c r="AG3110" s="1" t="s">
        <v>148</v>
      </c>
      <c r="AH3110" s="1" t="s">
        <v>149</v>
      </c>
      <c r="AI3110" s="1" t="s">
        <v>18545</v>
      </c>
      <c r="AO3110" s="1" t="s">
        <v>18546</v>
      </c>
      <c r="AQ3110" s="1">
        <v>0</v>
      </c>
      <c r="AR3110" s="1" t="s">
        <v>18547</v>
      </c>
      <c r="AU3110" s="1">
        <v>0</v>
      </c>
      <c r="AX3110" s="1">
        <v>0</v>
      </c>
      <c r="BB3110" s="1" t="s">
        <v>153</v>
      </c>
      <c r="BE3110" s="1" t="s">
        <v>165</v>
      </c>
      <c r="BF3110" s="1" t="s">
        <v>166</v>
      </c>
      <c r="BG3110" s="1" t="s">
        <v>167</v>
      </c>
      <c r="BL3110" s="1">
        <v>1079</v>
      </c>
      <c r="BN3110" s="1">
        <v>10.83</v>
      </c>
      <c r="BO3110" s="1">
        <v>3.75</v>
      </c>
      <c r="CV3110" s="1">
        <v>0</v>
      </c>
      <c r="CW3110" s="1">
        <v>1.7000000000000001E-2</v>
      </c>
      <c r="CX3110" s="1">
        <v>30</v>
      </c>
      <c r="CY3110" s="1">
        <v>3.33</v>
      </c>
      <c r="DH3110" s="1">
        <v>1.7</v>
      </c>
      <c r="DI3110" s="1">
        <v>9.17</v>
      </c>
      <c r="DM3110" s="1">
        <v>1.73482</v>
      </c>
      <c r="DN3110" s="1">
        <v>0.68300000000000005</v>
      </c>
      <c r="DP3110" s="3">
        <v>7.4999999999999993E-5</v>
      </c>
      <c r="DU3110" s="1">
        <v>5.0000000000000001E-3</v>
      </c>
      <c r="EI3110" s="1">
        <v>0.125</v>
      </c>
      <c r="EK3110" s="1">
        <v>8.9999999999999998E-4</v>
      </c>
      <c r="FC3110" s="1">
        <v>11</v>
      </c>
      <c r="FD3110" s="1">
        <v>11</v>
      </c>
    </row>
    <row r="3111" spans="1:160" ht="135">
      <c r="A3111" s="1">
        <v>11110785138</v>
      </c>
      <c r="B3111" s="1" t="s">
        <v>18549</v>
      </c>
      <c r="C3111" s="1" t="s">
        <v>18548</v>
      </c>
      <c r="D3111" s="1" t="s">
        <v>144</v>
      </c>
      <c r="E3111" s="2">
        <v>1489135188</v>
      </c>
      <c r="F3111" s="1" t="s">
        <v>18450</v>
      </c>
      <c r="G3111" s="1">
        <v>1489135188</v>
      </c>
      <c r="H3111" s="1" t="s">
        <v>18450</v>
      </c>
      <c r="M3111" s="1" t="s">
        <v>11051</v>
      </c>
      <c r="N3111" s="1" t="s">
        <v>11052</v>
      </c>
      <c r="AF3111" s="1" t="s">
        <v>147</v>
      </c>
      <c r="AG3111" s="1" t="s">
        <v>148</v>
      </c>
      <c r="AH3111" s="1" t="s">
        <v>149</v>
      </c>
      <c r="AI3111" s="1" t="s">
        <v>18550</v>
      </c>
      <c r="AO3111" s="1" t="s">
        <v>18551</v>
      </c>
      <c r="AQ3111" s="1">
        <v>0</v>
      </c>
      <c r="AR3111" s="1" t="s">
        <v>18552</v>
      </c>
      <c r="AU3111" s="1">
        <v>0</v>
      </c>
      <c r="AX3111" s="1">
        <v>0</v>
      </c>
      <c r="BB3111" s="1" t="s">
        <v>153</v>
      </c>
      <c r="BE3111" s="1" t="s">
        <v>165</v>
      </c>
      <c r="BF3111" s="1" t="s">
        <v>166</v>
      </c>
      <c r="BG3111" s="1" t="s">
        <v>167</v>
      </c>
      <c r="BL3111" s="1">
        <v>1109</v>
      </c>
      <c r="BN3111" s="1">
        <v>12.12</v>
      </c>
      <c r="BO3111" s="1">
        <v>5.3</v>
      </c>
      <c r="CV3111" s="1">
        <v>0</v>
      </c>
      <c r="CW3111" s="1">
        <v>2.7E-2</v>
      </c>
      <c r="CX3111" s="1">
        <v>27.27</v>
      </c>
      <c r="CY3111" s="1">
        <v>3.03</v>
      </c>
      <c r="DH3111" s="1">
        <v>1.5</v>
      </c>
      <c r="DI3111" s="1">
        <v>11.36</v>
      </c>
      <c r="DM3111" s="1">
        <v>1.8465800000000001</v>
      </c>
      <c r="DN3111" s="1">
        <v>0.72699999999999998</v>
      </c>
      <c r="DP3111" s="1">
        <v>1.137E-4</v>
      </c>
      <c r="DU3111" s="1">
        <v>2.7000000000000001E-3</v>
      </c>
      <c r="EI3111" s="1">
        <v>0.189</v>
      </c>
      <c r="EK3111" s="1">
        <v>8.1999999999999998E-4</v>
      </c>
      <c r="FC3111" s="1">
        <v>14</v>
      </c>
      <c r="FD3111" s="1">
        <v>14</v>
      </c>
    </row>
    <row r="3112" spans="1:160" ht="135">
      <c r="A3112" s="1">
        <v>11110785251</v>
      </c>
      <c r="B3112" s="1" t="s">
        <v>18555</v>
      </c>
      <c r="C3112" s="1" t="s">
        <v>18553</v>
      </c>
      <c r="D3112" s="1" t="s">
        <v>144</v>
      </c>
      <c r="E3112" s="2">
        <v>1489142640</v>
      </c>
      <c r="F3112" s="1" t="s">
        <v>18554</v>
      </c>
      <c r="G3112" s="1">
        <v>1489142640</v>
      </c>
      <c r="H3112" s="1" t="s">
        <v>18554</v>
      </c>
      <c r="M3112" s="1" t="s">
        <v>3241</v>
      </c>
      <c r="N3112" s="1" t="s">
        <v>3242</v>
      </c>
      <c r="AF3112" s="1" t="s">
        <v>147</v>
      </c>
      <c r="AG3112" s="1" t="s">
        <v>148</v>
      </c>
      <c r="AH3112" s="1" t="s">
        <v>149</v>
      </c>
      <c r="AI3112" s="1" t="s">
        <v>18556</v>
      </c>
      <c r="AO3112" s="1" t="s">
        <v>17536</v>
      </c>
      <c r="AQ3112" s="1">
        <v>1</v>
      </c>
      <c r="AR3112" s="1" t="s">
        <v>18557</v>
      </c>
      <c r="AS3112" s="1" t="s">
        <v>5324</v>
      </c>
      <c r="AT3112" s="1" t="s">
        <v>5325</v>
      </c>
      <c r="AU3112" s="1">
        <v>0</v>
      </c>
      <c r="AX3112" s="1">
        <v>0</v>
      </c>
      <c r="BE3112" s="1" t="s">
        <v>165</v>
      </c>
      <c r="BF3112" s="1" t="s">
        <v>166</v>
      </c>
      <c r="BG3112" s="1" t="s">
        <v>167</v>
      </c>
      <c r="BL3112" s="1">
        <v>0</v>
      </c>
      <c r="BN3112" s="1">
        <v>0</v>
      </c>
      <c r="CX3112" s="1">
        <v>0</v>
      </c>
      <c r="DI3112" s="1">
        <v>0</v>
      </c>
      <c r="DM3112" s="1">
        <v>4.3179999999999996</v>
      </c>
      <c r="DN3112" s="1">
        <v>1.7</v>
      </c>
    </row>
    <row r="3113" spans="1:160" ht="135">
      <c r="A3113" s="1">
        <v>11110785558</v>
      </c>
      <c r="B3113" s="1" t="s">
        <v>18559</v>
      </c>
      <c r="C3113" s="1" t="s">
        <v>18558</v>
      </c>
      <c r="D3113" s="1" t="s">
        <v>144</v>
      </c>
      <c r="E3113" s="2">
        <v>1489142640</v>
      </c>
      <c r="F3113" s="1" t="s">
        <v>18554</v>
      </c>
      <c r="G3113" s="1">
        <v>1489142640</v>
      </c>
      <c r="H3113" s="1" t="s">
        <v>18554</v>
      </c>
      <c r="M3113" s="1" t="s">
        <v>3241</v>
      </c>
      <c r="N3113" s="1" t="s">
        <v>3242</v>
      </c>
      <c r="AF3113" s="1" t="s">
        <v>147</v>
      </c>
      <c r="AG3113" s="1" t="s">
        <v>148</v>
      </c>
      <c r="AH3113" s="1" t="s">
        <v>149</v>
      </c>
      <c r="AI3113" s="1" t="s">
        <v>18560</v>
      </c>
      <c r="AO3113" s="1" t="s">
        <v>17536</v>
      </c>
      <c r="AQ3113" s="1">
        <v>1</v>
      </c>
      <c r="AR3113" s="1" t="s">
        <v>18561</v>
      </c>
      <c r="AS3113" s="1" t="s">
        <v>5324</v>
      </c>
      <c r="AT3113" s="1" t="s">
        <v>5325</v>
      </c>
      <c r="AU3113" s="1">
        <v>0</v>
      </c>
      <c r="AX3113" s="1">
        <v>0</v>
      </c>
      <c r="BE3113" s="1" t="s">
        <v>165</v>
      </c>
      <c r="BF3113" s="1" t="s">
        <v>166</v>
      </c>
      <c r="BG3113" s="1" t="s">
        <v>167</v>
      </c>
      <c r="BL3113" s="1">
        <v>0</v>
      </c>
      <c r="BN3113" s="1">
        <v>0</v>
      </c>
      <c r="CX3113" s="1">
        <v>0</v>
      </c>
      <c r="DI3113" s="1">
        <v>0</v>
      </c>
      <c r="DM3113" s="1">
        <v>2.54</v>
      </c>
      <c r="DN3113" s="1">
        <v>1</v>
      </c>
      <c r="DU3113" s="1">
        <v>2.4E-2</v>
      </c>
    </row>
    <row r="3114" spans="1:160" ht="30">
      <c r="A3114" s="1">
        <v>11110785572</v>
      </c>
      <c r="B3114" s="1" t="s">
        <v>18564</v>
      </c>
      <c r="C3114" s="1" t="s">
        <v>18562</v>
      </c>
      <c r="D3114" s="1" t="s">
        <v>144</v>
      </c>
      <c r="E3114" s="2">
        <v>1489065206</v>
      </c>
      <c r="F3114" s="1" t="s">
        <v>18563</v>
      </c>
      <c r="G3114" s="1">
        <v>1489065206</v>
      </c>
      <c r="H3114" s="1" t="s">
        <v>18563</v>
      </c>
      <c r="M3114" s="1" t="s">
        <v>3230</v>
      </c>
      <c r="N3114" s="1" t="s">
        <v>3231</v>
      </c>
      <c r="AF3114" s="1" t="s">
        <v>147</v>
      </c>
      <c r="AG3114" s="1" t="s">
        <v>148</v>
      </c>
      <c r="AH3114" s="1" t="s">
        <v>149</v>
      </c>
      <c r="AI3114" s="1" t="s">
        <v>18565</v>
      </c>
      <c r="AO3114" s="1" t="s">
        <v>18566</v>
      </c>
      <c r="AQ3114" s="1">
        <v>1</v>
      </c>
      <c r="AR3114" s="1" t="s">
        <v>18567</v>
      </c>
      <c r="AS3114" s="1" t="s">
        <v>3072</v>
      </c>
      <c r="AT3114" s="1" t="s">
        <v>3073</v>
      </c>
      <c r="AU3114" s="1">
        <v>0</v>
      </c>
      <c r="AX3114" s="1">
        <v>0</v>
      </c>
      <c r="BB3114" s="1" t="s">
        <v>164</v>
      </c>
      <c r="BE3114" s="1" t="s">
        <v>165</v>
      </c>
      <c r="BF3114" s="1" t="s">
        <v>166</v>
      </c>
      <c r="BG3114" s="1" t="s">
        <v>167</v>
      </c>
      <c r="BL3114" s="1">
        <v>209</v>
      </c>
      <c r="BN3114" s="1">
        <v>0</v>
      </c>
      <c r="BO3114" s="1">
        <v>0</v>
      </c>
      <c r="CV3114" s="1">
        <v>0</v>
      </c>
      <c r="CW3114" s="1">
        <v>0</v>
      </c>
      <c r="CX3114" s="1">
        <v>13.33</v>
      </c>
      <c r="CY3114" s="1">
        <v>8.89</v>
      </c>
      <c r="DH3114" s="1">
        <v>1.1000000000000001</v>
      </c>
      <c r="DI3114" s="1">
        <v>0</v>
      </c>
      <c r="DM3114" s="1">
        <v>0</v>
      </c>
      <c r="DN3114" s="1">
        <v>0</v>
      </c>
      <c r="DP3114" s="1">
        <v>0</v>
      </c>
      <c r="DU3114" s="1">
        <v>1.2999999999999999E-3</v>
      </c>
      <c r="EI3114" s="1">
        <v>0</v>
      </c>
      <c r="EK3114" s="1">
        <v>0</v>
      </c>
      <c r="FC3114" s="1">
        <v>0</v>
      </c>
      <c r="FD3114" s="1">
        <v>0</v>
      </c>
    </row>
    <row r="3115" spans="1:160" ht="45">
      <c r="A3115" s="1">
        <v>11110785589</v>
      </c>
      <c r="B3115" s="1" t="s">
        <v>18570</v>
      </c>
      <c r="C3115" s="1" t="s">
        <v>18568</v>
      </c>
      <c r="D3115" s="1" t="s">
        <v>144</v>
      </c>
      <c r="E3115" s="2">
        <v>1489065205</v>
      </c>
      <c r="F3115" s="1" t="s">
        <v>18569</v>
      </c>
      <c r="G3115" s="1">
        <v>1489065205</v>
      </c>
      <c r="H3115" s="1" t="s">
        <v>18569</v>
      </c>
      <c r="M3115" s="1" t="s">
        <v>3230</v>
      </c>
      <c r="N3115" s="1" t="s">
        <v>3231</v>
      </c>
      <c r="AF3115" s="1" t="s">
        <v>147</v>
      </c>
      <c r="AG3115" s="1" t="s">
        <v>148</v>
      </c>
      <c r="AH3115" s="1" t="s">
        <v>149</v>
      </c>
      <c r="AI3115" s="1" t="s">
        <v>18571</v>
      </c>
      <c r="AO3115" s="1" t="s">
        <v>18566</v>
      </c>
      <c r="AQ3115" s="1">
        <v>1</v>
      </c>
      <c r="AR3115" s="1" t="s">
        <v>18572</v>
      </c>
      <c r="AS3115" s="1" t="s">
        <v>3072</v>
      </c>
      <c r="AT3115" s="1" t="s">
        <v>3073</v>
      </c>
      <c r="AU3115" s="1">
        <v>0</v>
      </c>
      <c r="AX3115" s="1">
        <v>0</v>
      </c>
      <c r="BB3115" s="1" t="s">
        <v>164</v>
      </c>
      <c r="BE3115" s="1" t="s">
        <v>165</v>
      </c>
      <c r="BF3115" s="1" t="s">
        <v>166</v>
      </c>
      <c r="BG3115" s="1" t="s">
        <v>167</v>
      </c>
      <c r="BL3115" s="1">
        <v>234</v>
      </c>
      <c r="BN3115" s="1">
        <v>0</v>
      </c>
      <c r="BO3115" s="1">
        <v>0</v>
      </c>
      <c r="CV3115" s="1">
        <v>0</v>
      </c>
      <c r="CW3115" s="1">
        <v>0</v>
      </c>
      <c r="CX3115" s="1">
        <v>14.44</v>
      </c>
      <c r="CY3115" s="1">
        <v>12.22</v>
      </c>
      <c r="DH3115" s="1">
        <v>1.1000000000000001</v>
      </c>
      <c r="DI3115" s="1">
        <v>0</v>
      </c>
      <c r="DM3115" s="1">
        <v>2.794E-2</v>
      </c>
      <c r="DN3115" s="1">
        <v>1.0999999999999999E-2</v>
      </c>
      <c r="DP3115" s="1">
        <v>0</v>
      </c>
      <c r="DU3115" s="1">
        <v>1.2999999999999999E-3</v>
      </c>
      <c r="EI3115" s="1">
        <v>0</v>
      </c>
      <c r="EK3115" s="1">
        <v>4.0000000000000002E-4</v>
      </c>
      <c r="FC3115" s="1">
        <v>1</v>
      </c>
      <c r="FD3115" s="1">
        <v>1</v>
      </c>
    </row>
    <row r="3116" spans="1:160" ht="105">
      <c r="A3116" s="1">
        <v>11110785787</v>
      </c>
      <c r="B3116" s="1" t="s">
        <v>18574</v>
      </c>
      <c r="C3116" s="1" t="s">
        <v>18573</v>
      </c>
      <c r="D3116" s="1" t="s">
        <v>144</v>
      </c>
      <c r="E3116" s="2">
        <v>1489070034</v>
      </c>
      <c r="F3116" s="1" t="s">
        <v>17243</v>
      </c>
      <c r="G3116" s="1">
        <v>1489070034</v>
      </c>
      <c r="H3116" s="1" t="s">
        <v>17243</v>
      </c>
      <c r="M3116" s="1" t="s">
        <v>3241</v>
      </c>
      <c r="N3116" s="1" t="s">
        <v>3242</v>
      </c>
      <c r="AF3116" s="1" t="s">
        <v>147</v>
      </c>
      <c r="AG3116" s="1" t="s">
        <v>148</v>
      </c>
      <c r="AH3116" s="1" t="s">
        <v>149</v>
      </c>
      <c r="AI3116" s="1" t="s">
        <v>18575</v>
      </c>
      <c r="AO3116" s="1" t="s">
        <v>6288</v>
      </c>
      <c r="AQ3116" s="1">
        <v>6</v>
      </c>
      <c r="AR3116" s="1" t="s">
        <v>18576</v>
      </c>
      <c r="AS3116" s="1" t="s">
        <v>18577</v>
      </c>
      <c r="AT3116" s="1" t="s">
        <v>18578</v>
      </c>
      <c r="AU3116" s="1">
        <v>0</v>
      </c>
      <c r="AX3116" s="1">
        <v>0</v>
      </c>
      <c r="BB3116" s="1" t="s">
        <v>164</v>
      </c>
      <c r="BE3116" s="1" t="s">
        <v>165</v>
      </c>
      <c r="BF3116" s="1" t="s">
        <v>166</v>
      </c>
      <c r="BG3116" s="1" t="s">
        <v>167</v>
      </c>
      <c r="BL3116" s="1">
        <v>159</v>
      </c>
      <c r="BN3116" s="1">
        <v>1.04</v>
      </c>
      <c r="BO3116" s="1">
        <v>0</v>
      </c>
      <c r="CD3116" s="1">
        <v>0.62</v>
      </c>
      <c r="CE3116" s="1">
        <v>0.21</v>
      </c>
      <c r="CV3116" s="1">
        <v>0</v>
      </c>
      <c r="CW3116" s="1">
        <v>0</v>
      </c>
      <c r="CX3116" s="1">
        <v>6.67</v>
      </c>
      <c r="CY3116" s="1">
        <v>6.25</v>
      </c>
      <c r="DH3116" s="1">
        <v>0.4</v>
      </c>
      <c r="DI3116" s="1">
        <v>0.42</v>
      </c>
      <c r="DM3116" s="1">
        <v>0.15748000000000001</v>
      </c>
      <c r="DN3116" s="1">
        <v>6.2E-2</v>
      </c>
      <c r="DP3116" s="3">
        <v>6.2399999999999999E-5</v>
      </c>
      <c r="DR3116" s="3">
        <v>1.0499999999999999E-6</v>
      </c>
      <c r="DU3116" s="1">
        <v>0</v>
      </c>
      <c r="DW3116" s="1">
        <v>1.4167000000000001E-2</v>
      </c>
      <c r="EG3116" s="1">
        <v>7.4999999999999997E-2</v>
      </c>
      <c r="EI3116" s="1">
        <v>0.188</v>
      </c>
      <c r="EJ3116" s="1">
        <v>8.0000000000000002E-3</v>
      </c>
      <c r="EK3116" s="1">
        <v>1.4999999999999999E-4</v>
      </c>
      <c r="EL3116" s="1">
        <v>7.0000000000000001E-3</v>
      </c>
      <c r="EM3116" s="1">
        <v>1.2E-4</v>
      </c>
      <c r="FC3116" s="1">
        <v>1</v>
      </c>
      <c r="FD3116" s="1">
        <v>1</v>
      </c>
    </row>
    <row r="3117" spans="1:160" ht="45">
      <c r="A3117" s="1">
        <v>11110785862</v>
      </c>
      <c r="B3117" s="1" t="s">
        <v>18581</v>
      </c>
      <c r="C3117" s="1" t="s">
        <v>18579</v>
      </c>
      <c r="D3117" s="1" t="s">
        <v>144</v>
      </c>
      <c r="E3117" s="2">
        <v>1489065218</v>
      </c>
      <c r="F3117" s="1" t="s">
        <v>18580</v>
      </c>
      <c r="G3117" s="1">
        <v>1489065218</v>
      </c>
      <c r="H3117" s="1" t="s">
        <v>18580</v>
      </c>
      <c r="M3117" s="1" t="s">
        <v>3230</v>
      </c>
      <c r="N3117" s="1" t="s">
        <v>3231</v>
      </c>
      <c r="AF3117" s="1" t="s">
        <v>147</v>
      </c>
      <c r="AG3117" s="1" t="s">
        <v>148</v>
      </c>
      <c r="AH3117" s="1" t="s">
        <v>149</v>
      </c>
      <c r="AI3117" s="1" t="s">
        <v>18582</v>
      </c>
      <c r="AO3117" s="1" t="s">
        <v>18583</v>
      </c>
      <c r="AQ3117" s="1">
        <v>1</v>
      </c>
      <c r="AR3117" s="1" t="s">
        <v>18584</v>
      </c>
      <c r="AS3117" s="1" t="s">
        <v>3072</v>
      </c>
      <c r="AT3117" s="1" t="s">
        <v>3073</v>
      </c>
      <c r="AU3117" s="1">
        <v>0</v>
      </c>
      <c r="AX3117" s="1">
        <v>0</v>
      </c>
      <c r="BB3117" s="1" t="s">
        <v>164</v>
      </c>
      <c r="BE3117" s="1" t="s">
        <v>165</v>
      </c>
      <c r="BF3117" s="1" t="s">
        <v>166</v>
      </c>
      <c r="BG3117" s="1" t="s">
        <v>167</v>
      </c>
      <c r="BL3117" s="1">
        <v>280</v>
      </c>
      <c r="BN3117" s="1">
        <v>0</v>
      </c>
      <c r="BO3117" s="1">
        <v>0</v>
      </c>
      <c r="CV3117" s="1">
        <v>0</v>
      </c>
      <c r="CW3117" s="1">
        <v>0</v>
      </c>
      <c r="CX3117" s="1">
        <v>17.78</v>
      </c>
      <c r="CY3117" s="1">
        <v>16.670000000000002</v>
      </c>
      <c r="DH3117" s="1">
        <v>1.1000000000000001</v>
      </c>
      <c r="DI3117" s="1">
        <v>0</v>
      </c>
      <c r="DM3117" s="1">
        <v>1.524E-2</v>
      </c>
      <c r="DN3117" s="1">
        <v>6.0000000000000001E-3</v>
      </c>
      <c r="DP3117" s="1">
        <v>0</v>
      </c>
      <c r="DU3117" s="1">
        <v>4.0000000000000001E-3</v>
      </c>
      <c r="EI3117" s="1">
        <v>0</v>
      </c>
      <c r="EK3117" s="1">
        <v>4.0000000000000002E-4</v>
      </c>
      <c r="FC3117" s="1">
        <v>2</v>
      </c>
      <c r="FD3117" s="1">
        <v>2</v>
      </c>
    </row>
    <row r="3118" spans="1:160" ht="120">
      <c r="A3118" s="1">
        <v>11110785886</v>
      </c>
      <c r="B3118" s="1" t="s">
        <v>18587</v>
      </c>
      <c r="C3118" s="1" t="s">
        <v>18585</v>
      </c>
      <c r="D3118" s="1" t="s">
        <v>144</v>
      </c>
      <c r="E3118" s="2">
        <v>1489074016</v>
      </c>
      <c r="F3118" s="1" t="s">
        <v>12599</v>
      </c>
      <c r="G3118" s="1">
        <v>1489074017</v>
      </c>
      <c r="H3118" s="1" t="s">
        <v>18586</v>
      </c>
      <c r="M3118" s="1" t="s">
        <v>11071</v>
      </c>
      <c r="N3118" s="1" t="s">
        <v>11072</v>
      </c>
      <c r="AF3118" s="1" t="s">
        <v>147</v>
      </c>
      <c r="AG3118" s="1" t="s">
        <v>148</v>
      </c>
      <c r="AH3118" s="1" t="s">
        <v>149</v>
      </c>
      <c r="AI3118" s="1" t="s">
        <v>18588</v>
      </c>
      <c r="AO3118" s="1" t="s">
        <v>18589</v>
      </c>
      <c r="AQ3118" s="1">
        <v>2</v>
      </c>
      <c r="AR3118" s="1" t="s">
        <v>18590</v>
      </c>
      <c r="AS3118" s="1" t="s">
        <v>579</v>
      </c>
      <c r="AT3118" s="1" t="s">
        <v>580</v>
      </c>
      <c r="AU3118" s="1">
        <v>0</v>
      </c>
      <c r="AX3118" s="1">
        <v>0</v>
      </c>
      <c r="BB3118" s="1" t="s">
        <v>210</v>
      </c>
      <c r="BE3118" s="1" t="s">
        <v>165</v>
      </c>
      <c r="BF3118" s="1" t="s">
        <v>166</v>
      </c>
      <c r="BG3118" s="1" t="s">
        <v>167</v>
      </c>
      <c r="BL3118" s="1">
        <v>473</v>
      </c>
      <c r="BN3118" s="1">
        <v>5.67</v>
      </c>
      <c r="BO3118" s="1">
        <v>3.55</v>
      </c>
      <c r="CV3118" s="1">
        <v>0</v>
      </c>
      <c r="CW3118" s="1">
        <v>1.4E-2</v>
      </c>
      <c r="CX3118" s="1">
        <v>15.6</v>
      </c>
      <c r="CY3118" s="1">
        <v>8.51</v>
      </c>
      <c r="DH3118" s="1">
        <v>0</v>
      </c>
      <c r="DI3118" s="1">
        <v>1.42</v>
      </c>
      <c r="DM3118" s="1">
        <v>0.14477999999999999</v>
      </c>
      <c r="DN3118" s="1">
        <v>5.7000000000000002E-2</v>
      </c>
      <c r="DP3118" s="3">
        <v>6.3899999999999995E-5</v>
      </c>
      <c r="DU3118" s="1">
        <v>0</v>
      </c>
      <c r="EI3118" s="1">
        <v>0</v>
      </c>
      <c r="EK3118" s="1">
        <v>5.1000000000000004E-4</v>
      </c>
      <c r="FC3118" s="1">
        <v>5</v>
      </c>
      <c r="FD3118" s="1">
        <v>5</v>
      </c>
    </row>
    <row r="3119" spans="1:160" ht="105">
      <c r="A3119" s="1">
        <v>11110786012</v>
      </c>
      <c r="B3119" s="1" t="s">
        <v>18593</v>
      </c>
      <c r="C3119" s="1" t="s">
        <v>18591</v>
      </c>
      <c r="D3119" s="1" t="s">
        <v>144</v>
      </c>
      <c r="E3119" s="2">
        <v>1489138586</v>
      </c>
      <c r="F3119" s="1" t="s">
        <v>15367</v>
      </c>
      <c r="G3119" s="1">
        <v>1489138587</v>
      </c>
      <c r="H3119" s="1" t="s">
        <v>18592</v>
      </c>
      <c r="M3119" s="1" t="s">
        <v>3230</v>
      </c>
      <c r="N3119" s="1" t="s">
        <v>3231</v>
      </c>
      <c r="AF3119" s="1" t="s">
        <v>147</v>
      </c>
      <c r="AG3119" s="1" t="s">
        <v>148</v>
      </c>
      <c r="AH3119" s="1" t="s">
        <v>149</v>
      </c>
      <c r="AI3119" s="1" t="s">
        <v>18594</v>
      </c>
      <c r="AO3119" s="1" t="s">
        <v>18595</v>
      </c>
      <c r="AQ3119" s="1">
        <v>4</v>
      </c>
      <c r="AR3119" s="1" t="s">
        <v>18596</v>
      </c>
      <c r="AS3119" s="1" t="s">
        <v>18597</v>
      </c>
      <c r="AT3119" s="1" t="s">
        <v>18598</v>
      </c>
      <c r="AU3119" s="1">
        <v>0</v>
      </c>
      <c r="AX3119" s="1">
        <v>0</v>
      </c>
      <c r="BB3119" s="1" t="s">
        <v>164</v>
      </c>
      <c r="BE3119" s="1" t="s">
        <v>165</v>
      </c>
      <c r="BF3119" s="1" t="s">
        <v>166</v>
      </c>
      <c r="BG3119" s="1" t="s">
        <v>167</v>
      </c>
      <c r="BL3119" s="1">
        <v>749</v>
      </c>
      <c r="BN3119" s="1">
        <v>7.14</v>
      </c>
      <c r="BO3119" s="1">
        <v>0.6</v>
      </c>
      <c r="CV3119" s="1">
        <v>0</v>
      </c>
      <c r="CW3119" s="1">
        <v>0</v>
      </c>
      <c r="CX3119" s="1">
        <v>27.38</v>
      </c>
      <c r="CY3119" s="1">
        <v>5.95</v>
      </c>
      <c r="DH3119" s="1">
        <v>2.4</v>
      </c>
      <c r="DI3119" s="1">
        <v>2.38</v>
      </c>
      <c r="DM3119" s="1">
        <v>0.54356000000000004</v>
      </c>
      <c r="DN3119" s="1">
        <v>0.214</v>
      </c>
      <c r="DP3119" s="1">
        <v>1.2501000000000001E-3</v>
      </c>
      <c r="DU3119" s="1">
        <v>2.8999999999999998E-3</v>
      </c>
      <c r="EG3119" s="1">
        <v>0.32100000000000001</v>
      </c>
      <c r="EI3119" s="1">
        <v>2.4E-2</v>
      </c>
      <c r="EK3119" s="1">
        <v>4.2999999999999999E-4</v>
      </c>
      <c r="FC3119" s="1">
        <v>1</v>
      </c>
      <c r="FD3119" s="1">
        <v>1</v>
      </c>
    </row>
    <row r="3120" spans="1:160" ht="90">
      <c r="A3120" s="1">
        <v>11110786029</v>
      </c>
      <c r="B3120" s="1" t="s">
        <v>18600</v>
      </c>
      <c r="C3120" s="1" t="s">
        <v>18599</v>
      </c>
      <c r="D3120" s="1" t="s">
        <v>144</v>
      </c>
      <c r="E3120" s="2">
        <v>1489135791</v>
      </c>
      <c r="F3120" s="1" t="s">
        <v>18224</v>
      </c>
      <c r="G3120" s="1">
        <v>1489135791</v>
      </c>
      <c r="H3120" s="1" t="s">
        <v>18224</v>
      </c>
      <c r="M3120" s="1" t="s">
        <v>3230</v>
      </c>
      <c r="N3120" s="1" t="s">
        <v>3231</v>
      </c>
      <c r="AF3120" s="1" t="s">
        <v>147</v>
      </c>
      <c r="AG3120" s="1" t="s">
        <v>148</v>
      </c>
      <c r="AH3120" s="1" t="s">
        <v>149</v>
      </c>
      <c r="AI3120" s="1" t="s">
        <v>18601</v>
      </c>
      <c r="AO3120" s="1" t="s">
        <v>18602</v>
      </c>
      <c r="AQ3120" s="1">
        <v>3</v>
      </c>
      <c r="AR3120" s="1" t="s">
        <v>18603</v>
      </c>
      <c r="AS3120" s="1" t="s">
        <v>18604</v>
      </c>
      <c r="AT3120" s="1" t="s">
        <v>18605</v>
      </c>
      <c r="AU3120" s="1">
        <v>0</v>
      </c>
      <c r="AX3120" s="1">
        <v>0</v>
      </c>
      <c r="BB3120" s="1" t="s">
        <v>164</v>
      </c>
      <c r="BE3120" s="1" t="s">
        <v>165</v>
      </c>
      <c r="BF3120" s="1" t="s">
        <v>166</v>
      </c>
      <c r="BG3120" s="1" t="s">
        <v>167</v>
      </c>
      <c r="BL3120" s="1">
        <v>628</v>
      </c>
      <c r="BN3120" s="1">
        <v>6.19</v>
      </c>
      <c r="BO3120" s="1">
        <v>0.88</v>
      </c>
      <c r="CD3120" s="1">
        <v>0.88</v>
      </c>
      <c r="CE3120" s="1">
        <v>2.65</v>
      </c>
      <c r="CV3120" s="1">
        <v>0.88</v>
      </c>
      <c r="CW3120" s="1">
        <v>0</v>
      </c>
      <c r="CX3120" s="1">
        <v>18.579999999999998</v>
      </c>
      <c r="CY3120" s="1">
        <v>0.88</v>
      </c>
      <c r="DH3120" s="1">
        <v>1.8</v>
      </c>
      <c r="DI3120" s="1">
        <v>4.42</v>
      </c>
      <c r="DM3120" s="1">
        <v>0.76454</v>
      </c>
      <c r="DN3120" s="1">
        <v>0.30099999999999999</v>
      </c>
      <c r="DP3120" s="1">
        <v>0</v>
      </c>
      <c r="DU3120" s="1">
        <v>1.1000000000000001E-3</v>
      </c>
      <c r="EI3120" s="1">
        <v>1.7999999999999999E-2</v>
      </c>
      <c r="EK3120" s="1">
        <v>0</v>
      </c>
      <c r="FC3120" s="1">
        <v>0</v>
      </c>
      <c r="FD3120" s="1">
        <v>0</v>
      </c>
    </row>
    <row r="3121" spans="1:160" ht="75">
      <c r="A3121" s="1">
        <v>11110786043</v>
      </c>
      <c r="B3121" s="1" t="s">
        <v>18607</v>
      </c>
      <c r="C3121" s="1" t="s">
        <v>18606</v>
      </c>
      <c r="D3121" s="1" t="s">
        <v>144</v>
      </c>
      <c r="E3121" s="2">
        <v>1489093794</v>
      </c>
      <c r="F3121" s="1" t="s">
        <v>13884</v>
      </c>
      <c r="G3121" s="1">
        <v>1489093794</v>
      </c>
      <c r="H3121" s="1" t="s">
        <v>13884</v>
      </c>
      <c r="M3121" s="1" t="s">
        <v>3230</v>
      </c>
      <c r="N3121" s="1" t="s">
        <v>3231</v>
      </c>
      <c r="AF3121" s="1" t="s">
        <v>147</v>
      </c>
      <c r="AG3121" s="1" t="s">
        <v>148</v>
      </c>
      <c r="AH3121" s="1" t="s">
        <v>149</v>
      </c>
      <c r="AI3121" s="1" t="s">
        <v>18608</v>
      </c>
      <c r="AO3121" s="1" t="s">
        <v>18609</v>
      </c>
      <c r="AQ3121" s="1">
        <v>1</v>
      </c>
      <c r="AR3121" s="1" t="s">
        <v>18610</v>
      </c>
      <c r="AS3121" s="1" t="s">
        <v>5324</v>
      </c>
      <c r="AT3121" s="1" t="s">
        <v>5325</v>
      </c>
      <c r="AU3121" s="1">
        <v>0</v>
      </c>
      <c r="AX3121" s="1">
        <v>0</v>
      </c>
      <c r="BB3121" s="1" t="s">
        <v>288</v>
      </c>
      <c r="BE3121" s="1" t="s">
        <v>165</v>
      </c>
      <c r="BF3121" s="1" t="s">
        <v>166</v>
      </c>
      <c r="BG3121" s="1" t="s">
        <v>167</v>
      </c>
      <c r="BL3121" s="1">
        <v>59</v>
      </c>
      <c r="BN3121" s="1">
        <v>0</v>
      </c>
      <c r="BO3121" s="1">
        <v>0</v>
      </c>
      <c r="CV3121" s="1">
        <v>0</v>
      </c>
      <c r="CW3121" s="1">
        <v>0</v>
      </c>
      <c r="CX3121" s="1">
        <v>2.86</v>
      </c>
      <c r="CY3121" s="1">
        <v>0</v>
      </c>
      <c r="DH3121" s="1">
        <v>2.9</v>
      </c>
      <c r="DI3121" s="1">
        <v>0</v>
      </c>
      <c r="DM3121" s="1">
        <v>0.79756000000000005</v>
      </c>
      <c r="DN3121" s="1">
        <v>0.314</v>
      </c>
      <c r="DP3121" s="1">
        <v>0</v>
      </c>
      <c r="DU3121" s="1">
        <v>1.7100000000000001E-2</v>
      </c>
      <c r="EI3121" s="1">
        <v>0</v>
      </c>
      <c r="EK3121" s="1">
        <v>0</v>
      </c>
      <c r="FC3121" s="1">
        <v>-1</v>
      </c>
      <c r="FD3121" s="1">
        <v>-1</v>
      </c>
    </row>
    <row r="3122" spans="1:160" ht="210">
      <c r="A3122" s="1">
        <v>11110786173</v>
      </c>
      <c r="B3122" s="1" t="s">
        <v>18614</v>
      </c>
      <c r="C3122" s="1" t="s">
        <v>18611</v>
      </c>
      <c r="D3122" s="1" t="s">
        <v>144</v>
      </c>
      <c r="E3122" s="2">
        <v>1489065518</v>
      </c>
      <c r="F3122" s="1" t="s">
        <v>18612</v>
      </c>
      <c r="G3122" s="1">
        <v>1489065519</v>
      </c>
      <c r="H3122" s="1" t="s">
        <v>18613</v>
      </c>
      <c r="M3122" s="1" t="s">
        <v>3230</v>
      </c>
      <c r="N3122" s="1" t="s">
        <v>3231</v>
      </c>
      <c r="AF3122" s="1" t="s">
        <v>147</v>
      </c>
      <c r="AG3122" s="1" t="s">
        <v>148</v>
      </c>
      <c r="AH3122" s="1" t="s">
        <v>149</v>
      </c>
      <c r="AI3122" s="1" t="s">
        <v>18615</v>
      </c>
      <c r="AO3122" s="1" t="s">
        <v>18616</v>
      </c>
      <c r="AQ3122" s="1">
        <v>15</v>
      </c>
      <c r="AR3122" s="1" t="s">
        <v>18617</v>
      </c>
      <c r="AS3122" s="1" t="s">
        <v>18618</v>
      </c>
      <c r="AT3122" s="1" t="s">
        <v>18619</v>
      </c>
      <c r="AU3122" s="1">
        <v>0</v>
      </c>
      <c r="AX3122" s="1">
        <v>0</v>
      </c>
      <c r="BB3122" s="1" t="s">
        <v>210</v>
      </c>
      <c r="BE3122" s="1" t="s">
        <v>165</v>
      </c>
      <c r="BF3122" s="1" t="s">
        <v>166</v>
      </c>
      <c r="BG3122" s="1" t="s">
        <v>167</v>
      </c>
      <c r="BL3122" s="1">
        <v>803</v>
      </c>
      <c r="BN3122" s="1">
        <v>8.8000000000000007</v>
      </c>
      <c r="BO3122" s="1">
        <v>3.6</v>
      </c>
      <c r="CV3122" s="1">
        <v>0</v>
      </c>
      <c r="CW3122" s="1">
        <v>0.128</v>
      </c>
      <c r="CX3122" s="1">
        <v>17.600000000000001</v>
      </c>
      <c r="CY3122" s="1">
        <v>3.2</v>
      </c>
      <c r="DH3122" s="1">
        <v>4</v>
      </c>
      <c r="DI3122" s="1">
        <v>12</v>
      </c>
      <c r="DM3122" s="1">
        <v>1.40208</v>
      </c>
      <c r="DN3122" s="1">
        <v>0.55200000000000005</v>
      </c>
      <c r="DP3122" s="3">
        <v>7.2000000000000002E-5</v>
      </c>
      <c r="DU3122" s="1">
        <v>0</v>
      </c>
      <c r="EI3122" s="1">
        <v>0.12</v>
      </c>
      <c r="EK3122" s="1">
        <v>1.4400000000000001E-3</v>
      </c>
      <c r="FC3122" s="1">
        <v>6</v>
      </c>
      <c r="FD3122" s="1">
        <v>6</v>
      </c>
    </row>
    <row r="3123" spans="1:160" ht="165">
      <c r="A3123" s="1">
        <v>11110786210</v>
      </c>
      <c r="B3123" s="1" t="s">
        <v>18623</v>
      </c>
      <c r="C3123" s="1" t="s">
        <v>18620</v>
      </c>
      <c r="D3123" s="1" t="s">
        <v>144</v>
      </c>
      <c r="E3123" s="2">
        <v>1489065522</v>
      </c>
      <c r="F3123" s="1" t="s">
        <v>18621</v>
      </c>
      <c r="G3123" s="1">
        <v>1489065523</v>
      </c>
      <c r="H3123" s="1" t="s">
        <v>18622</v>
      </c>
      <c r="M3123" s="1" t="s">
        <v>3230</v>
      </c>
      <c r="N3123" s="1" t="s">
        <v>3231</v>
      </c>
      <c r="AF3123" s="1" t="s">
        <v>147</v>
      </c>
      <c r="AG3123" s="1" t="s">
        <v>148</v>
      </c>
      <c r="AH3123" s="1" t="s">
        <v>149</v>
      </c>
      <c r="AI3123" s="1" t="s">
        <v>18624</v>
      </c>
      <c r="AO3123" s="1" t="s">
        <v>18625</v>
      </c>
      <c r="AQ3123" s="1">
        <v>17</v>
      </c>
      <c r="AR3123" s="1" t="s">
        <v>18626</v>
      </c>
      <c r="AS3123" s="1" t="s">
        <v>18627</v>
      </c>
      <c r="AT3123" s="1" t="s">
        <v>18628</v>
      </c>
      <c r="AU3123" s="1">
        <v>0</v>
      </c>
      <c r="AX3123" s="1">
        <v>0</v>
      </c>
      <c r="BB3123" s="1" t="s">
        <v>210</v>
      </c>
      <c r="BE3123" s="1" t="s">
        <v>165</v>
      </c>
      <c r="BF3123" s="1" t="s">
        <v>166</v>
      </c>
      <c r="BG3123" s="1" t="s">
        <v>167</v>
      </c>
      <c r="BL3123" s="1">
        <v>828</v>
      </c>
      <c r="BN3123" s="1">
        <v>8.33</v>
      </c>
      <c r="BO3123" s="1">
        <v>3.65</v>
      </c>
      <c r="CV3123" s="1">
        <v>0</v>
      </c>
      <c r="CW3123" s="1">
        <v>0.115</v>
      </c>
      <c r="CX3123" s="1">
        <v>22.92</v>
      </c>
      <c r="CY3123" s="1">
        <v>4.17</v>
      </c>
      <c r="DH3123" s="1">
        <v>5.2</v>
      </c>
      <c r="DI3123" s="1">
        <v>12.5</v>
      </c>
      <c r="DM3123" s="1">
        <v>1.6129</v>
      </c>
      <c r="DN3123" s="1">
        <v>0.63500000000000001</v>
      </c>
      <c r="DP3123" s="3">
        <v>6.2399999999999999E-5</v>
      </c>
      <c r="DU3123" s="1">
        <v>0</v>
      </c>
      <c r="EI3123" s="1">
        <v>0.156</v>
      </c>
      <c r="EK3123" s="1">
        <v>1.5E-3</v>
      </c>
      <c r="FC3123" s="1">
        <v>7</v>
      </c>
      <c r="FD3123" s="1">
        <v>7</v>
      </c>
    </row>
    <row r="3124" spans="1:160" ht="60">
      <c r="A3124" s="1">
        <v>11110786234</v>
      </c>
      <c r="B3124" s="1" t="s">
        <v>18630</v>
      </c>
      <c r="C3124" s="1" t="s">
        <v>18629</v>
      </c>
      <c r="D3124" s="1" t="s">
        <v>144</v>
      </c>
      <c r="E3124" s="2">
        <v>1489067236</v>
      </c>
      <c r="F3124" s="1" t="s">
        <v>17196</v>
      </c>
      <c r="G3124" s="1">
        <v>1489067236</v>
      </c>
      <c r="H3124" s="1" t="s">
        <v>17196</v>
      </c>
      <c r="M3124" s="1" t="s">
        <v>11051</v>
      </c>
      <c r="N3124" s="1" t="s">
        <v>11052</v>
      </c>
      <c r="AF3124" s="1" t="s">
        <v>147</v>
      </c>
      <c r="AG3124" s="1" t="s">
        <v>148</v>
      </c>
      <c r="AH3124" s="1" t="s">
        <v>149</v>
      </c>
      <c r="AI3124" s="1" t="s">
        <v>18631</v>
      </c>
      <c r="AO3124" s="1" t="s">
        <v>18408</v>
      </c>
      <c r="AQ3124" s="1">
        <v>1</v>
      </c>
      <c r="AR3124" s="1" t="s">
        <v>18632</v>
      </c>
      <c r="AS3124" s="1" t="s">
        <v>351</v>
      </c>
      <c r="AT3124" s="1" t="s">
        <v>352</v>
      </c>
      <c r="AU3124" s="1">
        <v>0</v>
      </c>
      <c r="AX3124" s="1">
        <v>0</v>
      </c>
      <c r="BE3124" s="1" t="s">
        <v>165</v>
      </c>
      <c r="BF3124" s="1" t="s">
        <v>166</v>
      </c>
      <c r="BG3124" s="1" t="s">
        <v>167</v>
      </c>
      <c r="BL3124" s="1">
        <v>590</v>
      </c>
      <c r="BN3124" s="1">
        <v>0</v>
      </c>
      <c r="CX3124" s="1">
        <v>35.29</v>
      </c>
      <c r="CY3124" s="1">
        <v>28.24</v>
      </c>
      <c r="DI3124" s="1">
        <v>0</v>
      </c>
      <c r="DM3124" s="1">
        <v>8.8900000000000007E-2</v>
      </c>
      <c r="DN3124" s="1">
        <v>3.5000000000000003E-2</v>
      </c>
    </row>
    <row r="3125" spans="1:160" ht="60">
      <c r="A3125" s="1">
        <v>11110786708</v>
      </c>
      <c r="B3125" s="1" t="s">
        <v>18635</v>
      </c>
      <c r="C3125" s="1" t="s">
        <v>18633</v>
      </c>
      <c r="D3125" s="1" t="s">
        <v>144</v>
      </c>
      <c r="E3125" s="2">
        <v>1489065204</v>
      </c>
      <c r="F3125" s="1" t="s">
        <v>18634</v>
      </c>
      <c r="G3125" s="1">
        <v>1489065205</v>
      </c>
      <c r="H3125" s="1" t="s">
        <v>18569</v>
      </c>
      <c r="M3125" s="1" t="s">
        <v>3230</v>
      </c>
      <c r="N3125" s="1" t="s">
        <v>3231</v>
      </c>
      <c r="AF3125" s="1" t="s">
        <v>147</v>
      </c>
      <c r="AG3125" s="1" t="s">
        <v>148</v>
      </c>
      <c r="AH3125" s="1" t="s">
        <v>149</v>
      </c>
      <c r="AI3125" s="1" t="s">
        <v>18636</v>
      </c>
      <c r="AO3125" s="1" t="s">
        <v>18637</v>
      </c>
      <c r="AQ3125" s="1">
        <v>1</v>
      </c>
      <c r="AR3125" s="1" t="s">
        <v>18638</v>
      </c>
      <c r="AS3125" s="1" t="s">
        <v>3072</v>
      </c>
      <c r="AT3125" s="1" t="s">
        <v>3073</v>
      </c>
      <c r="AU3125" s="1">
        <v>0</v>
      </c>
      <c r="AX3125" s="1">
        <v>0</v>
      </c>
      <c r="BE3125" s="1" t="s">
        <v>165</v>
      </c>
      <c r="BF3125" s="1" t="s">
        <v>166</v>
      </c>
      <c r="BG3125" s="1" t="s">
        <v>167</v>
      </c>
      <c r="BL3125" s="1">
        <v>297</v>
      </c>
      <c r="BN3125" s="1">
        <v>0</v>
      </c>
      <c r="CX3125" s="1">
        <v>17.46</v>
      </c>
      <c r="CY3125" s="1">
        <v>13.49</v>
      </c>
      <c r="DH3125" s="1">
        <v>1.6</v>
      </c>
      <c r="DI3125" s="1">
        <v>0</v>
      </c>
      <c r="DM3125" s="1">
        <v>2.0320000000000001E-2</v>
      </c>
      <c r="DN3125" s="1">
        <v>8.0000000000000002E-3</v>
      </c>
    </row>
    <row r="3126" spans="1:160" ht="30">
      <c r="A3126" s="1">
        <v>11110786715</v>
      </c>
      <c r="B3126" s="1" t="s">
        <v>18641</v>
      </c>
      <c r="C3126" s="1" t="s">
        <v>18639</v>
      </c>
      <c r="D3126" s="1" t="s">
        <v>144</v>
      </c>
      <c r="E3126" s="2">
        <v>1489065191</v>
      </c>
      <c r="F3126" s="1" t="s">
        <v>18640</v>
      </c>
      <c r="G3126" s="1">
        <v>1489065191</v>
      </c>
      <c r="H3126" s="1" t="s">
        <v>18640</v>
      </c>
      <c r="M3126" s="1" t="s">
        <v>3230</v>
      </c>
      <c r="N3126" s="1" t="s">
        <v>3231</v>
      </c>
      <c r="AF3126" s="1" t="s">
        <v>147</v>
      </c>
      <c r="AG3126" s="1" t="s">
        <v>148</v>
      </c>
      <c r="AH3126" s="1" t="s">
        <v>149</v>
      </c>
      <c r="AI3126" s="1" t="s">
        <v>18642</v>
      </c>
      <c r="AO3126" s="1" t="s">
        <v>3639</v>
      </c>
      <c r="AQ3126" s="1">
        <v>1</v>
      </c>
      <c r="AR3126" s="1" t="s">
        <v>18643</v>
      </c>
      <c r="AS3126" s="1" t="s">
        <v>3072</v>
      </c>
      <c r="AT3126" s="1" t="s">
        <v>3073</v>
      </c>
      <c r="AU3126" s="1">
        <v>0</v>
      </c>
      <c r="AX3126" s="1">
        <v>0</v>
      </c>
      <c r="BE3126" s="1" t="s">
        <v>165</v>
      </c>
      <c r="BF3126" s="1" t="s">
        <v>166</v>
      </c>
      <c r="BG3126" s="1" t="s">
        <v>167</v>
      </c>
      <c r="BL3126" s="1">
        <v>172</v>
      </c>
      <c r="BN3126" s="1">
        <v>0</v>
      </c>
      <c r="CX3126" s="1">
        <v>10.66</v>
      </c>
      <c r="CY3126" s="1">
        <v>7.38</v>
      </c>
      <c r="DH3126" s="1">
        <v>1.6</v>
      </c>
      <c r="DI3126" s="1">
        <v>0</v>
      </c>
      <c r="DM3126" s="1">
        <v>2.0320000000000001E-2</v>
      </c>
      <c r="DN3126" s="1">
        <v>8.0000000000000002E-3</v>
      </c>
    </row>
    <row r="3127" spans="1:160" ht="30">
      <c r="A3127" s="1">
        <v>11110786722</v>
      </c>
      <c r="B3127" s="1" t="s">
        <v>18641</v>
      </c>
      <c r="C3127" s="1" t="s">
        <v>18644</v>
      </c>
      <c r="D3127" s="1" t="s">
        <v>144</v>
      </c>
      <c r="E3127" s="2">
        <v>1489065207</v>
      </c>
      <c r="F3127" s="1" t="s">
        <v>18645</v>
      </c>
      <c r="G3127" s="1">
        <v>1489065207</v>
      </c>
      <c r="H3127" s="1" t="s">
        <v>18645</v>
      </c>
      <c r="M3127" s="1" t="s">
        <v>3230</v>
      </c>
      <c r="N3127" s="1" t="s">
        <v>3231</v>
      </c>
      <c r="AF3127" s="1" t="s">
        <v>147</v>
      </c>
      <c r="AG3127" s="1" t="s">
        <v>148</v>
      </c>
      <c r="AH3127" s="1" t="s">
        <v>149</v>
      </c>
      <c r="AI3127" s="1" t="s">
        <v>18642</v>
      </c>
      <c r="AO3127" s="1" t="s">
        <v>3639</v>
      </c>
      <c r="AQ3127" s="1">
        <v>1</v>
      </c>
      <c r="AR3127" s="1" t="s">
        <v>18643</v>
      </c>
      <c r="AS3127" s="1" t="s">
        <v>3072</v>
      </c>
      <c r="AT3127" s="1" t="s">
        <v>3073</v>
      </c>
      <c r="AU3127" s="1">
        <v>0</v>
      </c>
      <c r="AX3127" s="1">
        <v>0</v>
      </c>
      <c r="BE3127" s="1" t="s">
        <v>165</v>
      </c>
      <c r="BF3127" s="1" t="s">
        <v>166</v>
      </c>
      <c r="BG3127" s="1" t="s">
        <v>167</v>
      </c>
      <c r="BL3127" s="1">
        <v>172</v>
      </c>
      <c r="BN3127" s="1">
        <v>0</v>
      </c>
      <c r="CX3127" s="1">
        <v>10.66</v>
      </c>
      <c r="CY3127" s="1">
        <v>7.38</v>
      </c>
      <c r="DH3127" s="1">
        <v>1.6</v>
      </c>
      <c r="DI3127" s="1">
        <v>0</v>
      </c>
      <c r="DM3127" s="1">
        <v>2.0320000000000001E-2</v>
      </c>
      <c r="DN3127" s="1">
        <v>8.0000000000000002E-3</v>
      </c>
    </row>
    <row r="3128" spans="1:160" ht="135">
      <c r="A3128" s="1">
        <v>11110786890</v>
      </c>
      <c r="B3128" s="1" t="s">
        <v>18648</v>
      </c>
      <c r="C3128" s="1" t="s">
        <v>18646</v>
      </c>
      <c r="D3128" s="1" t="s">
        <v>144</v>
      </c>
      <c r="E3128" s="2">
        <v>1489069658</v>
      </c>
      <c r="F3128" s="1" t="s">
        <v>18647</v>
      </c>
      <c r="G3128" s="1">
        <v>1489069658</v>
      </c>
      <c r="H3128" s="1" t="s">
        <v>18647</v>
      </c>
      <c r="M3128" s="1" t="s">
        <v>3230</v>
      </c>
      <c r="N3128" s="1" t="s">
        <v>3231</v>
      </c>
      <c r="AF3128" s="1" t="s">
        <v>147</v>
      </c>
      <c r="AG3128" s="1" t="s">
        <v>148</v>
      </c>
      <c r="AH3128" s="1" t="s">
        <v>149</v>
      </c>
      <c r="AI3128" s="1" t="s">
        <v>18649</v>
      </c>
      <c r="AO3128" s="1" t="s">
        <v>16594</v>
      </c>
      <c r="AQ3128" s="1">
        <v>8</v>
      </c>
      <c r="AR3128" s="1" t="s">
        <v>18650</v>
      </c>
      <c r="AS3128" s="1" t="s">
        <v>18651</v>
      </c>
      <c r="AT3128" s="1" t="s">
        <v>18652</v>
      </c>
      <c r="AU3128" s="1">
        <v>0</v>
      </c>
      <c r="AX3128" s="1">
        <v>0</v>
      </c>
      <c r="BB3128" s="1" t="s">
        <v>153</v>
      </c>
      <c r="BE3128" s="1" t="s">
        <v>165</v>
      </c>
      <c r="BF3128" s="1" t="s">
        <v>166</v>
      </c>
      <c r="BG3128" s="1" t="s">
        <v>167</v>
      </c>
      <c r="BL3128" s="1">
        <v>1222</v>
      </c>
      <c r="BN3128" s="1">
        <v>13.27</v>
      </c>
      <c r="BO3128" s="1">
        <v>7.08</v>
      </c>
      <c r="CV3128" s="1">
        <v>0</v>
      </c>
      <c r="CW3128" s="1">
        <v>8.9999999999999993E-3</v>
      </c>
      <c r="CX3128" s="1">
        <v>39.82</v>
      </c>
      <c r="CY3128" s="1">
        <v>15.93</v>
      </c>
      <c r="DH3128" s="1">
        <v>0.9</v>
      </c>
      <c r="DI3128" s="1">
        <v>2.65</v>
      </c>
      <c r="DM3128" s="1">
        <v>0.65278000000000003</v>
      </c>
      <c r="DN3128" s="1">
        <v>0.25700000000000001</v>
      </c>
      <c r="DP3128" s="1">
        <v>0</v>
      </c>
      <c r="DU3128" s="1">
        <v>2.0999999999999999E-3</v>
      </c>
      <c r="EI3128" s="1">
        <v>0</v>
      </c>
      <c r="EK3128" s="1">
        <v>1.2700000000000001E-3</v>
      </c>
      <c r="FC3128" s="1">
        <v>14</v>
      </c>
      <c r="FD3128" s="1">
        <v>14</v>
      </c>
    </row>
    <row r="3129" spans="1:160" ht="135">
      <c r="A3129" s="1">
        <v>11110787286</v>
      </c>
      <c r="B3129" s="1" t="s">
        <v>18655</v>
      </c>
      <c r="C3129" s="1" t="s">
        <v>18653</v>
      </c>
      <c r="D3129" s="1" t="s">
        <v>144</v>
      </c>
      <c r="E3129" s="2">
        <v>1489143138</v>
      </c>
      <c r="F3129" s="1" t="s">
        <v>18654</v>
      </c>
      <c r="G3129" s="1">
        <v>1489143138</v>
      </c>
      <c r="H3129" s="1" t="s">
        <v>18654</v>
      </c>
      <c r="M3129" s="1" t="s">
        <v>3241</v>
      </c>
      <c r="N3129" s="1" t="s">
        <v>3242</v>
      </c>
      <c r="AF3129" s="1" t="s">
        <v>147</v>
      </c>
      <c r="AG3129" s="1" t="s">
        <v>148</v>
      </c>
      <c r="AH3129" s="1" t="s">
        <v>149</v>
      </c>
      <c r="AI3129" s="1" t="s">
        <v>18656</v>
      </c>
      <c r="AO3129" s="1" t="s">
        <v>3272</v>
      </c>
      <c r="AQ3129" s="1">
        <v>0</v>
      </c>
      <c r="AR3129" s="1" t="s">
        <v>18657</v>
      </c>
      <c r="AU3129" s="1">
        <v>0</v>
      </c>
      <c r="AX3129" s="1">
        <v>0</v>
      </c>
      <c r="BB3129" s="1" t="s">
        <v>210</v>
      </c>
      <c r="BE3129" s="1" t="s">
        <v>165</v>
      </c>
      <c r="BF3129" s="1" t="s">
        <v>166</v>
      </c>
      <c r="BG3129" s="1" t="s">
        <v>167</v>
      </c>
      <c r="BL3129" s="1">
        <v>490</v>
      </c>
      <c r="BN3129" s="1">
        <v>10</v>
      </c>
      <c r="BO3129" s="1">
        <v>1.67</v>
      </c>
      <c r="CV3129" s="1">
        <v>0</v>
      </c>
      <c r="CW3129" s="1">
        <v>0</v>
      </c>
      <c r="CX3129" s="1">
        <v>10</v>
      </c>
      <c r="CY3129" s="1">
        <v>10</v>
      </c>
      <c r="DH3129" s="1">
        <v>0</v>
      </c>
      <c r="DI3129" s="1">
        <v>0</v>
      </c>
      <c r="DM3129" s="1">
        <v>0.42418</v>
      </c>
      <c r="DN3129" s="1">
        <v>0.16700000000000001</v>
      </c>
      <c r="DP3129" s="1">
        <v>0</v>
      </c>
      <c r="DU3129" s="1">
        <v>0</v>
      </c>
      <c r="EI3129" s="1">
        <v>0</v>
      </c>
      <c r="EK3129" s="1">
        <v>0</v>
      </c>
      <c r="FC3129" s="1">
        <v>5</v>
      </c>
      <c r="FD3129" s="1">
        <v>5</v>
      </c>
    </row>
    <row r="3130" spans="1:160" ht="30">
      <c r="A3130" s="1">
        <v>11110787385</v>
      </c>
      <c r="B3130" s="1" t="s">
        <v>18659</v>
      </c>
      <c r="C3130" s="1" t="s">
        <v>18658</v>
      </c>
      <c r="D3130" s="1" t="s">
        <v>144</v>
      </c>
      <c r="E3130" s="2">
        <v>1489070559</v>
      </c>
      <c r="F3130" s="1" t="s">
        <v>15166</v>
      </c>
      <c r="G3130" s="1">
        <v>1489070559</v>
      </c>
      <c r="H3130" s="1" t="s">
        <v>15166</v>
      </c>
      <c r="M3130" s="1" t="s">
        <v>3249</v>
      </c>
      <c r="N3130" s="1" t="s">
        <v>3250</v>
      </c>
      <c r="AF3130" s="1" t="s">
        <v>147</v>
      </c>
      <c r="AG3130" s="1" t="s">
        <v>148</v>
      </c>
      <c r="AH3130" s="1" t="s">
        <v>149</v>
      </c>
      <c r="AI3130" s="1" t="s">
        <v>18660</v>
      </c>
      <c r="AO3130" s="1" t="s">
        <v>15154</v>
      </c>
      <c r="AQ3130" s="1">
        <v>0</v>
      </c>
      <c r="AR3130" s="1" t="s">
        <v>18661</v>
      </c>
      <c r="AU3130" s="1">
        <v>0</v>
      </c>
      <c r="AX3130" s="1">
        <v>0</v>
      </c>
      <c r="BE3130" s="1" t="s">
        <v>165</v>
      </c>
      <c r="BF3130" s="1" t="s">
        <v>166</v>
      </c>
      <c r="BG3130" s="1" t="s">
        <v>167</v>
      </c>
      <c r="BL3130" s="1">
        <v>192</v>
      </c>
      <c r="BN3130" s="1">
        <v>0</v>
      </c>
      <c r="CX3130" s="1">
        <v>10.83</v>
      </c>
      <c r="CY3130" s="1">
        <v>9.17</v>
      </c>
      <c r="DI3130" s="1">
        <v>0.83</v>
      </c>
      <c r="DM3130" s="1">
        <v>0</v>
      </c>
      <c r="DN3130" s="1">
        <v>0</v>
      </c>
      <c r="DU3130" s="1">
        <v>0.03</v>
      </c>
      <c r="DV3130" s="1">
        <v>6.3E-2</v>
      </c>
      <c r="EG3130" s="1">
        <v>0.188</v>
      </c>
    </row>
    <row r="3131" spans="1:160" ht="30">
      <c r="A3131" s="1">
        <v>11110787392</v>
      </c>
      <c r="B3131" s="1" t="s">
        <v>18663</v>
      </c>
      <c r="C3131" s="1" t="s">
        <v>18662</v>
      </c>
      <c r="D3131" s="1" t="s">
        <v>144</v>
      </c>
      <c r="E3131" s="2">
        <v>1489070560</v>
      </c>
      <c r="F3131" s="1" t="s">
        <v>15159</v>
      </c>
      <c r="G3131" s="1">
        <v>1489070560</v>
      </c>
      <c r="H3131" s="1" t="s">
        <v>15159</v>
      </c>
      <c r="M3131" s="1" t="s">
        <v>3249</v>
      </c>
      <c r="N3131" s="1" t="s">
        <v>3250</v>
      </c>
      <c r="AF3131" s="1" t="s">
        <v>147</v>
      </c>
      <c r="AG3131" s="1" t="s">
        <v>148</v>
      </c>
      <c r="AH3131" s="1" t="s">
        <v>149</v>
      </c>
      <c r="AI3131" s="1" t="s">
        <v>18664</v>
      </c>
      <c r="AO3131" s="1" t="s">
        <v>15154</v>
      </c>
      <c r="AQ3131" s="1">
        <v>0</v>
      </c>
      <c r="AR3131" s="1" t="s">
        <v>18665</v>
      </c>
      <c r="AU3131" s="1">
        <v>0</v>
      </c>
      <c r="AX3131" s="1">
        <v>0</v>
      </c>
      <c r="BE3131" s="1" t="s">
        <v>165</v>
      </c>
      <c r="BF3131" s="1" t="s">
        <v>166</v>
      </c>
      <c r="BG3131" s="1" t="s">
        <v>167</v>
      </c>
      <c r="BL3131" s="1">
        <v>192</v>
      </c>
      <c r="BN3131" s="1">
        <v>0</v>
      </c>
      <c r="CX3131" s="1">
        <v>10.83</v>
      </c>
      <c r="CY3131" s="1">
        <v>9.17</v>
      </c>
      <c r="DI3131" s="1">
        <v>0.83</v>
      </c>
      <c r="DM3131" s="1">
        <v>5.0800000000000003E-3</v>
      </c>
      <c r="DN3131" s="1">
        <v>2E-3</v>
      </c>
      <c r="DU3131" s="1">
        <v>0.03</v>
      </c>
      <c r="DV3131" s="1">
        <v>6.3E-2</v>
      </c>
      <c r="EG3131" s="1">
        <v>0.188</v>
      </c>
    </row>
    <row r="3132" spans="1:160" ht="30">
      <c r="A3132" s="1">
        <v>11110787408</v>
      </c>
      <c r="B3132" s="1" t="s">
        <v>18667</v>
      </c>
      <c r="C3132" s="1" t="s">
        <v>18666</v>
      </c>
      <c r="D3132" s="1" t="s">
        <v>144</v>
      </c>
      <c r="E3132" s="2">
        <v>1489070559</v>
      </c>
      <c r="F3132" s="1" t="s">
        <v>15166</v>
      </c>
      <c r="G3132" s="1">
        <v>1489070559</v>
      </c>
      <c r="H3132" s="1" t="s">
        <v>15166</v>
      </c>
      <c r="M3132" s="1" t="s">
        <v>3249</v>
      </c>
      <c r="N3132" s="1" t="s">
        <v>3250</v>
      </c>
      <c r="AF3132" s="1" t="s">
        <v>147</v>
      </c>
      <c r="AG3132" s="1" t="s">
        <v>148</v>
      </c>
      <c r="AH3132" s="1" t="s">
        <v>149</v>
      </c>
      <c r="AI3132" s="1" t="s">
        <v>18668</v>
      </c>
      <c r="AO3132" s="1" t="s">
        <v>15154</v>
      </c>
      <c r="AQ3132" s="1">
        <v>2</v>
      </c>
      <c r="AR3132" s="1" t="s">
        <v>18669</v>
      </c>
      <c r="AS3132" s="1" t="s">
        <v>18670</v>
      </c>
      <c r="AT3132" s="1" t="s">
        <v>18671</v>
      </c>
      <c r="AU3132" s="1">
        <v>0</v>
      </c>
      <c r="AX3132" s="1">
        <v>0</v>
      </c>
      <c r="BE3132" s="1" t="s">
        <v>165</v>
      </c>
      <c r="BF3132" s="1" t="s">
        <v>166</v>
      </c>
      <c r="BG3132" s="1" t="s">
        <v>167</v>
      </c>
      <c r="BL3132" s="1">
        <v>192</v>
      </c>
      <c r="BN3132" s="1">
        <v>0</v>
      </c>
      <c r="CX3132" s="1">
        <v>10.83</v>
      </c>
      <c r="CY3132" s="1">
        <v>9.17</v>
      </c>
      <c r="DI3132" s="1">
        <v>0.83</v>
      </c>
      <c r="DM3132" s="1">
        <v>5.0800000000000003E-3</v>
      </c>
      <c r="DN3132" s="1">
        <v>2E-3</v>
      </c>
      <c r="DR3132" s="3">
        <v>1.0499999999999999E-6</v>
      </c>
      <c r="DU3132" s="1">
        <v>3.7499999999999999E-2</v>
      </c>
      <c r="DV3132" s="1">
        <v>6.3E-2</v>
      </c>
      <c r="EG3132" s="1">
        <v>0.188</v>
      </c>
      <c r="EI3132" s="1">
        <v>0.14599999999999999</v>
      </c>
    </row>
    <row r="3133" spans="1:160" ht="120">
      <c r="A3133" s="1">
        <v>11110787798</v>
      </c>
      <c r="B3133" s="1" t="s">
        <v>18674</v>
      </c>
      <c r="C3133" s="1" t="s">
        <v>18672</v>
      </c>
      <c r="D3133" s="1" t="s">
        <v>144</v>
      </c>
      <c r="E3133" s="2">
        <v>1489143432</v>
      </c>
      <c r="F3133" s="1" t="s">
        <v>18673</v>
      </c>
      <c r="G3133" s="1">
        <v>1489143432</v>
      </c>
      <c r="H3133" s="1" t="s">
        <v>18673</v>
      </c>
      <c r="M3133" s="1" t="s">
        <v>3241</v>
      </c>
      <c r="N3133" s="1" t="s">
        <v>3242</v>
      </c>
      <c r="AF3133" s="1" t="s">
        <v>147</v>
      </c>
      <c r="AG3133" s="1" t="s">
        <v>148</v>
      </c>
      <c r="AH3133" s="1" t="s">
        <v>149</v>
      </c>
      <c r="AI3133" s="1" t="s">
        <v>18675</v>
      </c>
      <c r="AO3133" s="1" t="s">
        <v>2632</v>
      </c>
      <c r="AQ3133" s="1">
        <v>5</v>
      </c>
      <c r="AR3133" s="1" t="s">
        <v>18676</v>
      </c>
      <c r="AS3133" s="1" t="s">
        <v>18677</v>
      </c>
      <c r="AT3133" s="1" t="s">
        <v>18678</v>
      </c>
      <c r="AU3133" s="1">
        <v>0</v>
      </c>
      <c r="AX3133" s="1">
        <v>0</v>
      </c>
      <c r="BE3133" s="1" t="s">
        <v>165</v>
      </c>
      <c r="BF3133" s="1" t="s">
        <v>166</v>
      </c>
      <c r="BG3133" s="1" t="s">
        <v>167</v>
      </c>
      <c r="BL3133" s="1">
        <v>0</v>
      </c>
      <c r="BN3133" s="1">
        <v>0</v>
      </c>
      <c r="CX3133" s="1">
        <v>2.92</v>
      </c>
      <c r="DI3133" s="1">
        <v>0</v>
      </c>
      <c r="DM3133" s="1">
        <v>0</v>
      </c>
      <c r="DN3133" s="1">
        <v>0</v>
      </c>
      <c r="DU3133" s="1">
        <v>0.01</v>
      </c>
      <c r="DX3133" s="1">
        <v>3.333E-3</v>
      </c>
      <c r="DY3133" s="1">
        <v>3.3300000000000002E-4</v>
      </c>
      <c r="EB3133" s="3">
        <v>9.9999999999999995E-7</v>
      </c>
      <c r="ED3133" s="1">
        <v>1.6670000000000001E-3</v>
      </c>
      <c r="EI3133" s="1">
        <v>1.7000000000000001E-2</v>
      </c>
    </row>
    <row r="3134" spans="1:160" ht="120">
      <c r="A3134" s="1">
        <v>11110787804</v>
      </c>
      <c r="B3134" s="1" t="s">
        <v>18681</v>
      </c>
      <c r="C3134" s="1" t="s">
        <v>18679</v>
      </c>
      <c r="D3134" s="1" t="s">
        <v>144</v>
      </c>
      <c r="E3134" s="2">
        <v>1489143420</v>
      </c>
      <c r="F3134" s="1" t="s">
        <v>18680</v>
      </c>
      <c r="G3134" s="1">
        <v>1489143420</v>
      </c>
      <c r="H3134" s="1" t="s">
        <v>18680</v>
      </c>
      <c r="M3134" s="1" t="s">
        <v>3230</v>
      </c>
      <c r="N3134" s="1" t="s">
        <v>3231</v>
      </c>
      <c r="AF3134" s="1" t="s">
        <v>147</v>
      </c>
      <c r="AG3134" s="1" t="s">
        <v>148</v>
      </c>
      <c r="AH3134" s="1" t="s">
        <v>149</v>
      </c>
      <c r="AI3134" s="1" t="s">
        <v>18682</v>
      </c>
      <c r="AO3134" s="1" t="s">
        <v>18683</v>
      </c>
      <c r="AQ3134" s="1">
        <v>5</v>
      </c>
      <c r="AR3134" s="1" t="s">
        <v>18684</v>
      </c>
      <c r="AS3134" s="1" t="s">
        <v>18685</v>
      </c>
      <c r="AT3134" s="1" t="s">
        <v>18686</v>
      </c>
      <c r="AU3134" s="1">
        <v>0</v>
      </c>
      <c r="AX3134" s="1">
        <v>1</v>
      </c>
      <c r="AZ3134" s="1" t="s">
        <v>1485</v>
      </c>
      <c r="BE3134" s="1" t="s">
        <v>165</v>
      </c>
      <c r="BF3134" s="1" t="s">
        <v>166</v>
      </c>
      <c r="BG3134" s="1" t="s">
        <v>167</v>
      </c>
      <c r="BL3134" s="1">
        <v>0</v>
      </c>
      <c r="BN3134" s="1">
        <v>0</v>
      </c>
      <c r="CX3134" s="1">
        <v>2.96</v>
      </c>
      <c r="DI3134" s="1">
        <v>0</v>
      </c>
      <c r="DM3134" s="1">
        <v>0</v>
      </c>
      <c r="DN3134" s="1">
        <v>0</v>
      </c>
      <c r="DU3134" s="1">
        <v>0.01</v>
      </c>
      <c r="DX3134" s="1">
        <v>3.333E-3</v>
      </c>
      <c r="DY3134" s="1">
        <v>3.3300000000000002E-4</v>
      </c>
      <c r="EB3134" s="3">
        <v>9.9999999999999995E-7</v>
      </c>
      <c r="ED3134" s="1">
        <v>1.6670000000000001E-3</v>
      </c>
      <c r="EI3134" s="1">
        <v>1.7000000000000001E-2</v>
      </c>
    </row>
    <row r="3135" spans="1:160" ht="105">
      <c r="A3135" s="1">
        <v>11110787835</v>
      </c>
      <c r="B3135" s="1" t="s">
        <v>18681</v>
      </c>
      <c r="C3135" s="1" t="s">
        <v>18687</v>
      </c>
      <c r="D3135" s="1" t="s">
        <v>144</v>
      </c>
      <c r="E3135" s="2">
        <v>1489143416</v>
      </c>
      <c r="F3135" s="1" t="s">
        <v>15266</v>
      </c>
      <c r="G3135" s="1">
        <v>1489143416</v>
      </c>
      <c r="H3135" s="1" t="s">
        <v>15266</v>
      </c>
      <c r="M3135" s="1" t="s">
        <v>3241</v>
      </c>
      <c r="N3135" s="1" t="s">
        <v>3242</v>
      </c>
      <c r="AF3135" s="1" t="s">
        <v>147</v>
      </c>
      <c r="AG3135" s="1" t="s">
        <v>148</v>
      </c>
      <c r="AH3135" s="1" t="s">
        <v>149</v>
      </c>
      <c r="AI3135" s="1" t="s">
        <v>18688</v>
      </c>
      <c r="AO3135" s="1" t="s">
        <v>2632</v>
      </c>
      <c r="AQ3135" s="1">
        <v>6</v>
      </c>
      <c r="AR3135" s="1" t="s">
        <v>18689</v>
      </c>
      <c r="AS3135" s="1" t="s">
        <v>18690</v>
      </c>
      <c r="AT3135" s="1" t="s">
        <v>18691</v>
      </c>
      <c r="AU3135" s="1">
        <v>0</v>
      </c>
      <c r="AX3135" s="1">
        <v>1</v>
      </c>
      <c r="AZ3135" s="1" t="s">
        <v>1485</v>
      </c>
      <c r="BE3135" s="1" t="s">
        <v>165</v>
      </c>
      <c r="BF3135" s="1" t="s">
        <v>166</v>
      </c>
      <c r="BG3135" s="1" t="s">
        <v>167</v>
      </c>
      <c r="BL3135" s="1">
        <v>0</v>
      </c>
      <c r="BN3135" s="1">
        <v>0</v>
      </c>
      <c r="CX3135" s="1">
        <v>2.5</v>
      </c>
      <c r="DI3135" s="1">
        <v>0</v>
      </c>
      <c r="DM3135" s="1">
        <v>0</v>
      </c>
      <c r="DN3135" s="1">
        <v>0</v>
      </c>
      <c r="DP3135" s="1">
        <v>2.499E-4</v>
      </c>
      <c r="DU3135" s="1">
        <v>0.01</v>
      </c>
      <c r="DX3135" s="1">
        <v>3.333E-3</v>
      </c>
      <c r="DY3135" s="1">
        <v>3.3300000000000002E-4</v>
      </c>
      <c r="EB3135" s="3">
        <v>9.9999999999999995E-7</v>
      </c>
      <c r="ED3135" s="1">
        <v>1.6670000000000001E-3</v>
      </c>
      <c r="EM3135" s="1">
        <v>6.3000000000000003E-4</v>
      </c>
    </row>
    <row r="3136" spans="1:160" ht="30">
      <c r="A3136" s="1">
        <v>11110787934</v>
      </c>
      <c r="B3136" s="1" t="s">
        <v>18694</v>
      </c>
      <c r="C3136" s="1" t="s">
        <v>18692</v>
      </c>
      <c r="D3136" s="1" t="s">
        <v>144</v>
      </c>
      <c r="E3136" s="2">
        <v>1489061861</v>
      </c>
      <c r="F3136" s="1" t="s">
        <v>18693</v>
      </c>
      <c r="G3136" s="1">
        <v>1489061861</v>
      </c>
      <c r="H3136" s="1" t="s">
        <v>18693</v>
      </c>
      <c r="M3136" s="1" t="s">
        <v>3230</v>
      </c>
      <c r="N3136" s="1" t="s">
        <v>3231</v>
      </c>
      <c r="AF3136" s="1" t="s">
        <v>147</v>
      </c>
      <c r="AG3136" s="1" t="s">
        <v>148</v>
      </c>
      <c r="AH3136" s="1" t="s">
        <v>149</v>
      </c>
      <c r="AI3136" s="1" t="s">
        <v>18695</v>
      </c>
      <c r="AO3136" s="1" t="s">
        <v>18696</v>
      </c>
      <c r="AQ3136" s="1">
        <v>0</v>
      </c>
      <c r="AR3136" s="1" t="s">
        <v>18697</v>
      </c>
      <c r="AU3136" s="1">
        <v>0</v>
      </c>
      <c r="AX3136" s="1">
        <v>0</v>
      </c>
      <c r="BB3136" s="1" t="s">
        <v>210</v>
      </c>
      <c r="BE3136" s="1" t="s">
        <v>165</v>
      </c>
      <c r="BF3136" s="1" t="s">
        <v>166</v>
      </c>
      <c r="BG3136" s="1" t="s">
        <v>167</v>
      </c>
      <c r="BL3136" s="1">
        <v>837</v>
      </c>
      <c r="BN3136" s="1">
        <v>10.91</v>
      </c>
      <c r="BO3136" s="1">
        <v>2.73</v>
      </c>
      <c r="CV3136" s="1">
        <v>0</v>
      </c>
      <c r="CW3136" s="1">
        <v>9.0999999999999998E-2</v>
      </c>
      <c r="CX3136" s="1">
        <v>5.45</v>
      </c>
      <c r="CY3136" s="1">
        <v>0</v>
      </c>
      <c r="DH3136" s="1">
        <v>0</v>
      </c>
      <c r="DI3136" s="1">
        <v>21.82</v>
      </c>
      <c r="DM3136" s="1">
        <v>1.06172</v>
      </c>
      <c r="DN3136" s="1">
        <v>0.41799999999999998</v>
      </c>
      <c r="DP3136" s="1">
        <v>0</v>
      </c>
      <c r="DU3136" s="1">
        <v>0</v>
      </c>
      <c r="EI3136" s="1">
        <v>0.27300000000000002</v>
      </c>
      <c r="EK3136" s="1">
        <v>1.31E-3</v>
      </c>
      <c r="FC3136" s="1">
        <v>3</v>
      </c>
      <c r="FD3136" s="1">
        <v>3</v>
      </c>
    </row>
    <row r="3137" spans="1:160" ht="75">
      <c r="A3137" s="1">
        <v>11110788146</v>
      </c>
      <c r="B3137" s="1" t="s">
        <v>18699</v>
      </c>
      <c r="C3137" s="1" t="s">
        <v>18698</v>
      </c>
      <c r="D3137" s="1" t="s">
        <v>144</v>
      </c>
      <c r="E3137" s="2">
        <v>1489090286</v>
      </c>
      <c r="F3137" s="1" t="s">
        <v>12098</v>
      </c>
      <c r="G3137" s="1">
        <v>1489090286</v>
      </c>
      <c r="H3137" s="1" t="s">
        <v>12098</v>
      </c>
      <c r="M3137" s="1" t="s">
        <v>11051</v>
      </c>
      <c r="N3137" s="1" t="s">
        <v>11052</v>
      </c>
      <c r="AF3137" s="1" t="s">
        <v>147</v>
      </c>
      <c r="AG3137" s="1" t="s">
        <v>148</v>
      </c>
      <c r="AH3137" s="1" t="s">
        <v>149</v>
      </c>
      <c r="AI3137" s="1" t="s">
        <v>18700</v>
      </c>
      <c r="AO3137" s="1" t="s">
        <v>18701</v>
      </c>
      <c r="AQ3137" s="1">
        <v>0</v>
      </c>
      <c r="AR3137" s="1" t="s">
        <v>18702</v>
      </c>
      <c r="AU3137" s="1">
        <v>0</v>
      </c>
      <c r="AX3137" s="1">
        <v>0</v>
      </c>
      <c r="BB3137" s="1" t="s">
        <v>164</v>
      </c>
      <c r="BE3137" s="1" t="s">
        <v>165</v>
      </c>
      <c r="BF3137" s="1" t="s">
        <v>166</v>
      </c>
      <c r="BG3137" s="1" t="s">
        <v>167</v>
      </c>
      <c r="BL3137" s="1">
        <v>393</v>
      </c>
      <c r="BN3137" s="1">
        <v>2.35</v>
      </c>
      <c r="BO3137" s="1">
        <v>0</v>
      </c>
      <c r="CV3137" s="1">
        <v>0</v>
      </c>
      <c r="CW3137" s="1">
        <v>0</v>
      </c>
      <c r="CX3137" s="1">
        <v>16.47</v>
      </c>
      <c r="CY3137" s="1">
        <v>2.35</v>
      </c>
      <c r="DH3137" s="1">
        <v>3.5</v>
      </c>
      <c r="DI3137" s="1">
        <v>2.35</v>
      </c>
      <c r="DM3137" s="1">
        <v>1.1353800000000001</v>
      </c>
      <c r="DN3137" s="1">
        <v>0.44700000000000001</v>
      </c>
      <c r="DP3137" s="1">
        <v>3.5280000000000001E-4</v>
      </c>
      <c r="DU3137" s="1">
        <v>1.41E-2</v>
      </c>
      <c r="EI3137" s="1">
        <v>2.4E-2</v>
      </c>
      <c r="EK3137" s="1">
        <v>8.4999999999999995E-4</v>
      </c>
      <c r="FC3137" s="1">
        <v>0</v>
      </c>
      <c r="FD3137" s="1">
        <v>0</v>
      </c>
    </row>
    <row r="3138" spans="1:160" ht="90">
      <c r="A3138" s="1">
        <v>11110788153</v>
      </c>
      <c r="B3138" s="1" t="s">
        <v>18704</v>
      </c>
      <c r="C3138" s="1" t="s">
        <v>18703</v>
      </c>
      <c r="D3138" s="1" t="s">
        <v>144</v>
      </c>
      <c r="E3138" s="2">
        <v>1489090287</v>
      </c>
      <c r="F3138" s="1" t="s">
        <v>12602</v>
      </c>
      <c r="G3138" s="1">
        <v>1489090287</v>
      </c>
      <c r="H3138" s="1" t="s">
        <v>12602</v>
      </c>
      <c r="M3138" s="1" t="s">
        <v>11051</v>
      </c>
      <c r="N3138" s="1" t="s">
        <v>11052</v>
      </c>
      <c r="AF3138" s="1" t="s">
        <v>147</v>
      </c>
      <c r="AG3138" s="1" t="s">
        <v>148</v>
      </c>
      <c r="AH3138" s="1" t="s">
        <v>149</v>
      </c>
      <c r="AI3138" s="1" t="s">
        <v>18705</v>
      </c>
      <c r="AO3138" s="1" t="s">
        <v>18701</v>
      </c>
      <c r="AQ3138" s="1">
        <v>0</v>
      </c>
      <c r="AR3138" s="1" t="s">
        <v>18706</v>
      </c>
      <c r="AU3138" s="1">
        <v>0</v>
      </c>
      <c r="AX3138" s="1">
        <v>0</v>
      </c>
      <c r="BB3138" s="1" t="s">
        <v>164</v>
      </c>
      <c r="BE3138" s="1" t="s">
        <v>165</v>
      </c>
      <c r="BF3138" s="1" t="s">
        <v>166</v>
      </c>
      <c r="BG3138" s="1" t="s">
        <v>167</v>
      </c>
      <c r="BL3138" s="1">
        <v>494</v>
      </c>
      <c r="BN3138" s="1">
        <v>3.53</v>
      </c>
      <c r="BO3138" s="1">
        <v>0</v>
      </c>
      <c r="CV3138" s="1">
        <v>0</v>
      </c>
      <c r="CW3138" s="1">
        <v>0</v>
      </c>
      <c r="CX3138" s="1">
        <v>17.649999999999999</v>
      </c>
      <c r="CY3138" s="1">
        <v>1.18</v>
      </c>
      <c r="DH3138" s="1">
        <v>2.4</v>
      </c>
      <c r="DI3138" s="1">
        <v>3.53</v>
      </c>
      <c r="DM3138" s="1">
        <v>1.2547600000000001</v>
      </c>
      <c r="DN3138" s="1">
        <v>0.49399999999999999</v>
      </c>
      <c r="DP3138" s="1">
        <v>1.4129999999999999E-4</v>
      </c>
      <c r="DU3138" s="1">
        <v>4.24E-2</v>
      </c>
      <c r="EI3138" s="1">
        <v>2.4E-2</v>
      </c>
      <c r="EK3138" s="1">
        <v>1.2700000000000001E-3</v>
      </c>
      <c r="FC3138" s="1">
        <v>1</v>
      </c>
      <c r="FD3138" s="1">
        <v>1</v>
      </c>
    </row>
    <row r="3139" spans="1:160" ht="135">
      <c r="A3139" s="1">
        <v>11110788160</v>
      </c>
      <c r="B3139" s="1" t="s">
        <v>18709</v>
      </c>
      <c r="C3139" s="1" t="s">
        <v>18707</v>
      </c>
      <c r="D3139" s="1" t="s">
        <v>144</v>
      </c>
      <c r="E3139" s="2">
        <v>1489143139</v>
      </c>
      <c r="F3139" s="1" t="s">
        <v>18708</v>
      </c>
      <c r="G3139" s="1">
        <v>1489143139</v>
      </c>
      <c r="H3139" s="1" t="s">
        <v>18708</v>
      </c>
      <c r="M3139" s="1" t="s">
        <v>3241</v>
      </c>
      <c r="N3139" s="1" t="s">
        <v>3242</v>
      </c>
      <c r="AF3139" s="1" t="s">
        <v>147</v>
      </c>
      <c r="AG3139" s="1" t="s">
        <v>148</v>
      </c>
      <c r="AH3139" s="1" t="s">
        <v>149</v>
      </c>
      <c r="AI3139" s="1" t="s">
        <v>18710</v>
      </c>
      <c r="AO3139" s="1" t="s">
        <v>3272</v>
      </c>
      <c r="AQ3139" s="1">
        <v>0</v>
      </c>
      <c r="AR3139" s="1" t="s">
        <v>18711</v>
      </c>
      <c r="AU3139" s="1">
        <v>0</v>
      </c>
      <c r="AX3139" s="1">
        <v>0</v>
      </c>
      <c r="BB3139" s="1" t="s">
        <v>153</v>
      </c>
      <c r="BE3139" s="1" t="s">
        <v>165</v>
      </c>
      <c r="BF3139" s="1" t="s">
        <v>166</v>
      </c>
      <c r="BG3139" s="1" t="s">
        <v>167</v>
      </c>
      <c r="BL3139" s="1">
        <v>837</v>
      </c>
      <c r="BN3139" s="1">
        <v>20</v>
      </c>
      <c r="BO3139" s="1">
        <v>3.33</v>
      </c>
      <c r="CV3139" s="1">
        <v>0</v>
      </c>
      <c r="CW3139" s="1">
        <v>0</v>
      </c>
      <c r="CX3139" s="1">
        <v>3.33</v>
      </c>
      <c r="CY3139" s="1">
        <v>0</v>
      </c>
      <c r="DH3139" s="1">
        <v>0</v>
      </c>
      <c r="DI3139" s="1">
        <v>0</v>
      </c>
      <c r="DM3139" s="1">
        <v>2.54</v>
      </c>
      <c r="DN3139" s="1">
        <v>1</v>
      </c>
      <c r="DP3139" s="1">
        <v>0</v>
      </c>
      <c r="DU3139" s="1">
        <v>0</v>
      </c>
      <c r="EI3139" s="1">
        <v>0</v>
      </c>
      <c r="EK3139" s="1">
        <v>0</v>
      </c>
      <c r="FC3139" s="1">
        <v>15</v>
      </c>
      <c r="FD3139" s="1">
        <v>15</v>
      </c>
    </row>
    <row r="3140" spans="1:160" ht="135">
      <c r="A3140" s="1">
        <v>11110788177</v>
      </c>
      <c r="B3140" s="1" t="s">
        <v>18713</v>
      </c>
      <c r="C3140" s="1" t="s">
        <v>18712</v>
      </c>
      <c r="D3140" s="1" t="s">
        <v>144</v>
      </c>
      <c r="E3140" s="2">
        <v>1489143139</v>
      </c>
      <c r="F3140" s="1" t="s">
        <v>18708</v>
      </c>
      <c r="G3140" s="1">
        <v>1489143139</v>
      </c>
      <c r="H3140" s="1" t="s">
        <v>18708</v>
      </c>
      <c r="M3140" s="1" t="s">
        <v>3241</v>
      </c>
      <c r="N3140" s="1" t="s">
        <v>3242</v>
      </c>
      <c r="AF3140" s="1" t="s">
        <v>147</v>
      </c>
      <c r="AG3140" s="1" t="s">
        <v>148</v>
      </c>
      <c r="AH3140" s="1" t="s">
        <v>149</v>
      </c>
      <c r="AI3140" s="1" t="s">
        <v>18714</v>
      </c>
      <c r="AO3140" s="1" t="s">
        <v>3272</v>
      </c>
      <c r="AQ3140" s="1">
        <v>0</v>
      </c>
      <c r="AR3140" s="1" t="s">
        <v>18715</v>
      </c>
      <c r="AU3140" s="1">
        <v>0</v>
      </c>
      <c r="AX3140" s="1">
        <v>0</v>
      </c>
      <c r="BB3140" s="1" t="s">
        <v>153</v>
      </c>
      <c r="BE3140" s="1" t="s">
        <v>165</v>
      </c>
      <c r="BF3140" s="1" t="s">
        <v>166</v>
      </c>
      <c r="BG3140" s="1" t="s">
        <v>167</v>
      </c>
      <c r="BL3140" s="1">
        <v>1117</v>
      </c>
      <c r="BN3140" s="1">
        <v>26.67</v>
      </c>
      <c r="BO3140" s="1">
        <v>5</v>
      </c>
      <c r="CV3140" s="1">
        <v>0</v>
      </c>
      <c r="CW3140" s="1">
        <v>0</v>
      </c>
      <c r="CX3140" s="1">
        <v>6.67</v>
      </c>
      <c r="CY3140" s="1">
        <v>3.33</v>
      </c>
      <c r="DH3140" s="1">
        <v>0</v>
      </c>
      <c r="DI3140" s="1">
        <v>0</v>
      </c>
      <c r="DM3140" s="1">
        <v>1.016</v>
      </c>
      <c r="DN3140" s="1">
        <v>0.4</v>
      </c>
      <c r="DP3140" s="1">
        <v>0</v>
      </c>
      <c r="DU3140" s="1">
        <v>0</v>
      </c>
      <c r="EI3140" s="1">
        <v>0</v>
      </c>
      <c r="EK3140" s="1">
        <v>0</v>
      </c>
      <c r="FC3140" s="1">
        <v>11</v>
      </c>
      <c r="FD3140" s="1">
        <v>11</v>
      </c>
    </row>
    <row r="3141" spans="1:160" ht="135">
      <c r="A3141" s="1">
        <v>11110788290</v>
      </c>
      <c r="B3141" s="1" t="s">
        <v>18717</v>
      </c>
      <c r="C3141" s="1" t="s">
        <v>18716</v>
      </c>
      <c r="D3141" s="1" t="s">
        <v>144</v>
      </c>
      <c r="E3141" s="2">
        <v>1489143139</v>
      </c>
      <c r="F3141" s="1" t="s">
        <v>18708</v>
      </c>
      <c r="G3141" s="1">
        <v>1489143139</v>
      </c>
      <c r="H3141" s="1" t="s">
        <v>18708</v>
      </c>
      <c r="M3141" s="1" t="s">
        <v>3241</v>
      </c>
      <c r="N3141" s="1" t="s">
        <v>3242</v>
      </c>
      <c r="AF3141" s="1" t="s">
        <v>147</v>
      </c>
      <c r="AG3141" s="1" t="s">
        <v>148</v>
      </c>
      <c r="AH3141" s="1" t="s">
        <v>149</v>
      </c>
      <c r="AI3141" s="1" t="s">
        <v>18718</v>
      </c>
      <c r="AO3141" s="1" t="s">
        <v>3272</v>
      </c>
      <c r="AQ3141" s="1">
        <v>1</v>
      </c>
      <c r="AR3141" s="1" t="s">
        <v>18719</v>
      </c>
      <c r="AS3141" s="1" t="s">
        <v>753</v>
      </c>
      <c r="AT3141" s="1" t="s">
        <v>754</v>
      </c>
      <c r="AU3141" s="1">
        <v>0</v>
      </c>
      <c r="AX3141" s="1">
        <v>0</v>
      </c>
      <c r="BB3141" s="1" t="s">
        <v>367</v>
      </c>
      <c r="BE3141" s="1" t="s">
        <v>165</v>
      </c>
      <c r="BF3141" s="1" t="s">
        <v>166</v>
      </c>
      <c r="BG3141" s="1" t="s">
        <v>167</v>
      </c>
      <c r="BL3141" s="1">
        <v>1674</v>
      </c>
      <c r="BN3141" s="1">
        <v>40</v>
      </c>
      <c r="BO3141" s="1">
        <v>6.67</v>
      </c>
      <c r="CV3141" s="1">
        <v>0</v>
      </c>
      <c r="CW3141" s="1">
        <v>0</v>
      </c>
      <c r="CX3141" s="1">
        <v>10</v>
      </c>
      <c r="CY3141" s="1">
        <v>10</v>
      </c>
      <c r="DH3141" s="1">
        <v>0</v>
      </c>
      <c r="DI3141" s="1">
        <v>0</v>
      </c>
      <c r="DM3141" s="1">
        <v>2.286</v>
      </c>
      <c r="DN3141" s="1">
        <v>0.9</v>
      </c>
      <c r="DP3141" s="1">
        <v>0</v>
      </c>
      <c r="DU3141" s="1">
        <v>0</v>
      </c>
      <c r="EI3141" s="1">
        <v>0</v>
      </c>
      <c r="EK3141" s="1">
        <v>0</v>
      </c>
      <c r="FC3141" s="1">
        <v>21</v>
      </c>
      <c r="FD3141" s="1">
        <v>21</v>
      </c>
    </row>
    <row r="3142" spans="1:160" ht="135">
      <c r="A3142" s="1">
        <v>11110788399</v>
      </c>
      <c r="B3142" s="1" t="s">
        <v>18721</v>
      </c>
      <c r="C3142" s="1" t="s">
        <v>18720</v>
      </c>
      <c r="D3142" s="1" t="s">
        <v>144</v>
      </c>
      <c r="E3142" s="2">
        <v>1489068342</v>
      </c>
      <c r="F3142" s="1" t="s">
        <v>11139</v>
      </c>
      <c r="G3142" s="1">
        <v>1489068342</v>
      </c>
      <c r="H3142" s="1" t="s">
        <v>11139</v>
      </c>
      <c r="M3142" s="1" t="s">
        <v>3259</v>
      </c>
      <c r="N3142" s="1" t="s">
        <v>3260</v>
      </c>
      <c r="AF3142" s="1" t="s">
        <v>147</v>
      </c>
      <c r="AG3142" s="1" t="s">
        <v>148</v>
      </c>
      <c r="AH3142" s="1" t="s">
        <v>149</v>
      </c>
      <c r="AI3142" s="1" t="s">
        <v>18722</v>
      </c>
      <c r="AO3142" s="1" t="s">
        <v>18723</v>
      </c>
      <c r="AQ3142" s="1">
        <v>1</v>
      </c>
      <c r="AR3142" s="1" t="s">
        <v>18724</v>
      </c>
      <c r="AS3142" s="1" t="s">
        <v>18725</v>
      </c>
      <c r="AT3142" s="1" t="s">
        <v>18726</v>
      </c>
      <c r="AU3142" s="1">
        <v>0</v>
      </c>
      <c r="AX3142" s="1">
        <v>0</v>
      </c>
      <c r="BB3142" s="1" t="s">
        <v>153</v>
      </c>
      <c r="BE3142" s="1" t="s">
        <v>165</v>
      </c>
      <c r="BF3142" s="1" t="s">
        <v>166</v>
      </c>
      <c r="BG3142" s="1" t="s">
        <v>167</v>
      </c>
      <c r="BL3142" s="1">
        <v>2243</v>
      </c>
      <c r="BN3142" s="1">
        <v>35.71</v>
      </c>
      <c r="BO3142" s="1">
        <v>7.14</v>
      </c>
      <c r="CD3142" s="1">
        <v>17.86</v>
      </c>
      <c r="CE3142" s="1">
        <v>8.93</v>
      </c>
      <c r="CV3142" s="1">
        <v>0</v>
      </c>
      <c r="CW3142" s="1">
        <v>1.7999999999999999E-2</v>
      </c>
      <c r="CX3142" s="1">
        <v>42.86</v>
      </c>
      <c r="CY3142" s="1">
        <v>3.57</v>
      </c>
      <c r="DH3142" s="1">
        <v>7.1</v>
      </c>
      <c r="DI3142" s="1">
        <v>14.29</v>
      </c>
      <c r="DM3142" s="1">
        <v>2.1767799999999999</v>
      </c>
      <c r="DN3142" s="1">
        <v>0.85699999999999998</v>
      </c>
      <c r="DP3142" s="1">
        <v>1.071E-4</v>
      </c>
      <c r="DU3142" s="1">
        <v>0</v>
      </c>
      <c r="EI3142" s="1">
        <v>0.14299999999999999</v>
      </c>
      <c r="EK3142" s="1">
        <v>1.2899999999999999E-3</v>
      </c>
      <c r="FC3142" s="1">
        <v>17</v>
      </c>
      <c r="FD3142" s="1">
        <v>17</v>
      </c>
    </row>
    <row r="3143" spans="1:160" ht="120">
      <c r="A3143" s="1">
        <v>11110788863</v>
      </c>
      <c r="B3143" s="1" t="s">
        <v>18728</v>
      </c>
      <c r="C3143" s="1" t="s">
        <v>18727</v>
      </c>
      <c r="D3143" s="1" t="s">
        <v>144</v>
      </c>
      <c r="E3143" s="2">
        <v>1489135791</v>
      </c>
      <c r="F3143" s="1" t="s">
        <v>18224</v>
      </c>
      <c r="G3143" s="1">
        <v>1489135791</v>
      </c>
      <c r="H3143" s="1" t="s">
        <v>18224</v>
      </c>
      <c r="M3143" s="1" t="s">
        <v>3230</v>
      </c>
      <c r="N3143" s="1" t="s">
        <v>3231</v>
      </c>
      <c r="AF3143" s="1" t="s">
        <v>147</v>
      </c>
      <c r="AG3143" s="1" t="s">
        <v>148</v>
      </c>
      <c r="AH3143" s="1" t="s">
        <v>149</v>
      </c>
      <c r="AI3143" s="1" t="s">
        <v>18729</v>
      </c>
      <c r="AO3143" s="1" t="s">
        <v>18730</v>
      </c>
      <c r="AQ3143" s="1">
        <v>0</v>
      </c>
      <c r="AR3143" s="1" t="s">
        <v>18731</v>
      </c>
      <c r="AU3143" s="1">
        <v>0</v>
      </c>
      <c r="AX3143" s="1">
        <v>0</v>
      </c>
      <c r="BB3143" s="1" t="s">
        <v>153</v>
      </c>
      <c r="BE3143" s="1" t="s">
        <v>165</v>
      </c>
      <c r="BF3143" s="1" t="s">
        <v>166</v>
      </c>
      <c r="BG3143" s="1" t="s">
        <v>167</v>
      </c>
      <c r="BL3143" s="1">
        <v>1987</v>
      </c>
      <c r="BN3143" s="1">
        <v>30</v>
      </c>
      <c r="BO3143" s="1">
        <v>7.5</v>
      </c>
      <c r="CD3143" s="1">
        <v>12.5</v>
      </c>
      <c r="CE3143" s="1">
        <v>5</v>
      </c>
      <c r="CV3143" s="1">
        <v>0</v>
      </c>
      <c r="CW3143" s="1">
        <v>0</v>
      </c>
      <c r="CX3143" s="1">
        <v>35</v>
      </c>
      <c r="CY3143" s="1">
        <v>15</v>
      </c>
      <c r="DH3143" s="1">
        <v>12.5</v>
      </c>
      <c r="DI3143" s="1">
        <v>25</v>
      </c>
      <c r="DM3143" s="1">
        <v>1.143</v>
      </c>
      <c r="DN3143" s="1">
        <v>0.45</v>
      </c>
      <c r="DP3143" s="1">
        <v>0</v>
      </c>
      <c r="DU3143" s="1">
        <v>0</v>
      </c>
      <c r="EG3143" s="1">
        <v>0.2</v>
      </c>
      <c r="EI3143" s="1">
        <v>0.15</v>
      </c>
      <c r="EK3143" s="1">
        <v>1.8E-3</v>
      </c>
      <c r="FC3143" s="1">
        <v>14</v>
      </c>
      <c r="FD3143" s="1">
        <v>14</v>
      </c>
    </row>
    <row r="3144" spans="1:160" ht="135">
      <c r="A3144" s="1">
        <v>11110789198</v>
      </c>
      <c r="B3144" s="1" t="s">
        <v>18733</v>
      </c>
      <c r="C3144" s="1" t="s">
        <v>18732</v>
      </c>
      <c r="D3144" s="1" t="s">
        <v>144</v>
      </c>
      <c r="E3144" s="2">
        <v>1489138587</v>
      </c>
      <c r="F3144" s="1" t="s">
        <v>18592</v>
      </c>
      <c r="G3144" s="1">
        <v>1489138587</v>
      </c>
      <c r="H3144" s="1" t="s">
        <v>18592</v>
      </c>
      <c r="M3144" s="1" t="s">
        <v>3230</v>
      </c>
      <c r="N3144" s="1" t="s">
        <v>3231</v>
      </c>
      <c r="AF3144" s="1" t="s">
        <v>147</v>
      </c>
      <c r="AG3144" s="1" t="s">
        <v>148</v>
      </c>
      <c r="AH3144" s="1" t="s">
        <v>149</v>
      </c>
      <c r="AI3144" s="1" t="s">
        <v>18734</v>
      </c>
      <c r="AO3144" s="1" t="s">
        <v>18735</v>
      </c>
      <c r="AQ3144" s="1">
        <v>4</v>
      </c>
      <c r="AR3144" s="1" t="s">
        <v>18736</v>
      </c>
      <c r="AS3144" s="1" t="s">
        <v>18737</v>
      </c>
      <c r="AT3144" s="1" t="s">
        <v>18738</v>
      </c>
      <c r="AU3144" s="1">
        <v>0</v>
      </c>
      <c r="AX3144" s="1">
        <v>0</v>
      </c>
      <c r="BB3144" s="1" t="s">
        <v>153</v>
      </c>
      <c r="BE3144" s="1" t="s">
        <v>165</v>
      </c>
      <c r="BF3144" s="1" t="s">
        <v>166</v>
      </c>
      <c r="BG3144" s="1" t="s">
        <v>167</v>
      </c>
      <c r="BL3144" s="1">
        <v>1209</v>
      </c>
      <c r="BN3144" s="1">
        <v>22.22</v>
      </c>
      <c r="BO3144" s="1">
        <v>5.56</v>
      </c>
      <c r="CV3144" s="1">
        <v>0</v>
      </c>
      <c r="CW3144" s="1">
        <v>2.8000000000000001E-2</v>
      </c>
      <c r="CX3144" s="1">
        <v>15.56</v>
      </c>
      <c r="CY3144" s="1">
        <v>0</v>
      </c>
      <c r="DH3144" s="1">
        <v>1.1000000000000001</v>
      </c>
      <c r="DI3144" s="1">
        <v>7.78</v>
      </c>
      <c r="DM3144" s="1">
        <v>1.9761200000000001</v>
      </c>
      <c r="DN3144" s="1">
        <v>0.77800000000000002</v>
      </c>
      <c r="DP3144" s="1">
        <v>0</v>
      </c>
      <c r="DU3144" s="1">
        <v>0</v>
      </c>
      <c r="EI3144" s="1">
        <v>0</v>
      </c>
      <c r="EK3144" s="1">
        <v>8.0000000000000004E-4</v>
      </c>
      <c r="FC3144" s="1">
        <v>15</v>
      </c>
      <c r="FD3144" s="1">
        <v>15</v>
      </c>
    </row>
    <row r="3145" spans="1:160" ht="120">
      <c r="A3145" s="1">
        <v>11110789631</v>
      </c>
      <c r="B3145" s="1" t="s">
        <v>18740</v>
      </c>
      <c r="C3145" s="1" t="s">
        <v>18739</v>
      </c>
      <c r="D3145" s="1" t="s">
        <v>144</v>
      </c>
      <c r="E3145" s="2">
        <v>1489066518</v>
      </c>
      <c r="F3145" s="1" t="s">
        <v>18000</v>
      </c>
      <c r="G3145" s="1">
        <v>1489066518</v>
      </c>
      <c r="H3145" s="1" t="s">
        <v>18000</v>
      </c>
      <c r="M3145" s="1" t="s">
        <v>3230</v>
      </c>
      <c r="N3145" s="1" t="s">
        <v>3231</v>
      </c>
      <c r="AF3145" s="1" t="s">
        <v>147</v>
      </c>
      <c r="AG3145" s="1" t="s">
        <v>148</v>
      </c>
      <c r="AH3145" s="1" t="s">
        <v>149</v>
      </c>
      <c r="AI3145" s="1" t="s">
        <v>18741</v>
      </c>
      <c r="AO3145" s="1" t="s">
        <v>846</v>
      </c>
      <c r="AQ3145" s="1">
        <v>6</v>
      </c>
      <c r="AR3145" s="1" t="s">
        <v>18742</v>
      </c>
      <c r="AS3145" s="1" t="s">
        <v>18743</v>
      </c>
      <c r="AT3145" s="1" t="s">
        <v>18744</v>
      </c>
      <c r="AU3145" s="1">
        <v>0</v>
      </c>
      <c r="AX3145" s="1">
        <v>0</v>
      </c>
      <c r="BB3145" s="1" t="s">
        <v>367</v>
      </c>
      <c r="BE3145" s="1" t="s">
        <v>165</v>
      </c>
      <c r="BF3145" s="1" t="s">
        <v>166</v>
      </c>
      <c r="BG3145" s="1" t="s">
        <v>167</v>
      </c>
      <c r="BL3145" s="1">
        <v>1870</v>
      </c>
      <c r="BN3145" s="1">
        <v>21.05</v>
      </c>
      <c r="BO3145" s="1">
        <v>9.2100000000000009</v>
      </c>
      <c r="CD3145" s="1">
        <v>6.58</v>
      </c>
      <c r="CE3145" s="1">
        <v>2.63</v>
      </c>
      <c r="CV3145" s="1">
        <v>0</v>
      </c>
      <c r="CW3145" s="1">
        <v>1.2999999999999999E-2</v>
      </c>
      <c r="CX3145" s="1">
        <v>60.53</v>
      </c>
      <c r="CY3145" s="1">
        <v>34.21</v>
      </c>
      <c r="DH3145" s="1">
        <v>0</v>
      </c>
      <c r="DI3145" s="1">
        <v>2.63</v>
      </c>
      <c r="DM3145" s="1">
        <v>1.06934</v>
      </c>
      <c r="DN3145" s="1">
        <v>0.42099999999999999</v>
      </c>
      <c r="DP3145" s="1">
        <v>0</v>
      </c>
      <c r="DU3145" s="1">
        <v>0</v>
      </c>
      <c r="EI3145" s="1">
        <v>0</v>
      </c>
      <c r="EK3145" s="1">
        <v>1.89E-3</v>
      </c>
      <c r="FC3145" s="1">
        <v>25</v>
      </c>
      <c r="FD3145" s="1">
        <v>25</v>
      </c>
    </row>
    <row r="3146" spans="1:160" ht="30">
      <c r="A3146" s="1">
        <v>11110789778</v>
      </c>
      <c r="B3146" s="1" t="s">
        <v>18746</v>
      </c>
      <c r="C3146" s="1" t="s">
        <v>18745</v>
      </c>
      <c r="D3146" s="1" t="s">
        <v>144</v>
      </c>
      <c r="E3146" s="2">
        <v>1489063889</v>
      </c>
      <c r="F3146" s="1" t="s">
        <v>17660</v>
      </c>
      <c r="G3146" s="1">
        <v>1489063889</v>
      </c>
      <c r="H3146" s="1" t="s">
        <v>17660</v>
      </c>
      <c r="M3146" s="1" t="s">
        <v>3230</v>
      </c>
      <c r="N3146" s="1" t="s">
        <v>3231</v>
      </c>
      <c r="AF3146" s="1" t="s">
        <v>147</v>
      </c>
      <c r="AG3146" s="1" t="s">
        <v>148</v>
      </c>
      <c r="AH3146" s="1" t="s">
        <v>149</v>
      </c>
      <c r="AI3146" s="1" t="s">
        <v>18747</v>
      </c>
      <c r="AO3146" s="1" t="s">
        <v>18748</v>
      </c>
      <c r="AQ3146" s="1">
        <v>1</v>
      </c>
      <c r="AR3146" s="1" t="s">
        <v>18749</v>
      </c>
      <c r="AS3146" s="1" t="s">
        <v>18750</v>
      </c>
      <c r="AT3146" s="1" t="s">
        <v>18751</v>
      </c>
      <c r="AU3146" s="1">
        <v>0</v>
      </c>
      <c r="AX3146" s="1">
        <v>0</v>
      </c>
      <c r="BB3146" s="1" t="s">
        <v>164</v>
      </c>
      <c r="BE3146" s="1" t="s">
        <v>165</v>
      </c>
      <c r="BF3146" s="1" t="s">
        <v>166</v>
      </c>
      <c r="BG3146" s="1" t="s">
        <v>167</v>
      </c>
      <c r="BL3146" s="1">
        <v>0</v>
      </c>
      <c r="BN3146" s="1">
        <v>0</v>
      </c>
      <c r="BO3146" s="1">
        <v>0</v>
      </c>
      <c r="CV3146" s="1">
        <v>0</v>
      </c>
      <c r="CW3146" s="1">
        <v>0</v>
      </c>
      <c r="CX3146" s="1">
        <v>100</v>
      </c>
      <c r="CY3146" s="1">
        <v>0</v>
      </c>
      <c r="DH3146" s="1">
        <v>0</v>
      </c>
      <c r="DI3146" s="1">
        <v>0</v>
      </c>
      <c r="DM3146" s="1">
        <v>0</v>
      </c>
      <c r="DN3146" s="1">
        <v>0</v>
      </c>
      <c r="DP3146" s="1">
        <v>0</v>
      </c>
      <c r="DU3146" s="1">
        <v>0</v>
      </c>
      <c r="EI3146" s="1">
        <v>0</v>
      </c>
      <c r="EK3146" s="1">
        <v>0</v>
      </c>
      <c r="FC3146" s="1">
        <v>0</v>
      </c>
      <c r="FD3146" s="1">
        <v>0</v>
      </c>
    </row>
    <row r="3147" spans="1:160" ht="135">
      <c r="A3147" s="1">
        <v>11110789907</v>
      </c>
      <c r="B3147" s="1" t="s">
        <v>18753</v>
      </c>
      <c r="C3147" s="1" t="s">
        <v>18752</v>
      </c>
      <c r="D3147" s="1" t="s">
        <v>144</v>
      </c>
      <c r="E3147" s="2">
        <v>1489068971</v>
      </c>
      <c r="F3147" s="1" t="s">
        <v>17336</v>
      </c>
      <c r="G3147" s="1">
        <v>1489068971</v>
      </c>
      <c r="H3147" s="1" t="s">
        <v>17336</v>
      </c>
      <c r="M3147" s="1" t="s">
        <v>3230</v>
      </c>
      <c r="N3147" s="1" t="s">
        <v>3231</v>
      </c>
      <c r="AF3147" s="1" t="s">
        <v>147</v>
      </c>
      <c r="AG3147" s="1" t="s">
        <v>148</v>
      </c>
      <c r="AH3147" s="1" t="s">
        <v>149</v>
      </c>
      <c r="AI3147" s="1" t="s">
        <v>18754</v>
      </c>
      <c r="AO3147" s="1" t="s">
        <v>18755</v>
      </c>
      <c r="AQ3147" s="1">
        <v>6</v>
      </c>
      <c r="AR3147" s="1" t="s">
        <v>18756</v>
      </c>
      <c r="AS3147" s="1" t="s">
        <v>18757</v>
      </c>
      <c r="AT3147" s="1" t="s">
        <v>18758</v>
      </c>
      <c r="AU3147" s="1">
        <v>0</v>
      </c>
      <c r="AX3147" s="1">
        <v>0</v>
      </c>
      <c r="BB3147" s="1" t="s">
        <v>210</v>
      </c>
      <c r="BE3147" s="1" t="s">
        <v>165</v>
      </c>
      <c r="BF3147" s="1" t="s">
        <v>166</v>
      </c>
      <c r="BG3147" s="1" t="s">
        <v>167</v>
      </c>
      <c r="BL3147" s="1">
        <v>1197</v>
      </c>
      <c r="BN3147" s="1">
        <v>11.43</v>
      </c>
      <c r="BO3147" s="1">
        <v>1.43</v>
      </c>
      <c r="CV3147" s="1">
        <v>0</v>
      </c>
      <c r="CW3147" s="1">
        <v>7.0000000000000001E-3</v>
      </c>
      <c r="CX3147" s="1">
        <v>41.43</v>
      </c>
      <c r="CY3147" s="1">
        <v>2.86</v>
      </c>
      <c r="DH3147" s="1">
        <v>1.4</v>
      </c>
      <c r="DI3147" s="1">
        <v>5.71</v>
      </c>
      <c r="DM3147" s="1">
        <v>1.8135600000000001</v>
      </c>
      <c r="DN3147" s="1">
        <v>0.71399999999999997</v>
      </c>
      <c r="DP3147" s="1">
        <v>4.2870000000000001E-4</v>
      </c>
      <c r="DU3147" s="1">
        <v>0</v>
      </c>
      <c r="DV3147" s="1">
        <v>4.0000000000000001E-3</v>
      </c>
      <c r="DW3147" s="1">
        <v>4.8570000000000002E-3</v>
      </c>
      <c r="DX3147" s="1">
        <v>5.7140000000000003E-3</v>
      </c>
      <c r="DY3147" s="1">
        <v>5.71E-4</v>
      </c>
      <c r="DZ3147" s="3">
        <v>6.9999999999999994E-5</v>
      </c>
      <c r="EB3147" s="3">
        <v>1.7099999999999999E-6</v>
      </c>
      <c r="EI3147" s="1">
        <v>0.28599999999999998</v>
      </c>
      <c r="EJ3147" s="1">
        <v>0.28599999999999998</v>
      </c>
      <c r="EK3147" s="1">
        <v>5.1399999999999996E-3</v>
      </c>
      <c r="FC3147" s="1">
        <v>10</v>
      </c>
      <c r="FD3147" s="1">
        <v>10</v>
      </c>
    </row>
    <row r="3148" spans="1:160" ht="135">
      <c r="A3148" s="1">
        <v>11110790026</v>
      </c>
      <c r="B3148" s="1" t="s">
        <v>18760</v>
      </c>
      <c r="C3148" s="1" t="s">
        <v>18759</v>
      </c>
      <c r="D3148" s="1" t="s">
        <v>144</v>
      </c>
      <c r="E3148" s="2">
        <v>1489061846</v>
      </c>
      <c r="F3148" s="1" t="s">
        <v>11802</v>
      </c>
      <c r="G3148" s="1">
        <v>1489061846</v>
      </c>
      <c r="H3148" s="1" t="s">
        <v>11802</v>
      </c>
      <c r="M3148" s="1" t="s">
        <v>3230</v>
      </c>
      <c r="N3148" s="1" t="s">
        <v>3231</v>
      </c>
      <c r="AF3148" s="1" t="s">
        <v>147</v>
      </c>
      <c r="AG3148" s="1" t="s">
        <v>148</v>
      </c>
      <c r="AH3148" s="1" t="s">
        <v>149</v>
      </c>
      <c r="AI3148" s="1" t="s">
        <v>18761</v>
      </c>
      <c r="AO3148" s="1" t="s">
        <v>15227</v>
      </c>
      <c r="AQ3148" s="1">
        <v>2</v>
      </c>
      <c r="AR3148" s="1" t="s">
        <v>18762</v>
      </c>
      <c r="AS3148" s="1" t="s">
        <v>13851</v>
      </c>
      <c r="AT3148" s="1" t="s">
        <v>13852</v>
      </c>
      <c r="AU3148" s="1">
        <v>0</v>
      </c>
      <c r="AX3148" s="1">
        <v>0</v>
      </c>
      <c r="BB3148" s="1" t="s">
        <v>210</v>
      </c>
      <c r="BE3148" s="1" t="s">
        <v>165</v>
      </c>
      <c r="BF3148" s="1" t="s">
        <v>166</v>
      </c>
      <c r="BG3148" s="1" t="s">
        <v>167</v>
      </c>
      <c r="BL3148" s="1">
        <v>473</v>
      </c>
      <c r="BN3148" s="1">
        <v>8.06</v>
      </c>
      <c r="BO3148" s="1">
        <v>1.61</v>
      </c>
      <c r="CV3148" s="1">
        <v>0</v>
      </c>
      <c r="CW3148" s="1">
        <v>1.6E-2</v>
      </c>
      <c r="CX3148" s="1">
        <v>6.45</v>
      </c>
      <c r="CY3148" s="1">
        <v>3.23</v>
      </c>
      <c r="DH3148" s="1">
        <v>0</v>
      </c>
      <c r="DI3148" s="1">
        <v>1.61</v>
      </c>
      <c r="DM3148" s="1">
        <v>1.31064</v>
      </c>
      <c r="DN3148" s="1">
        <v>0.51600000000000001</v>
      </c>
      <c r="DP3148" s="1">
        <v>0</v>
      </c>
      <c r="DU3148" s="1">
        <v>0</v>
      </c>
      <c r="EI3148" s="1">
        <v>3.2000000000000001E-2</v>
      </c>
      <c r="EK3148" s="1">
        <v>0</v>
      </c>
      <c r="FC3148" s="1">
        <v>6</v>
      </c>
      <c r="FD3148" s="1">
        <v>6</v>
      </c>
    </row>
    <row r="3149" spans="1:160" ht="45">
      <c r="A3149" s="1">
        <v>11110790040</v>
      </c>
      <c r="B3149" s="1" t="s">
        <v>18764</v>
      </c>
      <c r="C3149" s="1" t="s">
        <v>18763</v>
      </c>
      <c r="D3149" s="1" t="s">
        <v>144</v>
      </c>
      <c r="E3149" s="2">
        <v>1489061148</v>
      </c>
      <c r="F3149" s="1" t="s">
        <v>18468</v>
      </c>
      <c r="G3149" s="1">
        <v>1489061148</v>
      </c>
      <c r="H3149" s="1" t="s">
        <v>18468</v>
      </c>
      <c r="M3149" s="1" t="s">
        <v>3259</v>
      </c>
      <c r="N3149" s="1" t="s">
        <v>3260</v>
      </c>
      <c r="AF3149" s="1" t="s">
        <v>147</v>
      </c>
      <c r="AG3149" s="1" t="s">
        <v>148</v>
      </c>
      <c r="AH3149" s="1" t="s">
        <v>149</v>
      </c>
      <c r="AI3149" s="1" t="s">
        <v>18765</v>
      </c>
      <c r="AO3149" s="1" t="s">
        <v>4926</v>
      </c>
      <c r="AQ3149" s="1">
        <v>0</v>
      </c>
      <c r="AR3149" s="1" t="s">
        <v>18766</v>
      </c>
      <c r="AU3149" s="1">
        <v>0</v>
      </c>
      <c r="AX3149" s="1">
        <v>0</v>
      </c>
      <c r="BB3149" s="1" t="s">
        <v>210</v>
      </c>
      <c r="BE3149" s="1" t="s">
        <v>165</v>
      </c>
      <c r="BF3149" s="1" t="s">
        <v>166</v>
      </c>
      <c r="BG3149" s="1" t="s">
        <v>167</v>
      </c>
      <c r="BL3149" s="1">
        <v>2540</v>
      </c>
      <c r="BN3149" s="1">
        <v>57.14</v>
      </c>
      <c r="BO3149" s="1">
        <v>7.14</v>
      </c>
      <c r="CD3149" s="1">
        <v>21.43</v>
      </c>
      <c r="CE3149" s="1">
        <v>25</v>
      </c>
      <c r="CV3149" s="1">
        <v>0</v>
      </c>
      <c r="CW3149" s="1">
        <v>0</v>
      </c>
      <c r="CX3149" s="1">
        <v>21.43</v>
      </c>
      <c r="CY3149" s="1">
        <v>0</v>
      </c>
      <c r="DH3149" s="1">
        <v>10.7</v>
      </c>
      <c r="DI3149" s="1">
        <v>17.86</v>
      </c>
      <c r="DM3149" s="1">
        <v>0.45466000000000001</v>
      </c>
      <c r="DN3149" s="1">
        <v>0.17899999999999999</v>
      </c>
      <c r="DP3149" s="1">
        <v>0</v>
      </c>
      <c r="DU3149" s="1">
        <v>0</v>
      </c>
      <c r="EI3149" s="1">
        <v>0.35699999999999998</v>
      </c>
      <c r="EK3149" s="1">
        <v>6.43E-3</v>
      </c>
      <c r="FC3149" s="1">
        <v>10</v>
      </c>
      <c r="FD3149" s="1">
        <v>10</v>
      </c>
    </row>
    <row r="3150" spans="1:160" ht="30">
      <c r="A3150" s="1">
        <v>11110790217</v>
      </c>
      <c r="B3150" s="1" t="s">
        <v>18769</v>
      </c>
      <c r="C3150" s="1" t="s">
        <v>18767</v>
      </c>
      <c r="D3150" s="1" t="s">
        <v>144</v>
      </c>
      <c r="E3150" s="2">
        <v>1489052787</v>
      </c>
      <c r="F3150" s="1" t="s">
        <v>18768</v>
      </c>
      <c r="G3150" s="1">
        <v>1489052787</v>
      </c>
      <c r="H3150" s="1" t="s">
        <v>18768</v>
      </c>
      <c r="M3150" s="1" t="s">
        <v>11422</v>
      </c>
      <c r="N3150" s="1" t="s">
        <v>11423</v>
      </c>
      <c r="AF3150" s="1" t="s">
        <v>147</v>
      </c>
      <c r="AG3150" s="1" t="s">
        <v>148</v>
      </c>
      <c r="AH3150" s="1" t="s">
        <v>149</v>
      </c>
      <c r="AI3150" s="1" t="s">
        <v>18770</v>
      </c>
      <c r="AO3150" s="1" t="s">
        <v>5394</v>
      </c>
      <c r="AQ3150" s="1">
        <v>0</v>
      </c>
      <c r="AR3150" s="1" t="s">
        <v>18771</v>
      </c>
      <c r="AU3150" s="1">
        <v>0</v>
      </c>
      <c r="AX3150" s="1">
        <v>0</v>
      </c>
      <c r="BB3150" s="1" t="s">
        <v>288</v>
      </c>
      <c r="BE3150" s="1" t="s">
        <v>165</v>
      </c>
      <c r="BF3150" s="1" t="s">
        <v>166</v>
      </c>
      <c r="BG3150" s="1" t="s">
        <v>167</v>
      </c>
      <c r="BL3150" s="1">
        <v>176</v>
      </c>
      <c r="BN3150" s="1">
        <v>0</v>
      </c>
      <c r="BO3150" s="1">
        <v>0</v>
      </c>
      <c r="CV3150" s="1">
        <v>0</v>
      </c>
      <c r="CW3150" s="1">
        <v>0</v>
      </c>
      <c r="CX3150" s="1">
        <v>9.17</v>
      </c>
      <c r="CY3150" s="1">
        <v>3.33</v>
      </c>
      <c r="DH3150" s="1">
        <v>2.5</v>
      </c>
      <c r="DI3150" s="1">
        <v>1.67</v>
      </c>
      <c r="DM3150" s="1">
        <v>2.0320000000000001E-2</v>
      </c>
      <c r="DN3150" s="1">
        <v>8.0000000000000002E-3</v>
      </c>
      <c r="DP3150" s="1">
        <v>3.5000999999999999E-3</v>
      </c>
      <c r="DU3150" s="1">
        <v>4.0000000000000001E-3</v>
      </c>
      <c r="EI3150" s="1">
        <v>3.3000000000000002E-2</v>
      </c>
      <c r="EK3150" s="1">
        <v>5.9999999999999995E-4</v>
      </c>
      <c r="FC3150" s="1">
        <v>-4</v>
      </c>
      <c r="FD3150" s="1">
        <v>-4</v>
      </c>
    </row>
    <row r="3151" spans="1:160" ht="45">
      <c r="A3151" s="1">
        <v>11110790224</v>
      </c>
      <c r="B3151" s="1" t="s">
        <v>18774</v>
      </c>
      <c r="C3151" s="1" t="s">
        <v>18772</v>
      </c>
      <c r="D3151" s="1" t="s">
        <v>144</v>
      </c>
      <c r="E3151" s="2">
        <v>1489070036</v>
      </c>
      <c r="F3151" s="1" t="s">
        <v>18773</v>
      </c>
      <c r="G3151" s="1">
        <v>1489070036</v>
      </c>
      <c r="H3151" s="1" t="s">
        <v>18773</v>
      </c>
      <c r="M3151" s="1" t="s">
        <v>3241</v>
      </c>
      <c r="N3151" s="1" t="s">
        <v>3242</v>
      </c>
      <c r="AF3151" s="1" t="s">
        <v>147</v>
      </c>
      <c r="AG3151" s="1" t="s">
        <v>148</v>
      </c>
      <c r="AH3151" s="1" t="s">
        <v>149</v>
      </c>
      <c r="AI3151" s="1" t="s">
        <v>18775</v>
      </c>
      <c r="AO3151" s="1" t="s">
        <v>18776</v>
      </c>
      <c r="AQ3151" s="1">
        <v>0</v>
      </c>
      <c r="AR3151" s="1" t="s">
        <v>18777</v>
      </c>
      <c r="AU3151" s="1">
        <v>0</v>
      </c>
      <c r="AX3151" s="1">
        <v>0</v>
      </c>
      <c r="BB3151" s="1" t="s">
        <v>153</v>
      </c>
      <c r="BE3151" s="1" t="s">
        <v>165</v>
      </c>
      <c r="BF3151" s="1" t="s">
        <v>166</v>
      </c>
      <c r="BG3151" s="1" t="s">
        <v>167</v>
      </c>
      <c r="BL3151" s="1">
        <v>2510</v>
      </c>
      <c r="BN3151" s="1">
        <v>40</v>
      </c>
      <c r="BO3151" s="1">
        <v>0</v>
      </c>
      <c r="CV3151" s="1">
        <v>0</v>
      </c>
      <c r="CW3151" s="1">
        <v>0</v>
      </c>
      <c r="CX3151" s="1">
        <v>0</v>
      </c>
      <c r="CY3151" s="1">
        <v>0</v>
      </c>
      <c r="DH3151" s="1">
        <v>20</v>
      </c>
      <c r="DI3151" s="1">
        <v>20</v>
      </c>
      <c r="DM3151" s="1">
        <v>2.54</v>
      </c>
      <c r="DN3151" s="1">
        <v>1</v>
      </c>
      <c r="DP3151" s="1">
        <v>1.5E-3</v>
      </c>
      <c r="DU3151" s="1">
        <v>0.24</v>
      </c>
      <c r="EI3151" s="1">
        <v>0</v>
      </c>
      <c r="EK3151" s="1">
        <v>7.1999999999999998E-3</v>
      </c>
      <c r="FC3151" s="1">
        <v>12</v>
      </c>
      <c r="FD3151" s="1">
        <v>12</v>
      </c>
    </row>
    <row r="3152" spans="1:160" ht="75">
      <c r="A3152" s="1">
        <v>11110790446</v>
      </c>
      <c r="B3152" s="1" t="s">
        <v>18780</v>
      </c>
      <c r="C3152" s="1" t="s">
        <v>18778</v>
      </c>
      <c r="D3152" s="1" t="s">
        <v>144</v>
      </c>
      <c r="E3152" s="2">
        <v>1489136571</v>
      </c>
      <c r="F3152" s="1" t="s">
        <v>18779</v>
      </c>
      <c r="G3152" s="1">
        <v>1489136571</v>
      </c>
      <c r="H3152" s="1" t="s">
        <v>18779</v>
      </c>
      <c r="M3152" s="1" t="s">
        <v>3259</v>
      </c>
      <c r="N3152" s="1" t="s">
        <v>3260</v>
      </c>
      <c r="AF3152" s="1" t="s">
        <v>147</v>
      </c>
      <c r="AG3152" s="1" t="s">
        <v>148</v>
      </c>
      <c r="AH3152" s="1" t="s">
        <v>149</v>
      </c>
      <c r="AI3152" s="1" t="s">
        <v>18781</v>
      </c>
      <c r="AO3152" s="1" t="s">
        <v>18782</v>
      </c>
      <c r="AQ3152" s="1">
        <v>0</v>
      </c>
      <c r="AR3152" s="1" t="s">
        <v>18783</v>
      </c>
      <c r="AU3152" s="1">
        <v>0</v>
      </c>
      <c r="AX3152" s="1">
        <v>0</v>
      </c>
      <c r="BB3152" s="1" t="s">
        <v>164</v>
      </c>
      <c r="BE3152" s="1" t="s">
        <v>165</v>
      </c>
      <c r="BF3152" s="1" t="s">
        <v>166</v>
      </c>
      <c r="BG3152" s="1" t="s">
        <v>167</v>
      </c>
      <c r="BL3152" s="1">
        <v>2092</v>
      </c>
      <c r="BN3152" s="1">
        <v>21.43</v>
      </c>
      <c r="BO3152" s="1">
        <v>1.79</v>
      </c>
      <c r="CV3152" s="1">
        <v>0</v>
      </c>
      <c r="CW3152" s="1">
        <v>0</v>
      </c>
      <c r="CX3152" s="1">
        <v>64.290000000000006</v>
      </c>
      <c r="CY3152" s="1">
        <v>0</v>
      </c>
      <c r="DH3152" s="1">
        <v>3.6</v>
      </c>
      <c r="DI3152" s="1">
        <v>7.14</v>
      </c>
      <c r="DM3152" s="1">
        <v>0.90678000000000003</v>
      </c>
      <c r="DN3152" s="1">
        <v>0.35699999999999998</v>
      </c>
      <c r="DP3152" s="1">
        <v>0</v>
      </c>
      <c r="DU3152" s="1">
        <v>0</v>
      </c>
      <c r="EI3152" s="1">
        <v>0</v>
      </c>
      <c r="EK3152" s="1">
        <v>1.2899999999999999E-3</v>
      </c>
      <c r="FC3152" s="1">
        <v>1</v>
      </c>
      <c r="FD3152" s="1">
        <v>1</v>
      </c>
    </row>
    <row r="3153" spans="1:160" ht="135">
      <c r="A3153" s="1">
        <v>11110790453</v>
      </c>
      <c r="B3153" s="1" t="s">
        <v>18786</v>
      </c>
      <c r="C3153" s="1" t="s">
        <v>18784</v>
      </c>
      <c r="D3153" s="1" t="s">
        <v>144</v>
      </c>
      <c r="E3153" s="2">
        <v>1489050369</v>
      </c>
      <c r="F3153" s="1" t="s">
        <v>18785</v>
      </c>
      <c r="G3153" s="1">
        <v>1489050369</v>
      </c>
      <c r="H3153" s="1" t="s">
        <v>18785</v>
      </c>
      <c r="M3153" s="1" t="s">
        <v>3259</v>
      </c>
      <c r="N3153" s="1" t="s">
        <v>3260</v>
      </c>
      <c r="AF3153" s="1" t="s">
        <v>147</v>
      </c>
      <c r="AG3153" s="1" t="s">
        <v>148</v>
      </c>
      <c r="AH3153" s="1" t="s">
        <v>149</v>
      </c>
      <c r="AI3153" s="1" t="s">
        <v>18787</v>
      </c>
      <c r="AO3153" s="1" t="s">
        <v>432</v>
      </c>
      <c r="AQ3153" s="1">
        <v>0</v>
      </c>
      <c r="AR3153" s="1" t="s">
        <v>18788</v>
      </c>
      <c r="AU3153" s="1">
        <v>0</v>
      </c>
      <c r="AX3153" s="1">
        <v>0</v>
      </c>
      <c r="BB3153" s="1" t="s">
        <v>288</v>
      </c>
      <c r="BE3153" s="1" t="s">
        <v>165</v>
      </c>
      <c r="BF3153" s="1" t="s">
        <v>166</v>
      </c>
      <c r="BG3153" s="1" t="s">
        <v>167</v>
      </c>
      <c r="BL3153" s="1">
        <v>1941</v>
      </c>
      <c r="BN3153" s="1">
        <v>21.43</v>
      </c>
      <c r="BO3153" s="1">
        <v>0</v>
      </c>
      <c r="CV3153" s="1">
        <v>0</v>
      </c>
      <c r="CW3153" s="1">
        <v>0</v>
      </c>
      <c r="CX3153" s="1">
        <v>60.71</v>
      </c>
      <c r="CY3153" s="1">
        <v>0</v>
      </c>
      <c r="DH3153" s="1">
        <v>7.1</v>
      </c>
      <c r="DI3153" s="1">
        <v>7.14</v>
      </c>
      <c r="DM3153" s="1">
        <v>0.58928000000000003</v>
      </c>
      <c r="DN3153" s="1">
        <v>0.23200000000000001</v>
      </c>
      <c r="DP3153" s="1">
        <v>0</v>
      </c>
      <c r="DU3153" s="1">
        <v>0</v>
      </c>
      <c r="EI3153" s="1">
        <v>0</v>
      </c>
      <c r="EK3153" s="1">
        <v>2.5699999999999998E-3</v>
      </c>
      <c r="FC3153" s="1">
        <v>-2</v>
      </c>
      <c r="FD3153" s="1">
        <v>-2</v>
      </c>
    </row>
    <row r="3154" spans="1:160" ht="45">
      <c r="A3154" s="1">
        <v>11110790477</v>
      </c>
      <c r="B3154" s="1" t="s">
        <v>18790</v>
      </c>
      <c r="C3154" s="1" t="s">
        <v>18789</v>
      </c>
      <c r="D3154" s="1" t="s">
        <v>144</v>
      </c>
      <c r="E3154" s="2">
        <v>1489056151</v>
      </c>
      <c r="F3154" s="1" t="s">
        <v>17036</v>
      </c>
      <c r="G3154" s="1">
        <v>1489056151</v>
      </c>
      <c r="H3154" s="1" t="s">
        <v>17036</v>
      </c>
      <c r="M3154" s="1" t="s">
        <v>3259</v>
      </c>
      <c r="N3154" s="1" t="s">
        <v>3260</v>
      </c>
      <c r="AF3154" s="1" t="s">
        <v>147</v>
      </c>
      <c r="AG3154" s="1" t="s">
        <v>148</v>
      </c>
      <c r="AH3154" s="1" t="s">
        <v>149</v>
      </c>
      <c r="AI3154" s="1" t="s">
        <v>18791</v>
      </c>
      <c r="AO3154" s="1" t="s">
        <v>3644</v>
      </c>
      <c r="AQ3154" s="1">
        <v>0</v>
      </c>
      <c r="AR3154" s="1" t="s">
        <v>18792</v>
      </c>
      <c r="AU3154" s="1">
        <v>0</v>
      </c>
      <c r="AX3154" s="1">
        <v>0</v>
      </c>
      <c r="BB3154" s="1" t="s">
        <v>288</v>
      </c>
      <c r="BE3154" s="1" t="s">
        <v>165</v>
      </c>
      <c r="BF3154" s="1" t="s">
        <v>166</v>
      </c>
      <c r="BG3154" s="1" t="s">
        <v>167</v>
      </c>
      <c r="BL3154" s="1">
        <v>201</v>
      </c>
      <c r="BN3154" s="1">
        <v>0</v>
      </c>
      <c r="BO3154" s="1">
        <v>0</v>
      </c>
      <c r="CV3154" s="1">
        <v>0</v>
      </c>
      <c r="CW3154" s="1">
        <v>0</v>
      </c>
      <c r="CX3154" s="1">
        <v>11.2</v>
      </c>
      <c r="CY3154" s="1">
        <v>8</v>
      </c>
      <c r="DH3154" s="1">
        <v>1.6</v>
      </c>
      <c r="DI3154" s="1">
        <v>0</v>
      </c>
      <c r="DM3154" s="1">
        <v>1.0160000000000001E-2</v>
      </c>
      <c r="DN3154" s="1">
        <v>4.0000000000000001E-3</v>
      </c>
      <c r="DP3154" s="1">
        <v>0</v>
      </c>
      <c r="DU3154" s="1">
        <v>1E-3</v>
      </c>
      <c r="EI3154" s="1">
        <v>0</v>
      </c>
      <c r="EK3154" s="1">
        <v>2.9E-4</v>
      </c>
      <c r="FC3154" s="1">
        <v>-1</v>
      </c>
      <c r="FD3154" s="1">
        <v>-1</v>
      </c>
    </row>
    <row r="3155" spans="1:160" ht="90">
      <c r="A3155" s="1">
        <v>11110790491</v>
      </c>
      <c r="B3155" s="1" t="s">
        <v>18794</v>
      </c>
      <c r="C3155" s="1" t="s">
        <v>18793</v>
      </c>
      <c r="D3155" s="1" t="s">
        <v>144</v>
      </c>
      <c r="E3155" s="2">
        <v>1489056151</v>
      </c>
      <c r="F3155" s="1" t="s">
        <v>17036</v>
      </c>
      <c r="G3155" s="1">
        <v>1489056151</v>
      </c>
      <c r="H3155" s="1" t="s">
        <v>17036</v>
      </c>
      <c r="M3155" s="1" t="s">
        <v>11422</v>
      </c>
      <c r="N3155" s="1" t="s">
        <v>11423</v>
      </c>
      <c r="AF3155" s="1" t="s">
        <v>147</v>
      </c>
      <c r="AG3155" s="1" t="s">
        <v>148</v>
      </c>
      <c r="AH3155" s="1" t="s">
        <v>149</v>
      </c>
      <c r="AI3155" s="1" t="s">
        <v>18795</v>
      </c>
      <c r="AO3155" s="1" t="s">
        <v>3639</v>
      </c>
      <c r="AQ3155" s="1">
        <v>2</v>
      </c>
      <c r="AR3155" s="1" t="s">
        <v>18796</v>
      </c>
      <c r="AS3155" s="1" t="s">
        <v>2807</v>
      </c>
      <c r="AT3155" s="1" t="s">
        <v>2808</v>
      </c>
      <c r="AU3155" s="1">
        <v>0</v>
      </c>
      <c r="AX3155" s="1">
        <v>0</v>
      </c>
      <c r="BB3155" s="1" t="s">
        <v>164</v>
      </c>
      <c r="BE3155" s="1" t="s">
        <v>165</v>
      </c>
      <c r="BF3155" s="1" t="s">
        <v>166</v>
      </c>
      <c r="BG3155" s="1" t="s">
        <v>167</v>
      </c>
      <c r="BL3155" s="1">
        <v>172</v>
      </c>
      <c r="BN3155" s="1">
        <v>0</v>
      </c>
      <c r="BO3155" s="1">
        <v>0</v>
      </c>
      <c r="CV3155" s="1">
        <v>0</v>
      </c>
      <c r="CW3155" s="1">
        <v>0</v>
      </c>
      <c r="CX3155" s="1">
        <v>9.84</v>
      </c>
      <c r="CY3155" s="1">
        <v>9.02</v>
      </c>
      <c r="DH3155" s="1">
        <v>0</v>
      </c>
      <c r="DI3155" s="1">
        <v>0</v>
      </c>
      <c r="DM3155" s="1">
        <v>2.0320000000000001E-2</v>
      </c>
      <c r="DN3155" s="1">
        <v>8.0000000000000002E-3</v>
      </c>
      <c r="DP3155" s="1">
        <v>2.4600000000000002E-4</v>
      </c>
      <c r="DU3155" s="1">
        <v>4.8999999999999998E-3</v>
      </c>
      <c r="EI3155" s="1">
        <v>0</v>
      </c>
      <c r="EK3155" s="1">
        <v>5.9000000000000003E-4</v>
      </c>
      <c r="FC3155" s="1">
        <v>2</v>
      </c>
      <c r="FD3155" s="1">
        <v>2</v>
      </c>
    </row>
    <row r="3156" spans="1:160" ht="75">
      <c r="A3156" s="1">
        <v>11110790507</v>
      </c>
      <c r="B3156" s="1" t="s">
        <v>18799</v>
      </c>
      <c r="C3156" s="1" t="s">
        <v>18797</v>
      </c>
      <c r="D3156" s="1" t="s">
        <v>144</v>
      </c>
      <c r="E3156" s="2">
        <v>1489067239</v>
      </c>
      <c r="F3156" s="1" t="s">
        <v>18798</v>
      </c>
      <c r="G3156" s="1">
        <v>1489067239</v>
      </c>
      <c r="H3156" s="1" t="s">
        <v>18798</v>
      </c>
      <c r="M3156" s="1" t="s">
        <v>3259</v>
      </c>
      <c r="N3156" s="1" t="s">
        <v>3260</v>
      </c>
      <c r="AF3156" s="1" t="s">
        <v>147</v>
      </c>
      <c r="AG3156" s="1" t="s">
        <v>148</v>
      </c>
      <c r="AH3156" s="1" t="s">
        <v>149</v>
      </c>
      <c r="AI3156" s="1" t="s">
        <v>18800</v>
      </c>
      <c r="AO3156" s="1" t="s">
        <v>9857</v>
      </c>
      <c r="AQ3156" s="1">
        <v>2</v>
      </c>
      <c r="AR3156" s="1" t="s">
        <v>18801</v>
      </c>
      <c r="AS3156" s="1" t="s">
        <v>2807</v>
      </c>
      <c r="AT3156" s="1" t="s">
        <v>2808</v>
      </c>
      <c r="AU3156" s="1">
        <v>0</v>
      </c>
      <c r="AX3156" s="1">
        <v>0</v>
      </c>
      <c r="BB3156" s="1" t="s">
        <v>164</v>
      </c>
      <c r="BE3156" s="1" t="s">
        <v>165</v>
      </c>
      <c r="BF3156" s="1" t="s">
        <v>166</v>
      </c>
      <c r="BG3156" s="1" t="s">
        <v>167</v>
      </c>
      <c r="BL3156" s="1">
        <v>184</v>
      </c>
      <c r="BN3156" s="1">
        <v>0</v>
      </c>
      <c r="BO3156" s="1">
        <v>0</v>
      </c>
      <c r="CV3156" s="1">
        <v>0</v>
      </c>
      <c r="CW3156" s="1">
        <v>0</v>
      </c>
      <c r="CX3156" s="1">
        <v>11.5</v>
      </c>
      <c r="CY3156" s="1">
        <v>9.73</v>
      </c>
      <c r="DH3156" s="1">
        <v>1.8</v>
      </c>
      <c r="DI3156" s="1">
        <v>0</v>
      </c>
      <c r="DM3156" s="1">
        <v>6.8580000000000002E-2</v>
      </c>
      <c r="DN3156" s="1">
        <v>2.7E-2</v>
      </c>
      <c r="DP3156" s="3">
        <v>5.3100000000000003E-5</v>
      </c>
      <c r="DU3156" s="1">
        <v>5.3100000000000001E-2</v>
      </c>
      <c r="EI3156" s="1">
        <v>1.7999999999999999E-2</v>
      </c>
      <c r="EK3156" s="1">
        <v>6.4000000000000005E-4</v>
      </c>
      <c r="FC3156" s="1">
        <v>0</v>
      </c>
      <c r="FD3156" s="1">
        <v>0</v>
      </c>
    </row>
    <row r="3157" spans="1:160" ht="75">
      <c r="A3157" s="1">
        <v>11110790514</v>
      </c>
      <c r="B3157" s="1" t="s">
        <v>18803</v>
      </c>
      <c r="C3157" s="1" t="s">
        <v>18802</v>
      </c>
      <c r="D3157" s="1" t="s">
        <v>144</v>
      </c>
      <c r="E3157" s="2">
        <v>1489067238</v>
      </c>
      <c r="F3157" s="1" t="s">
        <v>12705</v>
      </c>
      <c r="G3157" s="1">
        <v>1489067239</v>
      </c>
      <c r="H3157" s="1" t="s">
        <v>18798</v>
      </c>
      <c r="M3157" s="1" t="s">
        <v>3259</v>
      </c>
      <c r="N3157" s="1" t="s">
        <v>3260</v>
      </c>
      <c r="AF3157" s="1" t="s">
        <v>147</v>
      </c>
      <c r="AG3157" s="1" t="s">
        <v>148</v>
      </c>
      <c r="AH3157" s="1" t="s">
        <v>149</v>
      </c>
      <c r="AI3157" s="1" t="s">
        <v>18804</v>
      </c>
      <c r="AO3157" s="1" t="s">
        <v>9857</v>
      </c>
      <c r="AQ3157" s="1">
        <v>2</v>
      </c>
      <c r="AR3157" s="1" t="s">
        <v>18805</v>
      </c>
      <c r="AS3157" s="1" t="s">
        <v>2807</v>
      </c>
      <c r="AT3157" s="1" t="s">
        <v>2808</v>
      </c>
      <c r="AU3157" s="1">
        <v>0</v>
      </c>
      <c r="AX3157" s="1">
        <v>0</v>
      </c>
      <c r="BB3157" s="1" t="s">
        <v>288</v>
      </c>
      <c r="BE3157" s="1" t="s">
        <v>165</v>
      </c>
      <c r="BF3157" s="1" t="s">
        <v>166</v>
      </c>
      <c r="BG3157" s="1" t="s">
        <v>167</v>
      </c>
      <c r="BL3157" s="1">
        <v>184</v>
      </c>
      <c r="BN3157" s="1">
        <v>0</v>
      </c>
      <c r="BO3157" s="1">
        <v>0</v>
      </c>
      <c r="CV3157" s="1">
        <v>0</v>
      </c>
      <c r="CW3157" s="1">
        <v>0</v>
      </c>
      <c r="CX3157" s="1">
        <v>10.62</v>
      </c>
      <c r="CY3157" s="1">
        <v>8.85</v>
      </c>
      <c r="DH3157" s="1">
        <v>1.8</v>
      </c>
      <c r="DI3157" s="1">
        <v>0</v>
      </c>
      <c r="DM3157" s="1">
        <v>8.8900000000000007E-2</v>
      </c>
      <c r="DN3157" s="1">
        <v>3.5000000000000003E-2</v>
      </c>
      <c r="DP3157" s="1">
        <v>1.0620000000000001E-4</v>
      </c>
      <c r="DU3157" s="1">
        <v>5.3100000000000001E-2</v>
      </c>
      <c r="EI3157" s="1">
        <v>1.7999999999999999E-2</v>
      </c>
      <c r="EK3157" s="1">
        <v>3.2000000000000003E-4</v>
      </c>
      <c r="FC3157" s="1">
        <v>-1</v>
      </c>
      <c r="FD3157" s="1">
        <v>-1</v>
      </c>
    </row>
    <row r="3158" spans="1:160" ht="60">
      <c r="A3158" s="1">
        <v>11110790521</v>
      </c>
      <c r="B3158" s="1" t="s">
        <v>18807</v>
      </c>
      <c r="C3158" s="1" t="s">
        <v>18806</v>
      </c>
      <c r="D3158" s="1" t="s">
        <v>144</v>
      </c>
      <c r="E3158" s="2">
        <v>1489067238</v>
      </c>
      <c r="F3158" s="1" t="s">
        <v>12705</v>
      </c>
      <c r="G3158" s="1">
        <v>1489067238</v>
      </c>
      <c r="H3158" s="1" t="s">
        <v>12705</v>
      </c>
      <c r="M3158" s="1" t="s">
        <v>3259</v>
      </c>
      <c r="N3158" s="1" t="s">
        <v>3260</v>
      </c>
      <c r="AF3158" s="1" t="s">
        <v>147</v>
      </c>
      <c r="AG3158" s="1" t="s">
        <v>148</v>
      </c>
      <c r="AH3158" s="1" t="s">
        <v>149</v>
      </c>
      <c r="AI3158" s="1" t="s">
        <v>18808</v>
      </c>
      <c r="AO3158" s="1" t="s">
        <v>9857</v>
      </c>
      <c r="AQ3158" s="1">
        <v>2</v>
      </c>
      <c r="AR3158" s="1" t="s">
        <v>18809</v>
      </c>
      <c r="AS3158" s="1" t="s">
        <v>2807</v>
      </c>
      <c r="AT3158" s="1" t="s">
        <v>2808</v>
      </c>
      <c r="AU3158" s="1">
        <v>0</v>
      </c>
      <c r="AX3158" s="1">
        <v>0</v>
      </c>
      <c r="BB3158" s="1" t="s">
        <v>164</v>
      </c>
      <c r="BE3158" s="1" t="s">
        <v>165</v>
      </c>
      <c r="BF3158" s="1" t="s">
        <v>166</v>
      </c>
      <c r="BG3158" s="1" t="s">
        <v>167</v>
      </c>
      <c r="BL3158" s="1">
        <v>222</v>
      </c>
      <c r="BN3158" s="1">
        <v>0</v>
      </c>
      <c r="BO3158" s="1">
        <v>0</v>
      </c>
      <c r="CV3158" s="1">
        <v>0</v>
      </c>
      <c r="CW3158" s="1">
        <v>0</v>
      </c>
      <c r="CX3158" s="1">
        <v>12.39</v>
      </c>
      <c r="CY3158" s="1">
        <v>10.62</v>
      </c>
      <c r="DH3158" s="1">
        <v>1.8</v>
      </c>
      <c r="DI3158" s="1">
        <v>0</v>
      </c>
      <c r="DM3158" s="1">
        <v>6.8580000000000002E-2</v>
      </c>
      <c r="DN3158" s="1">
        <v>2.7E-2</v>
      </c>
      <c r="DP3158" s="1">
        <v>0</v>
      </c>
      <c r="DU3158" s="1">
        <v>5.3100000000000001E-2</v>
      </c>
      <c r="EI3158" s="1">
        <v>1.7999999999999999E-2</v>
      </c>
      <c r="EK3158" s="1">
        <v>3.2000000000000003E-4</v>
      </c>
      <c r="FC3158" s="1">
        <v>0</v>
      </c>
      <c r="FD3158" s="1">
        <v>0</v>
      </c>
    </row>
    <row r="3159" spans="1:160" ht="135">
      <c r="A3159" s="1">
        <v>11110790866</v>
      </c>
      <c r="B3159" s="1" t="s">
        <v>18811</v>
      </c>
      <c r="C3159" s="1" t="s">
        <v>18810</v>
      </c>
      <c r="D3159" s="1" t="s">
        <v>144</v>
      </c>
      <c r="E3159" s="2">
        <v>1489136571</v>
      </c>
      <c r="F3159" s="1" t="s">
        <v>18779</v>
      </c>
      <c r="G3159" s="1">
        <v>1489136571</v>
      </c>
      <c r="H3159" s="1" t="s">
        <v>18779</v>
      </c>
      <c r="M3159" s="1" t="s">
        <v>18812</v>
      </c>
      <c r="N3159" s="1" t="s">
        <v>18813</v>
      </c>
      <c r="AF3159" s="1" t="s">
        <v>147</v>
      </c>
      <c r="AG3159" s="1" t="s">
        <v>148</v>
      </c>
      <c r="AH3159" s="1" t="s">
        <v>149</v>
      </c>
      <c r="AI3159" s="1" t="s">
        <v>18814</v>
      </c>
      <c r="AO3159" s="1" t="s">
        <v>18815</v>
      </c>
      <c r="AQ3159" s="1">
        <v>2</v>
      </c>
      <c r="AR3159" s="1" t="s">
        <v>18816</v>
      </c>
      <c r="AS3159" s="1" t="s">
        <v>579</v>
      </c>
      <c r="AT3159" s="1" t="s">
        <v>580</v>
      </c>
      <c r="AU3159" s="1">
        <v>0</v>
      </c>
      <c r="AX3159" s="1">
        <v>0</v>
      </c>
      <c r="BB3159" s="1" t="s">
        <v>367</v>
      </c>
      <c r="BE3159" s="1" t="s">
        <v>165</v>
      </c>
      <c r="BF3159" s="1" t="s">
        <v>166</v>
      </c>
      <c r="BG3159" s="1" t="s">
        <v>167</v>
      </c>
      <c r="BL3159" s="1">
        <v>1720</v>
      </c>
      <c r="BN3159" s="1">
        <v>21.43</v>
      </c>
      <c r="BO3159" s="1">
        <v>12.5</v>
      </c>
      <c r="CV3159" s="1">
        <v>0</v>
      </c>
      <c r="CW3159" s="1">
        <v>8.9999999999999993E-3</v>
      </c>
      <c r="CX3159" s="1">
        <v>51.79</v>
      </c>
      <c r="CY3159" s="1">
        <v>28.57</v>
      </c>
      <c r="DH3159" s="1">
        <v>1.8</v>
      </c>
      <c r="DI3159" s="1">
        <v>3.57</v>
      </c>
      <c r="DM3159" s="1">
        <v>0.81533999999999995</v>
      </c>
      <c r="DN3159" s="1">
        <v>0.32100000000000001</v>
      </c>
      <c r="DP3159" s="1">
        <v>1.071E-4</v>
      </c>
      <c r="DU3159" s="1">
        <v>4.3E-3</v>
      </c>
      <c r="EI3159" s="1">
        <v>0.26800000000000002</v>
      </c>
      <c r="EK3159" s="1">
        <v>1.2899999999999999E-3</v>
      </c>
      <c r="FC3159" s="1">
        <v>22</v>
      </c>
      <c r="FD3159" s="1">
        <v>22</v>
      </c>
    </row>
    <row r="3160" spans="1:160" ht="135">
      <c r="A3160" s="1">
        <v>11110790897</v>
      </c>
      <c r="B3160" s="1" t="s">
        <v>18811</v>
      </c>
      <c r="C3160" s="1" t="s">
        <v>18817</v>
      </c>
      <c r="D3160" s="1" t="s">
        <v>144</v>
      </c>
      <c r="E3160" s="2">
        <v>1489136571</v>
      </c>
      <c r="F3160" s="1" t="s">
        <v>18779</v>
      </c>
      <c r="G3160" s="1">
        <v>1489136572</v>
      </c>
      <c r="H3160" s="1" t="s">
        <v>18818</v>
      </c>
      <c r="M3160" s="1" t="s">
        <v>18819</v>
      </c>
      <c r="N3160" s="1" t="s">
        <v>18820</v>
      </c>
      <c r="AF3160" s="1" t="s">
        <v>147</v>
      </c>
      <c r="AG3160" s="1" t="s">
        <v>148</v>
      </c>
      <c r="AH3160" s="1" t="s">
        <v>149</v>
      </c>
      <c r="AI3160" s="1" t="s">
        <v>18821</v>
      </c>
      <c r="AO3160" s="1" t="s">
        <v>18815</v>
      </c>
      <c r="AQ3160" s="1">
        <v>3</v>
      </c>
      <c r="AR3160" s="1" t="s">
        <v>18822</v>
      </c>
      <c r="AS3160" s="1" t="s">
        <v>10846</v>
      </c>
      <c r="AT3160" s="1" t="s">
        <v>10847</v>
      </c>
      <c r="AU3160" s="1">
        <v>0</v>
      </c>
      <c r="AX3160" s="1">
        <v>0</v>
      </c>
      <c r="BB3160" s="1" t="s">
        <v>367</v>
      </c>
      <c r="BE3160" s="1" t="s">
        <v>165</v>
      </c>
      <c r="BF3160" s="1" t="s">
        <v>166</v>
      </c>
      <c r="BG3160" s="1" t="s">
        <v>167</v>
      </c>
      <c r="BL3160" s="1">
        <v>1795</v>
      </c>
      <c r="BN3160" s="1">
        <v>23.21</v>
      </c>
      <c r="BO3160" s="1">
        <v>12.5</v>
      </c>
      <c r="CV3160" s="1">
        <v>0</v>
      </c>
      <c r="CW3160" s="1">
        <v>1.7999999999999999E-2</v>
      </c>
      <c r="CX3160" s="1">
        <v>50</v>
      </c>
      <c r="CY3160" s="1">
        <v>23.21</v>
      </c>
      <c r="DH3160" s="1">
        <v>1.8</v>
      </c>
      <c r="DI3160" s="1">
        <v>5.36</v>
      </c>
      <c r="DM3160" s="1">
        <v>0.95250000000000001</v>
      </c>
      <c r="DN3160" s="1">
        <v>0.375</v>
      </c>
      <c r="DP3160" s="1">
        <v>1.071E-4</v>
      </c>
      <c r="DU3160" s="1">
        <v>4.3E-3</v>
      </c>
      <c r="EI3160" s="1">
        <v>0.26800000000000002</v>
      </c>
      <c r="EK3160" s="1">
        <v>1.9300000000000001E-3</v>
      </c>
      <c r="FC3160" s="1">
        <v>22</v>
      </c>
      <c r="FD3160" s="1">
        <v>22</v>
      </c>
    </row>
    <row r="3161" spans="1:160" ht="45">
      <c r="A3161" s="1">
        <v>11110791139</v>
      </c>
      <c r="B3161" s="1" t="s">
        <v>18825</v>
      </c>
      <c r="C3161" s="1" t="s">
        <v>18823</v>
      </c>
      <c r="D3161" s="1" t="s">
        <v>144</v>
      </c>
      <c r="E3161" s="2">
        <v>1489136572</v>
      </c>
      <c r="F3161" s="1" t="s">
        <v>18818</v>
      </c>
      <c r="G3161" s="1">
        <v>1489136573</v>
      </c>
      <c r="H3161" s="1" t="s">
        <v>18824</v>
      </c>
      <c r="M3161" s="1" t="s">
        <v>11422</v>
      </c>
      <c r="N3161" s="1" t="s">
        <v>11423</v>
      </c>
      <c r="AF3161" s="1" t="s">
        <v>147</v>
      </c>
      <c r="AG3161" s="1" t="s">
        <v>148</v>
      </c>
      <c r="AH3161" s="1" t="s">
        <v>149</v>
      </c>
      <c r="AI3161" s="1" t="s">
        <v>18826</v>
      </c>
      <c r="AO3161" s="1" t="s">
        <v>2632</v>
      </c>
      <c r="AQ3161" s="1">
        <v>3</v>
      </c>
      <c r="AR3161" s="1" t="s">
        <v>18827</v>
      </c>
      <c r="AS3161" s="1" t="s">
        <v>18828</v>
      </c>
      <c r="AT3161" s="1" t="s">
        <v>18829</v>
      </c>
      <c r="AU3161" s="1">
        <v>0</v>
      </c>
      <c r="AX3161" s="1">
        <v>0</v>
      </c>
      <c r="BE3161" s="1" t="s">
        <v>165</v>
      </c>
      <c r="BF3161" s="1" t="s">
        <v>166</v>
      </c>
      <c r="BG3161" s="1" t="s">
        <v>167</v>
      </c>
      <c r="BL3161" s="1">
        <v>0</v>
      </c>
      <c r="BN3161" s="1">
        <v>0</v>
      </c>
      <c r="CX3161" s="1">
        <v>0</v>
      </c>
      <c r="DI3161" s="1">
        <v>0</v>
      </c>
      <c r="DM3161" s="1">
        <v>0</v>
      </c>
      <c r="DN3161" s="1">
        <v>0</v>
      </c>
    </row>
    <row r="3162" spans="1:160" ht="30">
      <c r="A3162" s="1">
        <v>11110791207</v>
      </c>
      <c r="B3162" s="1" t="s">
        <v>18831</v>
      </c>
      <c r="C3162" s="1" t="s">
        <v>18830</v>
      </c>
      <c r="D3162" s="1" t="s">
        <v>144</v>
      </c>
      <c r="E3162" s="2">
        <v>1489069651</v>
      </c>
      <c r="F3162" s="1" t="s">
        <v>16013</v>
      </c>
      <c r="G3162" s="1">
        <v>1489069651</v>
      </c>
      <c r="H3162" s="1" t="s">
        <v>16013</v>
      </c>
      <c r="M3162" s="1" t="s">
        <v>11051</v>
      </c>
      <c r="N3162" s="1" t="s">
        <v>11052</v>
      </c>
      <c r="AF3162" s="1" t="s">
        <v>147</v>
      </c>
      <c r="AG3162" s="1" t="s">
        <v>148</v>
      </c>
      <c r="AH3162" s="1" t="s">
        <v>149</v>
      </c>
      <c r="AI3162" s="1" t="s">
        <v>18832</v>
      </c>
      <c r="AO3162" s="1" t="s">
        <v>13820</v>
      </c>
      <c r="AQ3162" s="1">
        <v>0</v>
      </c>
      <c r="AR3162" s="1" t="s">
        <v>18833</v>
      </c>
      <c r="AU3162" s="1">
        <v>0</v>
      </c>
      <c r="AX3162" s="1">
        <v>0</v>
      </c>
      <c r="BB3162" s="1" t="s">
        <v>288</v>
      </c>
      <c r="BE3162" s="1" t="s">
        <v>165</v>
      </c>
      <c r="BF3162" s="1" t="s">
        <v>166</v>
      </c>
      <c r="BG3162" s="1" t="s">
        <v>167</v>
      </c>
      <c r="BL3162" s="1">
        <v>238</v>
      </c>
      <c r="BN3162" s="1">
        <v>0</v>
      </c>
      <c r="BO3162" s="1">
        <v>0</v>
      </c>
      <c r="CV3162" s="1">
        <v>0</v>
      </c>
      <c r="CW3162" s="1">
        <v>0</v>
      </c>
      <c r="CX3162" s="1">
        <v>15</v>
      </c>
      <c r="CY3162" s="1">
        <v>6.43</v>
      </c>
      <c r="DH3162" s="1">
        <v>6.4</v>
      </c>
      <c r="DI3162" s="1">
        <v>0.71</v>
      </c>
      <c r="DM3162" s="1">
        <v>0</v>
      </c>
      <c r="DN3162" s="1">
        <v>0</v>
      </c>
      <c r="DP3162" s="3">
        <v>2.1299999999999999E-5</v>
      </c>
      <c r="DU3162" s="1">
        <v>8.9999999999999998E-4</v>
      </c>
      <c r="EI3162" s="1">
        <v>2.9000000000000001E-2</v>
      </c>
      <c r="EK3162" s="1">
        <v>5.1000000000000004E-4</v>
      </c>
      <c r="FC3162" s="1">
        <v>-4</v>
      </c>
      <c r="FD3162" s="1">
        <v>-4</v>
      </c>
    </row>
    <row r="3163" spans="1:160" ht="105">
      <c r="A3163" s="1">
        <v>11110791214</v>
      </c>
      <c r="B3163" s="1" t="s">
        <v>18836</v>
      </c>
      <c r="C3163" s="1" t="s">
        <v>18834</v>
      </c>
      <c r="D3163" s="1" t="s">
        <v>130</v>
      </c>
      <c r="E3163" s="2">
        <v>1403451101</v>
      </c>
      <c r="F3163" s="1" t="s">
        <v>18835</v>
      </c>
      <c r="G3163" s="1">
        <v>1489065954</v>
      </c>
      <c r="H3163" s="1" t="s">
        <v>17777</v>
      </c>
      <c r="J3163" s="1" t="s">
        <v>12470</v>
      </c>
      <c r="M3163" s="1" t="s">
        <v>3230</v>
      </c>
      <c r="N3163" s="1" t="s">
        <v>3231</v>
      </c>
      <c r="O3163" s="1" t="s">
        <v>18837</v>
      </c>
      <c r="P3163" s="1" t="s">
        <v>18838</v>
      </c>
      <c r="Q3163" s="1" t="s">
        <v>18839</v>
      </c>
      <c r="AF3163" s="1" t="s">
        <v>149</v>
      </c>
      <c r="AG3163" s="1" t="s">
        <v>148</v>
      </c>
      <c r="AH3163" s="1" t="s">
        <v>149</v>
      </c>
      <c r="AO3163" s="1" t="s">
        <v>2191</v>
      </c>
      <c r="BB3163" s="1" t="s">
        <v>153</v>
      </c>
      <c r="BC3163" s="1" t="s">
        <v>443</v>
      </c>
      <c r="BD3163" s="1" t="s">
        <v>443</v>
      </c>
      <c r="BE3163" s="1" t="s">
        <v>18840</v>
      </c>
      <c r="BF3163" s="1" t="s">
        <v>18841</v>
      </c>
      <c r="BG3163" s="1" t="s">
        <v>18842</v>
      </c>
      <c r="BH3163" s="1" t="s">
        <v>1171</v>
      </c>
      <c r="BI3163" s="1" t="s">
        <v>1172</v>
      </c>
      <c r="BJ3163" s="1" t="s">
        <v>18843</v>
      </c>
      <c r="BK3163" s="1" t="s">
        <v>18844</v>
      </c>
      <c r="BL3163" s="1">
        <v>2485</v>
      </c>
      <c r="BN3163" s="1">
        <v>50</v>
      </c>
      <c r="BO3163" s="1">
        <v>6.25</v>
      </c>
      <c r="CV3163" s="1">
        <v>0</v>
      </c>
      <c r="CW3163" s="1">
        <v>0</v>
      </c>
      <c r="CX3163" s="1">
        <v>21.88</v>
      </c>
      <c r="CY3163" s="1">
        <v>9.3800000000000008</v>
      </c>
      <c r="DH3163" s="1">
        <v>9.4</v>
      </c>
      <c r="DI3163" s="1">
        <v>18.75</v>
      </c>
      <c r="DM3163" s="1">
        <v>0.47752</v>
      </c>
      <c r="DN3163" s="1">
        <v>0.188</v>
      </c>
      <c r="DP3163" s="1">
        <v>0</v>
      </c>
      <c r="DU3163" s="1">
        <v>0</v>
      </c>
      <c r="EI3163" s="1">
        <v>0.25</v>
      </c>
      <c r="EK3163" s="1">
        <v>3.3800000000000002E-3</v>
      </c>
      <c r="FC3163" s="1">
        <v>12</v>
      </c>
      <c r="FD3163" s="1">
        <v>12</v>
      </c>
    </row>
    <row r="3164" spans="1:160" ht="135">
      <c r="A3164" s="1">
        <v>11110791238</v>
      </c>
      <c r="B3164" s="1" t="s">
        <v>18847</v>
      </c>
      <c r="C3164" s="1" t="s">
        <v>18845</v>
      </c>
      <c r="D3164" s="1" t="s">
        <v>144</v>
      </c>
      <c r="E3164" s="2">
        <v>1489093805</v>
      </c>
      <c r="F3164" s="1" t="s">
        <v>16847</v>
      </c>
      <c r="G3164" s="1">
        <v>1489093806</v>
      </c>
      <c r="H3164" s="1" t="s">
        <v>18846</v>
      </c>
      <c r="M3164" s="1" t="s">
        <v>3241</v>
      </c>
      <c r="N3164" s="1" t="s">
        <v>3242</v>
      </c>
      <c r="AF3164" s="1" t="s">
        <v>147</v>
      </c>
      <c r="AG3164" s="1" t="s">
        <v>148</v>
      </c>
      <c r="AH3164" s="1" t="s">
        <v>149</v>
      </c>
      <c r="AI3164" s="1" t="s">
        <v>18848</v>
      </c>
      <c r="AO3164" s="1" t="s">
        <v>18849</v>
      </c>
      <c r="AQ3164" s="1">
        <v>0</v>
      </c>
      <c r="AR3164" s="1" t="s">
        <v>18850</v>
      </c>
      <c r="AU3164" s="1">
        <v>0</v>
      </c>
      <c r="AX3164" s="1">
        <v>0</v>
      </c>
      <c r="BB3164" s="1" t="s">
        <v>164</v>
      </c>
      <c r="BE3164" s="1" t="s">
        <v>165</v>
      </c>
      <c r="BF3164" s="1" t="s">
        <v>166</v>
      </c>
      <c r="BG3164" s="1" t="s">
        <v>167</v>
      </c>
      <c r="BL3164" s="1">
        <v>845</v>
      </c>
      <c r="BN3164" s="1">
        <v>8.33</v>
      </c>
      <c r="BO3164" s="1">
        <v>1.79</v>
      </c>
      <c r="CD3164" s="1">
        <v>2.38</v>
      </c>
      <c r="CE3164" s="1">
        <v>4.17</v>
      </c>
      <c r="CV3164" s="1">
        <v>0</v>
      </c>
      <c r="CW3164" s="1">
        <v>4.2000000000000003E-2</v>
      </c>
      <c r="CX3164" s="1">
        <v>16.670000000000002</v>
      </c>
      <c r="CY3164" s="1">
        <v>1.19</v>
      </c>
      <c r="DH3164" s="1">
        <v>2.4</v>
      </c>
      <c r="DI3164" s="1">
        <v>15.48</v>
      </c>
      <c r="DM3164" s="1">
        <v>1.27</v>
      </c>
      <c r="DN3164" s="1">
        <v>0.5</v>
      </c>
      <c r="DP3164" s="1">
        <v>0</v>
      </c>
      <c r="DU3164" s="1">
        <v>1.4E-3</v>
      </c>
      <c r="EI3164" s="1">
        <v>2.4E-2</v>
      </c>
      <c r="EK3164" s="1">
        <v>8.5999999999999998E-4</v>
      </c>
      <c r="FC3164" s="1">
        <v>0</v>
      </c>
      <c r="FD3164" s="1">
        <v>0</v>
      </c>
    </row>
    <row r="3165" spans="1:160" ht="30">
      <c r="A3165" s="1">
        <v>11110791535</v>
      </c>
      <c r="B3165" s="1" t="s">
        <v>4565</v>
      </c>
      <c r="C3165" s="1" t="s">
        <v>18851</v>
      </c>
      <c r="D3165" s="1" t="s">
        <v>144</v>
      </c>
      <c r="E3165" s="2">
        <v>1489061720</v>
      </c>
      <c r="F3165" s="1" t="s">
        <v>17362</v>
      </c>
      <c r="G3165" s="1">
        <v>1489061720</v>
      </c>
      <c r="H3165" s="1" t="s">
        <v>17362</v>
      </c>
      <c r="M3165" s="1" t="s">
        <v>3259</v>
      </c>
      <c r="N3165" s="1" t="s">
        <v>3260</v>
      </c>
      <c r="AF3165" s="1" t="s">
        <v>147</v>
      </c>
      <c r="AG3165" s="1" t="s">
        <v>148</v>
      </c>
      <c r="AH3165" s="1" t="s">
        <v>149</v>
      </c>
      <c r="AI3165" s="1" t="s">
        <v>18852</v>
      </c>
      <c r="AO3165" s="1" t="s">
        <v>2191</v>
      </c>
      <c r="AQ3165" s="1">
        <v>0</v>
      </c>
      <c r="AR3165" s="1" t="s">
        <v>18853</v>
      </c>
      <c r="AU3165" s="1">
        <v>0</v>
      </c>
      <c r="AX3165" s="1">
        <v>0</v>
      </c>
      <c r="BB3165" s="1" t="s">
        <v>153</v>
      </c>
      <c r="BE3165" s="1" t="s">
        <v>165</v>
      </c>
      <c r="BF3165" s="1" t="s">
        <v>166</v>
      </c>
      <c r="BG3165" s="1" t="s">
        <v>167</v>
      </c>
      <c r="BL3165" s="1">
        <v>2615</v>
      </c>
      <c r="BN3165" s="1">
        <v>53.12</v>
      </c>
      <c r="BO3165" s="1">
        <v>7.81</v>
      </c>
      <c r="CV3165" s="1">
        <v>0</v>
      </c>
      <c r="CW3165" s="1">
        <v>0</v>
      </c>
      <c r="CX3165" s="1">
        <v>18.75</v>
      </c>
      <c r="CY3165" s="1">
        <v>3.12</v>
      </c>
      <c r="DH3165" s="1">
        <v>6.2</v>
      </c>
      <c r="DI3165" s="1">
        <v>25</v>
      </c>
      <c r="DM3165" s="1">
        <v>0.95250000000000001</v>
      </c>
      <c r="DN3165" s="1">
        <v>0.375</v>
      </c>
      <c r="DP3165" s="1">
        <v>0</v>
      </c>
      <c r="DU3165" s="1">
        <v>0</v>
      </c>
      <c r="EI3165" s="1">
        <v>6.2E-2</v>
      </c>
      <c r="EK3165" s="1">
        <v>2.2499999999999998E-3</v>
      </c>
      <c r="FC3165" s="1">
        <v>13</v>
      </c>
      <c r="FD3165" s="1">
        <v>13</v>
      </c>
    </row>
    <row r="3166" spans="1:160" ht="30">
      <c r="A3166" s="1">
        <v>11110791559</v>
      </c>
      <c r="B3166" s="1" t="s">
        <v>11922</v>
      </c>
      <c r="C3166" s="1" t="s">
        <v>18854</v>
      </c>
      <c r="D3166" s="1" t="s">
        <v>144</v>
      </c>
      <c r="E3166" s="2">
        <v>1489061722</v>
      </c>
      <c r="F3166" s="1" t="s">
        <v>3103</v>
      </c>
      <c r="G3166" s="1">
        <v>1489061722</v>
      </c>
      <c r="H3166" s="1" t="s">
        <v>3103</v>
      </c>
      <c r="M3166" s="1" t="s">
        <v>3259</v>
      </c>
      <c r="N3166" s="1" t="s">
        <v>3260</v>
      </c>
      <c r="AF3166" s="1" t="s">
        <v>147</v>
      </c>
      <c r="AG3166" s="1" t="s">
        <v>148</v>
      </c>
      <c r="AH3166" s="1" t="s">
        <v>149</v>
      </c>
      <c r="AI3166" s="1" t="s">
        <v>18855</v>
      </c>
      <c r="AO3166" s="1" t="s">
        <v>2191</v>
      </c>
      <c r="AQ3166" s="1">
        <v>0</v>
      </c>
      <c r="AR3166" s="1" t="s">
        <v>18856</v>
      </c>
      <c r="AU3166" s="1">
        <v>0</v>
      </c>
      <c r="AX3166" s="1">
        <v>0</v>
      </c>
      <c r="BB3166" s="1" t="s">
        <v>153</v>
      </c>
      <c r="BE3166" s="1" t="s">
        <v>165</v>
      </c>
      <c r="BF3166" s="1" t="s">
        <v>166</v>
      </c>
      <c r="BG3166" s="1" t="s">
        <v>167</v>
      </c>
      <c r="BL3166" s="1">
        <v>2615</v>
      </c>
      <c r="BN3166" s="1">
        <v>50</v>
      </c>
      <c r="BO3166" s="1">
        <v>10.94</v>
      </c>
      <c r="CV3166" s="1">
        <v>0</v>
      </c>
      <c r="CW3166" s="1">
        <v>0</v>
      </c>
      <c r="CX3166" s="1">
        <v>18.75</v>
      </c>
      <c r="CY3166" s="1">
        <v>6.25</v>
      </c>
      <c r="DH3166" s="1">
        <v>9.4</v>
      </c>
      <c r="DI3166" s="1">
        <v>25</v>
      </c>
      <c r="DM3166" s="1">
        <v>0.95250000000000001</v>
      </c>
      <c r="DN3166" s="1">
        <v>0.375</v>
      </c>
      <c r="DP3166" s="1">
        <v>0</v>
      </c>
      <c r="DU3166" s="1">
        <v>0</v>
      </c>
      <c r="EI3166" s="1">
        <v>0</v>
      </c>
      <c r="EK3166" s="1">
        <v>2.2499999999999998E-3</v>
      </c>
      <c r="FC3166" s="1">
        <v>17</v>
      </c>
      <c r="FD3166" s="1">
        <v>17</v>
      </c>
    </row>
    <row r="3167" spans="1:160" ht="45">
      <c r="A3167" s="1">
        <v>11110791566</v>
      </c>
      <c r="B3167" s="1" t="s">
        <v>3592</v>
      </c>
      <c r="C3167" s="1" t="s">
        <v>18857</v>
      </c>
      <c r="D3167" s="1" t="s">
        <v>144</v>
      </c>
      <c r="E3167" s="2">
        <v>1489061722</v>
      </c>
      <c r="F3167" s="1" t="s">
        <v>3103</v>
      </c>
      <c r="G3167" s="1">
        <v>1489061722</v>
      </c>
      <c r="H3167" s="1" t="s">
        <v>3103</v>
      </c>
      <c r="M3167" s="1" t="s">
        <v>3259</v>
      </c>
      <c r="N3167" s="1" t="s">
        <v>3260</v>
      </c>
      <c r="AF3167" s="1" t="s">
        <v>147</v>
      </c>
      <c r="AG3167" s="1" t="s">
        <v>148</v>
      </c>
      <c r="AH3167" s="1" t="s">
        <v>149</v>
      </c>
      <c r="AI3167" s="1" t="s">
        <v>18858</v>
      </c>
      <c r="AO3167" s="1" t="s">
        <v>2191</v>
      </c>
      <c r="AQ3167" s="1">
        <v>0</v>
      </c>
      <c r="AR3167" s="1" t="s">
        <v>18859</v>
      </c>
      <c r="AU3167" s="1">
        <v>0</v>
      </c>
      <c r="AX3167" s="1">
        <v>0</v>
      </c>
      <c r="BB3167" s="1" t="s">
        <v>153</v>
      </c>
      <c r="BE3167" s="1" t="s">
        <v>165</v>
      </c>
      <c r="BF3167" s="1" t="s">
        <v>166</v>
      </c>
      <c r="BG3167" s="1" t="s">
        <v>167</v>
      </c>
      <c r="BL3167" s="1">
        <v>2615</v>
      </c>
      <c r="BN3167" s="1">
        <v>50</v>
      </c>
      <c r="BO3167" s="1">
        <v>12.5</v>
      </c>
      <c r="CV3167" s="1">
        <v>0</v>
      </c>
      <c r="CW3167" s="1">
        <v>0</v>
      </c>
      <c r="CX3167" s="1">
        <v>18.75</v>
      </c>
      <c r="CY3167" s="1">
        <v>6.25</v>
      </c>
      <c r="DH3167" s="1">
        <v>6.2</v>
      </c>
      <c r="DI3167" s="1">
        <v>25</v>
      </c>
      <c r="DM3167" s="1">
        <v>0.67564000000000002</v>
      </c>
      <c r="DN3167" s="1">
        <v>0.26600000000000001</v>
      </c>
      <c r="DP3167" s="1">
        <v>0</v>
      </c>
      <c r="DU3167" s="1">
        <v>0</v>
      </c>
      <c r="EI3167" s="1">
        <v>0</v>
      </c>
      <c r="EK3167" s="1">
        <v>2.2499999999999998E-3</v>
      </c>
      <c r="FC3167" s="1">
        <v>15</v>
      </c>
      <c r="FD3167" s="1">
        <v>15</v>
      </c>
    </row>
    <row r="3168" spans="1:160" ht="45">
      <c r="A3168" s="1">
        <v>11110791665</v>
      </c>
      <c r="B3168" s="1" t="s">
        <v>3592</v>
      </c>
      <c r="C3168" s="1" t="s">
        <v>18860</v>
      </c>
      <c r="D3168" s="1" t="s">
        <v>144</v>
      </c>
      <c r="E3168" s="2">
        <v>1489061723</v>
      </c>
      <c r="F3168" s="1" t="s">
        <v>17347</v>
      </c>
      <c r="G3168" s="1">
        <v>1489061723</v>
      </c>
      <c r="H3168" s="1" t="s">
        <v>17347</v>
      </c>
      <c r="M3168" s="1" t="s">
        <v>3259</v>
      </c>
      <c r="N3168" s="1" t="s">
        <v>3260</v>
      </c>
      <c r="AF3168" s="1" t="s">
        <v>147</v>
      </c>
      <c r="AG3168" s="1" t="s">
        <v>148</v>
      </c>
      <c r="AH3168" s="1" t="s">
        <v>149</v>
      </c>
      <c r="AI3168" s="1" t="s">
        <v>18861</v>
      </c>
      <c r="AO3168" s="1" t="s">
        <v>2191</v>
      </c>
      <c r="AQ3168" s="1">
        <v>0</v>
      </c>
      <c r="AR3168" s="1" t="s">
        <v>18862</v>
      </c>
      <c r="AU3168" s="1">
        <v>0</v>
      </c>
      <c r="AX3168" s="1">
        <v>0</v>
      </c>
      <c r="BB3168" s="1" t="s">
        <v>153</v>
      </c>
      <c r="BE3168" s="1" t="s">
        <v>165</v>
      </c>
      <c r="BF3168" s="1" t="s">
        <v>166</v>
      </c>
      <c r="BG3168" s="1" t="s">
        <v>167</v>
      </c>
      <c r="BL3168" s="1">
        <v>2615</v>
      </c>
      <c r="BN3168" s="1">
        <v>50</v>
      </c>
      <c r="BO3168" s="1">
        <v>12.5</v>
      </c>
      <c r="CV3168" s="1">
        <v>0</v>
      </c>
      <c r="CW3168" s="1">
        <v>0</v>
      </c>
      <c r="CX3168" s="1">
        <v>18.75</v>
      </c>
      <c r="CY3168" s="1">
        <v>6.25</v>
      </c>
      <c r="DH3168" s="1">
        <v>6.2</v>
      </c>
      <c r="DI3168" s="1">
        <v>25</v>
      </c>
      <c r="DM3168" s="1">
        <v>0.67564000000000002</v>
      </c>
      <c r="DN3168" s="1">
        <v>0.26600000000000001</v>
      </c>
      <c r="DP3168" s="1">
        <v>0</v>
      </c>
      <c r="DU3168" s="1">
        <v>0</v>
      </c>
      <c r="EI3168" s="1">
        <v>0</v>
      </c>
      <c r="EK3168" s="1">
        <v>2.2499999999999998E-3</v>
      </c>
      <c r="FC3168" s="1">
        <v>15</v>
      </c>
      <c r="FD3168" s="1">
        <v>15</v>
      </c>
    </row>
    <row r="3169" spans="1:160" ht="135">
      <c r="A3169" s="1">
        <v>11110792907</v>
      </c>
      <c r="B3169" s="1" t="s">
        <v>18865</v>
      </c>
      <c r="C3169" s="1" t="s">
        <v>18863</v>
      </c>
      <c r="D3169" s="1" t="s">
        <v>144</v>
      </c>
      <c r="E3169" s="2">
        <v>1489050359</v>
      </c>
      <c r="F3169" s="1" t="s">
        <v>11892</v>
      </c>
      <c r="G3169" s="1">
        <v>1489050360</v>
      </c>
      <c r="H3169" s="1" t="s">
        <v>18864</v>
      </c>
      <c r="M3169" s="1" t="s">
        <v>3230</v>
      </c>
      <c r="N3169" s="1" t="s">
        <v>3231</v>
      </c>
      <c r="AF3169" s="1" t="s">
        <v>147</v>
      </c>
      <c r="AG3169" s="1" t="s">
        <v>148</v>
      </c>
      <c r="AH3169" s="1" t="s">
        <v>149</v>
      </c>
      <c r="AI3169" s="1" t="s">
        <v>18866</v>
      </c>
      <c r="AO3169" s="1" t="s">
        <v>5760</v>
      </c>
      <c r="AQ3169" s="1">
        <v>10</v>
      </c>
      <c r="AR3169" s="1" t="s">
        <v>18867</v>
      </c>
      <c r="AS3169" s="1" t="s">
        <v>18868</v>
      </c>
      <c r="AT3169" s="1" t="s">
        <v>18869</v>
      </c>
      <c r="AU3169" s="1">
        <v>0</v>
      </c>
      <c r="AX3169" s="1">
        <v>0</v>
      </c>
      <c r="BB3169" s="1" t="s">
        <v>153</v>
      </c>
      <c r="BE3169" s="1" t="s">
        <v>165</v>
      </c>
      <c r="BF3169" s="1" t="s">
        <v>166</v>
      </c>
      <c r="BG3169" s="1" t="s">
        <v>167</v>
      </c>
      <c r="BL3169" s="1">
        <v>1289</v>
      </c>
      <c r="BN3169" s="1">
        <v>9.6199999999999992</v>
      </c>
      <c r="BO3169" s="1">
        <v>5.77</v>
      </c>
      <c r="CV3169" s="1">
        <v>0</v>
      </c>
      <c r="CW3169" s="1">
        <v>1.9E-2</v>
      </c>
      <c r="CX3169" s="1">
        <v>50</v>
      </c>
      <c r="CY3169" s="1">
        <v>7.69</v>
      </c>
      <c r="DH3169" s="1">
        <v>3.8</v>
      </c>
      <c r="DI3169" s="1">
        <v>7.69</v>
      </c>
      <c r="DM3169" s="1">
        <v>3.4188399999999999</v>
      </c>
      <c r="DN3169" s="1">
        <v>1.3460000000000001</v>
      </c>
      <c r="DP3169" s="1">
        <v>1.155E-4</v>
      </c>
      <c r="DU3169" s="1">
        <v>0</v>
      </c>
      <c r="EI3169" s="1">
        <v>7.6999999999999999E-2</v>
      </c>
      <c r="EK3169" s="1">
        <v>1.3799999999999999E-3</v>
      </c>
      <c r="FC3169" s="1">
        <v>14</v>
      </c>
      <c r="FD3169" s="1">
        <v>14</v>
      </c>
    </row>
    <row r="3170" spans="1:160" ht="30">
      <c r="A3170" s="1">
        <v>11110793218</v>
      </c>
      <c r="B3170" s="1" t="s">
        <v>18872</v>
      </c>
      <c r="C3170" s="1" t="s">
        <v>18870</v>
      </c>
      <c r="D3170" s="1" t="s">
        <v>144</v>
      </c>
      <c r="E3170" s="2">
        <v>1489061862</v>
      </c>
      <c r="F3170" s="1" t="s">
        <v>18871</v>
      </c>
      <c r="G3170" s="1">
        <v>1489061862</v>
      </c>
      <c r="H3170" s="1" t="s">
        <v>18871</v>
      </c>
      <c r="M3170" s="1" t="s">
        <v>3230</v>
      </c>
      <c r="N3170" s="1" t="s">
        <v>3231</v>
      </c>
      <c r="AF3170" s="1" t="s">
        <v>147</v>
      </c>
      <c r="AG3170" s="1" t="s">
        <v>148</v>
      </c>
      <c r="AH3170" s="1" t="s">
        <v>149</v>
      </c>
      <c r="AI3170" s="1" t="s">
        <v>18873</v>
      </c>
      <c r="AO3170" s="1" t="s">
        <v>13273</v>
      </c>
      <c r="AQ3170" s="1">
        <v>1</v>
      </c>
      <c r="AR3170" s="1" t="s">
        <v>18874</v>
      </c>
      <c r="AS3170" s="1" t="s">
        <v>9216</v>
      </c>
      <c r="AT3170" s="1" t="s">
        <v>9217</v>
      </c>
      <c r="AU3170" s="1">
        <v>0</v>
      </c>
      <c r="AX3170" s="1">
        <v>0</v>
      </c>
      <c r="BB3170" s="1" t="s">
        <v>288</v>
      </c>
      <c r="BE3170" s="1" t="s">
        <v>165</v>
      </c>
      <c r="BF3170" s="1" t="s">
        <v>166</v>
      </c>
      <c r="BG3170" s="1" t="s">
        <v>167</v>
      </c>
      <c r="BL3170" s="1">
        <v>1494</v>
      </c>
      <c r="BN3170" s="1">
        <v>1.79</v>
      </c>
      <c r="BO3170" s="1">
        <v>0</v>
      </c>
      <c r="CD3170" s="1">
        <v>0</v>
      </c>
      <c r="CE3170" s="1">
        <v>0</v>
      </c>
      <c r="CV3170" s="1">
        <v>0</v>
      </c>
      <c r="CW3170" s="1">
        <v>0</v>
      </c>
      <c r="CX3170" s="1">
        <v>80.36</v>
      </c>
      <c r="CY3170" s="1">
        <v>0</v>
      </c>
      <c r="DH3170" s="1">
        <v>1.8</v>
      </c>
      <c r="DI3170" s="1">
        <v>5.36</v>
      </c>
      <c r="DM3170" s="1">
        <v>0</v>
      </c>
      <c r="DN3170" s="1">
        <v>0</v>
      </c>
      <c r="DP3170" s="1">
        <v>0</v>
      </c>
      <c r="DU3170" s="1">
        <v>0</v>
      </c>
      <c r="EI3170" s="1">
        <v>0</v>
      </c>
      <c r="EK3170" s="1">
        <v>6.4000000000000005E-4</v>
      </c>
      <c r="FC3170" s="1">
        <v>-1</v>
      </c>
      <c r="FD3170" s="1">
        <v>-1</v>
      </c>
    </row>
    <row r="3171" spans="1:160" ht="30">
      <c r="A3171" s="1">
        <v>11110793225</v>
      </c>
      <c r="B3171" s="1" t="s">
        <v>18876</v>
      </c>
      <c r="C3171" s="1" t="s">
        <v>18875</v>
      </c>
      <c r="D3171" s="1" t="s">
        <v>144</v>
      </c>
      <c r="E3171" s="2">
        <v>1489061861</v>
      </c>
      <c r="F3171" s="1" t="s">
        <v>18693</v>
      </c>
      <c r="G3171" s="1">
        <v>1489061861</v>
      </c>
      <c r="H3171" s="1" t="s">
        <v>18693</v>
      </c>
      <c r="M3171" s="1" t="s">
        <v>3230</v>
      </c>
      <c r="N3171" s="1" t="s">
        <v>3231</v>
      </c>
      <c r="AF3171" s="1" t="s">
        <v>147</v>
      </c>
      <c r="AG3171" s="1" t="s">
        <v>148</v>
      </c>
      <c r="AH3171" s="1" t="s">
        <v>149</v>
      </c>
      <c r="AI3171" s="1" t="s">
        <v>18877</v>
      </c>
      <c r="AO3171" s="1" t="s">
        <v>18878</v>
      </c>
      <c r="AQ3171" s="1">
        <v>0</v>
      </c>
      <c r="AR3171" s="1" t="s">
        <v>18879</v>
      </c>
      <c r="AU3171" s="1">
        <v>0</v>
      </c>
      <c r="AX3171" s="1">
        <v>0</v>
      </c>
      <c r="BB3171" s="1" t="s">
        <v>288</v>
      </c>
      <c r="BE3171" s="1" t="s">
        <v>165</v>
      </c>
      <c r="BF3171" s="1" t="s">
        <v>166</v>
      </c>
      <c r="BG3171" s="1" t="s">
        <v>167</v>
      </c>
      <c r="BL3171" s="1">
        <v>1494</v>
      </c>
      <c r="BN3171" s="1">
        <v>1.79</v>
      </c>
      <c r="BO3171" s="1">
        <v>0</v>
      </c>
      <c r="CD3171" s="1">
        <v>0</v>
      </c>
      <c r="CE3171" s="1">
        <v>0</v>
      </c>
      <c r="CV3171" s="1">
        <v>0</v>
      </c>
      <c r="CW3171" s="1">
        <v>0</v>
      </c>
      <c r="CX3171" s="1">
        <v>80.36</v>
      </c>
      <c r="CY3171" s="1">
        <v>0</v>
      </c>
      <c r="DH3171" s="1">
        <v>1.8</v>
      </c>
      <c r="DI3171" s="1">
        <v>5.36</v>
      </c>
      <c r="DM3171" s="1">
        <v>0</v>
      </c>
      <c r="DN3171" s="1">
        <v>0</v>
      </c>
      <c r="DP3171" s="1">
        <v>0</v>
      </c>
      <c r="DU3171" s="1">
        <v>0</v>
      </c>
      <c r="EI3171" s="1">
        <v>0</v>
      </c>
      <c r="EK3171" s="1">
        <v>6.4000000000000005E-4</v>
      </c>
      <c r="FC3171" s="1">
        <v>-1</v>
      </c>
      <c r="FD3171" s="1">
        <v>-1</v>
      </c>
    </row>
    <row r="3172" spans="1:160" ht="135">
      <c r="A3172" s="1">
        <v>11110793454</v>
      </c>
      <c r="B3172" s="1" t="s">
        <v>18881</v>
      </c>
      <c r="C3172" s="1" t="s">
        <v>18880</v>
      </c>
      <c r="D3172" s="1" t="s">
        <v>144</v>
      </c>
      <c r="E3172" s="2">
        <v>1489068978</v>
      </c>
      <c r="F3172" s="1" t="s">
        <v>15968</v>
      </c>
      <c r="G3172" s="1">
        <v>1489068978</v>
      </c>
      <c r="H3172" s="1" t="s">
        <v>15968</v>
      </c>
      <c r="M3172" s="1" t="s">
        <v>3230</v>
      </c>
      <c r="N3172" s="1" t="s">
        <v>3231</v>
      </c>
      <c r="AF3172" s="1" t="s">
        <v>147</v>
      </c>
      <c r="AG3172" s="1" t="s">
        <v>148</v>
      </c>
      <c r="AH3172" s="1" t="s">
        <v>149</v>
      </c>
      <c r="AI3172" s="1" t="s">
        <v>18882</v>
      </c>
      <c r="AO3172" s="1" t="s">
        <v>18883</v>
      </c>
      <c r="AQ3172" s="1">
        <v>6</v>
      </c>
      <c r="AR3172" s="1" t="s">
        <v>18884</v>
      </c>
      <c r="AS3172" s="1" t="s">
        <v>18885</v>
      </c>
      <c r="AT3172" s="1" t="s">
        <v>18886</v>
      </c>
      <c r="AU3172" s="1">
        <v>0</v>
      </c>
      <c r="AX3172" s="1">
        <v>0</v>
      </c>
      <c r="BB3172" s="1" t="s">
        <v>153</v>
      </c>
      <c r="BE3172" s="1" t="s">
        <v>165</v>
      </c>
      <c r="BF3172" s="1" t="s">
        <v>166</v>
      </c>
      <c r="BG3172" s="1" t="s">
        <v>167</v>
      </c>
      <c r="BL3172" s="1">
        <v>992</v>
      </c>
      <c r="BN3172" s="1">
        <v>11.84</v>
      </c>
      <c r="BO3172" s="1">
        <v>2.63</v>
      </c>
      <c r="CV3172" s="1">
        <v>0</v>
      </c>
      <c r="CW3172" s="1">
        <v>3.9E-2</v>
      </c>
      <c r="CX3172" s="1">
        <v>17.11</v>
      </c>
      <c r="CY3172" s="1">
        <v>1.32</v>
      </c>
      <c r="DH3172" s="1">
        <v>0</v>
      </c>
      <c r="DI3172" s="1">
        <v>13.16</v>
      </c>
      <c r="DM3172" s="1">
        <v>1.905</v>
      </c>
      <c r="DN3172" s="1">
        <v>0.75</v>
      </c>
      <c r="DP3172" s="3">
        <v>3.96E-5</v>
      </c>
      <c r="DU3172" s="1">
        <v>0</v>
      </c>
      <c r="EI3172" s="1">
        <v>0</v>
      </c>
      <c r="EK3172" s="1">
        <v>9.5E-4</v>
      </c>
      <c r="FC3172" s="1">
        <v>12</v>
      </c>
      <c r="FD3172" s="1">
        <v>12</v>
      </c>
    </row>
    <row r="3173" spans="1:160" ht="135">
      <c r="A3173" s="1">
        <v>11110793461</v>
      </c>
      <c r="B3173" s="1" t="s">
        <v>18889</v>
      </c>
      <c r="C3173" s="1" t="s">
        <v>18887</v>
      </c>
      <c r="D3173" s="1" t="s">
        <v>144</v>
      </c>
      <c r="E3173" s="2">
        <v>1489068977</v>
      </c>
      <c r="F3173" s="1" t="s">
        <v>18888</v>
      </c>
      <c r="G3173" s="1">
        <v>1489068977</v>
      </c>
      <c r="H3173" s="1" t="s">
        <v>18888</v>
      </c>
      <c r="M3173" s="1" t="s">
        <v>3230</v>
      </c>
      <c r="N3173" s="1" t="s">
        <v>3231</v>
      </c>
      <c r="AF3173" s="1" t="s">
        <v>147</v>
      </c>
      <c r="AG3173" s="1" t="s">
        <v>148</v>
      </c>
      <c r="AH3173" s="1" t="s">
        <v>149</v>
      </c>
      <c r="AI3173" s="1" t="s">
        <v>18890</v>
      </c>
      <c r="AO3173" s="1" t="s">
        <v>13124</v>
      </c>
      <c r="AQ3173" s="1">
        <v>3</v>
      </c>
      <c r="AR3173" s="1" t="s">
        <v>18891</v>
      </c>
      <c r="AS3173" s="1" t="s">
        <v>18892</v>
      </c>
      <c r="AT3173" s="1" t="s">
        <v>18893</v>
      </c>
      <c r="AU3173" s="1">
        <v>0</v>
      </c>
      <c r="AX3173" s="1">
        <v>0</v>
      </c>
      <c r="BB3173" s="1" t="s">
        <v>210</v>
      </c>
      <c r="BE3173" s="1" t="s">
        <v>165</v>
      </c>
      <c r="BF3173" s="1" t="s">
        <v>166</v>
      </c>
      <c r="BG3173" s="1" t="s">
        <v>167</v>
      </c>
      <c r="BL3173" s="1">
        <v>908</v>
      </c>
      <c r="BN3173" s="1">
        <v>7.25</v>
      </c>
      <c r="BO3173" s="1">
        <v>1.45</v>
      </c>
      <c r="CD3173" s="1">
        <v>3.62</v>
      </c>
      <c r="CE3173" s="1">
        <v>2.17</v>
      </c>
      <c r="CV3173" s="1">
        <v>0</v>
      </c>
      <c r="CW3173" s="1">
        <v>2.9000000000000001E-2</v>
      </c>
      <c r="CX3173" s="1">
        <v>21.74</v>
      </c>
      <c r="CY3173" s="1">
        <v>0</v>
      </c>
      <c r="DH3173" s="1">
        <v>1.4</v>
      </c>
      <c r="DI3173" s="1">
        <v>14.49</v>
      </c>
      <c r="DM3173" s="1">
        <v>1.91516</v>
      </c>
      <c r="DN3173" s="1">
        <v>0.754</v>
      </c>
      <c r="DP3173" s="1">
        <v>0</v>
      </c>
      <c r="DU3173" s="1">
        <v>0</v>
      </c>
      <c r="EI3173" s="1">
        <v>2.9000000000000001E-2</v>
      </c>
      <c r="EK3173" s="1">
        <v>1.57E-3</v>
      </c>
      <c r="FC3173" s="1">
        <v>10</v>
      </c>
      <c r="FD3173" s="1">
        <v>10</v>
      </c>
    </row>
    <row r="3174" spans="1:160" ht="120">
      <c r="A3174" s="1">
        <v>11110793478</v>
      </c>
      <c r="B3174" s="1" t="s">
        <v>18895</v>
      </c>
      <c r="C3174" s="1" t="s">
        <v>18894</v>
      </c>
      <c r="D3174" s="1" t="s">
        <v>144</v>
      </c>
      <c r="E3174" s="2">
        <v>1489138587</v>
      </c>
      <c r="F3174" s="1" t="s">
        <v>18592</v>
      </c>
      <c r="G3174" s="1">
        <v>1489138587</v>
      </c>
      <c r="H3174" s="1" t="s">
        <v>18592</v>
      </c>
      <c r="M3174" s="1" t="s">
        <v>3230</v>
      </c>
      <c r="N3174" s="1" t="s">
        <v>3231</v>
      </c>
      <c r="AF3174" s="1" t="s">
        <v>147</v>
      </c>
      <c r="AG3174" s="1" t="s">
        <v>148</v>
      </c>
      <c r="AH3174" s="1" t="s">
        <v>149</v>
      </c>
      <c r="AI3174" s="1" t="s">
        <v>18896</v>
      </c>
      <c r="AO3174" s="1" t="s">
        <v>14561</v>
      </c>
      <c r="AQ3174" s="1">
        <v>3</v>
      </c>
      <c r="AR3174" s="1" t="s">
        <v>18897</v>
      </c>
      <c r="AS3174" s="1" t="s">
        <v>18898</v>
      </c>
      <c r="AT3174" s="1" t="s">
        <v>18899</v>
      </c>
      <c r="AU3174" s="1">
        <v>0</v>
      </c>
      <c r="AX3174" s="1">
        <v>0</v>
      </c>
      <c r="BB3174" s="1" t="s">
        <v>153</v>
      </c>
      <c r="BE3174" s="1" t="s">
        <v>165</v>
      </c>
      <c r="BF3174" s="1" t="s">
        <v>166</v>
      </c>
      <c r="BG3174" s="1" t="s">
        <v>167</v>
      </c>
      <c r="BL3174" s="1">
        <v>937</v>
      </c>
      <c r="BN3174" s="1">
        <v>8.24</v>
      </c>
      <c r="BO3174" s="1">
        <v>1.18</v>
      </c>
      <c r="CV3174" s="1">
        <v>0</v>
      </c>
      <c r="CW3174" s="1">
        <v>3.5000000000000003E-2</v>
      </c>
      <c r="CX3174" s="1">
        <v>21.18</v>
      </c>
      <c r="CY3174" s="1">
        <v>1.18</v>
      </c>
      <c r="DH3174" s="1">
        <v>1.2</v>
      </c>
      <c r="DI3174" s="1">
        <v>14.12</v>
      </c>
      <c r="DM3174" s="1">
        <v>2.1818599999999999</v>
      </c>
      <c r="DN3174" s="1">
        <v>0.85899999999999999</v>
      </c>
      <c r="DP3174" s="3">
        <v>3.54E-5</v>
      </c>
      <c r="DU3174" s="1">
        <v>1.4E-3</v>
      </c>
      <c r="EI3174" s="1">
        <v>2.4E-2</v>
      </c>
      <c r="EK3174" s="1">
        <v>4.2000000000000002E-4</v>
      </c>
      <c r="FC3174" s="1">
        <v>11</v>
      </c>
      <c r="FD3174" s="1">
        <v>11</v>
      </c>
    </row>
    <row r="3175" spans="1:160" ht="135">
      <c r="A3175" s="1">
        <v>11110793492</v>
      </c>
      <c r="B3175" s="1" t="s">
        <v>18902</v>
      </c>
      <c r="C3175" s="1" t="s">
        <v>18900</v>
      </c>
      <c r="D3175" s="1" t="s">
        <v>144</v>
      </c>
      <c r="E3175" s="2">
        <v>1489069579</v>
      </c>
      <c r="F3175" s="1" t="s">
        <v>18901</v>
      </c>
      <c r="G3175" s="1">
        <v>1489069579</v>
      </c>
      <c r="H3175" s="1" t="s">
        <v>18901</v>
      </c>
      <c r="M3175" s="1" t="s">
        <v>3230</v>
      </c>
      <c r="N3175" s="1" t="s">
        <v>3231</v>
      </c>
      <c r="AF3175" s="1" t="s">
        <v>147</v>
      </c>
      <c r="AG3175" s="1" t="s">
        <v>148</v>
      </c>
      <c r="AH3175" s="1" t="s">
        <v>149</v>
      </c>
      <c r="AI3175" s="1" t="s">
        <v>18903</v>
      </c>
      <c r="AO3175" s="1" t="s">
        <v>3866</v>
      </c>
      <c r="AQ3175" s="1">
        <v>3</v>
      </c>
      <c r="AR3175" s="1" t="s">
        <v>18904</v>
      </c>
      <c r="AS3175" s="1" t="s">
        <v>18905</v>
      </c>
      <c r="AT3175" s="1" t="s">
        <v>18906</v>
      </c>
      <c r="AU3175" s="1">
        <v>0</v>
      </c>
      <c r="AX3175" s="1">
        <v>0</v>
      </c>
      <c r="BB3175" s="1" t="s">
        <v>164</v>
      </c>
      <c r="BE3175" s="1" t="s">
        <v>165</v>
      </c>
      <c r="BF3175" s="1" t="s">
        <v>166</v>
      </c>
      <c r="BG3175" s="1" t="s">
        <v>167</v>
      </c>
      <c r="BL3175" s="1">
        <v>494</v>
      </c>
      <c r="BN3175" s="1">
        <v>2.35</v>
      </c>
      <c r="BO3175" s="1">
        <v>0</v>
      </c>
      <c r="CV3175" s="1">
        <v>0</v>
      </c>
      <c r="CW3175" s="1">
        <v>5.8999999999999997E-2</v>
      </c>
      <c r="CX3175" s="1">
        <v>2.35</v>
      </c>
      <c r="CY3175" s="1">
        <v>0</v>
      </c>
      <c r="DH3175" s="1">
        <v>0</v>
      </c>
      <c r="DI3175" s="1">
        <v>20</v>
      </c>
      <c r="DM3175" s="1">
        <v>1.5849599999999999</v>
      </c>
      <c r="DN3175" s="1">
        <v>0.624</v>
      </c>
      <c r="DP3175" s="1">
        <v>0</v>
      </c>
      <c r="DU3175" s="1">
        <v>1.4E-3</v>
      </c>
      <c r="EI3175" s="1">
        <v>2.4E-2</v>
      </c>
      <c r="EK3175" s="1">
        <v>4.2000000000000002E-4</v>
      </c>
      <c r="FC3175" s="1">
        <v>2</v>
      </c>
      <c r="FD3175" s="1">
        <v>2</v>
      </c>
    </row>
    <row r="3176" spans="1:160" ht="135">
      <c r="A3176" s="1">
        <v>11110794062</v>
      </c>
      <c r="B3176" s="1" t="s">
        <v>18908</v>
      </c>
      <c r="C3176" s="1" t="s">
        <v>18907</v>
      </c>
      <c r="D3176" s="1" t="s">
        <v>144</v>
      </c>
      <c r="E3176" s="2">
        <v>1489061543</v>
      </c>
      <c r="F3176" s="1" t="s">
        <v>18502</v>
      </c>
      <c r="G3176" s="1">
        <v>1489061543</v>
      </c>
      <c r="H3176" s="1" t="s">
        <v>18502</v>
      </c>
      <c r="M3176" s="1" t="s">
        <v>3230</v>
      </c>
      <c r="N3176" s="1" t="s">
        <v>3231</v>
      </c>
      <c r="AF3176" s="1" t="s">
        <v>147</v>
      </c>
      <c r="AG3176" s="1" t="s">
        <v>148</v>
      </c>
      <c r="AH3176" s="1" t="s">
        <v>149</v>
      </c>
      <c r="AI3176" s="1" t="s">
        <v>18909</v>
      </c>
      <c r="AO3176" s="1" t="s">
        <v>3644</v>
      </c>
      <c r="AQ3176" s="1">
        <v>6</v>
      </c>
      <c r="AR3176" s="1" t="s">
        <v>18910</v>
      </c>
      <c r="AS3176" s="1" t="s">
        <v>18911</v>
      </c>
      <c r="AT3176" s="1" t="s">
        <v>18912</v>
      </c>
      <c r="AU3176" s="1">
        <v>0</v>
      </c>
      <c r="AX3176" s="1">
        <v>1</v>
      </c>
      <c r="AZ3176" s="1" t="s">
        <v>1485</v>
      </c>
      <c r="BB3176" s="1" t="s">
        <v>210</v>
      </c>
      <c r="BE3176" s="1" t="s">
        <v>165</v>
      </c>
      <c r="BF3176" s="1" t="s">
        <v>166</v>
      </c>
      <c r="BG3176" s="1" t="s">
        <v>167</v>
      </c>
      <c r="BL3176" s="1">
        <v>368</v>
      </c>
      <c r="BN3176" s="1">
        <v>5.6</v>
      </c>
      <c r="BO3176" s="1">
        <v>1.6</v>
      </c>
      <c r="CD3176" s="1">
        <v>2</v>
      </c>
      <c r="CE3176" s="1">
        <v>1.2</v>
      </c>
      <c r="CV3176" s="1">
        <v>0</v>
      </c>
      <c r="CW3176" s="1">
        <v>8.0000000000000002E-3</v>
      </c>
      <c r="CX3176" s="1">
        <v>7.2</v>
      </c>
      <c r="CY3176" s="1">
        <v>0.8</v>
      </c>
      <c r="DH3176" s="1">
        <v>0.8</v>
      </c>
      <c r="DI3176" s="1">
        <v>1.6</v>
      </c>
      <c r="DM3176" s="1">
        <v>1.3208</v>
      </c>
      <c r="DN3176" s="1">
        <v>0.52</v>
      </c>
      <c r="DP3176" s="1">
        <v>2.4000000000000001E-4</v>
      </c>
      <c r="DU3176" s="1">
        <v>0</v>
      </c>
      <c r="EI3176" s="1">
        <v>1.6E-2</v>
      </c>
      <c r="EK3176" s="1">
        <v>2.9E-4</v>
      </c>
      <c r="FC3176" s="1">
        <v>6</v>
      </c>
      <c r="FD3176" s="1">
        <v>6</v>
      </c>
    </row>
    <row r="3177" spans="1:160" ht="30">
      <c r="A3177" s="1">
        <v>11110796110</v>
      </c>
      <c r="B3177" s="1" t="s">
        <v>6080</v>
      </c>
      <c r="C3177" s="1" t="s">
        <v>18913</v>
      </c>
      <c r="D3177" s="1" t="s">
        <v>144</v>
      </c>
      <c r="E3177" s="2">
        <v>1489142901</v>
      </c>
      <c r="F3177" s="1" t="s">
        <v>11374</v>
      </c>
      <c r="G3177" s="1">
        <v>1489142901</v>
      </c>
      <c r="H3177" s="1" t="s">
        <v>11374</v>
      </c>
      <c r="M3177" s="1" t="s">
        <v>11071</v>
      </c>
      <c r="N3177" s="1" t="s">
        <v>11072</v>
      </c>
      <c r="AF3177" s="1" t="s">
        <v>147</v>
      </c>
      <c r="AG3177" s="1" t="s">
        <v>148</v>
      </c>
      <c r="AH3177" s="1" t="s">
        <v>149</v>
      </c>
      <c r="AI3177" s="1" t="s">
        <v>18914</v>
      </c>
      <c r="AO3177" s="1" t="s">
        <v>763</v>
      </c>
      <c r="AQ3177" s="1">
        <v>1</v>
      </c>
      <c r="AR3177" s="1" t="s">
        <v>18915</v>
      </c>
      <c r="AS3177" s="1" t="s">
        <v>1003</v>
      </c>
      <c r="AT3177" s="1" t="s">
        <v>1004</v>
      </c>
      <c r="AU3177" s="1">
        <v>0</v>
      </c>
      <c r="AX3177" s="1">
        <v>0</v>
      </c>
      <c r="BE3177" s="1" t="s">
        <v>165</v>
      </c>
      <c r="BF3177" s="1" t="s">
        <v>166</v>
      </c>
      <c r="BG3177" s="1" t="s">
        <v>167</v>
      </c>
      <c r="BL3177" s="1">
        <v>975</v>
      </c>
      <c r="BN3177" s="1">
        <v>0</v>
      </c>
      <c r="CX3177" s="1">
        <v>66.67</v>
      </c>
      <c r="CY3177" s="1">
        <v>66.67</v>
      </c>
      <c r="DI3177" s="1">
        <v>0</v>
      </c>
      <c r="DM3177" s="1">
        <v>1.7780000000000001E-2</v>
      </c>
      <c r="DN3177" s="1">
        <v>7.0000000000000001E-3</v>
      </c>
    </row>
    <row r="3178" spans="1:160" ht="45">
      <c r="A3178" s="1">
        <v>11110796127</v>
      </c>
      <c r="B3178" s="1" t="s">
        <v>18917</v>
      </c>
      <c r="C3178" s="1" t="s">
        <v>18916</v>
      </c>
      <c r="D3178" s="1" t="s">
        <v>144</v>
      </c>
      <c r="E3178" s="2">
        <v>1489142903</v>
      </c>
      <c r="F3178" s="1" t="s">
        <v>11387</v>
      </c>
      <c r="G3178" s="1">
        <v>1489142903</v>
      </c>
      <c r="H3178" s="1" t="s">
        <v>11387</v>
      </c>
      <c r="M3178" s="1" t="s">
        <v>11071</v>
      </c>
      <c r="N3178" s="1" t="s">
        <v>11072</v>
      </c>
      <c r="AF3178" s="1" t="s">
        <v>147</v>
      </c>
      <c r="AG3178" s="1" t="s">
        <v>148</v>
      </c>
      <c r="AH3178" s="1" t="s">
        <v>149</v>
      </c>
      <c r="AI3178" s="1" t="s">
        <v>18918</v>
      </c>
      <c r="AO3178" s="1" t="s">
        <v>763</v>
      </c>
      <c r="AQ3178" s="1">
        <v>2</v>
      </c>
      <c r="AR3178" s="1" t="s">
        <v>18919</v>
      </c>
      <c r="AS3178" s="1" t="s">
        <v>18920</v>
      </c>
      <c r="AT3178" s="1" t="s">
        <v>18921</v>
      </c>
      <c r="AU3178" s="1">
        <v>0</v>
      </c>
      <c r="AX3178" s="1">
        <v>0</v>
      </c>
      <c r="BE3178" s="1" t="s">
        <v>165</v>
      </c>
      <c r="BF3178" s="1" t="s">
        <v>166</v>
      </c>
      <c r="BG3178" s="1" t="s">
        <v>167</v>
      </c>
      <c r="BL3178" s="1">
        <v>1117</v>
      </c>
      <c r="BN3178" s="1">
        <v>0</v>
      </c>
      <c r="CX3178" s="1">
        <v>53.33</v>
      </c>
      <c r="CY3178" s="1">
        <v>53.33</v>
      </c>
      <c r="DI3178" s="1">
        <v>0</v>
      </c>
      <c r="DM3178" s="1">
        <v>0</v>
      </c>
      <c r="DN3178" s="1">
        <v>0</v>
      </c>
    </row>
    <row r="3179" spans="1:160" ht="90">
      <c r="A3179" s="1">
        <v>11110796462</v>
      </c>
      <c r="B3179" s="1" t="s">
        <v>18923</v>
      </c>
      <c r="C3179" s="1" t="s">
        <v>18922</v>
      </c>
      <c r="D3179" s="1" t="s">
        <v>144</v>
      </c>
      <c r="E3179" s="2">
        <v>1489068419</v>
      </c>
      <c r="F3179" s="1" t="s">
        <v>13465</v>
      </c>
      <c r="G3179" s="1">
        <v>1489068420</v>
      </c>
      <c r="H3179" s="1" t="s">
        <v>14520</v>
      </c>
      <c r="M3179" s="1" t="s">
        <v>3230</v>
      </c>
      <c r="N3179" s="1" t="s">
        <v>3231</v>
      </c>
      <c r="AF3179" s="1" t="s">
        <v>147</v>
      </c>
      <c r="AG3179" s="1" t="s">
        <v>148</v>
      </c>
      <c r="AH3179" s="1" t="s">
        <v>149</v>
      </c>
      <c r="AI3179" s="1" t="s">
        <v>18924</v>
      </c>
      <c r="AO3179" s="1" t="s">
        <v>671</v>
      </c>
      <c r="AQ3179" s="1">
        <v>0</v>
      </c>
      <c r="AR3179" s="1" t="s">
        <v>18925</v>
      </c>
      <c r="AU3179" s="1">
        <v>0</v>
      </c>
      <c r="AX3179" s="1">
        <v>0</v>
      </c>
      <c r="BB3179" s="1" t="s">
        <v>210</v>
      </c>
      <c r="BE3179" s="1" t="s">
        <v>165</v>
      </c>
      <c r="BF3179" s="1" t="s">
        <v>166</v>
      </c>
      <c r="BG3179" s="1" t="s">
        <v>167</v>
      </c>
      <c r="BL3179" s="1">
        <v>2243</v>
      </c>
      <c r="BN3179" s="1">
        <v>32.14</v>
      </c>
      <c r="BO3179" s="1">
        <v>5.36</v>
      </c>
      <c r="CD3179" s="1">
        <v>8.93</v>
      </c>
      <c r="CE3179" s="1">
        <v>17.86</v>
      </c>
      <c r="CV3179" s="1">
        <v>0</v>
      </c>
      <c r="CW3179" s="1">
        <v>0</v>
      </c>
      <c r="CX3179" s="1">
        <v>53.57</v>
      </c>
      <c r="CY3179" s="1">
        <v>0</v>
      </c>
      <c r="DH3179" s="1">
        <v>3.6</v>
      </c>
      <c r="DI3179" s="1">
        <v>7.14</v>
      </c>
      <c r="DM3179" s="1">
        <v>0.81533999999999995</v>
      </c>
      <c r="DN3179" s="1">
        <v>0.32100000000000001</v>
      </c>
      <c r="DP3179" s="1">
        <v>0</v>
      </c>
      <c r="DU3179" s="1">
        <v>3.2099999999999997E-2</v>
      </c>
      <c r="EG3179" s="1">
        <v>1.25</v>
      </c>
      <c r="EI3179" s="1">
        <v>0</v>
      </c>
      <c r="EK3179" s="1">
        <v>1.2899999999999999E-3</v>
      </c>
      <c r="FC3179" s="1">
        <v>9</v>
      </c>
      <c r="FD3179" s="1">
        <v>9</v>
      </c>
    </row>
    <row r="3180" spans="1:160" ht="90">
      <c r="A3180" s="1">
        <v>11110796479</v>
      </c>
      <c r="B3180" s="1" t="s">
        <v>18923</v>
      </c>
      <c r="C3180" s="1" t="s">
        <v>18926</v>
      </c>
      <c r="D3180" s="1" t="s">
        <v>144</v>
      </c>
      <c r="E3180" s="2">
        <v>1489070169</v>
      </c>
      <c r="F3180" s="1" t="s">
        <v>15558</v>
      </c>
      <c r="G3180" s="1">
        <v>1489070169</v>
      </c>
      <c r="H3180" s="1" t="s">
        <v>15558</v>
      </c>
      <c r="M3180" s="1" t="s">
        <v>3249</v>
      </c>
      <c r="N3180" s="1" t="s">
        <v>3250</v>
      </c>
      <c r="AF3180" s="1" t="s">
        <v>147</v>
      </c>
      <c r="AG3180" s="1" t="s">
        <v>148</v>
      </c>
      <c r="AH3180" s="1" t="s">
        <v>149</v>
      </c>
      <c r="AI3180" s="1" t="s">
        <v>18927</v>
      </c>
      <c r="AO3180" s="1" t="s">
        <v>18928</v>
      </c>
      <c r="AQ3180" s="1">
        <v>0</v>
      </c>
      <c r="AR3180" s="1" t="s">
        <v>18929</v>
      </c>
      <c r="AU3180" s="1">
        <v>0</v>
      </c>
      <c r="AX3180" s="1">
        <v>0</v>
      </c>
      <c r="BB3180" s="1" t="s">
        <v>210</v>
      </c>
      <c r="BE3180" s="1" t="s">
        <v>165</v>
      </c>
      <c r="BF3180" s="1" t="s">
        <v>166</v>
      </c>
      <c r="BG3180" s="1" t="s">
        <v>167</v>
      </c>
      <c r="BL3180" s="1">
        <v>2092</v>
      </c>
      <c r="BN3180" s="1">
        <v>21.43</v>
      </c>
      <c r="BO3180" s="1">
        <v>3.57</v>
      </c>
      <c r="CD3180" s="1">
        <v>7.14</v>
      </c>
      <c r="CE3180" s="1">
        <v>12.5</v>
      </c>
      <c r="CV3180" s="1">
        <v>0</v>
      </c>
      <c r="CW3180" s="1">
        <v>0</v>
      </c>
      <c r="CX3180" s="1">
        <v>64.290000000000006</v>
      </c>
      <c r="CY3180" s="1">
        <v>3.57</v>
      </c>
      <c r="DH3180" s="1">
        <v>3.6</v>
      </c>
      <c r="DI3180" s="1">
        <v>7.14</v>
      </c>
      <c r="DM3180" s="1">
        <v>1.22428</v>
      </c>
      <c r="DN3180" s="1">
        <v>0.48199999999999998</v>
      </c>
      <c r="DP3180" s="1">
        <v>0</v>
      </c>
      <c r="DU3180" s="1">
        <v>2.1399999999999999E-2</v>
      </c>
      <c r="EG3180" s="1">
        <v>1.429</v>
      </c>
      <c r="EI3180" s="1">
        <v>0</v>
      </c>
      <c r="EK3180" s="1">
        <v>1.2899999999999999E-3</v>
      </c>
      <c r="FC3180" s="1">
        <v>9</v>
      </c>
      <c r="FD3180" s="1">
        <v>9</v>
      </c>
    </row>
    <row r="3181" spans="1:160" ht="135">
      <c r="A3181" s="1">
        <v>11110796486</v>
      </c>
      <c r="B3181" s="1" t="s">
        <v>18931</v>
      </c>
      <c r="C3181" s="1" t="s">
        <v>18930</v>
      </c>
      <c r="D3181" s="1" t="s">
        <v>144</v>
      </c>
      <c r="E3181" s="2">
        <v>1489068416</v>
      </c>
      <c r="F3181" s="1" t="s">
        <v>13620</v>
      </c>
      <c r="G3181" s="1">
        <v>1489068416</v>
      </c>
      <c r="H3181" s="1" t="s">
        <v>13620</v>
      </c>
      <c r="M3181" s="1" t="s">
        <v>3230</v>
      </c>
      <c r="N3181" s="1" t="s">
        <v>3231</v>
      </c>
      <c r="AF3181" s="1" t="s">
        <v>147</v>
      </c>
      <c r="AG3181" s="1" t="s">
        <v>148</v>
      </c>
      <c r="AH3181" s="1" t="s">
        <v>149</v>
      </c>
      <c r="AI3181" s="1" t="s">
        <v>18932</v>
      </c>
      <c r="AO3181" s="1" t="s">
        <v>671</v>
      </c>
      <c r="AQ3181" s="1">
        <v>0</v>
      </c>
      <c r="AR3181" s="1" t="s">
        <v>18933</v>
      </c>
      <c r="AU3181" s="1">
        <v>0</v>
      </c>
      <c r="AX3181" s="1">
        <v>0</v>
      </c>
      <c r="BB3181" s="1" t="s">
        <v>210</v>
      </c>
      <c r="BE3181" s="1" t="s">
        <v>165</v>
      </c>
      <c r="BF3181" s="1" t="s">
        <v>166</v>
      </c>
      <c r="BG3181" s="1" t="s">
        <v>167</v>
      </c>
      <c r="BL3181" s="1">
        <v>2243</v>
      </c>
      <c r="BN3181" s="1">
        <v>32.14</v>
      </c>
      <c r="BO3181" s="1">
        <v>5.36</v>
      </c>
      <c r="CD3181" s="1">
        <v>8.93</v>
      </c>
      <c r="CE3181" s="1">
        <v>17.86</v>
      </c>
      <c r="CV3181" s="1">
        <v>0</v>
      </c>
      <c r="CW3181" s="1">
        <v>0</v>
      </c>
      <c r="CX3181" s="1">
        <v>53.57</v>
      </c>
      <c r="CY3181" s="1">
        <v>0</v>
      </c>
      <c r="DH3181" s="1">
        <v>3.6</v>
      </c>
      <c r="DI3181" s="1">
        <v>7.14</v>
      </c>
      <c r="DM3181" s="1">
        <v>0.99822</v>
      </c>
      <c r="DN3181" s="1">
        <v>0.39300000000000002</v>
      </c>
      <c r="DP3181" s="1">
        <v>0</v>
      </c>
      <c r="DU3181" s="1">
        <v>3.2099999999999997E-2</v>
      </c>
      <c r="EG3181" s="1">
        <v>1.214</v>
      </c>
      <c r="EI3181" s="1">
        <v>0</v>
      </c>
      <c r="EK3181" s="1">
        <v>2.5699999999999998E-3</v>
      </c>
      <c r="FC3181" s="1">
        <v>10</v>
      </c>
      <c r="FD3181" s="1">
        <v>10</v>
      </c>
    </row>
    <row r="3182" spans="1:160" ht="135">
      <c r="A3182" s="1">
        <v>11110796493</v>
      </c>
      <c r="B3182" s="1" t="s">
        <v>18935</v>
      </c>
      <c r="C3182" s="1" t="s">
        <v>18934</v>
      </c>
      <c r="D3182" s="1" t="s">
        <v>144</v>
      </c>
      <c r="E3182" s="2">
        <v>1489068415</v>
      </c>
      <c r="F3182" s="1" t="s">
        <v>13189</v>
      </c>
      <c r="G3182" s="1">
        <v>1489068416</v>
      </c>
      <c r="H3182" s="1" t="s">
        <v>13620</v>
      </c>
      <c r="M3182" s="1" t="s">
        <v>3230</v>
      </c>
      <c r="N3182" s="1" t="s">
        <v>3231</v>
      </c>
      <c r="AF3182" s="1" t="s">
        <v>147</v>
      </c>
      <c r="AG3182" s="1" t="s">
        <v>148</v>
      </c>
      <c r="AH3182" s="1" t="s">
        <v>149</v>
      </c>
      <c r="AI3182" s="1" t="s">
        <v>18936</v>
      </c>
      <c r="AO3182" s="1" t="s">
        <v>671</v>
      </c>
      <c r="AQ3182" s="1">
        <v>1</v>
      </c>
      <c r="AR3182" s="1" t="s">
        <v>18937</v>
      </c>
      <c r="AS3182" s="1" t="s">
        <v>351</v>
      </c>
      <c r="AT3182" s="1" t="s">
        <v>352</v>
      </c>
      <c r="AU3182" s="1">
        <v>0</v>
      </c>
      <c r="AX3182" s="1">
        <v>0</v>
      </c>
      <c r="BB3182" s="1" t="s">
        <v>153</v>
      </c>
      <c r="BE3182" s="1" t="s">
        <v>165</v>
      </c>
      <c r="BF3182" s="1" t="s">
        <v>166</v>
      </c>
      <c r="BG3182" s="1" t="s">
        <v>167</v>
      </c>
      <c r="BL3182" s="1">
        <v>2243</v>
      </c>
      <c r="BN3182" s="1">
        <v>32.14</v>
      </c>
      <c r="BO3182" s="1">
        <v>5.36</v>
      </c>
      <c r="CD3182" s="1">
        <v>7.14</v>
      </c>
      <c r="CE3182" s="1">
        <v>17.86</v>
      </c>
      <c r="CV3182" s="1">
        <v>0</v>
      </c>
      <c r="CW3182" s="1">
        <v>0</v>
      </c>
      <c r="CX3182" s="1">
        <v>53.57</v>
      </c>
      <c r="CY3182" s="1">
        <v>3.57</v>
      </c>
      <c r="DH3182" s="1">
        <v>3.6</v>
      </c>
      <c r="DI3182" s="1">
        <v>7.14</v>
      </c>
      <c r="DM3182" s="1">
        <v>1.8135600000000001</v>
      </c>
      <c r="DN3182" s="1">
        <v>0.71399999999999997</v>
      </c>
      <c r="DP3182" s="1">
        <v>2.142E-4</v>
      </c>
      <c r="DU3182" s="1">
        <v>3.2099999999999997E-2</v>
      </c>
      <c r="EG3182" s="1">
        <v>1</v>
      </c>
      <c r="EI3182" s="1">
        <v>0</v>
      </c>
      <c r="EK3182" s="1">
        <v>2.5699999999999998E-3</v>
      </c>
      <c r="FC3182" s="1">
        <v>13</v>
      </c>
      <c r="FD3182" s="1">
        <v>13</v>
      </c>
    </row>
    <row r="3183" spans="1:160" ht="30">
      <c r="A3183" s="1">
        <v>11110797636</v>
      </c>
      <c r="B3183" s="1" t="s">
        <v>18939</v>
      </c>
      <c r="C3183" s="1" t="s">
        <v>18938</v>
      </c>
      <c r="D3183" s="1" t="s">
        <v>144</v>
      </c>
      <c r="E3183" s="2">
        <v>1489066521</v>
      </c>
      <c r="F3183" s="1" t="s">
        <v>13233</v>
      </c>
      <c r="G3183" s="1">
        <v>1489066521</v>
      </c>
      <c r="H3183" s="1" t="s">
        <v>13233</v>
      </c>
      <c r="M3183" s="1" t="s">
        <v>3230</v>
      </c>
      <c r="N3183" s="1" t="s">
        <v>3231</v>
      </c>
      <c r="AF3183" s="1" t="s">
        <v>147</v>
      </c>
      <c r="AG3183" s="1" t="s">
        <v>148</v>
      </c>
      <c r="AH3183" s="1" t="s">
        <v>149</v>
      </c>
      <c r="AI3183" s="1" t="s">
        <v>18940</v>
      </c>
      <c r="AO3183" s="1" t="s">
        <v>671</v>
      </c>
      <c r="AQ3183" s="1">
        <v>0</v>
      </c>
      <c r="AR3183" s="1" t="s">
        <v>18941</v>
      </c>
      <c r="AU3183" s="1">
        <v>0</v>
      </c>
      <c r="AX3183" s="1">
        <v>0</v>
      </c>
      <c r="BB3183" s="1" t="s">
        <v>367</v>
      </c>
      <c r="BE3183" s="1" t="s">
        <v>165</v>
      </c>
      <c r="BF3183" s="1" t="s">
        <v>166</v>
      </c>
      <c r="BG3183" s="1" t="s">
        <v>167</v>
      </c>
      <c r="BL3183" s="1">
        <v>1197</v>
      </c>
      <c r="BN3183" s="1">
        <v>21.43</v>
      </c>
      <c r="BO3183" s="1">
        <v>14.29</v>
      </c>
      <c r="CV3183" s="1">
        <v>0</v>
      </c>
      <c r="CW3183" s="1">
        <v>7.0999999999999994E-2</v>
      </c>
      <c r="CX3183" s="1">
        <v>3.57</v>
      </c>
      <c r="CY3183" s="1">
        <v>3.57</v>
      </c>
      <c r="DH3183" s="1">
        <v>0</v>
      </c>
      <c r="DI3183" s="1">
        <v>21.43</v>
      </c>
      <c r="DM3183" s="1">
        <v>1.905</v>
      </c>
      <c r="DN3183" s="1">
        <v>0.75</v>
      </c>
      <c r="DP3183" s="1">
        <v>3.213E-4</v>
      </c>
      <c r="DU3183" s="1">
        <v>0</v>
      </c>
      <c r="EI3183" s="1">
        <v>0.71399999999999997</v>
      </c>
      <c r="EK3183" s="1">
        <v>0</v>
      </c>
      <c r="FC3183" s="1">
        <v>21</v>
      </c>
      <c r="FD3183" s="1">
        <v>21</v>
      </c>
    </row>
    <row r="3184" spans="1:160" ht="30">
      <c r="A3184" s="1">
        <v>11110797698</v>
      </c>
      <c r="B3184" s="1" t="s">
        <v>18944</v>
      </c>
      <c r="C3184" s="1" t="s">
        <v>18942</v>
      </c>
      <c r="D3184" s="1" t="s">
        <v>144</v>
      </c>
      <c r="E3184" s="2">
        <v>1489051659</v>
      </c>
      <c r="F3184" s="1" t="s">
        <v>18943</v>
      </c>
      <c r="G3184" s="1">
        <v>1489051659</v>
      </c>
      <c r="H3184" s="1" t="s">
        <v>18943</v>
      </c>
      <c r="M3184" s="1" t="s">
        <v>11422</v>
      </c>
      <c r="N3184" s="1" t="s">
        <v>11423</v>
      </c>
      <c r="AF3184" s="1" t="s">
        <v>147</v>
      </c>
      <c r="AG3184" s="1" t="s">
        <v>148</v>
      </c>
      <c r="AH3184" s="1" t="s">
        <v>149</v>
      </c>
      <c r="AI3184" s="1" t="s">
        <v>18945</v>
      </c>
      <c r="AO3184" s="1" t="s">
        <v>14490</v>
      </c>
      <c r="AQ3184" s="1">
        <v>0</v>
      </c>
      <c r="AR3184" s="1" t="s">
        <v>18946</v>
      </c>
      <c r="AU3184" s="1">
        <v>0</v>
      </c>
      <c r="AX3184" s="1">
        <v>0</v>
      </c>
      <c r="BE3184" s="1" t="s">
        <v>165</v>
      </c>
      <c r="BF3184" s="1" t="s">
        <v>166</v>
      </c>
      <c r="BG3184" s="1" t="s">
        <v>167</v>
      </c>
      <c r="BL3184" s="1">
        <v>586</v>
      </c>
      <c r="BN3184" s="1">
        <v>10</v>
      </c>
      <c r="BO3184" s="1">
        <v>3</v>
      </c>
      <c r="CD3184" s="1">
        <v>4</v>
      </c>
      <c r="CE3184" s="1">
        <v>2</v>
      </c>
      <c r="CV3184" s="1">
        <v>0</v>
      </c>
      <c r="CW3184" s="1">
        <v>0.37</v>
      </c>
      <c r="DI3184" s="1">
        <v>12</v>
      </c>
      <c r="DM3184" s="1">
        <v>0.35560000000000003</v>
      </c>
      <c r="DN3184" s="1">
        <v>0.14000000000000001</v>
      </c>
      <c r="DP3184" s="1">
        <v>1.8000000000000001E-4</v>
      </c>
      <c r="DR3184" s="3">
        <v>1.9999999999999999E-6</v>
      </c>
      <c r="DU3184" s="1">
        <v>0</v>
      </c>
      <c r="DW3184" s="1">
        <v>5.1000000000000004E-3</v>
      </c>
      <c r="DY3184" s="1">
        <v>1.6000000000000001E-4</v>
      </c>
      <c r="DZ3184" s="3">
        <v>5.0000000000000002E-5</v>
      </c>
      <c r="EB3184" s="3">
        <v>9.5999999999999991E-7</v>
      </c>
      <c r="EG3184" s="1">
        <v>0.14000000000000001</v>
      </c>
      <c r="EI3184" s="1">
        <v>0.04</v>
      </c>
      <c r="EJ3184" s="1">
        <v>0.2</v>
      </c>
      <c r="EK3184" s="1">
        <v>1.4400000000000001E-3</v>
      </c>
      <c r="EM3184" s="1">
        <v>1.1999999999999999E-3</v>
      </c>
    </row>
    <row r="3185" spans="1:160" ht="30">
      <c r="A3185" s="1">
        <v>11110797926</v>
      </c>
      <c r="B3185" s="1" t="s">
        <v>14653</v>
      </c>
      <c r="C3185" s="1" t="s">
        <v>18947</v>
      </c>
      <c r="D3185" s="1" t="s">
        <v>144</v>
      </c>
      <c r="E3185" s="2">
        <v>1489138587</v>
      </c>
      <c r="F3185" s="1" t="s">
        <v>18592</v>
      </c>
      <c r="G3185" s="1">
        <v>1489138587</v>
      </c>
      <c r="H3185" s="1" t="s">
        <v>18592</v>
      </c>
      <c r="M3185" s="1" t="s">
        <v>3259</v>
      </c>
      <c r="N3185" s="1" t="s">
        <v>3260</v>
      </c>
      <c r="AF3185" s="1" t="s">
        <v>147</v>
      </c>
      <c r="AG3185" s="1" t="s">
        <v>148</v>
      </c>
      <c r="AH3185" s="1" t="s">
        <v>149</v>
      </c>
      <c r="AI3185" s="1" t="s">
        <v>15483</v>
      </c>
      <c r="AO3185" s="1" t="s">
        <v>2632</v>
      </c>
      <c r="AQ3185" s="1">
        <v>0</v>
      </c>
      <c r="AR3185" s="1" t="s">
        <v>15484</v>
      </c>
      <c r="AU3185" s="1">
        <v>0</v>
      </c>
      <c r="AX3185" s="1">
        <v>0</v>
      </c>
      <c r="BB3185" s="1" t="s">
        <v>164</v>
      </c>
      <c r="BE3185" s="1" t="s">
        <v>165</v>
      </c>
      <c r="BF3185" s="1" t="s">
        <v>166</v>
      </c>
      <c r="BG3185" s="1" t="s">
        <v>167</v>
      </c>
      <c r="BL3185" s="1">
        <v>259</v>
      </c>
      <c r="BN3185" s="1">
        <v>3.33</v>
      </c>
      <c r="BO3185" s="1">
        <v>2.08</v>
      </c>
      <c r="CV3185" s="1">
        <v>0</v>
      </c>
      <c r="CW3185" s="1">
        <v>1.4999999999999999E-2</v>
      </c>
      <c r="CX3185" s="1">
        <v>5</v>
      </c>
      <c r="CY3185" s="1">
        <v>4.58</v>
      </c>
      <c r="DH3185" s="1">
        <v>0</v>
      </c>
      <c r="DI3185" s="1">
        <v>3.33</v>
      </c>
      <c r="DM3185" s="1">
        <v>0.127</v>
      </c>
      <c r="DN3185" s="1">
        <v>0.05</v>
      </c>
      <c r="DP3185" s="3">
        <v>3.7499999999999997E-5</v>
      </c>
      <c r="DR3185" s="3">
        <v>1.0499999999999999E-6</v>
      </c>
      <c r="DU3185" s="1">
        <v>1E-3</v>
      </c>
      <c r="EG3185" s="1">
        <v>0.16200000000000001</v>
      </c>
      <c r="EI3185" s="1">
        <v>0.125</v>
      </c>
      <c r="EK3185" s="1">
        <v>0</v>
      </c>
      <c r="FC3185" s="1">
        <v>1</v>
      </c>
      <c r="FD3185" s="1">
        <v>1</v>
      </c>
    </row>
    <row r="3186" spans="1:160" ht="90">
      <c r="A3186" s="1">
        <v>11110798091</v>
      </c>
      <c r="B3186" s="1" t="s">
        <v>18949</v>
      </c>
      <c r="C3186" s="1" t="s">
        <v>18948</v>
      </c>
      <c r="D3186" s="1" t="s">
        <v>144</v>
      </c>
      <c r="E3186" s="2">
        <v>1489070410</v>
      </c>
      <c r="F3186" s="1" t="s">
        <v>14661</v>
      </c>
      <c r="G3186" s="1">
        <v>1489070410</v>
      </c>
      <c r="H3186" s="1" t="s">
        <v>14661</v>
      </c>
      <c r="M3186" s="1" t="s">
        <v>3249</v>
      </c>
      <c r="N3186" s="1" t="s">
        <v>3250</v>
      </c>
      <c r="AF3186" s="1" t="s">
        <v>147</v>
      </c>
      <c r="AG3186" s="1" t="s">
        <v>148</v>
      </c>
      <c r="AH3186" s="1" t="s">
        <v>149</v>
      </c>
      <c r="AI3186" s="1" t="s">
        <v>18950</v>
      </c>
      <c r="AO3186" s="1" t="s">
        <v>6288</v>
      </c>
      <c r="AQ3186" s="1">
        <v>2</v>
      </c>
      <c r="AR3186" s="1" t="s">
        <v>18951</v>
      </c>
      <c r="AS3186" s="1" t="s">
        <v>18952</v>
      </c>
      <c r="AT3186" s="1" t="s">
        <v>18953</v>
      </c>
      <c r="AU3186" s="1">
        <v>0</v>
      </c>
      <c r="AX3186" s="1">
        <v>0</v>
      </c>
      <c r="BB3186" s="1" t="s">
        <v>164</v>
      </c>
      <c r="BE3186" s="1" t="s">
        <v>165</v>
      </c>
      <c r="BF3186" s="1" t="s">
        <v>166</v>
      </c>
      <c r="BG3186" s="1" t="s">
        <v>167</v>
      </c>
      <c r="BL3186" s="1">
        <v>280</v>
      </c>
      <c r="BN3186" s="1">
        <v>1.04</v>
      </c>
      <c r="BO3186" s="1">
        <v>0.62</v>
      </c>
      <c r="CV3186" s="1">
        <v>0</v>
      </c>
      <c r="CW3186" s="1">
        <v>6.0000000000000001E-3</v>
      </c>
      <c r="CX3186" s="1">
        <v>10.42</v>
      </c>
      <c r="CY3186" s="1">
        <v>9.58</v>
      </c>
      <c r="DH3186" s="1">
        <v>0.4</v>
      </c>
      <c r="DI3186" s="1">
        <v>3.75</v>
      </c>
      <c r="DM3186" s="1">
        <v>0.254</v>
      </c>
      <c r="DN3186" s="1">
        <v>0.1</v>
      </c>
      <c r="DP3186" s="3">
        <v>6.2399999999999999E-5</v>
      </c>
      <c r="DR3186" s="3">
        <v>1.0499999999999999E-6</v>
      </c>
      <c r="DU3186" s="1">
        <v>0</v>
      </c>
      <c r="EI3186" s="1">
        <v>0.16700000000000001</v>
      </c>
      <c r="EK3186" s="1">
        <v>1.4999999999999999E-4</v>
      </c>
      <c r="FC3186" s="1">
        <v>1</v>
      </c>
      <c r="FD3186" s="1">
        <v>1</v>
      </c>
    </row>
    <row r="3187" spans="1:160" ht="60">
      <c r="A3187" s="1">
        <v>11110799029</v>
      </c>
      <c r="B3187" s="1" t="s">
        <v>18955</v>
      </c>
      <c r="C3187" s="1" t="s">
        <v>18954</v>
      </c>
      <c r="D3187" s="1" t="s">
        <v>144</v>
      </c>
      <c r="E3187" s="2">
        <v>1489067237</v>
      </c>
      <c r="F3187" s="1" t="s">
        <v>11600</v>
      </c>
      <c r="G3187" s="1">
        <v>1489067237</v>
      </c>
      <c r="H3187" s="1" t="s">
        <v>11600</v>
      </c>
      <c r="M3187" s="1" t="s">
        <v>3230</v>
      </c>
      <c r="N3187" s="1" t="s">
        <v>3231</v>
      </c>
      <c r="AF3187" s="1" t="s">
        <v>147</v>
      </c>
      <c r="AG3187" s="1" t="s">
        <v>148</v>
      </c>
      <c r="AH3187" s="1" t="s">
        <v>149</v>
      </c>
      <c r="AI3187" s="1" t="s">
        <v>18956</v>
      </c>
      <c r="AO3187" s="1" t="s">
        <v>6304</v>
      </c>
      <c r="AQ3187" s="1">
        <v>0</v>
      </c>
      <c r="AR3187" s="1" t="s">
        <v>18957</v>
      </c>
      <c r="AU3187" s="1">
        <v>0</v>
      </c>
      <c r="AX3187" s="1">
        <v>0</v>
      </c>
      <c r="BB3187" s="1" t="s">
        <v>153</v>
      </c>
      <c r="BE3187" s="1" t="s">
        <v>165</v>
      </c>
      <c r="BF3187" s="1" t="s">
        <v>166</v>
      </c>
      <c r="BG3187" s="1" t="s">
        <v>167</v>
      </c>
      <c r="BL3187" s="1">
        <v>1904</v>
      </c>
      <c r="BN3187" s="1">
        <v>24.24</v>
      </c>
      <c r="BO3187" s="1">
        <v>6.06</v>
      </c>
      <c r="CV3187" s="1">
        <v>9.09</v>
      </c>
      <c r="CW3187" s="1">
        <v>0</v>
      </c>
      <c r="CX3187" s="1">
        <v>57.58</v>
      </c>
      <c r="CY3187" s="1">
        <v>0</v>
      </c>
      <c r="DH3187" s="1">
        <v>12.1</v>
      </c>
      <c r="DI3187" s="1">
        <v>9.09</v>
      </c>
      <c r="DM3187" s="1">
        <v>2.7711399999999999</v>
      </c>
      <c r="DN3187" s="1">
        <v>1.091</v>
      </c>
      <c r="DP3187" s="1">
        <v>0</v>
      </c>
      <c r="DU3187" s="1">
        <v>0</v>
      </c>
      <c r="EI3187" s="1">
        <v>0</v>
      </c>
      <c r="EK3187" s="1">
        <v>2.1800000000000001E-3</v>
      </c>
      <c r="FC3187" s="1">
        <v>16</v>
      </c>
      <c r="FD3187" s="1">
        <v>16</v>
      </c>
    </row>
    <row r="3188" spans="1:160" ht="90">
      <c r="A3188" s="1">
        <v>11110799036</v>
      </c>
      <c r="B3188" s="1" t="s">
        <v>18959</v>
      </c>
      <c r="C3188" s="1" t="s">
        <v>18958</v>
      </c>
      <c r="D3188" s="1" t="s">
        <v>144</v>
      </c>
      <c r="E3188" s="2">
        <v>1489067237</v>
      </c>
      <c r="F3188" s="1" t="s">
        <v>11600</v>
      </c>
      <c r="G3188" s="1">
        <v>1489067237</v>
      </c>
      <c r="H3188" s="1" t="s">
        <v>11600</v>
      </c>
      <c r="M3188" s="1" t="s">
        <v>3230</v>
      </c>
      <c r="N3188" s="1" t="s">
        <v>3231</v>
      </c>
      <c r="AF3188" s="1" t="s">
        <v>147</v>
      </c>
      <c r="AG3188" s="1" t="s">
        <v>148</v>
      </c>
      <c r="AH3188" s="1" t="s">
        <v>149</v>
      </c>
      <c r="AI3188" s="1" t="s">
        <v>18960</v>
      </c>
      <c r="AO3188" s="1" t="s">
        <v>6304</v>
      </c>
      <c r="AQ3188" s="1">
        <v>0</v>
      </c>
      <c r="AR3188" s="1" t="s">
        <v>18961</v>
      </c>
      <c r="AU3188" s="1">
        <v>0</v>
      </c>
      <c r="AX3188" s="1">
        <v>0</v>
      </c>
      <c r="BB3188" s="1" t="s">
        <v>153</v>
      </c>
      <c r="BE3188" s="1" t="s">
        <v>165</v>
      </c>
      <c r="BF3188" s="1" t="s">
        <v>166</v>
      </c>
      <c r="BG3188" s="1" t="s">
        <v>167</v>
      </c>
      <c r="BL3188" s="1">
        <v>2029</v>
      </c>
      <c r="BN3188" s="1">
        <v>27.27</v>
      </c>
      <c r="BO3188" s="1">
        <v>6.06</v>
      </c>
      <c r="CV3188" s="1">
        <v>10.61</v>
      </c>
      <c r="CW3188" s="1">
        <v>0</v>
      </c>
      <c r="CX3188" s="1">
        <v>54.55</v>
      </c>
      <c r="CY3188" s="1">
        <v>0</v>
      </c>
      <c r="DH3188" s="1">
        <v>9.1</v>
      </c>
      <c r="DI3188" s="1">
        <v>6.06</v>
      </c>
      <c r="DM3188" s="1">
        <v>2.7711399999999999</v>
      </c>
      <c r="DN3188" s="1">
        <v>1.091</v>
      </c>
      <c r="DP3188" s="1">
        <v>0</v>
      </c>
      <c r="DU3188" s="1">
        <v>0</v>
      </c>
      <c r="EI3188" s="1">
        <v>0</v>
      </c>
      <c r="EK3188" s="1">
        <v>2.1800000000000001E-3</v>
      </c>
      <c r="FC3188" s="1">
        <v>17</v>
      </c>
      <c r="FD3188" s="1">
        <v>17</v>
      </c>
    </row>
    <row r="3189" spans="1:160" ht="75">
      <c r="A3189" s="1">
        <v>11110799203</v>
      </c>
      <c r="B3189" s="1" t="s">
        <v>18963</v>
      </c>
      <c r="C3189" s="1" t="s">
        <v>18962</v>
      </c>
      <c r="D3189" s="1" t="s">
        <v>144</v>
      </c>
      <c r="E3189" s="2">
        <v>1489068761</v>
      </c>
      <c r="F3189" s="1" t="s">
        <v>11882</v>
      </c>
      <c r="G3189" s="1">
        <v>1489068761</v>
      </c>
      <c r="H3189" s="1" t="s">
        <v>11882</v>
      </c>
      <c r="M3189" s="1" t="s">
        <v>3230</v>
      </c>
      <c r="N3189" s="1" t="s">
        <v>3231</v>
      </c>
      <c r="AF3189" s="1" t="s">
        <v>147</v>
      </c>
      <c r="AG3189" s="1" t="s">
        <v>148</v>
      </c>
      <c r="AH3189" s="1" t="s">
        <v>149</v>
      </c>
      <c r="AI3189" s="1" t="s">
        <v>18964</v>
      </c>
      <c r="AO3189" s="1" t="s">
        <v>3633</v>
      </c>
      <c r="AQ3189" s="1">
        <v>2</v>
      </c>
      <c r="AR3189" s="1" t="s">
        <v>18965</v>
      </c>
      <c r="AS3189" s="1" t="s">
        <v>18966</v>
      </c>
      <c r="AT3189" s="1" t="s">
        <v>18967</v>
      </c>
      <c r="AU3189" s="1">
        <v>0</v>
      </c>
      <c r="AX3189" s="1">
        <v>0</v>
      </c>
      <c r="BB3189" s="1" t="s">
        <v>210</v>
      </c>
      <c r="BE3189" s="1" t="s">
        <v>165</v>
      </c>
      <c r="BF3189" s="1" t="s">
        <v>166</v>
      </c>
      <c r="BG3189" s="1" t="s">
        <v>167</v>
      </c>
      <c r="BL3189" s="1">
        <v>1883</v>
      </c>
      <c r="BN3189" s="1">
        <v>26.67</v>
      </c>
      <c r="BO3189" s="1">
        <v>6.67</v>
      </c>
      <c r="CV3189" s="1">
        <v>8.33</v>
      </c>
      <c r="CW3189" s="1">
        <v>0</v>
      </c>
      <c r="CX3189" s="1">
        <v>53.33</v>
      </c>
      <c r="CY3189" s="1">
        <v>0</v>
      </c>
      <c r="DH3189" s="1">
        <v>13.3</v>
      </c>
      <c r="DI3189" s="1">
        <v>10</v>
      </c>
      <c r="DM3189" s="1">
        <v>1.143</v>
      </c>
      <c r="DN3189" s="1">
        <v>0.45</v>
      </c>
      <c r="DP3189" s="1">
        <v>0</v>
      </c>
      <c r="DU3189" s="1">
        <v>0</v>
      </c>
      <c r="EI3189" s="1">
        <v>0</v>
      </c>
      <c r="EK3189" s="1">
        <v>2.3999999999999998E-3</v>
      </c>
      <c r="FC3189" s="1">
        <v>10</v>
      </c>
      <c r="FD3189" s="1">
        <v>10</v>
      </c>
    </row>
    <row r="3190" spans="1:160" ht="30">
      <c r="A3190" s="1">
        <v>11110799302</v>
      </c>
      <c r="B3190" s="1" t="s">
        <v>18969</v>
      </c>
      <c r="C3190" s="1" t="s">
        <v>18968</v>
      </c>
      <c r="D3190" s="1" t="s">
        <v>144</v>
      </c>
      <c r="E3190" s="2">
        <v>1489068745</v>
      </c>
      <c r="F3190" s="1" t="s">
        <v>11862</v>
      </c>
      <c r="G3190" s="1">
        <v>1489068745</v>
      </c>
      <c r="H3190" s="1" t="s">
        <v>11862</v>
      </c>
      <c r="M3190" s="1" t="s">
        <v>3230</v>
      </c>
      <c r="N3190" s="1" t="s">
        <v>3231</v>
      </c>
      <c r="AF3190" s="1" t="s">
        <v>147</v>
      </c>
      <c r="AG3190" s="1" t="s">
        <v>148</v>
      </c>
      <c r="AH3190" s="1" t="s">
        <v>149</v>
      </c>
      <c r="AI3190" s="1" t="s">
        <v>18970</v>
      </c>
      <c r="AO3190" s="1" t="s">
        <v>3633</v>
      </c>
      <c r="AQ3190" s="1">
        <v>0</v>
      </c>
      <c r="AR3190" s="1" t="s">
        <v>18971</v>
      </c>
      <c r="AU3190" s="1">
        <v>0</v>
      </c>
      <c r="AX3190" s="1">
        <v>0</v>
      </c>
      <c r="BB3190" s="1" t="s">
        <v>153</v>
      </c>
      <c r="BE3190" s="1" t="s">
        <v>165</v>
      </c>
      <c r="BF3190" s="1" t="s">
        <v>166</v>
      </c>
      <c r="BG3190" s="1" t="s">
        <v>167</v>
      </c>
      <c r="BL3190" s="1">
        <v>1812</v>
      </c>
      <c r="BN3190" s="1">
        <v>23.33</v>
      </c>
      <c r="BO3190" s="1">
        <v>3.33</v>
      </c>
      <c r="CV3190" s="1">
        <v>6.67</v>
      </c>
      <c r="CW3190" s="1">
        <v>0</v>
      </c>
      <c r="CX3190" s="1">
        <v>53.33</v>
      </c>
      <c r="CY3190" s="1">
        <v>0</v>
      </c>
      <c r="DH3190" s="1">
        <v>13.3</v>
      </c>
      <c r="DI3190" s="1">
        <v>10</v>
      </c>
      <c r="DM3190" s="1">
        <v>1.94818</v>
      </c>
      <c r="DN3190" s="1">
        <v>0.76700000000000002</v>
      </c>
      <c r="DP3190" s="1">
        <v>0</v>
      </c>
      <c r="DU3190" s="1">
        <v>0</v>
      </c>
      <c r="EI3190" s="1">
        <v>0</v>
      </c>
      <c r="EK3190" s="1">
        <v>1.1999999999999999E-3</v>
      </c>
      <c r="FC3190" s="1">
        <v>11</v>
      </c>
      <c r="FD3190" s="1">
        <v>11</v>
      </c>
    </row>
    <row r="3191" spans="1:160" ht="60">
      <c r="A3191" s="1">
        <v>11110799319</v>
      </c>
      <c r="B3191" s="1" t="s">
        <v>18973</v>
      </c>
      <c r="C3191" s="1" t="s">
        <v>18972</v>
      </c>
      <c r="D3191" s="1" t="s">
        <v>144</v>
      </c>
      <c r="E3191" s="2">
        <v>1489067236</v>
      </c>
      <c r="F3191" s="1" t="s">
        <v>17196</v>
      </c>
      <c r="G3191" s="1">
        <v>1489067236</v>
      </c>
      <c r="H3191" s="1" t="s">
        <v>17196</v>
      </c>
      <c r="M3191" s="1" t="s">
        <v>3230</v>
      </c>
      <c r="N3191" s="1" t="s">
        <v>3231</v>
      </c>
      <c r="AF3191" s="1" t="s">
        <v>147</v>
      </c>
      <c r="AG3191" s="1" t="s">
        <v>148</v>
      </c>
      <c r="AH3191" s="1" t="s">
        <v>149</v>
      </c>
      <c r="AI3191" s="1" t="s">
        <v>18956</v>
      </c>
      <c r="AO3191" s="1" t="s">
        <v>6304</v>
      </c>
      <c r="AQ3191" s="1">
        <v>0</v>
      </c>
      <c r="AR3191" s="1" t="s">
        <v>18957</v>
      </c>
      <c r="AU3191" s="1">
        <v>0</v>
      </c>
      <c r="AX3191" s="1">
        <v>0</v>
      </c>
      <c r="BB3191" s="1" t="s">
        <v>153</v>
      </c>
      <c r="BE3191" s="1" t="s">
        <v>165</v>
      </c>
      <c r="BF3191" s="1" t="s">
        <v>166</v>
      </c>
      <c r="BG3191" s="1" t="s">
        <v>167</v>
      </c>
      <c r="BL3191" s="1">
        <v>1904</v>
      </c>
      <c r="BN3191" s="1">
        <v>24.24</v>
      </c>
      <c r="BO3191" s="1">
        <v>4.55</v>
      </c>
      <c r="CV3191" s="1">
        <v>12.12</v>
      </c>
      <c r="CW3191" s="1">
        <v>0</v>
      </c>
      <c r="CX3191" s="1">
        <v>54.55</v>
      </c>
      <c r="CY3191" s="1">
        <v>0</v>
      </c>
      <c r="DH3191" s="1">
        <v>12.1</v>
      </c>
      <c r="DI3191" s="1">
        <v>9.09</v>
      </c>
      <c r="DM3191" s="1">
        <v>2.7711399999999999</v>
      </c>
      <c r="DN3191" s="1">
        <v>1.091</v>
      </c>
      <c r="DP3191" s="1">
        <v>0</v>
      </c>
      <c r="DU3191" s="1">
        <v>0</v>
      </c>
      <c r="EI3191" s="1">
        <v>0</v>
      </c>
      <c r="EK3191" s="1">
        <v>2.1800000000000001E-3</v>
      </c>
      <c r="FC3191" s="1">
        <v>14</v>
      </c>
      <c r="FD3191" s="1">
        <v>14</v>
      </c>
    </row>
    <row r="3192" spans="1:160" ht="75">
      <c r="A3192" s="1">
        <v>11110799333</v>
      </c>
      <c r="B3192" s="1" t="s">
        <v>18975</v>
      </c>
      <c r="C3192" s="1" t="s">
        <v>18974</v>
      </c>
      <c r="D3192" s="1" t="s">
        <v>144</v>
      </c>
      <c r="E3192" s="2">
        <v>1489068744</v>
      </c>
      <c r="F3192" s="1" t="s">
        <v>11874</v>
      </c>
      <c r="G3192" s="1">
        <v>1489068744</v>
      </c>
      <c r="H3192" s="1" t="s">
        <v>11874</v>
      </c>
      <c r="M3192" s="1" t="s">
        <v>3230</v>
      </c>
      <c r="N3192" s="1" t="s">
        <v>3231</v>
      </c>
      <c r="AF3192" s="1" t="s">
        <v>147</v>
      </c>
      <c r="AG3192" s="1" t="s">
        <v>148</v>
      </c>
      <c r="AH3192" s="1" t="s">
        <v>149</v>
      </c>
      <c r="AI3192" s="1" t="s">
        <v>18976</v>
      </c>
      <c r="AO3192" s="1" t="s">
        <v>3633</v>
      </c>
      <c r="AQ3192" s="1">
        <v>2</v>
      </c>
      <c r="AR3192" s="1" t="s">
        <v>18977</v>
      </c>
      <c r="AS3192" s="1" t="s">
        <v>6541</v>
      </c>
      <c r="AT3192" s="1" t="s">
        <v>6542</v>
      </c>
      <c r="AU3192" s="1">
        <v>0</v>
      </c>
      <c r="AX3192" s="1">
        <v>1</v>
      </c>
      <c r="AZ3192" s="1" t="s">
        <v>1485</v>
      </c>
      <c r="BB3192" s="1" t="s">
        <v>153</v>
      </c>
      <c r="BE3192" s="1" t="s">
        <v>165</v>
      </c>
      <c r="BF3192" s="1" t="s">
        <v>166</v>
      </c>
      <c r="BG3192" s="1" t="s">
        <v>167</v>
      </c>
      <c r="BL3192" s="1">
        <v>2092</v>
      </c>
      <c r="BN3192" s="1">
        <v>26.67</v>
      </c>
      <c r="BO3192" s="1">
        <v>6.67</v>
      </c>
      <c r="CV3192" s="1">
        <v>8.33</v>
      </c>
      <c r="CW3192" s="1">
        <v>0</v>
      </c>
      <c r="CX3192" s="1">
        <v>53.33</v>
      </c>
      <c r="CY3192" s="1">
        <v>0</v>
      </c>
      <c r="DH3192" s="1">
        <v>13.3</v>
      </c>
      <c r="DI3192" s="1">
        <v>10</v>
      </c>
      <c r="DM3192" s="1">
        <v>2.7101799999999998</v>
      </c>
      <c r="DN3192" s="1">
        <v>1.0669999999999999</v>
      </c>
      <c r="DP3192" s="1">
        <v>3.9990000000000002E-4</v>
      </c>
      <c r="DU3192" s="1">
        <v>0</v>
      </c>
      <c r="EI3192" s="1">
        <v>0</v>
      </c>
      <c r="EK3192" s="1">
        <v>2.3999999999999998E-3</v>
      </c>
      <c r="FC3192" s="1">
        <v>17</v>
      </c>
      <c r="FD3192" s="1">
        <v>17</v>
      </c>
    </row>
    <row r="3193" spans="1:160" ht="45">
      <c r="A3193" s="1">
        <v>11110799982</v>
      </c>
      <c r="B3193" s="1" t="s">
        <v>18979</v>
      </c>
      <c r="C3193" s="1" t="s">
        <v>18978</v>
      </c>
      <c r="D3193" s="1" t="s">
        <v>144</v>
      </c>
      <c r="E3193" s="2">
        <v>1489066518</v>
      </c>
      <c r="F3193" s="1" t="s">
        <v>18000</v>
      </c>
      <c r="G3193" s="1">
        <v>1489066518</v>
      </c>
      <c r="H3193" s="1" t="s">
        <v>18000</v>
      </c>
      <c r="M3193" s="1" t="s">
        <v>3230</v>
      </c>
      <c r="N3193" s="1" t="s">
        <v>3231</v>
      </c>
      <c r="AF3193" s="1" t="s">
        <v>147</v>
      </c>
      <c r="AG3193" s="1" t="s">
        <v>148</v>
      </c>
      <c r="AH3193" s="1" t="s">
        <v>149</v>
      </c>
      <c r="AI3193" s="1" t="s">
        <v>18980</v>
      </c>
      <c r="AO3193" s="1" t="s">
        <v>8078</v>
      </c>
      <c r="AQ3193" s="1">
        <v>1</v>
      </c>
      <c r="AR3193" s="1" t="s">
        <v>18981</v>
      </c>
      <c r="AS3193" s="1" t="s">
        <v>9818</v>
      </c>
      <c r="AT3193" s="1" t="s">
        <v>9819</v>
      </c>
      <c r="AU3193" s="1">
        <v>0</v>
      </c>
      <c r="AX3193" s="1">
        <v>0</v>
      </c>
      <c r="BB3193" s="1" t="s">
        <v>367</v>
      </c>
      <c r="BE3193" s="1" t="s">
        <v>165</v>
      </c>
      <c r="BF3193" s="1" t="s">
        <v>166</v>
      </c>
      <c r="BG3193" s="1" t="s">
        <v>167</v>
      </c>
      <c r="BL3193" s="1">
        <v>1222</v>
      </c>
      <c r="BN3193" s="1">
        <v>20.83</v>
      </c>
      <c r="BO3193" s="1">
        <v>12.5</v>
      </c>
      <c r="CV3193" s="1">
        <v>0</v>
      </c>
      <c r="CW3193" s="1">
        <v>6.2E-2</v>
      </c>
      <c r="CX3193" s="1">
        <v>4.17</v>
      </c>
      <c r="CY3193" s="1">
        <v>0</v>
      </c>
      <c r="DH3193" s="1">
        <v>0</v>
      </c>
      <c r="DI3193" s="1">
        <v>25</v>
      </c>
      <c r="DM3193" s="1">
        <v>1.7983199999999999</v>
      </c>
      <c r="DN3193" s="1">
        <v>0.70799999999999996</v>
      </c>
      <c r="DP3193" s="1">
        <v>1.2510000000000001E-4</v>
      </c>
      <c r="DU3193" s="1">
        <v>0</v>
      </c>
      <c r="EI3193" s="1">
        <v>0.625</v>
      </c>
      <c r="EK3193" s="1">
        <v>0</v>
      </c>
      <c r="FC3193" s="1">
        <v>20</v>
      </c>
      <c r="FD3193" s="1">
        <v>20</v>
      </c>
    </row>
    <row r="3194" spans="1:160" ht="45">
      <c r="A3194" s="1">
        <v>11110800060</v>
      </c>
      <c r="B3194" s="1" t="s">
        <v>18984</v>
      </c>
      <c r="C3194" s="1" t="s">
        <v>18982</v>
      </c>
      <c r="D3194" s="1" t="s">
        <v>144</v>
      </c>
      <c r="E3194" s="2">
        <v>1489062007</v>
      </c>
      <c r="F3194" s="1" t="s">
        <v>18983</v>
      </c>
      <c r="G3194" s="1">
        <v>1489062007</v>
      </c>
      <c r="H3194" s="1" t="s">
        <v>18983</v>
      </c>
      <c r="M3194" s="1" t="s">
        <v>3230</v>
      </c>
      <c r="N3194" s="1" t="s">
        <v>3231</v>
      </c>
      <c r="AF3194" s="1" t="s">
        <v>147</v>
      </c>
      <c r="AG3194" s="1" t="s">
        <v>148</v>
      </c>
      <c r="AH3194" s="1" t="s">
        <v>149</v>
      </c>
      <c r="AI3194" s="1" t="s">
        <v>18985</v>
      </c>
      <c r="AO3194" s="1" t="s">
        <v>17483</v>
      </c>
      <c r="AQ3194" s="1">
        <v>2</v>
      </c>
      <c r="AR3194" s="1" t="s">
        <v>18986</v>
      </c>
      <c r="AS3194" s="1" t="s">
        <v>18987</v>
      </c>
      <c r="AT3194" s="1" t="s">
        <v>18988</v>
      </c>
      <c r="AU3194" s="1">
        <v>0</v>
      </c>
      <c r="AX3194" s="1">
        <v>0</v>
      </c>
      <c r="BB3194" s="1" t="s">
        <v>367</v>
      </c>
      <c r="BE3194" s="1" t="s">
        <v>165</v>
      </c>
      <c r="BF3194" s="1" t="s">
        <v>166</v>
      </c>
      <c r="BG3194" s="1" t="s">
        <v>167</v>
      </c>
      <c r="BL3194" s="1">
        <v>1494</v>
      </c>
      <c r="BN3194" s="1">
        <v>21.43</v>
      </c>
      <c r="BO3194" s="1">
        <v>7.14</v>
      </c>
      <c r="CV3194" s="1">
        <v>0</v>
      </c>
      <c r="CW3194" s="1">
        <v>7.0999999999999994E-2</v>
      </c>
      <c r="CX3194" s="1">
        <v>0</v>
      </c>
      <c r="CY3194" s="1">
        <v>0</v>
      </c>
      <c r="DH3194" s="1">
        <v>0</v>
      </c>
      <c r="DI3194" s="1">
        <v>42.86</v>
      </c>
      <c r="DM3194" s="1">
        <v>7.9832200000000002</v>
      </c>
      <c r="DN3194" s="1">
        <v>3.1429999999999998</v>
      </c>
      <c r="DP3194" s="1">
        <v>0</v>
      </c>
      <c r="DU3194" s="1">
        <v>0</v>
      </c>
      <c r="EI3194" s="1">
        <v>0</v>
      </c>
      <c r="EK3194" s="1">
        <v>0</v>
      </c>
      <c r="FC3194" s="1">
        <v>21</v>
      </c>
      <c r="FD3194" s="1">
        <v>21</v>
      </c>
    </row>
    <row r="3195" spans="1:160" ht="75">
      <c r="A3195" s="1">
        <v>11110800084</v>
      </c>
      <c r="B3195" s="1" t="s">
        <v>18991</v>
      </c>
      <c r="C3195" s="1" t="s">
        <v>18989</v>
      </c>
      <c r="D3195" s="1" t="s">
        <v>144</v>
      </c>
      <c r="E3195" s="2">
        <v>1489062012</v>
      </c>
      <c r="F3195" s="1" t="s">
        <v>18990</v>
      </c>
      <c r="G3195" s="1">
        <v>1489062012</v>
      </c>
      <c r="H3195" s="1" t="s">
        <v>18990</v>
      </c>
      <c r="M3195" s="1" t="s">
        <v>3230</v>
      </c>
      <c r="N3195" s="1" t="s">
        <v>3231</v>
      </c>
      <c r="AF3195" s="1" t="s">
        <v>147</v>
      </c>
      <c r="AG3195" s="1" t="s">
        <v>148</v>
      </c>
      <c r="AH3195" s="1" t="s">
        <v>149</v>
      </c>
      <c r="AI3195" s="1" t="s">
        <v>18992</v>
      </c>
      <c r="AO3195" s="1" t="s">
        <v>17483</v>
      </c>
      <c r="AQ3195" s="1">
        <v>3</v>
      </c>
      <c r="AR3195" s="1" t="s">
        <v>18993</v>
      </c>
      <c r="AS3195" s="1" t="s">
        <v>10773</v>
      </c>
      <c r="AT3195" s="1" t="s">
        <v>10774</v>
      </c>
      <c r="AU3195" s="1">
        <v>0</v>
      </c>
      <c r="AX3195" s="1">
        <v>0</v>
      </c>
      <c r="BB3195" s="1" t="s">
        <v>153</v>
      </c>
      <c r="BE3195" s="1" t="s">
        <v>165</v>
      </c>
      <c r="BF3195" s="1" t="s">
        <v>166</v>
      </c>
      <c r="BG3195" s="1" t="s">
        <v>167</v>
      </c>
      <c r="BL3195" s="1">
        <v>1494</v>
      </c>
      <c r="BN3195" s="1">
        <v>28.57</v>
      </c>
      <c r="BO3195" s="1">
        <v>0</v>
      </c>
      <c r="CV3195" s="1">
        <v>0</v>
      </c>
      <c r="CW3195" s="1">
        <v>0.14299999999999999</v>
      </c>
      <c r="CX3195" s="1">
        <v>0</v>
      </c>
      <c r="CY3195" s="1">
        <v>0</v>
      </c>
      <c r="DH3195" s="1">
        <v>0</v>
      </c>
      <c r="DI3195" s="1">
        <v>28.57</v>
      </c>
      <c r="DM3195" s="1">
        <v>4.71678</v>
      </c>
      <c r="DN3195" s="1">
        <v>1.857</v>
      </c>
      <c r="FC3195" s="1">
        <v>14</v>
      </c>
      <c r="FD3195" s="1">
        <v>14</v>
      </c>
    </row>
    <row r="3196" spans="1:160" ht="135">
      <c r="A3196" s="1">
        <v>11110800138</v>
      </c>
      <c r="B3196" s="1" t="s">
        <v>18996</v>
      </c>
      <c r="C3196" s="1" t="s">
        <v>18994</v>
      </c>
      <c r="D3196" s="1" t="s">
        <v>144</v>
      </c>
      <c r="E3196" s="2">
        <v>1489135188</v>
      </c>
      <c r="F3196" s="1" t="s">
        <v>18450</v>
      </c>
      <c r="G3196" s="1">
        <v>1489135189</v>
      </c>
      <c r="H3196" s="1" t="s">
        <v>18995</v>
      </c>
      <c r="M3196" s="1" t="s">
        <v>3230</v>
      </c>
      <c r="N3196" s="1" t="s">
        <v>3231</v>
      </c>
      <c r="AF3196" s="1" t="s">
        <v>147</v>
      </c>
      <c r="AG3196" s="1" t="s">
        <v>148</v>
      </c>
      <c r="AH3196" s="1" t="s">
        <v>149</v>
      </c>
      <c r="AI3196" s="1" t="s">
        <v>18997</v>
      </c>
      <c r="AO3196" s="1" t="s">
        <v>18998</v>
      </c>
      <c r="AQ3196" s="1">
        <v>2</v>
      </c>
      <c r="AR3196" s="1" t="s">
        <v>18999</v>
      </c>
      <c r="AS3196" s="1" t="s">
        <v>579</v>
      </c>
      <c r="AT3196" s="1" t="s">
        <v>580</v>
      </c>
      <c r="AU3196" s="1">
        <v>0</v>
      </c>
      <c r="AX3196" s="1">
        <v>0</v>
      </c>
      <c r="BB3196" s="1" t="s">
        <v>153</v>
      </c>
      <c r="BE3196" s="1" t="s">
        <v>165</v>
      </c>
      <c r="BF3196" s="1" t="s">
        <v>166</v>
      </c>
      <c r="BG3196" s="1" t="s">
        <v>167</v>
      </c>
      <c r="BL3196" s="1">
        <v>1084</v>
      </c>
      <c r="BN3196" s="1">
        <v>12.65</v>
      </c>
      <c r="BO3196" s="1">
        <v>4.22</v>
      </c>
      <c r="CV3196" s="1">
        <v>0</v>
      </c>
      <c r="CW3196" s="1">
        <v>2.1000000000000001E-2</v>
      </c>
      <c r="CX3196" s="1">
        <v>26.51</v>
      </c>
      <c r="CY3196" s="1">
        <v>1.81</v>
      </c>
      <c r="DH3196" s="1">
        <v>1.2</v>
      </c>
      <c r="DI3196" s="1">
        <v>10.24</v>
      </c>
      <c r="DM3196" s="1">
        <v>1.36144</v>
      </c>
      <c r="DN3196" s="1">
        <v>0.53600000000000003</v>
      </c>
      <c r="DP3196" s="3">
        <v>5.4299999999999998E-5</v>
      </c>
      <c r="DU3196" s="1">
        <v>3.5999999999999999E-3</v>
      </c>
      <c r="EI3196" s="1">
        <v>0.09</v>
      </c>
      <c r="EK3196" s="1">
        <v>1.6299999999999999E-3</v>
      </c>
      <c r="FC3196" s="1">
        <v>11</v>
      </c>
      <c r="FD3196" s="1">
        <v>11</v>
      </c>
    </row>
    <row r="3197" spans="1:160" ht="45">
      <c r="A3197" s="1">
        <v>11110800374</v>
      </c>
      <c r="B3197" s="1" t="s">
        <v>19001</v>
      </c>
      <c r="C3197" s="1" t="s">
        <v>19000</v>
      </c>
      <c r="D3197" s="1" t="s">
        <v>144</v>
      </c>
      <c r="E3197" s="2">
        <v>1489061720</v>
      </c>
      <c r="F3197" s="1" t="s">
        <v>17362</v>
      </c>
      <c r="G3197" s="1">
        <v>1489061720</v>
      </c>
      <c r="H3197" s="1" t="s">
        <v>17362</v>
      </c>
      <c r="M3197" s="1" t="s">
        <v>11051</v>
      </c>
      <c r="N3197" s="1" t="s">
        <v>11052</v>
      </c>
      <c r="AF3197" s="1" t="s">
        <v>147</v>
      </c>
      <c r="AG3197" s="1" t="s">
        <v>148</v>
      </c>
      <c r="AH3197" s="1" t="s">
        <v>149</v>
      </c>
      <c r="AI3197" s="1" t="s">
        <v>19002</v>
      </c>
      <c r="AO3197" s="1" t="s">
        <v>5536</v>
      </c>
      <c r="AQ3197" s="1">
        <v>2</v>
      </c>
      <c r="AR3197" s="1" t="s">
        <v>19003</v>
      </c>
      <c r="AS3197" s="1" t="s">
        <v>3235</v>
      </c>
      <c r="AT3197" s="1" t="s">
        <v>3236</v>
      </c>
      <c r="AU3197" s="1">
        <v>0</v>
      </c>
      <c r="AX3197" s="1">
        <v>0</v>
      </c>
      <c r="BE3197" s="1" t="s">
        <v>165</v>
      </c>
      <c r="BF3197" s="1" t="s">
        <v>166</v>
      </c>
      <c r="BG3197" s="1" t="s">
        <v>167</v>
      </c>
      <c r="BL3197" s="1">
        <v>1100</v>
      </c>
      <c r="BN3197" s="1">
        <v>0</v>
      </c>
      <c r="CX3197" s="1">
        <v>63.16</v>
      </c>
      <c r="CY3197" s="1">
        <v>63.16</v>
      </c>
      <c r="DI3197" s="1">
        <v>0</v>
      </c>
      <c r="DM3197" s="1">
        <v>0.13461999999999999</v>
      </c>
      <c r="DN3197" s="1">
        <v>5.2999999999999999E-2</v>
      </c>
    </row>
    <row r="3198" spans="1:160" ht="60">
      <c r="A3198" s="1">
        <v>11110800381</v>
      </c>
      <c r="B3198" s="1" t="s">
        <v>19005</v>
      </c>
      <c r="C3198" s="1" t="s">
        <v>19004</v>
      </c>
      <c r="D3198" s="1" t="s">
        <v>144</v>
      </c>
      <c r="E3198" s="2">
        <v>1489061719</v>
      </c>
      <c r="F3198" s="1" t="s">
        <v>4564</v>
      </c>
      <c r="G3198" s="1">
        <v>1489061719</v>
      </c>
      <c r="H3198" s="1" t="s">
        <v>4564</v>
      </c>
      <c r="M3198" s="1" t="s">
        <v>11051</v>
      </c>
      <c r="N3198" s="1" t="s">
        <v>11052</v>
      </c>
      <c r="AF3198" s="1" t="s">
        <v>147</v>
      </c>
      <c r="AG3198" s="1" t="s">
        <v>148</v>
      </c>
      <c r="AH3198" s="1" t="s">
        <v>149</v>
      </c>
      <c r="AI3198" s="1" t="s">
        <v>19006</v>
      </c>
      <c r="AO3198" s="1" t="s">
        <v>5536</v>
      </c>
      <c r="AQ3198" s="1">
        <v>2</v>
      </c>
      <c r="AR3198" s="1" t="s">
        <v>19007</v>
      </c>
      <c r="AS3198" s="1" t="s">
        <v>3235</v>
      </c>
      <c r="AT3198" s="1" t="s">
        <v>3236</v>
      </c>
      <c r="AU3198" s="1">
        <v>0</v>
      </c>
      <c r="AX3198" s="1">
        <v>0</v>
      </c>
      <c r="BE3198" s="1" t="s">
        <v>165</v>
      </c>
      <c r="BF3198" s="1" t="s">
        <v>166</v>
      </c>
      <c r="BG3198" s="1" t="s">
        <v>167</v>
      </c>
      <c r="BL3198" s="1">
        <v>1100</v>
      </c>
      <c r="BN3198" s="1">
        <v>0</v>
      </c>
      <c r="CX3198" s="1">
        <v>63.16</v>
      </c>
      <c r="CY3198" s="1">
        <v>63.16</v>
      </c>
      <c r="DI3198" s="1">
        <v>0</v>
      </c>
      <c r="DM3198" s="1">
        <v>0.13461999999999999</v>
      </c>
      <c r="DN3198" s="1">
        <v>5.2999999999999999E-2</v>
      </c>
    </row>
    <row r="3199" spans="1:160" ht="135">
      <c r="A3199" s="1">
        <v>11110800466</v>
      </c>
      <c r="B3199" s="1" t="s">
        <v>19011</v>
      </c>
      <c r="C3199" s="1" t="s">
        <v>19008</v>
      </c>
      <c r="D3199" s="1" t="s">
        <v>144</v>
      </c>
      <c r="E3199" s="2">
        <v>1489066656</v>
      </c>
      <c r="F3199" s="1" t="s">
        <v>19009</v>
      </c>
      <c r="G3199" s="1">
        <v>1489066657</v>
      </c>
      <c r="H3199" s="1" t="s">
        <v>19010</v>
      </c>
      <c r="M3199" s="1" t="s">
        <v>3230</v>
      </c>
      <c r="N3199" s="1" t="s">
        <v>3231</v>
      </c>
      <c r="AF3199" s="1" t="s">
        <v>147</v>
      </c>
      <c r="AG3199" s="1" t="s">
        <v>148</v>
      </c>
      <c r="AH3199" s="1" t="s">
        <v>149</v>
      </c>
      <c r="AI3199" s="1" t="s">
        <v>19012</v>
      </c>
      <c r="AO3199" s="1" t="s">
        <v>19013</v>
      </c>
      <c r="AQ3199" s="1">
        <v>4</v>
      </c>
      <c r="AR3199" s="1" t="s">
        <v>19014</v>
      </c>
      <c r="AS3199" s="1" t="s">
        <v>19015</v>
      </c>
      <c r="AT3199" s="1" t="s">
        <v>19016</v>
      </c>
      <c r="AU3199" s="1">
        <v>0</v>
      </c>
      <c r="AX3199" s="1">
        <v>0</v>
      </c>
      <c r="BB3199" s="1" t="s">
        <v>164</v>
      </c>
      <c r="BE3199" s="1" t="s">
        <v>165</v>
      </c>
      <c r="BF3199" s="1" t="s">
        <v>166</v>
      </c>
      <c r="BG3199" s="1" t="s">
        <v>167</v>
      </c>
      <c r="BL3199" s="1">
        <v>372</v>
      </c>
      <c r="BN3199" s="1">
        <v>1.07</v>
      </c>
      <c r="BO3199" s="1">
        <v>0.36</v>
      </c>
      <c r="CV3199" s="1">
        <v>0</v>
      </c>
      <c r="CW3199" s="1">
        <v>3.2000000000000001E-2</v>
      </c>
      <c r="CX3199" s="1">
        <v>4.29</v>
      </c>
      <c r="CY3199" s="1">
        <v>0</v>
      </c>
      <c r="DH3199" s="1">
        <v>1.1000000000000001</v>
      </c>
      <c r="DI3199" s="1">
        <v>15.71</v>
      </c>
      <c r="DM3199" s="1">
        <v>1.57734</v>
      </c>
      <c r="DN3199" s="1">
        <v>0.621</v>
      </c>
      <c r="DP3199" s="1">
        <v>0</v>
      </c>
      <c r="DU3199" s="1">
        <v>0</v>
      </c>
      <c r="EI3199" s="1">
        <v>1.4E-2</v>
      </c>
      <c r="EK3199" s="1">
        <v>0</v>
      </c>
      <c r="FC3199" s="1">
        <v>1</v>
      </c>
      <c r="FD3199" s="1">
        <v>1</v>
      </c>
    </row>
    <row r="3200" spans="1:160" ht="60">
      <c r="A3200" s="1">
        <v>11110800848</v>
      </c>
      <c r="B3200" s="1" t="s">
        <v>19018</v>
      </c>
      <c r="C3200" s="1" t="s">
        <v>19017</v>
      </c>
      <c r="D3200" s="1" t="s">
        <v>144</v>
      </c>
      <c r="E3200" s="2">
        <v>1489063888</v>
      </c>
      <c r="F3200" s="1" t="s">
        <v>18373</v>
      </c>
      <c r="G3200" s="1">
        <v>1489063888</v>
      </c>
      <c r="H3200" s="1" t="s">
        <v>18373</v>
      </c>
      <c r="M3200" s="1" t="s">
        <v>17569</v>
      </c>
      <c r="N3200" s="1" t="s">
        <v>17570</v>
      </c>
      <c r="AF3200" s="1" t="s">
        <v>147</v>
      </c>
      <c r="AG3200" s="1" t="s">
        <v>148</v>
      </c>
      <c r="AH3200" s="1" t="s">
        <v>149</v>
      </c>
      <c r="AI3200" s="1" t="s">
        <v>19019</v>
      </c>
      <c r="AO3200" s="1" t="s">
        <v>18408</v>
      </c>
      <c r="AQ3200" s="1">
        <v>2</v>
      </c>
      <c r="AR3200" s="1" t="s">
        <v>19020</v>
      </c>
      <c r="AS3200" s="1" t="s">
        <v>19021</v>
      </c>
      <c r="AT3200" s="1" t="s">
        <v>19022</v>
      </c>
      <c r="AU3200" s="1">
        <v>0</v>
      </c>
      <c r="AX3200" s="1">
        <v>0</v>
      </c>
      <c r="BB3200" s="1" t="s">
        <v>210</v>
      </c>
      <c r="BE3200" s="1" t="s">
        <v>165</v>
      </c>
      <c r="BF3200" s="1" t="s">
        <v>166</v>
      </c>
      <c r="BG3200" s="1" t="s">
        <v>167</v>
      </c>
      <c r="BL3200" s="1">
        <v>540</v>
      </c>
      <c r="BN3200" s="1">
        <v>0</v>
      </c>
      <c r="BO3200" s="1">
        <v>0</v>
      </c>
      <c r="CV3200" s="1">
        <v>0</v>
      </c>
      <c r="CW3200" s="1">
        <v>0</v>
      </c>
      <c r="CX3200" s="1">
        <v>29.41</v>
      </c>
      <c r="CY3200" s="1">
        <v>21.18</v>
      </c>
      <c r="DH3200" s="1">
        <v>1.2</v>
      </c>
      <c r="DI3200" s="1">
        <v>0</v>
      </c>
      <c r="DM3200" s="1">
        <v>6.096E-2</v>
      </c>
      <c r="DN3200" s="1">
        <v>2.4E-2</v>
      </c>
      <c r="DP3200" s="1">
        <v>0</v>
      </c>
      <c r="DU3200" s="1">
        <v>2.12E-2</v>
      </c>
      <c r="EI3200" s="1">
        <v>2.4E-2</v>
      </c>
      <c r="EK3200" s="1">
        <v>4.2000000000000002E-4</v>
      </c>
      <c r="FC3200" s="1">
        <v>4</v>
      </c>
      <c r="FD3200" s="1">
        <v>4</v>
      </c>
    </row>
    <row r="3201" spans="1:160" ht="75">
      <c r="A3201" s="1">
        <v>11110800855</v>
      </c>
      <c r="B3201" s="1" t="s">
        <v>19025</v>
      </c>
      <c r="C3201" s="1" t="s">
        <v>19023</v>
      </c>
      <c r="D3201" s="1" t="s">
        <v>130</v>
      </c>
      <c r="E3201" s="2">
        <v>1442413223</v>
      </c>
      <c r="F3201" s="1" t="s">
        <v>19024</v>
      </c>
      <c r="G3201" s="1">
        <v>1489063892</v>
      </c>
      <c r="H3201" s="1" t="s">
        <v>17567</v>
      </c>
      <c r="M3201" s="1" t="s">
        <v>3230</v>
      </c>
      <c r="N3201" s="1" t="s">
        <v>3231</v>
      </c>
      <c r="AF3201" s="1" t="s">
        <v>5649</v>
      </c>
      <c r="AG3201" s="1" t="s">
        <v>148</v>
      </c>
      <c r="AH3201" s="1" t="s">
        <v>149</v>
      </c>
      <c r="AI3201" s="1" t="s">
        <v>19026</v>
      </c>
      <c r="AO3201" s="1" t="s">
        <v>18408</v>
      </c>
      <c r="AQ3201" s="1">
        <v>4</v>
      </c>
      <c r="AR3201" s="1" t="s">
        <v>19027</v>
      </c>
      <c r="AS3201" s="1" t="s">
        <v>19028</v>
      </c>
      <c r="AT3201" s="1" t="s">
        <v>19029</v>
      </c>
      <c r="AU3201" s="1">
        <v>0</v>
      </c>
      <c r="AX3201" s="1">
        <v>0</v>
      </c>
      <c r="BB3201" s="1" t="s">
        <v>210</v>
      </c>
      <c r="BE3201" s="1" t="s">
        <v>1825</v>
      </c>
      <c r="BF3201" s="1" t="s">
        <v>1826</v>
      </c>
      <c r="BG3201" s="1" t="s">
        <v>1827</v>
      </c>
      <c r="BJ3201" s="1" t="s">
        <v>19030</v>
      </c>
      <c r="BK3201" s="1" t="s">
        <v>19031</v>
      </c>
      <c r="BL3201" s="1">
        <v>540</v>
      </c>
      <c r="BN3201" s="1">
        <v>0</v>
      </c>
      <c r="BO3201" s="1">
        <v>0</v>
      </c>
      <c r="CV3201" s="1">
        <v>0</v>
      </c>
      <c r="CW3201" s="1">
        <v>0</v>
      </c>
      <c r="CX3201" s="1">
        <v>30.59</v>
      </c>
      <c r="CY3201" s="1">
        <v>17.649999999999999</v>
      </c>
      <c r="DH3201" s="1">
        <v>1.2</v>
      </c>
      <c r="DI3201" s="1">
        <v>0</v>
      </c>
      <c r="DM3201" s="1">
        <v>0.11938</v>
      </c>
      <c r="DN3201" s="1">
        <v>4.7E-2</v>
      </c>
      <c r="DP3201" s="1">
        <v>0</v>
      </c>
      <c r="DU3201" s="1">
        <v>1.06E-2</v>
      </c>
      <c r="EI3201" s="1">
        <v>0</v>
      </c>
      <c r="EK3201" s="1">
        <v>0</v>
      </c>
      <c r="FC3201" s="1">
        <v>3</v>
      </c>
      <c r="FD3201" s="1">
        <v>3</v>
      </c>
    </row>
    <row r="3202" spans="1:160" ht="90">
      <c r="A3202" s="1">
        <v>11110800862</v>
      </c>
      <c r="B3202" s="1" t="s">
        <v>19033</v>
      </c>
      <c r="C3202" s="1" t="s">
        <v>19032</v>
      </c>
      <c r="D3202" s="1" t="s">
        <v>144</v>
      </c>
      <c r="E3202" s="2">
        <v>1489063890</v>
      </c>
      <c r="F3202" s="1" t="s">
        <v>16688</v>
      </c>
      <c r="G3202" s="1">
        <v>1489063890</v>
      </c>
      <c r="H3202" s="1" t="s">
        <v>16688</v>
      </c>
      <c r="M3202" s="1" t="s">
        <v>3230</v>
      </c>
      <c r="N3202" s="1" t="s">
        <v>3231</v>
      </c>
      <c r="AF3202" s="1" t="s">
        <v>147</v>
      </c>
      <c r="AG3202" s="1" t="s">
        <v>148</v>
      </c>
      <c r="AH3202" s="1" t="s">
        <v>149</v>
      </c>
      <c r="AI3202" s="1" t="s">
        <v>19034</v>
      </c>
      <c r="AO3202" s="1" t="s">
        <v>18408</v>
      </c>
      <c r="AQ3202" s="1">
        <v>2</v>
      </c>
      <c r="AR3202" s="1" t="s">
        <v>19035</v>
      </c>
      <c r="AS3202" s="1" t="s">
        <v>19021</v>
      </c>
      <c r="AT3202" s="1" t="s">
        <v>19022</v>
      </c>
      <c r="AU3202" s="1">
        <v>0</v>
      </c>
      <c r="AX3202" s="1">
        <v>0</v>
      </c>
      <c r="BB3202" s="1" t="s">
        <v>210</v>
      </c>
      <c r="BE3202" s="1" t="s">
        <v>165</v>
      </c>
      <c r="BF3202" s="1" t="s">
        <v>166</v>
      </c>
      <c r="BG3202" s="1" t="s">
        <v>167</v>
      </c>
      <c r="BL3202" s="1">
        <v>540</v>
      </c>
      <c r="BN3202" s="1">
        <v>0</v>
      </c>
      <c r="BO3202" s="1">
        <v>0</v>
      </c>
      <c r="CV3202" s="1">
        <v>0</v>
      </c>
      <c r="CW3202" s="1">
        <v>0</v>
      </c>
      <c r="CX3202" s="1">
        <v>29.41</v>
      </c>
      <c r="CY3202" s="1">
        <v>22.35</v>
      </c>
      <c r="DH3202" s="1">
        <v>1.2</v>
      </c>
      <c r="DI3202" s="1">
        <v>1.18</v>
      </c>
      <c r="DM3202" s="1">
        <v>4.5719999999999997E-2</v>
      </c>
      <c r="DN3202" s="1">
        <v>1.7999999999999999E-2</v>
      </c>
      <c r="DP3202" s="3">
        <v>7.0500000000000006E-5</v>
      </c>
      <c r="DU3202" s="1">
        <v>0</v>
      </c>
      <c r="EI3202" s="1">
        <v>0</v>
      </c>
      <c r="EK3202" s="1">
        <v>8.4999999999999995E-4</v>
      </c>
      <c r="FC3202" s="1">
        <v>4</v>
      </c>
      <c r="FD3202" s="1">
        <v>4</v>
      </c>
    </row>
    <row r="3203" spans="1:160" ht="30">
      <c r="A3203" s="1">
        <v>11110801203</v>
      </c>
      <c r="B3203" s="1" t="s">
        <v>19038</v>
      </c>
      <c r="C3203" s="1" t="s">
        <v>19036</v>
      </c>
      <c r="D3203" s="1" t="s">
        <v>144</v>
      </c>
      <c r="E3203" s="2">
        <v>1489061301</v>
      </c>
      <c r="F3203" s="1" t="s">
        <v>19037</v>
      </c>
      <c r="G3203" s="1">
        <v>1489061301</v>
      </c>
      <c r="H3203" s="1" t="s">
        <v>19037</v>
      </c>
      <c r="M3203" s="1" t="s">
        <v>3230</v>
      </c>
      <c r="N3203" s="1" t="s">
        <v>3231</v>
      </c>
      <c r="AF3203" s="1" t="s">
        <v>147</v>
      </c>
      <c r="AG3203" s="1" t="s">
        <v>148</v>
      </c>
      <c r="AH3203" s="1" t="s">
        <v>149</v>
      </c>
      <c r="AI3203" s="1" t="s">
        <v>19039</v>
      </c>
      <c r="AO3203" s="1" t="s">
        <v>19040</v>
      </c>
      <c r="AQ3203" s="1">
        <v>0</v>
      </c>
      <c r="AR3203" s="1" t="s">
        <v>19041</v>
      </c>
      <c r="AU3203" s="1">
        <v>0</v>
      </c>
      <c r="AX3203" s="1">
        <v>0</v>
      </c>
      <c r="BB3203" s="1" t="s">
        <v>164</v>
      </c>
      <c r="BE3203" s="1" t="s">
        <v>165</v>
      </c>
      <c r="BF3203" s="1" t="s">
        <v>166</v>
      </c>
      <c r="BG3203" s="1" t="s">
        <v>167</v>
      </c>
      <c r="BL3203" s="1">
        <v>63</v>
      </c>
      <c r="BN3203" s="1">
        <v>0</v>
      </c>
      <c r="BO3203" s="1">
        <v>0</v>
      </c>
      <c r="CV3203" s="1">
        <v>0</v>
      </c>
      <c r="CW3203" s="1">
        <v>0</v>
      </c>
      <c r="CX3203" s="1">
        <v>2.31</v>
      </c>
      <c r="CY3203" s="1">
        <v>2.31</v>
      </c>
      <c r="DH3203" s="1">
        <v>0.8</v>
      </c>
      <c r="DI3203" s="1">
        <v>1.54</v>
      </c>
      <c r="DM3203" s="1">
        <v>0.68325999999999998</v>
      </c>
      <c r="DN3203" s="1">
        <v>0.26900000000000002</v>
      </c>
      <c r="DP3203" s="3">
        <v>6.9300000000000004E-5</v>
      </c>
      <c r="DU3203" s="1">
        <v>1.15E-2</v>
      </c>
      <c r="EI3203" s="1">
        <v>0</v>
      </c>
      <c r="EK3203" s="1">
        <v>2.7999999999999998E-4</v>
      </c>
      <c r="FC3203" s="1">
        <v>1</v>
      </c>
      <c r="FD3203" s="1">
        <v>1</v>
      </c>
    </row>
    <row r="3204" spans="1:160" ht="30">
      <c r="A3204" s="1">
        <v>11110801265</v>
      </c>
      <c r="B3204" s="1" t="s">
        <v>19043</v>
      </c>
      <c r="C3204" s="1" t="s">
        <v>19042</v>
      </c>
      <c r="D3204" s="1" t="s">
        <v>144</v>
      </c>
      <c r="E3204" s="2">
        <v>1489061301</v>
      </c>
      <c r="F3204" s="1" t="s">
        <v>19037</v>
      </c>
      <c r="G3204" s="1">
        <v>1489061301</v>
      </c>
      <c r="H3204" s="1" t="s">
        <v>19037</v>
      </c>
      <c r="AF3204" s="1" t="s">
        <v>147</v>
      </c>
      <c r="AG3204" s="1" t="s">
        <v>148</v>
      </c>
      <c r="AH3204" s="1" t="s">
        <v>149</v>
      </c>
      <c r="AI3204" s="1" t="s">
        <v>19039</v>
      </c>
      <c r="AO3204" s="1" t="s">
        <v>5394</v>
      </c>
      <c r="AQ3204" s="1">
        <v>0</v>
      </c>
      <c r="AR3204" s="1" t="s">
        <v>19041</v>
      </c>
      <c r="AU3204" s="1">
        <v>0</v>
      </c>
      <c r="AX3204" s="1">
        <v>0</v>
      </c>
      <c r="BB3204" s="1" t="s">
        <v>164</v>
      </c>
      <c r="BE3204" s="1" t="s">
        <v>154</v>
      </c>
      <c r="BF3204" s="1" t="s">
        <v>155</v>
      </c>
      <c r="BG3204" s="1" t="s">
        <v>156</v>
      </c>
      <c r="BL3204" s="1">
        <v>71</v>
      </c>
      <c r="BN3204" s="1">
        <v>0</v>
      </c>
      <c r="BO3204" s="1">
        <v>0</v>
      </c>
      <c r="CV3204" s="1">
        <v>0</v>
      </c>
      <c r="CW3204" s="1">
        <v>0</v>
      </c>
      <c r="CX3204" s="1">
        <v>2.5</v>
      </c>
      <c r="CY3204" s="1">
        <v>2.5</v>
      </c>
      <c r="DH3204" s="1">
        <v>0.8</v>
      </c>
      <c r="DI3204" s="1">
        <v>1.67</v>
      </c>
      <c r="DM3204" s="1">
        <v>0.76200000000000001</v>
      </c>
      <c r="DN3204" s="1">
        <v>0.3</v>
      </c>
      <c r="DP3204" s="3">
        <v>7.4999999999999993E-5</v>
      </c>
      <c r="DU3204" s="1">
        <v>1.2500000000000001E-2</v>
      </c>
      <c r="EI3204" s="1">
        <v>0</v>
      </c>
      <c r="EK3204" s="1">
        <v>2.9999999999999997E-4</v>
      </c>
      <c r="FC3204" s="1">
        <v>1</v>
      </c>
      <c r="FD3204" s="1">
        <v>1</v>
      </c>
    </row>
    <row r="3205" spans="1:160" ht="45">
      <c r="A3205" s="1">
        <v>11110801272</v>
      </c>
      <c r="B3205" s="1" t="s">
        <v>19045</v>
      </c>
      <c r="C3205" s="1" t="s">
        <v>19044</v>
      </c>
      <c r="D3205" s="1" t="s">
        <v>144</v>
      </c>
      <c r="E3205" s="2">
        <v>1489050368</v>
      </c>
      <c r="F3205" s="1" t="s">
        <v>17692</v>
      </c>
      <c r="G3205" s="1">
        <v>1489050368</v>
      </c>
      <c r="H3205" s="1" t="s">
        <v>17692</v>
      </c>
      <c r="M3205" s="1" t="s">
        <v>12256</v>
      </c>
      <c r="N3205" s="1" t="s">
        <v>12257</v>
      </c>
      <c r="AF3205" s="1" t="s">
        <v>147</v>
      </c>
      <c r="AG3205" s="1" t="s">
        <v>148</v>
      </c>
      <c r="AH3205" s="1" t="s">
        <v>149</v>
      </c>
      <c r="AI3205" s="1" t="s">
        <v>19046</v>
      </c>
      <c r="AO3205" s="1" t="s">
        <v>393</v>
      </c>
      <c r="AQ3205" s="1">
        <v>2</v>
      </c>
      <c r="AR3205" s="1" t="s">
        <v>19047</v>
      </c>
      <c r="AS3205" s="1" t="s">
        <v>579</v>
      </c>
      <c r="AT3205" s="1" t="s">
        <v>580</v>
      </c>
      <c r="AU3205" s="1">
        <v>0</v>
      </c>
      <c r="AX3205" s="1">
        <v>0</v>
      </c>
      <c r="BB3205" s="1" t="s">
        <v>288</v>
      </c>
      <c r="BE3205" s="1" t="s">
        <v>165</v>
      </c>
      <c r="BF3205" s="1" t="s">
        <v>166</v>
      </c>
      <c r="BG3205" s="1" t="s">
        <v>167</v>
      </c>
      <c r="BL3205" s="1">
        <v>1494</v>
      </c>
      <c r="BN3205" s="1">
        <v>1.79</v>
      </c>
      <c r="BO3205" s="1">
        <v>0</v>
      </c>
      <c r="CV3205" s="1">
        <v>0</v>
      </c>
      <c r="CW3205" s="1">
        <v>0</v>
      </c>
      <c r="CX3205" s="1">
        <v>75</v>
      </c>
      <c r="CY3205" s="1">
        <v>3.57</v>
      </c>
      <c r="DH3205" s="1">
        <v>3.6</v>
      </c>
      <c r="DI3205" s="1">
        <v>12.5</v>
      </c>
      <c r="DM3205" s="1">
        <v>0</v>
      </c>
      <c r="DN3205" s="1">
        <v>0</v>
      </c>
      <c r="DP3205" s="1">
        <v>0</v>
      </c>
      <c r="DU3205" s="1">
        <v>0</v>
      </c>
      <c r="DV3205" s="1">
        <v>8.0000000000000002E-3</v>
      </c>
      <c r="DW3205" s="1">
        <v>3.0360000000000001E-3</v>
      </c>
      <c r="DX3205" s="1">
        <v>5.3569999999999998E-3</v>
      </c>
      <c r="DZ3205" s="3">
        <v>5.5999999999999999E-5</v>
      </c>
      <c r="EI3205" s="1">
        <v>0</v>
      </c>
      <c r="EK3205" s="1">
        <v>3.2100000000000002E-3</v>
      </c>
      <c r="FC3205" s="1">
        <v>-6</v>
      </c>
      <c r="FD3205" s="1">
        <v>-6</v>
      </c>
    </row>
    <row r="3206" spans="1:160" ht="30">
      <c r="A3206" s="1">
        <v>11110801296</v>
      </c>
      <c r="B3206" s="1" t="s">
        <v>19043</v>
      </c>
      <c r="C3206" s="1" t="s">
        <v>19048</v>
      </c>
      <c r="D3206" s="1" t="s">
        <v>144</v>
      </c>
      <c r="E3206" s="2">
        <v>1489061316</v>
      </c>
      <c r="F3206" s="1" t="s">
        <v>19049</v>
      </c>
      <c r="G3206" s="1">
        <v>1489061316</v>
      </c>
      <c r="H3206" s="1" t="s">
        <v>19049</v>
      </c>
      <c r="AF3206" s="1" t="s">
        <v>147</v>
      </c>
      <c r="AG3206" s="1" t="s">
        <v>148</v>
      </c>
      <c r="AH3206" s="1" t="s">
        <v>149</v>
      </c>
      <c r="AI3206" s="1" t="s">
        <v>19039</v>
      </c>
      <c r="AO3206" s="1" t="s">
        <v>5394</v>
      </c>
      <c r="AQ3206" s="1">
        <v>0</v>
      </c>
      <c r="AR3206" s="1" t="s">
        <v>19041</v>
      </c>
      <c r="AU3206" s="1">
        <v>0</v>
      </c>
      <c r="AX3206" s="1">
        <v>0</v>
      </c>
      <c r="BB3206" s="1" t="s">
        <v>164</v>
      </c>
      <c r="BE3206" s="1" t="s">
        <v>154</v>
      </c>
      <c r="BF3206" s="1" t="s">
        <v>155</v>
      </c>
      <c r="BG3206" s="1" t="s">
        <v>156</v>
      </c>
      <c r="BL3206" s="1">
        <v>71</v>
      </c>
      <c r="BN3206" s="1">
        <v>0</v>
      </c>
      <c r="BO3206" s="1">
        <v>0</v>
      </c>
      <c r="CV3206" s="1">
        <v>0</v>
      </c>
      <c r="CW3206" s="1">
        <v>0</v>
      </c>
      <c r="CX3206" s="1">
        <v>2.5</v>
      </c>
      <c r="CY3206" s="1">
        <v>2.5</v>
      </c>
      <c r="DH3206" s="1">
        <v>0.8</v>
      </c>
      <c r="DI3206" s="1">
        <v>1.67</v>
      </c>
      <c r="DM3206" s="1">
        <v>0.90932000000000002</v>
      </c>
      <c r="DN3206" s="1">
        <v>0.35799999999999998</v>
      </c>
      <c r="DP3206" s="3">
        <v>7.4999999999999993E-5</v>
      </c>
      <c r="DU3206" s="1">
        <v>1.2500000000000001E-2</v>
      </c>
      <c r="EI3206" s="1">
        <v>0</v>
      </c>
      <c r="EK3206" s="1">
        <v>2.9999999999999997E-4</v>
      </c>
      <c r="FC3206" s="1">
        <v>1</v>
      </c>
      <c r="FD3206" s="1">
        <v>1</v>
      </c>
    </row>
    <row r="3207" spans="1:160" ht="105">
      <c r="A3207" s="1">
        <v>11110801425</v>
      </c>
      <c r="B3207" s="1" t="s">
        <v>19051</v>
      </c>
      <c r="C3207" s="1" t="s">
        <v>19050</v>
      </c>
      <c r="D3207" s="1" t="s">
        <v>144</v>
      </c>
      <c r="E3207" s="2">
        <v>1489093794</v>
      </c>
      <c r="F3207" s="1" t="s">
        <v>13884</v>
      </c>
      <c r="G3207" s="1">
        <v>1489093794</v>
      </c>
      <c r="H3207" s="1" t="s">
        <v>13884</v>
      </c>
      <c r="M3207" s="1" t="s">
        <v>12858</v>
      </c>
      <c r="N3207" s="1" t="s">
        <v>12859</v>
      </c>
      <c r="AF3207" s="1" t="s">
        <v>147</v>
      </c>
      <c r="AG3207" s="1" t="s">
        <v>148</v>
      </c>
      <c r="AH3207" s="1" t="s">
        <v>149</v>
      </c>
      <c r="AI3207" s="1" t="s">
        <v>12335</v>
      </c>
      <c r="AO3207" s="1" t="s">
        <v>224</v>
      </c>
      <c r="AQ3207" s="1">
        <v>1</v>
      </c>
      <c r="AR3207" s="1" t="s">
        <v>12336</v>
      </c>
      <c r="AS3207" s="1" t="s">
        <v>12272</v>
      </c>
      <c r="AT3207" s="1" t="s">
        <v>12273</v>
      </c>
      <c r="AU3207" s="1">
        <v>0</v>
      </c>
      <c r="AX3207" s="1">
        <v>0</v>
      </c>
      <c r="BB3207" s="1" t="s">
        <v>367</v>
      </c>
      <c r="BE3207" s="1" t="s">
        <v>165</v>
      </c>
      <c r="BF3207" s="1" t="s">
        <v>166</v>
      </c>
      <c r="BG3207" s="1" t="s">
        <v>167</v>
      </c>
      <c r="BL3207" s="1">
        <v>1795</v>
      </c>
      <c r="BN3207" s="1">
        <v>42.86</v>
      </c>
      <c r="BO3207" s="1">
        <v>7.14</v>
      </c>
      <c r="CV3207" s="1">
        <v>0</v>
      </c>
      <c r="CW3207" s="1">
        <v>3.5999999999999997E-2</v>
      </c>
      <c r="CX3207" s="1">
        <v>7.14</v>
      </c>
      <c r="CY3207" s="1">
        <v>0</v>
      </c>
      <c r="DH3207" s="1">
        <v>0</v>
      </c>
      <c r="DI3207" s="1">
        <v>0</v>
      </c>
      <c r="DM3207" s="1">
        <v>2.08534</v>
      </c>
      <c r="DN3207" s="1">
        <v>0.82099999999999995</v>
      </c>
      <c r="DP3207" s="1">
        <v>0</v>
      </c>
      <c r="DU3207" s="1">
        <v>0</v>
      </c>
      <c r="EI3207" s="1">
        <v>0</v>
      </c>
      <c r="EK3207" s="1">
        <v>0</v>
      </c>
      <c r="FC3207" s="1">
        <v>21</v>
      </c>
      <c r="FD3207" s="1">
        <v>21</v>
      </c>
    </row>
    <row r="3208" spans="1:160" ht="105">
      <c r="A3208" s="1">
        <v>11110801494</v>
      </c>
      <c r="B3208" s="1" t="s">
        <v>19053</v>
      </c>
      <c r="C3208" s="1" t="s">
        <v>19052</v>
      </c>
      <c r="D3208" s="1" t="s">
        <v>144</v>
      </c>
      <c r="E3208" s="2">
        <v>1489093795</v>
      </c>
      <c r="F3208" s="1" t="s">
        <v>13919</v>
      </c>
      <c r="G3208" s="1">
        <v>1489093796</v>
      </c>
      <c r="H3208" s="1" t="s">
        <v>13932</v>
      </c>
      <c r="M3208" s="1" t="s">
        <v>3249</v>
      </c>
      <c r="N3208" s="1" t="s">
        <v>3250</v>
      </c>
      <c r="AF3208" s="1" t="s">
        <v>147</v>
      </c>
      <c r="AG3208" s="1" t="s">
        <v>148</v>
      </c>
      <c r="AH3208" s="1" t="s">
        <v>149</v>
      </c>
      <c r="AI3208" s="1" t="s">
        <v>19054</v>
      </c>
      <c r="AO3208" s="1" t="s">
        <v>19055</v>
      </c>
      <c r="AQ3208" s="1">
        <v>4</v>
      </c>
      <c r="AR3208" s="1" t="s">
        <v>19056</v>
      </c>
      <c r="AS3208" s="1" t="s">
        <v>14240</v>
      </c>
      <c r="AT3208" s="1" t="s">
        <v>14241</v>
      </c>
      <c r="AU3208" s="1">
        <v>0</v>
      </c>
      <c r="AX3208" s="1">
        <v>0</v>
      </c>
      <c r="BB3208" s="1" t="s">
        <v>367</v>
      </c>
      <c r="BE3208" s="1" t="s">
        <v>165</v>
      </c>
      <c r="BF3208" s="1" t="s">
        <v>166</v>
      </c>
      <c r="BG3208" s="1" t="s">
        <v>167</v>
      </c>
      <c r="BL3208" s="1">
        <v>1259</v>
      </c>
      <c r="BN3208" s="1">
        <v>23.3</v>
      </c>
      <c r="BO3208" s="1">
        <v>7.77</v>
      </c>
      <c r="CV3208" s="1">
        <v>0</v>
      </c>
      <c r="CW3208" s="1">
        <v>8.3000000000000004E-2</v>
      </c>
      <c r="CX3208" s="1">
        <v>5.83</v>
      </c>
      <c r="CY3208" s="1">
        <v>1.94</v>
      </c>
      <c r="DH3208" s="1">
        <v>1</v>
      </c>
      <c r="DI3208" s="1">
        <v>18.45</v>
      </c>
      <c r="DM3208" s="1">
        <v>2.4917400000000001</v>
      </c>
      <c r="DN3208" s="1">
        <v>0.98099999999999998</v>
      </c>
      <c r="DP3208" s="1">
        <v>0</v>
      </c>
      <c r="DU3208" s="1">
        <v>1.1999999999999999E-3</v>
      </c>
      <c r="EG3208" s="1">
        <v>0.223</v>
      </c>
      <c r="EI3208" s="1">
        <v>1.9E-2</v>
      </c>
      <c r="EK3208" s="1">
        <v>1.75E-3</v>
      </c>
      <c r="FC3208" s="1">
        <v>19</v>
      </c>
      <c r="FD3208" s="1">
        <v>19</v>
      </c>
    </row>
    <row r="3209" spans="1:160" ht="135">
      <c r="A3209" s="1">
        <v>11110801548</v>
      </c>
      <c r="B3209" s="1" t="s">
        <v>19058</v>
      </c>
      <c r="C3209" s="1" t="s">
        <v>19057</v>
      </c>
      <c r="D3209" s="1" t="s">
        <v>144</v>
      </c>
      <c r="E3209" s="2">
        <v>1489135189</v>
      </c>
      <c r="F3209" s="1" t="s">
        <v>18995</v>
      </c>
      <c r="G3209" s="1">
        <v>1489135189</v>
      </c>
      <c r="H3209" s="1" t="s">
        <v>18995</v>
      </c>
      <c r="M3209" s="1" t="s">
        <v>3230</v>
      </c>
      <c r="N3209" s="1" t="s">
        <v>3231</v>
      </c>
      <c r="AF3209" s="1" t="s">
        <v>147</v>
      </c>
      <c r="AG3209" s="1" t="s">
        <v>148</v>
      </c>
      <c r="AH3209" s="1" t="s">
        <v>149</v>
      </c>
      <c r="AI3209" s="1" t="s">
        <v>19059</v>
      </c>
      <c r="AO3209" s="1" t="s">
        <v>19060</v>
      </c>
      <c r="AQ3209" s="1">
        <v>2</v>
      </c>
      <c r="AR3209" s="1" t="s">
        <v>19061</v>
      </c>
      <c r="AS3209" s="1" t="s">
        <v>579</v>
      </c>
      <c r="AT3209" s="1" t="s">
        <v>580</v>
      </c>
      <c r="AU3209" s="1">
        <v>0</v>
      </c>
      <c r="AX3209" s="1">
        <v>0</v>
      </c>
      <c r="BB3209" s="1" t="s">
        <v>153</v>
      </c>
      <c r="BE3209" s="1" t="s">
        <v>165</v>
      </c>
      <c r="BF3209" s="1" t="s">
        <v>166</v>
      </c>
      <c r="BG3209" s="1" t="s">
        <v>167</v>
      </c>
      <c r="BL3209" s="1">
        <v>1356</v>
      </c>
      <c r="BN3209" s="1">
        <v>11.76</v>
      </c>
      <c r="BO3209" s="1">
        <v>2.94</v>
      </c>
      <c r="CV3209" s="1">
        <v>0</v>
      </c>
      <c r="CW3209" s="1">
        <v>7.0000000000000001E-3</v>
      </c>
      <c r="CX3209" s="1">
        <v>47.06</v>
      </c>
      <c r="CY3209" s="1">
        <v>5.88</v>
      </c>
      <c r="DH3209" s="1">
        <v>1.5</v>
      </c>
      <c r="DI3209" s="1">
        <v>10.29</v>
      </c>
      <c r="DM3209" s="1">
        <v>2.2402799999999998</v>
      </c>
      <c r="DN3209" s="1">
        <v>0.88200000000000001</v>
      </c>
      <c r="DP3209" s="1">
        <v>0</v>
      </c>
      <c r="DU3209" s="1">
        <v>0</v>
      </c>
      <c r="EG3209" s="1">
        <v>0.32400000000000001</v>
      </c>
      <c r="EI3209" s="1">
        <v>0.221</v>
      </c>
      <c r="EK3209" s="1">
        <v>2.1199999999999999E-3</v>
      </c>
      <c r="FC3209" s="1">
        <v>14</v>
      </c>
      <c r="FD3209" s="1">
        <v>14</v>
      </c>
    </row>
    <row r="3210" spans="1:160" ht="120">
      <c r="A3210" s="1">
        <v>11110801654</v>
      </c>
      <c r="B3210" s="1" t="s">
        <v>19063</v>
      </c>
      <c r="C3210" s="1" t="s">
        <v>19062</v>
      </c>
      <c r="D3210" s="1" t="s">
        <v>144</v>
      </c>
      <c r="E3210" s="2">
        <v>1489135189</v>
      </c>
      <c r="F3210" s="1" t="s">
        <v>18995</v>
      </c>
      <c r="G3210" s="1">
        <v>1489135189</v>
      </c>
      <c r="H3210" s="1" t="s">
        <v>18995</v>
      </c>
      <c r="M3210" s="1" t="s">
        <v>3230</v>
      </c>
      <c r="N3210" s="1" t="s">
        <v>3231</v>
      </c>
      <c r="AF3210" s="1" t="s">
        <v>147</v>
      </c>
      <c r="AG3210" s="1" t="s">
        <v>148</v>
      </c>
      <c r="AH3210" s="1" t="s">
        <v>149</v>
      </c>
      <c r="AI3210" s="1" t="s">
        <v>19064</v>
      </c>
      <c r="AO3210" s="1" t="s">
        <v>19065</v>
      </c>
      <c r="AQ3210" s="1">
        <v>2</v>
      </c>
      <c r="AR3210" s="1" t="s">
        <v>19066</v>
      </c>
      <c r="AS3210" s="1" t="s">
        <v>579</v>
      </c>
      <c r="AT3210" s="1" t="s">
        <v>580</v>
      </c>
      <c r="AU3210" s="1">
        <v>0</v>
      </c>
      <c r="AX3210" s="1">
        <v>0</v>
      </c>
      <c r="BB3210" s="1" t="s">
        <v>153</v>
      </c>
      <c r="BE3210" s="1" t="s">
        <v>165</v>
      </c>
      <c r="BF3210" s="1" t="s">
        <v>166</v>
      </c>
      <c r="BG3210" s="1" t="s">
        <v>167</v>
      </c>
      <c r="BL3210" s="1">
        <v>1586</v>
      </c>
      <c r="BN3210" s="1">
        <v>6.9</v>
      </c>
      <c r="BO3210" s="1">
        <v>2.59</v>
      </c>
      <c r="CV3210" s="1">
        <v>0</v>
      </c>
      <c r="CW3210" s="1">
        <v>8.9999999999999993E-3</v>
      </c>
      <c r="CX3210" s="1">
        <v>68.97</v>
      </c>
      <c r="CY3210" s="1">
        <v>12.07</v>
      </c>
      <c r="DH3210" s="1">
        <v>1.7</v>
      </c>
      <c r="DI3210" s="1">
        <v>12.07</v>
      </c>
      <c r="DM3210" s="1">
        <v>1.9710399999999999</v>
      </c>
      <c r="DN3210" s="1">
        <v>0.77600000000000002</v>
      </c>
      <c r="DP3210" s="1">
        <v>0</v>
      </c>
      <c r="DU3210" s="1">
        <v>0</v>
      </c>
      <c r="EI3210" s="1">
        <v>0.10299999999999999</v>
      </c>
      <c r="EK3210" s="1">
        <v>1.8600000000000001E-3</v>
      </c>
      <c r="FC3210" s="1">
        <v>14</v>
      </c>
      <c r="FD3210" s="1">
        <v>14</v>
      </c>
    </row>
    <row r="3211" spans="1:160" ht="120">
      <c r="A3211" s="1">
        <v>11110801661</v>
      </c>
      <c r="B3211" s="1" t="s">
        <v>19069</v>
      </c>
      <c r="C3211" s="1" t="s">
        <v>19067</v>
      </c>
      <c r="D3211" s="1" t="s">
        <v>144</v>
      </c>
      <c r="E3211" s="2">
        <v>1489135189</v>
      </c>
      <c r="F3211" s="1" t="s">
        <v>18995</v>
      </c>
      <c r="G3211" s="1">
        <v>1489135190</v>
      </c>
      <c r="H3211" s="1" t="s">
        <v>19068</v>
      </c>
      <c r="M3211" s="1" t="s">
        <v>3230</v>
      </c>
      <c r="N3211" s="1" t="s">
        <v>3231</v>
      </c>
      <c r="AF3211" s="1" t="s">
        <v>147</v>
      </c>
      <c r="AG3211" s="1" t="s">
        <v>148</v>
      </c>
      <c r="AH3211" s="1" t="s">
        <v>149</v>
      </c>
      <c r="AI3211" s="1" t="s">
        <v>19070</v>
      </c>
      <c r="AO3211" s="1" t="s">
        <v>19071</v>
      </c>
      <c r="AQ3211" s="1">
        <v>5</v>
      </c>
      <c r="AR3211" s="1" t="s">
        <v>19072</v>
      </c>
      <c r="AS3211" s="1" t="s">
        <v>19073</v>
      </c>
      <c r="AT3211" s="1" t="s">
        <v>19074</v>
      </c>
      <c r="AU3211" s="1">
        <v>0</v>
      </c>
      <c r="AX3211" s="1">
        <v>1</v>
      </c>
      <c r="AZ3211" s="1" t="s">
        <v>2183</v>
      </c>
      <c r="BB3211" s="1" t="s">
        <v>367</v>
      </c>
      <c r="BE3211" s="1" t="s">
        <v>165</v>
      </c>
      <c r="BF3211" s="1" t="s">
        <v>166</v>
      </c>
      <c r="BG3211" s="1" t="s">
        <v>167</v>
      </c>
      <c r="BL3211" s="1">
        <v>1527</v>
      </c>
      <c r="BN3211" s="1">
        <v>24.32</v>
      </c>
      <c r="BO3211" s="1">
        <v>16.22</v>
      </c>
      <c r="CD3211" s="1">
        <v>2.7</v>
      </c>
      <c r="CE3211" s="1">
        <v>0.68</v>
      </c>
      <c r="CV3211" s="1">
        <v>0</v>
      </c>
      <c r="CW3211" s="1">
        <v>2.7E-2</v>
      </c>
      <c r="CX3211" s="1">
        <v>31.08</v>
      </c>
      <c r="CY3211" s="1">
        <v>24.32</v>
      </c>
      <c r="DH3211" s="1">
        <v>1.4</v>
      </c>
      <c r="DI3211" s="1">
        <v>4.05</v>
      </c>
      <c r="DM3211" s="1">
        <v>0.25653999999999999</v>
      </c>
      <c r="DN3211" s="1">
        <v>0.10100000000000001</v>
      </c>
      <c r="DP3211" s="3">
        <v>8.1000000000000004E-5</v>
      </c>
      <c r="DU3211" s="1">
        <v>0</v>
      </c>
      <c r="EI3211" s="1">
        <v>0.108</v>
      </c>
      <c r="EK3211" s="1">
        <v>0</v>
      </c>
      <c r="FC3211" s="1">
        <v>19</v>
      </c>
      <c r="FD3211" s="1">
        <v>19</v>
      </c>
    </row>
    <row r="3212" spans="1:160" ht="60">
      <c r="A3212" s="1">
        <v>11110801890</v>
      </c>
      <c r="B3212" s="1" t="s">
        <v>19077</v>
      </c>
      <c r="C3212" s="1" t="s">
        <v>19075</v>
      </c>
      <c r="D3212" s="1" t="s">
        <v>144</v>
      </c>
      <c r="E3212" s="2">
        <v>1489135793</v>
      </c>
      <c r="F3212" s="1" t="s">
        <v>19076</v>
      </c>
      <c r="G3212" s="1">
        <v>1489135793</v>
      </c>
      <c r="H3212" s="1" t="s">
        <v>19076</v>
      </c>
      <c r="M3212" s="1" t="s">
        <v>12256</v>
      </c>
      <c r="N3212" s="1" t="s">
        <v>12257</v>
      </c>
      <c r="AF3212" s="1" t="s">
        <v>147</v>
      </c>
      <c r="AG3212" s="1" t="s">
        <v>148</v>
      </c>
      <c r="AH3212" s="1" t="s">
        <v>149</v>
      </c>
      <c r="AI3212" s="1" t="s">
        <v>19078</v>
      </c>
      <c r="AO3212" s="1" t="s">
        <v>19079</v>
      </c>
      <c r="AQ3212" s="1">
        <v>3</v>
      </c>
      <c r="AR3212" s="1" t="s">
        <v>19080</v>
      </c>
      <c r="AS3212" s="1" t="s">
        <v>19081</v>
      </c>
      <c r="AT3212" s="1" t="s">
        <v>19082</v>
      </c>
      <c r="AU3212" s="1">
        <v>0</v>
      </c>
      <c r="AX3212" s="1">
        <v>0</v>
      </c>
      <c r="BB3212" s="1" t="s">
        <v>164</v>
      </c>
      <c r="BE3212" s="1" t="s">
        <v>165</v>
      </c>
      <c r="BF3212" s="1" t="s">
        <v>166</v>
      </c>
      <c r="BG3212" s="1" t="s">
        <v>167</v>
      </c>
      <c r="BL3212" s="1">
        <v>134</v>
      </c>
      <c r="BN3212" s="1">
        <v>0</v>
      </c>
      <c r="BO3212" s="1">
        <v>0</v>
      </c>
      <c r="CV3212" s="1">
        <v>0</v>
      </c>
      <c r="CW3212" s="1">
        <v>0</v>
      </c>
      <c r="CX3212" s="1">
        <v>7.41</v>
      </c>
      <c r="CY3212" s="1">
        <v>5.56</v>
      </c>
      <c r="DH3212" s="1">
        <v>0.9</v>
      </c>
      <c r="DI3212" s="1">
        <v>0</v>
      </c>
      <c r="DM3212" s="1">
        <v>4.8259999999999997E-2</v>
      </c>
      <c r="DN3212" s="1">
        <v>1.9E-2</v>
      </c>
      <c r="DP3212" s="3">
        <v>5.5500000000000001E-5</v>
      </c>
      <c r="DU3212" s="1">
        <v>5.5599999999999997E-2</v>
      </c>
      <c r="EI3212" s="1">
        <v>0</v>
      </c>
      <c r="EK3212" s="1">
        <v>0</v>
      </c>
      <c r="FC3212" s="1">
        <v>0</v>
      </c>
      <c r="FD3212" s="1">
        <v>0</v>
      </c>
    </row>
    <row r="3213" spans="1:160" ht="30">
      <c r="A3213" s="1">
        <v>11110802101</v>
      </c>
      <c r="B3213" s="1" t="s">
        <v>19085</v>
      </c>
      <c r="C3213" s="1" t="s">
        <v>19083</v>
      </c>
      <c r="D3213" s="1" t="s">
        <v>144</v>
      </c>
      <c r="E3213" s="2">
        <v>1489061277</v>
      </c>
      <c r="F3213" s="1" t="s">
        <v>19084</v>
      </c>
      <c r="G3213" s="1">
        <v>1489061277</v>
      </c>
      <c r="H3213" s="1" t="s">
        <v>19084</v>
      </c>
      <c r="M3213" s="1" t="s">
        <v>3230</v>
      </c>
      <c r="N3213" s="1" t="s">
        <v>3231</v>
      </c>
      <c r="AF3213" s="1" t="s">
        <v>147</v>
      </c>
      <c r="AG3213" s="1" t="s">
        <v>148</v>
      </c>
      <c r="AH3213" s="1" t="s">
        <v>149</v>
      </c>
      <c r="AI3213" s="1" t="s">
        <v>19086</v>
      </c>
      <c r="AO3213" s="1" t="s">
        <v>5394</v>
      </c>
      <c r="AQ3213" s="1">
        <v>0</v>
      </c>
      <c r="AR3213" s="1" t="s">
        <v>19087</v>
      </c>
      <c r="AU3213" s="1">
        <v>0</v>
      </c>
      <c r="AX3213" s="1">
        <v>0</v>
      </c>
      <c r="BB3213" s="1" t="s">
        <v>164</v>
      </c>
      <c r="BE3213" s="1" t="s">
        <v>165</v>
      </c>
      <c r="BF3213" s="1" t="s">
        <v>166</v>
      </c>
      <c r="BG3213" s="1" t="s">
        <v>167</v>
      </c>
      <c r="BL3213" s="1">
        <v>71</v>
      </c>
      <c r="BN3213" s="1">
        <v>0</v>
      </c>
      <c r="BO3213" s="1">
        <v>0</v>
      </c>
      <c r="CV3213" s="1">
        <v>0</v>
      </c>
      <c r="CW3213" s="1">
        <v>0</v>
      </c>
      <c r="CX3213" s="1">
        <v>3.33</v>
      </c>
      <c r="CY3213" s="1">
        <v>1.67</v>
      </c>
      <c r="DH3213" s="1">
        <v>1.7</v>
      </c>
      <c r="DI3213" s="1">
        <v>0.83</v>
      </c>
      <c r="DM3213" s="1">
        <v>0.61468</v>
      </c>
      <c r="DN3213" s="1">
        <v>0.24199999999999999</v>
      </c>
      <c r="DP3213" s="3">
        <v>5.0099999999999998E-5</v>
      </c>
      <c r="DU3213" s="1">
        <v>3.0000000000000001E-3</v>
      </c>
      <c r="EI3213" s="1">
        <v>1.7000000000000001E-2</v>
      </c>
      <c r="EK3213" s="1">
        <v>2.9999999999999997E-4</v>
      </c>
      <c r="FC3213" s="1">
        <v>0</v>
      </c>
      <c r="FD3213" s="1">
        <v>0</v>
      </c>
    </row>
    <row r="3214" spans="1:160" ht="135">
      <c r="A3214" s="1">
        <v>11110802163</v>
      </c>
      <c r="B3214" s="1" t="s">
        <v>19089</v>
      </c>
      <c r="C3214" s="1" t="s">
        <v>19088</v>
      </c>
      <c r="D3214" s="1" t="s">
        <v>144</v>
      </c>
      <c r="E3214" s="2">
        <v>1489136573</v>
      </c>
      <c r="F3214" s="1" t="s">
        <v>18824</v>
      </c>
      <c r="G3214" s="1">
        <v>1489136573</v>
      </c>
      <c r="H3214" s="1" t="s">
        <v>18824</v>
      </c>
      <c r="M3214" s="1" t="s">
        <v>11051</v>
      </c>
      <c r="N3214" s="1" t="s">
        <v>11052</v>
      </c>
      <c r="AF3214" s="1" t="s">
        <v>147</v>
      </c>
      <c r="AG3214" s="1" t="s">
        <v>148</v>
      </c>
      <c r="AH3214" s="1" t="s">
        <v>149</v>
      </c>
      <c r="AI3214" s="1" t="s">
        <v>19090</v>
      </c>
      <c r="AO3214" s="1" t="s">
        <v>15704</v>
      </c>
      <c r="AQ3214" s="1">
        <v>2</v>
      </c>
      <c r="AR3214" s="1" t="s">
        <v>19091</v>
      </c>
      <c r="AS3214" s="1" t="s">
        <v>17371</v>
      </c>
      <c r="AT3214" s="1" t="s">
        <v>17372</v>
      </c>
      <c r="AU3214" s="1">
        <v>0</v>
      </c>
      <c r="AX3214" s="1">
        <v>0</v>
      </c>
      <c r="BB3214" s="1" t="s">
        <v>288</v>
      </c>
      <c r="BE3214" s="1" t="s">
        <v>165</v>
      </c>
      <c r="BF3214" s="1" t="s">
        <v>166</v>
      </c>
      <c r="BG3214" s="1" t="s">
        <v>167</v>
      </c>
      <c r="BL3214" s="1">
        <v>418</v>
      </c>
      <c r="BN3214" s="1">
        <v>0</v>
      </c>
      <c r="BO3214" s="1">
        <v>0</v>
      </c>
      <c r="CV3214" s="1">
        <v>0</v>
      </c>
      <c r="CW3214" s="1">
        <v>7.0000000000000001E-3</v>
      </c>
      <c r="CX3214" s="1">
        <v>17.329999999999998</v>
      </c>
      <c r="CY3214" s="1">
        <v>12.67</v>
      </c>
      <c r="DH3214" s="1">
        <v>0.7</v>
      </c>
      <c r="DI3214" s="1">
        <v>8</v>
      </c>
      <c r="DM3214" s="1">
        <v>0.11938</v>
      </c>
      <c r="DN3214" s="1">
        <v>4.7E-2</v>
      </c>
      <c r="DP3214" s="1">
        <v>0</v>
      </c>
      <c r="DU3214" s="1">
        <v>8.0000000000000004E-4</v>
      </c>
      <c r="EI3214" s="1">
        <v>0.26700000000000002</v>
      </c>
      <c r="EK3214" s="1">
        <v>0</v>
      </c>
      <c r="FC3214" s="1">
        <v>-1</v>
      </c>
      <c r="FD3214" s="1">
        <v>-1</v>
      </c>
    </row>
    <row r="3215" spans="1:160" ht="30">
      <c r="A3215" s="1">
        <v>11110802187</v>
      </c>
      <c r="B3215" s="1" t="s">
        <v>19093</v>
      </c>
      <c r="C3215" s="1" t="s">
        <v>19092</v>
      </c>
      <c r="D3215" s="1" t="s">
        <v>144</v>
      </c>
      <c r="E3215" s="2">
        <v>1489061276</v>
      </c>
      <c r="F3215" s="1" t="s">
        <v>17755</v>
      </c>
      <c r="G3215" s="1">
        <v>1489061276</v>
      </c>
      <c r="H3215" s="1" t="s">
        <v>17755</v>
      </c>
      <c r="AF3215" s="1" t="s">
        <v>147</v>
      </c>
      <c r="AG3215" s="1" t="s">
        <v>148</v>
      </c>
      <c r="AH3215" s="1" t="s">
        <v>149</v>
      </c>
      <c r="AI3215" s="1" t="s">
        <v>19094</v>
      </c>
      <c r="AO3215" s="1" t="s">
        <v>19095</v>
      </c>
      <c r="AQ3215" s="1">
        <v>0</v>
      </c>
      <c r="AR3215" s="1" t="s">
        <v>19096</v>
      </c>
      <c r="AU3215" s="1">
        <v>0</v>
      </c>
      <c r="AX3215" s="1">
        <v>0</v>
      </c>
      <c r="BB3215" s="1" t="s">
        <v>288</v>
      </c>
      <c r="BE3215" s="1" t="s">
        <v>154</v>
      </c>
      <c r="BF3215" s="1" t="s">
        <v>155</v>
      </c>
      <c r="BG3215" s="1" t="s">
        <v>156</v>
      </c>
      <c r="BL3215" s="1">
        <v>71</v>
      </c>
      <c r="BN3215" s="1">
        <v>0</v>
      </c>
      <c r="BO3215" s="1">
        <v>0</v>
      </c>
      <c r="CV3215" s="1">
        <v>0</v>
      </c>
      <c r="CW3215" s="1">
        <v>0</v>
      </c>
      <c r="CX3215" s="1">
        <v>4.3499999999999996</v>
      </c>
      <c r="CY3215" s="1">
        <v>0</v>
      </c>
      <c r="DH3215" s="1">
        <v>2.6</v>
      </c>
      <c r="DI3215" s="1">
        <v>0.87</v>
      </c>
      <c r="DM3215" s="1">
        <v>0.53086</v>
      </c>
      <c r="DN3215" s="1">
        <v>0.20899999999999999</v>
      </c>
      <c r="DP3215" s="3">
        <v>5.2200000000000002E-5</v>
      </c>
      <c r="DU3215" s="1">
        <v>2.35E-2</v>
      </c>
      <c r="EI3215" s="1">
        <v>0.13</v>
      </c>
      <c r="EK3215" s="1">
        <v>6.3000000000000003E-4</v>
      </c>
      <c r="FC3215" s="1">
        <v>-1</v>
      </c>
      <c r="FD3215" s="1">
        <v>-1</v>
      </c>
    </row>
    <row r="3216" spans="1:160" ht="30">
      <c r="A3216" s="1">
        <v>11110802194</v>
      </c>
      <c r="B3216" s="1" t="s">
        <v>19098</v>
      </c>
      <c r="C3216" s="1" t="s">
        <v>19097</v>
      </c>
      <c r="D3216" s="1" t="s">
        <v>144</v>
      </c>
      <c r="E3216" s="2">
        <v>1489061258</v>
      </c>
      <c r="F3216" s="1" t="s">
        <v>17959</v>
      </c>
      <c r="G3216" s="1">
        <v>1489061258</v>
      </c>
      <c r="H3216" s="1" t="s">
        <v>17959</v>
      </c>
      <c r="M3216" s="1" t="s">
        <v>3230</v>
      </c>
      <c r="N3216" s="1" t="s">
        <v>3231</v>
      </c>
      <c r="AF3216" s="1" t="s">
        <v>147</v>
      </c>
      <c r="AG3216" s="1" t="s">
        <v>148</v>
      </c>
      <c r="AH3216" s="1" t="s">
        <v>149</v>
      </c>
      <c r="AI3216" s="1" t="s">
        <v>19099</v>
      </c>
      <c r="AO3216" s="1" t="s">
        <v>5394</v>
      </c>
      <c r="AQ3216" s="1">
        <v>0</v>
      </c>
      <c r="AR3216" s="1" t="s">
        <v>19100</v>
      </c>
      <c r="AU3216" s="1">
        <v>0</v>
      </c>
      <c r="AX3216" s="1">
        <v>0</v>
      </c>
      <c r="BB3216" s="1" t="s">
        <v>164</v>
      </c>
      <c r="BE3216" s="1" t="s">
        <v>165</v>
      </c>
      <c r="BF3216" s="1" t="s">
        <v>166</v>
      </c>
      <c r="BG3216" s="1" t="s">
        <v>167</v>
      </c>
      <c r="BL3216" s="1">
        <v>71</v>
      </c>
      <c r="BN3216" s="1">
        <v>0</v>
      </c>
      <c r="BO3216" s="1">
        <v>0</v>
      </c>
      <c r="CV3216" s="1">
        <v>0</v>
      </c>
      <c r="CW3216" s="1">
        <v>0</v>
      </c>
      <c r="CX3216" s="1">
        <v>3.33</v>
      </c>
      <c r="CY3216" s="1">
        <v>1.67</v>
      </c>
      <c r="DH3216" s="1">
        <v>1.7</v>
      </c>
      <c r="DI3216" s="1">
        <v>0.83</v>
      </c>
      <c r="DM3216" s="1">
        <v>0.61468</v>
      </c>
      <c r="DN3216" s="1">
        <v>0.24199999999999999</v>
      </c>
      <c r="DP3216" s="3">
        <v>5.0099999999999998E-5</v>
      </c>
      <c r="DU3216" s="1">
        <v>2E-3</v>
      </c>
      <c r="EI3216" s="1">
        <v>1.7000000000000001E-2</v>
      </c>
      <c r="EK3216" s="1">
        <v>2.9999999999999997E-4</v>
      </c>
      <c r="FC3216" s="1">
        <v>0</v>
      </c>
      <c r="FD3216" s="1">
        <v>0</v>
      </c>
    </row>
    <row r="3217" spans="1:160" ht="30">
      <c r="A3217" s="1">
        <v>11110802200</v>
      </c>
      <c r="B3217" s="1" t="s">
        <v>19102</v>
      </c>
      <c r="C3217" s="1" t="s">
        <v>19101</v>
      </c>
      <c r="D3217" s="1" t="s">
        <v>144</v>
      </c>
      <c r="E3217" s="2">
        <v>1489061260</v>
      </c>
      <c r="F3217" s="1" t="s">
        <v>17741</v>
      </c>
      <c r="G3217" s="1">
        <v>1489061260</v>
      </c>
      <c r="H3217" s="1" t="s">
        <v>17741</v>
      </c>
      <c r="M3217" s="1" t="s">
        <v>3230</v>
      </c>
      <c r="N3217" s="1" t="s">
        <v>3231</v>
      </c>
      <c r="AF3217" s="1" t="s">
        <v>147</v>
      </c>
      <c r="AG3217" s="1" t="s">
        <v>148</v>
      </c>
      <c r="AH3217" s="1" t="s">
        <v>149</v>
      </c>
      <c r="AI3217" s="1" t="s">
        <v>19103</v>
      </c>
      <c r="AO3217" s="1" t="s">
        <v>19095</v>
      </c>
      <c r="AQ3217" s="1">
        <v>0</v>
      </c>
      <c r="AR3217" s="1" t="s">
        <v>19104</v>
      </c>
      <c r="AU3217" s="1">
        <v>0</v>
      </c>
      <c r="AX3217" s="1">
        <v>0</v>
      </c>
      <c r="BB3217" s="1" t="s">
        <v>164</v>
      </c>
      <c r="BE3217" s="1" t="s">
        <v>165</v>
      </c>
      <c r="BF3217" s="1" t="s">
        <v>166</v>
      </c>
      <c r="BG3217" s="1" t="s">
        <v>167</v>
      </c>
      <c r="BL3217" s="1">
        <v>54</v>
      </c>
      <c r="BN3217" s="1">
        <v>0</v>
      </c>
      <c r="BO3217" s="1">
        <v>0</v>
      </c>
      <c r="CV3217" s="1">
        <v>0</v>
      </c>
      <c r="CW3217" s="1">
        <v>0</v>
      </c>
      <c r="CX3217" s="1">
        <v>2.61</v>
      </c>
      <c r="CY3217" s="1">
        <v>0</v>
      </c>
      <c r="DH3217" s="1">
        <v>1.7</v>
      </c>
      <c r="DI3217" s="1">
        <v>0.87</v>
      </c>
      <c r="DM3217" s="1">
        <v>0.53086</v>
      </c>
      <c r="DN3217" s="1">
        <v>0.20899999999999999</v>
      </c>
      <c r="DP3217" s="1">
        <v>3.2610000000000001E-4</v>
      </c>
      <c r="DU3217" s="1">
        <v>1.83E-2</v>
      </c>
      <c r="EI3217" s="1">
        <v>8.6999999999999994E-2</v>
      </c>
      <c r="EK3217" s="1">
        <v>6.3000000000000003E-4</v>
      </c>
      <c r="FC3217" s="1">
        <v>0</v>
      </c>
      <c r="FD3217" s="1">
        <v>0</v>
      </c>
    </row>
    <row r="3218" spans="1:160" ht="45">
      <c r="A3218" s="1">
        <v>11110802323</v>
      </c>
      <c r="B3218" s="1" t="s">
        <v>19107</v>
      </c>
      <c r="C3218" s="1" t="s">
        <v>19105</v>
      </c>
      <c r="D3218" s="1" t="s">
        <v>144</v>
      </c>
      <c r="E3218" s="2">
        <v>1489056893</v>
      </c>
      <c r="F3218" s="1" t="s">
        <v>19106</v>
      </c>
      <c r="G3218" s="1">
        <v>1489056893</v>
      </c>
      <c r="H3218" s="1" t="s">
        <v>19106</v>
      </c>
      <c r="M3218" s="1" t="s">
        <v>3230</v>
      </c>
      <c r="N3218" s="1" t="s">
        <v>3231</v>
      </c>
      <c r="AF3218" s="1" t="s">
        <v>147</v>
      </c>
      <c r="AG3218" s="1" t="s">
        <v>148</v>
      </c>
      <c r="AH3218" s="1" t="s">
        <v>149</v>
      </c>
      <c r="AI3218" s="1" t="s">
        <v>19108</v>
      </c>
      <c r="AO3218" s="1" t="s">
        <v>5394</v>
      </c>
      <c r="AQ3218" s="1">
        <v>0</v>
      </c>
      <c r="AR3218" s="1" t="s">
        <v>19109</v>
      </c>
      <c r="AU3218" s="1">
        <v>0</v>
      </c>
      <c r="AX3218" s="1">
        <v>0</v>
      </c>
      <c r="BB3218" s="1" t="s">
        <v>164</v>
      </c>
      <c r="BE3218" s="1" t="s">
        <v>165</v>
      </c>
      <c r="BF3218" s="1" t="s">
        <v>166</v>
      </c>
      <c r="BG3218" s="1" t="s">
        <v>167</v>
      </c>
      <c r="BL3218" s="1">
        <v>71</v>
      </c>
      <c r="BN3218" s="1">
        <v>0</v>
      </c>
      <c r="BO3218" s="1">
        <v>0</v>
      </c>
      <c r="CV3218" s="1">
        <v>0</v>
      </c>
      <c r="CW3218" s="1">
        <v>0</v>
      </c>
      <c r="CX3218" s="1">
        <v>3.33</v>
      </c>
      <c r="CY3218" s="1">
        <v>1.67</v>
      </c>
      <c r="DH3218" s="1">
        <v>1.7</v>
      </c>
      <c r="DI3218" s="1">
        <v>0.83</v>
      </c>
      <c r="DM3218" s="1">
        <v>0.61468</v>
      </c>
      <c r="DN3218" s="1">
        <v>0.24199999999999999</v>
      </c>
      <c r="DP3218" s="3">
        <v>5.0099999999999998E-5</v>
      </c>
      <c r="DU3218" s="1">
        <v>3.0000000000000001E-3</v>
      </c>
      <c r="EI3218" s="1">
        <v>1.7000000000000001E-2</v>
      </c>
      <c r="EK3218" s="1">
        <v>5.9999999999999995E-4</v>
      </c>
      <c r="EM3218" s="1">
        <v>4.3800000000000002E-3</v>
      </c>
      <c r="FC3218" s="1">
        <v>0</v>
      </c>
      <c r="FD3218" s="1">
        <v>0</v>
      </c>
    </row>
    <row r="3219" spans="1:160" ht="30">
      <c r="A3219" s="1">
        <v>11110802330</v>
      </c>
      <c r="B3219" s="1" t="s">
        <v>19112</v>
      </c>
      <c r="C3219" s="1" t="s">
        <v>19110</v>
      </c>
      <c r="D3219" s="1" t="s">
        <v>144</v>
      </c>
      <c r="E3219" s="2">
        <v>1489061315</v>
      </c>
      <c r="F3219" s="1" t="s">
        <v>19111</v>
      </c>
      <c r="G3219" s="1">
        <v>1489061315</v>
      </c>
      <c r="H3219" s="1" t="s">
        <v>19111</v>
      </c>
      <c r="AF3219" s="1" t="s">
        <v>147</v>
      </c>
      <c r="AG3219" s="1" t="s">
        <v>148</v>
      </c>
      <c r="AH3219" s="1" t="s">
        <v>149</v>
      </c>
      <c r="AI3219" s="1" t="s">
        <v>19113</v>
      </c>
      <c r="AO3219" s="1" t="s">
        <v>5394</v>
      </c>
      <c r="AQ3219" s="1">
        <v>0</v>
      </c>
      <c r="AR3219" s="1" t="s">
        <v>19114</v>
      </c>
      <c r="AU3219" s="1">
        <v>0</v>
      </c>
      <c r="AX3219" s="1">
        <v>0</v>
      </c>
      <c r="BB3219" s="1" t="s">
        <v>164</v>
      </c>
      <c r="BE3219" s="1" t="s">
        <v>154</v>
      </c>
      <c r="BF3219" s="1" t="s">
        <v>155</v>
      </c>
      <c r="BG3219" s="1" t="s">
        <v>156</v>
      </c>
      <c r="BL3219" s="1">
        <v>71</v>
      </c>
      <c r="BN3219" s="1">
        <v>0</v>
      </c>
      <c r="BO3219" s="1">
        <v>0</v>
      </c>
      <c r="CV3219" s="1">
        <v>0</v>
      </c>
      <c r="CW3219" s="1">
        <v>0</v>
      </c>
      <c r="CX3219" s="1">
        <v>3.33</v>
      </c>
      <c r="CY3219" s="1">
        <v>1.67</v>
      </c>
      <c r="DH3219" s="1">
        <v>1.7</v>
      </c>
      <c r="DI3219" s="1">
        <v>0.83</v>
      </c>
      <c r="DM3219" s="1">
        <v>0.61468</v>
      </c>
      <c r="DN3219" s="1">
        <v>0.24199999999999999</v>
      </c>
      <c r="DP3219" s="1">
        <v>0</v>
      </c>
      <c r="DU3219" s="1">
        <v>3.0000000000000001E-3</v>
      </c>
      <c r="EI3219" s="1">
        <v>1.7000000000000001E-2</v>
      </c>
      <c r="EK3219" s="1">
        <v>0</v>
      </c>
      <c r="FC3219" s="1">
        <v>0</v>
      </c>
      <c r="FD3219" s="1">
        <v>0</v>
      </c>
    </row>
    <row r="3220" spans="1:160" ht="165">
      <c r="A3220" s="1">
        <v>11110802354</v>
      </c>
      <c r="B3220" s="1" t="s">
        <v>19117</v>
      </c>
      <c r="C3220" s="1" t="s">
        <v>19115</v>
      </c>
      <c r="D3220" s="1" t="s">
        <v>11082</v>
      </c>
      <c r="E3220" s="2">
        <v>1425361717</v>
      </c>
      <c r="F3220" s="1" t="s">
        <v>19116</v>
      </c>
      <c r="G3220" s="1">
        <v>1439141753</v>
      </c>
      <c r="H3220" s="1" t="s">
        <v>11084</v>
      </c>
      <c r="I3220" s="1" t="s">
        <v>12926</v>
      </c>
      <c r="J3220" s="1" t="s">
        <v>19118</v>
      </c>
      <c r="K3220" s="1" t="s">
        <v>19119</v>
      </c>
      <c r="L3220" s="1" t="s">
        <v>19120</v>
      </c>
      <c r="M3220" s="1" t="s">
        <v>3230</v>
      </c>
      <c r="N3220" s="1" t="s">
        <v>3231</v>
      </c>
      <c r="O3220" s="1" t="s">
        <v>19121</v>
      </c>
      <c r="P3220" s="1" t="s">
        <v>19122</v>
      </c>
      <c r="Q3220" s="1" t="s">
        <v>19123</v>
      </c>
      <c r="AD3220" s="1" t="s">
        <v>11088</v>
      </c>
      <c r="AE3220" s="1" t="s">
        <v>3230</v>
      </c>
      <c r="AF3220" s="1" t="s">
        <v>149</v>
      </c>
      <c r="AG3220" s="1" t="s">
        <v>148</v>
      </c>
      <c r="AH3220" s="1" t="s">
        <v>149</v>
      </c>
      <c r="AI3220" s="1" t="s">
        <v>19124</v>
      </c>
      <c r="AO3220" s="1" t="s">
        <v>4109</v>
      </c>
      <c r="AQ3220" s="1">
        <v>0</v>
      </c>
      <c r="AR3220" s="1" t="s">
        <v>19125</v>
      </c>
      <c r="AU3220" s="1">
        <v>0</v>
      </c>
      <c r="AX3220" s="1">
        <v>0</v>
      </c>
      <c r="BB3220" s="1" t="s">
        <v>288</v>
      </c>
      <c r="BC3220" s="1" t="s">
        <v>1166</v>
      </c>
      <c r="BD3220" s="1" t="s">
        <v>1167</v>
      </c>
      <c r="BE3220" s="1" t="s">
        <v>1420</v>
      </c>
      <c r="BF3220" s="1" t="s">
        <v>1421</v>
      </c>
      <c r="BG3220" s="1" t="s">
        <v>1422</v>
      </c>
      <c r="BH3220" s="1" t="s">
        <v>1171</v>
      </c>
      <c r="BI3220" s="1" t="s">
        <v>1172</v>
      </c>
      <c r="BJ3220" s="1" t="s">
        <v>19126</v>
      </c>
      <c r="BK3220" s="1" t="s">
        <v>19127</v>
      </c>
      <c r="BL3220" s="1">
        <v>70</v>
      </c>
      <c r="BN3220" s="1">
        <v>0</v>
      </c>
      <c r="BO3220" s="1">
        <v>0</v>
      </c>
      <c r="CV3220" s="1">
        <v>0</v>
      </c>
      <c r="CW3220" s="1">
        <v>0</v>
      </c>
      <c r="CX3220" s="1">
        <v>3.33</v>
      </c>
      <c r="CY3220" s="1">
        <v>1.67</v>
      </c>
      <c r="DH3220" s="1">
        <v>1.67</v>
      </c>
      <c r="DI3220" s="1">
        <v>0.83299999999999996</v>
      </c>
      <c r="DM3220" s="1">
        <v>0.84699999999999998</v>
      </c>
      <c r="DN3220" s="1">
        <v>0.33300000000000002</v>
      </c>
      <c r="DP3220" s="3">
        <v>5.0000000000000002E-5</v>
      </c>
      <c r="DU3220" s="1">
        <v>2E-3</v>
      </c>
      <c r="EI3220" s="1">
        <v>1.67E-2</v>
      </c>
      <c r="EK3220" s="1">
        <v>0</v>
      </c>
      <c r="FC3220" s="1">
        <v>-4</v>
      </c>
      <c r="FD3220" s="1">
        <v>-4</v>
      </c>
    </row>
    <row r="3221" spans="1:160" ht="30">
      <c r="A3221" s="1">
        <v>11110802378</v>
      </c>
      <c r="B3221" s="1" t="s">
        <v>12926</v>
      </c>
      <c r="C3221" s="1" t="s">
        <v>19128</v>
      </c>
      <c r="D3221" s="1" t="s">
        <v>144</v>
      </c>
      <c r="E3221" s="2">
        <v>1489064780</v>
      </c>
      <c r="F3221" s="1" t="s">
        <v>12723</v>
      </c>
      <c r="G3221" s="1">
        <v>1489064780</v>
      </c>
      <c r="H3221" s="1" t="s">
        <v>12723</v>
      </c>
      <c r="M3221" s="1" t="s">
        <v>3230</v>
      </c>
      <c r="N3221" s="1" t="s">
        <v>3231</v>
      </c>
      <c r="AF3221" s="1" t="s">
        <v>147</v>
      </c>
      <c r="AG3221" s="1" t="s">
        <v>148</v>
      </c>
      <c r="AH3221" s="1" t="s">
        <v>149</v>
      </c>
      <c r="AI3221" s="1" t="s">
        <v>19129</v>
      </c>
      <c r="AO3221" s="1" t="s">
        <v>5394</v>
      </c>
      <c r="AQ3221" s="1">
        <v>0</v>
      </c>
      <c r="AR3221" s="1" t="s">
        <v>19130</v>
      </c>
      <c r="AU3221" s="1">
        <v>0</v>
      </c>
      <c r="AX3221" s="1">
        <v>0</v>
      </c>
      <c r="BB3221" s="1" t="s">
        <v>164</v>
      </c>
      <c r="BE3221" s="1" t="s">
        <v>165</v>
      </c>
      <c r="BF3221" s="1" t="s">
        <v>166</v>
      </c>
      <c r="BG3221" s="1" t="s">
        <v>167</v>
      </c>
      <c r="BL3221" s="1">
        <v>71</v>
      </c>
      <c r="BN3221" s="1">
        <v>0</v>
      </c>
      <c r="BO3221" s="1">
        <v>0</v>
      </c>
      <c r="CV3221" s="1">
        <v>0</v>
      </c>
      <c r="CW3221" s="1">
        <v>0</v>
      </c>
      <c r="CX3221" s="1">
        <v>3.33</v>
      </c>
      <c r="CY3221" s="1">
        <v>1.67</v>
      </c>
      <c r="DH3221" s="1">
        <v>1.7</v>
      </c>
      <c r="DI3221" s="1">
        <v>0.83</v>
      </c>
      <c r="DM3221" s="1">
        <v>0.61468</v>
      </c>
      <c r="DN3221" s="1">
        <v>0.24199999999999999</v>
      </c>
      <c r="DP3221" s="3">
        <v>5.0099999999999998E-5</v>
      </c>
      <c r="DU3221" s="1">
        <v>2E-3</v>
      </c>
      <c r="EI3221" s="1">
        <v>1.7000000000000001E-2</v>
      </c>
      <c r="EK3221" s="1">
        <v>0</v>
      </c>
      <c r="FC3221" s="1">
        <v>0</v>
      </c>
      <c r="FD3221" s="1">
        <v>0</v>
      </c>
    </row>
    <row r="3222" spans="1:160" ht="30">
      <c r="A3222" s="1">
        <v>11110802385</v>
      </c>
      <c r="B3222" s="1" t="s">
        <v>19098</v>
      </c>
      <c r="C3222" s="1" t="s">
        <v>19131</v>
      </c>
      <c r="D3222" s="1" t="s">
        <v>144</v>
      </c>
      <c r="E3222" s="2">
        <v>1489066592</v>
      </c>
      <c r="F3222" s="1" t="s">
        <v>19132</v>
      </c>
      <c r="G3222" s="1">
        <v>1489066592</v>
      </c>
      <c r="H3222" s="1" t="s">
        <v>19132</v>
      </c>
      <c r="M3222" s="1" t="s">
        <v>3230</v>
      </c>
      <c r="N3222" s="1" t="s">
        <v>3231</v>
      </c>
      <c r="AF3222" s="1" t="s">
        <v>147</v>
      </c>
      <c r="AG3222" s="1" t="s">
        <v>148</v>
      </c>
      <c r="AH3222" s="1" t="s">
        <v>149</v>
      </c>
      <c r="AI3222" s="1" t="s">
        <v>19133</v>
      </c>
      <c r="AO3222" s="1" t="s">
        <v>5394</v>
      </c>
      <c r="AQ3222" s="1">
        <v>0</v>
      </c>
      <c r="AR3222" s="1" t="s">
        <v>19134</v>
      </c>
      <c r="AU3222" s="1">
        <v>0</v>
      </c>
      <c r="AX3222" s="1">
        <v>0</v>
      </c>
      <c r="BB3222" s="1" t="s">
        <v>288</v>
      </c>
      <c r="BE3222" s="1" t="s">
        <v>165</v>
      </c>
      <c r="BF3222" s="1" t="s">
        <v>166</v>
      </c>
      <c r="BG3222" s="1" t="s">
        <v>167</v>
      </c>
      <c r="BL3222" s="1">
        <v>71</v>
      </c>
      <c r="BN3222" s="1">
        <v>0</v>
      </c>
      <c r="BO3222" s="1">
        <v>0</v>
      </c>
      <c r="CV3222" s="1">
        <v>0</v>
      </c>
      <c r="CW3222" s="1">
        <v>0</v>
      </c>
      <c r="CX3222" s="1">
        <v>3.33</v>
      </c>
      <c r="CY3222" s="1">
        <v>1.67</v>
      </c>
      <c r="DH3222" s="1">
        <v>1.7</v>
      </c>
      <c r="DI3222" s="1">
        <v>0.83</v>
      </c>
      <c r="DM3222" s="1">
        <v>3.048E-2</v>
      </c>
      <c r="DN3222" s="1">
        <v>1.2E-2</v>
      </c>
      <c r="DP3222" s="3">
        <v>5.0099999999999998E-5</v>
      </c>
      <c r="DU3222" s="1">
        <v>2E-3</v>
      </c>
      <c r="EI3222" s="1">
        <v>1.7000000000000001E-2</v>
      </c>
      <c r="EK3222" s="1">
        <v>0</v>
      </c>
      <c r="FC3222" s="1">
        <v>-2</v>
      </c>
      <c r="FD3222" s="1">
        <v>-2</v>
      </c>
    </row>
    <row r="3223" spans="1:160" ht="30">
      <c r="A3223" s="1">
        <v>11110802507</v>
      </c>
      <c r="B3223" s="1" t="s">
        <v>19098</v>
      </c>
      <c r="C3223" s="1" t="s">
        <v>19135</v>
      </c>
      <c r="D3223" s="1" t="s">
        <v>144</v>
      </c>
      <c r="E3223" s="2">
        <v>1489066786</v>
      </c>
      <c r="F3223" s="1" t="s">
        <v>19136</v>
      </c>
      <c r="G3223" s="1">
        <v>1489066786</v>
      </c>
      <c r="H3223" s="1" t="s">
        <v>19136</v>
      </c>
      <c r="M3223" s="1" t="s">
        <v>3230</v>
      </c>
      <c r="N3223" s="1" t="s">
        <v>3231</v>
      </c>
      <c r="AF3223" s="1" t="s">
        <v>147</v>
      </c>
      <c r="AG3223" s="1" t="s">
        <v>148</v>
      </c>
      <c r="AH3223" s="1" t="s">
        <v>149</v>
      </c>
      <c r="AI3223" s="1" t="s">
        <v>19137</v>
      </c>
      <c r="AO3223" s="1" t="s">
        <v>5394</v>
      </c>
      <c r="AQ3223" s="1">
        <v>0</v>
      </c>
      <c r="AR3223" s="1" t="s">
        <v>19138</v>
      </c>
      <c r="AU3223" s="1">
        <v>0</v>
      </c>
      <c r="AX3223" s="1">
        <v>0</v>
      </c>
      <c r="BB3223" s="1" t="s">
        <v>288</v>
      </c>
      <c r="BE3223" s="1" t="s">
        <v>165</v>
      </c>
      <c r="BF3223" s="1" t="s">
        <v>166</v>
      </c>
      <c r="BG3223" s="1" t="s">
        <v>167</v>
      </c>
      <c r="BL3223" s="1">
        <v>71</v>
      </c>
      <c r="BN3223" s="1">
        <v>0</v>
      </c>
      <c r="BO3223" s="1">
        <v>0</v>
      </c>
      <c r="CV3223" s="1">
        <v>0</v>
      </c>
      <c r="CW3223" s="1">
        <v>0</v>
      </c>
      <c r="CX3223" s="1">
        <v>3.33</v>
      </c>
      <c r="CY3223" s="1">
        <v>1.67</v>
      </c>
      <c r="DH3223" s="1">
        <v>1.7</v>
      </c>
      <c r="DI3223" s="1">
        <v>0.83</v>
      </c>
      <c r="DM3223" s="1">
        <v>3.048E-2</v>
      </c>
      <c r="DN3223" s="1">
        <v>1.2E-2</v>
      </c>
      <c r="DP3223" s="3">
        <v>5.0099999999999998E-5</v>
      </c>
      <c r="DU3223" s="1">
        <v>2E-3</v>
      </c>
      <c r="EI3223" s="1">
        <v>1.7000000000000001E-2</v>
      </c>
      <c r="EK3223" s="1">
        <v>0</v>
      </c>
      <c r="FC3223" s="1">
        <v>-2</v>
      </c>
      <c r="FD3223" s="1">
        <v>-2</v>
      </c>
    </row>
    <row r="3224" spans="1:160" ht="30">
      <c r="A3224" s="1">
        <v>11110802705</v>
      </c>
      <c r="B3224" s="1" t="s">
        <v>19140</v>
      </c>
      <c r="C3224" s="1" t="s">
        <v>19139</v>
      </c>
      <c r="D3224" s="1" t="s">
        <v>144</v>
      </c>
      <c r="E3224" s="2">
        <v>1489061277</v>
      </c>
      <c r="F3224" s="1" t="s">
        <v>19084</v>
      </c>
      <c r="G3224" s="1">
        <v>1489061277</v>
      </c>
      <c r="H3224" s="1" t="s">
        <v>19084</v>
      </c>
      <c r="AF3224" s="1" t="s">
        <v>147</v>
      </c>
      <c r="AG3224" s="1" t="s">
        <v>148</v>
      </c>
      <c r="AH3224" s="1" t="s">
        <v>149</v>
      </c>
      <c r="AI3224" s="1" t="s">
        <v>19141</v>
      </c>
      <c r="AO3224" s="1" t="s">
        <v>5394</v>
      </c>
      <c r="AQ3224" s="1">
        <v>0</v>
      </c>
      <c r="AR3224" s="1" t="s">
        <v>19142</v>
      </c>
      <c r="AU3224" s="1">
        <v>0</v>
      </c>
      <c r="AX3224" s="1">
        <v>0</v>
      </c>
      <c r="BB3224" s="1" t="s">
        <v>164</v>
      </c>
      <c r="BE3224" s="1" t="s">
        <v>154</v>
      </c>
      <c r="BF3224" s="1" t="s">
        <v>155</v>
      </c>
      <c r="BG3224" s="1" t="s">
        <v>156</v>
      </c>
      <c r="BL3224" s="1">
        <v>71</v>
      </c>
      <c r="BN3224" s="1">
        <v>0</v>
      </c>
      <c r="BO3224" s="1">
        <v>0</v>
      </c>
      <c r="CV3224" s="1">
        <v>0</v>
      </c>
      <c r="CW3224" s="1">
        <v>0</v>
      </c>
      <c r="CX3224" s="1">
        <v>3.33</v>
      </c>
      <c r="CY3224" s="1">
        <v>1.67</v>
      </c>
      <c r="DH3224" s="1">
        <v>1.7</v>
      </c>
      <c r="DI3224" s="1">
        <v>0.83</v>
      </c>
      <c r="DM3224" s="1">
        <v>0.61468</v>
      </c>
      <c r="DN3224" s="1">
        <v>0.24199999999999999</v>
      </c>
      <c r="DP3224" s="3">
        <v>5.0099999999999998E-5</v>
      </c>
      <c r="DU3224" s="1">
        <v>3.0000000000000001E-3</v>
      </c>
      <c r="EI3224" s="1">
        <v>1.7000000000000001E-2</v>
      </c>
      <c r="EK3224" s="1">
        <v>2.9999999999999997E-4</v>
      </c>
      <c r="FC3224" s="1">
        <v>0</v>
      </c>
      <c r="FD3224" s="1">
        <v>0</v>
      </c>
    </row>
    <row r="3225" spans="1:160" ht="30">
      <c r="A3225" s="1">
        <v>11110802712</v>
      </c>
      <c r="B3225" s="1" t="s">
        <v>19145</v>
      </c>
      <c r="C3225" s="1" t="s">
        <v>19143</v>
      </c>
      <c r="D3225" s="1" t="s">
        <v>144</v>
      </c>
      <c r="E3225" s="2">
        <v>1489064772</v>
      </c>
      <c r="F3225" s="1" t="s">
        <v>19144</v>
      </c>
      <c r="G3225" s="1">
        <v>1489064772</v>
      </c>
      <c r="H3225" s="1" t="s">
        <v>19144</v>
      </c>
      <c r="M3225" s="1" t="s">
        <v>3230</v>
      </c>
      <c r="N3225" s="1" t="s">
        <v>3231</v>
      </c>
      <c r="AF3225" s="1" t="s">
        <v>147</v>
      </c>
      <c r="AG3225" s="1" t="s">
        <v>148</v>
      </c>
      <c r="AH3225" s="1" t="s">
        <v>149</v>
      </c>
      <c r="AI3225" s="1" t="s">
        <v>19146</v>
      </c>
      <c r="AO3225" s="1" t="s">
        <v>5394</v>
      </c>
      <c r="AQ3225" s="1">
        <v>0</v>
      </c>
      <c r="AR3225" s="1" t="s">
        <v>19147</v>
      </c>
      <c r="AU3225" s="1">
        <v>0</v>
      </c>
      <c r="AX3225" s="1">
        <v>0</v>
      </c>
      <c r="BB3225" s="1" t="s">
        <v>164</v>
      </c>
      <c r="BE3225" s="1" t="s">
        <v>165</v>
      </c>
      <c r="BF3225" s="1" t="s">
        <v>166</v>
      </c>
      <c r="BG3225" s="1" t="s">
        <v>167</v>
      </c>
      <c r="BL3225" s="1">
        <v>71</v>
      </c>
      <c r="BN3225" s="1">
        <v>0</v>
      </c>
      <c r="BO3225" s="1">
        <v>0</v>
      </c>
      <c r="CV3225" s="1">
        <v>0</v>
      </c>
      <c r="CW3225" s="1">
        <v>0</v>
      </c>
      <c r="CX3225" s="1">
        <v>3.33</v>
      </c>
      <c r="CY3225" s="1">
        <v>1.67</v>
      </c>
      <c r="DH3225" s="1">
        <v>1.7</v>
      </c>
      <c r="DI3225" s="1">
        <v>0.83</v>
      </c>
      <c r="DM3225" s="1">
        <v>0.84582000000000002</v>
      </c>
      <c r="DN3225" s="1">
        <v>0.33300000000000002</v>
      </c>
      <c r="DP3225" s="3">
        <v>5.0099999999999998E-5</v>
      </c>
      <c r="DU3225" s="1">
        <v>2E-3</v>
      </c>
      <c r="EI3225" s="1">
        <v>1.7000000000000001E-2</v>
      </c>
      <c r="EK3225" s="1">
        <v>0</v>
      </c>
      <c r="FC3225" s="1">
        <v>1</v>
      </c>
      <c r="FD3225" s="1">
        <v>1</v>
      </c>
    </row>
    <row r="3226" spans="1:160" ht="30">
      <c r="A3226" s="1">
        <v>11110802750</v>
      </c>
      <c r="B3226" s="1" t="s">
        <v>19140</v>
      </c>
      <c r="C3226" s="1" t="s">
        <v>19148</v>
      </c>
      <c r="D3226" s="1" t="s">
        <v>144</v>
      </c>
      <c r="E3226" s="2">
        <v>1489061274</v>
      </c>
      <c r="F3226" s="1" t="s">
        <v>19149</v>
      </c>
      <c r="G3226" s="1">
        <v>1489061274</v>
      </c>
      <c r="H3226" s="1" t="s">
        <v>19149</v>
      </c>
      <c r="AF3226" s="1" t="s">
        <v>147</v>
      </c>
      <c r="AG3226" s="1" t="s">
        <v>148</v>
      </c>
      <c r="AH3226" s="1" t="s">
        <v>149</v>
      </c>
      <c r="AI3226" s="1" t="s">
        <v>19150</v>
      </c>
      <c r="AO3226" s="1" t="s">
        <v>5394</v>
      </c>
      <c r="AQ3226" s="1">
        <v>0</v>
      </c>
      <c r="AR3226" s="1" t="s">
        <v>19151</v>
      </c>
      <c r="AU3226" s="1">
        <v>0</v>
      </c>
      <c r="AX3226" s="1">
        <v>0</v>
      </c>
      <c r="BB3226" s="1" t="s">
        <v>288</v>
      </c>
      <c r="BE3226" s="1" t="s">
        <v>154</v>
      </c>
      <c r="BF3226" s="1" t="s">
        <v>155</v>
      </c>
      <c r="BG3226" s="1" t="s">
        <v>156</v>
      </c>
      <c r="BL3226" s="1">
        <v>71</v>
      </c>
      <c r="BN3226" s="1">
        <v>0</v>
      </c>
      <c r="BO3226" s="1">
        <v>0</v>
      </c>
      <c r="CV3226" s="1">
        <v>0</v>
      </c>
      <c r="CW3226" s="1">
        <v>0</v>
      </c>
      <c r="CX3226" s="1">
        <v>3.33</v>
      </c>
      <c r="CY3226" s="1">
        <v>1.67</v>
      </c>
      <c r="DH3226" s="1">
        <v>1.7</v>
      </c>
      <c r="DI3226" s="1">
        <v>0.83</v>
      </c>
      <c r="DM3226" s="1">
        <v>3.048E-2</v>
      </c>
      <c r="DN3226" s="1">
        <v>1.2E-2</v>
      </c>
      <c r="DP3226" s="3">
        <v>5.0099999999999998E-5</v>
      </c>
      <c r="DU3226" s="1">
        <v>3.0000000000000001E-3</v>
      </c>
      <c r="EI3226" s="1">
        <v>1.7000000000000001E-2</v>
      </c>
      <c r="EK3226" s="1">
        <v>2.9999999999999997E-4</v>
      </c>
      <c r="FC3226" s="1">
        <v>-2</v>
      </c>
      <c r="FD3226" s="1">
        <v>-2</v>
      </c>
    </row>
    <row r="3227" spans="1:160" ht="45">
      <c r="A3227" s="1">
        <v>11110802859</v>
      </c>
      <c r="B3227" s="1" t="s">
        <v>19154</v>
      </c>
      <c r="C3227" s="1" t="s">
        <v>19152</v>
      </c>
      <c r="D3227" s="1" t="s">
        <v>144</v>
      </c>
      <c r="E3227" s="2">
        <v>1489061302</v>
      </c>
      <c r="F3227" s="1" t="s">
        <v>19153</v>
      </c>
      <c r="G3227" s="1">
        <v>1489061302</v>
      </c>
      <c r="H3227" s="1" t="s">
        <v>19153</v>
      </c>
      <c r="AF3227" s="1" t="s">
        <v>147</v>
      </c>
      <c r="AG3227" s="1" t="s">
        <v>148</v>
      </c>
      <c r="AH3227" s="1" t="s">
        <v>149</v>
      </c>
      <c r="AI3227" s="1" t="s">
        <v>19155</v>
      </c>
      <c r="AO3227" s="1" t="s">
        <v>5394</v>
      </c>
      <c r="AQ3227" s="1">
        <v>0</v>
      </c>
      <c r="AR3227" s="1" t="s">
        <v>19156</v>
      </c>
      <c r="AU3227" s="1">
        <v>0</v>
      </c>
      <c r="AX3227" s="1">
        <v>0</v>
      </c>
      <c r="BB3227" s="1" t="s">
        <v>164</v>
      </c>
      <c r="BE3227" s="1" t="s">
        <v>154</v>
      </c>
      <c r="BF3227" s="1" t="s">
        <v>155</v>
      </c>
      <c r="BG3227" s="1" t="s">
        <v>156</v>
      </c>
      <c r="BL3227" s="1">
        <v>176</v>
      </c>
      <c r="BN3227" s="1">
        <v>0</v>
      </c>
      <c r="BO3227" s="1">
        <v>0</v>
      </c>
      <c r="CV3227" s="1">
        <v>0</v>
      </c>
      <c r="CW3227" s="1">
        <v>0</v>
      </c>
      <c r="CX3227" s="1">
        <v>7.5</v>
      </c>
      <c r="CY3227" s="1">
        <v>1.67</v>
      </c>
      <c r="DH3227" s="1">
        <v>1.7</v>
      </c>
      <c r="DI3227" s="1">
        <v>1.67</v>
      </c>
      <c r="DM3227" s="1">
        <v>0.97282000000000002</v>
      </c>
      <c r="DN3227" s="1">
        <v>0.38300000000000001</v>
      </c>
      <c r="DP3227" s="3">
        <v>2.4899999999999999E-5</v>
      </c>
      <c r="DU3227" s="1">
        <v>2E-3</v>
      </c>
      <c r="EI3227" s="1">
        <v>3.3000000000000002E-2</v>
      </c>
      <c r="EK3227" s="1">
        <v>8.9999999999999998E-4</v>
      </c>
      <c r="FC3227" s="1">
        <v>1</v>
      </c>
      <c r="FD3227" s="1">
        <v>1</v>
      </c>
    </row>
    <row r="3228" spans="1:160" ht="30">
      <c r="A3228" s="1">
        <v>11110802958</v>
      </c>
      <c r="B3228" s="1" t="s">
        <v>19098</v>
      </c>
      <c r="C3228" s="1" t="s">
        <v>19157</v>
      </c>
      <c r="D3228" s="1" t="s">
        <v>144</v>
      </c>
      <c r="E3228" s="2">
        <v>1489061255</v>
      </c>
      <c r="F3228" s="1" t="s">
        <v>19158</v>
      </c>
      <c r="G3228" s="1">
        <v>1489061255</v>
      </c>
      <c r="H3228" s="1" t="s">
        <v>19158</v>
      </c>
      <c r="M3228" s="1" t="s">
        <v>3230</v>
      </c>
      <c r="N3228" s="1" t="s">
        <v>3231</v>
      </c>
      <c r="AF3228" s="1" t="s">
        <v>147</v>
      </c>
      <c r="AG3228" s="1" t="s">
        <v>148</v>
      </c>
      <c r="AH3228" s="1" t="s">
        <v>149</v>
      </c>
      <c r="AI3228" s="1" t="s">
        <v>19159</v>
      </c>
      <c r="AO3228" s="1" t="s">
        <v>19160</v>
      </c>
      <c r="AQ3228" s="1">
        <v>0</v>
      </c>
      <c r="AR3228" s="1" t="s">
        <v>19142</v>
      </c>
      <c r="AU3228" s="1">
        <v>0</v>
      </c>
      <c r="AX3228" s="1">
        <v>0</v>
      </c>
      <c r="BB3228" s="1" t="s">
        <v>164</v>
      </c>
      <c r="BE3228" s="1" t="s">
        <v>165</v>
      </c>
      <c r="BF3228" s="1" t="s">
        <v>166</v>
      </c>
      <c r="BG3228" s="1" t="s">
        <v>167</v>
      </c>
      <c r="BL3228" s="1">
        <v>71</v>
      </c>
      <c r="BN3228" s="1">
        <v>0</v>
      </c>
      <c r="BO3228" s="1">
        <v>0</v>
      </c>
      <c r="CV3228" s="1">
        <v>0</v>
      </c>
      <c r="CW3228" s="1">
        <v>0</v>
      </c>
      <c r="CX3228" s="1">
        <v>3.33</v>
      </c>
      <c r="CY3228" s="1">
        <v>1.67</v>
      </c>
      <c r="DH3228" s="1">
        <v>1.7</v>
      </c>
      <c r="DI3228" s="1">
        <v>0.83</v>
      </c>
      <c r="DM3228" s="1">
        <v>0.61468</v>
      </c>
      <c r="DN3228" s="1">
        <v>0.24199999999999999</v>
      </c>
      <c r="DP3228" s="3">
        <v>5.0099999999999998E-5</v>
      </c>
      <c r="DU3228" s="1">
        <v>3.0000000000000001E-3</v>
      </c>
      <c r="EI3228" s="1">
        <v>1.7000000000000001E-2</v>
      </c>
      <c r="EK3228" s="1">
        <v>2.9999999999999997E-4</v>
      </c>
      <c r="FC3228" s="1">
        <v>0</v>
      </c>
      <c r="FD3228" s="1">
        <v>0</v>
      </c>
    </row>
    <row r="3229" spans="1:160" ht="30">
      <c r="A3229" s="1">
        <v>11110803061</v>
      </c>
      <c r="B3229" s="1" t="s">
        <v>19163</v>
      </c>
      <c r="C3229" s="1" t="s">
        <v>19161</v>
      </c>
      <c r="D3229" s="1" t="s">
        <v>144</v>
      </c>
      <c r="E3229" s="2">
        <v>1489063594</v>
      </c>
      <c r="F3229" s="1" t="s">
        <v>19162</v>
      </c>
      <c r="G3229" s="1">
        <v>1489063594</v>
      </c>
      <c r="H3229" s="1" t="s">
        <v>19162</v>
      </c>
      <c r="M3229" s="1" t="s">
        <v>3230</v>
      </c>
      <c r="N3229" s="1" t="s">
        <v>3231</v>
      </c>
      <c r="AF3229" s="1" t="s">
        <v>147</v>
      </c>
      <c r="AG3229" s="1" t="s">
        <v>148</v>
      </c>
      <c r="AH3229" s="1" t="s">
        <v>149</v>
      </c>
      <c r="AI3229" s="1" t="s">
        <v>19164</v>
      </c>
      <c r="AO3229" s="1" t="s">
        <v>3644</v>
      </c>
      <c r="AQ3229" s="1">
        <v>0</v>
      </c>
      <c r="AR3229" s="1" t="s">
        <v>19165</v>
      </c>
      <c r="AU3229" s="1">
        <v>0</v>
      </c>
      <c r="AX3229" s="1">
        <v>0</v>
      </c>
      <c r="BB3229" s="1" t="s">
        <v>288</v>
      </c>
      <c r="BE3229" s="1" t="s">
        <v>165</v>
      </c>
      <c r="BF3229" s="1" t="s">
        <v>166</v>
      </c>
      <c r="BG3229" s="1" t="s">
        <v>167</v>
      </c>
      <c r="BL3229" s="1">
        <v>301</v>
      </c>
      <c r="BN3229" s="1">
        <v>0.4</v>
      </c>
      <c r="BO3229" s="1">
        <v>0</v>
      </c>
      <c r="CV3229" s="1">
        <v>0</v>
      </c>
      <c r="CW3229" s="1">
        <v>0</v>
      </c>
      <c r="CX3229" s="1">
        <v>13.6</v>
      </c>
      <c r="CY3229" s="1">
        <v>0.8</v>
      </c>
      <c r="DH3229" s="1">
        <v>3.2</v>
      </c>
      <c r="DI3229" s="1">
        <v>3.2</v>
      </c>
      <c r="DM3229" s="1">
        <v>0.71120000000000005</v>
      </c>
      <c r="DN3229" s="1">
        <v>0.28000000000000003</v>
      </c>
      <c r="DP3229" s="1">
        <v>0</v>
      </c>
      <c r="DU3229" s="1">
        <v>3.8E-3</v>
      </c>
      <c r="EI3229" s="1">
        <v>1.6E-2</v>
      </c>
      <c r="EK3229" s="1">
        <v>1.4400000000000001E-3</v>
      </c>
      <c r="FC3229" s="1">
        <v>-2</v>
      </c>
      <c r="FD3229" s="1">
        <v>-2</v>
      </c>
    </row>
    <row r="3230" spans="1:160" ht="75">
      <c r="A3230" s="1">
        <v>11110803122</v>
      </c>
      <c r="B3230" s="1" t="s">
        <v>18746</v>
      </c>
      <c r="C3230" s="1" t="s">
        <v>19166</v>
      </c>
      <c r="D3230" s="1" t="s">
        <v>144</v>
      </c>
      <c r="E3230" s="2">
        <v>1489063890</v>
      </c>
      <c r="F3230" s="1" t="s">
        <v>16688</v>
      </c>
      <c r="G3230" s="1">
        <v>1489063890</v>
      </c>
      <c r="H3230" s="1" t="s">
        <v>16688</v>
      </c>
      <c r="M3230" s="1" t="s">
        <v>3230</v>
      </c>
      <c r="N3230" s="1" t="s">
        <v>3231</v>
      </c>
      <c r="AF3230" s="1" t="s">
        <v>147</v>
      </c>
      <c r="AG3230" s="1" t="s">
        <v>148</v>
      </c>
      <c r="AH3230" s="1" t="s">
        <v>149</v>
      </c>
      <c r="AI3230" s="1" t="s">
        <v>19167</v>
      </c>
      <c r="AO3230" s="1" t="s">
        <v>1892</v>
      </c>
      <c r="AQ3230" s="1">
        <v>2</v>
      </c>
      <c r="AR3230" s="1" t="s">
        <v>19168</v>
      </c>
      <c r="AS3230" s="1" t="s">
        <v>19169</v>
      </c>
      <c r="AT3230" s="1" t="s">
        <v>19170</v>
      </c>
      <c r="AU3230" s="1">
        <v>0</v>
      </c>
      <c r="AX3230" s="1">
        <v>0</v>
      </c>
      <c r="BB3230" s="1" t="s">
        <v>210</v>
      </c>
      <c r="BE3230" s="1" t="s">
        <v>165</v>
      </c>
      <c r="BF3230" s="1" t="s">
        <v>166</v>
      </c>
      <c r="BG3230" s="1" t="s">
        <v>167</v>
      </c>
      <c r="BL3230" s="1">
        <v>0</v>
      </c>
      <c r="BN3230" s="1">
        <v>0</v>
      </c>
      <c r="BO3230" s="1">
        <v>0</v>
      </c>
      <c r="CV3230" s="1">
        <v>0</v>
      </c>
      <c r="CW3230" s="1">
        <v>0</v>
      </c>
      <c r="CX3230" s="1">
        <v>100</v>
      </c>
      <c r="CY3230" s="1">
        <v>100</v>
      </c>
      <c r="DH3230" s="1">
        <v>0</v>
      </c>
      <c r="DI3230" s="1">
        <v>0</v>
      </c>
      <c r="DM3230" s="1">
        <v>0</v>
      </c>
      <c r="DN3230" s="1">
        <v>0</v>
      </c>
      <c r="DP3230" s="1">
        <v>0</v>
      </c>
      <c r="DU3230" s="1">
        <v>0</v>
      </c>
      <c r="EI3230" s="1">
        <v>0</v>
      </c>
      <c r="EK3230" s="1">
        <v>0</v>
      </c>
      <c r="FC3230" s="1">
        <v>10</v>
      </c>
      <c r="FD3230" s="1">
        <v>10</v>
      </c>
    </row>
    <row r="3231" spans="1:160" ht="45">
      <c r="A3231" s="1">
        <v>11110803177</v>
      </c>
      <c r="B3231" s="1" t="s">
        <v>19172</v>
      </c>
      <c r="C3231" s="1" t="s">
        <v>19171</v>
      </c>
      <c r="D3231" s="1" t="s">
        <v>144</v>
      </c>
      <c r="E3231" s="2">
        <v>1489136573</v>
      </c>
      <c r="F3231" s="1" t="s">
        <v>18824</v>
      </c>
      <c r="G3231" s="1">
        <v>1489136573</v>
      </c>
      <c r="H3231" s="1" t="s">
        <v>18824</v>
      </c>
      <c r="M3231" s="1" t="s">
        <v>11422</v>
      </c>
      <c r="N3231" s="1" t="s">
        <v>11423</v>
      </c>
      <c r="AF3231" s="1" t="s">
        <v>147</v>
      </c>
      <c r="AG3231" s="1" t="s">
        <v>148</v>
      </c>
      <c r="AH3231" s="1" t="s">
        <v>149</v>
      </c>
      <c r="AI3231" s="1" t="s">
        <v>19173</v>
      </c>
      <c r="AO3231" s="1" t="s">
        <v>5935</v>
      </c>
      <c r="AQ3231" s="1">
        <v>2</v>
      </c>
      <c r="AR3231" s="1" t="s">
        <v>19174</v>
      </c>
      <c r="AS3231" s="1" t="s">
        <v>19175</v>
      </c>
      <c r="AT3231" s="1" t="s">
        <v>19176</v>
      </c>
      <c r="AU3231" s="1">
        <v>0</v>
      </c>
      <c r="AX3231" s="1">
        <v>1</v>
      </c>
      <c r="AZ3231" s="1" t="s">
        <v>1485</v>
      </c>
      <c r="BB3231" s="1" t="s">
        <v>164</v>
      </c>
      <c r="BE3231" s="1" t="s">
        <v>165</v>
      </c>
      <c r="BF3231" s="1" t="s">
        <v>166</v>
      </c>
      <c r="BG3231" s="1" t="s">
        <v>167</v>
      </c>
      <c r="BL3231" s="1">
        <v>176</v>
      </c>
      <c r="BN3231" s="1">
        <v>0</v>
      </c>
      <c r="BO3231" s="1">
        <v>0</v>
      </c>
      <c r="CV3231" s="1">
        <v>0</v>
      </c>
      <c r="CX3231" s="1">
        <v>10.7</v>
      </c>
      <c r="CY3231" s="1">
        <v>10.7</v>
      </c>
      <c r="DI3231" s="1">
        <v>0</v>
      </c>
      <c r="DM3231" s="1">
        <v>2.5400000000000002E-3</v>
      </c>
      <c r="DN3231" s="1">
        <v>1E-3</v>
      </c>
      <c r="FC3231" s="1">
        <v>2</v>
      </c>
      <c r="FD3231" s="1">
        <v>2</v>
      </c>
    </row>
    <row r="3232" spans="1:160" ht="45">
      <c r="A3232" s="1">
        <v>11110803474</v>
      </c>
      <c r="B3232" s="1" t="s">
        <v>7137</v>
      </c>
      <c r="C3232" s="1" t="s">
        <v>19177</v>
      </c>
      <c r="D3232" s="1" t="s">
        <v>144</v>
      </c>
      <c r="E3232" s="2">
        <v>1489062959</v>
      </c>
      <c r="F3232" s="1" t="s">
        <v>17983</v>
      </c>
      <c r="G3232" s="1">
        <v>1489062959</v>
      </c>
      <c r="H3232" s="1" t="s">
        <v>17983</v>
      </c>
      <c r="M3232" s="1" t="s">
        <v>3230</v>
      </c>
      <c r="N3232" s="1" t="s">
        <v>3231</v>
      </c>
      <c r="AF3232" s="1" t="s">
        <v>147</v>
      </c>
      <c r="AG3232" s="1" t="s">
        <v>148</v>
      </c>
      <c r="AH3232" s="1" t="s">
        <v>149</v>
      </c>
      <c r="AI3232" s="1" t="s">
        <v>19178</v>
      </c>
      <c r="AO3232" s="1" t="s">
        <v>671</v>
      </c>
      <c r="AQ3232" s="1">
        <v>4</v>
      </c>
      <c r="AR3232" s="1" t="s">
        <v>19179</v>
      </c>
      <c r="AS3232" s="1" t="s">
        <v>19180</v>
      </c>
      <c r="AT3232" s="1" t="s">
        <v>19181</v>
      </c>
      <c r="AU3232" s="1">
        <v>0</v>
      </c>
      <c r="AX3232" s="1">
        <v>0</v>
      </c>
      <c r="BE3232" s="1" t="s">
        <v>165</v>
      </c>
      <c r="BF3232" s="1" t="s">
        <v>166</v>
      </c>
      <c r="BG3232" s="1" t="s">
        <v>167</v>
      </c>
      <c r="BL3232" s="1">
        <v>75</v>
      </c>
      <c r="BN3232" s="1">
        <v>0</v>
      </c>
      <c r="CX3232" s="1">
        <v>3.57</v>
      </c>
      <c r="DI3232" s="1">
        <v>0</v>
      </c>
      <c r="DM3232" s="1">
        <v>2.9946600000000001</v>
      </c>
      <c r="DN3232" s="1">
        <v>1.179</v>
      </c>
    </row>
    <row r="3233" spans="1:160" ht="105">
      <c r="A3233" s="1">
        <v>11110803818</v>
      </c>
      <c r="B3233" s="1" t="s">
        <v>19183</v>
      </c>
      <c r="C3233" s="1" t="s">
        <v>19182</v>
      </c>
      <c r="D3233" s="1" t="s">
        <v>144</v>
      </c>
      <c r="E3233" s="2">
        <v>1489135190</v>
      </c>
      <c r="F3233" s="1" t="s">
        <v>19068</v>
      </c>
      <c r="G3233" s="1">
        <v>1489135190</v>
      </c>
      <c r="H3233" s="1" t="s">
        <v>19068</v>
      </c>
      <c r="M3233" s="1" t="s">
        <v>3230</v>
      </c>
      <c r="N3233" s="1" t="s">
        <v>3231</v>
      </c>
      <c r="AF3233" s="1" t="s">
        <v>147</v>
      </c>
      <c r="AG3233" s="1" t="s">
        <v>148</v>
      </c>
      <c r="AH3233" s="1" t="s">
        <v>149</v>
      </c>
      <c r="AI3233" s="1" t="s">
        <v>19184</v>
      </c>
      <c r="AO3233" s="1" t="s">
        <v>19185</v>
      </c>
      <c r="AQ3233" s="1">
        <v>4</v>
      </c>
      <c r="AR3233" s="1" t="s">
        <v>19186</v>
      </c>
      <c r="AS3233" s="1" t="s">
        <v>19187</v>
      </c>
      <c r="AT3233" s="1" t="s">
        <v>19188</v>
      </c>
      <c r="AU3233" s="1">
        <v>0</v>
      </c>
      <c r="AX3233" s="1">
        <v>0</v>
      </c>
      <c r="BB3233" s="1" t="s">
        <v>210</v>
      </c>
      <c r="BE3233" s="1" t="s">
        <v>165</v>
      </c>
      <c r="BF3233" s="1" t="s">
        <v>166</v>
      </c>
      <c r="BG3233" s="1" t="s">
        <v>167</v>
      </c>
      <c r="BL3233" s="1">
        <v>1046</v>
      </c>
      <c r="BN3233" s="1">
        <v>10.78</v>
      </c>
      <c r="BO3233" s="1">
        <v>3.43</v>
      </c>
      <c r="CD3233" s="1">
        <v>3.43</v>
      </c>
      <c r="CE3233" s="1">
        <v>2.4500000000000002</v>
      </c>
      <c r="CV3233" s="1">
        <v>0</v>
      </c>
      <c r="CW3233" s="1">
        <v>7.0000000000000001E-3</v>
      </c>
      <c r="CX3233" s="1">
        <v>31.37</v>
      </c>
      <c r="CY3233" s="1">
        <v>1.96</v>
      </c>
      <c r="DH3233" s="1">
        <v>1.5</v>
      </c>
      <c r="DI3233" s="1">
        <v>7.84</v>
      </c>
      <c r="DM3233" s="1">
        <v>1.14554</v>
      </c>
      <c r="DN3233" s="1">
        <v>0.45100000000000001</v>
      </c>
      <c r="DP3233" s="3">
        <v>1.47E-5</v>
      </c>
      <c r="DU3233" s="1">
        <v>2.8999999999999998E-3</v>
      </c>
      <c r="EI3233" s="1">
        <v>0.123</v>
      </c>
      <c r="EK3233" s="1">
        <v>2.2100000000000002E-3</v>
      </c>
      <c r="FC3233" s="1">
        <v>9</v>
      </c>
      <c r="FD3233" s="1">
        <v>9</v>
      </c>
    </row>
    <row r="3234" spans="1:160" ht="105">
      <c r="A3234" s="1">
        <v>11110803917</v>
      </c>
      <c r="B3234" s="1" t="s">
        <v>19190</v>
      </c>
      <c r="C3234" s="1" t="s">
        <v>19189</v>
      </c>
      <c r="D3234" s="1" t="s">
        <v>144</v>
      </c>
      <c r="E3234" s="2">
        <v>1489135190</v>
      </c>
      <c r="F3234" s="1" t="s">
        <v>19068</v>
      </c>
      <c r="G3234" s="1">
        <v>1489135190</v>
      </c>
      <c r="H3234" s="1" t="s">
        <v>19068</v>
      </c>
      <c r="M3234" s="1" t="s">
        <v>3230</v>
      </c>
      <c r="N3234" s="1" t="s">
        <v>3231</v>
      </c>
      <c r="AF3234" s="1" t="s">
        <v>147</v>
      </c>
      <c r="AG3234" s="1" t="s">
        <v>148</v>
      </c>
      <c r="AH3234" s="1" t="s">
        <v>149</v>
      </c>
      <c r="AI3234" s="1" t="s">
        <v>19184</v>
      </c>
      <c r="AO3234" s="1" t="s">
        <v>19185</v>
      </c>
      <c r="AQ3234" s="1">
        <v>4</v>
      </c>
      <c r="AR3234" s="1" t="s">
        <v>19186</v>
      </c>
      <c r="AS3234" s="1" t="s">
        <v>19187</v>
      </c>
      <c r="AT3234" s="1" t="s">
        <v>19188</v>
      </c>
      <c r="AU3234" s="1">
        <v>0</v>
      </c>
      <c r="AX3234" s="1">
        <v>0</v>
      </c>
      <c r="BB3234" s="1" t="s">
        <v>210</v>
      </c>
      <c r="BE3234" s="1" t="s">
        <v>165</v>
      </c>
      <c r="BF3234" s="1" t="s">
        <v>166</v>
      </c>
      <c r="BG3234" s="1" t="s">
        <v>167</v>
      </c>
      <c r="BL3234" s="1">
        <v>1004</v>
      </c>
      <c r="BN3234" s="1">
        <v>9.8000000000000007</v>
      </c>
      <c r="BO3234" s="1">
        <v>3.43</v>
      </c>
      <c r="CD3234" s="1">
        <v>3.43</v>
      </c>
      <c r="CE3234" s="1">
        <v>2.4500000000000002</v>
      </c>
      <c r="CV3234" s="1">
        <v>0</v>
      </c>
      <c r="CW3234" s="1">
        <v>5.0000000000000001E-3</v>
      </c>
      <c r="CX3234" s="1">
        <v>31.37</v>
      </c>
      <c r="CY3234" s="1">
        <v>2.4500000000000002</v>
      </c>
      <c r="DH3234" s="1">
        <v>1.5</v>
      </c>
      <c r="DI3234" s="1">
        <v>7.35</v>
      </c>
      <c r="DM3234" s="1">
        <v>1.0820399999999999</v>
      </c>
      <c r="DN3234" s="1">
        <v>0.42599999999999999</v>
      </c>
      <c r="DP3234" s="3">
        <v>2.94E-5</v>
      </c>
      <c r="DU3234" s="1">
        <v>4.4000000000000003E-3</v>
      </c>
      <c r="EI3234" s="1">
        <v>9.8000000000000004E-2</v>
      </c>
      <c r="EK3234" s="1">
        <v>2.2100000000000002E-3</v>
      </c>
      <c r="FC3234" s="1">
        <v>3</v>
      </c>
      <c r="FD3234" s="1">
        <v>3</v>
      </c>
    </row>
    <row r="3235" spans="1:160" ht="90">
      <c r="A3235" s="1">
        <v>11110803948</v>
      </c>
      <c r="B3235" s="1" t="s">
        <v>19192</v>
      </c>
      <c r="C3235" s="1" t="s">
        <v>19191</v>
      </c>
      <c r="D3235" s="1" t="s">
        <v>144</v>
      </c>
      <c r="E3235" s="2">
        <v>1489061274</v>
      </c>
      <c r="F3235" s="1" t="s">
        <v>19149</v>
      </c>
      <c r="G3235" s="1">
        <v>1489061274</v>
      </c>
      <c r="H3235" s="1" t="s">
        <v>19149</v>
      </c>
      <c r="AF3235" s="1" t="s">
        <v>147</v>
      </c>
      <c r="AG3235" s="1" t="s">
        <v>148</v>
      </c>
      <c r="AH3235" s="1" t="s">
        <v>149</v>
      </c>
      <c r="AI3235" s="1" t="s">
        <v>19193</v>
      </c>
      <c r="AO3235" s="1" t="s">
        <v>3164</v>
      </c>
      <c r="AQ3235" s="1">
        <v>1</v>
      </c>
      <c r="AR3235" s="1" t="s">
        <v>19194</v>
      </c>
      <c r="AS3235" s="1" t="s">
        <v>5324</v>
      </c>
      <c r="AT3235" s="1" t="s">
        <v>5325</v>
      </c>
      <c r="AU3235" s="1">
        <v>0</v>
      </c>
      <c r="AX3235" s="1">
        <v>0</v>
      </c>
      <c r="BB3235" s="1" t="s">
        <v>288</v>
      </c>
      <c r="BE3235" s="1" t="s">
        <v>154</v>
      </c>
      <c r="BF3235" s="1" t="s">
        <v>155</v>
      </c>
      <c r="BG3235" s="1" t="s">
        <v>156</v>
      </c>
      <c r="BL3235" s="1">
        <v>356</v>
      </c>
      <c r="BN3235" s="1">
        <v>1.54</v>
      </c>
      <c r="BO3235" s="1">
        <v>0</v>
      </c>
      <c r="CD3235" s="1">
        <v>0.38</v>
      </c>
      <c r="CE3235" s="1">
        <v>0.38</v>
      </c>
      <c r="CV3235" s="1">
        <v>0</v>
      </c>
      <c r="CW3235" s="1">
        <v>0</v>
      </c>
      <c r="CX3235" s="1">
        <v>13.85</v>
      </c>
      <c r="CY3235" s="1">
        <v>0.77</v>
      </c>
      <c r="DH3235" s="1">
        <v>4.5999999999999996</v>
      </c>
      <c r="DI3235" s="1">
        <v>4.62</v>
      </c>
      <c r="DM3235" s="1">
        <v>0.64515999999999996</v>
      </c>
      <c r="DN3235" s="1">
        <v>0.254</v>
      </c>
      <c r="DP3235" s="1">
        <v>0</v>
      </c>
      <c r="DU3235" s="1">
        <v>0</v>
      </c>
      <c r="EG3235" s="1">
        <v>0.23100000000000001</v>
      </c>
      <c r="EI3235" s="1">
        <v>3.1E-2</v>
      </c>
      <c r="EK3235" s="1">
        <v>1.1100000000000001E-3</v>
      </c>
      <c r="FC3235" s="1">
        <v>-4</v>
      </c>
      <c r="FD3235" s="1">
        <v>-4</v>
      </c>
    </row>
    <row r="3236" spans="1:160" ht="135">
      <c r="A3236" s="1">
        <v>11110803979</v>
      </c>
      <c r="B3236" s="1" t="s">
        <v>19197</v>
      </c>
      <c r="C3236" s="1" t="s">
        <v>19195</v>
      </c>
      <c r="D3236" s="1" t="s">
        <v>144</v>
      </c>
      <c r="E3236" s="2">
        <v>1489061257</v>
      </c>
      <c r="F3236" s="1" t="s">
        <v>19196</v>
      </c>
      <c r="G3236" s="1">
        <v>1489061258</v>
      </c>
      <c r="H3236" s="1" t="s">
        <v>17959</v>
      </c>
      <c r="M3236" s="1" t="s">
        <v>3230</v>
      </c>
      <c r="N3236" s="1" t="s">
        <v>3231</v>
      </c>
      <c r="AF3236" s="1" t="s">
        <v>147</v>
      </c>
      <c r="AG3236" s="1" t="s">
        <v>148</v>
      </c>
      <c r="AH3236" s="1" t="s">
        <v>149</v>
      </c>
      <c r="AI3236" s="1" t="s">
        <v>19198</v>
      </c>
      <c r="AO3236" s="1" t="s">
        <v>19199</v>
      </c>
      <c r="AQ3236" s="1">
        <v>3</v>
      </c>
      <c r="AR3236" s="1" t="s">
        <v>19200</v>
      </c>
      <c r="AS3236" s="1" t="s">
        <v>19201</v>
      </c>
      <c r="AT3236" s="1" t="s">
        <v>19202</v>
      </c>
      <c r="AU3236" s="1">
        <v>0</v>
      </c>
      <c r="AX3236" s="1">
        <v>0</v>
      </c>
      <c r="BB3236" s="1" t="s">
        <v>288</v>
      </c>
      <c r="BE3236" s="1" t="s">
        <v>165</v>
      </c>
      <c r="BF3236" s="1" t="s">
        <v>166</v>
      </c>
      <c r="BG3236" s="1" t="s">
        <v>167</v>
      </c>
      <c r="BL3236" s="1">
        <v>569</v>
      </c>
      <c r="BN3236" s="1">
        <v>5.45</v>
      </c>
      <c r="BO3236" s="1">
        <v>1.82</v>
      </c>
      <c r="CV3236" s="1">
        <v>0</v>
      </c>
      <c r="CW3236" s="1">
        <v>0.02</v>
      </c>
      <c r="CX3236" s="1">
        <v>15.45</v>
      </c>
      <c r="CY3236" s="1">
        <v>4.55</v>
      </c>
      <c r="DH3236" s="1">
        <v>3.6</v>
      </c>
      <c r="DI3236" s="1">
        <v>6.36</v>
      </c>
      <c r="DM3236" s="1">
        <v>1.1201399999999999</v>
      </c>
      <c r="DN3236" s="1">
        <v>0.441</v>
      </c>
      <c r="DP3236" s="3">
        <v>2.73E-5</v>
      </c>
      <c r="DU3236" s="1">
        <v>5.0000000000000001E-4</v>
      </c>
      <c r="EI3236" s="1">
        <v>6.8000000000000005E-2</v>
      </c>
      <c r="EK3236" s="1">
        <v>1.23E-3</v>
      </c>
      <c r="FC3236" s="1">
        <v>-1</v>
      </c>
      <c r="FD3236" s="1">
        <v>-1</v>
      </c>
    </row>
    <row r="3237" spans="1:160" ht="135">
      <c r="A3237" s="1">
        <v>11110804334</v>
      </c>
      <c r="B3237" s="1" t="s">
        <v>19204</v>
      </c>
      <c r="C3237" s="1" t="s">
        <v>19203</v>
      </c>
      <c r="D3237" s="1" t="s">
        <v>144</v>
      </c>
      <c r="E3237" s="2">
        <v>1489138587</v>
      </c>
      <c r="F3237" s="1" t="s">
        <v>18592</v>
      </c>
      <c r="G3237" s="1">
        <v>1489138587</v>
      </c>
      <c r="H3237" s="1" t="s">
        <v>18592</v>
      </c>
      <c r="M3237" s="1" t="s">
        <v>3230</v>
      </c>
      <c r="N3237" s="1" t="s">
        <v>3231</v>
      </c>
      <c r="AF3237" s="1" t="s">
        <v>147</v>
      </c>
      <c r="AG3237" s="1" t="s">
        <v>148</v>
      </c>
      <c r="AH3237" s="1" t="s">
        <v>149</v>
      </c>
      <c r="AI3237" s="1" t="s">
        <v>19205</v>
      </c>
      <c r="AO3237" s="1" t="s">
        <v>19206</v>
      </c>
      <c r="AQ3237" s="1">
        <v>6</v>
      </c>
      <c r="AR3237" s="1" t="s">
        <v>19207</v>
      </c>
      <c r="AS3237" s="1" t="s">
        <v>19208</v>
      </c>
      <c r="AT3237" s="1" t="s">
        <v>19209</v>
      </c>
      <c r="AU3237" s="1">
        <v>0</v>
      </c>
      <c r="AX3237" s="1">
        <v>0</v>
      </c>
      <c r="BE3237" s="1" t="s">
        <v>165</v>
      </c>
      <c r="BF3237" s="1" t="s">
        <v>166</v>
      </c>
      <c r="BG3237" s="1" t="s">
        <v>167</v>
      </c>
      <c r="BL3237" s="1">
        <v>297</v>
      </c>
      <c r="BN3237" s="1">
        <v>0</v>
      </c>
      <c r="CX3237" s="1">
        <v>17.649999999999999</v>
      </c>
      <c r="CY3237" s="1">
        <v>15.29</v>
      </c>
      <c r="DI3237" s="1">
        <v>0</v>
      </c>
      <c r="DM3237" s="1">
        <v>0</v>
      </c>
      <c r="DN3237" s="1">
        <v>0</v>
      </c>
    </row>
    <row r="3238" spans="1:160" ht="30">
      <c r="A3238" s="1">
        <v>11110804358</v>
      </c>
      <c r="B3238" s="1" t="s">
        <v>19211</v>
      </c>
      <c r="C3238" s="1" t="s">
        <v>19210</v>
      </c>
      <c r="D3238" s="1" t="s">
        <v>144</v>
      </c>
      <c r="E3238" s="2">
        <v>1489067239</v>
      </c>
      <c r="F3238" s="1" t="s">
        <v>18798</v>
      </c>
      <c r="G3238" s="1">
        <v>1489067239</v>
      </c>
      <c r="H3238" s="1" t="s">
        <v>18798</v>
      </c>
      <c r="M3238" s="1" t="s">
        <v>3230</v>
      </c>
      <c r="N3238" s="1" t="s">
        <v>3231</v>
      </c>
      <c r="AF3238" s="1" t="s">
        <v>147</v>
      </c>
      <c r="AG3238" s="1" t="s">
        <v>148</v>
      </c>
      <c r="AH3238" s="1" t="s">
        <v>149</v>
      </c>
      <c r="AI3238" s="1" t="s">
        <v>17124</v>
      </c>
      <c r="AO3238" s="1" t="s">
        <v>2242</v>
      </c>
      <c r="AQ3238" s="1">
        <v>0</v>
      </c>
      <c r="AR3238" s="1" t="s">
        <v>17126</v>
      </c>
      <c r="AU3238" s="1">
        <v>0</v>
      </c>
      <c r="AX3238" s="1">
        <v>0</v>
      </c>
      <c r="BE3238" s="1" t="s">
        <v>165</v>
      </c>
      <c r="BF3238" s="1" t="s">
        <v>166</v>
      </c>
      <c r="BG3238" s="1" t="s">
        <v>167</v>
      </c>
      <c r="BL3238" s="1">
        <v>0</v>
      </c>
      <c r="BN3238" s="1">
        <v>0</v>
      </c>
      <c r="BO3238" s="1">
        <v>0</v>
      </c>
      <c r="CV3238" s="1">
        <v>0</v>
      </c>
      <c r="CX3238" s="1">
        <v>0</v>
      </c>
      <c r="DI3238" s="1">
        <v>0</v>
      </c>
      <c r="DM3238" s="1">
        <v>0</v>
      </c>
      <c r="DN3238" s="1">
        <v>0</v>
      </c>
    </row>
    <row r="3239" spans="1:160" ht="30">
      <c r="A3239" s="1">
        <v>11110804372</v>
      </c>
      <c r="B3239" s="1" t="s">
        <v>19213</v>
      </c>
      <c r="C3239" s="1" t="s">
        <v>19212</v>
      </c>
      <c r="D3239" s="1" t="s">
        <v>144</v>
      </c>
      <c r="E3239" s="2">
        <v>1489074017</v>
      </c>
      <c r="F3239" s="1" t="s">
        <v>18586</v>
      </c>
      <c r="G3239" s="1">
        <v>1489074017</v>
      </c>
      <c r="H3239" s="1" t="s">
        <v>18586</v>
      </c>
      <c r="M3239" s="1" t="s">
        <v>3241</v>
      </c>
      <c r="N3239" s="1" t="s">
        <v>3242</v>
      </c>
      <c r="AF3239" s="1" t="s">
        <v>147</v>
      </c>
      <c r="AG3239" s="1" t="s">
        <v>148</v>
      </c>
      <c r="AH3239" s="1" t="s">
        <v>149</v>
      </c>
      <c r="AI3239" s="1" t="s">
        <v>19214</v>
      </c>
      <c r="AO3239" s="1" t="s">
        <v>19215</v>
      </c>
      <c r="AQ3239" s="1">
        <v>0</v>
      </c>
      <c r="AR3239" s="1" t="s">
        <v>17126</v>
      </c>
      <c r="AU3239" s="1">
        <v>0</v>
      </c>
      <c r="AX3239" s="1">
        <v>0</v>
      </c>
      <c r="BE3239" s="1" t="s">
        <v>165</v>
      </c>
      <c r="BF3239" s="1" t="s">
        <v>166</v>
      </c>
      <c r="BG3239" s="1" t="s">
        <v>167</v>
      </c>
      <c r="BL3239" s="1">
        <v>0</v>
      </c>
      <c r="BN3239" s="1">
        <v>0</v>
      </c>
      <c r="BO3239" s="1">
        <v>0</v>
      </c>
      <c r="CV3239" s="1">
        <v>0</v>
      </c>
      <c r="CX3239" s="1">
        <v>0</v>
      </c>
      <c r="DI3239" s="1">
        <v>0</v>
      </c>
      <c r="DM3239" s="1">
        <v>0</v>
      </c>
      <c r="DN3239" s="1">
        <v>0</v>
      </c>
    </row>
    <row r="3240" spans="1:160" ht="30">
      <c r="A3240" s="1">
        <v>11110804778</v>
      </c>
      <c r="B3240" s="1" t="s">
        <v>14570</v>
      </c>
      <c r="C3240" s="1" t="s">
        <v>19216</v>
      </c>
      <c r="D3240" s="1" t="s">
        <v>144</v>
      </c>
      <c r="E3240" s="2">
        <v>1489069651</v>
      </c>
      <c r="F3240" s="1" t="s">
        <v>16013</v>
      </c>
      <c r="G3240" s="1">
        <v>1489069651</v>
      </c>
      <c r="H3240" s="1" t="s">
        <v>16013</v>
      </c>
      <c r="M3240" s="1" t="s">
        <v>11051</v>
      </c>
      <c r="N3240" s="1" t="s">
        <v>11052</v>
      </c>
      <c r="AF3240" s="1" t="s">
        <v>147</v>
      </c>
      <c r="AG3240" s="1" t="s">
        <v>148</v>
      </c>
      <c r="AH3240" s="1" t="s">
        <v>149</v>
      </c>
      <c r="AI3240" s="1" t="s">
        <v>19217</v>
      </c>
      <c r="AO3240" s="1" t="s">
        <v>13875</v>
      </c>
      <c r="AQ3240" s="1">
        <v>0</v>
      </c>
      <c r="AR3240" s="1" t="s">
        <v>19218</v>
      </c>
      <c r="AU3240" s="1">
        <v>0</v>
      </c>
      <c r="AX3240" s="1">
        <v>0</v>
      </c>
      <c r="BB3240" s="1" t="s">
        <v>288</v>
      </c>
      <c r="BE3240" s="1" t="s">
        <v>165</v>
      </c>
      <c r="BF3240" s="1" t="s">
        <v>166</v>
      </c>
      <c r="BG3240" s="1" t="s">
        <v>167</v>
      </c>
      <c r="BL3240" s="1">
        <v>238</v>
      </c>
      <c r="BN3240" s="1">
        <v>0</v>
      </c>
      <c r="BO3240" s="1">
        <v>0</v>
      </c>
      <c r="CV3240" s="1">
        <v>0</v>
      </c>
      <c r="CW3240" s="1">
        <v>0</v>
      </c>
      <c r="CX3240" s="1">
        <v>13.57</v>
      </c>
      <c r="CY3240" s="1">
        <v>9.2899999999999991</v>
      </c>
      <c r="DH3240" s="1">
        <v>2.9</v>
      </c>
      <c r="DI3240" s="1">
        <v>0.71</v>
      </c>
      <c r="DM3240" s="1">
        <v>0</v>
      </c>
      <c r="DN3240" s="1">
        <v>0</v>
      </c>
      <c r="DP3240" s="1">
        <v>0</v>
      </c>
      <c r="DU3240" s="1">
        <v>2.5999999999999999E-3</v>
      </c>
      <c r="EI3240" s="1">
        <v>0</v>
      </c>
      <c r="EK3240" s="1">
        <v>2.5999999999999998E-4</v>
      </c>
      <c r="FC3240" s="1">
        <v>-2</v>
      </c>
      <c r="FD3240" s="1">
        <v>-2</v>
      </c>
    </row>
    <row r="3241" spans="1:160" ht="135">
      <c r="A3241" s="1">
        <v>11110804785</v>
      </c>
      <c r="B3241" s="1" t="s">
        <v>19221</v>
      </c>
      <c r="C3241" s="1" t="s">
        <v>19219</v>
      </c>
      <c r="D3241" s="1" t="s">
        <v>144</v>
      </c>
      <c r="E3241" s="2">
        <v>1489062250</v>
      </c>
      <c r="F3241" s="1" t="s">
        <v>19220</v>
      </c>
      <c r="G3241" s="1">
        <v>1489062250</v>
      </c>
      <c r="H3241" s="1" t="s">
        <v>19220</v>
      </c>
      <c r="M3241" s="1" t="s">
        <v>3230</v>
      </c>
      <c r="N3241" s="1" t="s">
        <v>3231</v>
      </c>
      <c r="AF3241" s="1" t="s">
        <v>147</v>
      </c>
      <c r="AG3241" s="1" t="s">
        <v>148</v>
      </c>
      <c r="AH3241" s="1" t="s">
        <v>149</v>
      </c>
      <c r="AI3241" s="1" t="s">
        <v>19222</v>
      </c>
      <c r="AO3241" s="1" t="s">
        <v>19223</v>
      </c>
      <c r="AQ3241" s="1">
        <v>8</v>
      </c>
      <c r="AR3241" s="1" t="s">
        <v>19224</v>
      </c>
      <c r="AS3241" s="1" t="s">
        <v>19225</v>
      </c>
      <c r="AT3241" s="1" t="s">
        <v>19226</v>
      </c>
      <c r="AU3241" s="1">
        <v>0</v>
      </c>
      <c r="AX3241" s="1">
        <v>0</v>
      </c>
      <c r="BB3241" s="1" t="s">
        <v>153</v>
      </c>
      <c r="BE3241" s="1" t="s">
        <v>165</v>
      </c>
      <c r="BF3241" s="1" t="s">
        <v>166</v>
      </c>
      <c r="BG3241" s="1" t="s">
        <v>167</v>
      </c>
      <c r="BL3241" s="1">
        <v>1636</v>
      </c>
      <c r="BN3241" s="1">
        <v>2.17</v>
      </c>
      <c r="BO3241" s="1">
        <v>0</v>
      </c>
      <c r="CD3241" s="1">
        <v>0</v>
      </c>
      <c r="CE3241" s="1">
        <v>0</v>
      </c>
      <c r="CV3241" s="1">
        <v>0</v>
      </c>
      <c r="CW3241" s="1">
        <v>0</v>
      </c>
      <c r="CX3241" s="1">
        <v>86.96</v>
      </c>
      <c r="CY3241" s="1">
        <v>39.130000000000003</v>
      </c>
      <c r="DH3241" s="1">
        <v>0</v>
      </c>
      <c r="DI3241" s="1">
        <v>0</v>
      </c>
      <c r="DM3241" s="1">
        <v>0.10922</v>
      </c>
      <c r="DN3241" s="1">
        <v>4.2999999999999997E-2</v>
      </c>
      <c r="DU3241" s="1">
        <v>0.26090000000000002</v>
      </c>
      <c r="EG3241" s="1">
        <v>4.2999999999999997E-2</v>
      </c>
      <c r="FC3241" s="1">
        <v>12</v>
      </c>
      <c r="FD3241" s="1">
        <v>12</v>
      </c>
    </row>
    <row r="3242" spans="1:160" ht="135">
      <c r="A3242" s="1">
        <v>11110804822</v>
      </c>
      <c r="B3242" s="1" t="s">
        <v>19229</v>
      </c>
      <c r="C3242" s="1" t="s">
        <v>19227</v>
      </c>
      <c r="D3242" s="1" t="s">
        <v>144</v>
      </c>
      <c r="E3242" s="2">
        <v>1489133932</v>
      </c>
      <c r="F3242" s="1" t="s">
        <v>19228</v>
      </c>
      <c r="G3242" s="1">
        <v>1489133932</v>
      </c>
      <c r="H3242" s="1" t="s">
        <v>19228</v>
      </c>
      <c r="M3242" s="1" t="s">
        <v>11422</v>
      </c>
      <c r="N3242" s="1" t="s">
        <v>11423</v>
      </c>
      <c r="AF3242" s="1" t="s">
        <v>147</v>
      </c>
      <c r="AG3242" s="1" t="s">
        <v>148</v>
      </c>
      <c r="AH3242" s="1" t="s">
        <v>149</v>
      </c>
      <c r="AI3242" s="1" t="s">
        <v>19230</v>
      </c>
      <c r="AO3242" s="1" t="s">
        <v>19231</v>
      </c>
      <c r="AQ3242" s="1">
        <v>1</v>
      </c>
      <c r="AR3242" s="1" t="s">
        <v>19232</v>
      </c>
      <c r="AS3242" s="1" t="s">
        <v>16664</v>
      </c>
      <c r="AT3242" s="1" t="s">
        <v>16665</v>
      </c>
      <c r="AU3242" s="1">
        <v>0</v>
      </c>
      <c r="AX3242" s="1">
        <v>0</v>
      </c>
      <c r="BB3242" s="1" t="s">
        <v>164</v>
      </c>
      <c r="BE3242" s="1" t="s">
        <v>165</v>
      </c>
      <c r="BF3242" s="1" t="s">
        <v>166</v>
      </c>
      <c r="BG3242" s="1" t="s">
        <v>167</v>
      </c>
      <c r="BL3242" s="1">
        <v>1812</v>
      </c>
      <c r="BN3242" s="1">
        <v>13.33</v>
      </c>
      <c r="BO3242" s="1">
        <v>1.67</v>
      </c>
      <c r="CV3242" s="1">
        <v>0</v>
      </c>
      <c r="CW3242" s="1">
        <v>0</v>
      </c>
      <c r="CX3242" s="1">
        <v>73.33</v>
      </c>
      <c r="CY3242" s="1">
        <v>0</v>
      </c>
      <c r="DH3242" s="1">
        <v>3.3</v>
      </c>
      <c r="DI3242" s="1">
        <v>10</v>
      </c>
      <c r="DM3242" s="1">
        <v>0.84582000000000002</v>
      </c>
      <c r="DN3242" s="1">
        <v>0.33300000000000002</v>
      </c>
      <c r="DP3242" s="1">
        <v>0</v>
      </c>
      <c r="DU3242" s="1">
        <v>0</v>
      </c>
      <c r="EI3242" s="1">
        <v>0.13300000000000001</v>
      </c>
      <c r="EK3242" s="1">
        <v>3.5999999999999999E-3</v>
      </c>
      <c r="FC3242" s="1">
        <v>0</v>
      </c>
      <c r="FD3242" s="1">
        <v>0</v>
      </c>
    </row>
    <row r="3243" spans="1:160" ht="105">
      <c r="A3243" s="1">
        <v>11110804846</v>
      </c>
      <c r="B3243" s="1" t="s">
        <v>19234</v>
      </c>
      <c r="C3243" s="1" t="s">
        <v>19233</v>
      </c>
      <c r="D3243" s="1" t="s">
        <v>144</v>
      </c>
      <c r="E3243" s="2">
        <v>1489135793</v>
      </c>
      <c r="F3243" s="1" t="s">
        <v>19076</v>
      </c>
      <c r="G3243" s="1">
        <v>1489135793</v>
      </c>
      <c r="H3243" s="1" t="s">
        <v>19076</v>
      </c>
      <c r="M3243" s="1" t="s">
        <v>3259</v>
      </c>
      <c r="N3243" s="1" t="s">
        <v>3260</v>
      </c>
      <c r="AF3243" s="1" t="s">
        <v>147</v>
      </c>
      <c r="AG3243" s="1" t="s">
        <v>148</v>
      </c>
      <c r="AH3243" s="1" t="s">
        <v>149</v>
      </c>
      <c r="AI3243" s="1" t="s">
        <v>19235</v>
      </c>
      <c r="AO3243" s="1" t="s">
        <v>19236</v>
      </c>
      <c r="AQ3243" s="1">
        <v>0</v>
      </c>
      <c r="AR3243" s="1" t="s">
        <v>19237</v>
      </c>
      <c r="AU3243" s="1">
        <v>0</v>
      </c>
      <c r="AX3243" s="1">
        <v>0</v>
      </c>
      <c r="BB3243" s="1" t="s">
        <v>288</v>
      </c>
      <c r="BE3243" s="1" t="s">
        <v>165</v>
      </c>
      <c r="BF3243" s="1" t="s">
        <v>166</v>
      </c>
      <c r="BG3243" s="1" t="s">
        <v>167</v>
      </c>
      <c r="BL3243" s="1">
        <v>594</v>
      </c>
      <c r="BN3243" s="1">
        <v>4.17</v>
      </c>
      <c r="BO3243" s="1">
        <v>0.83</v>
      </c>
      <c r="CV3243" s="1">
        <v>0</v>
      </c>
      <c r="CW3243" s="1">
        <v>0</v>
      </c>
      <c r="CX3243" s="1">
        <v>23.33</v>
      </c>
      <c r="CY3243" s="1">
        <v>0</v>
      </c>
      <c r="DH3243" s="1">
        <v>2.5</v>
      </c>
      <c r="DI3243" s="1">
        <v>3.33</v>
      </c>
      <c r="DM3243" s="1">
        <v>0.69850000000000001</v>
      </c>
      <c r="DN3243" s="1">
        <v>0.27500000000000002</v>
      </c>
      <c r="DP3243" s="1">
        <v>0</v>
      </c>
      <c r="DU3243" s="1">
        <v>0</v>
      </c>
      <c r="EI3243" s="1">
        <v>1.7000000000000001E-2</v>
      </c>
      <c r="EK3243" s="1">
        <v>3.0000000000000001E-3</v>
      </c>
      <c r="FC3243" s="1">
        <v>-1</v>
      </c>
      <c r="FD3243" s="1">
        <v>-1</v>
      </c>
    </row>
    <row r="3244" spans="1:160" ht="135">
      <c r="A3244" s="1">
        <v>11110804860</v>
      </c>
      <c r="B3244" s="1" t="s">
        <v>19240</v>
      </c>
      <c r="C3244" s="1" t="s">
        <v>19238</v>
      </c>
      <c r="D3244" s="1" t="s">
        <v>144</v>
      </c>
      <c r="E3244" s="2">
        <v>1489062228</v>
      </c>
      <c r="F3244" s="1" t="s">
        <v>19239</v>
      </c>
      <c r="G3244" s="1">
        <v>1489062228</v>
      </c>
      <c r="H3244" s="1" t="s">
        <v>19239</v>
      </c>
      <c r="M3244" s="1" t="s">
        <v>3230</v>
      </c>
      <c r="N3244" s="1" t="s">
        <v>3231</v>
      </c>
      <c r="AF3244" s="1" t="s">
        <v>147</v>
      </c>
      <c r="AG3244" s="1" t="s">
        <v>148</v>
      </c>
      <c r="AH3244" s="1" t="s">
        <v>149</v>
      </c>
      <c r="AI3244" s="1" t="s">
        <v>19241</v>
      </c>
      <c r="AO3244" s="1" t="s">
        <v>19223</v>
      </c>
      <c r="AQ3244" s="1">
        <v>8</v>
      </c>
      <c r="AR3244" s="1" t="s">
        <v>19242</v>
      </c>
      <c r="AS3244" s="1" t="s">
        <v>19225</v>
      </c>
      <c r="AT3244" s="1" t="s">
        <v>19226</v>
      </c>
      <c r="AU3244" s="1">
        <v>0</v>
      </c>
      <c r="AX3244" s="1">
        <v>0</v>
      </c>
      <c r="BB3244" s="1" t="s">
        <v>153</v>
      </c>
      <c r="BE3244" s="1" t="s">
        <v>165</v>
      </c>
      <c r="BF3244" s="1" t="s">
        <v>166</v>
      </c>
      <c r="BG3244" s="1" t="s">
        <v>167</v>
      </c>
      <c r="BL3244" s="1">
        <v>1636</v>
      </c>
      <c r="BN3244" s="1">
        <v>2.17</v>
      </c>
      <c r="BO3244" s="1">
        <v>0</v>
      </c>
      <c r="CD3244" s="1">
        <v>0</v>
      </c>
      <c r="CE3244" s="1">
        <v>0</v>
      </c>
      <c r="CV3244" s="1">
        <v>0</v>
      </c>
      <c r="CW3244" s="1">
        <v>0</v>
      </c>
      <c r="CX3244" s="1">
        <v>86.96</v>
      </c>
      <c r="CY3244" s="1">
        <v>39.130000000000003</v>
      </c>
      <c r="DH3244" s="1">
        <v>0</v>
      </c>
      <c r="DI3244" s="1">
        <v>0</v>
      </c>
      <c r="DM3244" s="1">
        <v>0.10922</v>
      </c>
      <c r="DN3244" s="1">
        <v>4.2999999999999997E-2</v>
      </c>
      <c r="DU3244" s="1">
        <v>0.26090000000000002</v>
      </c>
      <c r="EG3244" s="1">
        <v>4.2999999999999997E-2</v>
      </c>
      <c r="FC3244" s="1">
        <v>12</v>
      </c>
      <c r="FD3244" s="1">
        <v>12</v>
      </c>
    </row>
    <row r="3245" spans="1:160" ht="135">
      <c r="A3245" s="1">
        <v>11110804938</v>
      </c>
      <c r="B3245" s="1" t="s">
        <v>19240</v>
      </c>
      <c r="C3245" s="1" t="s">
        <v>19243</v>
      </c>
      <c r="D3245" s="1" t="s">
        <v>144</v>
      </c>
      <c r="E3245" s="2">
        <v>1489062229</v>
      </c>
      <c r="F3245" s="1" t="s">
        <v>19244</v>
      </c>
      <c r="G3245" s="1">
        <v>1489062230</v>
      </c>
      <c r="H3245" s="1" t="s">
        <v>19245</v>
      </c>
      <c r="M3245" s="1" t="s">
        <v>3230</v>
      </c>
      <c r="N3245" s="1" t="s">
        <v>3231</v>
      </c>
      <c r="AF3245" s="1" t="s">
        <v>147</v>
      </c>
      <c r="AG3245" s="1" t="s">
        <v>148</v>
      </c>
      <c r="AH3245" s="1" t="s">
        <v>149</v>
      </c>
      <c r="AI3245" s="1" t="s">
        <v>19246</v>
      </c>
      <c r="AO3245" s="1" t="s">
        <v>19223</v>
      </c>
      <c r="AQ3245" s="1">
        <v>8</v>
      </c>
      <c r="AR3245" s="1" t="s">
        <v>19247</v>
      </c>
      <c r="AS3245" s="1" t="s">
        <v>19225</v>
      </c>
      <c r="AT3245" s="1" t="s">
        <v>19226</v>
      </c>
      <c r="AU3245" s="1">
        <v>0</v>
      </c>
      <c r="AX3245" s="1">
        <v>0</v>
      </c>
      <c r="BB3245" s="1" t="s">
        <v>153</v>
      </c>
      <c r="BE3245" s="1" t="s">
        <v>165</v>
      </c>
      <c r="BF3245" s="1" t="s">
        <v>166</v>
      </c>
      <c r="BG3245" s="1" t="s">
        <v>167</v>
      </c>
      <c r="BL3245" s="1">
        <v>1636</v>
      </c>
      <c r="BN3245" s="1">
        <v>2.17</v>
      </c>
      <c r="BO3245" s="1">
        <v>0</v>
      </c>
      <c r="CD3245" s="1">
        <v>0</v>
      </c>
      <c r="CE3245" s="1">
        <v>0</v>
      </c>
      <c r="CV3245" s="1">
        <v>0</v>
      </c>
      <c r="CW3245" s="1">
        <v>0</v>
      </c>
      <c r="CX3245" s="1">
        <v>86.96</v>
      </c>
      <c r="CY3245" s="1">
        <v>39.130000000000003</v>
      </c>
      <c r="DH3245" s="1">
        <v>0</v>
      </c>
      <c r="DI3245" s="1">
        <v>0</v>
      </c>
      <c r="DM3245" s="1">
        <v>0.10922</v>
      </c>
      <c r="DN3245" s="1">
        <v>4.2999999999999997E-2</v>
      </c>
      <c r="DU3245" s="1">
        <v>0.26090000000000002</v>
      </c>
      <c r="EG3245" s="1">
        <v>4.2999999999999997E-2</v>
      </c>
      <c r="FC3245" s="1">
        <v>12</v>
      </c>
      <c r="FD3245" s="1">
        <v>12</v>
      </c>
    </row>
    <row r="3246" spans="1:160" ht="135">
      <c r="A3246" s="1">
        <v>11110804952</v>
      </c>
      <c r="B3246" s="1" t="s">
        <v>19250</v>
      </c>
      <c r="C3246" s="1" t="s">
        <v>19248</v>
      </c>
      <c r="D3246" s="1" t="s">
        <v>144</v>
      </c>
      <c r="E3246" s="2">
        <v>1489142974</v>
      </c>
      <c r="F3246" s="1" t="s">
        <v>19249</v>
      </c>
      <c r="G3246" s="1">
        <v>1489142974</v>
      </c>
      <c r="H3246" s="1" t="s">
        <v>19249</v>
      </c>
      <c r="M3246" s="1" t="s">
        <v>3249</v>
      </c>
      <c r="N3246" s="1" t="s">
        <v>3250</v>
      </c>
      <c r="AF3246" s="1" t="s">
        <v>147</v>
      </c>
      <c r="AG3246" s="1" t="s">
        <v>148</v>
      </c>
      <c r="AH3246" s="1" t="s">
        <v>149</v>
      </c>
      <c r="AI3246" s="1" t="s">
        <v>19251</v>
      </c>
      <c r="AO3246" s="1" t="s">
        <v>19252</v>
      </c>
      <c r="AQ3246" s="1">
        <v>1</v>
      </c>
      <c r="AR3246" s="1" t="s">
        <v>19253</v>
      </c>
      <c r="AS3246" s="1" t="s">
        <v>19254</v>
      </c>
      <c r="AT3246" s="1" t="s">
        <v>19255</v>
      </c>
      <c r="AU3246" s="1">
        <v>0</v>
      </c>
      <c r="AX3246" s="1">
        <v>0</v>
      </c>
      <c r="BB3246" s="1" t="s">
        <v>153</v>
      </c>
      <c r="BE3246" s="1" t="s">
        <v>165</v>
      </c>
      <c r="BF3246" s="1" t="s">
        <v>166</v>
      </c>
      <c r="BG3246" s="1" t="s">
        <v>167</v>
      </c>
      <c r="BL3246" s="1">
        <v>1636</v>
      </c>
      <c r="BN3246" s="1">
        <v>2.17</v>
      </c>
      <c r="BO3246" s="1">
        <v>0</v>
      </c>
      <c r="CD3246" s="1">
        <v>0</v>
      </c>
      <c r="CE3246" s="1">
        <v>0</v>
      </c>
      <c r="CV3246" s="1">
        <v>0</v>
      </c>
      <c r="CW3246" s="1">
        <v>0</v>
      </c>
      <c r="CX3246" s="1">
        <v>86.96</v>
      </c>
      <c r="CY3246" s="1">
        <v>39.130000000000003</v>
      </c>
      <c r="DH3246" s="1">
        <v>0</v>
      </c>
      <c r="DI3246" s="1">
        <v>0</v>
      </c>
      <c r="DM3246" s="1">
        <v>0.10922</v>
      </c>
      <c r="DN3246" s="1">
        <v>4.2999999999999997E-2</v>
      </c>
      <c r="DU3246" s="1">
        <v>0.26090000000000002</v>
      </c>
      <c r="FC3246" s="1">
        <v>12</v>
      </c>
      <c r="FD3246" s="1">
        <v>12</v>
      </c>
    </row>
    <row r="3247" spans="1:160" ht="30">
      <c r="A3247" s="1">
        <v>11110805140</v>
      </c>
      <c r="B3247" s="1" t="s">
        <v>19257</v>
      </c>
      <c r="C3247" s="1" t="s">
        <v>19256</v>
      </c>
      <c r="D3247" s="1" t="s">
        <v>144</v>
      </c>
      <c r="E3247" s="2">
        <v>1489061275</v>
      </c>
      <c r="F3247" s="1" t="s">
        <v>17946</v>
      </c>
      <c r="G3247" s="1">
        <v>1489061275</v>
      </c>
      <c r="H3247" s="1" t="s">
        <v>17946</v>
      </c>
      <c r="AF3247" s="1" t="s">
        <v>147</v>
      </c>
      <c r="AG3247" s="1" t="s">
        <v>148</v>
      </c>
      <c r="AH3247" s="1" t="s">
        <v>149</v>
      </c>
      <c r="AI3247" s="1" t="s">
        <v>19258</v>
      </c>
      <c r="AO3247" s="1" t="s">
        <v>5394</v>
      </c>
      <c r="AQ3247" s="1">
        <v>0</v>
      </c>
      <c r="AR3247" s="1" t="s">
        <v>19259</v>
      </c>
      <c r="AU3247" s="1">
        <v>0</v>
      </c>
      <c r="AX3247" s="1">
        <v>0</v>
      </c>
      <c r="BB3247" s="1" t="s">
        <v>164</v>
      </c>
      <c r="BE3247" s="1" t="s">
        <v>154</v>
      </c>
      <c r="BF3247" s="1" t="s">
        <v>155</v>
      </c>
      <c r="BG3247" s="1" t="s">
        <v>156</v>
      </c>
      <c r="BL3247" s="1">
        <v>138</v>
      </c>
      <c r="BN3247" s="1">
        <v>0</v>
      </c>
      <c r="BO3247" s="1">
        <v>0</v>
      </c>
      <c r="CV3247" s="1">
        <v>0</v>
      </c>
      <c r="CW3247" s="1">
        <v>0</v>
      </c>
      <c r="CX3247" s="1">
        <v>6.67</v>
      </c>
      <c r="CY3247" s="1">
        <v>5</v>
      </c>
      <c r="DH3247" s="1">
        <v>0.8</v>
      </c>
      <c r="DI3247" s="1">
        <v>0.83</v>
      </c>
      <c r="DM3247" s="1">
        <v>5.3339999999999999E-2</v>
      </c>
      <c r="DN3247" s="1">
        <v>2.1000000000000001E-2</v>
      </c>
      <c r="DP3247" s="1">
        <v>0</v>
      </c>
      <c r="DU3247" s="1">
        <v>0</v>
      </c>
      <c r="EI3247" s="1">
        <v>1.7000000000000001E-2</v>
      </c>
      <c r="EK3247" s="1">
        <v>2.9999999999999997E-4</v>
      </c>
      <c r="FC3247" s="1">
        <v>0</v>
      </c>
      <c r="FD3247" s="1">
        <v>0</v>
      </c>
    </row>
    <row r="3248" spans="1:160" ht="30">
      <c r="A3248" s="1">
        <v>11110805157</v>
      </c>
      <c r="B3248" s="1" t="s">
        <v>19261</v>
      </c>
      <c r="C3248" s="1" t="s">
        <v>19260</v>
      </c>
      <c r="D3248" s="1" t="s">
        <v>144</v>
      </c>
      <c r="E3248" s="2">
        <v>1489061301</v>
      </c>
      <c r="F3248" s="1" t="s">
        <v>19037</v>
      </c>
      <c r="G3248" s="1">
        <v>1489061301</v>
      </c>
      <c r="H3248" s="1" t="s">
        <v>19037</v>
      </c>
      <c r="M3248" s="1" t="s">
        <v>3230</v>
      </c>
      <c r="N3248" s="1" t="s">
        <v>3231</v>
      </c>
      <c r="AF3248" s="1" t="s">
        <v>147</v>
      </c>
      <c r="AG3248" s="1" t="s">
        <v>148</v>
      </c>
      <c r="AH3248" s="1" t="s">
        <v>149</v>
      </c>
      <c r="AI3248" s="1" t="s">
        <v>19262</v>
      </c>
      <c r="AO3248" s="1" t="s">
        <v>5394</v>
      </c>
      <c r="AQ3248" s="1">
        <v>0</v>
      </c>
      <c r="AR3248" s="1" t="s">
        <v>19263</v>
      </c>
      <c r="AU3248" s="1">
        <v>0</v>
      </c>
      <c r="AX3248" s="1">
        <v>0</v>
      </c>
      <c r="BB3248" s="1" t="s">
        <v>164</v>
      </c>
      <c r="BE3248" s="1" t="s">
        <v>165</v>
      </c>
      <c r="BF3248" s="1" t="s">
        <v>166</v>
      </c>
      <c r="BG3248" s="1" t="s">
        <v>167</v>
      </c>
      <c r="BL3248" s="1">
        <v>138</v>
      </c>
      <c r="BN3248" s="1">
        <v>0</v>
      </c>
      <c r="BO3248" s="1">
        <v>0</v>
      </c>
      <c r="CV3248" s="1">
        <v>0</v>
      </c>
      <c r="CW3248" s="1">
        <v>0</v>
      </c>
      <c r="CX3248" s="1">
        <v>6.67</v>
      </c>
      <c r="CY3248" s="1">
        <v>5</v>
      </c>
      <c r="DH3248" s="1">
        <v>0.8</v>
      </c>
      <c r="DI3248" s="1">
        <v>0.83</v>
      </c>
      <c r="DM3248" s="1">
        <v>0.52832000000000001</v>
      </c>
      <c r="DN3248" s="1">
        <v>0.20799999999999999</v>
      </c>
      <c r="DP3248" s="1">
        <v>0</v>
      </c>
      <c r="DU3248" s="1">
        <v>0</v>
      </c>
      <c r="EI3248" s="1">
        <v>1.7000000000000001E-2</v>
      </c>
      <c r="EK3248" s="1">
        <v>2.9999999999999997E-4</v>
      </c>
      <c r="FC3248" s="1">
        <v>2</v>
      </c>
      <c r="FD3248" s="1">
        <v>2</v>
      </c>
    </row>
    <row r="3249" spans="1:160" ht="30">
      <c r="A3249" s="1">
        <v>11110805218</v>
      </c>
      <c r="B3249" s="1" t="s">
        <v>19257</v>
      </c>
      <c r="C3249" s="1" t="s">
        <v>19264</v>
      </c>
      <c r="D3249" s="1" t="s">
        <v>144</v>
      </c>
      <c r="E3249" s="2">
        <v>1489061303</v>
      </c>
      <c r="F3249" s="1" t="s">
        <v>19265</v>
      </c>
      <c r="G3249" s="1">
        <v>1489061303</v>
      </c>
      <c r="H3249" s="1" t="s">
        <v>19265</v>
      </c>
      <c r="AF3249" s="1" t="s">
        <v>147</v>
      </c>
      <c r="AG3249" s="1" t="s">
        <v>148</v>
      </c>
      <c r="AH3249" s="1" t="s">
        <v>149</v>
      </c>
      <c r="AI3249" s="1" t="s">
        <v>19262</v>
      </c>
      <c r="AO3249" s="1" t="s">
        <v>5394</v>
      </c>
      <c r="AQ3249" s="1">
        <v>0</v>
      </c>
      <c r="AR3249" s="1" t="s">
        <v>19263</v>
      </c>
      <c r="AU3249" s="1">
        <v>0</v>
      </c>
      <c r="AX3249" s="1">
        <v>0</v>
      </c>
      <c r="BB3249" s="1" t="s">
        <v>164</v>
      </c>
      <c r="BE3249" s="1" t="s">
        <v>154</v>
      </c>
      <c r="BF3249" s="1" t="s">
        <v>155</v>
      </c>
      <c r="BG3249" s="1" t="s">
        <v>156</v>
      </c>
      <c r="BL3249" s="1">
        <v>138</v>
      </c>
      <c r="BN3249" s="1">
        <v>0</v>
      </c>
      <c r="BO3249" s="1">
        <v>0</v>
      </c>
      <c r="CV3249" s="1">
        <v>0</v>
      </c>
      <c r="CW3249" s="1">
        <v>0</v>
      </c>
      <c r="CX3249" s="1">
        <v>6.67</v>
      </c>
      <c r="CY3249" s="1">
        <v>5</v>
      </c>
      <c r="DH3249" s="1">
        <v>0.8</v>
      </c>
      <c r="DI3249" s="1">
        <v>0.83</v>
      </c>
      <c r="DM3249" s="1">
        <v>0.52832000000000001</v>
      </c>
      <c r="DN3249" s="1">
        <v>0.20799999999999999</v>
      </c>
      <c r="DP3249" s="1">
        <v>0</v>
      </c>
      <c r="DU3249" s="1">
        <v>0</v>
      </c>
      <c r="EI3249" s="1">
        <v>0</v>
      </c>
      <c r="EK3249" s="1">
        <v>0</v>
      </c>
      <c r="FC3249" s="1">
        <v>2</v>
      </c>
      <c r="FD3249" s="1">
        <v>2</v>
      </c>
    </row>
    <row r="3250" spans="1:160" ht="30">
      <c r="A3250" s="1">
        <v>11110805225</v>
      </c>
      <c r="B3250" s="1" t="s">
        <v>19267</v>
      </c>
      <c r="C3250" s="1" t="s">
        <v>19266</v>
      </c>
      <c r="D3250" s="1" t="s">
        <v>144</v>
      </c>
      <c r="E3250" s="2">
        <v>1489061276</v>
      </c>
      <c r="F3250" s="1" t="s">
        <v>17755</v>
      </c>
      <c r="G3250" s="1">
        <v>1489061276</v>
      </c>
      <c r="H3250" s="1" t="s">
        <v>17755</v>
      </c>
      <c r="AF3250" s="1" t="s">
        <v>147</v>
      </c>
      <c r="AG3250" s="1" t="s">
        <v>148</v>
      </c>
      <c r="AH3250" s="1" t="s">
        <v>149</v>
      </c>
      <c r="AI3250" s="1" t="s">
        <v>19268</v>
      </c>
      <c r="AO3250" s="1" t="s">
        <v>19269</v>
      </c>
      <c r="AQ3250" s="1">
        <v>0</v>
      </c>
      <c r="AR3250" s="1" t="s">
        <v>19270</v>
      </c>
      <c r="AU3250" s="1">
        <v>0</v>
      </c>
      <c r="AX3250" s="1">
        <v>0</v>
      </c>
      <c r="BB3250" s="1" t="s">
        <v>164</v>
      </c>
      <c r="BE3250" s="1" t="s">
        <v>154</v>
      </c>
      <c r="BF3250" s="1" t="s">
        <v>155</v>
      </c>
      <c r="BG3250" s="1" t="s">
        <v>156</v>
      </c>
      <c r="BL3250" s="1">
        <v>134</v>
      </c>
      <c r="BN3250" s="1">
        <v>0</v>
      </c>
      <c r="BO3250" s="1">
        <v>0</v>
      </c>
      <c r="CV3250" s="1">
        <v>0</v>
      </c>
      <c r="CW3250" s="1">
        <v>0</v>
      </c>
      <c r="CX3250" s="1">
        <v>6.35</v>
      </c>
      <c r="CY3250" s="1">
        <v>4.76</v>
      </c>
      <c r="DH3250" s="1">
        <v>0.8</v>
      </c>
      <c r="DI3250" s="1">
        <v>0.79</v>
      </c>
      <c r="DM3250" s="1">
        <v>0.50292000000000003</v>
      </c>
      <c r="DN3250" s="1">
        <v>0.19800000000000001</v>
      </c>
      <c r="DP3250" s="1">
        <v>0</v>
      </c>
      <c r="DU3250" s="1">
        <v>0</v>
      </c>
      <c r="EI3250" s="1">
        <v>1.6E-2</v>
      </c>
      <c r="EK3250" s="1">
        <v>2.9E-4</v>
      </c>
      <c r="FC3250" s="1">
        <v>2</v>
      </c>
      <c r="FD3250" s="1">
        <v>2</v>
      </c>
    </row>
    <row r="3251" spans="1:160" ht="45">
      <c r="A3251" s="1">
        <v>11110805270</v>
      </c>
      <c r="B3251" s="1" t="s">
        <v>19272</v>
      </c>
      <c r="C3251" s="1" t="s">
        <v>19271</v>
      </c>
      <c r="D3251" s="1" t="s">
        <v>144</v>
      </c>
      <c r="E3251" s="2">
        <v>1489061274</v>
      </c>
      <c r="F3251" s="1" t="s">
        <v>19149</v>
      </c>
      <c r="G3251" s="1">
        <v>1489061274</v>
      </c>
      <c r="H3251" s="1" t="s">
        <v>19149</v>
      </c>
      <c r="M3251" s="1" t="s">
        <v>3230</v>
      </c>
      <c r="N3251" s="1" t="s">
        <v>3231</v>
      </c>
      <c r="AF3251" s="1" t="s">
        <v>147</v>
      </c>
      <c r="AG3251" s="1" t="s">
        <v>148</v>
      </c>
      <c r="AH3251" s="1" t="s">
        <v>149</v>
      </c>
      <c r="AI3251" s="1" t="s">
        <v>19273</v>
      </c>
      <c r="AO3251" s="1" t="s">
        <v>671</v>
      </c>
      <c r="AQ3251" s="1">
        <v>0</v>
      </c>
      <c r="AR3251" s="1" t="s">
        <v>19274</v>
      </c>
      <c r="AU3251" s="1">
        <v>0</v>
      </c>
      <c r="AX3251" s="1">
        <v>0</v>
      </c>
      <c r="BB3251" s="1" t="s">
        <v>210</v>
      </c>
      <c r="BE3251" s="1" t="s">
        <v>165</v>
      </c>
      <c r="BF3251" s="1" t="s">
        <v>166</v>
      </c>
      <c r="BG3251" s="1" t="s">
        <v>167</v>
      </c>
      <c r="BL3251" s="1">
        <v>297</v>
      </c>
      <c r="BN3251" s="1">
        <v>0</v>
      </c>
      <c r="BO3251" s="1">
        <v>0</v>
      </c>
      <c r="CV3251" s="1">
        <v>0</v>
      </c>
      <c r="CW3251" s="1">
        <v>0</v>
      </c>
      <c r="CX3251" s="1">
        <v>14.29</v>
      </c>
      <c r="CY3251" s="1">
        <v>14.29</v>
      </c>
      <c r="DH3251" s="1">
        <v>0</v>
      </c>
      <c r="DI3251" s="1">
        <v>0</v>
      </c>
      <c r="DM3251" s="1">
        <v>0.45466000000000001</v>
      </c>
      <c r="DN3251" s="1">
        <v>0.17899999999999999</v>
      </c>
      <c r="DP3251" s="1">
        <v>0</v>
      </c>
      <c r="DU3251" s="1">
        <v>0</v>
      </c>
      <c r="EI3251" s="1">
        <v>0</v>
      </c>
      <c r="EK3251" s="1">
        <v>0</v>
      </c>
      <c r="FC3251" s="1">
        <v>4</v>
      </c>
      <c r="FD3251" s="1">
        <v>4</v>
      </c>
    </row>
    <row r="3252" spans="1:160" ht="180">
      <c r="A3252" s="1">
        <v>11110805515</v>
      </c>
      <c r="B3252" s="1" t="s">
        <v>19277</v>
      </c>
      <c r="C3252" s="1" t="s">
        <v>19275</v>
      </c>
      <c r="D3252" s="1" t="s">
        <v>144</v>
      </c>
      <c r="E3252" s="2">
        <v>1489066797</v>
      </c>
      <c r="F3252" s="1" t="s">
        <v>19276</v>
      </c>
      <c r="G3252" s="1">
        <v>1489066797</v>
      </c>
      <c r="H3252" s="1" t="s">
        <v>19276</v>
      </c>
      <c r="M3252" s="1" t="s">
        <v>3230</v>
      </c>
      <c r="N3252" s="1" t="s">
        <v>3231</v>
      </c>
      <c r="AF3252" s="1" t="s">
        <v>147</v>
      </c>
      <c r="AG3252" s="1" t="s">
        <v>148</v>
      </c>
      <c r="AH3252" s="1" t="s">
        <v>149</v>
      </c>
      <c r="AI3252" s="1" t="s">
        <v>19278</v>
      </c>
      <c r="AO3252" s="1" t="s">
        <v>19279</v>
      </c>
      <c r="AQ3252" s="1">
        <v>10</v>
      </c>
      <c r="AR3252" s="1" t="s">
        <v>19280</v>
      </c>
      <c r="AS3252" s="1" t="s">
        <v>19281</v>
      </c>
      <c r="AT3252" s="1" t="s">
        <v>19282</v>
      </c>
      <c r="AU3252" s="1">
        <v>0</v>
      </c>
      <c r="AX3252" s="1">
        <v>0</v>
      </c>
      <c r="BB3252" s="1" t="s">
        <v>210</v>
      </c>
      <c r="BE3252" s="1" t="s">
        <v>165</v>
      </c>
      <c r="BF3252" s="1" t="s">
        <v>166</v>
      </c>
      <c r="BG3252" s="1" t="s">
        <v>167</v>
      </c>
      <c r="BL3252" s="1">
        <v>1569</v>
      </c>
      <c r="BN3252" s="1">
        <v>3.12</v>
      </c>
      <c r="BO3252" s="1">
        <v>0</v>
      </c>
      <c r="CD3252" s="1">
        <v>0</v>
      </c>
      <c r="CE3252" s="1">
        <v>0</v>
      </c>
      <c r="CV3252" s="1">
        <v>0</v>
      </c>
      <c r="CW3252" s="1">
        <v>0</v>
      </c>
      <c r="CX3252" s="1">
        <v>84.38</v>
      </c>
      <c r="CY3252" s="1">
        <v>31.25</v>
      </c>
      <c r="DH3252" s="1">
        <v>9.4</v>
      </c>
      <c r="DI3252" s="1">
        <v>6.25</v>
      </c>
      <c r="DM3252" s="1">
        <v>1.0312399999999999</v>
      </c>
      <c r="DN3252" s="1">
        <v>0.40600000000000003</v>
      </c>
      <c r="DP3252" s="1">
        <v>1.1718E-3</v>
      </c>
      <c r="DR3252" s="3">
        <v>7.7999999999999999E-6</v>
      </c>
      <c r="DU3252" s="1">
        <v>6.5600000000000006E-2</v>
      </c>
      <c r="DV3252" s="1">
        <v>1.6E-2</v>
      </c>
      <c r="DW3252" s="1">
        <v>1.8593999999999999E-2</v>
      </c>
      <c r="DX3252" s="1">
        <v>2.1874999999999999E-2</v>
      </c>
      <c r="DY3252" s="1">
        <v>2.1879999999999998E-3</v>
      </c>
      <c r="EA3252" s="1">
        <v>4.3800000000000002E-4</v>
      </c>
      <c r="EB3252" s="3">
        <v>6.5599999999999999E-6</v>
      </c>
      <c r="EG3252" s="1">
        <v>0.188</v>
      </c>
      <c r="EI3252" s="1">
        <v>0</v>
      </c>
      <c r="EK3252" s="1">
        <v>2.5309999999999999E-2</v>
      </c>
      <c r="FC3252" s="1">
        <v>9</v>
      </c>
      <c r="FD3252" s="1">
        <v>9</v>
      </c>
    </row>
    <row r="3253" spans="1:160" ht="90">
      <c r="A3253" s="1">
        <v>11110805805</v>
      </c>
      <c r="B3253" s="1" t="s">
        <v>19285</v>
      </c>
      <c r="C3253" s="1" t="s">
        <v>19283</v>
      </c>
      <c r="D3253" s="1" t="s">
        <v>144</v>
      </c>
      <c r="E3253" s="2">
        <v>1489061012</v>
      </c>
      <c r="F3253" s="1" t="s">
        <v>19284</v>
      </c>
      <c r="G3253" s="1">
        <v>1489061012</v>
      </c>
      <c r="H3253" s="1" t="s">
        <v>19284</v>
      </c>
      <c r="M3253" s="1" t="s">
        <v>3230</v>
      </c>
      <c r="N3253" s="1" t="s">
        <v>3231</v>
      </c>
      <c r="AF3253" s="1" t="s">
        <v>147</v>
      </c>
      <c r="AG3253" s="1" t="s">
        <v>148</v>
      </c>
      <c r="AH3253" s="1" t="s">
        <v>149</v>
      </c>
      <c r="AI3253" s="1" t="s">
        <v>19286</v>
      </c>
      <c r="AO3253" s="1" t="s">
        <v>9079</v>
      </c>
      <c r="AQ3253" s="1">
        <v>0</v>
      </c>
      <c r="AR3253" s="1" t="s">
        <v>19287</v>
      </c>
      <c r="AU3253" s="1">
        <v>0</v>
      </c>
      <c r="AX3253" s="1">
        <v>0</v>
      </c>
      <c r="BB3253" s="1" t="s">
        <v>153</v>
      </c>
      <c r="BE3253" s="1" t="s">
        <v>165</v>
      </c>
      <c r="BF3253" s="1" t="s">
        <v>166</v>
      </c>
      <c r="BG3253" s="1" t="s">
        <v>167</v>
      </c>
      <c r="BL3253" s="1">
        <v>494</v>
      </c>
      <c r="BN3253" s="1">
        <v>0</v>
      </c>
      <c r="BO3253" s="1">
        <v>0</v>
      </c>
      <c r="CV3253" s="1">
        <v>0</v>
      </c>
      <c r="CW3253" s="1">
        <v>0</v>
      </c>
      <c r="CX3253" s="1">
        <v>29.41</v>
      </c>
      <c r="CY3253" s="1">
        <v>23.53</v>
      </c>
      <c r="DH3253" s="1">
        <v>0</v>
      </c>
      <c r="DI3253" s="1">
        <v>0</v>
      </c>
      <c r="DM3253" s="1">
        <v>2.3901400000000002</v>
      </c>
      <c r="DN3253" s="1">
        <v>0.94099999999999995</v>
      </c>
      <c r="DP3253" s="1">
        <v>1.7640000000000001E-4</v>
      </c>
      <c r="DU3253" s="1">
        <v>7.1000000000000004E-3</v>
      </c>
      <c r="EI3253" s="1">
        <v>0</v>
      </c>
      <c r="EK3253" s="1">
        <v>0</v>
      </c>
      <c r="FC3253" s="1">
        <v>16</v>
      </c>
      <c r="FD3253" s="1">
        <v>16</v>
      </c>
    </row>
    <row r="3254" spans="1:160" ht="30">
      <c r="A3254" s="1">
        <v>11110806062</v>
      </c>
      <c r="B3254" s="1" t="s">
        <v>19217</v>
      </c>
      <c r="C3254" s="1" t="s">
        <v>19288</v>
      </c>
      <c r="D3254" s="1" t="s">
        <v>144</v>
      </c>
      <c r="E3254" s="2">
        <v>1489090287</v>
      </c>
      <c r="F3254" s="1" t="s">
        <v>12602</v>
      </c>
      <c r="G3254" s="1">
        <v>1489090287</v>
      </c>
      <c r="H3254" s="1" t="s">
        <v>12602</v>
      </c>
      <c r="M3254" s="1" t="s">
        <v>3259</v>
      </c>
      <c r="N3254" s="1" t="s">
        <v>3260</v>
      </c>
      <c r="AF3254" s="1" t="s">
        <v>147</v>
      </c>
      <c r="AG3254" s="1" t="s">
        <v>148</v>
      </c>
      <c r="AH3254" s="1" t="s">
        <v>149</v>
      </c>
      <c r="AI3254" s="1" t="s">
        <v>14571</v>
      </c>
      <c r="AO3254" s="1" t="s">
        <v>13875</v>
      </c>
      <c r="AQ3254" s="1">
        <v>0</v>
      </c>
      <c r="AR3254" s="1" t="s">
        <v>14572</v>
      </c>
      <c r="AU3254" s="1">
        <v>0</v>
      </c>
      <c r="AX3254" s="1">
        <v>0</v>
      </c>
      <c r="BB3254" s="1" t="s">
        <v>288</v>
      </c>
      <c r="BE3254" s="1" t="s">
        <v>165</v>
      </c>
      <c r="BF3254" s="1" t="s">
        <v>166</v>
      </c>
      <c r="BG3254" s="1" t="s">
        <v>167</v>
      </c>
      <c r="BL3254" s="1">
        <v>238</v>
      </c>
      <c r="BN3254" s="1">
        <v>0</v>
      </c>
      <c r="BO3254" s="1">
        <v>0</v>
      </c>
      <c r="CV3254" s="1">
        <v>0</v>
      </c>
      <c r="CW3254" s="1">
        <v>0</v>
      </c>
      <c r="CX3254" s="1">
        <v>13.57</v>
      </c>
      <c r="CY3254" s="1">
        <v>9.2899999999999991</v>
      </c>
      <c r="DH3254" s="1">
        <v>2.9</v>
      </c>
      <c r="DI3254" s="1">
        <v>0.71</v>
      </c>
      <c r="DM3254" s="1">
        <v>1.7780000000000001E-2</v>
      </c>
      <c r="DN3254" s="1">
        <v>7.0000000000000001E-3</v>
      </c>
      <c r="DP3254" s="1">
        <v>0</v>
      </c>
      <c r="DU3254" s="1">
        <v>2.5999999999999999E-3</v>
      </c>
      <c r="EI3254" s="1">
        <v>0</v>
      </c>
      <c r="EK3254" s="1">
        <v>2.5999999999999998E-4</v>
      </c>
      <c r="FC3254" s="1">
        <v>-2</v>
      </c>
      <c r="FD3254" s="1">
        <v>-2</v>
      </c>
    </row>
    <row r="3255" spans="1:160" ht="105">
      <c r="A3255" s="1">
        <v>11110806154</v>
      </c>
      <c r="B3255" s="1" t="s">
        <v>19291</v>
      </c>
      <c r="C3255" s="1" t="s">
        <v>19289</v>
      </c>
      <c r="D3255" s="1" t="s">
        <v>144</v>
      </c>
      <c r="E3255" s="2">
        <v>1489061150</v>
      </c>
      <c r="F3255" s="1" t="s">
        <v>19290</v>
      </c>
      <c r="G3255" s="1">
        <v>1489061150</v>
      </c>
      <c r="H3255" s="1" t="s">
        <v>19290</v>
      </c>
      <c r="M3255" s="1" t="s">
        <v>3259</v>
      </c>
      <c r="N3255" s="1" t="s">
        <v>3260</v>
      </c>
      <c r="AF3255" s="1" t="s">
        <v>147</v>
      </c>
      <c r="AG3255" s="1" t="s">
        <v>148</v>
      </c>
      <c r="AH3255" s="1" t="s">
        <v>149</v>
      </c>
      <c r="AI3255" s="1" t="s">
        <v>19292</v>
      </c>
      <c r="AO3255" s="1" t="s">
        <v>3106</v>
      </c>
      <c r="AQ3255" s="1">
        <v>1</v>
      </c>
      <c r="AR3255" s="1" t="s">
        <v>19293</v>
      </c>
      <c r="AS3255" s="1" t="s">
        <v>300</v>
      </c>
      <c r="AT3255" s="1" t="s">
        <v>301</v>
      </c>
      <c r="AU3255" s="1">
        <v>0</v>
      </c>
      <c r="AX3255" s="1">
        <v>0</v>
      </c>
      <c r="BB3255" s="1" t="s">
        <v>367</v>
      </c>
      <c r="BE3255" s="1" t="s">
        <v>165</v>
      </c>
      <c r="BF3255" s="1" t="s">
        <v>166</v>
      </c>
      <c r="BG3255" s="1" t="s">
        <v>167</v>
      </c>
      <c r="BL3255" s="1">
        <v>2377</v>
      </c>
      <c r="BN3255" s="1">
        <v>37.840000000000003</v>
      </c>
      <c r="BO3255" s="1">
        <v>9.4600000000000009</v>
      </c>
      <c r="CD3255" s="1">
        <v>16.22</v>
      </c>
      <c r="CE3255" s="1">
        <v>10.81</v>
      </c>
      <c r="CV3255" s="1">
        <v>0</v>
      </c>
      <c r="CW3255" s="1">
        <v>0</v>
      </c>
      <c r="CX3255" s="1">
        <v>51.35</v>
      </c>
      <c r="CY3255" s="1">
        <v>48.65</v>
      </c>
      <c r="DH3255" s="1">
        <v>4.0999999999999996</v>
      </c>
      <c r="DI3255" s="1">
        <v>5.41</v>
      </c>
      <c r="DM3255" s="1">
        <v>6.8580000000000002E-2</v>
      </c>
      <c r="DN3255" s="1">
        <v>2.7E-2</v>
      </c>
      <c r="DP3255" s="1">
        <v>0</v>
      </c>
      <c r="DU3255" s="1">
        <v>0</v>
      </c>
      <c r="EI3255" s="1">
        <v>0.108</v>
      </c>
      <c r="EK3255" s="1">
        <v>7.3000000000000001E-3</v>
      </c>
      <c r="FC3255" s="1">
        <v>21</v>
      </c>
      <c r="FD3255" s="1">
        <v>21</v>
      </c>
    </row>
    <row r="3256" spans="1:160" ht="105">
      <c r="A3256" s="1">
        <v>11110806178</v>
      </c>
      <c r="B3256" s="1" t="s">
        <v>19295</v>
      </c>
      <c r="C3256" s="1" t="s">
        <v>19294</v>
      </c>
      <c r="D3256" s="1" t="s">
        <v>144</v>
      </c>
      <c r="E3256" s="2">
        <v>1489061723</v>
      </c>
      <c r="F3256" s="1" t="s">
        <v>17347</v>
      </c>
      <c r="G3256" s="1">
        <v>1489061723</v>
      </c>
      <c r="H3256" s="1" t="s">
        <v>17347</v>
      </c>
      <c r="M3256" s="1" t="s">
        <v>3259</v>
      </c>
      <c r="N3256" s="1" t="s">
        <v>3260</v>
      </c>
      <c r="AF3256" s="1" t="s">
        <v>147</v>
      </c>
      <c r="AG3256" s="1" t="s">
        <v>148</v>
      </c>
      <c r="AH3256" s="1" t="s">
        <v>149</v>
      </c>
      <c r="AI3256" s="1" t="s">
        <v>19296</v>
      </c>
      <c r="AO3256" s="1" t="s">
        <v>3106</v>
      </c>
      <c r="AQ3256" s="1">
        <v>1</v>
      </c>
      <c r="AR3256" s="1" t="s">
        <v>19297</v>
      </c>
      <c r="AS3256" s="1" t="s">
        <v>300</v>
      </c>
      <c r="AT3256" s="1" t="s">
        <v>301</v>
      </c>
      <c r="AU3256" s="1">
        <v>0</v>
      </c>
      <c r="AX3256" s="1">
        <v>0</v>
      </c>
      <c r="BB3256" s="1" t="s">
        <v>367</v>
      </c>
      <c r="BE3256" s="1" t="s">
        <v>165</v>
      </c>
      <c r="BF3256" s="1" t="s">
        <v>166</v>
      </c>
      <c r="BG3256" s="1" t="s">
        <v>167</v>
      </c>
      <c r="BL3256" s="1">
        <v>2377</v>
      </c>
      <c r="BN3256" s="1">
        <v>37.840000000000003</v>
      </c>
      <c r="BO3256" s="1">
        <v>9.4600000000000009</v>
      </c>
      <c r="CD3256" s="1">
        <v>16.22</v>
      </c>
      <c r="CE3256" s="1">
        <v>10.81</v>
      </c>
      <c r="CV3256" s="1">
        <v>0</v>
      </c>
      <c r="CW3256" s="1">
        <v>2.7E-2</v>
      </c>
      <c r="CX3256" s="1">
        <v>51.35</v>
      </c>
      <c r="CY3256" s="1">
        <v>51.35</v>
      </c>
      <c r="DH3256" s="1">
        <v>4.0999999999999996</v>
      </c>
      <c r="DI3256" s="1">
        <v>5.41</v>
      </c>
      <c r="DM3256" s="1">
        <v>6.8580000000000002E-2</v>
      </c>
      <c r="DN3256" s="1">
        <v>2.7E-2</v>
      </c>
      <c r="DP3256" s="1">
        <v>0</v>
      </c>
      <c r="DU3256" s="1">
        <v>0</v>
      </c>
      <c r="EI3256" s="1">
        <v>0.108</v>
      </c>
      <c r="EK3256" s="1">
        <v>7.3000000000000001E-3</v>
      </c>
      <c r="FC3256" s="1">
        <v>21</v>
      </c>
      <c r="FD3256" s="1">
        <v>21</v>
      </c>
    </row>
    <row r="3257" spans="1:160" ht="120">
      <c r="A3257" s="1">
        <v>11110806208</v>
      </c>
      <c r="B3257" s="1" t="s">
        <v>17960</v>
      </c>
      <c r="C3257" s="1" t="s">
        <v>19298</v>
      </c>
      <c r="D3257" s="1" t="s">
        <v>144</v>
      </c>
      <c r="E3257" s="2">
        <v>1489063595</v>
      </c>
      <c r="F3257" s="1" t="s">
        <v>19299</v>
      </c>
      <c r="G3257" s="1">
        <v>1489063595</v>
      </c>
      <c r="H3257" s="1" t="s">
        <v>19299</v>
      </c>
      <c r="M3257" s="1" t="s">
        <v>3230</v>
      </c>
      <c r="N3257" s="1" t="s">
        <v>3231</v>
      </c>
      <c r="AF3257" s="1" t="s">
        <v>147</v>
      </c>
      <c r="AG3257" s="1" t="s">
        <v>148</v>
      </c>
      <c r="AH3257" s="1" t="s">
        <v>149</v>
      </c>
      <c r="AI3257" s="1" t="s">
        <v>19300</v>
      </c>
      <c r="AO3257" s="1" t="s">
        <v>3644</v>
      </c>
      <c r="AQ3257" s="1">
        <v>1</v>
      </c>
      <c r="AR3257" s="1" t="s">
        <v>19301</v>
      </c>
      <c r="AS3257" s="1" t="s">
        <v>5324</v>
      </c>
      <c r="AT3257" s="1" t="s">
        <v>5325</v>
      </c>
      <c r="AU3257" s="1">
        <v>0</v>
      </c>
      <c r="AX3257" s="1">
        <v>0</v>
      </c>
      <c r="BB3257" s="1" t="s">
        <v>288</v>
      </c>
      <c r="BE3257" s="1" t="s">
        <v>165</v>
      </c>
      <c r="BF3257" s="1" t="s">
        <v>166</v>
      </c>
      <c r="BG3257" s="1" t="s">
        <v>167</v>
      </c>
      <c r="BL3257" s="1">
        <v>368</v>
      </c>
      <c r="BN3257" s="1">
        <v>0.4</v>
      </c>
      <c r="BO3257" s="1">
        <v>0</v>
      </c>
      <c r="CV3257" s="1">
        <v>0</v>
      </c>
      <c r="CW3257" s="1">
        <v>0</v>
      </c>
      <c r="CX3257" s="1">
        <v>16.8</v>
      </c>
      <c r="CY3257" s="1">
        <v>1.6</v>
      </c>
      <c r="DH3257" s="1">
        <v>4.8</v>
      </c>
      <c r="DI3257" s="1">
        <v>4.8</v>
      </c>
      <c r="DM3257" s="1">
        <v>1.09728</v>
      </c>
      <c r="DN3257" s="1">
        <v>0.432</v>
      </c>
      <c r="DP3257" s="3">
        <v>9.6000000000000002E-5</v>
      </c>
      <c r="DU3257" s="1">
        <v>2.8999999999999998E-3</v>
      </c>
      <c r="EI3257" s="1">
        <v>3.2000000000000001E-2</v>
      </c>
      <c r="EK3257" s="1">
        <v>8.5999999999999998E-4</v>
      </c>
      <c r="FC3257" s="1">
        <v>-2</v>
      </c>
      <c r="FD3257" s="1">
        <v>-2</v>
      </c>
    </row>
    <row r="3258" spans="1:160" ht="60">
      <c r="A3258" s="1">
        <v>11110806253</v>
      </c>
      <c r="B3258" s="1" t="s">
        <v>19303</v>
      </c>
      <c r="C3258" s="1" t="s">
        <v>19302</v>
      </c>
      <c r="D3258" s="1" t="s">
        <v>144</v>
      </c>
      <c r="E3258" s="2">
        <v>1489065476</v>
      </c>
      <c r="F3258" s="1" t="s">
        <v>18027</v>
      </c>
      <c r="G3258" s="1">
        <v>1489065476</v>
      </c>
      <c r="H3258" s="1" t="s">
        <v>18027</v>
      </c>
      <c r="M3258" s="1" t="s">
        <v>3230</v>
      </c>
      <c r="N3258" s="1" t="s">
        <v>3231</v>
      </c>
      <c r="AF3258" s="1" t="s">
        <v>147</v>
      </c>
      <c r="AG3258" s="1" t="s">
        <v>148</v>
      </c>
      <c r="AH3258" s="1" t="s">
        <v>149</v>
      </c>
      <c r="AI3258" s="1" t="s">
        <v>19304</v>
      </c>
      <c r="AO3258" s="1" t="s">
        <v>18637</v>
      </c>
      <c r="AQ3258" s="1">
        <v>1</v>
      </c>
      <c r="AR3258" s="1" t="s">
        <v>19305</v>
      </c>
      <c r="AS3258" s="1" t="s">
        <v>3072</v>
      </c>
      <c r="AT3258" s="1" t="s">
        <v>3073</v>
      </c>
      <c r="AU3258" s="1">
        <v>0</v>
      </c>
      <c r="AX3258" s="1">
        <v>0</v>
      </c>
      <c r="BE3258" s="1" t="s">
        <v>165</v>
      </c>
      <c r="BF3258" s="1" t="s">
        <v>166</v>
      </c>
      <c r="BG3258" s="1" t="s">
        <v>167</v>
      </c>
      <c r="BL3258" s="1">
        <v>297</v>
      </c>
      <c r="BN3258" s="1">
        <v>0</v>
      </c>
      <c r="CX3258" s="1">
        <v>17.46</v>
      </c>
      <c r="CY3258" s="1">
        <v>14.29</v>
      </c>
      <c r="DH3258" s="1">
        <v>0.8</v>
      </c>
      <c r="DI3258" s="1">
        <v>0</v>
      </c>
      <c r="DM3258" s="1">
        <v>3.048E-2</v>
      </c>
      <c r="DN3258" s="1">
        <v>1.2E-2</v>
      </c>
    </row>
    <row r="3259" spans="1:160" ht="75">
      <c r="A3259" s="1">
        <v>11110806277</v>
      </c>
      <c r="B3259" s="1" t="s">
        <v>19308</v>
      </c>
      <c r="C3259" s="1" t="s">
        <v>19306</v>
      </c>
      <c r="D3259" s="1" t="s">
        <v>144</v>
      </c>
      <c r="E3259" s="2">
        <v>1489063587</v>
      </c>
      <c r="F3259" s="1" t="s">
        <v>19307</v>
      </c>
      <c r="G3259" s="1">
        <v>1489063587</v>
      </c>
      <c r="H3259" s="1" t="s">
        <v>19307</v>
      </c>
      <c r="M3259" s="1" t="s">
        <v>3230</v>
      </c>
      <c r="N3259" s="1" t="s">
        <v>3231</v>
      </c>
      <c r="AF3259" s="1" t="s">
        <v>147</v>
      </c>
      <c r="AG3259" s="1" t="s">
        <v>148</v>
      </c>
      <c r="AH3259" s="1" t="s">
        <v>149</v>
      </c>
      <c r="AI3259" s="1" t="s">
        <v>19309</v>
      </c>
      <c r="AO3259" s="1" t="s">
        <v>3644</v>
      </c>
      <c r="AQ3259" s="1">
        <v>1</v>
      </c>
      <c r="AR3259" s="1" t="s">
        <v>19310</v>
      </c>
      <c r="AS3259" s="1" t="s">
        <v>5324</v>
      </c>
      <c r="AT3259" s="1" t="s">
        <v>5325</v>
      </c>
      <c r="AU3259" s="1">
        <v>0</v>
      </c>
      <c r="AX3259" s="1">
        <v>0</v>
      </c>
      <c r="BB3259" s="1" t="s">
        <v>288</v>
      </c>
      <c r="BE3259" s="1" t="s">
        <v>165</v>
      </c>
      <c r="BF3259" s="1" t="s">
        <v>166</v>
      </c>
      <c r="BG3259" s="1" t="s">
        <v>167</v>
      </c>
      <c r="BL3259" s="1">
        <v>402</v>
      </c>
      <c r="BN3259" s="1">
        <v>0.8</v>
      </c>
      <c r="BO3259" s="1">
        <v>0</v>
      </c>
      <c r="CV3259" s="1">
        <v>0</v>
      </c>
      <c r="CW3259" s="1">
        <v>0</v>
      </c>
      <c r="CX3259" s="1">
        <v>17.600000000000001</v>
      </c>
      <c r="CY3259" s="1">
        <v>0.8</v>
      </c>
      <c r="DH3259" s="1">
        <v>4.8</v>
      </c>
      <c r="DI3259" s="1">
        <v>4.8</v>
      </c>
      <c r="DM3259" s="1">
        <v>0.60960000000000003</v>
      </c>
      <c r="DN3259" s="1">
        <v>0.24</v>
      </c>
      <c r="DP3259" s="1">
        <v>0</v>
      </c>
      <c r="DU3259" s="1">
        <v>1E-3</v>
      </c>
      <c r="EI3259" s="1">
        <v>1.6E-2</v>
      </c>
      <c r="EK3259" s="1">
        <v>8.5999999999999998E-4</v>
      </c>
      <c r="FC3259" s="1">
        <v>-4</v>
      </c>
      <c r="FD3259" s="1">
        <v>-4</v>
      </c>
    </row>
    <row r="3260" spans="1:160" ht="135">
      <c r="A3260" s="1">
        <v>11110806284</v>
      </c>
      <c r="B3260" s="1" t="s">
        <v>19312</v>
      </c>
      <c r="C3260" s="1" t="s">
        <v>19311</v>
      </c>
      <c r="D3260" s="1" t="s">
        <v>144</v>
      </c>
      <c r="E3260" s="2">
        <v>1489077926</v>
      </c>
      <c r="F3260" s="1" t="s">
        <v>16866</v>
      </c>
      <c r="G3260" s="1">
        <v>1489077926</v>
      </c>
      <c r="H3260" s="1" t="s">
        <v>16866</v>
      </c>
      <c r="M3260" s="1" t="s">
        <v>14154</v>
      </c>
      <c r="N3260" s="1" t="s">
        <v>14155</v>
      </c>
      <c r="AF3260" s="1" t="s">
        <v>147</v>
      </c>
      <c r="AG3260" s="1" t="s">
        <v>148</v>
      </c>
      <c r="AH3260" s="1" t="s">
        <v>149</v>
      </c>
      <c r="AI3260" s="1" t="s">
        <v>19313</v>
      </c>
      <c r="AO3260" s="1" t="s">
        <v>3106</v>
      </c>
      <c r="AQ3260" s="1">
        <v>2</v>
      </c>
      <c r="AR3260" s="1" t="s">
        <v>19314</v>
      </c>
      <c r="AS3260" s="1" t="s">
        <v>19315</v>
      </c>
      <c r="AT3260" s="1" t="s">
        <v>19316</v>
      </c>
      <c r="AU3260" s="1">
        <v>0</v>
      </c>
      <c r="AX3260" s="1">
        <v>0</v>
      </c>
      <c r="BB3260" s="1" t="s">
        <v>367</v>
      </c>
      <c r="BE3260" s="1" t="s">
        <v>165</v>
      </c>
      <c r="BF3260" s="1" t="s">
        <v>166</v>
      </c>
      <c r="BG3260" s="1" t="s">
        <v>167</v>
      </c>
      <c r="BL3260" s="1">
        <v>2489</v>
      </c>
      <c r="BN3260" s="1">
        <v>40.54</v>
      </c>
      <c r="BO3260" s="1">
        <v>12.16</v>
      </c>
      <c r="CD3260" s="1">
        <v>12.16</v>
      </c>
      <c r="CE3260" s="1">
        <v>13.51</v>
      </c>
      <c r="CV3260" s="1">
        <v>0</v>
      </c>
      <c r="CW3260" s="1">
        <v>0</v>
      </c>
      <c r="CX3260" s="1">
        <v>51.35</v>
      </c>
      <c r="CY3260" s="1">
        <v>32.43</v>
      </c>
      <c r="DH3260" s="1">
        <v>2.7</v>
      </c>
      <c r="DI3260" s="1">
        <v>5.41</v>
      </c>
      <c r="DM3260" s="1">
        <v>0.54864000000000002</v>
      </c>
      <c r="DN3260" s="1">
        <v>0.216</v>
      </c>
      <c r="DP3260" s="1">
        <v>0</v>
      </c>
      <c r="DU3260" s="1">
        <v>0</v>
      </c>
      <c r="EI3260" s="1">
        <v>0</v>
      </c>
      <c r="EK3260" s="1">
        <v>2.9199999999999999E-3</v>
      </c>
      <c r="FC3260" s="1">
        <v>23</v>
      </c>
      <c r="FD3260" s="1">
        <v>23</v>
      </c>
    </row>
    <row r="3261" spans="1:160" ht="135">
      <c r="A3261" s="1">
        <v>11110806338</v>
      </c>
      <c r="B3261" s="1" t="s">
        <v>19319</v>
      </c>
      <c r="C3261" s="1" t="s">
        <v>19317</v>
      </c>
      <c r="D3261" s="1" t="s">
        <v>144</v>
      </c>
      <c r="E3261" s="2">
        <v>1489133931</v>
      </c>
      <c r="F3261" s="1" t="s">
        <v>19318</v>
      </c>
      <c r="G3261" s="1">
        <v>1489133931</v>
      </c>
      <c r="H3261" s="1" t="s">
        <v>19318</v>
      </c>
      <c r="M3261" s="1" t="s">
        <v>3259</v>
      </c>
      <c r="N3261" s="1" t="s">
        <v>3260</v>
      </c>
      <c r="AF3261" s="1" t="s">
        <v>147</v>
      </c>
      <c r="AG3261" s="1" t="s">
        <v>148</v>
      </c>
      <c r="AH3261" s="1" t="s">
        <v>149</v>
      </c>
      <c r="AI3261" s="1" t="s">
        <v>19313</v>
      </c>
      <c r="AO3261" s="1" t="s">
        <v>3106</v>
      </c>
      <c r="AQ3261" s="1">
        <v>2</v>
      </c>
      <c r="AR3261" s="1" t="s">
        <v>19314</v>
      </c>
      <c r="AS3261" s="1" t="s">
        <v>19315</v>
      </c>
      <c r="AT3261" s="1" t="s">
        <v>19316</v>
      </c>
      <c r="AU3261" s="1">
        <v>0</v>
      </c>
      <c r="AX3261" s="1">
        <v>0</v>
      </c>
      <c r="BB3261" s="1" t="s">
        <v>367</v>
      </c>
      <c r="BE3261" s="1" t="s">
        <v>165</v>
      </c>
      <c r="BF3261" s="1" t="s">
        <v>166</v>
      </c>
      <c r="BG3261" s="1" t="s">
        <v>167</v>
      </c>
      <c r="BL3261" s="1">
        <v>2489</v>
      </c>
      <c r="BN3261" s="1">
        <v>37.840000000000003</v>
      </c>
      <c r="BO3261" s="1">
        <v>12.16</v>
      </c>
      <c r="CD3261" s="1">
        <v>9.4600000000000009</v>
      </c>
      <c r="CE3261" s="1">
        <v>13.51</v>
      </c>
      <c r="CV3261" s="1">
        <v>0</v>
      </c>
      <c r="CW3261" s="1">
        <v>0</v>
      </c>
      <c r="CX3261" s="1">
        <v>56.76</v>
      </c>
      <c r="CY3261" s="1">
        <v>35.14</v>
      </c>
      <c r="DH3261" s="1">
        <v>1.4</v>
      </c>
      <c r="DI3261" s="1">
        <v>2.7</v>
      </c>
      <c r="DM3261" s="1">
        <v>0.41148000000000001</v>
      </c>
      <c r="DN3261" s="1">
        <v>0.16200000000000001</v>
      </c>
      <c r="DP3261" s="1">
        <v>0</v>
      </c>
      <c r="DU3261" s="1">
        <v>0</v>
      </c>
      <c r="EI3261" s="1">
        <v>0</v>
      </c>
      <c r="EK3261" s="1">
        <v>1.9499999999999999E-3</v>
      </c>
      <c r="FC3261" s="1">
        <v>24</v>
      </c>
      <c r="FD3261" s="1">
        <v>24</v>
      </c>
    </row>
    <row r="3262" spans="1:160" ht="135">
      <c r="A3262" s="1">
        <v>11110806345</v>
      </c>
      <c r="B3262" s="1" t="s">
        <v>19321</v>
      </c>
      <c r="C3262" s="1" t="s">
        <v>19320</v>
      </c>
      <c r="D3262" s="1" t="s">
        <v>144</v>
      </c>
      <c r="E3262" s="2">
        <v>1489133463</v>
      </c>
      <c r="F3262" s="1" t="s">
        <v>15467</v>
      </c>
      <c r="G3262" s="1">
        <v>1489133463</v>
      </c>
      <c r="H3262" s="1" t="s">
        <v>15467</v>
      </c>
      <c r="M3262" s="1" t="s">
        <v>3230</v>
      </c>
      <c r="N3262" s="1" t="s">
        <v>3231</v>
      </c>
      <c r="AF3262" s="1" t="s">
        <v>147</v>
      </c>
      <c r="AG3262" s="1" t="s">
        <v>148</v>
      </c>
      <c r="AH3262" s="1" t="s">
        <v>149</v>
      </c>
      <c r="AI3262" s="1" t="s">
        <v>19322</v>
      </c>
      <c r="AO3262" s="1" t="s">
        <v>19323</v>
      </c>
      <c r="AQ3262" s="1">
        <v>2</v>
      </c>
      <c r="AR3262" s="1" t="s">
        <v>19324</v>
      </c>
      <c r="AS3262" s="1" t="s">
        <v>579</v>
      </c>
      <c r="AT3262" s="1" t="s">
        <v>580</v>
      </c>
      <c r="AU3262" s="1">
        <v>0</v>
      </c>
      <c r="AX3262" s="1">
        <v>0</v>
      </c>
      <c r="BB3262" s="1" t="s">
        <v>153</v>
      </c>
      <c r="BE3262" s="1" t="s">
        <v>165</v>
      </c>
      <c r="BF3262" s="1" t="s">
        <v>166</v>
      </c>
      <c r="BG3262" s="1" t="s">
        <v>167</v>
      </c>
      <c r="BL3262" s="1">
        <v>1506</v>
      </c>
      <c r="BN3262" s="1">
        <v>12</v>
      </c>
      <c r="BO3262" s="1">
        <v>6</v>
      </c>
      <c r="CD3262" s="1">
        <v>4</v>
      </c>
      <c r="CE3262" s="1">
        <v>0</v>
      </c>
      <c r="CV3262" s="1">
        <v>0</v>
      </c>
      <c r="CW3262" s="1">
        <v>0</v>
      </c>
      <c r="CX3262" s="1">
        <v>72</v>
      </c>
      <c r="CY3262" s="1">
        <v>32</v>
      </c>
      <c r="DH3262" s="1">
        <v>20</v>
      </c>
      <c r="DI3262" s="1">
        <v>4</v>
      </c>
      <c r="DM3262" s="1">
        <v>1.016</v>
      </c>
      <c r="DN3262" s="1">
        <v>0.4</v>
      </c>
      <c r="DP3262" s="1">
        <v>0</v>
      </c>
      <c r="DU3262" s="1">
        <v>0</v>
      </c>
      <c r="EI3262" s="1">
        <v>0</v>
      </c>
      <c r="EK3262" s="1">
        <v>2.8800000000000002E-3</v>
      </c>
      <c r="FC3262" s="1">
        <v>15</v>
      </c>
      <c r="FD3262" s="1">
        <v>15</v>
      </c>
    </row>
    <row r="3263" spans="1:160" ht="30">
      <c r="A3263" s="1">
        <v>11110806512</v>
      </c>
      <c r="B3263" s="1" t="s">
        <v>19327</v>
      </c>
      <c r="C3263" s="1" t="s">
        <v>19325</v>
      </c>
      <c r="D3263" s="1" t="s">
        <v>144</v>
      </c>
      <c r="E3263" s="2">
        <v>1489061338</v>
      </c>
      <c r="F3263" s="1" t="s">
        <v>19326</v>
      </c>
      <c r="G3263" s="1">
        <v>1489061338</v>
      </c>
      <c r="H3263" s="1" t="s">
        <v>19326</v>
      </c>
      <c r="AF3263" s="1" t="s">
        <v>147</v>
      </c>
      <c r="AG3263" s="1" t="s">
        <v>148</v>
      </c>
      <c r="AH3263" s="1" t="s">
        <v>149</v>
      </c>
      <c r="AI3263" s="1" t="s">
        <v>19328</v>
      </c>
      <c r="AO3263" s="1" t="s">
        <v>3164</v>
      </c>
      <c r="AQ3263" s="1">
        <v>0</v>
      </c>
      <c r="AR3263" s="1" t="s">
        <v>19329</v>
      </c>
      <c r="AU3263" s="1">
        <v>0</v>
      </c>
      <c r="AX3263" s="1">
        <v>0</v>
      </c>
      <c r="BB3263" s="1" t="s">
        <v>288</v>
      </c>
      <c r="BE3263" s="1" t="s">
        <v>154</v>
      </c>
      <c r="BF3263" s="1" t="s">
        <v>155</v>
      </c>
      <c r="BG3263" s="1" t="s">
        <v>156</v>
      </c>
      <c r="BL3263" s="1">
        <v>356</v>
      </c>
      <c r="BN3263" s="1">
        <v>0</v>
      </c>
      <c r="BO3263" s="1">
        <v>0</v>
      </c>
      <c r="CV3263" s="1">
        <v>0</v>
      </c>
      <c r="CW3263" s="1">
        <v>0</v>
      </c>
      <c r="CX3263" s="1">
        <v>14.62</v>
      </c>
      <c r="CY3263" s="1">
        <v>0.77</v>
      </c>
      <c r="DH3263" s="1">
        <v>3.8</v>
      </c>
      <c r="DI3263" s="1">
        <v>6.15</v>
      </c>
      <c r="DM3263" s="1">
        <v>0.17526</v>
      </c>
      <c r="DN3263" s="1">
        <v>6.9000000000000006E-2</v>
      </c>
      <c r="DP3263" s="1">
        <v>0</v>
      </c>
      <c r="DU3263" s="1">
        <v>0</v>
      </c>
      <c r="EI3263" s="1">
        <v>4.5999999999999999E-2</v>
      </c>
      <c r="EK3263" s="1">
        <v>2.7699999999999999E-3</v>
      </c>
      <c r="FC3263" s="1">
        <v>-7</v>
      </c>
      <c r="FD3263" s="1">
        <v>-7</v>
      </c>
    </row>
    <row r="3264" spans="1:160" ht="30">
      <c r="A3264" s="1">
        <v>11110806543</v>
      </c>
      <c r="B3264" s="1" t="s">
        <v>19332</v>
      </c>
      <c r="C3264" s="1" t="s">
        <v>19330</v>
      </c>
      <c r="D3264" s="1" t="s">
        <v>144</v>
      </c>
      <c r="E3264" s="2">
        <v>1489062670</v>
      </c>
      <c r="F3264" s="1" t="s">
        <v>19331</v>
      </c>
      <c r="G3264" s="1">
        <v>1489062670</v>
      </c>
      <c r="H3264" s="1" t="s">
        <v>19331</v>
      </c>
      <c r="M3264" s="1" t="s">
        <v>3259</v>
      </c>
      <c r="N3264" s="1" t="s">
        <v>3260</v>
      </c>
      <c r="AF3264" s="1" t="s">
        <v>147</v>
      </c>
      <c r="AG3264" s="1" t="s">
        <v>148</v>
      </c>
      <c r="AH3264" s="1" t="s">
        <v>149</v>
      </c>
      <c r="AI3264" s="1" t="s">
        <v>19333</v>
      </c>
      <c r="AO3264" s="1" t="s">
        <v>19334</v>
      </c>
      <c r="AQ3264" s="1">
        <v>0</v>
      </c>
      <c r="AR3264" s="1" t="s">
        <v>19335</v>
      </c>
      <c r="AU3264" s="1">
        <v>0</v>
      </c>
      <c r="AX3264" s="1">
        <v>0</v>
      </c>
      <c r="BB3264" s="1" t="s">
        <v>288</v>
      </c>
      <c r="BE3264" s="1" t="s">
        <v>165</v>
      </c>
      <c r="BF3264" s="1" t="s">
        <v>166</v>
      </c>
      <c r="BG3264" s="1" t="s">
        <v>167</v>
      </c>
      <c r="BL3264" s="1">
        <v>226</v>
      </c>
      <c r="BN3264" s="1">
        <v>0</v>
      </c>
      <c r="BO3264" s="1">
        <v>0</v>
      </c>
      <c r="CV3264" s="1">
        <v>0</v>
      </c>
      <c r="CW3264" s="1">
        <v>0</v>
      </c>
      <c r="CX3264" s="1">
        <v>0</v>
      </c>
      <c r="CY3264" s="1">
        <v>0</v>
      </c>
      <c r="DH3264" s="1">
        <v>0</v>
      </c>
      <c r="DI3264" s="1">
        <v>10.87</v>
      </c>
      <c r="DM3264" s="1">
        <v>0.41402</v>
      </c>
      <c r="DN3264" s="1">
        <v>0.16300000000000001</v>
      </c>
      <c r="DP3264" s="1">
        <v>0</v>
      </c>
      <c r="DU3264" s="1">
        <v>0</v>
      </c>
      <c r="EI3264" s="1">
        <v>0</v>
      </c>
      <c r="EK3264" s="1">
        <v>0</v>
      </c>
      <c r="FC3264" s="1">
        <v>-4</v>
      </c>
      <c r="FD3264" s="1">
        <v>-4</v>
      </c>
    </row>
    <row r="3265" spans="1:160" ht="90">
      <c r="A3265" s="1">
        <v>11110807106</v>
      </c>
      <c r="B3265" s="1" t="s">
        <v>19338</v>
      </c>
      <c r="C3265" s="1" t="s">
        <v>19336</v>
      </c>
      <c r="D3265" s="1" t="s">
        <v>144</v>
      </c>
      <c r="E3265" s="2">
        <v>1489068320</v>
      </c>
      <c r="F3265" s="1" t="s">
        <v>19337</v>
      </c>
      <c r="G3265" s="1">
        <v>1489068320</v>
      </c>
      <c r="H3265" s="1" t="s">
        <v>19337</v>
      </c>
      <c r="M3265" s="1" t="s">
        <v>11051</v>
      </c>
      <c r="N3265" s="1" t="s">
        <v>11052</v>
      </c>
      <c r="AF3265" s="1" t="s">
        <v>147</v>
      </c>
      <c r="AG3265" s="1" t="s">
        <v>148</v>
      </c>
      <c r="AH3265" s="1" t="s">
        <v>149</v>
      </c>
      <c r="AI3265" s="1" t="s">
        <v>19339</v>
      </c>
      <c r="AO3265" s="1" t="s">
        <v>671</v>
      </c>
      <c r="AQ3265" s="1">
        <v>2</v>
      </c>
      <c r="AR3265" s="1" t="s">
        <v>19340</v>
      </c>
      <c r="AS3265" s="1" t="s">
        <v>579</v>
      </c>
      <c r="AT3265" s="1" t="s">
        <v>580</v>
      </c>
      <c r="AU3265" s="1">
        <v>0</v>
      </c>
      <c r="AX3265" s="1">
        <v>0</v>
      </c>
      <c r="BB3265" s="1" t="s">
        <v>210</v>
      </c>
      <c r="BE3265" s="1" t="s">
        <v>165</v>
      </c>
      <c r="BF3265" s="1" t="s">
        <v>166</v>
      </c>
      <c r="BG3265" s="1" t="s">
        <v>167</v>
      </c>
      <c r="BL3265" s="1">
        <v>1941</v>
      </c>
      <c r="BN3265" s="1">
        <v>17.86</v>
      </c>
      <c r="BO3265" s="1">
        <v>1.79</v>
      </c>
      <c r="CV3265" s="1">
        <v>0</v>
      </c>
      <c r="CW3265" s="1">
        <v>0</v>
      </c>
      <c r="CX3265" s="1">
        <v>67.86</v>
      </c>
      <c r="CY3265" s="1">
        <v>17.86</v>
      </c>
      <c r="DH3265" s="1">
        <v>3.6</v>
      </c>
      <c r="DI3265" s="1">
        <v>7.14</v>
      </c>
      <c r="DM3265" s="1">
        <v>0.54356000000000004</v>
      </c>
      <c r="DN3265" s="1">
        <v>0.214</v>
      </c>
      <c r="DP3265" s="1">
        <v>0</v>
      </c>
      <c r="DU3265" s="1">
        <v>0</v>
      </c>
      <c r="EI3265" s="1">
        <v>0</v>
      </c>
      <c r="EK3265" s="1">
        <v>3.8600000000000001E-3</v>
      </c>
      <c r="FC3265" s="1">
        <v>6</v>
      </c>
      <c r="FD3265" s="1">
        <v>6</v>
      </c>
    </row>
    <row r="3266" spans="1:160" ht="45">
      <c r="A3266" s="1">
        <v>11110807120</v>
      </c>
      <c r="B3266" s="1" t="s">
        <v>19342</v>
      </c>
      <c r="C3266" s="1" t="s">
        <v>19341</v>
      </c>
      <c r="D3266" s="1" t="s">
        <v>144</v>
      </c>
      <c r="E3266" s="2">
        <v>1489070175</v>
      </c>
      <c r="F3266" s="1" t="s">
        <v>11040</v>
      </c>
      <c r="G3266" s="1">
        <v>1489070175</v>
      </c>
      <c r="H3266" s="1" t="s">
        <v>11040</v>
      </c>
      <c r="M3266" s="1" t="s">
        <v>3241</v>
      </c>
      <c r="N3266" s="1" t="s">
        <v>3242</v>
      </c>
      <c r="AF3266" s="1" t="s">
        <v>147</v>
      </c>
      <c r="AG3266" s="1" t="s">
        <v>148</v>
      </c>
      <c r="AH3266" s="1" t="s">
        <v>149</v>
      </c>
      <c r="AI3266" s="1" t="s">
        <v>19343</v>
      </c>
      <c r="AO3266" s="1" t="s">
        <v>19344</v>
      </c>
      <c r="AQ3266" s="1">
        <v>0</v>
      </c>
      <c r="AR3266" s="1" t="s">
        <v>19345</v>
      </c>
      <c r="AU3266" s="1">
        <v>0</v>
      </c>
      <c r="AX3266" s="1">
        <v>0</v>
      </c>
      <c r="BB3266" s="1" t="s">
        <v>210</v>
      </c>
      <c r="BE3266" s="1" t="s">
        <v>165</v>
      </c>
      <c r="BF3266" s="1" t="s">
        <v>166</v>
      </c>
      <c r="BG3266" s="1" t="s">
        <v>167</v>
      </c>
      <c r="BL3266" s="1">
        <v>2092</v>
      </c>
      <c r="BN3266" s="1">
        <v>21.43</v>
      </c>
      <c r="BO3266" s="1">
        <v>3.57</v>
      </c>
      <c r="CD3266" s="1">
        <v>5.36</v>
      </c>
      <c r="CE3266" s="1">
        <v>14.29</v>
      </c>
      <c r="CV3266" s="1">
        <v>0</v>
      </c>
      <c r="CW3266" s="1">
        <v>0</v>
      </c>
      <c r="CX3266" s="1">
        <v>67.86</v>
      </c>
      <c r="CY3266" s="1">
        <v>0</v>
      </c>
      <c r="DH3266" s="1">
        <v>7.1</v>
      </c>
      <c r="DI3266" s="1">
        <v>7.14</v>
      </c>
      <c r="DM3266" s="1">
        <v>0.99822</v>
      </c>
      <c r="DN3266" s="1">
        <v>0.39300000000000002</v>
      </c>
      <c r="DP3266" s="1">
        <v>0</v>
      </c>
      <c r="DU3266" s="1">
        <v>0</v>
      </c>
      <c r="EI3266" s="1">
        <v>7.0999999999999994E-2</v>
      </c>
      <c r="EK3266" s="1">
        <v>1.2899999999999999E-3</v>
      </c>
      <c r="FC3266" s="1">
        <v>8</v>
      </c>
      <c r="FD3266" s="1">
        <v>8</v>
      </c>
    </row>
    <row r="3267" spans="1:160" ht="105">
      <c r="A3267" s="1">
        <v>11110807151</v>
      </c>
      <c r="B3267" s="1" t="s">
        <v>19348</v>
      </c>
      <c r="C3267" s="1" t="s">
        <v>19346</v>
      </c>
      <c r="D3267" s="1" t="s">
        <v>144</v>
      </c>
      <c r="E3267" s="2">
        <v>1489142854</v>
      </c>
      <c r="F3267" s="1" t="s">
        <v>19347</v>
      </c>
      <c r="G3267" s="1">
        <v>1489142854</v>
      </c>
      <c r="H3267" s="1" t="s">
        <v>19347</v>
      </c>
      <c r="M3267" s="1" t="s">
        <v>3249</v>
      </c>
      <c r="N3267" s="1" t="s">
        <v>3250</v>
      </c>
      <c r="AF3267" s="1" t="s">
        <v>147</v>
      </c>
      <c r="AG3267" s="1" t="s">
        <v>148</v>
      </c>
      <c r="AH3267" s="1" t="s">
        <v>149</v>
      </c>
      <c r="AI3267" s="1" t="s">
        <v>19349</v>
      </c>
      <c r="AO3267" s="1" t="s">
        <v>19350</v>
      </c>
      <c r="AQ3267" s="1">
        <v>8</v>
      </c>
      <c r="AR3267" s="1" t="s">
        <v>19351</v>
      </c>
      <c r="AS3267" s="1" t="s">
        <v>19352</v>
      </c>
      <c r="AT3267" s="1" t="s">
        <v>19353</v>
      </c>
      <c r="AU3267" s="1">
        <v>0</v>
      </c>
      <c r="AX3267" s="1">
        <v>0</v>
      </c>
      <c r="BE3267" s="1" t="s">
        <v>165</v>
      </c>
      <c r="BF3267" s="1" t="s">
        <v>166</v>
      </c>
      <c r="BG3267" s="1" t="s">
        <v>167</v>
      </c>
      <c r="BL3267" s="1">
        <v>0</v>
      </c>
      <c r="BN3267" s="1">
        <v>0</v>
      </c>
      <c r="CX3267" s="1">
        <v>0</v>
      </c>
      <c r="CY3267" s="1">
        <v>0</v>
      </c>
      <c r="DI3267" s="1">
        <v>0</v>
      </c>
      <c r="DM3267" s="1">
        <v>0</v>
      </c>
      <c r="DN3267" s="1">
        <v>0</v>
      </c>
      <c r="DX3267" s="1">
        <v>0.1</v>
      </c>
      <c r="DY3267" s="1">
        <v>0.01</v>
      </c>
      <c r="EB3267" s="3">
        <v>3.0000000000000001E-5</v>
      </c>
    </row>
    <row r="3268" spans="1:160" ht="60">
      <c r="A3268" s="1">
        <v>11110807205</v>
      </c>
      <c r="B3268" s="1" t="s">
        <v>19355</v>
      </c>
      <c r="C3268" s="1" t="s">
        <v>19354</v>
      </c>
      <c r="D3268" s="1" t="s">
        <v>144</v>
      </c>
      <c r="E3268" s="2">
        <v>1489065480</v>
      </c>
      <c r="F3268" s="1" t="s">
        <v>17092</v>
      </c>
      <c r="G3268" s="1">
        <v>1489065480</v>
      </c>
      <c r="H3268" s="1" t="s">
        <v>17092</v>
      </c>
      <c r="M3268" s="1" t="s">
        <v>3230</v>
      </c>
      <c r="N3268" s="1" t="s">
        <v>3231</v>
      </c>
      <c r="AF3268" s="1" t="s">
        <v>147</v>
      </c>
      <c r="AG3268" s="1" t="s">
        <v>148</v>
      </c>
      <c r="AH3268" s="1" t="s">
        <v>149</v>
      </c>
      <c r="AI3268" s="1" t="s">
        <v>19356</v>
      </c>
      <c r="AO3268" s="1" t="s">
        <v>9857</v>
      </c>
      <c r="AQ3268" s="1">
        <v>2</v>
      </c>
      <c r="AR3268" s="1" t="s">
        <v>19357</v>
      </c>
      <c r="AS3268" s="1" t="s">
        <v>2807</v>
      </c>
      <c r="AT3268" s="1" t="s">
        <v>2808</v>
      </c>
      <c r="AU3268" s="1">
        <v>0</v>
      </c>
      <c r="AX3268" s="1">
        <v>0</v>
      </c>
      <c r="BB3268" s="1" t="s">
        <v>164</v>
      </c>
      <c r="BE3268" s="1" t="s">
        <v>165</v>
      </c>
      <c r="BF3268" s="1" t="s">
        <v>166</v>
      </c>
      <c r="BG3268" s="1" t="s">
        <v>167</v>
      </c>
      <c r="BL3268" s="1">
        <v>297</v>
      </c>
      <c r="BN3268" s="1">
        <v>0</v>
      </c>
      <c r="BO3268" s="1">
        <v>0</v>
      </c>
      <c r="CV3268" s="1">
        <v>0</v>
      </c>
      <c r="CW3268" s="1">
        <v>0</v>
      </c>
      <c r="CX3268" s="1">
        <v>16.809999999999999</v>
      </c>
      <c r="CY3268" s="1">
        <v>15.93</v>
      </c>
      <c r="DH3268" s="1">
        <v>0.9</v>
      </c>
      <c r="DI3268" s="1">
        <v>0</v>
      </c>
      <c r="DM3268" s="1">
        <v>3.3020000000000001E-2</v>
      </c>
      <c r="DN3268" s="1">
        <v>1.2999999999999999E-2</v>
      </c>
      <c r="DP3268" s="3">
        <v>5.3100000000000003E-5</v>
      </c>
      <c r="DU3268" s="1">
        <v>5.3100000000000001E-2</v>
      </c>
      <c r="EI3268" s="1">
        <v>0</v>
      </c>
      <c r="EK3268" s="1">
        <v>0</v>
      </c>
      <c r="FC3268" s="1">
        <v>2</v>
      </c>
      <c r="FD3268" s="1">
        <v>2</v>
      </c>
    </row>
    <row r="3269" spans="1:160" ht="60">
      <c r="A3269" s="1">
        <v>11110807212</v>
      </c>
      <c r="B3269" s="1" t="s">
        <v>19359</v>
      </c>
      <c r="C3269" s="1" t="s">
        <v>19358</v>
      </c>
      <c r="D3269" s="1" t="s">
        <v>144</v>
      </c>
      <c r="E3269" s="2">
        <v>1489065480</v>
      </c>
      <c r="F3269" s="1" t="s">
        <v>17092</v>
      </c>
      <c r="G3269" s="1">
        <v>1489065480</v>
      </c>
      <c r="H3269" s="1" t="s">
        <v>17092</v>
      </c>
      <c r="M3269" s="1" t="s">
        <v>3230</v>
      </c>
      <c r="N3269" s="1" t="s">
        <v>3231</v>
      </c>
      <c r="AF3269" s="1" t="s">
        <v>147</v>
      </c>
      <c r="AG3269" s="1" t="s">
        <v>148</v>
      </c>
      <c r="AH3269" s="1" t="s">
        <v>149</v>
      </c>
      <c r="AI3269" s="1" t="s">
        <v>19360</v>
      </c>
      <c r="AO3269" s="1" t="s">
        <v>9857</v>
      </c>
      <c r="AQ3269" s="1">
        <v>2</v>
      </c>
      <c r="AR3269" s="1" t="s">
        <v>19361</v>
      </c>
      <c r="AS3269" s="1" t="s">
        <v>2807</v>
      </c>
      <c r="AT3269" s="1" t="s">
        <v>2808</v>
      </c>
      <c r="AU3269" s="1">
        <v>0</v>
      </c>
      <c r="AX3269" s="1">
        <v>0</v>
      </c>
      <c r="BB3269" s="1" t="s">
        <v>164</v>
      </c>
      <c r="BE3269" s="1" t="s">
        <v>165</v>
      </c>
      <c r="BF3269" s="1" t="s">
        <v>166</v>
      </c>
      <c r="BG3269" s="1" t="s">
        <v>167</v>
      </c>
      <c r="BL3269" s="1">
        <v>297</v>
      </c>
      <c r="BN3269" s="1">
        <v>0</v>
      </c>
      <c r="BO3269" s="1">
        <v>0</v>
      </c>
      <c r="CV3269" s="1">
        <v>0</v>
      </c>
      <c r="CW3269" s="1">
        <v>0</v>
      </c>
      <c r="CX3269" s="1">
        <v>16.809999999999999</v>
      </c>
      <c r="CY3269" s="1">
        <v>15.93</v>
      </c>
      <c r="DH3269" s="1">
        <v>0.9</v>
      </c>
      <c r="DI3269" s="1">
        <v>0</v>
      </c>
      <c r="DM3269" s="1">
        <v>3.3020000000000001E-2</v>
      </c>
      <c r="DN3269" s="1">
        <v>1.2999999999999999E-2</v>
      </c>
      <c r="DP3269" s="3">
        <v>5.3100000000000003E-5</v>
      </c>
      <c r="DU3269" s="1">
        <v>5.3100000000000001E-2</v>
      </c>
      <c r="EI3269" s="1">
        <v>0</v>
      </c>
      <c r="EK3269" s="1">
        <v>0</v>
      </c>
      <c r="FC3269" s="1">
        <v>2</v>
      </c>
      <c r="FD3269" s="1">
        <v>2</v>
      </c>
    </row>
    <row r="3270" spans="1:160" ht="90">
      <c r="A3270" s="1">
        <v>11110807403</v>
      </c>
      <c r="B3270" s="1" t="s">
        <v>19364</v>
      </c>
      <c r="C3270" s="1" t="s">
        <v>19362</v>
      </c>
      <c r="D3270" s="1" t="s">
        <v>144</v>
      </c>
      <c r="E3270" s="2">
        <v>1489142853</v>
      </c>
      <c r="F3270" s="1" t="s">
        <v>19363</v>
      </c>
      <c r="G3270" s="1">
        <v>1489142853</v>
      </c>
      <c r="H3270" s="1" t="s">
        <v>19363</v>
      </c>
      <c r="M3270" s="1" t="s">
        <v>3249</v>
      </c>
      <c r="N3270" s="1" t="s">
        <v>3250</v>
      </c>
      <c r="AF3270" s="1" t="s">
        <v>147</v>
      </c>
      <c r="AG3270" s="1" t="s">
        <v>148</v>
      </c>
      <c r="AH3270" s="1" t="s">
        <v>149</v>
      </c>
      <c r="AI3270" s="1" t="s">
        <v>19365</v>
      </c>
      <c r="AO3270" s="1" t="s">
        <v>19350</v>
      </c>
      <c r="AQ3270" s="1">
        <v>7</v>
      </c>
      <c r="AR3270" s="1" t="s">
        <v>19366</v>
      </c>
      <c r="AS3270" s="1" t="s">
        <v>19367</v>
      </c>
      <c r="AT3270" s="1" t="s">
        <v>19368</v>
      </c>
      <c r="AU3270" s="1">
        <v>0</v>
      </c>
      <c r="AX3270" s="1">
        <v>0</v>
      </c>
      <c r="BE3270" s="1" t="s">
        <v>165</v>
      </c>
      <c r="BF3270" s="1" t="s">
        <v>166</v>
      </c>
      <c r="BG3270" s="1" t="s">
        <v>167</v>
      </c>
      <c r="BL3270" s="1">
        <v>0</v>
      </c>
      <c r="BN3270" s="1">
        <v>0</v>
      </c>
      <c r="CX3270" s="1">
        <v>0</v>
      </c>
      <c r="CY3270" s="1">
        <v>0</v>
      </c>
      <c r="DI3270" s="1">
        <v>0</v>
      </c>
      <c r="DM3270" s="1">
        <v>0</v>
      </c>
      <c r="DN3270" s="1">
        <v>0</v>
      </c>
      <c r="DX3270" s="1">
        <v>0.1</v>
      </c>
      <c r="DY3270" s="1">
        <v>0.01</v>
      </c>
      <c r="EB3270" s="3">
        <v>3.0000000000000001E-5</v>
      </c>
    </row>
    <row r="3271" spans="1:160" ht="75">
      <c r="A3271" s="1">
        <v>11110807595</v>
      </c>
      <c r="B3271" s="1" t="s">
        <v>19370</v>
      </c>
      <c r="C3271" s="1" t="s">
        <v>19369</v>
      </c>
      <c r="D3271" s="1" t="s">
        <v>144</v>
      </c>
      <c r="E3271" s="2">
        <v>1489135793</v>
      </c>
      <c r="F3271" s="1" t="s">
        <v>19076</v>
      </c>
      <c r="G3271" s="1">
        <v>1489135793</v>
      </c>
      <c r="H3271" s="1" t="s">
        <v>19076</v>
      </c>
      <c r="M3271" s="1" t="s">
        <v>12858</v>
      </c>
      <c r="N3271" s="1" t="s">
        <v>12859</v>
      </c>
      <c r="AF3271" s="1" t="s">
        <v>147</v>
      </c>
      <c r="AG3271" s="1" t="s">
        <v>148</v>
      </c>
      <c r="AH3271" s="1" t="s">
        <v>149</v>
      </c>
      <c r="AI3271" s="1" t="s">
        <v>19371</v>
      </c>
      <c r="AO3271" s="1" t="s">
        <v>19372</v>
      </c>
      <c r="AQ3271" s="1">
        <v>3</v>
      </c>
      <c r="AR3271" s="1" t="s">
        <v>19373</v>
      </c>
      <c r="AS3271" s="1" t="s">
        <v>19374</v>
      </c>
      <c r="AT3271" s="1" t="s">
        <v>19375</v>
      </c>
      <c r="AU3271" s="1">
        <v>0</v>
      </c>
      <c r="AX3271" s="1">
        <v>0</v>
      </c>
      <c r="BB3271" s="1" t="s">
        <v>153</v>
      </c>
      <c r="BE3271" s="1" t="s">
        <v>165</v>
      </c>
      <c r="BF3271" s="1" t="s">
        <v>166</v>
      </c>
      <c r="BG3271" s="1" t="s">
        <v>167</v>
      </c>
      <c r="BL3271" s="1">
        <v>2243</v>
      </c>
      <c r="BN3271" s="1">
        <v>35.71</v>
      </c>
      <c r="BO3271" s="1">
        <v>5.36</v>
      </c>
      <c r="CD3271" s="1">
        <v>8.93</v>
      </c>
      <c r="CE3271" s="1">
        <v>21.43</v>
      </c>
      <c r="CV3271" s="1">
        <v>0</v>
      </c>
      <c r="CW3271" s="1">
        <v>0</v>
      </c>
      <c r="CX3271" s="1">
        <v>53.57</v>
      </c>
      <c r="CY3271" s="1">
        <v>7.14</v>
      </c>
      <c r="DH3271" s="1">
        <v>3.6</v>
      </c>
      <c r="DI3271" s="1">
        <v>3.57</v>
      </c>
      <c r="DM3271" s="1">
        <v>1.8135600000000001</v>
      </c>
      <c r="DN3271" s="1">
        <v>0.71399999999999997</v>
      </c>
      <c r="DP3271" s="1">
        <v>0</v>
      </c>
      <c r="DU3271" s="1">
        <v>3.2099999999999997E-2</v>
      </c>
      <c r="EI3271" s="1">
        <v>0</v>
      </c>
      <c r="EK3271" s="1">
        <v>1.2899999999999999E-3</v>
      </c>
      <c r="FC3271" s="1">
        <v>14</v>
      </c>
      <c r="FD3271" s="1">
        <v>14</v>
      </c>
    </row>
    <row r="3272" spans="1:160" ht="30">
      <c r="A3272" s="1">
        <v>11110807625</v>
      </c>
      <c r="B3272" s="1" t="s">
        <v>19377</v>
      </c>
      <c r="C3272" s="1" t="s">
        <v>19376</v>
      </c>
      <c r="D3272" s="1" t="s">
        <v>144</v>
      </c>
      <c r="E3272" s="2">
        <v>1489062657</v>
      </c>
      <c r="F3272" s="1" t="s">
        <v>14833</v>
      </c>
      <c r="G3272" s="1">
        <v>1489062657</v>
      </c>
      <c r="H3272" s="1" t="s">
        <v>14833</v>
      </c>
      <c r="M3272" s="1" t="s">
        <v>16820</v>
      </c>
      <c r="N3272" s="1" t="s">
        <v>16821</v>
      </c>
      <c r="AF3272" s="1" t="s">
        <v>147</v>
      </c>
      <c r="AG3272" s="1" t="s">
        <v>148</v>
      </c>
      <c r="AH3272" s="1" t="s">
        <v>149</v>
      </c>
      <c r="AI3272" s="1" t="s">
        <v>19378</v>
      </c>
      <c r="AO3272" s="1" t="s">
        <v>224</v>
      </c>
      <c r="AQ3272" s="1">
        <v>0</v>
      </c>
      <c r="AR3272" s="1" t="s">
        <v>19379</v>
      </c>
      <c r="AU3272" s="1">
        <v>0</v>
      </c>
      <c r="AX3272" s="1">
        <v>0</v>
      </c>
      <c r="BE3272" s="1" t="s">
        <v>165</v>
      </c>
      <c r="BF3272" s="1" t="s">
        <v>166</v>
      </c>
      <c r="BG3272" s="1" t="s">
        <v>167</v>
      </c>
      <c r="BL3272" s="1">
        <v>2987</v>
      </c>
      <c r="BN3272" s="1">
        <v>78.569999999999993</v>
      </c>
      <c r="BO3272" s="1">
        <v>50</v>
      </c>
      <c r="CV3272" s="1">
        <v>0</v>
      </c>
      <c r="CW3272" s="1">
        <v>0.214</v>
      </c>
      <c r="CX3272" s="1">
        <v>0</v>
      </c>
      <c r="DI3272" s="1">
        <v>0</v>
      </c>
      <c r="DM3272" s="1">
        <v>1.8135600000000001</v>
      </c>
      <c r="DN3272" s="1">
        <v>0.71399999999999997</v>
      </c>
      <c r="DP3272" s="1">
        <v>8.5709999999999996E-4</v>
      </c>
    </row>
    <row r="3273" spans="1:160" ht="135">
      <c r="A3273" s="1">
        <v>11110807663</v>
      </c>
      <c r="B3273" s="1" t="s">
        <v>19381</v>
      </c>
      <c r="C3273" s="1" t="s">
        <v>19380</v>
      </c>
      <c r="D3273" s="1" t="s">
        <v>144</v>
      </c>
      <c r="E3273" s="2">
        <v>1489143925</v>
      </c>
      <c r="F3273" s="1" t="s">
        <v>12342</v>
      </c>
      <c r="G3273" s="1">
        <v>1489143925</v>
      </c>
      <c r="H3273" s="1" t="s">
        <v>12342</v>
      </c>
      <c r="M3273" s="1" t="s">
        <v>3230</v>
      </c>
      <c r="N3273" s="1" t="s">
        <v>3231</v>
      </c>
      <c r="AF3273" s="1" t="s">
        <v>147</v>
      </c>
      <c r="AG3273" s="1" t="s">
        <v>148</v>
      </c>
      <c r="AH3273" s="1" t="s">
        <v>149</v>
      </c>
      <c r="AI3273" s="1" t="s">
        <v>19382</v>
      </c>
      <c r="AO3273" s="1" t="s">
        <v>2632</v>
      </c>
      <c r="AQ3273" s="1">
        <v>2</v>
      </c>
      <c r="AR3273" s="1" t="s">
        <v>19383</v>
      </c>
      <c r="AS3273" s="1" t="s">
        <v>19384</v>
      </c>
      <c r="AT3273" s="1" t="s">
        <v>19385</v>
      </c>
      <c r="AU3273" s="1">
        <v>0</v>
      </c>
      <c r="AX3273" s="1">
        <v>0</v>
      </c>
      <c r="BB3273" s="1" t="s">
        <v>164</v>
      </c>
      <c r="BE3273" s="1" t="s">
        <v>165</v>
      </c>
      <c r="BF3273" s="1" t="s">
        <v>166</v>
      </c>
      <c r="BG3273" s="1" t="s">
        <v>167</v>
      </c>
      <c r="BL3273" s="1">
        <v>209</v>
      </c>
      <c r="BN3273" s="1">
        <v>0</v>
      </c>
      <c r="BO3273" s="1">
        <v>0</v>
      </c>
      <c r="CV3273" s="1">
        <v>0</v>
      </c>
      <c r="CW3273" s="1">
        <v>0</v>
      </c>
      <c r="CX3273" s="1">
        <v>12.92</v>
      </c>
      <c r="CY3273" s="1">
        <v>12.92</v>
      </c>
      <c r="DH3273" s="1">
        <v>0</v>
      </c>
      <c r="DI3273" s="1">
        <v>0</v>
      </c>
      <c r="DM3273" s="1">
        <v>3.8100000000000002E-2</v>
      </c>
      <c r="DN3273" s="1">
        <v>1.4999999999999999E-2</v>
      </c>
      <c r="DP3273" s="1">
        <v>0</v>
      </c>
      <c r="DU3273" s="1">
        <v>3.2500000000000001E-2</v>
      </c>
      <c r="EI3273" s="1">
        <v>0</v>
      </c>
      <c r="EK3273" s="1">
        <v>0</v>
      </c>
      <c r="FC3273" s="1">
        <v>2</v>
      </c>
      <c r="FD3273" s="1">
        <v>2</v>
      </c>
    </row>
    <row r="3274" spans="1:160" ht="45">
      <c r="A3274" s="1">
        <v>11110807762</v>
      </c>
      <c r="B3274" s="1" t="s">
        <v>19387</v>
      </c>
      <c r="C3274" s="1" t="s">
        <v>19386</v>
      </c>
      <c r="D3274" s="1" t="s">
        <v>144</v>
      </c>
      <c r="E3274" s="2">
        <v>1489061263</v>
      </c>
      <c r="F3274" s="1" t="s">
        <v>11941</v>
      </c>
      <c r="G3274" s="1">
        <v>1489061263</v>
      </c>
      <c r="H3274" s="1" t="s">
        <v>11941</v>
      </c>
      <c r="AF3274" s="1" t="s">
        <v>147</v>
      </c>
      <c r="AG3274" s="1" t="s">
        <v>148</v>
      </c>
      <c r="AH3274" s="1" t="s">
        <v>149</v>
      </c>
      <c r="AI3274" s="1" t="s">
        <v>19388</v>
      </c>
      <c r="AO3274" s="1" t="s">
        <v>5394</v>
      </c>
      <c r="AQ3274" s="1">
        <v>1</v>
      </c>
      <c r="AR3274" s="1" t="s">
        <v>19389</v>
      </c>
      <c r="AS3274" s="1" t="s">
        <v>5324</v>
      </c>
      <c r="AT3274" s="1" t="s">
        <v>5325</v>
      </c>
      <c r="AU3274" s="1">
        <v>0</v>
      </c>
      <c r="AX3274" s="1">
        <v>0</v>
      </c>
      <c r="BB3274" s="1" t="s">
        <v>164</v>
      </c>
      <c r="BE3274" s="1" t="s">
        <v>154</v>
      </c>
      <c r="BF3274" s="1" t="s">
        <v>155</v>
      </c>
      <c r="BG3274" s="1" t="s">
        <v>156</v>
      </c>
      <c r="BL3274" s="1">
        <v>105</v>
      </c>
      <c r="BN3274" s="1">
        <v>0</v>
      </c>
      <c r="BO3274" s="1">
        <v>0</v>
      </c>
      <c r="CV3274" s="1">
        <v>0</v>
      </c>
      <c r="CW3274" s="1">
        <v>0</v>
      </c>
      <c r="CX3274" s="1">
        <v>5</v>
      </c>
      <c r="CY3274" s="1">
        <v>3.33</v>
      </c>
      <c r="DH3274" s="1">
        <v>1.7</v>
      </c>
      <c r="DI3274" s="1">
        <v>0.83</v>
      </c>
      <c r="DM3274" s="1">
        <v>0.78232000000000002</v>
      </c>
      <c r="DN3274" s="1">
        <v>0.308</v>
      </c>
      <c r="DP3274" s="1">
        <v>1.2501000000000001E-3</v>
      </c>
      <c r="DU3274" s="1">
        <v>0</v>
      </c>
      <c r="EI3274" s="1">
        <v>0</v>
      </c>
      <c r="EK3274" s="1">
        <v>0</v>
      </c>
      <c r="FC3274" s="1">
        <v>1</v>
      </c>
      <c r="FD3274" s="1">
        <v>1</v>
      </c>
    </row>
    <row r="3275" spans="1:160" ht="45">
      <c r="A3275" s="1">
        <v>11110807779</v>
      </c>
      <c r="B3275" s="1" t="s">
        <v>19391</v>
      </c>
      <c r="C3275" s="1" t="s">
        <v>19390</v>
      </c>
      <c r="D3275" s="1" t="s">
        <v>144</v>
      </c>
      <c r="E3275" s="2">
        <v>1489061268</v>
      </c>
      <c r="F3275" s="1" t="s">
        <v>17161</v>
      </c>
      <c r="G3275" s="1">
        <v>1489061268</v>
      </c>
      <c r="H3275" s="1" t="s">
        <v>17161</v>
      </c>
      <c r="AF3275" s="1" t="s">
        <v>147</v>
      </c>
      <c r="AG3275" s="1" t="s">
        <v>148</v>
      </c>
      <c r="AH3275" s="1" t="s">
        <v>149</v>
      </c>
      <c r="AI3275" s="1" t="s">
        <v>19388</v>
      </c>
      <c r="AO3275" s="1" t="s">
        <v>19392</v>
      </c>
      <c r="AQ3275" s="1">
        <v>1</v>
      </c>
      <c r="AR3275" s="1" t="s">
        <v>19389</v>
      </c>
      <c r="AS3275" s="1" t="s">
        <v>5324</v>
      </c>
      <c r="AT3275" s="1" t="s">
        <v>5325</v>
      </c>
      <c r="AU3275" s="1">
        <v>0</v>
      </c>
      <c r="AX3275" s="1">
        <v>0</v>
      </c>
      <c r="BB3275" s="1" t="s">
        <v>164</v>
      </c>
      <c r="BE3275" s="1" t="s">
        <v>154</v>
      </c>
      <c r="BF3275" s="1" t="s">
        <v>155</v>
      </c>
      <c r="BG3275" s="1" t="s">
        <v>156</v>
      </c>
      <c r="BL3275" s="1">
        <v>100</v>
      </c>
      <c r="BN3275" s="1">
        <v>0</v>
      </c>
      <c r="BO3275" s="1">
        <v>0</v>
      </c>
      <c r="CV3275" s="1">
        <v>0</v>
      </c>
      <c r="CW3275" s="1">
        <v>0</v>
      </c>
      <c r="CX3275" s="1">
        <v>4.8</v>
      </c>
      <c r="CY3275" s="1">
        <v>3.2</v>
      </c>
      <c r="DH3275" s="1">
        <v>1.6</v>
      </c>
      <c r="DI3275" s="1">
        <v>0.8</v>
      </c>
      <c r="DM3275" s="1">
        <v>0.77215999999999996</v>
      </c>
      <c r="DN3275" s="1">
        <v>0.30399999999999999</v>
      </c>
      <c r="DP3275" s="1">
        <v>1.1999999999999999E-3</v>
      </c>
      <c r="DU3275" s="1">
        <v>0</v>
      </c>
      <c r="EI3275" s="1">
        <v>0</v>
      </c>
      <c r="EK3275" s="1">
        <v>0</v>
      </c>
      <c r="FC3275" s="1">
        <v>1</v>
      </c>
      <c r="FD3275" s="1">
        <v>1</v>
      </c>
    </row>
    <row r="3276" spans="1:160" ht="90">
      <c r="A3276" s="1">
        <v>11110807786</v>
      </c>
      <c r="B3276" s="1" t="s">
        <v>8431</v>
      </c>
      <c r="C3276" s="1" t="s">
        <v>19393</v>
      </c>
      <c r="D3276" s="1" t="s">
        <v>144</v>
      </c>
      <c r="E3276" s="2">
        <v>1489061352</v>
      </c>
      <c r="F3276" s="1" t="s">
        <v>18017</v>
      </c>
      <c r="G3276" s="1">
        <v>1489061353</v>
      </c>
      <c r="H3276" s="1" t="s">
        <v>19394</v>
      </c>
      <c r="AF3276" s="1" t="s">
        <v>147</v>
      </c>
      <c r="AG3276" s="1" t="s">
        <v>148</v>
      </c>
      <c r="AH3276" s="1" t="s">
        <v>149</v>
      </c>
      <c r="AI3276" s="1" t="s">
        <v>19395</v>
      </c>
      <c r="AO3276" s="1" t="s">
        <v>3164</v>
      </c>
      <c r="AQ3276" s="1">
        <v>1</v>
      </c>
      <c r="AR3276" s="1" t="s">
        <v>19396</v>
      </c>
      <c r="AS3276" s="1" t="s">
        <v>351</v>
      </c>
      <c r="AT3276" s="1" t="s">
        <v>352</v>
      </c>
      <c r="AU3276" s="1">
        <v>0</v>
      </c>
      <c r="AX3276" s="1">
        <v>0</v>
      </c>
      <c r="BB3276" s="1" t="s">
        <v>288</v>
      </c>
      <c r="BE3276" s="1" t="s">
        <v>154</v>
      </c>
      <c r="BF3276" s="1" t="s">
        <v>155</v>
      </c>
      <c r="BG3276" s="1" t="s">
        <v>156</v>
      </c>
      <c r="BL3276" s="1">
        <v>385</v>
      </c>
      <c r="BN3276" s="1">
        <v>0.38</v>
      </c>
      <c r="BO3276" s="1">
        <v>0</v>
      </c>
      <c r="CV3276" s="1">
        <v>0</v>
      </c>
      <c r="CW3276" s="1">
        <v>0</v>
      </c>
      <c r="CX3276" s="1">
        <v>17.690000000000001</v>
      </c>
      <c r="CY3276" s="1">
        <v>0.77</v>
      </c>
      <c r="DH3276" s="1">
        <v>3.8</v>
      </c>
      <c r="DI3276" s="1">
        <v>6.15</v>
      </c>
      <c r="DM3276" s="1">
        <v>0.70357999999999998</v>
      </c>
      <c r="DN3276" s="1">
        <v>0.27700000000000002</v>
      </c>
      <c r="DP3276" s="1">
        <v>0</v>
      </c>
      <c r="DU3276" s="1">
        <v>0</v>
      </c>
      <c r="EI3276" s="1">
        <v>3.1E-2</v>
      </c>
      <c r="EK3276" s="1">
        <v>1.3799999999999999E-3</v>
      </c>
      <c r="FC3276" s="1">
        <v>-4</v>
      </c>
      <c r="FD3276" s="1">
        <v>-4</v>
      </c>
    </row>
    <row r="3277" spans="1:160" ht="120">
      <c r="A3277" s="1">
        <v>11110807984</v>
      </c>
      <c r="B3277" s="1" t="s">
        <v>19399</v>
      </c>
      <c r="C3277" s="1" t="s">
        <v>19397</v>
      </c>
      <c r="D3277" s="1" t="s">
        <v>144</v>
      </c>
      <c r="E3277" s="2">
        <v>1489068414</v>
      </c>
      <c r="F3277" s="1" t="s">
        <v>19398</v>
      </c>
      <c r="G3277" s="1">
        <v>1489068414</v>
      </c>
      <c r="H3277" s="1" t="s">
        <v>19398</v>
      </c>
      <c r="M3277" s="1" t="s">
        <v>11051</v>
      </c>
      <c r="N3277" s="1" t="s">
        <v>11052</v>
      </c>
      <c r="AF3277" s="1" t="s">
        <v>147</v>
      </c>
      <c r="AG3277" s="1" t="s">
        <v>148</v>
      </c>
      <c r="AH3277" s="1" t="s">
        <v>149</v>
      </c>
      <c r="AI3277" s="1" t="s">
        <v>19400</v>
      </c>
      <c r="AO3277" s="1" t="s">
        <v>671</v>
      </c>
      <c r="AQ3277" s="1">
        <v>1</v>
      </c>
      <c r="AR3277" s="1" t="s">
        <v>19401</v>
      </c>
      <c r="AS3277" s="1" t="s">
        <v>351</v>
      </c>
      <c r="AT3277" s="1" t="s">
        <v>352</v>
      </c>
      <c r="AU3277" s="1">
        <v>0</v>
      </c>
      <c r="AX3277" s="1">
        <v>0</v>
      </c>
      <c r="BB3277" s="1" t="s">
        <v>153</v>
      </c>
      <c r="BE3277" s="1" t="s">
        <v>165</v>
      </c>
      <c r="BF3277" s="1" t="s">
        <v>166</v>
      </c>
      <c r="BG3277" s="1" t="s">
        <v>167</v>
      </c>
      <c r="BL3277" s="1">
        <v>2243</v>
      </c>
      <c r="BN3277" s="1">
        <v>32.14</v>
      </c>
      <c r="BO3277" s="1">
        <v>7.14</v>
      </c>
      <c r="CV3277" s="1">
        <v>0</v>
      </c>
      <c r="CW3277" s="1">
        <v>0</v>
      </c>
      <c r="CX3277" s="1">
        <v>57.14</v>
      </c>
      <c r="CY3277" s="1">
        <v>3.57</v>
      </c>
      <c r="DH3277" s="1">
        <v>3.6</v>
      </c>
      <c r="DI3277" s="1">
        <v>7.14</v>
      </c>
      <c r="DM3277" s="1">
        <v>2.1767799999999999</v>
      </c>
      <c r="DN3277" s="1">
        <v>0.85699999999999998</v>
      </c>
      <c r="DP3277" s="1">
        <v>0</v>
      </c>
      <c r="DU3277" s="1">
        <v>2.1399999999999999E-2</v>
      </c>
      <c r="EI3277" s="1">
        <v>0</v>
      </c>
      <c r="EK3277" s="1">
        <v>1.2899999999999999E-3</v>
      </c>
      <c r="FC3277" s="1">
        <v>17</v>
      </c>
      <c r="FD3277" s="1">
        <v>17</v>
      </c>
    </row>
    <row r="3278" spans="1:160" ht="30">
      <c r="A3278" s="1">
        <v>11110808011</v>
      </c>
      <c r="B3278" s="1" t="s">
        <v>19404</v>
      </c>
      <c r="C3278" s="1" t="s">
        <v>19402</v>
      </c>
      <c r="D3278" s="1" t="s">
        <v>144</v>
      </c>
      <c r="E3278" s="2">
        <v>1489066614</v>
      </c>
      <c r="F3278" s="1" t="s">
        <v>19403</v>
      </c>
      <c r="G3278" s="1">
        <v>1489066614</v>
      </c>
      <c r="H3278" s="1" t="s">
        <v>19403</v>
      </c>
      <c r="M3278" s="1" t="s">
        <v>3230</v>
      </c>
      <c r="N3278" s="1" t="s">
        <v>3231</v>
      </c>
      <c r="AF3278" s="1" t="s">
        <v>147</v>
      </c>
      <c r="AG3278" s="1" t="s">
        <v>148</v>
      </c>
      <c r="AH3278" s="1" t="s">
        <v>149</v>
      </c>
      <c r="AI3278" s="1" t="s">
        <v>3643</v>
      </c>
      <c r="AO3278" s="1" t="s">
        <v>3644</v>
      </c>
      <c r="AQ3278" s="1">
        <v>0</v>
      </c>
      <c r="AR3278" s="1" t="s">
        <v>3645</v>
      </c>
      <c r="AU3278" s="1">
        <v>0</v>
      </c>
      <c r="AX3278" s="1">
        <v>0</v>
      </c>
      <c r="BB3278" s="1" t="s">
        <v>164</v>
      </c>
      <c r="BE3278" s="1" t="s">
        <v>165</v>
      </c>
      <c r="BF3278" s="1" t="s">
        <v>166</v>
      </c>
      <c r="BG3278" s="1" t="s">
        <v>167</v>
      </c>
      <c r="BL3278" s="1">
        <v>201</v>
      </c>
      <c r="BN3278" s="1">
        <v>1.2</v>
      </c>
      <c r="BO3278" s="1">
        <v>0</v>
      </c>
      <c r="CV3278" s="1">
        <v>0</v>
      </c>
      <c r="CW3278" s="1">
        <v>0</v>
      </c>
      <c r="CX3278" s="1">
        <v>7.2</v>
      </c>
      <c r="CY3278" s="1">
        <v>5.6</v>
      </c>
      <c r="DH3278" s="1">
        <v>1.6</v>
      </c>
      <c r="DI3278" s="1">
        <v>1.6</v>
      </c>
      <c r="DM3278" s="1">
        <v>0.40639999999999998</v>
      </c>
      <c r="DN3278" s="1">
        <v>0.16</v>
      </c>
      <c r="DP3278" s="1">
        <v>0</v>
      </c>
      <c r="DU3278" s="1">
        <v>2.8999999999999998E-3</v>
      </c>
      <c r="EI3278" s="1">
        <v>0</v>
      </c>
      <c r="EK3278" s="1">
        <v>2.9E-4</v>
      </c>
      <c r="FC3278" s="1">
        <v>0</v>
      </c>
      <c r="FD3278" s="1">
        <v>0</v>
      </c>
    </row>
    <row r="3279" spans="1:160" ht="30">
      <c r="A3279" s="1">
        <v>11110808035</v>
      </c>
      <c r="B3279" s="1" t="s">
        <v>19406</v>
      </c>
      <c r="C3279" s="1" t="s">
        <v>19405</v>
      </c>
      <c r="D3279" s="1" t="s">
        <v>144</v>
      </c>
      <c r="E3279" s="2">
        <v>1489061265</v>
      </c>
      <c r="F3279" s="1" t="s">
        <v>17147</v>
      </c>
      <c r="G3279" s="1">
        <v>1489061265</v>
      </c>
      <c r="H3279" s="1" t="s">
        <v>17147</v>
      </c>
      <c r="AF3279" s="1" t="s">
        <v>147</v>
      </c>
      <c r="AG3279" s="1" t="s">
        <v>148</v>
      </c>
      <c r="AH3279" s="1" t="s">
        <v>149</v>
      </c>
      <c r="AI3279" s="1" t="s">
        <v>19407</v>
      </c>
      <c r="AO3279" s="1" t="s">
        <v>3644</v>
      </c>
      <c r="AQ3279" s="1">
        <v>0</v>
      </c>
      <c r="AR3279" s="1" t="s">
        <v>19408</v>
      </c>
      <c r="AU3279" s="1">
        <v>0</v>
      </c>
      <c r="AX3279" s="1">
        <v>0</v>
      </c>
      <c r="BB3279" s="1" t="s">
        <v>164</v>
      </c>
      <c r="BE3279" s="1" t="s">
        <v>154</v>
      </c>
      <c r="BF3279" s="1" t="s">
        <v>155</v>
      </c>
      <c r="BG3279" s="1" t="s">
        <v>156</v>
      </c>
      <c r="BL3279" s="1">
        <v>268</v>
      </c>
      <c r="BN3279" s="1">
        <v>0.8</v>
      </c>
      <c r="BO3279" s="1">
        <v>0</v>
      </c>
      <c r="CV3279" s="1">
        <v>0</v>
      </c>
      <c r="CW3279" s="1">
        <v>0</v>
      </c>
      <c r="CX3279" s="1">
        <v>13.6</v>
      </c>
      <c r="CY3279" s="1">
        <v>3.2</v>
      </c>
      <c r="DH3279" s="1">
        <v>1.6</v>
      </c>
      <c r="DI3279" s="1">
        <v>1.6</v>
      </c>
      <c r="DM3279" s="1">
        <v>0.60960000000000003</v>
      </c>
      <c r="DN3279" s="1">
        <v>0.24</v>
      </c>
      <c r="DP3279" s="1">
        <v>0</v>
      </c>
      <c r="DU3279" s="1">
        <v>2.8999999999999998E-3</v>
      </c>
      <c r="EI3279" s="1">
        <v>0</v>
      </c>
      <c r="EK3279" s="1">
        <v>0</v>
      </c>
      <c r="FC3279" s="1">
        <v>0</v>
      </c>
      <c r="FD3279" s="1">
        <v>0</v>
      </c>
    </row>
    <row r="3280" spans="1:160" ht="30">
      <c r="A3280" s="1">
        <v>11110808042</v>
      </c>
      <c r="B3280" s="1" t="s">
        <v>19411</v>
      </c>
      <c r="C3280" s="1" t="s">
        <v>19409</v>
      </c>
      <c r="D3280" s="1" t="s">
        <v>144</v>
      </c>
      <c r="E3280" s="2">
        <v>1489066698</v>
      </c>
      <c r="F3280" s="1" t="s">
        <v>19410</v>
      </c>
      <c r="G3280" s="1">
        <v>1489066698</v>
      </c>
      <c r="H3280" s="1" t="s">
        <v>19410</v>
      </c>
      <c r="M3280" s="1" t="s">
        <v>3230</v>
      </c>
      <c r="N3280" s="1" t="s">
        <v>3231</v>
      </c>
      <c r="AF3280" s="1" t="s">
        <v>147</v>
      </c>
      <c r="AG3280" s="1" t="s">
        <v>148</v>
      </c>
      <c r="AH3280" s="1" t="s">
        <v>149</v>
      </c>
      <c r="AI3280" s="1" t="s">
        <v>19412</v>
      </c>
      <c r="AO3280" s="1" t="s">
        <v>3644</v>
      </c>
      <c r="AQ3280" s="1">
        <v>0</v>
      </c>
      <c r="AR3280" s="1" t="s">
        <v>19413</v>
      </c>
      <c r="AU3280" s="1">
        <v>0</v>
      </c>
      <c r="AX3280" s="1">
        <v>0</v>
      </c>
      <c r="BB3280" s="1" t="s">
        <v>288</v>
      </c>
      <c r="BE3280" s="1" t="s">
        <v>165</v>
      </c>
      <c r="BF3280" s="1" t="s">
        <v>166</v>
      </c>
      <c r="BG3280" s="1" t="s">
        <v>167</v>
      </c>
      <c r="BL3280" s="1">
        <v>268</v>
      </c>
      <c r="BN3280" s="1">
        <v>1.2</v>
      </c>
      <c r="BO3280" s="1">
        <v>0</v>
      </c>
      <c r="CV3280" s="1">
        <v>0</v>
      </c>
      <c r="CW3280" s="1">
        <v>0</v>
      </c>
      <c r="CX3280" s="1">
        <v>7.2</v>
      </c>
      <c r="CY3280" s="1">
        <v>5.6</v>
      </c>
      <c r="DH3280" s="1">
        <v>1.6</v>
      </c>
      <c r="DI3280" s="1">
        <v>1.6</v>
      </c>
      <c r="DM3280" s="1">
        <v>3.048E-2</v>
      </c>
      <c r="DN3280" s="1">
        <v>1.2E-2</v>
      </c>
      <c r="DP3280" s="1">
        <v>0</v>
      </c>
      <c r="DU3280" s="1">
        <v>2.8999999999999998E-3</v>
      </c>
      <c r="EI3280" s="1">
        <v>0</v>
      </c>
      <c r="EK3280" s="1">
        <v>0</v>
      </c>
      <c r="FC3280" s="1">
        <v>-1</v>
      </c>
      <c r="FD3280" s="1">
        <v>-1</v>
      </c>
    </row>
    <row r="3281" spans="1:160" ht="30">
      <c r="A3281" s="1">
        <v>11110808059</v>
      </c>
      <c r="B3281" s="1" t="s">
        <v>19415</v>
      </c>
      <c r="C3281" s="1" t="s">
        <v>19414</v>
      </c>
      <c r="D3281" s="1" t="s">
        <v>144</v>
      </c>
      <c r="E3281" s="2">
        <v>1489061260</v>
      </c>
      <c r="F3281" s="1" t="s">
        <v>17741</v>
      </c>
      <c r="G3281" s="1">
        <v>1489061260</v>
      </c>
      <c r="H3281" s="1" t="s">
        <v>17741</v>
      </c>
      <c r="M3281" s="1" t="s">
        <v>3230</v>
      </c>
      <c r="N3281" s="1" t="s">
        <v>3231</v>
      </c>
      <c r="AF3281" s="1" t="s">
        <v>147</v>
      </c>
      <c r="AG3281" s="1" t="s">
        <v>148</v>
      </c>
      <c r="AH3281" s="1" t="s">
        <v>149</v>
      </c>
      <c r="AI3281" s="1" t="s">
        <v>19416</v>
      </c>
      <c r="AO3281" s="1" t="s">
        <v>3644</v>
      </c>
      <c r="AQ3281" s="1">
        <v>0</v>
      </c>
      <c r="AR3281" s="1" t="s">
        <v>19417</v>
      </c>
      <c r="AU3281" s="1">
        <v>0</v>
      </c>
      <c r="AX3281" s="1">
        <v>0</v>
      </c>
      <c r="BB3281" s="1" t="s">
        <v>164</v>
      </c>
      <c r="BE3281" s="1" t="s">
        <v>165</v>
      </c>
      <c r="BF3281" s="1" t="s">
        <v>166</v>
      </c>
      <c r="BG3281" s="1" t="s">
        <v>167</v>
      </c>
      <c r="BL3281" s="1">
        <v>268</v>
      </c>
      <c r="BN3281" s="1">
        <v>0.8</v>
      </c>
      <c r="BO3281" s="1">
        <v>0</v>
      </c>
      <c r="CV3281" s="1">
        <v>0</v>
      </c>
      <c r="CW3281" s="1">
        <v>0</v>
      </c>
      <c r="CX3281" s="1">
        <v>13.6</v>
      </c>
      <c r="CY3281" s="1">
        <v>3.2</v>
      </c>
      <c r="DH3281" s="1">
        <v>1.6</v>
      </c>
      <c r="DI3281" s="1">
        <v>1.6</v>
      </c>
      <c r="DM3281" s="1">
        <v>0.60960000000000003</v>
      </c>
      <c r="DN3281" s="1">
        <v>0.24</v>
      </c>
      <c r="DP3281" s="1">
        <v>0</v>
      </c>
      <c r="DU3281" s="1">
        <v>2.8999999999999998E-3</v>
      </c>
      <c r="EI3281" s="1">
        <v>0</v>
      </c>
      <c r="EK3281" s="1">
        <v>0</v>
      </c>
      <c r="FC3281" s="1">
        <v>0</v>
      </c>
      <c r="FD3281" s="1">
        <v>0</v>
      </c>
    </row>
    <row r="3282" spans="1:160" ht="30">
      <c r="A3282" s="1">
        <v>11110808066</v>
      </c>
      <c r="B3282" s="1" t="s">
        <v>19419</v>
      </c>
      <c r="C3282" s="1" t="s">
        <v>19418</v>
      </c>
      <c r="D3282" s="1" t="s">
        <v>144</v>
      </c>
      <c r="E3282" s="2">
        <v>1489061269</v>
      </c>
      <c r="F3282" s="1" t="s">
        <v>17061</v>
      </c>
      <c r="G3282" s="1">
        <v>1489061269</v>
      </c>
      <c r="H3282" s="1" t="s">
        <v>17061</v>
      </c>
      <c r="AF3282" s="1" t="s">
        <v>147</v>
      </c>
      <c r="AG3282" s="1" t="s">
        <v>148</v>
      </c>
      <c r="AH3282" s="1" t="s">
        <v>149</v>
      </c>
      <c r="AI3282" s="1" t="s">
        <v>19420</v>
      </c>
      <c r="AO3282" s="1" t="s">
        <v>3644</v>
      </c>
      <c r="AQ3282" s="1">
        <v>0</v>
      </c>
      <c r="AR3282" s="1" t="s">
        <v>19421</v>
      </c>
      <c r="AU3282" s="1">
        <v>0</v>
      </c>
      <c r="AX3282" s="1">
        <v>0</v>
      </c>
      <c r="BB3282" s="1" t="s">
        <v>164</v>
      </c>
      <c r="BE3282" s="1" t="s">
        <v>154</v>
      </c>
      <c r="BF3282" s="1" t="s">
        <v>155</v>
      </c>
      <c r="BG3282" s="1" t="s">
        <v>156</v>
      </c>
      <c r="BL3282" s="1">
        <v>301</v>
      </c>
      <c r="BN3282" s="1">
        <v>0</v>
      </c>
      <c r="BO3282" s="1">
        <v>0</v>
      </c>
      <c r="CV3282" s="1">
        <v>0</v>
      </c>
      <c r="CW3282" s="1">
        <v>0</v>
      </c>
      <c r="CX3282" s="1">
        <v>16</v>
      </c>
      <c r="CY3282" s="1">
        <v>4.8</v>
      </c>
      <c r="DH3282" s="1">
        <v>1.6</v>
      </c>
      <c r="DI3282" s="1">
        <v>1.6</v>
      </c>
      <c r="DM3282" s="1">
        <v>0.60960000000000003</v>
      </c>
      <c r="DN3282" s="1">
        <v>0.24</v>
      </c>
      <c r="DP3282" s="1">
        <v>0</v>
      </c>
      <c r="DU3282" s="1">
        <v>1.9E-3</v>
      </c>
      <c r="EI3282" s="1">
        <v>0</v>
      </c>
      <c r="EK3282" s="1">
        <v>5.8E-4</v>
      </c>
      <c r="FC3282" s="1">
        <v>1</v>
      </c>
      <c r="FD3282" s="1">
        <v>1</v>
      </c>
    </row>
    <row r="3283" spans="1:160" ht="30">
      <c r="A3283" s="1">
        <v>11110808097</v>
      </c>
      <c r="B3283" s="1" t="s">
        <v>19424</v>
      </c>
      <c r="C3283" s="1" t="s">
        <v>19422</v>
      </c>
      <c r="D3283" s="1" t="s">
        <v>144</v>
      </c>
      <c r="E3283" s="2">
        <v>1489061267</v>
      </c>
      <c r="F3283" s="1" t="s">
        <v>19423</v>
      </c>
      <c r="G3283" s="1">
        <v>1489061267</v>
      </c>
      <c r="H3283" s="1" t="s">
        <v>19423</v>
      </c>
      <c r="AF3283" s="1" t="s">
        <v>147</v>
      </c>
      <c r="AG3283" s="1" t="s">
        <v>148</v>
      </c>
      <c r="AH3283" s="1" t="s">
        <v>149</v>
      </c>
      <c r="AI3283" s="1" t="s">
        <v>19425</v>
      </c>
      <c r="AO3283" s="1" t="s">
        <v>3644</v>
      </c>
      <c r="AQ3283" s="1">
        <v>0</v>
      </c>
      <c r="AR3283" s="1" t="s">
        <v>19426</v>
      </c>
      <c r="AU3283" s="1">
        <v>0</v>
      </c>
      <c r="AX3283" s="1">
        <v>0</v>
      </c>
      <c r="BB3283" s="1" t="s">
        <v>164</v>
      </c>
      <c r="BE3283" s="1" t="s">
        <v>154</v>
      </c>
      <c r="BF3283" s="1" t="s">
        <v>155</v>
      </c>
      <c r="BG3283" s="1" t="s">
        <v>156</v>
      </c>
      <c r="BL3283" s="1">
        <v>201</v>
      </c>
      <c r="BN3283" s="1">
        <v>1.2</v>
      </c>
      <c r="BO3283" s="1">
        <v>0</v>
      </c>
      <c r="CV3283" s="1">
        <v>0</v>
      </c>
      <c r="CW3283" s="1">
        <v>0</v>
      </c>
      <c r="CX3283" s="1">
        <v>7.2</v>
      </c>
      <c r="CY3283" s="1">
        <v>5.6</v>
      </c>
      <c r="DH3283" s="1">
        <v>1.6</v>
      </c>
      <c r="DI3283" s="1">
        <v>1.6</v>
      </c>
      <c r="DM3283" s="1">
        <v>0.40639999999999998</v>
      </c>
      <c r="DN3283" s="1">
        <v>0.16</v>
      </c>
      <c r="DP3283" s="1">
        <v>0</v>
      </c>
      <c r="DU3283" s="1">
        <v>2.8999999999999998E-3</v>
      </c>
      <c r="EI3283" s="1">
        <v>0</v>
      </c>
      <c r="EK3283" s="1">
        <v>2.9E-4</v>
      </c>
      <c r="FC3283" s="1">
        <v>0</v>
      </c>
      <c r="FD3283" s="1">
        <v>0</v>
      </c>
    </row>
    <row r="3284" spans="1:160" ht="30">
      <c r="A3284" s="1">
        <v>11110808240</v>
      </c>
      <c r="B3284" s="1" t="s">
        <v>19429</v>
      </c>
      <c r="C3284" s="1" t="s">
        <v>19427</v>
      </c>
      <c r="D3284" s="1" t="s">
        <v>144</v>
      </c>
      <c r="E3284" s="2">
        <v>1489064777</v>
      </c>
      <c r="F3284" s="1" t="s">
        <v>19428</v>
      </c>
      <c r="G3284" s="1">
        <v>1489064778</v>
      </c>
      <c r="H3284" s="1" t="s">
        <v>10433</v>
      </c>
      <c r="M3284" s="1" t="s">
        <v>3230</v>
      </c>
      <c r="N3284" s="1" t="s">
        <v>3231</v>
      </c>
      <c r="AF3284" s="1" t="s">
        <v>147</v>
      </c>
      <c r="AG3284" s="1" t="s">
        <v>148</v>
      </c>
      <c r="AH3284" s="1" t="s">
        <v>149</v>
      </c>
      <c r="AI3284" s="1" t="s">
        <v>19430</v>
      </c>
      <c r="AO3284" s="1" t="s">
        <v>3644</v>
      </c>
      <c r="AQ3284" s="1">
        <v>0</v>
      </c>
      <c r="AR3284" s="1" t="s">
        <v>19431</v>
      </c>
      <c r="AU3284" s="1">
        <v>0</v>
      </c>
      <c r="AX3284" s="1">
        <v>0</v>
      </c>
      <c r="BB3284" s="1" t="s">
        <v>164</v>
      </c>
      <c r="BE3284" s="1" t="s">
        <v>165</v>
      </c>
      <c r="BF3284" s="1" t="s">
        <v>166</v>
      </c>
      <c r="BG3284" s="1" t="s">
        <v>167</v>
      </c>
      <c r="BL3284" s="1">
        <v>335</v>
      </c>
      <c r="BN3284" s="1">
        <v>0.8</v>
      </c>
      <c r="BO3284" s="1">
        <v>0</v>
      </c>
      <c r="CV3284" s="1">
        <v>0</v>
      </c>
      <c r="CW3284" s="1">
        <v>0</v>
      </c>
      <c r="CX3284" s="1">
        <v>16.8</v>
      </c>
      <c r="CY3284" s="1">
        <v>4.8</v>
      </c>
      <c r="DH3284" s="1">
        <v>1.6</v>
      </c>
      <c r="DI3284" s="1">
        <v>1.6</v>
      </c>
      <c r="DM3284" s="1">
        <v>0.73151999999999995</v>
      </c>
      <c r="DN3284" s="1">
        <v>0.28799999999999998</v>
      </c>
      <c r="DP3284" s="3">
        <v>2.4000000000000001E-5</v>
      </c>
      <c r="DU3284" s="1">
        <v>1.9E-3</v>
      </c>
      <c r="EI3284" s="1">
        <v>0</v>
      </c>
      <c r="EK3284" s="1">
        <v>2.9E-4</v>
      </c>
      <c r="FC3284" s="1">
        <v>2</v>
      </c>
      <c r="FD3284" s="1">
        <v>2</v>
      </c>
    </row>
    <row r="3285" spans="1:160" ht="60">
      <c r="A3285" s="1">
        <v>11110808561</v>
      </c>
      <c r="B3285" s="1" t="s">
        <v>19433</v>
      </c>
      <c r="C3285" s="1" t="s">
        <v>19432</v>
      </c>
      <c r="D3285" s="1" t="s">
        <v>144</v>
      </c>
      <c r="E3285" s="2">
        <v>1489070169</v>
      </c>
      <c r="F3285" s="1" t="s">
        <v>15558</v>
      </c>
      <c r="G3285" s="1">
        <v>1489070169</v>
      </c>
      <c r="H3285" s="1" t="s">
        <v>15558</v>
      </c>
      <c r="M3285" s="1" t="s">
        <v>11071</v>
      </c>
      <c r="N3285" s="1" t="s">
        <v>11072</v>
      </c>
      <c r="AF3285" s="1" t="s">
        <v>147</v>
      </c>
      <c r="AG3285" s="1" t="s">
        <v>148</v>
      </c>
      <c r="AH3285" s="1" t="s">
        <v>149</v>
      </c>
      <c r="AI3285" s="1" t="s">
        <v>19434</v>
      </c>
      <c r="AO3285" s="1" t="s">
        <v>19435</v>
      </c>
      <c r="AQ3285" s="1">
        <v>0</v>
      </c>
      <c r="AR3285" s="1" t="s">
        <v>19436</v>
      </c>
      <c r="AU3285" s="1">
        <v>0</v>
      </c>
      <c r="AX3285" s="1">
        <v>0</v>
      </c>
      <c r="BB3285" s="1" t="s">
        <v>210</v>
      </c>
      <c r="BE3285" s="1" t="s">
        <v>165</v>
      </c>
      <c r="BF3285" s="1" t="s">
        <v>166</v>
      </c>
      <c r="BG3285" s="1" t="s">
        <v>167</v>
      </c>
      <c r="BL3285" s="1">
        <v>2243</v>
      </c>
      <c r="BN3285" s="1">
        <v>25</v>
      </c>
      <c r="BO3285" s="1">
        <v>3.57</v>
      </c>
      <c r="CD3285" s="1">
        <v>7.14</v>
      </c>
      <c r="CE3285" s="1">
        <v>16.07</v>
      </c>
      <c r="CV3285" s="1">
        <v>0</v>
      </c>
      <c r="CW3285" s="1">
        <v>0</v>
      </c>
      <c r="CX3285" s="1">
        <v>64.290000000000006</v>
      </c>
      <c r="CY3285" s="1">
        <v>0</v>
      </c>
      <c r="DH3285" s="1">
        <v>7.1</v>
      </c>
      <c r="DI3285" s="1">
        <v>7.14</v>
      </c>
      <c r="DM3285" s="1">
        <v>0.99822</v>
      </c>
      <c r="DN3285" s="1">
        <v>0.39300000000000002</v>
      </c>
      <c r="DP3285" s="1">
        <v>0</v>
      </c>
      <c r="DU3285" s="1">
        <v>0</v>
      </c>
      <c r="DV3285" s="1">
        <v>0.214</v>
      </c>
      <c r="DX3285" s="1">
        <v>1.4289999999999999E-3</v>
      </c>
      <c r="DY3285" s="1">
        <v>4.2900000000000002E-4</v>
      </c>
      <c r="EA3285" s="3">
        <v>5.7000000000000003E-5</v>
      </c>
      <c r="EG3285" s="1">
        <v>0.32100000000000001</v>
      </c>
      <c r="EI3285" s="1">
        <v>0</v>
      </c>
      <c r="EJ3285" s="1">
        <v>0.28599999999999998</v>
      </c>
      <c r="EK3285" s="1">
        <v>2.5699999999999998E-3</v>
      </c>
      <c r="EL3285" s="1">
        <v>0.114</v>
      </c>
      <c r="EM3285" s="1">
        <v>2.14E-3</v>
      </c>
      <c r="EO3285" s="1">
        <v>1E-3</v>
      </c>
      <c r="EQ3285" s="3">
        <v>1.0000000000000001E-5</v>
      </c>
      <c r="FC3285" s="1">
        <v>8</v>
      </c>
      <c r="FD3285" s="1">
        <v>8</v>
      </c>
    </row>
    <row r="3286" spans="1:160" ht="135">
      <c r="A3286" s="1">
        <v>11110808578</v>
      </c>
      <c r="B3286" s="1" t="s">
        <v>19439</v>
      </c>
      <c r="C3286" s="1" t="s">
        <v>19437</v>
      </c>
      <c r="D3286" s="1" t="s">
        <v>144</v>
      </c>
      <c r="E3286" s="2">
        <v>1489135793</v>
      </c>
      <c r="F3286" s="1" t="s">
        <v>19076</v>
      </c>
      <c r="G3286" s="1">
        <v>1489135794</v>
      </c>
      <c r="H3286" s="1" t="s">
        <v>19438</v>
      </c>
      <c r="M3286" s="1" t="s">
        <v>3230</v>
      </c>
      <c r="N3286" s="1" t="s">
        <v>3231</v>
      </c>
      <c r="AF3286" s="1" t="s">
        <v>147</v>
      </c>
      <c r="AG3286" s="1" t="s">
        <v>148</v>
      </c>
      <c r="AH3286" s="1" t="s">
        <v>149</v>
      </c>
      <c r="AI3286" s="1" t="s">
        <v>19440</v>
      </c>
      <c r="AO3286" s="1" t="s">
        <v>19441</v>
      </c>
      <c r="AQ3286" s="1">
        <v>4</v>
      </c>
      <c r="AR3286" s="1" t="s">
        <v>19442</v>
      </c>
      <c r="AS3286" s="1" t="s">
        <v>19443</v>
      </c>
      <c r="AT3286" s="1" t="s">
        <v>19444</v>
      </c>
      <c r="AU3286" s="1">
        <v>0</v>
      </c>
      <c r="AX3286" s="1">
        <v>0</v>
      </c>
      <c r="BB3286" s="1" t="s">
        <v>164</v>
      </c>
      <c r="BE3286" s="1" t="s">
        <v>165</v>
      </c>
      <c r="BF3286" s="1" t="s">
        <v>166</v>
      </c>
      <c r="BG3286" s="1" t="s">
        <v>167</v>
      </c>
      <c r="BL3286" s="1">
        <v>519</v>
      </c>
      <c r="BN3286" s="1">
        <v>3.47</v>
      </c>
      <c r="BO3286" s="1">
        <v>1.24</v>
      </c>
      <c r="CV3286" s="1">
        <v>0</v>
      </c>
      <c r="CW3286" s="1">
        <v>1.2E-2</v>
      </c>
      <c r="CX3286" s="1">
        <v>16.829999999999998</v>
      </c>
      <c r="CY3286" s="1">
        <v>1.98</v>
      </c>
      <c r="DH3286" s="1">
        <v>1.5</v>
      </c>
      <c r="DI3286" s="1">
        <v>5.45</v>
      </c>
      <c r="DM3286" s="1">
        <v>0.84328000000000003</v>
      </c>
      <c r="DN3286" s="1">
        <v>0.33200000000000002</v>
      </c>
      <c r="DP3286" s="3">
        <v>4.4700000000000002E-5</v>
      </c>
      <c r="DU3286" s="1">
        <v>2.3999999999999998E-3</v>
      </c>
      <c r="EI3286" s="1">
        <v>0.05</v>
      </c>
      <c r="EK3286" s="1">
        <v>7.1000000000000002E-4</v>
      </c>
      <c r="FC3286" s="1">
        <v>0</v>
      </c>
      <c r="FD3286" s="1">
        <v>0</v>
      </c>
    </row>
    <row r="3287" spans="1:160" ht="135">
      <c r="A3287" s="1">
        <v>11110808837</v>
      </c>
      <c r="B3287" s="1" t="s">
        <v>19447</v>
      </c>
      <c r="C3287" s="1" t="s">
        <v>19445</v>
      </c>
      <c r="D3287" s="1" t="s">
        <v>144</v>
      </c>
      <c r="E3287" s="2">
        <v>1489068580</v>
      </c>
      <c r="F3287" s="1" t="s">
        <v>15125</v>
      </c>
      <c r="G3287" s="1">
        <v>1489068581</v>
      </c>
      <c r="H3287" s="1" t="s">
        <v>19446</v>
      </c>
      <c r="M3287" s="1" t="s">
        <v>11422</v>
      </c>
      <c r="N3287" s="1" t="s">
        <v>11423</v>
      </c>
      <c r="AF3287" s="1" t="s">
        <v>147</v>
      </c>
      <c r="AG3287" s="1" t="s">
        <v>148</v>
      </c>
      <c r="AH3287" s="1" t="s">
        <v>149</v>
      </c>
      <c r="AI3287" s="1" t="s">
        <v>19448</v>
      </c>
      <c r="AO3287" s="1" t="s">
        <v>19449</v>
      </c>
      <c r="AQ3287" s="1">
        <v>5</v>
      </c>
      <c r="AR3287" s="1" t="s">
        <v>19450</v>
      </c>
      <c r="AS3287" s="1" t="s">
        <v>19451</v>
      </c>
      <c r="AT3287" s="1" t="s">
        <v>19452</v>
      </c>
      <c r="AU3287" s="1">
        <v>0</v>
      </c>
      <c r="AX3287" s="1">
        <v>1</v>
      </c>
      <c r="AZ3287" s="1" t="s">
        <v>2183</v>
      </c>
      <c r="BB3287" s="1" t="s">
        <v>210</v>
      </c>
      <c r="BE3287" s="1" t="s">
        <v>165</v>
      </c>
      <c r="BF3287" s="1" t="s">
        <v>166</v>
      </c>
      <c r="BG3287" s="1" t="s">
        <v>167</v>
      </c>
      <c r="BL3287" s="1">
        <v>678</v>
      </c>
      <c r="BN3287" s="1">
        <v>4.7300000000000004</v>
      </c>
      <c r="BO3287" s="1">
        <v>2.7</v>
      </c>
      <c r="CV3287" s="1">
        <v>0</v>
      </c>
      <c r="CW3287" s="1">
        <v>4.1000000000000002E-2</v>
      </c>
      <c r="CX3287" s="1">
        <v>24.32</v>
      </c>
      <c r="CY3287" s="1">
        <v>21.62</v>
      </c>
      <c r="DH3287" s="1">
        <v>0</v>
      </c>
      <c r="DI3287" s="1">
        <v>5.41</v>
      </c>
      <c r="DM3287" s="1">
        <v>0.39369999999999999</v>
      </c>
      <c r="DN3287" s="1">
        <v>0.155</v>
      </c>
      <c r="DP3287" s="3">
        <v>4.0500000000000002E-5</v>
      </c>
      <c r="DU3287" s="1">
        <v>3.2000000000000002E-3</v>
      </c>
      <c r="EI3287" s="1">
        <v>0.20300000000000001</v>
      </c>
      <c r="EK3287" s="1">
        <v>0</v>
      </c>
      <c r="FC3287" s="1">
        <v>6</v>
      </c>
      <c r="FD3287" s="1">
        <v>6</v>
      </c>
    </row>
    <row r="3288" spans="1:160" ht="135">
      <c r="A3288" s="1">
        <v>11110808905</v>
      </c>
      <c r="B3288" s="1" t="s">
        <v>19455</v>
      </c>
      <c r="C3288" s="1" t="s">
        <v>19453</v>
      </c>
      <c r="D3288" s="1" t="s">
        <v>144</v>
      </c>
      <c r="E3288" s="2">
        <v>1489135190</v>
      </c>
      <c r="F3288" s="1" t="s">
        <v>19068</v>
      </c>
      <c r="G3288" s="1">
        <v>1489135191</v>
      </c>
      <c r="H3288" s="1" t="s">
        <v>19454</v>
      </c>
      <c r="M3288" s="1" t="s">
        <v>11422</v>
      </c>
      <c r="N3288" s="1" t="s">
        <v>11423</v>
      </c>
      <c r="AF3288" s="1" t="s">
        <v>147</v>
      </c>
      <c r="AG3288" s="1" t="s">
        <v>148</v>
      </c>
      <c r="AH3288" s="1" t="s">
        <v>149</v>
      </c>
      <c r="AI3288" s="1" t="s">
        <v>19456</v>
      </c>
      <c r="AO3288" s="1" t="s">
        <v>19071</v>
      </c>
      <c r="AQ3288" s="1">
        <v>0</v>
      </c>
      <c r="AR3288" s="1" t="s">
        <v>19457</v>
      </c>
      <c r="AU3288" s="1">
        <v>0</v>
      </c>
      <c r="AX3288" s="1">
        <v>0</v>
      </c>
      <c r="BB3288" s="1" t="s">
        <v>210</v>
      </c>
      <c r="BE3288" s="1" t="s">
        <v>165</v>
      </c>
      <c r="BF3288" s="1" t="s">
        <v>166</v>
      </c>
      <c r="BG3288" s="1" t="s">
        <v>167</v>
      </c>
      <c r="BL3288" s="1">
        <v>678</v>
      </c>
      <c r="BN3288" s="1">
        <v>4.7300000000000004</v>
      </c>
      <c r="BO3288" s="1">
        <v>2.7</v>
      </c>
      <c r="CV3288" s="1">
        <v>0</v>
      </c>
      <c r="CW3288" s="1">
        <v>4.1000000000000002E-2</v>
      </c>
      <c r="CX3288" s="1">
        <v>24.32</v>
      </c>
      <c r="CY3288" s="1">
        <v>21.62</v>
      </c>
      <c r="DH3288" s="1">
        <v>0</v>
      </c>
      <c r="DI3288" s="1">
        <v>6.76</v>
      </c>
      <c r="DM3288" s="1">
        <v>0.41148000000000001</v>
      </c>
      <c r="DN3288" s="1">
        <v>0.16200000000000001</v>
      </c>
      <c r="DP3288" s="3">
        <v>4.0500000000000002E-5</v>
      </c>
      <c r="DU3288" s="1">
        <v>0</v>
      </c>
      <c r="EI3288" s="1">
        <v>0.20300000000000001</v>
      </c>
      <c r="EK3288" s="1">
        <v>0</v>
      </c>
      <c r="FC3288" s="1">
        <v>5</v>
      </c>
      <c r="FD3288" s="1">
        <v>5</v>
      </c>
    </row>
    <row r="3289" spans="1:160" ht="135">
      <c r="A3289" s="1">
        <v>11110808912</v>
      </c>
      <c r="B3289" s="1" t="s">
        <v>19459</v>
      </c>
      <c r="C3289" s="1" t="s">
        <v>19458</v>
      </c>
      <c r="D3289" s="1" t="s">
        <v>144</v>
      </c>
      <c r="E3289" s="2">
        <v>1489068567</v>
      </c>
      <c r="F3289" s="1" t="s">
        <v>16221</v>
      </c>
      <c r="G3289" s="1">
        <v>1489068567</v>
      </c>
      <c r="H3289" s="1" t="s">
        <v>16221</v>
      </c>
      <c r="M3289" s="1" t="s">
        <v>11422</v>
      </c>
      <c r="N3289" s="1" t="s">
        <v>11423</v>
      </c>
      <c r="AF3289" s="1" t="s">
        <v>147</v>
      </c>
      <c r="AG3289" s="1" t="s">
        <v>148</v>
      </c>
      <c r="AH3289" s="1" t="s">
        <v>149</v>
      </c>
      <c r="AI3289" s="1" t="s">
        <v>19460</v>
      </c>
      <c r="AO3289" s="1" t="s">
        <v>19449</v>
      </c>
      <c r="AQ3289" s="1">
        <v>4</v>
      </c>
      <c r="AR3289" s="1" t="s">
        <v>19461</v>
      </c>
      <c r="AS3289" s="1" t="s">
        <v>19462</v>
      </c>
      <c r="AT3289" s="1" t="s">
        <v>19463</v>
      </c>
      <c r="AU3289" s="1">
        <v>0</v>
      </c>
      <c r="AX3289" s="1">
        <v>1</v>
      </c>
      <c r="AZ3289" s="1" t="s">
        <v>2183</v>
      </c>
      <c r="BB3289" s="1" t="s">
        <v>210</v>
      </c>
      <c r="BE3289" s="1" t="s">
        <v>165</v>
      </c>
      <c r="BF3289" s="1" t="s">
        <v>166</v>
      </c>
      <c r="BG3289" s="1" t="s">
        <v>167</v>
      </c>
      <c r="BL3289" s="1">
        <v>736</v>
      </c>
      <c r="BN3289" s="1">
        <v>5.41</v>
      </c>
      <c r="BO3289" s="1">
        <v>3.38</v>
      </c>
      <c r="CV3289" s="1">
        <v>0</v>
      </c>
      <c r="CW3289" s="1">
        <v>4.1000000000000002E-2</v>
      </c>
      <c r="CX3289" s="1">
        <v>24.32</v>
      </c>
      <c r="CY3289" s="1">
        <v>20.27</v>
      </c>
      <c r="DH3289" s="1">
        <v>0</v>
      </c>
      <c r="DI3289" s="1">
        <v>6.76</v>
      </c>
      <c r="DM3289" s="1">
        <v>0.42925999999999997</v>
      </c>
      <c r="DN3289" s="1">
        <v>0.16900000000000001</v>
      </c>
      <c r="DP3289" s="3">
        <v>8.1000000000000004E-5</v>
      </c>
      <c r="DU3289" s="1">
        <v>0</v>
      </c>
      <c r="EI3289" s="1">
        <v>0.20300000000000001</v>
      </c>
      <c r="EK3289" s="1">
        <v>0</v>
      </c>
      <c r="FC3289" s="1">
        <v>6</v>
      </c>
      <c r="FD3289" s="1">
        <v>6</v>
      </c>
    </row>
    <row r="3290" spans="1:160" ht="30">
      <c r="A3290" s="1">
        <v>11110808998</v>
      </c>
      <c r="B3290" s="1" t="s">
        <v>19465</v>
      </c>
      <c r="C3290" s="1" t="s">
        <v>19464</v>
      </c>
      <c r="D3290" s="1" t="s">
        <v>144</v>
      </c>
      <c r="E3290" s="2">
        <v>1489077840</v>
      </c>
      <c r="F3290" s="1" t="s">
        <v>16908</v>
      </c>
      <c r="G3290" s="1">
        <v>1489077840</v>
      </c>
      <c r="H3290" s="1" t="s">
        <v>16908</v>
      </c>
      <c r="M3290" s="1" t="s">
        <v>12256</v>
      </c>
      <c r="N3290" s="1" t="s">
        <v>12257</v>
      </c>
      <c r="AF3290" s="1" t="s">
        <v>147</v>
      </c>
      <c r="AG3290" s="1" t="s">
        <v>148</v>
      </c>
      <c r="AH3290" s="1" t="s">
        <v>149</v>
      </c>
      <c r="AI3290" s="1" t="s">
        <v>19466</v>
      </c>
      <c r="AO3290" s="1" t="s">
        <v>224</v>
      </c>
      <c r="AQ3290" s="1">
        <v>0</v>
      </c>
      <c r="AR3290" s="1" t="s">
        <v>19467</v>
      </c>
      <c r="AU3290" s="1">
        <v>0</v>
      </c>
      <c r="AX3290" s="1">
        <v>0</v>
      </c>
      <c r="BE3290" s="1" t="s">
        <v>165</v>
      </c>
      <c r="BF3290" s="1" t="s">
        <v>166</v>
      </c>
      <c r="BG3290" s="1" t="s">
        <v>167</v>
      </c>
      <c r="BL3290" s="1">
        <v>2987</v>
      </c>
      <c r="BN3290" s="1">
        <v>78.569999999999993</v>
      </c>
      <c r="BO3290" s="1">
        <v>50</v>
      </c>
      <c r="CV3290" s="1">
        <v>0</v>
      </c>
      <c r="CW3290" s="1">
        <v>0.214</v>
      </c>
      <c r="CX3290" s="1">
        <v>0</v>
      </c>
      <c r="DI3290" s="1">
        <v>0</v>
      </c>
      <c r="DM3290" s="1">
        <v>3.5560000000000001E-2</v>
      </c>
      <c r="DN3290" s="1">
        <v>1.4E-2</v>
      </c>
      <c r="DP3290" s="1">
        <v>8.5709999999999996E-4</v>
      </c>
    </row>
    <row r="3291" spans="1:160" ht="30">
      <c r="A3291" s="1">
        <v>11110809001</v>
      </c>
      <c r="B3291" s="1" t="s">
        <v>19469</v>
      </c>
      <c r="C3291" s="1" t="s">
        <v>19468</v>
      </c>
      <c r="D3291" s="1" t="s">
        <v>144</v>
      </c>
      <c r="E3291" s="2">
        <v>1489061260</v>
      </c>
      <c r="F3291" s="1" t="s">
        <v>17741</v>
      </c>
      <c r="G3291" s="1">
        <v>1489061260</v>
      </c>
      <c r="H3291" s="1" t="s">
        <v>17741</v>
      </c>
      <c r="AF3291" s="1" t="s">
        <v>147</v>
      </c>
      <c r="AG3291" s="1" t="s">
        <v>148</v>
      </c>
      <c r="AH3291" s="1" t="s">
        <v>149</v>
      </c>
      <c r="AI3291" s="1" t="s">
        <v>19470</v>
      </c>
      <c r="AO3291" s="1" t="s">
        <v>3644</v>
      </c>
      <c r="AQ3291" s="1">
        <v>0</v>
      </c>
      <c r="AR3291" s="1" t="s">
        <v>19471</v>
      </c>
      <c r="AU3291" s="1">
        <v>0</v>
      </c>
      <c r="AX3291" s="1">
        <v>0</v>
      </c>
      <c r="BB3291" s="1" t="s">
        <v>164</v>
      </c>
      <c r="BE3291" s="1" t="s">
        <v>154</v>
      </c>
      <c r="BF3291" s="1" t="s">
        <v>155</v>
      </c>
      <c r="BG3291" s="1" t="s">
        <v>156</v>
      </c>
      <c r="BL3291" s="1">
        <v>301</v>
      </c>
      <c r="BN3291" s="1">
        <v>0</v>
      </c>
      <c r="BO3291" s="1">
        <v>0</v>
      </c>
      <c r="CV3291" s="1">
        <v>0</v>
      </c>
      <c r="CW3291" s="1">
        <v>0</v>
      </c>
      <c r="CX3291" s="1">
        <v>16</v>
      </c>
      <c r="CY3291" s="1">
        <v>4.8</v>
      </c>
      <c r="DH3291" s="1">
        <v>1.6</v>
      </c>
      <c r="DI3291" s="1">
        <v>1.6</v>
      </c>
      <c r="DM3291" s="1">
        <v>0.60960000000000003</v>
      </c>
      <c r="DN3291" s="1">
        <v>0.24</v>
      </c>
      <c r="DP3291" s="1">
        <v>0</v>
      </c>
      <c r="DU3291" s="1">
        <v>1.9E-3</v>
      </c>
      <c r="EI3291" s="1">
        <v>0</v>
      </c>
      <c r="EK3291" s="1">
        <v>5.8E-4</v>
      </c>
      <c r="FC3291" s="1">
        <v>1</v>
      </c>
      <c r="FD3291" s="1">
        <v>1</v>
      </c>
    </row>
    <row r="3292" spans="1:160" ht="120">
      <c r="A3292" s="1">
        <v>11110809018</v>
      </c>
      <c r="B3292" s="1" t="s">
        <v>19473</v>
      </c>
      <c r="C3292" s="1" t="s">
        <v>19472</v>
      </c>
      <c r="D3292" s="1" t="s">
        <v>144</v>
      </c>
      <c r="E3292" s="2">
        <v>1489135794</v>
      </c>
      <c r="F3292" s="1" t="s">
        <v>19438</v>
      </c>
      <c r="G3292" s="1">
        <v>1489135794</v>
      </c>
      <c r="H3292" s="1" t="s">
        <v>19438</v>
      </c>
      <c r="M3292" s="1" t="s">
        <v>3230</v>
      </c>
      <c r="N3292" s="1" t="s">
        <v>3231</v>
      </c>
      <c r="AF3292" s="1" t="s">
        <v>147</v>
      </c>
      <c r="AG3292" s="1" t="s">
        <v>148</v>
      </c>
      <c r="AH3292" s="1" t="s">
        <v>149</v>
      </c>
      <c r="AI3292" s="1" t="s">
        <v>19474</v>
      </c>
      <c r="AO3292" s="1" t="s">
        <v>19475</v>
      </c>
      <c r="AQ3292" s="1">
        <v>2</v>
      </c>
      <c r="AR3292" s="1" t="s">
        <v>19476</v>
      </c>
      <c r="AS3292" s="1" t="s">
        <v>579</v>
      </c>
      <c r="AT3292" s="1" t="s">
        <v>580</v>
      </c>
      <c r="AU3292" s="1">
        <v>0</v>
      </c>
      <c r="AX3292" s="1">
        <v>0</v>
      </c>
      <c r="BB3292" s="1" t="s">
        <v>367</v>
      </c>
      <c r="BE3292" s="1" t="s">
        <v>165</v>
      </c>
      <c r="BF3292" s="1" t="s">
        <v>166</v>
      </c>
      <c r="BG3292" s="1" t="s">
        <v>167</v>
      </c>
      <c r="BL3292" s="1">
        <v>2092</v>
      </c>
      <c r="BN3292" s="1">
        <v>21.43</v>
      </c>
      <c r="BO3292" s="1">
        <v>8.93</v>
      </c>
      <c r="CD3292" s="1">
        <v>8.93</v>
      </c>
      <c r="CE3292" s="1">
        <v>3.57</v>
      </c>
      <c r="CV3292" s="1">
        <v>0</v>
      </c>
      <c r="CW3292" s="1">
        <v>0</v>
      </c>
      <c r="CX3292" s="1">
        <v>60.71</v>
      </c>
      <c r="CY3292" s="1">
        <v>7.14</v>
      </c>
      <c r="DH3292" s="1">
        <v>3.6</v>
      </c>
      <c r="DI3292" s="1">
        <v>7.14</v>
      </c>
      <c r="DM3292" s="1">
        <v>2.3596599999999999</v>
      </c>
      <c r="DN3292" s="1">
        <v>0.92900000000000005</v>
      </c>
      <c r="DP3292" s="1">
        <v>0</v>
      </c>
      <c r="DU3292" s="1">
        <v>0</v>
      </c>
      <c r="EI3292" s="1">
        <v>0</v>
      </c>
      <c r="EK3292" s="1">
        <v>5.1399999999999996E-3</v>
      </c>
      <c r="FC3292" s="1">
        <v>20</v>
      </c>
      <c r="FD3292" s="1">
        <v>20</v>
      </c>
    </row>
    <row r="3293" spans="1:160" ht="105">
      <c r="A3293" s="1">
        <v>11110809032</v>
      </c>
      <c r="B3293" s="1" t="s">
        <v>19478</v>
      </c>
      <c r="C3293" s="1" t="s">
        <v>19477</v>
      </c>
      <c r="D3293" s="1" t="s">
        <v>144</v>
      </c>
      <c r="E3293" s="2">
        <v>1489068420</v>
      </c>
      <c r="F3293" s="1" t="s">
        <v>14520</v>
      </c>
      <c r="G3293" s="1">
        <v>1489068420</v>
      </c>
      <c r="H3293" s="1" t="s">
        <v>14520</v>
      </c>
      <c r="M3293" s="1" t="s">
        <v>3230</v>
      </c>
      <c r="N3293" s="1" t="s">
        <v>3231</v>
      </c>
      <c r="AF3293" s="1" t="s">
        <v>147</v>
      </c>
      <c r="AG3293" s="1" t="s">
        <v>148</v>
      </c>
      <c r="AH3293" s="1" t="s">
        <v>149</v>
      </c>
      <c r="AI3293" s="1" t="s">
        <v>19479</v>
      </c>
      <c r="AO3293" s="1" t="s">
        <v>19480</v>
      </c>
      <c r="AQ3293" s="1">
        <v>3</v>
      </c>
      <c r="AR3293" s="1" t="s">
        <v>19481</v>
      </c>
      <c r="AS3293" s="1" t="s">
        <v>19482</v>
      </c>
      <c r="AT3293" s="1" t="s">
        <v>19483</v>
      </c>
      <c r="AU3293" s="1">
        <v>0</v>
      </c>
      <c r="AX3293" s="1">
        <v>0</v>
      </c>
      <c r="BB3293" s="1" t="s">
        <v>153</v>
      </c>
      <c r="BE3293" s="1" t="s">
        <v>165</v>
      </c>
      <c r="BF3293" s="1" t="s">
        <v>166</v>
      </c>
      <c r="BG3293" s="1" t="s">
        <v>167</v>
      </c>
      <c r="BL3293" s="1">
        <v>1255</v>
      </c>
      <c r="BN3293" s="1">
        <v>20</v>
      </c>
      <c r="BO3293" s="1">
        <v>10</v>
      </c>
      <c r="CV3293" s="1">
        <v>0</v>
      </c>
      <c r="CW3293" s="1">
        <v>0.1</v>
      </c>
      <c r="CX3293" s="1">
        <v>20</v>
      </c>
      <c r="CY3293" s="1">
        <v>20</v>
      </c>
      <c r="DI3293" s="1">
        <v>0</v>
      </c>
      <c r="DM3293" s="1">
        <v>0</v>
      </c>
      <c r="DN3293" s="1">
        <v>0</v>
      </c>
      <c r="DP3293" s="1">
        <v>0</v>
      </c>
      <c r="DU3293" s="1">
        <v>0</v>
      </c>
      <c r="EI3293" s="1">
        <v>0</v>
      </c>
      <c r="EK3293" s="1">
        <v>0</v>
      </c>
      <c r="FC3293" s="1">
        <v>16</v>
      </c>
      <c r="FD3293" s="1">
        <v>16</v>
      </c>
    </row>
    <row r="3294" spans="1:160" ht="90">
      <c r="A3294" s="1">
        <v>11110809094</v>
      </c>
      <c r="B3294" s="1" t="s">
        <v>19485</v>
      </c>
      <c r="C3294" s="1" t="s">
        <v>19484</v>
      </c>
      <c r="D3294" s="1" t="s">
        <v>144</v>
      </c>
      <c r="E3294" s="2">
        <v>1489068421</v>
      </c>
      <c r="F3294" s="1" t="s">
        <v>13182</v>
      </c>
      <c r="G3294" s="1">
        <v>1489068421</v>
      </c>
      <c r="H3294" s="1" t="s">
        <v>13182</v>
      </c>
      <c r="M3294" s="1" t="s">
        <v>3230</v>
      </c>
      <c r="N3294" s="1" t="s">
        <v>3231</v>
      </c>
      <c r="AF3294" s="1" t="s">
        <v>147</v>
      </c>
      <c r="AG3294" s="1" t="s">
        <v>148</v>
      </c>
      <c r="AH3294" s="1" t="s">
        <v>149</v>
      </c>
      <c r="AI3294" s="1" t="s">
        <v>19486</v>
      </c>
      <c r="AO3294" s="1" t="s">
        <v>19480</v>
      </c>
      <c r="AQ3294" s="1">
        <v>3</v>
      </c>
      <c r="AR3294" s="1" t="s">
        <v>19487</v>
      </c>
      <c r="AS3294" s="1" t="s">
        <v>19482</v>
      </c>
      <c r="AT3294" s="1" t="s">
        <v>19483</v>
      </c>
      <c r="AU3294" s="1">
        <v>0</v>
      </c>
      <c r="AX3294" s="1">
        <v>0</v>
      </c>
      <c r="BB3294" s="1" t="s">
        <v>153</v>
      </c>
      <c r="BE3294" s="1" t="s">
        <v>165</v>
      </c>
      <c r="BF3294" s="1" t="s">
        <v>166</v>
      </c>
      <c r="BG3294" s="1" t="s">
        <v>167</v>
      </c>
      <c r="BL3294" s="1">
        <v>1255</v>
      </c>
      <c r="BN3294" s="1">
        <v>20</v>
      </c>
      <c r="BO3294" s="1">
        <v>10</v>
      </c>
      <c r="CV3294" s="1">
        <v>0</v>
      </c>
      <c r="CW3294" s="1">
        <v>0.1</v>
      </c>
      <c r="CX3294" s="1">
        <v>20</v>
      </c>
      <c r="CY3294" s="1">
        <v>20</v>
      </c>
      <c r="DH3294" s="1">
        <v>0</v>
      </c>
      <c r="DI3294" s="1">
        <v>0</v>
      </c>
      <c r="DM3294" s="1">
        <v>0</v>
      </c>
      <c r="DN3294" s="1">
        <v>0</v>
      </c>
      <c r="DP3294" s="1">
        <v>0</v>
      </c>
      <c r="DU3294" s="1">
        <v>0</v>
      </c>
      <c r="EI3294" s="1">
        <v>0</v>
      </c>
      <c r="EK3294" s="1">
        <v>0</v>
      </c>
      <c r="FC3294" s="1">
        <v>16</v>
      </c>
      <c r="FD3294" s="1">
        <v>16</v>
      </c>
    </row>
    <row r="3295" spans="1:160" ht="120">
      <c r="A3295" s="1">
        <v>11110809261</v>
      </c>
      <c r="B3295" s="1" t="s">
        <v>19491</v>
      </c>
      <c r="C3295" s="1" t="s">
        <v>19488</v>
      </c>
      <c r="D3295" s="1" t="s">
        <v>144</v>
      </c>
      <c r="E3295" s="2">
        <v>1489133936</v>
      </c>
      <c r="F3295" s="1" t="s">
        <v>19489</v>
      </c>
      <c r="G3295" s="1">
        <v>1489133937</v>
      </c>
      <c r="H3295" s="1" t="s">
        <v>19490</v>
      </c>
      <c r="M3295" s="1" t="s">
        <v>11051</v>
      </c>
      <c r="N3295" s="1" t="s">
        <v>11052</v>
      </c>
      <c r="AF3295" s="1" t="s">
        <v>147</v>
      </c>
      <c r="AG3295" s="1" t="s">
        <v>148</v>
      </c>
      <c r="AH3295" s="1" t="s">
        <v>149</v>
      </c>
      <c r="AI3295" s="1" t="s">
        <v>19492</v>
      </c>
      <c r="AO3295" s="1" t="s">
        <v>19493</v>
      </c>
      <c r="AQ3295" s="1">
        <v>3</v>
      </c>
      <c r="AR3295" s="1" t="s">
        <v>19494</v>
      </c>
      <c r="AS3295" s="1" t="s">
        <v>13307</v>
      </c>
      <c r="AT3295" s="1" t="s">
        <v>13308</v>
      </c>
      <c r="AU3295" s="1">
        <v>0</v>
      </c>
      <c r="AX3295" s="1">
        <v>0</v>
      </c>
      <c r="BB3295" s="1" t="s">
        <v>367</v>
      </c>
      <c r="BE3295" s="1" t="s">
        <v>165</v>
      </c>
      <c r="BF3295" s="1" t="s">
        <v>166</v>
      </c>
      <c r="BG3295" s="1" t="s">
        <v>167</v>
      </c>
      <c r="BL3295" s="1">
        <v>1941</v>
      </c>
      <c r="BN3295" s="1">
        <v>25</v>
      </c>
      <c r="BO3295" s="1">
        <v>14.29</v>
      </c>
      <c r="CD3295" s="1">
        <v>7.14</v>
      </c>
      <c r="CE3295" s="1">
        <v>0</v>
      </c>
      <c r="CV3295" s="1">
        <v>0</v>
      </c>
      <c r="CW3295" s="1">
        <v>8.8999999999999996E-2</v>
      </c>
      <c r="CX3295" s="1">
        <v>60.71</v>
      </c>
      <c r="CY3295" s="1">
        <v>32.14</v>
      </c>
      <c r="DH3295" s="1">
        <v>3.6</v>
      </c>
      <c r="DI3295" s="1">
        <v>3.57</v>
      </c>
      <c r="DM3295" s="1">
        <v>1.7246600000000001</v>
      </c>
      <c r="DN3295" s="1">
        <v>0.67900000000000005</v>
      </c>
      <c r="DP3295" s="1">
        <v>2.142E-4</v>
      </c>
      <c r="DU3295" s="1">
        <v>0</v>
      </c>
      <c r="EI3295" s="1">
        <v>7.0999999999999994E-2</v>
      </c>
      <c r="EK3295" s="1">
        <v>2.5699999999999998E-3</v>
      </c>
      <c r="FC3295" s="1">
        <v>24</v>
      </c>
      <c r="FD3295" s="1">
        <v>24</v>
      </c>
    </row>
    <row r="3296" spans="1:160" ht="30">
      <c r="A3296" s="1">
        <v>11110809308</v>
      </c>
      <c r="B3296" s="1" t="s">
        <v>19497</v>
      </c>
      <c r="C3296" s="1" t="s">
        <v>19495</v>
      </c>
      <c r="D3296" s="1" t="s">
        <v>144</v>
      </c>
      <c r="E3296" s="2">
        <v>1489063590</v>
      </c>
      <c r="F3296" s="1" t="s">
        <v>19496</v>
      </c>
      <c r="G3296" s="1">
        <v>1489063590</v>
      </c>
      <c r="H3296" s="1" t="s">
        <v>19496</v>
      </c>
      <c r="M3296" s="1" t="s">
        <v>3259</v>
      </c>
      <c r="N3296" s="1" t="s">
        <v>3260</v>
      </c>
      <c r="AF3296" s="1" t="s">
        <v>147</v>
      </c>
      <c r="AG3296" s="1" t="s">
        <v>148</v>
      </c>
      <c r="AH3296" s="1" t="s">
        <v>149</v>
      </c>
      <c r="AI3296" s="1" t="s">
        <v>19498</v>
      </c>
      <c r="AO3296" s="1" t="s">
        <v>19499</v>
      </c>
      <c r="AQ3296" s="1">
        <v>1</v>
      </c>
      <c r="AR3296" s="1" t="s">
        <v>19500</v>
      </c>
      <c r="AS3296" s="1" t="s">
        <v>351</v>
      </c>
      <c r="AT3296" s="1" t="s">
        <v>352</v>
      </c>
      <c r="AU3296" s="1">
        <v>0</v>
      </c>
      <c r="AX3296" s="1">
        <v>0</v>
      </c>
      <c r="BB3296" s="1" t="s">
        <v>288</v>
      </c>
      <c r="BE3296" s="1" t="s">
        <v>165</v>
      </c>
      <c r="BF3296" s="1" t="s">
        <v>166</v>
      </c>
      <c r="BG3296" s="1" t="s">
        <v>167</v>
      </c>
      <c r="BL3296" s="1">
        <v>138</v>
      </c>
      <c r="BN3296" s="1">
        <v>0</v>
      </c>
      <c r="BO3296" s="1">
        <v>0</v>
      </c>
      <c r="CV3296" s="1">
        <v>0</v>
      </c>
      <c r="CW3296" s="1">
        <v>0</v>
      </c>
      <c r="CX3296" s="1">
        <v>6.56</v>
      </c>
      <c r="CY3296" s="1">
        <v>3.28</v>
      </c>
      <c r="DH3296" s="1">
        <v>3.3</v>
      </c>
      <c r="DI3296" s="1">
        <v>1.64</v>
      </c>
      <c r="DM3296" s="1">
        <v>8.3820000000000006E-2</v>
      </c>
      <c r="DN3296" s="1">
        <v>3.3000000000000002E-2</v>
      </c>
      <c r="DP3296" s="1">
        <v>2.4600000000000002E-4</v>
      </c>
      <c r="DU3296" s="1">
        <v>2E-3</v>
      </c>
      <c r="EI3296" s="1">
        <v>3.3000000000000002E-2</v>
      </c>
      <c r="EK3296" s="1">
        <v>5.9000000000000003E-4</v>
      </c>
      <c r="FC3296" s="1">
        <v>-5</v>
      </c>
      <c r="FD3296" s="1">
        <v>-5</v>
      </c>
    </row>
    <row r="3297" spans="1:160" ht="90">
      <c r="A3297" s="1">
        <v>11110809346</v>
      </c>
      <c r="B3297" s="1" t="s">
        <v>19485</v>
      </c>
      <c r="C3297" s="1" t="s">
        <v>19501</v>
      </c>
      <c r="D3297" s="1" t="s">
        <v>144</v>
      </c>
      <c r="E3297" s="2">
        <v>1489068418</v>
      </c>
      <c r="F3297" s="1" t="s">
        <v>19502</v>
      </c>
      <c r="G3297" s="1">
        <v>1489068418</v>
      </c>
      <c r="H3297" s="1" t="s">
        <v>19502</v>
      </c>
      <c r="M3297" s="1" t="s">
        <v>3230</v>
      </c>
      <c r="N3297" s="1" t="s">
        <v>3231</v>
      </c>
      <c r="AF3297" s="1" t="s">
        <v>147</v>
      </c>
      <c r="AG3297" s="1" t="s">
        <v>148</v>
      </c>
      <c r="AH3297" s="1" t="s">
        <v>149</v>
      </c>
      <c r="AI3297" s="1" t="s">
        <v>19503</v>
      </c>
      <c r="AO3297" s="1" t="s">
        <v>19480</v>
      </c>
      <c r="AQ3297" s="1">
        <v>2</v>
      </c>
      <c r="AR3297" s="1" t="s">
        <v>19504</v>
      </c>
      <c r="AS3297" s="1" t="s">
        <v>19505</v>
      </c>
      <c r="AT3297" s="1" t="s">
        <v>19506</v>
      </c>
      <c r="AU3297" s="1">
        <v>0</v>
      </c>
      <c r="AX3297" s="1">
        <v>0</v>
      </c>
      <c r="BB3297" s="1" t="s">
        <v>153</v>
      </c>
      <c r="BE3297" s="1" t="s">
        <v>165</v>
      </c>
      <c r="BF3297" s="1" t="s">
        <v>166</v>
      </c>
      <c r="BG3297" s="1" t="s">
        <v>167</v>
      </c>
      <c r="BL3297" s="1">
        <v>1255</v>
      </c>
      <c r="BN3297" s="1">
        <v>20</v>
      </c>
      <c r="BO3297" s="1">
        <v>10</v>
      </c>
      <c r="CV3297" s="1">
        <v>0</v>
      </c>
      <c r="CW3297" s="1">
        <v>0.1</v>
      </c>
      <c r="CX3297" s="1">
        <v>20</v>
      </c>
      <c r="CY3297" s="1">
        <v>20</v>
      </c>
      <c r="DH3297" s="1">
        <v>0</v>
      </c>
      <c r="DI3297" s="1">
        <v>0</v>
      </c>
      <c r="DM3297" s="1">
        <v>0</v>
      </c>
      <c r="DN3297" s="1">
        <v>0</v>
      </c>
      <c r="DP3297" s="1">
        <v>0</v>
      </c>
      <c r="DU3297" s="1">
        <v>0</v>
      </c>
      <c r="EI3297" s="1">
        <v>0</v>
      </c>
      <c r="EK3297" s="1">
        <v>0</v>
      </c>
      <c r="FC3297" s="1">
        <v>16</v>
      </c>
      <c r="FD3297" s="1">
        <v>16</v>
      </c>
    </row>
    <row r="3298" spans="1:160" ht="105">
      <c r="A3298" s="1">
        <v>11110809353</v>
      </c>
      <c r="B3298" s="1" t="s">
        <v>19478</v>
      </c>
      <c r="C3298" s="1" t="s">
        <v>19507</v>
      </c>
      <c r="D3298" s="1" t="s">
        <v>144</v>
      </c>
      <c r="E3298" s="2">
        <v>1489068418</v>
      </c>
      <c r="F3298" s="1" t="s">
        <v>19502</v>
      </c>
      <c r="G3298" s="1">
        <v>1489068418</v>
      </c>
      <c r="H3298" s="1" t="s">
        <v>19502</v>
      </c>
      <c r="M3298" s="1" t="s">
        <v>3230</v>
      </c>
      <c r="N3298" s="1" t="s">
        <v>3231</v>
      </c>
      <c r="AF3298" s="1" t="s">
        <v>147</v>
      </c>
      <c r="AG3298" s="1" t="s">
        <v>148</v>
      </c>
      <c r="AH3298" s="1" t="s">
        <v>149</v>
      </c>
      <c r="AI3298" s="1" t="s">
        <v>19508</v>
      </c>
      <c r="AO3298" s="1" t="s">
        <v>19480</v>
      </c>
      <c r="AQ3298" s="1">
        <v>3</v>
      </c>
      <c r="AR3298" s="1" t="s">
        <v>19509</v>
      </c>
      <c r="AS3298" s="1" t="s">
        <v>19482</v>
      </c>
      <c r="AT3298" s="1" t="s">
        <v>19483</v>
      </c>
      <c r="AU3298" s="1">
        <v>0</v>
      </c>
      <c r="AX3298" s="1">
        <v>0</v>
      </c>
      <c r="BB3298" s="1" t="s">
        <v>153</v>
      </c>
      <c r="BE3298" s="1" t="s">
        <v>165</v>
      </c>
      <c r="BF3298" s="1" t="s">
        <v>166</v>
      </c>
      <c r="BG3298" s="1" t="s">
        <v>167</v>
      </c>
      <c r="BL3298" s="1">
        <v>1255</v>
      </c>
      <c r="BN3298" s="1">
        <v>20</v>
      </c>
      <c r="BO3298" s="1">
        <v>10</v>
      </c>
      <c r="CV3298" s="1">
        <v>0</v>
      </c>
      <c r="CW3298" s="1">
        <v>0.1</v>
      </c>
      <c r="CX3298" s="1">
        <v>20</v>
      </c>
      <c r="CY3298" s="1">
        <v>20</v>
      </c>
      <c r="DH3298" s="1">
        <v>0</v>
      </c>
      <c r="DI3298" s="1">
        <v>0</v>
      </c>
      <c r="DM3298" s="1">
        <v>0</v>
      </c>
      <c r="DN3298" s="1">
        <v>0</v>
      </c>
      <c r="DP3298" s="1">
        <v>0</v>
      </c>
      <c r="DU3298" s="1">
        <v>0</v>
      </c>
      <c r="EI3298" s="1">
        <v>0</v>
      </c>
      <c r="EK3298" s="1">
        <v>0</v>
      </c>
      <c r="FC3298" s="1">
        <v>16</v>
      </c>
      <c r="FD3298" s="1">
        <v>16</v>
      </c>
    </row>
    <row r="3299" spans="1:160" ht="120">
      <c r="A3299" s="1">
        <v>11110809520</v>
      </c>
      <c r="B3299" s="1" t="s">
        <v>19511</v>
      </c>
      <c r="C3299" s="1" t="s">
        <v>19510</v>
      </c>
      <c r="D3299" s="1" t="s">
        <v>144</v>
      </c>
      <c r="E3299" s="2">
        <v>1489062315</v>
      </c>
      <c r="F3299" s="1" t="s">
        <v>17173</v>
      </c>
      <c r="G3299" s="1">
        <v>1489062315</v>
      </c>
      <c r="H3299" s="1" t="s">
        <v>17173</v>
      </c>
      <c r="M3299" s="1" t="s">
        <v>3230</v>
      </c>
      <c r="N3299" s="1" t="s">
        <v>3231</v>
      </c>
      <c r="AF3299" s="1" t="s">
        <v>147</v>
      </c>
      <c r="AG3299" s="1" t="s">
        <v>148</v>
      </c>
      <c r="AH3299" s="1" t="s">
        <v>149</v>
      </c>
      <c r="AI3299" s="1" t="s">
        <v>19512</v>
      </c>
      <c r="AO3299" s="1" t="s">
        <v>19513</v>
      </c>
      <c r="AQ3299" s="1">
        <v>4</v>
      </c>
      <c r="AR3299" s="1" t="s">
        <v>19514</v>
      </c>
      <c r="AS3299" s="1" t="s">
        <v>19515</v>
      </c>
      <c r="AT3299" s="1" t="s">
        <v>19516</v>
      </c>
      <c r="AU3299" s="1">
        <v>0</v>
      </c>
      <c r="AX3299" s="1">
        <v>0</v>
      </c>
      <c r="BB3299" s="1" t="s">
        <v>153</v>
      </c>
      <c r="BE3299" s="1" t="s">
        <v>165</v>
      </c>
      <c r="BF3299" s="1" t="s">
        <v>166</v>
      </c>
      <c r="BG3299" s="1" t="s">
        <v>167</v>
      </c>
      <c r="BL3299" s="1">
        <v>1435</v>
      </c>
      <c r="BN3299" s="1">
        <v>1.43</v>
      </c>
      <c r="BO3299" s="1">
        <v>0</v>
      </c>
      <c r="CV3299" s="1">
        <v>0</v>
      </c>
      <c r="CW3299" s="1">
        <v>7.0000000000000001E-3</v>
      </c>
      <c r="CX3299" s="1">
        <v>74.290000000000006</v>
      </c>
      <c r="CY3299" s="1">
        <v>1.43</v>
      </c>
      <c r="DH3299" s="1">
        <v>1.4</v>
      </c>
      <c r="DI3299" s="1">
        <v>10</v>
      </c>
      <c r="DM3299" s="1">
        <v>2.4663400000000002</v>
      </c>
      <c r="DN3299" s="1">
        <v>0.97099999999999997</v>
      </c>
      <c r="DP3299" s="3">
        <v>4.2899999999999999E-5</v>
      </c>
      <c r="DU3299" s="1">
        <v>0</v>
      </c>
      <c r="EI3299" s="1">
        <v>2.9000000000000001E-2</v>
      </c>
      <c r="EK3299" s="1">
        <v>1.5399999999999999E-3</v>
      </c>
      <c r="FC3299" s="1">
        <v>13</v>
      </c>
      <c r="FD3299" s="1">
        <v>13</v>
      </c>
    </row>
    <row r="3300" spans="1:160" ht="45">
      <c r="A3300" s="1">
        <v>11110809537</v>
      </c>
      <c r="B3300" s="1" t="s">
        <v>19519</v>
      </c>
      <c r="C3300" s="1" t="s">
        <v>19517</v>
      </c>
      <c r="D3300" s="1" t="s">
        <v>144</v>
      </c>
      <c r="E3300" s="2">
        <v>1489065479</v>
      </c>
      <c r="F3300" s="1" t="s">
        <v>19518</v>
      </c>
      <c r="G3300" s="1">
        <v>1489065479</v>
      </c>
      <c r="H3300" s="1" t="s">
        <v>19518</v>
      </c>
      <c r="M3300" s="1" t="s">
        <v>3230</v>
      </c>
      <c r="N3300" s="1" t="s">
        <v>3231</v>
      </c>
      <c r="AF3300" s="1" t="s">
        <v>147</v>
      </c>
      <c r="AG3300" s="1" t="s">
        <v>148</v>
      </c>
      <c r="AH3300" s="1" t="s">
        <v>149</v>
      </c>
      <c r="AI3300" s="1" t="s">
        <v>19520</v>
      </c>
      <c r="AO3300" s="1" t="s">
        <v>9857</v>
      </c>
      <c r="AQ3300" s="1">
        <v>2</v>
      </c>
      <c r="AR3300" s="1" t="s">
        <v>19521</v>
      </c>
      <c r="AS3300" s="1" t="s">
        <v>2807</v>
      </c>
      <c r="AT3300" s="1" t="s">
        <v>2808</v>
      </c>
      <c r="AU3300" s="1">
        <v>0</v>
      </c>
      <c r="AX3300" s="1">
        <v>0</v>
      </c>
      <c r="BB3300" s="1" t="s">
        <v>164</v>
      </c>
      <c r="BE3300" s="1" t="s">
        <v>165</v>
      </c>
      <c r="BF3300" s="1" t="s">
        <v>166</v>
      </c>
      <c r="BG3300" s="1" t="s">
        <v>167</v>
      </c>
      <c r="BL3300" s="1">
        <v>259</v>
      </c>
      <c r="BN3300" s="1">
        <v>0</v>
      </c>
      <c r="BO3300" s="1">
        <v>0</v>
      </c>
      <c r="CV3300" s="1">
        <v>0</v>
      </c>
      <c r="CW3300" s="1">
        <v>0</v>
      </c>
      <c r="CX3300" s="1">
        <v>15.93</v>
      </c>
      <c r="CY3300" s="1">
        <v>15.04</v>
      </c>
      <c r="DH3300" s="1">
        <v>0.9</v>
      </c>
      <c r="DI3300" s="1">
        <v>0</v>
      </c>
      <c r="DM3300" s="1">
        <v>2.2859999999999998E-2</v>
      </c>
      <c r="DN3300" s="1">
        <v>8.9999999999999993E-3</v>
      </c>
      <c r="DP3300" s="1">
        <v>0</v>
      </c>
      <c r="DU3300" s="1">
        <v>5.3100000000000001E-2</v>
      </c>
      <c r="EI3300" s="1">
        <v>0</v>
      </c>
      <c r="EK3300" s="1">
        <v>6.4000000000000005E-4</v>
      </c>
      <c r="FC3300" s="1">
        <v>2</v>
      </c>
      <c r="FD3300" s="1">
        <v>2</v>
      </c>
    </row>
    <row r="3301" spans="1:160" ht="120">
      <c r="A3301" s="1">
        <v>11110809544</v>
      </c>
      <c r="B3301" s="1" t="s">
        <v>19523</v>
      </c>
      <c r="C3301" s="1" t="s">
        <v>19522</v>
      </c>
      <c r="D3301" s="1" t="s">
        <v>144</v>
      </c>
      <c r="E3301" s="2">
        <v>1489062343</v>
      </c>
      <c r="F3301" s="1" t="s">
        <v>17179</v>
      </c>
      <c r="G3301" s="1">
        <v>1489062344</v>
      </c>
      <c r="H3301" s="1" t="s">
        <v>17170</v>
      </c>
      <c r="M3301" s="1" t="s">
        <v>3230</v>
      </c>
      <c r="N3301" s="1" t="s">
        <v>3231</v>
      </c>
      <c r="AF3301" s="1" t="s">
        <v>147</v>
      </c>
      <c r="AG3301" s="1" t="s">
        <v>148</v>
      </c>
      <c r="AH3301" s="1" t="s">
        <v>149</v>
      </c>
      <c r="AI3301" s="1" t="s">
        <v>19524</v>
      </c>
      <c r="AO3301" s="1" t="s">
        <v>19513</v>
      </c>
      <c r="AQ3301" s="1">
        <v>3</v>
      </c>
      <c r="AR3301" s="1" t="s">
        <v>19525</v>
      </c>
      <c r="AS3301" s="1" t="s">
        <v>19526</v>
      </c>
      <c r="AT3301" s="1" t="s">
        <v>19527</v>
      </c>
      <c r="AU3301" s="1">
        <v>0</v>
      </c>
      <c r="AX3301" s="1">
        <v>0</v>
      </c>
      <c r="BB3301" s="1" t="s">
        <v>210</v>
      </c>
      <c r="BE3301" s="1" t="s">
        <v>165</v>
      </c>
      <c r="BF3301" s="1" t="s">
        <v>166</v>
      </c>
      <c r="BG3301" s="1" t="s">
        <v>167</v>
      </c>
      <c r="BL3301" s="1">
        <v>1435</v>
      </c>
      <c r="BN3301" s="1">
        <v>1.43</v>
      </c>
      <c r="BO3301" s="1">
        <v>0</v>
      </c>
      <c r="CV3301" s="1">
        <v>0</v>
      </c>
      <c r="CW3301" s="1">
        <v>0</v>
      </c>
      <c r="CX3301" s="1">
        <v>74.290000000000006</v>
      </c>
      <c r="CY3301" s="1">
        <v>1.43</v>
      </c>
      <c r="DH3301" s="1">
        <v>2.9</v>
      </c>
      <c r="DI3301" s="1">
        <v>10</v>
      </c>
      <c r="DM3301" s="1">
        <v>2.8295599999999999</v>
      </c>
      <c r="DN3301" s="1">
        <v>1.1140000000000001</v>
      </c>
      <c r="DP3301" s="3">
        <v>4.2899999999999999E-5</v>
      </c>
      <c r="DU3301" s="1">
        <v>1.6999999999999999E-3</v>
      </c>
      <c r="EI3301" s="1">
        <v>2.9000000000000001E-2</v>
      </c>
      <c r="EK3301" s="1">
        <v>2.0600000000000002E-3</v>
      </c>
      <c r="FC3301" s="1">
        <v>10</v>
      </c>
      <c r="FD3301" s="1">
        <v>10</v>
      </c>
    </row>
    <row r="3302" spans="1:160" ht="45">
      <c r="A3302" s="1">
        <v>11110809865</v>
      </c>
      <c r="B3302" s="1" t="s">
        <v>19531</v>
      </c>
      <c r="C3302" s="1" t="s">
        <v>19528</v>
      </c>
      <c r="D3302" s="1" t="s">
        <v>144</v>
      </c>
      <c r="E3302" s="2">
        <v>1489066644</v>
      </c>
      <c r="F3302" s="1" t="s">
        <v>19529</v>
      </c>
      <c r="G3302" s="1">
        <v>1489066645</v>
      </c>
      <c r="H3302" s="1" t="s">
        <v>19530</v>
      </c>
      <c r="M3302" s="1" t="s">
        <v>3230</v>
      </c>
      <c r="N3302" s="1" t="s">
        <v>3231</v>
      </c>
      <c r="AF3302" s="1" t="s">
        <v>147</v>
      </c>
      <c r="AG3302" s="1" t="s">
        <v>148</v>
      </c>
      <c r="AH3302" s="1" t="s">
        <v>149</v>
      </c>
      <c r="AI3302" s="1" t="s">
        <v>19532</v>
      </c>
      <c r="AO3302" s="1" t="s">
        <v>3644</v>
      </c>
      <c r="AQ3302" s="1">
        <v>1</v>
      </c>
      <c r="AR3302" s="1" t="s">
        <v>19533</v>
      </c>
      <c r="AS3302" s="1" t="s">
        <v>19534</v>
      </c>
      <c r="AT3302" s="1" t="s">
        <v>19535</v>
      </c>
      <c r="AU3302" s="1">
        <v>0</v>
      </c>
      <c r="AX3302" s="1">
        <v>0</v>
      </c>
      <c r="BB3302" s="1" t="s">
        <v>164</v>
      </c>
      <c r="BE3302" s="1" t="s">
        <v>165</v>
      </c>
      <c r="BF3302" s="1" t="s">
        <v>166</v>
      </c>
      <c r="BG3302" s="1" t="s">
        <v>167</v>
      </c>
      <c r="BL3302" s="1">
        <v>301</v>
      </c>
      <c r="BN3302" s="1">
        <v>0.8</v>
      </c>
      <c r="BO3302" s="1">
        <v>0</v>
      </c>
      <c r="CV3302" s="1">
        <v>0</v>
      </c>
      <c r="CW3302" s="1">
        <v>0</v>
      </c>
      <c r="CX3302" s="1">
        <v>14.4</v>
      </c>
      <c r="CY3302" s="1">
        <v>0.8</v>
      </c>
      <c r="DH3302" s="1">
        <v>2.4</v>
      </c>
      <c r="DI3302" s="1">
        <v>1.6</v>
      </c>
      <c r="DM3302" s="1">
        <v>0.81279999999999997</v>
      </c>
      <c r="DN3302" s="1">
        <v>0.32</v>
      </c>
      <c r="DP3302" s="1">
        <v>0</v>
      </c>
      <c r="DU3302" s="1">
        <v>0</v>
      </c>
      <c r="EI3302" s="1">
        <v>0</v>
      </c>
      <c r="EK3302" s="1">
        <v>5.8E-4</v>
      </c>
      <c r="FC3302" s="1">
        <v>0</v>
      </c>
      <c r="FD3302" s="1">
        <v>0</v>
      </c>
    </row>
    <row r="3303" spans="1:160" ht="75">
      <c r="A3303" s="1">
        <v>11110809872</v>
      </c>
      <c r="B3303" s="1" t="s">
        <v>19537</v>
      </c>
      <c r="C3303" s="1" t="s">
        <v>19536</v>
      </c>
      <c r="D3303" s="1" t="s">
        <v>144</v>
      </c>
      <c r="E3303" s="2">
        <v>1489061276</v>
      </c>
      <c r="F3303" s="1" t="s">
        <v>17755</v>
      </c>
      <c r="G3303" s="1">
        <v>1489061276</v>
      </c>
      <c r="H3303" s="1" t="s">
        <v>17755</v>
      </c>
      <c r="AF3303" s="1" t="s">
        <v>147</v>
      </c>
      <c r="AG3303" s="1" t="s">
        <v>148</v>
      </c>
      <c r="AH3303" s="1" t="s">
        <v>149</v>
      </c>
      <c r="AI3303" s="1" t="s">
        <v>19538</v>
      </c>
      <c r="AO3303" s="1" t="s">
        <v>3644</v>
      </c>
      <c r="AQ3303" s="1">
        <v>0</v>
      </c>
      <c r="AR3303" s="1" t="s">
        <v>19539</v>
      </c>
      <c r="AU3303" s="1">
        <v>0</v>
      </c>
      <c r="AX3303" s="1">
        <v>0</v>
      </c>
      <c r="BB3303" s="1" t="s">
        <v>210</v>
      </c>
      <c r="BE3303" s="1" t="s">
        <v>154</v>
      </c>
      <c r="BF3303" s="1" t="s">
        <v>155</v>
      </c>
      <c r="BG3303" s="1" t="s">
        <v>156</v>
      </c>
      <c r="BL3303" s="1">
        <v>234</v>
      </c>
      <c r="BN3303" s="1">
        <v>0</v>
      </c>
      <c r="BO3303" s="1">
        <v>0</v>
      </c>
      <c r="CV3303" s="1">
        <v>0</v>
      </c>
      <c r="CW3303" s="1">
        <v>0</v>
      </c>
      <c r="CX3303" s="1">
        <v>12</v>
      </c>
      <c r="CY3303" s="1">
        <v>0.8</v>
      </c>
      <c r="DH3303" s="1">
        <v>0.8</v>
      </c>
      <c r="DI3303" s="1">
        <v>0.8</v>
      </c>
      <c r="DM3303" s="1">
        <v>1.09728</v>
      </c>
      <c r="DN3303" s="1">
        <v>0.432</v>
      </c>
      <c r="DP3303" s="3">
        <v>2.4000000000000001E-5</v>
      </c>
      <c r="DU3303" s="1">
        <v>0</v>
      </c>
      <c r="EI3303" s="1">
        <v>0</v>
      </c>
      <c r="EK3303" s="1">
        <v>2.9E-4</v>
      </c>
      <c r="FC3303" s="1">
        <v>3</v>
      </c>
      <c r="FD3303" s="1">
        <v>3</v>
      </c>
    </row>
    <row r="3304" spans="1:160" ht="45">
      <c r="A3304" s="1">
        <v>11110809933</v>
      </c>
      <c r="B3304" s="1" t="s">
        <v>19542</v>
      </c>
      <c r="C3304" s="1" t="s">
        <v>19540</v>
      </c>
      <c r="D3304" s="1" t="s">
        <v>144</v>
      </c>
      <c r="E3304" s="2">
        <v>1489062106</v>
      </c>
      <c r="F3304" s="1" t="s">
        <v>19541</v>
      </c>
      <c r="G3304" s="1">
        <v>1489062106</v>
      </c>
      <c r="H3304" s="1" t="s">
        <v>19541</v>
      </c>
      <c r="M3304" s="1" t="s">
        <v>11051</v>
      </c>
      <c r="N3304" s="1" t="s">
        <v>11052</v>
      </c>
      <c r="AF3304" s="1" t="s">
        <v>147</v>
      </c>
      <c r="AG3304" s="1" t="s">
        <v>148</v>
      </c>
      <c r="AH3304" s="1" t="s">
        <v>149</v>
      </c>
      <c r="AI3304" s="1" t="s">
        <v>19543</v>
      </c>
      <c r="AO3304" s="1" t="s">
        <v>5546</v>
      </c>
      <c r="AQ3304" s="1">
        <v>1</v>
      </c>
      <c r="AR3304" s="1" t="s">
        <v>19544</v>
      </c>
      <c r="AS3304" s="1" t="s">
        <v>351</v>
      </c>
      <c r="AT3304" s="1" t="s">
        <v>352</v>
      </c>
      <c r="AU3304" s="1">
        <v>0</v>
      </c>
      <c r="AX3304" s="1">
        <v>0</v>
      </c>
      <c r="BE3304" s="1" t="s">
        <v>165</v>
      </c>
      <c r="BF3304" s="1" t="s">
        <v>166</v>
      </c>
      <c r="BG3304" s="1" t="s">
        <v>167</v>
      </c>
      <c r="BL3304" s="1">
        <v>1117</v>
      </c>
      <c r="BN3304" s="1">
        <v>30</v>
      </c>
      <c r="BO3304" s="1">
        <v>3.33</v>
      </c>
      <c r="CX3304" s="1">
        <v>6.67</v>
      </c>
      <c r="DH3304" s="1">
        <v>6.7</v>
      </c>
      <c r="DM3304" s="1">
        <v>3.2181799999999998</v>
      </c>
      <c r="DN3304" s="1">
        <v>1.2669999999999999</v>
      </c>
    </row>
    <row r="3305" spans="1:160" ht="30">
      <c r="A3305" s="1">
        <v>11110809940</v>
      </c>
      <c r="B3305" s="1" t="s">
        <v>19547</v>
      </c>
      <c r="C3305" s="1" t="s">
        <v>19545</v>
      </c>
      <c r="D3305" s="1" t="s">
        <v>144</v>
      </c>
      <c r="E3305" s="2">
        <v>1489062105</v>
      </c>
      <c r="F3305" s="1" t="s">
        <v>19546</v>
      </c>
      <c r="G3305" s="1">
        <v>1489062105</v>
      </c>
      <c r="H3305" s="1" t="s">
        <v>19546</v>
      </c>
      <c r="M3305" s="1" t="s">
        <v>11051</v>
      </c>
      <c r="N3305" s="1" t="s">
        <v>11052</v>
      </c>
      <c r="AF3305" s="1" t="s">
        <v>147</v>
      </c>
      <c r="AG3305" s="1" t="s">
        <v>148</v>
      </c>
      <c r="AH3305" s="1" t="s">
        <v>149</v>
      </c>
      <c r="AI3305" s="1" t="s">
        <v>19548</v>
      </c>
      <c r="AO3305" s="1" t="s">
        <v>5546</v>
      </c>
      <c r="AQ3305" s="1">
        <v>0</v>
      </c>
      <c r="AR3305" s="1" t="s">
        <v>19549</v>
      </c>
      <c r="AU3305" s="1">
        <v>0</v>
      </c>
      <c r="AX3305" s="1">
        <v>0</v>
      </c>
      <c r="BE3305" s="1" t="s">
        <v>165</v>
      </c>
      <c r="BF3305" s="1" t="s">
        <v>166</v>
      </c>
      <c r="BG3305" s="1" t="s">
        <v>167</v>
      </c>
      <c r="BL3305" s="1">
        <v>1255</v>
      </c>
      <c r="BN3305" s="1">
        <v>30</v>
      </c>
      <c r="BO3305" s="1">
        <v>3.33</v>
      </c>
      <c r="CX3305" s="1">
        <v>13.33</v>
      </c>
      <c r="DH3305" s="1">
        <v>6.7</v>
      </c>
      <c r="DM3305" s="1">
        <v>4.4018199999999998</v>
      </c>
      <c r="DN3305" s="1">
        <v>1.7330000000000001</v>
      </c>
      <c r="DU3305" s="1">
        <v>8.0000000000000002E-3</v>
      </c>
    </row>
    <row r="3306" spans="1:160" ht="105">
      <c r="A3306" s="1">
        <v>11110809964</v>
      </c>
      <c r="B3306" s="1" t="s">
        <v>19552</v>
      </c>
      <c r="C3306" s="1" t="s">
        <v>19550</v>
      </c>
      <c r="D3306" s="1" t="s">
        <v>144</v>
      </c>
      <c r="E3306" s="2">
        <v>1489062110</v>
      </c>
      <c r="F3306" s="1" t="s">
        <v>19551</v>
      </c>
      <c r="G3306" s="1">
        <v>1489062110</v>
      </c>
      <c r="H3306" s="1" t="s">
        <v>19551</v>
      </c>
      <c r="M3306" s="1" t="s">
        <v>11051</v>
      </c>
      <c r="N3306" s="1" t="s">
        <v>11052</v>
      </c>
      <c r="AF3306" s="1" t="s">
        <v>147</v>
      </c>
      <c r="AG3306" s="1" t="s">
        <v>148</v>
      </c>
      <c r="AH3306" s="1" t="s">
        <v>149</v>
      </c>
      <c r="AI3306" s="1" t="s">
        <v>19553</v>
      </c>
      <c r="AO3306" s="1" t="s">
        <v>5546</v>
      </c>
      <c r="AQ3306" s="1">
        <v>3</v>
      </c>
      <c r="AR3306" s="1" t="s">
        <v>19554</v>
      </c>
      <c r="AS3306" s="1" t="s">
        <v>19555</v>
      </c>
      <c r="AT3306" s="1" t="s">
        <v>19556</v>
      </c>
      <c r="AU3306" s="1">
        <v>0</v>
      </c>
      <c r="AX3306" s="1">
        <v>0</v>
      </c>
      <c r="BE3306" s="1" t="s">
        <v>165</v>
      </c>
      <c r="BF3306" s="1" t="s">
        <v>166</v>
      </c>
      <c r="BG3306" s="1" t="s">
        <v>167</v>
      </c>
      <c r="BL3306" s="1">
        <v>837</v>
      </c>
      <c r="BN3306" s="1">
        <v>16.670000000000002</v>
      </c>
      <c r="CX3306" s="1">
        <v>6.67</v>
      </c>
      <c r="CY3306" s="1">
        <v>0</v>
      </c>
      <c r="DI3306" s="1">
        <v>0</v>
      </c>
      <c r="DM3306" s="1">
        <v>3.3858199999999998</v>
      </c>
      <c r="DN3306" s="1">
        <v>1.333</v>
      </c>
    </row>
    <row r="3307" spans="1:160" ht="30">
      <c r="A3307" s="1">
        <v>11110810014</v>
      </c>
      <c r="B3307" s="1" t="s">
        <v>19559</v>
      </c>
      <c r="C3307" s="1" t="s">
        <v>19557</v>
      </c>
      <c r="D3307" s="1" t="s">
        <v>144</v>
      </c>
      <c r="E3307" s="2">
        <v>1489061330</v>
      </c>
      <c r="F3307" s="1" t="s">
        <v>19558</v>
      </c>
      <c r="G3307" s="1">
        <v>1489061330</v>
      </c>
      <c r="H3307" s="1" t="s">
        <v>19558</v>
      </c>
      <c r="AF3307" s="1" t="s">
        <v>147</v>
      </c>
      <c r="AG3307" s="1" t="s">
        <v>148</v>
      </c>
      <c r="AH3307" s="1" t="s">
        <v>149</v>
      </c>
      <c r="AI3307" s="1" t="s">
        <v>19560</v>
      </c>
      <c r="AO3307" s="1" t="s">
        <v>3633</v>
      </c>
      <c r="AQ3307" s="1">
        <v>0</v>
      </c>
      <c r="AR3307" s="1" t="s">
        <v>19561</v>
      </c>
      <c r="AU3307" s="1">
        <v>0</v>
      </c>
      <c r="AX3307" s="1">
        <v>0</v>
      </c>
      <c r="BB3307" s="1" t="s">
        <v>210</v>
      </c>
      <c r="BE3307" s="1" t="s">
        <v>154</v>
      </c>
      <c r="BF3307" s="1" t="s">
        <v>155</v>
      </c>
      <c r="BG3307" s="1" t="s">
        <v>156</v>
      </c>
      <c r="BL3307" s="1">
        <v>71</v>
      </c>
      <c r="BN3307" s="1">
        <v>0</v>
      </c>
      <c r="BO3307" s="1">
        <v>0</v>
      </c>
      <c r="CV3307" s="1">
        <v>0</v>
      </c>
      <c r="CW3307" s="1">
        <v>0</v>
      </c>
      <c r="CX3307" s="1">
        <v>3.33</v>
      </c>
      <c r="CY3307" s="1">
        <v>0</v>
      </c>
      <c r="DH3307" s="1">
        <v>3.3</v>
      </c>
      <c r="DI3307" s="1">
        <v>0</v>
      </c>
      <c r="DM3307" s="1">
        <v>1.60782</v>
      </c>
      <c r="DN3307" s="1">
        <v>0.63300000000000001</v>
      </c>
      <c r="DP3307" s="1">
        <v>0</v>
      </c>
      <c r="DU3307" s="1">
        <v>8.0000000000000002E-3</v>
      </c>
      <c r="EI3307" s="1">
        <v>0</v>
      </c>
      <c r="EK3307" s="1">
        <v>0</v>
      </c>
      <c r="FC3307" s="1">
        <v>3</v>
      </c>
      <c r="FD3307" s="1">
        <v>3</v>
      </c>
    </row>
    <row r="3308" spans="1:160" ht="30">
      <c r="A3308" s="1">
        <v>11110810052</v>
      </c>
      <c r="B3308" s="1" t="s">
        <v>19564</v>
      </c>
      <c r="C3308" s="1" t="s">
        <v>19562</v>
      </c>
      <c r="D3308" s="1" t="s">
        <v>144</v>
      </c>
      <c r="E3308" s="2">
        <v>1489062111</v>
      </c>
      <c r="F3308" s="1" t="s">
        <v>5294</v>
      </c>
      <c r="G3308" s="1">
        <v>1489062112</v>
      </c>
      <c r="H3308" s="1" t="s">
        <v>19563</v>
      </c>
      <c r="M3308" s="1" t="s">
        <v>11051</v>
      </c>
      <c r="N3308" s="1" t="s">
        <v>11052</v>
      </c>
      <c r="AF3308" s="1" t="s">
        <v>147</v>
      </c>
      <c r="AG3308" s="1" t="s">
        <v>148</v>
      </c>
      <c r="AH3308" s="1" t="s">
        <v>149</v>
      </c>
      <c r="AI3308" s="1" t="s">
        <v>19565</v>
      </c>
      <c r="AO3308" s="1" t="s">
        <v>5546</v>
      </c>
      <c r="AQ3308" s="1">
        <v>1</v>
      </c>
      <c r="AR3308" s="1" t="s">
        <v>19566</v>
      </c>
      <c r="AS3308" s="1" t="s">
        <v>351</v>
      </c>
      <c r="AT3308" s="1" t="s">
        <v>352</v>
      </c>
      <c r="AU3308" s="1">
        <v>0</v>
      </c>
      <c r="AX3308" s="1">
        <v>0</v>
      </c>
      <c r="BE3308" s="1" t="s">
        <v>165</v>
      </c>
      <c r="BF3308" s="1" t="s">
        <v>166</v>
      </c>
      <c r="BG3308" s="1" t="s">
        <v>167</v>
      </c>
      <c r="BL3308" s="1">
        <v>699</v>
      </c>
      <c r="BN3308" s="1">
        <v>16.670000000000002</v>
      </c>
      <c r="CX3308" s="1">
        <v>6.67</v>
      </c>
      <c r="CY3308" s="1">
        <v>0</v>
      </c>
      <c r="DI3308" s="1">
        <v>0</v>
      </c>
      <c r="DM3308" s="1">
        <v>3.7261799999999998</v>
      </c>
      <c r="DN3308" s="1">
        <v>1.4670000000000001</v>
      </c>
    </row>
    <row r="3309" spans="1:160" ht="45">
      <c r="A3309" s="1">
        <v>11110810069</v>
      </c>
      <c r="B3309" s="1" t="s">
        <v>19569</v>
      </c>
      <c r="C3309" s="1" t="s">
        <v>19567</v>
      </c>
      <c r="D3309" s="1" t="s">
        <v>144</v>
      </c>
      <c r="E3309" s="2">
        <v>1489062957</v>
      </c>
      <c r="F3309" s="1" t="s">
        <v>19568</v>
      </c>
      <c r="G3309" s="1">
        <v>1489062957</v>
      </c>
      <c r="H3309" s="1" t="s">
        <v>19568</v>
      </c>
      <c r="M3309" s="1" t="s">
        <v>11051</v>
      </c>
      <c r="N3309" s="1" t="s">
        <v>11052</v>
      </c>
      <c r="AF3309" s="1" t="s">
        <v>147</v>
      </c>
      <c r="AG3309" s="1" t="s">
        <v>148</v>
      </c>
      <c r="AH3309" s="1" t="s">
        <v>149</v>
      </c>
      <c r="AI3309" s="1" t="s">
        <v>19570</v>
      </c>
      <c r="AO3309" s="1" t="s">
        <v>5546</v>
      </c>
      <c r="AQ3309" s="1">
        <v>1</v>
      </c>
      <c r="AR3309" s="1" t="s">
        <v>19571</v>
      </c>
      <c r="AS3309" s="1" t="s">
        <v>351</v>
      </c>
      <c r="AT3309" s="1" t="s">
        <v>352</v>
      </c>
      <c r="AU3309" s="1">
        <v>0</v>
      </c>
      <c r="AX3309" s="1">
        <v>0</v>
      </c>
      <c r="BE3309" s="1" t="s">
        <v>165</v>
      </c>
      <c r="BF3309" s="1" t="s">
        <v>166</v>
      </c>
      <c r="BG3309" s="1" t="s">
        <v>167</v>
      </c>
      <c r="BL3309" s="1">
        <v>699</v>
      </c>
      <c r="BN3309" s="1">
        <v>16.670000000000002</v>
      </c>
      <c r="CX3309" s="1">
        <v>6.67</v>
      </c>
      <c r="CY3309" s="1">
        <v>0</v>
      </c>
      <c r="DI3309" s="1">
        <v>0</v>
      </c>
      <c r="DM3309" s="1">
        <v>4.2341800000000003</v>
      </c>
      <c r="DN3309" s="1">
        <v>1.667</v>
      </c>
    </row>
    <row r="3310" spans="1:160" ht="30">
      <c r="A3310" s="1">
        <v>11110810151</v>
      </c>
      <c r="B3310" s="1" t="s">
        <v>19559</v>
      </c>
      <c r="C3310" s="1" t="s">
        <v>19572</v>
      </c>
      <c r="D3310" s="1" t="s">
        <v>144</v>
      </c>
      <c r="E3310" s="2">
        <v>1489061275</v>
      </c>
      <c r="F3310" s="1" t="s">
        <v>17946</v>
      </c>
      <c r="G3310" s="1">
        <v>1489061275</v>
      </c>
      <c r="H3310" s="1" t="s">
        <v>17946</v>
      </c>
      <c r="M3310" s="1" t="s">
        <v>3230</v>
      </c>
      <c r="N3310" s="1" t="s">
        <v>3231</v>
      </c>
      <c r="AF3310" s="1" t="s">
        <v>147</v>
      </c>
      <c r="AG3310" s="1" t="s">
        <v>148</v>
      </c>
      <c r="AH3310" s="1" t="s">
        <v>149</v>
      </c>
      <c r="AI3310" s="1" t="s">
        <v>19573</v>
      </c>
      <c r="AO3310" s="1" t="s">
        <v>3633</v>
      </c>
      <c r="AQ3310" s="1">
        <v>0</v>
      </c>
      <c r="AR3310" s="1" t="s">
        <v>19574</v>
      </c>
      <c r="AU3310" s="1">
        <v>0</v>
      </c>
      <c r="AX3310" s="1">
        <v>0</v>
      </c>
      <c r="BB3310" s="1" t="s">
        <v>210</v>
      </c>
      <c r="BE3310" s="1" t="s">
        <v>165</v>
      </c>
      <c r="BF3310" s="1" t="s">
        <v>166</v>
      </c>
      <c r="BG3310" s="1" t="s">
        <v>167</v>
      </c>
      <c r="BL3310" s="1">
        <v>71</v>
      </c>
      <c r="BN3310" s="1">
        <v>0</v>
      </c>
      <c r="BO3310" s="1">
        <v>0</v>
      </c>
      <c r="CV3310" s="1">
        <v>0</v>
      </c>
      <c r="CW3310" s="1">
        <v>0</v>
      </c>
      <c r="CX3310" s="1">
        <v>3.33</v>
      </c>
      <c r="CY3310" s="1">
        <v>0</v>
      </c>
      <c r="DH3310" s="1">
        <v>3.3</v>
      </c>
      <c r="DI3310" s="1">
        <v>0</v>
      </c>
      <c r="DM3310" s="1">
        <v>1.60782</v>
      </c>
      <c r="DN3310" s="1">
        <v>0.63300000000000001</v>
      </c>
      <c r="DP3310" s="1">
        <v>0</v>
      </c>
      <c r="DU3310" s="1">
        <v>8.0000000000000002E-3</v>
      </c>
      <c r="EI3310" s="1">
        <v>0</v>
      </c>
      <c r="EK3310" s="1">
        <v>0</v>
      </c>
      <c r="FC3310" s="1">
        <v>3</v>
      </c>
      <c r="FD3310" s="1">
        <v>3</v>
      </c>
    </row>
    <row r="3311" spans="1:160" ht="60">
      <c r="A3311" s="1">
        <v>11110810168</v>
      </c>
      <c r="B3311" s="1" t="s">
        <v>19577</v>
      </c>
      <c r="C3311" s="1" t="s">
        <v>19575</v>
      </c>
      <c r="D3311" s="1" t="s">
        <v>144</v>
      </c>
      <c r="E3311" s="2">
        <v>1489061231</v>
      </c>
      <c r="F3311" s="1" t="s">
        <v>19576</v>
      </c>
      <c r="G3311" s="1">
        <v>1489061231</v>
      </c>
      <c r="H3311" s="1" t="s">
        <v>19576</v>
      </c>
      <c r="AF3311" s="1" t="s">
        <v>147</v>
      </c>
      <c r="AG3311" s="1" t="s">
        <v>148</v>
      </c>
      <c r="AH3311" s="1" t="s">
        <v>149</v>
      </c>
      <c r="AI3311" s="1" t="s">
        <v>19578</v>
      </c>
      <c r="AO3311" s="1" t="s">
        <v>5844</v>
      </c>
      <c r="AQ3311" s="1">
        <v>2</v>
      </c>
      <c r="AR3311" s="1" t="s">
        <v>19579</v>
      </c>
      <c r="AS3311" s="1" t="s">
        <v>3166</v>
      </c>
      <c r="AT3311" s="1" t="s">
        <v>3167</v>
      </c>
      <c r="AU3311" s="1">
        <v>0</v>
      </c>
      <c r="AX3311" s="1">
        <v>0</v>
      </c>
      <c r="BB3311" s="1" t="s">
        <v>164</v>
      </c>
      <c r="BE3311" s="1" t="s">
        <v>154</v>
      </c>
      <c r="BF3311" s="1" t="s">
        <v>155</v>
      </c>
      <c r="BG3311" s="1" t="s">
        <v>156</v>
      </c>
      <c r="BL3311" s="1">
        <v>100</v>
      </c>
      <c r="BN3311" s="1">
        <v>0</v>
      </c>
      <c r="BO3311" s="1">
        <v>0</v>
      </c>
      <c r="CV3311" s="1">
        <v>0</v>
      </c>
      <c r="CW3311" s="1">
        <v>0</v>
      </c>
      <c r="CX3311" s="1">
        <v>4.07</v>
      </c>
      <c r="CY3311" s="1">
        <v>3.25</v>
      </c>
      <c r="DH3311" s="1">
        <v>0.8</v>
      </c>
      <c r="DI3311" s="1">
        <v>0.81</v>
      </c>
      <c r="DM3311" s="1">
        <v>0.51561999999999997</v>
      </c>
      <c r="DN3311" s="1">
        <v>0.20300000000000001</v>
      </c>
      <c r="DP3311" s="1">
        <v>1.2210000000000001E-4</v>
      </c>
      <c r="DU3311" s="1">
        <v>9.7999999999999997E-3</v>
      </c>
      <c r="EG3311" s="1">
        <v>0.17100000000000001</v>
      </c>
      <c r="EI3311" s="1">
        <v>1.6E-2</v>
      </c>
      <c r="EK3311" s="1">
        <v>5.9000000000000003E-4</v>
      </c>
      <c r="FC3311" s="1">
        <v>1</v>
      </c>
      <c r="FD3311" s="1">
        <v>1</v>
      </c>
    </row>
    <row r="3312" spans="1:160" ht="30">
      <c r="A3312" s="1">
        <v>11110810182</v>
      </c>
      <c r="B3312" s="1" t="s">
        <v>19582</v>
      </c>
      <c r="C3312" s="1" t="s">
        <v>19580</v>
      </c>
      <c r="D3312" s="1" t="s">
        <v>144</v>
      </c>
      <c r="E3312" s="2">
        <v>1489057098</v>
      </c>
      <c r="F3312" s="1" t="s">
        <v>19581</v>
      </c>
      <c r="G3312" s="1">
        <v>1489057098</v>
      </c>
      <c r="H3312" s="1" t="s">
        <v>19581</v>
      </c>
      <c r="M3312" s="1" t="s">
        <v>3230</v>
      </c>
      <c r="N3312" s="1" t="s">
        <v>3231</v>
      </c>
      <c r="AF3312" s="1" t="s">
        <v>147</v>
      </c>
      <c r="AG3312" s="1" t="s">
        <v>148</v>
      </c>
      <c r="AH3312" s="1" t="s">
        <v>149</v>
      </c>
      <c r="AI3312" s="1" t="s">
        <v>19583</v>
      </c>
      <c r="AO3312" s="1" t="s">
        <v>19584</v>
      </c>
      <c r="AQ3312" s="1">
        <v>2</v>
      </c>
      <c r="AR3312" s="1" t="s">
        <v>19585</v>
      </c>
      <c r="AS3312" s="1" t="s">
        <v>3166</v>
      </c>
      <c r="AT3312" s="1" t="s">
        <v>3167</v>
      </c>
      <c r="AU3312" s="1">
        <v>0</v>
      </c>
      <c r="AX3312" s="1">
        <v>0</v>
      </c>
      <c r="BB3312" s="1" t="s">
        <v>164</v>
      </c>
      <c r="BE3312" s="1" t="s">
        <v>165</v>
      </c>
      <c r="BF3312" s="1" t="s">
        <v>166</v>
      </c>
      <c r="BG3312" s="1" t="s">
        <v>167</v>
      </c>
      <c r="BL3312" s="1">
        <v>88</v>
      </c>
      <c r="BN3312" s="1">
        <v>0</v>
      </c>
      <c r="BO3312" s="1">
        <v>0</v>
      </c>
      <c r="CV3312" s="1">
        <v>0</v>
      </c>
      <c r="CW3312" s="1">
        <v>0</v>
      </c>
      <c r="CX3312" s="1">
        <v>4.13</v>
      </c>
      <c r="CY3312" s="1">
        <v>2.48</v>
      </c>
      <c r="DH3312" s="1">
        <v>0.8</v>
      </c>
      <c r="DI3312" s="1">
        <v>0.83</v>
      </c>
      <c r="DM3312" s="1">
        <v>0.37846000000000002</v>
      </c>
      <c r="DN3312" s="1">
        <v>0.14899999999999999</v>
      </c>
      <c r="DP3312" s="1">
        <v>1.239E-4</v>
      </c>
      <c r="DU3312" s="1">
        <v>7.4000000000000003E-3</v>
      </c>
      <c r="EI3312" s="1">
        <v>1.7000000000000001E-2</v>
      </c>
      <c r="EK3312" s="1">
        <v>2.9999999999999997E-4</v>
      </c>
      <c r="FC3312" s="1">
        <v>0</v>
      </c>
      <c r="FD3312" s="1">
        <v>0</v>
      </c>
    </row>
    <row r="3313" spans="1:160" ht="60">
      <c r="A3313" s="1">
        <v>11110810229</v>
      </c>
      <c r="B3313" s="1" t="s">
        <v>19587</v>
      </c>
      <c r="C3313" s="1" t="s">
        <v>19586</v>
      </c>
      <c r="D3313" s="1" t="s">
        <v>144</v>
      </c>
      <c r="E3313" s="2">
        <v>1489135191</v>
      </c>
      <c r="F3313" s="1" t="s">
        <v>19454</v>
      </c>
      <c r="G3313" s="1">
        <v>1489135191</v>
      </c>
      <c r="H3313" s="1" t="s">
        <v>19454</v>
      </c>
      <c r="M3313" s="1" t="s">
        <v>19588</v>
      </c>
      <c r="N3313" s="1" t="s">
        <v>19589</v>
      </c>
      <c r="AF3313" s="1" t="s">
        <v>147</v>
      </c>
      <c r="AG3313" s="1" t="s">
        <v>148</v>
      </c>
      <c r="AH3313" s="1" t="s">
        <v>149</v>
      </c>
      <c r="AI3313" s="1" t="s">
        <v>19590</v>
      </c>
      <c r="AO3313" s="1" t="s">
        <v>19591</v>
      </c>
      <c r="AQ3313" s="1">
        <v>2</v>
      </c>
      <c r="AR3313" s="1" t="s">
        <v>19592</v>
      </c>
      <c r="AS3313" s="1" t="s">
        <v>18966</v>
      </c>
      <c r="AT3313" s="1" t="s">
        <v>18967</v>
      </c>
      <c r="AU3313" s="1">
        <v>0</v>
      </c>
      <c r="AX3313" s="1">
        <v>0</v>
      </c>
      <c r="BB3313" s="1" t="s">
        <v>210</v>
      </c>
      <c r="BE3313" s="1" t="s">
        <v>165</v>
      </c>
      <c r="BF3313" s="1" t="s">
        <v>166</v>
      </c>
      <c r="BG3313" s="1" t="s">
        <v>167</v>
      </c>
      <c r="BL3313" s="1">
        <v>1849</v>
      </c>
      <c r="BN3313" s="1">
        <v>23.26</v>
      </c>
      <c r="BO3313" s="1">
        <v>5.81</v>
      </c>
      <c r="CV3313" s="1">
        <v>6.98</v>
      </c>
      <c r="CW3313" s="1">
        <v>0</v>
      </c>
      <c r="CX3313" s="1">
        <v>53.49</v>
      </c>
      <c r="CY3313" s="1">
        <v>0</v>
      </c>
      <c r="DH3313" s="1">
        <v>9.3000000000000007</v>
      </c>
      <c r="DI3313" s="1">
        <v>6.98</v>
      </c>
      <c r="DM3313" s="1">
        <v>0.94488000000000005</v>
      </c>
      <c r="DN3313" s="1">
        <v>0.372</v>
      </c>
      <c r="DP3313" s="1">
        <v>0</v>
      </c>
      <c r="DU3313" s="1">
        <v>0</v>
      </c>
      <c r="EI3313" s="1">
        <v>0</v>
      </c>
      <c r="EK3313" s="1">
        <v>2.5100000000000001E-3</v>
      </c>
      <c r="FC3313" s="1">
        <v>9</v>
      </c>
      <c r="FD3313" s="1">
        <v>9</v>
      </c>
    </row>
    <row r="3314" spans="1:160" ht="75">
      <c r="A3314" s="1">
        <v>11110810250</v>
      </c>
      <c r="B3314" s="1" t="s">
        <v>19594</v>
      </c>
      <c r="C3314" s="1" t="s">
        <v>19593</v>
      </c>
      <c r="D3314" s="1" t="s">
        <v>144</v>
      </c>
      <c r="E3314" s="2">
        <v>1489135191</v>
      </c>
      <c r="F3314" s="1" t="s">
        <v>19454</v>
      </c>
      <c r="G3314" s="1">
        <v>1489135191</v>
      </c>
      <c r="H3314" s="1" t="s">
        <v>19454</v>
      </c>
      <c r="M3314" s="1" t="s">
        <v>3230</v>
      </c>
      <c r="N3314" s="1" t="s">
        <v>3231</v>
      </c>
      <c r="AF3314" s="1" t="s">
        <v>147</v>
      </c>
      <c r="AG3314" s="1" t="s">
        <v>148</v>
      </c>
      <c r="AH3314" s="1" t="s">
        <v>149</v>
      </c>
      <c r="AI3314" s="1" t="s">
        <v>19595</v>
      </c>
      <c r="AO3314" s="1" t="s">
        <v>2801</v>
      </c>
      <c r="AQ3314" s="1">
        <v>2</v>
      </c>
      <c r="AR3314" s="1" t="s">
        <v>19596</v>
      </c>
      <c r="AS3314" s="1" t="s">
        <v>6541</v>
      </c>
      <c r="AT3314" s="1" t="s">
        <v>6542</v>
      </c>
      <c r="AU3314" s="1">
        <v>0</v>
      </c>
      <c r="AX3314" s="1">
        <v>1</v>
      </c>
      <c r="AZ3314" s="1" t="s">
        <v>1485</v>
      </c>
      <c r="BB3314" s="1" t="s">
        <v>210</v>
      </c>
      <c r="BE3314" s="1" t="s">
        <v>165</v>
      </c>
      <c r="BF3314" s="1" t="s">
        <v>166</v>
      </c>
      <c r="BG3314" s="1" t="s">
        <v>167</v>
      </c>
      <c r="BL3314" s="1">
        <v>1356</v>
      </c>
      <c r="BN3314" s="1">
        <v>7.35</v>
      </c>
      <c r="BO3314" s="1">
        <v>1.47</v>
      </c>
      <c r="CV3314" s="1">
        <v>0</v>
      </c>
      <c r="CW3314" s="1">
        <v>0</v>
      </c>
      <c r="CX3314" s="1">
        <v>70.59</v>
      </c>
      <c r="CY3314" s="1">
        <v>0</v>
      </c>
      <c r="DH3314" s="1">
        <v>11.8</v>
      </c>
      <c r="DI3314" s="1">
        <v>8.82</v>
      </c>
      <c r="DM3314" s="1">
        <v>2.6136599999999999</v>
      </c>
      <c r="DN3314" s="1">
        <v>1.0289999999999999</v>
      </c>
      <c r="DP3314" s="1">
        <v>2.6459999999999998E-4</v>
      </c>
      <c r="DU3314" s="1">
        <v>0</v>
      </c>
      <c r="EI3314" s="1">
        <v>0</v>
      </c>
      <c r="EK3314" s="1">
        <v>3.1800000000000001E-3</v>
      </c>
      <c r="FC3314" s="1">
        <v>10</v>
      </c>
      <c r="FD3314" s="1">
        <v>10</v>
      </c>
    </row>
    <row r="3315" spans="1:160" ht="45">
      <c r="A3315" s="1">
        <v>11110810298</v>
      </c>
      <c r="B3315" s="1" t="s">
        <v>19599</v>
      </c>
      <c r="C3315" s="1" t="s">
        <v>19597</v>
      </c>
      <c r="D3315" s="1" t="s">
        <v>144</v>
      </c>
      <c r="E3315" s="2">
        <v>1489066691</v>
      </c>
      <c r="F3315" s="1" t="s">
        <v>19598</v>
      </c>
      <c r="G3315" s="1">
        <v>1489066691</v>
      </c>
      <c r="H3315" s="1" t="s">
        <v>19598</v>
      </c>
      <c r="M3315" s="1" t="s">
        <v>3230</v>
      </c>
      <c r="N3315" s="1" t="s">
        <v>3231</v>
      </c>
      <c r="AF3315" s="1" t="s">
        <v>147</v>
      </c>
      <c r="AG3315" s="1" t="s">
        <v>148</v>
      </c>
      <c r="AH3315" s="1" t="s">
        <v>149</v>
      </c>
      <c r="AI3315" s="1" t="s">
        <v>19600</v>
      </c>
      <c r="AO3315" s="1" t="s">
        <v>13273</v>
      </c>
      <c r="AQ3315" s="1">
        <v>0</v>
      </c>
      <c r="AR3315" s="1" t="s">
        <v>19601</v>
      </c>
      <c r="AU3315" s="1">
        <v>0</v>
      </c>
      <c r="AX3315" s="1">
        <v>0</v>
      </c>
      <c r="BB3315" s="1" t="s">
        <v>288</v>
      </c>
      <c r="BE3315" s="1" t="s">
        <v>165</v>
      </c>
      <c r="BF3315" s="1" t="s">
        <v>166</v>
      </c>
      <c r="BG3315" s="1" t="s">
        <v>167</v>
      </c>
      <c r="BL3315" s="1">
        <v>523</v>
      </c>
      <c r="BN3315" s="1">
        <v>1.79</v>
      </c>
      <c r="BO3315" s="1">
        <v>0</v>
      </c>
      <c r="CV3315" s="1">
        <v>0</v>
      </c>
      <c r="CW3315" s="1">
        <v>5.3999999999999999E-2</v>
      </c>
      <c r="CX3315" s="1">
        <v>0</v>
      </c>
      <c r="CY3315" s="1">
        <v>0</v>
      </c>
      <c r="DH3315" s="1">
        <v>0</v>
      </c>
      <c r="DI3315" s="1">
        <v>25</v>
      </c>
      <c r="DM3315" s="1">
        <v>0.81533999999999995</v>
      </c>
      <c r="DN3315" s="1">
        <v>0.32100000000000001</v>
      </c>
      <c r="DP3315" s="1">
        <v>0</v>
      </c>
      <c r="DU3315" s="1">
        <v>0</v>
      </c>
      <c r="EI3315" s="1">
        <v>0</v>
      </c>
      <c r="EK3315" s="1">
        <v>6.4000000000000005E-4</v>
      </c>
      <c r="FC3315" s="1">
        <v>-1</v>
      </c>
      <c r="FD3315" s="1">
        <v>-1</v>
      </c>
    </row>
    <row r="3316" spans="1:160" ht="165">
      <c r="A3316" s="1">
        <v>11110810793</v>
      </c>
      <c r="B3316" s="1" t="s">
        <v>19603</v>
      </c>
      <c r="C3316" s="1" t="s">
        <v>19602</v>
      </c>
      <c r="D3316" s="1" t="s">
        <v>144</v>
      </c>
      <c r="E3316" s="2">
        <v>1489065707</v>
      </c>
      <c r="F3316" s="1" t="s">
        <v>15405</v>
      </c>
      <c r="G3316" s="1">
        <v>1489065708</v>
      </c>
      <c r="H3316" s="1" t="s">
        <v>14474</v>
      </c>
      <c r="M3316" s="1" t="s">
        <v>3230</v>
      </c>
      <c r="N3316" s="1" t="s">
        <v>3231</v>
      </c>
      <c r="AF3316" s="1" t="s">
        <v>147</v>
      </c>
      <c r="AG3316" s="1" t="s">
        <v>148</v>
      </c>
      <c r="AH3316" s="1" t="s">
        <v>149</v>
      </c>
      <c r="AI3316" s="1" t="s">
        <v>19604</v>
      </c>
      <c r="AO3316" s="1" t="s">
        <v>7430</v>
      </c>
      <c r="AQ3316" s="1">
        <v>8</v>
      </c>
      <c r="AR3316" s="1" t="s">
        <v>19605</v>
      </c>
      <c r="AS3316" s="1" t="s">
        <v>19606</v>
      </c>
      <c r="AT3316" s="1" t="s">
        <v>19607</v>
      </c>
      <c r="AU3316" s="1">
        <v>0</v>
      </c>
      <c r="AX3316" s="1">
        <v>0</v>
      </c>
      <c r="BB3316" s="1" t="s">
        <v>210</v>
      </c>
      <c r="BE3316" s="1" t="s">
        <v>165</v>
      </c>
      <c r="BF3316" s="1" t="s">
        <v>166</v>
      </c>
      <c r="BG3316" s="1" t="s">
        <v>167</v>
      </c>
      <c r="BL3316" s="1">
        <v>1230</v>
      </c>
      <c r="BN3316" s="1">
        <v>7.84</v>
      </c>
      <c r="BO3316" s="1">
        <v>2.94</v>
      </c>
      <c r="CV3316" s="1">
        <v>0</v>
      </c>
      <c r="CW3316" s="1">
        <v>0</v>
      </c>
      <c r="CX3316" s="1">
        <v>47.06</v>
      </c>
      <c r="CY3316" s="1">
        <v>3.92</v>
      </c>
      <c r="DH3316" s="1">
        <v>2</v>
      </c>
      <c r="DI3316" s="1">
        <v>7.84</v>
      </c>
      <c r="DM3316" s="1">
        <v>0.94742000000000004</v>
      </c>
      <c r="DN3316" s="1">
        <v>0.373</v>
      </c>
      <c r="DP3316" s="1">
        <v>0</v>
      </c>
      <c r="DU3316" s="1">
        <v>0</v>
      </c>
      <c r="EI3316" s="1">
        <v>0</v>
      </c>
      <c r="EK3316" s="1">
        <v>2.82E-3</v>
      </c>
      <c r="FC3316" s="1">
        <v>3</v>
      </c>
      <c r="FD3316" s="1">
        <v>3</v>
      </c>
    </row>
    <row r="3317" spans="1:160" ht="45">
      <c r="A3317" s="1">
        <v>11110810885</v>
      </c>
      <c r="B3317" s="1" t="s">
        <v>19609</v>
      </c>
      <c r="C3317" s="1" t="s">
        <v>19608</v>
      </c>
      <c r="D3317" s="1" t="s">
        <v>144</v>
      </c>
      <c r="E3317" s="2">
        <v>1489061012</v>
      </c>
      <c r="F3317" s="1" t="s">
        <v>19284</v>
      </c>
      <c r="G3317" s="1">
        <v>1489061012</v>
      </c>
      <c r="H3317" s="1" t="s">
        <v>19284</v>
      </c>
      <c r="M3317" s="1" t="s">
        <v>3230</v>
      </c>
      <c r="N3317" s="1" t="s">
        <v>3231</v>
      </c>
      <c r="AF3317" s="1" t="s">
        <v>147</v>
      </c>
      <c r="AG3317" s="1" t="s">
        <v>148</v>
      </c>
      <c r="AH3317" s="1" t="s">
        <v>149</v>
      </c>
      <c r="AI3317" s="1" t="s">
        <v>19610</v>
      </c>
      <c r="AO3317" s="1" t="s">
        <v>4013</v>
      </c>
      <c r="AQ3317" s="1">
        <v>2</v>
      </c>
      <c r="AR3317" s="1" t="s">
        <v>19611</v>
      </c>
      <c r="AS3317" s="1" t="s">
        <v>19612</v>
      </c>
      <c r="AT3317" s="1" t="s">
        <v>19613</v>
      </c>
      <c r="AU3317" s="1">
        <v>0</v>
      </c>
      <c r="AX3317" s="1">
        <v>0</v>
      </c>
      <c r="BE3317" s="1" t="s">
        <v>165</v>
      </c>
      <c r="BF3317" s="1" t="s">
        <v>166</v>
      </c>
      <c r="BG3317" s="1" t="s">
        <v>167</v>
      </c>
      <c r="BL3317" s="1">
        <v>418</v>
      </c>
      <c r="BN3317" s="1">
        <v>0</v>
      </c>
      <c r="CX3317" s="1">
        <v>0</v>
      </c>
      <c r="DI3317" s="1">
        <v>0</v>
      </c>
      <c r="DM3317" s="1">
        <v>6.0960000000000001</v>
      </c>
      <c r="DN3317" s="1">
        <v>2.4</v>
      </c>
    </row>
    <row r="3318" spans="1:160" ht="135">
      <c r="A3318" s="1">
        <v>11110811004</v>
      </c>
      <c r="B3318" s="1" t="s">
        <v>19615</v>
      </c>
      <c r="C3318" s="1" t="s">
        <v>19614</v>
      </c>
      <c r="D3318" s="1" t="s">
        <v>144</v>
      </c>
      <c r="E3318" s="2">
        <v>1489068420</v>
      </c>
      <c r="F3318" s="1" t="s">
        <v>14520</v>
      </c>
      <c r="G3318" s="1">
        <v>1489068420</v>
      </c>
      <c r="H3318" s="1" t="s">
        <v>14520</v>
      </c>
      <c r="M3318" s="1" t="s">
        <v>3230</v>
      </c>
      <c r="N3318" s="1" t="s">
        <v>3231</v>
      </c>
      <c r="AF3318" s="1" t="s">
        <v>147</v>
      </c>
      <c r="AG3318" s="1" t="s">
        <v>148</v>
      </c>
      <c r="AH3318" s="1" t="s">
        <v>149</v>
      </c>
      <c r="AI3318" s="1" t="s">
        <v>19616</v>
      </c>
      <c r="AO3318" s="1" t="s">
        <v>671</v>
      </c>
      <c r="AQ3318" s="1">
        <v>2</v>
      </c>
      <c r="AR3318" s="1" t="s">
        <v>19617</v>
      </c>
      <c r="AS3318" s="1" t="s">
        <v>10219</v>
      </c>
      <c r="AT3318" s="1" t="s">
        <v>10220</v>
      </c>
      <c r="AU3318" s="1">
        <v>0</v>
      </c>
      <c r="AX3318" s="1">
        <v>0</v>
      </c>
      <c r="BB3318" s="1" t="s">
        <v>153</v>
      </c>
      <c r="BE3318" s="1" t="s">
        <v>165</v>
      </c>
      <c r="BF3318" s="1" t="s">
        <v>166</v>
      </c>
      <c r="BG3318" s="1" t="s">
        <v>167</v>
      </c>
      <c r="BL3318" s="1">
        <v>2092</v>
      </c>
      <c r="BN3318" s="1">
        <v>28.57</v>
      </c>
      <c r="BO3318" s="1">
        <v>5.36</v>
      </c>
      <c r="CD3318" s="1">
        <v>12.5</v>
      </c>
      <c r="CE3318" s="1">
        <v>8.93</v>
      </c>
      <c r="CV3318" s="1">
        <v>0</v>
      </c>
      <c r="CW3318" s="1">
        <v>0</v>
      </c>
      <c r="CX3318" s="1">
        <v>57.14</v>
      </c>
      <c r="CY3318" s="1">
        <v>0</v>
      </c>
      <c r="DH3318" s="1">
        <v>7.1</v>
      </c>
      <c r="DI3318" s="1">
        <v>7.14</v>
      </c>
      <c r="DM3318" s="1">
        <v>3.81</v>
      </c>
      <c r="DN3318" s="1">
        <v>1.5</v>
      </c>
      <c r="DP3318" s="1">
        <v>0</v>
      </c>
      <c r="DU3318" s="1">
        <v>0</v>
      </c>
      <c r="EI3318" s="1">
        <v>7.0999999999999994E-2</v>
      </c>
      <c r="EK3318" s="1">
        <v>1.2899999999999999E-3</v>
      </c>
      <c r="FC3318" s="1">
        <v>16</v>
      </c>
      <c r="FD3318" s="1">
        <v>16</v>
      </c>
    </row>
    <row r="3319" spans="1:160" ht="30">
      <c r="A3319" s="1">
        <v>11110811028</v>
      </c>
      <c r="B3319" s="1" t="s">
        <v>19620</v>
      </c>
      <c r="C3319" s="1" t="s">
        <v>19618</v>
      </c>
      <c r="D3319" s="1" t="s">
        <v>144</v>
      </c>
      <c r="E3319" s="2">
        <v>1489066091</v>
      </c>
      <c r="F3319" s="1" t="s">
        <v>19619</v>
      </c>
      <c r="G3319" s="1">
        <v>1489066091</v>
      </c>
      <c r="H3319" s="1" t="s">
        <v>19619</v>
      </c>
      <c r="M3319" s="1" t="s">
        <v>11051</v>
      </c>
      <c r="N3319" s="1" t="s">
        <v>11052</v>
      </c>
      <c r="AF3319" s="1" t="s">
        <v>147</v>
      </c>
      <c r="AG3319" s="1" t="s">
        <v>148</v>
      </c>
      <c r="AH3319" s="1" t="s">
        <v>149</v>
      </c>
      <c r="AI3319" s="1" t="s">
        <v>19621</v>
      </c>
      <c r="AO3319" s="1" t="s">
        <v>19622</v>
      </c>
      <c r="AQ3319" s="1">
        <v>0</v>
      </c>
      <c r="AR3319" s="1" t="s">
        <v>19623</v>
      </c>
      <c r="AU3319" s="1">
        <v>0</v>
      </c>
      <c r="AX3319" s="1">
        <v>0</v>
      </c>
      <c r="BE3319" s="1" t="s">
        <v>165</v>
      </c>
      <c r="BF3319" s="1" t="s">
        <v>166</v>
      </c>
      <c r="BG3319" s="1" t="s">
        <v>167</v>
      </c>
      <c r="BL3319" s="1">
        <v>0</v>
      </c>
      <c r="BN3319" s="1">
        <v>0</v>
      </c>
      <c r="CX3319" s="1">
        <v>0</v>
      </c>
      <c r="CY3319" s="1">
        <v>0</v>
      </c>
      <c r="DI3319" s="1">
        <v>0</v>
      </c>
      <c r="DM3319" s="1">
        <v>0</v>
      </c>
      <c r="DN3319" s="1">
        <v>0</v>
      </c>
    </row>
    <row r="3320" spans="1:160" ht="30">
      <c r="A3320" s="1">
        <v>11110811189</v>
      </c>
      <c r="B3320" s="1" t="s">
        <v>19625</v>
      </c>
      <c r="C3320" s="1" t="s">
        <v>19624</v>
      </c>
      <c r="D3320" s="1" t="s">
        <v>144</v>
      </c>
      <c r="E3320" s="2">
        <v>1489061316</v>
      </c>
      <c r="F3320" s="1" t="s">
        <v>19049</v>
      </c>
      <c r="G3320" s="1">
        <v>1489061316</v>
      </c>
      <c r="H3320" s="1" t="s">
        <v>19049</v>
      </c>
      <c r="AF3320" s="1" t="s">
        <v>147</v>
      </c>
      <c r="AG3320" s="1" t="s">
        <v>148</v>
      </c>
      <c r="AH3320" s="1" t="s">
        <v>149</v>
      </c>
      <c r="AI3320" s="1" t="s">
        <v>19626</v>
      </c>
      <c r="AO3320" s="1" t="s">
        <v>3644</v>
      </c>
      <c r="AQ3320" s="1">
        <v>0</v>
      </c>
      <c r="AR3320" s="1" t="s">
        <v>19627</v>
      </c>
      <c r="AU3320" s="1">
        <v>0</v>
      </c>
      <c r="AX3320" s="1">
        <v>0</v>
      </c>
      <c r="BB3320" s="1" t="s">
        <v>288</v>
      </c>
      <c r="BE3320" s="1" t="s">
        <v>154</v>
      </c>
      <c r="BF3320" s="1" t="s">
        <v>155</v>
      </c>
      <c r="BG3320" s="1" t="s">
        <v>156</v>
      </c>
      <c r="BL3320" s="1">
        <v>151</v>
      </c>
      <c r="BN3320" s="1">
        <v>0</v>
      </c>
      <c r="BO3320" s="1">
        <v>0</v>
      </c>
      <c r="CV3320" s="1">
        <v>0</v>
      </c>
      <c r="CW3320" s="1">
        <v>0</v>
      </c>
      <c r="CX3320" s="1">
        <v>7.2</v>
      </c>
      <c r="CY3320" s="1">
        <v>1.6</v>
      </c>
      <c r="DH3320" s="1">
        <v>1.6</v>
      </c>
      <c r="DI3320" s="1">
        <v>0.8</v>
      </c>
      <c r="DM3320" s="1">
        <v>2.0320000000000001E-2</v>
      </c>
      <c r="DN3320" s="1">
        <v>8.0000000000000002E-3</v>
      </c>
      <c r="DP3320" s="1">
        <v>9.6000000000000002E-4</v>
      </c>
      <c r="DU3320" s="1">
        <v>2.8999999999999998E-3</v>
      </c>
      <c r="EI3320" s="1">
        <v>1.6E-2</v>
      </c>
      <c r="EK3320" s="1">
        <v>8.5999999999999998E-4</v>
      </c>
      <c r="FC3320" s="1">
        <v>-2</v>
      </c>
      <c r="FD3320" s="1">
        <v>-2</v>
      </c>
    </row>
    <row r="3321" spans="1:160" ht="60">
      <c r="A3321" s="1">
        <v>11110811196</v>
      </c>
      <c r="B3321" s="1" t="s">
        <v>19625</v>
      </c>
      <c r="C3321" s="1" t="s">
        <v>19628</v>
      </c>
      <c r="D3321" s="1" t="s">
        <v>144</v>
      </c>
      <c r="E3321" s="2">
        <v>1489061316</v>
      </c>
      <c r="F3321" s="1" t="s">
        <v>19049</v>
      </c>
      <c r="G3321" s="1">
        <v>1489061316</v>
      </c>
      <c r="H3321" s="1" t="s">
        <v>19049</v>
      </c>
      <c r="AF3321" s="1" t="s">
        <v>147</v>
      </c>
      <c r="AG3321" s="1" t="s">
        <v>148</v>
      </c>
      <c r="AH3321" s="1" t="s">
        <v>149</v>
      </c>
      <c r="AI3321" s="1" t="s">
        <v>19629</v>
      </c>
      <c r="AO3321" s="1" t="s">
        <v>3644</v>
      </c>
      <c r="AQ3321" s="1">
        <v>1</v>
      </c>
      <c r="AR3321" s="1" t="s">
        <v>19630</v>
      </c>
      <c r="AS3321" s="1" t="s">
        <v>5324</v>
      </c>
      <c r="AT3321" s="1" t="s">
        <v>5325</v>
      </c>
      <c r="AU3321" s="1">
        <v>0</v>
      </c>
      <c r="AX3321" s="1">
        <v>0</v>
      </c>
      <c r="BB3321" s="1" t="s">
        <v>164</v>
      </c>
      <c r="BE3321" s="1" t="s">
        <v>154</v>
      </c>
      <c r="BF3321" s="1" t="s">
        <v>155</v>
      </c>
      <c r="BG3321" s="1" t="s">
        <v>156</v>
      </c>
      <c r="BL3321" s="1">
        <v>151</v>
      </c>
      <c r="BN3321" s="1">
        <v>0</v>
      </c>
      <c r="BO3321" s="1">
        <v>0</v>
      </c>
      <c r="CV3321" s="1">
        <v>0</v>
      </c>
      <c r="CW3321" s="1">
        <v>0</v>
      </c>
      <c r="CX3321" s="1">
        <v>7.2</v>
      </c>
      <c r="CY3321" s="1">
        <v>1.6</v>
      </c>
      <c r="DH3321" s="1">
        <v>1.6</v>
      </c>
      <c r="DI3321" s="1">
        <v>0.8</v>
      </c>
      <c r="DM3321" s="1">
        <v>0.69088000000000005</v>
      </c>
      <c r="DN3321" s="1">
        <v>0.27200000000000002</v>
      </c>
      <c r="DP3321" s="1">
        <v>9.6000000000000002E-4</v>
      </c>
      <c r="DU3321" s="1">
        <v>2.8999999999999998E-3</v>
      </c>
      <c r="EI3321" s="1">
        <v>1.6E-2</v>
      </c>
      <c r="EK3321" s="1">
        <v>8.5999999999999998E-4</v>
      </c>
      <c r="FC3321" s="1">
        <v>1</v>
      </c>
      <c r="FD3321" s="1">
        <v>1</v>
      </c>
    </row>
    <row r="3322" spans="1:160" ht="135">
      <c r="A3322" s="1">
        <v>11110811288</v>
      </c>
      <c r="B3322" s="1" t="s">
        <v>19632</v>
      </c>
      <c r="C3322" s="1" t="s">
        <v>19631</v>
      </c>
      <c r="D3322" s="1" t="s">
        <v>144</v>
      </c>
      <c r="E3322" s="2">
        <v>1489075828</v>
      </c>
      <c r="F3322" s="1" t="s">
        <v>15852</v>
      </c>
      <c r="G3322" s="1">
        <v>1489075828</v>
      </c>
      <c r="H3322" s="1" t="s">
        <v>15852</v>
      </c>
      <c r="M3322" s="1" t="s">
        <v>3249</v>
      </c>
      <c r="N3322" s="1" t="s">
        <v>3250</v>
      </c>
      <c r="AF3322" s="1" t="s">
        <v>147</v>
      </c>
      <c r="AG3322" s="1" t="s">
        <v>148</v>
      </c>
      <c r="AH3322" s="1" t="s">
        <v>149</v>
      </c>
      <c r="AI3322" s="1" t="s">
        <v>19633</v>
      </c>
      <c r="AO3322" s="1" t="s">
        <v>19634</v>
      </c>
      <c r="AQ3322" s="1">
        <v>1</v>
      </c>
      <c r="AR3322" s="1" t="s">
        <v>19635</v>
      </c>
      <c r="AS3322" s="1" t="s">
        <v>351</v>
      </c>
      <c r="AT3322" s="1" t="s">
        <v>352</v>
      </c>
      <c r="AU3322" s="1">
        <v>0</v>
      </c>
      <c r="AX3322" s="1">
        <v>0</v>
      </c>
      <c r="BB3322" s="1" t="s">
        <v>153</v>
      </c>
      <c r="BE3322" s="1" t="s">
        <v>165</v>
      </c>
      <c r="BF3322" s="1" t="s">
        <v>166</v>
      </c>
      <c r="BG3322" s="1" t="s">
        <v>167</v>
      </c>
      <c r="BL3322" s="1">
        <v>2092</v>
      </c>
      <c r="BN3322" s="1">
        <v>28.57</v>
      </c>
      <c r="BO3322" s="1">
        <v>5.36</v>
      </c>
      <c r="CD3322" s="1">
        <v>12.5</v>
      </c>
      <c r="CE3322" s="1">
        <v>8.93</v>
      </c>
      <c r="CV3322" s="1">
        <v>0</v>
      </c>
      <c r="CW3322" s="1">
        <v>0</v>
      </c>
      <c r="CX3322" s="1">
        <v>60.71</v>
      </c>
      <c r="CY3322" s="1">
        <v>3.57</v>
      </c>
      <c r="DH3322" s="1">
        <v>3.6</v>
      </c>
      <c r="DI3322" s="1">
        <v>7.14</v>
      </c>
      <c r="DM3322" s="1">
        <v>1.7246600000000001</v>
      </c>
      <c r="DN3322" s="1">
        <v>0.67900000000000005</v>
      </c>
      <c r="DP3322" s="1">
        <v>2.142E-4</v>
      </c>
      <c r="DU3322" s="1">
        <v>4.3E-3</v>
      </c>
      <c r="EI3322" s="1">
        <v>7.0999999999999994E-2</v>
      </c>
      <c r="EK3322" s="1">
        <v>1.2899999999999999E-3</v>
      </c>
      <c r="FC3322" s="1">
        <v>13</v>
      </c>
      <c r="FD3322" s="1">
        <v>13</v>
      </c>
    </row>
    <row r="3323" spans="1:160" ht="135">
      <c r="A3323" s="1">
        <v>11110811332</v>
      </c>
      <c r="B3323" s="1" t="s">
        <v>19638</v>
      </c>
      <c r="C3323" s="1" t="s">
        <v>19636</v>
      </c>
      <c r="D3323" s="1" t="s">
        <v>144</v>
      </c>
      <c r="E3323" s="2">
        <v>1489135794</v>
      </c>
      <c r="F3323" s="1" t="s">
        <v>19438</v>
      </c>
      <c r="G3323" s="1">
        <v>1489135795</v>
      </c>
      <c r="H3323" s="1" t="s">
        <v>19637</v>
      </c>
      <c r="M3323" s="1" t="s">
        <v>3230</v>
      </c>
      <c r="N3323" s="1" t="s">
        <v>3231</v>
      </c>
      <c r="AF3323" s="1" t="s">
        <v>147</v>
      </c>
      <c r="AG3323" s="1" t="s">
        <v>148</v>
      </c>
      <c r="AH3323" s="1" t="s">
        <v>149</v>
      </c>
      <c r="AI3323" s="1" t="s">
        <v>19639</v>
      </c>
      <c r="AO3323" s="1" t="s">
        <v>19634</v>
      </c>
      <c r="AQ3323" s="1">
        <v>0</v>
      </c>
      <c r="AR3323" s="1" t="s">
        <v>19640</v>
      </c>
      <c r="AU3323" s="1">
        <v>0</v>
      </c>
      <c r="AX3323" s="1">
        <v>0</v>
      </c>
      <c r="BB3323" s="1" t="s">
        <v>153</v>
      </c>
      <c r="BE3323" s="1" t="s">
        <v>165</v>
      </c>
      <c r="BF3323" s="1" t="s">
        <v>166</v>
      </c>
      <c r="BG3323" s="1" t="s">
        <v>167</v>
      </c>
      <c r="BL3323" s="1">
        <v>2092</v>
      </c>
      <c r="BN3323" s="1">
        <v>28.57</v>
      </c>
      <c r="BO3323" s="1">
        <v>5.36</v>
      </c>
      <c r="CD3323" s="1">
        <v>12.5</v>
      </c>
      <c r="CE3323" s="1">
        <v>8.93</v>
      </c>
      <c r="CV3323" s="1">
        <v>0</v>
      </c>
      <c r="CW3323" s="1">
        <v>0</v>
      </c>
      <c r="CX3323" s="1">
        <v>60.71</v>
      </c>
      <c r="CY3323" s="1">
        <v>3.57</v>
      </c>
      <c r="DH3323" s="1">
        <v>3.6</v>
      </c>
      <c r="DI3323" s="1">
        <v>7.14</v>
      </c>
      <c r="DM3323" s="1">
        <v>1.7246600000000001</v>
      </c>
      <c r="DN3323" s="1">
        <v>0.67900000000000005</v>
      </c>
      <c r="DP3323" s="1">
        <v>0</v>
      </c>
      <c r="DU3323" s="1">
        <v>0</v>
      </c>
      <c r="EI3323" s="1">
        <v>0.14299999999999999</v>
      </c>
      <c r="EK3323" s="1">
        <v>1.2899999999999999E-3</v>
      </c>
      <c r="FC3323" s="1">
        <v>13</v>
      </c>
      <c r="FD3323" s="1">
        <v>13</v>
      </c>
    </row>
    <row r="3324" spans="1:160" ht="135">
      <c r="A3324" s="1">
        <v>11110811493</v>
      </c>
      <c r="B3324" s="1" t="s">
        <v>19643</v>
      </c>
      <c r="C3324" s="1" t="s">
        <v>19641</v>
      </c>
      <c r="D3324" s="1" t="s">
        <v>144</v>
      </c>
      <c r="E3324" s="2">
        <v>1489143928</v>
      </c>
      <c r="F3324" s="1" t="s">
        <v>19642</v>
      </c>
      <c r="G3324" s="1">
        <v>1489143928</v>
      </c>
      <c r="H3324" s="1" t="s">
        <v>19642</v>
      </c>
      <c r="M3324" s="1" t="s">
        <v>3230</v>
      </c>
      <c r="N3324" s="1" t="s">
        <v>3231</v>
      </c>
      <c r="AF3324" s="1" t="s">
        <v>147</v>
      </c>
      <c r="AG3324" s="1" t="s">
        <v>148</v>
      </c>
      <c r="AH3324" s="1" t="s">
        <v>149</v>
      </c>
      <c r="AI3324" s="1" t="s">
        <v>19644</v>
      </c>
      <c r="AO3324" s="1" t="s">
        <v>19645</v>
      </c>
      <c r="AQ3324" s="1">
        <v>0</v>
      </c>
      <c r="AR3324" s="1" t="s">
        <v>19646</v>
      </c>
      <c r="AU3324" s="1">
        <v>0</v>
      </c>
      <c r="AX3324" s="1">
        <v>0</v>
      </c>
      <c r="BE3324" s="1" t="s">
        <v>165</v>
      </c>
      <c r="BF3324" s="1" t="s">
        <v>166</v>
      </c>
      <c r="BG3324" s="1" t="s">
        <v>167</v>
      </c>
      <c r="BN3324" s="1">
        <v>16.149999999999999</v>
      </c>
      <c r="BO3324" s="1">
        <v>4.97</v>
      </c>
      <c r="CW3324" s="1">
        <v>2.8000000000000001E-2</v>
      </c>
      <c r="CX3324" s="1">
        <v>29.81</v>
      </c>
      <c r="DH3324" s="1">
        <v>1.9</v>
      </c>
      <c r="DM3324" s="1">
        <v>1.1353800000000001</v>
      </c>
      <c r="DN3324" s="1">
        <v>0.44700000000000001</v>
      </c>
      <c r="DP3324" s="3">
        <v>5.5800000000000001E-5</v>
      </c>
      <c r="DU3324" s="1">
        <v>3.7000000000000002E-3</v>
      </c>
      <c r="EI3324" s="1">
        <v>3.6999999999999998E-2</v>
      </c>
      <c r="EK3324" s="1">
        <v>2.2399999999999998E-3</v>
      </c>
    </row>
    <row r="3325" spans="1:160" ht="135">
      <c r="A3325" s="1">
        <v>11110811592</v>
      </c>
      <c r="B3325" s="1" t="s">
        <v>19648</v>
      </c>
      <c r="C3325" s="1" t="s">
        <v>19647</v>
      </c>
      <c r="D3325" s="1" t="s">
        <v>144</v>
      </c>
      <c r="E3325" s="2">
        <v>1489143927</v>
      </c>
      <c r="F3325" s="1" t="s">
        <v>12103</v>
      </c>
      <c r="G3325" s="1">
        <v>1489143927</v>
      </c>
      <c r="H3325" s="1" t="s">
        <v>12103</v>
      </c>
      <c r="M3325" s="1" t="s">
        <v>3249</v>
      </c>
      <c r="N3325" s="1" t="s">
        <v>3250</v>
      </c>
      <c r="AF3325" s="1" t="s">
        <v>147</v>
      </c>
      <c r="AG3325" s="1" t="s">
        <v>148</v>
      </c>
      <c r="AH3325" s="1" t="s">
        <v>149</v>
      </c>
      <c r="AI3325" s="1" t="s">
        <v>19649</v>
      </c>
      <c r="AO3325" s="1" t="s">
        <v>2632</v>
      </c>
      <c r="AQ3325" s="1">
        <v>2</v>
      </c>
      <c r="AR3325" s="1" t="s">
        <v>19650</v>
      </c>
      <c r="AS3325" s="1" t="s">
        <v>19651</v>
      </c>
      <c r="AT3325" s="1" t="s">
        <v>19652</v>
      </c>
      <c r="AU3325" s="1">
        <v>0</v>
      </c>
      <c r="AX3325" s="1">
        <v>0</v>
      </c>
      <c r="BB3325" s="1" t="s">
        <v>288</v>
      </c>
      <c r="BE3325" s="1" t="s">
        <v>165</v>
      </c>
      <c r="BF3325" s="1" t="s">
        <v>166</v>
      </c>
      <c r="BG3325" s="1" t="s">
        <v>167</v>
      </c>
      <c r="BL3325" s="1">
        <v>88</v>
      </c>
      <c r="BN3325" s="1">
        <v>0</v>
      </c>
      <c r="BO3325" s="1">
        <v>0</v>
      </c>
      <c r="CV3325" s="1">
        <v>0</v>
      </c>
      <c r="CW3325" s="1">
        <v>0</v>
      </c>
      <c r="CX3325" s="1">
        <v>4.17</v>
      </c>
      <c r="CY3325" s="1">
        <v>3.33</v>
      </c>
      <c r="DH3325" s="1">
        <v>0.8</v>
      </c>
      <c r="DI3325" s="1">
        <v>0.83</v>
      </c>
      <c r="DM3325" s="1">
        <v>0.14732000000000001</v>
      </c>
      <c r="DN3325" s="1">
        <v>5.8000000000000003E-2</v>
      </c>
      <c r="DP3325" s="1">
        <v>2.499E-4</v>
      </c>
      <c r="DU3325" s="1">
        <v>0.03</v>
      </c>
      <c r="EG3325" s="1">
        <v>0.28299999999999997</v>
      </c>
      <c r="EI3325" s="1">
        <v>8.0000000000000002E-3</v>
      </c>
      <c r="EK3325" s="1">
        <v>1.4999999999999999E-4</v>
      </c>
      <c r="FC3325" s="1">
        <v>-1</v>
      </c>
      <c r="FD3325" s="1">
        <v>-1</v>
      </c>
    </row>
    <row r="3326" spans="1:160" ht="105">
      <c r="A3326" s="1">
        <v>11110811608</v>
      </c>
      <c r="B3326" s="1" t="s">
        <v>19654</v>
      </c>
      <c r="C3326" s="1" t="s">
        <v>19653</v>
      </c>
      <c r="D3326" s="1" t="s">
        <v>144</v>
      </c>
      <c r="E3326" s="2">
        <v>1489143937</v>
      </c>
      <c r="F3326" s="1" t="s">
        <v>15428</v>
      </c>
      <c r="G3326" s="1">
        <v>1489143937</v>
      </c>
      <c r="H3326" s="1" t="s">
        <v>15428</v>
      </c>
      <c r="M3326" s="1" t="s">
        <v>3249</v>
      </c>
      <c r="N3326" s="1" t="s">
        <v>3250</v>
      </c>
      <c r="AF3326" s="1" t="s">
        <v>147</v>
      </c>
      <c r="AG3326" s="1" t="s">
        <v>148</v>
      </c>
      <c r="AH3326" s="1" t="s">
        <v>149</v>
      </c>
      <c r="AI3326" s="1" t="s">
        <v>19655</v>
      </c>
      <c r="AO3326" s="1" t="s">
        <v>2632</v>
      </c>
      <c r="AQ3326" s="1">
        <v>2</v>
      </c>
      <c r="AR3326" s="1" t="s">
        <v>19656</v>
      </c>
      <c r="AS3326" s="1" t="s">
        <v>2807</v>
      </c>
      <c r="AT3326" s="1" t="s">
        <v>2808</v>
      </c>
      <c r="AU3326" s="1">
        <v>0</v>
      </c>
      <c r="AX3326" s="1">
        <v>0</v>
      </c>
      <c r="BB3326" s="1" t="s">
        <v>164</v>
      </c>
      <c r="BE3326" s="1" t="s">
        <v>165</v>
      </c>
      <c r="BF3326" s="1" t="s">
        <v>166</v>
      </c>
      <c r="BG3326" s="1" t="s">
        <v>167</v>
      </c>
      <c r="BL3326" s="1">
        <v>88</v>
      </c>
      <c r="BN3326" s="1">
        <v>0</v>
      </c>
      <c r="BO3326" s="1">
        <v>0</v>
      </c>
      <c r="CV3326" s="1">
        <v>0</v>
      </c>
      <c r="CW3326" s="1">
        <v>0</v>
      </c>
      <c r="CX3326" s="1">
        <v>4.17</v>
      </c>
      <c r="CY3326" s="1">
        <v>3.33</v>
      </c>
      <c r="DH3326" s="1">
        <v>0.8</v>
      </c>
      <c r="DI3326" s="1">
        <v>0.83</v>
      </c>
      <c r="DM3326" s="1">
        <v>0.44450000000000001</v>
      </c>
      <c r="DN3326" s="1">
        <v>0.17499999999999999</v>
      </c>
      <c r="DP3326" s="1">
        <v>1.563E-4</v>
      </c>
      <c r="DU3326" s="1">
        <v>0.03</v>
      </c>
      <c r="EG3326" s="1">
        <v>0.19600000000000001</v>
      </c>
      <c r="EI3326" s="1">
        <v>8.0000000000000002E-3</v>
      </c>
      <c r="EK3326" s="1">
        <v>4.4999999999999999E-4</v>
      </c>
      <c r="FC3326" s="1">
        <v>0</v>
      </c>
      <c r="FD3326" s="1">
        <v>0</v>
      </c>
    </row>
    <row r="3327" spans="1:160" ht="120">
      <c r="A3327" s="1">
        <v>11110811776</v>
      </c>
      <c r="B3327" s="1" t="s">
        <v>19658</v>
      </c>
      <c r="C3327" s="1" t="s">
        <v>19657</v>
      </c>
      <c r="D3327" s="1" t="s">
        <v>144</v>
      </c>
      <c r="E3327" s="2">
        <v>1489135191</v>
      </c>
      <c r="F3327" s="1" t="s">
        <v>19454</v>
      </c>
      <c r="G3327" s="1">
        <v>1489135191</v>
      </c>
      <c r="H3327" s="1" t="s">
        <v>19454</v>
      </c>
      <c r="M3327" s="1" t="s">
        <v>3230</v>
      </c>
      <c r="N3327" s="1" t="s">
        <v>3231</v>
      </c>
      <c r="AF3327" s="1" t="s">
        <v>147</v>
      </c>
      <c r="AG3327" s="1" t="s">
        <v>148</v>
      </c>
      <c r="AH3327" s="1" t="s">
        <v>149</v>
      </c>
      <c r="AI3327" s="1" t="s">
        <v>19659</v>
      </c>
      <c r="AO3327" s="1" t="s">
        <v>19660</v>
      </c>
      <c r="AQ3327" s="1">
        <v>4</v>
      </c>
      <c r="AR3327" s="1" t="s">
        <v>19661</v>
      </c>
      <c r="AS3327" s="1" t="s">
        <v>19662</v>
      </c>
      <c r="AT3327" s="1" t="s">
        <v>19663</v>
      </c>
      <c r="AU3327" s="1">
        <v>0</v>
      </c>
      <c r="AX3327" s="1">
        <v>0</v>
      </c>
      <c r="BE3327" s="1" t="s">
        <v>165</v>
      </c>
      <c r="BF3327" s="1" t="s">
        <v>166</v>
      </c>
      <c r="BG3327" s="1" t="s">
        <v>167</v>
      </c>
      <c r="BL3327" s="1">
        <v>0</v>
      </c>
      <c r="BN3327" s="1">
        <v>0</v>
      </c>
      <c r="CX3327" s="1">
        <v>0</v>
      </c>
      <c r="CY3327" s="1">
        <v>0</v>
      </c>
      <c r="DI3327" s="1">
        <v>0</v>
      </c>
      <c r="DM3327" s="1">
        <v>1.27</v>
      </c>
      <c r="DN3327" s="1">
        <v>0.5</v>
      </c>
      <c r="DX3327" s="1">
        <v>0.1</v>
      </c>
      <c r="DY3327" s="1">
        <v>0.01</v>
      </c>
      <c r="EB3327" s="3">
        <v>3.0000000000000001E-5</v>
      </c>
    </row>
    <row r="3328" spans="1:160" ht="135">
      <c r="A3328" s="1">
        <v>11110811790</v>
      </c>
      <c r="B3328" s="1" t="s">
        <v>19665</v>
      </c>
      <c r="C3328" s="1" t="s">
        <v>19664</v>
      </c>
      <c r="D3328" s="1" t="s">
        <v>144</v>
      </c>
      <c r="E3328" s="2">
        <v>1489135191</v>
      </c>
      <c r="F3328" s="1" t="s">
        <v>19454</v>
      </c>
      <c r="G3328" s="1">
        <v>1489135191</v>
      </c>
      <c r="H3328" s="1" t="s">
        <v>19454</v>
      </c>
      <c r="M3328" s="1" t="s">
        <v>3230</v>
      </c>
      <c r="N3328" s="1" t="s">
        <v>3231</v>
      </c>
      <c r="AF3328" s="1" t="s">
        <v>147</v>
      </c>
      <c r="AG3328" s="1" t="s">
        <v>148</v>
      </c>
      <c r="AH3328" s="1" t="s">
        <v>149</v>
      </c>
      <c r="AI3328" s="1" t="s">
        <v>19666</v>
      </c>
      <c r="AO3328" s="1" t="s">
        <v>19667</v>
      </c>
      <c r="AQ3328" s="1">
        <v>7</v>
      </c>
      <c r="AR3328" s="1" t="s">
        <v>19668</v>
      </c>
      <c r="AS3328" s="1" t="s">
        <v>19669</v>
      </c>
      <c r="AT3328" s="1" t="s">
        <v>19670</v>
      </c>
      <c r="AU3328" s="1">
        <v>0</v>
      </c>
      <c r="AX3328" s="1">
        <v>0</v>
      </c>
      <c r="BE3328" s="1" t="s">
        <v>165</v>
      </c>
      <c r="BF3328" s="1" t="s">
        <v>166</v>
      </c>
      <c r="BG3328" s="1" t="s">
        <v>167</v>
      </c>
      <c r="BL3328" s="1">
        <v>0</v>
      </c>
      <c r="BN3328" s="1">
        <v>0</v>
      </c>
      <c r="CX3328" s="1">
        <v>0</v>
      </c>
      <c r="CY3328" s="1">
        <v>0</v>
      </c>
      <c r="DI3328" s="1">
        <v>0</v>
      </c>
      <c r="DM3328" s="1">
        <v>0</v>
      </c>
      <c r="DN3328" s="1">
        <v>0</v>
      </c>
      <c r="DX3328" s="1">
        <v>0.1</v>
      </c>
      <c r="DY3328" s="1">
        <v>0.01</v>
      </c>
      <c r="EB3328" s="3">
        <v>3.0000000000000001E-5</v>
      </c>
    </row>
    <row r="3329" spans="1:160" ht="135">
      <c r="A3329" s="1">
        <v>11110811912</v>
      </c>
      <c r="B3329" s="1" t="s">
        <v>19672</v>
      </c>
      <c r="C3329" s="1" t="s">
        <v>19671</v>
      </c>
      <c r="D3329" s="1" t="s">
        <v>144</v>
      </c>
      <c r="E3329" s="2">
        <v>1489062348</v>
      </c>
      <c r="F3329" s="1" t="s">
        <v>11795</v>
      </c>
      <c r="G3329" s="1">
        <v>1489062348</v>
      </c>
      <c r="H3329" s="1" t="s">
        <v>11795</v>
      </c>
      <c r="M3329" s="1" t="s">
        <v>3230</v>
      </c>
      <c r="N3329" s="1" t="s">
        <v>3231</v>
      </c>
      <c r="AF3329" s="1" t="s">
        <v>147</v>
      </c>
      <c r="AG3329" s="1" t="s">
        <v>148</v>
      </c>
      <c r="AH3329" s="1" t="s">
        <v>149</v>
      </c>
      <c r="AI3329" s="1" t="s">
        <v>19673</v>
      </c>
      <c r="AO3329" s="1" t="s">
        <v>7438</v>
      </c>
      <c r="AQ3329" s="1">
        <v>10</v>
      </c>
      <c r="AR3329" s="1" t="s">
        <v>19674</v>
      </c>
      <c r="AS3329" s="1" t="s">
        <v>19675</v>
      </c>
      <c r="AT3329" s="1" t="s">
        <v>19676</v>
      </c>
      <c r="AU3329" s="1">
        <v>0</v>
      </c>
      <c r="AX3329" s="1">
        <v>0</v>
      </c>
      <c r="BB3329" s="1" t="s">
        <v>153</v>
      </c>
      <c r="BE3329" s="1" t="s">
        <v>165</v>
      </c>
      <c r="BF3329" s="1" t="s">
        <v>166</v>
      </c>
      <c r="BG3329" s="1" t="s">
        <v>167</v>
      </c>
      <c r="BL3329" s="1">
        <v>1586</v>
      </c>
      <c r="BN3329" s="1">
        <v>6.03</v>
      </c>
      <c r="BO3329" s="1">
        <v>2.59</v>
      </c>
      <c r="CV3329" s="1">
        <v>0</v>
      </c>
      <c r="CW3329" s="1">
        <v>0</v>
      </c>
      <c r="CX3329" s="1">
        <v>70.69</v>
      </c>
      <c r="CY3329" s="1">
        <v>8.6199999999999992</v>
      </c>
      <c r="DH3329" s="1">
        <v>1.7</v>
      </c>
      <c r="DI3329" s="1">
        <v>10.34</v>
      </c>
      <c r="DM3329" s="1">
        <v>2.0573999999999999</v>
      </c>
      <c r="DN3329" s="1">
        <v>0.81</v>
      </c>
      <c r="DP3329" s="1">
        <v>0</v>
      </c>
      <c r="DU3329" s="1">
        <v>0</v>
      </c>
      <c r="EI3329" s="1">
        <v>0.10299999999999999</v>
      </c>
      <c r="EK3329" s="1">
        <v>2.48E-3</v>
      </c>
      <c r="FC3329" s="1">
        <v>13</v>
      </c>
      <c r="FD3329" s="1">
        <v>13</v>
      </c>
    </row>
    <row r="3330" spans="1:160" ht="30">
      <c r="A3330" s="1">
        <v>11110812094</v>
      </c>
      <c r="B3330" s="1" t="s">
        <v>19678</v>
      </c>
      <c r="C3330" s="1" t="s">
        <v>19677</v>
      </c>
      <c r="D3330" s="1" t="s">
        <v>144</v>
      </c>
      <c r="E3330" s="2">
        <v>1489061269</v>
      </c>
      <c r="F3330" s="1" t="s">
        <v>17061</v>
      </c>
      <c r="G3330" s="1">
        <v>1489061269</v>
      </c>
      <c r="H3330" s="1" t="s">
        <v>17061</v>
      </c>
      <c r="AF3330" s="1" t="s">
        <v>147</v>
      </c>
      <c r="AG3330" s="1" t="s">
        <v>148</v>
      </c>
      <c r="AH3330" s="1" t="s">
        <v>149</v>
      </c>
      <c r="AI3330" s="1" t="s">
        <v>19679</v>
      </c>
      <c r="AO3330" s="1" t="s">
        <v>3644</v>
      </c>
      <c r="AQ3330" s="1">
        <v>0</v>
      </c>
      <c r="AR3330" s="1" t="s">
        <v>19680</v>
      </c>
      <c r="AU3330" s="1">
        <v>0</v>
      </c>
      <c r="AX3330" s="1">
        <v>0</v>
      </c>
      <c r="BB3330" s="1" t="s">
        <v>288</v>
      </c>
      <c r="BE3330" s="1" t="s">
        <v>154</v>
      </c>
      <c r="BF3330" s="1" t="s">
        <v>155</v>
      </c>
      <c r="BG3330" s="1" t="s">
        <v>156</v>
      </c>
      <c r="BL3330" s="1">
        <v>234</v>
      </c>
      <c r="BN3330" s="1">
        <v>0.4</v>
      </c>
      <c r="BO3330" s="1">
        <v>0</v>
      </c>
      <c r="CV3330" s="1">
        <v>0</v>
      </c>
      <c r="CW3330" s="1">
        <v>0</v>
      </c>
      <c r="CX3330" s="1">
        <v>9.6</v>
      </c>
      <c r="CY3330" s="1">
        <v>4.8</v>
      </c>
      <c r="DH3330" s="1">
        <v>2.4</v>
      </c>
      <c r="DI3330" s="1">
        <v>3.2</v>
      </c>
      <c r="DM3330" s="1">
        <v>0.60960000000000003</v>
      </c>
      <c r="DN3330" s="1">
        <v>0.24</v>
      </c>
      <c r="DP3330" s="3">
        <v>7.2000000000000002E-5</v>
      </c>
      <c r="DU3330" s="1">
        <v>9.5999999999999992E-3</v>
      </c>
      <c r="EI3330" s="1">
        <v>1.6E-2</v>
      </c>
      <c r="EK3330" s="1">
        <v>1.15E-3</v>
      </c>
      <c r="FC3330" s="1">
        <v>-1</v>
      </c>
      <c r="FD3330" s="1">
        <v>-1</v>
      </c>
    </row>
    <row r="3331" spans="1:160" ht="30">
      <c r="A3331" s="1">
        <v>11110812117</v>
      </c>
      <c r="B3331" s="1" t="s">
        <v>19678</v>
      </c>
      <c r="C3331" s="1" t="s">
        <v>19681</v>
      </c>
      <c r="D3331" s="1" t="s">
        <v>144</v>
      </c>
      <c r="E3331" s="2">
        <v>1489061266</v>
      </c>
      <c r="F3331" s="1" t="s">
        <v>17148</v>
      </c>
      <c r="G3331" s="1">
        <v>1489061266</v>
      </c>
      <c r="H3331" s="1" t="s">
        <v>17148</v>
      </c>
      <c r="M3331" s="1" t="s">
        <v>3230</v>
      </c>
      <c r="N3331" s="1" t="s">
        <v>3231</v>
      </c>
      <c r="AF3331" s="1" t="s">
        <v>147</v>
      </c>
      <c r="AG3331" s="1" t="s">
        <v>148</v>
      </c>
      <c r="AH3331" s="1" t="s">
        <v>149</v>
      </c>
      <c r="AI3331" s="1" t="s">
        <v>19679</v>
      </c>
      <c r="AO3331" s="1" t="s">
        <v>3644</v>
      </c>
      <c r="AQ3331" s="1">
        <v>0</v>
      </c>
      <c r="AR3331" s="1" t="s">
        <v>19680</v>
      </c>
      <c r="AU3331" s="1">
        <v>0</v>
      </c>
      <c r="AX3331" s="1">
        <v>0</v>
      </c>
      <c r="BB3331" s="1" t="s">
        <v>288</v>
      </c>
      <c r="BE3331" s="1" t="s">
        <v>165</v>
      </c>
      <c r="BF3331" s="1" t="s">
        <v>166</v>
      </c>
      <c r="BG3331" s="1" t="s">
        <v>167</v>
      </c>
      <c r="BL3331" s="1">
        <v>234</v>
      </c>
      <c r="BN3331" s="1">
        <v>0.4</v>
      </c>
      <c r="BO3331" s="1">
        <v>0</v>
      </c>
      <c r="CV3331" s="1">
        <v>0</v>
      </c>
      <c r="CW3331" s="1">
        <v>0</v>
      </c>
      <c r="CX3331" s="1">
        <v>9.6</v>
      </c>
      <c r="CY3331" s="1">
        <v>4.8</v>
      </c>
      <c r="DH3331" s="1">
        <v>2.4</v>
      </c>
      <c r="DI3331" s="1">
        <v>3.2</v>
      </c>
      <c r="DM3331" s="1">
        <v>0.60960000000000003</v>
      </c>
      <c r="DN3331" s="1">
        <v>0.24</v>
      </c>
      <c r="DP3331" s="3">
        <v>7.2000000000000002E-5</v>
      </c>
      <c r="DU3331" s="1">
        <v>9.5999999999999992E-3</v>
      </c>
      <c r="EI3331" s="1">
        <v>1.6E-2</v>
      </c>
      <c r="EK3331" s="1">
        <v>1.15E-3</v>
      </c>
      <c r="FC3331" s="1">
        <v>-1</v>
      </c>
      <c r="FD3331" s="1">
        <v>-1</v>
      </c>
    </row>
    <row r="3332" spans="1:160" ht="30">
      <c r="A3332" s="1">
        <v>11110812230</v>
      </c>
      <c r="B3332" s="1" t="s">
        <v>19678</v>
      </c>
      <c r="C3332" s="1" t="s">
        <v>19682</v>
      </c>
      <c r="D3332" s="1" t="s">
        <v>144</v>
      </c>
      <c r="E3332" s="2">
        <v>1489061268</v>
      </c>
      <c r="F3332" s="1" t="s">
        <v>17161</v>
      </c>
      <c r="G3332" s="1">
        <v>1489061268</v>
      </c>
      <c r="H3332" s="1" t="s">
        <v>17161</v>
      </c>
      <c r="M3332" s="1" t="s">
        <v>3230</v>
      </c>
      <c r="N3332" s="1" t="s">
        <v>3231</v>
      </c>
      <c r="AF3332" s="1" t="s">
        <v>147</v>
      </c>
      <c r="AG3332" s="1" t="s">
        <v>148</v>
      </c>
      <c r="AH3332" s="1" t="s">
        <v>149</v>
      </c>
      <c r="AI3332" s="1" t="s">
        <v>19679</v>
      </c>
      <c r="AO3332" s="1" t="s">
        <v>3644</v>
      </c>
      <c r="AQ3332" s="1">
        <v>0</v>
      </c>
      <c r="AR3332" s="1" t="s">
        <v>19680</v>
      </c>
      <c r="AU3332" s="1">
        <v>0</v>
      </c>
      <c r="AX3332" s="1">
        <v>0</v>
      </c>
      <c r="BB3332" s="1" t="s">
        <v>288</v>
      </c>
      <c r="BE3332" s="1" t="s">
        <v>165</v>
      </c>
      <c r="BF3332" s="1" t="s">
        <v>166</v>
      </c>
      <c r="BG3332" s="1" t="s">
        <v>167</v>
      </c>
      <c r="BL3332" s="1">
        <v>234</v>
      </c>
      <c r="BN3332" s="1">
        <v>0.4</v>
      </c>
      <c r="BO3332" s="1">
        <v>0</v>
      </c>
      <c r="CV3332" s="1">
        <v>0</v>
      </c>
      <c r="CW3332" s="1">
        <v>0</v>
      </c>
      <c r="CX3332" s="1">
        <v>9.6</v>
      </c>
      <c r="CY3332" s="1">
        <v>4.8</v>
      </c>
      <c r="DH3332" s="1">
        <v>2.4</v>
      </c>
      <c r="DI3332" s="1">
        <v>3.2</v>
      </c>
      <c r="DM3332" s="1">
        <v>0.65024000000000004</v>
      </c>
      <c r="DN3332" s="1">
        <v>0.25600000000000001</v>
      </c>
      <c r="DP3332" s="3">
        <v>7.2000000000000002E-5</v>
      </c>
      <c r="DU3332" s="1">
        <v>9.5999999999999992E-3</v>
      </c>
      <c r="EI3332" s="1">
        <v>1.6E-2</v>
      </c>
      <c r="EK3332" s="1">
        <v>1.15E-3</v>
      </c>
      <c r="FC3332" s="1">
        <v>-1</v>
      </c>
      <c r="FD3332" s="1">
        <v>-1</v>
      </c>
    </row>
    <row r="3333" spans="1:160" ht="30">
      <c r="A3333" s="1">
        <v>11110812407</v>
      </c>
      <c r="B3333" s="1" t="s">
        <v>4659</v>
      </c>
      <c r="C3333" s="1" t="s">
        <v>19683</v>
      </c>
      <c r="D3333" s="1" t="s">
        <v>144</v>
      </c>
      <c r="E3333" s="2">
        <v>1489061013</v>
      </c>
      <c r="F3333" s="1" t="s">
        <v>19684</v>
      </c>
      <c r="G3333" s="1">
        <v>1489061013</v>
      </c>
      <c r="H3333" s="1" t="s">
        <v>19684</v>
      </c>
      <c r="M3333" s="1" t="s">
        <v>3230</v>
      </c>
      <c r="N3333" s="1" t="s">
        <v>3231</v>
      </c>
      <c r="AF3333" s="1" t="s">
        <v>147</v>
      </c>
      <c r="AG3333" s="1" t="s">
        <v>148</v>
      </c>
      <c r="AH3333" s="1" t="s">
        <v>149</v>
      </c>
      <c r="AI3333" s="1" t="s">
        <v>19685</v>
      </c>
      <c r="AO3333" s="1" t="s">
        <v>4013</v>
      </c>
      <c r="AQ3333" s="1">
        <v>0</v>
      </c>
      <c r="AR3333" s="1" t="s">
        <v>19686</v>
      </c>
      <c r="AU3333" s="1">
        <v>0</v>
      </c>
      <c r="AX3333" s="1">
        <v>0</v>
      </c>
      <c r="BE3333" s="1" t="s">
        <v>165</v>
      </c>
      <c r="BF3333" s="1" t="s">
        <v>166</v>
      </c>
      <c r="BG3333" s="1" t="s">
        <v>167</v>
      </c>
      <c r="BL3333" s="1">
        <v>0</v>
      </c>
      <c r="BN3333" s="1">
        <v>0</v>
      </c>
      <c r="CX3333" s="1">
        <v>0</v>
      </c>
      <c r="DI3333" s="1">
        <v>0</v>
      </c>
      <c r="DM3333" s="1">
        <v>3.048</v>
      </c>
      <c r="DN3333" s="1">
        <v>1.2</v>
      </c>
    </row>
    <row r="3334" spans="1:160" ht="60">
      <c r="A3334" s="1">
        <v>11110812414</v>
      </c>
      <c r="B3334" s="1" t="s">
        <v>19688</v>
      </c>
      <c r="C3334" s="1" t="s">
        <v>19687</v>
      </c>
      <c r="D3334" s="1" t="s">
        <v>144</v>
      </c>
      <c r="E3334" s="2">
        <v>1489093800</v>
      </c>
      <c r="F3334" s="1" t="s">
        <v>15812</v>
      </c>
      <c r="G3334" s="1">
        <v>1489093800</v>
      </c>
      <c r="H3334" s="1" t="s">
        <v>15812</v>
      </c>
      <c r="M3334" s="1" t="s">
        <v>11413</v>
      </c>
      <c r="N3334" s="1" t="s">
        <v>11414</v>
      </c>
      <c r="AF3334" s="1" t="s">
        <v>147</v>
      </c>
      <c r="AG3334" s="1" t="s">
        <v>148</v>
      </c>
      <c r="AH3334" s="1" t="s">
        <v>149</v>
      </c>
      <c r="AI3334" s="1" t="s">
        <v>19689</v>
      </c>
      <c r="AO3334" s="1" t="s">
        <v>2632</v>
      </c>
      <c r="AQ3334" s="1">
        <v>2</v>
      </c>
      <c r="AR3334" s="1" t="s">
        <v>19690</v>
      </c>
      <c r="AS3334" s="1" t="s">
        <v>15318</v>
      </c>
      <c r="AT3334" s="1" t="s">
        <v>15319</v>
      </c>
      <c r="AU3334" s="1">
        <v>0</v>
      </c>
      <c r="AX3334" s="1">
        <v>0</v>
      </c>
      <c r="BE3334" s="1" t="s">
        <v>165</v>
      </c>
      <c r="BF3334" s="1" t="s">
        <v>166</v>
      </c>
      <c r="BG3334" s="1" t="s">
        <v>167</v>
      </c>
      <c r="BL3334" s="1">
        <v>192</v>
      </c>
      <c r="BN3334" s="1">
        <v>0</v>
      </c>
      <c r="CX3334" s="1">
        <v>11.25</v>
      </c>
      <c r="CY3334" s="1">
        <v>11.25</v>
      </c>
      <c r="DI3334" s="1">
        <v>0</v>
      </c>
      <c r="DM3334" s="1">
        <v>1.0160000000000001E-2</v>
      </c>
      <c r="DN3334" s="1">
        <v>4.0000000000000001E-3</v>
      </c>
    </row>
    <row r="3335" spans="1:160" ht="75">
      <c r="A3335" s="1">
        <v>11110812469</v>
      </c>
      <c r="B3335" s="1" t="s">
        <v>15260</v>
      </c>
      <c r="C3335" s="1" t="s">
        <v>19691</v>
      </c>
      <c r="D3335" s="1" t="s">
        <v>144</v>
      </c>
      <c r="E3335" s="2">
        <v>1489070185</v>
      </c>
      <c r="F3335" s="1" t="s">
        <v>5999</v>
      </c>
      <c r="G3335" s="1">
        <v>1489070185</v>
      </c>
      <c r="H3335" s="1" t="s">
        <v>5999</v>
      </c>
      <c r="M3335" s="1" t="s">
        <v>11042</v>
      </c>
      <c r="N3335" s="1" t="s">
        <v>11043</v>
      </c>
      <c r="AF3335" s="1" t="s">
        <v>147</v>
      </c>
      <c r="AG3335" s="1" t="s">
        <v>148</v>
      </c>
      <c r="AH3335" s="1" t="s">
        <v>149</v>
      </c>
      <c r="AI3335" s="1" t="s">
        <v>15261</v>
      </c>
      <c r="AO3335" s="1" t="s">
        <v>2632</v>
      </c>
      <c r="AQ3335" s="1">
        <v>3</v>
      </c>
      <c r="AR3335" s="1" t="s">
        <v>15262</v>
      </c>
      <c r="AS3335" s="1" t="s">
        <v>15263</v>
      </c>
      <c r="AT3335" s="1" t="s">
        <v>15264</v>
      </c>
      <c r="AU3335" s="1">
        <v>0</v>
      </c>
      <c r="AX3335" s="1">
        <v>0</v>
      </c>
      <c r="BE3335" s="1" t="s">
        <v>165</v>
      </c>
      <c r="BF3335" s="1" t="s">
        <v>166</v>
      </c>
      <c r="BG3335" s="1" t="s">
        <v>167</v>
      </c>
      <c r="BL3335" s="1">
        <v>176</v>
      </c>
      <c r="BN3335" s="1">
        <v>0</v>
      </c>
      <c r="CX3335" s="1">
        <v>10.83</v>
      </c>
      <c r="CY3335" s="1">
        <v>10.83</v>
      </c>
      <c r="DI3335" s="1">
        <v>0</v>
      </c>
      <c r="DM3335" s="1">
        <v>2.0320000000000001E-2</v>
      </c>
      <c r="DN3335" s="1">
        <v>8.0000000000000002E-3</v>
      </c>
    </row>
    <row r="3336" spans="1:160" ht="30">
      <c r="A3336" s="1">
        <v>11110812483</v>
      </c>
      <c r="B3336" s="1" t="s">
        <v>19694</v>
      </c>
      <c r="C3336" s="1" t="s">
        <v>19692</v>
      </c>
      <c r="D3336" s="1" t="s">
        <v>144</v>
      </c>
      <c r="E3336" s="2">
        <v>1489066829</v>
      </c>
      <c r="F3336" s="1" t="s">
        <v>19693</v>
      </c>
      <c r="G3336" s="1">
        <v>1489066829</v>
      </c>
      <c r="H3336" s="1" t="s">
        <v>19693</v>
      </c>
      <c r="M3336" s="1" t="s">
        <v>3230</v>
      </c>
      <c r="N3336" s="1" t="s">
        <v>3231</v>
      </c>
      <c r="AF3336" s="1" t="s">
        <v>147</v>
      </c>
      <c r="AG3336" s="1" t="s">
        <v>148</v>
      </c>
      <c r="AH3336" s="1" t="s">
        <v>149</v>
      </c>
      <c r="AI3336" s="1" t="s">
        <v>19695</v>
      </c>
      <c r="AO3336" s="1" t="s">
        <v>3644</v>
      </c>
      <c r="AQ3336" s="1">
        <v>0</v>
      </c>
      <c r="AR3336" s="1" t="s">
        <v>19696</v>
      </c>
      <c r="AU3336" s="1">
        <v>0</v>
      </c>
      <c r="AX3336" s="1">
        <v>0</v>
      </c>
      <c r="BB3336" s="1" t="s">
        <v>288</v>
      </c>
      <c r="BE3336" s="1" t="s">
        <v>165</v>
      </c>
      <c r="BF3336" s="1" t="s">
        <v>166</v>
      </c>
      <c r="BG3336" s="1" t="s">
        <v>167</v>
      </c>
      <c r="BL3336" s="1">
        <v>201</v>
      </c>
      <c r="BN3336" s="1">
        <v>0</v>
      </c>
      <c r="BO3336" s="1">
        <v>0</v>
      </c>
      <c r="CV3336" s="1">
        <v>0</v>
      </c>
      <c r="CW3336" s="1">
        <v>0</v>
      </c>
      <c r="CX3336" s="1">
        <v>8</v>
      </c>
      <c r="CY3336" s="1">
        <v>3.2</v>
      </c>
      <c r="DH3336" s="1">
        <v>2.4</v>
      </c>
      <c r="DI3336" s="1">
        <v>2.4</v>
      </c>
      <c r="DM3336" s="1">
        <v>0.65024000000000004</v>
      </c>
      <c r="DN3336" s="1">
        <v>0.25600000000000001</v>
      </c>
      <c r="DP3336" s="1">
        <v>3.6000000000000002E-4</v>
      </c>
      <c r="DU3336" s="1">
        <v>4.7999999999999996E-3</v>
      </c>
      <c r="EI3336" s="1">
        <v>1.6E-2</v>
      </c>
      <c r="EK3336" s="1">
        <v>8.5999999999999998E-4</v>
      </c>
      <c r="FC3336" s="1">
        <v>-2</v>
      </c>
      <c r="FD3336" s="1">
        <v>-2</v>
      </c>
    </row>
    <row r="3337" spans="1:160" ht="30">
      <c r="A3337" s="1">
        <v>11110812506</v>
      </c>
      <c r="B3337" s="1" t="s">
        <v>19694</v>
      </c>
      <c r="C3337" s="1" t="s">
        <v>19697</v>
      </c>
      <c r="D3337" s="1" t="s">
        <v>144</v>
      </c>
      <c r="E3337" s="2">
        <v>1489061231</v>
      </c>
      <c r="F3337" s="1" t="s">
        <v>19576</v>
      </c>
      <c r="G3337" s="1">
        <v>1489061231</v>
      </c>
      <c r="H3337" s="1" t="s">
        <v>19576</v>
      </c>
      <c r="AF3337" s="1" t="s">
        <v>147</v>
      </c>
      <c r="AG3337" s="1" t="s">
        <v>148</v>
      </c>
      <c r="AH3337" s="1" t="s">
        <v>149</v>
      </c>
      <c r="AI3337" s="1" t="s">
        <v>19695</v>
      </c>
      <c r="AO3337" s="1" t="s">
        <v>3644</v>
      </c>
      <c r="AQ3337" s="1">
        <v>0</v>
      </c>
      <c r="AR3337" s="1" t="s">
        <v>19696</v>
      </c>
      <c r="AU3337" s="1">
        <v>0</v>
      </c>
      <c r="AX3337" s="1">
        <v>0</v>
      </c>
      <c r="BB3337" s="1" t="s">
        <v>288</v>
      </c>
      <c r="BE3337" s="1" t="s">
        <v>154</v>
      </c>
      <c r="BF3337" s="1" t="s">
        <v>155</v>
      </c>
      <c r="BG3337" s="1" t="s">
        <v>156</v>
      </c>
      <c r="BL3337" s="1">
        <v>201</v>
      </c>
      <c r="BN3337" s="1">
        <v>0</v>
      </c>
      <c r="BO3337" s="1">
        <v>0</v>
      </c>
      <c r="CV3337" s="1">
        <v>0</v>
      </c>
      <c r="CW3337" s="1">
        <v>0</v>
      </c>
      <c r="CX3337" s="1">
        <v>8</v>
      </c>
      <c r="CY3337" s="1">
        <v>3.2</v>
      </c>
      <c r="DH3337" s="1">
        <v>2.4</v>
      </c>
      <c r="DI3337" s="1">
        <v>2.4</v>
      </c>
      <c r="DM3337" s="1">
        <v>0.65024000000000004</v>
      </c>
      <c r="DN3337" s="1">
        <v>0.25600000000000001</v>
      </c>
      <c r="DP3337" s="1">
        <v>3.6000000000000002E-4</v>
      </c>
      <c r="DU3337" s="1">
        <v>4.7999999999999996E-3</v>
      </c>
      <c r="EI3337" s="1">
        <v>1.6E-2</v>
      </c>
      <c r="EK3337" s="1">
        <v>8.5999999999999998E-4</v>
      </c>
      <c r="FC3337" s="1">
        <v>-2</v>
      </c>
      <c r="FD3337" s="1">
        <v>-2</v>
      </c>
    </row>
    <row r="3338" spans="1:160" ht="135">
      <c r="A3338" s="1">
        <v>11110812520</v>
      </c>
      <c r="B3338" s="1" t="s">
        <v>19700</v>
      </c>
      <c r="C3338" s="1" t="s">
        <v>19698</v>
      </c>
      <c r="D3338" s="1" t="s">
        <v>144</v>
      </c>
      <c r="E3338" s="2">
        <v>1489065524</v>
      </c>
      <c r="F3338" s="1" t="s">
        <v>19699</v>
      </c>
      <c r="G3338" s="1">
        <v>1489065524</v>
      </c>
      <c r="H3338" s="1" t="s">
        <v>19699</v>
      </c>
      <c r="M3338" s="1" t="s">
        <v>3230</v>
      </c>
      <c r="N3338" s="1" t="s">
        <v>3231</v>
      </c>
      <c r="AF3338" s="1" t="s">
        <v>147</v>
      </c>
      <c r="AG3338" s="1" t="s">
        <v>148</v>
      </c>
      <c r="AH3338" s="1" t="s">
        <v>149</v>
      </c>
      <c r="AI3338" s="1" t="s">
        <v>19701</v>
      </c>
      <c r="AO3338" s="1" t="s">
        <v>19702</v>
      </c>
      <c r="AQ3338" s="1">
        <v>9</v>
      </c>
      <c r="AR3338" s="1" t="s">
        <v>19703</v>
      </c>
      <c r="AS3338" s="1" t="s">
        <v>19704</v>
      </c>
      <c r="AT3338" s="1" t="s">
        <v>19705</v>
      </c>
      <c r="AU3338" s="1">
        <v>0</v>
      </c>
      <c r="AX3338" s="1">
        <v>0</v>
      </c>
      <c r="BB3338" s="1" t="s">
        <v>164</v>
      </c>
      <c r="BE3338" s="1" t="s">
        <v>165</v>
      </c>
      <c r="BF3338" s="1" t="s">
        <v>166</v>
      </c>
      <c r="BG3338" s="1" t="s">
        <v>167</v>
      </c>
      <c r="BL3338" s="1">
        <v>812</v>
      </c>
      <c r="BN3338" s="1">
        <v>2.31</v>
      </c>
      <c r="BO3338" s="1">
        <v>0</v>
      </c>
      <c r="CV3338" s="1">
        <v>0</v>
      </c>
      <c r="CW3338" s="1">
        <v>8.9999999999999993E-3</v>
      </c>
      <c r="CX3338" s="1">
        <v>38.89</v>
      </c>
      <c r="CY3338" s="1">
        <v>8.33</v>
      </c>
      <c r="DH3338" s="1">
        <v>1.9</v>
      </c>
      <c r="DI3338" s="1">
        <v>5.56</v>
      </c>
      <c r="DM3338" s="1">
        <v>0.63500000000000001</v>
      </c>
      <c r="DN3338" s="1">
        <v>0.25</v>
      </c>
      <c r="DP3338" s="1">
        <v>2.7779999999999998E-4</v>
      </c>
      <c r="DU3338" s="1">
        <v>0</v>
      </c>
      <c r="DV3338" s="1">
        <v>3.0000000000000001E-3</v>
      </c>
      <c r="DW3338" s="1">
        <v>3.1480000000000002E-3</v>
      </c>
      <c r="DX3338" s="1">
        <v>3.7039999999999998E-3</v>
      </c>
      <c r="DY3338" s="1">
        <v>3.6999999999999999E-4</v>
      </c>
      <c r="EA3338" s="3">
        <v>7.3999999999999996E-5</v>
      </c>
      <c r="EB3338" s="3">
        <v>1.11E-6</v>
      </c>
      <c r="EI3338" s="1">
        <v>5.6000000000000001E-2</v>
      </c>
      <c r="EJ3338" s="1">
        <v>0.185</v>
      </c>
      <c r="EK3338" s="1">
        <v>3.3300000000000001E-3</v>
      </c>
      <c r="FC3338" s="1">
        <v>0</v>
      </c>
      <c r="FD3338" s="1">
        <v>0</v>
      </c>
    </row>
    <row r="3339" spans="1:160" ht="45">
      <c r="A3339" s="1">
        <v>11110812599</v>
      </c>
      <c r="B3339" s="1" t="s">
        <v>17751</v>
      </c>
      <c r="C3339" s="1" t="s">
        <v>19706</v>
      </c>
      <c r="D3339" s="1" t="s">
        <v>144</v>
      </c>
      <c r="E3339" s="2">
        <v>1489063585</v>
      </c>
      <c r="F3339" s="1" t="s">
        <v>19707</v>
      </c>
      <c r="G3339" s="1">
        <v>1489063585</v>
      </c>
      <c r="H3339" s="1" t="s">
        <v>19707</v>
      </c>
      <c r="M3339" s="1" t="s">
        <v>3230</v>
      </c>
      <c r="N3339" s="1" t="s">
        <v>3231</v>
      </c>
      <c r="AF3339" s="1" t="s">
        <v>147</v>
      </c>
      <c r="AG3339" s="1" t="s">
        <v>148</v>
      </c>
      <c r="AH3339" s="1" t="s">
        <v>149</v>
      </c>
      <c r="AI3339" s="1" t="s">
        <v>19708</v>
      </c>
      <c r="AO3339" s="1" t="s">
        <v>3644</v>
      </c>
      <c r="AQ3339" s="1">
        <v>1</v>
      </c>
      <c r="AR3339" s="1" t="s">
        <v>19709</v>
      </c>
      <c r="AS3339" s="1" t="s">
        <v>5324</v>
      </c>
      <c r="AT3339" s="1" t="s">
        <v>5325</v>
      </c>
      <c r="AU3339" s="1">
        <v>0</v>
      </c>
      <c r="AX3339" s="1">
        <v>0</v>
      </c>
      <c r="BB3339" s="1" t="s">
        <v>288</v>
      </c>
      <c r="BE3339" s="1" t="s">
        <v>165</v>
      </c>
      <c r="BF3339" s="1" t="s">
        <v>166</v>
      </c>
      <c r="BG3339" s="1" t="s">
        <v>167</v>
      </c>
      <c r="BL3339" s="1">
        <v>368</v>
      </c>
      <c r="BN3339" s="1">
        <v>0</v>
      </c>
      <c r="BO3339" s="1">
        <v>0</v>
      </c>
      <c r="CV3339" s="1">
        <v>0</v>
      </c>
      <c r="CW3339" s="1">
        <v>0</v>
      </c>
      <c r="CX3339" s="1">
        <v>16</v>
      </c>
      <c r="CY3339" s="1">
        <v>0.8</v>
      </c>
      <c r="DH3339" s="1">
        <v>4.8</v>
      </c>
      <c r="DI3339" s="1">
        <v>5.6</v>
      </c>
      <c r="DM3339" s="1">
        <v>1.05664</v>
      </c>
      <c r="DN3339" s="1">
        <v>0.41599999999999998</v>
      </c>
      <c r="DP3339" s="1">
        <v>0</v>
      </c>
      <c r="DU3339" s="1">
        <v>2.8999999999999998E-3</v>
      </c>
      <c r="EI3339" s="1">
        <v>4.8000000000000001E-2</v>
      </c>
      <c r="EK3339" s="1">
        <v>1.4400000000000001E-3</v>
      </c>
      <c r="FC3339" s="1">
        <v>-3</v>
      </c>
      <c r="FD3339" s="1">
        <v>-3</v>
      </c>
    </row>
    <row r="3340" spans="1:160" ht="45">
      <c r="A3340" s="1">
        <v>11110812605</v>
      </c>
      <c r="B3340" s="1" t="s">
        <v>17756</v>
      </c>
      <c r="C3340" s="1" t="s">
        <v>19710</v>
      </c>
      <c r="D3340" s="1" t="s">
        <v>144</v>
      </c>
      <c r="E3340" s="2">
        <v>1489063591</v>
      </c>
      <c r="F3340" s="1" t="s">
        <v>19711</v>
      </c>
      <c r="G3340" s="1">
        <v>1489063591</v>
      </c>
      <c r="H3340" s="1" t="s">
        <v>19711</v>
      </c>
      <c r="M3340" s="1" t="s">
        <v>3230</v>
      </c>
      <c r="N3340" s="1" t="s">
        <v>3231</v>
      </c>
      <c r="AF3340" s="1" t="s">
        <v>147</v>
      </c>
      <c r="AG3340" s="1" t="s">
        <v>148</v>
      </c>
      <c r="AH3340" s="1" t="s">
        <v>149</v>
      </c>
      <c r="AI3340" s="1" t="s">
        <v>19712</v>
      </c>
      <c r="AO3340" s="1" t="s">
        <v>5394</v>
      </c>
      <c r="AQ3340" s="1">
        <v>1</v>
      </c>
      <c r="AR3340" s="1" t="s">
        <v>19713</v>
      </c>
      <c r="AS3340" s="1" t="s">
        <v>5324</v>
      </c>
      <c r="AT3340" s="1" t="s">
        <v>5325</v>
      </c>
      <c r="AU3340" s="1">
        <v>0</v>
      </c>
      <c r="AX3340" s="1">
        <v>0</v>
      </c>
      <c r="BB3340" s="1" t="s">
        <v>288</v>
      </c>
      <c r="BE3340" s="1" t="s">
        <v>165</v>
      </c>
      <c r="BF3340" s="1" t="s">
        <v>166</v>
      </c>
      <c r="BG3340" s="1" t="s">
        <v>167</v>
      </c>
      <c r="BL3340" s="1">
        <v>347</v>
      </c>
      <c r="BN3340" s="1">
        <v>0</v>
      </c>
      <c r="BO3340" s="1">
        <v>0</v>
      </c>
      <c r="CV3340" s="1">
        <v>0</v>
      </c>
      <c r="CW3340" s="1">
        <v>0</v>
      </c>
      <c r="CX3340" s="1">
        <v>15.83</v>
      </c>
      <c r="CY3340" s="1">
        <v>0.83</v>
      </c>
      <c r="DH3340" s="1">
        <v>5.8</v>
      </c>
      <c r="DI3340" s="1">
        <v>5</v>
      </c>
      <c r="DM3340" s="1">
        <v>0.95250000000000001</v>
      </c>
      <c r="DN3340" s="1">
        <v>0.375</v>
      </c>
      <c r="DP3340" s="1">
        <v>0</v>
      </c>
      <c r="DU3340" s="1">
        <v>3.0000000000000001E-3</v>
      </c>
      <c r="EI3340" s="1">
        <v>0.05</v>
      </c>
      <c r="EK3340" s="1">
        <v>1.1999999999999999E-3</v>
      </c>
      <c r="FC3340" s="1">
        <v>-3</v>
      </c>
      <c r="FD3340" s="1">
        <v>-3</v>
      </c>
    </row>
    <row r="3341" spans="1:160" ht="60">
      <c r="A3341" s="1">
        <v>11110812612</v>
      </c>
      <c r="B3341" s="1" t="s">
        <v>7492</v>
      </c>
      <c r="C3341" s="1" t="s">
        <v>19714</v>
      </c>
      <c r="D3341" s="1" t="s">
        <v>144</v>
      </c>
      <c r="E3341" s="2">
        <v>1489063592</v>
      </c>
      <c r="F3341" s="1" t="s">
        <v>19715</v>
      </c>
      <c r="G3341" s="1">
        <v>1489063592</v>
      </c>
      <c r="H3341" s="1" t="s">
        <v>19715</v>
      </c>
      <c r="M3341" s="1" t="s">
        <v>3230</v>
      </c>
      <c r="N3341" s="1" t="s">
        <v>3231</v>
      </c>
      <c r="AF3341" s="1" t="s">
        <v>147</v>
      </c>
      <c r="AG3341" s="1" t="s">
        <v>148</v>
      </c>
      <c r="AH3341" s="1" t="s">
        <v>149</v>
      </c>
      <c r="AI3341" s="1" t="s">
        <v>19716</v>
      </c>
      <c r="AO3341" s="1" t="s">
        <v>3644</v>
      </c>
      <c r="AQ3341" s="1">
        <v>2</v>
      </c>
      <c r="AR3341" s="1" t="s">
        <v>19717</v>
      </c>
      <c r="AS3341" s="1" t="s">
        <v>17762</v>
      </c>
      <c r="AT3341" s="1" t="s">
        <v>17763</v>
      </c>
      <c r="AU3341" s="1">
        <v>0</v>
      </c>
      <c r="AX3341" s="1">
        <v>0</v>
      </c>
      <c r="BB3341" s="1" t="s">
        <v>288</v>
      </c>
      <c r="BE3341" s="1" t="s">
        <v>165</v>
      </c>
      <c r="BF3341" s="1" t="s">
        <v>166</v>
      </c>
      <c r="BG3341" s="1" t="s">
        <v>167</v>
      </c>
      <c r="BL3341" s="1">
        <v>335</v>
      </c>
      <c r="BN3341" s="1">
        <v>0</v>
      </c>
      <c r="BO3341" s="1">
        <v>0</v>
      </c>
      <c r="CV3341" s="1">
        <v>0</v>
      </c>
      <c r="CW3341" s="1">
        <v>0</v>
      </c>
      <c r="CX3341" s="1">
        <v>15.2</v>
      </c>
      <c r="CY3341" s="1">
        <v>0.8</v>
      </c>
      <c r="DH3341" s="1">
        <v>4</v>
      </c>
      <c r="DI3341" s="1">
        <v>4.8</v>
      </c>
      <c r="DM3341" s="1">
        <v>0.58928000000000003</v>
      </c>
      <c r="DN3341" s="1">
        <v>0.23200000000000001</v>
      </c>
      <c r="DP3341" s="1">
        <v>0</v>
      </c>
      <c r="DU3341" s="1">
        <v>0</v>
      </c>
      <c r="EI3341" s="1">
        <v>1.6E-2</v>
      </c>
      <c r="EK3341" s="1">
        <v>1.4400000000000001E-3</v>
      </c>
      <c r="FC3341" s="1">
        <v>-5</v>
      </c>
      <c r="FD3341" s="1">
        <v>-5</v>
      </c>
    </row>
    <row r="3342" spans="1:160" ht="30">
      <c r="A3342" s="1">
        <v>11110812759</v>
      </c>
      <c r="B3342" s="1" t="s">
        <v>4659</v>
      </c>
      <c r="C3342" s="1" t="s">
        <v>19718</v>
      </c>
      <c r="D3342" s="1" t="s">
        <v>144</v>
      </c>
      <c r="E3342" s="2">
        <v>1489062068</v>
      </c>
      <c r="F3342" s="1" t="s">
        <v>12749</v>
      </c>
      <c r="G3342" s="1">
        <v>1489062068</v>
      </c>
      <c r="H3342" s="1" t="s">
        <v>12749</v>
      </c>
      <c r="M3342" s="1" t="s">
        <v>12858</v>
      </c>
      <c r="N3342" s="1" t="s">
        <v>12859</v>
      </c>
      <c r="AF3342" s="1" t="s">
        <v>147</v>
      </c>
      <c r="AG3342" s="1" t="s">
        <v>148</v>
      </c>
      <c r="AH3342" s="1" t="s">
        <v>149</v>
      </c>
      <c r="AI3342" s="1" t="s">
        <v>19719</v>
      </c>
      <c r="AO3342" s="1" t="s">
        <v>4013</v>
      </c>
      <c r="AQ3342" s="1">
        <v>0</v>
      </c>
      <c r="AR3342" s="1" t="s">
        <v>19686</v>
      </c>
      <c r="AU3342" s="1">
        <v>0</v>
      </c>
      <c r="AX3342" s="1">
        <v>0</v>
      </c>
      <c r="BE3342" s="1" t="s">
        <v>165</v>
      </c>
      <c r="BF3342" s="1" t="s">
        <v>166</v>
      </c>
      <c r="BG3342" s="1" t="s">
        <v>167</v>
      </c>
      <c r="BL3342" s="1">
        <v>0</v>
      </c>
      <c r="BN3342" s="1">
        <v>0</v>
      </c>
      <c r="CX3342" s="1">
        <v>0</v>
      </c>
      <c r="DI3342" s="1">
        <v>0</v>
      </c>
      <c r="DM3342" s="1">
        <v>3.048</v>
      </c>
      <c r="DN3342" s="1">
        <v>1.2</v>
      </c>
    </row>
    <row r="3343" spans="1:160" ht="30">
      <c r="A3343" s="1">
        <v>11110812766</v>
      </c>
      <c r="B3343" s="1" t="s">
        <v>4659</v>
      </c>
      <c r="C3343" s="1" t="s">
        <v>19720</v>
      </c>
      <c r="D3343" s="1" t="s">
        <v>144</v>
      </c>
      <c r="E3343" s="2">
        <v>1489062067</v>
      </c>
      <c r="F3343" s="1" t="s">
        <v>19721</v>
      </c>
      <c r="G3343" s="1">
        <v>1489062067</v>
      </c>
      <c r="H3343" s="1" t="s">
        <v>19721</v>
      </c>
      <c r="M3343" s="1" t="s">
        <v>12858</v>
      </c>
      <c r="N3343" s="1" t="s">
        <v>12859</v>
      </c>
      <c r="AF3343" s="1" t="s">
        <v>147</v>
      </c>
      <c r="AG3343" s="1" t="s">
        <v>148</v>
      </c>
      <c r="AH3343" s="1" t="s">
        <v>149</v>
      </c>
      <c r="AI3343" s="1" t="s">
        <v>19719</v>
      </c>
      <c r="AO3343" s="1" t="s">
        <v>9171</v>
      </c>
      <c r="AQ3343" s="1">
        <v>0</v>
      </c>
      <c r="AR3343" s="1" t="s">
        <v>19686</v>
      </c>
      <c r="AU3343" s="1">
        <v>0</v>
      </c>
      <c r="AX3343" s="1">
        <v>0</v>
      </c>
      <c r="BE3343" s="1" t="s">
        <v>165</v>
      </c>
      <c r="BF3343" s="1" t="s">
        <v>166</v>
      </c>
      <c r="BG3343" s="1" t="s">
        <v>167</v>
      </c>
      <c r="BL3343" s="1">
        <v>0</v>
      </c>
      <c r="BN3343" s="1">
        <v>0</v>
      </c>
      <c r="CX3343" s="1">
        <v>0</v>
      </c>
      <c r="DI3343" s="1">
        <v>0</v>
      </c>
      <c r="DM3343" s="1">
        <v>3.048</v>
      </c>
      <c r="DN3343" s="1">
        <v>1.2</v>
      </c>
    </row>
    <row r="3344" spans="1:160" ht="90">
      <c r="A3344" s="1">
        <v>11110813176</v>
      </c>
      <c r="B3344" s="1" t="s">
        <v>19724</v>
      </c>
      <c r="C3344" s="1" t="s">
        <v>19722</v>
      </c>
      <c r="D3344" s="1" t="s">
        <v>144</v>
      </c>
      <c r="E3344" s="2">
        <v>1489065947</v>
      </c>
      <c r="F3344" s="1" t="s">
        <v>19723</v>
      </c>
      <c r="G3344" s="1">
        <v>1489065947</v>
      </c>
      <c r="H3344" s="1" t="s">
        <v>19723</v>
      </c>
      <c r="M3344" s="1" t="s">
        <v>3230</v>
      </c>
      <c r="N3344" s="1" t="s">
        <v>3231</v>
      </c>
      <c r="AF3344" s="1" t="s">
        <v>147</v>
      </c>
      <c r="AG3344" s="1" t="s">
        <v>148</v>
      </c>
      <c r="AH3344" s="1" t="s">
        <v>149</v>
      </c>
      <c r="AI3344" s="1" t="s">
        <v>19725</v>
      </c>
      <c r="AO3344" s="1" t="s">
        <v>19726</v>
      </c>
      <c r="AQ3344" s="1">
        <v>4</v>
      </c>
      <c r="AR3344" s="1" t="s">
        <v>19727</v>
      </c>
      <c r="AS3344" s="1" t="s">
        <v>19728</v>
      </c>
      <c r="AT3344" s="1" t="s">
        <v>19729</v>
      </c>
      <c r="AU3344" s="1">
        <v>0</v>
      </c>
      <c r="AX3344" s="1">
        <v>0</v>
      </c>
      <c r="BB3344" s="1" t="s">
        <v>153</v>
      </c>
      <c r="BE3344" s="1" t="s">
        <v>165</v>
      </c>
      <c r="BF3344" s="1" t="s">
        <v>166</v>
      </c>
      <c r="BG3344" s="1" t="s">
        <v>167</v>
      </c>
      <c r="BL3344" s="1">
        <v>1046</v>
      </c>
      <c r="BN3344" s="1">
        <v>1.56</v>
      </c>
      <c r="BO3344" s="1">
        <v>0</v>
      </c>
      <c r="CD3344" s="1">
        <v>0</v>
      </c>
      <c r="CE3344" s="1">
        <v>0.78</v>
      </c>
      <c r="CV3344" s="1">
        <v>0</v>
      </c>
      <c r="CW3344" s="1">
        <v>0</v>
      </c>
      <c r="CX3344" s="1">
        <v>53.12</v>
      </c>
      <c r="CY3344" s="1">
        <v>1.56</v>
      </c>
      <c r="DH3344" s="1">
        <v>1.6</v>
      </c>
      <c r="DI3344" s="1">
        <v>7.81</v>
      </c>
      <c r="DM3344" s="1">
        <v>3.65252</v>
      </c>
      <c r="DN3344" s="1">
        <v>1.4379999999999999</v>
      </c>
      <c r="DP3344" s="1">
        <v>0</v>
      </c>
      <c r="DU3344" s="1">
        <v>0</v>
      </c>
      <c r="EI3344" s="1">
        <v>0</v>
      </c>
      <c r="EK3344" s="1">
        <v>2.81E-3</v>
      </c>
      <c r="FC3344" s="1">
        <v>11</v>
      </c>
      <c r="FD3344" s="1">
        <v>11</v>
      </c>
    </row>
    <row r="3345" spans="1:160" ht="45">
      <c r="A3345" s="1">
        <v>11110813282</v>
      </c>
      <c r="B3345" s="1" t="s">
        <v>19731</v>
      </c>
      <c r="C3345" s="1" t="s">
        <v>19730</v>
      </c>
      <c r="D3345" s="1" t="s">
        <v>144</v>
      </c>
      <c r="E3345" s="2">
        <v>1489061723</v>
      </c>
      <c r="F3345" s="1" t="s">
        <v>17347</v>
      </c>
      <c r="G3345" s="1">
        <v>1489061723</v>
      </c>
      <c r="H3345" s="1" t="s">
        <v>17347</v>
      </c>
      <c r="M3345" s="1" t="s">
        <v>19732</v>
      </c>
      <c r="N3345" s="1" t="s">
        <v>19733</v>
      </c>
      <c r="AF3345" s="1" t="s">
        <v>147</v>
      </c>
      <c r="AG3345" s="1" t="s">
        <v>148</v>
      </c>
      <c r="AH3345" s="1" t="s">
        <v>149</v>
      </c>
      <c r="AI3345" s="1" t="s">
        <v>19734</v>
      </c>
      <c r="AO3345" s="1" t="s">
        <v>5536</v>
      </c>
      <c r="AQ3345" s="1">
        <v>2</v>
      </c>
      <c r="AR3345" s="1" t="s">
        <v>19735</v>
      </c>
      <c r="AS3345" s="1" t="s">
        <v>3235</v>
      </c>
      <c r="AT3345" s="1" t="s">
        <v>3236</v>
      </c>
      <c r="AU3345" s="1">
        <v>0</v>
      </c>
      <c r="AX3345" s="1">
        <v>0</v>
      </c>
      <c r="BE3345" s="1" t="s">
        <v>165</v>
      </c>
      <c r="BF3345" s="1" t="s">
        <v>166</v>
      </c>
      <c r="BG3345" s="1" t="s">
        <v>167</v>
      </c>
      <c r="BL3345" s="1">
        <v>1100</v>
      </c>
      <c r="BN3345" s="1">
        <v>0</v>
      </c>
      <c r="CX3345" s="1">
        <v>63.16</v>
      </c>
      <c r="CY3345" s="1">
        <v>63.16</v>
      </c>
      <c r="DI3345" s="1">
        <v>0</v>
      </c>
      <c r="DM3345" s="1">
        <v>0.13461999999999999</v>
      </c>
      <c r="DN3345" s="1">
        <v>5.2999999999999999E-2</v>
      </c>
    </row>
    <row r="3346" spans="1:160" ht="45">
      <c r="A3346" s="1">
        <v>11110813442</v>
      </c>
      <c r="B3346" s="1" t="s">
        <v>19739</v>
      </c>
      <c r="C3346" s="1" t="s">
        <v>19736</v>
      </c>
      <c r="D3346" s="1" t="s">
        <v>144</v>
      </c>
      <c r="E3346" s="2">
        <v>1489061858</v>
      </c>
      <c r="F3346" s="1" t="s">
        <v>19737</v>
      </c>
      <c r="G3346" s="1">
        <v>1489061859</v>
      </c>
      <c r="H3346" s="1" t="s">
        <v>19738</v>
      </c>
      <c r="M3346" s="1" t="s">
        <v>3230</v>
      </c>
      <c r="N3346" s="1" t="s">
        <v>3231</v>
      </c>
      <c r="AF3346" s="1" t="s">
        <v>147</v>
      </c>
      <c r="AG3346" s="1" t="s">
        <v>148</v>
      </c>
      <c r="AH3346" s="1" t="s">
        <v>149</v>
      </c>
      <c r="AI3346" s="1" t="s">
        <v>19740</v>
      </c>
      <c r="AO3346" s="1" t="s">
        <v>13273</v>
      </c>
      <c r="AQ3346" s="1">
        <v>2</v>
      </c>
      <c r="AR3346" s="1" t="s">
        <v>19741</v>
      </c>
      <c r="AS3346" s="1" t="s">
        <v>579</v>
      </c>
      <c r="AT3346" s="1" t="s">
        <v>580</v>
      </c>
      <c r="AU3346" s="1">
        <v>0</v>
      </c>
      <c r="AX3346" s="1">
        <v>0</v>
      </c>
      <c r="BB3346" s="1" t="s">
        <v>288</v>
      </c>
      <c r="BE3346" s="1" t="s">
        <v>165</v>
      </c>
      <c r="BF3346" s="1" t="s">
        <v>166</v>
      </c>
      <c r="BG3346" s="1" t="s">
        <v>167</v>
      </c>
      <c r="BL3346" s="1">
        <v>1494</v>
      </c>
      <c r="BN3346" s="1">
        <v>1.79</v>
      </c>
      <c r="BO3346" s="1">
        <v>0</v>
      </c>
      <c r="CV3346" s="1">
        <v>0</v>
      </c>
      <c r="CW3346" s="1">
        <v>0</v>
      </c>
      <c r="CX3346" s="1">
        <v>75</v>
      </c>
      <c r="CY3346" s="1">
        <v>3.57</v>
      </c>
      <c r="DH3346" s="1">
        <v>3.6</v>
      </c>
      <c r="DI3346" s="1">
        <v>12.5</v>
      </c>
      <c r="DM3346" s="1">
        <v>0</v>
      </c>
      <c r="DN3346" s="1">
        <v>0</v>
      </c>
      <c r="DP3346" s="1">
        <v>0</v>
      </c>
      <c r="DU3346" s="1">
        <v>0</v>
      </c>
      <c r="DV3346" s="1">
        <v>8.0000000000000002E-3</v>
      </c>
      <c r="DW3346" s="1">
        <v>3.0360000000000001E-3</v>
      </c>
      <c r="DX3346" s="1">
        <v>5.3569999999999998E-3</v>
      </c>
      <c r="EA3346" s="1">
        <v>2.14E-4</v>
      </c>
      <c r="EI3346" s="1">
        <v>0</v>
      </c>
      <c r="EK3346" s="1">
        <v>3.2100000000000002E-3</v>
      </c>
      <c r="FC3346" s="1">
        <v>-6</v>
      </c>
      <c r="FD3346" s="1">
        <v>-6</v>
      </c>
    </row>
    <row r="3347" spans="1:160" ht="45">
      <c r="A3347" s="1">
        <v>11110813657</v>
      </c>
      <c r="B3347" s="1" t="s">
        <v>19743</v>
      </c>
      <c r="C3347" s="1" t="s">
        <v>19742</v>
      </c>
      <c r="D3347" s="1" t="s">
        <v>144</v>
      </c>
      <c r="E3347" s="2">
        <v>1489061276</v>
      </c>
      <c r="F3347" s="1" t="s">
        <v>17755</v>
      </c>
      <c r="G3347" s="1">
        <v>1489061276</v>
      </c>
      <c r="H3347" s="1" t="s">
        <v>17755</v>
      </c>
      <c r="AF3347" s="1" t="s">
        <v>147</v>
      </c>
      <c r="AG3347" s="1" t="s">
        <v>148</v>
      </c>
      <c r="AH3347" s="1" t="s">
        <v>149</v>
      </c>
      <c r="AI3347" s="1" t="s">
        <v>19744</v>
      </c>
      <c r="AO3347" s="1" t="s">
        <v>19745</v>
      </c>
      <c r="AQ3347" s="1">
        <v>2</v>
      </c>
      <c r="AR3347" s="1" t="s">
        <v>19746</v>
      </c>
      <c r="AS3347" s="1" t="s">
        <v>17762</v>
      </c>
      <c r="AT3347" s="1" t="s">
        <v>17763</v>
      </c>
      <c r="AU3347" s="1">
        <v>0</v>
      </c>
      <c r="AX3347" s="1">
        <v>0</v>
      </c>
      <c r="BB3347" s="1" t="s">
        <v>164</v>
      </c>
      <c r="BE3347" s="1" t="s">
        <v>154</v>
      </c>
      <c r="BF3347" s="1" t="s">
        <v>155</v>
      </c>
      <c r="BG3347" s="1" t="s">
        <v>156</v>
      </c>
      <c r="BL3347" s="1">
        <v>188</v>
      </c>
      <c r="BN3347" s="1">
        <v>0</v>
      </c>
      <c r="BO3347" s="1">
        <v>0</v>
      </c>
      <c r="CV3347" s="1">
        <v>0</v>
      </c>
      <c r="CW3347" s="1">
        <v>0</v>
      </c>
      <c r="CX3347" s="1">
        <v>8.9700000000000006</v>
      </c>
      <c r="CY3347" s="1">
        <v>0.64</v>
      </c>
      <c r="DH3347" s="1">
        <v>1.3</v>
      </c>
      <c r="DI3347" s="1">
        <v>0.64</v>
      </c>
      <c r="DM3347" s="1">
        <v>0.45466000000000001</v>
      </c>
      <c r="DN3347" s="1">
        <v>0.17899999999999999</v>
      </c>
      <c r="DP3347" s="1">
        <v>0</v>
      </c>
      <c r="DU3347" s="1">
        <v>7.7000000000000002E-3</v>
      </c>
      <c r="EI3347" s="1">
        <v>2.5999999999999999E-2</v>
      </c>
      <c r="EK3347" s="1">
        <v>2.3000000000000001E-4</v>
      </c>
      <c r="FC3347" s="1">
        <v>0</v>
      </c>
      <c r="FD3347" s="1">
        <v>0</v>
      </c>
    </row>
    <row r="3348" spans="1:160" ht="45">
      <c r="A3348" s="1">
        <v>11110813701</v>
      </c>
      <c r="B3348" s="1" t="s">
        <v>19748</v>
      </c>
      <c r="C3348" s="1" t="s">
        <v>19747</v>
      </c>
      <c r="D3348" s="1" t="s">
        <v>144</v>
      </c>
      <c r="E3348" s="2">
        <v>1489061275</v>
      </c>
      <c r="F3348" s="1" t="s">
        <v>17946</v>
      </c>
      <c r="G3348" s="1">
        <v>1489061275</v>
      </c>
      <c r="H3348" s="1" t="s">
        <v>17946</v>
      </c>
      <c r="AF3348" s="1" t="s">
        <v>147</v>
      </c>
      <c r="AG3348" s="1" t="s">
        <v>148</v>
      </c>
      <c r="AH3348" s="1" t="s">
        <v>149</v>
      </c>
      <c r="AI3348" s="1" t="s">
        <v>19744</v>
      </c>
      <c r="AO3348" s="1" t="s">
        <v>19749</v>
      </c>
      <c r="AQ3348" s="1">
        <v>2</v>
      </c>
      <c r="AR3348" s="1" t="s">
        <v>19746</v>
      </c>
      <c r="AS3348" s="1" t="s">
        <v>17762</v>
      </c>
      <c r="AT3348" s="1" t="s">
        <v>17763</v>
      </c>
      <c r="AU3348" s="1">
        <v>0</v>
      </c>
      <c r="AX3348" s="1">
        <v>0</v>
      </c>
      <c r="BB3348" s="1" t="s">
        <v>164</v>
      </c>
      <c r="BE3348" s="1" t="s">
        <v>154</v>
      </c>
      <c r="BF3348" s="1" t="s">
        <v>155</v>
      </c>
      <c r="BG3348" s="1" t="s">
        <v>156</v>
      </c>
      <c r="BL3348" s="1">
        <v>176</v>
      </c>
      <c r="BN3348" s="1">
        <v>0</v>
      </c>
      <c r="BO3348" s="1">
        <v>0</v>
      </c>
      <c r="CV3348" s="1">
        <v>0</v>
      </c>
      <c r="CW3348" s="1">
        <v>0</v>
      </c>
      <c r="CX3348" s="1">
        <v>9.09</v>
      </c>
      <c r="CY3348" s="1">
        <v>0.61</v>
      </c>
      <c r="DH3348" s="1">
        <v>1.2</v>
      </c>
      <c r="DI3348" s="1">
        <v>0.61</v>
      </c>
      <c r="DM3348" s="1">
        <v>0.43180000000000002</v>
      </c>
      <c r="DN3348" s="1">
        <v>0.17</v>
      </c>
      <c r="DP3348" s="1">
        <v>0</v>
      </c>
      <c r="DU3348" s="1">
        <v>7.3000000000000001E-3</v>
      </c>
      <c r="EI3348" s="1">
        <v>2.4E-2</v>
      </c>
      <c r="EK3348" s="1">
        <v>2.2000000000000001E-4</v>
      </c>
      <c r="FC3348" s="1">
        <v>0</v>
      </c>
      <c r="FD3348" s="1">
        <v>0</v>
      </c>
    </row>
    <row r="3349" spans="1:160" ht="75">
      <c r="A3349" s="1">
        <v>11110813855</v>
      </c>
      <c r="B3349" s="1" t="s">
        <v>15433</v>
      </c>
      <c r="C3349" s="1" t="s">
        <v>19750</v>
      </c>
      <c r="D3349" s="1" t="s">
        <v>144</v>
      </c>
      <c r="E3349" s="2">
        <v>1489061830</v>
      </c>
      <c r="F3349" s="1" t="s">
        <v>14629</v>
      </c>
      <c r="G3349" s="1">
        <v>1489061830</v>
      </c>
      <c r="H3349" s="1" t="s">
        <v>14629</v>
      </c>
      <c r="M3349" s="1" t="s">
        <v>3230</v>
      </c>
      <c r="N3349" s="1" t="s">
        <v>3231</v>
      </c>
      <c r="AF3349" s="1" t="s">
        <v>147</v>
      </c>
      <c r="AG3349" s="1" t="s">
        <v>148</v>
      </c>
      <c r="AH3349" s="1" t="s">
        <v>149</v>
      </c>
      <c r="AI3349" s="1" t="s">
        <v>16278</v>
      </c>
      <c r="AO3349" s="1" t="s">
        <v>11694</v>
      </c>
      <c r="AQ3349" s="1">
        <v>1</v>
      </c>
      <c r="AR3349" s="1" t="s">
        <v>16279</v>
      </c>
      <c r="AS3349" s="1" t="s">
        <v>3892</v>
      </c>
      <c r="AT3349" s="1" t="s">
        <v>3893</v>
      </c>
      <c r="AU3349" s="1">
        <v>0</v>
      </c>
      <c r="AX3349" s="1">
        <v>0</v>
      </c>
      <c r="BB3349" s="1" t="s">
        <v>367</v>
      </c>
      <c r="BE3349" s="1" t="s">
        <v>165</v>
      </c>
      <c r="BF3349" s="1" t="s">
        <v>166</v>
      </c>
      <c r="BG3349" s="1" t="s">
        <v>167</v>
      </c>
      <c r="BL3349" s="1">
        <v>2092</v>
      </c>
      <c r="BN3349" s="1">
        <v>30</v>
      </c>
      <c r="BO3349" s="1">
        <v>20</v>
      </c>
      <c r="CV3349" s="1">
        <v>0</v>
      </c>
      <c r="CW3349" s="1">
        <v>0.1</v>
      </c>
      <c r="CX3349" s="1">
        <v>0</v>
      </c>
      <c r="CY3349" s="1">
        <v>0</v>
      </c>
      <c r="DH3349" s="1">
        <v>0</v>
      </c>
      <c r="DI3349" s="1">
        <v>40</v>
      </c>
      <c r="DM3349" s="1">
        <v>5.08</v>
      </c>
      <c r="DN3349" s="1">
        <v>2</v>
      </c>
      <c r="DP3349" s="1">
        <v>0</v>
      </c>
      <c r="DU3349" s="1">
        <v>0</v>
      </c>
      <c r="EI3349" s="1">
        <v>1.2</v>
      </c>
      <c r="EK3349" s="1">
        <v>0</v>
      </c>
      <c r="FC3349" s="1">
        <v>26</v>
      </c>
      <c r="FD3349" s="1">
        <v>26</v>
      </c>
    </row>
    <row r="3350" spans="1:160" ht="135">
      <c r="A3350" s="1">
        <v>11110813886</v>
      </c>
      <c r="B3350" s="1" t="s">
        <v>19752</v>
      </c>
      <c r="C3350" s="1" t="s">
        <v>19751</v>
      </c>
      <c r="D3350" s="1" t="s">
        <v>144</v>
      </c>
      <c r="E3350" s="2">
        <v>1489068970</v>
      </c>
      <c r="F3350" s="1" t="s">
        <v>11767</v>
      </c>
      <c r="G3350" s="1">
        <v>1489068970</v>
      </c>
      <c r="H3350" s="1" t="s">
        <v>11767</v>
      </c>
      <c r="M3350" s="1" t="s">
        <v>3230</v>
      </c>
      <c r="N3350" s="1" t="s">
        <v>3231</v>
      </c>
      <c r="AF3350" s="1" t="s">
        <v>147</v>
      </c>
      <c r="AG3350" s="1" t="s">
        <v>148</v>
      </c>
      <c r="AH3350" s="1" t="s">
        <v>149</v>
      </c>
      <c r="AI3350" s="1" t="s">
        <v>19753</v>
      </c>
      <c r="AO3350" s="1" t="s">
        <v>19754</v>
      </c>
      <c r="AQ3350" s="1">
        <v>4</v>
      </c>
      <c r="AR3350" s="1" t="s">
        <v>19755</v>
      </c>
      <c r="AS3350" s="1" t="s">
        <v>19756</v>
      </c>
      <c r="AT3350" s="1" t="s">
        <v>19757</v>
      </c>
      <c r="AU3350" s="1">
        <v>0</v>
      </c>
      <c r="AX3350" s="1">
        <v>0</v>
      </c>
      <c r="BB3350" s="1" t="s">
        <v>153</v>
      </c>
      <c r="BE3350" s="1" t="s">
        <v>165</v>
      </c>
      <c r="BF3350" s="1" t="s">
        <v>166</v>
      </c>
      <c r="BG3350" s="1" t="s">
        <v>167</v>
      </c>
      <c r="BL3350" s="1">
        <v>736</v>
      </c>
      <c r="BN3350" s="1">
        <v>12.09</v>
      </c>
      <c r="BO3350" s="1">
        <v>3.3</v>
      </c>
      <c r="CV3350" s="1">
        <v>0</v>
      </c>
      <c r="CW3350" s="1">
        <v>0.06</v>
      </c>
      <c r="CX3350" s="1">
        <v>2.2000000000000002</v>
      </c>
      <c r="CY3350" s="1">
        <v>0</v>
      </c>
      <c r="DH3350" s="1">
        <v>0</v>
      </c>
      <c r="DI3350" s="1">
        <v>14.29</v>
      </c>
      <c r="DM3350" s="1">
        <v>1.9812000000000001</v>
      </c>
      <c r="DN3350" s="1">
        <v>0.78</v>
      </c>
      <c r="DP3350" s="3">
        <v>9.8999999999999994E-5</v>
      </c>
      <c r="DU3350" s="1">
        <v>1.2999999999999999E-3</v>
      </c>
      <c r="EI3350" s="1">
        <v>2.1999999999999999E-2</v>
      </c>
      <c r="EK3350" s="1">
        <v>7.9000000000000001E-4</v>
      </c>
      <c r="FC3350" s="1">
        <v>13</v>
      </c>
      <c r="FD3350" s="1">
        <v>13</v>
      </c>
    </row>
    <row r="3351" spans="1:160" ht="135">
      <c r="A3351" s="1">
        <v>11110813916</v>
      </c>
      <c r="B3351" s="1" t="s">
        <v>19760</v>
      </c>
      <c r="C3351" s="1" t="s">
        <v>19758</v>
      </c>
      <c r="D3351" s="1" t="s">
        <v>144</v>
      </c>
      <c r="E3351" s="2">
        <v>1489068979</v>
      </c>
      <c r="F3351" s="1" t="s">
        <v>19759</v>
      </c>
      <c r="G3351" s="1">
        <v>1489068980</v>
      </c>
      <c r="H3351" s="1" t="s">
        <v>15785</v>
      </c>
      <c r="M3351" s="1" t="s">
        <v>3230</v>
      </c>
      <c r="N3351" s="1" t="s">
        <v>3231</v>
      </c>
      <c r="AF3351" s="1" t="s">
        <v>147</v>
      </c>
      <c r="AG3351" s="1" t="s">
        <v>148</v>
      </c>
      <c r="AH3351" s="1" t="s">
        <v>149</v>
      </c>
      <c r="AI3351" s="1" t="s">
        <v>19761</v>
      </c>
      <c r="AO3351" s="1" t="s">
        <v>19762</v>
      </c>
      <c r="AQ3351" s="1">
        <v>7</v>
      </c>
      <c r="AR3351" s="1" t="s">
        <v>19763</v>
      </c>
      <c r="AS3351" s="1" t="s">
        <v>19764</v>
      </c>
      <c r="AT3351" s="1" t="s">
        <v>19765</v>
      </c>
      <c r="AU3351" s="1">
        <v>0</v>
      </c>
      <c r="AX3351" s="1">
        <v>0</v>
      </c>
      <c r="BB3351" s="1" t="s">
        <v>210</v>
      </c>
      <c r="BE3351" s="1" t="s">
        <v>165</v>
      </c>
      <c r="BF3351" s="1" t="s">
        <v>166</v>
      </c>
      <c r="BG3351" s="1" t="s">
        <v>167</v>
      </c>
      <c r="BL3351" s="1">
        <v>1046</v>
      </c>
      <c r="BN3351" s="1">
        <v>14.77</v>
      </c>
      <c r="BO3351" s="1">
        <v>2.84</v>
      </c>
      <c r="CD3351" s="1">
        <v>6.82</v>
      </c>
      <c r="CE3351" s="1">
        <v>3.41</v>
      </c>
      <c r="CV3351" s="1">
        <v>0</v>
      </c>
      <c r="CW3351" s="1">
        <v>0.04</v>
      </c>
      <c r="CX3351" s="1">
        <v>17.05</v>
      </c>
      <c r="CY3351" s="1">
        <v>1.1399999999999999</v>
      </c>
      <c r="DH3351" s="1">
        <v>1.1000000000000001</v>
      </c>
      <c r="DI3351" s="1">
        <v>13.64</v>
      </c>
      <c r="DM3351" s="1">
        <v>1.09728</v>
      </c>
      <c r="DN3351" s="1">
        <v>0.432</v>
      </c>
      <c r="DP3351" s="3">
        <v>3.4199999999999998E-5</v>
      </c>
      <c r="DU3351" s="1">
        <v>1.4E-3</v>
      </c>
      <c r="EG3351" s="1">
        <v>0.33</v>
      </c>
      <c r="EI3351" s="1">
        <v>2.3E-2</v>
      </c>
      <c r="EK3351" s="1">
        <v>1.23E-3</v>
      </c>
      <c r="FC3351" s="1">
        <v>3</v>
      </c>
      <c r="FD3351" s="1">
        <v>3</v>
      </c>
    </row>
    <row r="3352" spans="1:160" ht="30">
      <c r="A3352" s="1">
        <v>11110814104</v>
      </c>
      <c r="B3352" s="1" t="s">
        <v>19767</v>
      </c>
      <c r="C3352" s="1" t="s">
        <v>19766</v>
      </c>
      <c r="D3352" s="1" t="s">
        <v>144</v>
      </c>
      <c r="E3352" s="2">
        <v>1489061258</v>
      </c>
      <c r="F3352" s="1" t="s">
        <v>17959</v>
      </c>
      <c r="G3352" s="1">
        <v>1489061258</v>
      </c>
      <c r="H3352" s="1" t="s">
        <v>17959</v>
      </c>
      <c r="M3352" s="1" t="s">
        <v>3230</v>
      </c>
      <c r="N3352" s="1" t="s">
        <v>3231</v>
      </c>
      <c r="AF3352" s="1" t="s">
        <v>147</v>
      </c>
      <c r="AG3352" s="1" t="s">
        <v>148</v>
      </c>
      <c r="AH3352" s="1" t="s">
        <v>149</v>
      </c>
      <c r="AI3352" s="1" t="s">
        <v>19768</v>
      </c>
      <c r="AO3352" s="1" t="s">
        <v>5394</v>
      </c>
      <c r="AQ3352" s="1">
        <v>0</v>
      </c>
      <c r="AR3352" s="1" t="s">
        <v>19769</v>
      </c>
      <c r="AU3352" s="1">
        <v>0</v>
      </c>
      <c r="AX3352" s="1">
        <v>0</v>
      </c>
      <c r="BB3352" s="1" t="s">
        <v>164</v>
      </c>
      <c r="BE3352" s="1" t="s">
        <v>165</v>
      </c>
      <c r="BF3352" s="1" t="s">
        <v>166</v>
      </c>
      <c r="BG3352" s="1" t="s">
        <v>167</v>
      </c>
      <c r="BL3352" s="1">
        <v>105</v>
      </c>
      <c r="BN3352" s="1">
        <v>0.42</v>
      </c>
      <c r="BO3352" s="1">
        <v>0</v>
      </c>
      <c r="CD3352" s="1">
        <v>0</v>
      </c>
      <c r="CE3352" s="1">
        <v>0</v>
      </c>
      <c r="CV3352" s="1">
        <v>0</v>
      </c>
      <c r="CW3352" s="1">
        <v>0</v>
      </c>
      <c r="CX3352" s="1">
        <v>2.5</v>
      </c>
      <c r="CY3352" s="1">
        <v>0</v>
      </c>
      <c r="DH3352" s="1">
        <v>1.7</v>
      </c>
      <c r="DI3352" s="1">
        <v>1.67</v>
      </c>
      <c r="DM3352" s="1">
        <v>0.80518000000000001</v>
      </c>
      <c r="DN3352" s="1">
        <v>0.317</v>
      </c>
      <c r="DP3352" s="1">
        <v>8.7509999999999997E-4</v>
      </c>
      <c r="DU3352" s="1">
        <v>1E-3</v>
      </c>
      <c r="EI3352" s="1">
        <v>3.3000000000000002E-2</v>
      </c>
      <c r="EK3352" s="1">
        <v>1.1999999999999999E-3</v>
      </c>
      <c r="FC3352" s="1">
        <v>0</v>
      </c>
      <c r="FD3352" s="1">
        <v>0</v>
      </c>
    </row>
    <row r="3353" spans="1:160" ht="30">
      <c r="A3353" s="1">
        <v>11110814111</v>
      </c>
      <c r="B3353" s="1" t="s">
        <v>19767</v>
      </c>
      <c r="C3353" s="1" t="s">
        <v>19770</v>
      </c>
      <c r="D3353" s="1" t="s">
        <v>144</v>
      </c>
      <c r="E3353" s="2">
        <v>1489061274</v>
      </c>
      <c r="F3353" s="1" t="s">
        <v>19149</v>
      </c>
      <c r="G3353" s="1">
        <v>1489061274</v>
      </c>
      <c r="H3353" s="1" t="s">
        <v>19149</v>
      </c>
      <c r="AF3353" s="1" t="s">
        <v>147</v>
      </c>
      <c r="AG3353" s="1" t="s">
        <v>148</v>
      </c>
      <c r="AH3353" s="1" t="s">
        <v>149</v>
      </c>
      <c r="AI3353" s="1" t="s">
        <v>19771</v>
      </c>
      <c r="AO3353" s="1" t="s">
        <v>5394</v>
      </c>
      <c r="AQ3353" s="1">
        <v>0</v>
      </c>
      <c r="AR3353" s="1" t="s">
        <v>19772</v>
      </c>
      <c r="AU3353" s="1">
        <v>0</v>
      </c>
      <c r="AX3353" s="1">
        <v>0</v>
      </c>
      <c r="BB3353" s="1" t="s">
        <v>288</v>
      </c>
      <c r="BE3353" s="1" t="s">
        <v>154</v>
      </c>
      <c r="BF3353" s="1" t="s">
        <v>155</v>
      </c>
      <c r="BG3353" s="1" t="s">
        <v>156</v>
      </c>
      <c r="BL3353" s="1">
        <v>105</v>
      </c>
      <c r="BN3353" s="1">
        <v>0.42</v>
      </c>
      <c r="BO3353" s="1">
        <v>0</v>
      </c>
      <c r="CD3353" s="1">
        <v>0</v>
      </c>
      <c r="CE3353" s="1">
        <v>0</v>
      </c>
      <c r="CV3353" s="1">
        <v>0</v>
      </c>
      <c r="CW3353" s="1">
        <v>0</v>
      </c>
      <c r="CX3353" s="1">
        <v>2.5</v>
      </c>
      <c r="CY3353" s="1">
        <v>0</v>
      </c>
      <c r="DH3353" s="1">
        <v>1.7</v>
      </c>
      <c r="DI3353" s="1">
        <v>1.67</v>
      </c>
      <c r="DM3353" s="1">
        <v>0.127</v>
      </c>
      <c r="DN3353" s="1">
        <v>0.05</v>
      </c>
      <c r="DP3353" s="1">
        <v>8.7509999999999997E-4</v>
      </c>
      <c r="DU3353" s="1">
        <v>1E-3</v>
      </c>
      <c r="EI3353" s="1">
        <v>3.3000000000000002E-2</v>
      </c>
      <c r="EK3353" s="1">
        <v>1.1999999999999999E-3</v>
      </c>
      <c r="FC3353" s="1">
        <v>-3</v>
      </c>
      <c r="FD3353" s="1">
        <v>-3</v>
      </c>
    </row>
    <row r="3354" spans="1:160" ht="30">
      <c r="A3354" s="1">
        <v>11110814159</v>
      </c>
      <c r="B3354" s="1" t="s">
        <v>19767</v>
      </c>
      <c r="C3354" s="1" t="s">
        <v>19773</v>
      </c>
      <c r="D3354" s="1" t="s">
        <v>144</v>
      </c>
      <c r="E3354" s="2">
        <v>1489061253</v>
      </c>
      <c r="F3354" s="1" t="s">
        <v>19774</v>
      </c>
      <c r="G3354" s="1">
        <v>1489061254</v>
      </c>
      <c r="H3354" s="1" t="s">
        <v>19775</v>
      </c>
      <c r="M3354" s="1" t="s">
        <v>3230</v>
      </c>
      <c r="N3354" s="1" t="s">
        <v>3231</v>
      </c>
      <c r="AF3354" s="1" t="s">
        <v>147</v>
      </c>
      <c r="AG3354" s="1" t="s">
        <v>148</v>
      </c>
      <c r="AH3354" s="1" t="s">
        <v>149</v>
      </c>
      <c r="AI3354" s="1" t="s">
        <v>19776</v>
      </c>
      <c r="AO3354" s="1" t="s">
        <v>5394</v>
      </c>
      <c r="AQ3354" s="1">
        <v>0</v>
      </c>
      <c r="AR3354" s="1" t="s">
        <v>19769</v>
      </c>
      <c r="AU3354" s="1">
        <v>0</v>
      </c>
      <c r="AX3354" s="1">
        <v>0</v>
      </c>
      <c r="BB3354" s="1" t="s">
        <v>164</v>
      </c>
      <c r="BE3354" s="1" t="s">
        <v>165</v>
      </c>
      <c r="BF3354" s="1" t="s">
        <v>166</v>
      </c>
      <c r="BG3354" s="1" t="s">
        <v>167</v>
      </c>
      <c r="BL3354" s="1">
        <v>105</v>
      </c>
      <c r="BN3354" s="1">
        <v>0.42</v>
      </c>
      <c r="BO3354" s="1">
        <v>0</v>
      </c>
      <c r="CD3354" s="1">
        <v>0</v>
      </c>
      <c r="CE3354" s="1">
        <v>0</v>
      </c>
      <c r="CV3354" s="1">
        <v>0</v>
      </c>
      <c r="CW3354" s="1">
        <v>0</v>
      </c>
      <c r="CX3354" s="1">
        <v>2.5</v>
      </c>
      <c r="CY3354" s="1">
        <v>0</v>
      </c>
      <c r="DH3354" s="1">
        <v>1.7</v>
      </c>
      <c r="DI3354" s="1">
        <v>1.67</v>
      </c>
      <c r="DM3354" s="1">
        <v>0.80518000000000001</v>
      </c>
      <c r="DN3354" s="1">
        <v>0.317</v>
      </c>
      <c r="DP3354" s="1">
        <v>8.7509999999999997E-4</v>
      </c>
      <c r="DU3354" s="1">
        <v>1E-3</v>
      </c>
      <c r="EI3354" s="1">
        <v>3.3000000000000002E-2</v>
      </c>
      <c r="EK3354" s="1">
        <v>1.1999999999999999E-3</v>
      </c>
      <c r="FC3354" s="1">
        <v>0</v>
      </c>
      <c r="FD3354" s="1">
        <v>0</v>
      </c>
    </row>
    <row r="3355" spans="1:160" ht="30">
      <c r="A3355" s="1">
        <v>11110814173</v>
      </c>
      <c r="B3355" s="1" t="s">
        <v>19767</v>
      </c>
      <c r="C3355" s="1" t="s">
        <v>19777</v>
      </c>
      <c r="D3355" s="1" t="s">
        <v>144</v>
      </c>
      <c r="E3355" s="2">
        <v>1489064780</v>
      </c>
      <c r="F3355" s="1" t="s">
        <v>12723</v>
      </c>
      <c r="G3355" s="1">
        <v>1489064780</v>
      </c>
      <c r="H3355" s="1" t="s">
        <v>12723</v>
      </c>
      <c r="M3355" s="1" t="s">
        <v>3230</v>
      </c>
      <c r="N3355" s="1" t="s">
        <v>3231</v>
      </c>
      <c r="AF3355" s="1" t="s">
        <v>147</v>
      </c>
      <c r="AG3355" s="1" t="s">
        <v>148</v>
      </c>
      <c r="AH3355" s="1" t="s">
        <v>149</v>
      </c>
      <c r="AI3355" s="1" t="s">
        <v>19778</v>
      </c>
      <c r="AO3355" s="1" t="s">
        <v>5394</v>
      </c>
      <c r="AQ3355" s="1">
        <v>0</v>
      </c>
      <c r="AR3355" s="1" t="s">
        <v>19779</v>
      </c>
      <c r="AU3355" s="1">
        <v>0</v>
      </c>
      <c r="AX3355" s="1">
        <v>0</v>
      </c>
      <c r="BB3355" s="1" t="s">
        <v>164</v>
      </c>
      <c r="BE3355" s="1" t="s">
        <v>165</v>
      </c>
      <c r="BF3355" s="1" t="s">
        <v>166</v>
      </c>
      <c r="BG3355" s="1" t="s">
        <v>167</v>
      </c>
      <c r="BL3355" s="1">
        <v>105</v>
      </c>
      <c r="BN3355" s="1">
        <v>0.42</v>
      </c>
      <c r="BO3355" s="1">
        <v>0</v>
      </c>
      <c r="CD3355" s="1">
        <v>0</v>
      </c>
      <c r="CE3355" s="1">
        <v>0</v>
      </c>
      <c r="CV3355" s="1">
        <v>0</v>
      </c>
      <c r="CW3355" s="1">
        <v>0</v>
      </c>
      <c r="CX3355" s="1">
        <v>2.5</v>
      </c>
      <c r="CY3355" s="1">
        <v>0</v>
      </c>
      <c r="DH3355" s="1">
        <v>1.7</v>
      </c>
      <c r="DI3355" s="1">
        <v>1.67</v>
      </c>
      <c r="DM3355" s="1">
        <v>0.80518000000000001</v>
      </c>
      <c r="DN3355" s="1">
        <v>0.317</v>
      </c>
      <c r="DP3355" s="1">
        <v>8.7509999999999997E-4</v>
      </c>
      <c r="DU3355" s="1">
        <v>1E-3</v>
      </c>
      <c r="EI3355" s="1">
        <v>3.3000000000000002E-2</v>
      </c>
      <c r="EK3355" s="1">
        <v>1.1999999999999999E-3</v>
      </c>
      <c r="FC3355" s="1">
        <v>0</v>
      </c>
      <c r="FD3355" s="1">
        <v>0</v>
      </c>
    </row>
    <row r="3356" spans="1:160" ht="45">
      <c r="A3356" s="1">
        <v>11110814234</v>
      </c>
      <c r="B3356" s="1" t="s">
        <v>19559</v>
      </c>
      <c r="C3356" s="1" t="s">
        <v>19780</v>
      </c>
      <c r="D3356" s="1" t="s">
        <v>144</v>
      </c>
      <c r="E3356" s="2">
        <v>1489066595</v>
      </c>
      <c r="F3356" s="1" t="s">
        <v>19781</v>
      </c>
      <c r="G3356" s="1">
        <v>1489066595</v>
      </c>
      <c r="H3356" s="1" t="s">
        <v>19781</v>
      </c>
      <c r="M3356" s="1" t="s">
        <v>3230</v>
      </c>
      <c r="N3356" s="1" t="s">
        <v>3231</v>
      </c>
      <c r="AF3356" s="1" t="s">
        <v>147</v>
      </c>
      <c r="AG3356" s="1" t="s">
        <v>148</v>
      </c>
      <c r="AH3356" s="1" t="s">
        <v>149</v>
      </c>
      <c r="AI3356" s="1" t="s">
        <v>19782</v>
      </c>
      <c r="AO3356" s="1" t="s">
        <v>3633</v>
      </c>
      <c r="AQ3356" s="1">
        <v>0</v>
      </c>
      <c r="AR3356" s="1" t="s">
        <v>19783</v>
      </c>
      <c r="AU3356" s="1">
        <v>0</v>
      </c>
      <c r="AX3356" s="1">
        <v>0</v>
      </c>
      <c r="BB3356" s="1" t="s">
        <v>210</v>
      </c>
      <c r="BE3356" s="1" t="s">
        <v>165</v>
      </c>
      <c r="BF3356" s="1" t="s">
        <v>166</v>
      </c>
      <c r="BG3356" s="1" t="s">
        <v>167</v>
      </c>
      <c r="BL3356" s="1">
        <v>71</v>
      </c>
      <c r="BN3356" s="1">
        <v>0</v>
      </c>
      <c r="BO3356" s="1">
        <v>0</v>
      </c>
      <c r="CV3356" s="1">
        <v>0</v>
      </c>
      <c r="CW3356" s="1">
        <v>0</v>
      </c>
      <c r="CX3356" s="1">
        <v>3.33</v>
      </c>
      <c r="CY3356" s="1">
        <v>3.33</v>
      </c>
      <c r="DH3356" s="1">
        <v>3.3</v>
      </c>
      <c r="DI3356" s="1">
        <v>0</v>
      </c>
      <c r="DM3356" s="1">
        <v>1.69418</v>
      </c>
      <c r="DN3356" s="1">
        <v>0.66700000000000004</v>
      </c>
      <c r="DP3356" s="1">
        <v>0</v>
      </c>
      <c r="DU3356" s="1">
        <v>1.6E-2</v>
      </c>
      <c r="EI3356" s="1">
        <v>0</v>
      </c>
      <c r="EK3356" s="1">
        <v>1.1999999999999999E-3</v>
      </c>
      <c r="FC3356" s="1">
        <v>3</v>
      </c>
      <c r="FD3356" s="1">
        <v>3</v>
      </c>
    </row>
    <row r="3357" spans="1:160" ht="45">
      <c r="A3357" s="1">
        <v>11110814388</v>
      </c>
      <c r="B3357" s="1" t="s">
        <v>13466</v>
      </c>
      <c r="C3357" s="1" t="s">
        <v>19784</v>
      </c>
      <c r="D3357" s="1" t="s">
        <v>144</v>
      </c>
      <c r="E3357" s="2">
        <v>1489074017</v>
      </c>
      <c r="F3357" s="1" t="s">
        <v>18586</v>
      </c>
      <c r="G3357" s="1">
        <v>1489074017</v>
      </c>
      <c r="H3357" s="1" t="s">
        <v>18586</v>
      </c>
      <c r="M3357" s="1" t="s">
        <v>3249</v>
      </c>
      <c r="N3357" s="1" t="s">
        <v>3250</v>
      </c>
      <c r="AF3357" s="1" t="s">
        <v>147</v>
      </c>
      <c r="AG3357" s="1" t="s">
        <v>148</v>
      </c>
      <c r="AH3357" s="1" t="s">
        <v>149</v>
      </c>
      <c r="AI3357" s="1" t="s">
        <v>19785</v>
      </c>
      <c r="AO3357" s="1" t="s">
        <v>19786</v>
      </c>
      <c r="AQ3357" s="1">
        <v>0</v>
      </c>
      <c r="AR3357" s="1" t="s">
        <v>19787</v>
      </c>
      <c r="AU3357" s="1">
        <v>0</v>
      </c>
      <c r="AX3357" s="1">
        <v>0</v>
      </c>
      <c r="BB3357" s="1" t="s">
        <v>210</v>
      </c>
      <c r="BE3357" s="1" t="s">
        <v>165</v>
      </c>
      <c r="BF3357" s="1" t="s">
        <v>166</v>
      </c>
      <c r="BG3357" s="1" t="s">
        <v>167</v>
      </c>
      <c r="BL3357" s="1">
        <v>2092</v>
      </c>
      <c r="BN3357" s="1">
        <v>21.43</v>
      </c>
      <c r="BO3357" s="1">
        <v>5.36</v>
      </c>
      <c r="CD3357" s="1">
        <v>5.36</v>
      </c>
      <c r="CE3357" s="1">
        <v>10.71</v>
      </c>
      <c r="CV3357" s="1">
        <v>0</v>
      </c>
      <c r="CW3357" s="1">
        <v>0</v>
      </c>
      <c r="CX3357" s="1">
        <v>67.86</v>
      </c>
      <c r="CY3357" s="1">
        <v>0</v>
      </c>
      <c r="DH3357" s="1">
        <v>3.6</v>
      </c>
      <c r="DI3357" s="1">
        <v>7.14</v>
      </c>
      <c r="DM3357" s="1">
        <v>0.81533999999999995</v>
      </c>
      <c r="DN3357" s="1">
        <v>0.32100000000000001</v>
      </c>
      <c r="DP3357" s="1">
        <v>0</v>
      </c>
      <c r="DU3357" s="1">
        <v>0</v>
      </c>
      <c r="EI3357" s="1">
        <v>7.0999999999999994E-2</v>
      </c>
      <c r="EK3357" s="1">
        <v>1.2899999999999999E-3</v>
      </c>
      <c r="FC3357" s="1">
        <v>9</v>
      </c>
      <c r="FD3357" s="1">
        <v>9</v>
      </c>
    </row>
    <row r="3358" spans="1:160" ht="90">
      <c r="A3358" s="1">
        <v>11110814395</v>
      </c>
      <c r="B3358" s="1" t="s">
        <v>19285</v>
      </c>
      <c r="C3358" s="1" t="s">
        <v>19788</v>
      </c>
      <c r="D3358" s="1" t="s">
        <v>144</v>
      </c>
      <c r="E3358" s="2">
        <v>1489061021</v>
      </c>
      <c r="F3358" s="1" t="s">
        <v>19789</v>
      </c>
      <c r="G3358" s="1">
        <v>1489061021</v>
      </c>
      <c r="H3358" s="1" t="s">
        <v>19789</v>
      </c>
      <c r="M3358" s="1" t="s">
        <v>3230</v>
      </c>
      <c r="N3358" s="1" t="s">
        <v>3231</v>
      </c>
      <c r="AF3358" s="1" t="s">
        <v>147</v>
      </c>
      <c r="AG3358" s="1" t="s">
        <v>148</v>
      </c>
      <c r="AH3358" s="1" t="s">
        <v>149</v>
      </c>
      <c r="AI3358" s="1" t="s">
        <v>19286</v>
      </c>
      <c r="AO3358" s="1" t="s">
        <v>9079</v>
      </c>
      <c r="AQ3358" s="1">
        <v>0</v>
      </c>
      <c r="AR3358" s="1" t="s">
        <v>19287</v>
      </c>
      <c r="AU3358" s="1">
        <v>0</v>
      </c>
      <c r="AX3358" s="1">
        <v>0</v>
      </c>
      <c r="BB3358" s="1" t="s">
        <v>153</v>
      </c>
      <c r="BE3358" s="1" t="s">
        <v>165</v>
      </c>
      <c r="BF3358" s="1" t="s">
        <v>166</v>
      </c>
      <c r="BG3358" s="1" t="s">
        <v>167</v>
      </c>
      <c r="BL3358" s="1">
        <v>494</v>
      </c>
      <c r="BN3358" s="1">
        <v>0</v>
      </c>
      <c r="BO3358" s="1">
        <v>0</v>
      </c>
      <c r="CV3358" s="1">
        <v>0</v>
      </c>
      <c r="CW3358" s="1">
        <v>0</v>
      </c>
      <c r="CX3358" s="1">
        <v>29.41</v>
      </c>
      <c r="CY3358" s="1">
        <v>23.53</v>
      </c>
      <c r="DH3358" s="1">
        <v>0</v>
      </c>
      <c r="DI3358" s="1">
        <v>0</v>
      </c>
      <c r="DM3358" s="1">
        <v>2.3901400000000002</v>
      </c>
      <c r="DN3358" s="1">
        <v>0.94099999999999995</v>
      </c>
      <c r="DP3358" s="1">
        <v>1.7640000000000001E-4</v>
      </c>
      <c r="DU3358" s="1">
        <v>7.1000000000000004E-3</v>
      </c>
      <c r="EI3358" s="1">
        <v>0</v>
      </c>
      <c r="EK3358" s="1">
        <v>0</v>
      </c>
      <c r="FC3358" s="1">
        <v>16</v>
      </c>
      <c r="FD3358" s="1">
        <v>16</v>
      </c>
    </row>
    <row r="3359" spans="1:160" ht="105">
      <c r="A3359" s="1">
        <v>11110814487</v>
      </c>
      <c r="B3359" s="1" t="s">
        <v>19792</v>
      </c>
      <c r="C3359" s="1" t="s">
        <v>19790</v>
      </c>
      <c r="D3359" s="1" t="s">
        <v>144</v>
      </c>
      <c r="E3359" s="2">
        <v>1489067210</v>
      </c>
      <c r="F3359" s="1" t="s">
        <v>19791</v>
      </c>
      <c r="G3359" s="1">
        <v>1489067210</v>
      </c>
      <c r="H3359" s="1" t="s">
        <v>19791</v>
      </c>
      <c r="M3359" s="1" t="s">
        <v>19793</v>
      </c>
      <c r="N3359" s="1" t="s">
        <v>19794</v>
      </c>
      <c r="AF3359" s="1" t="s">
        <v>147</v>
      </c>
      <c r="AG3359" s="1" t="s">
        <v>148</v>
      </c>
      <c r="AH3359" s="1" t="s">
        <v>149</v>
      </c>
      <c r="AI3359" s="1" t="s">
        <v>19795</v>
      </c>
      <c r="AO3359" s="1" t="s">
        <v>19796</v>
      </c>
      <c r="AQ3359" s="1">
        <v>1</v>
      </c>
      <c r="AR3359" s="1" t="s">
        <v>19797</v>
      </c>
      <c r="AS3359" s="1" t="s">
        <v>351</v>
      </c>
      <c r="AT3359" s="1" t="s">
        <v>352</v>
      </c>
      <c r="AU3359" s="1">
        <v>0</v>
      </c>
      <c r="AX3359" s="1">
        <v>0</v>
      </c>
      <c r="BB3359" s="1" t="s">
        <v>153</v>
      </c>
      <c r="BE3359" s="1" t="s">
        <v>165</v>
      </c>
      <c r="BF3359" s="1" t="s">
        <v>166</v>
      </c>
      <c r="BG3359" s="1" t="s">
        <v>167</v>
      </c>
      <c r="BL3359" s="1">
        <v>2590</v>
      </c>
      <c r="BN3359" s="1">
        <v>30.95</v>
      </c>
      <c r="BO3359" s="1">
        <v>7.14</v>
      </c>
      <c r="CV3359" s="1">
        <v>0</v>
      </c>
      <c r="CW3359" s="1">
        <v>0</v>
      </c>
      <c r="CX3359" s="1">
        <v>59.52</v>
      </c>
      <c r="CY3359" s="1">
        <v>2.38</v>
      </c>
      <c r="DH3359" s="1">
        <v>4.8</v>
      </c>
      <c r="DI3359" s="1">
        <v>4.76</v>
      </c>
      <c r="DM3359" s="1">
        <v>2.2377400000000001</v>
      </c>
      <c r="DN3359" s="1">
        <v>0.88100000000000001</v>
      </c>
      <c r="DP3359" s="1">
        <v>0</v>
      </c>
      <c r="DU3359" s="1">
        <v>2.1399999999999999E-2</v>
      </c>
      <c r="EI3359" s="1">
        <v>0</v>
      </c>
      <c r="EK3359" s="1">
        <v>8.5999999999999998E-4</v>
      </c>
      <c r="FC3359" s="1">
        <v>18</v>
      </c>
      <c r="FD3359" s="1">
        <v>18</v>
      </c>
    </row>
    <row r="3360" spans="1:160" ht="30">
      <c r="A3360" s="1">
        <v>11110814609</v>
      </c>
      <c r="B3360" s="1" t="s">
        <v>19800</v>
      </c>
      <c r="C3360" s="1" t="s">
        <v>19798</v>
      </c>
      <c r="D3360" s="1" t="s">
        <v>144</v>
      </c>
      <c r="E3360" s="2">
        <v>1489061304</v>
      </c>
      <c r="F3360" s="1" t="s">
        <v>19799</v>
      </c>
      <c r="G3360" s="1">
        <v>1489061304</v>
      </c>
      <c r="H3360" s="1" t="s">
        <v>19799</v>
      </c>
      <c r="AF3360" s="1" t="s">
        <v>147</v>
      </c>
      <c r="AG3360" s="1" t="s">
        <v>148</v>
      </c>
      <c r="AH3360" s="1" t="s">
        <v>149</v>
      </c>
      <c r="AI3360" s="1" t="s">
        <v>19801</v>
      </c>
      <c r="AO3360" s="1" t="s">
        <v>19802</v>
      </c>
      <c r="AQ3360" s="1">
        <v>0</v>
      </c>
      <c r="AR3360" s="1" t="s">
        <v>19803</v>
      </c>
      <c r="AU3360" s="1">
        <v>0</v>
      </c>
      <c r="AX3360" s="1">
        <v>0</v>
      </c>
      <c r="BB3360" s="1" t="s">
        <v>210</v>
      </c>
      <c r="BE3360" s="1" t="s">
        <v>154</v>
      </c>
      <c r="BF3360" s="1" t="s">
        <v>155</v>
      </c>
      <c r="BG3360" s="1" t="s">
        <v>156</v>
      </c>
      <c r="BL3360" s="1">
        <v>368</v>
      </c>
      <c r="BN3360" s="1">
        <v>0</v>
      </c>
      <c r="BO3360" s="1">
        <v>0</v>
      </c>
      <c r="CV3360" s="1">
        <v>0</v>
      </c>
      <c r="CW3360" s="1">
        <v>0</v>
      </c>
      <c r="CX3360" s="1">
        <v>21.25</v>
      </c>
      <c r="CY3360" s="1">
        <v>11.88</v>
      </c>
      <c r="DH3360" s="1">
        <v>0.6</v>
      </c>
      <c r="DI3360" s="1">
        <v>0</v>
      </c>
      <c r="DM3360" s="1">
        <v>3.048E-2</v>
      </c>
      <c r="DN3360" s="1">
        <v>1.2E-2</v>
      </c>
      <c r="DP3360" s="1">
        <v>1.6875E-3</v>
      </c>
      <c r="DU3360" s="1">
        <v>0</v>
      </c>
      <c r="EG3360" s="1">
        <v>0.188</v>
      </c>
      <c r="EI3360" s="1">
        <v>1.2E-2</v>
      </c>
      <c r="EK3360" s="1">
        <v>8.9999999999999998E-4</v>
      </c>
      <c r="FC3360" s="1">
        <v>3</v>
      </c>
      <c r="FD3360" s="1">
        <v>3</v>
      </c>
    </row>
    <row r="3361" spans="1:160" ht="30">
      <c r="A3361" s="1">
        <v>11110814661</v>
      </c>
      <c r="B3361" s="1" t="s">
        <v>19800</v>
      </c>
      <c r="C3361" s="1" t="s">
        <v>19804</v>
      </c>
      <c r="D3361" s="1" t="s">
        <v>144</v>
      </c>
      <c r="E3361" s="2">
        <v>1489061302</v>
      </c>
      <c r="F3361" s="1" t="s">
        <v>19153</v>
      </c>
      <c r="G3361" s="1">
        <v>1489061302</v>
      </c>
      <c r="H3361" s="1" t="s">
        <v>19153</v>
      </c>
      <c r="M3361" s="1" t="s">
        <v>3230</v>
      </c>
      <c r="N3361" s="1" t="s">
        <v>3231</v>
      </c>
      <c r="AF3361" s="1" t="s">
        <v>147</v>
      </c>
      <c r="AG3361" s="1" t="s">
        <v>148</v>
      </c>
      <c r="AH3361" s="1" t="s">
        <v>149</v>
      </c>
      <c r="AI3361" s="1" t="s">
        <v>19801</v>
      </c>
      <c r="AO3361" s="1" t="s">
        <v>19805</v>
      </c>
      <c r="AQ3361" s="1">
        <v>0</v>
      </c>
      <c r="AR3361" s="1" t="s">
        <v>19803</v>
      </c>
      <c r="AU3361" s="1">
        <v>0</v>
      </c>
      <c r="AX3361" s="1">
        <v>0</v>
      </c>
      <c r="BB3361" s="1" t="s">
        <v>210</v>
      </c>
      <c r="BE3361" s="1" t="s">
        <v>165</v>
      </c>
      <c r="BF3361" s="1" t="s">
        <v>166</v>
      </c>
      <c r="BG3361" s="1" t="s">
        <v>167</v>
      </c>
      <c r="BL3361" s="1">
        <v>368</v>
      </c>
      <c r="BN3361" s="1">
        <v>0</v>
      </c>
      <c r="BO3361" s="1">
        <v>0</v>
      </c>
      <c r="CV3361" s="1">
        <v>0</v>
      </c>
      <c r="CW3361" s="1">
        <v>0</v>
      </c>
      <c r="CX3361" s="1">
        <v>21.25</v>
      </c>
      <c r="CY3361" s="1">
        <v>11.88</v>
      </c>
      <c r="DH3361" s="1">
        <v>0.6</v>
      </c>
      <c r="DI3361" s="1">
        <v>0</v>
      </c>
      <c r="DM3361" s="1">
        <v>3.048E-2</v>
      </c>
      <c r="DN3361" s="1">
        <v>1.2E-2</v>
      </c>
      <c r="DP3361" s="1">
        <v>1.6875E-3</v>
      </c>
      <c r="DU3361" s="1">
        <v>0</v>
      </c>
      <c r="EG3361" s="1">
        <v>0.188</v>
      </c>
      <c r="EI3361" s="1">
        <v>1.2E-2</v>
      </c>
      <c r="EK3361" s="1">
        <v>8.9999999999999998E-4</v>
      </c>
      <c r="FC3361" s="1">
        <v>3</v>
      </c>
      <c r="FD3361" s="1">
        <v>3</v>
      </c>
    </row>
    <row r="3362" spans="1:160" ht="75">
      <c r="A3362" s="1">
        <v>11110814975</v>
      </c>
      <c r="B3362" s="1" t="s">
        <v>19808</v>
      </c>
      <c r="C3362" s="1" t="s">
        <v>19806</v>
      </c>
      <c r="D3362" s="1" t="s">
        <v>144</v>
      </c>
      <c r="E3362" s="2">
        <v>1489056194</v>
      </c>
      <c r="F3362" s="1" t="s">
        <v>19807</v>
      </c>
      <c r="G3362" s="1">
        <v>1489056194</v>
      </c>
      <c r="H3362" s="1" t="s">
        <v>19807</v>
      </c>
      <c r="M3362" s="1" t="s">
        <v>3230</v>
      </c>
      <c r="N3362" s="1" t="s">
        <v>3231</v>
      </c>
      <c r="AF3362" s="1" t="s">
        <v>147</v>
      </c>
      <c r="AG3362" s="1" t="s">
        <v>148</v>
      </c>
      <c r="AH3362" s="1" t="s">
        <v>149</v>
      </c>
      <c r="AI3362" s="1" t="s">
        <v>19809</v>
      </c>
      <c r="AO3362" s="1" t="s">
        <v>671</v>
      </c>
      <c r="AQ3362" s="1">
        <v>2</v>
      </c>
      <c r="AR3362" s="1" t="s">
        <v>19810</v>
      </c>
      <c r="AS3362" s="1" t="s">
        <v>579</v>
      </c>
      <c r="AT3362" s="1" t="s">
        <v>580</v>
      </c>
      <c r="AU3362" s="1">
        <v>0</v>
      </c>
      <c r="AX3362" s="1">
        <v>0</v>
      </c>
      <c r="BB3362" s="1" t="s">
        <v>210</v>
      </c>
      <c r="BE3362" s="1" t="s">
        <v>165</v>
      </c>
      <c r="BF3362" s="1" t="s">
        <v>166</v>
      </c>
      <c r="BG3362" s="1" t="s">
        <v>167</v>
      </c>
      <c r="BL3362" s="1">
        <v>1644</v>
      </c>
      <c r="BN3362" s="1">
        <v>1.79</v>
      </c>
      <c r="BO3362" s="1">
        <v>0</v>
      </c>
      <c r="CD3362" s="1">
        <v>0</v>
      </c>
      <c r="CE3362" s="1">
        <v>0</v>
      </c>
      <c r="CV3362" s="1">
        <v>0</v>
      </c>
      <c r="CW3362" s="1">
        <v>0</v>
      </c>
      <c r="CX3362" s="1">
        <v>82.14</v>
      </c>
      <c r="CY3362" s="1">
        <v>7.14</v>
      </c>
      <c r="DH3362" s="1">
        <v>3.6</v>
      </c>
      <c r="DI3362" s="1">
        <v>10.71</v>
      </c>
      <c r="DM3362" s="1">
        <v>3.0835599999999999</v>
      </c>
      <c r="DN3362" s="1">
        <v>1.214</v>
      </c>
      <c r="DP3362" s="1">
        <v>0</v>
      </c>
      <c r="DU3362" s="1">
        <v>0</v>
      </c>
      <c r="EI3362" s="1">
        <v>0</v>
      </c>
      <c r="EK3362" s="1">
        <v>0</v>
      </c>
      <c r="FC3362" s="1">
        <v>10</v>
      </c>
      <c r="FD3362" s="1">
        <v>10</v>
      </c>
    </row>
    <row r="3363" spans="1:160" ht="75">
      <c r="A3363" s="1">
        <v>11110815064</v>
      </c>
      <c r="B3363" s="1" t="s">
        <v>19813</v>
      </c>
      <c r="C3363" s="1" t="s">
        <v>19811</v>
      </c>
      <c r="D3363" s="1" t="s">
        <v>144</v>
      </c>
      <c r="E3363" s="2">
        <v>1489061849</v>
      </c>
      <c r="F3363" s="1" t="s">
        <v>19812</v>
      </c>
      <c r="G3363" s="1">
        <v>1489061849</v>
      </c>
      <c r="H3363" s="1" t="s">
        <v>19812</v>
      </c>
      <c r="M3363" s="1" t="s">
        <v>3230</v>
      </c>
      <c r="N3363" s="1" t="s">
        <v>3231</v>
      </c>
      <c r="AF3363" s="1" t="s">
        <v>147</v>
      </c>
      <c r="AG3363" s="1" t="s">
        <v>148</v>
      </c>
      <c r="AH3363" s="1" t="s">
        <v>149</v>
      </c>
      <c r="AI3363" s="1" t="s">
        <v>19814</v>
      </c>
      <c r="AO3363" s="1" t="s">
        <v>5844</v>
      </c>
      <c r="AQ3363" s="1">
        <v>2</v>
      </c>
      <c r="AR3363" s="1" t="s">
        <v>19815</v>
      </c>
      <c r="AS3363" s="1" t="s">
        <v>3166</v>
      </c>
      <c r="AT3363" s="1" t="s">
        <v>3167</v>
      </c>
      <c r="AU3363" s="1">
        <v>0</v>
      </c>
      <c r="AX3363" s="1">
        <v>0</v>
      </c>
      <c r="BB3363" s="1" t="s">
        <v>164</v>
      </c>
      <c r="BE3363" s="1" t="s">
        <v>165</v>
      </c>
      <c r="BF3363" s="1" t="s">
        <v>166</v>
      </c>
      <c r="BG3363" s="1" t="s">
        <v>167</v>
      </c>
      <c r="BL3363" s="1">
        <v>117</v>
      </c>
      <c r="BN3363" s="1">
        <v>0</v>
      </c>
      <c r="BO3363" s="1">
        <v>0</v>
      </c>
      <c r="CV3363" s="1">
        <v>0</v>
      </c>
      <c r="CW3363" s="1">
        <v>0</v>
      </c>
      <c r="CX3363" s="1">
        <v>6.5</v>
      </c>
      <c r="CY3363" s="1">
        <v>4.88</v>
      </c>
      <c r="DH3363" s="1">
        <v>0.8</v>
      </c>
      <c r="DI3363" s="1">
        <v>0.81</v>
      </c>
      <c r="DM3363" s="1">
        <v>0.51561999999999997</v>
      </c>
      <c r="DN3363" s="1">
        <v>0.20300000000000001</v>
      </c>
      <c r="DP3363" s="1">
        <v>1.2210000000000001E-4</v>
      </c>
      <c r="DU3363" s="1">
        <v>7.3000000000000001E-3</v>
      </c>
      <c r="EI3363" s="1">
        <v>1.6E-2</v>
      </c>
      <c r="EK3363" s="1">
        <v>2.9E-4</v>
      </c>
      <c r="FC3363" s="1">
        <v>2</v>
      </c>
      <c r="FD3363" s="1">
        <v>2</v>
      </c>
    </row>
    <row r="3364" spans="1:160" ht="45">
      <c r="A3364" s="1">
        <v>11110815095</v>
      </c>
      <c r="B3364" s="1" t="s">
        <v>19817</v>
      </c>
      <c r="C3364" s="1" t="s">
        <v>19816</v>
      </c>
      <c r="D3364" s="1" t="s">
        <v>144</v>
      </c>
      <c r="E3364" s="2">
        <v>1489061831</v>
      </c>
      <c r="F3364" s="1" t="s">
        <v>11849</v>
      </c>
      <c r="G3364" s="1">
        <v>1489061831</v>
      </c>
      <c r="H3364" s="1" t="s">
        <v>11849</v>
      </c>
      <c r="M3364" s="1" t="s">
        <v>3230</v>
      </c>
      <c r="N3364" s="1" t="s">
        <v>3231</v>
      </c>
      <c r="AF3364" s="1" t="s">
        <v>147</v>
      </c>
      <c r="AG3364" s="1" t="s">
        <v>148</v>
      </c>
      <c r="AH3364" s="1" t="s">
        <v>149</v>
      </c>
      <c r="AI3364" s="1" t="s">
        <v>19818</v>
      </c>
      <c r="AO3364" s="1" t="s">
        <v>19584</v>
      </c>
      <c r="AQ3364" s="1">
        <v>2</v>
      </c>
      <c r="AR3364" s="1" t="s">
        <v>19819</v>
      </c>
      <c r="AS3364" s="1" t="s">
        <v>3166</v>
      </c>
      <c r="AT3364" s="1" t="s">
        <v>3167</v>
      </c>
      <c r="AU3364" s="1">
        <v>0</v>
      </c>
      <c r="AX3364" s="1">
        <v>0</v>
      </c>
      <c r="BB3364" s="1" t="s">
        <v>288</v>
      </c>
      <c r="BE3364" s="1" t="s">
        <v>165</v>
      </c>
      <c r="BF3364" s="1" t="s">
        <v>166</v>
      </c>
      <c r="BG3364" s="1" t="s">
        <v>167</v>
      </c>
      <c r="BL3364" s="1">
        <v>88</v>
      </c>
      <c r="BN3364" s="1">
        <v>0</v>
      </c>
      <c r="BO3364" s="1">
        <v>0</v>
      </c>
      <c r="CV3364" s="1">
        <v>0</v>
      </c>
      <c r="CW3364" s="1">
        <v>0</v>
      </c>
      <c r="CX3364" s="1">
        <v>4.13</v>
      </c>
      <c r="CY3364" s="1">
        <v>2.48</v>
      </c>
      <c r="DH3364" s="1">
        <v>0.8</v>
      </c>
      <c r="DI3364" s="1">
        <v>0.83</v>
      </c>
      <c r="DM3364" s="1">
        <v>3.048E-2</v>
      </c>
      <c r="DN3364" s="1">
        <v>1.2E-2</v>
      </c>
      <c r="DP3364" s="1">
        <v>1.239E-4</v>
      </c>
      <c r="DU3364" s="1">
        <v>7.4000000000000003E-3</v>
      </c>
      <c r="EI3364" s="1">
        <v>3.3000000000000002E-2</v>
      </c>
      <c r="EK3364" s="1">
        <v>2.9999999999999997E-4</v>
      </c>
      <c r="FC3364" s="1">
        <v>-1</v>
      </c>
      <c r="FD3364" s="1">
        <v>-1</v>
      </c>
    </row>
    <row r="3365" spans="1:160" ht="45">
      <c r="A3365" s="1">
        <v>11110815101</v>
      </c>
      <c r="B3365" s="1" t="s">
        <v>19822</v>
      </c>
      <c r="C3365" s="1" t="s">
        <v>19820</v>
      </c>
      <c r="D3365" s="1" t="s">
        <v>144</v>
      </c>
      <c r="E3365" s="2">
        <v>1489061832</v>
      </c>
      <c r="F3365" s="1" t="s">
        <v>19821</v>
      </c>
      <c r="G3365" s="1">
        <v>1489061832</v>
      </c>
      <c r="H3365" s="1" t="s">
        <v>19821</v>
      </c>
      <c r="M3365" s="1" t="s">
        <v>3230</v>
      </c>
      <c r="N3365" s="1" t="s">
        <v>3231</v>
      </c>
      <c r="AF3365" s="1" t="s">
        <v>147</v>
      </c>
      <c r="AG3365" s="1" t="s">
        <v>148</v>
      </c>
      <c r="AH3365" s="1" t="s">
        <v>149</v>
      </c>
      <c r="AI3365" s="1" t="s">
        <v>19823</v>
      </c>
      <c r="AO3365" s="1" t="s">
        <v>19584</v>
      </c>
      <c r="AQ3365" s="1">
        <v>2</v>
      </c>
      <c r="AR3365" s="1" t="s">
        <v>19824</v>
      </c>
      <c r="AS3365" s="1" t="s">
        <v>3166</v>
      </c>
      <c r="AT3365" s="1" t="s">
        <v>3167</v>
      </c>
      <c r="AU3365" s="1">
        <v>0</v>
      </c>
      <c r="AX3365" s="1">
        <v>0</v>
      </c>
      <c r="BB3365" s="1" t="s">
        <v>164</v>
      </c>
      <c r="BE3365" s="1" t="s">
        <v>165</v>
      </c>
      <c r="BF3365" s="1" t="s">
        <v>166</v>
      </c>
      <c r="BG3365" s="1" t="s">
        <v>167</v>
      </c>
      <c r="BL3365" s="1">
        <v>88</v>
      </c>
      <c r="BN3365" s="1">
        <v>0</v>
      </c>
      <c r="BO3365" s="1">
        <v>0</v>
      </c>
      <c r="CV3365" s="1">
        <v>0</v>
      </c>
      <c r="CW3365" s="1">
        <v>0</v>
      </c>
      <c r="CX3365" s="1">
        <v>4.13</v>
      </c>
      <c r="CY3365" s="1">
        <v>2.48</v>
      </c>
      <c r="DH3365" s="1">
        <v>0.8</v>
      </c>
      <c r="DI3365" s="1">
        <v>0.83</v>
      </c>
      <c r="DM3365" s="1">
        <v>0.25146000000000002</v>
      </c>
      <c r="DN3365" s="1">
        <v>9.9000000000000005E-2</v>
      </c>
      <c r="DP3365" s="1">
        <v>1.239E-4</v>
      </c>
      <c r="DU3365" s="1">
        <v>7.4000000000000003E-3</v>
      </c>
      <c r="EI3365" s="1">
        <v>1.7000000000000001E-2</v>
      </c>
      <c r="EK3365" s="1">
        <v>5.9999999999999995E-4</v>
      </c>
      <c r="FC3365" s="1">
        <v>0</v>
      </c>
      <c r="FD3365" s="1">
        <v>0</v>
      </c>
    </row>
    <row r="3366" spans="1:160" ht="45">
      <c r="A3366" s="1">
        <v>11110815125</v>
      </c>
      <c r="B3366" s="1" t="s">
        <v>19822</v>
      </c>
      <c r="C3366" s="1" t="s">
        <v>19825</v>
      </c>
      <c r="D3366" s="1" t="s">
        <v>144</v>
      </c>
      <c r="E3366" s="2">
        <v>1489061853</v>
      </c>
      <c r="F3366" s="1" t="s">
        <v>17708</v>
      </c>
      <c r="G3366" s="1">
        <v>1489061853</v>
      </c>
      <c r="H3366" s="1" t="s">
        <v>17708</v>
      </c>
      <c r="M3366" s="1" t="s">
        <v>3230</v>
      </c>
      <c r="N3366" s="1" t="s">
        <v>3231</v>
      </c>
      <c r="AF3366" s="1" t="s">
        <v>147</v>
      </c>
      <c r="AG3366" s="1" t="s">
        <v>148</v>
      </c>
      <c r="AH3366" s="1" t="s">
        <v>149</v>
      </c>
      <c r="AI3366" s="1" t="s">
        <v>19823</v>
      </c>
      <c r="AO3366" s="1" t="s">
        <v>19584</v>
      </c>
      <c r="AQ3366" s="1">
        <v>2</v>
      </c>
      <c r="AR3366" s="1" t="s">
        <v>19824</v>
      </c>
      <c r="AS3366" s="1" t="s">
        <v>3166</v>
      </c>
      <c r="AT3366" s="1" t="s">
        <v>3167</v>
      </c>
      <c r="AU3366" s="1">
        <v>0</v>
      </c>
      <c r="AX3366" s="1">
        <v>0</v>
      </c>
      <c r="BB3366" s="1" t="s">
        <v>164</v>
      </c>
      <c r="BE3366" s="1" t="s">
        <v>165</v>
      </c>
      <c r="BF3366" s="1" t="s">
        <v>166</v>
      </c>
      <c r="BG3366" s="1" t="s">
        <v>167</v>
      </c>
      <c r="BL3366" s="1">
        <v>88</v>
      </c>
      <c r="BN3366" s="1">
        <v>0</v>
      </c>
      <c r="BO3366" s="1">
        <v>0</v>
      </c>
      <c r="CV3366" s="1">
        <v>0</v>
      </c>
      <c r="CW3366" s="1">
        <v>0</v>
      </c>
      <c r="CX3366" s="1">
        <v>4.13</v>
      </c>
      <c r="CY3366" s="1">
        <v>2.48</v>
      </c>
      <c r="DH3366" s="1">
        <v>0.8</v>
      </c>
      <c r="DI3366" s="1">
        <v>0.83</v>
      </c>
      <c r="DM3366" s="1">
        <v>0.25146000000000002</v>
      </c>
      <c r="DN3366" s="1">
        <v>9.9000000000000005E-2</v>
      </c>
      <c r="DP3366" s="1">
        <v>1.239E-4</v>
      </c>
      <c r="DU3366" s="1">
        <v>7.4000000000000003E-3</v>
      </c>
      <c r="EI3366" s="1">
        <v>1.7000000000000001E-2</v>
      </c>
      <c r="EK3366" s="1">
        <v>2.9999999999999997E-4</v>
      </c>
      <c r="FC3366" s="1">
        <v>0</v>
      </c>
      <c r="FD3366" s="1">
        <v>0</v>
      </c>
    </row>
    <row r="3367" spans="1:160" ht="75">
      <c r="A3367" s="1">
        <v>11110815132</v>
      </c>
      <c r="B3367" s="1" t="s">
        <v>19828</v>
      </c>
      <c r="C3367" s="1" t="s">
        <v>19826</v>
      </c>
      <c r="D3367" s="1" t="s">
        <v>144</v>
      </c>
      <c r="E3367" s="2">
        <v>1489066758</v>
      </c>
      <c r="F3367" s="1" t="s">
        <v>19827</v>
      </c>
      <c r="G3367" s="1">
        <v>1489066758</v>
      </c>
      <c r="H3367" s="1" t="s">
        <v>19827</v>
      </c>
      <c r="M3367" s="1" t="s">
        <v>3230</v>
      </c>
      <c r="N3367" s="1" t="s">
        <v>3231</v>
      </c>
      <c r="AF3367" s="1" t="s">
        <v>147</v>
      </c>
      <c r="AG3367" s="1" t="s">
        <v>148</v>
      </c>
      <c r="AH3367" s="1" t="s">
        <v>149</v>
      </c>
      <c r="AI3367" s="1" t="s">
        <v>19829</v>
      </c>
      <c r="AO3367" s="1" t="s">
        <v>5844</v>
      </c>
      <c r="AQ3367" s="1">
        <v>2</v>
      </c>
      <c r="AR3367" s="1" t="s">
        <v>19830</v>
      </c>
      <c r="AS3367" s="1" t="s">
        <v>3166</v>
      </c>
      <c r="AT3367" s="1" t="s">
        <v>3167</v>
      </c>
      <c r="AU3367" s="1">
        <v>0</v>
      </c>
      <c r="AX3367" s="1">
        <v>0</v>
      </c>
      <c r="BB3367" s="1" t="s">
        <v>164</v>
      </c>
      <c r="BE3367" s="1" t="s">
        <v>165</v>
      </c>
      <c r="BF3367" s="1" t="s">
        <v>166</v>
      </c>
      <c r="BG3367" s="1" t="s">
        <v>167</v>
      </c>
      <c r="BL3367" s="1">
        <v>117</v>
      </c>
      <c r="BN3367" s="1">
        <v>0</v>
      </c>
      <c r="BO3367" s="1">
        <v>0</v>
      </c>
      <c r="CV3367" s="1">
        <v>0</v>
      </c>
      <c r="CW3367" s="1">
        <v>0</v>
      </c>
      <c r="CX3367" s="1">
        <v>5.69</v>
      </c>
      <c r="CY3367" s="1">
        <v>4.07</v>
      </c>
      <c r="DH3367" s="1">
        <v>1.6</v>
      </c>
      <c r="DI3367" s="1">
        <v>0.81</v>
      </c>
      <c r="DM3367" s="1">
        <v>0.51561999999999997</v>
      </c>
      <c r="DN3367" s="1">
        <v>0.20300000000000001</v>
      </c>
      <c r="DP3367" s="1">
        <v>1.2210000000000001E-4</v>
      </c>
      <c r="DU3367" s="1">
        <v>9.7999999999999997E-3</v>
      </c>
      <c r="EI3367" s="1">
        <v>3.3000000000000002E-2</v>
      </c>
      <c r="EK3367" s="1">
        <v>1.17E-3</v>
      </c>
      <c r="FC3367" s="1">
        <v>0</v>
      </c>
      <c r="FD3367" s="1">
        <v>0</v>
      </c>
    </row>
    <row r="3368" spans="1:160" ht="45">
      <c r="A3368" s="1">
        <v>11110815231</v>
      </c>
      <c r="B3368" s="1" t="s">
        <v>19833</v>
      </c>
      <c r="C3368" s="1" t="s">
        <v>19831</v>
      </c>
      <c r="D3368" s="1" t="s">
        <v>144</v>
      </c>
      <c r="E3368" s="2">
        <v>1489142862</v>
      </c>
      <c r="F3368" s="1" t="s">
        <v>19832</v>
      </c>
      <c r="G3368" s="1">
        <v>1489142862</v>
      </c>
      <c r="H3368" s="1" t="s">
        <v>19832</v>
      </c>
      <c r="M3368" s="1" t="s">
        <v>3249</v>
      </c>
      <c r="N3368" s="1" t="s">
        <v>3250</v>
      </c>
      <c r="AF3368" s="1" t="s">
        <v>147</v>
      </c>
      <c r="AG3368" s="1" t="s">
        <v>148</v>
      </c>
      <c r="AH3368" s="1" t="s">
        <v>149</v>
      </c>
      <c r="AI3368" s="1" t="s">
        <v>19823</v>
      </c>
      <c r="AO3368" s="1" t="s">
        <v>19584</v>
      </c>
      <c r="AQ3368" s="1">
        <v>2</v>
      </c>
      <c r="AR3368" s="1" t="s">
        <v>19824</v>
      </c>
      <c r="AS3368" s="1" t="s">
        <v>3166</v>
      </c>
      <c r="AT3368" s="1" t="s">
        <v>3167</v>
      </c>
      <c r="AU3368" s="1">
        <v>0</v>
      </c>
      <c r="AX3368" s="1">
        <v>0</v>
      </c>
      <c r="BB3368" s="1" t="s">
        <v>164</v>
      </c>
      <c r="BE3368" s="1" t="s">
        <v>165</v>
      </c>
      <c r="BF3368" s="1" t="s">
        <v>166</v>
      </c>
      <c r="BG3368" s="1" t="s">
        <v>167</v>
      </c>
      <c r="BL3368" s="1">
        <v>88</v>
      </c>
      <c r="BN3368" s="1">
        <v>0</v>
      </c>
      <c r="BO3368" s="1">
        <v>0</v>
      </c>
      <c r="CV3368" s="1">
        <v>0</v>
      </c>
      <c r="CW3368" s="1">
        <v>0</v>
      </c>
      <c r="CX3368" s="1">
        <v>4.13</v>
      </c>
      <c r="CY3368" s="1">
        <v>2.48</v>
      </c>
      <c r="DH3368" s="1">
        <v>0.8</v>
      </c>
      <c r="DI3368" s="1">
        <v>0.83</v>
      </c>
      <c r="DM3368" s="1">
        <v>0.37846000000000002</v>
      </c>
      <c r="DN3368" s="1">
        <v>0.14899999999999999</v>
      </c>
      <c r="DP3368" s="1">
        <v>1.239E-4</v>
      </c>
      <c r="DU3368" s="1">
        <v>7.4000000000000003E-3</v>
      </c>
      <c r="EI3368" s="1">
        <v>1.7000000000000001E-2</v>
      </c>
      <c r="EK3368" s="1">
        <v>2.9999999999999997E-4</v>
      </c>
      <c r="FC3368" s="1">
        <v>0</v>
      </c>
      <c r="FD3368" s="1">
        <v>0</v>
      </c>
    </row>
    <row r="3369" spans="1:160" ht="60">
      <c r="A3369" s="1">
        <v>11110815286</v>
      </c>
      <c r="B3369" s="1" t="s">
        <v>19835</v>
      </c>
      <c r="C3369" s="1" t="s">
        <v>19834</v>
      </c>
      <c r="D3369" s="1" t="s">
        <v>144</v>
      </c>
      <c r="E3369" s="2">
        <v>1489061847</v>
      </c>
      <c r="F3369" s="1" t="s">
        <v>11813</v>
      </c>
      <c r="G3369" s="1">
        <v>1489061847</v>
      </c>
      <c r="H3369" s="1" t="s">
        <v>11813</v>
      </c>
      <c r="M3369" s="1" t="s">
        <v>3230</v>
      </c>
      <c r="N3369" s="1" t="s">
        <v>3231</v>
      </c>
      <c r="AF3369" s="1" t="s">
        <v>147</v>
      </c>
      <c r="AG3369" s="1" t="s">
        <v>148</v>
      </c>
      <c r="AH3369" s="1" t="s">
        <v>149</v>
      </c>
      <c r="AI3369" s="1" t="s">
        <v>19836</v>
      </c>
      <c r="AO3369" s="1" t="s">
        <v>5844</v>
      </c>
      <c r="AQ3369" s="1">
        <v>2</v>
      </c>
      <c r="AR3369" s="1" t="s">
        <v>19837</v>
      </c>
      <c r="AS3369" s="1" t="s">
        <v>3166</v>
      </c>
      <c r="AT3369" s="1" t="s">
        <v>3167</v>
      </c>
      <c r="AU3369" s="1">
        <v>0</v>
      </c>
      <c r="AX3369" s="1">
        <v>0</v>
      </c>
      <c r="BB3369" s="1" t="s">
        <v>164</v>
      </c>
      <c r="BE3369" s="1" t="s">
        <v>165</v>
      </c>
      <c r="BF3369" s="1" t="s">
        <v>166</v>
      </c>
      <c r="BG3369" s="1" t="s">
        <v>167</v>
      </c>
      <c r="BL3369" s="1">
        <v>117</v>
      </c>
      <c r="BN3369" s="1">
        <v>0</v>
      </c>
      <c r="BO3369" s="1">
        <v>0</v>
      </c>
      <c r="CV3369" s="1">
        <v>0</v>
      </c>
      <c r="CW3369" s="1">
        <v>0</v>
      </c>
      <c r="CX3369" s="1">
        <v>6.5</v>
      </c>
      <c r="CY3369" s="1">
        <v>4.88</v>
      </c>
      <c r="DH3369" s="1">
        <v>0.8</v>
      </c>
      <c r="DI3369" s="1">
        <v>0.81</v>
      </c>
      <c r="DM3369" s="1">
        <v>0.51561999999999997</v>
      </c>
      <c r="DN3369" s="1">
        <v>0.20300000000000001</v>
      </c>
      <c r="DP3369" s="1">
        <v>1.2210000000000001E-4</v>
      </c>
      <c r="DU3369" s="1">
        <v>7.3000000000000001E-3</v>
      </c>
      <c r="EI3369" s="1">
        <v>3.3000000000000002E-2</v>
      </c>
      <c r="EK3369" s="1">
        <v>5.9000000000000003E-4</v>
      </c>
      <c r="FC3369" s="1">
        <v>2</v>
      </c>
      <c r="FD3369" s="1">
        <v>2</v>
      </c>
    </row>
    <row r="3370" spans="1:160" ht="150">
      <c r="A3370" s="1">
        <v>11110815330</v>
      </c>
      <c r="B3370" s="1" t="s">
        <v>19841</v>
      </c>
      <c r="C3370" s="1" t="s">
        <v>19838</v>
      </c>
      <c r="D3370" s="1" t="s">
        <v>11082</v>
      </c>
      <c r="E3370" s="2">
        <v>1425019045</v>
      </c>
      <c r="F3370" s="1" t="s">
        <v>19839</v>
      </c>
      <c r="G3370" s="1">
        <v>1439141752</v>
      </c>
      <c r="H3370" s="1" t="s">
        <v>19840</v>
      </c>
      <c r="I3370" s="1" t="s">
        <v>19841</v>
      </c>
      <c r="J3370" s="1" t="s">
        <v>19118</v>
      </c>
      <c r="K3370" s="1" t="s">
        <v>19119</v>
      </c>
      <c r="L3370" s="1" t="s">
        <v>19120</v>
      </c>
      <c r="M3370" s="1" t="s">
        <v>3230</v>
      </c>
      <c r="N3370" s="1" t="s">
        <v>3231</v>
      </c>
      <c r="O3370" s="1" t="s">
        <v>19842</v>
      </c>
      <c r="P3370" s="1" t="s">
        <v>19843</v>
      </c>
      <c r="Q3370" s="1" t="s">
        <v>19844</v>
      </c>
      <c r="V3370" s="1" t="s">
        <v>19845</v>
      </c>
      <c r="W3370" s="1" t="s">
        <v>19846</v>
      </c>
      <c r="X3370" s="1" t="s">
        <v>19847</v>
      </c>
      <c r="AD3370" s="1" t="s">
        <v>11088</v>
      </c>
      <c r="AE3370" s="1" t="s">
        <v>3230</v>
      </c>
      <c r="AF3370" s="1" t="s">
        <v>149</v>
      </c>
      <c r="AG3370" s="1" t="s">
        <v>148</v>
      </c>
      <c r="AH3370" s="1" t="s">
        <v>149</v>
      </c>
      <c r="AI3370" s="1" t="s">
        <v>19848</v>
      </c>
      <c r="AO3370" s="1" t="s">
        <v>19849</v>
      </c>
      <c r="AQ3370" s="1">
        <v>2</v>
      </c>
      <c r="AR3370" s="1" t="s">
        <v>19585</v>
      </c>
      <c r="AS3370" s="1" t="s">
        <v>3166</v>
      </c>
      <c r="AT3370" s="1" t="s">
        <v>3167</v>
      </c>
      <c r="AU3370" s="1">
        <v>0</v>
      </c>
      <c r="AX3370" s="1">
        <v>0</v>
      </c>
      <c r="BB3370" s="1" t="s">
        <v>288</v>
      </c>
      <c r="BC3370" s="1" t="s">
        <v>1166</v>
      </c>
      <c r="BD3370" s="1" t="s">
        <v>1167</v>
      </c>
      <c r="BE3370" s="1" t="s">
        <v>1420</v>
      </c>
      <c r="BF3370" s="1" t="s">
        <v>1421</v>
      </c>
      <c r="BG3370" s="1" t="s">
        <v>1422</v>
      </c>
      <c r="BH3370" s="1" t="s">
        <v>1171</v>
      </c>
      <c r="BI3370" s="1" t="s">
        <v>1172</v>
      </c>
      <c r="BJ3370" s="1" t="s">
        <v>19850</v>
      </c>
      <c r="BK3370" s="1" t="s">
        <v>19851</v>
      </c>
      <c r="BL3370" s="1">
        <v>86.8</v>
      </c>
      <c r="BN3370" s="1">
        <v>0</v>
      </c>
      <c r="BO3370" s="1">
        <v>0</v>
      </c>
      <c r="CV3370" s="1">
        <v>0</v>
      </c>
      <c r="CW3370" s="1">
        <v>0</v>
      </c>
      <c r="CX3370" s="1">
        <v>4.13</v>
      </c>
      <c r="CY3370" s="1">
        <v>2.48</v>
      </c>
      <c r="DH3370" s="1">
        <v>0.82599999999999996</v>
      </c>
      <c r="DI3370" s="1">
        <v>0.82599999999999996</v>
      </c>
      <c r="DM3370" s="1">
        <v>0.378</v>
      </c>
      <c r="DN3370" s="1">
        <v>0.14899999999999999</v>
      </c>
      <c r="FC3370" s="1">
        <v>-5</v>
      </c>
      <c r="FD3370" s="1">
        <v>-5</v>
      </c>
    </row>
    <row r="3371" spans="1:160" ht="75">
      <c r="A3371" s="1">
        <v>11110815347</v>
      </c>
      <c r="B3371" s="1" t="s">
        <v>19853</v>
      </c>
      <c r="C3371" s="1" t="s">
        <v>19852</v>
      </c>
      <c r="D3371" s="1" t="s">
        <v>144</v>
      </c>
      <c r="E3371" s="2">
        <v>1489063595</v>
      </c>
      <c r="F3371" s="1" t="s">
        <v>19299</v>
      </c>
      <c r="G3371" s="1">
        <v>1489063595</v>
      </c>
      <c r="H3371" s="1" t="s">
        <v>19299</v>
      </c>
      <c r="M3371" s="1" t="s">
        <v>3230</v>
      </c>
      <c r="N3371" s="1" t="s">
        <v>3231</v>
      </c>
      <c r="AF3371" s="1" t="s">
        <v>147</v>
      </c>
      <c r="AG3371" s="1" t="s">
        <v>148</v>
      </c>
      <c r="AH3371" s="1" t="s">
        <v>149</v>
      </c>
      <c r="AI3371" s="1" t="s">
        <v>19854</v>
      </c>
      <c r="AO3371" s="1" t="s">
        <v>19584</v>
      </c>
      <c r="AQ3371" s="1">
        <v>2</v>
      </c>
      <c r="AR3371" s="1" t="s">
        <v>19855</v>
      </c>
      <c r="AS3371" s="1" t="s">
        <v>3166</v>
      </c>
      <c r="AT3371" s="1" t="s">
        <v>3167</v>
      </c>
      <c r="AU3371" s="1">
        <v>0</v>
      </c>
      <c r="AX3371" s="1">
        <v>0</v>
      </c>
      <c r="BB3371" s="1" t="s">
        <v>164</v>
      </c>
      <c r="BE3371" s="1" t="s">
        <v>165</v>
      </c>
      <c r="BF3371" s="1" t="s">
        <v>166</v>
      </c>
      <c r="BG3371" s="1" t="s">
        <v>167</v>
      </c>
      <c r="BL3371" s="1">
        <v>88</v>
      </c>
      <c r="BN3371" s="1">
        <v>0</v>
      </c>
      <c r="BO3371" s="1">
        <v>0</v>
      </c>
      <c r="CV3371" s="1">
        <v>0</v>
      </c>
      <c r="CW3371" s="1">
        <v>0</v>
      </c>
      <c r="CX3371" s="1">
        <v>4.13</v>
      </c>
      <c r="CY3371" s="1">
        <v>2.48</v>
      </c>
      <c r="DH3371" s="1">
        <v>0.8</v>
      </c>
      <c r="DI3371" s="1">
        <v>0.83</v>
      </c>
      <c r="DM3371" s="1">
        <v>0.62992000000000004</v>
      </c>
      <c r="DN3371" s="1">
        <v>0.248</v>
      </c>
      <c r="DP3371" s="1">
        <v>1.8599999999999999E-4</v>
      </c>
      <c r="DU3371" s="1">
        <v>5.0000000000000001E-3</v>
      </c>
      <c r="EI3371" s="1">
        <v>3.3000000000000002E-2</v>
      </c>
      <c r="EK3371" s="1">
        <v>5.9999999999999995E-4</v>
      </c>
      <c r="FC3371" s="1">
        <v>1</v>
      </c>
      <c r="FD3371" s="1">
        <v>1</v>
      </c>
    </row>
    <row r="3372" spans="1:160" ht="30">
      <c r="A3372" s="1">
        <v>11110815484</v>
      </c>
      <c r="B3372" s="1" t="s">
        <v>19857</v>
      </c>
      <c r="C3372" s="1" t="s">
        <v>19856</v>
      </c>
      <c r="D3372" s="1" t="s">
        <v>144</v>
      </c>
      <c r="E3372" s="2">
        <v>1489061845</v>
      </c>
      <c r="F3372" s="1" t="s">
        <v>11842</v>
      </c>
      <c r="G3372" s="1">
        <v>1489061845</v>
      </c>
      <c r="H3372" s="1" t="s">
        <v>11842</v>
      </c>
      <c r="M3372" s="1" t="s">
        <v>3230</v>
      </c>
      <c r="N3372" s="1" t="s">
        <v>3231</v>
      </c>
      <c r="AF3372" s="1" t="s">
        <v>147</v>
      </c>
      <c r="AG3372" s="1" t="s">
        <v>148</v>
      </c>
      <c r="AH3372" s="1" t="s">
        <v>149</v>
      </c>
      <c r="AI3372" s="1" t="s">
        <v>19858</v>
      </c>
      <c r="AO3372" s="1" t="s">
        <v>19859</v>
      </c>
      <c r="AQ3372" s="1">
        <v>1</v>
      </c>
      <c r="AR3372" s="1" t="s">
        <v>19860</v>
      </c>
      <c r="AS3372" s="1" t="s">
        <v>351</v>
      </c>
      <c r="AT3372" s="1" t="s">
        <v>352</v>
      </c>
      <c r="AU3372" s="1">
        <v>0</v>
      </c>
      <c r="AX3372" s="1">
        <v>0</v>
      </c>
      <c r="BB3372" s="1" t="s">
        <v>288</v>
      </c>
      <c r="BE3372" s="1" t="s">
        <v>165</v>
      </c>
      <c r="BF3372" s="1" t="s">
        <v>166</v>
      </c>
      <c r="BG3372" s="1" t="s">
        <v>167</v>
      </c>
      <c r="BL3372" s="1">
        <v>138</v>
      </c>
      <c r="BN3372" s="1">
        <v>0</v>
      </c>
      <c r="BO3372" s="1">
        <v>0</v>
      </c>
      <c r="CV3372" s="1">
        <v>0</v>
      </c>
      <c r="CW3372" s="1">
        <v>0</v>
      </c>
      <c r="CX3372" s="1">
        <v>6.56</v>
      </c>
      <c r="CY3372" s="1">
        <v>3.28</v>
      </c>
      <c r="DH3372" s="1">
        <v>1.6</v>
      </c>
      <c r="DI3372" s="1">
        <v>1.64</v>
      </c>
      <c r="DM3372" s="1">
        <v>0.37591999999999998</v>
      </c>
      <c r="DN3372" s="1">
        <v>0.14799999999999999</v>
      </c>
      <c r="DP3372" s="1">
        <v>1.4760000000000001E-4</v>
      </c>
      <c r="DU3372" s="1">
        <v>9.7999999999999997E-3</v>
      </c>
      <c r="EI3372" s="1">
        <v>0</v>
      </c>
      <c r="EK3372" s="1">
        <v>1.1800000000000001E-3</v>
      </c>
      <c r="FC3372" s="1">
        <v>-2</v>
      </c>
      <c r="FD3372" s="1">
        <v>-2</v>
      </c>
    </row>
    <row r="3373" spans="1:160" ht="120">
      <c r="A3373" s="1">
        <v>11110815552</v>
      </c>
      <c r="B3373" s="1" t="s">
        <v>19862</v>
      </c>
      <c r="C3373" s="1" t="s">
        <v>19861</v>
      </c>
      <c r="D3373" s="1" t="s">
        <v>144</v>
      </c>
      <c r="E3373" s="2">
        <v>1489068343</v>
      </c>
      <c r="F3373" s="1" t="s">
        <v>12873</v>
      </c>
      <c r="G3373" s="1">
        <v>1489068343</v>
      </c>
      <c r="H3373" s="1" t="s">
        <v>12873</v>
      </c>
      <c r="M3373" s="1" t="s">
        <v>3230</v>
      </c>
      <c r="N3373" s="1" t="s">
        <v>3231</v>
      </c>
      <c r="AF3373" s="1" t="s">
        <v>147</v>
      </c>
      <c r="AG3373" s="1" t="s">
        <v>148</v>
      </c>
      <c r="AH3373" s="1" t="s">
        <v>149</v>
      </c>
      <c r="AI3373" s="1" t="s">
        <v>19863</v>
      </c>
      <c r="AO3373" s="1" t="s">
        <v>671</v>
      </c>
      <c r="AQ3373" s="1">
        <v>5</v>
      </c>
      <c r="AR3373" s="1" t="s">
        <v>19864</v>
      </c>
      <c r="AS3373" s="1" t="s">
        <v>19865</v>
      </c>
      <c r="AT3373" s="1" t="s">
        <v>19866</v>
      </c>
      <c r="AU3373" s="1">
        <v>0</v>
      </c>
      <c r="AX3373" s="1">
        <v>0</v>
      </c>
      <c r="BB3373" s="1" t="s">
        <v>210</v>
      </c>
      <c r="BE3373" s="1" t="s">
        <v>165</v>
      </c>
      <c r="BF3373" s="1" t="s">
        <v>166</v>
      </c>
      <c r="BG3373" s="1" t="s">
        <v>167</v>
      </c>
      <c r="BL3373" s="1">
        <v>1644</v>
      </c>
      <c r="BN3373" s="1">
        <v>7.14</v>
      </c>
      <c r="BO3373" s="1">
        <v>0</v>
      </c>
      <c r="CD3373" s="1">
        <v>3.57</v>
      </c>
      <c r="CE3373" s="1">
        <v>1.79</v>
      </c>
      <c r="CV3373" s="1">
        <v>0</v>
      </c>
      <c r="CW3373" s="1">
        <v>0</v>
      </c>
      <c r="CX3373" s="1">
        <v>75</v>
      </c>
      <c r="CY3373" s="1">
        <v>7.14</v>
      </c>
      <c r="DH3373" s="1">
        <v>3.6</v>
      </c>
      <c r="DI3373" s="1">
        <v>10.71</v>
      </c>
      <c r="DM3373" s="1">
        <v>3.5382199999999999</v>
      </c>
      <c r="DN3373" s="1">
        <v>1.393</v>
      </c>
      <c r="DP3373" s="1">
        <v>0</v>
      </c>
      <c r="DU3373" s="1">
        <v>0</v>
      </c>
      <c r="EI3373" s="1">
        <v>0</v>
      </c>
      <c r="EK3373" s="1">
        <v>0</v>
      </c>
      <c r="FC3373" s="1">
        <v>10</v>
      </c>
      <c r="FD3373" s="1">
        <v>10</v>
      </c>
    </row>
    <row r="3374" spans="1:160" ht="45">
      <c r="A3374" s="1">
        <v>11110816016</v>
      </c>
      <c r="B3374" s="1" t="s">
        <v>19869</v>
      </c>
      <c r="C3374" s="1" t="s">
        <v>19867</v>
      </c>
      <c r="D3374" s="1" t="s">
        <v>144</v>
      </c>
      <c r="E3374" s="2">
        <v>1489143601</v>
      </c>
      <c r="F3374" s="1" t="s">
        <v>19868</v>
      </c>
      <c r="G3374" s="1">
        <v>1489143601</v>
      </c>
      <c r="H3374" s="1" t="s">
        <v>19868</v>
      </c>
      <c r="M3374" s="1" t="s">
        <v>3249</v>
      </c>
      <c r="N3374" s="1" t="s">
        <v>3250</v>
      </c>
      <c r="AF3374" s="1" t="s">
        <v>147</v>
      </c>
      <c r="AG3374" s="1" t="s">
        <v>148</v>
      </c>
      <c r="AH3374" s="1" t="s">
        <v>149</v>
      </c>
      <c r="AI3374" s="1" t="s">
        <v>19870</v>
      </c>
      <c r="AO3374" s="1" t="s">
        <v>2632</v>
      </c>
      <c r="AQ3374" s="1">
        <v>1</v>
      </c>
      <c r="AR3374" s="1" t="s">
        <v>19871</v>
      </c>
      <c r="AS3374" s="1" t="s">
        <v>3072</v>
      </c>
      <c r="AT3374" s="1" t="s">
        <v>3073</v>
      </c>
      <c r="AU3374" s="1">
        <v>0</v>
      </c>
      <c r="AX3374" s="1">
        <v>0</v>
      </c>
      <c r="BB3374" s="1" t="s">
        <v>210</v>
      </c>
      <c r="BE3374" s="1" t="s">
        <v>165</v>
      </c>
      <c r="BF3374" s="1" t="s">
        <v>166</v>
      </c>
      <c r="BG3374" s="1" t="s">
        <v>167</v>
      </c>
      <c r="BL3374" s="1">
        <v>71</v>
      </c>
      <c r="BN3374" s="1">
        <v>0</v>
      </c>
      <c r="BO3374" s="1">
        <v>0</v>
      </c>
      <c r="CV3374" s="1">
        <v>0</v>
      </c>
      <c r="CW3374" s="1">
        <v>0</v>
      </c>
      <c r="CX3374" s="1">
        <v>2.92</v>
      </c>
      <c r="CY3374" s="1">
        <v>2.92</v>
      </c>
      <c r="DH3374" s="1">
        <v>0</v>
      </c>
      <c r="DI3374" s="1">
        <v>1.25</v>
      </c>
      <c r="DM3374" s="1">
        <v>0.68833999999999995</v>
      </c>
      <c r="DN3374" s="1">
        <v>0.27100000000000002</v>
      </c>
      <c r="DP3374" s="3">
        <v>9.3599999999999998E-5</v>
      </c>
      <c r="DU3374" s="1">
        <v>0.03</v>
      </c>
      <c r="EI3374" s="1">
        <v>0</v>
      </c>
      <c r="EK3374" s="1">
        <v>1.1199999999999999E-3</v>
      </c>
      <c r="FC3374" s="1">
        <v>3</v>
      </c>
      <c r="FD3374" s="1">
        <v>3</v>
      </c>
    </row>
    <row r="3375" spans="1:160" ht="120">
      <c r="A3375" s="1">
        <v>11110816078</v>
      </c>
      <c r="B3375" s="1" t="s">
        <v>19648</v>
      </c>
      <c r="C3375" s="1" t="s">
        <v>19872</v>
      </c>
      <c r="D3375" s="1" t="s">
        <v>144</v>
      </c>
      <c r="E3375" s="2">
        <v>1489143925</v>
      </c>
      <c r="F3375" s="1" t="s">
        <v>12342</v>
      </c>
      <c r="G3375" s="1">
        <v>1489143925</v>
      </c>
      <c r="H3375" s="1" t="s">
        <v>12342</v>
      </c>
      <c r="M3375" s="1" t="s">
        <v>3249</v>
      </c>
      <c r="N3375" s="1" t="s">
        <v>3250</v>
      </c>
      <c r="AF3375" s="1" t="s">
        <v>147</v>
      </c>
      <c r="AG3375" s="1" t="s">
        <v>148</v>
      </c>
      <c r="AH3375" s="1" t="s">
        <v>149</v>
      </c>
      <c r="AI3375" s="1" t="s">
        <v>19873</v>
      </c>
      <c r="AO3375" s="1" t="s">
        <v>2632</v>
      </c>
      <c r="AQ3375" s="1">
        <v>2</v>
      </c>
      <c r="AR3375" s="1" t="s">
        <v>19874</v>
      </c>
      <c r="AS3375" s="1" t="s">
        <v>2807</v>
      </c>
      <c r="AT3375" s="1" t="s">
        <v>2808</v>
      </c>
      <c r="AU3375" s="1">
        <v>0</v>
      </c>
      <c r="AX3375" s="1">
        <v>0</v>
      </c>
      <c r="BB3375" s="1" t="s">
        <v>164</v>
      </c>
      <c r="BE3375" s="1" t="s">
        <v>165</v>
      </c>
      <c r="BF3375" s="1" t="s">
        <v>166</v>
      </c>
      <c r="BG3375" s="1" t="s">
        <v>167</v>
      </c>
      <c r="BL3375" s="1">
        <v>88</v>
      </c>
      <c r="BN3375" s="1">
        <v>0</v>
      </c>
      <c r="BO3375" s="1">
        <v>0</v>
      </c>
      <c r="CV3375" s="1">
        <v>0</v>
      </c>
      <c r="CW3375" s="1">
        <v>0</v>
      </c>
      <c r="CX3375" s="1">
        <v>4.17</v>
      </c>
      <c r="CY3375" s="1">
        <v>3.33</v>
      </c>
      <c r="DH3375" s="1">
        <v>0.8</v>
      </c>
      <c r="DI3375" s="1">
        <v>0.83</v>
      </c>
      <c r="DM3375" s="1">
        <v>0.44450000000000001</v>
      </c>
      <c r="DN3375" s="1">
        <v>0.17499999999999999</v>
      </c>
      <c r="DP3375" s="1">
        <v>2.499E-4</v>
      </c>
      <c r="DU3375" s="1">
        <v>0.03</v>
      </c>
      <c r="EG3375" s="1">
        <v>0.19600000000000001</v>
      </c>
      <c r="EI3375" s="1">
        <v>1.7000000000000001E-2</v>
      </c>
      <c r="EK3375" s="1">
        <v>2.9999999999999997E-4</v>
      </c>
      <c r="FC3375" s="1">
        <v>0</v>
      </c>
      <c r="FD3375" s="1">
        <v>0</v>
      </c>
    </row>
    <row r="3376" spans="1:160" ht="105">
      <c r="A3376" s="1">
        <v>11110816337</v>
      </c>
      <c r="B3376" s="1" t="s">
        <v>19878</v>
      </c>
      <c r="C3376" s="1" t="s">
        <v>19875</v>
      </c>
      <c r="D3376" s="1" t="s">
        <v>11082</v>
      </c>
      <c r="E3376" s="2">
        <v>1425015918</v>
      </c>
      <c r="F3376" s="1" t="s">
        <v>19876</v>
      </c>
      <c r="G3376" s="1">
        <v>1439141730</v>
      </c>
      <c r="H3376" s="1" t="s">
        <v>19877</v>
      </c>
      <c r="I3376" s="1" t="s">
        <v>19878</v>
      </c>
      <c r="J3376" s="1" t="s">
        <v>19879</v>
      </c>
      <c r="K3376" s="1" t="s">
        <v>19119</v>
      </c>
      <c r="L3376" s="1" t="s">
        <v>19120</v>
      </c>
      <c r="M3376" s="1" t="s">
        <v>3230</v>
      </c>
      <c r="N3376" s="1" t="s">
        <v>3231</v>
      </c>
      <c r="O3376" s="1" t="s">
        <v>19880</v>
      </c>
      <c r="P3376" s="1" t="s">
        <v>19881</v>
      </c>
      <c r="Q3376" s="1" t="s">
        <v>19882</v>
      </c>
      <c r="R3376" s="1" t="s">
        <v>149</v>
      </c>
      <c r="S3376" s="1" t="s">
        <v>12471</v>
      </c>
      <c r="T3376" s="1" t="s">
        <v>149</v>
      </c>
      <c r="U3376" s="1" t="s">
        <v>12471</v>
      </c>
      <c r="V3376" s="1" t="s">
        <v>19883</v>
      </c>
      <c r="W3376" s="1" t="s">
        <v>19884</v>
      </c>
      <c r="X3376" s="1" t="s">
        <v>19885</v>
      </c>
      <c r="AD3376" s="1" t="s">
        <v>11088</v>
      </c>
      <c r="AE3376" s="1" t="s">
        <v>3230</v>
      </c>
      <c r="AF3376" s="1" t="s">
        <v>149</v>
      </c>
      <c r="AG3376" s="1" t="s">
        <v>148</v>
      </c>
      <c r="AH3376" s="1" t="s">
        <v>149</v>
      </c>
      <c r="AI3376" s="1" t="s">
        <v>19886</v>
      </c>
      <c r="AO3376" s="1" t="s">
        <v>19887</v>
      </c>
      <c r="AQ3376" s="1">
        <v>0</v>
      </c>
      <c r="AR3376" s="1" t="s">
        <v>19888</v>
      </c>
      <c r="AU3376" s="1">
        <v>0</v>
      </c>
      <c r="AX3376" s="1">
        <v>0</v>
      </c>
      <c r="BB3376" s="1" t="s">
        <v>288</v>
      </c>
      <c r="BC3376" s="1" t="s">
        <v>1166</v>
      </c>
      <c r="BD3376" s="1" t="s">
        <v>1167</v>
      </c>
      <c r="BE3376" s="1" t="s">
        <v>1420</v>
      </c>
      <c r="BF3376" s="1" t="s">
        <v>1421</v>
      </c>
      <c r="BG3376" s="1" t="s">
        <v>1422</v>
      </c>
      <c r="BH3376" s="1" t="s">
        <v>1171</v>
      </c>
      <c r="BI3376" s="1" t="s">
        <v>1172</v>
      </c>
      <c r="BJ3376" s="1" t="s">
        <v>19889</v>
      </c>
      <c r="BK3376" s="1" t="s">
        <v>19890</v>
      </c>
      <c r="BL3376" s="1">
        <v>442</v>
      </c>
      <c r="BN3376" s="1">
        <v>0</v>
      </c>
      <c r="BO3376" s="1">
        <v>0</v>
      </c>
      <c r="CV3376" s="1">
        <v>0</v>
      </c>
      <c r="CW3376" s="1">
        <v>0</v>
      </c>
      <c r="CX3376" s="1">
        <v>18.2</v>
      </c>
      <c r="CY3376" s="1">
        <v>9.09</v>
      </c>
      <c r="DH3376" s="1">
        <v>3.03</v>
      </c>
      <c r="DI3376" s="1">
        <v>6.06</v>
      </c>
      <c r="DM3376" s="1">
        <v>0.154</v>
      </c>
      <c r="DN3376" s="1">
        <v>6.0600000000000001E-2</v>
      </c>
      <c r="DP3376" s="1">
        <v>4.55E-4</v>
      </c>
      <c r="DU3376" s="1">
        <v>1.8200000000000001E-2</v>
      </c>
      <c r="EI3376" s="1">
        <v>0</v>
      </c>
      <c r="EK3376" s="1">
        <v>2.1800000000000001E-3</v>
      </c>
      <c r="FC3376" s="1">
        <v>-9</v>
      </c>
      <c r="FD3376" s="1">
        <v>-9</v>
      </c>
    </row>
    <row r="3377" spans="1:160" ht="60">
      <c r="A3377" s="1">
        <v>11110816351</v>
      </c>
      <c r="B3377" s="1" t="s">
        <v>19892</v>
      </c>
      <c r="C3377" s="1" t="s">
        <v>19891</v>
      </c>
      <c r="D3377" s="1" t="s">
        <v>144</v>
      </c>
      <c r="E3377" s="2">
        <v>1489056150</v>
      </c>
      <c r="F3377" s="1" t="s">
        <v>18170</v>
      </c>
      <c r="G3377" s="1">
        <v>1489056151</v>
      </c>
      <c r="H3377" s="1" t="s">
        <v>17036</v>
      </c>
      <c r="M3377" s="1" t="s">
        <v>3230</v>
      </c>
      <c r="N3377" s="1" t="s">
        <v>3231</v>
      </c>
      <c r="AF3377" s="1" t="s">
        <v>147</v>
      </c>
      <c r="AG3377" s="1" t="s">
        <v>148</v>
      </c>
      <c r="AH3377" s="1" t="s">
        <v>149</v>
      </c>
      <c r="AI3377" s="1" t="s">
        <v>19893</v>
      </c>
      <c r="AO3377" s="1" t="s">
        <v>19859</v>
      </c>
      <c r="AQ3377" s="1">
        <v>0</v>
      </c>
      <c r="AR3377" s="1" t="s">
        <v>19894</v>
      </c>
      <c r="AU3377" s="1">
        <v>0</v>
      </c>
      <c r="AX3377" s="1">
        <v>0</v>
      </c>
      <c r="BB3377" s="1" t="s">
        <v>288</v>
      </c>
      <c r="BE3377" s="1" t="s">
        <v>165</v>
      </c>
      <c r="BF3377" s="1" t="s">
        <v>166</v>
      </c>
      <c r="BG3377" s="1" t="s">
        <v>167</v>
      </c>
      <c r="BL3377" s="1">
        <v>138</v>
      </c>
      <c r="BN3377" s="1">
        <v>0</v>
      </c>
      <c r="BO3377" s="1">
        <v>0</v>
      </c>
      <c r="CV3377" s="1">
        <v>0</v>
      </c>
      <c r="CW3377" s="1">
        <v>0</v>
      </c>
      <c r="CX3377" s="1">
        <v>6.56</v>
      </c>
      <c r="CY3377" s="1">
        <v>3.28</v>
      </c>
      <c r="DH3377" s="1">
        <v>1.6</v>
      </c>
      <c r="DI3377" s="1">
        <v>1.64</v>
      </c>
      <c r="DM3377" s="1">
        <v>8.3820000000000006E-2</v>
      </c>
      <c r="DN3377" s="1">
        <v>3.3000000000000002E-2</v>
      </c>
      <c r="DP3377" s="1">
        <v>1.4760000000000001E-4</v>
      </c>
      <c r="DU3377" s="1">
        <v>3.8999999999999998E-3</v>
      </c>
      <c r="EI3377" s="1">
        <v>0</v>
      </c>
      <c r="EK3377" s="1">
        <v>1.1800000000000001E-3</v>
      </c>
      <c r="FC3377" s="1">
        <v>-3</v>
      </c>
      <c r="FD3377" s="1">
        <v>-3</v>
      </c>
    </row>
    <row r="3378" spans="1:160" ht="30">
      <c r="A3378" s="1">
        <v>11110816368</v>
      </c>
      <c r="B3378" s="1" t="s">
        <v>19878</v>
      </c>
      <c r="C3378" s="1" t="s">
        <v>19895</v>
      </c>
      <c r="D3378" s="1" t="s">
        <v>144</v>
      </c>
      <c r="E3378" s="2">
        <v>1489056151</v>
      </c>
      <c r="F3378" s="1" t="s">
        <v>17036</v>
      </c>
      <c r="G3378" s="1">
        <v>1489056151</v>
      </c>
      <c r="H3378" s="1" t="s">
        <v>17036</v>
      </c>
      <c r="M3378" s="1" t="s">
        <v>3230</v>
      </c>
      <c r="N3378" s="1" t="s">
        <v>3231</v>
      </c>
      <c r="AF3378" s="1" t="s">
        <v>147</v>
      </c>
      <c r="AG3378" s="1" t="s">
        <v>148</v>
      </c>
      <c r="AH3378" s="1" t="s">
        <v>149</v>
      </c>
      <c r="AI3378" s="1" t="s">
        <v>19896</v>
      </c>
      <c r="AO3378" s="1" t="s">
        <v>6304</v>
      </c>
      <c r="AQ3378" s="1">
        <v>0</v>
      </c>
      <c r="AR3378" s="1" t="s">
        <v>19888</v>
      </c>
      <c r="AU3378" s="1">
        <v>0</v>
      </c>
      <c r="AX3378" s="1">
        <v>0</v>
      </c>
      <c r="BB3378" s="1" t="s">
        <v>288</v>
      </c>
      <c r="BE3378" s="1" t="s">
        <v>165</v>
      </c>
      <c r="BF3378" s="1" t="s">
        <v>166</v>
      </c>
      <c r="BG3378" s="1" t="s">
        <v>167</v>
      </c>
      <c r="BL3378" s="1">
        <v>444</v>
      </c>
      <c r="BN3378" s="1">
        <v>0</v>
      </c>
      <c r="BO3378" s="1">
        <v>0</v>
      </c>
      <c r="CV3378" s="1">
        <v>0</v>
      </c>
      <c r="CW3378" s="1">
        <v>0</v>
      </c>
      <c r="CX3378" s="1">
        <v>18.18</v>
      </c>
      <c r="CY3378" s="1">
        <v>9.09</v>
      </c>
      <c r="DH3378" s="1">
        <v>3</v>
      </c>
      <c r="DI3378" s="1">
        <v>6.06</v>
      </c>
      <c r="DM3378" s="1">
        <v>0.15493999999999999</v>
      </c>
      <c r="DN3378" s="1">
        <v>6.0999999999999999E-2</v>
      </c>
      <c r="DP3378" s="1">
        <v>4.5449999999999999E-4</v>
      </c>
      <c r="DU3378" s="1">
        <v>1.8200000000000001E-2</v>
      </c>
      <c r="EI3378" s="1">
        <v>0</v>
      </c>
      <c r="EK3378" s="1">
        <v>2.1800000000000001E-3</v>
      </c>
      <c r="FC3378" s="1">
        <v>-4</v>
      </c>
      <c r="FD3378" s="1">
        <v>-4</v>
      </c>
    </row>
    <row r="3379" spans="1:160" ht="30">
      <c r="A3379" s="1">
        <v>11110816405</v>
      </c>
      <c r="C3379" s="1" t="s">
        <v>19897</v>
      </c>
      <c r="D3379" s="1" t="s">
        <v>130</v>
      </c>
      <c r="E3379" s="2">
        <v>1424695179</v>
      </c>
      <c r="F3379" s="1" t="s">
        <v>19898</v>
      </c>
      <c r="G3379" s="1">
        <v>1437873094</v>
      </c>
      <c r="H3379" s="1" t="s">
        <v>19899</v>
      </c>
      <c r="K3379" s="1" t="s">
        <v>19900</v>
      </c>
      <c r="L3379" s="1" t="s">
        <v>19901</v>
      </c>
      <c r="O3379" s="1" t="s">
        <v>19902</v>
      </c>
      <c r="P3379" s="1" t="s">
        <v>19903</v>
      </c>
      <c r="Q3379" s="1" t="s">
        <v>19904</v>
      </c>
      <c r="AF3379" s="1" t="s">
        <v>149</v>
      </c>
      <c r="AG3379" s="1" t="s">
        <v>148</v>
      </c>
      <c r="AH3379" s="1" t="s">
        <v>149</v>
      </c>
      <c r="BC3379" s="1" t="s">
        <v>1418</v>
      </c>
      <c r="BD3379" s="1" t="s">
        <v>1419</v>
      </c>
      <c r="BE3379" s="1" t="s">
        <v>19905</v>
      </c>
      <c r="BF3379" s="1" t="s">
        <v>19906</v>
      </c>
      <c r="BG3379" s="1" t="s">
        <v>19907</v>
      </c>
      <c r="BH3379" s="1" t="s">
        <v>1423</v>
      </c>
      <c r="BI3379" s="1" t="s">
        <v>1418</v>
      </c>
      <c r="BJ3379" s="1" t="s">
        <v>19908</v>
      </c>
      <c r="BK3379" s="1" t="s">
        <v>19909</v>
      </c>
    </row>
    <row r="3380" spans="1:160" ht="90">
      <c r="A3380" s="1">
        <v>11110816542</v>
      </c>
      <c r="B3380" s="1" t="s">
        <v>19892</v>
      </c>
      <c r="C3380" s="1" t="s">
        <v>19910</v>
      </c>
      <c r="D3380" s="1" t="s">
        <v>144</v>
      </c>
      <c r="E3380" s="2">
        <v>1489061651</v>
      </c>
      <c r="F3380" s="1" t="s">
        <v>18516</v>
      </c>
      <c r="G3380" s="1">
        <v>1489061651</v>
      </c>
      <c r="H3380" s="1" t="s">
        <v>18516</v>
      </c>
      <c r="M3380" s="1" t="s">
        <v>3230</v>
      </c>
      <c r="N3380" s="1" t="s">
        <v>3231</v>
      </c>
      <c r="AF3380" s="1" t="s">
        <v>147</v>
      </c>
      <c r="AG3380" s="1" t="s">
        <v>148</v>
      </c>
      <c r="AH3380" s="1" t="s">
        <v>149</v>
      </c>
      <c r="AI3380" s="1" t="s">
        <v>19911</v>
      </c>
      <c r="AO3380" s="1" t="s">
        <v>19859</v>
      </c>
      <c r="AQ3380" s="1">
        <v>1</v>
      </c>
      <c r="AR3380" s="1" t="s">
        <v>19912</v>
      </c>
      <c r="AS3380" s="1" t="s">
        <v>351</v>
      </c>
      <c r="AT3380" s="1" t="s">
        <v>352</v>
      </c>
      <c r="AU3380" s="1">
        <v>0</v>
      </c>
      <c r="AX3380" s="1">
        <v>0</v>
      </c>
      <c r="BB3380" s="1" t="s">
        <v>164</v>
      </c>
      <c r="BE3380" s="1" t="s">
        <v>165</v>
      </c>
      <c r="BF3380" s="1" t="s">
        <v>166</v>
      </c>
      <c r="BG3380" s="1" t="s">
        <v>167</v>
      </c>
      <c r="BL3380" s="1">
        <v>138</v>
      </c>
      <c r="BN3380" s="1">
        <v>0</v>
      </c>
      <c r="BO3380" s="1">
        <v>0</v>
      </c>
      <c r="CV3380" s="1">
        <v>0</v>
      </c>
      <c r="CW3380" s="1">
        <v>0</v>
      </c>
      <c r="CX3380" s="1">
        <v>6.56</v>
      </c>
      <c r="CY3380" s="1">
        <v>3.28</v>
      </c>
      <c r="DH3380" s="1">
        <v>1.6</v>
      </c>
      <c r="DI3380" s="1">
        <v>1.64</v>
      </c>
      <c r="DM3380" s="1">
        <v>1.1658599999999999</v>
      </c>
      <c r="DN3380" s="1">
        <v>0.45900000000000002</v>
      </c>
      <c r="DP3380" s="3">
        <v>4.9200000000000003E-5</v>
      </c>
      <c r="DU3380" s="1">
        <v>3.8999999999999998E-3</v>
      </c>
      <c r="EI3380" s="1">
        <v>0</v>
      </c>
      <c r="EK3380" s="1">
        <v>5.9000000000000003E-4</v>
      </c>
      <c r="FC3380" s="1">
        <v>2</v>
      </c>
      <c r="FD3380" s="1">
        <v>2</v>
      </c>
    </row>
    <row r="3381" spans="1:160" ht="90">
      <c r="A3381" s="1">
        <v>11110816603</v>
      </c>
      <c r="B3381" s="1" t="s">
        <v>19892</v>
      </c>
      <c r="C3381" s="1" t="s">
        <v>19913</v>
      </c>
      <c r="D3381" s="1" t="s">
        <v>144</v>
      </c>
      <c r="E3381" s="2">
        <v>1489061637</v>
      </c>
      <c r="F3381" s="1" t="s">
        <v>19914</v>
      </c>
      <c r="G3381" s="1">
        <v>1489061637</v>
      </c>
      <c r="H3381" s="1" t="s">
        <v>19914</v>
      </c>
      <c r="M3381" s="1" t="s">
        <v>3230</v>
      </c>
      <c r="N3381" s="1" t="s">
        <v>3231</v>
      </c>
      <c r="AF3381" s="1" t="s">
        <v>147</v>
      </c>
      <c r="AG3381" s="1" t="s">
        <v>148</v>
      </c>
      <c r="AH3381" s="1" t="s">
        <v>149</v>
      </c>
      <c r="AI3381" s="1" t="s">
        <v>19911</v>
      </c>
      <c r="AO3381" s="1" t="s">
        <v>19859</v>
      </c>
      <c r="AQ3381" s="1">
        <v>1</v>
      </c>
      <c r="AR3381" s="1" t="s">
        <v>19912</v>
      </c>
      <c r="AS3381" s="1" t="s">
        <v>351</v>
      </c>
      <c r="AT3381" s="1" t="s">
        <v>352</v>
      </c>
      <c r="AU3381" s="1">
        <v>0</v>
      </c>
      <c r="AX3381" s="1">
        <v>0</v>
      </c>
      <c r="BB3381" s="1" t="s">
        <v>164</v>
      </c>
      <c r="BE3381" s="1" t="s">
        <v>165</v>
      </c>
      <c r="BF3381" s="1" t="s">
        <v>166</v>
      </c>
      <c r="BG3381" s="1" t="s">
        <v>167</v>
      </c>
      <c r="BL3381" s="1">
        <v>138</v>
      </c>
      <c r="BN3381" s="1">
        <v>0</v>
      </c>
      <c r="BO3381" s="1">
        <v>0</v>
      </c>
      <c r="CV3381" s="1">
        <v>0</v>
      </c>
      <c r="CW3381" s="1">
        <v>0</v>
      </c>
      <c r="CX3381" s="1">
        <v>6.56</v>
      </c>
      <c r="CY3381" s="1">
        <v>3.28</v>
      </c>
      <c r="DH3381" s="1">
        <v>1.6</v>
      </c>
      <c r="DI3381" s="1">
        <v>1.64</v>
      </c>
      <c r="DM3381" s="1">
        <v>1.1658599999999999</v>
      </c>
      <c r="DN3381" s="1">
        <v>0.45900000000000002</v>
      </c>
      <c r="DP3381" s="3">
        <v>4.9200000000000003E-5</v>
      </c>
      <c r="DU3381" s="1">
        <v>3.8999999999999998E-3</v>
      </c>
      <c r="EI3381" s="1">
        <v>0</v>
      </c>
      <c r="EK3381" s="1">
        <v>5.9000000000000003E-4</v>
      </c>
      <c r="FC3381" s="1">
        <v>2</v>
      </c>
      <c r="FD3381" s="1">
        <v>2</v>
      </c>
    </row>
    <row r="3382" spans="1:160" ht="60">
      <c r="A3382" s="1">
        <v>11110816641</v>
      </c>
      <c r="B3382" s="1" t="s">
        <v>19916</v>
      </c>
      <c r="C3382" s="1" t="s">
        <v>19915</v>
      </c>
      <c r="D3382" s="1" t="s">
        <v>144</v>
      </c>
      <c r="E3382" s="2">
        <v>1489062346</v>
      </c>
      <c r="F3382" s="1" t="s">
        <v>17176</v>
      </c>
      <c r="G3382" s="1">
        <v>1489062346</v>
      </c>
      <c r="H3382" s="1" t="s">
        <v>17176</v>
      </c>
      <c r="M3382" s="1" t="s">
        <v>11051</v>
      </c>
      <c r="N3382" s="1" t="s">
        <v>11052</v>
      </c>
      <c r="AF3382" s="1" t="s">
        <v>147</v>
      </c>
      <c r="AG3382" s="1" t="s">
        <v>148</v>
      </c>
      <c r="AH3382" s="1" t="s">
        <v>149</v>
      </c>
      <c r="AI3382" s="1" t="s">
        <v>19917</v>
      </c>
      <c r="AO3382" s="1" t="s">
        <v>3633</v>
      </c>
      <c r="AQ3382" s="1">
        <v>0</v>
      </c>
      <c r="AR3382" s="1" t="s">
        <v>19918</v>
      </c>
      <c r="AU3382" s="1">
        <v>0</v>
      </c>
      <c r="AX3382" s="1">
        <v>0</v>
      </c>
      <c r="BB3382" s="1" t="s">
        <v>210</v>
      </c>
      <c r="BE3382" s="1" t="s">
        <v>165</v>
      </c>
      <c r="BF3382" s="1" t="s">
        <v>166</v>
      </c>
      <c r="BG3382" s="1" t="s">
        <v>167</v>
      </c>
      <c r="BL3382" s="1">
        <v>138</v>
      </c>
      <c r="BN3382" s="1">
        <v>0</v>
      </c>
      <c r="BO3382" s="1">
        <v>0</v>
      </c>
      <c r="CV3382" s="1">
        <v>0</v>
      </c>
      <c r="CW3382" s="1">
        <v>0</v>
      </c>
      <c r="CX3382" s="1">
        <v>6.67</v>
      </c>
      <c r="CY3382" s="1">
        <v>3.33</v>
      </c>
      <c r="DH3382" s="1">
        <v>3.3</v>
      </c>
      <c r="DI3382" s="1">
        <v>0</v>
      </c>
      <c r="DM3382" s="1">
        <v>2.032</v>
      </c>
      <c r="DN3382" s="1">
        <v>0.8</v>
      </c>
      <c r="DP3382" s="1">
        <v>2.0010000000000001E-4</v>
      </c>
      <c r="DU3382" s="1">
        <v>1.2E-2</v>
      </c>
      <c r="EI3382" s="1">
        <v>0</v>
      </c>
      <c r="EK3382" s="1">
        <v>0</v>
      </c>
      <c r="FC3382" s="1">
        <v>4</v>
      </c>
      <c r="FD3382" s="1">
        <v>4</v>
      </c>
    </row>
    <row r="3383" spans="1:160" ht="105">
      <c r="A3383" s="1">
        <v>11110816658</v>
      </c>
      <c r="B3383" s="1" t="s">
        <v>19920</v>
      </c>
      <c r="C3383" s="1" t="s">
        <v>19919</v>
      </c>
      <c r="D3383" s="1" t="s">
        <v>144</v>
      </c>
      <c r="E3383" s="2">
        <v>1489062343</v>
      </c>
      <c r="F3383" s="1" t="s">
        <v>17179</v>
      </c>
      <c r="G3383" s="1">
        <v>1489062343</v>
      </c>
      <c r="H3383" s="1" t="s">
        <v>17179</v>
      </c>
      <c r="M3383" s="1" t="s">
        <v>11051</v>
      </c>
      <c r="N3383" s="1" t="s">
        <v>11052</v>
      </c>
      <c r="AF3383" s="1" t="s">
        <v>147</v>
      </c>
      <c r="AG3383" s="1" t="s">
        <v>148</v>
      </c>
      <c r="AH3383" s="1" t="s">
        <v>149</v>
      </c>
      <c r="AI3383" s="1" t="s">
        <v>19921</v>
      </c>
      <c r="AO3383" s="1" t="s">
        <v>3633</v>
      </c>
      <c r="AQ3383" s="1">
        <v>0</v>
      </c>
      <c r="AR3383" s="1" t="s">
        <v>19922</v>
      </c>
      <c r="AU3383" s="1">
        <v>0</v>
      </c>
      <c r="AX3383" s="1">
        <v>0</v>
      </c>
      <c r="BB3383" s="1" t="s">
        <v>210</v>
      </c>
      <c r="BE3383" s="1" t="s">
        <v>165</v>
      </c>
      <c r="BF3383" s="1" t="s">
        <v>166</v>
      </c>
      <c r="BG3383" s="1" t="s">
        <v>167</v>
      </c>
      <c r="BL3383" s="1">
        <v>138</v>
      </c>
      <c r="BN3383" s="1">
        <v>0</v>
      </c>
      <c r="BO3383" s="1">
        <v>0</v>
      </c>
      <c r="CV3383" s="1">
        <v>0</v>
      </c>
      <c r="CW3383" s="1">
        <v>0</v>
      </c>
      <c r="CX3383" s="1">
        <v>6.67</v>
      </c>
      <c r="CY3383" s="1">
        <v>3.33</v>
      </c>
      <c r="DH3383" s="1">
        <v>3.3</v>
      </c>
      <c r="DI3383" s="1">
        <v>0</v>
      </c>
      <c r="DM3383" s="1">
        <v>1.86182</v>
      </c>
      <c r="DN3383" s="1">
        <v>0.73299999999999998</v>
      </c>
      <c r="DP3383" s="1">
        <v>2.0010000000000001E-4</v>
      </c>
      <c r="DU3383" s="1">
        <v>1.2E-2</v>
      </c>
      <c r="EI3383" s="1">
        <v>0</v>
      </c>
      <c r="EK3383" s="1">
        <v>0</v>
      </c>
      <c r="FC3383" s="1">
        <v>4</v>
      </c>
      <c r="FD3383" s="1">
        <v>4</v>
      </c>
    </row>
    <row r="3384" spans="1:160" ht="90">
      <c r="A3384" s="1">
        <v>11110816665</v>
      </c>
      <c r="B3384" s="1" t="s">
        <v>19925</v>
      </c>
      <c r="C3384" s="1" t="s">
        <v>19923</v>
      </c>
      <c r="D3384" s="1" t="s">
        <v>144</v>
      </c>
      <c r="E3384" s="2">
        <v>1489062342</v>
      </c>
      <c r="F3384" s="1" t="s">
        <v>19924</v>
      </c>
      <c r="G3384" s="1">
        <v>1489062342</v>
      </c>
      <c r="H3384" s="1" t="s">
        <v>19924</v>
      </c>
      <c r="M3384" s="1" t="s">
        <v>11051</v>
      </c>
      <c r="N3384" s="1" t="s">
        <v>11052</v>
      </c>
      <c r="AF3384" s="1" t="s">
        <v>147</v>
      </c>
      <c r="AG3384" s="1" t="s">
        <v>148</v>
      </c>
      <c r="AH3384" s="1" t="s">
        <v>149</v>
      </c>
      <c r="AI3384" s="1" t="s">
        <v>19926</v>
      </c>
      <c r="AO3384" s="1" t="s">
        <v>3633</v>
      </c>
      <c r="AQ3384" s="1">
        <v>0</v>
      </c>
      <c r="AR3384" s="1" t="s">
        <v>19927</v>
      </c>
      <c r="AU3384" s="1">
        <v>0</v>
      </c>
      <c r="AX3384" s="1">
        <v>0</v>
      </c>
      <c r="BB3384" s="1" t="s">
        <v>210</v>
      </c>
      <c r="BE3384" s="1" t="s">
        <v>165</v>
      </c>
      <c r="BF3384" s="1" t="s">
        <v>166</v>
      </c>
      <c r="BG3384" s="1" t="s">
        <v>167</v>
      </c>
      <c r="BL3384" s="1">
        <v>138</v>
      </c>
      <c r="BN3384" s="1">
        <v>0</v>
      </c>
      <c r="BO3384" s="1">
        <v>0</v>
      </c>
      <c r="CV3384" s="1">
        <v>0</v>
      </c>
      <c r="CW3384" s="1">
        <v>0</v>
      </c>
      <c r="CX3384" s="1">
        <v>3.33</v>
      </c>
      <c r="CY3384" s="1">
        <v>3.33</v>
      </c>
      <c r="DH3384" s="1">
        <v>0</v>
      </c>
      <c r="DI3384" s="1">
        <v>0</v>
      </c>
      <c r="DM3384" s="1">
        <v>1.86182</v>
      </c>
      <c r="DN3384" s="1">
        <v>0.73299999999999998</v>
      </c>
      <c r="DP3384" s="3">
        <v>9.9900000000000002E-5</v>
      </c>
      <c r="DU3384" s="1">
        <v>8.0000000000000002E-3</v>
      </c>
      <c r="EI3384" s="1">
        <v>0</v>
      </c>
      <c r="EK3384" s="1">
        <v>0</v>
      </c>
      <c r="FC3384" s="1">
        <v>8</v>
      </c>
      <c r="FD3384" s="1">
        <v>8</v>
      </c>
    </row>
    <row r="3385" spans="1:160" ht="135">
      <c r="A3385" s="1">
        <v>11110816924</v>
      </c>
      <c r="B3385" s="1" t="s">
        <v>19929</v>
      </c>
      <c r="C3385" s="1" t="s">
        <v>19928</v>
      </c>
      <c r="D3385" s="1" t="s">
        <v>144</v>
      </c>
      <c r="E3385" s="2">
        <v>1489070385</v>
      </c>
      <c r="F3385" s="1" t="s">
        <v>14725</v>
      </c>
      <c r="G3385" s="1">
        <v>1489070386</v>
      </c>
      <c r="H3385" s="1" t="s">
        <v>14717</v>
      </c>
      <c r="M3385" s="1" t="s">
        <v>3249</v>
      </c>
      <c r="N3385" s="1" t="s">
        <v>3250</v>
      </c>
      <c r="AF3385" s="1" t="s">
        <v>147</v>
      </c>
      <c r="AG3385" s="1" t="s">
        <v>148</v>
      </c>
      <c r="AH3385" s="1" t="s">
        <v>149</v>
      </c>
      <c r="AI3385" s="1" t="s">
        <v>19930</v>
      </c>
      <c r="AO3385" s="1" t="s">
        <v>19931</v>
      </c>
      <c r="AQ3385" s="1">
        <v>2</v>
      </c>
      <c r="AR3385" s="1" t="s">
        <v>19932</v>
      </c>
      <c r="AS3385" s="1" t="s">
        <v>3868</v>
      </c>
      <c r="AT3385" s="1" t="s">
        <v>3869</v>
      </c>
      <c r="AU3385" s="1">
        <v>0</v>
      </c>
      <c r="AX3385" s="1">
        <v>0</v>
      </c>
      <c r="BB3385" s="1" t="s">
        <v>153</v>
      </c>
      <c r="BE3385" s="1" t="s">
        <v>165</v>
      </c>
      <c r="BF3385" s="1" t="s">
        <v>166</v>
      </c>
      <c r="BG3385" s="1" t="s">
        <v>167</v>
      </c>
      <c r="BL3385" s="1">
        <v>1063</v>
      </c>
      <c r="BN3385" s="1">
        <v>12.68</v>
      </c>
      <c r="BO3385" s="1">
        <v>4.2300000000000004</v>
      </c>
      <c r="CD3385" s="1">
        <v>5.63</v>
      </c>
      <c r="CE3385" s="1">
        <v>4.93</v>
      </c>
      <c r="CV3385" s="1">
        <v>0</v>
      </c>
      <c r="CW3385" s="1">
        <v>3.5000000000000003E-2</v>
      </c>
      <c r="CX3385" s="1">
        <v>29.58</v>
      </c>
      <c r="CY3385" s="1">
        <v>9.86</v>
      </c>
      <c r="DH3385" s="1">
        <v>0</v>
      </c>
      <c r="DI3385" s="1">
        <v>8.4499999999999993</v>
      </c>
      <c r="DM3385" s="1">
        <v>1.2166600000000001</v>
      </c>
      <c r="DN3385" s="1">
        <v>0.47899999999999998</v>
      </c>
      <c r="DP3385" s="1">
        <v>0</v>
      </c>
      <c r="DU3385" s="1">
        <v>0</v>
      </c>
      <c r="EI3385" s="1">
        <v>0</v>
      </c>
      <c r="EK3385" s="1">
        <v>0</v>
      </c>
      <c r="FC3385" s="1">
        <v>14</v>
      </c>
      <c r="FD3385" s="1">
        <v>14</v>
      </c>
    </row>
    <row r="3386" spans="1:160" ht="120">
      <c r="A3386" s="1">
        <v>11110816931</v>
      </c>
      <c r="B3386" s="1" t="s">
        <v>19935</v>
      </c>
      <c r="C3386" s="1" t="s">
        <v>19933</v>
      </c>
      <c r="D3386" s="1" t="s">
        <v>144</v>
      </c>
      <c r="E3386" s="2">
        <v>1489143137</v>
      </c>
      <c r="F3386" s="1" t="s">
        <v>19934</v>
      </c>
      <c r="G3386" s="1">
        <v>1489143137</v>
      </c>
      <c r="H3386" s="1" t="s">
        <v>19934</v>
      </c>
      <c r="M3386" s="1" t="s">
        <v>3241</v>
      </c>
      <c r="N3386" s="1" t="s">
        <v>3242</v>
      </c>
      <c r="AF3386" s="1" t="s">
        <v>147</v>
      </c>
      <c r="AG3386" s="1" t="s">
        <v>148</v>
      </c>
      <c r="AH3386" s="1" t="s">
        <v>149</v>
      </c>
      <c r="AI3386" s="1" t="s">
        <v>19936</v>
      </c>
      <c r="AO3386" s="1" t="s">
        <v>19937</v>
      </c>
      <c r="AQ3386" s="1">
        <v>3</v>
      </c>
      <c r="AR3386" s="1" t="s">
        <v>19938</v>
      </c>
      <c r="AS3386" s="1" t="s">
        <v>19939</v>
      </c>
      <c r="AT3386" s="1" t="s">
        <v>19940</v>
      </c>
      <c r="AU3386" s="1">
        <v>0</v>
      </c>
      <c r="AX3386" s="1">
        <v>0</v>
      </c>
      <c r="BB3386" s="1" t="s">
        <v>153</v>
      </c>
      <c r="BE3386" s="1" t="s">
        <v>165</v>
      </c>
      <c r="BF3386" s="1" t="s">
        <v>166</v>
      </c>
      <c r="BG3386" s="1" t="s">
        <v>167</v>
      </c>
      <c r="BL3386" s="1">
        <v>1247</v>
      </c>
      <c r="BN3386" s="1">
        <v>10.53</v>
      </c>
      <c r="BO3386" s="1">
        <v>2.63</v>
      </c>
      <c r="CD3386" s="1">
        <v>2.63</v>
      </c>
      <c r="CE3386" s="1">
        <v>3.51</v>
      </c>
      <c r="CV3386" s="1">
        <v>0</v>
      </c>
      <c r="CW3386" s="1">
        <v>0</v>
      </c>
      <c r="CX3386" s="1">
        <v>45.61</v>
      </c>
      <c r="CY3386" s="1">
        <v>7.02</v>
      </c>
      <c r="DH3386" s="1">
        <v>0</v>
      </c>
      <c r="DI3386" s="1">
        <v>5.26</v>
      </c>
      <c r="DM3386" s="1">
        <v>2.0954999999999999</v>
      </c>
      <c r="DN3386" s="1">
        <v>0.82499999999999996</v>
      </c>
      <c r="DP3386" s="1">
        <v>0</v>
      </c>
      <c r="DU3386" s="1">
        <v>0</v>
      </c>
      <c r="DV3386" s="1">
        <v>0.39500000000000002</v>
      </c>
      <c r="DW3386" s="1">
        <v>0.17894699999999999</v>
      </c>
      <c r="DX3386" s="1">
        <v>2.807E-3</v>
      </c>
      <c r="EA3386" s="3">
        <v>6.9999999999999994E-5</v>
      </c>
      <c r="EI3386" s="1">
        <v>0</v>
      </c>
      <c r="EK3386" s="1">
        <v>1.89E-3</v>
      </c>
      <c r="FC3386" s="1">
        <v>15</v>
      </c>
      <c r="FD3386" s="1">
        <v>15</v>
      </c>
    </row>
    <row r="3387" spans="1:160" ht="30">
      <c r="A3387" s="1">
        <v>11110816962</v>
      </c>
      <c r="B3387" s="1" t="s">
        <v>19767</v>
      </c>
      <c r="C3387" s="1" t="s">
        <v>19941</v>
      </c>
      <c r="D3387" s="1" t="s">
        <v>144</v>
      </c>
      <c r="E3387" s="2">
        <v>1489066769</v>
      </c>
      <c r="F3387" s="1" t="s">
        <v>19942</v>
      </c>
      <c r="G3387" s="1">
        <v>1489066769</v>
      </c>
      <c r="H3387" s="1" t="s">
        <v>19942</v>
      </c>
      <c r="M3387" s="1" t="s">
        <v>3230</v>
      </c>
      <c r="N3387" s="1" t="s">
        <v>3231</v>
      </c>
      <c r="AF3387" s="1" t="s">
        <v>147</v>
      </c>
      <c r="AG3387" s="1" t="s">
        <v>148</v>
      </c>
      <c r="AH3387" s="1" t="s">
        <v>149</v>
      </c>
      <c r="AI3387" s="1" t="s">
        <v>19778</v>
      </c>
      <c r="AO3387" s="1" t="s">
        <v>5394</v>
      </c>
      <c r="AQ3387" s="1">
        <v>0</v>
      </c>
      <c r="AR3387" s="1" t="s">
        <v>19779</v>
      </c>
      <c r="AU3387" s="1">
        <v>0</v>
      </c>
      <c r="AX3387" s="1">
        <v>0</v>
      </c>
      <c r="BB3387" s="1" t="s">
        <v>164</v>
      </c>
      <c r="BE3387" s="1" t="s">
        <v>165</v>
      </c>
      <c r="BF3387" s="1" t="s">
        <v>166</v>
      </c>
      <c r="BG3387" s="1" t="s">
        <v>167</v>
      </c>
      <c r="BL3387" s="1">
        <v>88</v>
      </c>
      <c r="BN3387" s="1">
        <v>0</v>
      </c>
      <c r="BO3387" s="1">
        <v>0</v>
      </c>
      <c r="CV3387" s="1">
        <v>0</v>
      </c>
      <c r="CW3387" s="1">
        <v>0</v>
      </c>
      <c r="CX3387" s="1">
        <v>3.33</v>
      </c>
      <c r="CY3387" s="1">
        <v>0</v>
      </c>
      <c r="DH3387" s="1">
        <v>1.7</v>
      </c>
      <c r="DI3387" s="1">
        <v>1.67</v>
      </c>
      <c r="DM3387" s="1">
        <v>0.80518000000000001</v>
      </c>
      <c r="DN3387" s="1">
        <v>0.317</v>
      </c>
      <c r="DP3387" s="1">
        <v>8.7509999999999997E-4</v>
      </c>
      <c r="DU3387" s="1">
        <v>7.4999999999999997E-3</v>
      </c>
      <c r="EI3387" s="1">
        <v>3.3000000000000002E-2</v>
      </c>
      <c r="EK3387" s="1">
        <v>1.5E-3</v>
      </c>
      <c r="FC3387" s="1">
        <v>0</v>
      </c>
      <c r="FD3387" s="1">
        <v>0</v>
      </c>
    </row>
    <row r="3388" spans="1:160" ht="75">
      <c r="A3388" s="1">
        <v>11110817013</v>
      </c>
      <c r="B3388" s="1" t="s">
        <v>19327</v>
      </c>
      <c r="C3388" s="1" t="s">
        <v>19943</v>
      </c>
      <c r="D3388" s="1" t="s">
        <v>144</v>
      </c>
      <c r="E3388" s="2">
        <v>1489061275</v>
      </c>
      <c r="F3388" s="1" t="s">
        <v>17946</v>
      </c>
      <c r="G3388" s="1">
        <v>1489061275</v>
      </c>
      <c r="H3388" s="1" t="s">
        <v>17946</v>
      </c>
      <c r="M3388" s="1" t="s">
        <v>3230</v>
      </c>
      <c r="N3388" s="1" t="s">
        <v>3231</v>
      </c>
      <c r="AF3388" s="1" t="s">
        <v>147</v>
      </c>
      <c r="AG3388" s="1" t="s">
        <v>148</v>
      </c>
      <c r="AH3388" s="1" t="s">
        <v>149</v>
      </c>
      <c r="AI3388" s="1" t="s">
        <v>19944</v>
      </c>
      <c r="AO3388" s="1" t="s">
        <v>3164</v>
      </c>
      <c r="AQ3388" s="1">
        <v>1</v>
      </c>
      <c r="AR3388" s="1" t="s">
        <v>19945</v>
      </c>
      <c r="AS3388" s="1" t="s">
        <v>5324</v>
      </c>
      <c r="AT3388" s="1" t="s">
        <v>5325</v>
      </c>
      <c r="AU3388" s="1">
        <v>0</v>
      </c>
      <c r="AX3388" s="1">
        <v>0</v>
      </c>
      <c r="BB3388" s="1" t="s">
        <v>288</v>
      </c>
      <c r="BE3388" s="1" t="s">
        <v>165</v>
      </c>
      <c r="BF3388" s="1" t="s">
        <v>166</v>
      </c>
      <c r="BG3388" s="1" t="s">
        <v>167</v>
      </c>
      <c r="BL3388" s="1">
        <v>322</v>
      </c>
      <c r="BN3388" s="1">
        <v>0.38</v>
      </c>
      <c r="BO3388" s="1">
        <v>0</v>
      </c>
      <c r="CD3388" s="1">
        <v>0</v>
      </c>
      <c r="CE3388" s="1">
        <v>0</v>
      </c>
      <c r="CV3388" s="1">
        <v>0</v>
      </c>
      <c r="CW3388" s="1">
        <v>0</v>
      </c>
      <c r="CX3388" s="1">
        <v>15.38</v>
      </c>
      <c r="CY3388" s="1">
        <v>0</v>
      </c>
      <c r="DH3388" s="1">
        <v>4.5999999999999996</v>
      </c>
      <c r="DI3388" s="1">
        <v>5.38</v>
      </c>
      <c r="DM3388" s="1">
        <v>0.50800000000000001</v>
      </c>
      <c r="DN3388" s="1">
        <v>0.2</v>
      </c>
      <c r="DP3388" s="1">
        <v>0</v>
      </c>
      <c r="DU3388" s="1">
        <v>0</v>
      </c>
      <c r="EG3388" s="1">
        <v>0.20799999999999999</v>
      </c>
      <c r="EI3388" s="1">
        <v>4.5999999999999999E-2</v>
      </c>
      <c r="EK3388" s="1">
        <v>1.1100000000000001E-3</v>
      </c>
      <c r="FC3388" s="1">
        <v>-6</v>
      </c>
      <c r="FD3388" s="1">
        <v>-6</v>
      </c>
    </row>
    <row r="3389" spans="1:160" ht="135">
      <c r="A3389" s="1">
        <v>11110817051</v>
      </c>
      <c r="B3389" s="1" t="s">
        <v>19947</v>
      </c>
      <c r="C3389" s="1" t="s">
        <v>19946</v>
      </c>
      <c r="D3389" s="1" t="s">
        <v>144</v>
      </c>
      <c r="E3389" s="2">
        <v>1489064674</v>
      </c>
      <c r="F3389" s="1" t="s">
        <v>17259</v>
      </c>
      <c r="G3389" s="1">
        <v>1489064674</v>
      </c>
      <c r="H3389" s="1" t="s">
        <v>17259</v>
      </c>
      <c r="M3389" s="1" t="s">
        <v>3230</v>
      </c>
      <c r="N3389" s="1" t="s">
        <v>3231</v>
      </c>
      <c r="AF3389" s="1" t="s">
        <v>147</v>
      </c>
      <c r="AG3389" s="1" t="s">
        <v>148</v>
      </c>
      <c r="AH3389" s="1" t="s">
        <v>149</v>
      </c>
      <c r="AI3389" s="1" t="s">
        <v>19948</v>
      </c>
      <c r="AO3389" s="1" t="s">
        <v>13563</v>
      </c>
      <c r="AQ3389" s="1">
        <v>5</v>
      </c>
      <c r="AR3389" s="1" t="s">
        <v>19949</v>
      </c>
      <c r="AS3389" s="1" t="s">
        <v>19950</v>
      </c>
      <c r="AT3389" s="1" t="s">
        <v>19951</v>
      </c>
      <c r="AU3389" s="1">
        <v>0</v>
      </c>
      <c r="AX3389" s="1">
        <v>0</v>
      </c>
      <c r="BB3389" s="1" t="s">
        <v>367</v>
      </c>
      <c r="BE3389" s="1" t="s">
        <v>165</v>
      </c>
      <c r="BF3389" s="1" t="s">
        <v>166</v>
      </c>
      <c r="BG3389" s="1" t="s">
        <v>167</v>
      </c>
      <c r="BL3389" s="1">
        <v>1992</v>
      </c>
      <c r="BN3389" s="1">
        <v>21.43</v>
      </c>
      <c r="BO3389" s="1">
        <v>14.29</v>
      </c>
      <c r="CV3389" s="1">
        <v>0</v>
      </c>
      <c r="CW3389" s="1">
        <v>0</v>
      </c>
      <c r="CX3389" s="1">
        <v>66.67</v>
      </c>
      <c r="CY3389" s="1">
        <v>28.57</v>
      </c>
      <c r="DH3389" s="1">
        <v>4.8</v>
      </c>
      <c r="DI3389" s="1">
        <v>4.76</v>
      </c>
      <c r="DM3389" s="1">
        <v>1.27</v>
      </c>
      <c r="DN3389" s="1">
        <v>0.5</v>
      </c>
      <c r="DP3389" s="1">
        <v>0</v>
      </c>
      <c r="DU3389" s="1">
        <v>0</v>
      </c>
      <c r="EI3389" s="1">
        <v>0</v>
      </c>
      <c r="EK3389" s="1">
        <v>1.7099999999999999E-3</v>
      </c>
      <c r="FC3389" s="1">
        <v>21</v>
      </c>
      <c r="FD3389" s="1">
        <v>21</v>
      </c>
    </row>
    <row r="3390" spans="1:160" ht="135">
      <c r="A3390" s="1">
        <v>11110817068</v>
      </c>
      <c r="B3390" s="1" t="s">
        <v>19953</v>
      </c>
      <c r="C3390" s="1" t="s">
        <v>19952</v>
      </c>
      <c r="D3390" s="1" t="s">
        <v>144</v>
      </c>
      <c r="E3390" s="2">
        <v>1489064675</v>
      </c>
      <c r="F3390" s="1" t="s">
        <v>16394</v>
      </c>
      <c r="G3390" s="1">
        <v>1489064675</v>
      </c>
      <c r="H3390" s="1" t="s">
        <v>16394</v>
      </c>
      <c r="M3390" s="1" t="s">
        <v>3230</v>
      </c>
      <c r="N3390" s="1" t="s">
        <v>3231</v>
      </c>
      <c r="AF3390" s="1" t="s">
        <v>147</v>
      </c>
      <c r="AG3390" s="1" t="s">
        <v>148</v>
      </c>
      <c r="AH3390" s="1" t="s">
        <v>149</v>
      </c>
      <c r="AI3390" s="1" t="s">
        <v>19954</v>
      </c>
      <c r="AO3390" s="1" t="s">
        <v>13563</v>
      </c>
      <c r="AQ3390" s="1">
        <v>6</v>
      </c>
      <c r="AR3390" s="1" t="s">
        <v>19955</v>
      </c>
      <c r="AS3390" s="1" t="s">
        <v>19956</v>
      </c>
      <c r="AT3390" s="1" t="s">
        <v>19957</v>
      </c>
      <c r="AU3390" s="1">
        <v>0</v>
      </c>
      <c r="AX3390" s="1">
        <v>0</v>
      </c>
      <c r="BB3390" s="1" t="s">
        <v>367</v>
      </c>
      <c r="BE3390" s="1" t="s">
        <v>165</v>
      </c>
      <c r="BF3390" s="1" t="s">
        <v>166</v>
      </c>
      <c r="BG3390" s="1" t="s">
        <v>167</v>
      </c>
      <c r="BL3390" s="1">
        <v>1992</v>
      </c>
      <c r="BN3390" s="1">
        <v>16.670000000000002</v>
      </c>
      <c r="BO3390" s="1">
        <v>11.9</v>
      </c>
      <c r="CD3390" s="1">
        <v>4.76</v>
      </c>
      <c r="CE3390" s="1">
        <v>0</v>
      </c>
      <c r="CV3390" s="1">
        <v>0</v>
      </c>
      <c r="CW3390" s="1">
        <v>0</v>
      </c>
      <c r="CX3390" s="1">
        <v>71.430000000000007</v>
      </c>
      <c r="CY3390" s="1">
        <v>28.57</v>
      </c>
      <c r="DH3390" s="1">
        <v>4.8</v>
      </c>
      <c r="DI3390" s="1">
        <v>4.76</v>
      </c>
      <c r="DM3390" s="1">
        <v>1.2090399999999999</v>
      </c>
      <c r="DN3390" s="1">
        <v>0.47599999999999998</v>
      </c>
      <c r="DP3390" s="1">
        <v>0</v>
      </c>
      <c r="DU3390" s="1">
        <v>0</v>
      </c>
      <c r="EI3390" s="1">
        <v>0</v>
      </c>
      <c r="EK3390" s="1">
        <v>1.7099999999999999E-3</v>
      </c>
      <c r="FC3390" s="1">
        <v>21</v>
      </c>
      <c r="FD3390" s="1">
        <v>21</v>
      </c>
    </row>
    <row r="3391" spans="1:160" ht="135">
      <c r="A3391" s="1">
        <v>11110817075</v>
      </c>
      <c r="B3391" s="1" t="s">
        <v>19960</v>
      </c>
      <c r="C3391" s="1" t="s">
        <v>19958</v>
      </c>
      <c r="D3391" s="1" t="s">
        <v>144</v>
      </c>
      <c r="E3391" s="2">
        <v>1489143599</v>
      </c>
      <c r="F3391" s="1" t="s">
        <v>19959</v>
      </c>
      <c r="G3391" s="1">
        <v>1489143600</v>
      </c>
      <c r="H3391" s="1" t="s">
        <v>17964</v>
      </c>
      <c r="M3391" s="1" t="s">
        <v>3230</v>
      </c>
      <c r="N3391" s="1" t="s">
        <v>3231</v>
      </c>
      <c r="AF3391" s="1" t="s">
        <v>147</v>
      </c>
      <c r="AG3391" s="1" t="s">
        <v>148</v>
      </c>
      <c r="AH3391" s="1" t="s">
        <v>149</v>
      </c>
      <c r="AI3391" s="1" t="s">
        <v>19961</v>
      </c>
      <c r="AO3391" s="1" t="s">
        <v>2632</v>
      </c>
      <c r="AQ3391" s="1">
        <v>1</v>
      </c>
      <c r="AR3391" s="1" t="s">
        <v>19962</v>
      </c>
      <c r="AS3391" s="1" t="s">
        <v>3072</v>
      </c>
      <c r="AT3391" s="1" t="s">
        <v>3073</v>
      </c>
      <c r="AU3391" s="1">
        <v>0</v>
      </c>
      <c r="AX3391" s="1">
        <v>0</v>
      </c>
      <c r="BB3391" s="1" t="s">
        <v>164</v>
      </c>
      <c r="BE3391" s="1" t="s">
        <v>165</v>
      </c>
      <c r="BF3391" s="1" t="s">
        <v>166</v>
      </c>
      <c r="BG3391" s="1" t="s">
        <v>167</v>
      </c>
      <c r="BL3391" s="1">
        <v>88</v>
      </c>
      <c r="BN3391" s="1">
        <v>0</v>
      </c>
      <c r="BO3391" s="1">
        <v>0</v>
      </c>
      <c r="CV3391" s="1">
        <v>0</v>
      </c>
      <c r="CW3391" s="1">
        <v>0</v>
      </c>
      <c r="CX3391" s="1">
        <v>5.42</v>
      </c>
      <c r="CY3391" s="1">
        <v>5.42</v>
      </c>
      <c r="DH3391" s="1">
        <v>0</v>
      </c>
      <c r="DI3391" s="1">
        <v>0</v>
      </c>
      <c r="DM3391" s="1">
        <v>3.8100000000000002E-2</v>
      </c>
      <c r="DN3391" s="1">
        <v>1.4999999999999999E-2</v>
      </c>
      <c r="DP3391" s="1">
        <v>0</v>
      </c>
      <c r="DU3391" s="1">
        <v>2.5000000000000001E-2</v>
      </c>
      <c r="EG3391" s="1">
        <v>3.3000000000000002E-2</v>
      </c>
      <c r="EI3391" s="1">
        <v>0</v>
      </c>
      <c r="EK3391" s="1">
        <v>0</v>
      </c>
      <c r="FC3391" s="1">
        <v>1</v>
      </c>
      <c r="FD3391" s="1">
        <v>1</v>
      </c>
    </row>
    <row r="3392" spans="1:160" ht="120">
      <c r="A3392" s="1">
        <v>11110817099</v>
      </c>
      <c r="B3392" s="1" t="s">
        <v>19964</v>
      </c>
      <c r="C3392" s="1" t="s">
        <v>19963</v>
      </c>
      <c r="D3392" s="1" t="s">
        <v>144</v>
      </c>
      <c r="E3392" s="2">
        <v>1489066520</v>
      </c>
      <c r="F3392" s="1" t="s">
        <v>12689</v>
      </c>
      <c r="G3392" s="1">
        <v>1489066520</v>
      </c>
      <c r="H3392" s="1" t="s">
        <v>12689</v>
      </c>
      <c r="M3392" s="1" t="s">
        <v>3230</v>
      </c>
      <c r="N3392" s="1" t="s">
        <v>3231</v>
      </c>
      <c r="AF3392" s="1" t="s">
        <v>147</v>
      </c>
      <c r="AG3392" s="1" t="s">
        <v>148</v>
      </c>
      <c r="AH3392" s="1" t="s">
        <v>149</v>
      </c>
      <c r="AI3392" s="1" t="s">
        <v>19965</v>
      </c>
      <c r="AO3392" s="1" t="s">
        <v>19966</v>
      </c>
      <c r="AQ3392" s="1">
        <v>5</v>
      </c>
      <c r="AR3392" s="1" t="s">
        <v>19967</v>
      </c>
      <c r="AS3392" s="1" t="s">
        <v>19968</v>
      </c>
      <c r="AT3392" s="1" t="s">
        <v>19969</v>
      </c>
      <c r="AU3392" s="1">
        <v>0</v>
      </c>
      <c r="AX3392" s="1">
        <v>0</v>
      </c>
      <c r="BB3392" s="1" t="s">
        <v>153</v>
      </c>
      <c r="BE3392" s="1" t="s">
        <v>165</v>
      </c>
      <c r="BF3392" s="1" t="s">
        <v>166</v>
      </c>
      <c r="BG3392" s="1" t="s">
        <v>167</v>
      </c>
      <c r="BL3392" s="1">
        <v>1029</v>
      </c>
      <c r="BN3392" s="1">
        <v>2.31</v>
      </c>
      <c r="BO3392" s="1">
        <v>0.77</v>
      </c>
      <c r="CD3392" s="1">
        <v>0</v>
      </c>
      <c r="CE3392" s="1">
        <v>0</v>
      </c>
      <c r="CV3392" s="1">
        <v>0</v>
      </c>
      <c r="CW3392" s="1">
        <v>0</v>
      </c>
      <c r="CX3392" s="1">
        <v>46.15</v>
      </c>
      <c r="CY3392" s="1">
        <v>7.69</v>
      </c>
      <c r="DH3392" s="1">
        <v>0</v>
      </c>
      <c r="DI3392" s="1">
        <v>6.15</v>
      </c>
      <c r="DM3392" s="1">
        <v>1.91516</v>
      </c>
      <c r="DN3392" s="1">
        <v>0.754</v>
      </c>
      <c r="DP3392" s="1">
        <v>0</v>
      </c>
      <c r="DU3392" s="1">
        <v>5.4999999999999997E-3</v>
      </c>
      <c r="DV3392" s="1">
        <v>3.0000000000000001E-3</v>
      </c>
      <c r="DW3392" s="1">
        <v>2.0920000000000001E-3</v>
      </c>
      <c r="DX3392" s="1">
        <v>3.0769999999999999E-3</v>
      </c>
      <c r="DZ3392" s="3">
        <v>6.4999999999999994E-5</v>
      </c>
      <c r="EI3392" s="1">
        <v>0</v>
      </c>
      <c r="EK3392" s="1">
        <v>2.2200000000000002E-3</v>
      </c>
      <c r="FC3392" s="1">
        <v>12</v>
      </c>
      <c r="FD3392" s="1">
        <v>12</v>
      </c>
    </row>
    <row r="3393" spans="1:160" ht="30">
      <c r="A3393" s="1">
        <v>11110817112</v>
      </c>
      <c r="B3393" s="1" t="s">
        <v>19767</v>
      </c>
      <c r="C3393" s="1" t="s">
        <v>19970</v>
      </c>
      <c r="D3393" s="1" t="s">
        <v>144</v>
      </c>
      <c r="E3393" s="2">
        <v>1489093801</v>
      </c>
      <c r="F3393" s="1" t="s">
        <v>15804</v>
      </c>
      <c r="G3393" s="1">
        <v>1489093801</v>
      </c>
      <c r="H3393" s="1" t="s">
        <v>15804</v>
      </c>
      <c r="M3393" s="1" t="s">
        <v>3230</v>
      </c>
      <c r="N3393" s="1" t="s">
        <v>3231</v>
      </c>
      <c r="AF3393" s="1" t="s">
        <v>147</v>
      </c>
      <c r="AG3393" s="1" t="s">
        <v>148</v>
      </c>
      <c r="AH3393" s="1" t="s">
        <v>149</v>
      </c>
      <c r="AI3393" s="1" t="s">
        <v>19971</v>
      </c>
      <c r="AO3393" s="1" t="s">
        <v>19095</v>
      </c>
      <c r="AQ3393" s="1">
        <v>0</v>
      </c>
      <c r="AR3393" s="1" t="s">
        <v>19972</v>
      </c>
      <c r="AU3393" s="1">
        <v>0</v>
      </c>
      <c r="AX3393" s="1">
        <v>0</v>
      </c>
      <c r="BB3393" s="1" t="s">
        <v>288</v>
      </c>
      <c r="BE3393" s="1" t="s">
        <v>165</v>
      </c>
      <c r="BF3393" s="1" t="s">
        <v>166</v>
      </c>
      <c r="BG3393" s="1" t="s">
        <v>167</v>
      </c>
      <c r="BL3393" s="1">
        <v>109</v>
      </c>
      <c r="BN3393" s="1">
        <v>0</v>
      </c>
      <c r="BO3393" s="1">
        <v>0</v>
      </c>
      <c r="CV3393" s="1">
        <v>0</v>
      </c>
      <c r="CW3393" s="1">
        <v>0</v>
      </c>
      <c r="CX3393" s="1">
        <v>3.48</v>
      </c>
      <c r="CY3393" s="1">
        <v>0</v>
      </c>
      <c r="DH3393" s="1">
        <v>3.5</v>
      </c>
      <c r="DI3393" s="1">
        <v>2.61</v>
      </c>
      <c r="DM3393" s="1">
        <v>0.18795999999999999</v>
      </c>
      <c r="DN3393" s="1">
        <v>7.3999999999999996E-2</v>
      </c>
      <c r="DP3393" s="1">
        <v>1.3044E-3</v>
      </c>
      <c r="DU3393" s="1">
        <v>4.1999999999999997E-3</v>
      </c>
      <c r="EG3393" s="1">
        <v>0.42599999999999999</v>
      </c>
      <c r="EI3393" s="1">
        <v>0.13</v>
      </c>
      <c r="EK3393" s="1">
        <v>3.13E-3</v>
      </c>
      <c r="FC3393" s="1">
        <v>-5</v>
      </c>
      <c r="FD3393" s="1">
        <v>-5</v>
      </c>
    </row>
    <row r="3394" spans="1:160" ht="120">
      <c r="A3394" s="1">
        <v>11110817129</v>
      </c>
      <c r="B3394" s="1" t="s">
        <v>19975</v>
      </c>
      <c r="C3394" s="1" t="s">
        <v>19973</v>
      </c>
      <c r="D3394" s="1" t="s">
        <v>144</v>
      </c>
      <c r="E3394" s="2">
        <v>1489077899</v>
      </c>
      <c r="F3394" s="1" t="s">
        <v>19974</v>
      </c>
      <c r="G3394" s="1">
        <v>1489077899</v>
      </c>
      <c r="H3394" s="1" t="s">
        <v>19974</v>
      </c>
      <c r="M3394" s="1" t="s">
        <v>3241</v>
      </c>
      <c r="N3394" s="1" t="s">
        <v>3242</v>
      </c>
      <c r="AF3394" s="1" t="s">
        <v>147</v>
      </c>
      <c r="AG3394" s="1" t="s">
        <v>148</v>
      </c>
      <c r="AH3394" s="1" t="s">
        <v>149</v>
      </c>
      <c r="AI3394" s="1" t="s">
        <v>19976</v>
      </c>
      <c r="AO3394" s="1" t="s">
        <v>13153</v>
      </c>
      <c r="AQ3394" s="1">
        <v>2</v>
      </c>
      <c r="AR3394" s="1" t="s">
        <v>19977</v>
      </c>
      <c r="AS3394" s="1" t="s">
        <v>579</v>
      </c>
      <c r="AT3394" s="1" t="s">
        <v>580</v>
      </c>
      <c r="AU3394" s="1">
        <v>0</v>
      </c>
      <c r="AX3394" s="1">
        <v>0</v>
      </c>
      <c r="BB3394" s="1" t="s">
        <v>164</v>
      </c>
      <c r="BE3394" s="1" t="s">
        <v>165</v>
      </c>
      <c r="BF3394" s="1" t="s">
        <v>166</v>
      </c>
      <c r="BG3394" s="1" t="s">
        <v>167</v>
      </c>
      <c r="BL3394" s="1">
        <v>222</v>
      </c>
      <c r="BN3394" s="1">
        <v>0.82</v>
      </c>
      <c r="BO3394" s="1">
        <v>0.2</v>
      </c>
      <c r="CV3394" s="1">
        <v>0</v>
      </c>
      <c r="CW3394" s="1">
        <v>2E-3</v>
      </c>
      <c r="CX3394" s="1">
        <v>9.39</v>
      </c>
      <c r="CY3394" s="1">
        <v>1.22</v>
      </c>
      <c r="DH3394" s="1">
        <v>1.2</v>
      </c>
      <c r="DI3394" s="1">
        <v>2.04</v>
      </c>
      <c r="DM3394" s="1">
        <v>1.0363199999999999</v>
      </c>
      <c r="DN3394" s="1">
        <v>0.40799999999999997</v>
      </c>
      <c r="DP3394" s="1">
        <v>1.8359999999999999E-4</v>
      </c>
      <c r="DU3394" s="1">
        <v>2E-3</v>
      </c>
      <c r="EI3394" s="1">
        <v>1.6E-2</v>
      </c>
      <c r="EK3394" s="1">
        <v>5.9000000000000003E-4</v>
      </c>
      <c r="FC3394" s="1">
        <v>2</v>
      </c>
      <c r="FD3394" s="1">
        <v>2</v>
      </c>
    </row>
    <row r="3395" spans="1:160" ht="120">
      <c r="A3395" s="1">
        <v>11110817426</v>
      </c>
      <c r="B3395" s="1" t="s">
        <v>19980</v>
      </c>
      <c r="C3395" s="1" t="s">
        <v>19978</v>
      </c>
      <c r="D3395" s="1" t="s">
        <v>144</v>
      </c>
      <c r="E3395" s="2">
        <v>1489064094</v>
      </c>
      <c r="F3395" s="1" t="s">
        <v>19979</v>
      </c>
      <c r="G3395" s="1">
        <v>1489064094</v>
      </c>
      <c r="H3395" s="1" t="s">
        <v>19979</v>
      </c>
      <c r="M3395" s="1" t="s">
        <v>3230</v>
      </c>
      <c r="N3395" s="1" t="s">
        <v>3231</v>
      </c>
      <c r="AF3395" s="1" t="s">
        <v>147</v>
      </c>
      <c r="AG3395" s="1" t="s">
        <v>148</v>
      </c>
      <c r="AH3395" s="1" t="s">
        <v>149</v>
      </c>
      <c r="AI3395" s="1" t="s">
        <v>19981</v>
      </c>
      <c r="AO3395" s="1" t="s">
        <v>19982</v>
      </c>
      <c r="AQ3395" s="1">
        <v>8</v>
      </c>
      <c r="AR3395" s="1" t="s">
        <v>19983</v>
      </c>
      <c r="AS3395" s="1" t="s">
        <v>19984</v>
      </c>
      <c r="AT3395" s="1" t="s">
        <v>19985</v>
      </c>
      <c r="AU3395" s="1">
        <v>0</v>
      </c>
      <c r="AX3395" s="1">
        <v>0</v>
      </c>
      <c r="BE3395" s="1" t="s">
        <v>165</v>
      </c>
      <c r="BF3395" s="1" t="s">
        <v>166</v>
      </c>
      <c r="BG3395" s="1" t="s">
        <v>167</v>
      </c>
      <c r="BL3395" s="1">
        <v>1100</v>
      </c>
      <c r="BN3395" s="1">
        <v>0</v>
      </c>
      <c r="CX3395" s="1">
        <v>0</v>
      </c>
      <c r="CY3395" s="1">
        <v>0</v>
      </c>
      <c r="DI3395" s="1">
        <v>0</v>
      </c>
      <c r="DM3395" s="1">
        <v>0</v>
      </c>
      <c r="DN3395" s="1">
        <v>0</v>
      </c>
    </row>
    <row r="3396" spans="1:160" ht="45">
      <c r="A3396" s="1">
        <v>11110817525</v>
      </c>
      <c r="B3396" s="1" t="s">
        <v>19987</v>
      </c>
      <c r="C3396" s="1" t="s">
        <v>19986</v>
      </c>
      <c r="D3396" s="1" t="s">
        <v>144</v>
      </c>
      <c r="E3396" s="2">
        <v>1489092675</v>
      </c>
      <c r="F3396" s="1" t="s">
        <v>17024</v>
      </c>
      <c r="G3396" s="1">
        <v>1489092675</v>
      </c>
      <c r="H3396" s="1" t="s">
        <v>17024</v>
      </c>
      <c r="M3396" s="1" t="s">
        <v>11590</v>
      </c>
      <c r="N3396" s="1" t="s">
        <v>11591</v>
      </c>
      <c r="AF3396" s="1" t="s">
        <v>147</v>
      </c>
      <c r="AG3396" s="1" t="s">
        <v>148</v>
      </c>
      <c r="AH3396" s="1" t="s">
        <v>149</v>
      </c>
      <c r="AI3396" s="1" t="s">
        <v>19988</v>
      </c>
      <c r="AO3396" s="1" t="s">
        <v>6288</v>
      </c>
      <c r="AQ3396" s="1">
        <v>0</v>
      </c>
      <c r="AR3396" s="1" t="s">
        <v>19989</v>
      </c>
      <c r="AU3396" s="1">
        <v>0</v>
      </c>
      <c r="AX3396" s="1">
        <v>0</v>
      </c>
      <c r="BB3396" s="1" t="s">
        <v>164</v>
      </c>
      <c r="BE3396" s="1" t="s">
        <v>165</v>
      </c>
      <c r="BF3396" s="1" t="s">
        <v>166</v>
      </c>
      <c r="BG3396" s="1" t="s">
        <v>167</v>
      </c>
      <c r="BL3396" s="1">
        <v>280</v>
      </c>
      <c r="BN3396" s="1">
        <v>3.75</v>
      </c>
      <c r="BO3396" s="1">
        <v>2.08</v>
      </c>
      <c r="CD3396" s="1">
        <v>1.04</v>
      </c>
      <c r="CE3396" s="1">
        <v>0</v>
      </c>
      <c r="CV3396" s="1">
        <v>0</v>
      </c>
      <c r="CW3396" s="1">
        <v>1.4999999999999999E-2</v>
      </c>
      <c r="CX3396" s="1">
        <v>5.42</v>
      </c>
      <c r="CY3396" s="1">
        <v>5</v>
      </c>
      <c r="DH3396" s="1">
        <v>0</v>
      </c>
      <c r="DI3396" s="1">
        <v>3.33</v>
      </c>
      <c r="DM3396" s="1">
        <v>0.13716</v>
      </c>
      <c r="DN3396" s="1">
        <v>5.3999999999999999E-2</v>
      </c>
      <c r="DP3396" s="3">
        <v>3.7499999999999997E-5</v>
      </c>
      <c r="DR3396" s="3">
        <v>1.0499999999999999E-6</v>
      </c>
      <c r="DU3396" s="1">
        <v>0</v>
      </c>
      <c r="EI3396" s="1">
        <v>0.125</v>
      </c>
      <c r="EK3396" s="1">
        <v>0</v>
      </c>
      <c r="FC3396" s="1">
        <v>1</v>
      </c>
      <c r="FD3396" s="1">
        <v>1</v>
      </c>
    </row>
    <row r="3397" spans="1:160" ht="75">
      <c r="A3397" s="1">
        <v>11110817648</v>
      </c>
      <c r="B3397" s="1" t="s">
        <v>19991</v>
      </c>
      <c r="C3397" s="1" t="s">
        <v>19990</v>
      </c>
      <c r="D3397" s="1" t="s">
        <v>144</v>
      </c>
      <c r="E3397" s="2">
        <v>1489070169</v>
      </c>
      <c r="F3397" s="1" t="s">
        <v>15558</v>
      </c>
      <c r="G3397" s="1">
        <v>1489070169</v>
      </c>
      <c r="H3397" s="1" t="s">
        <v>15558</v>
      </c>
      <c r="M3397" s="1" t="s">
        <v>3249</v>
      </c>
      <c r="N3397" s="1" t="s">
        <v>3250</v>
      </c>
      <c r="AF3397" s="1" t="s">
        <v>147</v>
      </c>
      <c r="AG3397" s="1" t="s">
        <v>148</v>
      </c>
      <c r="AH3397" s="1" t="s">
        <v>149</v>
      </c>
      <c r="AI3397" s="1" t="s">
        <v>19992</v>
      </c>
      <c r="AO3397" s="1" t="s">
        <v>19993</v>
      </c>
      <c r="AQ3397" s="1">
        <v>3</v>
      </c>
      <c r="AR3397" s="1" t="s">
        <v>19994</v>
      </c>
      <c r="AS3397" s="1" t="s">
        <v>19374</v>
      </c>
      <c r="AT3397" s="1" t="s">
        <v>19375</v>
      </c>
      <c r="AU3397" s="1">
        <v>0</v>
      </c>
      <c r="AX3397" s="1">
        <v>0</v>
      </c>
      <c r="BB3397" s="1" t="s">
        <v>153</v>
      </c>
      <c r="BE3397" s="1" t="s">
        <v>165</v>
      </c>
      <c r="BF3397" s="1" t="s">
        <v>166</v>
      </c>
      <c r="BG3397" s="1" t="s">
        <v>167</v>
      </c>
      <c r="BL3397" s="1">
        <v>2243</v>
      </c>
      <c r="BN3397" s="1">
        <v>32.14</v>
      </c>
      <c r="BO3397" s="1">
        <v>7.14</v>
      </c>
      <c r="CD3397" s="1">
        <v>8.93</v>
      </c>
      <c r="CE3397" s="1">
        <v>17.86</v>
      </c>
      <c r="CV3397" s="1">
        <v>0</v>
      </c>
      <c r="CW3397" s="1">
        <v>0</v>
      </c>
      <c r="CX3397" s="1">
        <v>53.57</v>
      </c>
      <c r="CY3397" s="1">
        <v>0</v>
      </c>
      <c r="DH3397" s="1">
        <v>3.6</v>
      </c>
      <c r="DI3397" s="1">
        <v>3.57</v>
      </c>
      <c r="DM3397" s="1">
        <v>2.4485600000000001</v>
      </c>
      <c r="DN3397" s="1">
        <v>0.96399999999999997</v>
      </c>
      <c r="DP3397" s="1">
        <v>0</v>
      </c>
      <c r="DU3397" s="1">
        <v>2.1399999999999999E-2</v>
      </c>
      <c r="EG3397" s="1">
        <v>1.143</v>
      </c>
      <c r="EI3397" s="1">
        <v>0</v>
      </c>
      <c r="EK3397" s="1">
        <v>1.2899999999999999E-3</v>
      </c>
      <c r="FC3397" s="1">
        <v>18</v>
      </c>
      <c r="FD3397" s="1">
        <v>18</v>
      </c>
    </row>
    <row r="3398" spans="1:160" ht="135">
      <c r="A3398" s="1">
        <v>11110818119</v>
      </c>
      <c r="B3398" s="1" t="s">
        <v>19997</v>
      </c>
      <c r="C3398" s="1" t="s">
        <v>19995</v>
      </c>
      <c r="D3398" s="1" t="s">
        <v>144</v>
      </c>
      <c r="E3398" s="2">
        <v>1489135795</v>
      </c>
      <c r="F3398" s="1" t="s">
        <v>19637</v>
      </c>
      <c r="G3398" s="1">
        <v>1489135796</v>
      </c>
      <c r="H3398" s="1" t="s">
        <v>19996</v>
      </c>
      <c r="M3398" s="1" t="s">
        <v>3230</v>
      </c>
      <c r="N3398" s="1" t="s">
        <v>3231</v>
      </c>
      <c r="AF3398" s="1" t="s">
        <v>147</v>
      </c>
      <c r="AG3398" s="1" t="s">
        <v>148</v>
      </c>
      <c r="AH3398" s="1" t="s">
        <v>149</v>
      </c>
      <c r="AI3398" s="1" t="s">
        <v>19998</v>
      </c>
      <c r="AO3398" s="1" t="s">
        <v>18849</v>
      </c>
      <c r="AQ3398" s="1">
        <v>2</v>
      </c>
      <c r="AR3398" s="1" t="s">
        <v>19999</v>
      </c>
      <c r="AS3398" s="1" t="s">
        <v>579</v>
      </c>
      <c r="AT3398" s="1" t="s">
        <v>580</v>
      </c>
      <c r="AU3398" s="1">
        <v>0</v>
      </c>
      <c r="AX3398" s="1">
        <v>0</v>
      </c>
      <c r="BB3398" s="1" t="s">
        <v>153</v>
      </c>
      <c r="BE3398" s="1" t="s">
        <v>165</v>
      </c>
      <c r="BF3398" s="1" t="s">
        <v>166</v>
      </c>
      <c r="BG3398" s="1" t="s">
        <v>167</v>
      </c>
      <c r="BL3398" s="1">
        <v>996</v>
      </c>
      <c r="BN3398" s="1">
        <v>9.52</v>
      </c>
      <c r="BO3398" s="1">
        <v>1.79</v>
      </c>
      <c r="CV3398" s="1">
        <v>0</v>
      </c>
      <c r="CW3398" s="1">
        <v>0.03</v>
      </c>
      <c r="CX3398" s="1">
        <v>25</v>
      </c>
      <c r="CY3398" s="1">
        <v>3.57</v>
      </c>
      <c r="DH3398" s="1">
        <v>1.2</v>
      </c>
      <c r="DI3398" s="1">
        <v>13.1</v>
      </c>
      <c r="DM3398" s="1">
        <v>2.2377400000000001</v>
      </c>
      <c r="DN3398" s="1">
        <v>0.88100000000000001</v>
      </c>
      <c r="DP3398" s="1">
        <v>0</v>
      </c>
      <c r="DU3398" s="1">
        <v>1.4E-3</v>
      </c>
      <c r="EI3398" s="1">
        <v>2.4E-2</v>
      </c>
      <c r="EK3398" s="1">
        <v>1.7099999999999999E-3</v>
      </c>
      <c r="FC3398" s="1">
        <v>11</v>
      </c>
      <c r="FD3398" s="1">
        <v>11</v>
      </c>
    </row>
    <row r="3399" spans="1:160" ht="135">
      <c r="A3399" s="1">
        <v>11110818133</v>
      </c>
      <c r="B3399" s="1" t="s">
        <v>20001</v>
      </c>
      <c r="C3399" s="1" t="s">
        <v>20000</v>
      </c>
      <c r="D3399" s="1" t="s">
        <v>144</v>
      </c>
      <c r="E3399" s="2">
        <v>1489136573</v>
      </c>
      <c r="F3399" s="1" t="s">
        <v>18824</v>
      </c>
      <c r="G3399" s="1">
        <v>1489136573</v>
      </c>
      <c r="H3399" s="1" t="s">
        <v>18824</v>
      </c>
      <c r="M3399" s="1" t="s">
        <v>3230</v>
      </c>
      <c r="N3399" s="1" t="s">
        <v>3231</v>
      </c>
      <c r="AF3399" s="1" t="s">
        <v>147</v>
      </c>
      <c r="AG3399" s="1" t="s">
        <v>148</v>
      </c>
      <c r="AH3399" s="1" t="s">
        <v>149</v>
      </c>
      <c r="AI3399" s="1" t="s">
        <v>20002</v>
      </c>
      <c r="AO3399" s="1" t="s">
        <v>20003</v>
      </c>
      <c r="AQ3399" s="1">
        <v>2</v>
      </c>
      <c r="AR3399" s="1" t="s">
        <v>20004</v>
      </c>
      <c r="AS3399" s="1" t="s">
        <v>579</v>
      </c>
      <c r="AT3399" s="1" t="s">
        <v>580</v>
      </c>
      <c r="AU3399" s="1">
        <v>0</v>
      </c>
      <c r="AX3399" s="1">
        <v>0</v>
      </c>
      <c r="BB3399" s="1" t="s">
        <v>153</v>
      </c>
      <c r="BE3399" s="1" t="s">
        <v>165</v>
      </c>
      <c r="BF3399" s="1" t="s">
        <v>166</v>
      </c>
      <c r="BG3399" s="1" t="s">
        <v>167</v>
      </c>
      <c r="BL3399" s="1">
        <v>1318</v>
      </c>
      <c r="BN3399" s="1">
        <v>14.81</v>
      </c>
      <c r="BO3399" s="1">
        <v>3.7</v>
      </c>
      <c r="CD3399" s="1">
        <v>2.78</v>
      </c>
      <c r="CE3399" s="1">
        <v>5.56</v>
      </c>
      <c r="CV3399" s="1">
        <v>0</v>
      </c>
      <c r="CW3399" s="1">
        <v>8.9999999999999993E-3</v>
      </c>
      <c r="CX3399" s="1">
        <v>44.44</v>
      </c>
      <c r="CY3399" s="1">
        <v>22.22</v>
      </c>
      <c r="DH3399" s="1">
        <v>1.8</v>
      </c>
      <c r="DI3399" s="1">
        <v>3.7</v>
      </c>
      <c r="DM3399" s="1">
        <v>0.75183999999999995</v>
      </c>
      <c r="DN3399" s="1">
        <v>0.29599999999999999</v>
      </c>
      <c r="DP3399" s="1">
        <v>0</v>
      </c>
      <c r="DU3399" s="1">
        <v>0</v>
      </c>
      <c r="EI3399" s="1">
        <v>0</v>
      </c>
      <c r="EK3399" s="1">
        <v>2E-3</v>
      </c>
      <c r="FC3399" s="1">
        <v>11</v>
      </c>
      <c r="FD3399" s="1">
        <v>11</v>
      </c>
    </row>
    <row r="3400" spans="1:160" ht="45">
      <c r="A3400" s="1">
        <v>11110818201</v>
      </c>
      <c r="B3400" s="1" t="s">
        <v>17233</v>
      </c>
      <c r="C3400" s="1" t="s">
        <v>20005</v>
      </c>
      <c r="D3400" s="1" t="s">
        <v>144</v>
      </c>
      <c r="E3400" s="2">
        <v>1489135796</v>
      </c>
      <c r="F3400" s="1" t="s">
        <v>19996</v>
      </c>
      <c r="G3400" s="1">
        <v>1489135796</v>
      </c>
      <c r="H3400" s="1" t="s">
        <v>19996</v>
      </c>
      <c r="M3400" s="1" t="s">
        <v>3259</v>
      </c>
      <c r="N3400" s="1" t="s">
        <v>3260</v>
      </c>
      <c r="AF3400" s="1" t="s">
        <v>147</v>
      </c>
      <c r="AG3400" s="1" t="s">
        <v>148</v>
      </c>
      <c r="AH3400" s="1" t="s">
        <v>149</v>
      </c>
      <c r="AI3400" s="1" t="s">
        <v>20006</v>
      </c>
      <c r="AO3400" s="1" t="s">
        <v>20007</v>
      </c>
      <c r="AQ3400" s="1">
        <v>1</v>
      </c>
      <c r="AR3400" s="1" t="s">
        <v>20008</v>
      </c>
      <c r="AS3400" s="1" t="s">
        <v>753</v>
      </c>
      <c r="AT3400" s="1" t="s">
        <v>754</v>
      </c>
      <c r="AU3400" s="1">
        <v>0</v>
      </c>
      <c r="AX3400" s="1">
        <v>0</v>
      </c>
      <c r="BE3400" s="1" t="s">
        <v>165</v>
      </c>
      <c r="BF3400" s="1" t="s">
        <v>166</v>
      </c>
      <c r="BG3400" s="1" t="s">
        <v>167</v>
      </c>
      <c r="BL3400" s="1">
        <v>234</v>
      </c>
      <c r="BN3400" s="1">
        <v>0</v>
      </c>
      <c r="CX3400" s="1">
        <v>5.56</v>
      </c>
      <c r="DI3400" s="1">
        <v>11.11</v>
      </c>
      <c r="DM3400" s="1">
        <v>13.82776</v>
      </c>
      <c r="DN3400" s="1">
        <v>5.444</v>
      </c>
      <c r="EI3400" s="1">
        <v>0</v>
      </c>
      <c r="EK3400" s="1">
        <v>2E-3</v>
      </c>
    </row>
    <row r="3401" spans="1:160" ht="45">
      <c r="A3401" s="1">
        <v>11110818225</v>
      </c>
      <c r="B3401" s="1" t="s">
        <v>20010</v>
      </c>
      <c r="C3401" s="1" t="s">
        <v>20009</v>
      </c>
      <c r="D3401" s="1" t="s">
        <v>144</v>
      </c>
      <c r="E3401" s="2">
        <v>1489065953</v>
      </c>
      <c r="F3401" s="1" t="s">
        <v>11369</v>
      </c>
      <c r="G3401" s="1">
        <v>1489065953</v>
      </c>
      <c r="H3401" s="1" t="s">
        <v>11369</v>
      </c>
      <c r="M3401" s="1" t="s">
        <v>3230</v>
      </c>
      <c r="N3401" s="1" t="s">
        <v>3231</v>
      </c>
      <c r="AF3401" s="1" t="s">
        <v>147</v>
      </c>
      <c r="AG3401" s="1" t="s">
        <v>148</v>
      </c>
      <c r="AH3401" s="1" t="s">
        <v>149</v>
      </c>
      <c r="AI3401" s="1" t="s">
        <v>20011</v>
      </c>
      <c r="AO3401" s="1" t="s">
        <v>20007</v>
      </c>
      <c r="AQ3401" s="1">
        <v>0</v>
      </c>
      <c r="AR3401" s="1" t="s">
        <v>20012</v>
      </c>
      <c r="AU3401" s="1">
        <v>0</v>
      </c>
      <c r="AX3401" s="1">
        <v>0</v>
      </c>
      <c r="BE3401" s="1" t="s">
        <v>165</v>
      </c>
      <c r="BF3401" s="1" t="s">
        <v>166</v>
      </c>
      <c r="BG3401" s="1" t="s">
        <v>167</v>
      </c>
      <c r="BL3401" s="1">
        <v>699</v>
      </c>
      <c r="BN3401" s="1">
        <v>0</v>
      </c>
      <c r="CX3401" s="1">
        <v>44.44</v>
      </c>
      <c r="CY3401" s="1">
        <v>33.33</v>
      </c>
      <c r="DI3401" s="1">
        <v>0</v>
      </c>
      <c r="DM3401" s="1">
        <v>0.14224000000000001</v>
      </c>
      <c r="DN3401" s="1">
        <v>5.6000000000000001E-2</v>
      </c>
    </row>
    <row r="3402" spans="1:160" ht="135">
      <c r="A3402" s="1">
        <v>11110818249</v>
      </c>
      <c r="B3402" s="1" t="s">
        <v>20014</v>
      </c>
      <c r="C3402" s="1" t="s">
        <v>20013</v>
      </c>
      <c r="D3402" s="1" t="s">
        <v>144</v>
      </c>
      <c r="E3402" s="2">
        <v>1489061150</v>
      </c>
      <c r="F3402" s="1" t="s">
        <v>19290</v>
      </c>
      <c r="G3402" s="1">
        <v>1489061151</v>
      </c>
      <c r="H3402" s="1" t="s">
        <v>5262</v>
      </c>
      <c r="M3402" s="1" t="s">
        <v>3259</v>
      </c>
      <c r="N3402" s="1" t="s">
        <v>3260</v>
      </c>
      <c r="AF3402" s="1" t="s">
        <v>147</v>
      </c>
      <c r="AG3402" s="1" t="s">
        <v>148</v>
      </c>
      <c r="AH3402" s="1" t="s">
        <v>149</v>
      </c>
      <c r="AI3402" s="1" t="s">
        <v>20015</v>
      </c>
      <c r="AO3402" s="1" t="s">
        <v>1137</v>
      </c>
      <c r="AQ3402" s="1">
        <v>6</v>
      </c>
      <c r="AR3402" s="1" t="s">
        <v>20016</v>
      </c>
      <c r="AS3402" s="1" t="s">
        <v>20017</v>
      </c>
      <c r="AT3402" s="1" t="s">
        <v>20018</v>
      </c>
      <c r="AU3402" s="1">
        <v>0</v>
      </c>
      <c r="AX3402" s="1">
        <v>0</v>
      </c>
      <c r="BB3402" s="1" t="s">
        <v>153</v>
      </c>
      <c r="BE3402" s="1" t="s">
        <v>165</v>
      </c>
      <c r="BF3402" s="1" t="s">
        <v>166</v>
      </c>
      <c r="BG3402" s="1" t="s">
        <v>167</v>
      </c>
      <c r="BL3402" s="1">
        <v>1343</v>
      </c>
      <c r="BN3402" s="1">
        <v>10.26</v>
      </c>
      <c r="BO3402" s="1">
        <v>5.77</v>
      </c>
      <c r="CV3402" s="1">
        <v>0</v>
      </c>
      <c r="CW3402" s="1">
        <v>2.5999999999999999E-2</v>
      </c>
      <c r="CX3402" s="1">
        <v>42.31</v>
      </c>
      <c r="CY3402" s="1">
        <v>2.56</v>
      </c>
      <c r="DH3402" s="1">
        <v>1.3</v>
      </c>
      <c r="DI3402" s="1">
        <v>11.54</v>
      </c>
      <c r="DM3402" s="1">
        <v>2.08534</v>
      </c>
      <c r="DN3402" s="1">
        <v>0.82099999999999995</v>
      </c>
      <c r="DP3402" s="3">
        <v>7.6799999999999997E-5</v>
      </c>
      <c r="DU3402" s="1">
        <v>0</v>
      </c>
      <c r="EI3402" s="1">
        <v>0.128</v>
      </c>
      <c r="EK3402" s="1">
        <v>1.3799999999999999E-3</v>
      </c>
      <c r="FC3402" s="1">
        <v>17</v>
      </c>
      <c r="FD3402" s="1">
        <v>17</v>
      </c>
    </row>
    <row r="3403" spans="1:160" ht="45">
      <c r="A3403" s="1">
        <v>11110818256</v>
      </c>
      <c r="B3403" s="1" t="s">
        <v>20010</v>
      </c>
      <c r="C3403" s="1" t="s">
        <v>20019</v>
      </c>
      <c r="D3403" s="1" t="s">
        <v>144</v>
      </c>
      <c r="E3403" s="2">
        <v>1489066518</v>
      </c>
      <c r="F3403" s="1" t="s">
        <v>18000</v>
      </c>
      <c r="G3403" s="1">
        <v>1489066518</v>
      </c>
      <c r="H3403" s="1" t="s">
        <v>18000</v>
      </c>
      <c r="M3403" s="1" t="s">
        <v>3230</v>
      </c>
      <c r="N3403" s="1" t="s">
        <v>3231</v>
      </c>
      <c r="AF3403" s="1" t="s">
        <v>147</v>
      </c>
      <c r="AG3403" s="1" t="s">
        <v>148</v>
      </c>
      <c r="AH3403" s="1" t="s">
        <v>149</v>
      </c>
      <c r="AI3403" s="1" t="s">
        <v>20011</v>
      </c>
      <c r="AO3403" s="1" t="s">
        <v>20007</v>
      </c>
      <c r="AQ3403" s="1">
        <v>0</v>
      </c>
      <c r="AR3403" s="1" t="s">
        <v>20012</v>
      </c>
      <c r="AU3403" s="1">
        <v>0</v>
      </c>
      <c r="AX3403" s="1">
        <v>0</v>
      </c>
      <c r="BE3403" s="1" t="s">
        <v>165</v>
      </c>
      <c r="BF3403" s="1" t="s">
        <v>166</v>
      </c>
      <c r="BG3403" s="1" t="s">
        <v>167</v>
      </c>
      <c r="BL3403" s="1">
        <v>699</v>
      </c>
      <c r="BN3403" s="1">
        <v>0</v>
      </c>
      <c r="CX3403" s="1">
        <v>44.44</v>
      </c>
      <c r="CY3403" s="1">
        <v>33.33</v>
      </c>
      <c r="DI3403" s="1">
        <v>0</v>
      </c>
      <c r="DM3403" s="1">
        <v>0.14224000000000001</v>
      </c>
      <c r="DN3403" s="1">
        <v>5.6000000000000001E-2</v>
      </c>
    </row>
    <row r="3404" spans="1:160" ht="30">
      <c r="A3404" s="1">
        <v>11110818263</v>
      </c>
      <c r="B3404" s="1" t="s">
        <v>20022</v>
      </c>
      <c r="C3404" s="1" t="s">
        <v>20020</v>
      </c>
      <c r="D3404" s="1" t="s">
        <v>144</v>
      </c>
      <c r="E3404" s="2">
        <v>1489061724</v>
      </c>
      <c r="F3404" s="1" t="s">
        <v>20021</v>
      </c>
      <c r="G3404" s="1">
        <v>1489061724</v>
      </c>
      <c r="H3404" s="1" t="s">
        <v>20021</v>
      </c>
      <c r="M3404" s="1" t="s">
        <v>3230</v>
      </c>
      <c r="N3404" s="1" t="s">
        <v>3231</v>
      </c>
      <c r="AF3404" s="1" t="s">
        <v>147</v>
      </c>
      <c r="AG3404" s="1" t="s">
        <v>148</v>
      </c>
      <c r="AH3404" s="1" t="s">
        <v>149</v>
      </c>
      <c r="AI3404" s="1" t="s">
        <v>20023</v>
      </c>
      <c r="AO3404" s="1" t="s">
        <v>2960</v>
      </c>
      <c r="AQ3404" s="1">
        <v>0</v>
      </c>
      <c r="AR3404" s="1" t="s">
        <v>6965</v>
      </c>
      <c r="AU3404" s="1">
        <v>0</v>
      </c>
      <c r="AX3404" s="1">
        <v>0</v>
      </c>
      <c r="BB3404" s="1" t="s">
        <v>153</v>
      </c>
      <c r="BE3404" s="1" t="s">
        <v>165</v>
      </c>
      <c r="BF3404" s="1" t="s">
        <v>166</v>
      </c>
      <c r="BG3404" s="1" t="s">
        <v>167</v>
      </c>
      <c r="BL3404" s="1">
        <v>1197</v>
      </c>
      <c r="BN3404" s="1">
        <v>0</v>
      </c>
      <c r="BO3404" s="1">
        <v>0</v>
      </c>
      <c r="CV3404" s="1">
        <v>0</v>
      </c>
      <c r="CW3404" s="1">
        <v>0</v>
      </c>
      <c r="CX3404" s="1">
        <v>80.95</v>
      </c>
      <c r="CY3404" s="1">
        <v>76.19</v>
      </c>
      <c r="DH3404" s="1">
        <v>0</v>
      </c>
      <c r="DI3404" s="1">
        <v>0</v>
      </c>
      <c r="DM3404" s="1">
        <v>0</v>
      </c>
      <c r="DN3404" s="1">
        <v>0</v>
      </c>
      <c r="DP3404" s="1">
        <v>0</v>
      </c>
      <c r="DU3404" s="1">
        <v>0</v>
      </c>
      <c r="EI3404" s="1">
        <v>0</v>
      </c>
      <c r="EK3404" s="1">
        <v>0</v>
      </c>
      <c r="FC3404" s="1">
        <v>13</v>
      </c>
      <c r="FD3404" s="1">
        <v>13</v>
      </c>
    </row>
    <row r="3405" spans="1:160" ht="135">
      <c r="A3405" s="1">
        <v>11110818270</v>
      </c>
      <c r="B3405" s="1" t="s">
        <v>20026</v>
      </c>
      <c r="C3405" s="1" t="s">
        <v>20024</v>
      </c>
      <c r="D3405" s="1" t="s">
        <v>144</v>
      </c>
      <c r="E3405" s="2">
        <v>1489090303</v>
      </c>
      <c r="F3405" s="1" t="s">
        <v>20025</v>
      </c>
      <c r="G3405" s="1">
        <v>1489090303</v>
      </c>
      <c r="H3405" s="1" t="s">
        <v>20025</v>
      </c>
      <c r="M3405" s="1" t="s">
        <v>3259</v>
      </c>
      <c r="N3405" s="1" t="s">
        <v>3260</v>
      </c>
      <c r="AF3405" s="1" t="s">
        <v>147</v>
      </c>
      <c r="AG3405" s="1" t="s">
        <v>148</v>
      </c>
      <c r="AH3405" s="1" t="s">
        <v>149</v>
      </c>
      <c r="AI3405" s="1" t="s">
        <v>20027</v>
      </c>
      <c r="AO3405" s="1" t="s">
        <v>20028</v>
      </c>
      <c r="AQ3405" s="1">
        <v>0</v>
      </c>
      <c r="AR3405" s="1" t="s">
        <v>20029</v>
      </c>
      <c r="AU3405" s="1">
        <v>0</v>
      </c>
      <c r="AX3405" s="1">
        <v>0</v>
      </c>
      <c r="BB3405" s="1" t="s">
        <v>153</v>
      </c>
      <c r="BE3405" s="1" t="s">
        <v>165</v>
      </c>
      <c r="BF3405" s="1" t="s">
        <v>166</v>
      </c>
      <c r="BG3405" s="1" t="s">
        <v>167</v>
      </c>
      <c r="BL3405" s="1">
        <v>1234</v>
      </c>
      <c r="BN3405" s="1">
        <v>8.9700000000000006</v>
      </c>
      <c r="BO3405" s="1">
        <v>4.49</v>
      </c>
      <c r="CV3405" s="1">
        <v>0</v>
      </c>
      <c r="CW3405" s="1">
        <v>1.9E-2</v>
      </c>
      <c r="CX3405" s="1">
        <v>42.31</v>
      </c>
      <c r="CY3405" s="1">
        <v>2.56</v>
      </c>
      <c r="DH3405" s="1">
        <v>1.3</v>
      </c>
      <c r="DI3405" s="1">
        <v>10.26</v>
      </c>
      <c r="DM3405" s="1">
        <v>1.69418</v>
      </c>
      <c r="DN3405" s="1">
        <v>0.66700000000000004</v>
      </c>
      <c r="DP3405" s="3">
        <v>7.6799999999999997E-5</v>
      </c>
      <c r="DU3405" s="1">
        <v>0</v>
      </c>
      <c r="EI3405" s="1">
        <v>0.128</v>
      </c>
      <c r="EK3405" s="1">
        <v>1.3799999999999999E-3</v>
      </c>
      <c r="FC3405" s="1">
        <v>13</v>
      </c>
      <c r="FD3405" s="1">
        <v>13</v>
      </c>
    </row>
    <row r="3406" spans="1:160" ht="45">
      <c r="A3406" s="1">
        <v>11110818287</v>
      </c>
      <c r="B3406" s="1" t="s">
        <v>20031</v>
      </c>
      <c r="C3406" s="1" t="s">
        <v>20030</v>
      </c>
      <c r="D3406" s="1" t="s">
        <v>144</v>
      </c>
      <c r="E3406" s="2">
        <v>1489061150</v>
      </c>
      <c r="F3406" s="1" t="s">
        <v>19290</v>
      </c>
      <c r="G3406" s="1">
        <v>1489061150</v>
      </c>
      <c r="H3406" s="1" t="s">
        <v>19290</v>
      </c>
      <c r="M3406" s="1" t="s">
        <v>11422</v>
      </c>
      <c r="N3406" s="1" t="s">
        <v>11423</v>
      </c>
      <c r="AF3406" s="1" t="s">
        <v>147</v>
      </c>
      <c r="AG3406" s="1" t="s">
        <v>148</v>
      </c>
      <c r="AH3406" s="1" t="s">
        <v>149</v>
      </c>
      <c r="AI3406" s="1" t="s">
        <v>20032</v>
      </c>
      <c r="AO3406" s="1" t="s">
        <v>9079</v>
      </c>
      <c r="AQ3406" s="1">
        <v>1</v>
      </c>
      <c r="AR3406" s="1" t="s">
        <v>20033</v>
      </c>
      <c r="AS3406" s="1" t="s">
        <v>753</v>
      </c>
      <c r="AT3406" s="1" t="s">
        <v>754</v>
      </c>
      <c r="AU3406" s="1">
        <v>0</v>
      </c>
      <c r="AX3406" s="1">
        <v>0</v>
      </c>
      <c r="BE3406" s="1" t="s">
        <v>165</v>
      </c>
      <c r="BF3406" s="1" t="s">
        <v>166</v>
      </c>
      <c r="BG3406" s="1" t="s">
        <v>167</v>
      </c>
      <c r="BL3406" s="1">
        <v>368</v>
      </c>
      <c r="BN3406" s="1">
        <v>0</v>
      </c>
      <c r="CX3406" s="1">
        <v>5.88</v>
      </c>
      <c r="DI3406" s="1">
        <v>11.76</v>
      </c>
      <c r="DM3406" s="1">
        <v>10.459720000000001</v>
      </c>
      <c r="DN3406" s="1">
        <v>4.1180000000000003</v>
      </c>
      <c r="EI3406" s="1">
        <v>0.11799999999999999</v>
      </c>
      <c r="EK3406" s="1">
        <v>4.2399999999999998E-3</v>
      </c>
    </row>
    <row r="3407" spans="1:160" ht="120">
      <c r="A3407" s="1">
        <v>11110818478</v>
      </c>
      <c r="B3407" s="1" t="s">
        <v>20035</v>
      </c>
      <c r="C3407" s="1" t="s">
        <v>20034</v>
      </c>
      <c r="D3407" s="1" t="s">
        <v>144</v>
      </c>
      <c r="E3407" s="2">
        <v>1489144224</v>
      </c>
      <c r="F3407" s="1" t="s">
        <v>11990</v>
      </c>
      <c r="G3407" s="1">
        <v>1489144224</v>
      </c>
      <c r="H3407" s="1" t="s">
        <v>11990</v>
      </c>
      <c r="M3407" s="1" t="s">
        <v>3249</v>
      </c>
      <c r="N3407" s="1" t="s">
        <v>3250</v>
      </c>
      <c r="AF3407" s="1" t="s">
        <v>147</v>
      </c>
      <c r="AG3407" s="1" t="s">
        <v>148</v>
      </c>
      <c r="AH3407" s="1" t="s">
        <v>149</v>
      </c>
      <c r="AI3407" s="1" t="s">
        <v>20036</v>
      </c>
      <c r="AO3407" s="1" t="s">
        <v>2632</v>
      </c>
      <c r="AQ3407" s="1">
        <v>5</v>
      </c>
      <c r="AR3407" s="1" t="s">
        <v>20037</v>
      </c>
      <c r="AS3407" s="1" t="s">
        <v>18677</v>
      </c>
      <c r="AT3407" s="1" t="s">
        <v>18678</v>
      </c>
      <c r="AU3407" s="1">
        <v>0</v>
      </c>
      <c r="AX3407" s="1">
        <v>0</v>
      </c>
      <c r="BE3407" s="1" t="s">
        <v>165</v>
      </c>
      <c r="BF3407" s="1" t="s">
        <v>166</v>
      </c>
      <c r="BG3407" s="1" t="s">
        <v>167</v>
      </c>
      <c r="BL3407" s="1">
        <v>0</v>
      </c>
      <c r="BN3407" s="1">
        <v>0</v>
      </c>
      <c r="CX3407" s="1">
        <v>2.5</v>
      </c>
      <c r="CY3407" s="1">
        <v>2.5</v>
      </c>
      <c r="DI3407" s="1">
        <v>0</v>
      </c>
      <c r="DM3407" s="1">
        <v>0</v>
      </c>
      <c r="DN3407" s="1">
        <v>0</v>
      </c>
      <c r="DU3407" s="1">
        <v>0.01</v>
      </c>
      <c r="DX3407" s="1">
        <v>3.333E-3</v>
      </c>
      <c r="DY3407" s="1">
        <v>3.3300000000000002E-4</v>
      </c>
      <c r="EB3407" s="3">
        <v>9.9999999999999995E-7</v>
      </c>
      <c r="ED3407" s="1">
        <v>1.6670000000000001E-3</v>
      </c>
      <c r="EI3407" s="1">
        <v>1.7000000000000001E-2</v>
      </c>
    </row>
    <row r="3408" spans="1:160" ht="75">
      <c r="A3408" s="1">
        <v>11110818492</v>
      </c>
      <c r="B3408" s="1" t="s">
        <v>20040</v>
      </c>
      <c r="C3408" s="1" t="s">
        <v>20038</v>
      </c>
      <c r="D3408" s="1" t="s">
        <v>144</v>
      </c>
      <c r="E3408" s="2">
        <v>1489071264</v>
      </c>
      <c r="F3408" s="1" t="s">
        <v>10517</v>
      </c>
      <c r="G3408" s="1">
        <v>1489071265</v>
      </c>
      <c r="H3408" s="1" t="s">
        <v>20039</v>
      </c>
      <c r="M3408" s="1" t="s">
        <v>11071</v>
      </c>
      <c r="N3408" s="1" t="s">
        <v>11072</v>
      </c>
      <c r="AF3408" s="1" t="s">
        <v>147</v>
      </c>
      <c r="AG3408" s="1" t="s">
        <v>148</v>
      </c>
      <c r="AH3408" s="1" t="s">
        <v>149</v>
      </c>
      <c r="AI3408" s="1" t="s">
        <v>20041</v>
      </c>
      <c r="AO3408" s="1" t="s">
        <v>20042</v>
      </c>
      <c r="AQ3408" s="1">
        <v>0</v>
      </c>
      <c r="AR3408" s="1" t="s">
        <v>20043</v>
      </c>
      <c r="AU3408" s="1">
        <v>0</v>
      </c>
      <c r="AX3408" s="1">
        <v>0</v>
      </c>
      <c r="BE3408" s="1" t="s">
        <v>165</v>
      </c>
      <c r="BF3408" s="1" t="s">
        <v>166</v>
      </c>
      <c r="BG3408" s="1" t="s">
        <v>167</v>
      </c>
      <c r="BL3408" s="1">
        <v>0</v>
      </c>
      <c r="BN3408" s="1">
        <v>0</v>
      </c>
      <c r="CX3408" s="1">
        <v>0</v>
      </c>
      <c r="CY3408" s="1">
        <v>0</v>
      </c>
      <c r="DI3408" s="1">
        <v>0</v>
      </c>
      <c r="DM3408" s="1">
        <v>0</v>
      </c>
      <c r="DN3408" s="1">
        <v>0</v>
      </c>
    </row>
    <row r="3409" spans="1:160" ht="120">
      <c r="A3409" s="1">
        <v>11110818751</v>
      </c>
      <c r="B3409" s="1" t="s">
        <v>20045</v>
      </c>
      <c r="C3409" s="1" t="s">
        <v>20044</v>
      </c>
      <c r="D3409" s="1" t="s">
        <v>144</v>
      </c>
      <c r="E3409" s="2">
        <v>1489144224</v>
      </c>
      <c r="F3409" s="1" t="s">
        <v>11990</v>
      </c>
      <c r="G3409" s="1">
        <v>1489144224</v>
      </c>
      <c r="H3409" s="1" t="s">
        <v>11990</v>
      </c>
      <c r="M3409" s="1" t="s">
        <v>3249</v>
      </c>
      <c r="N3409" s="1" t="s">
        <v>3250</v>
      </c>
      <c r="AF3409" s="1" t="s">
        <v>147</v>
      </c>
      <c r="AG3409" s="1" t="s">
        <v>148</v>
      </c>
      <c r="AH3409" s="1" t="s">
        <v>149</v>
      </c>
      <c r="AI3409" s="1" t="s">
        <v>20046</v>
      </c>
      <c r="AO3409" s="1" t="s">
        <v>2632</v>
      </c>
      <c r="AQ3409" s="1">
        <v>6</v>
      </c>
      <c r="AR3409" s="1" t="s">
        <v>20047</v>
      </c>
      <c r="AS3409" s="1" t="s">
        <v>20048</v>
      </c>
      <c r="AT3409" s="1" t="s">
        <v>20049</v>
      </c>
      <c r="AU3409" s="1">
        <v>0</v>
      </c>
      <c r="AX3409" s="1">
        <v>1</v>
      </c>
      <c r="AZ3409" s="1" t="s">
        <v>1485</v>
      </c>
      <c r="BE3409" s="1" t="s">
        <v>165</v>
      </c>
      <c r="BF3409" s="1" t="s">
        <v>166</v>
      </c>
      <c r="BG3409" s="1" t="s">
        <v>167</v>
      </c>
      <c r="BL3409" s="1">
        <v>0</v>
      </c>
      <c r="BN3409" s="1">
        <v>0</v>
      </c>
      <c r="CX3409" s="1">
        <v>2.5</v>
      </c>
      <c r="DI3409" s="1">
        <v>0</v>
      </c>
      <c r="DM3409" s="1">
        <v>0</v>
      </c>
      <c r="DN3409" s="1">
        <v>0</v>
      </c>
      <c r="DU3409" s="1">
        <v>0.01</v>
      </c>
      <c r="DX3409" s="1">
        <v>3.333E-3</v>
      </c>
      <c r="DY3409" s="1">
        <v>3.3300000000000002E-4</v>
      </c>
      <c r="EB3409" s="3">
        <v>9.9999999999999995E-7</v>
      </c>
      <c r="ED3409" s="1">
        <v>1.6670000000000001E-3</v>
      </c>
      <c r="EI3409" s="1">
        <v>1.7000000000000001E-2</v>
      </c>
    </row>
    <row r="3410" spans="1:160" ht="180">
      <c r="A3410" s="1">
        <v>11110818775</v>
      </c>
      <c r="B3410" s="1" t="s">
        <v>20051</v>
      </c>
      <c r="C3410" s="1" t="s">
        <v>20050</v>
      </c>
      <c r="D3410" s="1" t="s">
        <v>144</v>
      </c>
      <c r="E3410" s="2">
        <v>1489063889</v>
      </c>
      <c r="F3410" s="1" t="s">
        <v>17660</v>
      </c>
      <c r="G3410" s="1">
        <v>1489063889</v>
      </c>
      <c r="H3410" s="1" t="s">
        <v>17660</v>
      </c>
      <c r="M3410" s="1" t="s">
        <v>3230</v>
      </c>
      <c r="N3410" s="1" t="s">
        <v>3231</v>
      </c>
      <c r="AF3410" s="1" t="s">
        <v>147</v>
      </c>
      <c r="AG3410" s="1" t="s">
        <v>148</v>
      </c>
      <c r="AH3410" s="1" t="s">
        <v>149</v>
      </c>
      <c r="AI3410" s="1" t="s">
        <v>20052</v>
      </c>
      <c r="AO3410" s="1" t="s">
        <v>162</v>
      </c>
      <c r="AQ3410" s="1">
        <v>10</v>
      </c>
      <c r="AR3410" s="1" t="s">
        <v>20053</v>
      </c>
      <c r="AS3410" s="1" t="s">
        <v>20054</v>
      </c>
      <c r="AT3410" s="1" t="s">
        <v>20055</v>
      </c>
      <c r="AU3410" s="1">
        <v>0</v>
      </c>
      <c r="AX3410" s="1">
        <v>0</v>
      </c>
      <c r="BB3410" s="1" t="s">
        <v>210</v>
      </c>
      <c r="BE3410" s="1" t="s">
        <v>165</v>
      </c>
      <c r="BF3410" s="1" t="s">
        <v>166</v>
      </c>
      <c r="BG3410" s="1" t="s">
        <v>167</v>
      </c>
      <c r="BL3410" s="1">
        <v>1644</v>
      </c>
      <c r="BN3410" s="1">
        <v>5.36</v>
      </c>
      <c r="BO3410" s="1">
        <v>0</v>
      </c>
      <c r="CV3410" s="1">
        <v>0</v>
      </c>
      <c r="CW3410" s="1">
        <v>0</v>
      </c>
      <c r="CX3410" s="1">
        <v>67.86</v>
      </c>
      <c r="CY3410" s="1">
        <v>3.57</v>
      </c>
      <c r="DH3410" s="1">
        <v>3.6</v>
      </c>
      <c r="DI3410" s="1">
        <v>14.29</v>
      </c>
      <c r="DM3410" s="1">
        <v>3.90144</v>
      </c>
      <c r="DN3410" s="1">
        <v>1.536</v>
      </c>
      <c r="DP3410" s="1">
        <v>0</v>
      </c>
      <c r="DU3410" s="1">
        <v>0</v>
      </c>
      <c r="EI3410" s="1">
        <v>0.14299999999999999</v>
      </c>
      <c r="EK3410" s="1">
        <v>5.1399999999999996E-3</v>
      </c>
      <c r="FC3410" s="1">
        <v>9</v>
      </c>
      <c r="FD3410" s="1">
        <v>9</v>
      </c>
    </row>
    <row r="3411" spans="1:160" ht="180">
      <c r="A3411" s="1">
        <v>11110818782</v>
      </c>
      <c r="B3411" s="1" t="s">
        <v>20059</v>
      </c>
      <c r="C3411" s="1" t="s">
        <v>20056</v>
      </c>
      <c r="D3411" s="1" t="s">
        <v>144</v>
      </c>
      <c r="E3411" s="2">
        <v>1489052342</v>
      </c>
      <c r="F3411" s="1" t="s">
        <v>20057</v>
      </c>
      <c r="G3411" s="1">
        <v>1489052343</v>
      </c>
      <c r="H3411" s="1" t="s">
        <v>20058</v>
      </c>
      <c r="M3411" s="1" t="s">
        <v>3230</v>
      </c>
      <c r="N3411" s="1" t="s">
        <v>3231</v>
      </c>
      <c r="AF3411" s="1" t="s">
        <v>147</v>
      </c>
      <c r="AG3411" s="1" t="s">
        <v>148</v>
      </c>
      <c r="AH3411" s="1" t="s">
        <v>149</v>
      </c>
      <c r="AI3411" s="1" t="s">
        <v>20060</v>
      </c>
      <c r="AO3411" s="1" t="s">
        <v>162</v>
      </c>
      <c r="AQ3411" s="1">
        <v>9</v>
      </c>
      <c r="AR3411" s="1" t="s">
        <v>20061</v>
      </c>
      <c r="AS3411" s="1" t="s">
        <v>20062</v>
      </c>
      <c r="AT3411" s="1" t="s">
        <v>20063</v>
      </c>
      <c r="AU3411" s="1">
        <v>0</v>
      </c>
      <c r="AX3411" s="1">
        <v>0</v>
      </c>
      <c r="BB3411" s="1" t="s">
        <v>210</v>
      </c>
      <c r="BE3411" s="1" t="s">
        <v>165</v>
      </c>
      <c r="BF3411" s="1" t="s">
        <v>166</v>
      </c>
      <c r="BG3411" s="1" t="s">
        <v>167</v>
      </c>
      <c r="BL3411" s="1">
        <v>1644</v>
      </c>
      <c r="BN3411" s="1">
        <v>5.36</v>
      </c>
      <c r="BO3411" s="1">
        <v>0</v>
      </c>
      <c r="CD3411" s="1">
        <v>0</v>
      </c>
      <c r="CE3411" s="1">
        <v>3.57</v>
      </c>
      <c r="CV3411" s="1">
        <v>0</v>
      </c>
      <c r="CW3411" s="1">
        <v>0</v>
      </c>
      <c r="CX3411" s="1">
        <v>67.86</v>
      </c>
      <c r="CY3411" s="1">
        <v>3.57</v>
      </c>
      <c r="DH3411" s="1">
        <v>3.6</v>
      </c>
      <c r="DI3411" s="1">
        <v>14.29</v>
      </c>
      <c r="DM3411" s="1">
        <v>1.8135600000000001</v>
      </c>
      <c r="DN3411" s="1">
        <v>0.71399999999999997</v>
      </c>
      <c r="DP3411" s="1">
        <v>0</v>
      </c>
      <c r="DU3411" s="1">
        <v>0</v>
      </c>
      <c r="EI3411" s="1">
        <v>0.14299999999999999</v>
      </c>
      <c r="EK3411" s="1">
        <v>5.1399999999999996E-3</v>
      </c>
      <c r="FC3411" s="1">
        <v>6</v>
      </c>
      <c r="FD3411" s="1">
        <v>6</v>
      </c>
    </row>
    <row r="3412" spans="1:160" ht="135">
      <c r="A3412" s="1">
        <v>11110819079</v>
      </c>
      <c r="B3412" s="1" t="s">
        <v>20065</v>
      </c>
      <c r="C3412" s="1" t="s">
        <v>20064</v>
      </c>
      <c r="D3412" s="1" t="s">
        <v>144</v>
      </c>
      <c r="E3412" s="2">
        <v>1489068157</v>
      </c>
      <c r="F3412" s="1" t="s">
        <v>17411</v>
      </c>
      <c r="G3412" s="1">
        <v>1489068157</v>
      </c>
      <c r="H3412" s="1" t="s">
        <v>17411</v>
      </c>
      <c r="M3412" s="1" t="s">
        <v>11116</v>
      </c>
      <c r="N3412" s="1" t="s">
        <v>11117</v>
      </c>
      <c r="AF3412" s="1" t="s">
        <v>147</v>
      </c>
      <c r="AG3412" s="1" t="s">
        <v>148</v>
      </c>
      <c r="AH3412" s="1" t="s">
        <v>149</v>
      </c>
      <c r="AI3412" s="1" t="s">
        <v>20066</v>
      </c>
      <c r="AO3412" s="1" t="s">
        <v>3866</v>
      </c>
      <c r="AQ3412" s="1">
        <v>2</v>
      </c>
      <c r="AR3412" s="1" t="s">
        <v>20067</v>
      </c>
      <c r="AS3412" s="1" t="s">
        <v>5636</v>
      </c>
      <c r="AT3412" s="1" t="s">
        <v>5637</v>
      </c>
      <c r="AU3412" s="1">
        <v>0</v>
      </c>
      <c r="AX3412" s="1">
        <v>0</v>
      </c>
      <c r="BB3412" s="1" t="s">
        <v>288</v>
      </c>
      <c r="BE3412" s="1" t="s">
        <v>165</v>
      </c>
      <c r="BF3412" s="1" t="s">
        <v>166</v>
      </c>
      <c r="BG3412" s="1" t="s">
        <v>167</v>
      </c>
      <c r="BL3412" s="1">
        <v>690</v>
      </c>
      <c r="BN3412" s="1">
        <v>5.29</v>
      </c>
      <c r="BO3412" s="1">
        <v>0.59</v>
      </c>
      <c r="CV3412" s="1">
        <v>0</v>
      </c>
      <c r="CW3412" s="1">
        <v>0</v>
      </c>
      <c r="CX3412" s="1">
        <v>25.88</v>
      </c>
      <c r="CY3412" s="1">
        <v>0</v>
      </c>
      <c r="DH3412" s="1">
        <v>2.4</v>
      </c>
      <c r="DI3412" s="1">
        <v>2.35</v>
      </c>
      <c r="DM3412" s="1">
        <v>0.10414</v>
      </c>
      <c r="DN3412" s="1">
        <v>4.1000000000000002E-2</v>
      </c>
      <c r="DP3412" s="1">
        <v>0</v>
      </c>
      <c r="DU3412" s="1">
        <v>5.5999999999999999E-3</v>
      </c>
      <c r="EG3412" s="1">
        <v>0.34100000000000003</v>
      </c>
      <c r="EI3412" s="1">
        <v>0</v>
      </c>
      <c r="EK3412" s="1">
        <v>4.2000000000000002E-4</v>
      </c>
      <c r="FC3412" s="1">
        <v>-2</v>
      </c>
      <c r="FD3412" s="1">
        <v>-2</v>
      </c>
    </row>
    <row r="3413" spans="1:160" ht="30">
      <c r="A3413" s="1">
        <v>11110819147</v>
      </c>
      <c r="B3413" s="1" t="s">
        <v>19098</v>
      </c>
      <c r="C3413" s="1" t="s">
        <v>20068</v>
      </c>
      <c r="D3413" s="1" t="s">
        <v>144</v>
      </c>
      <c r="E3413" s="2">
        <v>1489065947</v>
      </c>
      <c r="F3413" s="1" t="s">
        <v>19723</v>
      </c>
      <c r="G3413" s="1">
        <v>1489065947</v>
      </c>
      <c r="H3413" s="1" t="s">
        <v>19723</v>
      </c>
      <c r="M3413" s="1" t="s">
        <v>3230</v>
      </c>
      <c r="N3413" s="1" t="s">
        <v>3231</v>
      </c>
      <c r="AF3413" s="1" t="s">
        <v>147</v>
      </c>
      <c r="AG3413" s="1" t="s">
        <v>148</v>
      </c>
      <c r="AH3413" s="1" t="s">
        <v>149</v>
      </c>
      <c r="AI3413" s="1" t="s">
        <v>12927</v>
      </c>
      <c r="AO3413" s="1" t="s">
        <v>20069</v>
      </c>
      <c r="AQ3413" s="1">
        <v>0</v>
      </c>
      <c r="AR3413" s="1" t="s">
        <v>12928</v>
      </c>
      <c r="AU3413" s="1">
        <v>0</v>
      </c>
      <c r="AX3413" s="1">
        <v>0</v>
      </c>
      <c r="BB3413" s="1" t="s">
        <v>288</v>
      </c>
      <c r="BE3413" s="1" t="s">
        <v>165</v>
      </c>
      <c r="BF3413" s="1" t="s">
        <v>166</v>
      </c>
      <c r="BG3413" s="1" t="s">
        <v>167</v>
      </c>
      <c r="BL3413" s="1">
        <v>155</v>
      </c>
      <c r="BN3413" s="1">
        <v>0</v>
      </c>
      <c r="BO3413" s="1">
        <v>0</v>
      </c>
      <c r="CV3413" s="1">
        <v>0</v>
      </c>
      <c r="CW3413" s="1">
        <v>0</v>
      </c>
      <c r="CX3413" s="1">
        <v>6.17</v>
      </c>
      <c r="CY3413" s="1">
        <v>2.4700000000000002</v>
      </c>
      <c r="DH3413" s="1">
        <v>2.5</v>
      </c>
      <c r="DI3413" s="1">
        <v>1.23</v>
      </c>
      <c r="DM3413" s="1">
        <v>0</v>
      </c>
      <c r="DN3413" s="1">
        <v>0</v>
      </c>
      <c r="DP3413" s="3">
        <v>3.6900000000000002E-5</v>
      </c>
      <c r="DU3413" s="1">
        <v>4.4000000000000003E-3</v>
      </c>
      <c r="EI3413" s="1">
        <v>4.9000000000000002E-2</v>
      </c>
      <c r="EK3413" s="1">
        <v>4.4000000000000002E-4</v>
      </c>
      <c r="FC3413" s="1">
        <v>-3</v>
      </c>
      <c r="FD3413" s="1">
        <v>-3</v>
      </c>
    </row>
    <row r="3414" spans="1:160" ht="30">
      <c r="A3414" s="1">
        <v>11110819185</v>
      </c>
      <c r="B3414" s="1" t="s">
        <v>20071</v>
      </c>
      <c r="C3414" s="1" t="s">
        <v>20070</v>
      </c>
      <c r="D3414" s="1" t="s">
        <v>144</v>
      </c>
      <c r="E3414" s="2">
        <v>1489066514</v>
      </c>
      <c r="F3414" s="1" t="s">
        <v>18006</v>
      </c>
      <c r="G3414" s="1">
        <v>1489066514</v>
      </c>
      <c r="H3414" s="1" t="s">
        <v>18006</v>
      </c>
      <c r="M3414" s="1" t="s">
        <v>3230</v>
      </c>
      <c r="N3414" s="1" t="s">
        <v>3231</v>
      </c>
      <c r="AF3414" s="1" t="s">
        <v>147</v>
      </c>
      <c r="AG3414" s="1" t="s">
        <v>148</v>
      </c>
      <c r="AH3414" s="1" t="s">
        <v>149</v>
      </c>
      <c r="AI3414" s="1" t="s">
        <v>20072</v>
      </c>
      <c r="AO3414" s="1" t="s">
        <v>20073</v>
      </c>
      <c r="AQ3414" s="1">
        <v>0</v>
      </c>
      <c r="AR3414" s="1" t="s">
        <v>20074</v>
      </c>
      <c r="AU3414" s="1">
        <v>0</v>
      </c>
      <c r="AX3414" s="1">
        <v>0</v>
      </c>
      <c r="BB3414" s="1" t="s">
        <v>288</v>
      </c>
      <c r="BE3414" s="1" t="s">
        <v>165</v>
      </c>
      <c r="BF3414" s="1" t="s">
        <v>166</v>
      </c>
      <c r="BG3414" s="1" t="s">
        <v>167</v>
      </c>
      <c r="BL3414" s="1">
        <v>331</v>
      </c>
      <c r="BN3414" s="1">
        <v>0</v>
      </c>
      <c r="BO3414" s="1">
        <v>0</v>
      </c>
      <c r="CV3414" s="1">
        <v>0</v>
      </c>
      <c r="CW3414" s="1">
        <v>0</v>
      </c>
      <c r="CX3414" s="1">
        <v>13.48</v>
      </c>
      <c r="CY3414" s="1">
        <v>4.49</v>
      </c>
      <c r="DH3414" s="1">
        <v>4.5</v>
      </c>
      <c r="DI3414" s="1">
        <v>5.62</v>
      </c>
      <c r="DM3414" s="1">
        <v>0</v>
      </c>
      <c r="DN3414" s="1">
        <v>0</v>
      </c>
      <c r="DP3414" s="1">
        <v>1.3469999999999999E-4</v>
      </c>
      <c r="DU3414" s="1">
        <v>6.7000000000000002E-3</v>
      </c>
      <c r="EI3414" s="1">
        <v>0</v>
      </c>
      <c r="EK3414" s="1">
        <v>1.2099999999999999E-3</v>
      </c>
      <c r="FC3414" s="1">
        <v>-8</v>
      </c>
      <c r="FD3414" s="1">
        <v>-8</v>
      </c>
    </row>
    <row r="3415" spans="1:160" ht="60">
      <c r="A3415" s="1">
        <v>11110819208</v>
      </c>
      <c r="B3415" s="1" t="s">
        <v>18635</v>
      </c>
      <c r="C3415" s="1" t="s">
        <v>20075</v>
      </c>
      <c r="D3415" s="1" t="s">
        <v>144</v>
      </c>
      <c r="E3415" s="2">
        <v>1489065205</v>
      </c>
      <c r="F3415" s="1" t="s">
        <v>18569</v>
      </c>
      <c r="G3415" s="1">
        <v>1489065206</v>
      </c>
      <c r="H3415" s="1" t="s">
        <v>18563</v>
      </c>
      <c r="M3415" s="1" t="s">
        <v>3230</v>
      </c>
      <c r="N3415" s="1" t="s">
        <v>3231</v>
      </c>
      <c r="AF3415" s="1" t="s">
        <v>147</v>
      </c>
      <c r="AG3415" s="1" t="s">
        <v>148</v>
      </c>
      <c r="AH3415" s="1" t="s">
        <v>149</v>
      </c>
      <c r="AI3415" s="1" t="s">
        <v>18636</v>
      </c>
      <c r="AO3415" s="1" t="s">
        <v>16594</v>
      </c>
      <c r="AQ3415" s="1">
        <v>1</v>
      </c>
      <c r="AR3415" s="1" t="s">
        <v>18638</v>
      </c>
      <c r="AS3415" s="1" t="s">
        <v>3072</v>
      </c>
      <c r="AT3415" s="1" t="s">
        <v>3073</v>
      </c>
      <c r="AU3415" s="1">
        <v>0</v>
      </c>
      <c r="AX3415" s="1">
        <v>0</v>
      </c>
      <c r="BE3415" s="1" t="s">
        <v>165</v>
      </c>
      <c r="BF3415" s="1" t="s">
        <v>166</v>
      </c>
      <c r="BG3415" s="1" t="s">
        <v>167</v>
      </c>
      <c r="BL3415" s="1">
        <v>297</v>
      </c>
      <c r="BN3415" s="1">
        <v>0</v>
      </c>
      <c r="CX3415" s="1">
        <v>18.579999999999998</v>
      </c>
      <c r="CY3415" s="1">
        <v>14.16</v>
      </c>
      <c r="DH3415" s="1">
        <v>0.9</v>
      </c>
      <c r="DI3415" s="1">
        <v>0</v>
      </c>
      <c r="DM3415" s="1">
        <v>2.2859999999999998E-2</v>
      </c>
      <c r="DN3415" s="1">
        <v>8.9999999999999993E-3</v>
      </c>
    </row>
    <row r="3416" spans="1:160" ht="60">
      <c r="A3416" s="1">
        <v>11110819215</v>
      </c>
      <c r="B3416" s="1" t="s">
        <v>20077</v>
      </c>
      <c r="C3416" s="1" t="s">
        <v>20076</v>
      </c>
      <c r="D3416" s="1" t="s">
        <v>144</v>
      </c>
      <c r="E3416" s="2">
        <v>1489065205</v>
      </c>
      <c r="F3416" s="1" t="s">
        <v>18569</v>
      </c>
      <c r="G3416" s="1">
        <v>1489065205</v>
      </c>
      <c r="H3416" s="1" t="s">
        <v>18569</v>
      </c>
      <c r="M3416" s="1" t="s">
        <v>3230</v>
      </c>
      <c r="N3416" s="1" t="s">
        <v>3231</v>
      </c>
      <c r="AF3416" s="1" t="s">
        <v>147</v>
      </c>
      <c r="AG3416" s="1" t="s">
        <v>148</v>
      </c>
      <c r="AH3416" s="1" t="s">
        <v>149</v>
      </c>
      <c r="AI3416" s="1" t="s">
        <v>19304</v>
      </c>
      <c r="AO3416" s="1" t="s">
        <v>16594</v>
      </c>
      <c r="AQ3416" s="1">
        <v>1</v>
      </c>
      <c r="AR3416" s="1" t="s">
        <v>19305</v>
      </c>
      <c r="AS3416" s="1" t="s">
        <v>3072</v>
      </c>
      <c r="AT3416" s="1" t="s">
        <v>3073</v>
      </c>
      <c r="AU3416" s="1">
        <v>0</v>
      </c>
      <c r="AX3416" s="1">
        <v>0</v>
      </c>
      <c r="BE3416" s="1" t="s">
        <v>165</v>
      </c>
      <c r="BF3416" s="1" t="s">
        <v>166</v>
      </c>
      <c r="BG3416" s="1" t="s">
        <v>167</v>
      </c>
      <c r="BL3416" s="1">
        <v>297</v>
      </c>
      <c r="BN3416" s="1">
        <v>0</v>
      </c>
      <c r="CX3416" s="1">
        <v>17.7</v>
      </c>
      <c r="CY3416" s="1">
        <v>14.16</v>
      </c>
      <c r="DH3416" s="1">
        <v>0.9</v>
      </c>
      <c r="DI3416" s="1">
        <v>0</v>
      </c>
      <c r="DM3416" s="1">
        <v>3.3020000000000001E-2</v>
      </c>
      <c r="DN3416" s="1">
        <v>1.2999999999999999E-2</v>
      </c>
    </row>
    <row r="3417" spans="1:160" ht="60">
      <c r="A3417" s="1">
        <v>11110819277</v>
      </c>
      <c r="B3417" s="1" t="s">
        <v>20080</v>
      </c>
      <c r="C3417" s="1" t="s">
        <v>20078</v>
      </c>
      <c r="D3417" s="1" t="s">
        <v>144</v>
      </c>
      <c r="E3417" s="2">
        <v>1489065218</v>
      </c>
      <c r="F3417" s="1" t="s">
        <v>18580</v>
      </c>
      <c r="G3417" s="1">
        <v>1489065219</v>
      </c>
      <c r="H3417" s="1" t="s">
        <v>20079</v>
      </c>
      <c r="M3417" s="1" t="s">
        <v>3230</v>
      </c>
      <c r="N3417" s="1" t="s">
        <v>3231</v>
      </c>
      <c r="AF3417" s="1" t="s">
        <v>147</v>
      </c>
      <c r="AG3417" s="1" t="s">
        <v>148</v>
      </c>
      <c r="AH3417" s="1" t="s">
        <v>149</v>
      </c>
      <c r="AI3417" s="1" t="s">
        <v>20081</v>
      </c>
      <c r="AO3417" s="1" t="s">
        <v>16594</v>
      </c>
      <c r="AQ3417" s="1">
        <v>3</v>
      </c>
      <c r="AR3417" s="1" t="s">
        <v>20082</v>
      </c>
      <c r="AS3417" s="1" t="s">
        <v>20083</v>
      </c>
      <c r="AT3417" s="1" t="s">
        <v>20084</v>
      </c>
      <c r="AU3417" s="1">
        <v>0</v>
      </c>
      <c r="AX3417" s="1">
        <v>0</v>
      </c>
      <c r="BE3417" s="1" t="s">
        <v>165</v>
      </c>
      <c r="BF3417" s="1" t="s">
        <v>166</v>
      </c>
      <c r="BG3417" s="1" t="s">
        <v>167</v>
      </c>
      <c r="BL3417" s="1">
        <v>335</v>
      </c>
      <c r="BN3417" s="1">
        <v>0</v>
      </c>
      <c r="CX3417" s="1">
        <v>19.47</v>
      </c>
      <c r="CY3417" s="1">
        <v>15.93</v>
      </c>
      <c r="DH3417" s="1">
        <v>0.9</v>
      </c>
      <c r="DI3417" s="1">
        <v>0</v>
      </c>
      <c r="DM3417" s="1">
        <v>1.0160000000000001E-2</v>
      </c>
      <c r="DN3417" s="1">
        <v>4.0000000000000001E-3</v>
      </c>
      <c r="DP3417" s="1">
        <v>0</v>
      </c>
      <c r="DU3417" s="1">
        <v>5.3100000000000001E-2</v>
      </c>
      <c r="EI3417" s="1">
        <v>0</v>
      </c>
      <c r="EK3417" s="1">
        <v>0</v>
      </c>
    </row>
    <row r="3418" spans="1:160" ht="30">
      <c r="A3418" s="1">
        <v>11110819321</v>
      </c>
      <c r="B3418" s="1" t="s">
        <v>20086</v>
      </c>
      <c r="C3418" s="1" t="s">
        <v>20085</v>
      </c>
      <c r="D3418" s="1" t="s">
        <v>144</v>
      </c>
      <c r="E3418" s="2">
        <v>1489066514</v>
      </c>
      <c r="F3418" s="1" t="s">
        <v>18006</v>
      </c>
      <c r="G3418" s="1">
        <v>1489066514</v>
      </c>
      <c r="H3418" s="1" t="s">
        <v>18006</v>
      </c>
      <c r="M3418" s="1" t="s">
        <v>3230</v>
      </c>
      <c r="N3418" s="1" t="s">
        <v>3231</v>
      </c>
      <c r="AF3418" s="1" t="s">
        <v>147</v>
      </c>
      <c r="AG3418" s="1" t="s">
        <v>148</v>
      </c>
      <c r="AH3418" s="1" t="s">
        <v>149</v>
      </c>
      <c r="AI3418" s="1" t="s">
        <v>20087</v>
      </c>
      <c r="AO3418" s="1" t="s">
        <v>20088</v>
      </c>
      <c r="AQ3418" s="1">
        <v>0</v>
      </c>
      <c r="AR3418" s="1" t="s">
        <v>5467</v>
      </c>
      <c r="AU3418" s="1">
        <v>0</v>
      </c>
      <c r="AX3418" s="1">
        <v>0</v>
      </c>
      <c r="BB3418" s="1" t="s">
        <v>288</v>
      </c>
      <c r="BE3418" s="1" t="s">
        <v>165</v>
      </c>
      <c r="BF3418" s="1" t="s">
        <v>166</v>
      </c>
      <c r="BG3418" s="1" t="s">
        <v>167</v>
      </c>
      <c r="BL3418" s="1">
        <v>142</v>
      </c>
      <c r="BN3418" s="1">
        <v>0</v>
      </c>
      <c r="BO3418" s="1">
        <v>0</v>
      </c>
      <c r="CV3418" s="1">
        <v>0</v>
      </c>
      <c r="CW3418" s="1">
        <v>0</v>
      </c>
      <c r="CX3418" s="1">
        <v>4.5999999999999996</v>
      </c>
      <c r="CY3418" s="1">
        <v>2.2999999999999998</v>
      </c>
      <c r="DH3418" s="1">
        <v>2.2999999999999998</v>
      </c>
      <c r="DI3418" s="1">
        <v>2.2999999999999998</v>
      </c>
      <c r="DM3418" s="1">
        <v>5.842E-2</v>
      </c>
      <c r="DN3418" s="1">
        <v>2.3E-2</v>
      </c>
      <c r="DP3418" s="3">
        <v>3.4499999999999998E-5</v>
      </c>
      <c r="DU3418" s="1">
        <v>3.4500000000000003E-2</v>
      </c>
      <c r="EI3418" s="1">
        <v>2.3E-2</v>
      </c>
      <c r="EK3418" s="1">
        <v>0</v>
      </c>
      <c r="FC3418" s="1">
        <v>-4</v>
      </c>
      <c r="FD3418" s="1">
        <v>-4</v>
      </c>
    </row>
    <row r="3419" spans="1:160" ht="30">
      <c r="A3419" s="1">
        <v>11110819345</v>
      </c>
      <c r="B3419" s="1" t="s">
        <v>20090</v>
      </c>
      <c r="C3419" s="1" t="s">
        <v>20089</v>
      </c>
      <c r="D3419" s="1" t="s">
        <v>144</v>
      </c>
      <c r="E3419" s="2">
        <v>1489065930</v>
      </c>
      <c r="F3419" s="1" t="s">
        <v>15464</v>
      </c>
      <c r="G3419" s="1">
        <v>1489065930</v>
      </c>
      <c r="H3419" s="1" t="s">
        <v>15464</v>
      </c>
      <c r="M3419" s="1" t="s">
        <v>3230</v>
      </c>
      <c r="N3419" s="1" t="s">
        <v>3231</v>
      </c>
      <c r="AF3419" s="1" t="s">
        <v>147</v>
      </c>
      <c r="AG3419" s="1" t="s">
        <v>148</v>
      </c>
      <c r="AH3419" s="1" t="s">
        <v>149</v>
      </c>
      <c r="AI3419" s="1" t="s">
        <v>20091</v>
      </c>
      <c r="AO3419" s="1" t="s">
        <v>20092</v>
      </c>
      <c r="AQ3419" s="1">
        <v>0</v>
      </c>
      <c r="AR3419" s="1" t="s">
        <v>20093</v>
      </c>
      <c r="AU3419" s="1">
        <v>0</v>
      </c>
      <c r="AX3419" s="1">
        <v>0</v>
      </c>
      <c r="BB3419" s="1" t="s">
        <v>288</v>
      </c>
      <c r="BE3419" s="1" t="s">
        <v>165</v>
      </c>
      <c r="BF3419" s="1" t="s">
        <v>166</v>
      </c>
      <c r="BG3419" s="1" t="s">
        <v>167</v>
      </c>
      <c r="BL3419" s="1">
        <v>285</v>
      </c>
      <c r="BN3419" s="1">
        <v>0</v>
      </c>
      <c r="BO3419" s="1">
        <v>0</v>
      </c>
      <c r="CV3419" s="1">
        <v>0</v>
      </c>
      <c r="CW3419" s="1">
        <v>0</v>
      </c>
      <c r="CX3419" s="1">
        <v>12.5</v>
      </c>
      <c r="CY3419" s="1">
        <v>4.55</v>
      </c>
      <c r="DH3419" s="1">
        <v>2.2999999999999998</v>
      </c>
      <c r="DI3419" s="1">
        <v>2.27</v>
      </c>
      <c r="DM3419" s="1">
        <v>4.3180000000000003E-2</v>
      </c>
      <c r="DN3419" s="1">
        <v>1.7000000000000001E-2</v>
      </c>
      <c r="DP3419" s="1">
        <v>3.4079999999999999E-4</v>
      </c>
      <c r="DU3419" s="1">
        <v>4.1000000000000003E-3</v>
      </c>
      <c r="EI3419" s="1">
        <v>2.3E-2</v>
      </c>
      <c r="EK3419" s="1">
        <v>4.0999999999999999E-4</v>
      </c>
      <c r="FC3419" s="1">
        <v>-3</v>
      </c>
      <c r="FD3419" s="1">
        <v>-3</v>
      </c>
    </row>
    <row r="3420" spans="1:160" ht="90">
      <c r="A3420" s="1">
        <v>11110819352</v>
      </c>
      <c r="B3420" s="1" t="s">
        <v>20095</v>
      </c>
      <c r="C3420" s="1" t="s">
        <v>20094</v>
      </c>
      <c r="D3420" s="1" t="s">
        <v>144</v>
      </c>
      <c r="E3420" s="2">
        <v>1489064519</v>
      </c>
      <c r="F3420" s="1" t="s">
        <v>16724</v>
      </c>
      <c r="G3420" s="1">
        <v>1489064519</v>
      </c>
      <c r="H3420" s="1" t="s">
        <v>16724</v>
      </c>
      <c r="M3420" s="1" t="s">
        <v>3230</v>
      </c>
      <c r="N3420" s="1" t="s">
        <v>3231</v>
      </c>
      <c r="AF3420" s="1" t="s">
        <v>147</v>
      </c>
      <c r="AG3420" s="1" t="s">
        <v>148</v>
      </c>
      <c r="AH3420" s="1" t="s">
        <v>149</v>
      </c>
      <c r="AI3420" s="1" t="s">
        <v>20096</v>
      </c>
      <c r="AO3420" s="1" t="s">
        <v>893</v>
      </c>
      <c r="AQ3420" s="1">
        <v>0</v>
      </c>
      <c r="AR3420" s="1" t="s">
        <v>20097</v>
      </c>
      <c r="AU3420" s="1">
        <v>0</v>
      </c>
      <c r="AX3420" s="1">
        <v>0</v>
      </c>
      <c r="BB3420" s="1" t="s">
        <v>153</v>
      </c>
      <c r="BE3420" s="1" t="s">
        <v>165</v>
      </c>
      <c r="BF3420" s="1" t="s">
        <v>166</v>
      </c>
      <c r="BG3420" s="1" t="s">
        <v>167</v>
      </c>
      <c r="BL3420" s="1">
        <v>2310</v>
      </c>
      <c r="BN3420" s="1">
        <v>48.28</v>
      </c>
      <c r="BO3420" s="1">
        <v>5.17</v>
      </c>
      <c r="CD3420" s="1">
        <v>8.6199999999999992</v>
      </c>
      <c r="CE3420" s="1">
        <v>31.03</v>
      </c>
      <c r="CV3420" s="1">
        <v>0</v>
      </c>
      <c r="CW3420" s="1">
        <v>0</v>
      </c>
      <c r="CX3420" s="1">
        <v>24.14</v>
      </c>
      <c r="CY3420" s="1">
        <v>3.45</v>
      </c>
      <c r="DH3420" s="1">
        <v>10.3</v>
      </c>
      <c r="DI3420" s="1">
        <v>17.239999999999998</v>
      </c>
      <c r="DM3420" s="1">
        <v>1.6637</v>
      </c>
      <c r="DN3420" s="1">
        <v>0.65500000000000003</v>
      </c>
      <c r="DP3420" s="1">
        <v>0</v>
      </c>
      <c r="DU3420" s="1">
        <v>0</v>
      </c>
      <c r="EI3420" s="1">
        <v>6.9000000000000006E-2</v>
      </c>
      <c r="EK3420" s="1">
        <v>3.7200000000000002E-3</v>
      </c>
      <c r="FC3420" s="1">
        <v>13</v>
      </c>
      <c r="FD3420" s="1">
        <v>13</v>
      </c>
    </row>
    <row r="3421" spans="1:160" ht="120">
      <c r="A3421" s="1">
        <v>11110819376</v>
      </c>
      <c r="B3421" s="1" t="s">
        <v>20099</v>
      </c>
      <c r="C3421" s="1" t="s">
        <v>20098</v>
      </c>
      <c r="D3421" s="1" t="s">
        <v>144</v>
      </c>
      <c r="E3421" s="2">
        <v>1489068159</v>
      </c>
      <c r="F3421" s="1" t="s">
        <v>17929</v>
      </c>
      <c r="G3421" s="1">
        <v>1489068159</v>
      </c>
      <c r="H3421" s="1" t="s">
        <v>17929</v>
      </c>
      <c r="M3421" s="1" t="s">
        <v>3230</v>
      </c>
      <c r="N3421" s="1" t="s">
        <v>3231</v>
      </c>
      <c r="AF3421" s="1" t="s">
        <v>147</v>
      </c>
      <c r="AG3421" s="1" t="s">
        <v>148</v>
      </c>
      <c r="AH3421" s="1" t="s">
        <v>149</v>
      </c>
      <c r="AI3421" s="1" t="s">
        <v>20100</v>
      </c>
      <c r="AO3421" s="1" t="s">
        <v>671</v>
      </c>
      <c r="AQ3421" s="1">
        <v>1</v>
      </c>
      <c r="AR3421" s="1" t="s">
        <v>20101</v>
      </c>
      <c r="AS3421" s="1" t="s">
        <v>4791</v>
      </c>
      <c r="AT3421" s="1" t="s">
        <v>4792</v>
      </c>
      <c r="AU3421" s="1">
        <v>0</v>
      </c>
      <c r="AX3421" s="1">
        <v>0</v>
      </c>
      <c r="BB3421" s="1" t="s">
        <v>153</v>
      </c>
      <c r="BE3421" s="1" t="s">
        <v>165</v>
      </c>
      <c r="BF3421" s="1" t="s">
        <v>166</v>
      </c>
      <c r="BG3421" s="1" t="s">
        <v>167</v>
      </c>
      <c r="BL3421" s="1">
        <v>2389</v>
      </c>
      <c r="BN3421" s="1">
        <v>46.43</v>
      </c>
      <c r="BO3421" s="1">
        <v>7.14</v>
      </c>
      <c r="CV3421" s="1">
        <v>0</v>
      </c>
      <c r="CW3421" s="1">
        <v>0</v>
      </c>
      <c r="CX3421" s="1">
        <v>21.43</v>
      </c>
      <c r="CY3421" s="1">
        <v>3.57</v>
      </c>
      <c r="DH3421" s="1">
        <v>7.1</v>
      </c>
      <c r="DI3421" s="1">
        <v>21.43</v>
      </c>
      <c r="DM3421" s="1">
        <v>1.5417799999999999</v>
      </c>
      <c r="DN3421" s="1">
        <v>0.60699999999999998</v>
      </c>
      <c r="DP3421" s="1">
        <v>0</v>
      </c>
      <c r="DU3421" s="1">
        <v>0</v>
      </c>
      <c r="EI3421" s="1">
        <v>0</v>
      </c>
      <c r="EK3421" s="1">
        <v>2.5699999999999998E-3</v>
      </c>
      <c r="FC3421" s="1">
        <v>15</v>
      </c>
      <c r="FD3421" s="1">
        <v>15</v>
      </c>
    </row>
    <row r="3422" spans="1:160" ht="30">
      <c r="A3422" s="1">
        <v>11110819383</v>
      </c>
      <c r="B3422" s="1" t="s">
        <v>20104</v>
      </c>
      <c r="C3422" s="1" t="s">
        <v>20102</v>
      </c>
      <c r="D3422" s="1" t="s">
        <v>144</v>
      </c>
      <c r="E3422" s="2">
        <v>1489064524</v>
      </c>
      <c r="F3422" s="1" t="s">
        <v>20103</v>
      </c>
      <c r="G3422" s="1">
        <v>1489064524</v>
      </c>
      <c r="H3422" s="1" t="s">
        <v>20103</v>
      </c>
      <c r="M3422" s="1" t="s">
        <v>3230</v>
      </c>
      <c r="N3422" s="1" t="s">
        <v>3231</v>
      </c>
      <c r="AF3422" s="1" t="s">
        <v>147</v>
      </c>
      <c r="AG3422" s="1" t="s">
        <v>148</v>
      </c>
      <c r="AH3422" s="1" t="s">
        <v>149</v>
      </c>
      <c r="AI3422" s="1" t="s">
        <v>20105</v>
      </c>
      <c r="AO3422" s="1" t="s">
        <v>671</v>
      </c>
      <c r="AQ3422" s="1">
        <v>0</v>
      </c>
      <c r="AR3422" s="1" t="s">
        <v>20106</v>
      </c>
      <c r="AU3422" s="1">
        <v>0</v>
      </c>
      <c r="AX3422" s="1">
        <v>0</v>
      </c>
      <c r="BB3422" s="1" t="s">
        <v>210</v>
      </c>
      <c r="BE3422" s="1" t="s">
        <v>165</v>
      </c>
      <c r="BF3422" s="1" t="s">
        <v>166</v>
      </c>
      <c r="BG3422" s="1" t="s">
        <v>167</v>
      </c>
      <c r="BL3422" s="1">
        <v>2389</v>
      </c>
      <c r="BN3422" s="1">
        <v>50</v>
      </c>
      <c r="BO3422" s="1">
        <v>7.14</v>
      </c>
      <c r="CV3422" s="1">
        <v>0</v>
      </c>
      <c r="CW3422" s="1">
        <v>0</v>
      </c>
      <c r="CX3422" s="1">
        <v>21.43</v>
      </c>
      <c r="CY3422" s="1">
        <v>3.57</v>
      </c>
      <c r="DH3422" s="1">
        <v>7.1</v>
      </c>
      <c r="DI3422" s="1">
        <v>25</v>
      </c>
      <c r="DM3422" s="1">
        <v>0</v>
      </c>
      <c r="DN3422" s="1">
        <v>0</v>
      </c>
      <c r="DP3422" s="1">
        <v>0</v>
      </c>
      <c r="DU3422" s="1">
        <v>0</v>
      </c>
      <c r="EI3422" s="1">
        <v>0</v>
      </c>
      <c r="EK3422" s="1">
        <v>2.5699999999999998E-3</v>
      </c>
      <c r="FC3422" s="1">
        <v>9</v>
      </c>
      <c r="FD3422" s="1">
        <v>9</v>
      </c>
    </row>
    <row r="3423" spans="1:160" ht="135">
      <c r="A3423" s="1">
        <v>11110819468</v>
      </c>
      <c r="B3423" s="1" t="s">
        <v>20108</v>
      </c>
      <c r="C3423" s="1" t="s">
        <v>20107</v>
      </c>
      <c r="D3423" s="1" t="s">
        <v>144</v>
      </c>
      <c r="E3423" s="2">
        <v>1489093795</v>
      </c>
      <c r="F3423" s="1" t="s">
        <v>13919</v>
      </c>
      <c r="G3423" s="1">
        <v>1489093795</v>
      </c>
      <c r="H3423" s="1" t="s">
        <v>13919</v>
      </c>
      <c r="M3423" s="1" t="s">
        <v>3241</v>
      </c>
      <c r="N3423" s="1" t="s">
        <v>3242</v>
      </c>
      <c r="AF3423" s="1" t="s">
        <v>147</v>
      </c>
      <c r="AG3423" s="1" t="s">
        <v>148</v>
      </c>
      <c r="AH3423" s="1" t="s">
        <v>149</v>
      </c>
      <c r="AI3423" s="1" t="s">
        <v>20109</v>
      </c>
      <c r="AO3423" s="1" t="s">
        <v>20110</v>
      </c>
      <c r="AQ3423" s="1">
        <v>2</v>
      </c>
      <c r="AR3423" s="1" t="s">
        <v>20111</v>
      </c>
      <c r="AS3423" s="1" t="s">
        <v>20112</v>
      </c>
      <c r="AT3423" s="1" t="s">
        <v>20113</v>
      </c>
      <c r="AU3423" s="1">
        <v>0</v>
      </c>
      <c r="AX3423" s="1">
        <v>0</v>
      </c>
      <c r="BB3423" s="1" t="s">
        <v>153</v>
      </c>
      <c r="BE3423" s="1" t="s">
        <v>165</v>
      </c>
      <c r="BF3423" s="1" t="s">
        <v>166</v>
      </c>
      <c r="BG3423" s="1" t="s">
        <v>167</v>
      </c>
      <c r="BL3423" s="1">
        <v>1046</v>
      </c>
      <c r="BN3423" s="1">
        <v>3.12</v>
      </c>
      <c r="BO3423" s="1">
        <v>0.78</v>
      </c>
      <c r="CD3423" s="1">
        <v>0.78</v>
      </c>
      <c r="CE3423" s="1">
        <v>1.56</v>
      </c>
      <c r="CV3423" s="1">
        <v>0</v>
      </c>
      <c r="CW3423" s="1">
        <v>0</v>
      </c>
      <c r="CX3423" s="1">
        <v>48.44</v>
      </c>
      <c r="CY3423" s="1">
        <v>6.25</v>
      </c>
      <c r="DH3423" s="1">
        <v>1.6</v>
      </c>
      <c r="DI3423" s="1">
        <v>6.25</v>
      </c>
      <c r="DM3423" s="1">
        <v>2.1818599999999999</v>
      </c>
      <c r="DN3423" s="1">
        <v>0.85899999999999999</v>
      </c>
      <c r="DP3423" s="1">
        <v>0</v>
      </c>
      <c r="DU3423" s="1">
        <v>0</v>
      </c>
      <c r="EI3423" s="1">
        <v>0</v>
      </c>
      <c r="EK3423" s="1">
        <v>2.81E-3</v>
      </c>
      <c r="FC3423" s="1">
        <v>11</v>
      </c>
      <c r="FD3423" s="1">
        <v>11</v>
      </c>
    </row>
    <row r="3424" spans="1:160" ht="135">
      <c r="A3424" s="1">
        <v>11110819529</v>
      </c>
      <c r="B3424" s="1" t="s">
        <v>20116</v>
      </c>
      <c r="C3424" s="1" t="s">
        <v>20114</v>
      </c>
      <c r="D3424" s="1" t="s">
        <v>144</v>
      </c>
      <c r="E3424" s="2">
        <v>1489066501</v>
      </c>
      <c r="F3424" s="1" t="s">
        <v>20115</v>
      </c>
      <c r="G3424" s="1">
        <v>1489066502</v>
      </c>
      <c r="H3424" s="1" t="s">
        <v>16408</v>
      </c>
      <c r="M3424" s="1" t="s">
        <v>11116</v>
      </c>
      <c r="N3424" s="1" t="s">
        <v>11117</v>
      </c>
      <c r="AF3424" s="1" t="s">
        <v>147</v>
      </c>
      <c r="AG3424" s="1" t="s">
        <v>148</v>
      </c>
      <c r="AH3424" s="1" t="s">
        <v>149</v>
      </c>
      <c r="AI3424" s="1" t="s">
        <v>20117</v>
      </c>
      <c r="AO3424" s="1" t="s">
        <v>19726</v>
      </c>
      <c r="AQ3424" s="1">
        <v>4</v>
      </c>
      <c r="AR3424" s="1" t="s">
        <v>20118</v>
      </c>
      <c r="AS3424" s="1" t="s">
        <v>20119</v>
      </c>
      <c r="AT3424" s="1" t="s">
        <v>20120</v>
      </c>
      <c r="AU3424" s="1">
        <v>0</v>
      </c>
      <c r="AX3424" s="1">
        <v>0</v>
      </c>
      <c r="BB3424" s="1" t="s">
        <v>153</v>
      </c>
      <c r="BE3424" s="1" t="s">
        <v>165</v>
      </c>
      <c r="BF3424" s="1" t="s">
        <v>166</v>
      </c>
      <c r="BG3424" s="1" t="s">
        <v>167</v>
      </c>
      <c r="BL3424" s="1">
        <v>1046</v>
      </c>
      <c r="BN3424" s="1">
        <v>3.12</v>
      </c>
      <c r="BO3424" s="1">
        <v>0.78</v>
      </c>
      <c r="CD3424" s="1">
        <v>0.78</v>
      </c>
      <c r="CE3424" s="1">
        <v>1.56</v>
      </c>
      <c r="CV3424" s="1">
        <v>0</v>
      </c>
      <c r="CW3424" s="1">
        <v>0</v>
      </c>
      <c r="CX3424" s="1">
        <v>48.44</v>
      </c>
      <c r="CY3424" s="1">
        <v>6.25</v>
      </c>
      <c r="DH3424" s="1">
        <v>1.6</v>
      </c>
      <c r="DI3424" s="1">
        <v>6.25</v>
      </c>
      <c r="DM3424" s="1">
        <v>2.1818599999999999</v>
      </c>
      <c r="DN3424" s="1">
        <v>0.85899999999999999</v>
      </c>
      <c r="DP3424" s="1">
        <v>0</v>
      </c>
      <c r="DU3424" s="1">
        <v>0</v>
      </c>
      <c r="EI3424" s="1">
        <v>0</v>
      </c>
      <c r="EK3424" s="1">
        <v>2.81E-3</v>
      </c>
      <c r="FC3424" s="1">
        <v>11</v>
      </c>
      <c r="FD3424" s="1">
        <v>11</v>
      </c>
    </row>
    <row r="3425" spans="1:160" ht="135">
      <c r="A3425" s="1">
        <v>11110819659</v>
      </c>
      <c r="B3425" s="1" t="s">
        <v>20124</v>
      </c>
      <c r="C3425" s="1" t="s">
        <v>20121</v>
      </c>
      <c r="D3425" s="1" t="s">
        <v>144</v>
      </c>
      <c r="E3425" s="2">
        <v>1489069584</v>
      </c>
      <c r="F3425" s="1" t="s">
        <v>20122</v>
      </c>
      <c r="G3425" s="1">
        <v>1489069585</v>
      </c>
      <c r="H3425" s="1" t="s">
        <v>20123</v>
      </c>
      <c r="M3425" s="1" t="s">
        <v>11116</v>
      </c>
      <c r="N3425" s="1" t="s">
        <v>11117</v>
      </c>
      <c r="AF3425" s="1" t="s">
        <v>147</v>
      </c>
      <c r="AG3425" s="1" t="s">
        <v>148</v>
      </c>
      <c r="AH3425" s="1" t="s">
        <v>149</v>
      </c>
      <c r="AI3425" s="1" t="s">
        <v>20125</v>
      </c>
      <c r="AO3425" s="1" t="s">
        <v>3262</v>
      </c>
      <c r="AQ3425" s="1">
        <v>3</v>
      </c>
      <c r="AR3425" s="1" t="s">
        <v>20126</v>
      </c>
      <c r="AS3425" s="1" t="s">
        <v>20127</v>
      </c>
      <c r="AT3425" s="1" t="s">
        <v>20128</v>
      </c>
      <c r="AU3425" s="1">
        <v>0</v>
      </c>
      <c r="AX3425" s="1">
        <v>0</v>
      </c>
      <c r="BB3425" s="1" t="s">
        <v>153</v>
      </c>
      <c r="BE3425" s="1" t="s">
        <v>165</v>
      </c>
      <c r="BF3425" s="1" t="s">
        <v>166</v>
      </c>
      <c r="BG3425" s="1" t="s">
        <v>167</v>
      </c>
      <c r="BL3425" s="1">
        <v>1059</v>
      </c>
      <c r="BN3425" s="1">
        <v>17.72</v>
      </c>
      <c r="BO3425" s="1">
        <v>3.8</v>
      </c>
      <c r="CD3425" s="1">
        <v>6.33</v>
      </c>
      <c r="CE3425" s="1">
        <v>5.7</v>
      </c>
      <c r="CV3425" s="1">
        <v>0</v>
      </c>
      <c r="CW3425" s="1">
        <v>2.5000000000000001E-2</v>
      </c>
      <c r="CX3425" s="1">
        <v>15.19</v>
      </c>
      <c r="CY3425" s="1">
        <v>0</v>
      </c>
      <c r="DH3425" s="1">
        <v>1.3</v>
      </c>
      <c r="DI3425" s="1">
        <v>11.39</v>
      </c>
      <c r="DM3425" s="1">
        <v>1.73736</v>
      </c>
      <c r="DN3425" s="1">
        <v>0.68400000000000005</v>
      </c>
      <c r="DP3425" s="1">
        <v>0</v>
      </c>
      <c r="DU3425" s="1">
        <v>0</v>
      </c>
      <c r="EI3425" s="1">
        <v>0</v>
      </c>
      <c r="EK3425" s="1">
        <v>1.82E-3</v>
      </c>
      <c r="FC3425" s="1">
        <v>12</v>
      </c>
      <c r="FD3425" s="1">
        <v>12</v>
      </c>
    </row>
    <row r="3426" spans="1:160" ht="120">
      <c r="A3426" s="1">
        <v>11110819673</v>
      </c>
      <c r="B3426" s="1" t="s">
        <v>20130</v>
      </c>
      <c r="C3426" s="1" t="s">
        <v>20129</v>
      </c>
      <c r="D3426" s="1" t="s">
        <v>144</v>
      </c>
      <c r="E3426" s="2">
        <v>1489062013</v>
      </c>
      <c r="F3426" s="1" t="s">
        <v>13593</v>
      </c>
      <c r="G3426" s="1">
        <v>1489062013</v>
      </c>
      <c r="H3426" s="1" t="s">
        <v>13593</v>
      </c>
      <c r="M3426" s="1" t="s">
        <v>11051</v>
      </c>
      <c r="N3426" s="1" t="s">
        <v>11052</v>
      </c>
      <c r="AF3426" s="1" t="s">
        <v>147</v>
      </c>
      <c r="AG3426" s="1" t="s">
        <v>148</v>
      </c>
      <c r="AH3426" s="1" t="s">
        <v>149</v>
      </c>
      <c r="AI3426" s="1" t="s">
        <v>20131</v>
      </c>
      <c r="AO3426" s="1" t="s">
        <v>3633</v>
      </c>
      <c r="AQ3426" s="1">
        <v>2</v>
      </c>
      <c r="AR3426" s="1" t="s">
        <v>20132</v>
      </c>
      <c r="AS3426" s="1" t="s">
        <v>20133</v>
      </c>
      <c r="AT3426" s="1" t="s">
        <v>20134</v>
      </c>
      <c r="AU3426" s="1">
        <v>0</v>
      </c>
      <c r="AX3426" s="1">
        <v>0</v>
      </c>
      <c r="BB3426" s="1" t="s">
        <v>367</v>
      </c>
      <c r="BE3426" s="1" t="s">
        <v>165</v>
      </c>
      <c r="BF3426" s="1" t="s">
        <v>166</v>
      </c>
      <c r="BG3426" s="1" t="s">
        <v>167</v>
      </c>
      <c r="BL3426" s="1">
        <v>2092</v>
      </c>
      <c r="BN3426" s="1">
        <v>53.33</v>
      </c>
      <c r="BO3426" s="1">
        <v>3.33</v>
      </c>
      <c r="CV3426" s="1">
        <v>0</v>
      </c>
      <c r="CW3426" s="1">
        <v>0</v>
      </c>
      <c r="CX3426" s="1">
        <v>10</v>
      </c>
      <c r="CY3426" s="1">
        <v>6.67</v>
      </c>
      <c r="DH3426" s="1">
        <v>0</v>
      </c>
      <c r="DI3426" s="1">
        <v>0</v>
      </c>
      <c r="DM3426" s="1">
        <v>2.794</v>
      </c>
      <c r="DN3426" s="1">
        <v>1.1000000000000001</v>
      </c>
      <c r="DP3426" s="1">
        <v>0</v>
      </c>
      <c r="DU3426" s="1">
        <v>0</v>
      </c>
      <c r="EI3426" s="1">
        <v>0</v>
      </c>
      <c r="EK3426" s="1">
        <v>0</v>
      </c>
      <c r="FC3426" s="1">
        <v>20</v>
      </c>
      <c r="FD3426" s="1">
        <v>20</v>
      </c>
    </row>
    <row r="3427" spans="1:160" ht="105">
      <c r="A3427" s="1">
        <v>11110819710</v>
      </c>
      <c r="B3427" s="1" t="s">
        <v>20136</v>
      </c>
      <c r="C3427" s="1" t="s">
        <v>20135</v>
      </c>
      <c r="D3427" s="1" t="s">
        <v>144</v>
      </c>
      <c r="E3427" s="2">
        <v>1489062012</v>
      </c>
      <c r="F3427" s="1" t="s">
        <v>18990</v>
      </c>
      <c r="G3427" s="1">
        <v>1489062012</v>
      </c>
      <c r="H3427" s="1" t="s">
        <v>18990</v>
      </c>
      <c r="M3427" s="1" t="s">
        <v>11051</v>
      </c>
      <c r="N3427" s="1" t="s">
        <v>11052</v>
      </c>
      <c r="AF3427" s="1" t="s">
        <v>147</v>
      </c>
      <c r="AG3427" s="1" t="s">
        <v>148</v>
      </c>
      <c r="AH3427" s="1" t="s">
        <v>149</v>
      </c>
      <c r="AI3427" s="1" t="s">
        <v>20137</v>
      </c>
      <c r="AO3427" s="1" t="s">
        <v>3633</v>
      </c>
      <c r="AQ3427" s="1">
        <v>2</v>
      </c>
      <c r="AR3427" s="1" t="s">
        <v>20138</v>
      </c>
      <c r="AS3427" s="1" t="s">
        <v>20139</v>
      </c>
      <c r="AT3427" s="1" t="s">
        <v>20140</v>
      </c>
      <c r="AU3427" s="1">
        <v>0</v>
      </c>
      <c r="AX3427" s="1">
        <v>0</v>
      </c>
      <c r="BB3427" s="1" t="s">
        <v>153</v>
      </c>
      <c r="BE3427" s="1" t="s">
        <v>165</v>
      </c>
      <c r="BF3427" s="1" t="s">
        <v>166</v>
      </c>
      <c r="BG3427" s="1" t="s">
        <v>167</v>
      </c>
      <c r="BL3427" s="1">
        <v>1812</v>
      </c>
      <c r="BN3427" s="1">
        <v>33.33</v>
      </c>
      <c r="BO3427" s="1">
        <v>3.33</v>
      </c>
      <c r="CV3427" s="1">
        <v>0</v>
      </c>
      <c r="CW3427" s="1">
        <v>0</v>
      </c>
      <c r="CX3427" s="1">
        <v>26.67</v>
      </c>
      <c r="CY3427" s="1">
        <v>26.67</v>
      </c>
      <c r="DH3427" s="1">
        <v>0</v>
      </c>
      <c r="DI3427" s="1">
        <v>0</v>
      </c>
      <c r="DM3427" s="1">
        <v>1.05918</v>
      </c>
      <c r="DN3427" s="1">
        <v>0.41699999999999998</v>
      </c>
      <c r="DP3427" s="1">
        <v>0</v>
      </c>
      <c r="DU3427" s="1">
        <v>0</v>
      </c>
      <c r="EI3427" s="1">
        <v>0</v>
      </c>
      <c r="EK3427" s="1">
        <v>0</v>
      </c>
      <c r="FC3427" s="1">
        <v>17</v>
      </c>
      <c r="FD3427" s="1">
        <v>17</v>
      </c>
    </row>
    <row r="3428" spans="1:160" ht="105">
      <c r="A3428" s="1">
        <v>11110819727</v>
      </c>
      <c r="B3428" s="1" t="s">
        <v>20143</v>
      </c>
      <c r="C3428" s="1" t="s">
        <v>20141</v>
      </c>
      <c r="D3428" s="1" t="s">
        <v>144</v>
      </c>
      <c r="E3428" s="2">
        <v>1489062008</v>
      </c>
      <c r="F3428" s="1" t="s">
        <v>20142</v>
      </c>
      <c r="G3428" s="1">
        <v>1489062008</v>
      </c>
      <c r="H3428" s="1" t="s">
        <v>20142</v>
      </c>
      <c r="M3428" s="1" t="s">
        <v>11051</v>
      </c>
      <c r="N3428" s="1" t="s">
        <v>11052</v>
      </c>
      <c r="AF3428" s="1" t="s">
        <v>147</v>
      </c>
      <c r="AG3428" s="1" t="s">
        <v>148</v>
      </c>
      <c r="AH3428" s="1" t="s">
        <v>149</v>
      </c>
      <c r="AI3428" s="1" t="s">
        <v>20144</v>
      </c>
      <c r="AO3428" s="1" t="s">
        <v>3633</v>
      </c>
      <c r="AQ3428" s="1">
        <v>2</v>
      </c>
      <c r="AR3428" s="1" t="s">
        <v>20145</v>
      </c>
      <c r="AS3428" s="1" t="s">
        <v>20133</v>
      </c>
      <c r="AT3428" s="1" t="s">
        <v>20134</v>
      </c>
      <c r="AU3428" s="1">
        <v>0</v>
      </c>
      <c r="AX3428" s="1">
        <v>0</v>
      </c>
      <c r="BB3428" s="1" t="s">
        <v>367</v>
      </c>
      <c r="BE3428" s="1" t="s">
        <v>165</v>
      </c>
      <c r="BF3428" s="1" t="s">
        <v>166</v>
      </c>
      <c r="BG3428" s="1" t="s">
        <v>167</v>
      </c>
      <c r="BL3428" s="1">
        <v>1812</v>
      </c>
      <c r="BN3428" s="1">
        <v>43.33</v>
      </c>
      <c r="BO3428" s="1">
        <v>3.33</v>
      </c>
      <c r="CV3428" s="1">
        <v>0</v>
      </c>
      <c r="CW3428" s="1">
        <v>0</v>
      </c>
      <c r="CX3428" s="1">
        <v>13.33</v>
      </c>
      <c r="CY3428" s="1">
        <v>10</v>
      </c>
      <c r="DH3428" s="1">
        <v>0</v>
      </c>
      <c r="DI3428" s="1">
        <v>0</v>
      </c>
      <c r="DM3428" s="1">
        <v>3.1318199999999998</v>
      </c>
      <c r="DN3428" s="1">
        <v>1.2330000000000001</v>
      </c>
      <c r="DP3428" s="1">
        <v>0</v>
      </c>
      <c r="DU3428" s="1">
        <v>0</v>
      </c>
      <c r="EI3428" s="1">
        <v>0</v>
      </c>
      <c r="EK3428" s="1">
        <v>0</v>
      </c>
      <c r="FC3428" s="1">
        <v>20</v>
      </c>
      <c r="FD3428" s="1">
        <v>20</v>
      </c>
    </row>
    <row r="3429" spans="1:160" ht="135">
      <c r="A3429" s="1">
        <v>11110819826</v>
      </c>
      <c r="B3429" s="1" t="s">
        <v>20148</v>
      </c>
      <c r="C3429" s="1" t="s">
        <v>20146</v>
      </c>
      <c r="D3429" s="1" t="s">
        <v>144</v>
      </c>
      <c r="E3429" s="2">
        <v>1489069573</v>
      </c>
      <c r="F3429" s="1" t="s">
        <v>20147</v>
      </c>
      <c r="G3429" s="1">
        <v>1489069573</v>
      </c>
      <c r="H3429" s="1" t="s">
        <v>20147</v>
      </c>
      <c r="M3429" s="1" t="s">
        <v>11116</v>
      </c>
      <c r="N3429" s="1" t="s">
        <v>11117</v>
      </c>
      <c r="AF3429" s="1" t="s">
        <v>147</v>
      </c>
      <c r="AG3429" s="1" t="s">
        <v>148</v>
      </c>
      <c r="AH3429" s="1" t="s">
        <v>149</v>
      </c>
      <c r="AI3429" s="1" t="s">
        <v>20149</v>
      </c>
      <c r="AO3429" s="1" t="s">
        <v>20150</v>
      </c>
      <c r="AQ3429" s="1">
        <v>3</v>
      </c>
      <c r="AR3429" s="1" t="s">
        <v>20151</v>
      </c>
      <c r="AS3429" s="1" t="s">
        <v>20127</v>
      </c>
      <c r="AT3429" s="1" t="s">
        <v>20128</v>
      </c>
      <c r="AU3429" s="1">
        <v>0</v>
      </c>
      <c r="AX3429" s="1">
        <v>0</v>
      </c>
      <c r="BB3429" s="1" t="s">
        <v>153</v>
      </c>
      <c r="BE3429" s="1" t="s">
        <v>165</v>
      </c>
      <c r="BF3429" s="1" t="s">
        <v>166</v>
      </c>
      <c r="BG3429" s="1" t="s">
        <v>167</v>
      </c>
      <c r="BL3429" s="1">
        <v>1059</v>
      </c>
      <c r="BN3429" s="1">
        <v>17.329999999999998</v>
      </c>
      <c r="BO3429" s="1">
        <v>4</v>
      </c>
      <c r="CD3429" s="1">
        <v>6.67</v>
      </c>
      <c r="CE3429" s="1">
        <v>6</v>
      </c>
      <c r="CV3429" s="1">
        <v>0</v>
      </c>
      <c r="CW3429" s="1">
        <v>2.7E-2</v>
      </c>
      <c r="CX3429" s="1">
        <v>14.67</v>
      </c>
      <c r="CY3429" s="1">
        <v>0</v>
      </c>
      <c r="DH3429" s="1">
        <v>1.3</v>
      </c>
      <c r="DI3429" s="1">
        <v>10.67</v>
      </c>
      <c r="DM3429" s="1">
        <v>1.7602199999999999</v>
      </c>
      <c r="DN3429" s="1">
        <v>0.69299999999999995</v>
      </c>
      <c r="DP3429" s="1">
        <v>0</v>
      </c>
      <c r="DU3429" s="1">
        <v>0</v>
      </c>
      <c r="EI3429" s="1">
        <v>0</v>
      </c>
      <c r="EK3429" s="1">
        <v>1.92E-3</v>
      </c>
      <c r="FC3429" s="1">
        <v>12</v>
      </c>
      <c r="FD3429" s="1">
        <v>12</v>
      </c>
    </row>
    <row r="3430" spans="1:160" ht="30">
      <c r="A3430" s="1">
        <v>11110819888</v>
      </c>
      <c r="B3430" s="1" t="s">
        <v>20155</v>
      </c>
      <c r="C3430" s="1" t="s">
        <v>20152</v>
      </c>
      <c r="D3430" s="1" t="s">
        <v>144</v>
      </c>
      <c r="E3430" s="2">
        <v>1489143736</v>
      </c>
      <c r="F3430" s="1" t="s">
        <v>20153</v>
      </c>
      <c r="G3430" s="1">
        <v>1489143737</v>
      </c>
      <c r="H3430" s="1" t="s">
        <v>20154</v>
      </c>
      <c r="M3430" s="1" t="s">
        <v>3249</v>
      </c>
      <c r="N3430" s="1" t="s">
        <v>3250</v>
      </c>
      <c r="AF3430" s="1" t="s">
        <v>147</v>
      </c>
      <c r="AG3430" s="1" t="s">
        <v>148</v>
      </c>
      <c r="AH3430" s="1" t="s">
        <v>149</v>
      </c>
      <c r="AI3430" s="1" t="s">
        <v>18642</v>
      </c>
      <c r="AO3430" s="1" t="s">
        <v>20156</v>
      </c>
      <c r="AQ3430" s="1">
        <v>1</v>
      </c>
      <c r="AR3430" s="1" t="s">
        <v>18643</v>
      </c>
      <c r="AS3430" s="1" t="s">
        <v>3072</v>
      </c>
      <c r="AT3430" s="1" t="s">
        <v>3073</v>
      </c>
      <c r="AU3430" s="1">
        <v>0</v>
      </c>
      <c r="AX3430" s="1">
        <v>0</v>
      </c>
      <c r="BE3430" s="1" t="s">
        <v>165</v>
      </c>
      <c r="BF3430" s="1" t="s">
        <v>166</v>
      </c>
      <c r="BG3430" s="1" t="s">
        <v>167</v>
      </c>
      <c r="BL3430" s="1">
        <v>184</v>
      </c>
      <c r="BN3430" s="1">
        <v>0</v>
      </c>
      <c r="CX3430" s="1">
        <v>10.62</v>
      </c>
      <c r="CY3430" s="1">
        <v>7.08</v>
      </c>
      <c r="DH3430" s="1">
        <v>1.8</v>
      </c>
      <c r="DI3430" s="1">
        <v>0</v>
      </c>
      <c r="DM3430" s="1">
        <v>2.2859999999999998E-2</v>
      </c>
      <c r="DN3430" s="1">
        <v>8.9999999999999993E-3</v>
      </c>
    </row>
    <row r="3431" spans="1:160" ht="30">
      <c r="A3431" s="1">
        <v>11110820037</v>
      </c>
      <c r="B3431" s="1" t="s">
        <v>20158</v>
      </c>
      <c r="C3431" s="1" t="s">
        <v>20157</v>
      </c>
      <c r="D3431" s="1" t="s">
        <v>144</v>
      </c>
      <c r="E3431" s="2">
        <v>1489065061</v>
      </c>
      <c r="F3431" s="1" t="s">
        <v>17516</v>
      </c>
      <c r="G3431" s="1">
        <v>1489065061</v>
      </c>
      <c r="H3431" s="1" t="s">
        <v>17516</v>
      </c>
      <c r="M3431" s="1" t="s">
        <v>17403</v>
      </c>
      <c r="N3431" s="1" t="s">
        <v>17404</v>
      </c>
      <c r="AF3431" s="1" t="s">
        <v>147</v>
      </c>
      <c r="AG3431" s="1" t="s">
        <v>148</v>
      </c>
      <c r="AH3431" s="1" t="s">
        <v>149</v>
      </c>
      <c r="AI3431" s="1" t="s">
        <v>20159</v>
      </c>
      <c r="AO3431" s="1" t="s">
        <v>13070</v>
      </c>
      <c r="AQ3431" s="1">
        <v>0</v>
      </c>
      <c r="AR3431" s="1" t="s">
        <v>20160</v>
      </c>
      <c r="AU3431" s="1">
        <v>0</v>
      </c>
      <c r="AX3431" s="1">
        <v>0</v>
      </c>
      <c r="BB3431" s="1" t="s">
        <v>164</v>
      </c>
      <c r="BE3431" s="1" t="s">
        <v>165</v>
      </c>
      <c r="BF3431" s="1" t="s">
        <v>166</v>
      </c>
      <c r="BG3431" s="1" t="s">
        <v>167</v>
      </c>
      <c r="BL3431" s="1">
        <v>180</v>
      </c>
      <c r="BN3431" s="1">
        <v>0</v>
      </c>
      <c r="BO3431" s="1">
        <v>0</v>
      </c>
      <c r="CV3431" s="1">
        <v>0</v>
      </c>
      <c r="CW3431" s="1">
        <v>0</v>
      </c>
      <c r="CX3431" s="1">
        <v>10</v>
      </c>
      <c r="CY3431" s="1">
        <v>7.86</v>
      </c>
      <c r="DH3431" s="1">
        <v>1.4</v>
      </c>
      <c r="DI3431" s="1">
        <v>0.71</v>
      </c>
      <c r="DM3431" s="1">
        <v>1.7780000000000001E-2</v>
      </c>
      <c r="DN3431" s="1">
        <v>7.0000000000000001E-3</v>
      </c>
      <c r="DP3431" s="1">
        <v>1.6080000000000001E-4</v>
      </c>
      <c r="DU3431" s="1">
        <v>8.9999999999999998E-4</v>
      </c>
      <c r="EI3431" s="1">
        <v>1.4E-2</v>
      </c>
      <c r="EK3431" s="1">
        <v>5.1000000000000004E-4</v>
      </c>
      <c r="FC3431" s="1">
        <v>0</v>
      </c>
      <c r="FD3431" s="1">
        <v>0</v>
      </c>
    </row>
    <row r="3432" spans="1:160" ht="135">
      <c r="A3432" s="1">
        <v>11110820235</v>
      </c>
      <c r="B3432" s="1" t="s">
        <v>20164</v>
      </c>
      <c r="C3432" s="1" t="s">
        <v>20161</v>
      </c>
      <c r="D3432" s="1" t="s">
        <v>144</v>
      </c>
      <c r="E3432" s="2">
        <v>1489135801</v>
      </c>
      <c r="F3432" s="1" t="s">
        <v>20162</v>
      </c>
      <c r="G3432" s="1">
        <v>1489135802</v>
      </c>
      <c r="H3432" s="1" t="s">
        <v>20163</v>
      </c>
      <c r="M3432" s="1" t="s">
        <v>14402</v>
      </c>
      <c r="N3432" s="1" t="s">
        <v>3242</v>
      </c>
      <c r="AF3432" s="1" t="s">
        <v>147</v>
      </c>
      <c r="AG3432" s="1" t="s">
        <v>148</v>
      </c>
      <c r="AH3432" s="1" t="s">
        <v>149</v>
      </c>
      <c r="AI3432" s="1" t="s">
        <v>20165</v>
      </c>
      <c r="AO3432" s="1" t="s">
        <v>20166</v>
      </c>
      <c r="AQ3432" s="1">
        <v>1</v>
      </c>
      <c r="AR3432" s="1" t="s">
        <v>20167</v>
      </c>
      <c r="AS3432" s="1" t="s">
        <v>3027</v>
      </c>
      <c r="AT3432" s="1" t="s">
        <v>3028</v>
      </c>
      <c r="AU3432" s="1">
        <v>0</v>
      </c>
      <c r="AX3432" s="1">
        <v>0</v>
      </c>
      <c r="BB3432" s="1" t="s">
        <v>153</v>
      </c>
      <c r="BE3432" s="1" t="s">
        <v>165</v>
      </c>
      <c r="BF3432" s="1" t="s">
        <v>166</v>
      </c>
      <c r="BG3432" s="1" t="s">
        <v>167</v>
      </c>
      <c r="BL3432" s="1">
        <v>1084</v>
      </c>
      <c r="BN3432" s="1">
        <v>17.649999999999999</v>
      </c>
      <c r="BO3432" s="1">
        <v>4.12</v>
      </c>
      <c r="CD3432" s="1">
        <v>7.06</v>
      </c>
      <c r="CE3432" s="1">
        <v>5.88</v>
      </c>
      <c r="CV3432" s="1">
        <v>0</v>
      </c>
      <c r="CW3432" s="1">
        <v>2.9000000000000001E-2</v>
      </c>
      <c r="CX3432" s="1">
        <v>14.12</v>
      </c>
      <c r="CY3432" s="1">
        <v>0</v>
      </c>
      <c r="DH3432" s="1">
        <v>1.2</v>
      </c>
      <c r="DI3432" s="1">
        <v>10.59</v>
      </c>
      <c r="DM3432" s="1">
        <v>1.7627600000000001</v>
      </c>
      <c r="DN3432" s="1">
        <v>0.69399999999999995</v>
      </c>
      <c r="DP3432" s="1">
        <v>0</v>
      </c>
      <c r="DU3432" s="1">
        <v>0</v>
      </c>
      <c r="EI3432" s="1">
        <v>0</v>
      </c>
      <c r="EK3432" s="1">
        <v>1.6900000000000001E-3</v>
      </c>
      <c r="FC3432" s="1">
        <v>13</v>
      </c>
      <c r="FD3432" s="1">
        <v>13</v>
      </c>
    </row>
    <row r="3433" spans="1:160" ht="75">
      <c r="A3433" s="1">
        <v>11110820266</v>
      </c>
      <c r="B3433" s="1" t="s">
        <v>20170</v>
      </c>
      <c r="C3433" s="1" t="s">
        <v>20168</v>
      </c>
      <c r="D3433" s="1" t="s">
        <v>144</v>
      </c>
      <c r="E3433" s="2">
        <v>1489069649</v>
      </c>
      <c r="F3433" s="1" t="s">
        <v>14564</v>
      </c>
      <c r="G3433" s="1">
        <v>1489069650</v>
      </c>
      <c r="H3433" s="1" t="s">
        <v>20169</v>
      </c>
      <c r="M3433" s="1" t="s">
        <v>11051</v>
      </c>
      <c r="N3433" s="1" t="s">
        <v>11052</v>
      </c>
      <c r="AF3433" s="1" t="s">
        <v>147</v>
      </c>
      <c r="AG3433" s="1" t="s">
        <v>148</v>
      </c>
      <c r="AH3433" s="1" t="s">
        <v>149</v>
      </c>
      <c r="AI3433" s="1" t="s">
        <v>20171</v>
      </c>
      <c r="AO3433" s="1" t="s">
        <v>13820</v>
      </c>
      <c r="AQ3433" s="1">
        <v>0</v>
      </c>
      <c r="AR3433" s="1" t="s">
        <v>20172</v>
      </c>
      <c r="AU3433" s="1">
        <v>0</v>
      </c>
      <c r="AX3433" s="1">
        <v>0</v>
      </c>
      <c r="BE3433" s="1" t="s">
        <v>165</v>
      </c>
      <c r="BF3433" s="1" t="s">
        <v>166</v>
      </c>
      <c r="BG3433" s="1" t="s">
        <v>167</v>
      </c>
      <c r="BL3433" s="1">
        <v>268</v>
      </c>
      <c r="BN3433" s="1">
        <v>0</v>
      </c>
      <c r="CV3433" s="1">
        <v>0</v>
      </c>
      <c r="CW3433" s="1">
        <v>0</v>
      </c>
      <c r="CX3433" s="1">
        <v>14.29</v>
      </c>
      <c r="CY3433" s="1">
        <v>8.57</v>
      </c>
      <c r="DH3433" s="1">
        <v>2.1</v>
      </c>
      <c r="DI3433" s="1">
        <v>1.43</v>
      </c>
      <c r="DM3433" s="1">
        <v>6.3500000000000001E-2</v>
      </c>
      <c r="DN3433" s="1">
        <v>2.5000000000000001E-2</v>
      </c>
      <c r="DP3433" s="1">
        <v>1.071E-4</v>
      </c>
      <c r="DU3433" s="1">
        <v>2.1399999999999999E-2</v>
      </c>
      <c r="EI3433" s="1">
        <v>0</v>
      </c>
      <c r="EK3433" s="1">
        <v>2.5999999999999998E-4</v>
      </c>
    </row>
    <row r="3434" spans="1:160" ht="135">
      <c r="A3434" s="1">
        <v>11110820297</v>
      </c>
      <c r="B3434" s="1" t="s">
        <v>20174</v>
      </c>
      <c r="C3434" s="1" t="s">
        <v>20173</v>
      </c>
      <c r="D3434" s="1" t="s">
        <v>144</v>
      </c>
      <c r="E3434" s="2">
        <v>1489135802</v>
      </c>
      <c r="F3434" s="1" t="s">
        <v>20163</v>
      </c>
      <c r="G3434" s="1">
        <v>1489135802</v>
      </c>
      <c r="H3434" s="1" t="s">
        <v>20163</v>
      </c>
      <c r="M3434" s="1" t="s">
        <v>11194</v>
      </c>
      <c r="N3434" s="1" t="s">
        <v>11117</v>
      </c>
      <c r="AF3434" s="1" t="s">
        <v>147</v>
      </c>
      <c r="AG3434" s="1" t="s">
        <v>148</v>
      </c>
      <c r="AH3434" s="1" t="s">
        <v>149</v>
      </c>
      <c r="AI3434" s="1" t="s">
        <v>20165</v>
      </c>
      <c r="AO3434" s="1" t="s">
        <v>20175</v>
      </c>
      <c r="AQ3434" s="1">
        <v>1</v>
      </c>
      <c r="AR3434" s="1" t="s">
        <v>20167</v>
      </c>
      <c r="AS3434" s="1" t="s">
        <v>3027</v>
      </c>
      <c r="AT3434" s="1" t="s">
        <v>3028</v>
      </c>
      <c r="AU3434" s="1">
        <v>0</v>
      </c>
      <c r="AX3434" s="1">
        <v>0</v>
      </c>
      <c r="BB3434" s="1" t="s">
        <v>153</v>
      </c>
      <c r="BE3434" s="1" t="s">
        <v>165</v>
      </c>
      <c r="BF3434" s="1" t="s">
        <v>166</v>
      </c>
      <c r="BG3434" s="1" t="s">
        <v>167</v>
      </c>
      <c r="BL3434" s="1">
        <v>1084</v>
      </c>
      <c r="BN3434" s="1">
        <v>17.649999999999999</v>
      </c>
      <c r="BO3434" s="1">
        <v>4.12</v>
      </c>
      <c r="CD3434" s="1">
        <v>7.06</v>
      </c>
      <c r="CE3434" s="1">
        <v>5.88</v>
      </c>
      <c r="CV3434" s="1">
        <v>0</v>
      </c>
      <c r="CW3434" s="1">
        <v>2.9000000000000001E-2</v>
      </c>
      <c r="CX3434" s="1">
        <v>14.12</v>
      </c>
      <c r="CY3434" s="1">
        <v>0</v>
      </c>
      <c r="DH3434" s="1">
        <v>1.2</v>
      </c>
      <c r="DI3434" s="1">
        <v>10.59</v>
      </c>
      <c r="DM3434" s="1">
        <v>1.73228</v>
      </c>
      <c r="DN3434" s="1">
        <v>0.68200000000000005</v>
      </c>
      <c r="DP3434" s="1">
        <v>0</v>
      </c>
      <c r="DU3434" s="1">
        <v>0</v>
      </c>
      <c r="EI3434" s="1">
        <v>0</v>
      </c>
      <c r="EK3434" s="1">
        <v>1.6900000000000001E-3</v>
      </c>
      <c r="FC3434" s="1">
        <v>13</v>
      </c>
      <c r="FD3434" s="1">
        <v>13</v>
      </c>
    </row>
    <row r="3435" spans="1:160" ht="135">
      <c r="A3435" s="1">
        <v>11110820525</v>
      </c>
      <c r="B3435" s="1" t="s">
        <v>20177</v>
      </c>
      <c r="C3435" s="1" t="s">
        <v>20176</v>
      </c>
      <c r="D3435" s="1" t="s">
        <v>144</v>
      </c>
      <c r="E3435" s="2">
        <v>1489077926</v>
      </c>
      <c r="F3435" s="1" t="s">
        <v>16866</v>
      </c>
      <c r="G3435" s="1">
        <v>1489077926</v>
      </c>
      <c r="H3435" s="1" t="s">
        <v>16866</v>
      </c>
      <c r="M3435" s="1" t="s">
        <v>3241</v>
      </c>
      <c r="N3435" s="1" t="s">
        <v>3242</v>
      </c>
      <c r="AF3435" s="1" t="s">
        <v>147</v>
      </c>
      <c r="AG3435" s="1" t="s">
        <v>148</v>
      </c>
      <c r="AH3435" s="1" t="s">
        <v>149</v>
      </c>
      <c r="AI3435" s="1" t="s">
        <v>20178</v>
      </c>
      <c r="AO3435" s="1" t="s">
        <v>9188</v>
      </c>
      <c r="AQ3435" s="1">
        <v>8</v>
      </c>
      <c r="AR3435" s="1" t="s">
        <v>20179</v>
      </c>
      <c r="AS3435" s="1" t="s">
        <v>20180</v>
      </c>
      <c r="AT3435" s="1" t="s">
        <v>20181</v>
      </c>
      <c r="AU3435" s="1">
        <v>0</v>
      </c>
      <c r="AX3435" s="1">
        <v>1</v>
      </c>
      <c r="AZ3435" s="1" t="s">
        <v>2183</v>
      </c>
      <c r="BB3435" s="1" t="s">
        <v>288</v>
      </c>
      <c r="BE3435" s="1" t="s">
        <v>165</v>
      </c>
      <c r="BF3435" s="1" t="s">
        <v>166</v>
      </c>
      <c r="BG3435" s="1" t="s">
        <v>167</v>
      </c>
      <c r="BL3435" s="1">
        <v>297</v>
      </c>
      <c r="BN3435" s="1">
        <v>0</v>
      </c>
      <c r="BO3435" s="1">
        <v>0</v>
      </c>
      <c r="CV3435" s="1">
        <v>0</v>
      </c>
      <c r="CW3435" s="1">
        <v>4.0000000000000001E-3</v>
      </c>
      <c r="CX3435" s="1">
        <v>5.31</v>
      </c>
      <c r="CY3435" s="1">
        <v>4.42</v>
      </c>
      <c r="DH3435" s="1">
        <v>0</v>
      </c>
      <c r="DI3435" s="1">
        <v>11.5</v>
      </c>
      <c r="DM3435" s="1">
        <v>1.0794999999999999</v>
      </c>
      <c r="DN3435" s="1">
        <v>0.42499999999999999</v>
      </c>
      <c r="DP3435" s="3">
        <v>5.3100000000000003E-5</v>
      </c>
      <c r="DU3435" s="1">
        <v>0</v>
      </c>
      <c r="EI3435" s="1">
        <v>0.13300000000000001</v>
      </c>
      <c r="EK3435" s="1">
        <v>0</v>
      </c>
      <c r="FC3435" s="1">
        <v>-1</v>
      </c>
      <c r="FD3435" s="1">
        <v>-1</v>
      </c>
    </row>
    <row r="3436" spans="1:160" ht="30">
      <c r="A3436" s="1">
        <v>11110820655</v>
      </c>
      <c r="B3436" s="1" t="s">
        <v>20183</v>
      </c>
      <c r="C3436" s="1" t="s">
        <v>20182</v>
      </c>
      <c r="D3436" s="1" t="s">
        <v>144</v>
      </c>
      <c r="E3436" s="2">
        <v>1489065669</v>
      </c>
      <c r="F3436" s="1" t="s">
        <v>13580</v>
      </c>
      <c r="G3436" s="1">
        <v>1489065669</v>
      </c>
      <c r="H3436" s="1" t="s">
        <v>13580</v>
      </c>
      <c r="M3436" s="1" t="s">
        <v>11116</v>
      </c>
      <c r="N3436" s="1" t="s">
        <v>11117</v>
      </c>
      <c r="AF3436" s="1" t="s">
        <v>147</v>
      </c>
      <c r="AG3436" s="1" t="s">
        <v>148</v>
      </c>
      <c r="AH3436" s="1" t="s">
        <v>149</v>
      </c>
      <c r="AI3436" s="1" t="s">
        <v>16777</v>
      </c>
      <c r="AO3436" s="1" t="s">
        <v>20184</v>
      </c>
      <c r="AQ3436" s="1">
        <v>0</v>
      </c>
      <c r="AR3436" s="1" t="s">
        <v>16779</v>
      </c>
      <c r="AU3436" s="1">
        <v>0</v>
      </c>
      <c r="AX3436" s="1">
        <v>0</v>
      </c>
      <c r="BE3436" s="1" t="s">
        <v>165</v>
      </c>
      <c r="BF3436" s="1" t="s">
        <v>166</v>
      </c>
      <c r="BG3436" s="1" t="s">
        <v>167</v>
      </c>
      <c r="BL3436" s="1">
        <v>0</v>
      </c>
      <c r="BN3436" s="1">
        <v>0</v>
      </c>
      <c r="CX3436" s="1">
        <v>0</v>
      </c>
      <c r="CY3436" s="1">
        <v>0</v>
      </c>
      <c r="DI3436" s="1">
        <v>0</v>
      </c>
      <c r="DM3436" s="1">
        <v>0</v>
      </c>
      <c r="DN3436" s="1">
        <v>0</v>
      </c>
    </row>
    <row r="3437" spans="1:160" ht="60">
      <c r="A3437" s="1">
        <v>11110820747</v>
      </c>
      <c r="B3437" s="1" t="s">
        <v>20186</v>
      </c>
      <c r="C3437" s="1" t="s">
        <v>20185</v>
      </c>
      <c r="D3437" s="1" t="s">
        <v>144</v>
      </c>
      <c r="E3437" s="2">
        <v>1489143596</v>
      </c>
      <c r="F3437" s="1" t="s">
        <v>15307</v>
      </c>
      <c r="G3437" s="1">
        <v>1489143596</v>
      </c>
      <c r="H3437" s="1" t="s">
        <v>15307</v>
      </c>
      <c r="M3437" s="1" t="s">
        <v>3230</v>
      </c>
      <c r="N3437" s="1" t="s">
        <v>3231</v>
      </c>
      <c r="AF3437" s="1" t="s">
        <v>147</v>
      </c>
      <c r="AG3437" s="1" t="s">
        <v>148</v>
      </c>
      <c r="AH3437" s="1" t="s">
        <v>149</v>
      </c>
      <c r="AI3437" s="1" t="s">
        <v>20187</v>
      </c>
      <c r="AO3437" s="1" t="s">
        <v>2632</v>
      </c>
      <c r="AQ3437" s="1">
        <v>1</v>
      </c>
      <c r="AR3437" s="1" t="s">
        <v>20188</v>
      </c>
      <c r="AS3437" s="1" t="s">
        <v>3072</v>
      </c>
      <c r="AT3437" s="1" t="s">
        <v>3073</v>
      </c>
      <c r="AU3437" s="1">
        <v>0</v>
      </c>
      <c r="AX3437" s="1">
        <v>0</v>
      </c>
      <c r="BB3437" s="1" t="s">
        <v>164</v>
      </c>
      <c r="BE3437" s="1" t="s">
        <v>165</v>
      </c>
      <c r="BF3437" s="1" t="s">
        <v>166</v>
      </c>
      <c r="BG3437" s="1" t="s">
        <v>167</v>
      </c>
      <c r="BL3437" s="1">
        <v>192</v>
      </c>
      <c r="BN3437" s="1">
        <v>0</v>
      </c>
      <c r="BO3437" s="1">
        <v>0</v>
      </c>
      <c r="CV3437" s="1">
        <v>0</v>
      </c>
      <c r="CW3437" s="1">
        <v>0</v>
      </c>
      <c r="CX3437" s="1">
        <v>11.67</v>
      </c>
      <c r="CY3437" s="1">
        <v>11.67</v>
      </c>
      <c r="DH3437" s="1">
        <v>0</v>
      </c>
      <c r="DI3437" s="1">
        <v>0</v>
      </c>
      <c r="DM3437" s="1">
        <v>3.8100000000000002E-2</v>
      </c>
      <c r="DN3437" s="1">
        <v>1.4999999999999999E-2</v>
      </c>
      <c r="DP3437" s="1">
        <v>0</v>
      </c>
      <c r="EG3437" s="1">
        <v>0.108</v>
      </c>
      <c r="EI3437" s="1">
        <v>0</v>
      </c>
      <c r="EK3437" s="1">
        <v>0</v>
      </c>
      <c r="FC3437" s="1">
        <v>2</v>
      </c>
      <c r="FD3437" s="1">
        <v>2</v>
      </c>
    </row>
    <row r="3438" spans="1:160" ht="120">
      <c r="A3438" s="1">
        <v>11110820990</v>
      </c>
      <c r="B3438" s="1" t="s">
        <v>20191</v>
      </c>
      <c r="C3438" s="1" t="s">
        <v>20189</v>
      </c>
      <c r="D3438" s="1" t="s">
        <v>144</v>
      </c>
      <c r="E3438" s="2">
        <v>1489133935</v>
      </c>
      <c r="F3438" s="1" t="s">
        <v>20190</v>
      </c>
      <c r="G3438" s="1">
        <v>1489133936</v>
      </c>
      <c r="H3438" s="1" t="s">
        <v>19489</v>
      </c>
      <c r="M3438" s="1" t="s">
        <v>12130</v>
      </c>
      <c r="N3438" s="1" t="s">
        <v>11133</v>
      </c>
      <c r="AF3438" s="1" t="s">
        <v>147</v>
      </c>
      <c r="AG3438" s="1" t="s">
        <v>148</v>
      </c>
      <c r="AH3438" s="1" t="s">
        <v>149</v>
      </c>
      <c r="AI3438" s="1" t="s">
        <v>20192</v>
      </c>
      <c r="AO3438" s="1" t="s">
        <v>20193</v>
      </c>
      <c r="AQ3438" s="1">
        <v>5</v>
      </c>
      <c r="AR3438" s="1" t="s">
        <v>20194</v>
      </c>
      <c r="AS3438" s="1" t="s">
        <v>20195</v>
      </c>
      <c r="AT3438" s="1" t="s">
        <v>20196</v>
      </c>
      <c r="AU3438" s="1">
        <v>0</v>
      </c>
      <c r="AX3438" s="1">
        <v>0</v>
      </c>
      <c r="BB3438" s="1" t="s">
        <v>210</v>
      </c>
      <c r="BE3438" s="1" t="s">
        <v>165</v>
      </c>
      <c r="BF3438" s="1" t="s">
        <v>166</v>
      </c>
      <c r="BG3438" s="1" t="s">
        <v>167</v>
      </c>
      <c r="BL3438" s="1">
        <v>2092</v>
      </c>
      <c r="BN3438" s="1">
        <v>0</v>
      </c>
      <c r="BO3438" s="1">
        <v>0</v>
      </c>
      <c r="CD3438" s="1">
        <v>0</v>
      </c>
      <c r="CE3438" s="1">
        <v>0</v>
      </c>
      <c r="CV3438" s="1">
        <v>0</v>
      </c>
      <c r="CW3438" s="1">
        <v>0</v>
      </c>
      <c r="CX3438" s="1">
        <v>100</v>
      </c>
      <c r="CY3438" s="1">
        <v>0</v>
      </c>
      <c r="DH3438" s="1">
        <v>0</v>
      </c>
      <c r="DI3438" s="1">
        <v>0</v>
      </c>
      <c r="DM3438" s="1">
        <v>0.63500000000000001</v>
      </c>
      <c r="DN3438" s="1">
        <v>0.25</v>
      </c>
      <c r="DP3438" s="1">
        <v>0</v>
      </c>
      <c r="DU3438" s="1">
        <v>0</v>
      </c>
      <c r="EI3438" s="1">
        <v>0</v>
      </c>
      <c r="EK3438" s="1">
        <v>0</v>
      </c>
      <c r="FC3438" s="1">
        <v>8</v>
      </c>
      <c r="FD3438" s="1">
        <v>8</v>
      </c>
    </row>
    <row r="3439" spans="1:160" ht="75">
      <c r="A3439" s="1">
        <v>11110821102</v>
      </c>
      <c r="B3439" s="1" t="s">
        <v>20199</v>
      </c>
      <c r="C3439" s="1" t="s">
        <v>20197</v>
      </c>
      <c r="D3439" s="1" t="s">
        <v>144</v>
      </c>
      <c r="E3439" s="2">
        <v>1489062958</v>
      </c>
      <c r="F3439" s="1" t="s">
        <v>20198</v>
      </c>
      <c r="G3439" s="1">
        <v>1489062959</v>
      </c>
      <c r="H3439" s="1" t="s">
        <v>17983</v>
      </c>
      <c r="M3439" s="1" t="s">
        <v>3230</v>
      </c>
      <c r="N3439" s="1" t="s">
        <v>3231</v>
      </c>
      <c r="AF3439" s="1" t="s">
        <v>147</v>
      </c>
      <c r="AG3439" s="1" t="s">
        <v>148</v>
      </c>
      <c r="AH3439" s="1" t="s">
        <v>149</v>
      </c>
      <c r="AI3439" s="1" t="s">
        <v>20200</v>
      </c>
      <c r="AO3439" s="1" t="s">
        <v>671</v>
      </c>
      <c r="AQ3439" s="1">
        <v>5</v>
      </c>
      <c r="AR3439" s="1" t="s">
        <v>20201</v>
      </c>
      <c r="AS3439" s="1" t="s">
        <v>20202</v>
      </c>
      <c r="AT3439" s="1" t="s">
        <v>20203</v>
      </c>
      <c r="AU3439" s="1">
        <v>0</v>
      </c>
      <c r="AX3439" s="1">
        <v>1</v>
      </c>
      <c r="AZ3439" s="1" t="s">
        <v>2183</v>
      </c>
      <c r="BE3439" s="1" t="s">
        <v>165</v>
      </c>
      <c r="BF3439" s="1" t="s">
        <v>166</v>
      </c>
      <c r="BG3439" s="1" t="s">
        <v>167</v>
      </c>
      <c r="BL3439" s="1">
        <v>0</v>
      </c>
      <c r="BN3439" s="1">
        <v>0</v>
      </c>
      <c r="CX3439" s="1">
        <v>0</v>
      </c>
      <c r="DI3439" s="1">
        <v>0</v>
      </c>
      <c r="DM3439" s="1">
        <v>3.44678</v>
      </c>
      <c r="DN3439" s="1">
        <v>1.357</v>
      </c>
    </row>
    <row r="3440" spans="1:160" ht="120">
      <c r="A3440" s="1">
        <v>11110821126</v>
      </c>
      <c r="B3440" s="1" t="s">
        <v>19648</v>
      </c>
      <c r="C3440" s="1" t="s">
        <v>20204</v>
      </c>
      <c r="D3440" s="1" t="s">
        <v>144</v>
      </c>
      <c r="E3440" s="2">
        <v>1489143928</v>
      </c>
      <c r="F3440" s="1" t="s">
        <v>19642</v>
      </c>
      <c r="G3440" s="1">
        <v>1489143928</v>
      </c>
      <c r="H3440" s="1" t="s">
        <v>19642</v>
      </c>
      <c r="M3440" s="1" t="s">
        <v>3249</v>
      </c>
      <c r="N3440" s="1" t="s">
        <v>3250</v>
      </c>
      <c r="AF3440" s="1" t="s">
        <v>147</v>
      </c>
      <c r="AG3440" s="1" t="s">
        <v>148</v>
      </c>
      <c r="AH3440" s="1" t="s">
        <v>149</v>
      </c>
      <c r="AI3440" s="1" t="s">
        <v>19873</v>
      </c>
      <c r="AO3440" s="1" t="s">
        <v>2632</v>
      </c>
      <c r="AQ3440" s="1">
        <v>2</v>
      </c>
      <c r="AR3440" s="1" t="s">
        <v>19874</v>
      </c>
      <c r="AS3440" s="1" t="s">
        <v>2807</v>
      </c>
      <c r="AT3440" s="1" t="s">
        <v>2808</v>
      </c>
      <c r="AU3440" s="1">
        <v>0</v>
      </c>
      <c r="AX3440" s="1">
        <v>0</v>
      </c>
      <c r="BB3440" s="1" t="s">
        <v>164</v>
      </c>
      <c r="BE3440" s="1" t="s">
        <v>165</v>
      </c>
      <c r="BF3440" s="1" t="s">
        <v>166</v>
      </c>
      <c r="BG3440" s="1" t="s">
        <v>167</v>
      </c>
      <c r="BL3440" s="1">
        <v>88</v>
      </c>
      <c r="BN3440" s="1">
        <v>0</v>
      </c>
      <c r="BO3440" s="1">
        <v>0</v>
      </c>
      <c r="CV3440" s="1">
        <v>0</v>
      </c>
      <c r="CW3440" s="1">
        <v>0</v>
      </c>
      <c r="CX3440" s="1">
        <v>4.17</v>
      </c>
      <c r="CY3440" s="1">
        <v>3.33</v>
      </c>
      <c r="DH3440" s="1">
        <v>0.8</v>
      </c>
      <c r="DI3440" s="1">
        <v>0.83</v>
      </c>
      <c r="DM3440" s="1">
        <v>0.44450000000000001</v>
      </c>
      <c r="DN3440" s="1">
        <v>0.17499999999999999</v>
      </c>
      <c r="DP3440" s="1">
        <v>2.499E-4</v>
      </c>
      <c r="DU3440" s="1">
        <v>0.03</v>
      </c>
      <c r="EG3440" s="1">
        <v>0.19600000000000001</v>
      </c>
      <c r="EI3440" s="1">
        <v>1.7000000000000001E-2</v>
      </c>
      <c r="EK3440" s="1">
        <v>2.9999999999999997E-4</v>
      </c>
      <c r="FC3440" s="1">
        <v>0</v>
      </c>
      <c r="FD3440" s="1">
        <v>0</v>
      </c>
    </row>
    <row r="3441" spans="1:160" ht="75">
      <c r="A3441" s="1">
        <v>11110821140</v>
      </c>
      <c r="B3441" s="1" t="s">
        <v>12377</v>
      </c>
      <c r="C3441" s="1" t="s">
        <v>20205</v>
      </c>
      <c r="D3441" s="1" t="s">
        <v>144</v>
      </c>
      <c r="E3441" s="2">
        <v>1489143595</v>
      </c>
      <c r="F3441" s="1" t="s">
        <v>15300</v>
      </c>
      <c r="G3441" s="1">
        <v>1489143595</v>
      </c>
      <c r="H3441" s="1" t="s">
        <v>15300</v>
      </c>
      <c r="M3441" s="1" t="s">
        <v>3230</v>
      </c>
      <c r="N3441" s="1" t="s">
        <v>3231</v>
      </c>
      <c r="AF3441" s="1" t="s">
        <v>147</v>
      </c>
      <c r="AG3441" s="1" t="s">
        <v>148</v>
      </c>
      <c r="AH3441" s="1" t="s">
        <v>149</v>
      </c>
      <c r="AI3441" s="1" t="s">
        <v>20206</v>
      </c>
      <c r="AO3441" s="1" t="s">
        <v>2632</v>
      </c>
      <c r="AQ3441" s="1">
        <v>1</v>
      </c>
      <c r="AR3441" s="1" t="s">
        <v>20207</v>
      </c>
      <c r="AS3441" s="1" t="s">
        <v>3072</v>
      </c>
      <c r="AT3441" s="1" t="s">
        <v>3073</v>
      </c>
      <c r="AU3441" s="1">
        <v>0</v>
      </c>
      <c r="AX3441" s="1">
        <v>0</v>
      </c>
      <c r="BB3441" s="1" t="s">
        <v>164</v>
      </c>
      <c r="BE3441" s="1" t="s">
        <v>165</v>
      </c>
      <c r="BF3441" s="1" t="s">
        <v>166</v>
      </c>
      <c r="BG3441" s="1" t="s">
        <v>167</v>
      </c>
      <c r="BL3441" s="1">
        <v>192</v>
      </c>
      <c r="BN3441" s="1">
        <v>0</v>
      </c>
      <c r="BO3441" s="1">
        <v>0</v>
      </c>
      <c r="CV3441" s="1">
        <v>0</v>
      </c>
      <c r="CW3441" s="1">
        <v>0</v>
      </c>
      <c r="CX3441" s="1">
        <v>11.67</v>
      </c>
      <c r="CY3441" s="1">
        <v>11.67</v>
      </c>
      <c r="DH3441" s="1">
        <v>0</v>
      </c>
      <c r="DI3441" s="1">
        <v>0</v>
      </c>
      <c r="DM3441" s="1">
        <v>3.8100000000000002E-2</v>
      </c>
      <c r="DN3441" s="1">
        <v>1.4999999999999999E-2</v>
      </c>
      <c r="DP3441" s="1">
        <v>0</v>
      </c>
      <c r="DU3441" s="1">
        <v>3.2500000000000001E-2</v>
      </c>
      <c r="EG3441" s="1">
        <v>0.108</v>
      </c>
      <c r="EI3441" s="1">
        <v>0</v>
      </c>
      <c r="EK3441" s="1">
        <v>0</v>
      </c>
      <c r="FC3441" s="1">
        <v>2</v>
      </c>
      <c r="FD3441" s="1">
        <v>2</v>
      </c>
    </row>
    <row r="3442" spans="1:160" ht="135">
      <c r="A3442" s="1">
        <v>11110821355</v>
      </c>
      <c r="B3442" s="1" t="s">
        <v>20210</v>
      </c>
      <c r="C3442" s="1" t="s">
        <v>20208</v>
      </c>
      <c r="D3442" s="1" t="s">
        <v>144</v>
      </c>
      <c r="E3442" s="2">
        <v>1489143592</v>
      </c>
      <c r="F3442" s="1" t="s">
        <v>20209</v>
      </c>
      <c r="G3442" s="1">
        <v>1489143592</v>
      </c>
      <c r="H3442" s="1" t="s">
        <v>20209</v>
      </c>
      <c r="M3442" s="1" t="s">
        <v>3230</v>
      </c>
      <c r="N3442" s="1" t="s">
        <v>3231</v>
      </c>
      <c r="AF3442" s="1" t="s">
        <v>147</v>
      </c>
      <c r="AG3442" s="1" t="s">
        <v>148</v>
      </c>
      <c r="AH3442" s="1" t="s">
        <v>149</v>
      </c>
      <c r="AI3442" s="1" t="s">
        <v>20211</v>
      </c>
      <c r="AO3442" s="1" t="s">
        <v>2632</v>
      </c>
      <c r="AQ3442" s="1">
        <v>2</v>
      </c>
      <c r="AR3442" s="1" t="s">
        <v>20212</v>
      </c>
      <c r="AS3442" s="1" t="s">
        <v>12116</v>
      </c>
      <c r="AT3442" s="1" t="s">
        <v>12117</v>
      </c>
      <c r="AU3442" s="1">
        <v>0</v>
      </c>
      <c r="AX3442" s="1">
        <v>0</v>
      </c>
      <c r="BB3442" s="1" t="s">
        <v>210</v>
      </c>
      <c r="BE3442" s="1" t="s">
        <v>165</v>
      </c>
      <c r="BF3442" s="1" t="s">
        <v>166</v>
      </c>
      <c r="BG3442" s="1" t="s">
        <v>167</v>
      </c>
      <c r="BL3442" s="1">
        <v>243</v>
      </c>
      <c r="BN3442" s="1">
        <v>0</v>
      </c>
      <c r="BO3442" s="1">
        <v>0</v>
      </c>
      <c r="CV3442" s="1">
        <v>0</v>
      </c>
      <c r="CW3442" s="1">
        <v>0</v>
      </c>
      <c r="CX3442" s="1">
        <v>14.17</v>
      </c>
      <c r="CY3442" s="1">
        <v>14.17</v>
      </c>
      <c r="DH3442" s="1">
        <v>0</v>
      </c>
      <c r="DI3442" s="1">
        <v>0</v>
      </c>
      <c r="DM3442" s="1">
        <v>3.8100000000000002E-2</v>
      </c>
      <c r="DN3442" s="1">
        <v>1.4999999999999999E-2</v>
      </c>
      <c r="DP3442" s="1">
        <v>0</v>
      </c>
      <c r="DU3442" s="1">
        <v>3.2500000000000001E-2</v>
      </c>
      <c r="EI3442" s="1">
        <v>0</v>
      </c>
      <c r="EK3442" s="1">
        <v>0</v>
      </c>
      <c r="FC3442" s="1">
        <v>3</v>
      </c>
      <c r="FD3442" s="1">
        <v>3</v>
      </c>
    </row>
    <row r="3443" spans="1:160" ht="60">
      <c r="A3443" s="1">
        <v>11110821416</v>
      </c>
      <c r="B3443" s="1" t="s">
        <v>20214</v>
      </c>
      <c r="C3443" s="1" t="s">
        <v>20213</v>
      </c>
      <c r="D3443" s="1" t="s">
        <v>144</v>
      </c>
      <c r="E3443" s="2">
        <v>1489143599</v>
      </c>
      <c r="F3443" s="1" t="s">
        <v>19959</v>
      </c>
      <c r="G3443" s="1">
        <v>1489143599</v>
      </c>
      <c r="H3443" s="1" t="s">
        <v>19959</v>
      </c>
      <c r="M3443" s="1" t="s">
        <v>3249</v>
      </c>
      <c r="N3443" s="1" t="s">
        <v>3250</v>
      </c>
      <c r="AF3443" s="1" t="s">
        <v>147</v>
      </c>
      <c r="AG3443" s="1" t="s">
        <v>148</v>
      </c>
      <c r="AH3443" s="1" t="s">
        <v>149</v>
      </c>
      <c r="AI3443" s="1" t="s">
        <v>20215</v>
      </c>
      <c r="AO3443" s="1" t="s">
        <v>2632</v>
      </c>
      <c r="AQ3443" s="1">
        <v>1</v>
      </c>
      <c r="AR3443" s="1" t="s">
        <v>20216</v>
      </c>
      <c r="AS3443" s="1" t="s">
        <v>3072</v>
      </c>
      <c r="AT3443" s="1" t="s">
        <v>3073</v>
      </c>
      <c r="AU3443" s="1">
        <v>0</v>
      </c>
      <c r="AX3443" s="1">
        <v>0</v>
      </c>
      <c r="BB3443" s="1" t="s">
        <v>164</v>
      </c>
      <c r="BE3443" s="1" t="s">
        <v>165</v>
      </c>
      <c r="BF3443" s="1" t="s">
        <v>166</v>
      </c>
      <c r="BG3443" s="1" t="s">
        <v>167</v>
      </c>
      <c r="BL3443" s="1">
        <v>176</v>
      </c>
      <c r="BN3443" s="1">
        <v>0</v>
      </c>
      <c r="BO3443" s="1">
        <v>0</v>
      </c>
      <c r="CV3443" s="1">
        <v>0</v>
      </c>
      <c r="CW3443" s="1">
        <v>0</v>
      </c>
      <c r="CX3443" s="1">
        <v>10</v>
      </c>
      <c r="CY3443" s="1">
        <v>10</v>
      </c>
      <c r="DH3443" s="1">
        <v>0</v>
      </c>
      <c r="DI3443" s="1">
        <v>0</v>
      </c>
      <c r="DM3443" s="1">
        <v>3.8100000000000002E-2</v>
      </c>
      <c r="DN3443" s="1">
        <v>1.4999999999999999E-2</v>
      </c>
      <c r="DP3443" s="1">
        <v>0</v>
      </c>
      <c r="DU3443" s="1">
        <v>3.2500000000000001E-2</v>
      </c>
      <c r="EG3443" s="1">
        <v>0.13300000000000001</v>
      </c>
      <c r="EI3443" s="1">
        <v>0</v>
      </c>
      <c r="EK3443" s="1">
        <v>0</v>
      </c>
      <c r="FC3443" s="1">
        <v>2</v>
      </c>
      <c r="FD3443" s="1">
        <v>2</v>
      </c>
    </row>
    <row r="3444" spans="1:160" ht="105">
      <c r="A3444" s="1">
        <v>11110821454</v>
      </c>
      <c r="B3444" s="1" t="s">
        <v>12109</v>
      </c>
      <c r="C3444" s="1" t="s">
        <v>20217</v>
      </c>
      <c r="D3444" s="1" t="s">
        <v>144</v>
      </c>
      <c r="E3444" s="2">
        <v>1489143602</v>
      </c>
      <c r="F3444" s="1" t="s">
        <v>20218</v>
      </c>
      <c r="G3444" s="1">
        <v>1489143602</v>
      </c>
      <c r="H3444" s="1" t="s">
        <v>20218</v>
      </c>
      <c r="M3444" s="1" t="s">
        <v>3230</v>
      </c>
      <c r="N3444" s="1" t="s">
        <v>3231</v>
      </c>
      <c r="AF3444" s="1" t="s">
        <v>147</v>
      </c>
      <c r="AG3444" s="1" t="s">
        <v>148</v>
      </c>
      <c r="AH3444" s="1" t="s">
        <v>149</v>
      </c>
      <c r="AI3444" s="1" t="s">
        <v>20219</v>
      </c>
      <c r="AO3444" s="1" t="s">
        <v>2632</v>
      </c>
      <c r="AQ3444" s="1">
        <v>3</v>
      </c>
      <c r="AR3444" s="1" t="s">
        <v>20220</v>
      </c>
      <c r="AS3444" s="1" t="s">
        <v>20221</v>
      </c>
      <c r="AT3444" s="1" t="s">
        <v>20222</v>
      </c>
      <c r="AU3444" s="1">
        <v>0</v>
      </c>
      <c r="AX3444" s="1">
        <v>0</v>
      </c>
      <c r="BB3444" s="1" t="s">
        <v>210</v>
      </c>
      <c r="BE3444" s="1" t="s">
        <v>165</v>
      </c>
      <c r="BF3444" s="1" t="s">
        <v>166</v>
      </c>
      <c r="BG3444" s="1" t="s">
        <v>167</v>
      </c>
      <c r="BL3444" s="1">
        <v>259</v>
      </c>
      <c r="BN3444" s="1">
        <v>0</v>
      </c>
      <c r="BO3444" s="1">
        <v>0</v>
      </c>
      <c r="CV3444" s="1">
        <v>0</v>
      </c>
      <c r="CW3444" s="1">
        <v>0</v>
      </c>
      <c r="CX3444" s="1">
        <v>15.83</v>
      </c>
      <c r="CY3444" s="1">
        <v>15.83</v>
      </c>
      <c r="DH3444" s="1">
        <v>0</v>
      </c>
      <c r="DI3444" s="1">
        <v>0</v>
      </c>
      <c r="DM3444" s="1">
        <v>3.8100000000000002E-2</v>
      </c>
      <c r="DN3444" s="1">
        <v>1.4999999999999999E-2</v>
      </c>
      <c r="DP3444" s="1">
        <v>0</v>
      </c>
      <c r="DU3444" s="1">
        <v>3.2500000000000001E-2</v>
      </c>
      <c r="EI3444" s="1">
        <v>0</v>
      </c>
      <c r="EK3444" s="1">
        <v>0</v>
      </c>
      <c r="FC3444" s="1">
        <v>3</v>
      </c>
      <c r="FD3444" s="1">
        <v>3</v>
      </c>
    </row>
    <row r="3445" spans="1:160" ht="45">
      <c r="A3445" s="1">
        <v>11110821614</v>
      </c>
      <c r="B3445" s="1" t="s">
        <v>20224</v>
      </c>
      <c r="C3445" s="1" t="s">
        <v>20223</v>
      </c>
      <c r="D3445" s="1" t="s">
        <v>144</v>
      </c>
      <c r="E3445" s="2">
        <v>1489143938</v>
      </c>
      <c r="F3445" s="1" t="s">
        <v>14502</v>
      </c>
      <c r="G3445" s="1">
        <v>1489143938</v>
      </c>
      <c r="H3445" s="1" t="s">
        <v>14502</v>
      </c>
      <c r="M3445" s="1" t="s">
        <v>3249</v>
      </c>
      <c r="N3445" s="1" t="s">
        <v>3250</v>
      </c>
      <c r="AF3445" s="1" t="s">
        <v>147</v>
      </c>
      <c r="AG3445" s="1" t="s">
        <v>148</v>
      </c>
      <c r="AH3445" s="1" t="s">
        <v>149</v>
      </c>
      <c r="AI3445" s="1" t="s">
        <v>20225</v>
      </c>
      <c r="AO3445" s="1" t="s">
        <v>2632</v>
      </c>
      <c r="AQ3445" s="1">
        <v>0</v>
      </c>
      <c r="AR3445" s="1" t="s">
        <v>20226</v>
      </c>
      <c r="AU3445" s="1">
        <v>0</v>
      </c>
      <c r="AX3445" s="1">
        <v>0</v>
      </c>
      <c r="BB3445" s="1" t="s">
        <v>164</v>
      </c>
      <c r="BE3445" s="1" t="s">
        <v>165</v>
      </c>
      <c r="BF3445" s="1" t="s">
        <v>166</v>
      </c>
      <c r="BG3445" s="1" t="s">
        <v>167</v>
      </c>
      <c r="BL3445" s="1">
        <v>192</v>
      </c>
      <c r="BN3445" s="1">
        <v>0</v>
      </c>
      <c r="BO3445" s="1">
        <v>0</v>
      </c>
      <c r="CV3445" s="1">
        <v>0</v>
      </c>
      <c r="CW3445" s="1">
        <v>0</v>
      </c>
      <c r="CX3445" s="1">
        <v>11.67</v>
      </c>
      <c r="CY3445" s="1">
        <v>11.67</v>
      </c>
      <c r="DH3445" s="1">
        <v>0</v>
      </c>
      <c r="DI3445" s="1">
        <v>0</v>
      </c>
      <c r="DM3445" s="1">
        <v>3.8100000000000002E-2</v>
      </c>
      <c r="DN3445" s="1">
        <v>1.4999999999999999E-2</v>
      </c>
      <c r="DP3445" s="1">
        <v>0</v>
      </c>
      <c r="DU3445" s="1">
        <v>0</v>
      </c>
      <c r="EG3445" s="1">
        <v>0.108</v>
      </c>
      <c r="EI3445" s="1">
        <v>0</v>
      </c>
      <c r="EK3445" s="1">
        <v>0</v>
      </c>
      <c r="FC3445" s="1">
        <v>2</v>
      </c>
      <c r="FD3445" s="1">
        <v>2</v>
      </c>
    </row>
    <row r="3446" spans="1:160" ht="30">
      <c r="A3446" s="1">
        <v>11110822017</v>
      </c>
      <c r="B3446" s="1" t="s">
        <v>20228</v>
      </c>
      <c r="C3446" s="1" t="s">
        <v>20227</v>
      </c>
      <c r="D3446" s="1" t="s">
        <v>144</v>
      </c>
      <c r="E3446" s="2">
        <v>1489062106</v>
      </c>
      <c r="F3446" s="1" t="s">
        <v>19541</v>
      </c>
      <c r="G3446" s="1">
        <v>1489062106</v>
      </c>
      <c r="H3446" s="1" t="s">
        <v>19541</v>
      </c>
      <c r="M3446" s="1" t="s">
        <v>3230</v>
      </c>
      <c r="N3446" s="1" t="s">
        <v>3231</v>
      </c>
      <c r="AF3446" s="1" t="s">
        <v>147</v>
      </c>
      <c r="AG3446" s="1" t="s">
        <v>148</v>
      </c>
      <c r="AH3446" s="1" t="s">
        <v>149</v>
      </c>
      <c r="AI3446" s="1" t="s">
        <v>20229</v>
      </c>
      <c r="AO3446" s="1" t="s">
        <v>5546</v>
      </c>
      <c r="AQ3446" s="1">
        <v>1</v>
      </c>
      <c r="AR3446" s="1" t="s">
        <v>20230</v>
      </c>
      <c r="AS3446" s="1" t="s">
        <v>13892</v>
      </c>
      <c r="AT3446" s="1" t="s">
        <v>13893</v>
      </c>
      <c r="AU3446" s="1">
        <v>0</v>
      </c>
      <c r="AX3446" s="1">
        <v>0</v>
      </c>
      <c r="BE3446" s="1" t="s">
        <v>165</v>
      </c>
      <c r="BF3446" s="1" t="s">
        <v>166</v>
      </c>
      <c r="BG3446" s="1" t="s">
        <v>167</v>
      </c>
      <c r="BL3446" s="1">
        <v>699</v>
      </c>
      <c r="BN3446" s="1">
        <v>16.670000000000002</v>
      </c>
      <c r="BO3446" s="1">
        <v>0</v>
      </c>
      <c r="CD3446" s="1">
        <v>10</v>
      </c>
      <c r="CE3446" s="1">
        <v>0</v>
      </c>
      <c r="CV3446" s="1">
        <v>0</v>
      </c>
      <c r="CW3446" s="1">
        <v>0</v>
      </c>
      <c r="CX3446" s="1">
        <v>6.67</v>
      </c>
      <c r="DI3446" s="1">
        <v>0</v>
      </c>
      <c r="DM3446" s="1">
        <v>1.94818</v>
      </c>
      <c r="DN3446" s="1">
        <v>0.76700000000000002</v>
      </c>
    </row>
    <row r="3447" spans="1:160" ht="30">
      <c r="A3447" s="1">
        <v>11110822024</v>
      </c>
      <c r="B3447" s="1" t="s">
        <v>20232</v>
      </c>
      <c r="C3447" s="1" t="s">
        <v>20231</v>
      </c>
      <c r="D3447" s="1" t="s">
        <v>144</v>
      </c>
      <c r="E3447" s="2">
        <v>1489062105</v>
      </c>
      <c r="F3447" s="1" t="s">
        <v>19546</v>
      </c>
      <c r="G3447" s="1">
        <v>1489062105</v>
      </c>
      <c r="H3447" s="1" t="s">
        <v>19546</v>
      </c>
      <c r="M3447" s="1" t="s">
        <v>3230</v>
      </c>
      <c r="N3447" s="1" t="s">
        <v>3231</v>
      </c>
      <c r="AF3447" s="1" t="s">
        <v>147</v>
      </c>
      <c r="AG3447" s="1" t="s">
        <v>148</v>
      </c>
      <c r="AH3447" s="1" t="s">
        <v>149</v>
      </c>
      <c r="AI3447" s="1" t="s">
        <v>20229</v>
      </c>
      <c r="AO3447" s="1" t="s">
        <v>5546</v>
      </c>
      <c r="AQ3447" s="1">
        <v>1</v>
      </c>
      <c r="AR3447" s="1" t="s">
        <v>20230</v>
      </c>
      <c r="AS3447" s="1" t="s">
        <v>13892</v>
      </c>
      <c r="AT3447" s="1" t="s">
        <v>13893</v>
      </c>
      <c r="AU3447" s="1">
        <v>0</v>
      </c>
      <c r="AX3447" s="1">
        <v>0</v>
      </c>
      <c r="BE3447" s="1" t="s">
        <v>165</v>
      </c>
      <c r="BF3447" s="1" t="s">
        <v>166</v>
      </c>
      <c r="BG3447" s="1" t="s">
        <v>167</v>
      </c>
      <c r="BL3447" s="1">
        <v>699</v>
      </c>
      <c r="BN3447" s="1">
        <v>16.670000000000002</v>
      </c>
      <c r="BO3447" s="1">
        <v>0</v>
      </c>
      <c r="CD3447" s="1">
        <v>10</v>
      </c>
      <c r="CE3447" s="1">
        <v>0</v>
      </c>
      <c r="CV3447" s="1">
        <v>0</v>
      </c>
      <c r="CW3447" s="1">
        <v>0</v>
      </c>
      <c r="CX3447" s="1">
        <v>6.67</v>
      </c>
      <c r="DI3447" s="1">
        <v>0</v>
      </c>
      <c r="DM3447" s="1">
        <v>1.94818</v>
      </c>
      <c r="DN3447" s="1">
        <v>0.76700000000000002</v>
      </c>
    </row>
    <row r="3448" spans="1:160" ht="30">
      <c r="A3448" s="1">
        <v>11110822031</v>
      </c>
      <c r="B3448" s="1" t="s">
        <v>20236</v>
      </c>
      <c r="C3448" s="1" t="s">
        <v>20233</v>
      </c>
      <c r="D3448" s="1" t="s">
        <v>144</v>
      </c>
      <c r="E3448" s="2">
        <v>1489062954</v>
      </c>
      <c r="F3448" s="1" t="s">
        <v>20234</v>
      </c>
      <c r="G3448" s="1">
        <v>1489062955</v>
      </c>
      <c r="H3448" s="1" t="s">
        <v>20235</v>
      </c>
      <c r="M3448" s="1" t="s">
        <v>3230</v>
      </c>
      <c r="N3448" s="1" t="s">
        <v>3231</v>
      </c>
      <c r="AF3448" s="1" t="s">
        <v>147</v>
      </c>
      <c r="AG3448" s="1" t="s">
        <v>148</v>
      </c>
      <c r="AH3448" s="1" t="s">
        <v>149</v>
      </c>
      <c r="AI3448" s="1" t="s">
        <v>20229</v>
      </c>
      <c r="AO3448" s="1" t="s">
        <v>3674</v>
      </c>
      <c r="AQ3448" s="1">
        <v>1</v>
      </c>
      <c r="AR3448" s="1" t="s">
        <v>20230</v>
      </c>
      <c r="AS3448" s="1" t="s">
        <v>13892</v>
      </c>
      <c r="AT3448" s="1" t="s">
        <v>13893</v>
      </c>
      <c r="AU3448" s="1">
        <v>0</v>
      </c>
      <c r="AX3448" s="1">
        <v>0</v>
      </c>
      <c r="BE3448" s="1" t="s">
        <v>165</v>
      </c>
      <c r="BF3448" s="1" t="s">
        <v>166</v>
      </c>
      <c r="BG3448" s="1" t="s">
        <v>167</v>
      </c>
      <c r="BL3448" s="1">
        <v>582</v>
      </c>
      <c r="BN3448" s="1">
        <v>11.11</v>
      </c>
      <c r="BO3448" s="1">
        <v>0</v>
      </c>
      <c r="CD3448" s="1">
        <v>8.33</v>
      </c>
      <c r="CE3448" s="1">
        <v>0</v>
      </c>
      <c r="CV3448" s="1">
        <v>0</v>
      </c>
      <c r="CW3448" s="1">
        <v>0</v>
      </c>
      <c r="CX3448" s="1">
        <v>5.56</v>
      </c>
      <c r="DI3448" s="1">
        <v>0</v>
      </c>
      <c r="DM3448" s="1">
        <v>1.905</v>
      </c>
      <c r="DN3448" s="1">
        <v>0.75</v>
      </c>
    </row>
    <row r="3449" spans="1:160" ht="30">
      <c r="A3449" s="1">
        <v>11110822055</v>
      </c>
      <c r="B3449" s="1" t="s">
        <v>20238</v>
      </c>
      <c r="C3449" s="1" t="s">
        <v>20237</v>
      </c>
      <c r="D3449" s="1" t="s">
        <v>144</v>
      </c>
      <c r="E3449" s="2">
        <v>1489062109</v>
      </c>
      <c r="F3449" s="1" t="s">
        <v>5327</v>
      </c>
      <c r="G3449" s="1">
        <v>1489062109</v>
      </c>
      <c r="H3449" s="1" t="s">
        <v>5327</v>
      </c>
      <c r="M3449" s="1" t="s">
        <v>3230</v>
      </c>
      <c r="N3449" s="1" t="s">
        <v>3231</v>
      </c>
      <c r="AF3449" s="1" t="s">
        <v>147</v>
      </c>
      <c r="AG3449" s="1" t="s">
        <v>148</v>
      </c>
      <c r="AH3449" s="1" t="s">
        <v>149</v>
      </c>
      <c r="AI3449" s="1" t="s">
        <v>20229</v>
      </c>
      <c r="AO3449" s="1" t="s">
        <v>5546</v>
      </c>
      <c r="AQ3449" s="1">
        <v>1</v>
      </c>
      <c r="AR3449" s="1" t="s">
        <v>20230</v>
      </c>
      <c r="AS3449" s="1" t="s">
        <v>13892</v>
      </c>
      <c r="AT3449" s="1" t="s">
        <v>13893</v>
      </c>
      <c r="AU3449" s="1">
        <v>0</v>
      </c>
      <c r="AX3449" s="1">
        <v>0</v>
      </c>
      <c r="BE3449" s="1" t="s">
        <v>165</v>
      </c>
      <c r="BF3449" s="1" t="s">
        <v>166</v>
      </c>
      <c r="BG3449" s="1" t="s">
        <v>167</v>
      </c>
      <c r="BL3449" s="1">
        <v>699</v>
      </c>
      <c r="BN3449" s="1">
        <v>16.670000000000002</v>
      </c>
      <c r="BO3449" s="1">
        <v>0</v>
      </c>
      <c r="CD3449" s="1">
        <v>10</v>
      </c>
      <c r="CE3449" s="1">
        <v>0</v>
      </c>
      <c r="CV3449" s="1">
        <v>0</v>
      </c>
      <c r="CW3449" s="1">
        <v>0</v>
      </c>
      <c r="CX3449" s="1">
        <v>6.67</v>
      </c>
      <c r="DI3449" s="1">
        <v>0</v>
      </c>
      <c r="DM3449" s="1">
        <v>1.94818</v>
      </c>
      <c r="DN3449" s="1">
        <v>0.76700000000000002</v>
      </c>
    </row>
    <row r="3450" spans="1:160" ht="30">
      <c r="A3450" s="1">
        <v>11110822185</v>
      </c>
      <c r="B3450" s="1" t="s">
        <v>20238</v>
      </c>
      <c r="C3450" s="1" t="s">
        <v>20239</v>
      </c>
      <c r="D3450" s="1" t="s">
        <v>144</v>
      </c>
      <c r="E3450" s="2">
        <v>1489062956</v>
      </c>
      <c r="F3450" s="1" t="s">
        <v>20240</v>
      </c>
      <c r="G3450" s="1">
        <v>1489062956</v>
      </c>
      <c r="H3450" s="1" t="s">
        <v>20240</v>
      </c>
      <c r="M3450" s="1" t="s">
        <v>3230</v>
      </c>
      <c r="N3450" s="1" t="s">
        <v>3231</v>
      </c>
      <c r="AF3450" s="1" t="s">
        <v>147</v>
      </c>
      <c r="AG3450" s="1" t="s">
        <v>148</v>
      </c>
      <c r="AH3450" s="1" t="s">
        <v>149</v>
      </c>
      <c r="AI3450" s="1" t="s">
        <v>20229</v>
      </c>
      <c r="AO3450" s="1" t="s">
        <v>5546</v>
      </c>
      <c r="AQ3450" s="1">
        <v>1</v>
      </c>
      <c r="AR3450" s="1" t="s">
        <v>20230</v>
      </c>
      <c r="AS3450" s="1" t="s">
        <v>13892</v>
      </c>
      <c r="AT3450" s="1" t="s">
        <v>13893</v>
      </c>
      <c r="AU3450" s="1">
        <v>0</v>
      </c>
      <c r="AX3450" s="1">
        <v>0</v>
      </c>
      <c r="BE3450" s="1" t="s">
        <v>165</v>
      </c>
      <c r="BF3450" s="1" t="s">
        <v>166</v>
      </c>
      <c r="BG3450" s="1" t="s">
        <v>167</v>
      </c>
      <c r="BL3450" s="1">
        <v>699</v>
      </c>
      <c r="BN3450" s="1">
        <v>16.670000000000002</v>
      </c>
      <c r="BO3450" s="1">
        <v>0</v>
      </c>
      <c r="CD3450" s="1">
        <v>10</v>
      </c>
      <c r="CE3450" s="1">
        <v>0</v>
      </c>
      <c r="CV3450" s="1">
        <v>0</v>
      </c>
      <c r="CW3450" s="1">
        <v>0</v>
      </c>
      <c r="CX3450" s="1">
        <v>6.67</v>
      </c>
      <c r="DI3450" s="1">
        <v>0</v>
      </c>
      <c r="DM3450" s="1">
        <v>1.27</v>
      </c>
      <c r="DN3450" s="1">
        <v>0.5</v>
      </c>
    </row>
    <row r="3451" spans="1:160" ht="30">
      <c r="A3451" s="1">
        <v>11110822222</v>
      </c>
      <c r="B3451" s="1" t="s">
        <v>20242</v>
      </c>
      <c r="C3451" s="1" t="s">
        <v>20241</v>
      </c>
      <c r="D3451" s="1" t="s">
        <v>144</v>
      </c>
      <c r="E3451" s="2">
        <v>1489062099</v>
      </c>
      <c r="F3451" s="1" t="s">
        <v>5284</v>
      </c>
      <c r="G3451" s="1">
        <v>1489062099</v>
      </c>
      <c r="H3451" s="1" t="s">
        <v>5284</v>
      </c>
      <c r="M3451" s="1" t="s">
        <v>3230</v>
      </c>
      <c r="N3451" s="1" t="s">
        <v>3231</v>
      </c>
      <c r="AF3451" s="1" t="s">
        <v>147</v>
      </c>
      <c r="AG3451" s="1" t="s">
        <v>148</v>
      </c>
      <c r="AH3451" s="1" t="s">
        <v>149</v>
      </c>
      <c r="AI3451" s="1" t="s">
        <v>20243</v>
      </c>
      <c r="AO3451" s="1" t="s">
        <v>20244</v>
      </c>
      <c r="AQ3451" s="1">
        <v>1</v>
      </c>
      <c r="AR3451" s="1" t="s">
        <v>20245</v>
      </c>
      <c r="AS3451" s="1" t="s">
        <v>13892</v>
      </c>
      <c r="AT3451" s="1" t="s">
        <v>13893</v>
      </c>
      <c r="AU3451" s="1">
        <v>0</v>
      </c>
      <c r="AX3451" s="1">
        <v>0</v>
      </c>
      <c r="BE3451" s="1" t="s">
        <v>165</v>
      </c>
      <c r="BF3451" s="1" t="s">
        <v>166</v>
      </c>
      <c r="BG3451" s="1" t="s">
        <v>167</v>
      </c>
      <c r="BL3451" s="1">
        <v>653</v>
      </c>
      <c r="BN3451" s="1">
        <v>15.62</v>
      </c>
      <c r="BO3451" s="1">
        <v>0</v>
      </c>
      <c r="CD3451" s="1">
        <v>9.3800000000000008</v>
      </c>
      <c r="CE3451" s="1">
        <v>0</v>
      </c>
      <c r="CV3451" s="1">
        <v>0</v>
      </c>
      <c r="CW3451" s="1">
        <v>0</v>
      </c>
      <c r="CX3451" s="1">
        <v>6.25</v>
      </c>
      <c r="DI3451" s="1">
        <v>0</v>
      </c>
      <c r="DM3451" s="1">
        <v>1.9837400000000001</v>
      </c>
      <c r="DN3451" s="1">
        <v>0.78100000000000003</v>
      </c>
    </row>
    <row r="3452" spans="1:160" ht="30">
      <c r="A3452" s="1">
        <v>11110822246</v>
      </c>
      <c r="B3452" s="1" t="s">
        <v>20242</v>
      </c>
      <c r="C3452" s="1" t="s">
        <v>20246</v>
      </c>
      <c r="D3452" s="1" t="s">
        <v>144</v>
      </c>
      <c r="E3452" s="2">
        <v>1489062101</v>
      </c>
      <c r="F3452" s="1" t="s">
        <v>20247</v>
      </c>
      <c r="G3452" s="1">
        <v>1489062101</v>
      </c>
      <c r="H3452" s="1" t="s">
        <v>20247</v>
      </c>
      <c r="M3452" s="1" t="s">
        <v>3230</v>
      </c>
      <c r="N3452" s="1" t="s">
        <v>3231</v>
      </c>
      <c r="AF3452" s="1" t="s">
        <v>147</v>
      </c>
      <c r="AG3452" s="1" t="s">
        <v>148</v>
      </c>
      <c r="AH3452" s="1" t="s">
        <v>149</v>
      </c>
      <c r="AI3452" s="1" t="s">
        <v>20243</v>
      </c>
      <c r="AO3452" s="1" t="s">
        <v>20244</v>
      </c>
      <c r="AQ3452" s="1">
        <v>1</v>
      </c>
      <c r="AR3452" s="1" t="s">
        <v>20245</v>
      </c>
      <c r="AS3452" s="1" t="s">
        <v>13892</v>
      </c>
      <c r="AT3452" s="1" t="s">
        <v>13893</v>
      </c>
      <c r="AU3452" s="1">
        <v>0</v>
      </c>
      <c r="AX3452" s="1">
        <v>0</v>
      </c>
      <c r="BE3452" s="1" t="s">
        <v>165</v>
      </c>
      <c r="BF3452" s="1" t="s">
        <v>166</v>
      </c>
      <c r="BG3452" s="1" t="s">
        <v>167</v>
      </c>
      <c r="BL3452" s="1">
        <v>653</v>
      </c>
      <c r="BN3452" s="1">
        <v>15.62</v>
      </c>
      <c r="BO3452" s="1">
        <v>0</v>
      </c>
      <c r="CD3452" s="1">
        <v>9.3800000000000008</v>
      </c>
      <c r="CE3452" s="1">
        <v>0</v>
      </c>
      <c r="CV3452" s="1">
        <v>0</v>
      </c>
      <c r="CW3452" s="1">
        <v>0</v>
      </c>
      <c r="CX3452" s="1">
        <v>6.25</v>
      </c>
      <c r="DI3452" s="1">
        <v>0</v>
      </c>
      <c r="DM3452" s="1">
        <v>1.9837400000000001</v>
      </c>
      <c r="DN3452" s="1">
        <v>0.78100000000000003</v>
      </c>
    </row>
    <row r="3453" spans="1:160" ht="30">
      <c r="A3453" s="1">
        <v>11110823274</v>
      </c>
      <c r="B3453" s="1" t="s">
        <v>20250</v>
      </c>
      <c r="C3453" s="1" t="s">
        <v>20248</v>
      </c>
      <c r="D3453" s="1" t="s">
        <v>144</v>
      </c>
      <c r="E3453" s="2">
        <v>1489055291</v>
      </c>
      <c r="F3453" s="1" t="s">
        <v>20249</v>
      </c>
      <c r="G3453" s="1">
        <v>1489055291</v>
      </c>
      <c r="H3453" s="1" t="s">
        <v>20249</v>
      </c>
      <c r="M3453" s="1" t="s">
        <v>11194</v>
      </c>
      <c r="N3453" s="1" t="s">
        <v>11117</v>
      </c>
      <c r="AF3453" s="1" t="s">
        <v>147</v>
      </c>
      <c r="AG3453" s="1" t="s">
        <v>148</v>
      </c>
      <c r="AH3453" s="1" t="s">
        <v>149</v>
      </c>
      <c r="AI3453" s="1" t="s">
        <v>20251</v>
      </c>
      <c r="AO3453" s="1" t="s">
        <v>388</v>
      </c>
      <c r="AQ3453" s="1">
        <v>0</v>
      </c>
      <c r="AR3453" s="1" t="s">
        <v>20252</v>
      </c>
      <c r="AU3453" s="1">
        <v>0</v>
      </c>
      <c r="AX3453" s="1">
        <v>0</v>
      </c>
      <c r="BE3453" s="1" t="s">
        <v>165</v>
      </c>
      <c r="BF3453" s="1" t="s">
        <v>166</v>
      </c>
      <c r="BG3453" s="1" t="s">
        <v>167</v>
      </c>
      <c r="BL3453" s="1">
        <v>1569</v>
      </c>
      <c r="BN3453" s="1">
        <v>0</v>
      </c>
      <c r="CX3453" s="1">
        <v>100</v>
      </c>
      <c r="CY3453" s="1">
        <v>100</v>
      </c>
      <c r="DI3453" s="1">
        <v>0</v>
      </c>
      <c r="DM3453" s="1">
        <v>0</v>
      </c>
      <c r="DN3453" s="1">
        <v>0</v>
      </c>
    </row>
    <row r="3454" spans="1:160" ht="135">
      <c r="A3454" s="1">
        <v>11110823298</v>
      </c>
      <c r="B3454" s="1" t="s">
        <v>10622</v>
      </c>
      <c r="C3454" s="1" t="s">
        <v>20253</v>
      </c>
      <c r="D3454" s="1" t="s">
        <v>144</v>
      </c>
      <c r="E3454" s="2">
        <v>1489133935</v>
      </c>
      <c r="F3454" s="1" t="s">
        <v>20190</v>
      </c>
      <c r="G3454" s="1">
        <v>1489133935</v>
      </c>
      <c r="H3454" s="1" t="s">
        <v>20190</v>
      </c>
      <c r="M3454" s="1" t="s">
        <v>11132</v>
      </c>
      <c r="N3454" s="1" t="s">
        <v>11133</v>
      </c>
      <c r="AF3454" s="1" t="s">
        <v>147</v>
      </c>
      <c r="AG3454" s="1" t="s">
        <v>148</v>
      </c>
      <c r="AH3454" s="1" t="s">
        <v>149</v>
      </c>
      <c r="AI3454" s="1" t="s">
        <v>20254</v>
      </c>
      <c r="AO3454" s="1" t="s">
        <v>20255</v>
      </c>
      <c r="AQ3454" s="1">
        <v>4</v>
      </c>
      <c r="AR3454" s="1" t="s">
        <v>20256</v>
      </c>
      <c r="AS3454" s="1" t="s">
        <v>20257</v>
      </c>
      <c r="AT3454" s="1" t="s">
        <v>20258</v>
      </c>
      <c r="AU3454" s="1">
        <v>0</v>
      </c>
      <c r="AX3454" s="1">
        <v>0</v>
      </c>
      <c r="BB3454" s="1" t="s">
        <v>153</v>
      </c>
      <c r="BE3454" s="1" t="s">
        <v>165</v>
      </c>
      <c r="BF3454" s="1" t="s">
        <v>166</v>
      </c>
      <c r="BG3454" s="1" t="s">
        <v>167</v>
      </c>
      <c r="BL3454" s="1">
        <v>1732</v>
      </c>
      <c r="BN3454" s="1">
        <v>8.6199999999999992</v>
      </c>
      <c r="BO3454" s="1">
        <v>3.45</v>
      </c>
      <c r="CV3454" s="1">
        <v>0</v>
      </c>
      <c r="CW3454" s="1">
        <v>0</v>
      </c>
      <c r="CX3454" s="1">
        <v>82.76</v>
      </c>
      <c r="CY3454" s="1">
        <v>55.17</v>
      </c>
      <c r="DH3454" s="1">
        <v>3.4</v>
      </c>
      <c r="DI3454" s="1">
        <v>3.45</v>
      </c>
      <c r="DM3454" s="1">
        <v>0.87629999999999997</v>
      </c>
      <c r="DN3454" s="1">
        <v>0.34499999999999997</v>
      </c>
      <c r="DP3454" s="1">
        <v>0</v>
      </c>
      <c r="DU3454" s="1">
        <v>0</v>
      </c>
      <c r="EI3454" s="1">
        <v>0</v>
      </c>
      <c r="EK3454" s="1">
        <v>3.7200000000000002E-3</v>
      </c>
      <c r="FC3454" s="1">
        <v>17</v>
      </c>
      <c r="FD3454" s="1">
        <v>17</v>
      </c>
    </row>
    <row r="3455" spans="1:160" ht="120">
      <c r="A3455" s="1">
        <v>11110823311</v>
      </c>
      <c r="B3455" s="1" t="s">
        <v>20262</v>
      </c>
      <c r="C3455" s="1" t="s">
        <v>20259</v>
      </c>
      <c r="D3455" s="1" t="s">
        <v>144</v>
      </c>
      <c r="E3455" s="2">
        <v>1489135803</v>
      </c>
      <c r="F3455" s="1" t="s">
        <v>20260</v>
      </c>
      <c r="G3455" s="1">
        <v>1489135804</v>
      </c>
      <c r="H3455" s="1" t="s">
        <v>20261</v>
      </c>
      <c r="M3455" s="1" t="s">
        <v>11132</v>
      </c>
      <c r="N3455" s="1" t="s">
        <v>11133</v>
      </c>
      <c r="AF3455" s="1" t="s">
        <v>147</v>
      </c>
      <c r="AG3455" s="1" t="s">
        <v>148</v>
      </c>
      <c r="AH3455" s="1" t="s">
        <v>149</v>
      </c>
      <c r="AI3455" s="1" t="s">
        <v>20263</v>
      </c>
      <c r="AO3455" s="1" t="s">
        <v>20264</v>
      </c>
      <c r="AQ3455" s="1">
        <v>2</v>
      </c>
      <c r="AR3455" s="1" t="s">
        <v>20265</v>
      </c>
      <c r="AS3455" s="1" t="s">
        <v>20266</v>
      </c>
      <c r="AT3455" s="1" t="s">
        <v>20267</v>
      </c>
      <c r="AU3455" s="1">
        <v>0</v>
      </c>
      <c r="AX3455" s="1">
        <v>0</v>
      </c>
      <c r="BB3455" s="1" t="s">
        <v>164</v>
      </c>
      <c r="BE3455" s="1" t="s">
        <v>165</v>
      </c>
      <c r="BF3455" s="1" t="s">
        <v>166</v>
      </c>
      <c r="BG3455" s="1" t="s">
        <v>167</v>
      </c>
      <c r="BL3455" s="1">
        <v>962</v>
      </c>
      <c r="BN3455" s="1">
        <v>6.19</v>
      </c>
      <c r="BO3455" s="1">
        <v>1.33</v>
      </c>
      <c r="CV3455" s="1">
        <v>0</v>
      </c>
      <c r="CW3455" s="1">
        <v>4.0000000000000001E-3</v>
      </c>
      <c r="CX3455" s="1">
        <v>34.51</v>
      </c>
      <c r="CY3455" s="1">
        <v>0</v>
      </c>
      <c r="DH3455" s="1">
        <v>3.5</v>
      </c>
      <c r="DI3455" s="1">
        <v>7.96</v>
      </c>
      <c r="DM3455" s="1">
        <v>1.14554</v>
      </c>
      <c r="DN3455" s="1">
        <v>0.45100000000000001</v>
      </c>
      <c r="DP3455" s="3">
        <v>2.6400000000000001E-5</v>
      </c>
      <c r="DU3455" s="1">
        <v>1.1000000000000001E-3</v>
      </c>
      <c r="EI3455" s="1">
        <v>5.2999999999999999E-2</v>
      </c>
      <c r="EK3455" s="1">
        <v>2.3900000000000002E-3</v>
      </c>
      <c r="FC3455" s="1">
        <v>0</v>
      </c>
      <c r="FD3455" s="1">
        <v>0</v>
      </c>
    </row>
    <row r="3456" spans="1:160" ht="120">
      <c r="A3456" s="1">
        <v>11110823328</v>
      </c>
      <c r="B3456" s="1" t="s">
        <v>20269</v>
      </c>
      <c r="C3456" s="1" t="s">
        <v>20268</v>
      </c>
      <c r="D3456" s="1" t="s">
        <v>144</v>
      </c>
      <c r="E3456" s="2">
        <v>1489135804</v>
      </c>
      <c r="F3456" s="1" t="s">
        <v>20261</v>
      </c>
      <c r="G3456" s="1">
        <v>1489135804</v>
      </c>
      <c r="H3456" s="1" t="s">
        <v>20261</v>
      </c>
      <c r="M3456" s="1" t="s">
        <v>11116</v>
      </c>
      <c r="N3456" s="1" t="s">
        <v>11117</v>
      </c>
      <c r="AF3456" s="1" t="s">
        <v>147</v>
      </c>
      <c r="AG3456" s="1" t="s">
        <v>148</v>
      </c>
      <c r="AH3456" s="1" t="s">
        <v>149</v>
      </c>
      <c r="AI3456" s="1" t="s">
        <v>20270</v>
      </c>
      <c r="AO3456" s="1" t="s">
        <v>20264</v>
      </c>
      <c r="AQ3456" s="1">
        <v>2</v>
      </c>
      <c r="AR3456" s="1" t="s">
        <v>20271</v>
      </c>
      <c r="AS3456" s="1" t="s">
        <v>20272</v>
      </c>
      <c r="AT3456" s="1" t="s">
        <v>20273</v>
      </c>
      <c r="AU3456" s="1">
        <v>0</v>
      </c>
      <c r="AX3456" s="1">
        <v>0</v>
      </c>
      <c r="BB3456" s="1" t="s">
        <v>210</v>
      </c>
      <c r="BE3456" s="1" t="s">
        <v>165</v>
      </c>
      <c r="BF3456" s="1" t="s">
        <v>166</v>
      </c>
      <c r="BG3456" s="1" t="s">
        <v>167</v>
      </c>
      <c r="BL3456" s="1">
        <v>1222</v>
      </c>
      <c r="BN3456" s="1">
        <v>13.27</v>
      </c>
      <c r="BO3456" s="1">
        <v>4.42</v>
      </c>
      <c r="CV3456" s="1">
        <v>0</v>
      </c>
      <c r="CW3456" s="1">
        <v>1.2999999999999999E-2</v>
      </c>
      <c r="CX3456" s="1">
        <v>34.51</v>
      </c>
      <c r="CY3456" s="1">
        <v>0.88</v>
      </c>
      <c r="DH3456" s="1">
        <v>3.5</v>
      </c>
      <c r="DI3456" s="1">
        <v>7.96</v>
      </c>
      <c r="DM3456" s="1">
        <v>1.23698</v>
      </c>
      <c r="DN3456" s="1">
        <v>0.48699999999999999</v>
      </c>
      <c r="DP3456" s="3">
        <v>5.3100000000000003E-5</v>
      </c>
      <c r="DU3456" s="1">
        <v>1.1000000000000001E-3</v>
      </c>
      <c r="EI3456" s="1">
        <v>3.5000000000000003E-2</v>
      </c>
      <c r="EK3456" s="1">
        <v>2.3900000000000002E-3</v>
      </c>
      <c r="FC3456" s="1">
        <v>8</v>
      </c>
      <c r="FD3456" s="1">
        <v>8</v>
      </c>
    </row>
    <row r="3457" spans="1:160" ht="120">
      <c r="A3457" s="1">
        <v>11110823403</v>
      </c>
      <c r="B3457" s="1" t="s">
        <v>20275</v>
      </c>
      <c r="C3457" s="1" t="s">
        <v>20274</v>
      </c>
      <c r="D3457" s="1" t="s">
        <v>144</v>
      </c>
      <c r="E3457" s="2">
        <v>1489135804</v>
      </c>
      <c r="F3457" s="1" t="s">
        <v>20261</v>
      </c>
      <c r="G3457" s="1">
        <v>1489135804</v>
      </c>
      <c r="H3457" s="1" t="s">
        <v>20261</v>
      </c>
      <c r="M3457" s="1" t="s">
        <v>11194</v>
      </c>
      <c r="N3457" s="1" t="s">
        <v>11117</v>
      </c>
      <c r="AF3457" s="1" t="s">
        <v>147</v>
      </c>
      <c r="AG3457" s="1" t="s">
        <v>148</v>
      </c>
      <c r="AH3457" s="1" t="s">
        <v>149</v>
      </c>
      <c r="AI3457" s="1" t="s">
        <v>20276</v>
      </c>
      <c r="AO3457" s="1" t="s">
        <v>20264</v>
      </c>
      <c r="AQ3457" s="1">
        <v>2</v>
      </c>
      <c r="AR3457" s="1" t="s">
        <v>20277</v>
      </c>
      <c r="AS3457" s="1" t="s">
        <v>9469</v>
      </c>
      <c r="AT3457" s="1" t="s">
        <v>9470</v>
      </c>
      <c r="AU3457" s="1">
        <v>0</v>
      </c>
      <c r="AX3457" s="1">
        <v>0</v>
      </c>
      <c r="BB3457" s="1" t="s">
        <v>210</v>
      </c>
      <c r="BE3457" s="1" t="s">
        <v>165</v>
      </c>
      <c r="BF3457" s="1" t="s">
        <v>166</v>
      </c>
      <c r="BG3457" s="1" t="s">
        <v>167</v>
      </c>
      <c r="BL3457" s="1">
        <v>1222</v>
      </c>
      <c r="BN3457" s="1">
        <v>13.27</v>
      </c>
      <c r="BO3457" s="1">
        <v>4.42</v>
      </c>
      <c r="CV3457" s="1">
        <v>0</v>
      </c>
      <c r="CW3457" s="1">
        <v>1.2999999999999999E-2</v>
      </c>
      <c r="CX3457" s="1">
        <v>33.630000000000003</v>
      </c>
      <c r="CY3457" s="1">
        <v>0.88</v>
      </c>
      <c r="DH3457" s="1">
        <v>2.6</v>
      </c>
      <c r="DI3457" s="1">
        <v>7.96</v>
      </c>
      <c r="DM3457" s="1">
        <v>1.23698</v>
      </c>
      <c r="DN3457" s="1">
        <v>0.48699999999999999</v>
      </c>
      <c r="DP3457" s="1">
        <v>0</v>
      </c>
      <c r="DU3457" s="1">
        <v>2.0999999999999999E-3</v>
      </c>
      <c r="EI3457" s="1">
        <v>3.5000000000000003E-2</v>
      </c>
      <c r="EK3457" s="1">
        <v>2.3900000000000002E-3</v>
      </c>
      <c r="FC3457" s="1">
        <v>9</v>
      </c>
      <c r="FD3457" s="1">
        <v>9</v>
      </c>
    </row>
    <row r="3458" spans="1:160" ht="75">
      <c r="A3458" s="1">
        <v>11110823441</v>
      </c>
      <c r="B3458" s="1" t="s">
        <v>20280</v>
      </c>
      <c r="C3458" s="1" t="s">
        <v>20278</v>
      </c>
      <c r="D3458" s="1" t="s">
        <v>144</v>
      </c>
      <c r="E3458" s="2">
        <v>1489135191</v>
      </c>
      <c r="F3458" s="1" t="s">
        <v>19454</v>
      </c>
      <c r="G3458" s="1">
        <v>1489135192</v>
      </c>
      <c r="H3458" s="1" t="s">
        <v>20279</v>
      </c>
      <c r="M3458" s="1" t="s">
        <v>20281</v>
      </c>
      <c r="N3458" s="1" t="s">
        <v>20282</v>
      </c>
      <c r="AF3458" s="1" t="s">
        <v>147</v>
      </c>
      <c r="AG3458" s="1" t="s">
        <v>148</v>
      </c>
      <c r="AH3458" s="1" t="s">
        <v>149</v>
      </c>
      <c r="AI3458" s="1" t="s">
        <v>20283</v>
      </c>
      <c r="AO3458" s="1" t="s">
        <v>6288</v>
      </c>
      <c r="AQ3458" s="1">
        <v>4</v>
      </c>
      <c r="AR3458" s="1" t="s">
        <v>20284</v>
      </c>
      <c r="AS3458" s="1" t="s">
        <v>20285</v>
      </c>
      <c r="AT3458" s="1" t="s">
        <v>20286</v>
      </c>
      <c r="AU3458" s="1">
        <v>0</v>
      </c>
      <c r="AX3458" s="1">
        <v>0</v>
      </c>
      <c r="BB3458" s="1" t="s">
        <v>164</v>
      </c>
      <c r="BE3458" s="1" t="s">
        <v>165</v>
      </c>
      <c r="BF3458" s="1" t="s">
        <v>166</v>
      </c>
      <c r="BG3458" s="1" t="s">
        <v>167</v>
      </c>
      <c r="BL3458" s="1">
        <v>226</v>
      </c>
      <c r="BN3458" s="1">
        <v>2.08</v>
      </c>
      <c r="BO3458" s="1">
        <v>1.25</v>
      </c>
      <c r="CD3458" s="1">
        <v>0.62</v>
      </c>
      <c r="CE3458" s="1">
        <v>0</v>
      </c>
      <c r="CV3458" s="1">
        <v>0</v>
      </c>
      <c r="CW3458" s="1">
        <v>8.0000000000000002E-3</v>
      </c>
      <c r="CX3458" s="1">
        <v>5</v>
      </c>
      <c r="CY3458" s="1">
        <v>5</v>
      </c>
      <c r="DH3458" s="1">
        <v>0</v>
      </c>
      <c r="DI3458" s="1">
        <v>3.33</v>
      </c>
      <c r="DM3458" s="1">
        <v>0.13716</v>
      </c>
      <c r="DN3458" s="1">
        <v>5.3999999999999999E-2</v>
      </c>
      <c r="DP3458" s="3">
        <v>6.2399999999999999E-5</v>
      </c>
      <c r="DR3458" s="3">
        <v>1.0499999999999999E-6</v>
      </c>
      <c r="DU3458" s="1">
        <v>0</v>
      </c>
      <c r="EI3458" s="1">
        <v>0.20799999999999999</v>
      </c>
      <c r="EK3458" s="1">
        <v>0</v>
      </c>
      <c r="FC3458" s="1">
        <v>0</v>
      </c>
      <c r="FD3458" s="1">
        <v>0</v>
      </c>
    </row>
    <row r="3459" spans="1:160" ht="135">
      <c r="A3459" s="1">
        <v>11110823489</v>
      </c>
      <c r="B3459" s="1" t="s">
        <v>20288</v>
      </c>
      <c r="C3459" s="1" t="s">
        <v>20287</v>
      </c>
      <c r="D3459" s="1" t="s">
        <v>144</v>
      </c>
      <c r="E3459" s="2">
        <v>1489061263</v>
      </c>
      <c r="F3459" s="1" t="s">
        <v>11941</v>
      </c>
      <c r="G3459" s="1">
        <v>1489061263</v>
      </c>
      <c r="H3459" s="1" t="s">
        <v>11941</v>
      </c>
      <c r="AF3459" s="1" t="s">
        <v>147</v>
      </c>
      <c r="AG3459" s="1" t="s">
        <v>148</v>
      </c>
      <c r="AH3459" s="1" t="s">
        <v>149</v>
      </c>
      <c r="AI3459" s="1" t="s">
        <v>20289</v>
      </c>
      <c r="AO3459" s="1" t="s">
        <v>12513</v>
      </c>
      <c r="AQ3459" s="1">
        <v>3</v>
      </c>
      <c r="AR3459" s="1" t="s">
        <v>20290</v>
      </c>
      <c r="AS3459" s="1" t="s">
        <v>20291</v>
      </c>
      <c r="AT3459" s="1" t="s">
        <v>20292</v>
      </c>
      <c r="AU3459" s="1">
        <v>0</v>
      </c>
      <c r="AX3459" s="1">
        <v>0</v>
      </c>
      <c r="BB3459" s="1" t="s">
        <v>153</v>
      </c>
      <c r="BE3459" s="1" t="s">
        <v>154</v>
      </c>
      <c r="BF3459" s="1" t="s">
        <v>155</v>
      </c>
      <c r="BG3459" s="1" t="s">
        <v>156</v>
      </c>
      <c r="BL3459" s="1">
        <v>1510</v>
      </c>
      <c r="BN3459" s="1">
        <v>3.28</v>
      </c>
      <c r="BO3459" s="1">
        <v>0</v>
      </c>
      <c r="CD3459" s="1">
        <v>0.82</v>
      </c>
      <c r="CE3459" s="1">
        <v>0.82</v>
      </c>
      <c r="CV3459" s="1">
        <v>0</v>
      </c>
      <c r="CW3459" s="1">
        <v>2.5000000000000001E-2</v>
      </c>
      <c r="CX3459" s="1">
        <v>70.489999999999995</v>
      </c>
      <c r="CY3459" s="1">
        <v>14.75</v>
      </c>
      <c r="DH3459" s="1">
        <v>1.6</v>
      </c>
      <c r="DI3459" s="1">
        <v>9.84</v>
      </c>
      <c r="DM3459" s="1">
        <v>2.54</v>
      </c>
      <c r="DN3459" s="1">
        <v>1</v>
      </c>
      <c r="DP3459" s="1">
        <v>0</v>
      </c>
      <c r="DU3459" s="1">
        <v>0</v>
      </c>
      <c r="DV3459" s="1">
        <v>5.0000000000000001E-3</v>
      </c>
      <c r="DW3459" s="1">
        <v>2.787E-3</v>
      </c>
      <c r="DX3459" s="1">
        <v>3.2789999999999998E-3</v>
      </c>
      <c r="EA3459" s="3">
        <v>9.7999999999999997E-5</v>
      </c>
      <c r="EG3459" s="1">
        <v>0.23</v>
      </c>
      <c r="EI3459" s="1">
        <v>0.16400000000000001</v>
      </c>
      <c r="EJ3459" s="1">
        <v>0.57399999999999995</v>
      </c>
      <c r="EK3459" s="1">
        <v>2.9499999999999999E-3</v>
      </c>
      <c r="FC3459" s="1">
        <v>15</v>
      </c>
      <c r="FD3459" s="1">
        <v>15</v>
      </c>
    </row>
    <row r="3460" spans="1:160" ht="135">
      <c r="A3460" s="1">
        <v>11110823496</v>
      </c>
      <c r="B3460" s="1" t="s">
        <v>20294</v>
      </c>
      <c r="C3460" s="1" t="s">
        <v>20293</v>
      </c>
      <c r="D3460" s="1" t="s">
        <v>144</v>
      </c>
      <c r="E3460" s="2">
        <v>1489063663</v>
      </c>
      <c r="F3460" s="1" t="s">
        <v>17589</v>
      </c>
      <c r="G3460" s="1">
        <v>1489063664</v>
      </c>
      <c r="H3460" s="1" t="s">
        <v>16730</v>
      </c>
      <c r="M3460" s="1" t="s">
        <v>3230</v>
      </c>
      <c r="N3460" s="1" t="s">
        <v>3231</v>
      </c>
      <c r="AF3460" s="1" t="s">
        <v>147</v>
      </c>
      <c r="AG3460" s="1" t="s">
        <v>148</v>
      </c>
      <c r="AH3460" s="1" t="s">
        <v>149</v>
      </c>
      <c r="AI3460" s="1" t="s">
        <v>20295</v>
      </c>
      <c r="AO3460" s="1" t="s">
        <v>18482</v>
      </c>
      <c r="AQ3460" s="1">
        <v>2</v>
      </c>
      <c r="AR3460" s="1" t="s">
        <v>20296</v>
      </c>
      <c r="AS3460" s="1" t="s">
        <v>20297</v>
      </c>
      <c r="AT3460" s="1" t="s">
        <v>20298</v>
      </c>
      <c r="AU3460" s="1">
        <v>0</v>
      </c>
      <c r="AX3460" s="1">
        <v>0</v>
      </c>
      <c r="BB3460" s="1" t="s">
        <v>153</v>
      </c>
      <c r="BE3460" s="1" t="s">
        <v>165</v>
      </c>
      <c r="BF3460" s="1" t="s">
        <v>166</v>
      </c>
      <c r="BG3460" s="1" t="s">
        <v>167</v>
      </c>
      <c r="BL3460" s="1">
        <v>1536</v>
      </c>
      <c r="BN3460" s="1">
        <v>0</v>
      </c>
      <c r="BO3460" s="1">
        <v>0</v>
      </c>
      <c r="CD3460" s="1">
        <v>0</v>
      </c>
      <c r="CE3460" s="1">
        <v>0</v>
      </c>
      <c r="CV3460" s="1">
        <v>0</v>
      </c>
      <c r="CW3460" s="1">
        <v>0</v>
      </c>
      <c r="CX3460" s="1">
        <v>90</v>
      </c>
      <c r="CY3460" s="1">
        <v>36.67</v>
      </c>
      <c r="DH3460" s="1">
        <v>3.3</v>
      </c>
      <c r="DI3460" s="1">
        <v>3.33</v>
      </c>
      <c r="DM3460" s="1">
        <v>1.016</v>
      </c>
      <c r="DN3460" s="1">
        <v>0.4</v>
      </c>
      <c r="DP3460" s="1">
        <v>1.2501000000000001E-3</v>
      </c>
      <c r="DR3460" s="3">
        <v>8.3250000000000008E-6</v>
      </c>
      <c r="DU3460" s="1">
        <v>0.05</v>
      </c>
      <c r="DV3460" s="1">
        <v>1.2E-2</v>
      </c>
      <c r="DW3460" s="1">
        <v>1.4167000000000001E-2</v>
      </c>
      <c r="DX3460" s="1">
        <v>1.6667000000000001E-2</v>
      </c>
      <c r="DY3460" s="1">
        <v>1.6670000000000001E-3</v>
      </c>
      <c r="EA3460" s="1">
        <v>6.6699999999999995E-4</v>
      </c>
      <c r="EB3460" s="3">
        <v>5.0000000000000004E-6</v>
      </c>
      <c r="EG3460" s="1">
        <v>6.7000000000000004E-2</v>
      </c>
      <c r="EI3460" s="1">
        <v>0</v>
      </c>
      <c r="EK3460" s="1">
        <v>1.7999999999999999E-2</v>
      </c>
      <c r="FC3460" s="1">
        <v>12</v>
      </c>
      <c r="FD3460" s="1">
        <v>12</v>
      </c>
    </row>
    <row r="3461" spans="1:160" ht="45">
      <c r="A3461" s="1">
        <v>11110823533</v>
      </c>
      <c r="B3461" s="1" t="s">
        <v>20300</v>
      </c>
      <c r="C3461" s="1" t="s">
        <v>20299</v>
      </c>
      <c r="D3461" s="1" t="s">
        <v>144</v>
      </c>
      <c r="E3461" s="2">
        <v>1489061257</v>
      </c>
      <c r="F3461" s="1" t="s">
        <v>19196</v>
      </c>
      <c r="G3461" s="1">
        <v>1489061257</v>
      </c>
      <c r="H3461" s="1" t="s">
        <v>19196</v>
      </c>
      <c r="M3461" s="1" t="s">
        <v>3230</v>
      </c>
      <c r="N3461" s="1" t="s">
        <v>3231</v>
      </c>
      <c r="AF3461" s="1" t="s">
        <v>147</v>
      </c>
      <c r="AG3461" s="1" t="s">
        <v>148</v>
      </c>
      <c r="AH3461" s="1" t="s">
        <v>149</v>
      </c>
      <c r="AI3461" s="1" t="s">
        <v>20301</v>
      </c>
      <c r="AO3461" s="1" t="s">
        <v>13472</v>
      </c>
      <c r="AQ3461" s="1">
        <v>0</v>
      </c>
      <c r="AR3461" s="1" t="s">
        <v>20302</v>
      </c>
      <c r="AU3461" s="1">
        <v>0</v>
      </c>
      <c r="AX3461" s="1">
        <v>0</v>
      </c>
      <c r="BB3461" s="1" t="s">
        <v>367</v>
      </c>
      <c r="BE3461" s="1" t="s">
        <v>165</v>
      </c>
      <c r="BF3461" s="1" t="s">
        <v>166</v>
      </c>
      <c r="BG3461" s="1" t="s">
        <v>167</v>
      </c>
      <c r="BL3461" s="1">
        <v>2389</v>
      </c>
      <c r="BN3461" s="1">
        <v>42.86</v>
      </c>
      <c r="BO3461" s="1">
        <v>21.43</v>
      </c>
      <c r="CD3461" s="1">
        <v>14.29</v>
      </c>
      <c r="CE3461" s="1">
        <v>0</v>
      </c>
      <c r="CV3461" s="1">
        <v>0</v>
      </c>
      <c r="CW3461" s="1">
        <v>0</v>
      </c>
      <c r="CX3461" s="1">
        <v>42.86</v>
      </c>
      <c r="CY3461" s="1">
        <v>0</v>
      </c>
      <c r="DH3461" s="1">
        <v>0</v>
      </c>
      <c r="DI3461" s="1">
        <v>0</v>
      </c>
      <c r="DM3461" s="1">
        <v>1.27</v>
      </c>
      <c r="DN3461" s="1">
        <v>0.5</v>
      </c>
      <c r="DP3461" s="1">
        <v>0</v>
      </c>
      <c r="DU3461" s="1">
        <v>0</v>
      </c>
      <c r="EI3461" s="1">
        <v>0</v>
      </c>
      <c r="EK3461" s="1">
        <v>0</v>
      </c>
      <c r="FC3461" s="1">
        <v>22</v>
      </c>
      <c r="FD3461" s="1">
        <v>22</v>
      </c>
    </row>
    <row r="3462" spans="1:160" ht="45">
      <c r="A3462" s="1">
        <v>11110823540</v>
      </c>
      <c r="B3462" s="1" t="s">
        <v>20304</v>
      </c>
      <c r="C3462" s="1" t="s">
        <v>20303</v>
      </c>
      <c r="D3462" s="1" t="s">
        <v>144</v>
      </c>
      <c r="E3462" s="2">
        <v>1489061275</v>
      </c>
      <c r="F3462" s="1" t="s">
        <v>17946</v>
      </c>
      <c r="G3462" s="1">
        <v>1489061275</v>
      </c>
      <c r="H3462" s="1" t="s">
        <v>17946</v>
      </c>
      <c r="M3462" s="1" t="s">
        <v>3230</v>
      </c>
      <c r="N3462" s="1" t="s">
        <v>3231</v>
      </c>
      <c r="AF3462" s="1" t="s">
        <v>147</v>
      </c>
      <c r="AG3462" s="1" t="s">
        <v>148</v>
      </c>
      <c r="AH3462" s="1" t="s">
        <v>149</v>
      </c>
      <c r="AI3462" s="1" t="s">
        <v>20305</v>
      </c>
      <c r="AO3462" s="1" t="s">
        <v>13472</v>
      </c>
      <c r="AQ3462" s="1">
        <v>0</v>
      </c>
      <c r="AR3462" s="1" t="s">
        <v>20306</v>
      </c>
      <c r="AU3462" s="1">
        <v>0</v>
      </c>
      <c r="AX3462" s="1">
        <v>0</v>
      </c>
      <c r="BB3462" s="1" t="s">
        <v>367</v>
      </c>
      <c r="BE3462" s="1" t="s">
        <v>165</v>
      </c>
      <c r="BF3462" s="1" t="s">
        <v>166</v>
      </c>
      <c r="BG3462" s="1" t="s">
        <v>167</v>
      </c>
      <c r="BL3462" s="1">
        <v>2690</v>
      </c>
      <c r="BN3462" s="1">
        <v>50</v>
      </c>
      <c r="BO3462" s="1">
        <v>14.29</v>
      </c>
      <c r="CD3462" s="1">
        <v>14.29</v>
      </c>
      <c r="CE3462" s="1">
        <v>0</v>
      </c>
      <c r="CV3462" s="1">
        <v>0</v>
      </c>
      <c r="CW3462" s="1">
        <v>0</v>
      </c>
      <c r="CX3462" s="1">
        <v>42.86</v>
      </c>
      <c r="CY3462" s="1">
        <v>0</v>
      </c>
      <c r="DH3462" s="1">
        <v>0</v>
      </c>
      <c r="DI3462" s="1">
        <v>0</v>
      </c>
      <c r="DM3462" s="1">
        <v>1.27</v>
      </c>
      <c r="DN3462" s="1">
        <v>0.5</v>
      </c>
      <c r="DP3462" s="1">
        <v>0</v>
      </c>
      <c r="DU3462" s="1">
        <v>0</v>
      </c>
      <c r="EI3462" s="1">
        <v>0</v>
      </c>
      <c r="EK3462" s="1">
        <v>0</v>
      </c>
      <c r="FC3462" s="1">
        <v>23</v>
      </c>
      <c r="FD3462" s="1">
        <v>23</v>
      </c>
    </row>
    <row r="3463" spans="1:160" ht="120">
      <c r="A3463" s="1">
        <v>11110823564</v>
      </c>
      <c r="B3463" s="1" t="s">
        <v>20308</v>
      </c>
      <c r="C3463" s="1" t="s">
        <v>20307</v>
      </c>
      <c r="D3463" s="1" t="s">
        <v>144</v>
      </c>
      <c r="E3463" s="2">
        <v>1489070136</v>
      </c>
      <c r="F3463" s="1" t="s">
        <v>12881</v>
      </c>
      <c r="G3463" s="1">
        <v>1489070136</v>
      </c>
      <c r="H3463" s="1" t="s">
        <v>12881</v>
      </c>
      <c r="M3463" s="1" t="s">
        <v>11194</v>
      </c>
      <c r="N3463" s="1" t="s">
        <v>11117</v>
      </c>
      <c r="AF3463" s="1" t="s">
        <v>147</v>
      </c>
      <c r="AG3463" s="1" t="s">
        <v>148</v>
      </c>
      <c r="AH3463" s="1" t="s">
        <v>149</v>
      </c>
      <c r="AI3463" s="1" t="s">
        <v>20309</v>
      </c>
      <c r="AO3463" s="1" t="s">
        <v>10406</v>
      </c>
      <c r="AQ3463" s="1">
        <v>8</v>
      </c>
      <c r="AR3463" s="1" t="s">
        <v>20310</v>
      </c>
      <c r="AS3463" s="1" t="s">
        <v>20311</v>
      </c>
      <c r="AT3463" s="1" t="s">
        <v>20312</v>
      </c>
      <c r="AU3463" s="1">
        <v>0</v>
      </c>
      <c r="AX3463" s="1">
        <v>0</v>
      </c>
      <c r="BE3463" s="1" t="s">
        <v>165</v>
      </c>
      <c r="BF3463" s="1" t="s">
        <v>166</v>
      </c>
      <c r="BG3463" s="1" t="s">
        <v>167</v>
      </c>
      <c r="BN3463" s="1">
        <v>1.31</v>
      </c>
      <c r="BO3463" s="1">
        <v>1.62</v>
      </c>
      <c r="CX3463" s="1">
        <v>0</v>
      </c>
      <c r="DM3463" s="1">
        <v>6.096E-2</v>
      </c>
      <c r="DN3463" s="1">
        <v>2.4E-2</v>
      </c>
    </row>
    <row r="3464" spans="1:160" ht="120">
      <c r="A3464" s="1">
        <v>11110823571</v>
      </c>
      <c r="B3464" s="1" t="s">
        <v>20315</v>
      </c>
      <c r="C3464" s="1" t="s">
        <v>20313</v>
      </c>
      <c r="D3464" s="1" t="s">
        <v>144</v>
      </c>
      <c r="E3464" s="2">
        <v>1489066522</v>
      </c>
      <c r="F3464" s="1" t="s">
        <v>20314</v>
      </c>
      <c r="G3464" s="1">
        <v>1489066522</v>
      </c>
      <c r="H3464" s="1" t="s">
        <v>20314</v>
      </c>
      <c r="M3464" s="1" t="s">
        <v>11116</v>
      </c>
      <c r="N3464" s="1" t="s">
        <v>11117</v>
      </c>
      <c r="AF3464" s="1" t="s">
        <v>147</v>
      </c>
      <c r="AG3464" s="1" t="s">
        <v>148</v>
      </c>
      <c r="AH3464" s="1" t="s">
        <v>149</v>
      </c>
      <c r="AI3464" s="1" t="s">
        <v>20316</v>
      </c>
      <c r="AO3464" s="1" t="s">
        <v>10406</v>
      </c>
      <c r="AQ3464" s="1">
        <v>9</v>
      </c>
      <c r="AR3464" s="1" t="s">
        <v>20317</v>
      </c>
      <c r="AS3464" s="1" t="s">
        <v>20318</v>
      </c>
      <c r="AT3464" s="1" t="s">
        <v>20319</v>
      </c>
      <c r="AU3464" s="1">
        <v>0</v>
      </c>
      <c r="AX3464" s="1">
        <v>0</v>
      </c>
      <c r="BB3464" s="1" t="s">
        <v>164</v>
      </c>
      <c r="BE3464" s="1" t="s">
        <v>165</v>
      </c>
      <c r="BF3464" s="1" t="s">
        <v>166</v>
      </c>
      <c r="BG3464" s="1" t="s">
        <v>167</v>
      </c>
      <c r="BL3464" s="1">
        <v>105</v>
      </c>
      <c r="BN3464" s="1">
        <v>0</v>
      </c>
      <c r="BO3464" s="1">
        <v>0</v>
      </c>
      <c r="CX3464" s="1">
        <v>5.05</v>
      </c>
      <c r="CY3464" s="1">
        <v>5.05</v>
      </c>
      <c r="DI3464" s="1">
        <v>1.01</v>
      </c>
      <c r="DM3464" s="1">
        <v>7.6200000000000004E-2</v>
      </c>
      <c r="DN3464" s="1">
        <v>0.03</v>
      </c>
      <c r="FC3464" s="1">
        <v>1</v>
      </c>
      <c r="FD3464" s="1">
        <v>1</v>
      </c>
    </row>
    <row r="3465" spans="1:160" ht="120">
      <c r="A3465" s="1">
        <v>11110823588</v>
      </c>
      <c r="B3465" s="1" t="s">
        <v>20321</v>
      </c>
      <c r="C3465" s="1" t="s">
        <v>20320</v>
      </c>
      <c r="D3465" s="1" t="s">
        <v>144</v>
      </c>
      <c r="E3465" s="2">
        <v>1489062700</v>
      </c>
      <c r="F3465" s="1" t="s">
        <v>12580</v>
      </c>
      <c r="G3465" s="1">
        <v>1489062701</v>
      </c>
      <c r="H3465" s="1" t="s">
        <v>13566</v>
      </c>
      <c r="M3465" s="1" t="s">
        <v>3230</v>
      </c>
      <c r="N3465" s="1" t="s">
        <v>3231</v>
      </c>
      <c r="AF3465" s="1" t="s">
        <v>147</v>
      </c>
      <c r="AG3465" s="1" t="s">
        <v>148</v>
      </c>
      <c r="AH3465" s="1" t="s">
        <v>149</v>
      </c>
      <c r="AI3465" s="1" t="s">
        <v>20322</v>
      </c>
      <c r="AO3465" s="1" t="s">
        <v>20323</v>
      </c>
      <c r="AQ3465" s="1">
        <v>9</v>
      </c>
      <c r="AR3465" s="1" t="s">
        <v>20324</v>
      </c>
      <c r="AS3465" s="1" t="s">
        <v>20325</v>
      </c>
      <c r="AT3465" s="1" t="s">
        <v>20326</v>
      </c>
      <c r="AU3465" s="1">
        <v>0</v>
      </c>
      <c r="AX3465" s="1">
        <v>0</v>
      </c>
      <c r="BB3465" s="1" t="s">
        <v>153</v>
      </c>
      <c r="BE3465" s="1" t="s">
        <v>165</v>
      </c>
      <c r="BF3465" s="1" t="s">
        <v>166</v>
      </c>
      <c r="BG3465" s="1" t="s">
        <v>167</v>
      </c>
      <c r="BL3465" s="1">
        <v>1586</v>
      </c>
      <c r="BN3465" s="1">
        <v>3.45</v>
      </c>
      <c r="BO3465" s="1">
        <v>0</v>
      </c>
      <c r="CD3465" s="1">
        <v>0</v>
      </c>
      <c r="CE3465" s="1">
        <v>0</v>
      </c>
      <c r="CV3465" s="1">
        <v>0</v>
      </c>
      <c r="CW3465" s="1">
        <v>0</v>
      </c>
      <c r="CX3465" s="1">
        <v>86.21</v>
      </c>
      <c r="CY3465" s="1">
        <v>37.93</v>
      </c>
      <c r="DH3465" s="1">
        <v>10.3</v>
      </c>
      <c r="DI3465" s="1">
        <v>3.45</v>
      </c>
      <c r="DM3465" s="1">
        <v>1.18364</v>
      </c>
      <c r="DN3465" s="1">
        <v>0.46600000000000003</v>
      </c>
      <c r="DP3465" s="1">
        <v>1.2930000000000001E-3</v>
      </c>
      <c r="DR3465" s="3">
        <v>8.6249999999999996E-6</v>
      </c>
      <c r="DU3465" s="1">
        <v>5.1700000000000003E-2</v>
      </c>
      <c r="DV3465" s="1">
        <v>1.2999999999999999E-2</v>
      </c>
      <c r="DW3465" s="1">
        <v>1.4655E-2</v>
      </c>
      <c r="DX3465" s="1">
        <v>1.7240999999999999E-2</v>
      </c>
      <c r="DY3465" s="1">
        <v>1.7240000000000001E-3</v>
      </c>
      <c r="EA3465" s="1">
        <v>6.8999999999999997E-4</v>
      </c>
      <c r="EB3465" s="3">
        <v>5.1699999999999996E-6</v>
      </c>
      <c r="EG3465" s="1">
        <v>0.10299999999999999</v>
      </c>
      <c r="EI3465" s="1">
        <v>0.34499999999999997</v>
      </c>
      <c r="EJ3465" s="1">
        <v>6.9000000000000006E-2</v>
      </c>
      <c r="EK3465" s="1">
        <v>1.5520000000000001E-2</v>
      </c>
      <c r="EL3465" s="1">
        <v>2.8000000000000001E-2</v>
      </c>
      <c r="EM3465" s="1">
        <v>1.2930000000000001E-2</v>
      </c>
      <c r="FC3465" s="1">
        <v>12</v>
      </c>
      <c r="FD3465" s="1">
        <v>12</v>
      </c>
    </row>
    <row r="3466" spans="1:160" ht="120">
      <c r="A3466" s="1">
        <v>11110823595</v>
      </c>
      <c r="B3466" s="1" t="s">
        <v>20329</v>
      </c>
      <c r="C3466" s="1" t="s">
        <v>20327</v>
      </c>
      <c r="D3466" s="1" t="s">
        <v>144</v>
      </c>
      <c r="E3466" s="2">
        <v>1489053432</v>
      </c>
      <c r="F3466" s="1" t="s">
        <v>20328</v>
      </c>
      <c r="G3466" s="1">
        <v>1489053432</v>
      </c>
      <c r="H3466" s="1" t="s">
        <v>20328</v>
      </c>
      <c r="M3466" s="1" t="s">
        <v>3230</v>
      </c>
      <c r="N3466" s="1" t="s">
        <v>3231</v>
      </c>
      <c r="AF3466" s="1" t="s">
        <v>147</v>
      </c>
      <c r="AG3466" s="1" t="s">
        <v>148</v>
      </c>
      <c r="AH3466" s="1" t="s">
        <v>149</v>
      </c>
      <c r="AI3466" s="1" t="s">
        <v>20330</v>
      </c>
      <c r="AO3466" s="1" t="s">
        <v>20331</v>
      </c>
      <c r="AQ3466" s="1">
        <v>5</v>
      </c>
      <c r="AR3466" s="1" t="s">
        <v>20332</v>
      </c>
      <c r="AS3466" s="1" t="s">
        <v>20333</v>
      </c>
      <c r="AT3466" s="1" t="s">
        <v>20334</v>
      </c>
      <c r="AU3466" s="1">
        <v>0</v>
      </c>
      <c r="AX3466" s="1">
        <v>0</v>
      </c>
      <c r="BB3466" s="1" t="s">
        <v>153</v>
      </c>
      <c r="BE3466" s="1" t="s">
        <v>165</v>
      </c>
      <c r="BF3466" s="1" t="s">
        <v>166</v>
      </c>
      <c r="BG3466" s="1" t="s">
        <v>167</v>
      </c>
      <c r="BL3466" s="1">
        <v>1644</v>
      </c>
      <c r="BN3466" s="1">
        <v>5.36</v>
      </c>
      <c r="BO3466" s="1">
        <v>0</v>
      </c>
      <c r="CD3466" s="1">
        <v>1.79</v>
      </c>
      <c r="CE3466" s="1">
        <v>1.79</v>
      </c>
      <c r="CV3466" s="1">
        <v>0</v>
      </c>
      <c r="CW3466" s="1">
        <v>0</v>
      </c>
      <c r="CX3466" s="1">
        <v>78.569999999999993</v>
      </c>
      <c r="CY3466" s="1">
        <v>32.14</v>
      </c>
      <c r="DH3466" s="1">
        <v>7.1</v>
      </c>
      <c r="DI3466" s="1">
        <v>7.14</v>
      </c>
      <c r="DM3466" s="1">
        <v>1.27</v>
      </c>
      <c r="DN3466" s="1">
        <v>0.5</v>
      </c>
      <c r="DP3466" s="1">
        <v>1.0713000000000001E-3</v>
      </c>
      <c r="DR3466" s="3">
        <v>7.1500000000000002E-6</v>
      </c>
      <c r="DU3466" s="1">
        <v>2.1399999999999999E-2</v>
      </c>
      <c r="DV3466" s="1">
        <v>1.2999999999999999E-2</v>
      </c>
      <c r="DW3466" s="1">
        <v>1.5179E-2</v>
      </c>
      <c r="DX3466" s="1">
        <v>1.7857000000000001E-2</v>
      </c>
      <c r="DY3466" s="1">
        <v>1.786E-3</v>
      </c>
      <c r="DZ3466" s="3">
        <v>2.8E-5</v>
      </c>
      <c r="EB3466" s="3">
        <v>5.3600000000000004E-6</v>
      </c>
      <c r="EG3466" s="1">
        <v>0.44600000000000001</v>
      </c>
      <c r="EI3466" s="1">
        <v>0.35699999999999998</v>
      </c>
      <c r="EJ3466" s="1">
        <v>0.35699999999999998</v>
      </c>
      <c r="EK3466" s="1">
        <v>1.6070000000000001E-2</v>
      </c>
      <c r="EL3466" s="1">
        <v>8.5999999999999993E-2</v>
      </c>
      <c r="EM3466" s="1">
        <v>1.3390000000000001E-2</v>
      </c>
      <c r="FC3466" s="1">
        <v>11</v>
      </c>
      <c r="FD3466" s="1">
        <v>11</v>
      </c>
    </row>
    <row r="3467" spans="1:160" ht="120">
      <c r="A3467" s="1">
        <v>11110823601</v>
      </c>
      <c r="B3467" s="1" t="s">
        <v>20336</v>
      </c>
      <c r="C3467" s="1" t="s">
        <v>20335</v>
      </c>
      <c r="D3467" s="1" t="s">
        <v>144</v>
      </c>
      <c r="E3467" s="2">
        <v>1489062680</v>
      </c>
      <c r="F3467" s="1" t="s">
        <v>17936</v>
      </c>
      <c r="G3467" s="1">
        <v>1489062680</v>
      </c>
      <c r="H3467" s="1" t="s">
        <v>17936</v>
      </c>
      <c r="M3467" s="1" t="s">
        <v>3230</v>
      </c>
      <c r="N3467" s="1" t="s">
        <v>3231</v>
      </c>
      <c r="AF3467" s="1" t="s">
        <v>147</v>
      </c>
      <c r="AG3467" s="1" t="s">
        <v>148</v>
      </c>
      <c r="AH3467" s="1" t="s">
        <v>149</v>
      </c>
      <c r="AI3467" s="1" t="s">
        <v>20337</v>
      </c>
      <c r="AO3467" s="1" t="s">
        <v>20338</v>
      </c>
      <c r="AQ3467" s="1">
        <v>3</v>
      </c>
      <c r="AR3467" s="1" t="s">
        <v>20339</v>
      </c>
      <c r="AS3467" s="1" t="s">
        <v>20340</v>
      </c>
      <c r="AT3467" s="1" t="s">
        <v>20341</v>
      </c>
      <c r="AU3467" s="1">
        <v>0</v>
      </c>
      <c r="AX3467" s="1">
        <v>0</v>
      </c>
      <c r="BB3467" s="1" t="s">
        <v>153</v>
      </c>
      <c r="BE3467" s="1" t="s">
        <v>165</v>
      </c>
      <c r="BF3467" s="1" t="s">
        <v>166</v>
      </c>
      <c r="BG3467" s="1" t="s">
        <v>167</v>
      </c>
      <c r="BL3467" s="1">
        <v>1548</v>
      </c>
      <c r="BN3467" s="1">
        <v>3.7</v>
      </c>
      <c r="BO3467" s="1">
        <v>0</v>
      </c>
      <c r="CD3467" s="1">
        <v>1.85</v>
      </c>
      <c r="CE3467" s="1">
        <v>0</v>
      </c>
      <c r="CV3467" s="1">
        <v>0</v>
      </c>
      <c r="CW3467" s="1">
        <v>0</v>
      </c>
      <c r="CX3467" s="1">
        <v>85.19</v>
      </c>
      <c r="CY3467" s="1">
        <v>40.74</v>
      </c>
      <c r="DH3467" s="1">
        <v>7.4</v>
      </c>
      <c r="DI3467" s="1">
        <v>3.7</v>
      </c>
      <c r="DM3467" s="1">
        <v>1.27</v>
      </c>
      <c r="DN3467" s="1">
        <v>0.5</v>
      </c>
      <c r="DP3467" s="1">
        <v>1.1111999999999999E-3</v>
      </c>
      <c r="DR3467" s="3">
        <v>7.4000000000000003E-6</v>
      </c>
      <c r="DU3467" s="1">
        <v>2.2200000000000001E-2</v>
      </c>
      <c r="DV3467" s="1">
        <v>1.4E-2</v>
      </c>
      <c r="DW3467" s="1">
        <v>1.5741000000000002E-2</v>
      </c>
      <c r="DX3467" s="1">
        <v>1.8519000000000001E-2</v>
      </c>
      <c r="DY3467" s="1">
        <v>1.8519999999999999E-3</v>
      </c>
      <c r="EA3467" s="1">
        <v>7.4100000000000001E-4</v>
      </c>
      <c r="EB3467" s="3">
        <v>5.5600000000000001E-6</v>
      </c>
      <c r="EG3467" s="1">
        <v>0.25900000000000001</v>
      </c>
      <c r="EI3467" s="1">
        <v>0.37</v>
      </c>
      <c r="EK3467" s="1">
        <v>1.6670000000000001E-2</v>
      </c>
      <c r="EM3467" s="1">
        <v>1.389E-2</v>
      </c>
      <c r="FC3467" s="1">
        <v>13</v>
      </c>
      <c r="FD3467" s="1">
        <v>13</v>
      </c>
    </row>
    <row r="3468" spans="1:160" ht="135">
      <c r="A3468" s="1">
        <v>11110823656</v>
      </c>
      <c r="B3468" s="1" t="s">
        <v>20343</v>
      </c>
      <c r="C3468" s="1" t="s">
        <v>20342</v>
      </c>
      <c r="D3468" s="1" t="s">
        <v>144</v>
      </c>
      <c r="E3468" s="2">
        <v>1489066521</v>
      </c>
      <c r="F3468" s="1" t="s">
        <v>13233</v>
      </c>
      <c r="G3468" s="1">
        <v>1489066522</v>
      </c>
      <c r="H3468" s="1" t="s">
        <v>20314</v>
      </c>
      <c r="M3468" s="1" t="s">
        <v>11116</v>
      </c>
      <c r="N3468" s="1" t="s">
        <v>11117</v>
      </c>
      <c r="AF3468" s="1" t="s">
        <v>147</v>
      </c>
      <c r="AG3468" s="1" t="s">
        <v>148</v>
      </c>
      <c r="AH3468" s="1" t="s">
        <v>149</v>
      </c>
      <c r="AI3468" s="1" t="s">
        <v>20344</v>
      </c>
      <c r="AO3468" s="1" t="s">
        <v>20345</v>
      </c>
      <c r="AQ3468" s="1">
        <v>9</v>
      </c>
      <c r="AR3468" s="1" t="s">
        <v>20346</v>
      </c>
      <c r="AS3468" s="1" t="s">
        <v>20347</v>
      </c>
      <c r="AT3468" s="1" t="s">
        <v>20348</v>
      </c>
      <c r="AU3468" s="1">
        <v>0</v>
      </c>
      <c r="AX3468" s="1">
        <v>0</v>
      </c>
      <c r="BB3468" s="1" t="s">
        <v>164</v>
      </c>
      <c r="BE3468" s="1" t="s">
        <v>165</v>
      </c>
      <c r="BF3468" s="1" t="s">
        <v>166</v>
      </c>
      <c r="BG3468" s="1" t="s">
        <v>167</v>
      </c>
      <c r="BL3468" s="1">
        <v>21</v>
      </c>
      <c r="BN3468" s="1">
        <v>0</v>
      </c>
      <c r="BO3468" s="1">
        <v>0</v>
      </c>
      <c r="CX3468" s="1">
        <v>0</v>
      </c>
      <c r="CY3468" s="1">
        <v>0</v>
      </c>
      <c r="DI3468" s="1">
        <v>1.0900000000000001</v>
      </c>
      <c r="DM3468" s="1">
        <v>4.0640000000000003E-2</v>
      </c>
      <c r="DN3468" s="1">
        <v>1.6E-2</v>
      </c>
      <c r="FC3468" s="1">
        <v>0</v>
      </c>
      <c r="FD3468" s="1">
        <v>0</v>
      </c>
    </row>
    <row r="3469" spans="1:160" ht="120">
      <c r="A3469" s="1">
        <v>11110823663</v>
      </c>
      <c r="B3469" s="1" t="s">
        <v>20350</v>
      </c>
      <c r="C3469" s="1" t="s">
        <v>20349</v>
      </c>
      <c r="D3469" s="1" t="s">
        <v>144</v>
      </c>
      <c r="E3469" s="2">
        <v>1489062698</v>
      </c>
      <c r="F3469" s="1" t="s">
        <v>12397</v>
      </c>
      <c r="G3469" s="1">
        <v>1489062698</v>
      </c>
      <c r="H3469" s="1" t="s">
        <v>12397</v>
      </c>
      <c r="M3469" s="1" t="s">
        <v>20351</v>
      </c>
      <c r="N3469" s="1" t="s">
        <v>20352</v>
      </c>
      <c r="AF3469" s="1" t="s">
        <v>147</v>
      </c>
      <c r="AG3469" s="1" t="s">
        <v>148</v>
      </c>
      <c r="AH3469" s="1" t="s">
        <v>149</v>
      </c>
      <c r="AI3469" s="1" t="s">
        <v>20353</v>
      </c>
      <c r="AO3469" s="1" t="s">
        <v>20354</v>
      </c>
      <c r="AQ3469" s="1">
        <v>4</v>
      </c>
      <c r="AR3469" s="1" t="s">
        <v>20355</v>
      </c>
      <c r="AS3469" s="1" t="s">
        <v>20356</v>
      </c>
      <c r="AT3469" s="1" t="s">
        <v>20357</v>
      </c>
      <c r="AU3469" s="1">
        <v>0</v>
      </c>
      <c r="AX3469" s="1">
        <v>0</v>
      </c>
      <c r="BB3469" s="1" t="s">
        <v>153</v>
      </c>
      <c r="BE3469" s="1" t="s">
        <v>165</v>
      </c>
      <c r="BF3469" s="1" t="s">
        <v>166</v>
      </c>
      <c r="BG3469" s="1" t="s">
        <v>167</v>
      </c>
      <c r="BL3469" s="1">
        <v>1611</v>
      </c>
      <c r="BN3469" s="1">
        <v>3.85</v>
      </c>
      <c r="BO3469" s="1">
        <v>0</v>
      </c>
      <c r="CD3469" s="1">
        <v>1.92</v>
      </c>
      <c r="CE3469" s="1">
        <v>0</v>
      </c>
      <c r="CV3469" s="1">
        <v>0</v>
      </c>
      <c r="CW3469" s="1">
        <v>0</v>
      </c>
      <c r="CX3469" s="1">
        <v>88.46</v>
      </c>
      <c r="CY3469" s="1">
        <v>42.31</v>
      </c>
      <c r="DH3469" s="1">
        <v>3.8</v>
      </c>
      <c r="DI3469" s="1">
        <v>3.85</v>
      </c>
      <c r="DM3469" s="1">
        <v>1.36652</v>
      </c>
      <c r="DN3469" s="1">
        <v>0.53800000000000003</v>
      </c>
      <c r="DP3469" s="1">
        <v>1.1538E-3</v>
      </c>
      <c r="DU3469" s="1">
        <v>0</v>
      </c>
      <c r="DV3469" s="1">
        <v>1.4E-2</v>
      </c>
      <c r="DW3469" s="1">
        <v>1.6345999999999999E-2</v>
      </c>
      <c r="DX3469" s="1">
        <v>1.9231000000000002E-2</v>
      </c>
      <c r="DY3469" s="1">
        <v>1.923E-3</v>
      </c>
      <c r="DZ3469" s="3">
        <v>2.5999999999999998E-5</v>
      </c>
      <c r="EG3469" s="1">
        <v>0.13500000000000001</v>
      </c>
      <c r="EI3469" s="1">
        <v>0</v>
      </c>
      <c r="EK3469" s="1">
        <v>1.7309999999999999E-2</v>
      </c>
      <c r="EM3469" s="1">
        <v>1.4420000000000001E-2</v>
      </c>
      <c r="FC3469" s="1">
        <v>13</v>
      </c>
      <c r="FD3469" s="1">
        <v>13</v>
      </c>
    </row>
    <row r="3470" spans="1:160" ht="135">
      <c r="A3470" s="1">
        <v>11110823717</v>
      </c>
      <c r="B3470" s="1" t="s">
        <v>20360</v>
      </c>
      <c r="C3470" s="1" t="s">
        <v>20358</v>
      </c>
      <c r="D3470" s="1" t="s">
        <v>144</v>
      </c>
      <c r="E3470" s="2">
        <v>1489062248</v>
      </c>
      <c r="F3470" s="1" t="s">
        <v>12451</v>
      </c>
      <c r="G3470" s="1">
        <v>1489062249</v>
      </c>
      <c r="H3470" s="1" t="s">
        <v>20359</v>
      </c>
      <c r="M3470" s="1" t="s">
        <v>11116</v>
      </c>
      <c r="N3470" s="1" t="s">
        <v>11117</v>
      </c>
      <c r="AF3470" s="1" t="s">
        <v>147</v>
      </c>
      <c r="AG3470" s="1" t="s">
        <v>148</v>
      </c>
      <c r="AH3470" s="1" t="s">
        <v>149</v>
      </c>
      <c r="AI3470" s="1" t="s">
        <v>20361</v>
      </c>
      <c r="AO3470" s="1" t="s">
        <v>13171</v>
      </c>
      <c r="AQ3470" s="1">
        <v>7</v>
      </c>
      <c r="AR3470" s="1" t="s">
        <v>20362</v>
      </c>
      <c r="AS3470" s="1" t="s">
        <v>20363</v>
      </c>
      <c r="AT3470" s="1" t="s">
        <v>20364</v>
      </c>
      <c r="AU3470" s="1">
        <v>0</v>
      </c>
      <c r="AX3470" s="1">
        <v>0</v>
      </c>
      <c r="BB3470" s="1" t="s">
        <v>153</v>
      </c>
      <c r="BE3470" s="1" t="s">
        <v>165</v>
      </c>
      <c r="BF3470" s="1" t="s">
        <v>166</v>
      </c>
      <c r="BG3470" s="1" t="s">
        <v>167</v>
      </c>
      <c r="BL3470" s="1">
        <v>1636</v>
      </c>
      <c r="BN3470" s="1">
        <v>8.6999999999999993</v>
      </c>
      <c r="BO3470" s="1">
        <v>4.3499999999999996</v>
      </c>
      <c r="CV3470" s="1">
        <v>0</v>
      </c>
      <c r="CW3470" s="1">
        <v>0</v>
      </c>
      <c r="CX3470" s="1">
        <v>69.569999999999993</v>
      </c>
      <c r="CY3470" s="1">
        <v>32.61</v>
      </c>
      <c r="DH3470" s="1">
        <v>2.2000000000000002</v>
      </c>
      <c r="DI3470" s="1">
        <v>4.3499999999999996</v>
      </c>
      <c r="DM3470" s="1">
        <v>0.88392000000000004</v>
      </c>
      <c r="DN3470" s="1">
        <v>0.34799999999999998</v>
      </c>
      <c r="DP3470" s="1">
        <v>2.61E-4</v>
      </c>
      <c r="DU3470" s="1">
        <v>0</v>
      </c>
      <c r="DV3470" s="1">
        <v>3.0000000000000001E-3</v>
      </c>
      <c r="DW3470" s="1">
        <v>2.957E-3</v>
      </c>
      <c r="DX3470" s="1">
        <v>3.4780000000000002E-3</v>
      </c>
      <c r="DY3470" s="1">
        <v>4.35E-4</v>
      </c>
      <c r="EA3470" s="3">
        <v>6.9999999999999994E-5</v>
      </c>
      <c r="EI3470" s="1">
        <v>0</v>
      </c>
      <c r="EK3470" s="1">
        <v>3.9100000000000003E-3</v>
      </c>
      <c r="FC3470" s="1">
        <v>15</v>
      </c>
      <c r="FD3470" s="1">
        <v>15</v>
      </c>
    </row>
    <row r="3471" spans="1:160" ht="135">
      <c r="A3471" s="1">
        <v>11110823779</v>
      </c>
      <c r="B3471" s="1" t="s">
        <v>20366</v>
      </c>
      <c r="C3471" s="1" t="s">
        <v>20365</v>
      </c>
      <c r="D3471" s="1" t="s">
        <v>144</v>
      </c>
      <c r="E3471" s="2">
        <v>1489064673</v>
      </c>
      <c r="F3471" s="1" t="s">
        <v>16349</v>
      </c>
      <c r="G3471" s="1">
        <v>1489064673</v>
      </c>
      <c r="H3471" s="1" t="s">
        <v>16349</v>
      </c>
      <c r="M3471" s="1" t="s">
        <v>3230</v>
      </c>
      <c r="N3471" s="1" t="s">
        <v>3231</v>
      </c>
      <c r="AF3471" s="1" t="s">
        <v>147</v>
      </c>
      <c r="AG3471" s="1" t="s">
        <v>148</v>
      </c>
      <c r="AH3471" s="1" t="s">
        <v>149</v>
      </c>
      <c r="AI3471" s="1" t="s">
        <v>20367</v>
      </c>
      <c r="AO3471" s="1" t="s">
        <v>11889</v>
      </c>
      <c r="AQ3471" s="1">
        <v>5</v>
      </c>
      <c r="AR3471" s="1" t="s">
        <v>20368</v>
      </c>
      <c r="AS3471" s="1" t="s">
        <v>20369</v>
      </c>
      <c r="AT3471" s="1" t="s">
        <v>20370</v>
      </c>
      <c r="AU3471" s="1">
        <v>0</v>
      </c>
      <c r="AX3471" s="1">
        <v>0</v>
      </c>
      <c r="BB3471" s="1" t="s">
        <v>367</v>
      </c>
      <c r="BE3471" s="1" t="s">
        <v>165</v>
      </c>
      <c r="BF3471" s="1" t="s">
        <v>166</v>
      </c>
      <c r="BG3471" s="1" t="s">
        <v>167</v>
      </c>
      <c r="BL3471" s="1">
        <v>1703</v>
      </c>
      <c r="BN3471" s="1">
        <v>25.93</v>
      </c>
      <c r="BO3471" s="1">
        <v>9.26</v>
      </c>
      <c r="CD3471" s="1">
        <v>9.26</v>
      </c>
      <c r="CE3471" s="1">
        <v>3.7</v>
      </c>
      <c r="CV3471" s="1">
        <v>0</v>
      </c>
      <c r="CW3471" s="1">
        <v>1.9E-2</v>
      </c>
      <c r="CX3471" s="1">
        <v>48.15</v>
      </c>
      <c r="CY3471" s="1">
        <v>3.7</v>
      </c>
      <c r="DH3471" s="1">
        <v>0</v>
      </c>
      <c r="DI3471" s="1">
        <v>3.7</v>
      </c>
      <c r="DM3471" s="1">
        <v>1.31826</v>
      </c>
      <c r="DN3471" s="1">
        <v>0.51900000000000002</v>
      </c>
      <c r="DP3471" s="1">
        <v>0</v>
      </c>
      <c r="DU3471" s="1">
        <v>0</v>
      </c>
      <c r="DV3471" s="1">
        <v>2E-3</v>
      </c>
      <c r="DW3471" s="1">
        <v>1.2589999999999999E-3</v>
      </c>
      <c r="DX3471" s="1">
        <v>1.4809999999999999E-3</v>
      </c>
      <c r="DZ3471" s="3">
        <v>2.6999999999999999E-5</v>
      </c>
      <c r="EI3471" s="1">
        <v>0</v>
      </c>
      <c r="EK3471" s="1">
        <v>1.33E-3</v>
      </c>
      <c r="FC3471" s="1">
        <v>19</v>
      </c>
      <c r="FD3471" s="1">
        <v>19</v>
      </c>
    </row>
    <row r="3472" spans="1:160" ht="30">
      <c r="A3472" s="1">
        <v>11110824325</v>
      </c>
      <c r="B3472" s="1" t="s">
        <v>20372</v>
      </c>
      <c r="C3472" s="1" t="s">
        <v>20371</v>
      </c>
      <c r="D3472" s="1" t="s">
        <v>144</v>
      </c>
      <c r="E3472" s="2">
        <v>1489065691</v>
      </c>
      <c r="F3472" s="1" t="s">
        <v>17122</v>
      </c>
      <c r="G3472" s="1">
        <v>1489065691</v>
      </c>
      <c r="H3472" s="1" t="s">
        <v>17122</v>
      </c>
      <c r="M3472" s="1" t="s">
        <v>3230</v>
      </c>
      <c r="N3472" s="1" t="s">
        <v>3231</v>
      </c>
      <c r="AF3472" s="1" t="s">
        <v>147</v>
      </c>
      <c r="AG3472" s="1" t="s">
        <v>148</v>
      </c>
      <c r="AH3472" s="1" t="s">
        <v>149</v>
      </c>
      <c r="AI3472" s="1" t="s">
        <v>1917</v>
      </c>
      <c r="AO3472" s="1" t="s">
        <v>17197</v>
      </c>
      <c r="AQ3472" s="1">
        <v>0</v>
      </c>
      <c r="AR3472" s="1" t="s">
        <v>1919</v>
      </c>
      <c r="AU3472" s="1">
        <v>0</v>
      </c>
      <c r="AX3472" s="1">
        <v>0</v>
      </c>
      <c r="BE3472" s="1" t="s">
        <v>165</v>
      </c>
      <c r="BF3472" s="1" t="s">
        <v>166</v>
      </c>
      <c r="BG3472" s="1" t="s">
        <v>167</v>
      </c>
      <c r="BL3472" s="1">
        <v>0</v>
      </c>
      <c r="BN3472" s="1">
        <v>0</v>
      </c>
      <c r="BO3472" s="1">
        <v>0</v>
      </c>
      <c r="CV3472" s="1">
        <v>0</v>
      </c>
      <c r="CX3472" s="1">
        <v>0</v>
      </c>
      <c r="DI3472" s="1">
        <v>0</v>
      </c>
      <c r="DM3472" s="1">
        <v>0</v>
      </c>
      <c r="DN3472" s="1">
        <v>0</v>
      </c>
    </row>
    <row r="3473" spans="1:160" ht="135">
      <c r="A3473" s="1">
        <v>11110824417</v>
      </c>
      <c r="B3473" s="1" t="s">
        <v>20376</v>
      </c>
      <c r="C3473" s="1" t="s">
        <v>20373</v>
      </c>
      <c r="D3473" s="1" t="s">
        <v>144</v>
      </c>
      <c r="E3473" s="2">
        <v>1489068987</v>
      </c>
      <c r="F3473" s="1" t="s">
        <v>20374</v>
      </c>
      <c r="G3473" s="1">
        <v>1489068988</v>
      </c>
      <c r="H3473" s="1" t="s">
        <v>20375</v>
      </c>
      <c r="M3473" s="1" t="s">
        <v>3230</v>
      </c>
      <c r="N3473" s="1" t="s">
        <v>3231</v>
      </c>
      <c r="AF3473" s="1" t="s">
        <v>147</v>
      </c>
      <c r="AG3473" s="1" t="s">
        <v>148</v>
      </c>
      <c r="AH3473" s="1" t="s">
        <v>149</v>
      </c>
      <c r="AI3473" s="1" t="s">
        <v>20377</v>
      </c>
      <c r="AO3473" s="1" t="s">
        <v>19013</v>
      </c>
      <c r="AQ3473" s="1">
        <v>5</v>
      </c>
      <c r="AR3473" s="1" t="s">
        <v>20378</v>
      </c>
      <c r="AS3473" s="1" t="s">
        <v>20379</v>
      </c>
      <c r="AT3473" s="1" t="s">
        <v>20380</v>
      </c>
      <c r="AU3473" s="1">
        <v>0</v>
      </c>
      <c r="AX3473" s="1">
        <v>0</v>
      </c>
      <c r="BB3473" s="1" t="s">
        <v>153</v>
      </c>
      <c r="BE3473" s="1" t="s">
        <v>165</v>
      </c>
      <c r="BF3473" s="1" t="s">
        <v>166</v>
      </c>
      <c r="BG3473" s="1" t="s">
        <v>167</v>
      </c>
      <c r="BL3473" s="1">
        <v>866</v>
      </c>
      <c r="BN3473" s="1">
        <v>10</v>
      </c>
      <c r="BO3473" s="1">
        <v>1.43</v>
      </c>
      <c r="CV3473" s="1">
        <v>0</v>
      </c>
      <c r="CW3473" s="1">
        <v>1.7999999999999999E-2</v>
      </c>
      <c r="CX3473" s="1">
        <v>20.71</v>
      </c>
      <c r="CY3473" s="1">
        <v>11.43</v>
      </c>
      <c r="DH3473" s="1">
        <v>0</v>
      </c>
      <c r="DI3473" s="1">
        <v>7.14</v>
      </c>
      <c r="DM3473" s="1">
        <v>1.905</v>
      </c>
      <c r="DN3473" s="1">
        <v>0.75</v>
      </c>
      <c r="DP3473" s="3">
        <v>2.1299999999999999E-5</v>
      </c>
      <c r="DU3473" s="1">
        <v>8.9999999999999998E-4</v>
      </c>
      <c r="EI3473" s="1">
        <v>1.4E-2</v>
      </c>
      <c r="EK3473" s="1">
        <v>7.6999999999999996E-4</v>
      </c>
      <c r="FC3473" s="1">
        <v>13</v>
      </c>
      <c r="FD3473" s="1">
        <v>13</v>
      </c>
    </row>
    <row r="3474" spans="1:160" ht="120">
      <c r="A3474" s="1">
        <v>11110824523</v>
      </c>
      <c r="B3474" s="1" t="s">
        <v>20382</v>
      </c>
      <c r="C3474" s="1" t="s">
        <v>20381</v>
      </c>
      <c r="D3474" s="1" t="s">
        <v>144</v>
      </c>
      <c r="E3474" s="2">
        <v>1489068979</v>
      </c>
      <c r="F3474" s="1" t="s">
        <v>19759</v>
      </c>
      <c r="G3474" s="1">
        <v>1489068979</v>
      </c>
      <c r="H3474" s="1" t="s">
        <v>19759</v>
      </c>
      <c r="M3474" s="1" t="s">
        <v>3230</v>
      </c>
      <c r="N3474" s="1" t="s">
        <v>3231</v>
      </c>
      <c r="AF3474" s="1" t="s">
        <v>147</v>
      </c>
      <c r="AG3474" s="1" t="s">
        <v>148</v>
      </c>
      <c r="AH3474" s="1" t="s">
        <v>149</v>
      </c>
      <c r="AI3474" s="1" t="s">
        <v>20383</v>
      </c>
      <c r="AO3474" s="1" t="s">
        <v>19013</v>
      </c>
      <c r="AQ3474" s="1">
        <v>5</v>
      </c>
      <c r="AR3474" s="1" t="s">
        <v>20384</v>
      </c>
      <c r="AS3474" s="1" t="s">
        <v>20379</v>
      </c>
      <c r="AT3474" s="1" t="s">
        <v>20380</v>
      </c>
      <c r="AU3474" s="1">
        <v>0</v>
      </c>
      <c r="AX3474" s="1">
        <v>0</v>
      </c>
      <c r="BB3474" s="1" t="s">
        <v>210</v>
      </c>
      <c r="BE3474" s="1" t="s">
        <v>165</v>
      </c>
      <c r="BF3474" s="1" t="s">
        <v>166</v>
      </c>
      <c r="BG3474" s="1" t="s">
        <v>167</v>
      </c>
      <c r="BL3474" s="1">
        <v>866</v>
      </c>
      <c r="BN3474" s="1">
        <v>10</v>
      </c>
      <c r="BO3474" s="1">
        <v>1.43</v>
      </c>
      <c r="CV3474" s="1">
        <v>0</v>
      </c>
      <c r="CW3474" s="1">
        <v>1.7999999999999999E-2</v>
      </c>
      <c r="CX3474" s="1">
        <v>22.14</v>
      </c>
      <c r="CY3474" s="1">
        <v>12.86</v>
      </c>
      <c r="DH3474" s="1">
        <v>0</v>
      </c>
      <c r="DI3474" s="1">
        <v>6.43</v>
      </c>
      <c r="DM3474" s="1">
        <v>1.2877799999999999</v>
      </c>
      <c r="DN3474" s="1">
        <v>0.50700000000000001</v>
      </c>
      <c r="DP3474" s="1">
        <v>0</v>
      </c>
      <c r="DU3474" s="1">
        <v>2.5999999999999999E-3</v>
      </c>
      <c r="EI3474" s="1">
        <v>0</v>
      </c>
      <c r="EK3474" s="1">
        <v>5.1000000000000004E-4</v>
      </c>
      <c r="FC3474" s="1">
        <v>6</v>
      </c>
      <c r="FD3474" s="1">
        <v>6</v>
      </c>
    </row>
    <row r="3475" spans="1:160" ht="105">
      <c r="A3475" s="1">
        <v>11110824790</v>
      </c>
      <c r="B3475" s="1" t="s">
        <v>20387</v>
      </c>
      <c r="C3475" s="1" t="s">
        <v>20385</v>
      </c>
      <c r="D3475" s="1" t="s">
        <v>144</v>
      </c>
      <c r="E3475" s="2">
        <v>1489143928</v>
      </c>
      <c r="F3475" s="1" t="s">
        <v>19642</v>
      </c>
      <c r="G3475" s="1">
        <v>1489143931</v>
      </c>
      <c r="H3475" s="1" t="s">
        <v>20386</v>
      </c>
      <c r="M3475" s="1" t="s">
        <v>3249</v>
      </c>
      <c r="N3475" s="1" t="s">
        <v>3250</v>
      </c>
      <c r="AF3475" s="1" t="s">
        <v>147</v>
      </c>
      <c r="AG3475" s="1" t="s">
        <v>148</v>
      </c>
      <c r="AH3475" s="1" t="s">
        <v>149</v>
      </c>
      <c r="AI3475" s="1" t="s">
        <v>20388</v>
      </c>
      <c r="AO3475" s="1" t="s">
        <v>2632</v>
      </c>
      <c r="AQ3475" s="1">
        <v>2</v>
      </c>
      <c r="AR3475" s="1" t="s">
        <v>20389</v>
      </c>
      <c r="AS3475" s="1" t="s">
        <v>2807</v>
      </c>
      <c r="AT3475" s="1" t="s">
        <v>2808</v>
      </c>
      <c r="AU3475" s="1">
        <v>0</v>
      </c>
      <c r="AX3475" s="1">
        <v>0</v>
      </c>
      <c r="BB3475" s="1" t="s">
        <v>210</v>
      </c>
      <c r="BE3475" s="1" t="s">
        <v>165</v>
      </c>
      <c r="BF3475" s="1" t="s">
        <v>166</v>
      </c>
      <c r="BG3475" s="1" t="s">
        <v>167</v>
      </c>
      <c r="BL3475" s="1">
        <v>280</v>
      </c>
      <c r="BN3475" s="1">
        <v>0</v>
      </c>
      <c r="BO3475" s="1">
        <v>0</v>
      </c>
      <c r="CV3475" s="1">
        <v>0</v>
      </c>
      <c r="CW3475" s="1">
        <v>0</v>
      </c>
      <c r="CX3475" s="1">
        <v>16.670000000000002</v>
      </c>
      <c r="CY3475" s="1">
        <v>16.670000000000002</v>
      </c>
      <c r="DH3475" s="1">
        <v>0</v>
      </c>
      <c r="DI3475" s="1">
        <v>0</v>
      </c>
      <c r="DM3475" s="1">
        <v>3.8100000000000002E-2</v>
      </c>
      <c r="DN3475" s="1">
        <v>1.4999999999999999E-2</v>
      </c>
      <c r="DP3475" s="1">
        <v>0</v>
      </c>
      <c r="DU3475" s="1">
        <v>3.2500000000000001E-2</v>
      </c>
      <c r="EI3475" s="1">
        <v>0</v>
      </c>
      <c r="EK3475" s="1">
        <v>0</v>
      </c>
      <c r="FC3475" s="1">
        <v>3</v>
      </c>
      <c r="FD3475" s="1">
        <v>3</v>
      </c>
    </row>
    <row r="3476" spans="1:160" ht="135">
      <c r="A3476" s="1">
        <v>11110824844</v>
      </c>
      <c r="B3476" s="1" t="s">
        <v>20392</v>
      </c>
      <c r="C3476" s="1" t="s">
        <v>20390</v>
      </c>
      <c r="D3476" s="1" t="s">
        <v>144</v>
      </c>
      <c r="E3476" s="2">
        <v>1489135806</v>
      </c>
      <c r="F3476" s="1" t="s">
        <v>20391</v>
      </c>
      <c r="G3476" s="1">
        <v>1489135806</v>
      </c>
      <c r="H3476" s="1" t="s">
        <v>20391</v>
      </c>
      <c r="M3476" s="1" t="s">
        <v>3230</v>
      </c>
      <c r="N3476" s="1" t="s">
        <v>3231</v>
      </c>
      <c r="AF3476" s="1" t="s">
        <v>147</v>
      </c>
      <c r="AG3476" s="1" t="s">
        <v>148</v>
      </c>
      <c r="AH3476" s="1" t="s">
        <v>149</v>
      </c>
      <c r="AI3476" s="1" t="s">
        <v>20393</v>
      </c>
      <c r="AO3476" s="1" t="s">
        <v>20394</v>
      </c>
      <c r="AQ3476" s="1">
        <v>2</v>
      </c>
      <c r="AR3476" s="1" t="s">
        <v>20395</v>
      </c>
      <c r="AS3476" s="1" t="s">
        <v>579</v>
      </c>
      <c r="AT3476" s="1" t="s">
        <v>580</v>
      </c>
      <c r="AU3476" s="1">
        <v>0</v>
      </c>
      <c r="AX3476" s="1">
        <v>0</v>
      </c>
      <c r="BB3476" s="1" t="s">
        <v>153</v>
      </c>
      <c r="BE3476" s="1" t="s">
        <v>165</v>
      </c>
      <c r="BF3476" s="1" t="s">
        <v>166</v>
      </c>
      <c r="BG3476" s="1" t="s">
        <v>167</v>
      </c>
      <c r="BL3476" s="1">
        <v>1121</v>
      </c>
      <c r="BN3476" s="1">
        <v>11.81</v>
      </c>
      <c r="BO3476" s="1">
        <v>6.3</v>
      </c>
      <c r="CD3476" s="1">
        <v>2.76</v>
      </c>
      <c r="CE3476" s="1">
        <v>1.57</v>
      </c>
      <c r="CV3476" s="1">
        <v>0</v>
      </c>
      <c r="CW3476" s="1">
        <v>0.02</v>
      </c>
      <c r="CX3476" s="1">
        <v>31.5</v>
      </c>
      <c r="CY3476" s="1">
        <v>2.36</v>
      </c>
      <c r="DH3476" s="1">
        <v>1.6</v>
      </c>
      <c r="DI3476" s="1">
        <v>8.66</v>
      </c>
      <c r="DM3476" s="1">
        <v>1.14046</v>
      </c>
      <c r="DN3476" s="1">
        <v>0.44900000000000001</v>
      </c>
      <c r="DP3476" s="3">
        <v>4.71E-5</v>
      </c>
      <c r="DU3476" s="1">
        <v>3.8E-3</v>
      </c>
      <c r="EI3476" s="1">
        <v>0.11799999999999999</v>
      </c>
      <c r="EK3476" s="1">
        <v>2.1299999999999999E-3</v>
      </c>
      <c r="FC3476" s="1">
        <v>11</v>
      </c>
      <c r="FD3476" s="1">
        <v>11</v>
      </c>
    </row>
    <row r="3477" spans="1:160" ht="135">
      <c r="A3477" s="1">
        <v>11110824868</v>
      </c>
      <c r="B3477" s="1" t="s">
        <v>20397</v>
      </c>
      <c r="C3477" s="1" t="s">
        <v>20396</v>
      </c>
      <c r="D3477" s="1" t="s">
        <v>144</v>
      </c>
      <c r="E3477" s="2">
        <v>1489135806</v>
      </c>
      <c r="F3477" s="1" t="s">
        <v>20391</v>
      </c>
      <c r="G3477" s="1">
        <v>1489135806</v>
      </c>
      <c r="H3477" s="1" t="s">
        <v>20391</v>
      </c>
      <c r="M3477" s="1" t="s">
        <v>3230</v>
      </c>
      <c r="N3477" s="1" t="s">
        <v>3231</v>
      </c>
      <c r="AF3477" s="1" t="s">
        <v>147</v>
      </c>
      <c r="AG3477" s="1" t="s">
        <v>148</v>
      </c>
      <c r="AH3477" s="1" t="s">
        <v>149</v>
      </c>
      <c r="AI3477" s="1" t="s">
        <v>20398</v>
      </c>
      <c r="AO3477" s="1" t="s">
        <v>20394</v>
      </c>
      <c r="AQ3477" s="1">
        <v>2</v>
      </c>
      <c r="AR3477" s="1" t="s">
        <v>20399</v>
      </c>
      <c r="AS3477" s="1" t="s">
        <v>579</v>
      </c>
      <c r="AT3477" s="1" t="s">
        <v>580</v>
      </c>
      <c r="AU3477" s="1">
        <v>0</v>
      </c>
      <c r="AX3477" s="1">
        <v>0</v>
      </c>
      <c r="BB3477" s="1" t="s">
        <v>210</v>
      </c>
      <c r="BE3477" s="1" t="s">
        <v>165</v>
      </c>
      <c r="BF3477" s="1" t="s">
        <v>166</v>
      </c>
      <c r="BG3477" s="1" t="s">
        <v>167</v>
      </c>
      <c r="BL3477" s="1">
        <v>1088</v>
      </c>
      <c r="BN3477" s="1">
        <v>9.4499999999999993</v>
      </c>
      <c r="BO3477" s="1">
        <v>4.72</v>
      </c>
      <c r="CD3477" s="1">
        <v>1.97</v>
      </c>
      <c r="CE3477" s="1">
        <v>1.57</v>
      </c>
      <c r="CV3477" s="1">
        <v>0</v>
      </c>
      <c r="CW3477" s="1">
        <v>1.6E-2</v>
      </c>
      <c r="CX3477" s="1">
        <v>31.5</v>
      </c>
      <c r="CY3477" s="1">
        <v>2.36</v>
      </c>
      <c r="DH3477" s="1">
        <v>1.6</v>
      </c>
      <c r="DI3477" s="1">
        <v>10.24</v>
      </c>
      <c r="DM3477" s="1">
        <v>1.0007600000000001</v>
      </c>
      <c r="DN3477" s="1">
        <v>0.39400000000000002</v>
      </c>
      <c r="DP3477" s="3">
        <v>9.4500000000000007E-5</v>
      </c>
      <c r="DU3477" s="1">
        <v>4.7000000000000002E-3</v>
      </c>
      <c r="EI3477" s="1">
        <v>0.27600000000000002</v>
      </c>
      <c r="EK3477" s="1">
        <v>2.1299999999999999E-3</v>
      </c>
      <c r="FC3477" s="1">
        <v>9</v>
      </c>
      <c r="FD3477" s="1">
        <v>9</v>
      </c>
    </row>
    <row r="3478" spans="1:160" ht="60">
      <c r="A3478" s="1">
        <v>11110824943</v>
      </c>
      <c r="B3478" s="1" t="s">
        <v>20402</v>
      </c>
      <c r="C3478" s="1" t="s">
        <v>20400</v>
      </c>
      <c r="D3478" s="1" t="s">
        <v>144</v>
      </c>
      <c r="E3478" s="2">
        <v>1489064783</v>
      </c>
      <c r="F3478" s="1" t="s">
        <v>20401</v>
      </c>
      <c r="G3478" s="1">
        <v>1489064783</v>
      </c>
      <c r="H3478" s="1" t="s">
        <v>20401</v>
      </c>
      <c r="M3478" s="1" t="s">
        <v>11116</v>
      </c>
      <c r="N3478" s="1" t="s">
        <v>11117</v>
      </c>
      <c r="AF3478" s="1" t="s">
        <v>147</v>
      </c>
      <c r="AG3478" s="1" t="s">
        <v>148</v>
      </c>
      <c r="AH3478" s="1" t="s">
        <v>149</v>
      </c>
      <c r="AI3478" s="1" t="s">
        <v>20403</v>
      </c>
      <c r="AO3478" s="1" t="s">
        <v>3644</v>
      </c>
      <c r="AQ3478" s="1">
        <v>1</v>
      </c>
      <c r="AR3478" s="1" t="s">
        <v>20404</v>
      </c>
      <c r="AS3478" s="1" t="s">
        <v>351</v>
      </c>
      <c r="AT3478" s="1" t="s">
        <v>352</v>
      </c>
      <c r="AU3478" s="1">
        <v>0</v>
      </c>
      <c r="AX3478" s="1">
        <v>0</v>
      </c>
      <c r="BB3478" s="1" t="s">
        <v>164</v>
      </c>
      <c r="BE3478" s="1" t="s">
        <v>165</v>
      </c>
      <c r="BF3478" s="1" t="s">
        <v>166</v>
      </c>
      <c r="BG3478" s="1" t="s">
        <v>167</v>
      </c>
      <c r="BL3478" s="1">
        <v>117</v>
      </c>
      <c r="BN3478" s="1">
        <v>0.8</v>
      </c>
      <c r="BO3478" s="1">
        <v>0</v>
      </c>
      <c r="CV3478" s="1">
        <v>0</v>
      </c>
      <c r="CW3478" s="1">
        <v>0</v>
      </c>
      <c r="CX3478" s="1">
        <v>6.4</v>
      </c>
      <c r="CY3478" s="1">
        <v>3.2</v>
      </c>
      <c r="DH3478" s="1">
        <v>2.4</v>
      </c>
      <c r="DI3478" s="1">
        <v>1.6</v>
      </c>
      <c r="DM3478" s="1">
        <v>0.97536</v>
      </c>
      <c r="DN3478" s="1">
        <v>0.38400000000000001</v>
      </c>
      <c r="DP3478" s="3">
        <v>9.6000000000000002E-5</v>
      </c>
      <c r="DU3478" s="1">
        <v>2.8999999999999998E-3</v>
      </c>
      <c r="EI3478" s="1">
        <v>1.6E-2</v>
      </c>
      <c r="EK3478" s="1">
        <v>8.5999999999999998E-4</v>
      </c>
      <c r="FC3478" s="1">
        <v>1</v>
      </c>
      <c r="FD3478" s="1">
        <v>1</v>
      </c>
    </row>
    <row r="3479" spans="1:160" ht="75">
      <c r="A3479" s="1">
        <v>11110824967</v>
      </c>
      <c r="B3479" s="1" t="s">
        <v>20407</v>
      </c>
      <c r="C3479" s="1" t="s">
        <v>20405</v>
      </c>
      <c r="D3479" s="1" t="s">
        <v>144</v>
      </c>
      <c r="E3479" s="2">
        <v>1489061856</v>
      </c>
      <c r="F3479" s="1" t="s">
        <v>20406</v>
      </c>
      <c r="G3479" s="1">
        <v>1489061856</v>
      </c>
      <c r="H3479" s="1" t="s">
        <v>20406</v>
      </c>
      <c r="M3479" s="1" t="s">
        <v>11116</v>
      </c>
      <c r="N3479" s="1" t="s">
        <v>11117</v>
      </c>
      <c r="AF3479" s="1" t="s">
        <v>147</v>
      </c>
      <c r="AG3479" s="1" t="s">
        <v>148</v>
      </c>
      <c r="AH3479" s="1" t="s">
        <v>149</v>
      </c>
      <c r="AI3479" s="1" t="s">
        <v>20408</v>
      </c>
      <c r="AO3479" s="1" t="s">
        <v>11805</v>
      </c>
      <c r="AQ3479" s="1">
        <v>1</v>
      </c>
      <c r="AR3479" s="1" t="s">
        <v>20409</v>
      </c>
      <c r="AS3479" s="1" t="s">
        <v>351</v>
      </c>
      <c r="AT3479" s="1" t="s">
        <v>352</v>
      </c>
      <c r="AU3479" s="1">
        <v>0</v>
      </c>
      <c r="AX3479" s="1">
        <v>0</v>
      </c>
      <c r="BB3479" s="1" t="s">
        <v>164</v>
      </c>
      <c r="BE3479" s="1" t="s">
        <v>165</v>
      </c>
      <c r="BF3479" s="1" t="s">
        <v>166</v>
      </c>
      <c r="BG3479" s="1" t="s">
        <v>167</v>
      </c>
      <c r="BL3479" s="1">
        <v>130</v>
      </c>
      <c r="BN3479" s="1">
        <v>0.78</v>
      </c>
      <c r="BO3479" s="1">
        <v>0</v>
      </c>
      <c r="CV3479" s="1">
        <v>0</v>
      </c>
      <c r="CW3479" s="1">
        <v>0</v>
      </c>
      <c r="CX3479" s="1">
        <v>7.03</v>
      </c>
      <c r="CY3479" s="1">
        <v>3.91</v>
      </c>
      <c r="DH3479" s="1">
        <v>2.2999999999999998</v>
      </c>
      <c r="DI3479" s="1">
        <v>0.78</v>
      </c>
      <c r="DM3479" s="1">
        <v>0.95250000000000001</v>
      </c>
      <c r="DN3479" s="1">
        <v>0.375</v>
      </c>
      <c r="DP3479" s="3">
        <v>9.3599999999999998E-5</v>
      </c>
      <c r="DU3479" s="1">
        <v>2.8E-3</v>
      </c>
      <c r="EI3479" s="1">
        <v>1.6E-2</v>
      </c>
      <c r="EK3479" s="1">
        <v>8.4000000000000003E-4</v>
      </c>
      <c r="FC3479" s="1">
        <v>1</v>
      </c>
      <c r="FD3479" s="1">
        <v>1</v>
      </c>
    </row>
    <row r="3480" spans="1:160" ht="75">
      <c r="A3480" s="1">
        <v>11110824981</v>
      </c>
      <c r="B3480" s="1" t="s">
        <v>20411</v>
      </c>
      <c r="C3480" s="1" t="s">
        <v>20410</v>
      </c>
      <c r="D3480" s="1" t="s">
        <v>144</v>
      </c>
      <c r="E3480" s="2">
        <v>1489061855</v>
      </c>
      <c r="F3480" s="1" t="s">
        <v>17846</v>
      </c>
      <c r="G3480" s="1">
        <v>1489061855</v>
      </c>
      <c r="H3480" s="1" t="s">
        <v>17846</v>
      </c>
      <c r="M3480" s="1" t="s">
        <v>3230</v>
      </c>
      <c r="N3480" s="1" t="s">
        <v>3231</v>
      </c>
      <c r="AF3480" s="1" t="s">
        <v>147</v>
      </c>
      <c r="AG3480" s="1" t="s">
        <v>148</v>
      </c>
      <c r="AH3480" s="1" t="s">
        <v>149</v>
      </c>
      <c r="AI3480" s="1" t="s">
        <v>20412</v>
      </c>
      <c r="AO3480" s="1" t="s">
        <v>11805</v>
      </c>
      <c r="AQ3480" s="1">
        <v>1</v>
      </c>
      <c r="AR3480" s="1" t="s">
        <v>20413</v>
      </c>
      <c r="AS3480" s="1" t="s">
        <v>351</v>
      </c>
      <c r="AT3480" s="1" t="s">
        <v>352</v>
      </c>
      <c r="AU3480" s="1">
        <v>0</v>
      </c>
      <c r="AX3480" s="1">
        <v>0</v>
      </c>
      <c r="BB3480" s="1" t="s">
        <v>164</v>
      </c>
      <c r="BE3480" s="1" t="s">
        <v>165</v>
      </c>
      <c r="BF3480" s="1" t="s">
        <v>166</v>
      </c>
      <c r="BG3480" s="1" t="s">
        <v>167</v>
      </c>
      <c r="BL3480" s="1">
        <v>146</v>
      </c>
      <c r="BN3480" s="1">
        <v>0.78</v>
      </c>
      <c r="BO3480" s="1">
        <v>0</v>
      </c>
      <c r="CV3480" s="1">
        <v>0</v>
      </c>
      <c r="CW3480" s="1">
        <v>0</v>
      </c>
      <c r="CX3480" s="1">
        <v>7.03</v>
      </c>
      <c r="CY3480" s="1">
        <v>3.91</v>
      </c>
      <c r="DH3480" s="1">
        <v>2.2999999999999998</v>
      </c>
      <c r="DI3480" s="1">
        <v>1.56</v>
      </c>
      <c r="DM3480" s="1">
        <v>0.95250000000000001</v>
      </c>
      <c r="DN3480" s="1">
        <v>0.375</v>
      </c>
      <c r="DP3480" s="3">
        <v>9.3599999999999998E-5</v>
      </c>
      <c r="DU3480" s="1">
        <v>2.8E-3</v>
      </c>
      <c r="EI3480" s="1">
        <v>1.6E-2</v>
      </c>
      <c r="EK3480" s="1">
        <v>8.4000000000000003E-4</v>
      </c>
      <c r="FC3480" s="1">
        <v>1</v>
      </c>
      <c r="FD3480" s="1">
        <v>1</v>
      </c>
    </row>
    <row r="3481" spans="1:160" ht="135">
      <c r="A3481" s="1">
        <v>11110824998</v>
      </c>
      <c r="B3481" s="1" t="s">
        <v>20415</v>
      </c>
      <c r="C3481" s="1" t="s">
        <v>20414</v>
      </c>
      <c r="D3481" s="1" t="s">
        <v>144</v>
      </c>
      <c r="E3481" s="2">
        <v>1489061843</v>
      </c>
      <c r="F3481" s="1" t="s">
        <v>11819</v>
      </c>
      <c r="G3481" s="1">
        <v>1489061844</v>
      </c>
      <c r="H3481" s="1" t="s">
        <v>17874</v>
      </c>
      <c r="M3481" s="1" t="s">
        <v>11116</v>
      </c>
      <c r="N3481" s="1" t="s">
        <v>11117</v>
      </c>
      <c r="AF3481" s="1" t="s">
        <v>147</v>
      </c>
      <c r="AG3481" s="1" t="s">
        <v>148</v>
      </c>
      <c r="AH3481" s="1" t="s">
        <v>149</v>
      </c>
      <c r="AI3481" s="1" t="s">
        <v>20416</v>
      </c>
      <c r="AO3481" s="1" t="s">
        <v>18637</v>
      </c>
      <c r="AQ3481" s="1">
        <v>4</v>
      </c>
      <c r="AR3481" s="1" t="s">
        <v>20417</v>
      </c>
      <c r="AS3481" s="1" t="s">
        <v>20418</v>
      </c>
      <c r="AT3481" s="1" t="s">
        <v>20419</v>
      </c>
      <c r="AU3481" s="1">
        <v>0</v>
      </c>
      <c r="AX3481" s="1">
        <v>0</v>
      </c>
      <c r="BB3481" s="1" t="s">
        <v>210</v>
      </c>
      <c r="BE3481" s="1" t="s">
        <v>165</v>
      </c>
      <c r="BF3481" s="1" t="s">
        <v>166</v>
      </c>
      <c r="BG3481" s="1" t="s">
        <v>167</v>
      </c>
      <c r="BL3481" s="1">
        <v>167</v>
      </c>
      <c r="BN3481" s="1">
        <v>0.79</v>
      </c>
      <c r="BO3481" s="1">
        <v>0</v>
      </c>
      <c r="CV3481" s="1">
        <v>0</v>
      </c>
      <c r="CW3481" s="1">
        <v>0</v>
      </c>
      <c r="CX3481" s="1">
        <v>7.94</v>
      </c>
      <c r="CY3481" s="1">
        <v>4.76</v>
      </c>
      <c r="DH3481" s="1">
        <v>1.6</v>
      </c>
      <c r="DI3481" s="1">
        <v>1.59</v>
      </c>
      <c r="DM3481" s="1">
        <v>0.96774000000000004</v>
      </c>
      <c r="DN3481" s="1">
        <v>0.38100000000000001</v>
      </c>
      <c r="DP3481" s="3">
        <v>9.5099999999999994E-5</v>
      </c>
      <c r="DU3481" s="1">
        <v>2.8999999999999998E-3</v>
      </c>
      <c r="EI3481" s="1">
        <v>1.6E-2</v>
      </c>
      <c r="EK3481" s="1">
        <v>8.5999999999999998E-4</v>
      </c>
      <c r="FC3481" s="1">
        <v>3</v>
      </c>
      <c r="FD3481" s="1">
        <v>3</v>
      </c>
    </row>
    <row r="3482" spans="1:160" ht="30">
      <c r="A3482" s="1">
        <v>11110825148</v>
      </c>
      <c r="B3482" s="1" t="s">
        <v>20421</v>
      </c>
      <c r="C3482" s="1" t="s">
        <v>20420</v>
      </c>
      <c r="D3482" s="1" t="s">
        <v>144</v>
      </c>
      <c r="E3482" s="2">
        <v>1489063890</v>
      </c>
      <c r="F3482" s="1" t="s">
        <v>16688</v>
      </c>
      <c r="G3482" s="1">
        <v>1489063890</v>
      </c>
      <c r="H3482" s="1" t="s">
        <v>16688</v>
      </c>
      <c r="M3482" s="1" t="s">
        <v>3230</v>
      </c>
      <c r="N3482" s="1" t="s">
        <v>3231</v>
      </c>
      <c r="AF3482" s="1" t="s">
        <v>147</v>
      </c>
      <c r="AG3482" s="1" t="s">
        <v>148</v>
      </c>
      <c r="AH3482" s="1" t="s">
        <v>149</v>
      </c>
      <c r="AI3482" s="1" t="s">
        <v>20422</v>
      </c>
      <c r="AO3482" s="1" t="s">
        <v>18748</v>
      </c>
      <c r="AQ3482" s="1">
        <v>1</v>
      </c>
      <c r="AR3482" s="1" t="s">
        <v>18749</v>
      </c>
      <c r="AS3482" s="1" t="s">
        <v>18750</v>
      </c>
      <c r="AT3482" s="1" t="s">
        <v>18751</v>
      </c>
      <c r="AU3482" s="1">
        <v>0</v>
      </c>
      <c r="AX3482" s="1">
        <v>0</v>
      </c>
      <c r="BB3482" s="1" t="s">
        <v>164</v>
      </c>
      <c r="BE3482" s="1" t="s">
        <v>165</v>
      </c>
      <c r="BF3482" s="1" t="s">
        <v>166</v>
      </c>
      <c r="BG3482" s="1" t="s">
        <v>167</v>
      </c>
      <c r="BL3482" s="1">
        <v>0</v>
      </c>
      <c r="BN3482" s="1">
        <v>0</v>
      </c>
      <c r="BO3482" s="1">
        <v>0</v>
      </c>
      <c r="CV3482" s="1">
        <v>0</v>
      </c>
      <c r="CW3482" s="1">
        <v>0</v>
      </c>
      <c r="CX3482" s="1">
        <v>100</v>
      </c>
      <c r="CY3482" s="1">
        <v>0</v>
      </c>
      <c r="DH3482" s="1">
        <v>0</v>
      </c>
      <c r="DI3482" s="1">
        <v>0</v>
      </c>
      <c r="DM3482" s="1">
        <v>0</v>
      </c>
      <c r="DN3482" s="1">
        <v>0</v>
      </c>
      <c r="DP3482" s="1">
        <v>0</v>
      </c>
      <c r="DU3482" s="1">
        <v>0</v>
      </c>
      <c r="EI3482" s="1">
        <v>0</v>
      </c>
      <c r="EK3482" s="1">
        <v>0</v>
      </c>
      <c r="FC3482" s="1">
        <v>0</v>
      </c>
      <c r="FD3482" s="1">
        <v>0</v>
      </c>
    </row>
    <row r="3483" spans="1:160" ht="30">
      <c r="A3483" s="1">
        <v>11110825179</v>
      </c>
      <c r="B3483" s="1" t="s">
        <v>20424</v>
      </c>
      <c r="C3483" s="1" t="s">
        <v>20423</v>
      </c>
      <c r="D3483" s="1" t="s">
        <v>144</v>
      </c>
      <c r="E3483" s="2">
        <v>1489062106</v>
      </c>
      <c r="F3483" s="1" t="s">
        <v>19541</v>
      </c>
      <c r="G3483" s="1">
        <v>1489062106</v>
      </c>
      <c r="H3483" s="1" t="s">
        <v>19541</v>
      </c>
      <c r="M3483" s="1" t="s">
        <v>11051</v>
      </c>
      <c r="N3483" s="1" t="s">
        <v>11052</v>
      </c>
      <c r="AF3483" s="1" t="s">
        <v>147</v>
      </c>
      <c r="AG3483" s="1" t="s">
        <v>148</v>
      </c>
      <c r="AH3483" s="1" t="s">
        <v>149</v>
      </c>
      <c r="AI3483" s="1" t="s">
        <v>20425</v>
      </c>
      <c r="AO3483" s="1" t="s">
        <v>224</v>
      </c>
      <c r="AQ3483" s="1">
        <v>0</v>
      </c>
      <c r="AR3483" s="1" t="s">
        <v>20426</v>
      </c>
      <c r="AU3483" s="1">
        <v>0</v>
      </c>
      <c r="AX3483" s="1">
        <v>0</v>
      </c>
      <c r="BE3483" s="1" t="s">
        <v>165</v>
      </c>
      <c r="BF3483" s="1" t="s">
        <v>166</v>
      </c>
      <c r="BG3483" s="1" t="s">
        <v>167</v>
      </c>
      <c r="BL3483" s="1">
        <v>151</v>
      </c>
      <c r="BN3483" s="1">
        <v>0</v>
      </c>
      <c r="CX3483" s="1">
        <v>7.14</v>
      </c>
      <c r="CY3483" s="1">
        <v>0</v>
      </c>
      <c r="DI3483" s="1">
        <v>0</v>
      </c>
      <c r="DM3483" s="1">
        <v>5.08</v>
      </c>
      <c r="DN3483" s="1">
        <v>2</v>
      </c>
    </row>
    <row r="3484" spans="1:160" ht="30">
      <c r="A3484" s="1">
        <v>11110825216</v>
      </c>
      <c r="B3484" s="1" t="s">
        <v>20429</v>
      </c>
      <c r="C3484" s="1" t="s">
        <v>20427</v>
      </c>
      <c r="D3484" s="1" t="s">
        <v>144</v>
      </c>
      <c r="E3484" s="2">
        <v>1489143654</v>
      </c>
      <c r="F3484" s="1" t="s">
        <v>20428</v>
      </c>
      <c r="G3484" s="1">
        <v>1489143654</v>
      </c>
      <c r="H3484" s="1" t="s">
        <v>20428</v>
      </c>
      <c r="M3484" s="1" t="s">
        <v>3241</v>
      </c>
      <c r="N3484" s="1" t="s">
        <v>3242</v>
      </c>
      <c r="AF3484" s="1" t="s">
        <v>147</v>
      </c>
      <c r="AG3484" s="1" t="s">
        <v>148</v>
      </c>
      <c r="AH3484" s="1" t="s">
        <v>149</v>
      </c>
      <c r="AI3484" s="1" t="s">
        <v>20430</v>
      </c>
      <c r="AO3484" s="1" t="s">
        <v>763</v>
      </c>
      <c r="AQ3484" s="1">
        <v>0</v>
      </c>
      <c r="AR3484" s="1" t="s">
        <v>3574</v>
      </c>
      <c r="AU3484" s="1">
        <v>0</v>
      </c>
      <c r="AX3484" s="1">
        <v>0</v>
      </c>
      <c r="BE3484" s="1" t="s">
        <v>165</v>
      </c>
      <c r="BF3484" s="1" t="s">
        <v>166</v>
      </c>
      <c r="BG3484" s="1" t="s">
        <v>167</v>
      </c>
      <c r="BL3484" s="1">
        <v>3347</v>
      </c>
      <c r="BN3484" s="1">
        <v>93.33</v>
      </c>
      <c r="BO3484" s="1">
        <v>13.33</v>
      </c>
      <c r="CD3484" s="1">
        <v>66.67</v>
      </c>
      <c r="CE3484" s="1">
        <v>13.33</v>
      </c>
      <c r="CV3484" s="1">
        <v>0</v>
      </c>
      <c r="CW3484" s="1">
        <v>0</v>
      </c>
      <c r="CX3484" s="1">
        <v>0</v>
      </c>
      <c r="DI3484" s="1">
        <v>0</v>
      </c>
      <c r="DM3484" s="1">
        <v>0</v>
      </c>
      <c r="DN3484" s="1">
        <v>0</v>
      </c>
    </row>
    <row r="3485" spans="1:160" ht="30">
      <c r="A3485" s="1">
        <v>11110825261</v>
      </c>
      <c r="B3485" s="1" t="s">
        <v>20432</v>
      </c>
      <c r="C3485" s="1" t="s">
        <v>20431</v>
      </c>
      <c r="D3485" s="1" t="s">
        <v>144</v>
      </c>
      <c r="E3485" s="2">
        <v>1489064104</v>
      </c>
      <c r="F3485" s="1" t="s">
        <v>11237</v>
      </c>
      <c r="G3485" s="1">
        <v>1489064104</v>
      </c>
      <c r="H3485" s="1" t="s">
        <v>11237</v>
      </c>
      <c r="M3485" s="1" t="s">
        <v>3230</v>
      </c>
      <c r="N3485" s="1" t="s">
        <v>3231</v>
      </c>
      <c r="AF3485" s="1" t="s">
        <v>147</v>
      </c>
      <c r="AG3485" s="1" t="s">
        <v>148</v>
      </c>
      <c r="AH3485" s="1" t="s">
        <v>149</v>
      </c>
      <c r="AI3485" s="1" t="s">
        <v>20433</v>
      </c>
      <c r="AO3485" s="1" t="s">
        <v>3883</v>
      </c>
      <c r="AQ3485" s="1">
        <v>1</v>
      </c>
      <c r="AR3485" s="1" t="s">
        <v>20434</v>
      </c>
      <c r="AS3485" s="1" t="s">
        <v>20435</v>
      </c>
      <c r="AT3485" s="1" t="s">
        <v>20436</v>
      </c>
      <c r="AU3485" s="1">
        <v>0</v>
      </c>
      <c r="AX3485" s="1">
        <v>0</v>
      </c>
      <c r="BE3485" s="1" t="s">
        <v>165</v>
      </c>
      <c r="BF3485" s="1" t="s">
        <v>166</v>
      </c>
      <c r="BG3485" s="1" t="s">
        <v>167</v>
      </c>
      <c r="BL3485" s="1">
        <v>0</v>
      </c>
      <c r="BN3485" s="1">
        <v>0</v>
      </c>
      <c r="BO3485" s="1">
        <v>0</v>
      </c>
      <c r="CV3485" s="1">
        <v>0</v>
      </c>
      <c r="CW3485" s="1">
        <v>0</v>
      </c>
      <c r="CX3485" s="1">
        <v>0</v>
      </c>
      <c r="DI3485" s="1">
        <v>0</v>
      </c>
      <c r="DM3485" s="1">
        <v>101.6</v>
      </c>
      <c r="DN3485" s="1">
        <v>40</v>
      </c>
    </row>
    <row r="3486" spans="1:160" ht="30">
      <c r="A3486" s="1">
        <v>11110825278</v>
      </c>
      <c r="B3486" s="1" t="s">
        <v>20439</v>
      </c>
      <c r="C3486" s="1" t="s">
        <v>20437</v>
      </c>
      <c r="D3486" s="1" t="s">
        <v>144</v>
      </c>
      <c r="E3486" s="2">
        <v>1489062115</v>
      </c>
      <c r="F3486" s="1" t="s">
        <v>20438</v>
      </c>
      <c r="G3486" s="1">
        <v>1489062115</v>
      </c>
      <c r="H3486" s="1" t="s">
        <v>20438</v>
      </c>
      <c r="M3486" s="1" t="s">
        <v>11051</v>
      </c>
      <c r="N3486" s="1" t="s">
        <v>11052</v>
      </c>
      <c r="AF3486" s="1" t="s">
        <v>147</v>
      </c>
      <c r="AG3486" s="1" t="s">
        <v>148</v>
      </c>
      <c r="AH3486" s="1" t="s">
        <v>149</v>
      </c>
      <c r="AI3486" s="1" t="s">
        <v>20425</v>
      </c>
      <c r="AO3486" s="1" t="s">
        <v>224</v>
      </c>
      <c r="AQ3486" s="1">
        <v>0</v>
      </c>
      <c r="AR3486" s="1" t="s">
        <v>20426</v>
      </c>
      <c r="AU3486" s="1">
        <v>0</v>
      </c>
      <c r="AX3486" s="1">
        <v>0</v>
      </c>
      <c r="BE3486" s="1" t="s">
        <v>165</v>
      </c>
      <c r="BF3486" s="1" t="s">
        <v>166</v>
      </c>
      <c r="BG3486" s="1" t="s">
        <v>167</v>
      </c>
      <c r="BL3486" s="1">
        <v>151</v>
      </c>
      <c r="BN3486" s="1">
        <v>0</v>
      </c>
      <c r="CX3486" s="1">
        <v>7.14</v>
      </c>
      <c r="CY3486" s="1">
        <v>0</v>
      </c>
      <c r="DI3486" s="1">
        <v>0</v>
      </c>
      <c r="DM3486" s="1">
        <v>5.08</v>
      </c>
      <c r="DN3486" s="1">
        <v>2</v>
      </c>
    </row>
    <row r="3487" spans="1:160" ht="30">
      <c r="A3487" s="1">
        <v>11110825292</v>
      </c>
      <c r="B3487" s="1" t="s">
        <v>7334</v>
      </c>
      <c r="C3487" s="1" t="s">
        <v>20440</v>
      </c>
      <c r="D3487" s="1" t="s">
        <v>144</v>
      </c>
      <c r="E3487" s="2">
        <v>1489074411</v>
      </c>
      <c r="F3487" s="1" t="s">
        <v>20441</v>
      </c>
      <c r="G3487" s="1">
        <v>1489074411</v>
      </c>
      <c r="H3487" s="1" t="s">
        <v>20441</v>
      </c>
      <c r="M3487" s="1" t="s">
        <v>3249</v>
      </c>
      <c r="N3487" s="1" t="s">
        <v>3250</v>
      </c>
      <c r="AF3487" s="1" t="s">
        <v>147</v>
      </c>
      <c r="AG3487" s="1" t="s">
        <v>148</v>
      </c>
      <c r="AH3487" s="1" t="s">
        <v>149</v>
      </c>
      <c r="AI3487" s="1" t="s">
        <v>20442</v>
      </c>
      <c r="AO3487" s="1" t="s">
        <v>3164</v>
      </c>
      <c r="AQ3487" s="1">
        <v>0</v>
      </c>
      <c r="AR3487" s="1" t="s">
        <v>20443</v>
      </c>
      <c r="AU3487" s="1">
        <v>0</v>
      </c>
      <c r="AX3487" s="1">
        <v>0</v>
      </c>
      <c r="BB3487" s="1" t="s">
        <v>164</v>
      </c>
      <c r="BE3487" s="1" t="s">
        <v>165</v>
      </c>
      <c r="BF3487" s="1" t="s">
        <v>166</v>
      </c>
      <c r="BG3487" s="1" t="s">
        <v>167</v>
      </c>
      <c r="BL3487" s="1">
        <v>79</v>
      </c>
      <c r="BN3487" s="1">
        <v>0</v>
      </c>
      <c r="BO3487" s="1">
        <v>0</v>
      </c>
      <c r="CV3487" s="1">
        <v>0</v>
      </c>
      <c r="CW3487" s="1">
        <v>0</v>
      </c>
      <c r="CX3487" s="1">
        <v>3.85</v>
      </c>
      <c r="CY3487" s="1">
        <v>2.31</v>
      </c>
      <c r="DH3487" s="1">
        <v>0.8</v>
      </c>
      <c r="DI3487" s="1">
        <v>0</v>
      </c>
      <c r="DM3487" s="1">
        <v>0.60451999999999995</v>
      </c>
      <c r="DN3487" s="1">
        <v>0.23799999999999999</v>
      </c>
      <c r="DP3487" s="1">
        <v>1.7310000000000001E-4</v>
      </c>
      <c r="DU3487" s="1">
        <v>3.6900000000000002E-2</v>
      </c>
      <c r="EI3487" s="1">
        <v>1.4999999999999999E-2</v>
      </c>
      <c r="EK3487" s="1">
        <v>8.3000000000000001E-4</v>
      </c>
      <c r="FC3487" s="1">
        <v>1</v>
      </c>
      <c r="FD3487" s="1">
        <v>1</v>
      </c>
    </row>
    <row r="3488" spans="1:160" ht="45">
      <c r="A3488" s="1">
        <v>11110825346</v>
      </c>
      <c r="B3488" s="1" t="s">
        <v>20445</v>
      </c>
      <c r="C3488" s="1" t="s">
        <v>20444</v>
      </c>
      <c r="D3488" s="1" t="s">
        <v>144</v>
      </c>
      <c r="E3488" s="2">
        <v>1489135192</v>
      </c>
      <c r="F3488" s="1" t="s">
        <v>20279</v>
      </c>
      <c r="G3488" s="1">
        <v>1489135192</v>
      </c>
      <c r="H3488" s="1" t="s">
        <v>20279</v>
      </c>
      <c r="M3488" s="1" t="s">
        <v>3230</v>
      </c>
      <c r="N3488" s="1" t="s">
        <v>3231</v>
      </c>
      <c r="AF3488" s="1" t="s">
        <v>147</v>
      </c>
      <c r="AG3488" s="1" t="s">
        <v>148</v>
      </c>
      <c r="AH3488" s="1" t="s">
        <v>149</v>
      </c>
      <c r="AI3488" s="1" t="s">
        <v>20446</v>
      </c>
      <c r="AO3488" s="1" t="s">
        <v>20447</v>
      </c>
      <c r="AQ3488" s="1">
        <v>0</v>
      </c>
      <c r="AR3488" s="1" t="s">
        <v>20448</v>
      </c>
      <c r="AU3488" s="1">
        <v>0</v>
      </c>
      <c r="AX3488" s="1">
        <v>0</v>
      </c>
      <c r="BE3488" s="1" t="s">
        <v>165</v>
      </c>
      <c r="BF3488" s="1" t="s">
        <v>166</v>
      </c>
      <c r="BG3488" s="1" t="s">
        <v>167</v>
      </c>
      <c r="BL3488" s="1">
        <v>1163</v>
      </c>
      <c r="BN3488" s="1">
        <v>27.78</v>
      </c>
      <c r="BO3488" s="1">
        <v>5.56</v>
      </c>
      <c r="CV3488" s="1">
        <v>0</v>
      </c>
      <c r="CX3488" s="1">
        <v>5.56</v>
      </c>
      <c r="DI3488" s="1">
        <v>0</v>
      </c>
      <c r="DM3488" s="1">
        <v>6.35</v>
      </c>
      <c r="DN3488" s="1">
        <v>2.5</v>
      </c>
    </row>
    <row r="3489" spans="1:160" ht="105">
      <c r="A3489" s="1">
        <v>11110825377</v>
      </c>
      <c r="B3489" s="1" t="s">
        <v>20450</v>
      </c>
      <c r="C3489" s="1" t="s">
        <v>20449</v>
      </c>
      <c r="D3489" s="1" t="s">
        <v>144</v>
      </c>
      <c r="E3489" s="2">
        <v>1489135192</v>
      </c>
      <c r="F3489" s="1" t="s">
        <v>20279</v>
      </c>
      <c r="G3489" s="1">
        <v>1489135192</v>
      </c>
      <c r="H3489" s="1" t="s">
        <v>20279</v>
      </c>
      <c r="M3489" s="1" t="s">
        <v>3230</v>
      </c>
      <c r="N3489" s="1" t="s">
        <v>3231</v>
      </c>
      <c r="AF3489" s="1" t="s">
        <v>147</v>
      </c>
      <c r="AG3489" s="1" t="s">
        <v>148</v>
      </c>
      <c r="AH3489" s="1" t="s">
        <v>149</v>
      </c>
      <c r="AI3489" s="1" t="s">
        <v>20451</v>
      </c>
      <c r="AO3489" s="1" t="s">
        <v>20452</v>
      </c>
      <c r="AQ3489" s="1">
        <v>1</v>
      </c>
      <c r="AR3489" s="1" t="s">
        <v>20453</v>
      </c>
      <c r="AS3489" s="1" t="s">
        <v>3676</v>
      </c>
      <c r="AT3489" s="1" t="s">
        <v>3677</v>
      </c>
      <c r="AU3489" s="1">
        <v>0</v>
      </c>
      <c r="AX3489" s="1">
        <v>0</v>
      </c>
      <c r="BE3489" s="1" t="s">
        <v>165</v>
      </c>
      <c r="BF3489" s="1" t="s">
        <v>166</v>
      </c>
      <c r="BG3489" s="1" t="s">
        <v>167</v>
      </c>
      <c r="BL3489" s="1">
        <v>975</v>
      </c>
      <c r="BN3489" s="1">
        <v>20</v>
      </c>
      <c r="BO3489" s="1">
        <v>6.67</v>
      </c>
      <c r="CW3489" s="1">
        <v>0</v>
      </c>
      <c r="CX3489" s="1">
        <v>6.67</v>
      </c>
      <c r="DI3489" s="1">
        <v>0</v>
      </c>
      <c r="DM3489" s="1">
        <v>5.9258199999999999</v>
      </c>
      <c r="DN3489" s="1">
        <v>2.3330000000000002</v>
      </c>
    </row>
    <row r="3490" spans="1:160" ht="75">
      <c r="A3490" s="1">
        <v>11110825384</v>
      </c>
      <c r="B3490" s="1" t="s">
        <v>20456</v>
      </c>
      <c r="C3490" s="1" t="s">
        <v>20454</v>
      </c>
      <c r="D3490" s="1" t="s">
        <v>144</v>
      </c>
      <c r="E3490" s="2">
        <v>1489092676</v>
      </c>
      <c r="F3490" s="1" t="s">
        <v>20455</v>
      </c>
      <c r="G3490" s="1">
        <v>1489092676</v>
      </c>
      <c r="H3490" s="1" t="s">
        <v>20455</v>
      </c>
      <c r="M3490" s="1" t="s">
        <v>3230</v>
      </c>
      <c r="N3490" s="1" t="s">
        <v>3231</v>
      </c>
      <c r="AF3490" s="1" t="s">
        <v>147</v>
      </c>
      <c r="AG3490" s="1" t="s">
        <v>148</v>
      </c>
      <c r="AH3490" s="1" t="s">
        <v>149</v>
      </c>
      <c r="AI3490" s="1" t="s">
        <v>20457</v>
      </c>
      <c r="AO3490" s="1" t="s">
        <v>20458</v>
      </c>
      <c r="AQ3490" s="1">
        <v>4</v>
      </c>
      <c r="AR3490" s="1" t="s">
        <v>20459</v>
      </c>
      <c r="AS3490" s="1" t="s">
        <v>20460</v>
      </c>
      <c r="AT3490" s="1" t="s">
        <v>20461</v>
      </c>
      <c r="AU3490" s="1">
        <v>0</v>
      </c>
      <c r="AX3490" s="1">
        <v>0</v>
      </c>
      <c r="BE3490" s="1" t="s">
        <v>165</v>
      </c>
      <c r="BF3490" s="1" t="s">
        <v>166</v>
      </c>
      <c r="BG3490" s="1" t="s">
        <v>167</v>
      </c>
      <c r="BL3490" s="1">
        <v>699</v>
      </c>
      <c r="BN3490" s="1">
        <v>16.670000000000002</v>
      </c>
      <c r="BO3490" s="1">
        <v>3.33</v>
      </c>
      <c r="CX3490" s="1">
        <v>0</v>
      </c>
      <c r="DI3490" s="1">
        <v>0</v>
      </c>
      <c r="DM3490" s="1">
        <v>1.18618</v>
      </c>
      <c r="DN3490" s="1">
        <v>0.46700000000000003</v>
      </c>
    </row>
    <row r="3491" spans="1:160" ht="75">
      <c r="A3491" s="1">
        <v>11110825438</v>
      </c>
      <c r="B3491" s="1" t="s">
        <v>20464</v>
      </c>
      <c r="C3491" s="1" t="s">
        <v>20462</v>
      </c>
      <c r="D3491" s="1" t="s">
        <v>144</v>
      </c>
      <c r="E3491" s="2">
        <v>1489062102</v>
      </c>
      <c r="F3491" s="1" t="s">
        <v>20463</v>
      </c>
      <c r="G3491" s="1">
        <v>1489062102</v>
      </c>
      <c r="H3491" s="1" t="s">
        <v>20463</v>
      </c>
      <c r="M3491" s="1" t="s">
        <v>3230</v>
      </c>
      <c r="N3491" s="1" t="s">
        <v>3231</v>
      </c>
      <c r="AF3491" s="1" t="s">
        <v>147</v>
      </c>
      <c r="AG3491" s="1" t="s">
        <v>148</v>
      </c>
      <c r="AH3491" s="1" t="s">
        <v>149</v>
      </c>
      <c r="AI3491" s="1" t="s">
        <v>20465</v>
      </c>
      <c r="AO3491" s="1" t="s">
        <v>4585</v>
      </c>
      <c r="AQ3491" s="1">
        <v>4</v>
      </c>
      <c r="AR3491" s="1" t="s">
        <v>20466</v>
      </c>
      <c r="AS3491" s="1" t="s">
        <v>20460</v>
      </c>
      <c r="AT3491" s="1" t="s">
        <v>20461</v>
      </c>
      <c r="AU3491" s="1">
        <v>0</v>
      </c>
      <c r="AX3491" s="1">
        <v>0</v>
      </c>
      <c r="BE3491" s="1" t="s">
        <v>165</v>
      </c>
      <c r="BF3491" s="1" t="s">
        <v>166</v>
      </c>
      <c r="BG3491" s="1" t="s">
        <v>167</v>
      </c>
      <c r="BL3491" s="1">
        <v>749</v>
      </c>
      <c r="BN3491" s="1">
        <v>17.86</v>
      </c>
      <c r="BO3491" s="1">
        <v>3.57</v>
      </c>
      <c r="CW3491" s="1">
        <v>0</v>
      </c>
      <c r="CX3491" s="1">
        <v>0</v>
      </c>
      <c r="DI3491" s="1">
        <v>0</v>
      </c>
      <c r="DM3491" s="1">
        <v>1.27</v>
      </c>
      <c r="DN3491" s="1">
        <v>0.5</v>
      </c>
    </row>
    <row r="3492" spans="1:160" ht="60">
      <c r="A3492" s="1">
        <v>11110825445</v>
      </c>
      <c r="B3492" s="1" t="s">
        <v>20468</v>
      </c>
      <c r="C3492" s="1" t="s">
        <v>20467</v>
      </c>
      <c r="D3492" s="1" t="s">
        <v>144</v>
      </c>
      <c r="E3492" s="2">
        <v>1489062101</v>
      </c>
      <c r="F3492" s="1" t="s">
        <v>20247</v>
      </c>
      <c r="G3492" s="1">
        <v>1489062101</v>
      </c>
      <c r="H3492" s="1" t="s">
        <v>20247</v>
      </c>
      <c r="M3492" s="1" t="s">
        <v>3230</v>
      </c>
      <c r="N3492" s="1" t="s">
        <v>3231</v>
      </c>
      <c r="AF3492" s="1" t="s">
        <v>147</v>
      </c>
      <c r="AG3492" s="1" t="s">
        <v>148</v>
      </c>
      <c r="AH3492" s="1" t="s">
        <v>149</v>
      </c>
      <c r="AI3492" s="1" t="s">
        <v>20469</v>
      </c>
      <c r="AO3492" s="1" t="s">
        <v>20470</v>
      </c>
      <c r="AQ3492" s="1">
        <v>5</v>
      </c>
      <c r="AR3492" s="1" t="s">
        <v>20471</v>
      </c>
      <c r="AS3492" s="1" t="s">
        <v>20472</v>
      </c>
      <c r="AT3492" s="1" t="s">
        <v>20473</v>
      </c>
      <c r="AU3492" s="1">
        <v>0</v>
      </c>
      <c r="AX3492" s="1">
        <v>0</v>
      </c>
      <c r="BE3492" s="1" t="s">
        <v>165</v>
      </c>
      <c r="BF3492" s="1" t="s">
        <v>166</v>
      </c>
      <c r="BG3492" s="1" t="s">
        <v>167</v>
      </c>
      <c r="BL3492" s="1">
        <v>556</v>
      </c>
      <c r="BN3492" s="1">
        <v>13.33</v>
      </c>
      <c r="BO3492" s="1">
        <v>3.33</v>
      </c>
      <c r="CW3492" s="1">
        <v>0</v>
      </c>
      <c r="CX3492" s="1">
        <v>0</v>
      </c>
      <c r="DI3492" s="1">
        <v>0</v>
      </c>
      <c r="DM3492" s="1">
        <v>5.5880000000000001</v>
      </c>
      <c r="DN3492" s="1">
        <v>2.2000000000000002</v>
      </c>
    </row>
    <row r="3493" spans="1:160" ht="60">
      <c r="A3493" s="1">
        <v>11110825469</v>
      </c>
      <c r="B3493" s="1" t="s">
        <v>20475</v>
      </c>
      <c r="C3493" s="1" t="s">
        <v>20474</v>
      </c>
      <c r="D3493" s="1" t="s">
        <v>144</v>
      </c>
      <c r="E3493" s="2">
        <v>1489135192</v>
      </c>
      <c r="F3493" s="1" t="s">
        <v>20279</v>
      </c>
      <c r="G3493" s="1">
        <v>1489135192</v>
      </c>
      <c r="H3493" s="1" t="s">
        <v>20279</v>
      </c>
      <c r="M3493" s="1" t="s">
        <v>3230</v>
      </c>
      <c r="N3493" s="1" t="s">
        <v>3231</v>
      </c>
      <c r="AF3493" s="1" t="s">
        <v>147</v>
      </c>
      <c r="AG3493" s="1" t="s">
        <v>148</v>
      </c>
      <c r="AH3493" s="1" t="s">
        <v>149</v>
      </c>
      <c r="AI3493" s="1" t="s">
        <v>20476</v>
      </c>
      <c r="AO3493" s="1" t="s">
        <v>20470</v>
      </c>
      <c r="AQ3493" s="1">
        <v>5</v>
      </c>
      <c r="AR3493" s="1" t="s">
        <v>20477</v>
      </c>
      <c r="AS3493" s="1" t="s">
        <v>20472</v>
      </c>
      <c r="AT3493" s="1" t="s">
        <v>20473</v>
      </c>
      <c r="AU3493" s="1">
        <v>0</v>
      </c>
      <c r="AX3493" s="1">
        <v>0</v>
      </c>
      <c r="BE3493" s="1" t="s">
        <v>165</v>
      </c>
      <c r="BF3493" s="1" t="s">
        <v>166</v>
      </c>
      <c r="BG3493" s="1" t="s">
        <v>167</v>
      </c>
      <c r="BL3493" s="1">
        <v>699</v>
      </c>
      <c r="BN3493" s="1">
        <v>16.670000000000002</v>
      </c>
      <c r="BO3493" s="1">
        <v>3.33</v>
      </c>
      <c r="CW3493" s="1">
        <v>0</v>
      </c>
      <c r="CX3493" s="1">
        <v>6.67</v>
      </c>
      <c r="DI3493" s="1">
        <v>0</v>
      </c>
      <c r="DM3493" s="1">
        <v>5.5880000000000001</v>
      </c>
      <c r="DN3493" s="1">
        <v>2.2000000000000002</v>
      </c>
    </row>
    <row r="3494" spans="1:160" ht="60">
      <c r="A3494" s="1">
        <v>11110825476</v>
      </c>
      <c r="B3494" s="1" t="s">
        <v>20480</v>
      </c>
      <c r="C3494" s="1" t="s">
        <v>20478</v>
      </c>
      <c r="D3494" s="1" t="s">
        <v>144</v>
      </c>
      <c r="E3494" s="2">
        <v>1489062103</v>
      </c>
      <c r="F3494" s="1" t="s">
        <v>20479</v>
      </c>
      <c r="G3494" s="1">
        <v>1489062103</v>
      </c>
      <c r="H3494" s="1" t="s">
        <v>20479</v>
      </c>
      <c r="M3494" s="1" t="s">
        <v>3230</v>
      </c>
      <c r="N3494" s="1" t="s">
        <v>3231</v>
      </c>
      <c r="AF3494" s="1" t="s">
        <v>147</v>
      </c>
      <c r="AG3494" s="1" t="s">
        <v>148</v>
      </c>
      <c r="AH3494" s="1" t="s">
        <v>149</v>
      </c>
      <c r="AI3494" s="1" t="s">
        <v>20481</v>
      </c>
      <c r="AO3494" s="1" t="s">
        <v>5546</v>
      </c>
      <c r="AQ3494" s="1">
        <v>5</v>
      </c>
      <c r="AR3494" s="1" t="s">
        <v>20471</v>
      </c>
      <c r="AS3494" s="1" t="s">
        <v>20472</v>
      </c>
      <c r="AT3494" s="1" t="s">
        <v>20473</v>
      </c>
      <c r="AU3494" s="1">
        <v>0</v>
      </c>
      <c r="AX3494" s="1">
        <v>0</v>
      </c>
      <c r="BE3494" s="1" t="s">
        <v>165</v>
      </c>
      <c r="BF3494" s="1" t="s">
        <v>166</v>
      </c>
      <c r="BG3494" s="1" t="s">
        <v>167</v>
      </c>
      <c r="BL3494" s="1">
        <v>699</v>
      </c>
      <c r="BN3494" s="1">
        <v>16.670000000000002</v>
      </c>
      <c r="BO3494" s="1">
        <v>3.33</v>
      </c>
      <c r="CW3494" s="1">
        <v>0</v>
      </c>
      <c r="CX3494" s="1">
        <v>0</v>
      </c>
      <c r="DI3494" s="1">
        <v>0</v>
      </c>
      <c r="DM3494" s="1">
        <v>5.5880000000000001</v>
      </c>
      <c r="DN3494" s="1">
        <v>2.2000000000000002</v>
      </c>
    </row>
    <row r="3495" spans="1:160" ht="60">
      <c r="A3495" s="1">
        <v>11110825537</v>
      </c>
      <c r="B3495" s="1" t="s">
        <v>20483</v>
      </c>
      <c r="C3495" s="1" t="s">
        <v>20482</v>
      </c>
      <c r="D3495" s="1" t="s">
        <v>144</v>
      </c>
      <c r="E3495" s="2">
        <v>1489065063</v>
      </c>
      <c r="F3495" s="1" t="s">
        <v>17495</v>
      </c>
      <c r="G3495" s="1">
        <v>1489065064</v>
      </c>
      <c r="H3495" s="1" t="s">
        <v>17490</v>
      </c>
      <c r="M3495" s="1" t="s">
        <v>3230</v>
      </c>
      <c r="N3495" s="1" t="s">
        <v>3231</v>
      </c>
      <c r="AF3495" s="1" t="s">
        <v>147</v>
      </c>
      <c r="AG3495" s="1" t="s">
        <v>148</v>
      </c>
      <c r="AH3495" s="1" t="s">
        <v>149</v>
      </c>
      <c r="AI3495" s="1" t="s">
        <v>20484</v>
      </c>
      <c r="AO3495" s="1" t="s">
        <v>3639</v>
      </c>
      <c r="AQ3495" s="1">
        <v>3</v>
      </c>
      <c r="AR3495" s="1" t="s">
        <v>20485</v>
      </c>
      <c r="AS3495" s="1" t="s">
        <v>20486</v>
      </c>
      <c r="AT3495" s="1" t="s">
        <v>20487</v>
      </c>
      <c r="AU3495" s="1">
        <v>0</v>
      </c>
      <c r="AX3495" s="1">
        <v>0</v>
      </c>
      <c r="BB3495" s="1" t="s">
        <v>164</v>
      </c>
      <c r="BE3495" s="1" t="s">
        <v>165</v>
      </c>
      <c r="BF3495" s="1" t="s">
        <v>166</v>
      </c>
      <c r="BG3495" s="1" t="s">
        <v>167</v>
      </c>
      <c r="BL3495" s="1">
        <v>138</v>
      </c>
      <c r="BN3495" s="1">
        <v>0</v>
      </c>
      <c r="BO3495" s="1">
        <v>0</v>
      </c>
      <c r="CV3495" s="1">
        <v>0</v>
      </c>
      <c r="CW3495" s="1">
        <v>0</v>
      </c>
      <c r="CX3495" s="1">
        <v>8.1999999999999993</v>
      </c>
      <c r="CY3495" s="1">
        <v>7.38</v>
      </c>
      <c r="DH3495" s="1">
        <v>0.8</v>
      </c>
      <c r="DI3495" s="1">
        <v>0</v>
      </c>
      <c r="DM3495" s="1">
        <v>2.0320000000000001E-2</v>
      </c>
      <c r="DN3495" s="1">
        <v>8.0000000000000002E-3</v>
      </c>
      <c r="DP3495" s="3">
        <v>4.9200000000000003E-5</v>
      </c>
      <c r="DU3495" s="1">
        <v>4.9200000000000001E-2</v>
      </c>
      <c r="EG3495" s="1">
        <v>4.9000000000000002E-2</v>
      </c>
      <c r="EI3495" s="1">
        <v>0</v>
      </c>
      <c r="EK3495" s="1">
        <v>0</v>
      </c>
      <c r="FC3495" s="1">
        <v>0</v>
      </c>
      <c r="FD3495" s="1">
        <v>0</v>
      </c>
    </row>
    <row r="3496" spans="1:160" ht="45">
      <c r="A3496" s="1">
        <v>11110825544</v>
      </c>
      <c r="B3496" s="1" t="s">
        <v>20489</v>
      </c>
      <c r="C3496" s="1" t="s">
        <v>20488</v>
      </c>
      <c r="D3496" s="1" t="s">
        <v>144</v>
      </c>
      <c r="E3496" s="2">
        <v>1489065063</v>
      </c>
      <c r="F3496" s="1" t="s">
        <v>17495</v>
      </c>
      <c r="G3496" s="1">
        <v>1489065063</v>
      </c>
      <c r="H3496" s="1" t="s">
        <v>17495</v>
      </c>
      <c r="M3496" s="1" t="s">
        <v>3230</v>
      </c>
      <c r="N3496" s="1" t="s">
        <v>3231</v>
      </c>
      <c r="AF3496" s="1" t="s">
        <v>147</v>
      </c>
      <c r="AG3496" s="1" t="s">
        <v>148</v>
      </c>
      <c r="AH3496" s="1" t="s">
        <v>149</v>
      </c>
      <c r="AI3496" s="1" t="s">
        <v>20490</v>
      </c>
      <c r="AO3496" s="1" t="s">
        <v>19584</v>
      </c>
      <c r="AQ3496" s="1">
        <v>3</v>
      </c>
      <c r="AR3496" s="1" t="s">
        <v>20491</v>
      </c>
      <c r="AS3496" s="1" t="s">
        <v>20486</v>
      </c>
      <c r="AT3496" s="1" t="s">
        <v>20487</v>
      </c>
      <c r="AU3496" s="1">
        <v>0</v>
      </c>
      <c r="AX3496" s="1">
        <v>0</v>
      </c>
      <c r="BB3496" s="1" t="s">
        <v>164</v>
      </c>
      <c r="BE3496" s="1" t="s">
        <v>165</v>
      </c>
      <c r="BF3496" s="1" t="s">
        <v>166</v>
      </c>
      <c r="BG3496" s="1" t="s">
        <v>167</v>
      </c>
      <c r="BL3496" s="1">
        <v>105</v>
      </c>
      <c r="BN3496" s="1">
        <v>0</v>
      </c>
      <c r="BO3496" s="1">
        <v>0</v>
      </c>
      <c r="CV3496" s="1">
        <v>0</v>
      </c>
      <c r="CW3496" s="1">
        <v>0</v>
      </c>
      <c r="CX3496" s="1">
        <v>5.79</v>
      </c>
      <c r="CY3496" s="1">
        <v>4.96</v>
      </c>
      <c r="DH3496" s="1">
        <v>0.8</v>
      </c>
      <c r="DI3496" s="1">
        <v>0.83</v>
      </c>
      <c r="DM3496" s="1">
        <v>2.0320000000000001E-2</v>
      </c>
      <c r="DN3496" s="1">
        <v>8.0000000000000002E-3</v>
      </c>
      <c r="DP3496" s="3">
        <v>4.9499999999999997E-5</v>
      </c>
      <c r="DU3496" s="1">
        <v>4.9599999999999998E-2</v>
      </c>
      <c r="EG3496" s="1">
        <v>9.5000000000000001E-2</v>
      </c>
      <c r="EI3496" s="1">
        <v>0</v>
      </c>
      <c r="EK3496" s="1">
        <v>0</v>
      </c>
      <c r="FC3496" s="1">
        <v>0</v>
      </c>
      <c r="FD3496" s="1">
        <v>0</v>
      </c>
    </row>
    <row r="3497" spans="1:160" ht="105">
      <c r="A3497" s="1">
        <v>11110825551</v>
      </c>
      <c r="B3497" s="1" t="s">
        <v>4958</v>
      </c>
      <c r="C3497" s="1" t="s">
        <v>20492</v>
      </c>
      <c r="D3497" s="1" t="s">
        <v>144</v>
      </c>
      <c r="E3497" s="2">
        <v>1489070386</v>
      </c>
      <c r="F3497" s="1" t="s">
        <v>14717</v>
      </c>
      <c r="G3497" s="1">
        <v>1489070386</v>
      </c>
      <c r="H3497" s="1" t="s">
        <v>14717</v>
      </c>
      <c r="M3497" s="1" t="s">
        <v>3249</v>
      </c>
      <c r="N3497" s="1" t="s">
        <v>3250</v>
      </c>
      <c r="AF3497" s="1" t="s">
        <v>147</v>
      </c>
      <c r="AG3497" s="1" t="s">
        <v>148</v>
      </c>
      <c r="AH3497" s="1" t="s">
        <v>149</v>
      </c>
      <c r="AI3497" s="1" t="s">
        <v>20493</v>
      </c>
      <c r="AO3497" s="1" t="s">
        <v>3272</v>
      </c>
      <c r="AQ3497" s="1">
        <v>1</v>
      </c>
      <c r="AR3497" s="1" t="s">
        <v>20494</v>
      </c>
      <c r="AS3497" s="1" t="s">
        <v>18725</v>
      </c>
      <c r="AT3497" s="1" t="s">
        <v>18726</v>
      </c>
      <c r="AU3497" s="1">
        <v>0</v>
      </c>
      <c r="AX3497" s="1">
        <v>0</v>
      </c>
      <c r="BB3497" s="1" t="s">
        <v>210</v>
      </c>
      <c r="BE3497" s="1" t="s">
        <v>165</v>
      </c>
      <c r="BF3497" s="1" t="s">
        <v>166</v>
      </c>
      <c r="BG3497" s="1" t="s">
        <v>167</v>
      </c>
      <c r="BL3497" s="1">
        <v>556</v>
      </c>
      <c r="BN3497" s="1">
        <v>10</v>
      </c>
      <c r="BO3497" s="1">
        <v>6.67</v>
      </c>
      <c r="CV3497" s="1">
        <v>0</v>
      </c>
      <c r="CW3497" s="1">
        <v>0.05</v>
      </c>
      <c r="CX3497" s="1">
        <v>3.33</v>
      </c>
      <c r="CY3497" s="1">
        <v>3.33</v>
      </c>
      <c r="DH3497" s="1">
        <v>0</v>
      </c>
      <c r="DI3497" s="1">
        <v>3.33</v>
      </c>
      <c r="DM3497" s="1">
        <v>0.254</v>
      </c>
      <c r="DN3497" s="1">
        <v>0.1</v>
      </c>
      <c r="DP3497" s="3">
        <v>9.9900000000000002E-5</v>
      </c>
      <c r="DU3497" s="1">
        <v>0</v>
      </c>
      <c r="EI3497" s="1">
        <v>0.13300000000000001</v>
      </c>
      <c r="EK3497" s="1">
        <v>0</v>
      </c>
      <c r="FC3497" s="1">
        <v>6</v>
      </c>
      <c r="FD3497" s="1">
        <v>6</v>
      </c>
    </row>
    <row r="3498" spans="1:160" ht="60">
      <c r="A3498" s="1">
        <v>11110825568</v>
      </c>
      <c r="B3498" s="1" t="s">
        <v>20496</v>
      </c>
      <c r="C3498" s="1" t="s">
        <v>20495</v>
      </c>
      <c r="D3498" s="1" t="s">
        <v>144</v>
      </c>
      <c r="E3498" s="2">
        <v>1489070514</v>
      </c>
      <c r="F3498" s="1" t="s">
        <v>14685</v>
      </c>
      <c r="G3498" s="1">
        <v>1489070515</v>
      </c>
      <c r="H3498" s="1" t="s">
        <v>14652</v>
      </c>
      <c r="M3498" s="1" t="s">
        <v>3249</v>
      </c>
      <c r="N3498" s="1" t="s">
        <v>3250</v>
      </c>
      <c r="AF3498" s="1" t="s">
        <v>147</v>
      </c>
      <c r="AG3498" s="1" t="s">
        <v>148</v>
      </c>
      <c r="AH3498" s="1" t="s">
        <v>149</v>
      </c>
      <c r="AI3498" s="1" t="s">
        <v>20497</v>
      </c>
      <c r="AO3498" s="1" t="s">
        <v>6288</v>
      </c>
      <c r="AQ3498" s="1">
        <v>0</v>
      </c>
      <c r="AR3498" s="1" t="s">
        <v>20498</v>
      </c>
      <c r="AU3498" s="1">
        <v>0</v>
      </c>
      <c r="AX3498" s="1">
        <v>0</v>
      </c>
      <c r="BB3498" s="1" t="s">
        <v>164</v>
      </c>
      <c r="BE3498" s="1" t="s">
        <v>165</v>
      </c>
      <c r="BF3498" s="1" t="s">
        <v>166</v>
      </c>
      <c r="BG3498" s="1" t="s">
        <v>167</v>
      </c>
      <c r="BL3498" s="1">
        <v>226</v>
      </c>
      <c r="BN3498" s="1">
        <v>2.08</v>
      </c>
      <c r="BO3498" s="1">
        <v>1.25</v>
      </c>
      <c r="CD3498" s="1">
        <v>0.62</v>
      </c>
      <c r="CE3498" s="1">
        <v>0</v>
      </c>
      <c r="CV3498" s="1">
        <v>0</v>
      </c>
      <c r="CW3498" s="1">
        <v>8.0000000000000002E-3</v>
      </c>
      <c r="CX3498" s="1">
        <v>5</v>
      </c>
      <c r="CY3498" s="1">
        <v>5</v>
      </c>
      <c r="DH3498" s="1">
        <v>0</v>
      </c>
      <c r="DI3498" s="1">
        <v>3.33</v>
      </c>
      <c r="DM3498" s="1">
        <v>0.13716</v>
      </c>
      <c r="DN3498" s="1">
        <v>5.3999999999999999E-2</v>
      </c>
      <c r="DP3498" s="3">
        <v>6.2399999999999999E-5</v>
      </c>
      <c r="DR3498" s="3">
        <v>1.0499999999999999E-6</v>
      </c>
      <c r="DU3498" s="1">
        <v>0</v>
      </c>
      <c r="EI3498" s="1">
        <v>0.125</v>
      </c>
      <c r="EK3498" s="1">
        <v>0</v>
      </c>
      <c r="FC3498" s="1">
        <v>0</v>
      </c>
      <c r="FD3498" s="1">
        <v>0</v>
      </c>
    </row>
    <row r="3499" spans="1:160" ht="135">
      <c r="A3499" s="1">
        <v>11110825834</v>
      </c>
      <c r="B3499" s="1" t="s">
        <v>20500</v>
      </c>
      <c r="C3499" s="1" t="s">
        <v>20499</v>
      </c>
      <c r="D3499" s="1" t="s">
        <v>144</v>
      </c>
      <c r="E3499" s="2">
        <v>1489090303</v>
      </c>
      <c r="F3499" s="1" t="s">
        <v>20025</v>
      </c>
      <c r="G3499" s="1">
        <v>1489090303</v>
      </c>
      <c r="H3499" s="1" t="s">
        <v>20025</v>
      </c>
      <c r="M3499" s="1" t="s">
        <v>3241</v>
      </c>
      <c r="N3499" s="1" t="s">
        <v>3242</v>
      </c>
      <c r="AF3499" s="1" t="s">
        <v>147</v>
      </c>
      <c r="AG3499" s="1" t="s">
        <v>148</v>
      </c>
      <c r="AH3499" s="1" t="s">
        <v>149</v>
      </c>
      <c r="AI3499" s="1" t="s">
        <v>20501</v>
      </c>
      <c r="AO3499" s="1" t="s">
        <v>224</v>
      </c>
      <c r="AQ3499" s="1">
        <v>3</v>
      </c>
      <c r="AR3499" s="1" t="s">
        <v>20502</v>
      </c>
      <c r="AS3499" s="1" t="s">
        <v>20503</v>
      </c>
      <c r="AT3499" s="1" t="s">
        <v>20504</v>
      </c>
      <c r="AU3499" s="1">
        <v>0</v>
      </c>
      <c r="AX3499" s="1">
        <v>0</v>
      </c>
      <c r="BB3499" s="1" t="s">
        <v>367</v>
      </c>
      <c r="BE3499" s="1" t="s">
        <v>165</v>
      </c>
      <c r="BF3499" s="1" t="s">
        <v>166</v>
      </c>
      <c r="BG3499" s="1" t="s">
        <v>167</v>
      </c>
      <c r="BL3499" s="1">
        <v>2092</v>
      </c>
      <c r="BN3499" s="1">
        <v>50</v>
      </c>
      <c r="BO3499" s="1">
        <v>25</v>
      </c>
      <c r="CV3499" s="1">
        <v>0</v>
      </c>
      <c r="CW3499" s="1">
        <v>0</v>
      </c>
      <c r="CX3499" s="1">
        <v>0</v>
      </c>
      <c r="CY3499" s="1">
        <v>0</v>
      </c>
      <c r="DH3499" s="1">
        <v>0</v>
      </c>
      <c r="DI3499" s="1">
        <v>0</v>
      </c>
      <c r="DM3499" s="1">
        <v>1.6332199999999999</v>
      </c>
      <c r="DN3499" s="1">
        <v>0.64300000000000002</v>
      </c>
      <c r="DP3499" s="1">
        <v>1.0713000000000001E-3</v>
      </c>
      <c r="DU3499" s="1">
        <v>0</v>
      </c>
      <c r="EI3499" s="1">
        <v>0</v>
      </c>
      <c r="EK3499" s="1">
        <v>0</v>
      </c>
      <c r="FC3499" s="1">
        <v>23</v>
      </c>
      <c r="FD3499" s="1">
        <v>23</v>
      </c>
    </row>
    <row r="3500" spans="1:160" ht="135">
      <c r="A3500" s="1">
        <v>11110825858</v>
      </c>
      <c r="B3500" s="1" t="s">
        <v>20500</v>
      </c>
      <c r="C3500" s="1" t="s">
        <v>20505</v>
      </c>
      <c r="D3500" s="1" t="s">
        <v>144</v>
      </c>
      <c r="E3500" s="2">
        <v>1489135192</v>
      </c>
      <c r="F3500" s="1" t="s">
        <v>20279</v>
      </c>
      <c r="G3500" s="1">
        <v>1489135193</v>
      </c>
      <c r="H3500" s="1" t="s">
        <v>20506</v>
      </c>
      <c r="M3500" s="1" t="s">
        <v>11194</v>
      </c>
      <c r="N3500" s="1" t="s">
        <v>11117</v>
      </c>
      <c r="AF3500" s="1" t="s">
        <v>147</v>
      </c>
      <c r="AG3500" s="1" t="s">
        <v>148</v>
      </c>
      <c r="AH3500" s="1" t="s">
        <v>149</v>
      </c>
      <c r="AI3500" s="1" t="s">
        <v>20507</v>
      </c>
      <c r="AO3500" s="1" t="s">
        <v>224</v>
      </c>
      <c r="AQ3500" s="1">
        <v>3</v>
      </c>
      <c r="AR3500" s="1" t="s">
        <v>20508</v>
      </c>
      <c r="AS3500" s="1" t="s">
        <v>20509</v>
      </c>
      <c r="AT3500" s="1" t="s">
        <v>20510</v>
      </c>
      <c r="AU3500" s="1">
        <v>0</v>
      </c>
      <c r="AX3500" s="1">
        <v>0</v>
      </c>
      <c r="BB3500" s="1" t="s">
        <v>367</v>
      </c>
      <c r="BE3500" s="1" t="s">
        <v>165</v>
      </c>
      <c r="BF3500" s="1" t="s">
        <v>166</v>
      </c>
      <c r="BG3500" s="1" t="s">
        <v>167</v>
      </c>
      <c r="BL3500" s="1">
        <v>1494</v>
      </c>
      <c r="BN3500" s="1">
        <v>35.71</v>
      </c>
      <c r="BO3500" s="1">
        <v>10.71</v>
      </c>
      <c r="CV3500" s="1">
        <v>0</v>
      </c>
      <c r="CW3500" s="1">
        <v>0</v>
      </c>
      <c r="CX3500" s="1">
        <v>0</v>
      </c>
      <c r="CY3500" s="1">
        <v>0</v>
      </c>
      <c r="DH3500" s="1">
        <v>0</v>
      </c>
      <c r="DI3500" s="1">
        <v>0</v>
      </c>
      <c r="DM3500" s="1">
        <v>1.6332199999999999</v>
      </c>
      <c r="DN3500" s="1">
        <v>0.64300000000000002</v>
      </c>
      <c r="DP3500" s="1">
        <v>1.0713000000000001E-3</v>
      </c>
      <c r="DU3500" s="1">
        <v>0</v>
      </c>
      <c r="EI3500" s="1">
        <v>0</v>
      </c>
      <c r="EK3500" s="1">
        <v>0</v>
      </c>
      <c r="FC3500" s="1">
        <v>21</v>
      </c>
      <c r="FD3500" s="1">
        <v>21</v>
      </c>
    </row>
    <row r="3501" spans="1:160" ht="30">
      <c r="A3501" s="1">
        <v>11110825865</v>
      </c>
      <c r="B3501" s="1" t="s">
        <v>20513</v>
      </c>
      <c r="C3501" s="1" t="s">
        <v>20511</v>
      </c>
      <c r="D3501" s="1" t="s">
        <v>144</v>
      </c>
      <c r="E3501" s="2">
        <v>1489062868</v>
      </c>
      <c r="F3501" s="1" t="s">
        <v>20512</v>
      </c>
      <c r="G3501" s="1">
        <v>1489062868</v>
      </c>
      <c r="H3501" s="1" t="s">
        <v>20512</v>
      </c>
      <c r="M3501" s="1" t="s">
        <v>3230</v>
      </c>
      <c r="N3501" s="1" t="s">
        <v>3231</v>
      </c>
      <c r="AF3501" s="1" t="s">
        <v>147</v>
      </c>
      <c r="AG3501" s="1" t="s">
        <v>148</v>
      </c>
      <c r="AH3501" s="1" t="s">
        <v>149</v>
      </c>
      <c r="AI3501" s="1" t="s">
        <v>20514</v>
      </c>
      <c r="AO3501" s="1" t="s">
        <v>19095</v>
      </c>
      <c r="AQ3501" s="1">
        <v>0</v>
      </c>
      <c r="AR3501" s="1" t="s">
        <v>20515</v>
      </c>
      <c r="AU3501" s="1">
        <v>0</v>
      </c>
      <c r="AX3501" s="1">
        <v>0</v>
      </c>
      <c r="BB3501" s="1" t="s">
        <v>288</v>
      </c>
      <c r="BE3501" s="1" t="s">
        <v>165</v>
      </c>
      <c r="BF3501" s="1" t="s">
        <v>166</v>
      </c>
      <c r="BG3501" s="1" t="s">
        <v>167</v>
      </c>
      <c r="BL3501" s="1">
        <v>38</v>
      </c>
      <c r="BN3501" s="1">
        <v>0</v>
      </c>
      <c r="BO3501" s="1">
        <v>0</v>
      </c>
      <c r="CV3501" s="1">
        <v>0</v>
      </c>
      <c r="CW3501" s="1">
        <v>0</v>
      </c>
      <c r="CX3501" s="1">
        <v>1.74</v>
      </c>
      <c r="CY3501" s="1">
        <v>0</v>
      </c>
      <c r="DH3501" s="1">
        <v>0.9</v>
      </c>
      <c r="DI3501" s="1">
        <v>0.87</v>
      </c>
      <c r="DM3501" s="1">
        <v>3.3020000000000001E-2</v>
      </c>
      <c r="DN3501" s="1">
        <v>1.2999999999999999E-2</v>
      </c>
      <c r="DP3501" s="1">
        <v>0</v>
      </c>
      <c r="DU3501" s="1">
        <v>0</v>
      </c>
      <c r="EI3501" s="1">
        <v>0</v>
      </c>
      <c r="EK3501" s="1">
        <v>6.3000000000000003E-4</v>
      </c>
      <c r="FC3501" s="1">
        <v>-1</v>
      </c>
      <c r="FD3501" s="1">
        <v>-1</v>
      </c>
    </row>
    <row r="3502" spans="1:160" ht="30">
      <c r="A3502" s="1">
        <v>11110825872</v>
      </c>
      <c r="B3502" s="1" t="s">
        <v>20518</v>
      </c>
      <c r="C3502" s="1" t="s">
        <v>20516</v>
      </c>
      <c r="D3502" s="1" t="s">
        <v>144</v>
      </c>
      <c r="E3502" s="2">
        <v>1489062867</v>
      </c>
      <c r="F3502" s="1" t="s">
        <v>20517</v>
      </c>
      <c r="G3502" s="1">
        <v>1489062867</v>
      </c>
      <c r="H3502" s="1" t="s">
        <v>20517</v>
      </c>
      <c r="M3502" s="1" t="s">
        <v>3230</v>
      </c>
      <c r="N3502" s="1" t="s">
        <v>3231</v>
      </c>
      <c r="AF3502" s="1" t="s">
        <v>147</v>
      </c>
      <c r="AG3502" s="1" t="s">
        <v>148</v>
      </c>
      <c r="AH3502" s="1" t="s">
        <v>149</v>
      </c>
      <c r="AI3502" s="1" t="s">
        <v>20519</v>
      </c>
      <c r="AO3502" s="1" t="s">
        <v>20520</v>
      </c>
      <c r="AQ3502" s="1">
        <v>1</v>
      </c>
      <c r="AR3502" s="1" t="s">
        <v>20521</v>
      </c>
      <c r="AS3502" s="1" t="s">
        <v>351</v>
      </c>
      <c r="AT3502" s="1" t="s">
        <v>352</v>
      </c>
      <c r="AU3502" s="1">
        <v>0</v>
      </c>
      <c r="AX3502" s="1">
        <v>0</v>
      </c>
      <c r="BB3502" s="1" t="s">
        <v>164</v>
      </c>
      <c r="BE3502" s="1" t="s">
        <v>165</v>
      </c>
      <c r="BF3502" s="1" t="s">
        <v>166</v>
      </c>
      <c r="BG3502" s="1" t="s">
        <v>167</v>
      </c>
      <c r="BL3502" s="1">
        <v>59</v>
      </c>
      <c r="BN3502" s="1">
        <v>0</v>
      </c>
      <c r="BO3502" s="1">
        <v>0</v>
      </c>
      <c r="CV3502" s="1">
        <v>0</v>
      </c>
      <c r="CW3502" s="1">
        <v>0</v>
      </c>
      <c r="CX3502" s="1">
        <v>2.11</v>
      </c>
      <c r="CY3502" s="1">
        <v>0</v>
      </c>
      <c r="DH3502" s="1">
        <v>0.7</v>
      </c>
      <c r="DI3502" s="1">
        <v>0.7</v>
      </c>
      <c r="DM3502" s="1">
        <v>8.8900000000000007E-2</v>
      </c>
      <c r="DN3502" s="1">
        <v>3.5000000000000003E-2</v>
      </c>
      <c r="DP3502" s="1">
        <v>1.0560000000000001E-4</v>
      </c>
      <c r="DU3502" s="1">
        <v>1.6999999999999999E-3</v>
      </c>
      <c r="EI3502" s="1">
        <v>2.8000000000000001E-2</v>
      </c>
      <c r="EK3502" s="1">
        <v>2.5000000000000001E-4</v>
      </c>
      <c r="FC3502" s="1">
        <v>0</v>
      </c>
      <c r="FD3502" s="1">
        <v>0</v>
      </c>
    </row>
    <row r="3503" spans="1:160" ht="120">
      <c r="A3503" s="1">
        <v>11110825896</v>
      </c>
      <c r="B3503" s="1" t="s">
        <v>20524</v>
      </c>
      <c r="C3503" s="1" t="s">
        <v>20522</v>
      </c>
      <c r="D3503" s="1" t="s">
        <v>144</v>
      </c>
      <c r="E3503" s="2">
        <v>1489062869</v>
      </c>
      <c r="F3503" s="1" t="s">
        <v>20523</v>
      </c>
      <c r="G3503" s="1">
        <v>1489062869</v>
      </c>
      <c r="H3503" s="1" t="s">
        <v>20523</v>
      </c>
      <c r="M3503" s="1" t="s">
        <v>3230</v>
      </c>
      <c r="N3503" s="1" t="s">
        <v>3231</v>
      </c>
      <c r="AF3503" s="1" t="s">
        <v>147</v>
      </c>
      <c r="AG3503" s="1" t="s">
        <v>148</v>
      </c>
      <c r="AH3503" s="1" t="s">
        <v>149</v>
      </c>
      <c r="AI3503" s="1" t="s">
        <v>20525</v>
      </c>
      <c r="AO3503" s="1" t="s">
        <v>20526</v>
      </c>
      <c r="AQ3503" s="1">
        <v>1</v>
      </c>
      <c r="AR3503" s="1" t="s">
        <v>20527</v>
      </c>
      <c r="AS3503" s="1" t="s">
        <v>351</v>
      </c>
      <c r="AT3503" s="1" t="s">
        <v>352</v>
      </c>
      <c r="AU3503" s="1">
        <v>0</v>
      </c>
      <c r="AX3503" s="1">
        <v>0</v>
      </c>
      <c r="BB3503" s="1" t="s">
        <v>288</v>
      </c>
      <c r="BE3503" s="1" t="s">
        <v>165</v>
      </c>
      <c r="BF3503" s="1" t="s">
        <v>166</v>
      </c>
      <c r="BG3503" s="1" t="s">
        <v>167</v>
      </c>
      <c r="BL3503" s="1">
        <v>54</v>
      </c>
      <c r="BN3503" s="1">
        <v>0</v>
      </c>
      <c r="BO3503" s="1">
        <v>0</v>
      </c>
      <c r="CV3503" s="1">
        <v>0</v>
      </c>
      <c r="CW3503" s="1">
        <v>0</v>
      </c>
      <c r="CX3503" s="1">
        <v>3.45</v>
      </c>
      <c r="CY3503" s="1">
        <v>0.86</v>
      </c>
      <c r="DH3503" s="1">
        <v>1.7</v>
      </c>
      <c r="DI3503" s="1">
        <v>0.86</v>
      </c>
      <c r="DM3503" s="1">
        <v>0.39369999999999999</v>
      </c>
      <c r="DN3503" s="1">
        <v>0.155</v>
      </c>
      <c r="DP3503" s="1">
        <v>4.527E-4</v>
      </c>
      <c r="DU3503" s="1">
        <v>1.8100000000000002E-2</v>
      </c>
      <c r="EI3503" s="1">
        <v>0</v>
      </c>
      <c r="EK3503" s="1">
        <v>9.3000000000000005E-4</v>
      </c>
      <c r="FC3503" s="1">
        <v>-1</v>
      </c>
      <c r="FD3503" s="1">
        <v>-1</v>
      </c>
    </row>
    <row r="3504" spans="1:160" ht="60">
      <c r="A3504" s="1">
        <v>11110825995</v>
      </c>
      <c r="B3504" s="1" t="s">
        <v>20529</v>
      </c>
      <c r="C3504" s="1" t="s">
        <v>20528</v>
      </c>
      <c r="D3504" s="1" t="s">
        <v>144</v>
      </c>
      <c r="E3504" s="2">
        <v>1489061012</v>
      </c>
      <c r="F3504" s="1" t="s">
        <v>19284</v>
      </c>
      <c r="G3504" s="1">
        <v>1489061012</v>
      </c>
      <c r="H3504" s="1" t="s">
        <v>19284</v>
      </c>
      <c r="M3504" s="1" t="s">
        <v>11116</v>
      </c>
      <c r="N3504" s="1" t="s">
        <v>11117</v>
      </c>
      <c r="AF3504" s="1" t="s">
        <v>147</v>
      </c>
      <c r="AG3504" s="1" t="s">
        <v>148</v>
      </c>
      <c r="AH3504" s="1" t="s">
        <v>149</v>
      </c>
      <c r="AI3504" s="1" t="s">
        <v>20530</v>
      </c>
      <c r="AO3504" s="1" t="s">
        <v>9079</v>
      </c>
      <c r="AQ3504" s="1">
        <v>0</v>
      </c>
      <c r="AR3504" s="1" t="s">
        <v>20531</v>
      </c>
      <c r="AU3504" s="1">
        <v>0</v>
      </c>
      <c r="AX3504" s="1">
        <v>0</v>
      </c>
      <c r="BB3504" s="1" t="s">
        <v>153</v>
      </c>
      <c r="BE3504" s="1" t="s">
        <v>165</v>
      </c>
      <c r="BF3504" s="1" t="s">
        <v>166</v>
      </c>
      <c r="BG3504" s="1" t="s">
        <v>167</v>
      </c>
      <c r="BL3504" s="1">
        <v>494</v>
      </c>
      <c r="BN3504" s="1">
        <v>0</v>
      </c>
      <c r="BO3504" s="1">
        <v>0</v>
      </c>
      <c r="CV3504" s="1">
        <v>0</v>
      </c>
      <c r="CW3504" s="1">
        <v>0</v>
      </c>
      <c r="CX3504" s="1">
        <v>29.41</v>
      </c>
      <c r="CY3504" s="1">
        <v>23.53</v>
      </c>
      <c r="DH3504" s="1">
        <v>0</v>
      </c>
      <c r="DI3504" s="1">
        <v>0</v>
      </c>
      <c r="DM3504" s="1">
        <v>2.3901400000000002</v>
      </c>
      <c r="DN3504" s="1">
        <v>0.94099999999999995</v>
      </c>
      <c r="DP3504" s="1">
        <v>1.7640000000000001E-4</v>
      </c>
      <c r="DU3504" s="1">
        <v>7.1000000000000004E-3</v>
      </c>
      <c r="EI3504" s="1">
        <v>0</v>
      </c>
      <c r="EK3504" s="1">
        <v>0</v>
      </c>
      <c r="FC3504" s="1">
        <v>16</v>
      </c>
      <c r="FD3504" s="1">
        <v>16</v>
      </c>
    </row>
    <row r="3505" spans="1:160" ht="30">
      <c r="A3505" s="1">
        <v>11110826008</v>
      </c>
      <c r="B3505" s="1" t="s">
        <v>20533</v>
      </c>
      <c r="C3505" s="1" t="s">
        <v>20532</v>
      </c>
      <c r="D3505" s="1" t="s">
        <v>144</v>
      </c>
      <c r="E3505" s="2">
        <v>1489071265</v>
      </c>
      <c r="F3505" s="1" t="s">
        <v>20039</v>
      </c>
      <c r="G3505" s="1">
        <v>1489071265</v>
      </c>
      <c r="H3505" s="1" t="s">
        <v>20039</v>
      </c>
      <c r="M3505" s="1" t="s">
        <v>3241</v>
      </c>
      <c r="N3505" s="1" t="s">
        <v>3242</v>
      </c>
      <c r="AF3505" s="1" t="s">
        <v>147</v>
      </c>
      <c r="AG3505" s="1" t="s">
        <v>148</v>
      </c>
      <c r="AH3505" s="1" t="s">
        <v>149</v>
      </c>
      <c r="AI3505" s="1" t="s">
        <v>12910</v>
      </c>
      <c r="AO3505" s="1" t="s">
        <v>20534</v>
      </c>
      <c r="AQ3505" s="1">
        <v>0</v>
      </c>
      <c r="AR3505" s="1" t="s">
        <v>12911</v>
      </c>
      <c r="AU3505" s="1">
        <v>0</v>
      </c>
      <c r="AX3505" s="1">
        <v>0</v>
      </c>
      <c r="BB3505" s="1" t="s">
        <v>288</v>
      </c>
      <c r="BE3505" s="1" t="s">
        <v>165</v>
      </c>
      <c r="BF3505" s="1" t="s">
        <v>166</v>
      </c>
      <c r="BG3505" s="1" t="s">
        <v>167</v>
      </c>
      <c r="BL3505" s="1">
        <v>142</v>
      </c>
      <c r="BN3505" s="1">
        <v>0</v>
      </c>
      <c r="BO3505" s="1">
        <v>0</v>
      </c>
      <c r="CV3505" s="1">
        <v>0</v>
      </c>
      <c r="CW3505" s="1">
        <v>0</v>
      </c>
      <c r="CX3505" s="1">
        <v>5.62</v>
      </c>
      <c r="CY3505" s="1">
        <v>2.25</v>
      </c>
      <c r="DH3505" s="1">
        <v>2.2000000000000002</v>
      </c>
      <c r="DI3505" s="1">
        <v>1.1200000000000001</v>
      </c>
      <c r="DM3505" s="1">
        <v>8.6360000000000006E-2</v>
      </c>
      <c r="DN3505" s="1">
        <v>3.4000000000000002E-2</v>
      </c>
      <c r="DP3505" s="1">
        <v>2.5290000000000002E-4</v>
      </c>
      <c r="DU3505" s="1">
        <v>2.3599999999999999E-2</v>
      </c>
      <c r="EI3505" s="1">
        <v>2.1999999999999999E-2</v>
      </c>
      <c r="EK3505" s="1">
        <v>0</v>
      </c>
      <c r="FC3505" s="1">
        <v>-3</v>
      </c>
      <c r="FD3505" s="1">
        <v>-3</v>
      </c>
    </row>
    <row r="3506" spans="1:160" ht="30">
      <c r="A3506" s="1">
        <v>11110826046</v>
      </c>
      <c r="B3506" s="1" t="s">
        <v>3642</v>
      </c>
      <c r="C3506" s="1" t="s">
        <v>20535</v>
      </c>
      <c r="D3506" s="1" t="s">
        <v>144</v>
      </c>
      <c r="E3506" s="2">
        <v>1489133937</v>
      </c>
      <c r="F3506" s="1" t="s">
        <v>19490</v>
      </c>
      <c r="G3506" s="1">
        <v>1489133937</v>
      </c>
      <c r="H3506" s="1" t="s">
        <v>19490</v>
      </c>
      <c r="M3506" s="1" t="s">
        <v>11116</v>
      </c>
      <c r="N3506" s="1" t="s">
        <v>11117</v>
      </c>
      <c r="AF3506" s="1" t="s">
        <v>147</v>
      </c>
      <c r="AG3506" s="1" t="s">
        <v>148</v>
      </c>
      <c r="AH3506" s="1" t="s">
        <v>149</v>
      </c>
      <c r="AI3506" s="1" t="s">
        <v>20536</v>
      </c>
      <c r="AO3506" s="1" t="s">
        <v>20537</v>
      </c>
      <c r="AQ3506" s="1">
        <v>0</v>
      </c>
      <c r="AR3506" s="1" t="s">
        <v>20538</v>
      </c>
      <c r="AU3506" s="1">
        <v>0</v>
      </c>
      <c r="AX3506" s="1">
        <v>0</v>
      </c>
      <c r="BB3506" s="1" t="s">
        <v>288</v>
      </c>
      <c r="BE3506" s="1" t="s">
        <v>165</v>
      </c>
      <c r="BF3506" s="1" t="s">
        <v>166</v>
      </c>
      <c r="BG3506" s="1" t="s">
        <v>167</v>
      </c>
      <c r="BL3506" s="1">
        <v>464</v>
      </c>
      <c r="BN3506" s="1">
        <v>1.1100000000000001</v>
      </c>
      <c r="BO3506" s="1">
        <v>0</v>
      </c>
      <c r="CV3506" s="1">
        <v>0</v>
      </c>
      <c r="CW3506" s="1">
        <v>0</v>
      </c>
      <c r="CX3506" s="1">
        <v>23.33</v>
      </c>
      <c r="CY3506" s="1">
        <v>5.56</v>
      </c>
      <c r="DH3506" s="1">
        <v>1.1000000000000001</v>
      </c>
      <c r="DI3506" s="1">
        <v>3.33</v>
      </c>
      <c r="DM3506" s="1">
        <v>0</v>
      </c>
      <c r="DN3506" s="1">
        <v>0</v>
      </c>
      <c r="DP3506" s="1">
        <v>0</v>
      </c>
      <c r="DU3506" s="1">
        <v>4.0000000000000001E-3</v>
      </c>
      <c r="EI3506" s="1">
        <v>0</v>
      </c>
      <c r="EK3506" s="1">
        <v>0</v>
      </c>
      <c r="FC3506" s="1">
        <v>-1</v>
      </c>
      <c r="FD3506" s="1">
        <v>-1</v>
      </c>
    </row>
    <row r="3507" spans="1:160" ht="30">
      <c r="A3507" s="1">
        <v>11110826053</v>
      </c>
      <c r="B3507" s="1" t="s">
        <v>19625</v>
      </c>
      <c r="C3507" s="1" t="s">
        <v>20539</v>
      </c>
      <c r="D3507" s="1" t="s">
        <v>144</v>
      </c>
      <c r="E3507" s="2">
        <v>1489133934</v>
      </c>
      <c r="F3507" s="1" t="s">
        <v>20540</v>
      </c>
      <c r="G3507" s="1">
        <v>1489133935</v>
      </c>
      <c r="H3507" s="1" t="s">
        <v>20190</v>
      </c>
      <c r="M3507" s="1" t="s">
        <v>11116</v>
      </c>
      <c r="N3507" s="1" t="s">
        <v>11117</v>
      </c>
      <c r="AF3507" s="1" t="s">
        <v>147</v>
      </c>
      <c r="AG3507" s="1" t="s">
        <v>148</v>
      </c>
      <c r="AH3507" s="1" t="s">
        <v>149</v>
      </c>
      <c r="AI3507" s="1" t="s">
        <v>20541</v>
      </c>
      <c r="AO3507" s="1" t="s">
        <v>20542</v>
      </c>
      <c r="AQ3507" s="1">
        <v>0</v>
      </c>
      <c r="AR3507" s="1" t="s">
        <v>20093</v>
      </c>
      <c r="AU3507" s="1">
        <v>0</v>
      </c>
      <c r="AX3507" s="1">
        <v>0</v>
      </c>
      <c r="BB3507" s="1" t="s">
        <v>288</v>
      </c>
      <c r="BE3507" s="1" t="s">
        <v>165</v>
      </c>
      <c r="BF3507" s="1" t="s">
        <v>166</v>
      </c>
      <c r="BG3507" s="1" t="s">
        <v>167</v>
      </c>
      <c r="BL3507" s="1">
        <v>285</v>
      </c>
      <c r="BN3507" s="1">
        <v>0</v>
      </c>
      <c r="BO3507" s="1">
        <v>0</v>
      </c>
      <c r="CV3507" s="1">
        <v>0</v>
      </c>
      <c r="CW3507" s="1">
        <v>0</v>
      </c>
      <c r="CX3507" s="1">
        <v>12.5</v>
      </c>
      <c r="CY3507" s="1">
        <v>4.55</v>
      </c>
      <c r="DH3507" s="1">
        <v>2.2999999999999998</v>
      </c>
      <c r="DI3507" s="1">
        <v>2.27</v>
      </c>
      <c r="DM3507" s="1">
        <v>4.3180000000000003E-2</v>
      </c>
      <c r="DN3507" s="1">
        <v>1.7000000000000001E-2</v>
      </c>
      <c r="DP3507" s="1">
        <v>3.4079999999999999E-4</v>
      </c>
      <c r="DU3507" s="1">
        <v>4.1000000000000003E-3</v>
      </c>
      <c r="EI3507" s="1">
        <v>0</v>
      </c>
      <c r="EK3507" s="1">
        <v>4.0999999999999999E-4</v>
      </c>
      <c r="FC3507" s="1">
        <v>-3</v>
      </c>
      <c r="FD3507" s="1">
        <v>-3</v>
      </c>
    </row>
    <row r="3508" spans="1:160" ht="105">
      <c r="A3508" s="1">
        <v>11110826084</v>
      </c>
      <c r="B3508" s="1" t="s">
        <v>20544</v>
      </c>
      <c r="C3508" s="1" t="s">
        <v>20543</v>
      </c>
      <c r="D3508" s="1" t="s">
        <v>144</v>
      </c>
      <c r="E3508" s="2">
        <v>1489065480</v>
      </c>
      <c r="F3508" s="1" t="s">
        <v>17092</v>
      </c>
      <c r="G3508" s="1">
        <v>1489065480</v>
      </c>
      <c r="H3508" s="1" t="s">
        <v>17092</v>
      </c>
      <c r="M3508" s="1" t="s">
        <v>3230</v>
      </c>
      <c r="N3508" s="1" t="s">
        <v>3231</v>
      </c>
      <c r="AF3508" s="1" t="s">
        <v>147</v>
      </c>
      <c r="AG3508" s="1" t="s">
        <v>148</v>
      </c>
      <c r="AH3508" s="1" t="s">
        <v>149</v>
      </c>
      <c r="AI3508" s="1" t="s">
        <v>20545</v>
      </c>
      <c r="AO3508" s="1" t="s">
        <v>20345</v>
      </c>
      <c r="AQ3508" s="1">
        <v>2</v>
      </c>
      <c r="AR3508" s="1" t="s">
        <v>20546</v>
      </c>
      <c r="AS3508" s="1" t="s">
        <v>20547</v>
      </c>
      <c r="AT3508" s="1" t="s">
        <v>20548</v>
      </c>
      <c r="AU3508" s="1">
        <v>0</v>
      </c>
      <c r="AX3508" s="1">
        <v>0</v>
      </c>
      <c r="BB3508" s="1" t="s">
        <v>210</v>
      </c>
      <c r="BE3508" s="1" t="s">
        <v>165</v>
      </c>
      <c r="BF3508" s="1" t="s">
        <v>166</v>
      </c>
      <c r="BG3508" s="1" t="s">
        <v>167</v>
      </c>
      <c r="BL3508" s="1">
        <v>502</v>
      </c>
      <c r="BN3508" s="1">
        <v>2.72</v>
      </c>
      <c r="BO3508" s="1">
        <v>1.63</v>
      </c>
      <c r="CD3508" s="1">
        <v>1.0900000000000001</v>
      </c>
      <c r="CE3508" s="1">
        <v>0</v>
      </c>
      <c r="CV3508" s="1">
        <v>0</v>
      </c>
      <c r="CW3508" s="1">
        <v>0</v>
      </c>
      <c r="CX3508" s="1">
        <v>22.83</v>
      </c>
      <c r="CY3508" s="1">
        <v>15.22</v>
      </c>
      <c r="DH3508" s="1">
        <v>2.2000000000000002</v>
      </c>
      <c r="DI3508" s="1">
        <v>1.0900000000000001</v>
      </c>
      <c r="DM3508" s="1">
        <v>0.35814000000000001</v>
      </c>
      <c r="DN3508" s="1">
        <v>0.14099999999999999</v>
      </c>
      <c r="DP3508" s="1">
        <v>0</v>
      </c>
      <c r="DU3508" s="1">
        <v>0</v>
      </c>
      <c r="EG3508" s="1">
        <v>0.125</v>
      </c>
      <c r="EI3508" s="1">
        <v>0.32600000000000001</v>
      </c>
      <c r="EK3508" s="1">
        <v>1.17E-3</v>
      </c>
      <c r="FC3508" s="1">
        <v>3</v>
      </c>
      <c r="FD3508" s="1">
        <v>3</v>
      </c>
    </row>
    <row r="3509" spans="1:160" ht="120">
      <c r="A3509" s="1">
        <v>11110826169</v>
      </c>
      <c r="B3509" s="1" t="s">
        <v>20550</v>
      </c>
      <c r="C3509" s="1" t="s">
        <v>20549</v>
      </c>
      <c r="D3509" s="1" t="s">
        <v>144</v>
      </c>
      <c r="E3509" s="2">
        <v>1489065481</v>
      </c>
      <c r="F3509" s="1" t="s">
        <v>17093</v>
      </c>
      <c r="G3509" s="1">
        <v>1489065481</v>
      </c>
      <c r="H3509" s="1" t="s">
        <v>17093</v>
      </c>
      <c r="M3509" s="1" t="s">
        <v>3230</v>
      </c>
      <c r="N3509" s="1" t="s">
        <v>3231</v>
      </c>
      <c r="AF3509" s="1" t="s">
        <v>147</v>
      </c>
      <c r="AG3509" s="1" t="s">
        <v>148</v>
      </c>
      <c r="AH3509" s="1" t="s">
        <v>149</v>
      </c>
      <c r="AI3509" s="1" t="s">
        <v>20551</v>
      </c>
      <c r="AO3509" s="1" t="s">
        <v>14380</v>
      </c>
      <c r="AQ3509" s="1">
        <v>4</v>
      </c>
      <c r="AR3509" s="1" t="s">
        <v>20552</v>
      </c>
      <c r="AS3509" s="1" t="s">
        <v>20553</v>
      </c>
      <c r="AT3509" s="1" t="s">
        <v>20554</v>
      </c>
      <c r="AU3509" s="1">
        <v>0</v>
      </c>
      <c r="AX3509" s="1">
        <v>0</v>
      </c>
      <c r="BB3509" s="1" t="s">
        <v>210</v>
      </c>
      <c r="BE3509" s="1" t="s">
        <v>165</v>
      </c>
      <c r="BF3509" s="1" t="s">
        <v>166</v>
      </c>
      <c r="BG3509" s="1" t="s">
        <v>167</v>
      </c>
      <c r="BL3509" s="1">
        <v>456</v>
      </c>
      <c r="BN3509" s="1">
        <v>3.26</v>
      </c>
      <c r="BO3509" s="1">
        <v>1.63</v>
      </c>
      <c r="CD3509" s="1">
        <v>1.0900000000000001</v>
      </c>
      <c r="CE3509" s="1">
        <v>0</v>
      </c>
      <c r="CV3509" s="1">
        <v>0</v>
      </c>
      <c r="CW3509" s="1">
        <v>0</v>
      </c>
      <c r="CX3509" s="1">
        <v>19.57</v>
      </c>
      <c r="CY3509" s="1">
        <v>13.04</v>
      </c>
      <c r="DH3509" s="1">
        <v>1.1000000000000001</v>
      </c>
      <c r="DI3509" s="1">
        <v>1.0900000000000001</v>
      </c>
      <c r="DM3509" s="1">
        <v>0.30480000000000002</v>
      </c>
      <c r="DN3509" s="1">
        <v>0.12</v>
      </c>
      <c r="DP3509" s="1">
        <v>0</v>
      </c>
      <c r="DU3509" s="1">
        <v>0</v>
      </c>
      <c r="EG3509" s="1">
        <v>2.1999999999999999E-2</v>
      </c>
      <c r="EI3509" s="1">
        <v>0.32600000000000001</v>
      </c>
      <c r="EK3509" s="1">
        <v>0</v>
      </c>
      <c r="FC3509" s="1">
        <v>4</v>
      </c>
      <c r="FD3509" s="1">
        <v>4</v>
      </c>
    </row>
    <row r="3510" spans="1:160" ht="105">
      <c r="A3510" s="1">
        <v>11110826176</v>
      </c>
      <c r="B3510" s="1" t="s">
        <v>20557</v>
      </c>
      <c r="C3510" s="1" t="s">
        <v>20555</v>
      </c>
      <c r="D3510" s="1" t="s">
        <v>144</v>
      </c>
      <c r="E3510" s="2">
        <v>1489065481</v>
      </c>
      <c r="F3510" s="1" t="s">
        <v>17093</v>
      </c>
      <c r="G3510" s="1">
        <v>1489065482</v>
      </c>
      <c r="H3510" s="1" t="s">
        <v>20556</v>
      </c>
      <c r="M3510" s="1" t="s">
        <v>3230</v>
      </c>
      <c r="N3510" s="1" t="s">
        <v>3231</v>
      </c>
      <c r="AF3510" s="1" t="s">
        <v>147</v>
      </c>
      <c r="AG3510" s="1" t="s">
        <v>148</v>
      </c>
      <c r="AH3510" s="1" t="s">
        <v>149</v>
      </c>
      <c r="AI3510" s="1" t="s">
        <v>20558</v>
      </c>
      <c r="AO3510" s="1" t="s">
        <v>20345</v>
      </c>
      <c r="AQ3510" s="1">
        <v>2</v>
      </c>
      <c r="AR3510" s="1" t="s">
        <v>20559</v>
      </c>
      <c r="AS3510" s="1" t="s">
        <v>20547</v>
      </c>
      <c r="AT3510" s="1" t="s">
        <v>20548</v>
      </c>
      <c r="AU3510" s="1">
        <v>0</v>
      </c>
      <c r="AX3510" s="1">
        <v>0</v>
      </c>
      <c r="BB3510" s="1" t="s">
        <v>210</v>
      </c>
      <c r="BE3510" s="1" t="s">
        <v>165</v>
      </c>
      <c r="BF3510" s="1" t="s">
        <v>166</v>
      </c>
      <c r="BG3510" s="1" t="s">
        <v>167</v>
      </c>
      <c r="BL3510" s="1">
        <v>502</v>
      </c>
      <c r="BN3510" s="1">
        <v>2.72</v>
      </c>
      <c r="BO3510" s="1">
        <v>1.0900000000000001</v>
      </c>
      <c r="CD3510" s="1">
        <v>0.54</v>
      </c>
      <c r="CE3510" s="1">
        <v>0</v>
      </c>
      <c r="CV3510" s="1">
        <v>0</v>
      </c>
      <c r="CW3510" s="1">
        <v>0</v>
      </c>
      <c r="CX3510" s="1">
        <v>21.74</v>
      </c>
      <c r="CY3510" s="1">
        <v>14.13</v>
      </c>
      <c r="DH3510" s="1">
        <v>2.2000000000000002</v>
      </c>
      <c r="DI3510" s="1">
        <v>1.0900000000000001</v>
      </c>
      <c r="DM3510" s="1">
        <v>0.3175</v>
      </c>
      <c r="DN3510" s="1">
        <v>0.125</v>
      </c>
      <c r="DP3510" s="1">
        <v>0</v>
      </c>
      <c r="DU3510" s="1">
        <v>0</v>
      </c>
      <c r="EG3510" s="1">
        <v>0.10299999999999999</v>
      </c>
      <c r="EI3510" s="1">
        <v>0.32600000000000001</v>
      </c>
      <c r="EK3510" s="1">
        <v>7.7999999999999999E-4</v>
      </c>
      <c r="FC3510" s="1">
        <v>3</v>
      </c>
      <c r="FD3510" s="1">
        <v>3</v>
      </c>
    </row>
    <row r="3511" spans="1:160" ht="90">
      <c r="A3511" s="1">
        <v>11110826190</v>
      </c>
      <c r="B3511" s="1" t="s">
        <v>20563</v>
      </c>
      <c r="C3511" s="1" t="s">
        <v>20560</v>
      </c>
      <c r="D3511" s="1" t="s">
        <v>144</v>
      </c>
      <c r="E3511" s="2">
        <v>1489065224</v>
      </c>
      <c r="F3511" s="1" t="s">
        <v>20561</v>
      </c>
      <c r="G3511" s="1">
        <v>1489065225</v>
      </c>
      <c r="H3511" s="1" t="s">
        <v>20562</v>
      </c>
      <c r="M3511" s="1" t="s">
        <v>3230</v>
      </c>
      <c r="N3511" s="1" t="s">
        <v>3231</v>
      </c>
      <c r="AF3511" s="1" t="s">
        <v>147</v>
      </c>
      <c r="AG3511" s="1" t="s">
        <v>148</v>
      </c>
      <c r="AH3511" s="1" t="s">
        <v>149</v>
      </c>
      <c r="AI3511" s="1" t="s">
        <v>20564</v>
      </c>
      <c r="AO3511" s="1" t="s">
        <v>11805</v>
      </c>
      <c r="AQ3511" s="1">
        <v>1</v>
      </c>
      <c r="AR3511" s="1" t="s">
        <v>20565</v>
      </c>
      <c r="AS3511" s="1" t="s">
        <v>20566</v>
      </c>
      <c r="AT3511" s="1" t="s">
        <v>20567</v>
      </c>
      <c r="AU3511" s="1">
        <v>0</v>
      </c>
      <c r="AX3511" s="1">
        <v>0</v>
      </c>
      <c r="BB3511" s="1" t="s">
        <v>164</v>
      </c>
      <c r="BE3511" s="1" t="s">
        <v>165</v>
      </c>
      <c r="BF3511" s="1" t="s">
        <v>166</v>
      </c>
      <c r="BG3511" s="1" t="s">
        <v>167</v>
      </c>
      <c r="BL3511" s="1">
        <v>326</v>
      </c>
      <c r="BN3511" s="1">
        <v>0</v>
      </c>
      <c r="BO3511" s="1">
        <v>0</v>
      </c>
      <c r="CV3511" s="1">
        <v>0</v>
      </c>
      <c r="CW3511" s="1">
        <v>0</v>
      </c>
      <c r="CX3511" s="1">
        <v>19.53</v>
      </c>
      <c r="CY3511" s="1">
        <v>14.06</v>
      </c>
      <c r="DH3511" s="1">
        <v>0.8</v>
      </c>
      <c r="DI3511" s="1">
        <v>0</v>
      </c>
      <c r="DM3511" s="1">
        <v>2.0320000000000001E-2</v>
      </c>
      <c r="DN3511" s="1">
        <v>8.0000000000000002E-3</v>
      </c>
      <c r="DP3511" s="3">
        <v>4.6799999999999999E-5</v>
      </c>
      <c r="DU3511" s="1">
        <v>8.9999999999999998E-4</v>
      </c>
      <c r="EG3511" s="1">
        <v>8.5999999999999993E-2</v>
      </c>
      <c r="EI3511" s="1">
        <v>0</v>
      </c>
      <c r="EK3511" s="1">
        <v>0</v>
      </c>
      <c r="FC3511" s="1">
        <v>2</v>
      </c>
      <c r="FD3511" s="1">
        <v>2</v>
      </c>
    </row>
    <row r="3512" spans="1:160" ht="120">
      <c r="A3512" s="1">
        <v>11110826268</v>
      </c>
      <c r="B3512" s="1" t="s">
        <v>20569</v>
      </c>
      <c r="C3512" s="1" t="s">
        <v>20568</v>
      </c>
      <c r="D3512" s="1" t="s">
        <v>144</v>
      </c>
      <c r="E3512" s="2">
        <v>1489065481</v>
      </c>
      <c r="F3512" s="1" t="s">
        <v>17093</v>
      </c>
      <c r="G3512" s="1">
        <v>1489065481</v>
      </c>
      <c r="H3512" s="1" t="s">
        <v>17093</v>
      </c>
      <c r="M3512" s="1" t="s">
        <v>3230</v>
      </c>
      <c r="N3512" s="1" t="s">
        <v>3231</v>
      </c>
      <c r="AF3512" s="1" t="s">
        <v>147</v>
      </c>
      <c r="AG3512" s="1" t="s">
        <v>148</v>
      </c>
      <c r="AH3512" s="1" t="s">
        <v>149</v>
      </c>
      <c r="AI3512" s="1" t="s">
        <v>20570</v>
      </c>
      <c r="AO3512" s="1" t="s">
        <v>20345</v>
      </c>
      <c r="AQ3512" s="1">
        <v>6</v>
      </c>
      <c r="AR3512" s="1" t="s">
        <v>20571</v>
      </c>
      <c r="AS3512" s="1" t="s">
        <v>20572</v>
      </c>
      <c r="AT3512" s="1" t="s">
        <v>20573</v>
      </c>
      <c r="AU3512" s="1">
        <v>0</v>
      </c>
      <c r="AX3512" s="1">
        <v>0</v>
      </c>
      <c r="BB3512" s="1" t="s">
        <v>210</v>
      </c>
      <c r="BE3512" s="1" t="s">
        <v>165</v>
      </c>
      <c r="BF3512" s="1" t="s">
        <v>166</v>
      </c>
      <c r="BG3512" s="1" t="s">
        <v>167</v>
      </c>
      <c r="BL3512" s="1">
        <v>456</v>
      </c>
      <c r="BN3512" s="1">
        <v>2.17</v>
      </c>
      <c r="BO3512" s="1">
        <v>1.0900000000000001</v>
      </c>
      <c r="CD3512" s="1">
        <v>0.54</v>
      </c>
      <c r="CE3512" s="1">
        <v>0</v>
      </c>
      <c r="CV3512" s="1">
        <v>0</v>
      </c>
      <c r="CW3512" s="1">
        <v>0</v>
      </c>
      <c r="CX3512" s="1">
        <v>21.74</v>
      </c>
      <c r="CY3512" s="1">
        <v>14.13</v>
      </c>
      <c r="DH3512" s="1">
        <v>1.1000000000000001</v>
      </c>
      <c r="DI3512" s="1">
        <v>0</v>
      </c>
      <c r="DM3512" s="1">
        <v>0.37337999999999999</v>
      </c>
      <c r="DN3512" s="1">
        <v>0.14699999999999999</v>
      </c>
      <c r="DP3512" s="1">
        <v>0</v>
      </c>
      <c r="DU3512" s="1">
        <v>0</v>
      </c>
      <c r="EG3512" s="1">
        <v>2.1999999999999999E-2</v>
      </c>
      <c r="EI3512" s="1">
        <v>0.32600000000000001</v>
      </c>
      <c r="EK3512" s="1">
        <v>0</v>
      </c>
      <c r="FC3512" s="1">
        <v>5</v>
      </c>
      <c r="FD3512" s="1">
        <v>5</v>
      </c>
    </row>
    <row r="3513" spans="1:160" ht="120">
      <c r="A3513" s="1">
        <v>11110826350</v>
      </c>
      <c r="B3513" s="1" t="s">
        <v>20575</v>
      </c>
      <c r="C3513" s="1" t="s">
        <v>20574</v>
      </c>
      <c r="D3513" s="1" t="s">
        <v>144</v>
      </c>
      <c r="E3513" s="2">
        <v>1489065478</v>
      </c>
      <c r="F3513" s="1" t="s">
        <v>12083</v>
      </c>
      <c r="G3513" s="1">
        <v>1489065478</v>
      </c>
      <c r="H3513" s="1" t="s">
        <v>12083</v>
      </c>
      <c r="M3513" s="1" t="s">
        <v>3230</v>
      </c>
      <c r="N3513" s="1" t="s">
        <v>3231</v>
      </c>
      <c r="AF3513" s="1" t="s">
        <v>147</v>
      </c>
      <c r="AG3513" s="1" t="s">
        <v>148</v>
      </c>
      <c r="AH3513" s="1" t="s">
        <v>149</v>
      </c>
      <c r="AI3513" s="1" t="s">
        <v>20576</v>
      </c>
      <c r="AO3513" s="1" t="s">
        <v>20345</v>
      </c>
      <c r="AQ3513" s="1">
        <v>2</v>
      </c>
      <c r="AR3513" s="1" t="s">
        <v>20577</v>
      </c>
      <c r="AS3513" s="1" t="s">
        <v>20547</v>
      </c>
      <c r="AT3513" s="1" t="s">
        <v>20548</v>
      </c>
      <c r="AU3513" s="1">
        <v>0</v>
      </c>
      <c r="AX3513" s="1">
        <v>0</v>
      </c>
      <c r="BB3513" s="1" t="s">
        <v>210</v>
      </c>
      <c r="BE3513" s="1" t="s">
        <v>165</v>
      </c>
      <c r="BF3513" s="1" t="s">
        <v>166</v>
      </c>
      <c r="BG3513" s="1" t="s">
        <v>167</v>
      </c>
      <c r="BL3513" s="1">
        <v>502</v>
      </c>
      <c r="BN3513" s="1">
        <v>2.72</v>
      </c>
      <c r="BO3513" s="1">
        <v>1.63</v>
      </c>
      <c r="CD3513" s="1">
        <v>1.0900000000000001</v>
      </c>
      <c r="CE3513" s="1">
        <v>0</v>
      </c>
      <c r="CV3513" s="1">
        <v>0</v>
      </c>
      <c r="CW3513" s="1">
        <v>0</v>
      </c>
      <c r="CX3513" s="1">
        <v>21.74</v>
      </c>
      <c r="CY3513" s="1">
        <v>14.13</v>
      </c>
      <c r="DH3513" s="1">
        <v>1.1000000000000001</v>
      </c>
      <c r="DI3513" s="1">
        <v>1.0900000000000001</v>
      </c>
      <c r="DM3513" s="1">
        <v>0.34544000000000002</v>
      </c>
      <c r="DN3513" s="1">
        <v>0.13600000000000001</v>
      </c>
      <c r="DP3513" s="1">
        <v>0</v>
      </c>
      <c r="DU3513" s="1">
        <v>0</v>
      </c>
      <c r="EG3513" s="1">
        <v>7.0999999999999994E-2</v>
      </c>
      <c r="EI3513" s="1">
        <v>0.32600000000000001</v>
      </c>
      <c r="EK3513" s="1">
        <v>0</v>
      </c>
      <c r="FC3513" s="1">
        <v>5</v>
      </c>
      <c r="FD3513" s="1">
        <v>5</v>
      </c>
    </row>
    <row r="3514" spans="1:160" ht="75">
      <c r="A3514" s="1">
        <v>11110826466</v>
      </c>
      <c r="B3514" s="1" t="s">
        <v>20563</v>
      </c>
      <c r="C3514" s="1" t="s">
        <v>20578</v>
      </c>
      <c r="D3514" s="1" t="s">
        <v>144</v>
      </c>
      <c r="E3514" s="2">
        <v>1489065206</v>
      </c>
      <c r="F3514" s="1" t="s">
        <v>18563</v>
      </c>
      <c r="G3514" s="1">
        <v>1489065206</v>
      </c>
      <c r="H3514" s="1" t="s">
        <v>18563</v>
      </c>
      <c r="M3514" s="1" t="s">
        <v>3230</v>
      </c>
      <c r="N3514" s="1" t="s">
        <v>3231</v>
      </c>
      <c r="AF3514" s="1" t="s">
        <v>147</v>
      </c>
      <c r="AG3514" s="1" t="s">
        <v>148</v>
      </c>
      <c r="AH3514" s="1" t="s">
        <v>149</v>
      </c>
      <c r="AI3514" s="1" t="s">
        <v>20579</v>
      </c>
      <c r="AO3514" s="1" t="s">
        <v>11805</v>
      </c>
      <c r="AQ3514" s="1">
        <v>1</v>
      </c>
      <c r="AR3514" s="1" t="s">
        <v>20580</v>
      </c>
      <c r="AS3514" s="1" t="s">
        <v>351</v>
      </c>
      <c r="AT3514" s="1" t="s">
        <v>352</v>
      </c>
      <c r="AU3514" s="1">
        <v>0</v>
      </c>
      <c r="AX3514" s="1">
        <v>0</v>
      </c>
      <c r="BE3514" s="1" t="s">
        <v>165</v>
      </c>
      <c r="BF3514" s="1" t="s">
        <v>166</v>
      </c>
      <c r="BG3514" s="1" t="s">
        <v>167</v>
      </c>
      <c r="BL3514" s="1">
        <v>326</v>
      </c>
      <c r="BN3514" s="1">
        <v>0</v>
      </c>
      <c r="BO3514" s="1">
        <v>0</v>
      </c>
      <c r="CV3514" s="1">
        <v>0</v>
      </c>
      <c r="CW3514" s="1">
        <v>0</v>
      </c>
      <c r="CX3514" s="1">
        <v>19.53</v>
      </c>
      <c r="CY3514" s="1">
        <v>14.06</v>
      </c>
      <c r="DH3514" s="1">
        <v>0.8</v>
      </c>
      <c r="DI3514" s="1">
        <v>0</v>
      </c>
      <c r="DP3514" s="3">
        <v>4.6799999999999999E-5</v>
      </c>
      <c r="DU3514" s="1">
        <v>8.9999999999999998E-4</v>
      </c>
      <c r="EI3514" s="1">
        <v>0</v>
      </c>
      <c r="EK3514" s="1">
        <v>0</v>
      </c>
    </row>
    <row r="3515" spans="1:160" ht="75">
      <c r="A3515" s="1">
        <v>11110826473</v>
      </c>
      <c r="B3515" s="1" t="s">
        <v>20582</v>
      </c>
      <c r="C3515" s="1" t="s">
        <v>20581</v>
      </c>
      <c r="D3515" s="1" t="s">
        <v>144</v>
      </c>
      <c r="E3515" s="2">
        <v>1489065191</v>
      </c>
      <c r="F3515" s="1" t="s">
        <v>18640</v>
      </c>
      <c r="G3515" s="1">
        <v>1489065191</v>
      </c>
      <c r="H3515" s="1" t="s">
        <v>18640</v>
      </c>
      <c r="M3515" s="1" t="s">
        <v>3230</v>
      </c>
      <c r="N3515" s="1" t="s">
        <v>3231</v>
      </c>
      <c r="AF3515" s="1" t="s">
        <v>147</v>
      </c>
      <c r="AG3515" s="1" t="s">
        <v>148</v>
      </c>
      <c r="AH3515" s="1" t="s">
        <v>149</v>
      </c>
      <c r="AI3515" s="1" t="s">
        <v>20583</v>
      </c>
      <c r="AO3515" s="1" t="s">
        <v>20584</v>
      </c>
      <c r="AQ3515" s="1">
        <v>1</v>
      </c>
      <c r="AR3515" s="1" t="s">
        <v>20585</v>
      </c>
      <c r="AS3515" s="1" t="s">
        <v>20566</v>
      </c>
      <c r="AT3515" s="1" t="s">
        <v>20567</v>
      </c>
      <c r="AU3515" s="1">
        <v>0</v>
      </c>
      <c r="AX3515" s="1">
        <v>0</v>
      </c>
      <c r="BB3515" s="1" t="s">
        <v>164</v>
      </c>
      <c r="BE3515" s="1" t="s">
        <v>165</v>
      </c>
      <c r="BF3515" s="1" t="s">
        <v>166</v>
      </c>
      <c r="BG3515" s="1" t="s">
        <v>167</v>
      </c>
      <c r="BL3515" s="1">
        <v>201</v>
      </c>
      <c r="BN3515" s="1">
        <v>0</v>
      </c>
      <c r="BO3515" s="1">
        <v>0</v>
      </c>
      <c r="CV3515" s="1">
        <v>0</v>
      </c>
      <c r="CW3515" s="1">
        <v>0</v>
      </c>
      <c r="CX3515" s="1">
        <v>14.52</v>
      </c>
      <c r="CY3515" s="1">
        <v>10.48</v>
      </c>
      <c r="DH3515" s="1">
        <v>1.6</v>
      </c>
      <c r="DI3515" s="1">
        <v>0</v>
      </c>
      <c r="DM3515" s="1">
        <v>3.048E-2</v>
      </c>
      <c r="DN3515" s="1">
        <v>1.2E-2</v>
      </c>
      <c r="DP3515" s="3">
        <v>4.8300000000000002E-5</v>
      </c>
      <c r="DU3515" s="1">
        <v>1.9E-3</v>
      </c>
      <c r="EG3515" s="1">
        <v>9.7000000000000003E-2</v>
      </c>
      <c r="EI3515" s="1">
        <v>0</v>
      </c>
      <c r="EK3515" s="1">
        <v>0</v>
      </c>
      <c r="FC3515" s="1">
        <v>0</v>
      </c>
      <c r="FD3515" s="1">
        <v>0</v>
      </c>
    </row>
    <row r="3516" spans="1:160" ht="105">
      <c r="A3516" s="1">
        <v>11110826480</v>
      </c>
      <c r="B3516" s="1" t="s">
        <v>20587</v>
      </c>
      <c r="C3516" s="1" t="s">
        <v>20586</v>
      </c>
      <c r="D3516" s="1" t="s">
        <v>144</v>
      </c>
      <c r="E3516" s="2">
        <v>1489065207</v>
      </c>
      <c r="F3516" s="1" t="s">
        <v>18645</v>
      </c>
      <c r="G3516" s="1">
        <v>1489065207</v>
      </c>
      <c r="H3516" s="1" t="s">
        <v>18645</v>
      </c>
      <c r="M3516" s="1" t="s">
        <v>3230</v>
      </c>
      <c r="N3516" s="1" t="s">
        <v>3231</v>
      </c>
      <c r="AF3516" s="1" t="s">
        <v>147</v>
      </c>
      <c r="AG3516" s="1" t="s">
        <v>148</v>
      </c>
      <c r="AH3516" s="1" t="s">
        <v>149</v>
      </c>
      <c r="AI3516" s="1" t="s">
        <v>20588</v>
      </c>
      <c r="AO3516" s="1" t="s">
        <v>20584</v>
      </c>
      <c r="AQ3516" s="1">
        <v>1</v>
      </c>
      <c r="AR3516" s="1" t="s">
        <v>20589</v>
      </c>
      <c r="AS3516" s="1" t="s">
        <v>20566</v>
      </c>
      <c r="AT3516" s="1" t="s">
        <v>20567</v>
      </c>
      <c r="AU3516" s="1">
        <v>0</v>
      </c>
      <c r="AX3516" s="1">
        <v>0</v>
      </c>
      <c r="BB3516" s="1" t="s">
        <v>164</v>
      </c>
      <c r="BE3516" s="1" t="s">
        <v>165</v>
      </c>
      <c r="BF3516" s="1" t="s">
        <v>166</v>
      </c>
      <c r="BG3516" s="1" t="s">
        <v>167</v>
      </c>
      <c r="BL3516" s="1">
        <v>201</v>
      </c>
      <c r="BN3516" s="1">
        <v>0</v>
      </c>
      <c r="BO3516" s="1">
        <v>0</v>
      </c>
      <c r="CV3516" s="1">
        <v>0</v>
      </c>
      <c r="CW3516" s="1">
        <v>0</v>
      </c>
      <c r="CX3516" s="1">
        <v>14.52</v>
      </c>
      <c r="CY3516" s="1">
        <v>10.48</v>
      </c>
      <c r="DH3516" s="1">
        <v>1.6</v>
      </c>
      <c r="DI3516" s="1">
        <v>0</v>
      </c>
      <c r="DM3516" s="1">
        <v>3.048E-2</v>
      </c>
      <c r="DN3516" s="1">
        <v>1.2E-2</v>
      </c>
      <c r="DP3516" s="3">
        <v>4.8300000000000002E-5</v>
      </c>
      <c r="DU3516" s="1">
        <v>1.9E-3</v>
      </c>
      <c r="EG3516" s="1">
        <v>9.7000000000000003E-2</v>
      </c>
      <c r="EI3516" s="1">
        <v>0</v>
      </c>
      <c r="EK3516" s="1">
        <v>0</v>
      </c>
      <c r="FC3516" s="1">
        <v>0</v>
      </c>
      <c r="FD3516" s="1">
        <v>0</v>
      </c>
    </row>
    <row r="3517" spans="1:160" ht="60">
      <c r="A3517" s="1">
        <v>11110826497</v>
      </c>
      <c r="B3517" s="1" t="s">
        <v>20591</v>
      </c>
      <c r="C3517" s="1" t="s">
        <v>20590</v>
      </c>
      <c r="D3517" s="1" t="s">
        <v>144</v>
      </c>
      <c r="E3517" s="2">
        <v>1489065224</v>
      </c>
      <c r="F3517" s="1" t="s">
        <v>20561</v>
      </c>
      <c r="G3517" s="1">
        <v>1489065224</v>
      </c>
      <c r="H3517" s="1" t="s">
        <v>20561</v>
      </c>
      <c r="M3517" s="1" t="s">
        <v>3230</v>
      </c>
      <c r="N3517" s="1" t="s">
        <v>3231</v>
      </c>
      <c r="AF3517" s="1" t="s">
        <v>147</v>
      </c>
      <c r="AG3517" s="1" t="s">
        <v>148</v>
      </c>
      <c r="AH3517" s="1" t="s">
        <v>149</v>
      </c>
      <c r="AI3517" s="1" t="s">
        <v>20592</v>
      </c>
      <c r="AO3517" s="1" t="s">
        <v>18637</v>
      </c>
      <c r="AQ3517" s="1">
        <v>1</v>
      </c>
      <c r="AR3517" s="1" t="s">
        <v>20593</v>
      </c>
      <c r="AS3517" s="1" t="s">
        <v>20566</v>
      </c>
      <c r="AT3517" s="1" t="s">
        <v>20567</v>
      </c>
      <c r="AU3517" s="1">
        <v>0</v>
      </c>
      <c r="AX3517" s="1">
        <v>0</v>
      </c>
      <c r="BB3517" s="1" t="s">
        <v>164</v>
      </c>
      <c r="BE3517" s="1" t="s">
        <v>165</v>
      </c>
      <c r="BF3517" s="1" t="s">
        <v>166</v>
      </c>
      <c r="BG3517" s="1" t="s">
        <v>167</v>
      </c>
      <c r="BL3517" s="1">
        <v>264</v>
      </c>
      <c r="BN3517" s="1">
        <v>0</v>
      </c>
      <c r="BO3517" s="1">
        <v>0</v>
      </c>
      <c r="CV3517" s="1">
        <v>0</v>
      </c>
      <c r="CW3517" s="1">
        <v>0</v>
      </c>
      <c r="CX3517" s="1">
        <v>14.29</v>
      </c>
      <c r="CY3517" s="1">
        <v>11.9</v>
      </c>
      <c r="DH3517" s="1">
        <v>0.8</v>
      </c>
      <c r="DI3517" s="1">
        <v>0.79</v>
      </c>
      <c r="DM3517" s="1">
        <v>1.0160000000000001E-2</v>
      </c>
      <c r="DN3517" s="1">
        <v>4.0000000000000001E-3</v>
      </c>
      <c r="DP3517" s="3">
        <v>4.7700000000000001E-5</v>
      </c>
      <c r="DU3517" s="1">
        <v>1E-3</v>
      </c>
      <c r="EG3517" s="1">
        <v>6.7000000000000004E-2</v>
      </c>
      <c r="EI3517" s="1">
        <v>0</v>
      </c>
      <c r="EK3517" s="1">
        <v>0</v>
      </c>
      <c r="FC3517" s="1">
        <v>1</v>
      </c>
      <c r="FD3517" s="1">
        <v>1</v>
      </c>
    </row>
    <row r="3518" spans="1:160" ht="120">
      <c r="A3518" s="1">
        <v>11110826503</v>
      </c>
      <c r="B3518" s="1" t="s">
        <v>20595</v>
      </c>
      <c r="C3518" s="1" t="s">
        <v>20594</v>
      </c>
      <c r="D3518" s="1" t="s">
        <v>144</v>
      </c>
      <c r="E3518" s="2">
        <v>1489065218</v>
      </c>
      <c r="F3518" s="1" t="s">
        <v>18580</v>
      </c>
      <c r="G3518" s="1">
        <v>1489065218</v>
      </c>
      <c r="H3518" s="1" t="s">
        <v>18580</v>
      </c>
      <c r="M3518" s="1" t="s">
        <v>3230</v>
      </c>
      <c r="N3518" s="1" t="s">
        <v>3231</v>
      </c>
      <c r="AF3518" s="1" t="s">
        <v>147</v>
      </c>
      <c r="AG3518" s="1" t="s">
        <v>148</v>
      </c>
      <c r="AH3518" s="1" t="s">
        <v>149</v>
      </c>
      <c r="AI3518" s="1" t="s">
        <v>20596</v>
      </c>
      <c r="AO3518" s="1" t="s">
        <v>3639</v>
      </c>
      <c r="AQ3518" s="1">
        <v>3</v>
      </c>
      <c r="AR3518" s="1" t="s">
        <v>20597</v>
      </c>
      <c r="AS3518" s="1" t="s">
        <v>20598</v>
      </c>
      <c r="AT3518" s="1" t="s">
        <v>20599</v>
      </c>
      <c r="AU3518" s="1">
        <v>0</v>
      </c>
      <c r="AX3518" s="1">
        <v>1</v>
      </c>
      <c r="AZ3518" s="1" t="s">
        <v>1485</v>
      </c>
      <c r="BB3518" s="1" t="s">
        <v>164</v>
      </c>
      <c r="BE3518" s="1" t="s">
        <v>165</v>
      </c>
      <c r="BF3518" s="1" t="s">
        <v>166</v>
      </c>
      <c r="BG3518" s="1" t="s">
        <v>167</v>
      </c>
      <c r="BL3518" s="1">
        <v>310</v>
      </c>
      <c r="BN3518" s="1">
        <v>0</v>
      </c>
      <c r="BO3518" s="1">
        <v>0</v>
      </c>
      <c r="CV3518" s="1">
        <v>0</v>
      </c>
      <c r="CW3518" s="1">
        <v>0</v>
      </c>
      <c r="CX3518" s="1">
        <v>17.21</v>
      </c>
      <c r="CY3518" s="1">
        <v>16.39</v>
      </c>
      <c r="DH3518" s="1">
        <v>0.8</v>
      </c>
      <c r="DI3518" s="1">
        <v>0.82</v>
      </c>
      <c r="DM3518" s="1">
        <v>2.0320000000000001E-2</v>
      </c>
      <c r="DN3518" s="1">
        <v>8.0000000000000002E-3</v>
      </c>
      <c r="DP3518" s="1">
        <v>1.8450000000000001E-4</v>
      </c>
      <c r="DU3518" s="1">
        <v>3.9300000000000002E-2</v>
      </c>
      <c r="EK3518" s="1">
        <v>0</v>
      </c>
      <c r="FC3518" s="1">
        <v>2</v>
      </c>
      <c r="FD3518" s="1">
        <v>2</v>
      </c>
    </row>
    <row r="3519" spans="1:160" ht="75">
      <c r="A3519" s="1">
        <v>11110826558</v>
      </c>
      <c r="B3519" s="1" t="s">
        <v>20601</v>
      </c>
      <c r="C3519" s="1" t="s">
        <v>20600</v>
      </c>
      <c r="D3519" s="1" t="s">
        <v>144</v>
      </c>
      <c r="E3519" s="2">
        <v>1489050368</v>
      </c>
      <c r="F3519" s="1" t="s">
        <v>17692</v>
      </c>
      <c r="G3519" s="1">
        <v>1489050368</v>
      </c>
      <c r="H3519" s="1" t="s">
        <v>17692</v>
      </c>
      <c r="M3519" s="1" t="s">
        <v>12256</v>
      </c>
      <c r="N3519" s="1" t="s">
        <v>12257</v>
      </c>
      <c r="AF3519" s="1" t="s">
        <v>147</v>
      </c>
      <c r="AG3519" s="1" t="s">
        <v>148</v>
      </c>
      <c r="AH3519" s="1" t="s">
        <v>149</v>
      </c>
      <c r="AI3519" s="1" t="s">
        <v>20602</v>
      </c>
      <c r="AO3519" s="1" t="s">
        <v>20584</v>
      </c>
      <c r="AQ3519" s="1">
        <v>0</v>
      </c>
      <c r="AR3519" s="1" t="s">
        <v>20603</v>
      </c>
      <c r="AU3519" s="1">
        <v>0</v>
      </c>
      <c r="AX3519" s="1">
        <v>0</v>
      </c>
      <c r="BB3519" s="1" t="s">
        <v>164</v>
      </c>
      <c r="BE3519" s="1" t="s">
        <v>165</v>
      </c>
      <c r="BF3519" s="1" t="s">
        <v>166</v>
      </c>
      <c r="BG3519" s="1" t="s">
        <v>167</v>
      </c>
      <c r="BL3519" s="1">
        <v>201</v>
      </c>
      <c r="BN3519" s="1">
        <v>0</v>
      </c>
      <c r="BO3519" s="1">
        <v>0</v>
      </c>
      <c r="CV3519" s="1">
        <v>0</v>
      </c>
      <c r="CW3519" s="1">
        <v>0</v>
      </c>
      <c r="CX3519" s="1">
        <v>11.29</v>
      </c>
      <c r="CY3519" s="1">
        <v>8.8699999999999992</v>
      </c>
      <c r="DH3519" s="1">
        <v>0.8</v>
      </c>
      <c r="DI3519" s="1">
        <v>0</v>
      </c>
      <c r="DM3519" s="1">
        <v>2.0320000000000001E-2</v>
      </c>
      <c r="DN3519" s="1">
        <v>8.0000000000000002E-3</v>
      </c>
      <c r="DP3519" s="3">
        <v>2.4300000000000001E-5</v>
      </c>
      <c r="DU3519" s="1">
        <v>0</v>
      </c>
      <c r="EI3519" s="1">
        <v>0</v>
      </c>
      <c r="EK3519" s="1">
        <v>0</v>
      </c>
      <c r="FC3519" s="1">
        <v>0</v>
      </c>
      <c r="FD3519" s="1">
        <v>0</v>
      </c>
    </row>
    <row r="3520" spans="1:160" ht="135">
      <c r="A3520" s="1">
        <v>11110826626</v>
      </c>
      <c r="B3520" s="1" t="s">
        <v>20605</v>
      </c>
      <c r="C3520" s="1" t="s">
        <v>20604</v>
      </c>
      <c r="D3520" s="1" t="s">
        <v>144</v>
      </c>
      <c r="E3520" s="2">
        <v>1489061638</v>
      </c>
      <c r="F3520" s="1" t="s">
        <v>11854</v>
      </c>
      <c r="G3520" s="1">
        <v>1489061638</v>
      </c>
      <c r="H3520" s="1" t="s">
        <v>11854</v>
      </c>
      <c r="M3520" s="1" t="s">
        <v>11116</v>
      </c>
      <c r="N3520" s="1" t="s">
        <v>11117</v>
      </c>
      <c r="AF3520" s="1" t="s">
        <v>147</v>
      </c>
      <c r="AG3520" s="1" t="s">
        <v>148</v>
      </c>
      <c r="AH3520" s="1" t="s">
        <v>149</v>
      </c>
      <c r="AI3520" s="1" t="s">
        <v>20606</v>
      </c>
      <c r="AO3520" s="1" t="s">
        <v>9179</v>
      </c>
      <c r="AQ3520" s="1">
        <v>7</v>
      </c>
      <c r="AR3520" s="1" t="s">
        <v>20607</v>
      </c>
      <c r="AS3520" s="1" t="s">
        <v>20608</v>
      </c>
      <c r="AT3520" s="1" t="s">
        <v>20609</v>
      </c>
      <c r="AU3520" s="1">
        <v>0</v>
      </c>
      <c r="AX3520" s="1">
        <v>0</v>
      </c>
      <c r="BB3520" s="1" t="s">
        <v>210</v>
      </c>
      <c r="BE3520" s="1" t="s">
        <v>165</v>
      </c>
      <c r="BF3520" s="1" t="s">
        <v>166</v>
      </c>
      <c r="BG3520" s="1" t="s">
        <v>167</v>
      </c>
      <c r="BL3520" s="1">
        <v>176</v>
      </c>
      <c r="BN3520" s="1">
        <v>1.67</v>
      </c>
      <c r="BO3520" s="1">
        <v>0.83</v>
      </c>
      <c r="CV3520" s="1">
        <v>0</v>
      </c>
      <c r="CW3520" s="1">
        <v>0</v>
      </c>
      <c r="CX3520" s="1">
        <v>5</v>
      </c>
      <c r="CY3520" s="1">
        <v>0</v>
      </c>
      <c r="DH3520" s="1">
        <v>0</v>
      </c>
      <c r="DI3520" s="1">
        <v>1.67</v>
      </c>
      <c r="DM3520" s="1">
        <v>1.143</v>
      </c>
      <c r="DN3520" s="1">
        <v>0.45</v>
      </c>
      <c r="DP3520" s="1">
        <v>0</v>
      </c>
      <c r="DU3520" s="1">
        <v>0</v>
      </c>
      <c r="EI3520" s="1">
        <v>0</v>
      </c>
      <c r="EK3520" s="1">
        <v>0</v>
      </c>
      <c r="FC3520" s="1">
        <v>3</v>
      </c>
      <c r="FD3520" s="1">
        <v>3</v>
      </c>
    </row>
    <row r="3521" spans="1:160" ht="90">
      <c r="A3521" s="1">
        <v>11110826657</v>
      </c>
      <c r="B3521" s="1" t="s">
        <v>20611</v>
      </c>
      <c r="C3521" s="1" t="s">
        <v>20610</v>
      </c>
      <c r="D3521" s="1" t="s">
        <v>144</v>
      </c>
      <c r="E3521" s="2">
        <v>1489071846</v>
      </c>
      <c r="F3521" s="1" t="s">
        <v>12608</v>
      </c>
      <c r="G3521" s="1">
        <v>1489071846</v>
      </c>
      <c r="H3521" s="1" t="s">
        <v>12608</v>
      </c>
      <c r="M3521" s="1" t="s">
        <v>3241</v>
      </c>
      <c r="N3521" s="1" t="s">
        <v>3242</v>
      </c>
      <c r="AF3521" s="1" t="s">
        <v>147</v>
      </c>
      <c r="AG3521" s="1" t="s">
        <v>148</v>
      </c>
      <c r="AH3521" s="1" t="s">
        <v>149</v>
      </c>
      <c r="AI3521" s="1" t="s">
        <v>20612</v>
      </c>
      <c r="AO3521" s="1" t="s">
        <v>9179</v>
      </c>
      <c r="AQ3521" s="1">
        <v>2</v>
      </c>
      <c r="AR3521" s="1" t="s">
        <v>20613</v>
      </c>
      <c r="AS3521" s="1" t="s">
        <v>20614</v>
      </c>
      <c r="AT3521" s="1" t="s">
        <v>20615</v>
      </c>
      <c r="AU3521" s="1">
        <v>0</v>
      </c>
      <c r="AX3521" s="1">
        <v>0</v>
      </c>
      <c r="BB3521" s="1" t="s">
        <v>210</v>
      </c>
      <c r="BE3521" s="1" t="s">
        <v>165</v>
      </c>
      <c r="BF3521" s="1" t="s">
        <v>166</v>
      </c>
      <c r="BG3521" s="1" t="s">
        <v>167</v>
      </c>
      <c r="BL3521" s="1">
        <v>176</v>
      </c>
      <c r="BN3521" s="1">
        <v>1.67</v>
      </c>
      <c r="BO3521" s="1">
        <v>0.83</v>
      </c>
      <c r="CV3521" s="1">
        <v>0</v>
      </c>
      <c r="CW3521" s="1">
        <v>0</v>
      </c>
      <c r="CX3521" s="1">
        <v>5</v>
      </c>
      <c r="CY3521" s="1">
        <v>0</v>
      </c>
      <c r="DH3521" s="1">
        <v>0</v>
      </c>
      <c r="DI3521" s="1">
        <v>1.67</v>
      </c>
      <c r="DM3521" s="1">
        <v>1.143</v>
      </c>
      <c r="DN3521" s="1">
        <v>0.45</v>
      </c>
      <c r="DP3521" s="1">
        <v>0</v>
      </c>
      <c r="DU3521" s="1">
        <v>0</v>
      </c>
      <c r="EI3521" s="1">
        <v>0</v>
      </c>
      <c r="EK3521" s="1">
        <v>0</v>
      </c>
      <c r="FC3521" s="1">
        <v>3</v>
      </c>
      <c r="FD3521" s="1">
        <v>3</v>
      </c>
    </row>
    <row r="3522" spans="1:160" ht="120">
      <c r="A3522" s="1">
        <v>11110826695</v>
      </c>
      <c r="B3522" s="1" t="s">
        <v>20617</v>
      </c>
      <c r="C3522" s="1" t="s">
        <v>20616</v>
      </c>
      <c r="D3522" s="1" t="s">
        <v>144</v>
      </c>
      <c r="E3522" s="2">
        <v>1489061641</v>
      </c>
      <c r="F3522" s="1" t="s">
        <v>17115</v>
      </c>
      <c r="G3522" s="1">
        <v>1489061641</v>
      </c>
      <c r="H3522" s="1" t="s">
        <v>17115</v>
      </c>
      <c r="M3522" s="1" t="s">
        <v>11194</v>
      </c>
      <c r="N3522" s="1" t="s">
        <v>11117</v>
      </c>
      <c r="AF3522" s="1" t="s">
        <v>147</v>
      </c>
      <c r="AG3522" s="1" t="s">
        <v>148</v>
      </c>
      <c r="AH3522" s="1" t="s">
        <v>149</v>
      </c>
      <c r="AI3522" s="1" t="s">
        <v>20618</v>
      </c>
      <c r="AO3522" s="1" t="s">
        <v>9179</v>
      </c>
      <c r="AQ3522" s="1">
        <v>3</v>
      </c>
      <c r="AR3522" s="1" t="s">
        <v>20619</v>
      </c>
      <c r="AS3522" s="1" t="s">
        <v>20620</v>
      </c>
      <c r="AT3522" s="1" t="s">
        <v>20621</v>
      </c>
      <c r="AU3522" s="1">
        <v>0</v>
      </c>
      <c r="AX3522" s="1">
        <v>1</v>
      </c>
      <c r="AZ3522" s="1" t="s">
        <v>1485</v>
      </c>
      <c r="BB3522" s="1" t="s">
        <v>210</v>
      </c>
      <c r="BE3522" s="1" t="s">
        <v>165</v>
      </c>
      <c r="BF3522" s="1" t="s">
        <v>166</v>
      </c>
      <c r="BG3522" s="1" t="s">
        <v>167</v>
      </c>
      <c r="BL3522" s="1">
        <v>243</v>
      </c>
      <c r="BN3522" s="1">
        <v>4.17</v>
      </c>
      <c r="BO3522" s="1">
        <v>1.67</v>
      </c>
      <c r="CV3522" s="1">
        <v>0</v>
      </c>
      <c r="CW3522" s="1">
        <v>8.0000000000000002E-3</v>
      </c>
      <c r="CX3522" s="1">
        <v>5</v>
      </c>
      <c r="CY3522" s="1">
        <v>1.67</v>
      </c>
      <c r="DH3522" s="1">
        <v>0</v>
      </c>
      <c r="DI3522" s="1">
        <v>0</v>
      </c>
      <c r="DM3522" s="1">
        <v>1.05918</v>
      </c>
      <c r="DN3522" s="1">
        <v>0.41699999999999998</v>
      </c>
      <c r="DP3522" s="1">
        <v>0</v>
      </c>
      <c r="DU3522" s="1">
        <v>0</v>
      </c>
      <c r="EI3522" s="1">
        <v>0</v>
      </c>
      <c r="EK3522" s="1">
        <v>0</v>
      </c>
      <c r="FC3522" s="1">
        <v>5</v>
      </c>
      <c r="FD3522" s="1">
        <v>5</v>
      </c>
    </row>
    <row r="3523" spans="1:160" ht="30">
      <c r="A3523" s="1">
        <v>11110826701</v>
      </c>
      <c r="B3523" s="1" t="s">
        <v>20623</v>
      </c>
      <c r="C3523" s="1" t="s">
        <v>20622</v>
      </c>
      <c r="D3523" s="1" t="s">
        <v>144</v>
      </c>
      <c r="E3523" s="2">
        <v>1489090303</v>
      </c>
      <c r="F3523" s="1" t="s">
        <v>20025</v>
      </c>
      <c r="G3523" s="1">
        <v>1489090303</v>
      </c>
      <c r="H3523" s="1" t="s">
        <v>20025</v>
      </c>
      <c r="M3523" s="1" t="s">
        <v>11051</v>
      </c>
      <c r="N3523" s="1" t="s">
        <v>11052</v>
      </c>
      <c r="AF3523" s="1" t="s">
        <v>147</v>
      </c>
      <c r="AG3523" s="1" t="s">
        <v>148</v>
      </c>
      <c r="AH3523" s="1" t="s">
        <v>149</v>
      </c>
      <c r="AI3523" s="1" t="s">
        <v>20624</v>
      </c>
      <c r="AO3523" s="1" t="s">
        <v>20625</v>
      </c>
      <c r="AQ3523" s="1">
        <v>0</v>
      </c>
      <c r="AR3523" s="1" t="s">
        <v>20626</v>
      </c>
      <c r="AU3523" s="1">
        <v>0</v>
      </c>
      <c r="AX3523" s="1">
        <v>0</v>
      </c>
      <c r="BB3523" s="1" t="s">
        <v>210</v>
      </c>
      <c r="BE3523" s="1" t="s">
        <v>165</v>
      </c>
      <c r="BF3523" s="1" t="s">
        <v>166</v>
      </c>
      <c r="BG3523" s="1" t="s">
        <v>167</v>
      </c>
      <c r="BL3523" s="1">
        <v>280</v>
      </c>
      <c r="BN3523" s="1">
        <v>0</v>
      </c>
      <c r="BO3523" s="1">
        <v>0</v>
      </c>
      <c r="CV3523" s="1">
        <v>0</v>
      </c>
      <c r="CW3523" s="1">
        <v>0</v>
      </c>
      <c r="CX3523" s="1">
        <v>13.33</v>
      </c>
      <c r="CY3523" s="1">
        <v>0</v>
      </c>
      <c r="DI3523" s="1">
        <v>0</v>
      </c>
      <c r="DM3523" s="1">
        <v>2.3698199999999998</v>
      </c>
      <c r="DN3523" s="1">
        <v>0.93300000000000005</v>
      </c>
      <c r="DU3523" s="1">
        <v>0.1</v>
      </c>
      <c r="EI3523" s="1">
        <v>0.53300000000000003</v>
      </c>
      <c r="FC3523" s="1">
        <v>10</v>
      </c>
      <c r="FD3523" s="1">
        <v>10</v>
      </c>
    </row>
    <row r="3524" spans="1:160" ht="135">
      <c r="A3524" s="1">
        <v>11110826794</v>
      </c>
      <c r="B3524" s="1" t="s">
        <v>20629</v>
      </c>
      <c r="C3524" s="1" t="s">
        <v>20627</v>
      </c>
      <c r="D3524" s="1" t="s">
        <v>144</v>
      </c>
      <c r="E3524" s="2">
        <v>1489062667</v>
      </c>
      <c r="F3524" s="1" t="s">
        <v>20628</v>
      </c>
      <c r="G3524" s="1">
        <v>1489062667</v>
      </c>
      <c r="H3524" s="1" t="s">
        <v>20628</v>
      </c>
      <c r="M3524" s="1" t="s">
        <v>20630</v>
      </c>
      <c r="N3524" s="1" t="s">
        <v>20631</v>
      </c>
      <c r="AF3524" s="1" t="s">
        <v>147</v>
      </c>
      <c r="AG3524" s="1" t="s">
        <v>148</v>
      </c>
      <c r="AH3524" s="1" t="s">
        <v>149</v>
      </c>
      <c r="AI3524" s="1" t="s">
        <v>20632</v>
      </c>
      <c r="AO3524" s="1" t="s">
        <v>432</v>
      </c>
      <c r="AQ3524" s="1">
        <v>10</v>
      </c>
      <c r="AR3524" s="1" t="s">
        <v>20633</v>
      </c>
      <c r="AS3524" s="1" t="s">
        <v>20634</v>
      </c>
      <c r="AT3524" s="1" t="s">
        <v>20635</v>
      </c>
      <c r="AU3524" s="1">
        <v>0</v>
      </c>
      <c r="AX3524" s="1">
        <v>0</v>
      </c>
      <c r="BB3524" s="1" t="s">
        <v>367</v>
      </c>
      <c r="BE3524" s="1" t="s">
        <v>165</v>
      </c>
      <c r="BF3524" s="1" t="s">
        <v>166</v>
      </c>
      <c r="BG3524" s="1" t="s">
        <v>167</v>
      </c>
      <c r="BL3524" s="1">
        <v>1494</v>
      </c>
      <c r="BN3524" s="1">
        <v>17.86</v>
      </c>
      <c r="BO3524" s="1">
        <v>8.93</v>
      </c>
      <c r="CD3524" s="1">
        <v>5.36</v>
      </c>
      <c r="CE3524" s="1">
        <v>3.57</v>
      </c>
      <c r="CV3524" s="1">
        <v>0</v>
      </c>
      <c r="CW3524" s="1">
        <v>0</v>
      </c>
      <c r="CX3524" s="1">
        <v>42.86</v>
      </c>
      <c r="CY3524" s="1">
        <v>7.14</v>
      </c>
      <c r="DH3524" s="1">
        <v>0</v>
      </c>
      <c r="DI3524" s="1">
        <v>7.14</v>
      </c>
      <c r="DM3524" s="1">
        <v>1.905</v>
      </c>
      <c r="DN3524" s="1">
        <v>0.75</v>
      </c>
      <c r="DP3524" s="1">
        <v>0</v>
      </c>
      <c r="DU3524" s="1">
        <v>0</v>
      </c>
      <c r="DV3524" s="1">
        <v>3.0000000000000001E-3</v>
      </c>
      <c r="DW3524" s="1">
        <v>1.214E-3</v>
      </c>
      <c r="DX3524" s="1">
        <v>2.8570000000000002E-3</v>
      </c>
      <c r="EA3524" s="3">
        <v>5.7000000000000003E-5</v>
      </c>
      <c r="EI3524" s="1">
        <v>0</v>
      </c>
      <c r="EK3524" s="1">
        <v>2.5699999999999998E-3</v>
      </c>
      <c r="FC3524" s="1">
        <v>21</v>
      </c>
      <c r="FD3524" s="1">
        <v>21</v>
      </c>
    </row>
    <row r="3525" spans="1:160" ht="135">
      <c r="A3525" s="1">
        <v>11110826817</v>
      </c>
      <c r="B3525" s="1" t="s">
        <v>20638</v>
      </c>
      <c r="C3525" s="1" t="s">
        <v>20636</v>
      </c>
      <c r="D3525" s="1" t="s">
        <v>144</v>
      </c>
      <c r="E3525" s="2">
        <v>1489062651</v>
      </c>
      <c r="F3525" s="1" t="s">
        <v>20637</v>
      </c>
      <c r="G3525" s="1">
        <v>1489062651</v>
      </c>
      <c r="H3525" s="1" t="s">
        <v>20637</v>
      </c>
      <c r="M3525" s="1" t="s">
        <v>3230</v>
      </c>
      <c r="N3525" s="1" t="s">
        <v>3231</v>
      </c>
      <c r="AF3525" s="1" t="s">
        <v>147</v>
      </c>
      <c r="AG3525" s="1" t="s">
        <v>148</v>
      </c>
      <c r="AH3525" s="1" t="s">
        <v>149</v>
      </c>
      <c r="AI3525" s="1" t="s">
        <v>20639</v>
      </c>
      <c r="AO3525" s="1" t="s">
        <v>1973</v>
      </c>
      <c r="AQ3525" s="1">
        <v>10</v>
      </c>
      <c r="AR3525" s="1" t="s">
        <v>20640</v>
      </c>
      <c r="AS3525" s="1" t="s">
        <v>20641</v>
      </c>
      <c r="AT3525" s="1" t="s">
        <v>20642</v>
      </c>
      <c r="AU3525" s="1">
        <v>0</v>
      </c>
      <c r="AX3525" s="1">
        <v>0</v>
      </c>
      <c r="BB3525" s="1" t="s">
        <v>153</v>
      </c>
      <c r="BE3525" s="1" t="s">
        <v>165</v>
      </c>
      <c r="BF3525" s="1" t="s">
        <v>166</v>
      </c>
      <c r="BG3525" s="1" t="s">
        <v>167</v>
      </c>
      <c r="BL3525" s="1">
        <v>1322</v>
      </c>
      <c r="BN3525" s="1">
        <v>12.28</v>
      </c>
      <c r="BO3525" s="1">
        <v>6.14</v>
      </c>
      <c r="CD3525" s="1">
        <v>4.3899999999999997</v>
      </c>
      <c r="CE3525" s="1">
        <v>1.75</v>
      </c>
      <c r="CV3525" s="1">
        <v>0</v>
      </c>
      <c r="CW3525" s="1">
        <v>0</v>
      </c>
      <c r="CX3525" s="1">
        <v>45.61</v>
      </c>
      <c r="CY3525" s="1">
        <v>8.77</v>
      </c>
      <c r="DH3525" s="1">
        <v>1.8</v>
      </c>
      <c r="DI3525" s="1">
        <v>7.02</v>
      </c>
      <c r="DM3525" s="1">
        <v>2.4510999999999998</v>
      </c>
      <c r="DN3525" s="1">
        <v>0.96499999999999997</v>
      </c>
      <c r="DP3525" s="1">
        <v>0</v>
      </c>
      <c r="DU3525" s="1">
        <v>0</v>
      </c>
      <c r="DV3525" s="1">
        <v>3.0000000000000001E-3</v>
      </c>
      <c r="DW3525" s="1">
        <v>2.3860000000000001E-3</v>
      </c>
      <c r="DX3525" s="1">
        <v>2.807E-3</v>
      </c>
      <c r="EA3525" s="3">
        <v>6.9999999999999994E-5</v>
      </c>
      <c r="EI3525" s="1">
        <v>0</v>
      </c>
      <c r="EK3525" s="1">
        <v>2.5300000000000001E-3</v>
      </c>
      <c r="FC3525" s="1">
        <v>18</v>
      </c>
      <c r="FD3525" s="1">
        <v>18</v>
      </c>
    </row>
    <row r="3526" spans="1:160" ht="60">
      <c r="A3526" s="1">
        <v>11110827012</v>
      </c>
      <c r="B3526" s="1" t="s">
        <v>20480</v>
      </c>
      <c r="C3526" s="1" t="s">
        <v>20643</v>
      </c>
      <c r="D3526" s="1" t="s">
        <v>144</v>
      </c>
      <c r="E3526" s="2">
        <v>1489092674</v>
      </c>
      <c r="F3526" s="1" t="s">
        <v>16993</v>
      </c>
      <c r="G3526" s="1">
        <v>1489092674</v>
      </c>
      <c r="H3526" s="1" t="s">
        <v>16993</v>
      </c>
      <c r="M3526" s="1" t="s">
        <v>3230</v>
      </c>
      <c r="N3526" s="1" t="s">
        <v>3231</v>
      </c>
      <c r="AF3526" s="1" t="s">
        <v>147</v>
      </c>
      <c r="AG3526" s="1" t="s">
        <v>148</v>
      </c>
      <c r="AH3526" s="1" t="s">
        <v>149</v>
      </c>
      <c r="AI3526" s="1" t="s">
        <v>20476</v>
      </c>
      <c r="AO3526" s="1" t="s">
        <v>20644</v>
      </c>
      <c r="AQ3526" s="1">
        <v>5</v>
      </c>
      <c r="AR3526" s="1" t="s">
        <v>20477</v>
      </c>
      <c r="AS3526" s="1" t="s">
        <v>20472</v>
      </c>
      <c r="AT3526" s="1" t="s">
        <v>20473</v>
      </c>
      <c r="AU3526" s="1">
        <v>0</v>
      </c>
      <c r="AX3526" s="1">
        <v>0</v>
      </c>
      <c r="BE3526" s="1" t="s">
        <v>165</v>
      </c>
      <c r="BF3526" s="1" t="s">
        <v>166</v>
      </c>
      <c r="BG3526" s="1" t="s">
        <v>167</v>
      </c>
      <c r="BL3526" s="1">
        <v>749</v>
      </c>
      <c r="BN3526" s="1">
        <v>17.86</v>
      </c>
      <c r="BO3526" s="1">
        <v>3.57</v>
      </c>
      <c r="CW3526" s="1">
        <v>0</v>
      </c>
      <c r="CX3526" s="1">
        <v>0</v>
      </c>
      <c r="DI3526" s="1">
        <v>0</v>
      </c>
      <c r="DM3526" s="1">
        <v>5.6235600000000003</v>
      </c>
      <c r="DN3526" s="1">
        <v>2.214</v>
      </c>
    </row>
    <row r="3527" spans="1:160" ht="30">
      <c r="A3527" s="1">
        <v>11110827067</v>
      </c>
      <c r="B3527" s="1" t="s">
        <v>20646</v>
      </c>
      <c r="C3527" s="1" t="s">
        <v>20645</v>
      </c>
      <c r="D3527" s="1" t="s">
        <v>144</v>
      </c>
      <c r="E3527" s="2">
        <v>1489065205</v>
      </c>
      <c r="F3527" s="1" t="s">
        <v>18569</v>
      </c>
      <c r="G3527" s="1">
        <v>1489065205</v>
      </c>
      <c r="H3527" s="1" t="s">
        <v>18569</v>
      </c>
      <c r="M3527" s="1" t="s">
        <v>3230</v>
      </c>
      <c r="N3527" s="1" t="s">
        <v>3231</v>
      </c>
      <c r="AF3527" s="1" t="s">
        <v>147</v>
      </c>
      <c r="AG3527" s="1" t="s">
        <v>148</v>
      </c>
      <c r="AH3527" s="1" t="s">
        <v>149</v>
      </c>
      <c r="AI3527" s="1" t="s">
        <v>20647</v>
      </c>
      <c r="AO3527" s="1" t="s">
        <v>20648</v>
      </c>
      <c r="AQ3527" s="1">
        <v>2</v>
      </c>
      <c r="AR3527" s="1" t="s">
        <v>20649</v>
      </c>
      <c r="AS3527" s="1" t="s">
        <v>3166</v>
      </c>
      <c r="AT3527" s="1" t="s">
        <v>3167</v>
      </c>
      <c r="AU3527" s="1">
        <v>0</v>
      </c>
      <c r="AX3527" s="1">
        <v>0</v>
      </c>
      <c r="BB3527" s="1" t="s">
        <v>210</v>
      </c>
      <c r="BE3527" s="1" t="s">
        <v>165</v>
      </c>
      <c r="BF3527" s="1" t="s">
        <v>166</v>
      </c>
      <c r="BG3527" s="1" t="s">
        <v>167</v>
      </c>
      <c r="BL3527" s="1">
        <v>251</v>
      </c>
      <c r="BN3527" s="1">
        <v>0</v>
      </c>
      <c r="BO3527" s="1">
        <v>0</v>
      </c>
      <c r="CV3527" s="1">
        <v>0</v>
      </c>
      <c r="CW3527" s="1">
        <v>0</v>
      </c>
      <c r="CX3527" s="1">
        <v>15.33</v>
      </c>
      <c r="CY3527" s="1">
        <v>14.67</v>
      </c>
      <c r="DH3527" s="1">
        <v>0.7</v>
      </c>
      <c r="DI3527" s="1">
        <v>0.33</v>
      </c>
      <c r="DM3527" s="1">
        <v>5.0799999999999998E-2</v>
      </c>
      <c r="DN3527" s="1">
        <v>0.02</v>
      </c>
      <c r="DP3527" s="1">
        <v>0</v>
      </c>
      <c r="DU3527" s="1">
        <v>0.01</v>
      </c>
      <c r="EI3527" s="1">
        <v>1.2999999999999999E-2</v>
      </c>
      <c r="EK3527" s="1">
        <v>2.4000000000000001E-4</v>
      </c>
      <c r="FC3527" s="1">
        <v>3</v>
      </c>
      <c r="FD3527" s="1">
        <v>3</v>
      </c>
    </row>
    <row r="3528" spans="1:160" ht="135">
      <c r="A3528" s="1">
        <v>11110827357</v>
      </c>
      <c r="B3528" s="1" t="s">
        <v>20651</v>
      </c>
      <c r="C3528" s="1" t="s">
        <v>20650</v>
      </c>
      <c r="D3528" s="1" t="s">
        <v>144</v>
      </c>
      <c r="E3528" s="2">
        <v>1489062330</v>
      </c>
      <c r="F3528" s="1" t="s">
        <v>12683</v>
      </c>
      <c r="G3528" s="1">
        <v>1489062330</v>
      </c>
      <c r="H3528" s="1" t="s">
        <v>12683</v>
      </c>
      <c r="M3528" s="1" t="s">
        <v>3230</v>
      </c>
      <c r="N3528" s="1" t="s">
        <v>3231</v>
      </c>
      <c r="AF3528" s="1" t="s">
        <v>147</v>
      </c>
      <c r="AG3528" s="1" t="s">
        <v>148</v>
      </c>
      <c r="AH3528" s="1" t="s">
        <v>149</v>
      </c>
      <c r="AI3528" s="1" t="s">
        <v>20652</v>
      </c>
      <c r="AO3528" s="1" t="s">
        <v>20653</v>
      </c>
      <c r="AQ3528" s="1">
        <v>5</v>
      </c>
      <c r="AR3528" s="1" t="s">
        <v>20654</v>
      </c>
      <c r="AS3528" s="1" t="s">
        <v>20655</v>
      </c>
      <c r="AT3528" s="1" t="s">
        <v>20656</v>
      </c>
      <c r="AU3528" s="1">
        <v>0</v>
      </c>
      <c r="AX3528" s="1">
        <v>0</v>
      </c>
      <c r="BB3528" s="1" t="s">
        <v>210</v>
      </c>
      <c r="BE3528" s="1" t="s">
        <v>165</v>
      </c>
      <c r="BF3528" s="1" t="s">
        <v>166</v>
      </c>
      <c r="BG3528" s="1" t="s">
        <v>167</v>
      </c>
      <c r="BL3528" s="1">
        <v>1485</v>
      </c>
      <c r="BN3528" s="1">
        <v>3.23</v>
      </c>
      <c r="BO3528" s="1">
        <v>0</v>
      </c>
      <c r="CV3528" s="1">
        <v>0</v>
      </c>
      <c r="CW3528" s="1">
        <v>0</v>
      </c>
      <c r="CX3528" s="1">
        <v>70.97</v>
      </c>
      <c r="CY3528" s="1">
        <v>3.23</v>
      </c>
      <c r="DH3528" s="1">
        <v>3.2</v>
      </c>
      <c r="DI3528" s="1">
        <v>9.68</v>
      </c>
      <c r="DM3528" s="1">
        <v>5.6540400000000002</v>
      </c>
      <c r="DN3528" s="1">
        <v>2.226</v>
      </c>
      <c r="DP3528" s="1">
        <v>0</v>
      </c>
      <c r="DU3528" s="1">
        <v>0</v>
      </c>
      <c r="EI3528" s="1">
        <v>6.5000000000000002E-2</v>
      </c>
      <c r="EK3528" s="1">
        <v>3.48E-3</v>
      </c>
      <c r="FC3528" s="1">
        <v>10</v>
      </c>
      <c r="FD3528" s="1">
        <v>10</v>
      </c>
    </row>
    <row r="3529" spans="1:160" ht="60">
      <c r="A3529" s="1">
        <v>11110827364</v>
      </c>
      <c r="B3529" s="1" t="s">
        <v>20480</v>
      </c>
      <c r="C3529" s="1" t="s">
        <v>20657</v>
      </c>
      <c r="D3529" s="1" t="s">
        <v>144</v>
      </c>
      <c r="E3529" s="2">
        <v>1489062108</v>
      </c>
      <c r="F3529" s="1" t="s">
        <v>20658</v>
      </c>
      <c r="G3529" s="1">
        <v>1489062108</v>
      </c>
      <c r="H3529" s="1" t="s">
        <v>20658</v>
      </c>
      <c r="M3529" s="1" t="s">
        <v>3230</v>
      </c>
      <c r="N3529" s="1" t="s">
        <v>3231</v>
      </c>
      <c r="AF3529" s="1" t="s">
        <v>147</v>
      </c>
      <c r="AG3529" s="1" t="s">
        <v>148</v>
      </c>
      <c r="AH3529" s="1" t="s">
        <v>149</v>
      </c>
      <c r="AI3529" s="1" t="s">
        <v>20476</v>
      </c>
      <c r="AO3529" s="1" t="s">
        <v>4585</v>
      </c>
      <c r="AQ3529" s="1">
        <v>5</v>
      </c>
      <c r="AR3529" s="1" t="s">
        <v>20477</v>
      </c>
      <c r="AS3529" s="1" t="s">
        <v>20472</v>
      </c>
      <c r="AT3529" s="1" t="s">
        <v>20473</v>
      </c>
      <c r="AU3529" s="1">
        <v>0</v>
      </c>
      <c r="AX3529" s="1">
        <v>0</v>
      </c>
      <c r="BE3529" s="1" t="s">
        <v>165</v>
      </c>
      <c r="BF3529" s="1" t="s">
        <v>166</v>
      </c>
      <c r="BG3529" s="1" t="s">
        <v>167</v>
      </c>
      <c r="BL3529" s="1">
        <v>749</v>
      </c>
      <c r="BN3529" s="1">
        <v>17.86</v>
      </c>
      <c r="BO3529" s="1">
        <v>3.57</v>
      </c>
      <c r="CW3529" s="1">
        <v>0</v>
      </c>
      <c r="CX3529" s="1">
        <v>0</v>
      </c>
      <c r="DI3529" s="1">
        <v>0</v>
      </c>
      <c r="DM3529" s="1">
        <v>5.6235600000000003</v>
      </c>
      <c r="DN3529" s="1">
        <v>2.214</v>
      </c>
    </row>
    <row r="3530" spans="1:160" ht="45">
      <c r="A3530" s="1">
        <v>11110827388</v>
      </c>
      <c r="B3530" s="1" t="s">
        <v>20661</v>
      </c>
      <c r="C3530" s="1" t="s">
        <v>20659</v>
      </c>
      <c r="D3530" s="1" t="s">
        <v>144</v>
      </c>
      <c r="E3530" s="2">
        <v>1489062114</v>
      </c>
      <c r="F3530" s="1" t="s">
        <v>20660</v>
      </c>
      <c r="G3530" s="1">
        <v>1489062114</v>
      </c>
      <c r="H3530" s="1" t="s">
        <v>20660</v>
      </c>
      <c r="M3530" s="1" t="s">
        <v>3230</v>
      </c>
      <c r="N3530" s="1" t="s">
        <v>3231</v>
      </c>
      <c r="AF3530" s="1" t="s">
        <v>147</v>
      </c>
      <c r="AG3530" s="1" t="s">
        <v>148</v>
      </c>
      <c r="AH3530" s="1" t="s">
        <v>149</v>
      </c>
      <c r="AI3530" s="1" t="s">
        <v>20446</v>
      </c>
      <c r="AO3530" s="1" t="s">
        <v>5546</v>
      </c>
      <c r="AQ3530" s="1">
        <v>0</v>
      </c>
      <c r="AR3530" s="1" t="s">
        <v>20448</v>
      </c>
      <c r="AU3530" s="1">
        <v>0</v>
      </c>
      <c r="AX3530" s="1">
        <v>0</v>
      </c>
      <c r="BE3530" s="1" t="s">
        <v>165</v>
      </c>
      <c r="BF3530" s="1" t="s">
        <v>166</v>
      </c>
      <c r="BG3530" s="1" t="s">
        <v>167</v>
      </c>
      <c r="BL3530" s="1">
        <v>1393</v>
      </c>
      <c r="BN3530" s="1">
        <v>33.33</v>
      </c>
      <c r="BO3530" s="1">
        <v>6.67</v>
      </c>
      <c r="CW3530" s="1">
        <v>0</v>
      </c>
      <c r="CX3530" s="1">
        <v>6.67</v>
      </c>
      <c r="DI3530" s="1">
        <v>0</v>
      </c>
      <c r="DM3530" s="1">
        <v>6.4338199999999999</v>
      </c>
      <c r="DN3530" s="1">
        <v>2.5329999999999999</v>
      </c>
    </row>
    <row r="3531" spans="1:160" ht="30">
      <c r="A3531" s="1">
        <v>11110827395</v>
      </c>
      <c r="B3531" s="1" t="s">
        <v>20663</v>
      </c>
      <c r="C3531" s="1" t="s">
        <v>20662</v>
      </c>
      <c r="D3531" s="1" t="s">
        <v>144</v>
      </c>
      <c r="E3531" s="2">
        <v>1489135193</v>
      </c>
      <c r="F3531" s="1" t="s">
        <v>20506</v>
      </c>
      <c r="G3531" s="1">
        <v>1489135193</v>
      </c>
      <c r="H3531" s="1" t="s">
        <v>20506</v>
      </c>
      <c r="M3531" s="1" t="s">
        <v>3230</v>
      </c>
      <c r="N3531" s="1" t="s">
        <v>3231</v>
      </c>
      <c r="AF3531" s="1" t="s">
        <v>147</v>
      </c>
      <c r="AG3531" s="1" t="s">
        <v>148</v>
      </c>
      <c r="AH3531" s="1" t="s">
        <v>149</v>
      </c>
      <c r="AI3531" s="1" t="s">
        <v>20664</v>
      </c>
      <c r="AO3531" s="1" t="s">
        <v>20665</v>
      </c>
      <c r="AQ3531" s="1">
        <v>1</v>
      </c>
      <c r="AR3531" s="1" t="s">
        <v>20666</v>
      </c>
      <c r="AS3531" s="1" t="s">
        <v>3676</v>
      </c>
      <c r="AT3531" s="1" t="s">
        <v>3677</v>
      </c>
      <c r="AU3531" s="1">
        <v>0</v>
      </c>
      <c r="AX3531" s="1">
        <v>0</v>
      </c>
      <c r="BE3531" s="1" t="s">
        <v>165</v>
      </c>
      <c r="BF3531" s="1" t="s">
        <v>166</v>
      </c>
      <c r="BG3531" s="1" t="s">
        <v>167</v>
      </c>
      <c r="BL3531" s="1">
        <v>644</v>
      </c>
      <c r="BN3531" s="1">
        <v>15.38</v>
      </c>
      <c r="BO3531" s="1">
        <v>3.85</v>
      </c>
      <c r="CW3531" s="1">
        <v>0</v>
      </c>
      <c r="CX3531" s="1">
        <v>0</v>
      </c>
      <c r="DI3531" s="1">
        <v>0</v>
      </c>
      <c r="DM3531" s="1">
        <v>5.6667399999999999</v>
      </c>
      <c r="DN3531" s="1">
        <v>2.2309999999999999</v>
      </c>
    </row>
    <row r="3532" spans="1:160" ht="45">
      <c r="A3532" s="1">
        <v>11110827401</v>
      </c>
      <c r="B3532" s="1" t="s">
        <v>7121</v>
      </c>
      <c r="C3532" s="1" t="s">
        <v>20667</v>
      </c>
      <c r="D3532" s="1" t="s">
        <v>144</v>
      </c>
      <c r="E3532" s="2">
        <v>1489062957</v>
      </c>
      <c r="F3532" s="1" t="s">
        <v>19568</v>
      </c>
      <c r="G3532" s="1">
        <v>1489062957</v>
      </c>
      <c r="H3532" s="1" t="s">
        <v>19568</v>
      </c>
      <c r="M3532" s="1" t="s">
        <v>11116</v>
      </c>
      <c r="N3532" s="1" t="s">
        <v>11117</v>
      </c>
      <c r="AF3532" s="1" t="s">
        <v>147</v>
      </c>
      <c r="AG3532" s="1" t="s">
        <v>148</v>
      </c>
      <c r="AH3532" s="1" t="s">
        <v>149</v>
      </c>
      <c r="AI3532" s="1" t="s">
        <v>20668</v>
      </c>
      <c r="AO3532" s="1" t="s">
        <v>671</v>
      </c>
      <c r="AQ3532" s="1">
        <v>4</v>
      </c>
      <c r="AR3532" s="1" t="s">
        <v>20669</v>
      </c>
      <c r="AS3532" s="1" t="s">
        <v>20670</v>
      </c>
      <c r="AT3532" s="1" t="s">
        <v>20671</v>
      </c>
      <c r="AU3532" s="1">
        <v>0</v>
      </c>
      <c r="AX3532" s="1">
        <v>1</v>
      </c>
      <c r="AZ3532" s="1" t="s">
        <v>2183</v>
      </c>
      <c r="BE3532" s="1" t="s">
        <v>165</v>
      </c>
      <c r="BF3532" s="1" t="s">
        <v>166</v>
      </c>
      <c r="BG3532" s="1" t="s">
        <v>167</v>
      </c>
      <c r="BL3532" s="1">
        <v>0</v>
      </c>
      <c r="BN3532" s="1">
        <v>0</v>
      </c>
      <c r="CW3532" s="1">
        <v>0</v>
      </c>
      <c r="CX3532" s="1">
        <v>3.57</v>
      </c>
      <c r="DI3532" s="1">
        <v>0</v>
      </c>
      <c r="DM3532" s="1">
        <v>1.905</v>
      </c>
      <c r="DN3532" s="1">
        <v>0.75</v>
      </c>
    </row>
    <row r="3533" spans="1:160" ht="45">
      <c r="A3533" s="1">
        <v>11110827418</v>
      </c>
      <c r="B3533" s="1" t="s">
        <v>20673</v>
      </c>
      <c r="C3533" s="1" t="s">
        <v>20672</v>
      </c>
      <c r="D3533" s="1" t="s">
        <v>144</v>
      </c>
      <c r="E3533" s="2">
        <v>1489062956</v>
      </c>
      <c r="F3533" s="1" t="s">
        <v>20240</v>
      </c>
      <c r="G3533" s="1">
        <v>1489062956</v>
      </c>
      <c r="H3533" s="1" t="s">
        <v>20240</v>
      </c>
      <c r="M3533" s="1" t="s">
        <v>12130</v>
      </c>
      <c r="N3533" s="1" t="s">
        <v>11133</v>
      </c>
      <c r="AF3533" s="1" t="s">
        <v>147</v>
      </c>
      <c r="AG3533" s="1" t="s">
        <v>148</v>
      </c>
      <c r="AH3533" s="1" t="s">
        <v>149</v>
      </c>
      <c r="AI3533" s="1" t="s">
        <v>20674</v>
      </c>
      <c r="AO3533" s="1" t="s">
        <v>671</v>
      </c>
      <c r="AQ3533" s="1">
        <v>4</v>
      </c>
      <c r="AR3533" s="1" t="s">
        <v>20675</v>
      </c>
      <c r="AS3533" s="1" t="s">
        <v>20670</v>
      </c>
      <c r="AT3533" s="1" t="s">
        <v>20671</v>
      </c>
      <c r="AU3533" s="1">
        <v>0</v>
      </c>
      <c r="AX3533" s="1">
        <v>1</v>
      </c>
      <c r="AZ3533" s="1" t="s">
        <v>2183</v>
      </c>
      <c r="BE3533" s="1" t="s">
        <v>165</v>
      </c>
      <c r="BF3533" s="1" t="s">
        <v>166</v>
      </c>
      <c r="BG3533" s="1" t="s">
        <v>167</v>
      </c>
      <c r="BL3533" s="1">
        <v>0</v>
      </c>
      <c r="BN3533" s="1">
        <v>0</v>
      </c>
      <c r="CW3533" s="1">
        <v>0</v>
      </c>
      <c r="CX3533" s="1">
        <v>0</v>
      </c>
      <c r="DI3533" s="1">
        <v>0</v>
      </c>
      <c r="DM3533" s="1">
        <v>3.35534</v>
      </c>
      <c r="DN3533" s="1">
        <v>1.321</v>
      </c>
    </row>
    <row r="3534" spans="1:160" ht="45">
      <c r="A3534" s="1">
        <v>11110827432</v>
      </c>
      <c r="B3534" s="1" t="s">
        <v>7110</v>
      </c>
      <c r="C3534" s="1" t="s">
        <v>20676</v>
      </c>
      <c r="D3534" s="1" t="s">
        <v>144</v>
      </c>
      <c r="E3534" s="2">
        <v>1489062952</v>
      </c>
      <c r="F3534" s="1" t="s">
        <v>20677</v>
      </c>
      <c r="G3534" s="1">
        <v>1489062952</v>
      </c>
      <c r="H3534" s="1" t="s">
        <v>20677</v>
      </c>
      <c r="M3534" s="1" t="s">
        <v>11116</v>
      </c>
      <c r="N3534" s="1" t="s">
        <v>11117</v>
      </c>
      <c r="AF3534" s="1" t="s">
        <v>147</v>
      </c>
      <c r="AG3534" s="1" t="s">
        <v>148</v>
      </c>
      <c r="AH3534" s="1" t="s">
        <v>149</v>
      </c>
      <c r="AI3534" s="1" t="s">
        <v>20678</v>
      </c>
      <c r="AO3534" s="1" t="s">
        <v>671</v>
      </c>
      <c r="AQ3534" s="1">
        <v>3</v>
      </c>
      <c r="AR3534" s="1" t="s">
        <v>20679</v>
      </c>
      <c r="AS3534" s="1" t="s">
        <v>20680</v>
      </c>
      <c r="AT3534" s="1" t="s">
        <v>20681</v>
      </c>
      <c r="AU3534" s="1">
        <v>0</v>
      </c>
      <c r="AX3534" s="1">
        <v>1</v>
      </c>
      <c r="AZ3534" s="1" t="s">
        <v>2183</v>
      </c>
      <c r="BE3534" s="1" t="s">
        <v>165</v>
      </c>
      <c r="BF3534" s="1" t="s">
        <v>166</v>
      </c>
      <c r="BG3534" s="1" t="s">
        <v>167</v>
      </c>
      <c r="BL3534" s="1">
        <v>0</v>
      </c>
      <c r="BN3534" s="1">
        <v>0</v>
      </c>
      <c r="CW3534" s="1">
        <v>0</v>
      </c>
      <c r="CX3534" s="1">
        <v>3.57</v>
      </c>
      <c r="DI3534" s="1">
        <v>0</v>
      </c>
      <c r="DM3534" s="1">
        <v>1.905</v>
      </c>
      <c r="DN3534" s="1">
        <v>0.75</v>
      </c>
    </row>
    <row r="3535" spans="1:160" ht="135">
      <c r="A3535" s="1">
        <v>11110827449</v>
      </c>
      <c r="B3535" s="1" t="s">
        <v>20683</v>
      </c>
      <c r="C3535" s="1" t="s">
        <v>20682</v>
      </c>
      <c r="D3535" s="1" t="s">
        <v>144</v>
      </c>
      <c r="E3535" s="2">
        <v>1489061095</v>
      </c>
      <c r="F3535" s="1" t="s">
        <v>18100</v>
      </c>
      <c r="G3535" s="1">
        <v>1489061095</v>
      </c>
      <c r="H3535" s="1" t="s">
        <v>18100</v>
      </c>
      <c r="M3535" s="1" t="s">
        <v>3230</v>
      </c>
      <c r="N3535" s="1" t="s">
        <v>3231</v>
      </c>
      <c r="AF3535" s="1" t="s">
        <v>147</v>
      </c>
      <c r="AG3535" s="1" t="s">
        <v>148</v>
      </c>
      <c r="AH3535" s="1" t="s">
        <v>149</v>
      </c>
      <c r="AI3535" s="1" t="s">
        <v>20684</v>
      </c>
      <c r="AO3535" s="1" t="s">
        <v>5289</v>
      </c>
      <c r="AQ3535" s="1">
        <v>2</v>
      </c>
      <c r="AR3535" s="1" t="s">
        <v>20685</v>
      </c>
      <c r="AS3535" s="1" t="s">
        <v>20686</v>
      </c>
      <c r="AT3535" s="1" t="s">
        <v>20687</v>
      </c>
      <c r="AU3535" s="1">
        <v>0</v>
      </c>
      <c r="AX3535" s="1">
        <v>0</v>
      </c>
      <c r="BB3535" s="1" t="s">
        <v>367</v>
      </c>
      <c r="BE3535" s="1" t="s">
        <v>165</v>
      </c>
      <c r="BF3535" s="1" t="s">
        <v>166</v>
      </c>
      <c r="BG3535" s="1" t="s">
        <v>167</v>
      </c>
      <c r="BL3535" s="1">
        <v>699</v>
      </c>
      <c r="BN3535" s="1">
        <v>0</v>
      </c>
      <c r="BO3535" s="1">
        <v>0</v>
      </c>
      <c r="CV3535" s="1">
        <v>0</v>
      </c>
      <c r="CW3535" s="1">
        <v>0</v>
      </c>
      <c r="CX3535" s="1">
        <v>33.33</v>
      </c>
      <c r="CY3535" s="1">
        <v>33.33</v>
      </c>
      <c r="DH3535" s="1">
        <v>0</v>
      </c>
      <c r="DI3535" s="1">
        <v>0</v>
      </c>
      <c r="DM3535" s="1">
        <v>5.2501800000000003</v>
      </c>
      <c r="DN3535" s="1">
        <v>2.0670000000000002</v>
      </c>
      <c r="DP3535" s="1">
        <v>0</v>
      </c>
      <c r="DU3535" s="1">
        <v>0</v>
      </c>
      <c r="EI3535" s="1">
        <v>0</v>
      </c>
      <c r="EK3535" s="1">
        <v>0</v>
      </c>
      <c r="FC3535" s="1">
        <v>19</v>
      </c>
      <c r="FD3535" s="1">
        <v>19</v>
      </c>
    </row>
    <row r="3536" spans="1:160" ht="120">
      <c r="A3536" s="1">
        <v>11110827470</v>
      </c>
      <c r="B3536" s="1" t="s">
        <v>20683</v>
      </c>
      <c r="C3536" s="1" t="s">
        <v>20688</v>
      </c>
      <c r="D3536" s="1" t="s">
        <v>144</v>
      </c>
      <c r="E3536" s="2">
        <v>1489061095</v>
      </c>
      <c r="F3536" s="1" t="s">
        <v>18100</v>
      </c>
      <c r="G3536" s="1">
        <v>1489061095</v>
      </c>
      <c r="H3536" s="1" t="s">
        <v>18100</v>
      </c>
      <c r="M3536" s="1" t="s">
        <v>3230</v>
      </c>
      <c r="N3536" s="1" t="s">
        <v>3231</v>
      </c>
      <c r="AF3536" s="1" t="s">
        <v>147</v>
      </c>
      <c r="AG3536" s="1" t="s">
        <v>148</v>
      </c>
      <c r="AH3536" s="1" t="s">
        <v>149</v>
      </c>
      <c r="AI3536" s="1" t="s">
        <v>20689</v>
      </c>
      <c r="AO3536" s="1" t="s">
        <v>5289</v>
      </c>
      <c r="AQ3536" s="1">
        <v>2</v>
      </c>
      <c r="AR3536" s="1" t="s">
        <v>20690</v>
      </c>
      <c r="AS3536" s="1" t="s">
        <v>20686</v>
      </c>
      <c r="AT3536" s="1" t="s">
        <v>20687</v>
      </c>
      <c r="AU3536" s="1">
        <v>0</v>
      </c>
      <c r="AX3536" s="1">
        <v>0</v>
      </c>
      <c r="BB3536" s="1" t="s">
        <v>367</v>
      </c>
      <c r="BE3536" s="1" t="s">
        <v>165</v>
      </c>
      <c r="BF3536" s="1" t="s">
        <v>166</v>
      </c>
      <c r="BG3536" s="1" t="s">
        <v>167</v>
      </c>
      <c r="BL3536" s="1">
        <v>699</v>
      </c>
      <c r="BN3536" s="1">
        <v>0</v>
      </c>
      <c r="BO3536" s="1">
        <v>0</v>
      </c>
      <c r="CV3536" s="1">
        <v>0</v>
      </c>
      <c r="CW3536" s="1">
        <v>0</v>
      </c>
      <c r="CX3536" s="1">
        <v>33.33</v>
      </c>
      <c r="CY3536" s="1">
        <v>33.33</v>
      </c>
      <c r="DH3536" s="1">
        <v>0</v>
      </c>
      <c r="DI3536" s="1">
        <v>0</v>
      </c>
      <c r="DM3536" s="1">
        <v>3.6398199999999998</v>
      </c>
      <c r="DN3536" s="1">
        <v>1.4330000000000001</v>
      </c>
      <c r="DP3536" s="1">
        <v>0</v>
      </c>
      <c r="DU3536" s="1">
        <v>0</v>
      </c>
      <c r="EI3536" s="1">
        <v>0</v>
      </c>
      <c r="EK3536" s="1">
        <v>0</v>
      </c>
      <c r="FC3536" s="1">
        <v>19</v>
      </c>
      <c r="FD3536" s="1">
        <v>19</v>
      </c>
    </row>
    <row r="3537" spans="1:160" ht="30">
      <c r="A3537" s="1">
        <v>11110827531</v>
      </c>
      <c r="B3537" s="1" t="s">
        <v>20692</v>
      </c>
      <c r="C3537" s="1" t="s">
        <v>20691</v>
      </c>
      <c r="D3537" s="1" t="s">
        <v>144</v>
      </c>
      <c r="E3537" s="2">
        <v>1489077840</v>
      </c>
      <c r="F3537" s="1" t="s">
        <v>16908</v>
      </c>
      <c r="G3537" s="1">
        <v>1489077840</v>
      </c>
      <c r="H3537" s="1" t="s">
        <v>16908</v>
      </c>
      <c r="M3537" s="1" t="s">
        <v>3249</v>
      </c>
      <c r="N3537" s="1" t="s">
        <v>3250</v>
      </c>
      <c r="AF3537" s="1" t="s">
        <v>147</v>
      </c>
      <c r="AG3537" s="1" t="s">
        <v>148</v>
      </c>
      <c r="AH3537" s="1" t="s">
        <v>149</v>
      </c>
      <c r="AI3537" s="1" t="s">
        <v>20693</v>
      </c>
      <c r="AO3537" s="1" t="s">
        <v>224</v>
      </c>
      <c r="AQ3537" s="1">
        <v>0</v>
      </c>
      <c r="AR3537" s="1" t="s">
        <v>20694</v>
      </c>
      <c r="AU3537" s="1">
        <v>0</v>
      </c>
      <c r="AX3537" s="1">
        <v>0</v>
      </c>
      <c r="BE3537" s="1" t="s">
        <v>165</v>
      </c>
      <c r="BF3537" s="1" t="s">
        <v>166</v>
      </c>
      <c r="BG3537" s="1" t="s">
        <v>167</v>
      </c>
      <c r="BL3537" s="1">
        <v>2987</v>
      </c>
      <c r="BN3537" s="1">
        <v>78.569999999999993</v>
      </c>
      <c r="BO3537" s="1">
        <v>28.57</v>
      </c>
      <c r="CD3537" s="1">
        <v>35.71</v>
      </c>
      <c r="CE3537" s="1">
        <v>10.71</v>
      </c>
      <c r="CV3537" s="1">
        <v>0</v>
      </c>
      <c r="CW3537" s="1">
        <v>0.107</v>
      </c>
      <c r="CX3537" s="1">
        <v>0</v>
      </c>
      <c r="DI3537" s="1">
        <v>0</v>
      </c>
      <c r="DM3537" s="1">
        <v>1.5417799999999999</v>
      </c>
      <c r="DN3537" s="1">
        <v>0.60699999999999998</v>
      </c>
      <c r="DP3537" s="1">
        <v>4.2870000000000001E-4</v>
      </c>
    </row>
    <row r="3538" spans="1:160" ht="90">
      <c r="A3538" s="1">
        <v>11110827562</v>
      </c>
      <c r="B3538" s="1" t="s">
        <v>20697</v>
      </c>
      <c r="C3538" s="1" t="s">
        <v>20695</v>
      </c>
      <c r="D3538" s="1" t="s">
        <v>144</v>
      </c>
      <c r="E3538" s="2">
        <v>1489062879</v>
      </c>
      <c r="F3538" s="1" t="s">
        <v>20696</v>
      </c>
      <c r="G3538" s="1">
        <v>1489062879</v>
      </c>
      <c r="H3538" s="1" t="s">
        <v>20696</v>
      </c>
      <c r="M3538" s="1" t="s">
        <v>11116</v>
      </c>
      <c r="N3538" s="1" t="s">
        <v>11117</v>
      </c>
      <c r="AF3538" s="1" t="s">
        <v>147</v>
      </c>
      <c r="AG3538" s="1" t="s">
        <v>148</v>
      </c>
      <c r="AH3538" s="1" t="s">
        <v>149</v>
      </c>
      <c r="AI3538" s="1" t="s">
        <v>20698</v>
      </c>
      <c r="AO3538" s="1" t="s">
        <v>197</v>
      </c>
      <c r="AQ3538" s="1">
        <v>1</v>
      </c>
      <c r="AR3538" s="1" t="s">
        <v>20699</v>
      </c>
      <c r="AS3538" s="1" t="s">
        <v>606</v>
      </c>
      <c r="AT3538" s="1" t="s">
        <v>607</v>
      </c>
      <c r="AU3538" s="1">
        <v>0</v>
      </c>
      <c r="AX3538" s="1">
        <v>0</v>
      </c>
      <c r="BB3538" s="1" t="s">
        <v>288</v>
      </c>
      <c r="BE3538" s="1" t="s">
        <v>165</v>
      </c>
      <c r="BF3538" s="1" t="s">
        <v>166</v>
      </c>
      <c r="BG3538" s="1" t="s">
        <v>167</v>
      </c>
      <c r="BL3538" s="1">
        <v>1490</v>
      </c>
      <c r="BN3538" s="1">
        <v>0</v>
      </c>
      <c r="BO3538" s="1">
        <v>0</v>
      </c>
      <c r="CV3538" s="1">
        <v>0</v>
      </c>
      <c r="CW3538" s="1">
        <v>0</v>
      </c>
      <c r="CX3538" s="1">
        <v>80</v>
      </c>
      <c r="CY3538" s="1">
        <v>0</v>
      </c>
      <c r="DH3538" s="1">
        <v>2.2000000000000002</v>
      </c>
      <c r="DI3538" s="1">
        <v>6.67</v>
      </c>
      <c r="DM3538" s="1">
        <v>0</v>
      </c>
      <c r="DN3538" s="1">
        <v>0</v>
      </c>
      <c r="DP3538" s="1">
        <v>0</v>
      </c>
      <c r="DU3538" s="1">
        <v>0</v>
      </c>
      <c r="DV3538" s="1">
        <v>5.0000000000000001E-3</v>
      </c>
      <c r="DX3538" s="1">
        <v>4.444E-3</v>
      </c>
      <c r="DZ3538" s="3">
        <v>4.5000000000000003E-5</v>
      </c>
      <c r="EI3538" s="1">
        <v>0</v>
      </c>
      <c r="EK3538" s="1">
        <v>4.0000000000000001E-3</v>
      </c>
      <c r="FC3538" s="1">
        <v>-3</v>
      </c>
      <c r="FD3538" s="1">
        <v>-3</v>
      </c>
    </row>
    <row r="3539" spans="1:160" ht="120">
      <c r="A3539" s="1">
        <v>11110827579</v>
      </c>
      <c r="B3539" s="1" t="s">
        <v>20702</v>
      </c>
      <c r="C3539" s="1" t="s">
        <v>20700</v>
      </c>
      <c r="D3539" s="1" t="s">
        <v>144</v>
      </c>
      <c r="E3539" s="2">
        <v>1489062345</v>
      </c>
      <c r="F3539" s="1" t="s">
        <v>20701</v>
      </c>
      <c r="G3539" s="1">
        <v>1489062345</v>
      </c>
      <c r="H3539" s="1" t="s">
        <v>20701</v>
      </c>
      <c r="M3539" s="1" t="s">
        <v>3230</v>
      </c>
      <c r="N3539" s="1" t="s">
        <v>3231</v>
      </c>
      <c r="AF3539" s="1" t="s">
        <v>147</v>
      </c>
      <c r="AG3539" s="1" t="s">
        <v>148</v>
      </c>
      <c r="AH3539" s="1" t="s">
        <v>149</v>
      </c>
      <c r="AI3539" s="1" t="s">
        <v>20703</v>
      </c>
      <c r="AO3539" s="1" t="s">
        <v>20704</v>
      </c>
      <c r="AQ3539" s="1">
        <v>7</v>
      </c>
      <c r="AR3539" s="1" t="s">
        <v>20705</v>
      </c>
      <c r="AS3539" s="1" t="s">
        <v>20706</v>
      </c>
      <c r="AT3539" s="1" t="s">
        <v>20707</v>
      </c>
      <c r="AU3539" s="1">
        <v>0</v>
      </c>
      <c r="AX3539" s="1">
        <v>0</v>
      </c>
      <c r="BB3539" s="1" t="s">
        <v>153</v>
      </c>
      <c r="BE3539" s="1" t="s">
        <v>165</v>
      </c>
      <c r="BF3539" s="1" t="s">
        <v>166</v>
      </c>
      <c r="BG3539" s="1" t="s">
        <v>167</v>
      </c>
      <c r="BL3539" s="1">
        <v>1510</v>
      </c>
      <c r="BN3539" s="1">
        <v>1.39</v>
      </c>
      <c r="BO3539" s="1">
        <v>0</v>
      </c>
      <c r="CV3539" s="1">
        <v>0</v>
      </c>
      <c r="CW3539" s="1">
        <v>0</v>
      </c>
      <c r="CX3539" s="1">
        <v>72.22</v>
      </c>
      <c r="CY3539" s="1">
        <v>11.11</v>
      </c>
      <c r="DH3539" s="1">
        <v>2.8</v>
      </c>
      <c r="DI3539" s="1">
        <v>13.89</v>
      </c>
      <c r="DM3539" s="1">
        <v>4.3027600000000001</v>
      </c>
      <c r="DN3539" s="1">
        <v>1.694</v>
      </c>
      <c r="DP3539" s="3">
        <v>8.3399999999999994E-5</v>
      </c>
      <c r="DU3539" s="1">
        <v>3.3E-3</v>
      </c>
      <c r="EI3539" s="1">
        <v>5.6000000000000001E-2</v>
      </c>
      <c r="EK3539" s="1">
        <v>3.0000000000000001E-3</v>
      </c>
      <c r="FC3539" s="1">
        <v>13</v>
      </c>
      <c r="FD3539" s="1">
        <v>13</v>
      </c>
    </row>
    <row r="3540" spans="1:160" ht="135">
      <c r="A3540" s="1">
        <v>11110827586</v>
      </c>
      <c r="B3540" s="1" t="s">
        <v>20709</v>
      </c>
      <c r="C3540" s="1" t="s">
        <v>20708</v>
      </c>
      <c r="D3540" s="1" t="s">
        <v>144</v>
      </c>
      <c r="E3540" s="2">
        <v>1489062344</v>
      </c>
      <c r="F3540" s="1" t="s">
        <v>17170</v>
      </c>
      <c r="G3540" s="1">
        <v>1489062345</v>
      </c>
      <c r="H3540" s="1" t="s">
        <v>20701</v>
      </c>
      <c r="M3540" s="1" t="s">
        <v>3230</v>
      </c>
      <c r="N3540" s="1" t="s">
        <v>3231</v>
      </c>
      <c r="AF3540" s="1" t="s">
        <v>147</v>
      </c>
      <c r="AG3540" s="1" t="s">
        <v>148</v>
      </c>
      <c r="AH3540" s="1" t="s">
        <v>149</v>
      </c>
      <c r="AI3540" s="1" t="s">
        <v>20710</v>
      </c>
      <c r="AO3540" s="1" t="s">
        <v>893</v>
      </c>
      <c r="AQ3540" s="1">
        <v>6</v>
      </c>
      <c r="AR3540" s="1" t="s">
        <v>20711</v>
      </c>
      <c r="AS3540" s="1" t="s">
        <v>20712</v>
      </c>
      <c r="AT3540" s="1" t="s">
        <v>20713</v>
      </c>
      <c r="AU3540" s="1">
        <v>0</v>
      </c>
      <c r="AX3540" s="1">
        <v>0</v>
      </c>
      <c r="BB3540" s="1" t="s">
        <v>210</v>
      </c>
      <c r="BE3540" s="1" t="s">
        <v>165</v>
      </c>
      <c r="BF3540" s="1" t="s">
        <v>166</v>
      </c>
      <c r="BG3540" s="1" t="s">
        <v>167</v>
      </c>
      <c r="BL3540" s="1">
        <v>1443</v>
      </c>
      <c r="BN3540" s="1">
        <v>3.45</v>
      </c>
      <c r="BO3540" s="1">
        <v>0</v>
      </c>
      <c r="CV3540" s="1">
        <v>0</v>
      </c>
      <c r="CW3540" s="1">
        <v>0</v>
      </c>
      <c r="CX3540" s="1">
        <v>68.97</v>
      </c>
      <c r="CY3540" s="1">
        <v>3.45</v>
      </c>
      <c r="DH3540" s="1">
        <v>3.4</v>
      </c>
      <c r="DI3540" s="1">
        <v>10.34</v>
      </c>
      <c r="DM3540" s="1">
        <v>5.5168799999999996</v>
      </c>
      <c r="DN3540" s="1">
        <v>2.1720000000000002</v>
      </c>
      <c r="DP3540" s="1">
        <v>3.102E-4</v>
      </c>
      <c r="DU3540" s="1">
        <v>0</v>
      </c>
      <c r="EI3540" s="1">
        <v>0</v>
      </c>
      <c r="EK3540" s="1">
        <v>2.48E-3</v>
      </c>
      <c r="FC3540" s="1">
        <v>10</v>
      </c>
      <c r="FD3540" s="1">
        <v>10</v>
      </c>
    </row>
    <row r="3541" spans="1:160" ht="90">
      <c r="A3541" s="1">
        <v>11110827609</v>
      </c>
      <c r="B3541" s="1" t="s">
        <v>20715</v>
      </c>
      <c r="C3541" s="1" t="s">
        <v>20714</v>
      </c>
      <c r="D3541" s="1" t="s">
        <v>144</v>
      </c>
      <c r="E3541" s="2">
        <v>1489133936</v>
      </c>
      <c r="F3541" s="1" t="s">
        <v>19489</v>
      </c>
      <c r="G3541" s="1">
        <v>1489133936</v>
      </c>
      <c r="H3541" s="1" t="s">
        <v>19489</v>
      </c>
      <c r="M3541" s="1" t="s">
        <v>11116</v>
      </c>
      <c r="N3541" s="1" t="s">
        <v>11117</v>
      </c>
      <c r="AF3541" s="1" t="s">
        <v>147</v>
      </c>
      <c r="AG3541" s="1" t="s">
        <v>148</v>
      </c>
      <c r="AH3541" s="1" t="s">
        <v>149</v>
      </c>
      <c r="AI3541" s="1" t="s">
        <v>20698</v>
      </c>
      <c r="AO3541" s="1" t="s">
        <v>197</v>
      </c>
      <c r="AQ3541" s="1">
        <v>1</v>
      </c>
      <c r="AR3541" s="1" t="s">
        <v>20699</v>
      </c>
      <c r="AS3541" s="1" t="s">
        <v>606</v>
      </c>
      <c r="AT3541" s="1" t="s">
        <v>607</v>
      </c>
      <c r="AU3541" s="1">
        <v>0</v>
      </c>
      <c r="AX3541" s="1">
        <v>0</v>
      </c>
      <c r="BE3541" s="1" t="s">
        <v>165</v>
      </c>
      <c r="BF3541" s="1" t="s">
        <v>166</v>
      </c>
      <c r="BG3541" s="1" t="s">
        <v>167</v>
      </c>
      <c r="BL3541" s="1">
        <v>1490</v>
      </c>
      <c r="BN3541" s="1">
        <v>0</v>
      </c>
      <c r="CX3541" s="1">
        <v>80</v>
      </c>
      <c r="DH3541" s="1">
        <v>2.2000000000000002</v>
      </c>
      <c r="DI3541" s="1">
        <v>6.67</v>
      </c>
      <c r="DM3541" s="1">
        <v>0</v>
      </c>
      <c r="DN3541" s="1">
        <v>0</v>
      </c>
      <c r="DV3541" s="1">
        <v>0.5</v>
      </c>
      <c r="DX3541" s="1">
        <v>4.444E-3</v>
      </c>
      <c r="EA3541" s="1">
        <v>2.22E-4</v>
      </c>
      <c r="EK3541" s="1">
        <v>4.0000000000000001E-3</v>
      </c>
    </row>
    <row r="3542" spans="1:160" ht="135">
      <c r="A3542" s="1">
        <v>11110827630</v>
      </c>
      <c r="B3542" s="1" t="s">
        <v>20717</v>
      </c>
      <c r="C3542" s="1" t="s">
        <v>20716</v>
      </c>
      <c r="D3542" s="1" t="s">
        <v>144</v>
      </c>
      <c r="E3542" s="2">
        <v>1489062016</v>
      </c>
      <c r="F3542" s="1" t="s">
        <v>17786</v>
      </c>
      <c r="G3542" s="1">
        <v>1489062016</v>
      </c>
      <c r="H3542" s="1" t="s">
        <v>17786</v>
      </c>
      <c r="M3542" s="1" t="s">
        <v>3230</v>
      </c>
      <c r="N3542" s="1" t="s">
        <v>3231</v>
      </c>
      <c r="AF3542" s="1" t="s">
        <v>147</v>
      </c>
      <c r="AG3542" s="1" t="s">
        <v>148</v>
      </c>
      <c r="AH3542" s="1" t="s">
        <v>149</v>
      </c>
      <c r="AI3542" s="1" t="s">
        <v>20718</v>
      </c>
      <c r="AO3542" s="1" t="s">
        <v>17445</v>
      </c>
      <c r="AQ3542" s="1">
        <v>4</v>
      </c>
      <c r="AR3542" s="1" t="s">
        <v>20719</v>
      </c>
      <c r="AS3542" s="1" t="s">
        <v>20720</v>
      </c>
      <c r="AT3542" s="1" t="s">
        <v>20721</v>
      </c>
      <c r="AU3542" s="1">
        <v>0</v>
      </c>
      <c r="AX3542" s="1">
        <v>0</v>
      </c>
      <c r="BB3542" s="1" t="s">
        <v>210</v>
      </c>
      <c r="BE3542" s="1" t="s">
        <v>165</v>
      </c>
      <c r="BF3542" s="1" t="s">
        <v>166</v>
      </c>
      <c r="BG3542" s="1" t="s">
        <v>167</v>
      </c>
      <c r="BL3542" s="1">
        <v>1456</v>
      </c>
      <c r="BN3542" s="1">
        <v>2.17</v>
      </c>
      <c r="BO3542" s="1">
        <v>0</v>
      </c>
      <c r="CV3542" s="1">
        <v>0</v>
      </c>
      <c r="CW3542" s="1">
        <v>0</v>
      </c>
      <c r="CX3542" s="1">
        <v>78.260000000000005</v>
      </c>
      <c r="CY3542" s="1">
        <v>4.3499999999999996</v>
      </c>
      <c r="DH3542" s="1">
        <v>4.3</v>
      </c>
      <c r="DI3542" s="1">
        <v>8.6999999999999993</v>
      </c>
      <c r="DM3542" s="1">
        <v>4.4170600000000002</v>
      </c>
      <c r="DN3542" s="1">
        <v>1.7390000000000001</v>
      </c>
      <c r="DP3542" s="1">
        <v>0</v>
      </c>
      <c r="DU3542" s="1">
        <v>1.5699999999999999E-2</v>
      </c>
      <c r="EI3542" s="1">
        <v>8.6999999999999994E-2</v>
      </c>
      <c r="EK3542" s="1">
        <v>0</v>
      </c>
      <c r="FC3542" s="1">
        <v>9</v>
      </c>
      <c r="FD3542" s="1">
        <v>9</v>
      </c>
    </row>
    <row r="3543" spans="1:160" ht="150">
      <c r="A3543" s="1">
        <v>11110827647</v>
      </c>
      <c r="B3543" s="1" t="s">
        <v>20724</v>
      </c>
      <c r="C3543" s="1" t="s">
        <v>20722</v>
      </c>
      <c r="D3543" s="1" t="s">
        <v>144</v>
      </c>
      <c r="E3543" s="2">
        <v>1489062004</v>
      </c>
      <c r="F3543" s="1" t="s">
        <v>20723</v>
      </c>
      <c r="G3543" s="1">
        <v>1489062004</v>
      </c>
      <c r="H3543" s="1" t="s">
        <v>20723</v>
      </c>
      <c r="M3543" s="1" t="s">
        <v>3230</v>
      </c>
      <c r="N3543" s="1" t="s">
        <v>3231</v>
      </c>
      <c r="AF3543" s="1" t="s">
        <v>147</v>
      </c>
      <c r="AG3543" s="1" t="s">
        <v>148</v>
      </c>
      <c r="AH3543" s="1" t="s">
        <v>149</v>
      </c>
      <c r="AI3543" s="1" t="s">
        <v>20725</v>
      </c>
      <c r="AO3543" s="1" t="s">
        <v>671</v>
      </c>
      <c r="AQ3543" s="1">
        <v>8</v>
      </c>
      <c r="AR3543" s="1" t="s">
        <v>20726</v>
      </c>
      <c r="AS3543" s="1" t="s">
        <v>20727</v>
      </c>
      <c r="AT3543" s="1" t="s">
        <v>20728</v>
      </c>
      <c r="AU3543" s="1">
        <v>0</v>
      </c>
      <c r="AX3543" s="1">
        <v>0</v>
      </c>
      <c r="BB3543" s="1" t="s">
        <v>210</v>
      </c>
      <c r="BE3543" s="1" t="s">
        <v>165</v>
      </c>
      <c r="BF3543" s="1" t="s">
        <v>166</v>
      </c>
      <c r="BG3543" s="1" t="s">
        <v>167</v>
      </c>
      <c r="BL3543" s="1">
        <v>1494</v>
      </c>
      <c r="BN3543" s="1">
        <v>0</v>
      </c>
      <c r="BO3543" s="1">
        <v>0</v>
      </c>
      <c r="CV3543" s="1">
        <v>0</v>
      </c>
      <c r="CW3543" s="1">
        <v>0</v>
      </c>
      <c r="CX3543" s="1">
        <v>78.569999999999993</v>
      </c>
      <c r="CY3543" s="1">
        <v>0</v>
      </c>
      <c r="DH3543" s="1">
        <v>7.1</v>
      </c>
      <c r="DI3543" s="1">
        <v>7.14</v>
      </c>
      <c r="DM3543" s="1">
        <v>5.1714399999999996</v>
      </c>
      <c r="DN3543" s="1">
        <v>2.036</v>
      </c>
      <c r="DP3543" s="1">
        <v>0</v>
      </c>
      <c r="DU3543" s="1">
        <v>2.1399999999999999E-2</v>
      </c>
      <c r="EG3543" s="1">
        <v>0.67900000000000005</v>
      </c>
      <c r="EI3543" s="1">
        <v>7.0999999999999994E-2</v>
      </c>
      <c r="EK3543" s="1">
        <v>1.2899999999999999E-3</v>
      </c>
      <c r="FC3543" s="1">
        <v>9</v>
      </c>
      <c r="FD3543" s="1">
        <v>9</v>
      </c>
    </row>
    <row r="3544" spans="1:160" ht="135">
      <c r="A3544" s="1">
        <v>11110827654</v>
      </c>
      <c r="B3544" s="1" t="s">
        <v>20731</v>
      </c>
      <c r="C3544" s="1" t="s">
        <v>20729</v>
      </c>
      <c r="D3544" s="1" t="s">
        <v>144</v>
      </c>
      <c r="E3544" s="2">
        <v>1489061998</v>
      </c>
      <c r="F3544" s="1" t="s">
        <v>20730</v>
      </c>
      <c r="G3544" s="1">
        <v>1489061999</v>
      </c>
      <c r="H3544" s="1" t="s">
        <v>17133</v>
      </c>
      <c r="M3544" s="1" t="s">
        <v>3230</v>
      </c>
      <c r="N3544" s="1" t="s">
        <v>3231</v>
      </c>
      <c r="AF3544" s="1" t="s">
        <v>147</v>
      </c>
      <c r="AG3544" s="1" t="s">
        <v>148</v>
      </c>
      <c r="AH3544" s="1" t="s">
        <v>149</v>
      </c>
      <c r="AI3544" s="1" t="s">
        <v>20732</v>
      </c>
      <c r="AO3544" s="1" t="s">
        <v>671</v>
      </c>
      <c r="AQ3544" s="1">
        <v>10</v>
      </c>
      <c r="AR3544" s="1" t="s">
        <v>20733</v>
      </c>
      <c r="AS3544" s="1" t="s">
        <v>20734</v>
      </c>
      <c r="AT3544" s="1" t="s">
        <v>20735</v>
      </c>
      <c r="AU3544" s="1">
        <v>0</v>
      </c>
      <c r="AX3544" s="1">
        <v>0</v>
      </c>
      <c r="BB3544" s="1" t="s">
        <v>210</v>
      </c>
      <c r="BE3544" s="1" t="s">
        <v>165</v>
      </c>
      <c r="BF3544" s="1" t="s">
        <v>166</v>
      </c>
      <c r="BG3544" s="1" t="s">
        <v>167</v>
      </c>
      <c r="BL3544" s="1">
        <v>1494</v>
      </c>
      <c r="BN3544" s="1">
        <v>1.79</v>
      </c>
      <c r="BO3544" s="1">
        <v>0</v>
      </c>
      <c r="CV3544" s="1">
        <v>0</v>
      </c>
      <c r="CW3544" s="1">
        <v>0</v>
      </c>
      <c r="CX3544" s="1">
        <v>75</v>
      </c>
      <c r="CY3544" s="1">
        <v>0</v>
      </c>
      <c r="DH3544" s="1">
        <v>7.1</v>
      </c>
      <c r="DI3544" s="1">
        <v>7.14</v>
      </c>
      <c r="DM3544" s="1">
        <v>6.35</v>
      </c>
      <c r="DN3544" s="1">
        <v>2.5</v>
      </c>
      <c r="DP3544" s="1">
        <v>0</v>
      </c>
      <c r="DU3544" s="1">
        <v>1.29E-2</v>
      </c>
      <c r="EI3544" s="1">
        <v>0</v>
      </c>
      <c r="EK3544" s="1">
        <v>1.2899999999999999E-3</v>
      </c>
      <c r="FC3544" s="1">
        <v>9</v>
      </c>
      <c r="FD3544" s="1">
        <v>9</v>
      </c>
    </row>
    <row r="3545" spans="1:160" ht="135">
      <c r="A3545" s="1">
        <v>11110827678</v>
      </c>
      <c r="B3545" s="1" t="s">
        <v>20737</v>
      </c>
      <c r="C3545" s="1" t="s">
        <v>20736</v>
      </c>
      <c r="D3545" s="1" t="s">
        <v>144</v>
      </c>
      <c r="E3545" s="2">
        <v>1489061999</v>
      </c>
      <c r="F3545" s="1" t="s">
        <v>17133</v>
      </c>
      <c r="G3545" s="1">
        <v>1489062000</v>
      </c>
      <c r="H3545" s="1" t="s">
        <v>12771</v>
      </c>
      <c r="M3545" s="1" t="s">
        <v>3230</v>
      </c>
      <c r="N3545" s="1" t="s">
        <v>3231</v>
      </c>
      <c r="AF3545" s="1" t="s">
        <v>147</v>
      </c>
      <c r="AG3545" s="1" t="s">
        <v>148</v>
      </c>
      <c r="AH3545" s="1" t="s">
        <v>149</v>
      </c>
      <c r="AI3545" s="1" t="s">
        <v>20738</v>
      </c>
      <c r="AO3545" s="1" t="s">
        <v>671</v>
      </c>
      <c r="AQ3545" s="1">
        <v>8</v>
      </c>
      <c r="AR3545" s="1" t="s">
        <v>20739</v>
      </c>
      <c r="AS3545" s="1" t="s">
        <v>20740</v>
      </c>
      <c r="AT3545" s="1" t="s">
        <v>20741</v>
      </c>
      <c r="AU3545" s="1">
        <v>0</v>
      </c>
      <c r="AX3545" s="1">
        <v>0</v>
      </c>
      <c r="BB3545" s="1" t="s">
        <v>210</v>
      </c>
      <c r="BE3545" s="1" t="s">
        <v>165</v>
      </c>
      <c r="BF3545" s="1" t="s">
        <v>166</v>
      </c>
      <c r="BG3545" s="1" t="s">
        <v>167</v>
      </c>
      <c r="BL3545" s="1">
        <v>1494</v>
      </c>
      <c r="BN3545" s="1">
        <v>0</v>
      </c>
      <c r="BO3545" s="1">
        <v>0</v>
      </c>
      <c r="CV3545" s="1">
        <v>0</v>
      </c>
      <c r="CW3545" s="1">
        <v>0</v>
      </c>
      <c r="CX3545" s="1">
        <v>78.569999999999993</v>
      </c>
      <c r="CY3545" s="1">
        <v>0</v>
      </c>
      <c r="DH3545" s="1">
        <v>7.1</v>
      </c>
      <c r="DI3545" s="1">
        <v>7.14</v>
      </c>
      <c r="DM3545" s="1">
        <v>5.2603400000000002</v>
      </c>
      <c r="DN3545" s="1">
        <v>2.0710000000000002</v>
      </c>
      <c r="DP3545" s="1">
        <v>0</v>
      </c>
      <c r="DU3545" s="1">
        <v>1.29E-2</v>
      </c>
      <c r="EI3545" s="1">
        <v>7.0999999999999994E-2</v>
      </c>
      <c r="EK3545" s="1">
        <v>1.2899999999999999E-3</v>
      </c>
      <c r="FC3545" s="1">
        <v>9</v>
      </c>
      <c r="FD3545" s="1">
        <v>9</v>
      </c>
    </row>
    <row r="3546" spans="1:160" ht="135">
      <c r="A3546" s="1">
        <v>11110827951</v>
      </c>
      <c r="B3546" s="1" t="s">
        <v>20743</v>
      </c>
      <c r="C3546" s="1" t="s">
        <v>20742</v>
      </c>
      <c r="D3546" s="1" t="s">
        <v>144</v>
      </c>
      <c r="E3546" s="2">
        <v>1489062194</v>
      </c>
      <c r="F3546" s="1" t="s">
        <v>12460</v>
      </c>
      <c r="G3546" s="1">
        <v>1489062194</v>
      </c>
      <c r="H3546" s="1" t="s">
        <v>12460</v>
      </c>
      <c r="M3546" s="1" t="s">
        <v>11116</v>
      </c>
      <c r="N3546" s="1" t="s">
        <v>11117</v>
      </c>
      <c r="AF3546" s="1" t="s">
        <v>147</v>
      </c>
      <c r="AG3546" s="1" t="s">
        <v>148</v>
      </c>
      <c r="AH3546" s="1" t="s">
        <v>149</v>
      </c>
      <c r="AI3546" s="1" t="s">
        <v>20744</v>
      </c>
      <c r="AO3546" s="1" t="s">
        <v>19513</v>
      </c>
      <c r="AQ3546" s="1">
        <v>6</v>
      </c>
      <c r="AR3546" s="1" t="s">
        <v>20745</v>
      </c>
      <c r="AS3546" s="1" t="s">
        <v>20746</v>
      </c>
      <c r="AT3546" s="1" t="s">
        <v>20747</v>
      </c>
      <c r="AU3546" s="1">
        <v>0</v>
      </c>
      <c r="AX3546" s="1">
        <v>0</v>
      </c>
      <c r="BB3546" s="1" t="s">
        <v>210</v>
      </c>
      <c r="BE3546" s="1" t="s">
        <v>165</v>
      </c>
      <c r="BF3546" s="1" t="s">
        <v>166</v>
      </c>
      <c r="BG3546" s="1" t="s">
        <v>167</v>
      </c>
      <c r="BL3546" s="1">
        <v>1494</v>
      </c>
      <c r="BN3546" s="1">
        <v>1.43</v>
      </c>
      <c r="BO3546" s="1">
        <v>0</v>
      </c>
      <c r="CV3546" s="1">
        <v>0</v>
      </c>
      <c r="CW3546" s="1">
        <v>0</v>
      </c>
      <c r="CX3546" s="1">
        <v>74.290000000000006</v>
      </c>
      <c r="CY3546" s="1">
        <v>4.29</v>
      </c>
      <c r="DH3546" s="1">
        <v>2.9</v>
      </c>
      <c r="DI3546" s="1">
        <v>11.43</v>
      </c>
      <c r="DM3546" s="1">
        <v>2.1056599999999999</v>
      </c>
      <c r="DN3546" s="1">
        <v>0.82899999999999996</v>
      </c>
      <c r="DP3546" s="1">
        <v>0</v>
      </c>
      <c r="DU3546" s="1">
        <v>0</v>
      </c>
      <c r="EI3546" s="1">
        <v>2.9000000000000001E-2</v>
      </c>
      <c r="EK3546" s="1">
        <v>2.5699999999999998E-3</v>
      </c>
      <c r="FC3546" s="1">
        <v>9</v>
      </c>
      <c r="FD3546" s="1">
        <v>9</v>
      </c>
    </row>
    <row r="3547" spans="1:160" ht="120">
      <c r="A3547" s="1">
        <v>11110828002</v>
      </c>
      <c r="B3547" s="1" t="s">
        <v>20750</v>
      </c>
      <c r="C3547" s="1" t="s">
        <v>20748</v>
      </c>
      <c r="D3547" s="1" t="s">
        <v>144</v>
      </c>
      <c r="E3547" s="2">
        <v>1489061541</v>
      </c>
      <c r="F3547" s="1" t="s">
        <v>20749</v>
      </c>
      <c r="G3547" s="1">
        <v>1489061541</v>
      </c>
      <c r="H3547" s="1" t="s">
        <v>20749</v>
      </c>
      <c r="M3547" s="1" t="s">
        <v>12130</v>
      </c>
      <c r="N3547" s="1" t="s">
        <v>11133</v>
      </c>
      <c r="AF3547" s="1" t="s">
        <v>147</v>
      </c>
      <c r="AG3547" s="1" t="s">
        <v>148</v>
      </c>
      <c r="AH3547" s="1" t="s">
        <v>149</v>
      </c>
      <c r="AI3547" s="1" t="s">
        <v>20751</v>
      </c>
      <c r="AO3547" s="1" t="s">
        <v>3644</v>
      </c>
      <c r="AQ3547" s="1">
        <v>1</v>
      </c>
      <c r="AR3547" s="1" t="s">
        <v>20752</v>
      </c>
      <c r="AS3547" s="1" t="s">
        <v>4791</v>
      </c>
      <c r="AT3547" s="1" t="s">
        <v>4792</v>
      </c>
      <c r="AU3547" s="1">
        <v>0</v>
      </c>
      <c r="AX3547" s="1">
        <v>0</v>
      </c>
      <c r="BB3547" s="1" t="s">
        <v>210</v>
      </c>
      <c r="BE3547" s="1" t="s">
        <v>165</v>
      </c>
      <c r="BF3547" s="1" t="s">
        <v>166</v>
      </c>
      <c r="BG3547" s="1" t="s">
        <v>167</v>
      </c>
      <c r="BL3547" s="1">
        <v>234</v>
      </c>
      <c r="BN3547" s="1">
        <v>2.4</v>
      </c>
      <c r="BO3547" s="1">
        <v>0.4</v>
      </c>
      <c r="CD3547" s="1">
        <v>0.4</v>
      </c>
      <c r="CE3547" s="1">
        <v>1.2</v>
      </c>
      <c r="CV3547" s="1">
        <v>0</v>
      </c>
      <c r="CW3547" s="1">
        <v>0</v>
      </c>
      <c r="CX3547" s="1">
        <v>7.2</v>
      </c>
      <c r="CY3547" s="1">
        <v>0</v>
      </c>
      <c r="DH3547" s="1">
        <v>0.8</v>
      </c>
      <c r="DI3547" s="1">
        <v>1.6</v>
      </c>
      <c r="DM3547" s="1">
        <v>1.6865600000000001</v>
      </c>
      <c r="DN3547" s="1">
        <v>0.66400000000000003</v>
      </c>
      <c r="DP3547" s="1">
        <v>0</v>
      </c>
      <c r="DU3547" s="1">
        <v>0</v>
      </c>
      <c r="EI3547" s="1">
        <v>1.6E-2</v>
      </c>
      <c r="EK3547" s="1">
        <v>2.9E-4</v>
      </c>
      <c r="FC3547" s="1">
        <v>6</v>
      </c>
      <c r="FD3547" s="1">
        <v>6</v>
      </c>
    </row>
    <row r="3548" spans="1:160" ht="135">
      <c r="A3548" s="1">
        <v>11110828033</v>
      </c>
      <c r="B3548" s="1" t="s">
        <v>20756</v>
      </c>
      <c r="C3548" s="1" t="s">
        <v>20753</v>
      </c>
      <c r="D3548" s="1" t="s">
        <v>144</v>
      </c>
      <c r="E3548" s="2">
        <v>1489061536</v>
      </c>
      <c r="F3548" s="1" t="s">
        <v>20754</v>
      </c>
      <c r="G3548" s="1">
        <v>1489061537</v>
      </c>
      <c r="H3548" s="1" t="s">
        <v>20755</v>
      </c>
      <c r="M3548" s="1" t="s">
        <v>3230</v>
      </c>
      <c r="N3548" s="1" t="s">
        <v>3231</v>
      </c>
      <c r="AF3548" s="1" t="s">
        <v>147</v>
      </c>
      <c r="AG3548" s="1" t="s">
        <v>148</v>
      </c>
      <c r="AH3548" s="1" t="s">
        <v>149</v>
      </c>
      <c r="AI3548" s="1" t="s">
        <v>20757</v>
      </c>
      <c r="AO3548" s="1" t="s">
        <v>3644</v>
      </c>
      <c r="AQ3548" s="1">
        <v>5</v>
      </c>
      <c r="AR3548" s="1" t="s">
        <v>20758</v>
      </c>
      <c r="AS3548" s="1" t="s">
        <v>20759</v>
      </c>
      <c r="AT3548" s="1" t="s">
        <v>20760</v>
      </c>
      <c r="AU3548" s="1">
        <v>0</v>
      </c>
      <c r="AX3548" s="1">
        <v>1</v>
      </c>
      <c r="AZ3548" s="1" t="s">
        <v>1485</v>
      </c>
      <c r="BB3548" s="1" t="s">
        <v>210</v>
      </c>
      <c r="BE3548" s="1" t="s">
        <v>165</v>
      </c>
      <c r="BF3548" s="1" t="s">
        <v>166</v>
      </c>
      <c r="BG3548" s="1" t="s">
        <v>167</v>
      </c>
      <c r="BL3548" s="1">
        <v>201</v>
      </c>
      <c r="BN3548" s="1">
        <v>1.2</v>
      </c>
      <c r="BO3548" s="1">
        <v>0.4</v>
      </c>
      <c r="CD3548" s="1">
        <v>0.4</v>
      </c>
      <c r="CE3548" s="1">
        <v>0</v>
      </c>
      <c r="CV3548" s="1">
        <v>0</v>
      </c>
      <c r="CW3548" s="1">
        <v>8.0000000000000002E-3</v>
      </c>
      <c r="CX3548" s="1">
        <v>6.4</v>
      </c>
      <c r="CY3548" s="1">
        <v>0</v>
      </c>
      <c r="DH3548" s="1">
        <v>0</v>
      </c>
      <c r="DI3548" s="1">
        <v>2.4</v>
      </c>
      <c r="DM3548" s="1">
        <v>1.8084800000000001</v>
      </c>
      <c r="DN3548" s="1">
        <v>0.71199999999999997</v>
      </c>
      <c r="DP3548" s="3">
        <v>7.2000000000000002E-5</v>
      </c>
      <c r="DU3548" s="1">
        <v>0</v>
      </c>
      <c r="EI3548" s="1">
        <v>0</v>
      </c>
      <c r="EK3548" s="1">
        <v>2.9E-4</v>
      </c>
      <c r="FC3548" s="1">
        <v>6</v>
      </c>
      <c r="FD3548" s="1">
        <v>6</v>
      </c>
    </row>
    <row r="3549" spans="1:160" ht="105">
      <c r="A3549" s="1">
        <v>11110828057</v>
      </c>
      <c r="B3549" s="1" t="s">
        <v>20763</v>
      </c>
      <c r="C3549" s="1" t="s">
        <v>20761</v>
      </c>
      <c r="D3549" s="1" t="s">
        <v>144</v>
      </c>
      <c r="E3549" s="2">
        <v>1489061547</v>
      </c>
      <c r="F3549" s="1" t="s">
        <v>20762</v>
      </c>
      <c r="G3549" s="1">
        <v>1489061547</v>
      </c>
      <c r="H3549" s="1" t="s">
        <v>20762</v>
      </c>
      <c r="M3549" s="1" t="s">
        <v>12130</v>
      </c>
      <c r="N3549" s="1" t="s">
        <v>11133</v>
      </c>
      <c r="AF3549" s="1" t="s">
        <v>147</v>
      </c>
      <c r="AG3549" s="1" t="s">
        <v>148</v>
      </c>
      <c r="AH3549" s="1" t="s">
        <v>149</v>
      </c>
      <c r="AI3549" s="1" t="s">
        <v>20764</v>
      </c>
      <c r="AO3549" s="1" t="s">
        <v>3644</v>
      </c>
      <c r="AQ3549" s="1">
        <v>2</v>
      </c>
      <c r="AR3549" s="1" t="s">
        <v>20765</v>
      </c>
      <c r="AS3549" s="1" t="s">
        <v>2807</v>
      </c>
      <c r="AT3549" s="1" t="s">
        <v>2808</v>
      </c>
      <c r="AU3549" s="1">
        <v>0</v>
      </c>
      <c r="AX3549" s="1">
        <v>0</v>
      </c>
      <c r="BB3549" s="1" t="s">
        <v>210</v>
      </c>
      <c r="BE3549" s="1" t="s">
        <v>165</v>
      </c>
      <c r="BF3549" s="1" t="s">
        <v>166</v>
      </c>
      <c r="BG3549" s="1" t="s">
        <v>167</v>
      </c>
      <c r="BL3549" s="1">
        <v>268</v>
      </c>
      <c r="BN3549" s="1">
        <v>0.8</v>
      </c>
      <c r="BO3549" s="1">
        <v>0</v>
      </c>
      <c r="CD3549" s="1">
        <v>0</v>
      </c>
      <c r="CE3549" s="1">
        <v>0</v>
      </c>
      <c r="CV3549" s="1">
        <v>0</v>
      </c>
      <c r="CW3549" s="1">
        <v>0</v>
      </c>
      <c r="CX3549" s="1">
        <v>12.8</v>
      </c>
      <c r="CY3549" s="1">
        <v>5.6</v>
      </c>
      <c r="DH3549" s="1">
        <v>0.8</v>
      </c>
      <c r="DI3549" s="1">
        <v>0.8</v>
      </c>
      <c r="DM3549" s="1">
        <v>1.40208</v>
      </c>
      <c r="DN3549" s="1">
        <v>0.55200000000000005</v>
      </c>
      <c r="DP3549" s="1">
        <v>1.2E-4</v>
      </c>
      <c r="DU3549" s="1">
        <v>1.9199999999999998E-2</v>
      </c>
      <c r="EI3549" s="1">
        <v>0</v>
      </c>
      <c r="EK3549" s="1">
        <v>2.9E-4</v>
      </c>
      <c r="FC3549" s="1">
        <v>6</v>
      </c>
      <c r="FD3549" s="1">
        <v>6</v>
      </c>
    </row>
    <row r="3550" spans="1:160" ht="135">
      <c r="A3550" s="1">
        <v>11110828064</v>
      </c>
      <c r="B3550" s="1" t="s">
        <v>20768</v>
      </c>
      <c r="C3550" s="1" t="s">
        <v>20766</v>
      </c>
      <c r="D3550" s="1" t="s">
        <v>144</v>
      </c>
      <c r="E3550" s="2">
        <v>1489061546</v>
      </c>
      <c r="F3550" s="1" t="s">
        <v>20767</v>
      </c>
      <c r="G3550" s="1">
        <v>1489061546</v>
      </c>
      <c r="H3550" s="1" t="s">
        <v>20767</v>
      </c>
      <c r="M3550" s="1" t="s">
        <v>12130</v>
      </c>
      <c r="N3550" s="1" t="s">
        <v>11133</v>
      </c>
      <c r="AF3550" s="1" t="s">
        <v>147</v>
      </c>
      <c r="AG3550" s="1" t="s">
        <v>148</v>
      </c>
      <c r="AH3550" s="1" t="s">
        <v>149</v>
      </c>
      <c r="AI3550" s="1" t="s">
        <v>20769</v>
      </c>
      <c r="AO3550" s="1" t="s">
        <v>3644</v>
      </c>
      <c r="AQ3550" s="1">
        <v>4</v>
      </c>
      <c r="AR3550" s="1" t="s">
        <v>20770</v>
      </c>
      <c r="AS3550" s="1" t="s">
        <v>20771</v>
      </c>
      <c r="AT3550" s="1" t="s">
        <v>20772</v>
      </c>
      <c r="AU3550" s="1">
        <v>0</v>
      </c>
      <c r="AX3550" s="1">
        <v>1</v>
      </c>
      <c r="AZ3550" s="1" t="s">
        <v>1485</v>
      </c>
      <c r="BB3550" s="1" t="s">
        <v>210</v>
      </c>
      <c r="BE3550" s="1" t="s">
        <v>165</v>
      </c>
      <c r="BF3550" s="1" t="s">
        <v>166</v>
      </c>
      <c r="BG3550" s="1" t="s">
        <v>167</v>
      </c>
      <c r="BL3550" s="1">
        <v>234</v>
      </c>
      <c r="BN3550" s="1">
        <v>1.6</v>
      </c>
      <c r="BO3550" s="1">
        <v>0.8</v>
      </c>
      <c r="CD3550" s="1">
        <v>0.4</v>
      </c>
      <c r="CE3550" s="1">
        <v>0</v>
      </c>
      <c r="CV3550" s="1">
        <v>0</v>
      </c>
      <c r="CW3550" s="1">
        <v>4.0000000000000001E-3</v>
      </c>
      <c r="CX3550" s="1">
        <v>7.2</v>
      </c>
      <c r="CY3550" s="1">
        <v>0.8</v>
      </c>
      <c r="DH3550" s="1">
        <v>0</v>
      </c>
      <c r="DI3550" s="1">
        <v>3.2</v>
      </c>
      <c r="DM3550" s="1">
        <v>1.7678400000000001</v>
      </c>
      <c r="DN3550" s="1">
        <v>0.69599999999999995</v>
      </c>
      <c r="DP3550" s="1">
        <v>1.8000000000000001E-4</v>
      </c>
      <c r="DU3550" s="1">
        <v>0</v>
      </c>
      <c r="EI3550" s="1">
        <v>1.6E-2</v>
      </c>
      <c r="EK3550" s="1">
        <v>0</v>
      </c>
      <c r="FC3550" s="1">
        <v>6</v>
      </c>
      <c r="FD3550" s="1">
        <v>6</v>
      </c>
    </row>
    <row r="3551" spans="1:160" ht="135">
      <c r="A3551" s="1">
        <v>11110828088</v>
      </c>
      <c r="B3551" s="1" t="s">
        <v>20775</v>
      </c>
      <c r="C3551" s="1" t="s">
        <v>20773</v>
      </c>
      <c r="D3551" s="1" t="s">
        <v>144</v>
      </c>
      <c r="E3551" s="2">
        <v>1489138588</v>
      </c>
      <c r="F3551" s="1" t="s">
        <v>20774</v>
      </c>
      <c r="G3551" s="1">
        <v>1489138588</v>
      </c>
      <c r="H3551" s="1" t="s">
        <v>20774</v>
      </c>
      <c r="M3551" s="1" t="s">
        <v>3230</v>
      </c>
      <c r="N3551" s="1" t="s">
        <v>3231</v>
      </c>
      <c r="AF3551" s="1" t="s">
        <v>147</v>
      </c>
      <c r="AG3551" s="1" t="s">
        <v>148</v>
      </c>
      <c r="AH3551" s="1" t="s">
        <v>149</v>
      </c>
      <c r="AI3551" s="1" t="s">
        <v>20776</v>
      </c>
      <c r="AO3551" s="1" t="s">
        <v>20777</v>
      </c>
      <c r="AQ3551" s="1">
        <v>4</v>
      </c>
      <c r="AR3551" s="1" t="s">
        <v>20778</v>
      </c>
      <c r="AS3551" s="1" t="s">
        <v>11615</v>
      </c>
      <c r="AT3551" s="1" t="s">
        <v>11616</v>
      </c>
      <c r="AU3551" s="1">
        <v>0</v>
      </c>
      <c r="AX3551" s="1">
        <v>0</v>
      </c>
      <c r="BB3551" s="1" t="s">
        <v>153</v>
      </c>
      <c r="BE3551" s="1" t="s">
        <v>165</v>
      </c>
      <c r="BF3551" s="1" t="s">
        <v>166</v>
      </c>
      <c r="BG3551" s="1" t="s">
        <v>167</v>
      </c>
      <c r="BL3551" s="1">
        <v>1280</v>
      </c>
      <c r="BN3551" s="1">
        <v>16.13</v>
      </c>
      <c r="BO3551" s="1">
        <v>5.65</v>
      </c>
      <c r="CV3551" s="1">
        <v>4.84</v>
      </c>
      <c r="CW3551" s="1">
        <v>0</v>
      </c>
      <c r="CX3551" s="1">
        <v>35.479999999999997</v>
      </c>
      <c r="CY3551" s="1">
        <v>3.23</v>
      </c>
      <c r="DH3551" s="1">
        <v>0</v>
      </c>
      <c r="DI3551" s="1">
        <v>6.45</v>
      </c>
      <c r="DM3551" s="1">
        <v>2.0904199999999999</v>
      </c>
      <c r="DN3551" s="1">
        <v>0.82299999999999995</v>
      </c>
      <c r="DP3551" s="1">
        <v>0</v>
      </c>
      <c r="DU3551" s="1">
        <v>0</v>
      </c>
      <c r="EI3551" s="1">
        <v>3.2000000000000001E-2</v>
      </c>
      <c r="EK3551" s="1">
        <v>2.32E-3</v>
      </c>
      <c r="FC3551" s="1">
        <v>17</v>
      </c>
      <c r="FD3551" s="1">
        <v>17</v>
      </c>
    </row>
    <row r="3552" spans="1:160" ht="30">
      <c r="A3552" s="1">
        <v>11110828118</v>
      </c>
      <c r="B3552" s="1" t="s">
        <v>20780</v>
      </c>
      <c r="C3552" s="1" t="s">
        <v>20779</v>
      </c>
      <c r="D3552" s="1" t="s">
        <v>144</v>
      </c>
      <c r="E3552" s="2">
        <v>1489065191</v>
      </c>
      <c r="F3552" s="1" t="s">
        <v>18640</v>
      </c>
      <c r="G3552" s="1">
        <v>1489065191</v>
      </c>
      <c r="H3552" s="1" t="s">
        <v>18640</v>
      </c>
      <c r="M3552" s="1" t="s">
        <v>11116</v>
      </c>
      <c r="N3552" s="1" t="s">
        <v>11117</v>
      </c>
      <c r="AF3552" s="1" t="s">
        <v>147</v>
      </c>
      <c r="AG3552" s="1" t="s">
        <v>148</v>
      </c>
      <c r="AH3552" s="1" t="s">
        <v>149</v>
      </c>
      <c r="AI3552" s="1" t="s">
        <v>20781</v>
      </c>
      <c r="AO3552" s="1" t="s">
        <v>18637</v>
      </c>
      <c r="AQ3552" s="1">
        <v>0</v>
      </c>
      <c r="AR3552" s="1" t="s">
        <v>20782</v>
      </c>
      <c r="AU3552" s="1">
        <v>0</v>
      </c>
      <c r="AX3552" s="1">
        <v>0</v>
      </c>
      <c r="BB3552" s="1" t="s">
        <v>164</v>
      </c>
      <c r="BE3552" s="1" t="s">
        <v>165</v>
      </c>
      <c r="BF3552" s="1" t="s">
        <v>166</v>
      </c>
      <c r="BG3552" s="1" t="s">
        <v>167</v>
      </c>
      <c r="BL3552" s="1">
        <v>234</v>
      </c>
      <c r="BN3552" s="1">
        <v>0</v>
      </c>
      <c r="BO3552" s="1">
        <v>0</v>
      </c>
      <c r="CV3552" s="1">
        <v>0</v>
      </c>
      <c r="CW3552" s="1">
        <v>0</v>
      </c>
      <c r="CX3552" s="1">
        <v>13.49</v>
      </c>
      <c r="CY3552" s="1">
        <v>10.32</v>
      </c>
      <c r="DH3552" s="1">
        <v>0</v>
      </c>
      <c r="DI3552" s="1">
        <v>0</v>
      </c>
      <c r="DM3552" s="1">
        <v>2.0320000000000001E-2</v>
      </c>
      <c r="DN3552" s="1">
        <v>8.0000000000000002E-3</v>
      </c>
      <c r="DP3552" s="3">
        <v>7.1400000000000001E-5</v>
      </c>
      <c r="DU3552" s="1">
        <v>1E-3</v>
      </c>
      <c r="EI3552" s="1">
        <v>0</v>
      </c>
      <c r="EK3552" s="1">
        <v>2.9E-4</v>
      </c>
      <c r="FC3552" s="1">
        <v>2</v>
      </c>
      <c r="FD3552" s="1">
        <v>2</v>
      </c>
    </row>
    <row r="3553" spans="1:160" ht="45">
      <c r="A3553" s="1">
        <v>11110828125</v>
      </c>
      <c r="B3553" s="1" t="s">
        <v>20785</v>
      </c>
      <c r="C3553" s="1" t="s">
        <v>20783</v>
      </c>
      <c r="D3553" s="1" t="s">
        <v>144</v>
      </c>
      <c r="E3553" s="2">
        <v>1489065217</v>
      </c>
      <c r="F3553" s="1" t="s">
        <v>20784</v>
      </c>
      <c r="G3553" s="1">
        <v>1489065217</v>
      </c>
      <c r="H3553" s="1" t="s">
        <v>20784</v>
      </c>
      <c r="M3553" s="1" t="s">
        <v>11116</v>
      </c>
      <c r="N3553" s="1" t="s">
        <v>11117</v>
      </c>
      <c r="AF3553" s="1" t="s">
        <v>147</v>
      </c>
      <c r="AG3553" s="1" t="s">
        <v>148</v>
      </c>
      <c r="AH3553" s="1" t="s">
        <v>149</v>
      </c>
      <c r="AI3553" s="1" t="s">
        <v>20786</v>
      </c>
      <c r="AO3553" s="1" t="s">
        <v>18637</v>
      </c>
      <c r="AQ3553" s="1">
        <v>0</v>
      </c>
      <c r="AR3553" s="1" t="s">
        <v>20787</v>
      </c>
      <c r="AU3553" s="1">
        <v>0</v>
      </c>
      <c r="AX3553" s="1">
        <v>0</v>
      </c>
      <c r="BB3553" s="1" t="s">
        <v>164</v>
      </c>
      <c r="BE3553" s="1" t="s">
        <v>165</v>
      </c>
      <c r="BF3553" s="1" t="s">
        <v>166</v>
      </c>
      <c r="BG3553" s="1" t="s">
        <v>167</v>
      </c>
      <c r="BL3553" s="1">
        <v>264</v>
      </c>
      <c r="BN3553" s="1">
        <v>0</v>
      </c>
      <c r="BO3553" s="1">
        <v>0</v>
      </c>
      <c r="CV3553" s="1">
        <v>0</v>
      </c>
      <c r="CW3553" s="1">
        <v>0</v>
      </c>
      <c r="CX3553" s="1">
        <v>14.29</v>
      </c>
      <c r="CY3553" s="1">
        <v>11.9</v>
      </c>
      <c r="DH3553" s="1">
        <v>0.8</v>
      </c>
      <c r="DI3553" s="1">
        <v>0.79</v>
      </c>
      <c r="DM3553" s="1">
        <v>1.0160000000000001E-2</v>
      </c>
      <c r="DN3553" s="1">
        <v>4.0000000000000001E-3</v>
      </c>
      <c r="DP3553" s="3">
        <v>4.7700000000000001E-5</v>
      </c>
      <c r="DU3553" s="1">
        <v>1E-3</v>
      </c>
      <c r="EI3553" s="1">
        <v>0</v>
      </c>
      <c r="EK3553" s="1">
        <v>0</v>
      </c>
      <c r="FC3553" s="1">
        <v>1</v>
      </c>
      <c r="FD3553" s="1">
        <v>1</v>
      </c>
    </row>
    <row r="3554" spans="1:160" ht="30">
      <c r="A3554" s="1">
        <v>11110828187</v>
      </c>
      <c r="B3554" s="1" t="s">
        <v>20789</v>
      </c>
      <c r="C3554" s="1" t="s">
        <v>20788</v>
      </c>
      <c r="D3554" s="1" t="s">
        <v>144</v>
      </c>
      <c r="E3554" s="2">
        <v>1489065205</v>
      </c>
      <c r="F3554" s="1" t="s">
        <v>18569</v>
      </c>
      <c r="G3554" s="1">
        <v>1489065205</v>
      </c>
      <c r="H3554" s="1" t="s">
        <v>18569</v>
      </c>
      <c r="M3554" s="1" t="s">
        <v>11116</v>
      </c>
      <c r="N3554" s="1" t="s">
        <v>11117</v>
      </c>
      <c r="AF3554" s="1" t="s">
        <v>147</v>
      </c>
      <c r="AG3554" s="1" t="s">
        <v>148</v>
      </c>
      <c r="AH3554" s="1" t="s">
        <v>149</v>
      </c>
      <c r="AI3554" s="1" t="s">
        <v>20790</v>
      </c>
      <c r="AO3554" s="1" t="s">
        <v>3164</v>
      </c>
      <c r="AQ3554" s="1">
        <v>0</v>
      </c>
      <c r="AR3554" s="1" t="s">
        <v>20791</v>
      </c>
      <c r="AU3554" s="1">
        <v>0</v>
      </c>
      <c r="AX3554" s="1">
        <v>0</v>
      </c>
      <c r="BB3554" s="1" t="s">
        <v>164</v>
      </c>
      <c r="BE3554" s="1" t="s">
        <v>165</v>
      </c>
      <c r="BF3554" s="1" t="s">
        <v>166</v>
      </c>
      <c r="BG3554" s="1" t="s">
        <v>167</v>
      </c>
      <c r="BL3554" s="1">
        <v>259</v>
      </c>
      <c r="BN3554" s="1">
        <v>0</v>
      </c>
      <c r="BO3554" s="1">
        <v>0</v>
      </c>
      <c r="CV3554" s="1">
        <v>0</v>
      </c>
      <c r="CW3554" s="1">
        <v>0</v>
      </c>
      <c r="CX3554" s="1">
        <v>14.62</v>
      </c>
      <c r="CY3554" s="1">
        <v>13.08</v>
      </c>
      <c r="DH3554" s="1">
        <v>1.5</v>
      </c>
      <c r="DI3554" s="1">
        <v>0</v>
      </c>
      <c r="DM3554" s="1">
        <v>2.0320000000000001E-2</v>
      </c>
      <c r="DN3554" s="1">
        <v>8.0000000000000002E-3</v>
      </c>
      <c r="DP3554" s="1">
        <v>0</v>
      </c>
      <c r="DU3554" s="1">
        <v>0</v>
      </c>
      <c r="EI3554" s="1">
        <v>0</v>
      </c>
      <c r="EK3554" s="1">
        <v>0</v>
      </c>
      <c r="FC3554" s="1">
        <v>0</v>
      </c>
      <c r="FD3554" s="1">
        <v>0</v>
      </c>
    </row>
    <row r="3555" spans="1:160" ht="30">
      <c r="A3555" s="1">
        <v>11110828231</v>
      </c>
      <c r="B3555" s="1" t="s">
        <v>20793</v>
      </c>
      <c r="C3555" s="1" t="s">
        <v>20792</v>
      </c>
      <c r="D3555" s="1" t="s">
        <v>144</v>
      </c>
      <c r="E3555" s="2">
        <v>1489065225</v>
      </c>
      <c r="F3555" s="1" t="s">
        <v>20562</v>
      </c>
      <c r="G3555" s="1">
        <v>1489065225</v>
      </c>
      <c r="H3555" s="1" t="s">
        <v>20562</v>
      </c>
      <c r="M3555" s="1" t="s">
        <v>3230</v>
      </c>
      <c r="N3555" s="1" t="s">
        <v>3231</v>
      </c>
      <c r="AF3555" s="1" t="s">
        <v>147</v>
      </c>
      <c r="AG3555" s="1" t="s">
        <v>148</v>
      </c>
      <c r="AH3555" s="1" t="s">
        <v>149</v>
      </c>
      <c r="AI3555" s="1" t="s">
        <v>20781</v>
      </c>
      <c r="AO3555" s="1" t="s">
        <v>11805</v>
      </c>
      <c r="AQ3555" s="1">
        <v>0</v>
      </c>
      <c r="AR3555" s="1" t="s">
        <v>20782</v>
      </c>
      <c r="AU3555" s="1">
        <v>0</v>
      </c>
      <c r="AX3555" s="1">
        <v>0</v>
      </c>
      <c r="BB3555" s="1" t="s">
        <v>164</v>
      </c>
      <c r="BE3555" s="1" t="s">
        <v>165</v>
      </c>
      <c r="BF3555" s="1" t="s">
        <v>166</v>
      </c>
      <c r="BG3555" s="1" t="s">
        <v>167</v>
      </c>
      <c r="BL3555" s="1">
        <v>326</v>
      </c>
      <c r="BN3555" s="1">
        <v>0</v>
      </c>
      <c r="BO3555" s="1">
        <v>0</v>
      </c>
      <c r="CV3555" s="1">
        <v>0</v>
      </c>
      <c r="CW3555" s="1">
        <v>0</v>
      </c>
      <c r="CX3555" s="1">
        <v>17.190000000000001</v>
      </c>
      <c r="CY3555" s="1">
        <v>14.84</v>
      </c>
      <c r="DH3555" s="1">
        <v>0.8</v>
      </c>
      <c r="DI3555" s="1">
        <v>0.78</v>
      </c>
      <c r="DM3555" s="1">
        <v>2.0320000000000001E-2</v>
      </c>
      <c r="DN3555" s="1">
        <v>8.0000000000000002E-3</v>
      </c>
      <c r="DP3555" s="3">
        <v>7.0199999999999999E-5</v>
      </c>
      <c r="DU3555" s="1">
        <v>8.9999999999999998E-4</v>
      </c>
      <c r="EI3555" s="1">
        <v>0</v>
      </c>
      <c r="EK3555" s="1">
        <v>0</v>
      </c>
      <c r="FC3555" s="1">
        <v>2</v>
      </c>
      <c r="FD3555" s="1">
        <v>2</v>
      </c>
    </row>
    <row r="3556" spans="1:160" ht="45">
      <c r="A3556" s="1">
        <v>11110828309</v>
      </c>
      <c r="B3556" s="1" t="s">
        <v>20795</v>
      </c>
      <c r="C3556" s="1" t="s">
        <v>20794</v>
      </c>
      <c r="D3556" s="1" t="s">
        <v>144</v>
      </c>
      <c r="E3556" s="2">
        <v>1489065225</v>
      </c>
      <c r="F3556" s="1" t="s">
        <v>20562</v>
      </c>
      <c r="G3556" s="1">
        <v>1489065225</v>
      </c>
      <c r="H3556" s="1" t="s">
        <v>20562</v>
      </c>
      <c r="M3556" s="1" t="s">
        <v>3230</v>
      </c>
      <c r="N3556" s="1" t="s">
        <v>3231</v>
      </c>
      <c r="AF3556" s="1" t="s">
        <v>147</v>
      </c>
      <c r="AG3556" s="1" t="s">
        <v>148</v>
      </c>
      <c r="AH3556" s="1" t="s">
        <v>149</v>
      </c>
      <c r="AI3556" s="1" t="s">
        <v>20796</v>
      </c>
      <c r="AO3556" s="1" t="s">
        <v>3164</v>
      </c>
      <c r="AQ3556" s="1">
        <v>0</v>
      </c>
      <c r="AR3556" s="1" t="s">
        <v>20797</v>
      </c>
      <c r="AU3556" s="1">
        <v>0</v>
      </c>
      <c r="AX3556" s="1">
        <v>0</v>
      </c>
      <c r="BB3556" s="1" t="s">
        <v>164</v>
      </c>
      <c r="BE3556" s="1" t="s">
        <v>165</v>
      </c>
      <c r="BF3556" s="1" t="s">
        <v>166</v>
      </c>
      <c r="BG3556" s="1" t="s">
        <v>167</v>
      </c>
      <c r="BL3556" s="1">
        <v>322</v>
      </c>
      <c r="BN3556" s="1">
        <v>0</v>
      </c>
      <c r="BO3556" s="1">
        <v>0</v>
      </c>
      <c r="CV3556" s="1">
        <v>0</v>
      </c>
      <c r="CW3556" s="1">
        <v>0</v>
      </c>
      <c r="CX3556" s="1">
        <v>19.23</v>
      </c>
      <c r="CY3556" s="1">
        <v>14.62</v>
      </c>
      <c r="DH3556" s="1">
        <v>1.5</v>
      </c>
      <c r="DI3556" s="1">
        <v>0</v>
      </c>
      <c r="DM3556" s="1">
        <v>2.0320000000000001E-2</v>
      </c>
      <c r="DN3556" s="1">
        <v>8.0000000000000002E-3</v>
      </c>
      <c r="DP3556" s="1">
        <v>0</v>
      </c>
      <c r="DU3556" s="1">
        <v>0</v>
      </c>
      <c r="EI3556" s="1">
        <v>0</v>
      </c>
      <c r="EK3556" s="1">
        <v>0</v>
      </c>
      <c r="FC3556" s="1">
        <v>1</v>
      </c>
      <c r="FD3556" s="1">
        <v>1</v>
      </c>
    </row>
    <row r="3557" spans="1:160" ht="30">
      <c r="A3557" s="1">
        <v>11110828316</v>
      </c>
      <c r="B3557" s="1" t="s">
        <v>20799</v>
      </c>
      <c r="C3557" s="1" t="s">
        <v>20798</v>
      </c>
      <c r="D3557" s="1" t="s">
        <v>144</v>
      </c>
      <c r="E3557" s="2">
        <v>1489065206</v>
      </c>
      <c r="F3557" s="1" t="s">
        <v>18563</v>
      </c>
      <c r="G3557" s="1">
        <v>1489065206</v>
      </c>
      <c r="H3557" s="1" t="s">
        <v>18563</v>
      </c>
      <c r="M3557" s="1" t="s">
        <v>3230</v>
      </c>
      <c r="N3557" s="1" t="s">
        <v>3231</v>
      </c>
      <c r="AF3557" s="1" t="s">
        <v>147</v>
      </c>
      <c r="AG3557" s="1" t="s">
        <v>148</v>
      </c>
      <c r="AH3557" s="1" t="s">
        <v>149</v>
      </c>
      <c r="AI3557" s="1" t="s">
        <v>20790</v>
      </c>
      <c r="AO3557" s="1" t="s">
        <v>3164</v>
      </c>
      <c r="AQ3557" s="1">
        <v>0</v>
      </c>
      <c r="AR3557" s="1" t="s">
        <v>20791</v>
      </c>
      <c r="AU3557" s="1">
        <v>0</v>
      </c>
      <c r="AX3557" s="1">
        <v>0</v>
      </c>
      <c r="BB3557" s="1" t="s">
        <v>164</v>
      </c>
      <c r="BE3557" s="1" t="s">
        <v>165</v>
      </c>
      <c r="BF3557" s="1" t="s">
        <v>166</v>
      </c>
      <c r="BG3557" s="1" t="s">
        <v>167</v>
      </c>
      <c r="BL3557" s="1">
        <v>322</v>
      </c>
      <c r="BN3557" s="1">
        <v>0</v>
      </c>
      <c r="BO3557" s="1">
        <v>0</v>
      </c>
      <c r="CV3557" s="1">
        <v>0</v>
      </c>
      <c r="CW3557" s="1">
        <v>0</v>
      </c>
      <c r="CX3557" s="1">
        <v>19.23</v>
      </c>
      <c r="CY3557" s="1">
        <v>14.62</v>
      </c>
      <c r="DH3557" s="1">
        <v>1.5</v>
      </c>
      <c r="DI3557" s="1">
        <v>0</v>
      </c>
      <c r="DM3557" s="1">
        <v>2.0320000000000001E-2</v>
      </c>
      <c r="DN3557" s="1">
        <v>8.0000000000000002E-3</v>
      </c>
      <c r="DP3557" s="1">
        <v>0</v>
      </c>
      <c r="DU3557" s="1">
        <v>0</v>
      </c>
      <c r="EI3557" s="1">
        <v>0</v>
      </c>
      <c r="EK3557" s="1">
        <v>0</v>
      </c>
      <c r="FC3557" s="1">
        <v>1</v>
      </c>
      <c r="FD3557" s="1">
        <v>1</v>
      </c>
    </row>
    <row r="3558" spans="1:160" ht="30">
      <c r="A3558" s="1">
        <v>11110828323</v>
      </c>
      <c r="B3558" s="1" t="s">
        <v>20801</v>
      </c>
      <c r="C3558" s="1" t="s">
        <v>20800</v>
      </c>
      <c r="D3558" s="1" t="s">
        <v>144</v>
      </c>
      <c r="E3558" s="2">
        <v>1489065206</v>
      </c>
      <c r="F3558" s="1" t="s">
        <v>18563</v>
      </c>
      <c r="G3558" s="1">
        <v>1489065206</v>
      </c>
      <c r="H3558" s="1" t="s">
        <v>18563</v>
      </c>
      <c r="M3558" s="1" t="s">
        <v>3230</v>
      </c>
      <c r="N3558" s="1" t="s">
        <v>3231</v>
      </c>
      <c r="AF3558" s="1" t="s">
        <v>147</v>
      </c>
      <c r="AG3558" s="1" t="s">
        <v>148</v>
      </c>
      <c r="AH3558" s="1" t="s">
        <v>149</v>
      </c>
      <c r="AI3558" s="1" t="s">
        <v>20781</v>
      </c>
      <c r="AO3558" s="1" t="s">
        <v>11805</v>
      </c>
      <c r="AQ3558" s="1">
        <v>0</v>
      </c>
      <c r="AR3558" s="1" t="s">
        <v>20782</v>
      </c>
      <c r="AU3558" s="1">
        <v>0</v>
      </c>
      <c r="AX3558" s="1">
        <v>0</v>
      </c>
      <c r="BB3558" s="1" t="s">
        <v>210</v>
      </c>
      <c r="BE3558" s="1" t="s">
        <v>165</v>
      </c>
      <c r="BF3558" s="1" t="s">
        <v>166</v>
      </c>
      <c r="BG3558" s="1" t="s">
        <v>167</v>
      </c>
      <c r="BL3558" s="1">
        <v>326</v>
      </c>
      <c r="BN3558" s="1">
        <v>0</v>
      </c>
      <c r="BO3558" s="1">
        <v>0</v>
      </c>
      <c r="CV3558" s="1">
        <v>0</v>
      </c>
      <c r="CW3558" s="1">
        <v>0</v>
      </c>
      <c r="CX3558" s="1">
        <v>17.190000000000001</v>
      </c>
      <c r="CY3558" s="1">
        <v>14.84</v>
      </c>
      <c r="DH3558" s="1">
        <v>0</v>
      </c>
      <c r="DI3558" s="1">
        <v>0</v>
      </c>
      <c r="DM3558" s="1">
        <v>2.0320000000000001E-2</v>
      </c>
      <c r="DN3558" s="1">
        <v>8.0000000000000002E-3</v>
      </c>
      <c r="DP3558" s="3">
        <v>7.0199999999999999E-5</v>
      </c>
      <c r="DU3558" s="1">
        <v>3.8E-3</v>
      </c>
      <c r="EI3558" s="1">
        <v>0</v>
      </c>
      <c r="EK3558" s="1">
        <v>2.7999999999999998E-4</v>
      </c>
      <c r="FC3558" s="1">
        <v>3</v>
      </c>
      <c r="FD3558" s="1">
        <v>3</v>
      </c>
    </row>
    <row r="3559" spans="1:160" ht="30">
      <c r="A3559" s="1">
        <v>11110828385</v>
      </c>
      <c r="B3559" s="1" t="s">
        <v>20803</v>
      </c>
      <c r="C3559" s="1" t="s">
        <v>20802</v>
      </c>
      <c r="D3559" s="1" t="s">
        <v>144</v>
      </c>
      <c r="E3559" s="2">
        <v>1489065224</v>
      </c>
      <c r="F3559" s="1" t="s">
        <v>20561</v>
      </c>
      <c r="G3559" s="1">
        <v>1489065224</v>
      </c>
      <c r="H3559" s="1" t="s">
        <v>20561</v>
      </c>
      <c r="M3559" s="1" t="s">
        <v>3230</v>
      </c>
      <c r="N3559" s="1" t="s">
        <v>3231</v>
      </c>
      <c r="AF3559" s="1" t="s">
        <v>147</v>
      </c>
      <c r="AG3559" s="1" t="s">
        <v>148</v>
      </c>
      <c r="AH3559" s="1" t="s">
        <v>149</v>
      </c>
      <c r="AI3559" s="1" t="s">
        <v>20804</v>
      </c>
      <c r="AO3559" s="1" t="s">
        <v>3644</v>
      </c>
      <c r="AQ3559" s="1">
        <v>0</v>
      </c>
      <c r="AR3559" s="1" t="s">
        <v>20805</v>
      </c>
      <c r="AU3559" s="1">
        <v>0</v>
      </c>
      <c r="AX3559" s="1">
        <v>0</v>
      </c>
      <c r="BB3559" s="1" t="s">
        <v>164</v>
      </c>
      <c r="BE3559" s="1" t="s">
        <v>165</v>
      </c>
      <c r="BF3559" s="1" t="s">
        <v>166</v>
      </c>
      <c r="BG3559" s="1" t="s">
        <v>167</v>
      </c>
      <c r="BL3559" s="1">
        <v>201</v>
      </c>
      <c r="BN3559" s="1">
        <v>0</v>
      </c>
      <c r="BO3559" s="1">
        <v>0</v>
      </c>
      <c r="CV3559" s="1">
        <v>0</v>
      </c>
      <c r="CW3559" s="1">
        <v>0</v>
      </c>
      <c r="CX3559" s="1">
        <v>11.2</v>
      </c>
      <c r="CY3559" s="1">
        <v>9.6</v>
      </c>
      <c r="DH3559" s="1">
        <v>1.6</v>
      </c>
      <c r="DI3559" s="1">
        <v>0</v>
      </c>
      <c r="DM3559" s="1">
        <v>2.0320000000000001E-2</v>
      </c>
      <c r="DN3559" s="1">
        <v>8.0000000000000002E-3</v>
      </c>
      <c r="DP3559" s="1">
        <v>0</v>
      </c>
      <c r="DU3559" s="1">
        <v>0</v>
      </c>
      <c r="EI3559" s="1">
        <v>0</v>
      </c>
      <c r="EK3559" s="1">
        <v>0</v>
      </c>
      <c r="FC3559" s="1">
        <v>0</v>
      </c>
      <c r="FD3559" s="1">
        <v>0</v>
      </c>
    </row>
    <row r="3560" spans="1:160" ht="30">
      <c r="A3560" s="1">
        <v>11110828392</v>
      </c>
      <c r="B3560" s="1" t="s">
        <v>20807</v>
      </c>
      <c r="C3560" s="1" t="s">
        <v>20806</v>
      </c>
      <c r="D3560" s="1" t="s">
        <v>144</v>
      </c>
      <c r="E3560" s="2">
        <v>1489065062</v>
      </c>
      <c r="F3560" s="1" t="s">
        <v>17517</v>
      </c>
      <c r="G3560" s="1">
        <v>1489065062</v>
      </c>
      <c r="H3560" s="1" t="s">
        <v>17517</v>
      </c>
      <c r="M3560" s="1" t="s">
        <v>3230</v>
      </c>
      <c r="N3560" s="1" t="s">
        <v>3231</v>
      </c>
      <c r="AF3560" s="1" t="s">
        <v>147</v>
      </c>
      <c r="AG3560" s="1" t="s">
        <v>148</v>
      </c>
      <c r="AH3560" s="1" t="s">
        <v>149</v>
      </c>
      <c r="AI3560" s="1" t="s">
        <v>20808</v>
      </c>
      <c r="AO3560" s="1" t="s">
        <v>3164</v>
      </c>
      <c r="AQ3560" s="1">
        <v>0</v>
      </c>
      <c r="AR3560" s="1" t="s">
        <v>20809</v>
      </c>
      <c r="AU3560" s="1">
        <v>0</v>
      </c>
      <c r="AX3560" s="1">
        <v>0</v>
      </c>
      <c r="BB3560" s="1" t="s">
        <v>164</v>
      </c>
      <c r="BE3560" s="1" t="s">
        <v>165</v>
      </c>
      <c r="BF3560" s="1" t="s">
        <v>166</v>
      </c>
      <c r="BG3560" s="1" t="s">
        <v>167</v>
      </c>
      <c r="BL3560" s="1">
        <v>322</v>
      </c>
      <c r="BN3560" s="1">
        <v>0</v>
      </c>
      <c r="BO3560" s="1">
        <v>0</v>
      </c>
      <c r="CV3560" s="1">
        <v>0</v>
      </c>
      <c r="CW3560" s="1">
        <v>0</v>
      </c>
      <c r="CX3560" s="1">
        <v>20</v>
      </c>
      <c r="CY3560" s="1">
        <v>14.62</v>
      </c>
      <c r="DH3560" s="1">
        <v>1.5</v>
      </c>
      <c r="DI3560" s="1">
        <v>0.77</v>
      </c>
      <c r="DM3560" s="1">
        <v>3.048E-2</v>
      </c>
      <c r="DN3560" s="1">
        <v>1.2E-2</v>
      </c>
      <c r="DP3560" s="1">
        <v>2.307E-4</v>
      </c>
      <c r="DU3560" s="1">
        <v>8.9999999999999998E-4</v>
      </c>
      <c r="EI3560" s="1">
        <v>0</v>
      </c>
      <c r="EK3560" s="1">
        <v>0</v>
      </c>
      <c r="FC3560" s="1">
        <v>1</v>
      </c>
      <c r="FD3560" s="1">
        <v>1</v>
      </c>
    </row>
    <row r="3561" spans="1:160" ht="30">
      <c r="A3561" s="1">
        <v>11110828408</v>
      </c>
      <c r="B3561" s="1" t="s">
        <v>20811</v>
      </c>
      <c r="C3561" s="1" t="s">
        <v>20810</v>
      </c>
      <c r="D3561" s="1" t="s">
        <v>144</v>
      </c>
      <c r="E3561" s="2">
        <v>1489061301</v>
      </c>
      <c r="F3561" s="1" t="s">
        <v>19037</v>
      </c>
      <c r="G3561" s="1">
        <v>1489061301</v>
      </c>
      <c r="H3561" s="1" t="s">
        <v>19037</v>
      </c>
      <c r="AF3561" s="1" t="s">
        <v>147</v>
      </c>
      <c r="AG3561" s="1" t="s">
        <v>148</v>
      </c>
      <c r="AH3561" s="1" t="s">
        <v>149</v>
      </c>
      <c r="AI3561" s="1" t="s">
        <v>20812</v>
      </c>
      <c r="AO3561" s="1" t="s">
        <v>5394</v>
      </c>
      <c r="AQ3561" s="1">
        <v>1</v>
      </c>
      <c r="AR3561" s="1" t="s">
        <v>20813</v>
      </c>
      <c r="AS3561" s="1" t="s">
        <v>351</v>
      </c>
      <c r="AT3561" s="1" t="s">
        <v>352</v>
      </c>
      <c r="AU3561" s="1">
        <v>0</v>
      </c>
      <c r="AX3561" s="1">
        <v>0</v>
      </c>
      <c r="BB3561" s="1" t="s">
        <v>288</v>
      </c>
      <c r="BE3561" s="1" t="s">
        <v>154</v>
      </c>
      <c r="BF3561" s="1" t="s">
        <v>155</v>
      </c>
      <c r="BG3561" s="1" t="s">
        <v>156</v>
      </c>
      <c r="BL3561" s="1">
        <v>105</v>
      </c>
      <c r="BN3561" s="1">
        <v>0</v>
      </c>
      <c r="BO3561" s="1">
        <v>0</v>
      </c>
      <c r="CV3561" s="1">
        <v>0</v>
      </c>
      <c r="CW3561" s="1">
        <v>0</v>
      </c>
      <c r="CX3561" s="1">
        <v>3.33</v>
      </c>
      <c r="CY3561" s="1">
        <v>0.83</v>
      </c>
      <c r="DH3561" s="1">
        <v>1.7</v>
      </c>
      <c r="DI3561" s="1">
        <v>2.5</v>
      </c>
      <c r="DM3561" s="1">
        <v>0.67818000000000001</v>
      </c>
      <c r="DN3561" s="1">
        <v>0.26700000000000002</v>
      </c>
      <c r="DP3561" s="1">
        <v>0</v>
      </c>
      <c r="DU3561" s="1">
        <v>0</v>
      </c>
      <c r="EI3561" s="1">
        <v>0</v>
      </c>
      <c r="EK3561" s="1">
        <v>8.9999999999999998E-4</v>
      </c>
      <c r="FC3561" s="1">
        <v>-1</v>
      </c>
      <c r="FD3561" s="1">
        <v>-1</v>
      </c>
    </row>
    <row r="3562" spans="1:160" ht="45">
      <c r="A3562" s="1">
        <v>11110828453</v>
      </c>
      <c r="B3562" s="1" t="s">
        <v>20816</v>
      </c>
      <c r="C3562" s="1" t="s">
        <v>20814</v>
      </c>
      <c r="D3562" s="1" t="s">
        <v>144</v>
      </c>
      <c r="E3562" s="2">
        <v>1489065219</v>
      </c>
      <c r="F3562" s="1" t="s">
        <v>20079</v>
      </c>
      <c r="G3562" s="1">
        <v>1489065221</v>
      </c>
      <c r="H3562" s="1" t="s">
        <v>20815</v>
      </c>
      <c r="M3562" s="1" t="s">
        <v>3230</v>
      </c>
      <c r="N3562" s="1" t="s">
        <v>3231</v>
      </c>
      <c r="AF3562" s="1" t="s">
        <v>147</v>
      </c>
      <c r="AG3562" s="1" t="s">
        <v>148</v>
      </c>
      <c r="AH3562" s="1" t="s">
        <v>149</v>
      </c>
      <c r="AI3562" s="1" t="s">
        <v>20817</v>
      </c>
      <c r="AO3562" s="1" t="s">
        <v>3164</v>
      </c>
      <c r="AQ3562" s="1">
        <v>0</v>
      </c>
      <c r="AR3562" s="1" t="s">
        <v>20797</v>
      </c>
      <c r="AU3562" s="1">
        <v>0</v>
      </c>
      <c r="AX3562" s="1">
        <v>0</v>
      </c>
      <c r="BB3562" s="1" t="s">
        <v>164</v>
      </c>
      <c r="BE3562" s="1" t="s">
        <v>165</v>
      </c>
      <c r="BF3562" s="1" t="s">
        <v>166</v>
      </c>
      <c r="BG3562" s="1" t="s">
        <v>167</v>
      </c>
      <c r="BL3562" s="1">
        <v>322</v>
      </c>
      <c r="BN3562" s="1">
        <v>0</v>
      </c>
      <c r="BO3562" s="1">
        <v>0</v>
      </c>
      <c r="CV3562" s="1">
        <v>0</v>
      </c>
      <c r="CW3562" s="1">
        <v>0</v>
      </c>
      <c r="CX3562" s="1">
        <v>19.23</v>
      </c>
      <c r="CY3562" s="1">
        <v>14.62</v>
      </c>
      <c r="DH3562" s="1">
        <v>1.5</v>
      </c>
      <c r="DI3562" s="1">
        <v>0</v>
      </c>
      <c r="DM3562" s="1">
        <v>2.0320000000000001E-2</v>
      </c>
      <c r="DN3562" s="1">
        <v>8.0000000000000002E-3</v>
      </c>
      <c r="DP3562" s="1">
        <v>0</v>
      </c>
      <c r="DU3562" s="1">
        <v>0</v>
      </c>
      <c r="EI3562" s="1">
        <v>0</v>
      </c>
      <c r="EK3562" s="1">
        <v>0</v>
      </c>
      <c r="FC3562" s="1">
        <v>1</v>
      </c>
      <c r="FD3562" s="1">
        <v>1</v>
      </c>
    </row>
    <row r="3563" spans="1:160" ht="75">
      <c r="A3563" s="1">
        <v>11110828521</v>
      </c>
      <c r="B3563" s="1" t="s">
        <v>20819</v>
      </c>
      <c r="C3563" s="1" t="s">
        <v>20818</v>
      </c>
      <c r="D3563" s="1" t="s">
        <v>144</v>
      </c>
      <c r="E3563" s="2">
        <v>1489061845</v>
      </c>
      <c r="F3563" s="1" t="s">
        <v>11842</v>
      </c>
      <c r="G3563" s="1">
        <v>1489061846</v>
      </c>
      <c r="H3563" s="1" t="s">
        <v>11802</v>
      </c>
      <c r="M3563" s="1" t="s">
        <v>11116</v>
      </c>
      <c r="N3563" s="1" t="s">
        <v>11117</v>
      </c>
      <c r="AF3563" s="1" t="s">
        <v>147</v>
      </c>
      <c r="AG3563" s="1" t="s">
        <v>148</v>
      </c>
      <c r="AH3563" s="1" t="s">
        <v>149</v>
      </c>
      <c r="AI3563" s="1" t="s">
        <v>20820</v>
      </c>
      <c r="AO3563" s="1" t="s">
        <v>19859</v>
      </c>
      <c r="AQ3563" s="1">
        <v>1</v>
      </c>
      <c r="AR3563" s="1" t="s">
        <v>20821</v>
      </c>
      <c r="AS3563" s="1" t="s">
        <v>351</v>
      </c>
      <c r="AT3563" s="1" t="s">
        <v>352</v>
      </c>
      <c r="AU3563" s="1">
        <v>0</v>
      </c>
      <c r="AX3563" s="1">
        <v>0</v>
      </c>
      <c r="BB3563" s="1" t="s">
        <v>164</v>
      </c>
      <c r="BE3563" s="1" t="s">
        <v>165</v>
      </c>
      <c r="BF3563" s="1" t="s">
        <v>166</v>
      </c>
      <c r="BG3563" s="1" t="s">
        <v>167</v>
      </c>
      <c r="BL3563" s="1">
        <v>138</v>
      </c>
      <c r="BN3563" s="1">
        <v>0</v>
      </c>
      <c r="BO3563" s="1">
        <v>0</v>
      </c>
      <c r="CV3563" s="1">
        <v>0</v>
      </c>
      <c r="CW3563" s="1">
        <v>0</v>
      </c>
      <c r="CX3563" s="1">
        <v>6.56</v>
      </c>
      <c r="CY3563" s="1">
        <v>3.28</v>
      </c>
      <c r="DH3563" s="1">
        <v>1.6</v>
      </c>
      <c r="DI3563" s="1">
        <v>1.64</v>
      </c>
      <c r="DM3563" s="1">
        <v>1.1658599999999999</v>
      </c>
      <c r="DN3563" s="1">
        <v>0.45900000000000002</v>
      </c>
      <c r="DP3563" s="3">
        <v>4.9200000000000003E-5</v>
      </c>
      <c r="DU3563" s="1">
        <v>3.8999999999999998E-3</v>
      </c>
      <c r="EI3563" s="1">
        <v>0</v>
      </c>
      <c r="EK3563" s="1">
        <v>5.9000000000000003E-4</v>
      </c>
      <c r="FC3563" s="1">
        <v>2</v>
      </c>
      <c r="FD3563" s="1">
        <v>2</v>
      </c>
    </row>
    <row r="3564" spans="1:160" ht="45">
      <c r="A3564" s="1">
        <v>11110828750</v>
      </c>
      <c r="B3564" s="1" t="s">
        <v>20824</v>
      </c>
      <c r="C3564" s="1" t="s">
        <v>20822</v>
      </c>
      <c r="D3564" s="1" t="s">
        <v>144</v>
      </c>
      <c r="E3564" s="2">
        <v>1489065524</v>
      </c>
      <c r="F3564" s="1" t="s">
        <v>19699</v>
      </c>
      <c r="G3564" s="1">
        <v>1489065525</v>
      </c>
      <c r="H3564" s="1" t="s">
        <v>20823</v>
      </c>
      <c r="M3564" s="1" t="s">
        <v>3230</v>
      </c>
      <c r="N3564" s="1" t="s">
        <v>3231</v>
      </c>
      <c r="AF3564" s="1" t="s">
        <v>147</v>
      </c>
      <c r="AG3564" s="1" t="s">
        <v>148</v>
      </c>
      <c r="AH3564" s="1" t="s">
        <v>149</v>
      </c>
      <c r="AI3564" s="1" t="s">
        <v>20825</v>
      </c>
      <c r="AO3564" s="1" t="s">
        <v>20826</v>
      </c>
      <c r="AQ3564" s="1">
        <v>0</v>
      </c>
      <c r="AR3564" s="1" t="s">
        <v>20827</v>
      </c>
      <c r="AU3564" s="1">
        <v>0</v>
      </c>
      <c r="AX3564" s="1">
        <v>0</v>
      </c>
      <c r="BB3564" s="1" t="s">
        <v>210</v>
      </c>
      <c r="BE3564" s="1" t="s">
        <v>165</v>
      </c>
      <c r="BF3564" s="1" t="s">
        <v>166</v>
      </c>
      <c r="BG3564" s="1" t="s">
        <v>167</v>
      </c>
      <c r="BL3564" s="1">
        <v>657</v>
      </c>
      <c r="BN3564" s="1">
        <v>9.8000000000000007</v>
      </c>
      <c r="BO3564" s="1">
        <v>2.94</v>
      </c>
      <c r="CV3564" s="1">
        <v>0</v>
      </c>
      <c r="CW3564" s="1">
        <v>4.9000000000000002E-2</v>
      </c>
      <c r="CX3564" s="1">
        <v>1.96</v>
      </c>
      <c r="CY3564" s="1">
        <v>1.96</v>
      </c>
      <c r="DH3564" s="1">
        <v>0</v>
      </c>
      <c r="DI3564" s="1">
        <v>15.69</v>
      </c>
      <c r="DM3564" s="1">
        <v>1.74244</v>
      </c>
      <c r="DN3564" s="1">
        <v>0.68600000000000005</v>
      </c>
      <c r="DP3564" s="1">
        <v>0</v>
      </c>
      <c r="DU3564" s="1">
        <v>0</v>
      </c>
      <c r="EI3564" s="1">
        <v>0</v>
      </c>
      <c r="EK3564" s="1">
        <v>1.41E-3</v>
      </c>
      <c r="FC3564" s="1">
        <v>5</v>
      </c>
      <c r="FD3564" s="1">
        <v>5</v>
      </c>
    </row>
    <row r="3565" spans="1:160" ht="30">
      <c r="A3565" s="1">
        <v>11110828767</v>
      </c>
      <c r="B3565" s="1" t="s">
        <v>20829</v>
      </c>
      <c r="C3565" s="1" t="s">
        <v>20828</v>
      </c>
      <c r="D3565" s="1" t="s">
        <v>144</v>
      </c>
      <c r="E3565" s="2">
        <v>1489065225</v>
      </c>
      <c r="F3565" s="1" t="s">
        <v>20562</v>
      </c>
      <c r="G3565" s="1">
        <v>1489065225</v>
      </c>
      <c r="H3565" s="1" t="s">
        <v>20562</v>
      </c>
      <c r="M3565" s="1" t="s">
        <v>3230</v>
      </c>
      <c r="N3565" s="1" t="s">
        <v>3231</v>
      </c>
      <c r="AF3565" s="1" t="s">
        <v>147</v>
      </c>
      <c r="AG3565" s="1" t="s">
        <v>148</v>
      </c>
      <c r="AH3565" s="1" t="s">
        <v>149</v>
      </c>
      <c r="AI3565" s="1" t="s">
        <v>20781</v>
      </c>
      <c r="AO3565" s="1" t="s">
        <v>11805</v>
      </c>
      <c r="AQ3565" s="1">
        <v>0</v>
      </c>
      <c r="AR3565" s="1" t="s">
        <v>20782</v>
      </c>
      <c r="AU3565" s="1">
        <v>0</v>
      </c>
      <c r="AX3565" s="1">
        <v>0</v>
      </c>
      <c r="BB3565" s="1" t="s">
        <v>210</v>
      </c>
      <c r="BE3565" s="1" t="s">
        <v>165</v>
      </c>
      <c r="BF3565" s="1" t="s">
        <v>166</v>
      </c>
      <c r="BG3565" s="1" t="s">
        <v>167</v>
      </c>
      <c r="BL3565" s="1">
        <v>326</v>
      </c>
      <c r="BN3565" s="1">
        <v>0</v>
      </c>
      <c r="BO3565" s="1">
        <v>0</v>
      </c>
      <c r="CV3565" s="1">
        <v>0</v>
      </c>
      <c r="CW3565" s="1">
        <v>0</v>
      </c>
      <c r="CX3565" s="1">
        <v>17.190000000000001</v>
      </c>
      <c r="CY3565" s="1">
        <v>14.84</v>
      </c>
      <c r="DH3565" s="1">
        <v>0</v>
      </c>
      <c r="DI3565" s="1">
        <v>0</v>
      </c>
      <c r="DM3565" s="1">
        <v>2.0320000000000001E-2</v>
      </c>
      <c r="DN3565" s="1">
        <v>8.0000000000000002E-3</v>
      </c>
      <c r="DP3565" s="3">
        <v>7.0199999999999999E-5</v>
      </c>
      <c r="DU3565" s="1">
        <v>8.9999999999999998E-4</v>
      </c>
      <c r="EI3565" s="1">
        <v>0</v>
      </c>
      <c r="EK3565" s="1">
        <v>0</v>
      </c>
      <c r="FC3565" s="1">
        <v>3</v>
      </c>
      <c r="FD3565" s="1">
        <v>3</v>
      </c>
    </row>
    <row r="3566" spans="1:160" ht="45">
      <c r="A3566" s="1">
        <v>11110828798</v>
      </c>
      <c r="B3566" s="1" t="s">
        <v>20831</v>
      </c>
      <c r="C3566" s="1" t="s">
        <v>20830</v>
      </c>
      <c r="D3566" s="1" t="s">
        <v>144</v>
      </c>
      <c r="E3566" s="2">
        <v>1489065205</v>
      </c>
      <c r="F3566" s="1" t="s">
        <v>18569</v>
      </c>
      <c r="G3566" s="1">
        <v>1489065205</v>
      </c>
      <c r="H3566" s="1" t="s">
        <v>18569</v>
      </c>
      <c r="M3566" s="1" t="s">
        <v>3230</v>
      </c>
      <c r="N3566" s="1" t="s">
        <v>3231</v>
      </c>
      <c r="AF3566" s="1" t="s">
        <v>147</v>
      </c>
      <c r="AG3566" s="1" t="s">
        <v>148</v>
      </c>
      <c r="AH3566" s="1" t="s">
        <v>149</v>
      </c>
      <c r="AI3566" s="1" t="s">
        <v>20832</v>
      </c>
      <c r="AO3566" s="1" t="s">
        <v>20584</v>
      </c>
      <c r="AQ3566" s="1">
        <v>0</v>
      </c>
      <c r="AR3566" s="1" t="s">
        <v>20833</v>
      </c>
      <c r="AU3566" s="1">
        <v>0</v>
      </c>
      <c r="AX3566" s="1">
        <v>0</v>
      </c>
      <c r="BB3566" s="1" t="s">
        <v>164</v>
      </c>
      <c r="BE3566" s="1" t="s">
        <v>165</v>
      </c>
      <c r="BF3566" s="1" t="s">
        <v>166</v>
      </c>
      <c r="BG3566" s="1" t="s">
        <v>167</v>
      </c>
      <c r="BL3566" s="1">
        <v>201</v>
      </c>
      <c r="BN3566" s="1">
        <v>0</v>
      </c>
      <c r="BO3566" s="1">
        <v>0</v>
      </c>
      <c r="CV3566" s="1">
        <v>0</v>
      </c>
      <c r="CW3566" s="1">
        <v>0</v>
      </c>
      <c r="CX3566" s="1">
        <v>11.29</v>
      </c>
      <c r="CY3566" s="1">
        <v>8.8699999999999992</v>
      </c>
      <c r="DH3566" s="1">
        <v>0.8</v>
      </c>
      <c r="DI3566" s="1">
        <v>0.81</v>
      </c>
      <c r="DM3566" s="1">
        <v>2.0320000000000001E-2</v>
      </c>
      <c r="DN3566" s="1">
        <v>8.0000000000000002E-3</v>
      </c>
      <c r="DP3566" s="3">
        <v>4.8300000000000002E-5</v>
      </c>
      <c r="DU3566" s="1">
        <v>4.7999999999999996E-3</v>
      </c>
      <c r="EI3566" s="1">
        <v>0</v>
      </c>
      <c r="EK3566" s="1">
        <v>2.9E-4</v>
      </c>
      <c r="FC3566" s="1">
        <v>0</v>
      </c>
      <c r="FD3566" s="1">
        <v>0</v>
      </c>
    </row>
    <row r="3567" spans="1:160" ht="45">
      <c r="A3567" s="1">
        <v>11110828828</v>
      </c>
      <c r="B3567" s="1" t="s">
        <v>20835</v>
      </c>
      <c r="C3567" s="1" t="s">
        <v>20834</v>
      </c>
      <c r="D3567" s="1" t="s">
        <v>144</v>
      </c>
      <c r="E3567" s="2">
        <v>1489073120</v>
      </c>
      <c r="F3567" s="1" t="s">
        <v>12386</v>
      </c>
      <c r="G3567" s="1">
        <v>1489073120</v>
      </c>
      <c r="H3567" s="1" t="s">
        <v>12386</v>
      </c>
      <c r="M3567" s="1" t="s">
        <v>3241</v>
      </c>
      <c r="N3567" s="1" t="s">
        <v>3242</v>
      </c>
      <c r="AF3567" s="1" t="s">
        <v>147</v>
      </c>
      <c r="AG3567" s="1" t="s">
        <v>148</v>
      </c>
      <c r="AH3567" s="1" t="s">
        <v>149</v>
      </c>
      <c r="AI3567" s="1" t="s">
        <v>20836</v>
      </c>
      <c r="AO3567" s="1" t="s">
        <v>19584</v>
      </c>
      <c r="AQ3567" s="1">
        <v>2</v>
      </c>
      <c r="AR3567" s="1" t="s">
        <v>20837</v>
      </c>
      <c r="AS3567" s="1" t="s">
        <v>3166</v>
      </c>
      <c r="AT3567" s="1" t="s">
        <v>3167</v>
      </c>
      <c r="AU3567" s="1">
        <v>0</v>
      </c>
      <c r="AX3567" s="1">
        <v>0</v>
      </c>
      <c r="BB3567" s="1" t="s">
        <v>164</v>
      </c>
      <c r="BE3567" s="1" t="s">
        <v>165</v>
      </c>
      <c r="BF3567" s="1" t="s">
        <v>166</v>
      </c>
      <c r="BG3567" s="1" t="s">
        <v>167</v>
      </c>
      <c r="BL3567" s="1">
        <v>88</v>
      </c>
      <c r="BN3567" s="1">
        <v>0</v>
      </c>
      <c r="BO3567" s="1">
        <v>0</v>
      </c>
      <c r="CV3567" s="1">
        <v>0</v>
      </c>
      <c r="CW3567" s="1">
        <v>0</v>
      </c>
      <c r="CX3567" s="1">
        <v>4.13</v>
      </c>
      <c r="CY3567" s="1">
        <v>2.48</v>
      </c>
      <c r="DH3567" s="1">
        <v>0.8</v>
      </c>
      <c r="DI3567" s="1">
        <v>0.83</v>
      </c>
      <c r="DM3567" s="1">
        <v>0.37846000000000002</v>
      </c>
      <c r="DN3567" s="1">
        <v>0.14899999999999999</v>
      </c>
      <c r="DP3567" s="1">
        <v>1.239E-4</v>
      </c>
      <c r="DU3567" s="1">
        <v>7.4000000000000003E-3</v>
      </c>
      <c r="EI3567" s="1">
        <v>1.7000000000000001E-2</v>
      </c>
      <c r="EK3567" s="1">
        <v>2.9999999999999997E-4</v>
      </c>
      <c r="FC3567" s="1">
        <v>0</v>
      </c>
      <c r="FD3567" s="1">
        <v>0</v>
      </c>
    </row>
    <row r="3568" spans="1:160" ht="135">
      <c r="A3568" s="1">
        <v>11110828897</v>
      </c>
      <c r="B3568" s="1" t="s">
        <v>20841</v>
      </c>
      <c r="C3568" s="1" t="s">
        <v>20838</v>
      </c>
      <c r="D3568" s="1" t="s">
        <v>144</v>
      </c>
      <c r="E3568" s="2">
        <v>1489069576</v>
      </c>
      <c r="F3568" s="1" t="s">
        <v>20839</v>
      </c>
      <c r="G3568" s="1">
        <v>1489069577</v>
      </c>
      <c r="H3568" s="1" t="s">
        <v>20840</v>
      </c>
      <c r="M3568" s="1" t="s">
        <v>3230</v>
      </c>
      <c r="N3568" s="1" t="s">
        <v>3231</v>
      </c>
      <c r="AF3568" s="1" t="s">
        <v>147</v>
      </c>
      <c r="AG3568" s="1" t="s">
        <v>148</v>
      </c>
      <c r="AH3568" s="1" t="s">
        <v>149</v>
      </c>
      <c r="AI3568" s="1" t="s">
        <v>20842</v>
      </c>
      <c r="AO3568" s="1" t="s">
        <v>19334</v>
      </c>
      <c r="AQ3568" s="1">
        <v>5</v>
      </c>
      <c r="AR3568" s="1" t="s">
        <v>20843</v>
      </c>
      <c r="AS3568" s="1" t="s">
        <v>20844</v>
      </c>
      <c r="AT3568" s="1" t="s">
        <v>20845</v>
      </c>
      <c r="AU3568" s="1">
        <v>0</v>
      </c>
      <c r="AX3568" s="1">
        <v>0</v>
      </c>
      <c r="BB3568" s="1" t="s">
        <v>288</v>
      </c>
      <c r="BE3568" s="1" t="s">
        <v>165</v>
      </c>
      <c r="BF3568" s="1" t="s">
        <v>166</v>
      </c>
      <c r="BG3568" s="1" t="s">
        <v>167</v>
      </c>
      <c r="BL3568" s="1">
        <v>226</v>
      </c>
      <c r="BN3568" s="1">
        <v>0</v>
      </c>
      <c r="BO3568" s="1">
        <v>0</v>
      </c>
      <c r="CV3568" s="1">
        <v>0</v>
      </c>
      <c r="CW3568" s="1">
        <v>0</v>
      </c>
      <c r="CX3568" s="1">
        <v>2.17</v>
      </c>
      <c r="CY3568" s="1">
        <v>0</v>
      </c>
      <c r="DH3568" s="1">
        <v>0</v>
      </c>
      <c r="DI3568" s="1">
        <v>10.87</v>
      </c>
      <c r="DM3568" s="1">
        <v>0.49784</v>
      </c>
      <c r="DN3568" s="1">
        <v>0.19600000000000001</v>
      </c>
      <c r="DP3568" s="1">
        <v>3.2610000000000001E-4</v>
      </c>
      <c r="DR3568" s="3">
        <v>1.75E-6</v>
      </c>
      <c r="DU3568" s="1">
        <v>0</v>
      </c>
      <c r="DV3568" s="1">
        <v>3.0000000000000001E-3</v>
      </c>
      <c r="DW3568" s="1">
        <v>1.4782999999999999E-2</v>
      </c>
      <c r="DY3568" s="1">
        <v>1.74E-4</v>
      </c>
      <c r="DZ3568" s="3">
        <v>4.6E-5</v>
      </c>
      <c r="EB3568" s="3">
        <v>1.9599999999999999E-6</v>
      </c>
      <c r="ED3568" s="1">
        <v>1.7390000000000001E-3</v>
      </c>
      <c r="EI3568" s="1">
        <v>0</v>
      </c>
      <c r="EK3568" s="1">
        <v>1.57E-3</v>
      </c>
      <c r="EM3568" s="1">
        <v>1.2999999999999999E-3</v>
      </c>
      <c r="FC3568" s="1">
        <v>-3</v>
      </c>
      <c r="FD3568" s="1">
        <v>-3</v>
      </c>
    </row>
    <row r="3569" spans="1:160" ht="150">
      <c r="A3569" s="1">
        <v>11110829023</v>
      </c>
      <c r="B3569" s="1" t="s">
        <v>20848</v>
      </c>
      <c r="C3569" s="1" t="s">
        <v>20846</v>
      </c>
      <c r="D3569" s="1" t="s">
        <v>144</v>
      </c>
      <c r="E3569" s="2">
        <v>1489064138</v>
      </c>
      <c r="F3569" s="1" t="s">
        <v>20847</v>
      </c>
      <c r="G3569" s="1">
        <v>1489064138</v>
      </c>
      <c r="H3569" s="1" t="s">
        <v>20847</v>
      </c>
      <c r="M3569" s="1" t="s">
        <v>3230</v>
      </c>
      <c r="N3569" s="1" t="s">
        <v>3231</v>
      </c>
      <c r="AF3569" s="1" t="s">
        <v>147</v>
      </c>
      <c r="AG3569" s="1" t="s">
        <v>148</v>
      </c>
      <c r="AH3569" s="1" t="s">
        <v>149</v>
      </c>
      <c r="AI3569" s="1" t="s">
        <v>20849</v>
      </c>
      <c r="AO3569" s="1" t="s">
        <v>14490</v>
      </c>
      <c r="AQ3569" s="1">
        <v>8</v>
      </c>
      <c r="AR3569" s="1" t="s">
        <v>20850</v>
      </c>
      <c r="AS3569" s="1" t="s">
        <v>20851</v>
      </c>
      <c r="AT3569" s="1" t="s">
        <v>20852</v>
      </c>
      <c r="AU3569" s="1">
        <v>0</v>
      </c>
      <c r="AX3569" s="1">
        <v>0</v>
      </c>
      <c r="BB3569" s="1" t="s">
        <v>153</v>
      </c>
      <c r="BE3569" s="1" t="s">
        <v>165</v>
      </c>
      <c r="BF3569" s="1" t="s">
        <v>166</v>
      </c>
      <c r="BG3569" s="1" t="s">
        <v>167</v>
      </c>
      <c r="BL3569" s="1">
        <v>1506</v>
      </c>
      <c r="BN3569" s="1">
        <v>20</v>
      </c>
      <c r="BO3569" s="1">
        <v>7</v>
      </c>
      <c r="CV3569" s="1">
        <v>0</v>
      </c>
      <c r="CW3569" s="1">
        <v>0</v>
      </c>
      <c r="CX3569" s="1">
        <v>38</v>
      </c>
      <c r="CY3569" s="1">
        <v>0</v>
      </c>
      <c r="DH3569" s="1">
        <v>2</v>
      </c>
      <c r="DI3569" s="1">
        <v>6</v>
      </c>
      <c r="DM3569" s="1">
        <v>1.524</v>
      </c>
      <c r="DN3569" s="1">
        <v>0.6</v>
      </c>
      <c r="DP3569" s="1">
        <v>0</v>
      </c>
      <c r="DU3569" s="1">
        <v>0</v>
      </c>
      <c r="EI3569" s="1">
        <v>0</v>
      </c>
      <c r="EK3569" s="1">
        <v>2.16E-3</v>
      </c>
      <c r="FC3569" s="1">
        <v>14</v>
      </c>
      <c r="FD3569" s="1">
        <v>14</v>
      </c>
    </row>
    <row r="3570" spans="1:160" ht="45">
      <c r="A3570" s="1">
        <v>11110829078</v>
      </c>
      <c r="B3570" s="1" t="s">
        <v>20854</v>
      </c>
      <c r="C3570" s="1" t="s">
        <v>20853</v>
      </c>
      <c r="D3570" s="1" t="s">
        <v>144</v>
      </c>
      <c r="E3570" s="2">
        <v>1489061831</v>
      </c>
      <c r="F3570" s="1" t="s">
        <v>11849</v>
      </c>
      <c r="G3570" s="1">
        <v>1489061831</v>
      </c>
      <c r="H3570" s="1" t="s">
        <v>11849</v>
      </c>
      <c r="M3570" s="1" t="s">
        <v>11116</v>
      </c>
      <c r="N3570" s="1" t="s">
        <v>11117</v>
      </c>
      <c r="AF3570" s="1" t="s">
        <v>147</v>
      </c>
      <c r="AG3570" s="1" t="s">
        <v>148</v>
      </c>
      <c r="AH3570" s="1" t="s">
        <v>149</v>
      </c>
      <c r="AI3570" s="1" t="s">
        <v>20855</v>
      </c>
      <c r="AO3570" s="1" t="s">
        <v>19584</v>
      </c>
      <c r="AQ3570" s="1">
        <v>2</v>
      </c>
      <c r="AR3570" s="1" t="s">
        <v>20856</v>
      </c>
      <c r="AS3570" s="1" t="s">
        <v>3166</v>
      </c>
      <c r="AT3570" s="1" t="s">
        <v>3167</v>
      </c>
      <c r="AU3570" s="1">
        <v>0</v>
      </c>
      <c r="AX3570" s="1">
        <v>0</v>
      </c>
      <c r="BB3570" s="1" t="s">
        <v>164</v>
      </c>
      <c r="BE3570" s="1" t="s">
        <v>165</v>
      </c>
      <c r="BF3570" s="1" t="s">
        <v>166</v>
      </c>
      <c r="BG3570" s="1" t="s">
        <v>167</v>
      </c>
      <c r="BL3570" s="1">
        <v>88</v>
      </c>
      <c r="BN3570" s="1">
        <v>0</v>
      </c>
      <c r="BO3570" s="1">
        <v>0</v>
      </c>
      <c r="CV3570" s="1">
        <v>0</v>
      </c>
      <c r="CW3570" s="1">
        <v>0</v>
      </c>
      <c r="CX3570" s="1">
        <v>4.13</v>
      </c>
      <c r="CY3570" s="1">
        <v>2.48</v>
      </c>
      <c r="DH3570" s="1">
        <v>0.8</v>
      </c>
      <c r="DI3570" s="1">
        <v>0.83</v>
      </c>
      <c r="DM3570" s="1">
        <v>0.37846000000000002</v>
      </c>
      <c r="DN3570" s="1">
        <v>0.14899999999999999</v>
      </c>
      <c r="DP3570" s="1">
        <v>1.239E-4</v>
      </c>
      <c r="DU3570" s="1">
        <v>7.4000000000000003E-3</v>
      </c>
      <c r="EI3570" s="1">
        <v>1.7000000000000001E-2</v>
      </c>
      <c r="EK3570" s="1">
        <v>2.9999999999999997E-4</v>
      </c>
      <c r="FC3570" s="1">
        <v>0</v>
      </c>
      <c r="FD3570" s="1">
        <v>0</v>
      </c>
    </row>
    <row r="3571" spans="1:160" ht="75">
      <c r="A3571" s="1">
        <v>11110829139</v>
      </c>
      <c r="B3571" s="1" t="s">
        <v>20858</v>
      </c>
      <c r="C3571" s="1" t="s">
        <v>20857</v>
      </c>
      <c r="D3571" s="1" t="s">
        <v>144</v>
      </c>
      <c r="E3571" s="2">
        <v>1489061828</v>
      </c>
      <c r="F3571" s="1" t="s">
        <v>17857</v>
      </c>
      <c r="G3571" s="1">
        <v>1489061828</v>
      </c>
      <c r="H3571" s="1" t="s">
        <v>17857</v>
      </c>
      <c r="M3571" s="1" t="s">
        <v>11051</v>
      </c>
      <c r="N3571" s="1" t="s">
        <v>11052</v>
      </c>
      <c r="AF3571" s="1" t="s">
        <v>147</v>
      </c>
      <c r="AG3571" s="1" t="s">
        <v>148</v>
      </c>
      <c r="AH3571" s="1" t="s">
        <v>149</v>
      </c>
      <c r="AI3571" s="1" t="s">
        <v>20859</v>
      </c>
      <c r="AO3571" s="1" t="s">
        <v>3644</v>
      </c>
      <c r="AQ3571" s="1">
        <v>0</v>
      </c>
      <c r="AR3571" s="1" t="s">
        <v>20860</v>
      </c>
      <c r="AU3571" s="1">
        <v>0</v>
      </c>
      <c r="AX3571" s="1">
        <v>0</v>
      </c>
      <c r="BB3571" s="1" t="s">
        <v>164</v>
      </c>
      <c r="BE3571" s="1" t="s">
        <v>165</v>
      </c>
      <c r="BF3571" s="1" t="s">
        <v>166</v>
      </c>
      <c r="BG3571" s="1" t="s">
        <v>167</v>
      </c>
      <c r="BL3571" s="1">
        <v>201</v>
      </c>
      <c r="BN3571" s="1">
        <v>0.4</v>
      </c>
      <c r="BO3571" s="1">
        <v>0</v>
      </c>
      <c r="CV3571" s="1">
        <v>0</v>
      </c>
      <c r="CW3571" s="1">
        <v>0</v>
      </c>
      <c r="CX3571" s="1">
        <v>8.8000000000000007</v>
      </c>
      <c r="CY3571" s="1">
        <v>6.4</v>
      </c>
      <c r="DH3571" s="1">
        <v>2.4</v>
      </c>
      <c r="DI3571" s="1">
        <v>2.4</v>
      </c>
      <c r="DM3571" s="1">
        <v>0.87375999999999998</v>
      </c>
      <c r="DN3571" s="1">
        <v>0.34399999999999997</v>
      </c>
      <c r="DP3571" s="1">
        <v>1.2E-4</v>
      </c>
      <c r="DU3571" s="1">
        <v>1.44E-2</v>
      </c>
      <c r="EI3571" s="1">
        <v>1.6E-2</v>
      </c>
      <c r="EK3571" s="1">
        <v>1.15E-3</v>
      </c>
      <c r="FC3571" s="1">
        <v>0</v>
      </c>
      <c r="FD3571" s="1">
        <v>0</v>
      </c>
    </row>
    <row r="3572" spans="1:160" ht="135">
      <c r="A3572" s="1">
        <v>11110829146</v>
      </c>
      <c r="B3572" s="1" t="s">
        <v>20863</v>
      </c>
      <c r="C3572" s="1" t="s">
        <v>20861</v>
      </c>
      <c r="D3572" s="1" t="s">
        <v>144</v>
      </c>
      <c r="E3572" s="2">
        <v>1489064770</v>
      </c>
      <c r="F3572" s="1" t="s">
        <v>20862</v>
      </c>
      <c r="G3572" s="1">
        <v>1489064770</v>
      </c>
      <c r="H3572" s="1" t="s">
        <v>20862</v>
      </c>
      <c r="M3572" s="1" t="s">
        <v>11051</v>
      </c>
      <c r="N3572" s="1" t="s">
        <v>11052</v>
      </c>
      <c r="AF3572" s="1" t="s">
        <v>147</v>
      </c>
      <c r="AG3572" s="1" t="s">
        <v>148</v>
      </c>
      <c r="AH3572" s="1" t="s">
        <v>149</v>
      </c>
      <c r="AI3572" s="1" t="s">
        <v>20864</v>
      </c>
      <c r="AO3572" s="1" t="s">
        <v>3644</v>
      </c>
      <c r="AQ3572" s="1">
        <v>0</v>
      </c>
      <c r="AR3572" s="1" t="s">
        <v>20865</v>
      </c>
      <c r="AU3572" s="1">
        <v>0</v>
      </c>
      <c r="AX3572" s="1">
        <v>0</v>
      </c>
      <c r="BB3572" s="1" t="s">
        <v>288</v>
      </c>
      <c r="BE3572" s="1" t="s">
        <v>165</v>
      </c>
      <c r="BF3572" s="1" t="s">
        <v>166</v>
      </c>
      <c r="BG3572" s="1" t="s">
        <v>167</v>
      </c>
      <c r="BL3572" s="1">
        <v>234</v>
      </c>
      <c r="BN3572" s="1">
        <v>0.4</v>
      </c>
      <c r="BO3572" s="1">
        <v>0</v>
      </c>
      <c r="CV3572" s="1">
        <v>0</v>
      </c>
      <c r="CW3572" s="1">
        <v>0</v>
      </c>
      <c r="CX3572" s="1">
        <v>9.6</v>
      </c>
      <c r="CY3572" s="1">
        <v>2.4</v>
      </c>
      <c r="DH3572" s="1">
        <v>2.4</v>
      </c>
      <c r="DI3572" s="1">
        <v>2.4</v>
      </c>
      <c r="DM3572" s="1">
        <v>0.87375999999999998</v>
      </c>
      <c r="DN3572" s="1">
        <v>0.34399999999999997</v>
      </c>
      <c r="DP3572" s="1">
        <v>1.8000000000000001E-4</v>
      </c>
      <c r="DU3572" s="1">
        <v>1.44E-2</v>
      </c>
      <c r="EI3572" s="1">
        <v>3.2000000000000001E-2</v>
      </c>
      <c r="EK3572" s="1">
        <v>1.4400000000000001E-3</v>
      </c>
      <c r="FC3572" s="1">
        <v>-1</v>
      </c>
      <c r="FD3572" s="1">
        <v>-1</v>
      </c>
    </row>
    <row r="3573" spans="1:160" ht="30">
      <c r="A3573" s="1">
        <v>11110829153</v>
      </c>
      <c r="B3573" s="1" t="s">
        <v>20867</v>
      </c>
      <c r="C3573" s="1" t="s">
        <v>20866</v>
      </c>
      <c r="D3573" s="1" t="s">
        <v>144</v>
      </c>
      <c r="E3573" s="2">
        <v>1489062342</v>
      </c>
      <c r="F3573" s="1" t="s">
        <v>19924</v>
      </c>
      <c r="G3573" s="1">
        <v>1489062342</v>
      </c>
      <c r="H3573" s="1" t="s">
        <v>19924</v>
      </c>
      <c r="M3573" s="1" t="s">
        <v>3230</v>
      </c>
      <c r="N3573" s="1" t="s">
        <v>3231</v>
      </c>
      <c r="AF3573" s="1" t="s">
        <v>147</v>
      </c>
      <c r="AG3573" s="1" t="s">
        <v>148</v>
      </c>
      <c r="AH3573" s="1" t="s">
        <v>149</v>
      </c>
      <c r="AI3573" s="1" t="s">
        <v>20868</v>
      </c>
      <c r="AO3573" s="1" t="s">
        <v>20869</v>
      </c>
      <c r="AQ3573" s="1">
        <v>0</v>
      </c>
      <c r="AR3573" s="1" t="s">
        <v>20870</v>
      </c>
      <c r="AU3573" s="1">
        <v>0</v>
      </c>
      <c r="AX3573" s="1">
        <v>0</v>
      </c>
      <c r="BB3573" s="1" t="s">
        <v>288</v>
      </c>
      <c r="BE3573" s="1" t="s">
        <v>165</v>
      </c>
      <c r="BF3573" s="1" t="s">
        <v>166</v>
      </c>
      <c r="BG3573" s="1" t="s">
        <v>167</v>
      </c>
      <c r="BL3573" s="1">
        <v>1460</v>
      </c>
      <c r="BN3573" s="1">
        <v>2.33</v>
      </c>
      <c r="BO3573" s="1">
        <v>0</v>
      </c>
      <c r="CV3573" s="1">
        <v>0</v>
      </c>
      <c r="CW3573" s="1">
        <v>0</v>
      </c>
      <c r="CX3573" s="1">
        <v>76.739999999999995</v>
      </c>
      <c r="CY3573" s="1">
        <v>0</v>
      </c>
      <c r="DH3573" s="1">
        <v>4.7</v>
      </c>
      <c r="DI3573" s="1">
        <v>9.3000000000000007</v>
      </c>
      <c r="DM3573" s="1">
        <v>0</v>
      </c>
      <c r="DN3573" s="1">
        <v>0</v>
      </c>
      <c r="DP3573" s="1">
        <v>0</v>
      </c>
      <c r="DU3573" s="1">
        <v>0</v>
      </c>
      <c r="EI3573" s="1">
        <v>0</v>
      </c>
      <c r="EK3573" s="1">
        <v>8.4000000000000003E-4</v>
      </c>
      <c r="FC3573" s="1">
        <v>-6</v>
      </c>
      <c r="FD3573" s="1">
        <v>-6</v>
      </c>
    </row>
    <row r="3574" spans="1:160" ht="30">
      <c r="A3574" s="1">
        <v>11110829184</v>
      </c>
      <c r="B3574" s="1" t="s">
        <v>3642</v>
      </c>
      <c r="C3574" s="1" t="s">
        <v>20871</v>
      </c>
      <c r="D3574" s="1" t="s">
        <v>144</v>
      </c>
      <c r="E3574" s="2">
        <v>1489061261</v>
      </c>
      <c r="F3574" s="1" t="s">
        <v>18381</v>
      </c>
      <c r="G3574" s="1">
        <v>1489061261</v>
      </c>
      <c r="H3574" s="1" t="s">
        <v>18381</v>
      </c>
      <c r="AF3574" s="1" t="s">
        <v>147</v>
      </c>
      <c r="AG3574" s="1" t="s">
        <v>148</v>
      </c>
      <c r="AH3574" s="1" t="s">
        <v>149</v>
      </c>
      <c r="AI3574" s="1" t="s">
        <v>19407</v>
      </c>
      <c r="AO3574" s="1" t="s">
        <v>3644</v>
      </c>
      <c r="AQ3574" s="1">
        <v>0</v>
      </c>
      <c r="AR3574" s="1" t="s">
        <v>19408</v>
      </c>
      <c r="AU3574" s="1">
        <v>0</v>
      </c>
      <c r="AX3574" s="1">
        <v>0</v>
      </c>
      <c r="BB3574" s="1" t="s">
        <v>164</v>
      </c>
      <c r="BE3574" s="1" t="s">
        <v>154</v>
      </c>
      <c r="BF3574" s="1" t="s">
        <v>155</v>
      </c>
      <c r="BG3574" s="1" t="s">
        <v>156</v>
      </c>
      <c r="BL3574" s="1">
        <v>268</v>
      </c>
      <c r="BN3574" s="1">
        <v>0.8</v>
      </c>
      <c r="BO3574" s="1">
        <v>0</v>
      </c>
      <c r="CV3574" s="1">
        <v>0</v>
      </c>
      <c r="CW3574" s="1">
        <v>0</v>
      </c>
      <c r="CX3574" s="1">
        <v>13.6</v>
      </c>
      <c r="CY3574" s="1">
        <v>3.2</v>
      </c>
      <c r="DH3574" s="1">
        <v>1.6</v>
      </c>
      <c r="DI3574" s="1">
        <v>1.6</v>
      </c>
      <c r="DM3574" s="1">
        <v>0.60960000000000003</v>
      </c>
      <c r="DN3574" s="1">
        <v>0.24</v>
      </c>
      <c r="DP3574" s="1">
        <v>0</v>
      </c>
      <c r="DU3574" s="1">
        <v>2.8999999999999998E-3</v>
      </c>
      <c r="EI3574" s="1">
        <v>0</v>
      </c>
      <c r="EK3574" s="1">
        <v>0</v>
      </c>
      <c r="FC3574" s="1">
        <v>0</v>
      </c>
      <c r="FD3574" s="1">
        <v>0</v>
      </c>
    </row>
    <row r="3575" spans="1:160" ht="60">
      <c r="A3575" s="1">
        <v>11110829214</v>
      </c>
      <c r="B3575" s="1" t="s">
        <v>20873</v>
      </c>
      <c r="C3575" s="1" t="s">
        <v>20872</v>
      </c>
      <c r="D3575" s="1" t="s">
        <v>144</v>
      </c>
      <c r="E3575" s="2">
        <v>1489061846</v>
      </c>
      <c r="F3575" s="1" t="s">
        <v>11802</v>
      </c>
      <c r="G3575" s="1">
        <v>1489061846</v>
      </c>
      <c r="H3575" s="1" t="s">
        <v>11802</v>
      </c>
      <c r="M3575" s="1" t="s">
        <v>11051</v>
      </c>
      <c r="N3575" s="1" t="s">
        <v>11052</v>
      </c>
      <c r="AF3575" s="1" t="s">
        <v>147</v>
      </c>
      <c r="AG3575" s="1" t="s">
        <v>148</v>
      </c>
      <c r="AH3575" s="1" t="s">
        <v>149</v>
      </c>
      <c r="AI3575" s="1" t="s">
        <v>20874</v>
      </c>
      <c r="AO3575" s="1" t="s">
        <v>3644</v>
      </c>
      <c r="AQ3575" s="1">
        <v>0</v>
      </c>
      <c r="AR3575" s="1" t="s">
        <v>20875</v>
      </c>
      <c r="AU3575" s="1">
        <v>0</v>
      </c>
      <c r="AX3575" s="1">
        <v>0</v>
      </c>
      <c r="BB3575" s="1" t="s">
        <v>164</v>
      </c>
      <c r="BE3575" s="1" t="s">
        <v>165</v>
      </c>
      <c r="BF3575" s="1" t="s">
        <v>166</v>
      </c>
      <c r="BG3575" s="1" t="s">
        <v>167</v>
      </c>
      <c r="BL3575" s="1">
        <v>201</v>
      </c>
      <c r="BN3575" s="1">
        <v>0.4</v>
      </c>
      <c r="BO3575" s="1">
        <v>0</v>
      </c>
      <c r="CV3575" s="1">
        <v>0</v>
      </c>
      <c r="CW3575" s="1">
        <v>0</v>
      </c>
      <c r="CX3575" s="1">
        <v>8.8000000000000007</v>
      </c>
      <c r="CY3575" s="1">
        <v>6.4</v>
      </c>
      <c r="DH3575" s="1">
        <v>2.4</v>
      </c>
      <c r="DI3575" s="1">
        <v>2.4</v>
      </c>
      <c r="DM3575" s="1">
        <v>0.87375999999999998</v>
      </c>
      <c r="DN3575" s="1">
        <v>0.34399999999999997</v>
      </c>
      <c r="DP3575" s="1">
        <v>1.2E-4</v>
      </c>
      <c r="DU3575" s="1">
        <v>1.44E-2</v>
      </c>
      <c r="EI3575" s="1">
        <v>1.6E-2</v>
      </c>
      <c r="EK3575" s="1">
        <v>1.15E-3</v>
      </c>
      <c r="FC3575" s="1">
        <v>0</v>
      </c>
      <c r="FD3575" s="1">
        <v>0</v>
      </c>
    </row>
    <row r="3576" spans="1:160" ht="30">
      <c r="A3576" s="1">
        <v>11110829245</v>
      </c>
      <c r="B3576" s="1" t="s">
        <v>20877</v>
      </c>
      <c r="C3576" s="1" t="s">
        <v>20876</v>
      </c>
      <c r="D3576" s="1" t="s">
        <v>144</v>
      </c>
      <c r="E3576" s="2">
        <v>1489061276</v>
      </c>
      <c r="F3576" s="1" t="s">
        <v>17755</v>
      </c>
      <c r="G3576" s="1">
        <v>1489061276</v>
      </c>
      <c r="H3576" s="1" t="s">
        <v>17755</v>
      </c>
      <c r="AF3576" s="1" t="s">
        <v>147</v>
      </c>
      <c r="AG3576" s="1" t="s">
        <v>148</v>
      </c>
      <c r="AH3576" s="1" t="s">
        <v>149</v>
      </c>
      <c r="AI3576" s="1" t="s">
        <v>20878</v>
      </c>
      <c r="AO3576" s="1" t="s">
        <v>19095</v>
      </c>
      <c r="AQ3576" s="1">
        <v>0</v>
      </c>
      <c r="AR3576" s="1" t="s">
        <v>20879</v>
      </c>
      <c r="AU3576" s="1">
        <v>0</v>
      </c>
      <c r="AX3576" s="1">
        <v>0</v>
      </c>
      <c r="BB3576" s="1" t="s">
        <v>164</v>
      </c>
      <c r="BE3576" s="1" t="s">
        <v>154</v>
      </c>
      <c r="BF3576" s="1" t="s">
        <v>155</v>
      </c>
      <c r="BG3576" s="1" t="s">
        <v>156</v>
      </c>
      <c r="BL3576" s="1">
        <v>54</v>
      </c>
      <c r="BN3576" s="1">
        <v>0</v>
      </c>
      <c r="BO3576" s="1">
        <v>0</v>
      </c>
      <c r="CV3576" s="1">
        <v>0</v>
      </c>
      <c r="CW3576" s="1">
        <v>0</v>
      </c>
      <c r="CX3576" s="1">
        <v>3.48</v>
      </c>
      <c r="CY3576" s="1">
        <v>0</v>
      </c>
      <c r="DH3576" s="1">
        <v>0.9</v>
      </c>
      <c r="DI3576" s="1">
        <v>0.87</v>
      </c>
      <c r="DM3576" s="1">
        <v>0.53086</v>
      </c>
      <c r="DN3576" s="1">
        <v>0.20899999999999999</v>
      </c>
      <c r="DP3576" s="1">
        <v>4.5659999999999999E-4</v>
      </c>
      <c r="DU3576" s="1">
        <v>7.7999999999999996E-3</v>
      </c>
      <c r="EI3576" s="1">
        <v>1.7000000000000001E-2</v>
      </c>
      <c r="EK3576" s="1">
        <v>0</v>
      </c>
      <c r="FC3576" s="1">
        <v>1</v>
      </c>
      <c r="FD3576" s="1">
        <v>1</v>
      </c>
    </row>
    <row r="3577" spans="1:160" ht="30">
      <c r="A3577" s="1">
        <v>11110829672</v>
      </c>
      <c r="B3577" s="1" t="s">
        <v>20881</v>
      </c>
      <c r="C3577" s="1" t="s">
        <v>20880</v>
      </c>
      <c r="D3577" s="1" t="s">
        <v>144</v>
      </c>
      <c r="E3577" s="2">
        <v>1489061315</v>
      </c>
      <c r="F3577" s="1" t="s">
        <v>19111</v>
      </c>
      <c r="G3577" s="1">
        <v>1489061315</v>
      </c>
      <c r="H3577" s="1" t="s">
        <v>19111</v>
      </c>
      <c r="M3577" s="1" t="s">
        <v>3230</v>
      </c>
      <c r="N3577" s="1" t="s">
        <v>3231</v>
      </c>
      <c r="AF3577" s="1" t="s">
        <v>147</v>
      </c>
      <c r="AG3577" s="1" t="s">
        <v>148</v>
      </c>
      <c r="AH3577" s="1" t="s">
        <v>149</v>
      </c>
      <c r="AI3577" s="1" t="s">
        <v>19124</v>
      </c>
      <c r="AO3577" s="1" t="s">
        <v>5394</v>
      </c>
      <c r="AQ3577" s="1">
        <v>0</v>
      </c>
      <c r="AR3577" s="1" t="s">
        <v>19125</v>
      </c>
      <c r="AU3577" s="1">
        <v>0</v>
      </c>
      <c r="AX3577" s="1">
        <v>0</v>
      </c>
      <c r="BB3577" s="1" t="s">
        <v>164</v>
      </c>
      <c r="BE3577" s="1" t="s">
        <v>165</v>
      </c>
      <c r="BF3577" s="1" t="s">
        <v>166</v>
      </c>
      <c r="BG3577" s="1" t="s">
        <v>167</v>
      </c>
      <c r="BL3577" s="1">
        <v>71</v>
      </c>
      <c r="BN3577" s="1">
        <v>0</v>
      </c>
      <c r="BO3577" s="1">
        <v>0</v>
      </c>
      <c r="CV3577" s="1">
        <v>0</v>
      </c>
      <c r="CW3577" s="1">
        <v>0</v>
      </c>
      <c r="CX3577" s="1">
        <v>3.33</v>
      </c>
      <c r="CY3577" s="1">
        <v>1.67</v>
      </c>
      <c r="DH3577" s="1">
        <v>1.7</v>
      </c>
      <c r="DI3577" s="1">
        <v>0.83</v>
      </c>
      <c r="DM3577" s="1">
        <v>0.61468</v>
      </c>
      <c r="DN3577" s="1">
        <v>0.24199999999999999</v>
      </c>
      <c r="DP3577" s="3">
        <v>5.0099999999999998E-5</v>
      </c>
      <c r="DU3577" s="1">
        <v>3.0000000000000001E-3</v>
      </c>
      <c r="EI3577" s="1">
        <v>1.7000000000000001E-2</v>
      </c>
      <c r="EK3577" s="1">
        <v>5.9999999999999995E-4</v>
      </c>
      <c r="FC3577" s="1">
        <v>0</v>
      </c>
      <c r="FD3577" s="1">
        <v>0</v>
      </c>
    </row>
    <row r="3578" spans="1:160" ht="30">
      <c r="A3578" s="1">
        <v>11110829726</v>
      </c>
      <c r="B3578" s="1" t="s">
        <v>19678</v>
      </c>
      <c r="C3578" s="1" t="s">
        <v>20882</v>
      </c>
      <c r="D3578" s="1" t="s">
        <v>144</v>
      </c>
      <c r="E3578" s="2">
        <v>1489061260</v>
      </c>
      <c r="F3578" s="1" t="s">
        <v>17741</v>
      </c>
      <c r="G3578" s="1">
        <v>1489061260</v>
      </c>
      <c r="H3578" s="1" t="s">
        <v>17741</v>
      </c>
      <c r="AF3578" s="1" t="s">
        <v>147</v>
      </c>
      <c r="AG3578" s="1" t="s">
        <v>148</v>
      </c>
      <c r="AH3578" s="1" t="s">
        <v>149</v>
      </c>
      <c r="AI3578" s="1" t="s">
        <v>19679</v>
      </c>
      <c r="AO3578" s="1" t="s">
        <v>3644</v>
      </c>
      <c r="AQ3578" s="1">
        <v>0</v>
      </c>
      <c r="AR3578" s="1" t="s">
        <v>19680</v>
      </c>
      <c r="AU3578" s="1">
        <v>0</v>
      </c>
      <c r="AX3578" s="1">
        <v>0</v>
      </c>
      <c r="BB3578" s="1" t="s">
        <v>288</v>
      </c>
      <c r="BE3578" s="1" t="s">
        <v>154</v>
      </c>
      <c r="BF3578" s="1" t="s">
        <v>155</v>
      </c>
      <c r="BG3578" s="1" t="s">
        <v>156</v>
      </c>
      <c r="BL3578" s="1">
        <v>234</v>
      </c>
      <c r="BN3578" s="1">
        <v>0.4</v>
      </c>
      <c r="BO3578" s="1">
        <v>0</v>
      </c>
      <c r="CV3578" s="1">
        <v>0</v>
      </c>
      <c r="CW3578" s="1">
        <v>0</v>
      </c>
      <c r="CX3578" s="1">
        <v>9.6</v>
      </c>
      <c r="CY3578" s="1">
        <v>4.8</v>
      </c>
      <c r="DH3578" s="1">
        <v>2.4</v>
      </c>
      <c r="DI3578" s="1">
        <v>3.2</v>
      </c>
      <c r="DM3578" s="1">
        <v>0.60960000000000003</v>
      </c>
      <c r="DN3578" s="1">
        <v>0.24</v>
      </c>
      <c r="DP3578" s="3">
        <v>7.2000000000000002E-5</v>
      </c>
      <c r="DU3578" s="1">
        <v>9.5999999999999992E-3</v>
      </c>
      <c r="EI3578" s="1">
        <v>1.6E-2</v>
      </c>
      <c r="EK3578" s="1">
        <v>1.15E-3</v>
      </c>
      <c r="FC3578" s="1">
        <v>-1</v>
      </c>
      <c r="FD3578" s="1">
        <v>-1</v>
      </c>
    </row>
    <row r="3579" spans="1:160" ht="30">
      <c r="A3579" s="1">
        <v>11110829733</v>
      </c>
      <c r="B3579" s="1" t="s">
        <v>19625</v>
      </c>
      <c r="C3579" s="1" t="s">
        <v>20883</v>
      </c>
      <c r="D3579" s="1" t="s">
        <v>144</v>
      </c>
      <c r="E3579" s="2">
        <v>1489061302</v>
      </c>
      <c r="F3579" s="1" t="s">
        <v>19153</v>
      </c>
      <c r="G3579" s="1">
        <v>1489061302</v>
      </c>
      <c r="H3579" s="1" t="s">
        <v>19153</v>
      </c>
      <c r="AF3579" s="1" t="s">
        <v>147</v>
      </c>
      <c r="AG3579" s="1" t="s">
        <v>148</v>
      </c>
      <c r="AH3579" s="1" t="s">
        <v>149</v>
      </c>
      <c r="AI3579" s="1" t="s">
        <v>20884</v>
      </c>
      <c r="AO3579" s="1" t="s">
        <v>3644</v>
      </c>
      <c r="AQ3579" s="1">
        <v>0</v>
      </c>
      <c r="AR3579" s="1" t="s">
        <v>20885</v>
      </c>
      <c r="AU3579" s="1">
        <v>0</v>
      </c>
      <c r="AX3579" s="1">
        <v>0</v>
      </c>
      <c r="BB3579" s="1" t="s">
        <v>164</v>
      </c>
      <c r="BE3579" s="1" t="s">
        <v>154</v>
      </c>
      <c r="BF3579" s="1" t="s">
        <v>155</v>
      </c>
      <c r="BG3579" s="1" t="s">
        <v>156</v>
      </c>
      <c r="BL3579" s="1">
        <v>151</v>
      </c>
      <c r="BN3579" s="1">
        <v>0</v>
      </c>
      <c r="BO3579" s="1">
        <v>0</v>
      </c>
      <c r="CV3579" s="1">
        <v>0</v>
      </c>
      <c r="CW3579" s="1">
        <v>0</v>
      </c>
      <c r="CX3579" s="1">
        <v>7.2</v>
      </c>
      <c r="CY3579" s="1">
        <v>1.6</v>
      </c>
      <c r="DH3579" s="1">
        <v>1.6</v>
      </c>
      <c r="DI3579" s="1">
        <v>0.8</v>
      </c>
      <c r="DM3579" s="1">
        <v>0.58928000000000003</v>
      </c>
      <c r="DN3579" s="1">
        <v>0.23200000000000001</v>
      </c>
      <c r="DP3579" s="1">
        <v>9.6000000000000002E-4</v>
      </c>
      <c r="DU3579" s="1">
        <v>2.8999999999999998E-3</v>
      </c>
      <c r="EI3579" s="1">
        <v>1.6E-2</v>
      </c>
      <c r="EK3579" s="1">
        <v>8.5999999999999998E-4</v>
      </c>
      <c r="FC3579" s="1">
        <v>0</v>
      </c>
      <c r="FD3579" s="1">
        <v>0</v>
      </c>
    </row>
    <row r="3580" spans="1:160" ht="30">
      <c r="A3580" s="1">
        <v>11110829948</v>
      </c>
      <c r="B3580" s="1" t="s">
        <v>20887</v>
      </c>
      <c r="C3580" s="1" t="s">
        <v>20886</v>
      </c>
      <c r="D3580" s="1" t="s">
        <v>144</v>
      </c>
      <c r="E3580" s="2">
        <v>1489061303</v>
      </c>
      <c r="F3580" s="1" t="s">
        <v>19265</v>
      </c>
      <c r="G3580" s="1">
        <v>1489061303</v>
      </c>
      <c r="H3580" s="1" t="s">
        <v>19265</v>
      </c>
      <c r="M3580" s="1" t="s">
        <v>3230</v>
      </c>
      <c r="N3580" s="1" t="s">
        <v>3231</v>
      </c>
      <c r="AF3580" s="1" t="s">
        <v>147</v>
      </c>
      <c r="AG3580" s="1" t="s">
        <v>148</v>
      </c>
      <c r="AH3580" s="1" t="s">
        <v>149</v>
      </c>
      <c r="AI3580" s="1" t="s">
        <v>19124</v>
      </c>
      <c r="AO3580" s="1" t="s">
        <v>5394</v>
      </c>
      <c r="AQ3580" s="1">
        <v>0</v>
      </c>
      <c r="AR3580" s="1" t="s">
        <v>19125</v>
      </c>
      <c r="AU3580" s="1">
        <v>0</v>
      </c>
      <c r="AX3580" s="1">
        <v>0</v>
      </c>
      <c r="BB3580" s="1" t="s">
        <v>164</v>
      </c>
      <c r="BE3580" s="1" t="s">
        <v>165</v>
      </c>
      <c r="BF3580" s="1" t="s">
        <v>166</v>
      </c>
      <c r="BG3580" s="1" t="s">
        <v>167</v>
      </c>
      <c r="BL3580" s="1">
        <v>71</v>
      </c>
      <c r="BN3580" s="1">
        <v>0</v>
      </c>
      <c r="BO3580" s="1">
        <v>0</v>
      </c>
      <c r="CV3580" s="1">
        <v>0</v>
      </c>
      <c r="CW3580" s="1">
        <v>0</v>
      </c>
      <c r="CX3580" s="1">
        <v>3.33</v>
      </c>
      <c r="CY3580" s="1">
        <v>1.67</v>
      </c>
      <c r="DH3580" s="1">
        <v>1.7</v>
      </c>
      <c r="DI3580" s="1">
        <v>0.83</v>
      </c>
      <c r="DM3580" s="1">
        <v>0.61468</v>
      </c>
      <c r="DN3580" s="1">
        <v>0.24199999999999999</v>
      </c>
      <c r="DP3580" s="3">
        <v>5.0099999999999998E-5</v>
      </c>
      <c r="DU3580" s="1">
        <v>3.0000000000000001E-3</v>
      </c>
      <c r="EI3580" s="1">
        <v>1.7000000000000001E-2</v>
      </c>
      <c r="EK3580" s="1">
        <v>5.9999999999999995E-4</v>
      </c>
      <c r="FC3580" s="1">
        <v>0</v>
      </c>
      <c r="FD3580" s="1">
        <v>0</v>
      </c>
    </row>
    <row r="3581" spans="1:160" ht="30">
      <c r="A3581" s="1">
        <v>11110829955</v>
      </c>
      <c r="B3581" s="1" t="s">
        <v>20890</v>
      </c>
      <c r="C3581" s="1" t="s">
        <v>20888</v>
      </c>
      <c r="D3581" s="1" t="s">
        <v>144</v>
      </c>
      <c r="E3581" s="2">
        <v>1489135808</v>
      </c>
      <c r="F3581" s="1" t="s">
        <v>20889</v>
      </c>
      <c r="G3581" s="1">
        <v>1489135808</v>
      </c>
      <c r="H3581" s="1" t="s">
        <v>20889</v>
      </c>
      <c r="M3581" s="1" t="s">
        <v>11194</v>
      </c>
      <c r="N3581" s="1" t="s">
        <v>11117</v>
      </c>
      <c r="AF3581" s="1" t="s">
        <v>147</v>
      </c>
      <c r="AG3581" s="1" t="s">
        <v>148</v>
      </c>
      <c r="AH3581" s="1" t="s">
        <v>149</v>
      </c>
      <c r="AI3581" s="1" t="s">
        <v>19430</v>
      </c>
      <c r="AO3581" s="1" t="s">
        <v>3644</v>
      </c>
      <c r="AQ3581" s="1">
        <v>0</v>
      </c>
      <c r="AR3581" s="1" t="s">
        <v>19431</v>
      </c>
      <c r="AU3581" s="1">
        <v>0</v>
      </c>
      <c r="AX3581" s="1">
        <v>0</v>
      </c>
      <c r="BB3581" s="1" t="s">
        <v>164</v>
      </c>
      <c r="BE3581" s="1" t="s">
        <v>165</v>
      </c>
      <c r="BF3581" s="1" t="s">
        <v>166</v>
      </c>
      <c r="BG3581" s="1" t="s">
        <v>167</v>
      </c>
      <c r="BL3581" s="1">
        <v>301</v>
      </c>
      <c r="BN3581" s="1">
        <v>0</v>
      </c>
      <c r="BO3581" s="1">
        <v>0</v>
      </c>
      <c r="CV3581" s="1">
        <v>0</v>
      </c>
      <c r="CW3581" s="1">
        <v>0</v>
      </c>
      <c r="CX3581" s="1">
        <v>16</v>
      </c>
      <c r="CY3581" s="1">
        <v>4.8</v>
      </c>
      <c r="DH3581" s="1">
        <v>1.6</v>
      </c>
      <c r="DI3581" s="1">
        <v>1.6</v>
      </c>
      <c r="DM3581" s="1">
        <v>0.60960000000000003</v>
      </c>
      <c r="DN3581" s="1">
        <v>0.24</v>
      </c>
      <c r="DP3581" s="1">
        <v>0</v>
      </c>
      <c r="DU3581" s="1">
        <v>1.9E-3</v>
      </c>
      <c r="EI3581" s="1">
        <v>0</v>
      </c>
      <c r="EK3581" s="1">
        <v>5.8E-4</v>
      </c>
      <c r="FC3581" s="1">
        <v>1</v>
      </c>
      <c r="FD3581" s="1">
        <v>1</v>
      </c>
    </row>
    <row r="3582" spans="1:160" ht="45">
      <c r="A3582" s="1">
        <v>11110830043</v>
      </c>
      <c r="B3582" s="1" t="s">
        <v>20893</v>
      </c>
      <c r="C3582" s="1" t="s">
        <v>20891</v>
      </c>
      <c r="D3582" s="1" t="s">
        <v>144</v>
      </c>
      <c r="E3582" s="2">
        <v>1489062951</v>
      </c>
      <c r="F3582" s="1" t="s">
        <v>20892</v>
      </c>
      <c r="G3582" s="1">
        <v>1489062951</v>
      </c>
      <c r="H3582" s="1" t="s">
        <v>20892</v>
      </c>
      <c r="M3582" s="1" t="s">
        <v>3230</v>
      </c>
      <c r="N3582" s="1" t="s">
        <v>3231</v>
      </c>
      <c r="AF3582" s="1" t="s">
        <v>147</v>
      </c>
      <c r="AG3582" s="1" t="s">
        <v>148</v>
      </c>
      <c r="AH3582" s="1" t="s">
        <v>149</v>
      </c>
      <c r="AI3582" s="1" t="s">
        <v>20894</v>
      </c>
      <c r="AO3582" s="1" t="s">
        <v>671</v>
      </c>
      <c r="AQ3582" s="1">
        <v>4</v>
      </c>
      <c r="AR3582" s="1" t="s">
        <v>20895</v>
      </c>
      <c r="AS3582" s="1" t="s">
        <v>20896</v>
      </c>
      <c r="AT3582" s="1" t="s">
        <v>20897</v>
      </c>
      <c r="AU3582" s="1">
        <v>0</v>
      </c>
      <c r="AX3582" s="1">
        <v>1</v>
      </c>
      <c r="AZ3582" s="1" t="s">
        <v>2183</v>
      </c>
      <c r="BE3582" s="1" t="s">
        <v>165</v>
      </c>
      <c r="BF3582" s="1" t="s">
        <v>166</v>
      </c>
      <c r="BG3582" s="1" t="s">
        <v>167</v>
      </c>
      <c r="BL3582" s="1">
        <v>0</v>
      </c>
      <c r="BN3582" s="1">
        <v>0</v>
      </c>
      <c r="CX3582" s="1">
        <v>3.57</v>
      </c>
      <c r="CY3582" s="1">
        <v>0</v>
      </c>
      <c r="DI3582" s="1">
        <v>0</v>
      </c>
      <c r="DM3582" s="1">
        <v>1.0896600000000001</v>
      </c>
      <c r="DN3582" s="1">
        <v>0.42899999999999999</v>
      </c>
    </row>
    <row r="3583" spans="1:160" ht="30">
      <c r="A3583" s="1">
        <v>11110830333</v>
      </c>
      <c r="B3583" s="1" t="s">
        <v>20899</v>
      </c>
      <c r="C3583" s="1" t="s">
        <v>20898</v>
      </c>
      <c r="D3583" s="1" t="s">
        <v>144</v>
      </c>
      <c r="E3583" s="2">
        <v>1489065206</v>
      </c>
      <c r="F3583" s="1" t="s">
        <v>18563</v>
      </c>
      <c r="G3583" s="1">
        <v>1489065206</v>
      </c>
      <c r="H3583" s="1" t="s">
        <v>18563</v>
      </c>
      <c r="M3583" s="1" t="s">
        <v>3230</v>
      </c>
      <c r="N3583" s="1" t="s">
        <v>3231</v>
      </c>
      <c r="AF3583" s="1" t="s">
        <v>147</v>
      </c>
      <c r="AG3583" s="1" t="s">
        <v>148</v>
      </c>
      <c r="AH3583" s="1" t="s">
        <v>149</v>
      </c>
      <c r="AI3583" s="1" t="s">
        <v>20804</v>
      </c>
      <c r="AO3583" s="1" t="s">
        <v>3644</v>
      </c>
      <c r="AQ3583" s="1">
        <v>0</v>
      </c>
      <c r="AR3583" s="1" t="s">
        <v>20805</v>
      </c>
      <c r="AU3583" s="1">
        <v>0</v>
      </c>
      <c r="AX3583" s="1">
        <v>0</v>
      </c>
      <c r="BB3583" s="1" t="s">
        <v>164</v>
      </c>
      <c r="BE3583" s="1" t="s">
        <v>165</v>
      </c>
      <c r="BF3583" s="1" t="s">
        <v>166</v>
      </c>
      <c r="BG3583" s="1" t="s">
        <v>167</v>
      </c>
      <c r="BL3583" s="1">
        <v>201</v>
      </c>
      <c r="BN3583" s="1">
        <v>0</v>
      </c>
      <c r="BO3583" s="1">
        <v>0</v>
      </c>
      <c r="CV3583" s="1">
        <v>0</v>
      </c>
      <c r="CW3583" s="1">
        <v>0</v>
      </c>
      <c r="CX3583" s="1">
        <v>11.2</v>
      </c>
      <c r="CY3583" s="1">
        <v>9.6</v>
      </c>
      <c r="DH3583" s="1">
        <v>1.6</v>
      </c>
      <c r="DI3583" s="1">
        <v>0</v>
      </c>
      <c r="DM3583" s="1">
        <v>2.0320000000000001E-2</v>
      </c>
      <c r="DN3583" s="1">
        <v>8.0000000000000002E-3</v>
      </c>
      <c r="DP3583" s="1">
        <v>0</v>
      </c>
      <c r="DU3583" s="1">
        <v>0</v>
      </c>
      <c r="EI3583" s="1">
        <v>0</v>
      </c>
      <c r="EK3583" s="1">
        <v>0</v>
      </c>
      <c r="FC3583" s="1">
        <v>0</v>
      </c>
      <c r="FD3583" s="1">
        <v>0</v>
      </c>
    </row>
    <row r="3584" spans="1:160" ht="30">
      <c r="A3584" s="1">
        <v>11110831187</v>
      </c>
      <c r="B3584" s="1" t="s">
        <v>20901</v>
      </c>
      <c r="C3584" s="1" t="s">
        <v>20900</v>
      </c>
      <c r="D3584" s="1" t="s">
        <v>144</v>
      </c>
      <c r="E3584" s="2">
        <v>1489065064</v>
      </c>
      <c r="F3584" s="1" t="s">
        <v>17490</v>
      </c>
      <c r="G3584" s="1">
        <v>1489065064</v>
      </c>
      <c r="H3584" s="1" t="s">
        <v>17490</v>
      </c>
      <c r="M3584" s="1" t="s">
        <v>3230</v>
      </c>
      <c r="N3584" s="1" t="s">
        <v>3231</v>
      </c>
      <c r="AF3584" s="1" t="s">
        <v>147</v>
      </c>
      <c r="AG3584" s="1" t="s">
        <v>148</v>
      </c>
      <c r="AH3584" s="1" t="s">
        <v>149</v>
      </c>
      <c r="AI3584" s="1" t="s">
        <v>20902</v>
      </c>
      <c r="AO3584" s="1" t="s">
        <v>14238</v>
      </c>
      <c r="AQ3584" s="1">
        <v>1</v>
      </c>
      <c r="AR3584" s="1" t="s">
        <v>20903</v>
      </c>
      <c r="AS3584" s="1" t="s">
        <v>351</v>
      </c>
      <c r="AT3584" s="1" t="s">
        <v>352</v>
      </c>
      <c r="AU3584" s="1">
        <v>0</v>
      </c>
      <c r="AX3584" s="1">
        <v>0</v>
      </c>
      <c r="BB3584" s="1" t="s">
        <v>164</v>
      </c>
      <c r="BE3584" s="1" t="s">
        <v>165</v>
      </c>
      <c r="BF3584" s="1" t="s">
        <v>166</v>
      </c>
      <c r="BG3584" s="1" t="s">
        <v>167</v>
      </c>
      <c r="BL3584" s="1">
        <v>222</v>
      </c>
      <c r="BN3584" s="1">
        <v>0</v>
      </c>
      <c r="BO3584" s="1">
        <v>0</v>
      </c>
      <c r="CV3584" s="1">
        <v>0</v>
      </c>
      <c r="CW3584" s="1">
        <v>0</v>
      </c>
      <c r="CX3584" s="1">
        <v>14.04</v>
      </c>
      <c r="CY3584" s="1">
        <v>13.16</v>
      </c>
      <c r="DH3584" s="1">
        <v>0.9</v>
      </c>
      <c r="DI3584" s="1">
        <v>0</v>
      </c>
      <c r="DM3584" s="1">
        <v>2.2859999999999998E-2</v>
      </c>
      <c r="DN3584" s="1">
        <v>8.9999999999999993E-3</v>
      </c>
      <c r="DP3584" s="1">
        <v>0</v>
      </c>
      <c r="DU3584" s="1">
        <v>1.0500000000000001E-2</v>
      </c>
      <c r="EI3584" s="1">
        <v>0</v>
      </c>
      <c r="EK3584" s="1">
        <v>3.2000000000000003E-4</v>
      </c>
      <c r="FC3584" s="1">
        <v>1</v>
      </c>
      <c r="FD3584" s="1">
        <v>1</v>
      </c>
    </row>
    <row r="3585" spans="1:160" ht="30">
      <c r="A3585" s="1">
        <v>11110831217</v>
      </c>
      <c r="B3585" s="1" t="s">
        <v>20905</v>
      </c>
      <c r="C3585" s="1" t="s">
        <v>20904</v>
      </c>
      <c r="D3585" s="1" t="s">
        <v>144</v>
      </c>
      <c r="E3585" s="2">
        <v>1489065062</v>
      </c>
      <c r="F3585" s="1" t="s">
        <v>17517</v>
      </c>
      <c r="G3585" s="1">
        <v>1489065063</v>
      </c>
      <c r="H3585" s="1" t="s">
        <v>17495</v>
      </c>
      <c r="M3585" s="1" t="s">
        <v>3230</v>
      </c>
      <c r="N3585" s="1" t="s">
        <v>3231</v>
      </c>
      <c r="AF3585" s="1" t="s">
        <v>147</v>
      </c>
      <c r="AG3585" s="1" t="s">
        <v>148</v>
      </c>
      <c r="AH3585" s="1" t="s">
        <v>149</v>
      </c>
      <c r="AI3585" s="1" t="s">
        <v>20906</v>
      </c>
      <c r="AO3585" s="1" t="s">
        <v>20907</v>
      </c>
      <c r="AQ3585" s="1">
        <v>1</v>
      </c>
      <c r="AR3585" s="1" t="s">
        <v>20908</v>
      </c>
      <c r="AS3585" s="1" t="s">
        <v>351</v>
      </c>
      <c r="AT3585" s="1" t="s">
        <v>352</v>
      </c>
      <c r="AU3585" s="1">
        <v>0</v>
      </c>
      <c r="AX3585" s="1">
        <v>0</v>
      </c>
      <c r="BB3585" s="1" t="s">
        <v>164</v>
      </c>
      <c r="BE3585" s="1" t="s">
        <v>165</v>
      </c>
      <c r="BF3585" s="1" t="s">
        <v>166</v>
      </c>
      <c r="BG3585" s="1" t="s">
        <v>167</v>
      </c>
      <c r="BL3585" s="1">
        <v>322</v>
      </c>
      <c r="BN3585" s="1">
        <v>0</v>
      </c>
      <c r="BO3585" s="1">
        <v>0</v>
      </c>
      <c r="CV3585" s="1">
        <v>0</v>
      </c>
      <c r="CW3585" s="1">
        <v>0</v>
      </c>
      <c r="CX3585" s="1">
        <v>19.66</v>
      </c>
      <c r="CY3585" s="1">
        <v>17.95</v>
      </c>
      <c r="DH3585" s="1">
        <v>0.9</v>
      </c>
      <c r="DI3585" s="1">
        <v>0</v>
      </c>
      <c r="DM3585" s="1">
        <v>2.2859999999999998E-2</v>
      </c>
      <c r="DN3585" s="1">
        <v>8.9999999999999993E-3</v>
      </c>
      <c r="DP3585" s="1">
        <v>0</v>
      </c>
      <c r="DU3585" s="1">
        <v>1.03E-2</v>
      </c>
      <c r="EI3585" s="1">
        <v>0</v>
      </c>
      <c r="EK3585" s="1">
        <v>3.1E-4</v>
      </c>
      <c r="FC3585" s="1">
        <v>2</v>
      </c>
      <c r="FD3585" s="1">
        <v>2</v>
      </c>
    </row>
    <row r="3586" spans="1:160" ht="30">
      <c r="A3586" s="1">
        <v>11110831293</v>
      </c>
      <c r="B3586" s="1" t="s">
        <v>20910</v>
      </c>
      <c r="C3586" s="1" t="s">
        <v>20909</v>
      </c>
      <c r="D3586" s="1" t="s">
        <v>144</v>
      </c>
      <c r="E3586" s="2">
        <v>1489065063</v>
      </c>
      <c r="F3586" s="1" t="s">
        <v>17495</v>
      </c>
      <c r="G3586" s="1">
        <v>1489065063</v>
      </c>
      <c r="H3586" s="1" t="s">
        <v>17495</v>
      </c>
      <c r="M3586" s="1" t="s">
        <v>3230</v>
      </c>
      <c r="N3586" s="1" t="s">
        <v>3231</v>
      </c>
      <c r="AF3586" s="1" t="s">
        <v>147</v>
      </c>
      <c r="AG3586" s="1" t="s">
        <v>148</v>
      </c>
      <c r="AH3586" s="1" t="s">
        <v>149</v>
      </c>
      <c r="AI3586" s="1" t="s">
        <v>20902</v>
      </c>
      <c r="AO3586" s="1" t="s">
        <v>3639</v>
      </c>
      <c r="AQ3586" s="1">
        <v>1</v>
      </c>
      <c r="AR3586" s="1" t="s">
        <v>20903</v>
      </c>
      <c r="AS3586" s="1" t="s">
        <v>351</v>
      </c>
      <c r="AT3586" s="1" t="s">
        <v>352</v>
      </c>
      <c r="AU3586" s="1">
        <v>0</v>
      </c>
      <c r="AX3586" s="1">
        <v>0</v>
      </c>
      <c r="BB3586" s="1" t="s">
        <v>164</v>
      </c>
      <c r="BE3586" s="1" t="s">
        <v>165</v>
      </c>
      <c r="BF3586" s="1" t="s">
        <v>166</v>
      </c>
      <c r="BG3586" s="1" t="s">
        <v>167</v>
      </c>
      <c r="BL3586" s="1">
        <v>238</v>
      </c>
      <c r="BN3586" s="1">
        <v>0</v>
      </c>
      <c r="BO3586" s="1">
        <v>0</v>
      </c>
      <c r="CV3586" s="1">
        <v>0</v>
      </c>
      <c r="CW3586" s="1">
        <v>0</v>
      </c>
      <c r="CX3586" s="1">
        <v>13.93</v>
      </c>
      <c r="CY3586" s="1">
        <v>12.3</v>
      </c>
      <c r="DH3586" s="1">
        <v>0.8</v>
      </c>
      <c r="DI3586" s="1">
        <v>0</v>
      </c>
      <c r="DM3586" s="1">
        <v>2.0320000000000001E-2</v>
      </c>
      <c r="DN3586" s="1">
        <v>8.0000000000000002E-3</v>
      </c>
      <c r="DP3586" s="1">
        <v>0</v>
      </c>
      <c r="DU3586" s="1">
        <v>9.7999999999999997E-3</v>
      </c>
      <c r="EI3586" s="1">
        <v>0</v>
      </c>
      <c r="EK3586" s="1">
        <v>2.9999999999999997E-4</v>
      </c>
      <c r="FC3586" s="1">
        <v>1</v>
      </c>
      <c r="FD3586" s="1">
        <v>1</v>
      </c>
    </row>
    <row r="3587" spans="1:160" ht="30">
      <c r="A3587" s="1">
        <v>11110831323</v>
      </c>
      <c r="B3587" s="1" t="s">
        <v>20912</v>
      </c>
      <c r="C3587" s="1" t="s">
        <v>20911</v>
      </c>
      <c r="D3587" s="1" t="s">
        <v>144</v>
      </c>
      <c r="E3587" s="2">
        <v>1489065061</v>
      </c>
      <c r="F3587" s="1" t="s">
        <v>17516</v>
      </c>
      <c r="G3587" s="1">
        <v>1489065061</v>
      </c>
      <c r="H3587" s="1" t="s">
        <v>17516</v>
      </c>
      <c r="M3587" s="1" t="s">
        <v>3230</v>
      </c>
      <c r="N3587" s="1" t="s">
        <v>3231</v>
      </c>
      <c r="AF3587" s="1" t="s">
        <v>147</v>
      </c>
      <c r="AG3587" s="1" t="s">
        <v>148</v>
      </c>
      <c r="AH3587" s="1" t="s">
        <v>149</v>
      </c>
      <c r="AI3587" s="1" t="s">
        <v>20906</v>
      </c>
      <c r="AO3587" s="1" t="s">
        <v>3639</v>
      </c>
      <c r="AQ3587" s="1">
        <v>1</v>
      </c>
      <c r="AR3587" s="1" t="s">
        <v>20908</v>
      </c>
      <c r="AS3587" s="1" t="s">
        <v>351</v>
      </c>
      <c r="AT3587" s="1" t="s">
        <v>352</v>
      </c>
      <c r="AU3587" s="1">
        <v>0</v>
      </c>
      <c r="AX3587" s="1">
        <v>0</v>
      </c>
      <c r="BB3587" s="1" t="s">
        <v>210</v>
      </c>
      <c r="BE3587" s="1" t="s">
        <v>165</v>
      </c>
      <c r="BF3587" s="1" t="s">
        <v>166</v>
      </c>
      <c r="BG3587" s="1" t="s">
        <v>167</v>
      </c>
      <c r="BL3587" s="1">
        <v>310</v>
      </c>
      <c r="BN3587" s="1">
        <v>0</v>
      </c>
      <c r="BO3587" s="1">
        <v>0</v>
      </c>
      <c r="CV3587" s="1">
        <v>0</v>
      </c>
      <c r="CW3587" s="1">
        <v>0</v>
      </c>
      <c r="CX3587" s="1">
        <v>19.670000000000002</v>
      </c>
      <c r="CY3587" s="1">
        <v>18.03</v>
      </c>
      <c r="DH3587" s="1">
        <v>0.8</v>
      </c>
      <c r="DI3587" s="1">
        <v>0</v>
      </c>
      <c r="DM3587" s="1">
        <v>2.0320000000000001E-2</v>
      </c>
      <c r="DN3587" s="1">
        <v>8.0000000000000002E-3</v>
      </c>
      <c r="DP3587" s="1">
        <v>0</v>
      </c>
      <c r="DU3587" s="1">
        <v>9.7999999999999997E-3</v>
      </c>
      <c r="EI3587" s="1">
        <v>0</v>
      </c>
      <c r="EK3587" s="1">
        <v>2.9999999999999997E-4</v>
      </c>
      <c r="FC3587" s="1">
        <v>3</v>
      </c>
      <c r="FD3587" s="1">
        <v>3</v>
      </c>
    </row>
    <row r="3588" spans="1:160" ht="30">
      <c r="A3588" s="1">
        <v>11110831415</v>
      </c>
      <c r="B3588" s="1" t="s">
        <v>20914</v>
      </c>
      <c r="C3588" s="1" t="s">
        <v>20913</v>
      </c>
      <c r="D3588" s="1" t="s">
        <v>144</v>
      </c>
      <c r="E3588" s="2">
        <v>1489065064</v>
      </c>
      <c r="F3588" s="1" t="s">
        <v>17490</v>
      </c>
      <c r="G3588" s="1">
        <v>1489065064</v>
      </c>
      <c r="H3588" s="1" t="s">
        <v>17490</v>
      </c>
      <c r="M3588" s="1" t="s">
        <v>3230</v>
      </c>
      <c r="N3588" s="1" t="s">
        <v>3231</v>
      </c>
      <c r="AF3588" s="1" t="s">
        <v>147</v>
      </c>
      <c r="AG3588" s="1" t="s">
        <v>148</v>
      </c>
      <c r="AH3588" s="1" t="s">
        <v>149</v>
      </c>
      <c r="AI3588" s="1" t="s">
        <v>20902</v>
      </c>
      <c r="AO3588" s="1" t="s">
        <v>3639</v>
      </c>
      <c r="AQ3588" s="1">
        <v>1</v>
      </c>
      <c r="AR3588" s="1" t="s">
        <v>20903</v>
      </c>
      <c r="AS3588" s="1" t="s">
        <v>351</v>
      </c>
      <c r="AT3588" s="1" t="s">
        <v>352</v>
      </c>
      <c r="AU3588" s="1">
        <v>0</v>
      </c>
      <c r="AX3588" s="1">
        <v>0</v>
      </c>
      <c r="BB3588" s="1" t="s">
        <v>164</v>
      </c>
      <c r="BE3588" s="1" t="s">
        <v>165</v>
      </c>
      <c r="BF3588" s="1" t="s">
        <v>166</v>
      </c>
      <c r="BG3588" s="1" t="s">
        <v>167</v>
      </c>
      <c r="BL3588" s="1">
        <v>205</v>
      </c>
      <c r="BN3588" s="1">
        <v>0</v>
      </c>
      <c r="BO3588" s="1">
        <v>0</v>
      </c>
      <c r="CV3588" s="1">
        <v>0</v>
      </c>
      <c r="CW3588" s="1">
        <v>0</v>
      </c>
      <c r="CX3588" s="1">
        <v>13.93</v>
      </c>
      <c r="CY3588" s="1">
        <v>12.3</v>
      </c>
      <c r="DH3588" s="1">
        <v>0.8</v>
      </c>
      <c r="DI3588" s="1">
        <v>0.82</v>
      </c>
      <c r="DM3588" s="1">
        <v>2.0320000000000001E-2</v>
      </c>
      <c r="DN3588" s="1">
        <v>8.0000000000000002E-3</v>
      </c>
      <c r="DP3588" s="1">
        <v>0</v>
      </c>
      <c r="DU3588" s="1">
        <v>9.7999999999999997E-3</v>
      </c>
      <c r="EI3588" s="1">
        <v>0</v>
      </c>
      <c r="EK3588" s="1">
        <v>2.9999999999999997E-4</v>
      </c>
      <c r="FC3588" s="1">
        <v>1</v>
      </c>
      <c r="FD3588" s="1">
        <v>1</v>
      </c>
    </row>
    <row r="3589" spans="1:160" ht="30">
      <c r="A3589" s="1">
        <v>11110831446</v>
      </c>
      <c r="B3589" s="1" t="s">
        <v>20916</v>
      </c>
      <c r="C3589" s="1" t="s">
        <v>20915</v>
      </c>
      <c r="D3589" s="1" t="s">
        <v>144</v>
      </c>
      <c r="E3589" s="2">
        <v>1489065063</v>
      </c>
      <c r="F3589" s="1" t="s">
        <v>17495</v>
      </c>
      <c r="G3589" s="1">
        <v>1489065063</v>
      </c>
      <c r="H3589" s="1" t="s">
        <v>17495</v>
      </c>
      <c r="M3589" s="1" t="s">
        <v>3230</v>
      </c>
      <c r="N3589" s="1" t="s">
        <v>3231</v>
      </c>
      <c r="AF3589" s="1" t="s">
        <v>147</v>
      </c>
      <c r="AG3589" s="1" t="s">
        <v>148</v>
      </c>
      <c r="AH3589" s="1" t="s">
        <v>149</v>
      </c>
      <c r="AI3589" s="1" t="s">
        <v>20906</v>
      </c>
      <c r="AO3589" s="1" t="s">
        <v>3639</v>
      </c>
      <c r="AQ3589" s="1">
        <v>1</v>
      </c>
      <c r="AR3589" s="1" t="s">
        <v>20908</v>
      </c>
      <c r="AS3589" s="1" t="s">
        <v>351</v>
      </c>
      <c r="AT3589" s="1" t="s">
        <v>352</v>
      </c>
      <c r="AU3589" s="1">
        <v>0</v>
      </c>
      <c r="AX3589" s="1">
        <v>0</v>
      </c>
      <c r="BB3589" s="1" t="s">
        <v>210</v>
      </c>
      <c r="BE3589" s="1" t="s">
        <v>165</v>
      </c>
      <c r="BF3589" s="1" t="s">
        <v>166</v>
      </c>
      <c r="BG3589" s="1" t="s">
        <v>167</v>
      </c>
      <c r="BL3589" s="1">
        <v>310</v>
      </c>
      <c r="BN3589" s="1">
        <v>0</v>
      </c>
      <c r="BO3589" s="1">
        <v>0</v>
      </c>
      <c r="CV3589" s="1">
        <v>0</v>
      </c>
      <c r="CW3589" s="1">
        <v>0</v>
      </c>
      <c r="CX3589" s="1">
        <v>19.670000000000002</v>
      </c>
      <c r="CY3589" s="1">
        <v>18.03</v>
      </c>
      <c r="DH3589" s="1">
        <v>0.8</v>
      </c>
      <c r="DI3589" s="1">
        <v>0.82</v>
      </c>
      <c r="DM3589" s="1">
        <v>2.0320000000000001E-2</v>
      </c>
      <c r="DN3589" s="1">
        <v>8.0000000000000002E-3</v>
      </c>
      <c r="DP3589" s="1">
        <v>0</v>
      </c>
      <c r="DU3589" s="1">
        <v>9.7999999999999997E-3</v>
      </c>
      <c r="EI3589" s="1">
        <v>0</v>
      </c>
      <c r="EK3589" s="1">
        <v>2.9999999999999997E-4</v>
      </c>
      <c r="FC3589" s="1">
        <v>3</v>
      </c>
      <c r="FD3589" s="1">
        <v>3</v>
      </c>
    </row>
    <row r="3590" spans="1:160" ht="30">
      <c r="A3590" s="1">
        <v>11110831552</v>
      </c>
      <c r="B3590" s="1" t="s">
        <v>20918</v>
      </c>
      <c r="C3590" s="1" t="s">
        <v>20917</v>
      </c>
      <c r="D3590" s="1" t="s">
        <v>144</v>
      </c>
      <c r="E3590" s="2">
        <v>1489065062</v>
      </c>
      <c r="F3590" s="1" t="s">
        <v>17517</v>
      </c>
      <c r="G3590" s="1">
        <v>1489065062</v>
      </c>
      <c r="H3590" s="1" t="s">
        <v>17517</v>
      </c>
      <c r="M3590" s="1" t="s">
        <v>3230</v>
      </c>
      <c r="N3590" s="1" t="s">
        <v>3231</v>
      </c>
      <c r="AF3590" s="1" t="s">
        <v>147</v>
      </c>
      <c r="AG3590" s="1" t="s">
        <v>148</v>
      </c>
      <c r="AH3590" s="1" t="s">
        <v>149</v>
      </c>
      <c r="AI3590" s="1" t="s">
        <v>20902</v>
      </c>
      <c r="AO3590" s="1" t="s">
        <v>3639</v>
      </c>
      <c r="AQ3590" s="1">
        <v>1</v>
      </c>
      <c r="AR3590" s="1" t="s">
        <v>20903</v>
      </c>
      <c r="AS3590" s="1" t="s">
        <v>351</v>
      </c>
      <c r="AT3590" s="1" t="s">
        <v>352</v>
      </c>
      <c r="AU3590" s="1">
        <v>0</v>
      </c>
      <c r="AX3590" s="1">
        <v>0</v>
      </c>
      <c r="BB3590" s="1" t="s">
        <v>164</v>
      </c>
      <c r="BE3590" s="1" t="s">
        <v>165</v>
      </c>
      <c r="BF3590" s="1" t="s">
        <v>166</v>
      </c>
      <c r="BG3590" s="1" t="s">
        <v>167</v>
      </c>
      <c r="BL3590" s="1">
        <v>238</v>
      </c>
      <c r="BN3590" s="1">
        <v>0</v>
      </c>
      <c r="BO3590" s="1">
        <v>0</v>
      </c>
      <c r="CV3590" s="1">
        <v>0</v>
      </c>
      <c r="CW3590" s="1">
        <v>0</v>
      </c>
      <c r="CX3590" s="1">
        <v>13.93</v>
      </c>
      <c r="CY3590" s="1">
        <v>12.3</v>
      </c>
      <c r="DH3590" s="1">
        <v>0.8</v>
      </c>
      <c r="DI3590" s="1">
        <v>0.82</v>
      </c>
      <c r="DM3590" s="1">
        <v>2.0320000000000001E-2</v>
      </c>
      <c r="DN3590" s="1">
        <v>8.0000000000000002E-3</v>
      </c>
      <c r="DP3590" s="1">
        <v>0</v>
      </c>
      <c r="DU3590" s="1">
        <v>9.7999999999999997E-3</v>
      </c>
      <c r="EI3590" s="1">
        <v>0</v>
      </c>
      <c r="EK3590" s="1">
        <v>2.9999999999999997E-4</v>
      </c>
      <c r="FC3590" s="1">
        <v>1</v>
      </c>
      <c r="FD3590" s="1">
        <v>1</v>
      </c>
    </row>
    <row r="3591" spans="1:160" ht="60">
      <c r="A3591" s="1">
        <v>11110831590</v>
      </c>
      <c r="B3591" s="1" t="s">
        <v>19045</v>
      </c>
      <c r="C3591" s="1" t="s">
        <v>20919</v>
      </c>
      <c r="D3591" s="1" t="s">
        <v>144</v>
      </c>
      <c r="E3591" s="2">
        <v>1489073121</v>
      </c>
      <c r="F3591" s="1" t="s">
        <v>15845</v>
      </c>
      <c r="G3591" s="1">
        <v>1489073121</v>
      </c>
      <c r="H3591" s="1" t="s">
        <v>15845</v>
      </c>
      <c r="M3591" s="1" t="s">
        <v>3241</v>
      </c>
      <c r="N3591" s="1" t="s">
        <v>3242</v>
      </c>
      <c r="AF3591" s="1" t="s">
        <v>147</v>
      </c>
      <c r="AG3591" s="1" t="s">
        <v>148</v>
      </c>
      <c r="AH3591" s="1" t="s">
        <v>149</v>
      </c>
      <c r="AI3591" s="1" t="s">
        <v>20920</v>
      </c>
      <c r="AO3591" s="1" t="s">
        <v>20921</v>
      </c>
      <c r="AQ3591" s="1">
        <v>2</v>
      </c>
      <c r="AR3591" s="1" t="s">
        <v>20922</v>
      </c>
      <c r="AS3591" s="1" t="s">
        <v>579</v>
      </c>
      <c r="AT3591" s="1" t="s">
        <v>580</v>
      </c>
      <c r="AU3591" s="1">
        <v>0</v>
      </c>
      <c r="AX3591" s="1">
        <v>0</v>
      </c>
      <c r="BB3591" s="1" t="s">
        <v>288</v>
      </c>
      <c r="BE3591" s="1" t="s">
        <v>165</v>
      </c>
      <c r="BF3591" s="1" t="s">
        <v>166</v>
      </c>
      <c r="BG3591" s="1" t="s">
        <v>167</v>
      </c>
      <c r="BL3591" s="1">
        <v>1494</v>
      </c>
      <c r="BN3591" s="1">
        <v>1.79</v>
      </c>
      <c r="BO3591" s="1">
        <v>0</v>
      </c>
      <c r="CD3591" s="1">
        <v>0</v>
      </c>
      <c r="CE3591" s="1">
        <v>0.89</v>
      </c>
      <c r="CV3591" s="1">
        <v>0</v>
      </c>
      <c r="CW3591" s="1">
        <v>0</v>
      </c>
      <c r="CX3591" s="1">
        <v>73.209999999999994</v>
      </c>
      <c r="CY3591" s="1">
        <v>3.57</v>
      </c>
      <c r="DH3591" s="1">
        <v>3.6</v>
      </c>
      <c r="DI3591" s="1">
        <v>12.5</v>
      </c>
      <c r="DM3591" s="1">
        <v>0</v>
      </c>
      <c r="DN3591" s="1">
        <v>0</v>
      </c>
      <c r="DP3591" s="1">
        <v>0</v>
      </c>
      <c r="DU3591" s="1">
        <v>0</v>
      </c>
      <c r="DV3591" s="1">
        <v>0.80400000000000005</v>
      </c>
      <c r="DW3591" s="1">
        <v>0.45535700000000001</v>
      </c>
      <c r="DX3591" s="1">
        <v>7.143E-3</v>
      </c>
      <c r="EA3591" s="1">
        <v>2.14E-4</v>
      </c>
      <c r="EI3591" s="1">
        <v>0</v>
      </c>
      <c r="EK3591" s="1">
        <v>3.2100000000000002E-3</v>
      </c>
      <c r="FC3591" s="1">
        <v>-6</v>
      </c>
      <c r="FD3591" s="1">
        <v>-6</v>
      </c>
    </row>
    <row r="3592" spans="1:160" ht="75">
      <c r="A3592" s="1">
        <v>11110831606</v>
      </c>
      <c r="B3592" s="1" t="s">
        <v>20925</v>
      </c>
      <c r="C3592" s="1" t="s">
        <v>20923</v>
      </c>
      <c r="D3592" s="1" t="s">
        <v>144</v>
      </c>
      <c r="E3592" s="2">
        <v>1489073122</v>
      </c>
      <c r="F3592" s="1" t="s">
        <v>20924</v>
      </c>
      <c r="G3592" s="1">
        <v>1489073122</v>
      </c>
      <c r="H3592" s="1" t="s">
        <v>20924</v>
      </c>
      <c r="M3592" s="1" t="s">
        <v>14154</v>
      </c>
      <c r="N3592" s="1" t="s">
        <v>14155</v>
      </c>
      <c r="AF3592" s="1" t="s">
        <v>147</v>
      </c>
      <c r="AG3592" s="1" t="s">
        <v>148</v>
      </c>
      <c r="AH3592" s="1" t="s">
        <v>149</v>
      </c>
      <c r="AI3592" s="1" t="s">
        <v>20926</v>
      </c>
      <c r="AO3592" s="1" t="s">
        <v>19435</v>
      </c>
      <c r="AQ3592" s="1">
        <v>0</v>
      </c>
      <c r="AR3592" s="1" t="s">
        <v>20927</v>
      </c>
      <c r="AU3592" s="1">
        <v>0</v>
      </c>
      <c r="AX3592" s="1">
        <v>0</v>
      </c>
      <c r="BB3592" s="1" t="s">
        <v>210</v>
      </c>
      <c r="BE3592" s="1" t="s">
        <v>165</v>
      </c>
      <c r="BF3592" s="1" t="s">
        <v>166</v>
      </c>
      <c r="BG3592" s="1" t="s">
        <v>167</v>
      </c>
      <c r="BL3592" s="1">
        <v>2243</v>
      </c>
      <c r="BN3592" s="1">
        <v>28.57</v>
      </c>
      <c r="BO3592" s="1">
        <v>1.79</v>
      </c>
      <c r="CV3592" s="1">
        <v>0</v>
      </c>
      <c r="CW3592" s="1">
        <v>0</v>
      </c>
      <c r="CX3592" s="1">
        <v>64.290000000000006</v>
      </c>
      <c r="CY3592" s="1">
        <v>3.57</v>
      </c>
      <c r="DH3592" s="1">
        <v>3.6</v>
      </c>
      <c r="DI3592" s="1">
        <v>7.14</v>
      </c>
      <c r="DM3592" s="1">
        <v>1.27</v>
      </c>
      <c r="DN3592" s="1">
        <v>0.5</v>
      </c>
      <c r="DP3592" s="1">
        <v>1.071E-4</v>
      </c>
      <c r="DU3592" s="1">
        <v>0</v>
      </c>
      <c r="EI3592" s="1">
        <v>0.14299999999999999</v>
      </c>
      <c r="EK3592" s="1">
        <v>3.8600000000000001E-3</v>
      </c>
      <c r="FC3592" s="1">
        <v>7</v>
      </c>
      <c r="FD3592" s="1">
        <v>7</v>
      </c>
    </row>
    <row r="3593" spans="1:160" ht="60">
      <c r="A3593" s="1">
        <v>11110831637</v>
      </c>
      <c r="B3593" s="1" t="s">
        <v>20929</v>
      </c>
      <c r="C3593" s="1" t="s">
        <v>20928</v>
      </c>
      <c r="D3593" s="1" t="s">
        <v>144</v>
      </c>
      <c r="E3593" s="2">
        <v>1489065955</v>
      </c>
      <c r="F3593" s="1" t="s">
        <v>17367</v>
      </c>
      <c r="G3593" s="1">
        <v>1489065955</v>
      </c>
      <c r="H3593" s="1" t="s">
        <v>17367</v>
      </c>
      <c r="M3593" s="1" t="s">
        <v>11116</v>
      </c>
      <c r="N3593" s="1" t="s">
        <v>11117</v>
      </c>
      <c r="AF3593" s="1" t="s">
        <v>147</v>
      </c>
      <c r="AG3593" s="1" t="s">
        <v>148</v>
      </c>
      <c r="AH3593" s="1" t="s">
        <v>149</v>
      </c>
      <c r="AI3593" s="1" t="s">
        <v>20930</v>
      </c>
      <c r="AO3593" s="1" t="s">
        <v>2191</v>
      </c>
      <c r="AQ3593" s="1">
        <v>0</v>
      </c>
      <c r="AR3593" s="1" t="s">
        <v>20931</v>
      </c>
      <c r="AU3593" s="1">
        <v>0</v>
      </c>
      <c r="AX3593" s="1">
        <v>0</v>
      </c>
      <c r="BB3593" s="1" t="s">
        <v>153</v>
      </c>
      <c r="BE3593" s="1" t="s">
        <v>165</v>
      </c>
      <c r="BF3593" s="1" t="s">
        <v>166</v>
      </c>
      <c r="BG3593" s="1" t="s">
        <v>167</v>
      </c>
      <c r="BL3593" s="1">
        <v>2351</v>
      </c>
      <c r="BN3593" s="1">
        <v>50</v>
      </c>
      <c r="BO3593" s="1">
        <v>6.25</v>
      </c>
      <c r="CD3593" s="1">
        <v>25</v>
      </c>
      <c r="CE3593" s="1">
        <v>12.5</v>
      </c>
      <c r="CX3593" s="1">
        <v>25</v>
      </c>
      <c r="CY3593" s="1">
        <v>9.3800000000000008</v>
      </c>
      <c r="DH3593" s="1">
        <v>6.2</v>
      </c>
      <c r="DI3593" s="1">
        <v>25</v>
      </c>
      <c r="DM3593" s="1">
        <v>1.19126</v>
      </c>
      <c r="DN3593" s="1">
        <v>0.46899999999999997</v>
      </c>
      <c r="EI3593" s="1">
        <v>6.2E-2</v>
      </c>
      <c r="EK3593" s="1">
        <v>1.1199999999999999E-3</v>
      </c>
      <c r="FC3593" s="1">
        <v>15</v>
      </c>
      <c r="FD3593" s="1">
        <v>15</v>
      </c>
    </row>
    <row r="3594" spans="1:160" ht="30">
      <c r="A3594" s="1">
        <v>11110831668</v>
      </c>
      <c r="B3594" s="1" t="s">
        <v>20934</v>
      </c>
      <c r="C3594" s="1" t="s">
        <v>20932</v>
      </c>
      <c r="D3594" s="1" t="s">
        <v>130</v>
      </c>
      <c r="E3594" s="2">
        <v>1421350580</v>
      </c>
      <c r="F3594" s="1" t="s">
        <v>20933</v>
      </c>
      <c r="G3594" s="1">
        <v>1489061720</v>
      </c>
      <c r="H3594" s="1" t="s">
        <v>17362</v>
      </c>
      <c r="J3594" s="1">
        <v>1</v>
      </c>
      <c r="M3594" s="1" t="s">
        <v>11117</v>
      </c>
      <c r="N3594" s="1" t="s">
        <v>11117</v>
      </c>
      <c r="AF3594" s="1" t="s">
        <v>5649</v>
      </c>
      <c r="AG3594" s="1" t="s">
        <v>148</v>
      </c>
      <c r="AH3594" s="1" t="s">
        <v>149</v>
      </c>
      <c r="AI3594" s="1" t="s">
        <v>20023</v>
      </c>
      <c r="AO3594" s="1" t="s">
        <v>2960</v>
      </c>
      <c r="AQ3594" s="1">
        <v>0</v>
      </c>
      <c r="AR3594" s="1" t="s">
        <v>6965</v>
      </c>
      <c r="AU3594" s="1">
        <v>0</v>
      </c>
      <c r="AX3594" s="1">
        <v>0</v>
      </c>
      <c r="BE3594" s="1" t="s">
        <v>3565</v>
      </c>
      <c r="BF3594" s="1" t="s">
        <v>3566</v>
      </c>
      <c r="BG3594" s="1" t="s">
        <v>3567</v>
      </c>
      <c r="BL3594" s="1">
        <v>1197</v>
      </c>
      <c r="BN3594" s="1">
        <v>0</v>
      </c>
      <c r="CX3594" s="1">
        <v>80.95</v>
      </c>
      <c r="CY3594" s="1">
        <v>76.19</v>
      </c>
      <c r="DI3594" s="1">
        <v>0</v>
      </c>
      <c r="DM3594" s="1">
        <v>0</v>
      </c>
      <c r="DN3594" s="1">
        <v>0</v>
      </c>
    </row>
    <row r="3595" spans="1:160" ht="30">
      <c r="A3595" s="1">
        <v>11110832535</v>
      </c>
      <c r="B3595" s="1" t="s">
        <v>20936</v>
      </c>
      <c r="C3595" s="1" t="s">
        <v>20935</v>
      </c>
      <c r="D3595" s="1" t="s">
        <v>144</v>
      </c>
      <c r="E3595" s="2">
        <v>1489065064</v>
      </c>
      <c r="F3595" s="1" t="s">
        <v>17490</v>
      </c>
      <c r="G3595" s="1">
        <v>1489065064</v>
      </c>
      <c r="H3595" s="1" t="s">
        <v>17490</v>
      </c>
      <c r="M3595" s="1" t="s">
        <v>3230</v>
      </c>
      <c r="N3595" s="1" t="s">
        <v>3231</v>
      </c>
      <c r="AF3595" s="1" t="s">
        <v>147</v>
      </c>
      <c r="AG3595" s="1" t="s">
        <v>148</v>
      </c>
      <c r="AH3595" s="1" t="s">
        <v>149</v>
      </c>
      <c r="AI3595" s="1" t="s">
        <v>20937</v>
      </c>
      <c r="AO3595" s="1" t="s">
        <v>5130</v>
      </c>
      <c r="AQ3595" s="1">
        <v>0</v>
      </c>
      <c r="AR3595" s="1" t="s">
        <v>20938</v>
      </c>
      <c r="AU3595" s="1">
        <v>0</v>
      </c>
      <c r="AX3595" s="1">
        <v>0</v>
      </c>
      <c r="BB3595" s="1" t="s">
        <v>164</v>
      </c>
      <c r="BE3595" s="1" t="s">
        <v>165</v>
      </c>
      <c r="BF3595" s="1" t="s">
        <v>166</v>
      </c>
      <c r="BG3595" s="1" t="s">
        <v>167</v>
      </c>
      <c r="BL3595" s="1">
        <v>151</v>
      </c>
      <c r="BN3595" s="1">
        <v>0</v>
      </c>
      <c r="BO3595" s="1">
        <v>0</v>
      </c>
      <c r="CV3595" s="1">
        <v>0</v>
      </c>
      <c r="CW3595" s="1">
        <v>0</v>
      </c>
      <c r="CX3595" s="1">
        <v>8.57</v>
      </c>
      <c r="CY3595" s="1">
        <v>7.14</v>
      </c>
      <c r="DH3595" s="1">
        <v>0.7</v>
      </c>
      <c r="DI3595" s="1">
        <v>0.71</v>
      </c>
      <c r="DM3595" s="1">
        <v>3.5560000000000001E-2</v>
      </c>
      <c r="DN3595" s="1">
        <v>1.4E-2</v>
      </c>
      <c r="DP3595" s="1">
        <v>2.142E-4</v>
      </c>
      <c r="DU3595" s="1">
        <v>2.1399999999999999E-2</v>
      </c>
      <c r="EI3595" s="1">
        <v>1.4E-2</v>
      </c>
      <c r="EK3595" s="1">
        <v>5.1000000000000004E-4</v>
      </c>
      <c r="FC3595" s="1">
        <v>1</v>
      </c>
      <c r="FD3595" s="1">
        <v>1</v>
      </c>
    </row>
    <row r="3596" spans="1:160" ht="30">
      <c r="A3596" s="1">
        <v>11110832573</v>
      </c>
      <c r="B3596" s="1" t="s">
        <v>20940</v>
      </c>
      <c r="C3596" s="1" t="s">
        <v>20939</v>
      </c>
      <c r="D3596" s="1" t="s">
        <v>144</v>
      </c>
      <c r="E3596" s="2">
        <v>1489065062</v>
      </c>
      <c r="F3596" s="1" t="s">
        <v>17517</v>
      </c>
      <c r="G3596" s="1">
        <v>1489065062</v>
      </c>
      <c r="H3596" s="1" t="s">
        <v>17517</v>
      </c>
      <c r="M3596" s="1" t="s">
        <v>17403</v>
      </c>
      <c r="N3596" s="1" t="s">
        <v>17404</v>
      </c>
      <c r="AF3596" s="1" t="s">
        <v>147</v>
      </c>
      <c r="AG3596" s="1" t="s">
        <v>148</v>
      </c>
      <c r="AH3596" s="1" t="s">
        <v>149</v>
      </c>
      <c r="AI3596" s="1" t="s">
        <v>20941</v>
      </c>
      <c r="AO3596" s="1" t="s">
        <v>3639</v>
      </c>
      <c r="AQ3596" s="1">
        <v>0</v>
      </c>
      <c r="AR3596" s="1" t="s">
        <v>20942</v>
      </c>
      <c r="AU3596" s="1">
        <v>0</v>
      </c>
      <c r="AX3596" s="1">
        <v>0</v>
      </c>
      <c r="BB3596" s="1" t="s">
        <v>210</v>
      </c>
      <c r="BE3596" s="1" t="s">
        <v>165</v>
      </c>
      <c r="BF3596" s="1" t="s">
        <v>166</v>
      </c>
      <c r="BG3596" s="1" t="s">
        <v>167</v>
      </c>
      <c r="BL3596" s="1">
        <v>310</v>
      </c>
      <c r="BN3596" s="1">
        <v>0</v>
      </c>
      <c r="BO3596" s="1">
        <v>0</v>
      </c>
      <c r="CV3596" s="1">
        <v>0</v>
      </c>
      <c r="CW3596" s="1">
        <v>0</v>
      </c>
      <c r="CX3596" s="1">
        <v>16.39</v>
      </c>
      <c r="CY3596" s="1">
        <v>16.39</v>
      </c>
      <c r="DH3596" s="1">
        <v>0</v>
      </c>
      <c r="DI3596" s="1">
        <v>0.82</v>
      </c>
      <c r="DM3596" s="1">
        <v>4.0640000000000003E-2</v>
      </c>
      <c r="DN3596" s="1">
        <v>1.6E-2</v>
      </c>
      <c r="DP3596" s="3">
        <v>7.3800000000000005E-5</v>
      </c>
      <c r="DU3596" s="1">
        <v>1.72E-2</v>
      </c>
      <c r="EI3596" s="1">
        <v>1.6E-2</v>
      </c>
      <c r="EK3596" s="1">
        <v>5.9000000000000003E-4</v>
      </c>
      <c r="FC3596" s="1">
        <v>3</v>
      </c>
      <c r="FD3596" s="1">
        <v>3</v>
      </c>
    </row>
    <row r="3597" spans="1:160" ht="30">
      <c r="A3597" s="1">
        <v>11110832627</v>
      </c>
      <c r="B3597" s="1" t="s">
        <v>20945</v>
      </c>
      <c r="C3597" s="1" t="s">
        <v>20943</v>
      </c>
      <c r="D3597" s="1" t="s">
        <v>144</v>
      </c>
      <c r="E3597" s="2">
        <v>1489061039</v>
      </c>
      <c r="F3597" s="1" t="s">
        <v>20944</v>
      </c>
      <c r="G3597" s="1">
        <v>1489061039</v>
      </c>
      <c r="H3597" s="1" t="s">
        <v>20944</v>
      </c>
      <c r="M3597" s="1" t="s">
        <v>3230</v>
      </c>
      <c r="N3597" s="1" t="s">
        <v>3231</v>
      </c>
      <c r="AF3597" s="1" t="s">
        <v>147</v>
      </c>
      <c r="AG3597" s="1" t="s">
        <v>148</v>
      </c>
      <c r="AH3597" s="1" t="s">
        <v>149</v>
      </c>
      <c r="AI3597" s="1" t="s">
        <v>20946</v>
      </c>
      <c r="AO3597" s="1" t="s">
        <v>3639</v>
      </c>
      <c r="AQ3597" s="1">
        <v>0</v>
      </c>
      <c r="AR3597" s="1" t="s">
        <v>20942</v>
      </c>
      <c r="AU3597" s="1">
        <v>0</v>
      </c>
      <c r="AX3597" s="1">
        <v>0</v>
      </c>
      <c r="BB3597" s="1" t="s">
        <v>210</v>
      </c>
      <c r="BE3597" s="1" t="s">
        <v>165</v>
      </c>
      <c r="BF3597" s="1" t="s">
        <v>166</v>
      </c>
      <c r="BG3597" s="1" t="s">
        <v>167</v>
      </c>
      <c r="BL3597" s="1">
        <v>310</v>
      </c>
      <c r="BN3597" s="1">
        <v>0</v>
      </c>
      <c r="BO3597" s="1">
        <v>0</v>
      </c>
      <c r="CV3597" s="1">
        <v>0</v>
      </c>
      <c r="CW3597" s="1">
        <v>0</v>
      </c>
      <c r="CX3597" s="1">
        <v>16.39</v>
      </c>
      <c r="CY3597" s="1">
        <v>16.39</v>
      </c>
      <c r="DH3597" s="1">
        <v>0</v>
      </c>
      <c r="DI3597" s="1">
        <v>0.82</v>
      </c>
      <c r="DM3597" s="1">
        <v>4.0640000000000003E-2</v>
      </c>
      <c r="DN3597" s="1">
        <v>1.6E-2</v>
      </c>
      <c r="DP3597" s="3">
        <v>7.3800000000000005E-5</v>
      </c>
      <c r="DU3597" s="1">
        <v>1.72E-2</v>
      </c>
      <c r="EI3597" s="1">
        <v>1.6E-2</v>
      </c>
      <c r="EK3597" s="1">
        <v>5.9000000000000003E-4</v>
      </c>
      <c r="FC3597" s="1">
        <v>3</v>
      </c>
      <c r="FD3597" s="1">
        <v>3</v>
      </c>
    </row>
    <row r="3598" spans="1:160" ht="30">
      <c r="A3598" s="1">
        <v>11110832726</v>
      </c>
      <c r="B3598" s="1" t="s">
        <v>20948</v>
      </c>
      <c r="C3598" s="1" t="s">
        <v>20947</v>
      </c>
      <c r="D3598" s="1" t="s">
        <v>144</v>
      </c>
      <c r="E3598" s="2">
        <v>1489143927</v>
      </c>
      <c r="F3598" s="1" t="s">
        <v>12103</v>
      </c>
      <c r="G3598" s="1">
        <v>1489143927</v>
      </c>
      <c r="H3598" s="1" t="s">
        <v>12103</v>
      </c>
      <c r="M3598" s="1" t="s">
        <v>3249</v>
      </c>
      <c r="N3598" s="1" t="s">
        <v>3250</v>
      </c>
      <c r="AF3598" s="1" t="s">
        <v>147</v>
      </c>
      <c r="AG3598" s="1" t="s">
        <v>148</v>
      </c>
      <c r="AH3598" s="1" t="s">
        <v>149</v>
      </c>
      <c r="AI3598" s="1" t="s">
        <v>20949</v>
      </c>
      <c r="AO3598" s="1" t="s">
        <v>2632</v>
      </c>
      <c r="AQ3598" s="1">
        <v>0</v>
      </c>
      <c r="AR3598" s="1" t="s">
        <v>20950</v>
      </c>
      <c r="AU3598" s="1">
        <v>0</v>
      </c>
      <c r="AX3598" s="1">
        <v>0</v>
      </c>
      <c r="BE3598" s="1" t="s">
        <v>165</v>
      </c>
      <c r="BF3598" s="1" t="s">
        <v>166</v>
      </c>
      <c r="BG3598" s="1" t="s">
        <v>167</v>
      </c>
      <c r="BL3598" s="1">
        <v>297</v>
      </c>
      <c r="BN3598" s="1">
        <v>0</v>
      </c>
      <c r="BO3598" s="1">
        <v>0</v>
      </c>
      <c r="CV3598" s="1">
        <v>0</v>
      </c>
      <c r="CW3598" s="1">
        <v>0</v>
      </c>
      <c r="CX3598" s="1">
        <v>17.920000000000002</v>
      </c>
      <c r="DH3598" s="1">
        <v>1.2</v>
      </c>
      <c r="DI3598" s="1">
        <v>0.42</v>
      </c>
      <c r="DM3598" s="1">
        <v>3.8100000000000002E-2</v>
      </c>
      <c r="DN3598" s="1">
        <v>1.4999999999999999E-2</v>
      </c>
      <c r="DP3598" s="1">
        <v>0</v>
      </c>
      <c r="DU3598" s="1">
        <v>0</v>
      </c>
      <c r="EG3598" s="1">
        <v>0.22500000000000001</v>
      </c>
      <c r="EI3598" s="1">
        <v>8.0000000000000002E-3</v>
      </c>
      <c r="EK3598" s="1">
        <v>7.5000000000000002E-4</v>
      </c>
    </row>
    <row r="3599" spans="1:160" ht="30">
      <c r="A3599" s="1">
        <v>11110832733</v>
      </c>
      <c r="B3599" s="1" t="s">
        <v>20953</v>
      </c>
      <c r="C3599" s="1" t="s">
        <v>20951</v>
      </c>
      <c r="D3599" s="1" t="s">
        <v>144</v>
      </c>
      <c r="E3599" s="2">
        <v>1489066057</v>
      </c>
      <c r="F3599" s="1" t="s">
        <v>20952</v>
      </c>
      <c r="G3599" s="1">
        <v>1489066057</v>
      </c>
      <c r="H3599" s="1" t="s">
        <v>20952</v>
      </c>
      <c r="M3599" s="1" t="s">
        <v>11051</v>
      </c>
      <c r="N3599" s="1" t="s">
        <v>11052</v>
      </c>
      <c r="AF3599" s="1" t="s">
        <v>147</v>
      </c>
      <c r="AG3599" s="1" t="s">
        <v>148</v>
      </c>
      <c r="AH3599" s="1" t="s">
        <v>149</v>
      </c>
      <c r="AI3599" s="1" t="s">
        <v>20954</v>
      </c>
      <c r="AO3599" s="1" t="s">
        <v>18748</v>
      </c>
      <c r="AQ3599" s="1">
        <v>0</v>
      </c>
      <c r="AR3599" s="1" t="s">
        <v>20955</v>
      </c>
      <c r="AU3599" s="1">
        <v>0</v>
      </c>
      <c r="AX3599" s="1">
        <v>0</v>
      </c>
      <c r="BE3599" s="1" t="s">
        <v>165</v>
      </c>
      <c r="BF3599" s="1" t="s">
        <v>166</v>
      </c>
      <c r="BG3599" s="1" t="s">
        <v>167</v>
      </c>
      <c r="BL3599" s="1">
        <v>0</v>
      </c>
      <c r="BN3599" s="1">
        <v>0</v>
      </c>
      <c r="CX3599" s="1">
        <v>0</v>
      </c>
      <c r="CY3599" s="1">
        <v>0</v>
      </c>
      <c r="DI3599" s="1">
        <v>0</v>
      </c>
      <c r="DM3599" s="1">
        <v>0</v>
      </c>
      <c r="DN3599" s="1">
        <v>0</v>
      </c>
    </row>
    <row r="3600" spans="1:160" ht="30">
      <c r="A3600" s="1">
        <v>11110832764</v>
      </c>
      <c r="B3600" s="1" t="s">
        <v>20957</v>
      </c>
      <c r="C3600" s="1" t="s">
        <v>20956</v>
      </c>
      <c r="D3600" s="1" t="s">
        <v>144</v>
      </c>
      <c r="E3600" s="2">
        <v>1489065669</v>
      </c>
      <c r="F3600" s="1" t="s">
        <v>13580</v>
      </c>
      <c r="G3600" s="1">
        <v>1489065669</v>
      </c>
      <c r="H3600" s="1" t="s">
        <v>13580</v>
      </c>
      <c r="M3600" s="1" t="s">
        <v>11051</v>
      </c>
      <c r="N3600" s="1" t="s">
        <v>11052</v>
      </c>
      <c r="AF3600" s="1" t="s">
        <v>147</v>
      </c>
      <c r="AG3600" s="1" t="s">
        <v>148</v>
      </c>
      <c r="AH3600" s="1" t="s">
        <v>149</v>
      </c>
      <c r="AI3600" s="1" t="s">
        <v>17124</v>
      </c>
      <c r="AO3600" s="1" t="s">
        <v>18748</v>
      </c>
      <c r="AQ3600" s="1">
        <v>0</v>
      </c>
      <c r="AR3600" s="1" t="s">
        <v>17126</v>
      </c>
      <c r="AU3600" s="1">
        <v>0</v>
      </c>
      <c r="AX3600" s="1">
        <v>0</v>
      </c>
      <c r="BE3600" s="1" t="s">
        <v>165</v>
      </c>
      <c r="BF3600" s="1" t="s">
        <v>166</v>
      </c>
      <c r="BG3600" s="1" t="s">
        <v>167</v>
      </c>
      <c r="BL3600" s="1">
        <v>0</v>
      </c>
      <c r="BN3600" s="1">
        <v>0</v>
      </c>
      <c r="CX3600" s="1">
        <v>0</v>
      </c>
      <c r="CY3600" s="1">
        <v>0</v>
      </c>
      <c r="DI3600" s="1">
        <v>0</v>
      </c>
      <c r="DM3600" s="1">
        <v>0</v>
      </c>
      <c r="DN3600" s="1">
        <v>0</v>
      </c>
    </row>
    <row r="3601" spans="1:160" ht="75">
      <c r="A3601" s="1">
        <v>11110832825</v>
      </c>
      <c r="B3601" s="1" t="s">
        <v>20960</v>
      </c>
      <c r="C3601" s="1" t="s">
        <v>20958</v>
      </c>
      <c r="D3601" s="1" t="s">
        <v>144</v>
      </c>
      <c r="E3601" s="2">
        <v>1489066000</v>
      </c>
      <c r="F3601" s="1" t="s">
        <v>20959</v>
      </c>
      <c r="G3601" s="1">
        <v>1489066000</v>
      </c>
      <c r="H3601" s="1" t="s">
        <v>20959</v>
      </c>
      <c r="M3601" s="1" t="s">
        <v>11051</v>
      </c>
      <c r="N3601" s="1" t="s">
        <v>11052</v>
      </c>
      <c r="AF3601" s="1" t="s">
        <v>147</v>
      </c>
      <c r="AG3601" s="1" t="s">
        <v>148</v>
      </c>
      <c r="AH3601" s="1" t="s">
        <v>149</v>
      </c>
      <c r="AI3601" s="1" t="s">
        <v>20961</v>
      </c>
      <c r="AO3601" s="1" t="s">
        <v>20962</v>
      </c>
      <c r="AQ3601" s="1">
        <v>0</v>
      </c>
      <c r="AR3601" s="1" t="s">
        <v>20963</v>
      </c>
      <c r="AU3601" s="1">
        <v>0</v>
      </c>
      <c r="AX3601" s="1">
        <v>0</v>
      </c>
      <c r="BE3601" s="1" t="s">
        <v>165</v>
      </c>
      <c r="BF3601" s="1" t="s">
        <v>166</v>
      </c>
      <c r="BG3601" s="1" t="s">
        <v>167</v>
      </c>
      <c r="BL3601" s="1">
        <v>0</v>
      </c>
      <c r="BN3601" s="1">
        <v>0</v>
      </c>
      <c r="CX3601" s="1">
        <v>0</v>
      </c>
      <c r="CY3601" s="1">
        <v>0</v>
      </c>
      <c r="DI3601" s="1">
        <v>0</v>
      </c>
      <c r="DM3601" s="1">
        <v>0</v>
      </c>
      <c r="DN3601" s="1">
        <v>0</v>
      </c>
    </row>
    <row r="3602" spans="1:160" ht="135">
      <c r="A3602" s="1">
        <v>11110832962</v>
      </c>
      <c r="B3602" s="1" t="s">
        <v>20965</v>
      </c>
      <c r="C3602" s="1" t="s">
        <v>20964</v>
      </c>
      <c r="D3602" s="1" t="s">
        <v>144</v>
      </c>
      <c r="E3602" s="2">
        <v>1489065519</v>
      </c>
      <c r="F3602" s="1" t="s">
        <v>18613</v>
      </c>
      <c r="G3602" s="1">
        <v>1489065520</v>
      </c>
      <c r="H3602" s="1" t="s">
        <v>11916</v>
      </c>
      <c r="M3602" s="1" t="s">
        <v>3230</v>
      </c>
      <c r="N3602" s="1" t="s">
        <v>3231</v>
      </c>
      <c r="AF3602" s="1" t="s">
        <v>147</v>
      </c>
      <c r="AG3602" s="1" t="s">
        <v>148</v>
      </c>
      <c r="AH3602" s="1" t="s">
        <v>149</v>
      </c>
      <c r="AI3602" s="1" t="s">
        <v>20966</v>
      </c>
      <c r="AO3602" s="1" t="s">
        <v>20967</v>
      </c>
      <c r="AQ3602" s="1">
        <v>4</v>
      </c>
      <c r="AR3602" s="1" t="s">
        <v>20968</v>
      </c>
      <c r="AS3602" s="1" t="s">
        <v>20969</v>
      </c>
      <c r="AT3602" s="1" t="s">
        <v>20970</v>
      </c>
      <c r="AU3602" s="1">
        <v>0</v>
      </c>
      <c r="AX3602" s="1">
        <v>0</v>
      </c>
      <c r="BB3602" s="1" t="s">
        <v>367</v>
      </c>
      <c r="BE3602" s="1" t="s">
        <v>165</v>
      </c>
      <c r="BF3602" s="1" t="s">
        <v>166</v>
      </c>
      <c r="BG3602" s="1" t="s">
        <v>167</v>
      </c>
      <c r="BL3602" s="1">
        <v>1485</v>
      </c>
      <c r="BN3602" s="1">
        <v>21.99</v>
      </c>
      <c r="BO3602" s="1">
        <v>8.51</v>
      </c>
      <c r="CV3602" s="1">
        <v>0</v>
      </c>
      <c r="CW3602" s="1">
        <v>3.5000000000000003E-2</v>
      </c>
      <c r="CX3602" s="1">
        <v>31.91</v>
      </c>
      <c r="CY3602" s="1">
        <v>13.48</v>
      </c>
      <c r="DH3602" s="1">
        <v>0</v>
      </c>
      <c r="DI3602" s="1">
        <v>7.09</v>
      </c>
      <c r="DM3602" s="1">
        <v>1.18872</v>
      </c>
      <c r="DN3602" s="1">
        <v>0.46800000000000003</v>
      </c>
      <c r="DP3602" s="1">
        <v>0</v>
      </c>
      <c r="DU3602" s="1">
        <v>0</v>
      </c>
      <c r="EI3602" s="1">
        <v>0</v>
      </c>
      <c r="EK3602" s="1">
        <v>0</v>
      </c>
      <c r="FC3602" s="1">
        <v>19</v>
      </c>
      <c r="FD3602" s="1">
        <v>19</v>
      </c>
    </row>
    <row r="3603" spans="1:160" ht="30">
      <c r="A3603" s="1">
        <v>11110832986</v>
      </c>
      <c r="B3603" s="1" t="s">
        <v>20972</v>
      </c>
      <c r="C3603" s="1" t="s">
        <v>20971</v>
      </c>
      <c r="D3603" s="1" t="s">
        <v>144</v>
      </c>
      <c r="E3603" s="2">
        <v>1489066793</v>
      </c>
      <c r="F3603" s="1" t="s">
        <v>18533</v>
      </c>
      <c r="G3603" s="1">
        <v>1489066793</v>
      </c>
      <c r="H3603" s="1" t="s">
        <v>18533</v>
      </c>
      <c r="M3603" s="1" t="s">
        <v>3259</v>
      </c>
      <c r="N3603" s="1" t="s">
        <v>3260</v>
      </c>
      <c r="AF3603" s="1" t="s">
        <v>147</v>
      </c>
      <c r="AG3603" s="1" t="s">
        <v>148</v>
      </c>
      <c r="AH3603" s="1" t="s">
        <v>149</v>
      </c>
      <c r="AI3603" s="1" t="s">
        <v>20973</v>
      </c>
      <c r="AO3603" s="1" t="s">
        <v>20974</v>
      </c>
      <c r="AQ3603" s="1">
        <v>0</v>
      </c>
      <c r="AR3603" s="1" t="s">
        <v>20975</v>
      </c>
      <c r="AU3603" s="1">
        <v>0</v>
      </c>
      <c r="AX3603" s="1">
        <v>0</v>
      </c>
      <c r="BB3603" s="1" t="s">
        <v>210</v>
      </c>
      <c r="BE3603" s="1" t="s">
        <v>165</v>
      </c>
      <c r="BF3603" s="1" t="s">
        <v>166</v>
      </c>
      <c r="BG3603" s="1" t="s">
        <v>167</v>
      </c>
      <c r="BL3603" s="1">
        <v>1536</v>
      </c>
      <c r="BN3603" s="1">
        <v>0</v>
      </c>
      <c r="BO3603" s="1">
        <v>0</v>
      </c>
      <c r="CV3603" s="1">
        <v>0</v>
      </c>
      <c r="CW3603" s="1">
        <v>0</v>
      </c>
      <c r="CX3603" s="1">
        <v>90</v>
      </c>
      <c r="CY3603" s="1">
        <v>26.67</v>
      </c>
      <c r="DH3603" s="1">
        <v>3.3</v>
      </c>
      <c r="DI3603" s="1">
        <v>6.67</v>
      </c>
      <c r="DM3603" s="1">
        <v>0.55118</v>
      </c>
      <c r="DN3603" s="1">
        <v>0.217</v>
      </c>
      <c r="DP3603" s="1">
        <v>0</v>
      </c>
      <c r="DU3603" s="1">
        <v>0</v>
      </c>
      <c r="EG3603" s="1">
        <v>0.15</v>
      </c>
      <c r="EI3603" s="1">
        <v>0</v>
      </c>
      <c r="EK3603" s="1">
        <v>1.1999999999999999E-3</v>
      </c>
      <c r="FC3603" s="1">
        <v>7</v>
      </c>
      <c r="FD3603" s="1">
        <v>7</v>
      </c>
    </row>
    <row r="3604" spans="1:160" ht="135">
      <c r="A3604" s="1">
        <v>11110832993</v>
      </c>
      <c r="B3604" s="1" t="s">
        <v>20329</v>
      </c>
      <c r="C3604" s="1" t="s">
        <v>20976</v>
      </c>
      <c r="D3604" s="1" t="s">
        <v>144</v>
      </c>
      <c r="E3604" s="2">
        <v>1489061150</v>
      </c>
      <c r="F3604" s="1" t="s">
        <v>19290</v>
      </c>
      <c r="G3604" s="1">
        <v>1489061150</v>
      </c>
      <c r="H3604" s="1" t="s">
        <v>19290</v>
      </c>
      <c r="M3604" s="1" t="s">
        <v>3259</v>
      </c>
      <c r="N3604" s="1" t="s">
        <v>3260</v>
      </c>
      <c r="AF3604" s="1" t="s">
        <v>147</v>
      </c>
      <c r="AG3604" s="1" t="s">
        <v>148</v>
      </c>
      <c r="AH3604" s="1" t="s">
        <v>149</v>
      </c>
      <c r="AI3604" s="1" t="s">
        <v>20977</v>
      </c>
      <c r="AO3604" s="1" t="s">
        <v>20974</v>
      </c>
      <c r="AQ3604" s="1">
        <v>2</v>
      </c>
      <c r="AR3604" s="1" t="s">
        <v>20978</v>
      </c>
      <c r="AS3604" s="1" t="s">
        <v>20979</v>
      </c>
      <c r="AT3604" s="1" t="s">
        <v>20980</v>
      </c>
      <c r="AU3604" s="1">
        <v>0</v>
      </c>
      <c r="AX3604" s="1">
        <v>0</v>
      </c>
      <c r="BB3604" s="1" t="s">
        <v>153</v>
      </c>
      <c r="BE3604" s="1" t="s">
        <v>165</v>
      </c>
      <c r="BF3604" s="1" t="s">
        <v>166</v>
      </c>
      <c r="BG3604" s="1" t="s">
        <v>167</v>
      </c>
      <c r="BL3604" s="1">
        <v>1674</v>
      </c>
      <c r="BN3604" s="1">
        <v>3.33</v>
      </c>
      <c r="BO3604" s="1">
        <v>0</v>
      </c>
      <c r="CD3604" s="1">
        <v>0</v>
      </c>
      <c r="CE3604" s="1">
        <v>1.67</v>
      </c>
      <c r="CV3604" s="1">
        <v>0</v>
      </c>
      <c r="CW3604" s="1">
        <v>0</v>
      </c>
      <c r="CX3604" s="1">
        <v>80</v>
      </c>
      <c r="CY3604" s="1">
        <v>33.33</v>
      </c>
      <c r="DH3604" s="1">
        <v>6.7</v>
      </c>
      <c r="DI3604" s="1">
        <v>10</v>
      </c>
      <c r="DM3604" s="1">
        <v>1.44018</v>
      </c>
      <c r="DN3604" s="1">
        <v>0.56699999999999995</v>
      </c>
      <c r="DP3604" s="1">
        <v>5.0009999999999996E-4</v>
      </c>
      <c r="DR3604" s="3">
        <v>3.3249999999999999E-6</v>
      </c>
      <c r="DU3604" s="1">
        <v>0.02</v>
      </c>
      <c r="DV3604" s="1">
        <v>1.2E-2</v>
      </c>
      <c r="DX3604" s="1">
        <v>1.6667000000000001E-2</v>
      </c>
      <c r="DY3604" s="1">
        <v>1.6670000000000001E-3</v>
      </c>
      <c r="EA3604" s="1">
        <v>6.6699999999999995E-4</v>
      </c>
      <c r="EG3604" s="1">
        <v>0.2</v>
      </c>
      <c r="EI3604" s="1">
        <v>0.13300000000000001</v>
      </c>
      <c r="EK3604" s="1">
        <v>1.4999999999999999E-2</v>
      </c>
      <c r="EM3604" s="1">
        <v>1.2500000000000001E-2</v>
      </c>
      <c r="FC3604" s="1">
        <v>12</v>
      </c>
      <c r="FD3604" s="1">
        <v>12</v>
      </c>
    </row>
    <row r="3605" spans="1:160" ht="30">
      <c r="A3605" s="1">
        <v>11110833006</v>
      </c>
      <c r="B3605" s="1" t="s">
        <v>20984</v>
      </c>
      <c r="C3605" s="1" t="s">
        <v>20981</v>
      </c>
      <c r="D3605" s="1" t="s">
        <v>144</v>
      </c>
      <c r="E3605" s="2">
        <v>1489051653</v>
      </c>
      <c r="F3605" s="1" t="s">
        <v>20982</v>
      </c>
      <c r="G3605" s="1">
        <v>1489051654</v>
      </c>
      <c r="H3605" s="1" t="s">
        <v>20983</v>
      </c>
      <c r="M3605" s="1" t="s">
        <v>3230</v>
      </c>
      <c r="N3605" s="1" t="s">
        <v>3231</v>
      </c>
      <c r="AF3605" s="1" t="s">
        <v>147</v>
      </c>
      <c r="AG3605" s="1" t="s">
        <v>148</v>
      </c>
      <c r="AH3605" s="1" t="s">
        <v>149</v>
      </c>
      <c r="AI3605" s="1" t="s">
        <v>20985</v>
      </c>
      <c r="AO3605" s="1" t="s">
        <v>13265</v>
      </c>
      <c r="AQ3605" s="1">
        <v>0</v>
      </c>
      <c r="AR3605" s="1" t="s">
        <v>20986</v>
      </c>
      <c r="AU3605" s="1">
        <v>0</v>
      </c>
      <c r="AX3605" s="1">
        <v>0</v>
      </c>
      <c r="BB3605" s="1" t="s">
        <v>288</v>
      </c>
      <c r="BE3605" s="1" t="s">
        <v>165</v>
      </c>
      <c r="BF3605" s="1" t="s">
        <v>166</v>
      </c>
      <c r="BG3605" s="1" t="s">
        <v>167</v>
      </c>
      <c r="BL3605" s="1">
        <v>448</v>
      </c>
      <c r="BN3605" s="1">
        <v>1.79</v>
      </c>
      <c r="BO3605" s="1">
        <v>0</v>
      </c>
      <c r="CV3605" s="1">
        <v>0</v>
      </c>
      <c r="CW3605" s="1">
        <v>4.4999999999999998E-2</v>
      </c>
      <c r="CX3605" s="1">
        <v>0</v>
      </c>
      <c r="CY3605" s="1">
        <v>0</v>
      </c>
      <c r="DH3605" s="1">
        <v>0</v>
      </c>
      <c r="DI3605" s="1">
        <v>23.21</v>
      </c>
      <c r="DM3605" s="1">
        <v>0.86106000000000005</v>
      </c>
      <c r="DN3605" s="1">
        <v>0.33900000000000002</v>
      </c>
      <c r="DP3605" s="1">
        <v>0</v>
      </c>
      <c r="DU3605" s="1">
        <v>0</v>
      </c>
      <c r="EI3605" s="1">
        <v>0</v>
      </c>
      <c r="EK3605" s="1">
        <v>0</v>
      </c>
      <c r="FC3605" s="1">
        <v>-1</v>
      </c>
      <c r="FD3605" s="1">
        <v>-1</v>
      </c>
    </row>
    <row r="3606" spans="1:160" ht="30">
      <c r="A3606" s="1">
        <v>11110833013</v>
      </c>
      <c r="B3606" s="1" t="s">
        <v>20988</v>
      </c>
      <c r="C3606" s="1" t="s">
        <v>20987</v>
      </c>
      <c r="D3606" s="1" t="s">
        <v>144</v>
      </c>
      <c r="E3606" s="2">
        <v>1489061858</v>
      </c>
      <c r="F3606" s="1" t="s">
        <v>19737</v>
      </c>
      <c r="G3606" s="1">
        <v>1489061858</v>
      </c>
      <c r="H3606" s="1" t="s">
        <v>19737</v>
      </c>
      <c r="M3606" s="1" t="s">
        <v>3230</v>
      </c>
      <c r="N3606" s="1" t="s">
        <v>3231</v>
      </c>
      <c r="AF3606" s="1" t="s">
        <v>147</v>
      </c>
      <c r="AG3606" s="1" t="s">
        <v>148</v>
      </c>
      <c r="AH3606" s="1" t="s">
        <v>149</v>
      </c>
      <c r="AI3606" s="1" t="s">
        <v>20989</v>
      </c>
      <c r="AO3606" s="1" t="s">
        <v>13265</v>
      </c>
      <c r="AQ3606" s="1">
        <v>0</v>
      </c>
      <c r="AR3606" s="1" t="s">
        <v>20990</v>
      </c>
      <c r="AU3606" s="1">
        <v>0</v>
      </c>
      <c r="AX3606" s="1">
        <v>0</v>
      </c>
      <c r="BB3606" s="1" t="s">
        <v>164</v>
      </c>
      <c r="BE3606" s="1" t="s">
        <v>165</v>
      </c>
      <c r="BF3606" s="1" t="s">
        <v>166</v>
      </c>
      <c r="BG3606" s="1" t="s">
        <v>167</v>
      </c>
      <c r="BL3606" s="1">
        <v>598</v>
      </c>
      <c r="BN3606" s="1">
        <v>5.36</v>
      </c>
      <c r="BO3606" s="1">
        <v>0.89</v>
      </c>
      <c r="CD3606" s="1">
        <v>0.89</v>
      </c>
      <c r="CE3606" s="1">
        <v>1.79</v>
      </c>
      <c r="CV3606" s="1">
        <v>0</v>
      </c>
      <c r="CW3606" s="1">
        <v>0.08</v>
      </c>
      <c r="CX3606" s="1">
        <v>0</v>
      </c>
      <c r="CY3606" s="1">
        <v>0</v>
      </c>
      <c r="DH3606" s="1">
        <v>0</v>
      </c>
      <c r="DI3606" s="1">
        <v>23.21</v>
      </c>
      <c r="DM3606" s="1">
        <v>0.99822</v>
      </c>
      <c r="DN3606" s="1">
        <v>0.39300000000000002</v>
      </c>
      <c r="DP3606" s="1">
        <v>0</v>
      </c>
      <c r="DU3606" s="1">
        <v>0</v>
      </c>
      <c r="EI3606" s="1">
        <v>0.26800000000000002</v>
      </c>
      <c r="EK3606" s="1">
        <v>6.4000000000000005E-4</v>
      </c>
      <c r="FC3606" s="1">
        <v>0</v>
      </c>
      <c r="FD3606" s="1">
        <v>0</v>
      </c>
    </row>
    <row r="3607" spans="1:160" ht="135">
      <c r="A3607" s="1">
        <v>11110833037</v>
      </c>
      <c r="B3607" s="1" t="s">
        <v>20994</v>
      </c>
      <c r="C3607" s="1" t="s">
        <v>20991</v>
      </c>
      <c r="D3607" s="1" t="s">
        <v>144</v>
      </c>
      <c r="E3607" s="2">
        <v>1489066794</v>
      </c>
      <c r="F3607" s="1" t="s">
        <v>20992</v>
      </c>
      <c r="G3607" s="1">
        <v>1489066795</v>
      </c>
      <c r="H3607" s="1" t="s">
        <v>20993</v>
      </c>
      <c r="M3607" s="1" t="s">
        <v>20995</v>
      </c>
      <c r="N3607" s="1" t="s">
        <v>20996</v>
      </c>
      <c r="AF3607" s="1" t="s">
        <v>147</v>
      </c>
      <c r="AG3607" s="1" t="s">
        <v>148</v>
      </c>
      <c r="AH3607" s="1" t="s">
        <v>149</v>
      </c>
      <c r="AI3607" s="1" t="s">
        <v>20997</v>
      </c>
      <c r="AO3607" s="1" t="s">
        <v>20974</v>
      </c>
      <c r="AQ3607" s="1">
        <v>3</v>
      </c>
      <c r="AR3607" s="1" t="s">
        <v>20998</v>
      </c>
      <c r="AS3607" s="1" t="s">
        <v>20999</v>
      </c>
      <c r="AT3607" s="1" t="s">
        <v>21000</v>
      </c>
      <c r="AU3607" s="1">
        <v>0</v>
      </c>
      <c r="AX3607" s="1">
        <v>0</v>
      </c>
      <c r="BB3607" s="1" t="s">
        <v>210</v>
      </c>
      <c r="BE3607" s="1" t="s">
        <v>165</v>
      </c>
      <c r="BF3607" s="1" t="s">
        <v>166</v>
      </c>
      <c r="BG3607" s="1" t="s">
        <v>167</v>
      </c>
      <c r="BL3607" s="1">
        <v>1674</v>
      </c>
      <c r="BN3607" s="1">
        <v>6.67</v>
      </c>
      <c r="BO3607" s="1">
        <v>0</v>
      </c>
      <c r="CD3607" s="1">
        <v>1.67</v>
      </c>
      <c r="CE3607" s="1">
        <v>1.67</v>
      </c>
      <c r="CV3607" s="1">
        <v>0</v>
      </c>
      <c r="CW3607" s="1">
        <v>0</v>
      </c>
      <c r="CX3607" s="1">
        <v>73.33</v>
      </c>
      <c r="CY3607" s="1">
        <v>3.33</v>
      </c>
      <c r="DH3607" s="1">
        <v>10</v>
      </c>
      <c r="DI3607" s="1">
        <v>13.33</v>
      </c>
      <c r="DM3607" s="1">
        <v>2.1158199999999998</v>
      </c>
      <c r="DN3607" s="1">
        <v>0.83299999999999996</v>
      </c>
      <c r="DP3607" s="1">
        <v>5.0009999999999996E-4</v>
      </c>
      <c r="DR3607" s="3">
        <v>3.3249999999999999E-6</v>
      </c>
      <c r="DU3607" s="1">
        <v>0.02</v>
      </c>
      <c r="DV3607" s="1">
        <v>1.2E-2</v>
      </c>
      <c r="DX3607" s="1">
        <v>1.6667000000000001E-2</v>
      </c>
      <c r="DY3607" s="1">
        <v>1.6670000000000001E-3</v>
      </c>
      <c r="EA3607" s="1">
        <v>166.66666699999999</v>
      </c>
      <c r="EG3607" s="1">
        <v>0.26700000000000002</v>
      </c>
      <c r="EI3607" s="1">
        <v>0.2</v>
      </c>
      <c r="EK3607" s="1">
        <v>2.7E-2</v>
      </c>
      <c r="EM3607" s="1">
        <v>1.2500000000000001E-2</v>
      </c>
      <c r="FC3607" s="1">
        <v>8</v>
      </c>
      <c r="FD3607" s="1">
        <v>8</v>
      </c>
    </row>
    <row r="3608" spans="1:160" ht="135">
      <c r="A3608" s="1">
        <v>11110833259</v>
      </c>
      <c r="B3608" s="1" t="s">
        <v>21003</v>
      </c>
      <c r="C3608" s="1" t="s">
        <v>21001</v>
      </c>
      <c r="D3608" s="1" t="s">
        <v>144</v>
      </c>
      <c r="E3608" s="2">
        <v>1489090303</v>
      </c>
      <c r="F3608" s="1" t="s">
        <v>20025</v>
      </c>
      <c r="G3608" s="1">
        <v>1489090304</v>
      </c>
      <c r="H3608" s="1" t="s">
        <v>21002</v>
      </c>
      <c r="M3608" s="1" t="s">
        <v>3241</v>
      </c>
      <c r="N3608" s="1" t="s">
        <v>3242</v>
      </c>
      <c r="AF3608" s="1" t="s">
        <v>147</v>
      </c>
      <c r="AG3608" s="1" t="s">
        <v>148</v>
      </c>
      <c r="AH3608" s="1" t="s">
        <v>149</v>
      </c>
      <c r="AI3608" s="1" t="s">
        <v>21004</v>
      </c>
      <c r="AO3608" s="1" t="s">
        <v>224</v>
      </c>
      <c r="AQ3608" s="1">
        <v>4</v>
      </c>
      <c r="AR3608" s="1" t="s">
        <v>21005</v>
      </c>
      <c r="AS3608" s="1" t="s">
        <v>9950</v>
      </c>
      <c r="AT3608" s="1" t="s">
        <v>9951</v>
      </c>
      <c r="AU3608" s="1">
        <v>0</v>
      </c>
      <c r="AX3608" s="1">
        <v>1</v>
      </c>
      <c r="AZ3608" s="1" t="s">
        <v>1485</v>
      </c>
      <c r="BB3608" s="1" t="s">
        <v>367</v>
      </c>
      <c r="BE3608" s="1" t="s">
        <v>165</v>
      </c>
      <c r="BF3608" s="1" t="s">
        <v>166</v>
      </c>
      <c r="BG3608" s="1" t="s">
        <v>167</v>
      </c>
      <c r="BL3608" s="1">
        <v>2092</v>
      </c>
      <c r="BN3608" s="1">
        <v>50</v>
      </c>
      <c r="BO3608" s="1">
        <v>10.71</v>
      </c>
      <c r="CD3608" s="1">
        <v>14.29</v>
      </c>
      <c r="CE3608" s="1">
        <v>14.29</v>
      </c>
      <c r="CV3608" s="1">
        <v>14.29</v>
      </c>
      <c r="CW3608" s="1">
        <v>0</v>
      </c>
      <c r="CX3608" s="1">
        <v>0</v>
      </c>
      <c r="CY3608" s="1">
        <v>0</v>
      </c>
      <c r="DH3608" s="1">
        <v>0</v>
      </c>
      <c r="DI3608" s="1">
        <v>0</v>
      </c>
      <c r="DM3608" s="1">
        <v>1.99644</v>
      </c>
      <c r="DN3608" s="1">
        <v>0.78600000000000003</v>
      </c>
      <c r="DP3608" s="1">
        <v>1.0713000000000001E-3</v>
      </c>
      <c r="DU3608" s="1">
        <v>0</v>
      </c>
      <c r="EI3608" s="1">
        <v>0</v>
      </c>
      <c r="EK3608" s="1">
        <v>0</v>
      </c>
      <c r="FC3608" s="1">
        <v>24</v>
      </c>
      <c r="FD3608" s="1">
        <v>24</v>
      </c>
    </row>
    <row r="3609" spans="1:160" ht="135">
      <c r="A3609" s="1">
        <v>11110833303</v>
      </c>
      <c r="B3609" s="1" t="s">
        <v>21008</v>
      </c>
      <c r="C3609" s="1" t="s">
        <v>21006</v>
      </c>
      <c r="D3609" s="1" t="s">
        <v>144</v>
      </c>
      <c r="E3609" s="2">
        <v>1489068154</v>
      </c>
      <c r="F3609" s="1" t="s">
        <v>21007</v>
      </c>
      <c r="G3609" s="1">
        <v>1489068154</v>
      </c>
      <c r="H3609" s="1" t="s">
        <v>21007</v>
      </c>
      <c r="M3609" s="1" t="s">
        <v>3230</v>
      </c>
      <c r="N3609" s="1" t="s">
        <v>3231</v>
      </c>
      <c r="AF3609" s="1" t="s">
        <v>147</v>
      </c>
      <c r="AG3609" s="1" t="s">
        <v>148</v>
      </c>
      <c r="AH3609" s="1" t="s">
        <v>149</v>
      </c>
      <c r="AI3609" s="1" t="s">
        <v>21009</v>
      </c>
      <c r="AO3609" s="1" t="s">
        <v>245</v>
      </c>
      <c r="AQ3609" s="1">
        <v>6</v>
      </c>
      <c r="AR3609" s="1" t="s">
        <v>21010</v>
      </c>
      <c r="AS3609" s="1" t="s">
        <v>21011</v>
      </c>
      <c r="AT3609" s="1" t="s">
        <v>21012</v>
      </c>
      <c r="AU3609" s="1">
        <v>0</v>
      </c>
      <c r="AX3609" s="1">
        <v>0</v>
      </c>
      <c r="BB3609" s="1" t="s">
        <v>153</v>
      </c>
      <c r="BE3609" s="1" t="s">
        <v>165</v>
      </c>
      <c r="BF3609" s="1" t="s">
        <v>166</v>
      </c>
      <c r="BG3609" s="1" t="s">
        <v>167</v>
      </c>
      <c r="BL3609" s="1">
        <v>2092</v>
      </c>
      <c r="BN3609" s="1">
        <v>33.33</v>
      </c>
      <c r="BO3609" s="1">
        <v>5</v>
      </c>
      <c r="CD3609" s="1">
        <v>6.67</v>
      </c>
      <c r="CE3609" s="1">
        <v>5</v>
      </c>
      <c r="CV3609" s="1">
        <v>0</v>
      </c>
      <c r="CW3609" s="1">
        <v>0</v>
      </c>
      <c r="CX3609" s="1">
        <v>46.67</v>
      </c>
      <c r="CY3609" s="1">
        <v>30</v>
      </c>
      <c r="DH3609" s="1">
        <v>6.7</v>
      </c>
      <c r="DI3609" s="1">
        <v>13.33</v>
      </c>
      <c r="DM3609" s="1">
        <v>0.50800000000000001</v>
      </c>
      <c r="DN3609" s="1">
        <v>0.2</v>
      </c>
      <c r="DP3609" s="1">
        <v>0</v>
      </c>
      <c r="DU3609" s="1">
        <v>0</v>
      </c>
      <c r="EI3609" s="1">
        <v>6.7000000000000004E-2</v>
      </c>
      <c r="EK3609" s="1">
        <v>2.3999999999999998E-3</v>
      </c>
      <c r="FC3609" s="1">
        <v>13</v>
      </c>
      <c r="FD3609" s="1">
        <v>13</v>
      </c>
    </row>
    <row r="3610" spans="1:160" ht="120">
      <c r="A3610" s="1">
        <v>11110833310</v>
      </c>
      <c r="B3610" s="1" t="s">
        <v>12699</v>
      </c>
      <c r="C3610" s="1" t="s">
        <v>21013</v>
      </c>
      <c r="D3610" s="1" t="s">
        <v>144</v>
      </c>
      <c r="E3610" s="2">
        <v>1489062619</v>
      </c>
      <c r="F3610" s="1" t="s">
        <v>21014</v>
      </c>
      <c r="G3610" s="1">
        <v>1489062620</v>
      </c>
      <c r="H3610" s="1" t="s">
        <v>13542</v>
      </c>
      <c r="M3610" s="1" t="s">
        <v>3230</v>
      </c>
      <c r="N3610" s="1" t="s">
        <v>3231</v>
      </c>
      <c r="AF3610" s="1" t="s">
        <v>147</v>
      </c>
      <c r="AG3610" s="1" t="s">
        <v>148</v>
      </c>
      <c r="AH3610" s="1" t="s">
        <v>149</v>
      </c>
      <c r="AI3610" s="1" t="s">
        <v>21015</v>
      </c>
      <c r="AO3610" s="1" t="s">
        <v>258</v>
      </c>
      <c r="AQ3610" s="1">
        <v>1</v>
      </c>
      <c r="AR3610" s="1" t="s">
        <v>21016</v>
      </c>
      <c r="AS3610" s="1" t="s">
        <v>21017</v>
      </c>
      <c r="AT3610" s="1" t="s">
        <v>21018</v>
      </c>
      <c r="AU3610" s="1">
        <v>0</v>
      </c>
      <c r="AX3610" s="1">
        <v>0</v>
      </c>
      <c r="BB3610" s="1" t="s">
        <v>153</v>
      </c>
      <c r="BE3610" s="1" t="s">
        <v>165</v>
      </c>
      <c r="BF3610" s="1" t="s">
        <v>166</v>
      </c>
      <c r="BG3610" s="1" t="s">
        <v>167</v>
      </c>
      <c r="BL3610" s="1">
        <v>1648</v>
      </c>
      <c r="BN3610" s="1">
        <v>12.12</v>
      </c>
      <c r="BO3610" s="1">
        <v>4.55</v>
      </c>
      <c r="CD3610" s="1">
        <v>3.03</v>
      </c>
      <c r="CE3610" s="1">
        <v>3.03</v>
      </c>
      <c r="CV3610" s="1">
        <v>0</v>
      </c>
      <c r="CW3610" s="1">
        <v>0</v>
      </c>
      <c r="CX3610" s="1">
        <v>66.67</v>
      </c>
      <c r="CY3610" s="1">
        <v>48.48</v>
      </c>
      <c r="DH3610" s="1">
        <v>6.1</v>
      </c>
      <c r="DI3610" s="1">
        <v>6.06</v>
      </c>
      <c r="DM3610" s="1">
        <v>0.1143</v>
      </c>
      <c r="DN3610" s="1">
        <v>4.4999999999999998E-2</v>
      </c>
      <c r="DP3610" s="1">
        <v>1.818E-4</v>
      </c>
      <c r="DU3610" s="1">
        <v>3.6400000000000002E-2</v>
      </c>
      <c r="EI3610" s="1">
        <v>6.0999999999999999E-2</v>
      </c>
      <c r="EK3610" s="1">
        <v>2.1800000000000001E-3</v>
      </c>
      <c r="FC3610" s="1">
        <v>13</v>
      </c>
      <c r="FD3610" s="1">
        <v>13</v>
      </c>
    </row>
    <row r="3611" spans="1:160" ht="45">
      <c r="A3611" s="1">
        <v>11110833693</v>
      </c>
      <c r="B3611" s="1" t="s">
        <v>21021</v>
      </c>
      <c r="C3611" s="1" t="s">
        <v>21019</v>
      </c>
      <c r="D3611" s="1" t="s">
        <v>144</v>
      </c>
      <c r="E3611" s="2">
        <v>1489061860</v>
      </c>
      <c r="F3611" s="1" t="s">
        <v>21020</v>
      </c>
      <c r="G3611" s="1">
        <v>1489061860</v>
      </c>
      <c r="H3611" s="1" t="s">
        <v>21020</v>
      </c>
      <c r="M3611" s="1" t="s">
        <v>3230</v>
      </c>
      <c r="N3611" s="1" t="s">
        <v>3231</v>
      </c>
      <c r="AF3611" s="1" t="s">
        <v>147</v>
      </c>
      <c r="AG3611" s="1" t="s">
        <v>148</v>
      </c>
      <c r="AH3611" s="1" t="s">
        <v>149</v>
      </c>
      <c r="AI3611" s="1" t="s">
        <v>21022</v>
      </c>
      <c r="AO3611" s="1" t="s">
        <v>21023</v>
      </c>
      <c r="AQ3611" s="1">
        <v>2</v>
      </c>
      <c r="AR3611" s="1" t="s">
        <v>21024</v>
      </c>
      <c r="AS3611" s="1" t="s">
        <v>579</v>
      </c>
      <c r="AT3611" s="1" t="s">
        <v>580</v>
      </c>
      <c r="AU3611" s="1">
        <v>0</v>
      </c>
      <c r="AX3611" s="1">
        <v>0</v>
      </c>
      <c r="BB3611" s="1" t="s">
        <v>288</v>
      </c>
      <c r="BE3611" s="1" t="s">
        <v>165</v>
      </c>
      <c r="BF3611" s="1" t="s">
        <v>166</v>
      </c>
      <c r="BG3611" s="1" t="s">
        <v>167</v>
      </c>
      <c r="BL3611" s="1">
        <v>1494</v>
      </c>
      <c r="BN3611" s="1">
        <v>1.79</v>
      </c>
      <c r="BO3611" s="1">
        <v>0</v>
      </c>
      <c r="CV3611" s="1">
        <v>0</v>
      </c>
      <c r="CW3611" s="1">
        <v>0</v>
      </c>
      <c r="CX3611" s="1">
        <v>75</v>
      </c>
      <c r="CY3611" s="1">
        <v>3.57</v>
      </c>
      <c r="DH3611" s="1">
        <v>3.6</v>
      </c>
      <c r="DI3611" s="1">
        <v>12.5</v>
      </c>
      <c r="DM3611" s="1">
        <v>0</v>
      </c>
      <c r="DN3611" s="1">
        <v>0</v>
      </c>
      <c r="DP3611" s="1">
        <v>0</v>
      </c>
      <c r="DU3611" s="1">
        <v>0</v>
      </c>
      <c r="DV3611" s="1">
        <v>8.0000000000000002E-3</v>
      </c>
      <c r="DW3611" s="1">
        <v>3.0360000000000001E-3</v>
      </c>
      <c r="DX3611" s="1">
        <v>5.3569999999999998E-3</v>
      </c>
      <c r="EA3611" s="1">
        <v>2.14E-4</v>
      </c>
      <c r="EI3611" s="1">
        <v>0</v>
      </c>
      <c r="EK3611" s="1">
        <v>3.2100000000000002E-3</v>
      </c>
      <c r="FC3611" s="1">
        <v>-6</v>
      </c>
      <c r="FD3611" s="1">
        <v>-6</v>
      </c>
    </row>
    <row r="3612" spans="1:160" ht="120">
      <c r="A3612" s="1">
        <v>11110834126</v>
      </c>
      <c r="B3612" s="1" t="s">
        <v>11661</v>
      </c>
      <c r="C3612" s="1" t="s">
        <v>21025</v>
      </c>
      <c r="D3612" s="1" t="s">
        <v>144</v>
      </c>
      <c r="E3612" s="2">
        <v>1489062012</v>
      </c>
      <c r="F3612" s="1" t="s">
        <v>18990</v>
      </c>
      <c r="G3612" s="1">
        <v>1489062012</v>
      </c>
      <c r="H3612" s="1" t="s">
        <v>18990</v>
      </c>
      <c r="M3612" s="1" t="s">
        <v>11051</v>
      </c>
      <c r="N3612" s="1" t="s">
        <v>11052</v>
      </c>
      <c r="AF3612" s="1" t="s">
        <v>147</v>
      </c>
      <c r="AG3612" s="1" t="s">
        <v>148</v>
      </c>
      <c r="AH3612" s="1" t="s">
        <v>149</v>
      </c>
      <c r="AI3612" s="1" t="s">
        <v>21026</v>
      </c>
      <c r="AO3612" s="1" t="s">
        <v>3633</v>
      </c>
      <c r="AQ3612" s="1">
        <v>4</v>
      </c>
      <c r="AR3612" s="1" t="s">
        <v>21027</v>
      </c>
      <c r="AS3612" s="1" t="s">
        <v>11456</v>
      </c>
      <c r="AT3612" s="1" t="s">
        <v>11457</v>
      </c>
      <c r="AU3612" s="1">
        <v>0</v>
      </c>
      <c r="AX3612" s="1">
        <v>0</v>
      </c>
      <c r="BB3612" s="1" t="s">
        <v>153</v>
      </c>
      <c r="BE3612" s="1" t="s">
        <v>165</v>
      </c>
      <c r="BF3612" s="1" t="s">
        <v>166</v>
      </c>
      <c r="BG3612" s="1" t="s">
        <v>167</v>
      </c>
      <c r="BL3612" s="1">
        <v>2230</v>
      </c>
      <c r="BN3612" s="1">
        <v>46.67</v>
      </c>
      <c r="BO3612" s="1">
        <v>3.33</v>
      </c>
      <c r="CV3612" s="1">
        <v>0</v>
      </c>
      <c r="CW3612" s="1">
        <v>0</v>
      </c>
      <c r="CX3612" s="1">
        <v>23.33</v>
      </c>
      <c r="CY3612" s="1">
        <v>16.670000000000002</v>
      </c>
      <c r="DH3612" s="1">
        <v>3.3</v>
      </c>
      <c r="DI3612" s="1">
        <v>0</v>
      </c>
      <c r="DM3612" s="1">
        <v>1.35382</v>
      </c>
      <c r="DN3612" s="1">
        <v>0.53300000000000003</v>
      </c>
      <c r="DP3612" s="1">
        <v>0</v>
      </c>
      <c r="DU3612" s="1">
        <v>0</v>
      </c>
      <c r="EI3612" s="1">
        <v>0</v>
      </c>
      <c r="EK3612" s="1">
        <v>0</v>
      </c>
      <c r="FC3612" s="1">
        <v>13</v>
      </c>
      <c r="FD3612" s="1">
        <v>13</v>
      </c>
    </row>
    <row r="3613" spans="1:160" ht="30">
      <c r="A3613" s="1">
        <v>11110834294</v>
      </c>
      <c r="B3613" s="1" t="s">
        <v>21030</v>
      </c>
      <c r="C3613" s="1" t="s">
        <v>21028</v>
      </c>
      <c r="D3613" s="1" t="s">
        <v>144</v>
      </c>
      <c r="E3613" s="2">
        <v>1489066074</v>
      </c>
      <c r="F3613" s="1" t="s">
        <v>21029</v>
      </c>
      <c r="G3613" s="1">
        <v>1489066074</v>
      </c>
      <c r="H3613" s="1" t="s">
        <v>21029</v>
      </c>
      <c r="M3613" s="1" t="s">
        <v>11051</v>
      </c>
      <c r="N3613" s="1" t="s">
        <v>11052</v>
      </c>
      <c r="AF3613" s="1" t="s">
        <v>147</v>
      </c>
      <c r="AG3613" s="1" t="s">
        <v>148</v>
      </c>
      <c r="AH3613" s="1" t="s">
        <v>149</v>
      </c>
      <c r="AI3613" s="1" t="s">
        <v>21031</v>
      </c>
      <c r="AO3613" s="1" t="s">
        <v>16778</v>
      </c>
      <c r="AQ3613" s="1">
        <v>0</v>
      </c>
      <c r="AR3613" s="1" t="s">
        <v>21032</v>
      </c>
      <c r="AU3613" s="1">
        <v>0</v>
      </c>
      <c r="AX3613" s="1">
        <v>0</v>
      </c>
      <c r="BE3613" s="1" t="s">
        <v>165</v>
      </c>
      <c r="BF3613" s="1" t="s">
        <v>166</v>
      </c>
      <c r="BG3613" s="1" t="s">
        <v>167</v>
      </c>
      <c r="BL3613" s="1">
        <v>0</v>
      </c>
      <c r="BN3613" s="1">
        <v>0</v>
      </c>
      <c r="CX3613" s="1">
        <v>0</v>
      </c>
      <c r="CY3613" s="1">
        <v>0</v>
      </c>
      <c r="DI3613" s="1">
        <v>0</v>
      </c>
      <c r="DM3613" s="1">
        <v>0</v>
      </c>
      <c r="DN3613" s="1">
        <v>0</v>
      </c>
    </row>
    <row r="3614" spans="1:160" ht="30">
      <c r="A3614" s="1">
        <v>11110834300</v>
      </c>
      <c r="B3614" s="1" t="s">
        <v>21034</v>
      </c>
      <c r="C3614" s="1" t="s">
        <v>21033</v>
      </c>
      <c r="D3614" s="1" t="s">
        <v>144</v>
      </c>
      <c r="E3614" s="2">
        <v>1489135193</v>
      </c>
      <c r="F3614" s="1" t="s">
        <v>20506</v>
      </c>
      <c r="G3614" s="1">
        <v>1489135193</v>
      </c>
      <c r="H3614" s="1" t="s">
        <v>20506</v>
      </c>
      <c r="M3614" s="1" t="s">
        <v>11422</v>
      </c>
      <c r="N3614" s="1" t="s">
        <v>11423</v>
      </c>
      <c r="AF3614" s="1" t="s">
        <v>147</v>
      </c>
      <c r="AG3614" s="1" t="s">
        <v>148</v>
      </c>
      <c r="AH3614" s="1" t="s">
        <v>149</v>
      </c>
      <c r="AI3614" s="1" t="s">
        <v>720</v>
      </c>
      <c r="AO3614" s="1" t="s">
        <v>2191</v>
      </c>
      <c r="AQ3614" s="1">
        <v>0</v>
      </c>
      <c r="AR3614" s="1" t="s">
        <v>721</v>
      </c>
      <c r="AU3614" s="1">
        <v>0</v>
      </c>
      <c r="AX3614" s="1">
        <v>0</v>
      </c>
      <c r="BB3614" s="1" t="s">
        <v>210</v>
      </c>
      <c r="BE3614" s="1" t="s">
        <v>165</v>
      </c>
      <c r="BF3614" s="1" t="s">
        <v>166</v>
      </c>
      <c r="BG3614" s="1" t="s">
        <v>167</v>
      </c>
      <c r="BL3614" s="1">
        <v>2485</v>
      </c>
      <c r="BN3614" s="1">
        <v>53.12</v>
      </c>
      <c r="BO3614" s="1">
        <v>4.6900000000000004</v>
      </c>
      <c r="CD3614" s="1">
        <v>31.25</v>
      </c>
      <c r="CE3614" s="1">
        <v>12.5</v>
      </c>
      <c r="CV3614" s="1">
        <v>0</v>
      </c>
      <c r="CW3614" s="1">
        <v>0</v>
      </c>
      <c r="CX3614" s="1">
        <v>21.88</v>
      </c>
      <c r="CY3614" s="1">
        <v>6.25</v>
      </c>
      <c r="DH3614" s="1">
        <v>9.4</v>
      </c>
      <c r="DI3614" s="1">
        <v>21.88</v>
      </c>
      <c r="DM3614" s="1">
        <v>0</v>
      </c>
      <c r="DN3614" s="1">
        <v>0</v>
      </c>
      <c r="DP3614" s="1">
        <v>0</v>
      </c>
      <c r="DU3614" s="1">
        <v>0</v>
      </c>
      <c r="EI3614" s="1">
        <v>0.25</v>
      </c>
      <c r="EK3614" s="1">
        <v>3.3800000000000002E-3</v>
      </c>
      <c r="FC3614" s="1">
        <v>7</v>
      </c>
      <c r="FD3614" s="1">
        <v>7</v>
      </c>
    </row>
    <row r="3615" spans="1:160" ht="120">
      <c r="A3615" s="1">
        <v>11110834409</v>
      </c>
      <c r="B3615" s="1" t="s">
        <v>21037</v>
      </c>
      <c r="C3615" s="1" t="s">
        <v>21035</v>
      </c>
      <c r="D3615" s="1" t="s">
        <v>144</v>
      </c>
      <c r="E3615" s="2">
        <v>1489067435</v>
      </c>
      <c r="F3615" s="1" t="s">
        <v>21036</v>
      </c>
      <c r="G3615" s="1">
        <v>1489067435</v>
      </c>
      <c r="H3615" s="1" t="s">
        <v>21036</v>
      </c>
      <c r="M3615" s="1" t="s">
        <v>3230</v>
      </c>
      <c r="N3615" s="1" t="s">
        <v>3231</v>
      </c>
      <c r="AF3615" s="1" t="s">
        <v>147</v>
      </c>
      <c r="AG3615" s="1" t="s">
        <v>148</v>
      </c>
      <c r="AH3615" s="1" t="s">
        <v>149</v>
      </c>
      <c r="AI3615" s="1" t="s">
        <v>21038</v>
      </c>
      <c r="AO3615" s="1" t="s">
        <v>20354</v>
      </c>
      <c r="AQ3615" s="1">
        <v>5</v>
      </c>
      <c r="AR3615" s="1" t="s">
        <v>21039</v>
      </c>
      <c r="AS3615" s="1" t="s">
        <v>21040</v>
      </c>
      <c r="AT3615" s="1" t="s">
        <v>21041</v>
      </c>
      <c r="AU3615" s="1">
        <v>0</v>
      </c>
      <c r="AX3615" s="1">
        <v>0</v>
      </c>
      <c r="BB3615" s="1" t="s">
        <v>153</v>
      </c>
      <c r="BE3615" s="1" t="s">
        <v>165</v>
      </c>
      <c r="BF3615" s="1" t="s">
        <v>166</v>
      </c>
      <c r="BG3615" s="1" t="s">
        <v>167</v>
      </c>
      <c r="BL3615" s="1">
        <v>1611</v>
      </c>
      <c r="BN3615" s="1">
        <v>3.85</v>
      </c>
      <c r="BO3615" s="1">
        <v>0</v>
      </c>
      <c r="CD3615" s="1">
        <v>1.92</v>
      </c>
      <c r="CE3615" s="1">
        <v>0</v>
      </c>
      <c r="CV3615" s="1">
        <v>0</v>
      </c>
      <c r="CW3615" s="1">
        <v>0</v>
      </c>
      <c r="CX3615" s="1">
        <v>88.46</v>
      </c>
      <c r="CY3615" s="1">
        <v>42.31</v>
      </c>
      <c r="DH3615" s="1">
        <v>3.8</v>
      </c>
      <c r="DI3615" s="1">
        <v>3.85</v>
      </c>
      <c r="DM3615" s="1">
        <v>1.36652</v>
      </c>
      <c r="DN3615" s="1">
        <v>0.53800000000000003</v>
      </c>
      <c r="DP3615" s="1">
        <v>1.1538E-3</v>
      </c>
      <c r="DR3615" s="3">
        <v>7.7000000000000008E-6</v>
      </c>
      <c r="DU3615" s="1">
        <v>0</v>
      </c>
      <c r="DV3615" s="1">
        <v>1.4E-2</v>
      </c>
      <c r="DW3615" s="1">
        <v>1.6345999999999999E-2</v>
      </c>
      <c r="DX3615" s="1">
        <v>1.9231000000000002E-2</v>
      </c>
      <c r="DY3615" s="1">
        <v>1.923E-3</v>
      </c>
      <c r="DZ3615" s="3">
        <v>2.5999999999999998E-5</v>
      </c>
      <c r="EG3615" s="1">
        <v>0.13500000000000001</v>
      </c>
      <c r="EI3615" s="1">
        <v>0</v>
      </c>
      <c r="EK3615" s="1">
        <v>1.7309999999999999E-2</v>
      </c>
      <c r="EM3615" s="1">
        <v>1.4420000000000001E-2</v>
      </c>
      <c r="FC3615" s="1">
        <v>13</v>
      </c>
      <c r="FD3615" s="1">
        <v>13</v>
      </c>
    </row>
    <row r="3616" spans="1:160" ht="60">
      <c r="A3616" s="1">
        <v>11110834546</v>
      </c>
      <c r="B3616" s="1" t="s">
        <v>21044</v>
      </c>
      <c r="C3616" s="1" t="s">
        <v>21042</v>
      </c>
      <c r="D3616" s="1" t="s">
        <v>144</v>
      </c>
      <c r="E3616" s="2">
        <v>1489064670</v>
      </c>
      <c r="F3616" s="1" t="s">
        <v>21043</v>
      </c>
      <c r="G3616" s="1">
        <v>1489064670</v>
      </c>
      <c r="H3616" s="1" t="s">
        <v>21043</v>
      </c>
      <c r="M3616" s="1" t="s">
        <v>3259</v>
      </c>
      <c r="N3616" s="1" t="s">
        <v>3260</v>
      </c>
      <c r="AF3616" s="1" t="s">
        <v>147</v>
      </c>
      <c r="AG3616" s="1" t="s">
        <v>148</v>
      </c>
      <c r="AH3616" s="1" t="s">
        <v>149</v>
      </c>
      <c r="AI3616" s="1" t="s">
        <v>21045</v>
      </c>
      <c r="AO3616" s="1" t="s">
        <v>21046</v>
      </c>
      <c r="AQ3616" s="1">
        <v>0</v>
      </c>
      <c r="AR3616" s="1" t="s">
        <v>21047</v>
      </c>
      <c r="AU3616" s="1">
        <v>0</v>
      </c>
      <c r="AX3616" s="1">
        <v>0</v>
      </c>
      <c r="BB3616" s="1" t="s">
        <v>288</v>
      </c>
      <c r="BE3616" s="1" t="s">
        <v>165</v>
      </c>
      <c r="BF3616" s="1" t="s">
        <v>166</v>
      </c>
      <c r="BG3616" s="1" t="s">
        <v>167</v>
      </c>
      <c r="BL3616" s="1">
        <v>238</v>
      </c>
      <c r="BN3616" s="1">
        <v>0</v>
      </c>
      <c r="BO3616" s="1">
        <v>0</v>
      </c>
      <c r="CV3616" s="1">
        <v>0</v>
      </c>
      <c r="CW3616" s="1">
        <v>4.0000000000000001E-3</v>
      </c>
      <c r="CX3616" s="1">
        <v>3.08</v>
      </c>
      <c r="CY3616" s="1">
        <v>3.08</v>
      </c>
      <c r="DH3616" s="1">
        <v>0</v>
      </c>
      <c r="DI3616" s="1">
        <v>10.57</v>
      </c>
      <c r="DM3616" s="1">
        <v>8.3820000000000006E-2</v>
      </c>
      <c r="DN3616" s="1">
        <v>3.3000000000000002E-2</v>
      </c>
      <c r="DP3616" s="1">
        <v>0</v>
      </c>
      <c r="DU3616" s="1">
        <v>0</v>
      </c>
      <c r="EI3616" s="1">
        <v>0.11</v>
      </c>
      <c r="EK3616" s="1">
        <v>0</v>
      </c>
      <c r="FC3616" s="1">
        <v>-5</v>
      </c>
      <c r="FD3616" s="1">
        <v>-5</v>
      </c>
    </row>
    <row r="3617" spans="1:160" ht="135">
      <c r="A3617" s="1">
        <v>11110834645</v>
      </c>
      <c r="B3617" s="1" t="s">
        <v>21049</v>
      </c>
      <c r="C3617" s="1" t="s">
        <v>21048</v>
      </c>
      <c r="D3617" s="1" t="s">
        <v>144</v>
      </c>
      <c r="E3617" s="2">
        <v>1489061270</v>
      </c>
      <c r="F3617" s="1" t="s">
        <v>17140</v>
      </c>
      <c r="G3617" s="1">
        <v>1489061270</v>
      </c>
      <c r="H3617" s="1" t="s">
        <v>17140</v>
      </c>
      <c r="AF3617" s="1" t="s">
        <v>147</v>
      </c>
      <c r="AG3617" s="1" t="s">
        <v>148</v>
      </c>
      <c r="AH3617" s="1" t="s">
        <v>149</v>
      </c>
      <c r="AI3617" s="1" t="s">
        <v>21050</v>
      </c>
      <c r="AO3617" s="1" t="s">
        <v>3100</v>
      </c>
      <c r="AQ3617" s="1">
        <v>7</v>
      </c>
      <c r="AR3617" s="1" t="s">
        <v>21051</v>
      </c>
      <c r="AS3617" s="1" t="s">
        <v>21052</v>
      </c>
      <c r="AT3617" s="1" t="s">
        <v>21053</v>
      </c>
      <c r="AU3617" s="1">
        <v>0</v>
      </c>
      <c r="AX3617" s="1">
        <v>0</v>
      </c>
      <c r="BB3617" s="1" t="s">
        <v>153</v>
      </c>
      <c r="BE3617" s="1" t="s">
        <v>154</v>
      </c>
      <c r="BF3617" s="1" t="s">
        <v>155</v>
      </c>
      <c r="BG3617" s="1" t="s">
        <v>156</v>
      </c>
      <c r="BL3617" s="1">
        <v>1611</v>
      </c>
      <c r="BN3617" s="1">
        <v>9.6199999999999992</v>
      </c>
      <c r="BO3617" s="1">
        <v>3.85</v>
      </c>
      <c r="CV3617" s="1">
        <v>0</v>
      </c>
      <c r="CW3617" s="1">
        <v>0</v>
      </c>
      <c r="CX3617" s="1">
        <v>71.150000000000006</v>
      </c>
      <c r="CY3617" s="1">
        <v>32.69</v>
      </c>
      <c r="DH3617" s="1">
        <v>1.9</v>
      </c>
      <c r="DI3617" s="1">
        <v>5.77</v>
      </c>
      <c r="DM3617" s="1">
        <v>1.1734800000000001</v>
      </c>
      <c r="DN3617" s="1">
        <v>0.46200000000000002</v>
      </c>
      <c r="DP3617" s="1">
        <v>2.8860000000000002E-4</v>
      </c>
      <c r="DU3617" s="1">
        <v>0</v>
      </c>
      <c r="DV3617" s="1">
        <v>3.0000000000000001E-3</v>
      </c>
      <c r="DW3617" s="1">
        <v>3.2690000000000002E-3</v>
      </c>
      <c r="DX3617" s="1">
        <v>3.846E-3</v>
      </c>
      <c r="DY3617" s="1">
        <v>3.8499999999999998E-4</v>
      </c>
      <c r="EA3617" s="3">
        <v>7.7000000000000001E-5</v>
      </c>
      <c r="EI3617" s="1">
        <v>3.7999999999999999E-2</v>
      </c>
      <c r="EK3617" s="1">
        <v>3.46E-3</v>
      </c>
      <c r="FC3617" s="1">
        <v>17</v>
      </c>
      <c r="FD3617" s="1">
        <v>17</v>
      </c>
    </row>
    <row r="3618" spans="1:160" ht="135">
      <c r="A3618" s="1">
        <v>11110834669</v>
      </c>
      <c r="B3618" s="1" t="s">
        <v>21055</v>
      </c>
      <c r="C3618" s="1" t="s">
        <v>21054</v>
      </c>
      <c r="D3618" s="1" t="s">
        <v>144</v>
      </c>
      <c r="E3618" s="2">
        <v>1489061263</v>
      </c>
      <c r="F3618" s="1" t="s">
        <v>11941</v>
      </c>
      <c r="G3618" s="1">
        <v>1489061264</v>
      </c>
      <c r="H3618" s="1" t="s">
        <v>17431</v>
      </c>
      <c r="AF3618" s="1" t="s">
        <v>147</v>
      </c>
      <c r="AG3618" s="1" t="s">
        <v>148</v>
      </c>
      <c r="AH3618" s="1" t="s">
        <v>149</v>
      </c>
      <c r="AI3618" s="1" t="s">
        <v>21056</v>
      </c>
      <c r="AO3618" s="1" t="s">
        <v>3100</v>
      </c>
      <c r="AQ3618" s="1">
        <v>8</v>
      </c>
      <c r="AR3618" s="1" t="s">
        <v>21057</v>
      </c>
      <c r="AS3618" s="1" t="s">
        <v>21058</v>
      </c>
      <c r="AT3618" s="1" t="s">
        <v>21059</v>
      </c>
      <c r="AU3618" s="1">
        <v>0</v>
      </c>
      <c r="AX3618" s="1">
        <v>0</v>
      </c>
      <c r="BB3618" s="1" t="s">
        <v>153</v>
      </c>
      <c r="BE3618" s="1" t="s">
        <v>154</v>
      </c>
      <c r="BF3618" s="1" t="s">
        <v>155</v>
      </c>
      <c r="BG3618" s="1" t="s">
        <v>156</v>
      </c>
      <c r="BL3618" s="1">
        <v>1611</v>
      </c>
      <c r="BN3618" s="1">
        <v>9.6199999999999992</v>
      </c>
      <c r="BO3618" s="1">
        <v>3.85</v>
      </c>
      <c r="CV3618" s="1">
        <v>0</v>
      </c>
      <c r="CW3618" s="1">
        <v>0</v>
      </c>
      <c r="CX3618" s="1">
        <v>71.150000000000006</v>
      </c>
      <c r="CY3618" s="1">
        <v>30.77</v>
      </c>
      <c r="DH3618" s="1">
        <v>1.9</v>
      </c>
      <c r="DI3618" s="1">
        <v>3.85</v>
      </c>
      <c r="DM3618" s="1">
        <v>0.87883999999999995</v>
      </c>
      <c r="DN3618" s="1">
        <v>0.34599999999999997</v>
      </c>
      <c r="DP3618" s="1">
        <v>2.8860000000000002E-4</v>
      </c>
      <c r="DU3618" s="1">
        <v>0</v>
      </c>
      <c r="DV3618" s="1">
        <v>3.0000000000000001E-3</v>
      </c>
      <c r="DW3618" s="1">
        <v>3.2690000000000002E-3</v>
      </c>
      <c r="DX3618" s="1">
        <v>3.846E-3</v>
      </c>
      <c r="DY3618" s="1">
        <v>3.8499999999999998E-4</v>
      </c>
      <c r="EA3618" s="3">
        <v>7.7000000000000001E-5</v>
      </c>
      <c r="EI3618" s="1">
        <v>0</v>
      </c>
      <c r="EK3618" s="1">
        <v>3.46E-3</v>
      </c>
      <c r="FC3618" s="1">
        <v>14</v>
      </c>
      <c r="FD3618" s="1">
        <v>14</v>
      </c>
    </row>
    <row r="3619" spans="1:160" ht="30">
      <c r="A3619" s="1">
        <v>11110834805</v>
      </c>
      <c r="B3619" s="1" t="s">
        <v>12377</v>
      </c>
      <c r="C3619" s="1" t="s">
        <v>21060</v>
      </c>
      <c r="D3619" s="1" t="s">
        <v>144</v>
      </c>
      <c r="E3619" s="2">
        <v>1489143596</v>
      </c>
      <c r="F3619" s="1" t="s">
        <v>15307</v>
      </c>
      <c r="G3619" s="1">
        <v>1489143596</v>
      </c>
      <c r="H3619" s="1" t="s">
        <v>15307</v>
      </c>
      <c r="M3619" s="1" t="s">
        <v>14154</v>
      </c>
      <c r="N3619" s="1" t="s">
        <v>14155</v>
      </c>
      <c r="AF3619" s="1" t="s">
        <v>147</v>
      </c>
      <c r="AG3619" s="1" t="s">
        <v>148</v>
      </c>
      <c r="AH3619" s="1" t="s">
        <v>149</v>
      </c>
      <c r="AI3619" s="1" t="s">
        <v>21061</v>
      </c>
      <c r="AO3619" s="1" t="s">
        <v>2632</v>
      </c>
      <c r="AQ3619" s="1">
        <v>0</v>
      </c>
      <c r="AR3619" s="1" t="s">
        <v>21062</v>
      </c>
      <c r="AU3619" s="1">
        <v>0</v>
      </c>
      <c r="AX3619" s="1">
        <v>0</v>
      </c>
      <c r="BB3619" s="1" t="s">
        <v>164</v>
      </c>
      <c r="BE3619" s="1" t="s">
        <v>165</v>
      </c>
      <c r="BF3619" s="1" t="s">
        <v>166</v>
      </c>
      <c r="BG3619" s="1" t="s">
        <v>167</v>
      </c>
      <c r="BL3619" s="1">
        <v>209</v>
      </c>
      <c r="BN3619" s="1">
        <v>0</v>
      </c>
      <c r="BO3619" s="1">
        <v>0</v>
      </c>
      <c r="CV3619" s="1">
        <v>0</v>
      </c>
      <c r="CW3619" s="1">
        <v>0</v>
      </c>
      <c r="CX3619" s="1">
        <v>11.67</v>
      </c>
      <c r="CY3619" s="1">
        <v>11.67</v>
      </c>
      <c r="DH3619" s="1">
        <v>0</v>
      </c>
      <c r="DI3619" s="1">
        <v>0</v>
      </c>
      <c r="DM3619" s="1">
        <v>3.8100000000000002E-2</v>
      </c>
      <c r="DN3619" s="1">
        <v>1.4999999999999999E-2</v>
      </c>
      <c r="DP3619" s="1">
        <v>0</v>
      </c>
      <c r="DU3619" s="1">
        <v>0</v>
      </c>
      <c r="EI3619" s="1">
        <v>0</v>
      </c>
      <c r="EK3619" s="1">
        <v>0</v>
      </c>
      <c r="FC3619" s="1">
        <v>2</v>
      </c>
      <c r="FD3619" s="1">
        <v>2</v>
      </c>
    </row>
    <row r="3620" spans="1:160" ht="135">
      <c r="A3620" s="1">
        <v>11110835086</v>
      </c>
      <c r="B3620" s="1" t="s">
        <v>15715</v>
      </c>
      <c r="C3620" s="1" t="s">
        <v>21063</v>
      </c>
      <c r="D3620" s="1" t="s">
        <v>144</v>
      </c>
      <c r="E3620" s="2">
        <v>1489136577</v>
      </c>
      <c r="F3620" s="1" t="s">
        <v>21064</v>
      </c>
      <c r="G3620" s="1">
        <v>1489136577</v>
      </c>
      <c r="H3620" s="1" t="s">
        <v>21064</v>
      </c>
      <c r="M3620" s="1" t="s">
        <v>3259</v>
      </c>
      <c r="N3620" s="1" t="s">
        <v>3260</v>
      </c>
      <c r="AF3620" s="1" t="s">
        <v>147</v>
      </c>
      <c r="AG3620" s="1" t="s">
        <v>148</v>
      </c>
      <c r="AH3620" s="1" t="s">
        <v>149</v>
      </c>
      <c r="AI3620" s="1" t="s">
        <v>21065</v>
      </c>
      <c r="AO3620" s="1" t="s">
        <v>15704</v>
      </c>
      <c r="AQ3620" s="1">
        <v>1</v>
      </c>
      <c r="AR3620" s="1" t="s">
        <v>21066</v>
      </c>
      <c r="AS3620" s="1" t="s">
        <v>6816</v>
      </c>
      <c r="AT3620" s="1" t="s">
        <v>6817</v>
      </c>
      <c r="AU3620" s="1">
        <v>0</v>
      </c>
      <c r="AX3620" s="1">
        <v>0</v>
      </c>
      <c r="BB3620" s="1" t="s">
        <v>288</v>
      </c>
      <c r="BE3620" s="1" t="s">
        <v>165</v>
      </c>
      <c r="BF3620" s="1" t="s">
        <v>166</v>
      </c>
      <c r="BG3620" s="1" t="s">
        <v>167</v>
      </c>
      <c r="BL3620" s="1">
        <v>364</v>
      </c>
      <c r="BN3620" s="1">
        <v>0</v>
      </c>
      <c r="BO3620" s="1">
        <v>0</v>
      </c>
      <c r="CV3620" s="1">
        <v>0</v>
      </c>
      <c r="CW3620" s="1">
        <v>3.0000000000000001E-3</v>
      </c>
      <c r="CX3620" s="1">
        <v>12</v>
      </c>
      <c r="CY3620" s="1">
        <v>11.33</v>
      </c>
      <c r="DH3620" s="1">
        <v>0</v>
      </c>
      <c r="DI3620" s="1">
        <v>8.67</v>
      </c>
      <c r="DM3620" s="1">
        <v>7.6200000000000004E-2</v>
      </c>
      <c r="DN3620" s="1">
        <v>0.03</v>
      </c>
      <c r="DP3620" s="1">
        <v>0</v>
      </c>
      <c r="DU3620" s="1">
        <v>0</v>
      </c>
      <c r="EI3620" s="1">
        <v>0.1</v>
      </c>
      <c r="EK3620" s="1">
        <v>2.4000000000000001E-4</v>
      </c>
      <c r="FC3620" s="1">
        <v>-2</v>
      </c>
      <c r="FD3620" s="1">
        <v>-2</v>
      </c>
    </row>
    <row r="3621" spans="1:160" ht="105">
      <c r="A3621" s="1">
        <v>11110835161</v>
      </c>
      <c r="B3621" s="1" t="s">
        <v>21069</v>
      </c>
      <c r="C3621" s="1" t="s">
        <v>21067</v>
      </c>
      <c r="D3621" s="1" t="s">
        <v>144</v>
      </c>
      <c r="E3621" s="2">
        <v>1489070171</v>
      </c>
      <c r="F3621" s="1" t="s">
        <v>21068</v>
      </c>
      <c r="G3621" s="1">
        <v>1489070171</v>
      </c>
      <c r="H3621" s="1" t="s">
        <v>21068</v>
      </c>
      <c r="M3621" s="1" t="s">
        <v>14154</v>
      </c>
      <c r="N3621" s="1" t="s">
        <v>14155</v>
      </c>
      <c r="AF3621" s="1" t="s">
        <v>147</v>
      </c>
      <c r="AG3621" s="1" t="s">
        <v>148</v>
      </c>
      <c r="AH3621" s="1" t="s">
        <v>149</v>
      </c>
      <c r="AI3621" s="1" t="s">
        <v>21070</v>
      </c>
      <c r="AO3621" s="1" t="s">
        <v>15704</v>
      </c>
      <c r="AQ3621" s="1">
        <v>0</v>
      </c>
      <c r="AR3621" s="1" t="s">
        <v>21071</v>
      </c>
      <c r="AU3621" s="1">
        <v>0</v>
      </c>
      <c r="AX3621" s="1">
        <v>0</v>
      </c>
      <c r="BE3621" s="1" t="s">
        <v>165</v>
      </c>
      <c r="BF3621" s="1" t="s">
        <v>166</v>
      </c>
      <c r="BG3621" s="1" t="s">
        <v>167</v>
      </c>
      <c r="BL3621" s="1">
        <v>305</v>
      </c>
      <c r="BO3621" s="1">
        <v>0</v>
      </c>
      <c r="CV3621" s="1">
        <v>0</v>
      </c>
      <c r="CW3621" s="1">
        <v>3.0000000000000001E-3</v>
      </c>
      <c r="CX3621" s="1">
        <v>10</v>
      </c>
      <c r="DH3621" s="1">
        <v>0</v>
      </c>
      <c r="DI3621" s="1">
        <v>4.33</v>
      </c>
      <c r="DM3621" s="1">
        <v>7.6200000000000004E-2</v>
      </c>
      <c r="DN3621" s="1">
        <v>0.03</v>
      </c>
      <c r="DP3621" s="1">
        <v>0</v>
      </c>
      <c r="DU3621" s="1">
        <v>0</v>
      </c>
      <c r="EI3621" s="1">
        <v>0.1</v>
      </c>
      <c r="EK3621" s="1">
        <v>0</v>
      </c>
    </row>
    <row r="3622" spans="1:160" ht="120">
      <c r="A3622" s="1">
        <v>11110835192</v>
      </c>
      <c r="B3622" s="1" t="s">
        <v>21073</v>
      </c>
      <c r="C3622" s="1" t="s">
        <v>21072</v>
      </c>
      <c r="D3622" s="1" t="s">
        <v>144</v>
      </c>
      <c r="E3622" s="2">
        <v>1489136577</v>
      </c>
      <c r="F3622" s="1" t="s">
        <v>21064</v>
      </c>
      <c r="G3622" s="1">
        <v>1489136577</v>
      </c>
      <c r="H3622" s="1" t="s">
        <v>21064</v>
      </c>
      <c r="M3622" s="1" t="s">
        <v>3259</v>
      </c>
      <c r="N3622" s="1" t="s">
        <v>3260</v>
      </c>
      <c r="AF3622" s="1" t="s">
        <v>147</v>
      </c>
      <c r="AG3622" s="1" t="s">
        <v>148</v>
      </c>
      <c r="AH3622" s="1" t="s">
        <v>149</v>
      </c>
      <c r="AI3622" s="1" t="s">
        <v>21074</v>
      </c>
      <c r="AO3622" s="1" t="s">
        <v>15704</v>
      </c>
      <c r="AQ3622" s="1">
        <v>1</v>
      </c>
      <c r="AR3622" s="1" t="s">
        <v>21075</v>
      </c>
      <c r="AS3622" s="1" t="s">
        <v>21076</v>
      </c>
      <c r="AT3622" s="1" t="s">
        <v>21077</v>
      </c>
      <c r="AU3622" s="1">
        <v>0</v>
      </c>
      <c r="AX3622" s="1">
        <v>0</v>
      </c>
      <c r="BB3622" s="1" t="s">
        <v>288</v>
      </c>
      <c r="BE3622" s="1" t="s">
        <v>165</v>
      </c>
      <c r="BF3622" s="1" t="s">
        <v>166</v>
      </c>
      <c r="BG3622" s="1" t="s">
        <v>167</v>
      </c>
      <c r="BL3622" s="1">
        <v>335</v>
      </c>
      <c r="BN3622" s="1">
        <v>0</v>
      </c>
      <c r="BO3622" s="1">
        <v>0</v>
      </c>
      <c r="CV3622" s="1">
        <v>0</v>
      </c>
      <c r="CW3622" s="1">
        <v>3.0000000000000001E-3</v>
      </c>
      <c r="CX3622" s="1">
        <v>11.33</v>
      </c>
      <c r="CY3622" s="1">
        <v>10.67</v>
      </c>
      <c r="DH3622" s="1">
        <v>0</v>
      </c>
      <c r="DI3622" s="1">
        <v>8.67</v>
      </c>
      <c r="DM3622" s="1">
        <v>9.3979999999999994E-2</v>
      </c>
      <c r="DN3622" s="1">
        <v>3.6999999999999998E-2</v>
      </c>
      <c r="DP3622" s="1">
        <v>0</v>
      </c>
      <c r="DU3622" s="1">
        <v>6.0000000000000001E-3</v>
      </c>
      <c r="EI3622" s="1">
        <v>0.1</v>
      </c>
      <c r="EK3622" s="1">
        <v>0</v>
      </c>
      <c r="FC3622" s="1">
        <v>-3</v>
      </c>
      <c r="FD3622" s="1">
        <v>-3</v>
      </c>
    </row>
    <row r="3623" spans="1:160" ht="60">
      <c r="A3623" s="1">
        <v>11110835291</v>
      </c>
      <c r="B3623" s="1" t="s">
        <v>21080</v>
      </c>
      <c r="C3623" s="1" t="s">
        <v>21078</v>
      </c>
      <c r="D3623" s="1" t="s">
        <v>144</v>
      </c>
      <c r="E3623" s="2">
        <v>1489066170</v>
      </c>
      <c r="F3623" s="1" t="s">
        <v>21079</v>
      </c>
      <c r="G3623" s="1">
        <v>1489066170</v>
      </c>
      <c r="H3623" s="1" t="s">
        <v>21079</v>
      </c>
      <c r="M3623" s="1" t="s">
        <v>11422</v>
      </c>
      <c r="N3623" s="1" t="s">
        <v>11423</v>
      </c>
      <c r="AF3623" s="1" t="s">
        <v>147</v>
      </c>
      <c r="AG3623" s="1" t="s">
        <v>148</v>
      </c>
      <c r="AH3623" s="1" t="s">
        <v>149</v>
      </c>
      <c r="AI3623" s="1" t="s">
        <v>21045</v>
      </c>
      <c r="AO3623" s="1" t="s">
        <v>15681</v>
      </c>
      <c r="AQ3623" s="1">
        <v>0</v>
      </c>
      <c r="AR3623" s="1" t="s">
        <v>21047</v>
      </c>
      <c r="AU3623" s="1">
        <v>0</v>
      </c>
      <c r="AX3623" s="1">
        <v>0</v>
      </c>
      <c r="BB3623" s="1" t="s">
        <v>288</v>
      </c>
      <c r="BE3623" s="1" t="s">
        <v>165</v>
      </c>
      <c r="BF3623" s="1" t="s">
        <v>166</v>
      </c>
      <c r="BG3623" s="1" t="s">
        <v>167</v>
      </c>
      <c r="BL3623" s="1">
        <v>222</v>
      </c>
      <c r="BN3623" s="1">
        <v>0</v>
      </c>
      <c r="BO3623" s="1">
        <v>0</v>
      </c>
      <c r="CV3623" s="1">
        <v>0</v>
      </c>
      <c r="CW3623" s="1">
        <v>0</v>
      </c>
      <c r="CX3623" s="1">
        <v>3.33</v>
      </c>
      <c r="CY3623" s="1">
        <v>3.33</v>
      </c>
      <c r="DH3623" s="1">
        <v>0</v>
      </c>
      <c r="DI3623" s="1">
        <v>10</v>
      </c>
      <c r="DM3623" s="1">
        <v>0.11938</v>
      </c>
      <c r="DN3623" s="1">
        <v>4.7E-2</v>
      </c>
      <c r="DP3623" s="1">
        <v>0</v>
      </c>
      <c r="DU3623" s="1">
        <v>0</v>
      </c>
      <c r="EI3623" s="1">
        <v>0.13300000000000001</v>
      </c>
      <c r="EK3623" s="1">
        <v>0</v>
      </c>
      <c r="FC3623" s="1">
        <v>-5</v>
      </c>
      <c r="FD3623" s="1">
        <v>-5</v>
      </c>
    </row>
    <row r="3624" spans="1:160" ht="120">
      <c r="A3624" s="1">
        <v>11110835314</v>
      </c>
      <c r="B3624" s="1" t="s">
        <v>15715</v>
      </c>
      <c r="C3624" s="1" t="s">
        <v>21081</v>
      </c>
      <c r="D3624" s="1" t="s">
        <v>144</v>
      </c>
      <c r="E3624" s="2">
        <v>1489055445</v>
      </c>
      <c r="F3624" s="1" t="s">
        <v>21082</v>
      </c>
      <c r="G3624" s="1">
        <v>1489055445</v>
      </c>
      <c r="H3624" s="1" t="s">
        <v>21082</v>
      </c>
      <c r="M3624" s="1" t="s">
        <v>3259</v>
      </c>
      <c r="N3624" s="1" t="s">
        <v>3260</v>
      </c>
      <c r="AF3624" s="1" t="s">
        <v>147</v>
      </c>
      <c r="AG3624" s="1" t="s">
        <v>148</v>
      </c>
      <c r="AH3624" s="1" t="s">
        <v>149</v>
      </c>
      <c r="AI3624" s="1" t="s">
        <v>21083</v>
      </c>
      <c r="AO3624" s="1" t="s">
        <v>15681</v>
      </c>
      <c r="AQ3624" s="1">
        <v>1</v>
      </c>
      <c r="AR3624" s="1" t="s">
        <v>21084</v>
      </c>
      <c r="AS3624" s="1" t="s">
        <v>6816</v>
      </c>
      <c r="AT3624" s="1" t="s">
        <v>6817</v>
      </c>
      <c r="AU3624" s="1">
        <v>0</v>
      </c>
      <c r="AX3624" s="1">
        <v>0</v>
      </c>
      <c r="BB3624" s="1" t="s">
        <v>288</v>
      </c>
      <c r="BE3624" s="1" t="s">
        <v>165</v>
      </c>
      <c r="BF3624" s="1" t="s">
        <v>166</v>
      </c>
      <c r="BG3624" s="1" t="s">
        <v>167</v>
      </c>
      <c r="BL3624" s="1">
        <v>364</v>
      </c>
      <c r="BN3624" s="1">
        <v>0</v>
      </c>
      <c r="BO3624" s="1">
        <v>0</v>
      </c>
      <c r="CV3624" s="1">
        <v>0</v>
      </c>
      <c r="CW3624" s="1">
        <v>3.0000000000000001E-3</v>
      </c>
      <c r="CX3624" s="1">
        <v>12.67</v>
      </c>
      <c r="CY3624" s="1">
        <v>11.33</v>
      </c>
      <c r="DH3624" s="1">
        <v>0</v>
      </c>
      <c r="DI3624" s="1">
        <v>8.67</v>
      </c>
      <c r="DM3624" s="1">
        <v>7.6200000000000004E-2</v>
      </c>
      <c r="DN3624" s="1">
        <v>0.03</v>
      </c>
      <c r="DP3624" s="1">
        <v>0</v>
      </c>
      <c r="DU3624" s="1">
        <v>0</v>
      </c>
      <c r="EI3624" s="1">
        <v>0.1</v>
      </c>
      <c r="EK3624" s="1">
        <v>0</v>
      </c>
      <c r="FC3624" s="1">
        <v>-2</v>
      </c>
      <c r="FD3624" s="1">
        <v>-2</v>
      </c>
    </row>
    <row r="3625" spans="1:160" ht="135">
      <c r="A3625" s="1">
        <v>11110835369</v>
      </c>
      <c r="B3625" s="1" t="s">
        <v>21087</v>
      </c>
      <c r="C3625" s="1" t="s">
        <v>21085</v>
      </c>
      <c r="D3625" s="1" t="s">
        <v>144</v>
      </c>
      <c r="E3625" s="2">
        <v>1489066013</v>
      </c>
      <c r="F3625" s="1" t="s">
        <v>21086</v>
      </c>
      <c r="G3625" s="1">
        <v>1489066013</v>
      </c>
      <c r="H3625" s="1" t="s">
        <v>21086</v>
      </c>
      <c r="M3625" s="1" t="s">
        <v>11422</v>
      </c>
      <c r="N3625" s="1" t="s">
        <v>11423</v>
      </c>
      <c r="AF3625" s="1" t="s">
        <v>147</v>
      </c>
      <c r="AG3625" s="1" t="s">
        <v>148</v>
      </c>
      <c r="AH3625" s="1" t="s">
        <v>149</v>
      </c>
      <c r="AI3625" s="1" t="s">
        <v>21088</v>
      </c>
      <c r="AO3625" s="1" t="s">
        <v>15681</v>
      </c>
      <c r="AQ3625" s="1">
        <v>1</v>
      </c>
      <c r="AR3625" s="1" t="s">
        <v>21089</v>
      </c>
      <c r="AS3625" s="1" t="s">
        <v>6816</v>
      </c>
      <c r="AT3625" s="1" t="s">
        <v>6817</v>
      </c>
      <c r="AU3625" s="1">
        <v>0</v>
      </c>
      <c r="AX3625" s="1">
        <v>0</v>
      </c>
      <c r="BB3625" s="1" t="s">
        <v>288</v>
      </c>
      <c r="BE3625" s="1" t="s">
        <v>165</v>
      </c>
      <c r="BF3625" s="1" t="s">
        <v>166</v>
      </c>
      <c r="BG3625" s="1" t="s">
        <v>167</v>
      </c>
      <c r="BL3625" s="1">
        <v>364</v>
      </c>
      <c r="BN3625" s="1">
        <v>0</v>
      </c>
      <c r="BO3625" s="1">
        <v>0</v>
      </c>
      <c r="CV3625" s="1">
        <v>0</v>
      </c>
      <c r="CW3625" s="1">
        <v>3.0000000000000001E-3</v>
      </c>
      <c r="CX3625" s="1">
        <v>12</v>
      </c>
      <c r="CY3625" s="1">
        <v>10.67</v>
      </c>
      <c r="DH3625" s="1">
        <v>0.7</v>
      </c>
      <c r="DI3625" s="1">
        <v>8.67</v>
      </c>
      <c r="DM3625" s="1">
        <v>7.6200000000000004E-2</v>
      </c>
      <c r="DN3625" s="1">
        <v>0.03</v>
      </c>
      <c r="DP3625" s="1">
        <v>0</v>
      </c>
      <c r="DU3625" s="1">
        <v>0</v>
      </c>
      <c r="EI3625" s="1">
        <v>0.1</v>
      </c>
      <c r="EK3625" s="1">
        <v>0</v>
      </c>
      <c r="FC3625" s="1">
        <v>-2</v>
      </c>
      <c r="FD3625" s="1">
        <v>-2</v>
      </c>
    </row>
    <row r="3626" spans="1:160" ht="45">
      <c r="A3626" s="1">
        <v>11110835970</v>
      </c>
      <c r="B3626" s="1" t="s">
        <v>18774</v>
      </c>
      <c r="C3626" s="1" t="s">
        <v>21090</v>
      </c>
      <c r="D3626" s="1" t="s">
        <v>144</v>
      </c>
      <c r="E3626" s="2">
        <v>1489074411</v>
      </c>
      <c r="F3626" s="1" t="s">
        <v>20441</v>
      </c>
      <c r="G3626" s="1">
        <v>1489074411</v>
      </c>
      <c r="H3626" s="1" t="s">
        <v>20441</v>
      </c>
      <c r="M3626" s="1" t="s">
        <v>3249</v>
      </c>
      <c r="N3626" s="1" t="s">
        <v>3250</v>
      </c>
      <c r="AF3626" s="1" t="s">
        <v>147</v>
      </c>
      <c r="AG3626" s="1" t="s">
        <v>148</v>
      </c>
      <c r="AH3626" s="1" t="s">
        <v>149</v>
      </c>
      <c r="AI3626" s="1" t="s">
        <v>21091</v>
      </c>
      <c r="AO3626" s="1" t="s">
        <v>21092</v>
      </c>
      <c r="AQ3626" s="1">
        <v>0</v>
      </c>
      <c r="AR3626" s="1" t="s">
        <v>21093</v>
      </c>
      <c r="AU3626" s="1">
        <v>0</v>
      </c>
      <c r="AX3626" s="1">
        <v>0</v>
      </c>
      <c r="BB3626" s="1" t="s">
        <v>153</v>
      </c>
      <c r="BE3626" s="1" t="s">
        <v>165</v>
      </c>
      <c r="BF3626" s="1" t="s">
        <v>166</v>
      </c>
      <c r="BG3626" s="1" t="s">
        <v>167</v>
      </c>
      <c r="BL3626" s="1">
        <v>2510</v>
      </c>
      <c r="BN3626" s="1">
        <v>40</v>
      </c>
      <c r="BO3626" s="1">
        <v>0</v>
      </c>
      <c r="CV3626" s="1">
        <v>0</v>
      </c>
      <c r="CW3626" s="1">
        <v>0</v>
      </c>
      <c r="CX3626" s="1">
        <v>20</v>
      </c>
      <c r="CY3626" s="1">
        <v>0</v>
      </c>
      <c r="DH3626" s="1">
        <v>20</v>
      </c>
      <c r="DI3626" s="1">
        <v>20</v>
      </c>
      <c r="DM3626" s="1">
        <v>2.54</v>
      </c>
      <c r="DN3626" s="1">
        <v>1</v>
      </c>
      <c r="DP3626" s="1">
        <v>2.3999999999999998E-3</v>
      </c>
      <c r="DU3626" s="1">
        <v>0.24</v>
      </c>
      <c r="EI3626" s="1">
        <v>0</v>
      </c>
      <c r="EK3626" s="1">
        <v>7.1999999999999998E-3</v>
      </c>
      <c r="FC3626" s="1">
        <v>12</v>
      </c>
      <c r="FD3626" s="1">
        <v>12</v>
      </c>
    </row>
    <row r="3627" spans="1:160" ht="30">
      <c r="A3627" s="1">
        <v>11110836052</v>
      </c>
      <c r="B3627" s="1" t="s">
        <v>21096</v>
      </c>
      <c r="C3627" s="1" t="s">
        <v>21094</v>
      </c>
      <c r="D3627" s="1" t="s">
        <v>144</v>
      </c>
      <c r="E3627" s="2">
        <v>1489143594</v>
      </c>
      <c r="F3627" s="1" t="s">
        <v>21095</v>
      </c>
      <c r="G3627" s="1">
        <v>1489143594</v>
      </c>
      <c r="H3627" s="1" t="s">
        <v>21095</v>
      </c>
      <c r="M3627" s="1" t="s">
        <v>12982</v>
      </c>
      <c r="N3627" s="1" t="s">
        <v>12983</v>
      </c>
      <c r="AF3627" s="1" t="s">
        <v>147</v>
      </c>
      <c r="AG3627" s="1" t="s">
        <v>148</v>
      </c>
      <c r="AH3627" s="1" t="s">
        <v>149</v>
      </c>
      <c r="AI3627" s="1" t="s">
        <v>21097</v>
      </c>
      <c r="AO3627" s="1" t="s">
        <v>2632</v>
      </c>
      <c r="AQ3627" s="1">
        <v>0</v>
      </c>
      <c r="AR3627" s="1" t="s">
        <v>21098</v>
      </c>
      <c r="AU3627" s="1">
        <v>0</v>
      </c>
      <c r="AX3627" s="1">
        <v>0</v>
      </c>
      <c r="BE3627" s="1" t="s">
        <v>165</v>
      </c>
      <c r="BF3627" s="1" t="s">
        <v>166</v>
      </c>
      <c r="BG3627" s="1" t="s">
        <v>167</v>
      </c>
      <c r="BL3627" s="1">
        <v>121</v>
      </c>
      <c r="BN3627" s="1">
        <v>0</v>
      </c>
      <c r="CX3627" s="1">
        <v>7.5</v>
      </c>
      <c r="CY3627" s="1">
        <v>2.92</v>
      </c>
      <c r="DI3627" s="1">
        <v>0</v>
      </c>
      <c r="DM3627" s="1">
        <v>3.8100000000000002E-2</v>
      </c>
      <c r="DN3627" s="1">
        <v>1.4999999999999999E-2</v>
      </c>
      <c r="DU3627" s="1">
        <v>0.01</v>
      </c>
      <c r="EG3627" s="1">
        <v>8.3000000000000004E-2</v>
      </c>
      <c r="EK3627" s="1">
        <v>4.4999999999999999E-4</v>
      </c>
    </row>
    <row r="3628" spans="1:160" ht="45">
      <c r="A3628" s="1">
        <v>11110836083</v>
      </c>
      <c r="B3628" s="1" t="s">
        <v>21100</v>
      </c>
      <c r="C3628" s="1" t="s">
        <v>21099</v>
      </c>
      <c r="D3628" s="1" t="s">
        <v>144</v>
      </c>
      <c r="E3628" s="2">
        <v>1489143592</v>
      </c>
      <c r="F3628" s="1" t="s">
        <v>20209</v>
      </c>
      <c r="G3628" s="1">
        <v>1489143592</v>
      </c>
      <c r="H3628" s="1" t="s">
        <v>20209</v>
      </c>
      <c r="M3628" s="1" t="s">
        <v>11422</v>
      </c>
      <c r="N3628" s="1" t="s">
        <v>11423</v>
      </c>
      <c r="AF3628" s="1" t="s">
        <v>147</v>
      </c>
      <c r="AG3628" s="1" t="s">
        <v>148</v>
      </c>
      <c r="AH3628" s="1" t="s">
        <v>149</v>
      </c>
      <c r="AI3628" s="1" t="s">
        <v>21101</v>
      </c>
      <c r="AO3628" s="1" t="s">
        <v>2632</v>
      </c>
      <c r="AQ3628" s="1">
        <v>0</v>
      </c>
      <c r="AR3628" s="1" t="s">
        <v>21102</v>
      </c>
      <c r="AU3628" s="1">
        <v>0</v>
      </c>
      <c r="AX3628" s="1">
        <v>0</v>
      </c>
      <c r="BE3628" s="1" t="s">
        <v>165</v>
      </c>
      <c r="BF3628" s="1" t="s">
        <v>166</v>
      </c>
      <c r="BG3628" s="1" t="s">
        <v>167</v>
      </c>
      <c r="BL3628" s="1">
        <v>243</v>
      </c>
      <c r="BN3628" s="1">
        <v>0</v>
      </c>
      <c r="CX3628" s="1">
        <v>14.58</v>
      </c>
      <c r="CY3628" s="1">
        <v>14.58</v>
      </c>
      <c r="DI3628" s="1">
        <v>0</v>
      </c>
      <c r="DM3628" s="1">
        <v>3.8100000000000002E-2</v>
      </c>
      <c r="DN3628" s="1">
        <v>1.4999999999999999E-2</v>
      </c>
    </row>
    <row r="3629" spans="1:160" ht="60">
      <c r="A3629" s="1">
        <v>11110836106</v>
      </c>
      <c r="B3629" s="1" t="s">
        <v>21104</v>
      </c>
      <c r="C3629" s="1" t="s">
        <v>21103</v>
      </c>
      <c r="D3629" s="1" t="s">
        <v>144</v>
      </c>
      <c r="E3629" s="2">
        <v>1489143599</v>
      </c>
      <c r="F3629" s="1" t="s">
        <v>19959</v>
      </c>
      <c r="G3629" s="1">
        <v>1489143599</v>
      </c>
      <c r="H3629" s="1" t="s">
        <v>19959</v>
      </c>
      <c r="M3629" s="1" t="s">
        <v>12982</v>
      </c>
      <c r="N3629" s="1" t="s">
        <v>12983</v>
      </c>
      <c r="AF3629" s="1" t="s">
        <v>147</v>
      </c>
      <c r="AG3629" s="1" t="s">
        <v>148</v>
      </c>
      <c r="AH3629" s="1" t="s">
        <v>149</v>
      </c>
      <c r="AI3629" s="1" t="s">
        <v>21105</v>
      </c>
      <c r="AO3629" s="1" t="s">
        <v>2632</v>
      </c>
      <c r="AQ3629" s="1">
        <v>0</v>
      </c>
      <c r="AR3629" s="1" t="s">
        <v>21106</v>
      </c>
      <c r="AU3629" s="1">
        <v>0</v>
      </c>
      <c r="AX3629" s="1">
        <v>0</v>
      </c>
      <c r="BE3629" s="1" t="s">
        <v>165</v>
      </c>
      <c r="BF3629" s="1" t="s">
        <v>166</v>
      </c>
      <c r="BG3629" s="1" t="s">
        <v>167</v>
      </c>
      <c r="BL3629" s="1">
        <v>280</v>
      </c>
      <c r="BN3629" s="1">
        <v>0</v>
      </c>
      <c r="CX3629" s="1">
        <v>16.670000000000002</v>
      </c>
      <c r="CY3629" s="1">
        <v>16.670000000000002</v>
      </c>
      <c r="DI3629" s="1">
        <v>0</v>
      </c>
      <c r="DM3629" s="1">
        <v>3.8100000000000002E-2</v>
      </c>
      <c r="DN3629" s="1">
        <v>1.4999999999999999E-2</v>
      </c>
      <c r="EG3629" s="1">
        <v>0.17899999999999999</v>
      </c>
    </row>
    <row r="3630" spans="1:160" ht="135">
      <c r="A3630" s="1">
        <v>11110836199</v>
      </c>
      <c r="B3630" s="1" t="s">
        <v>21109</v>
      </c>
      <c r="C3630" s="1" t="s">
        <v>21107</v>
      </c>
      <c r="D3630" s="1" t="s">
        <v>144</v>
      </c>
      <c r="E3630" s="2">
        <v>1489061147</v>
      </c>
      <c r="F3630" s="1" t="s">
        <v>21108</v>
      </c>
      <c r="G3630" s="1">
        <v>1489061147</v>
      </c>
      <c r="H3630" s="1" t="s">
        <v>21108</v>
      </c>
      <c r="M3630" s="1" t="s">
        <v>11422</v>
      </c>
      <c r="N3630" s="1" t="s">
        <v>11423</v>
      </c>
      <c r="AF3630" s="1" t="s">
        <v>147</v>
      </c>
      <c r="AG3630" s="1" t="s">
        <v>148</v>
      </c>
      <c r="AH3630" s="1" t="s">
        <v>149</v>
      </c>
      <c r="AI3630" s="1" t="s">
        <v>21110</v>
      </c>
      <c r="AO3630" s="1" t="s">
        <v>21111</v>
      </c>
      <c r="AQ3630" s="1">
        <v>1</v>
      </c>
      <c r="AR3630" s="1" t="s">
        <v>21112</v>
      </c>
      <c r="AS3630" s="1" t="s">
        <v>208</v>
      </c>
      <c r="AT3630" s="1" t="s">
        <v>209</v>
      </c>
      <c r="AU3630" s="1">
        <v>0</v>
      </c>
      <c r="AX3630" s="1">
        <v>0</v>
      </c>
      <c r="BB3630" s="1" t="s">
        <v>210</v>
      </c>
      <c r="BE3630" s="1" t="s">
        <v>165</v>
      </c>
      <c r="BF3630" s="1" t="s">
        <v>166</v>
      </c>
      <c r="BG3630" s="1" t="s">
        <v>167</v>
      </c>
      <c r="BL3630" s="1">
        <v>1523</v>
      </c>
      <c r="BN3630" s="1">
        <v>8.18</v>
      </c>
      <c r="BO3630" s="1">
        <v>0.91</v>
      </c>
      <c r="CD3630" s="1">
        <v>3.64</v>
      </c>
      <c r="CE3630" s="1">
        <v>1.82</v>
      </c>
      <c r="CV3630" s="1">
        <v>0</v>
      </c>
      <c r="CW3630" s="1">
        <v>0</v>
      </c>
      <c r="CX3630" s="1">
        <v>69.09</v>
      </c>
      <c r="CY3630" s="1">
        <v>23.64</v>
      </c>
      <c r="DH3630" s="1">
        <v>20</v>
      </c>
      <c r="DI3630" s="1">
        <v>18.18</v>
      </c>
      <c r="DM3630" s="1">
        <v>0.46228000000000002</v>
      </c>
      <c r="DN3630" s="1">
        <v>0.182</v>
      </c>
      <c r="DP3630" s="1">
        <v>0</v>
      </c>
      <c r="DU3630" s="1">
        <v>0</v>
      </c>
      <c r="EG3630" s="1">
        <v>0.61799999999999999</v>
      </c>
      <c r="EI3630" s="1">
        <v>7.2999999999999995E-2</v>
      </c>
      <c r="EK3630" s="1">
        <v>4.9100000000000003E-3</v>
      </c>
      <c r="FC3630" s="1">
        <v>6</v>
      </c>
      <c r="FD3630" s="1">
        <v>6</v>
      </c>
    </row>
    <row r="3631" spans="1:160" ht="135">
      <c r="A3631" s="1">
        <v>11110836205</v>
      </c>
      <c r="B3631" s="1" t="s">
        <v>21114</v>
      </c>
      <c r="C3631" s="1" t="s">
        <v>21113</v>
      </c>
      <c r="D3631" s="1" t="s">
        <v>144</v>
      </c>
      <c r="E3631" s="2">
        <v>1489061841</v>
      </c>
      <c r="F3631" s="1" t="s">
        <v>11690</v>
      </c>
      <c r="G3631" s="1">
        <v>1489061841</v>
      </c>
      <c r="H3631" s="1" t="s">
        <v>11690</v>
      </c>
      <c r="M3631" s="1" t="s">
        <v>3259</v>
      </c>
      <c r="N3631" s="1" t="s">
        <v>3260</v>
      </c>
      <c r="AF3631" s="1" t="s">
        <v>147</v>
      </c>
      <c r="AG3631" s="1" t="s">
        <v>148</v>
      </c>
      <c r="AH3631" s="1" t="s">
        <v>149</v>
      </c>
      <c r="AI3631" s="1" t="s">
        <v>21115</v>
      </c>
      <c r="AO3631" s="1" t="s">
        <v>9188</v>
      </c>
      <c r="AQ3631" s="1">
        <v>1</v>
      </c>
      <c r="AR3631" s="1" t="s">
        <v>21116</v>
      </c>
      <c r="AS3631" s="1" t="s">
        <v>5615</v>
      </c>
      <c r="AT3631" s="1" t="s">
        <v>5616</v>
      </c>
      <c r="AU3631" s="1">
        <v>0</v>
      </c>
      <c r="AX3631" s="1">
        <v>0</v>
      </c>
      <c r="BB3631" s="1" t="s">
        <v>210</v>
      </c>
      <c r="BE3631" s="1" t="s">
        <v>165</v>
      </c>
      <c r="BF3631" s="1" t="s">
        <v>166</v>
      </c>
      <c r="BG3631" s="1" t="s">
        <v>167</v>
      </c>
      <c r="BL3631" s="1">
        <v>259</v>
      </c>
      <c r="BN3631" s="1">
        <v>2.65</v>
      </c>
      <c r="BO3631" s="1">
        <v>0.44</v>
      </c>
      <c r="CV3631" s="1">
        <v>0</v>
      </c>
      <c r="CW3631" s="1">
        <v>0</v>
      </c>
      <c r="CX3631" s="1">
        <v>8.85</v>
      </c>
      <c r="CY3631" s="1">
        <v>5.31</v>
      </c>
      <c r="DH3631" s="1">
        <v>1.8</v>
      </c>
      <c r="DI3631" s="1">
        <v>1.77</v>
      </c>
      <c r="DM3631" s="1">
        <v>1.19126</v>
      </c>
      <c r="DN3631" s="1">
        <v>0.46899999999999997</v>
      </c>
      <c r="DP3631" s="1">
        <v>1.326E-4</v>
      </c>
      <c r="DU3631" s="1">
        <v>8.0000000000000002E-3</v>
      </c>
      <c r="EI3631" s="1">
        <v>3.5000000000000003E-2</v>
      </c>
      <c r="EK3631" s="1">
        <v>9.6000000000000002E-4</v>
      </c>
      <c r="FC3631" s="1">
        <v>3</v>
      </c>
      <c r="FD3631" s="1">
        <v>3</v>
      </c>
    </row>
    <row r="3632" spans="1:160" ht="135">
      <c r="A3632" s="1">
        <v>11110836281</v>
      </c>
      <c r="B3632" s="1" t="s">
        <v>21118</v>
      </c>
      <c r="C3632" s="1" t="s">
        <v>21117</v>
      </c>
      <c r="D3632" s="1" t="s">
        <v>144</v>
      </c>
      <c r="E3632" s="2">
        <v>1489135193</v>
      </c>
      <c r="F3632" s="1" t="s">
        <v>20506</v>
      </c>
      <c r="G3632" s="1">
        <v>1489135193</v>
      </c>
      <c r="H3632" s="1" t="s">
        <v>20506</v>
      </c>
      <c r="M3632" s="1" t="s">
        <v>21119</v>
      </c>
      <c r="N3632" s="1" t="s">
        <v>21120</v>
      </c>
      <c r="AF3632" s="1" t="s">
        <v>147</v>
      </c>
      <c r="AG3632" s="1" t="s">
        <v>148</v>
      </c>
      <c r="AH3632" s="1" t="s">
        <v>149</v>
      </c>
      <c r="AI3632" s="1" t="s">
        <v>21121</v>
      </c>
      <c r="AO3632" s="1" t="s">
        <v>224</v>
      </c>
      <c r="AQ3632" s="1">
        <v>3</v>
      </c>
      <c r="AR3632" s="1" t="s">
        <v>21122</v>
      </c>
      <c r="AS3632" s="1" t="s">
        <v>20503</v>
      </c>
      <c r="AT3632" s="1" t="s">
        <v>20504</v>
      </c>
      <c r="AU3632" s="1">
        <v>0</v>
      </c>
      <c r="AX3632" s="1">
        <v>0</v>
      </c>
      <c r="BB3632" s="1" t="s">
        <v>367</v>
      </c>
      <c r="BE3632" s="1" t="s">
        <v>165</v>
      </c>
      <c r="BF3632" s="1" t="s">
        <v>166</v>
      </c>
      <c r="BG3632" s="1" t="s">
        <v>167</v>
      </c>
      <c r="BL3632" s="1">
        <v>2092</v>
      </c>
      <c r="BN3632" s="1">
        <v>50</v>
      </c>
      <c r="BO3632" s="1">
        <v>25</v>
      </c>
      <c r="CV3632" s="1">
        <v>0</v>
      </c>
      <c r="CW3632" s="1">
        <v>0</v>
      </c>
      <c r="CX3632" s="1">
        <v>0</v>
      </c>
      <c r="CY3632" s="1">
        <v>0</v>
      </c>
      <c r="DH3632" s="1">
        <v>0</v>
      </c>
      <c r="DI3632" s="1">
        <v>0</v>
      </c>
      <c r="DM3632" s="1">
        <v>1.6332199999999999</v>
      </c>
      <c r="DN3632" s="1">
        <v>0.64300000000000002</v>
      </c>
      <c r="DP3632" s="1">
        <v>1.0713000000000001E-3</v>
      </c>
      <c r="DU3632" s="1">
        <v>0</v>
      </c>
      <c r="EI3632" s="1">
        <v>0</v>
      </c>
      <c r="EK3632" s="1">
        <v>0</v>
      </c>
      <c r="FC3632" s="1">
        <v>23</v>
      </c>
      <c r="FD3632" s="1">
        <v>23</v>
      </c>
    </row>
    <row r="3633" spans="1:160" ht="120">
      <c r="A3633" s="1">
        <v>11110836304</v>
      </c>
      <c r="B3633" s="1" t="s">
        <v>21125</v>
      </c>
      <c r="C3633" s="1" t="s">
        <v>21123</v>
      </c>
      <c r="D3633" s="1" t="s">
        <v>144</v>
      </c>
      <c r="E3633" s="2">
        <v>1489135808</v>
      </c>
      <c r="F3633" s="1" t="s">
        <v>20889</v>
      </c>
      <c r="G3633" s="1">
        <v>1489135809</v>
      </c>
      <c r="H3633" s="1" t="s">
        <v>21124</v>
      </c>
      <c r="M3633" s="1" t="s">
        <v>3230</v>
      </c>
      <c r="N3633" s="1" t="s">
        <v>3231</v>
      </c>
      <c r="AF3633" s="1" t="s">
        <v>147</v>
      </c>
      <c r="AG3633" s="1" t="s">
        <v>148</v>
      </c>
      <c r="AH3633" s="1" t="s">
        <v>149</v>
      </c>
      <c r="AI3633" s="1" t="s">
        <v>21126</v>
      </c>
      <c r="AO3633" s="1" t="s">
        <v>21127</v>
      </c>
      <c r="AQ3633" s="1">
        <v>1</v>
      </c>
      <c r="AR3633" s="1" t="s">
        <v>21128</v>
      </c>
      <c r="AS3633" s="1" t="s">
        <v>300</v>
      </c>
      <c r="AT3633" s="1" t="s">
        <v>301</v>
      </c>
      <c r="AU3633" s="1">
        <v>0</v>
      </c>
      <c r="AX3633" s="1">
        <v>0</v>
      </c>
      <c r="BB3633" s="1" t="s">
        <v>153</v>
      </c>
      <c r="BE3633" s="1" t="s">
        <v>165</v>
      </c>
      <c r="BF3633" s="1" t="s">
        <v>166</v>
      </c>
      <c r="BG3633" s="1" t="s">
        <v>167</v>
      </c>
      <c r="BL3633" s="1">
        <v>1795</v>
      </c>
      <c r="BN3633" s="1">
        <v>12.86</v>
      </c>
      <c r="BO3633" s="1">
        <v>5.71</v>
      </c>
      <c r="CD3633" s="1">
        <v>4.29</v>
      </c>
      <c r="CE3633" s="1">
        <v>1.43</v>
      </c>
      <c r="CV3633" s="1">
        <v>0</v>
      </c>
      <c r="CW3633" s="1">
        <v>0</v>
      </c>
      <c r="CX3633" s="1">
        <v>71.430000000000007</v>
      </c>
      <c r="CY3633" s="1">
        <v>25.71</v>
      </c>
      <c r="DH3633" s="1">
        <v>2.9</v>
      </c>
      <c r="DI3633" s="1">
        <v>5.71</v>
      </c>
      <c r="DM3633" s="1">
        <v>0.39878000000000002</v>
      </c>
      <c r="DN3633" s="1">
        <v>0.157</v>
      </c>
      <c r="DP3633" s="1">
        <v>0</v>
      </c>
      <c r="DU3633" s="1">
        <v>0</v>
      </c>
      <c r="EG3633" s="1">
        <v>0.2</v>
      </c>
      <c r="EI3633" s="1">
        <v>0.28599999999999998</v>
      </c>
      <c r="EK3633" s="1">
        <v>2.0600000000000002E-3</v>
      </c>
      <c r="FC3633" s="1">
        <v>12</v>
      </c>
      <c r="FD3633" s="1">
        <v>12</v>
      </c>
    </row>
    <row r="3634" spans="1:160" ht="120">
      <c r="A3634" s="1">
        <v>11110836311</v>
      </c>
      <c r="B3634" s="1" t="s">
        <v>21130</v>
      </c>
      <c r="C3634" s="1" t="s">
        <v>21129</v>
      </c>
      <c r="D3634" s="1" t="s">
        <v>144</v>
      </c>
      <c r="E3634" s="2">
        <v>1489135809</v>
      </c>
      <c r="F3634" s="1" t="s">
        <v>21124</v>
      </c>
      <c r="G3634" s="1">
        <v>1489135809</v>
      </c>
      <c r="H3634" s="1" t="s">
        <v>21124</v>
      </c>
      <c r="M3634" s="1" t="s">
        <v>3230</v>
      </c>
      <c r="N3634" s="1" t="s">
        <v>3231</v>
      </c>
      <c r="AF3634" s="1" t="s">
        <v>147</v>
      </c>
      <c r="AG3634" s="1" t="s">
        <v>148</v>
      </c>
      <c r="AH3634" s="1" t="s">
        <v>149</v>
      </c>
      <c r="AI3634" s="1" t="s">
        <v>21126</v>
      </c>
      <c r="AO3634" s="1" t="s">
        <v>21127</v>
      </c>
      <c r="AQ3634" s="1">
        <v>1</v>
      </c>
      <c r="AR3634" s="1" t="s">
        <v>21128</v>
      </c>
      <c r="AS3634" s="1" t="s">
        <v>300</v>
      </c>
      <c r="AT3634" s="1" t="s">
        <v>301</v>
      </c>
      <c r="AU3634" s="1">
        <v>0</v>
      </c>
      <c r="AX3634" s="1">
        <v>0</v>
      </c>
      <c r="BB3634" s="1" t="s">
        <v>153</v>
      </c>
      <c r="BE3634" s="1" t="s">
        <v>165</v>
      </c>
      <c r="BF3634" s="1" t="s">
        <v>166</v>
      </c>
      <c r="BG3634" s="1" t="s">
        <v>167</v>
      </c>
      <c r="BL3634" s="1">
        <v>1795</v>
      </c>
      <c r="BN3634" s="1">
        <v>11.43</v>
      </c>
      <c r="BO3634" s="1">
        <v>5.71</v>
      </c>
      <c r="CD3634" s="1">
        <v>4.29</v>
      </c>
      <c r="CE3634" s="1">
        <v>1.43</v>
      </c>
      <c r="CV3634" s="1">
        <v>0</v>
      </c>
      <c r="CW3634" s="1">
        <v>0</v>
      </c>
      <c r="CX3634" s="1">
        <v>71.430000000000007</v>
      </c>
      <c r="CY3634" s="1">
        <v>25.71</v>
      </c>
      <c r="DH3634" s="1">
        <v>2.9</v>
      </c>
      <c r="DI3634" s="1">
        <v>5.71</v>
      </c>
      <c r="DM3634" s="1">
        <v>0.43434</v>
      </c>
      <c r="DN3634" s="1">
        <v>0.17100000000000001</v>
      </c>
      <c r="DP3634" s="1">
        <v>0</v>
      </c>
      <c r="DU3634" s="1">
        <v>0</v>
      </c>
      <c r="EG3634" s="1">
        <v>0.186</v>
      </c>
      <c r="EI3634" s="1">
        <v>0.28599999999999998</v>
      </c>
      <c r="EK3634" s="1">
        <v>2.0600000000000002E-3</v>
      </c>
      <c r="FC3634" s="1">
        <v>12</v>
      </c>
      <c r="FD3634" s="1">
        <v>12</v>
      </c>
    </row>
    <row r="3635" spans="1:160" ht="120">
      <c r="A3635" s="1">
        <v>11110836465</v>
      </c>
      <c r="B3635" s="1" t="s">
        <v>21133</v>
      </c>
      <c r="C3635" s="1" t="s">
        <v>21131</v>
      </c>
      <c r="D3635" s="1" t="s">
        <v>144</v>
      </c>
      <c r="E3635" s="2">
        <v>1489133463</v>
      </c>
      <c r="F3635" s="1" t="s">
        <v>15467</v>
      </c>
      <c r="G3635" s="1">
        <v>1489133464</v>
      </c>
      <c r="H3635" s="1" t="s">
        <v>21132</v>
      </c>
      <c r="M3635" s="1" t="s">
        <v>3230</v>
      </c>
      <c r="N3635" s="1" t="s">
        <v>3231</v>
      </c>
      <c r="AF3635" s="1" t="s">
        <v>147</v>
      </c>
      <c r="AG3635" s="1" t="s">
        <v>148</v>
      </c>
      <c r="AH3635" s="1" t="s">
        <v>149</v>
      </c>
      <c r="AI3635" s="1" t="s">
        <v>21134</v>
      </c>
      <c r="AO3635" s="1" t="s">
        <v>21135</v>
      </c>
      <c r="AQ3635" s="1">
        <v>4</v>
      </c>
      <c r="AR3635" s="1" t="s">
        <v>21136</v>
      </c>
      <c r="AS3635" s="1" t="s">
        <v>21137</v>
      </c>
      <c r="AT3635" s="1" t="s">
        <v>21138</v>
      </c>
      <c r="AU3635" s="1">
        <v>0</v>
      </c>
      <c r="AX3635" s="1">
        <v>0</v>
      </c>
      <c r="BB3635" s="1" t="s">
        <v>367</v>
      </c>
      <c r="BE3635" s="1" t="s">
        <v>165</v>
      </c>
      <c r="BF3635" s="1" t="s">
        <v>166</v>
      </c>
      <c r="BG3635" s="1" t="s">
        <v>167</v>
      </c>
      <c r="BL3635" s="1">
        <v>1757</v>
      </c>
      <c r="BN3635" s="1">
        <v>22</v>
      </c>
      <c r="BO3635" s="1">
        <v>10</v>
      </c>
      <c r="CV3635" s="1">
        <v>0</v>
      </c>
      <c r="CW3635" s="1">
        <v>0.02</v>
      </c>
      <c r="CX3635" s="1">
        <v>52</v>
      </c>
      <c r="CY3635" s="1">
        <v>26</v>
      </c>
      <c r="DH3635" s="1">
        <v>2</v>
      </c>
      <c r="DI3635" s="1">
        <v>6</v>
      </c>
      <c r="DM3635" s="1">
        <v>0.86360000000000003</v>
      </c>
      <c r="DN3635" s="1">
        <v>0.34</v>
      </c>
      <c r="DP3635" s="1">
        <v>2.4000000000000001E-4</v>
      </c>
      <c r="DU3635" s="1">
        <v>0</v>
      </c>
      <c r="EI3635" s="1">
        <v>0.12</v>
      </c>
      <c r="EK3635" s="1">
        <v>1.4400000000000001E-3</v>
      </c>
      <c r="FC3635" s="1">
        <v>20</v>
      </c>
      <c r="FD3635" s="1">
        <v>20</v>
      </c>
    </row>
    <row r="3636" spans="1:160" ht="105">
      <c r="A3636" s="1">
        <v>11110836748</v>
      </c>
      <c r="B3636" s="1" t="s">
        <v>21140</v>
      </c>
      <c r="C3636" s="1" t="s">
        <v>21139</v>
      </c>
      <c r="D3636" s="1" t="s">
        <v>144</v>
      </c>
      <c r="E3636" s="2">
        <v>1489093797</v>
      </c>
      <c r="F3636" s="1" t="s">
        <v>16581</v>
      </c>
      <c r="G3636" s="1">
        <v>1489093797</v>
      </c>
      <c r="H3636" s="1" t="s">
        <v>16581</v>
      </c>
      <c r="M3636" s="1" t="s">
        <v>3230</v>
      </c>
      <c r="N3636" s="1" t="s">
        <v>3231</v>
      </c>
      <c r="AF3636" s="1" t="s">
        <v>147</v>
      </c>
      <c r="AG3636" s="1" t="s">
        <v>148</v>
      </c>
      <c r="AH3636" s="1" t="s">
        <v>149</v>
      </c>
      <c r="AI3636" s="1" t="s">
        <v>21141</v>
      </c>
      <c r="AO3636" s="1" t="s">
        <v>21142</v>
      </c>
      <c r="AQ3636" s="1">
        <v>5</v>
      </c>
      <c r="AR3636" s="1" t="s">
        <v>21143</v>
      </c>
      <c r="AS3636" s="1" t="s">
        <v>21144</v>
      </c>
      <c r="AT3636" s="1" t="s">
        <v>21145</v>
      </c>
      <c r="AU3636" s="1">
        <v>0</v>
      </c>
      <c r="AX3636" s="1">
        <v>0</v>
      </c>
      <c r="BB3636" s="1" t="s">
        <v>153</v>
      </c>
      <c r="BE3636" s="1" t="s">
        <v>165</v>
      </c>
      <c r="BF3636" s="1" t="s">
        <v>166</v>
      </c>
      <c r="BG3636" s="1" t="s">
        <v>167</v>
      </c>
      <c r="BL3636" s="1">
        <v>1531</v>
      </c>
      <c r="BN3636" s="1">
        <v>16.899999999999999</v>
      </c>
      <c r="BO3636" s="1">
        <v>7.04</v>
      </c>
      <c r="CV3636" s="1">
        <v>0</v>
      </c>
      <c r="CW3636" s="1">
        <v>0</v>
      </c>
      <c r="CX3636" s="1">
        <v>47.89</v>
      </c>
      <c r="CY3636" s="1">
        <v>7.04</v>
      </c>
      <c r="DH3636" s="1">
        <v>1.4</v>
      </c>
      <c r="DI3636" s="1">
        <v>7.04</v>
      </c>
      <c r="DM3636" s="1">
        <v>0.92964000000000002</v>
      </c>
      <c r="DN3636" s="1">
        <v>0.36599999999999999</v>
      </c>
      <c r="DP3636" s="1">
        <v>2.1120000000000001E-4</v>
      </c>
      <c r="DU3636" s="1">
        <v>0</v>
      </c>
      <c r="EI3636" s="1">
        <v>0.113</v>
      </c>
      <c r="EK3636" s="1">
        <v>2.5400000000000002E-3</v>
      </c>
      <c r="FC3636" s="1">
        <v>15</v>
      </c>
      <c r="FD3636" s="1">
        <v>15</v>
      </c>
    </row>
    <row r="3637" spans="1:160" ht="135">
      <c r="A3637" s="1">
        <v>11110836762</v>
      </c>
      <c r="B3637" s="1" t="s">
        <v>11140</v>
      </c>
      <c r="C3637" s="1" t="s">
        <v>21146</v>
      </c>
      <c r="D3637" s="1" t="s">
        <v>144</v>
      </c>
      <c r="E3637" s="2">
        <v>1489135809</v>
      </c>
      <c r="F3637" s="1" t="s">
        <v>21124</v>
      </c>
      <c r="G3637" s="1">
        <v>1489135809</v>
      </c>
      <c r="H3637" s="1" t="s">
        <v>21124</v>
      </c>
      <c r="M3637" s="1" t="s">
        <v>3230</v>
      </c>
      <c r="N3637" s="1" t="s">
        <v>3231</v>
      </c>
      <c r="AF3637" s="1" t="s">
        <v>147</v>
      </c>
      <c r="AG3637" s="1" t="s">
        <v>148</v>
      </c>
      <c r="AH3637" s="1" t="s">
        <v>149</v>
      </c>
      <c r="AI3637" s="1" t="s">
        <v>21147</v>
      </c>
      <c r="AO3637" s="1" t="s">
        <v>21148</v>
      </c>
      <c r="AQ3637" s="1">
        <v>3</v>
      </c>
      <c r="AR3637" s="1" t="s">
        <v>21149</v>
      </c>
      <c r="AS3637" s="1" t="s">
        <v>21150</v>
      </c>
      <c r="AT3637" s="1" t="s">
        <v>21151</v>
      </c>
      <c r="AU3637" s="1">
        <v>0</v>
      </c>
      <c r="AX3637" s="1">
        <v>0</v>
      </c>
      <c r="BB3637" s="1" t="s">
        <v>288</v>
      </c>
      <c r="BE3637" s="1" t="s">
        <v>165</v>
      </c>
      <c r="BF3637" s="1" t="s">
        <v>166</v>
      </c>
      <c r="BG3637" s="1" t="s">
        <v>167</v>
      </c>
      <c r="BL3637" s="1">
        <v>874</v>
      </c>
      <c r="BN3637" s="1">
        <v>3.49</v>
      </c>
      <c r="BO3637" s="1">
        <v>0</v>
      </c>
      <c r="CV3637" s="1">
        <v>0</v>
      </c>
      <c r="CW3637" s="1">
        <v>0</v>
      </c>
      <c r="CX3637" s="1">
        <v>46.51</v>
      </c>
      <c r="CY3637" s="1">
        <v>4.6500000000000004</v>
      </c>
      <c r="DH3637" s="1">
        <v>11.6</v>
      </c>
      <c r="DI3637" s="1">
        <v>9.3000000000000007</v>
      </c>
      <c r="DM3637" s="1">
        <v>0.94488000000000005</v>
      </c>
      <c r="DN3637" s="1">
        <v>0.372</v>
      </c>
      <c r="DP3637" s="1">
        <v>0</v>
      </c>
      <c r="DU3637" s="1">
        <v>0</v>
      </c>
      <c r="DV3637" s="1">
        <v>0.34899999999999998</v>
      </c>
      <c r="DW3637" s="1">
        <v>0.237209</v>
      </c>
      <c r="DX3637" s="1">
        <v>3.7209999999999999E-3</v>
      </c>
      <c r="EA3637" s="3">
        <v>5.5999999999999999E-5</v>
      </c>
      <c r="EI3637" s="1">
        <v>0.186</v>
      </c>
      <c r="EK3637" s="1">
        <v>2.5100000000000001E-3</v>
      </c>
      <c r="FC3637" s="1">
        <v>-3</v>
      </c>
      <c r="FD3637" s="1">
        <v>-3</v>
      </c>
    </row>
    <row r="3638" spans="1:160" ht="135">
      <c r="A3638" s="1">
        <v>11110836779</v>
      </c>
      <c r="B3638" s="1" t="s">
        <v>21154</v>
      </c>
      <c r="C3638" s="1" t="s">
        <v>21152</v>
      </c>
      <c r="D3638" s="1" t="s">
        <v>144</v>
      </c>
      <c r="E3638" s="2">
        <v>1489077840</v>
      </c>
      <c r="F3638" s="1" t="s">
        <v>16908</v>
      </c>
      <c r="G3638" s="1">
        <v>1489077841</v>
      </c>
      <c r="H3638" s="1" t="s">
        <v>21153</v>
      </c>
      <c r="M3638" s="1" t="s">
        <v>3241</v>
      </c>
      <c r="N3638" s="1" t="s">
        <v>3242</v>
      </c>
      <c r="AF3638" s="1" t="s">
        <v>147</v>
      </c>
      <c r="AG3638" s="1" t="s">
        <v>148</v>
      </c>
      <c r="AH3638" s="1" t="s">
        <v>149</v>
      </c>
      <c r="AI3638" s="1" t="s">
        <v>21147</v>
      </c>
      <c r="AO3638" s="1" t="s">
        <v>21148</v>
      </c>
      <c r="AQ3638" s="1">
        <v>3</v>
      </c>
      <c r="AR3638" s="1" t="s">
        <v>21149</v>
      </c>
      <c r="AS3638" s="1" t="s">
        <v>21150</v>
      </c>
      <c r="AT3638" s="1" t="s">
        <v>21151</v>
      </c>
      <c r="AU3638" s="1">
        <v>0</v>
      </c>
      <c r="AX3638" s="1">
        <v>0</v>
      </c>
      <c r="BB3638" s="1" t="s">
        <v>288</v>
      </c>
      <c r="BE3638" s="1" t="s">
        <v>165</v>
      </c>
      <c r="BF3638" s="1" t="s">
        <v>166</v>
      </c>
      <c r="BG3638" s="1" t="s">
        <v>167</v>
      </c>
      <c r="BL3638" s="1">
        <v>874</v>
      </c>
      <c r="BN3638" s="1">
        <v>3.49</v>
      </c>
      <c r="BO3638" s="1">
        <v>0</v>
      </c>
      <c r="CV3638" s="1">
        <v>0</v>
      </c>
      <c r="CW3638" s="1">
        <v>0</v>
      </c>
      <c r="CX3638" s="1">
        <v>46.51</v>
      </c>
      <c r="CY3638" s="1">
        <v>4.6500000000000004</v>
      </c>
      <c r="DH3638" s="1">
        <v>11.6</v>
      </c>
      <c r="DI3638" s="1">
        <v>9.3000000000000007</v>
      </c>
      <c r="DM3638" s="1">
        <v>0.94488000000000005</v>
      </c>
      <c r="DN3638" s="1">
        <v>0.372</v>
      </c>
      <c r="DP3638" s="1">
        <v>0</v>
      </c>
      <c r="DU3638" s="1">
        <v>0</v>
      </c>
      <c r="DV3638" s="1">
        <v>0.34899999999999998</v>
      </c>
      <c r="DW3638" s="1">
        <v>0.237209</v>
      </c>
      <c r="DX3638" s="1">
        <v>3.7209999999999999E-3</v>
      </c>
      <c r="EI3638" s="1">
        <v>0.186</v>
      </c>
      <c r="EK3638" s="1">
        <v>2.5100000000000001E-3</v>
      </c>
      <c r="FC3638" s="1">
        <v>-3</v>
      </c>
      <c r="FD3638" s="1">
        <v>-3</v>
      </c>
    </row>
    <row r="3639" spans="1:160" ht="120">
      <c r="A3639" s="1">
        <v>11110836908</v>
      </c>
      <c r="B3639" s="1" t="s">
        <v>21156</v>
      </c>
      <c r="C3639" s="1" t="s">
        <v>21155</v>
      </c>
      <c r="D3639" s="1" t="s">
        <v>144</v>
      </c>
      <c r="E3639" s="2">
        <v>1489061542</v>
      </c>
      <c r="F3639" s="1" t="s">
        <v>18501</v>
      </c>
      <c r="G3639" s="1">
        <v>1489061542</v>
      </c>
      <c r="H3639" s="1" t="s">
        <v>18501</v>
      </c>
      <c r="M3639" s="1" t="s">
        <v>3230</v>
      </c>
      <c r="N3639" s="1" t="s">
        <v>3231</v>
      </c>
      <c r="AF3639" s="1" t="s">
        <v>147</v>
      </c>
      <c r="AG3639" s="1" t="s">
        <v>148</v>
      </c>
      <c r="AH3639" s="1" t="s">
        <v>149</v>
      </c>
      <c r="AI3639" s="1" t="s">
        <v>21157</v>
      </c>
      <c r="AO3639" s="1" t="s">
        <v>3644</v>
      </c>
      <c r="AQ3639" s="1">
        <v>3</v>
      </c>
      <c r="AR3639" s="1" t="s">
        <v>21158</v>
      </c>
      <c r="AS3639" s="1" t="s">
        <v>21159</v>
      </c>
      <c r="AT3639" s="1" t="s">
        <v>21160</v>
      </c>
      <c r="AU3639" s="1">
        <v>0</v>
      </c>
      <c r="AX3639" s="1">
        <v>0</v>
      </c>
      <c r="BB3639" s="1" t="s">
        <v>210</v>
      </c>
      <c r="BE3639" s="1" t="s">
        <v>165</v>
      </c>
      <c r="BF3639" s="1" t="s">
        <v>166</v>
      </c>
      <c r="BG3639" s="1" t="s">
        <v>167</v>
      </c>
      <c r="BL3639" s="1">
        <v>335</v>
      </c>
      <c r="BN3639" s="1">
        <v>4.8</v>
      </c>
      <c r="BO3639" s="1">
        <v>0.8</v>
      </c>
      <c r="CD3639" s="1">
        <v>0.8</v>
      </c>
      <c r="CE3639" s="1">
        <v>3.2</v>
      </c>
      <c r="CV3639" s="1">
        <v>0</v>
      </c>
      <c r="CW3639" s="1">
        <v>0</v>
      </c>
      <c r="CX3639" s="1">
        <v>7.2</v>
      </c>
      <c r="CY3639" s="1">
        <v>0.8</v>
      </c>
      <c r="DH3639" s="1">
        <v>1.6</v>
      </c>
      <c r="DI3639" s="1">
        <v>0.8</v>
      </c>
      <c r="DM3639" s="1">
        <v>1.60528</v>
      </c>
      <c r="DN3639" s="1">
        <v>0.63200000000000001</v>
      </c>
      <c r="DP3639" s="1">
        <v>0</v>
      </c>
      <c r="DU3639" s="1">
        <v>0</v>
      </c>
      <c r="EG3639" s="1">
        <v>0.28000000000000003</v>
      </c>
      <c r="EI3639" s="1">
        <v>1.6E-2</v>
      </c>
      <c r="EK3639" s="1">
        <v>2.9E-4</v>
      </c>
      <c r="FC3639" s="1">
        <v>5</v>
      </c>
      <c r="FD3639" s="1">
        <v>5</v>
      </c>
    </row>
    <row r="3640" spans="1:160" ht="135">
      <c r="A3640" s="1">
        <v>11110836915</v>
      </c>
      <c r="B3640" s="1" t="s">
        <v>21163</v>
      </c>
      <c r="C3640" s="1" t="s">
        <v>21161</v>
      </c>
      <c r="D3640" s="1" t="s">
        <v>144</v>
      </c>
      <c r="E3640" s="2">
        <v>1489066579</v>
      </c>
      <c r="F3640" s="1" t="s">
        <v>21162</v>
      </c>
      <c r="G3640" s="1">
        <v>1489066579</v>
      </c>
      <c r="H3640" s="1" t="s">
        <v>21162</v>
      </c>
      <c r="M3640" s="1" t="s">
        <v>3230</v>
      </c>
      <c r="N3640" s="1" t="s">
        <v>3231</v>
      </c>
      <c r="AF3640" s="1" t="s">
        <v>147</v>
      </c>
      <c r="AG3640" s="1" t="s">
        <v>148</v>
      </c>
      <c r="AH3640" s="1" t="s">
        <v>149</v>
      </c>
      <c r="AI3640" s="1" t="s">
        <v>21164</v>
      </c>
      <c r="AO3640" s="1" t="s">
        <v>5844</v>
      </c>
      <c r="AQ3640" s="1">
        <v>3</v>
      </c>
      <c r="AR3640" s="1" t="s">
        <v>21165</v>
      </c>
      <c r="AS3640" s="1" t="s">
        <v>21166</v>
      </c>
      <c r="AT3640" s="1" t="s">
        <v>21167</v>
      </c>
      <c r="AU3640" s="1">
        <v>0</v>
      </c>
      <c r="AX3640" s="1">
        <v>1</v>
      </c>
      <c r="AZ3640" s="1" t="s">
        <v>1485</v>
      </c>
      <c r="BB3640" s="1" t="s">
        <v>210</v>
      </c>
      <c r="BE3640" s="1" t="s">
        <v>165</v>
      </c>
      <c r="BF3640" s="1" t="s">
        <v>166</v>
      </c>
      <c r="BG3640" s="1" t="s">
        <v>167</v>
      </c>
      <c r="BL3640" s="1">
        <v>238</v>
      </c>
      <c r="BN3640" s="1">
        <v>1.63</v>
      </c>
      <c r="BO3640" s="1">
        <v>0.41</v>
      </c>
      <c r="CV3640" s="1">
        <v>0</v>
      </c>
      <c r="CW3640" s="1">
        <v>1.2E-2</v>
      </c>
      <c r="CX3640" s="1">
        <v>8.1300000000000008</v>
      </c>
      <c r="CY3640" s="1">
        <v>0</v>
      </c>
      <c r="DH3640" s="1">
        <v>0</v>
      </c>
      <c r="DI3640" s="1">
        <v>2.44</v>
      </c>
      <c r="DM3640" s="1">
        <v>1.3411200000000001</v>
      </c>
      <c r="DN3640" s="1">
        <v>0.52800000000000002</v>
      </c>
      <c r="DP3640" s="3">
        <v>7.3200000000000004E-5</v>
      </c>
      <c r="DU3640" s="1">
        <v>0</v>
      </c>
      <c r="EI3640" s="1">
        <v>0</v>
      </c>
      <c r="EK3640" s="1">
        <v>2.9E-4</v>
      </c>
      <c r="FC3640" s="1">
        <v>4</v>
      </c>
      <c r="FD3640" s="1">
        <v>4</v>
      </c>
    </row>
    <row r="3641" spans="1:160" ht="120">
      <c r="A3641" s="1">
        <v>11110836953</v>
      </c>
      <c r="B3641" s="1" t="s">
        <v>21169</v>
      </c>
      <c r="C3641" s="1" t="s">
        <v>21168</v>
      </c>
      <c r="D3641" s="1" t="s">
        <v>144</v>
      </c>
      <c r="E3641" s="2">
        <v>1489061547</v>
      </c>
      <c r="F3641" s="1" t="s">
        <v>20762</v>
      </c>
      <c r="G3641" s="1">
        <v>1489061547</v>
      </c>
      <c r="H3641" s="1" t="s">
        <v>20762</v>
      </c>
      <c r="M3641" s="1" t="s">
        <v>3230</v>
      </c>
      <c r="N3641" s="1" t="s">
        <v>3231</v>
      </c>
      <c r="AF3641" s="1" t="s">
        <v>147</v>
      </c>
      <c r="AG3641" s="1" t="s">
        <v>148</v>
      </c>
      <c r="AH3641" s="1" t="s">
        <v>149</v>
      </c>
      <c r="AI3641" s="1" t="s">
        <v>21170</v>
      </c>
      <c r="AO3641" s="1" t="s">
        <v>3644</v>
      </c>
      <c r="AQ3641" s="1">
        <v>4</v>
      </c>
      <c r="AR3641" s="1" t="s">
        <v>21171</v>
      </c>
      <c r="AS3641" s="1" t="s">
        <v>21172</v>
      </c>
      <c r="AT3641" s="1" t="s">
        <v>21173</v>
      </c>
      <c r="AU3641" s="1">
        <v>0</v>
      </c>
      <c r="AX3641" s="1">
        <v>1</v>
      </c>
      <c r="AZ3641" s="1" t="s">
        <v>1485</v>
      </c>
      <c r="BB3641" s="1" t="s">
        <v>210</v>
      </c>
      <c r="BE3641" s="1" t="s">
        <v>165</v>
      </c>
      <c r="BF3641" s="1" t="s">
        <v>166</v>
      </c>
      <c r="BG3641" s="1" t="s">
        <v>167</v>
      </c>
      <c r="BL3641" s="1">
        <v>167</v>
      </c>
      <c r="BN3641" s="1">
        <v>0.8</v>
      </c>
      <c r="BO3641" s="1">
        <v>0.4</v>
      </c>
      <c r="CV3641" s="1">
        <v>0</v>
      </c>
      <c r="CW3641" s="1">
        <v>4.0000000000000001E-3</v>
      </c>
      <c r="CX3641" s="1">
        <v>7.2</v>
      </c>
      <c r="CY3641" s="1">
        <v>0.8</v>
      </c>
      <c r="DH3641" s="1">
        <v>0.8</v>
      </c>
      <c r="DI3641" s="1">
        <v>0.8</v>
      </c>
      <c r="DM3641" s="1">
        <v>1.0363199999999999</v>
      </c>
      <c r="DN3641" s="1">
        <v>0.40799999999999997</v>
      </c>
      <c r="DP3641" s="1">
        <v>1.2E-4</v>
      </c>
      <c r="DU3641" s="1">
        <v>0</v>
      </c>
      <c r="EI3641" s="1">
        <v>1.6E-2</v>
      </c>
      <c r="EK3641" s="1">
        <v>0</v>
      </c>
      <c r="FC3641" s="1">
        <v>3</v>
      </c>
      <c r="FD3641" s="1">
        <v>3</v>
      </c>
    </row>
    <row r="3642" spans="1:160" ht="135">
      <c r="A3642" s="1">
        <v>11110837035</v>
      </c>
      <c r="B3642" s="1" t="s">
        <v>21163</v>
      </c>
      <c r="C3642" s="1" t="s">
        <v>21174</v>
      </c>
      <c r="D3642" s="1" t="s">
        <v>144</v>
      </c>
      <c r="E3642" s="2">
        <v>1489061544</v>
      </c>
      <c r="F3642" s="1" t="s">
        <v>21175</v>
      </c>
      <c r="G3642" s="1">
        <v>1489061544</v>
      </c>
      <c r="H3642" s="1" t="s">
        <v>21175</v>
      </c>
      <c r="M3642" s="1" t="s">
        <v>3230</v>
      </c>
      <c r="N3642" s="1" t="s">
        <v>3231</v>
      </c>
      <c r="AF3642" s="1" t="s">
        <v>147</v>
      </c>
      <c r="AG3642" s="1" t="s">
        <v>148</v>
      </c>
      <c r="AH3642" s="1" t="s">
        <v>149</v>
      </c>
      <c r="AI3642" s="1" t="s">
        <v>21176</v>
      </c>
      <c r="AO3642" s="1" t="s">
        <v>3644</v>
      </c>
      <c r="AQ3642" s="1">
        <v>5</v>
      </c>
      <c r="AR3642" s="1" t="s">
        <v>21177</v>
      </c>
      <c r="AS3642" s="1" t="s">
        <v>21178</v>
      </c>
      <c r="AT3642" s="1" t="s">
        <v>21179</v>
      </c>
      <c r="AU3642" s="1">
        <v>0</v>
      </c>
      <c r="AX3642" s="1">
        <v>1</v>
      </c>
      <c r="AZ3642" s="1" t="s">
        <v>1485</v>
      </c>
      <c r="BB3642" s="1" t="s">
        <v>210</v>
      </c>
      <c r="BE3642" s="1" t="s">
        <v>165</v>
      </c>
      <c r="BF3642" s="1" t="s">
        <v>166</v>
      </c>
      <c r="BG3642" s="1" t="s">
        <v>167</v>
      </c>
      <c r="BL3642" s="1">
        <v>201</v>
      </c>
      <c r="BN3642" s="1">
        <v>1.2</v>
      </c>
      <c r="BO3642" s="1">
        <v>0</v>
      </c>
      <c r="CD3642" s="1">
        <v>0.4</v>
      </c>
      <c r="CE3642" s="1">
        <v>0</v>
      </c>
      <c r="CV3642" s="1">
        <v>0</v>
      </c>
      <c r="CW3642" s="1">
        <v>8.0000000000000002E-3</v>
      </c>
      <c r="CX3642" s="1">
        <v>7.2</v>
      </c>
      <c r="CY3642" s="1">
        <v>0</v>
      </c>
      <c r="DH3642" s="1">
        <v>0.8</v>
      </c>
      <c r="DI3642" s="1">
        <v>2.4</v>
      </c>
      <c r="DM3642" s="1">
        <v>1.3004800000000001</v>
      </c>
      <c r="DN3642" s="1">
        <v>0.51200000000000001</v>
      </c>
      <c r="DP3642" s="3">
        <v>4.8000000000000001E-5</v>
      </c>
      <c r="DU3642" s="1">
        <v>0</v>
      </c>
      <c r="EI3642" s="1">
        <v>0</v>
      </c>
      <c r="EK3642" s="1">
        <v>5.8E-4</v>
      </c>
      <c r="FC3642" s="1">
        <v>3</v>
      </c>
      <c r="FD3642" s="1">
        <v>3</v>
      </c>
    </row>
    <row r="3643" spans="1:160" ht="135">
      <c r="A3643" s="1">
        <v>11110837059</v>
      </c>
      <c r="B3643" s="1" t="s">
        <v>21181</v>
      </c>
      <c r="C3643" s="1" t="s">
        <v>21180</v>
      </c>
      <c r="D3643" s="1" t="s">
        <v>144</v>
      </c>
      <c r="E3643" s="2">
        <v>1489061541</v>
      </c>
      <c r="F3643" s="1" t="s">
        <v>20749</v>
      </c>
      <c r="G3643" s="1">
        <v>1489061541</v>
      </c>
      <c r="H3643" s="1" t="s">
        <v>20749</v>
      </c>
      <c r="M3643" s="1" t="s">
        <v>3230</v>
      </c>
      <c r="N3643" s="1" t="s">
        <v>3231</v>
      </c>
      <c r="AF3643" s="1" t="s">
        <v>147</v>
      </c>
      <c r="AG3643" s="1" t="s">
        <v>148</v>
      </c>
      <c r="AH3643" s="1" t="s">
        <v>149</v>
      </c>
      <c r="AI3643" s="1" t="s">
        <v>21182</v>
      </c>
      <c r="AO3643" s="1" t="s">
        <v>3644</v>
      </c>
      <c r="AQ3643" s="1">
        <v>6</v>
      </c>
      <c r="AR3643" s="1" t="s">
        <v>21183</v>
      </c>
      <c r="AS3643" s="1" t="s">
        <v>18911</v>
      </c>
      <c r="AT3643" s="1" t="s">
        <v>18912</v>
      </c>
      <c r="AU3643" s="1">
        <v>0</v>
      </c>
      <c r="AX3643" s="1">
        <v>1</v>
      </c>
      <c r="AZ3643" s="1" t="s">
        <v>1485</v>
      </c>
      <c r="BB3643" s="1" t="s">
        <v>210</v>
      </c>
      <c r="BE3643" s="1" t="s">
        <v>165</v>
      </c>
      <c r="BF3643" s="1" t="s">
        <v>166</v>
      </c>
      <c r="BG3643" s="1" t="s">
        <v>167</v>
      </c>
      <c r="BL3643" s="1">
        <v>368</v>
      </c>
      <c r="BN3643" s="1">
        <v>5.6</v>
      </c>
      <c r="BO3643" s="1">
        <v>1.6</v>
      </c>
      <c r="CD3643" s="1">
        <v>2</v>
      </c>
      <c r="CE3643" s="1">
        <v>1.2</v>
      </c>
      <c r="CV3643" s="1">
        <v>0</v>
      </c>
      <c r="CW3643" s="1">
        <v>8.0000000000000002E-3</v>
      </c>
      <c r="CX3643" s="1">
        <v>7.2</v>
      </c>
      <c r="CY3643" s="1">
        <v>0.8</v>
      </c>
      <c r="DH3643" s="1">
        <v>0.8</v>
      </c>
      <c r="DI3643" s="1">
        <v>1.6</v>
      </c>
      <c r="DM3643" s="1">
        <v>1.3208</v>
      </c>
      <c r="DN3643" s="1">
        <v>0.52</v>
      </c>
      <c r="DP3643" s="1">
        <v>2.4000000000000001E-4</v>
      </c>
      <c r="DU3643" s="1">
        <v>0</v>
      </c>
      <c r="EI3643" s="1">
        <v>1.6E-2</v>
      </c>
      <c r="EK3643" s="1">
        <v>2.9E-4</v>
      </c>
      <c r="FC3643" s="1">
        <v>6</v>
      </c>
      <c r="FD3643" s="1">
        <v>6</v>
      </c>
    </row>
    <row r="3644" spans="1:160" ht="90">
      <c r="A3644" s="1">
        <v>11110837073</v>
      </c>
      <c r="B3644" s="1" t="s">
        <v>20763</v>
      </c>
      <c r="C3644" s="1" t="s">
        <v>21184</v>
      </c>
      <c r="D3644" s="1" t="s">
        <v>144</v>
      </c>
      <c r="E3644" s="2">
        <v>1489061538</v>
      </c>
      <c r="F3644" s="1" t="s">
        <v>21185</v>
      </c>
      <c r="G3644" s="1">
        <v>1489061539</v>
      </c>
      <c r="H3644" s="1" t="s">
        <v>21186</v>
      </c>
      <c r="M3644" s="1" t="s">
        <v>3230</v>
      </c>
      <c r="N3644" s="1" t="s">
        <v>3231</v>
      </c>
      <c r="AF3644" s="1" t="s">
        <v>147</v>
      </c>
      <c r="AG3644" s="1" t="s">
        <v>148</v>
      </c>
      <c r="AH3644" s="1" t="s">
        <v>149</v>
      </c>
      <c r="AI3644" s="1" t="s">
        <v>21187</v>
      </c>
      <c r="AO3644" s="1" t="s">
        <v>3644</v>
      </c>
      <c r="AQ3644" s="1">
        <v>3</v>
      </c>
      <c r="AR3644" s="1" t="s">
        <v>21188</v>
      </c>
      <c r="AS3644" s="1" t="s">
        <v>21189</v>
      </c>
      <c r="AT3644" s="1" t="s">
        <v>21190</v>
      </c>
      <c r="AU3644" s="1">
        <v>0</v>
      </c>
      <c r="AX3644" s="1">
        <v>0</v>
      </c>
      <c r="BB3644" s="1" t="s">
        <v>210</v>
      </c>
      <c r="BE3644" s="1" t="s">
        <v>165</v>
      </c>
      <c r="BF3644" s="1" t="s">
        <v>166</v>
      </c>
      <c r="BG3644" s="1" t="s">
        <v>167</v>
      </c>
      <c r="BL3644" s="1">
        <v>301</v>
      </c>
      <c r="BN3644" s="1">
        <v>0</v>
      </c>
      <c r="BO3644" s="1">
        <v>0</v>
      </c>
      <c r="CV3644" s="1">
        <v>0</v>
      </c>
      <c r="CW3644" s="1">
        <v>0</v>
      </c>
      <c r="CX3644" s="1">
        <v>16</v>
      </c>
      <c r="CY3644" s="1">
        <v>9.6</v>
      </c>
      <c r="DH3644" s="1">
        <v>0.8</v>
      </c>
      <c r="DI3644" s="1">
        <v>1.6</v>
      </c>
      <c r="DM3644" s="1">
        <v>0.97536</v>
      </c>
      <c r="DN3644" s="1">
        <v>0.38400000000000001</v>
      </c>
      <c r="DP3644" s="3">
        <v>9.6000000000000002E-5</v>
      </c>
      <c r="DU3644" s="1">
        <v>3.8E-3</v>
      </c>
      <c r="EI3644" s="1">
        <v>0.08</v>
      </c>
      <c r="EK3644" s="1">
        <v>2.9E-4</v>
      </c>
      <c r="FC3644" s="1">
        <v>5</v>
      </c>
      <c r="FD3644" s="1">
        <v>5</v>
      </c>
    </row>
    <row r="3645" spans="1:160" ht="120">
      <c r="A3645" s="1">
        <v>11110837103</v>
      </c>
      <c r="B3645" s="1" t="s">
        <v>21193</v>
      </c>
      <c r="C3645" s="1" t="s">
        <v>21191</v>
      </c>
      <c r="D3645" s="1" t="s">
        <v>144</v>
      </c>
      <c r="E3645" s="2">
        <v>1489066710</v>
      </c>
      <c r="F3645" s="1" t="s">
        <v>21192</v>
      </c>
      <c r="G3645" s="1">
        <v>1489066711</v>
      </c>
      <c r="H3645" s="1" t="s">
        <v>4839</v>
      </c>
      <c r="M3645" s="1" t="s">
        <v>3230</v>
      </c>
      <c r="N3645" s="1" t="s">
        <v>3231</v>
      </c>
      <c r="AF3645" s="1" t="s">
        <v>147</v>
      </c>
      <c r="AG3645" s="1" t="s">
        <v>148</v>
      </c>
      <c r="AH3645" s="1" t="s">
        <v>149</v>
      </c>
      <c r="AI3645" s="1" t="s">
        <v>21194</v>
      </c>
      <c r="AO3645" s="1" t="s">
        <v>5844</v>
      </c>
      <c r="AQ3645" s="1">
        <v>5</v>
      </c>
      <c r="AR3645" s="1" t="s">
        <v>21195</v>
      </c>
      <c r="AS3645" s="1" t="s">
        <v>21196</v>
      </c>
      <c r="AT3645" s="1" t="s">
        <v>21197</v>
      </c>
      <c r="AU3645" s="1">
        <v>0</v>
      </c>
      <c r="AX3645" s="1">
        <v>0</v>
      </c>
      <c r="BB3645" s="1" t="s">
        <v>164</v>
      </c>
      <c r="BE3645" s="1" t="s">
        <v>165</v>
      </c>
      <c r="BF3645" s="1" t="s">
        <v>166</v>
      </c>
      <c r="BG3645" s="1" t="s">
        <v>167</v>
      </c>
      <c r="BL3645" s="1">
        <v>305</v>
      </c>
      <c r="BN3645" s="1">
        <v>0.81</v>
      </c>
      <c r="BO3645" s="1">
        <v>0</v>
      </c>
      <c r="CV3645" s="1">
        <v>0</v>
      </c>
      <c r="CW3645" s="1">
        <v>4.0000000000000001E-3</v>
      </c>
      <c r="CX3645" s="1">
        <v>13.01</v>
      </c>
      <c r="CY3645" s="1">
        <v>1.63</v>
      </c>
      <c r="DH3645" s="1">
        <v>2.4</v>
      </c>
      <c r="DI3645" s="1">
        <v>4.07</v>
      </c>
      <c r="DM3645" s="1">
        <v>1.3004800000000001</v>
      </c>
      <c r="DN3645" s="1">
        <v>0.51200000000000001</v>
      </c>
      <c r="DP3645" s="1">
        <v>3.6600000000000001E-4</v>
      </c>
      <c r="DU3645" s="1">
        <v>4.8999999999999998E-3</v>
      </c>
      <c r="EG3645" s="1">
        <v>0.61</v>
      </c>
      <c r="EI3645" s="1">
        <v>1.6E-2</v>
      </c>
      <c r="EK3645" s="1">
        <v>5.9000000000000003E-4</v>
      </c>
      <c r="FC3645" s="1">
        <v>0</v>
      </c>
      <c r="FD3645" s="1">
        <v>0</v>
      </c>
    </row>
    <row r="3646" spans="1:160" ht="120">
      <c r="A3646" s="1">
        <v>11110837127</v>
      </c>
      <c r="B3646" s="1" t="s">
        <v>21199</v>
      </c>
      <c r="C3646" s="1" t="s">
        <v>21198</v>
      </c>
      <c r="D3646" s="1" t="s">
        <v>144</v>
      </c>
      <c r="E3646" s="2">
        <v>1489061541</v>
      </c>
      <c r="F3646" s="1" t="s">
        <v>20749</v>
      </c>
      <c r="G3646" s="1">
        <v>1489061542</v>
      </c>
      <c r="H3646" s="1" t="s">
        <v>18501</v>
      </c>
      <c r="M3646" s="1" t="s">
        <v>3230</v>
      </c>
      <c r="N3646" s="1" t="s">
        <v>3231</v>
      </c>
      <c r="AF3646" s="1" t="s">
        <v>147</v>
      </c>
      <c r="AG3646" s="1" t="s">
        <v>148</v>
      </c>
      <c r="AH3646" s="1" t="s">
        <v>149</v>
      </c>
      <c r="AI3646" s="1" t="s">
        <v>21200</v>
      </c>
      <c r="AO3646" s="1" t="s">
        <v>3644</v>
      </c>
      <c r="AQ3646" s="1">
        <v>4</v>
      </c>
      <c r="AR3646" s="1" t="s">
        <v>21201</v>
      </c>
      <c r="AS3646" s="1" t="s">
        <v>21202</v>
      </c>
      <c r="AT3646" s="1" t="s">
        <v>21203</v>
      </c>
      <c r="AU3646" s="1">
        <v>0</v>
      </c>
      <c r="AX3646" s="1">
        <v>1</v>
      </c>
      <c r="AZ3646" s="1" t="s">
        <v>1485</v>
      </c>
      <c r="BB3646" s="1" t="s">
        <v>210</v>
      </c>
      <c r="BE3646" s="1" t="s">
        <v>165</v>
      </c>
      <c r="BF3646" s="1" t="s">
        <v>166</v>
      </c>
      <c r="BG3646" s="1" t="s">
        <v>167</v>
      </c>
      <c r="BL3646" s="1">
        <v>335</v>
      </c>
      <c r="BN3646" s="1">
        <v>4.8</v>
      </c>
      <c r="BO3646" s="1">
        <v>0.8</v>
      </c>
      <c r="CD3646" s="1">
        <v>1.2</v>
      </c>
      <c r="CE3646" s="1">
        <v>2.4</v>
      </c>
      <c r="CV3646" s="1">
        <v>0</v>
      </c>
      <c r="CW3646" s="1">
        <v>0</v>
      </c>
      <c r="CX3646" s="1">
        <v>7.2</v>
      </c>
      <c r="CY3646" s="1">
        <v>0.8</v>
      </c>
      <c r="DH3646" s="1">
        <v>0.8</v>
      </c>
      <c r="DI3646" s="1">
        <v>0.8</v>
      </c>
      <c r="DM3646" s="1">
        <v>1.3004800000000001</v>
      </c>
      <c r="DN3646" s="1">
        <v>0.51200000000000001</v>
      </c>
      <c r="DP3646" s="1">
        <v>1.2E-4</v>
      </c>
      <c r="DU3646" s="1">
        <v>1E-3</v>
      </c>
      <c r="EI3646" s="1">
        <v>1.6E-2</v>
      </c>
      <c r="EK3646" s="1">
        <v>2.9E-4</v>
      </c>
      <c r="FC3646" s="1">
        <v>4</v>
      </c>
      <c r="FD3646" s="1">
        <v>4</v>
      </c>
    </row>
    <row r="3647" spans="1:160" ht="135">
      <c r="A3647" s="1">
        <v>11110837141</v>
      </c>
      <c r="B3647" s="1" t="s">
        <v>21181</v>
      </c>
      <c r="C3647" s="1" t="s">
        <v>21204</v>
      </c>
      <c r="D3647" s="1" t="s">
        <v>144</v>
      </c>
      <c r="E3647" s="2">
        <v>1489061539</v>
      </c>
      <c r="F3647" s="1" t="s">
        <v>21186</v>
      </c>
      <c r="G3647" s="1">
        <v>1489061539</v>
      </c>
      <c r="H3647" s="1" t="s">
        <v>21186</v>
      </c>
      <c r="M3647" s="1" t="s">
        <v>3230</v>
      </c>
      <c r="N3647" s="1" t="s">
        <v>3231</v>
      </c>
      <c r="AF3647" s="1" t="s">
        <v>147</v>
      </c>
      <c r="AG3647" s="1" t="s">
        <v>148</v>
      </c>
      <c r="AH3647" s="1" t="s">
        <v>149</v>
      </c>
      <c r="AI3647" s="1" t="s">
        <v>21205</v>
      </c>
      <c r="AO3647" s="1" t="s">
        <v>3644</v>
      </c>
      <c r="AQ3647" s="1">
        <v>7</v>
      </c>
      <c r="AR3647" s="1" t="s">
        <v>21206</v>
      </c>
      <c r="AS3647" s="1" t="s">
        <v>21207</v>
      </c>
      <c r="AT3647" s="1" t="s">
        <v>21208</v>
      </c>
      <c r="AU3647" s="1">
        <v>0</v>
      </c>
      <c r="AX3647" s="1">
        <v>1</v>
      </c>
      <c r="AZ3647" s="1" t="s">
        <v>1485</v>
      </c>
      <c r="BB3647" s="1" t="s">
        <v>210</v>
      </c>
      <c r="BE3647" s="1" t="s">
        <v>165</v>
      </c>
      <c r="BF3647" s="1" t="s">
        <v>166</v>
      </c>
      <c r="BG3647" s="1" t="s">
        <v>167</v>
      </c>
      <c r="BL3647" s="1">
        <v>234</v>
      </c>
      <c r="BN3647" s="1">
        <v>2</v>
      </c>
      <c r="BO3647" s="1">
        <v>0.8</v>
      </c>
      <c r="CD3647" s="1">
        <v>0.8</v>
      </c>
      <c r="CE3647" s="1">
        <v>0.4</v>
      </c>
      <c r="CV3647" s="1">
        <v>0</v>
      </c>
      <c r="CW3647" s="1">
        <v>4.0000000000000001E-3</v>
      </c>
      <c r="CX3647" s="1">
        <v>7.2</v>
      </c>
      <c r="CY3647" s="1">
        <v>0</v>
      </c>
      <c r="DH3647" s="1">
        <v>0.8</v>
      </c>
      <c r="DI3647" s="1">
        <v>1.6</v>
      </c>
      <c r="DM3647" s="1">
        <v>0.93472</v>
      </c>
      <c r="DN3647" s="1">
        <v>0.36799999999999999</v>
      </c>
      <c r="DP3647" s="1">
        <v>1.8000000000000001E-4</v>
      </c>
      <c r="DU3647" s="1">
        <v>0</v>
      </c>
      <c r="EI3647" s="1">
        <v>0</v>
      </c>
      <c r="EK3647" s="1">
        <v>2.9E-4</v>
      </c>
      <c r="FC3647" s="1">
        <v>3</v>
      </c>
      <c r="FD3647" s="1">
        <v>3</v>
      </c>
    </row>
    <row r="3648" spans="1:160" ht="135">
      <c r="A3648" s="1">
        <v>11110837158</v>
      </c>
      <c r="B3648" s="1" t="s">
        <v>21210</v>
      </c>
      <c r="C3648" s="1" t="s">
        <v>21209</v>
      </c>
      <c r="D3648" s="1" t="s">
        <v>144</v>
      </c>
      <c r="E3648" s="2">
        <v>1489061537</v>
      </c>
      <c r="F3648" s="1" t="s">
        <v>20755</v>
      </c>
      <c r="G3648" s="1">
        <v>1489061538</v>
      </c>
      <c r="H3648" s="1" t="s">
        <v>21185</v>
      </c>
      <c r="M3648" s="1" t="s">
        <v>3230</v>
      </c>
      <c r="N3648" s="1" t="s">
        <v>3231</v>
      </c>
      <c r="AF3648" s="1" t="s">
        <v>147</v>
      </c>
      <c r="AG3648" s="1" t="s">
        <v>148</v>
      </c>
      <c r="AH3648" s="1" t="s">
        <v>149</v>
      </c>
      <c r="AI3648" s="1" t="s">
        <v>21211</v>
      </c>
      <c r="AO3648" s="1" t="s">
        <v>3644</v>
      </c>
      <c r="AQ3648" s="1">
        <v>8</v>
      </c>
      <c r="AR3648" s="1" t="s">
        <v>21212</v>
      </c>
      <c r="AS3648" s="1" t="s">
        <v>21213</v>
      </c>
      <c r="AT3648" s="1" t="s">
        <v>21214</v>
      </c>
      <c r="AU3648" s="1">
        <v>0</v>
      </c>
      <c r="AX3648" s="1">
        <v>1</v>
      </c>
      <c r="AZ3648" s="1" t="s">
        <v>1485</v>
      </c>
      <c r="BB3648" s="1" t="s">
        <v>210</v>
      </c>
      <c r="BE3648" s="1" t="s">
        <v>165</v>
      </c>
      <c r="BF3648" s="1" t="s">
        <v>166</v>
      </c>
      <c r="BG3648" s="1" t="s">
        <v>167</v>
      </c>
      <c r="BL3648" s="1">
        <v>268</v>
      </c>
      <c r="BN3648" s="1">
        <v>2</v>
      </c>
      <c r="BO3648" s="1">
        <v>0.8</v>
      </c>
      <c r="CD3648" s="1">
        <v>0.4</v>
      </c>
      <c r="CE3648" s="1">
        <v>0.8</v>
      </c>
      <c r="CV3648" s="1">
        <v>0</v>
      </c>
      <c r="CW3648" s="1">
        <v>4.0000000000000001E-3</v>
      </c>
      <c r="CX3648" s="1">
        <v>8.8000000000000007</v>
      </c>
      <c r="CY3648" s="1">
        <v>1.6</v>
      </c>
      <c r="DH3648" s="1">
        <v>0</v>
      </c>
      <c r="DI3648" s="1">
        <v>1.6</v>
      </c>
      <c r="DM3648" s="1">
        <v>1.6255999999999999</v>
      </c>
      <c r="DN3648" s="1">
        <v>0.64</v>
      </c>
      <c r="DP3648" s="1">
        <v>0</v>
      </c>
      <c r="DU3648" s="1">
        <v>0</v>
      </c>
      <c r="EI3648" s="1">
        <v>1.6E-2</v>
      </c>
      <c r="EK3648" s="1">
        <v>0</v>
      </c>
      <c r="FC3648" s="1">
        <v>7</v>
      </c>
      <c r="FD3648" s="1">
        <v>7</v>
      </c>
    </row>
    <row r="3649" spans="1:160" ht="120">
      <c r="A3649" s="1">
        <v>11110837295</v>
      </c>
      <c r="B3649" s="1" t="s">
        <v>11623</v>
      </c>
      <c r="C3649" s="1" t="s">
        <v>21215</v>
      </c>
      <c r="D3649" s="1" t="s">
        <v>144</v>
      </c>
      <c r="E3649" s="2">
        <v>1489077841</v>
      </c>
      <c r="F3649" s="1" t="s">
        <v>21153</v>
      </c>
      <c r="G3649" s="1">
        <v>1489077841</v>
      </c>
      <c r="H3649" s="1" t="s">
        <v>21153</v>
      </c>
      <c r="M3649" s="1" t="s">
        <v>11071</v>
      </c>
      <c r="N3649" s="1" t="s">
        <v>11072</v>
      </c>
      <c r="AF3649" s="1" t="s">
        <v>147</v>
      </c>
      <c r="AG3649" s="1" t="s">
        <v>148</v>
      </c>
      <c r="AH3649" s="1" t="s">
        <v>149</v>
      </c>
      <c r="AI3649" s="1" t="s">
        <v>21216</v>
      </c>
      <c r="AO3649" s="1" t="s">
        <v>21217</v>
      </c>
      <c r="AQ3649" s="1">
        <v>3</v>
      </c>
      <c r="AR3649" s="1" t="s">
        <v>21218</v>
      </c>
      <c r="AS3649" s="1" t="s">
        <v>21219</v>
      </c>
      <c r="AT3649" s="1" t="s">
        <v>21220</v>
      </c>
      <c r="AU3649" s="1">
        <v>0</v>
      </c>
      <c r="AX3649" s="1">
        <v>0</v>
      </c>
      <c r="BB3649" s="1" t="s">
        <v>164</v>
      </c>
      <c r="BE3649" s="1" t="s">
        <v>165</v>
      </c>
      <c r="BF3649" s="1" t="s">
        <v>166</v>
      </c>
      <c r="BG3649" s="1" t="s">
        <v>167</v>
      </c>
      <c r="BL3649" s="1">
        <v>1100</v>
      </c>
      <c r="BN3649" s="1">
        <v>2.63</v>
      </c>
      <c r="BO3649" s="1">
        <v>0</v>
      </c>
      <c r="CD3649" s="1">
        <v>0</v>
      </c>
      <c r="CE3649" s="1">
        <v>0</v>
      </c>
      <c r="CV3649" s="1">
        <v>0</v>
      </c>
      <c r="CW3649" s="1">
        <v>0</v>
      </c>
      <c r="CX3649" s="1">
        <v>50</v>
      </c>
      <c r="CY3649" s="1">
        <v>2.63</v>
      </c>
      <c r="DH3649" s="1">
        <v>2.6</v>
      </c>
      <c r="DI3649" s="1">
        <v>7.89</v>
      </c>
      <c r="DM3649" s="1">
        <v>1.5367</v>
      </c>
      <c r="DN3649" s="1">
        <v>0.60499999999999998</v>
      </c>
      <c r="DP3649" s="1">
        <v>0</v>
      </c>
      <c r="DU3649" s="1">
        <v>0</v>
      </c>
      <c r="DV3649" s="1">
        <v>0.39500000000000002</v>
      </c>
      <c r="DW3649" s="1">
        <v>0.26842100000000002</v>
      </c>
      <c r="DX3649" s="1">
        <v>3.1580000000000002E-3</v>
      </c>
      <c r="EI3649" s="1">
        <v>0.158</v>
      </c>
      <c r="EK3649" s="1">
        <v>2.8400000000000001E-3</v>
      </c>
      <c r="FC3649" s="1">
        <v>2</v>
      </c>
      <c r="FD3649" s="1">
        <v>2</v>
      </c>
    </row>
    <row r="3650" spans="1:160" ht="120">
      <c r="A3650" s="1">
        <v>11110837318</v>
      </c>
      <c r="B3650" s="1" t="s">
        <v>21222</v>
      </c>
      <c r="C3650" s="1" t="s">
        <v>21221</v>
      </c>
      <c r="D3650" s="1" t="s">
        <v>144</v>
      </c>
      <c r="E3650" s="2">
        <v>1489133464</v>
      </c>
      <c r="F3650" s="1" t="s">
        <v>21132</v>
      </c>
      <c r="G3650" s="1">
        <v>1489133464</v>
      </c>
      <c r="H3650" s="1" t="s">
        <v>21132</v>
      </c>
      <c r="M3650" s="1" t="s">
        <v>11602</v>
      </c>
      <c r="N3650" s="1" t="s">
        <v>11603</v>
      </c>
      <c r="AF3650" s="1" t="s">
        <v>147</v>
      </c>
      <c r="AG3650" s="1" t="s">
        <v>148</v>
      </c>
      <c r="AH3650" s="1" t="s">
        <v>149</v>
      </c>
      <c r="AI3650" s="1" t="s">
        <v>21223</v>
      </c>
      <c r="AO3650" s="1" t="s">
        <v>12820</v>
      </c>
      <c r="AQ3650" s="1">
        <v>2</v>
      </c>
      <c r="AR3650" s="1" t="s">
        <v>21224</v>
      </c>
      <c r="AS3650" s="1" t="s">
        <v>579</v>
      </c>
      <c r="AT3650" s="1" t="s">
        <v>580</v>
      </c>
      <c r="AU3650" s="1">
        <v>0</v>
      </c>
      <c r="AX3650" s="1">
        <v>0</v>
      </c>
      <c r="BB3650" s="1" t="s">
        <v>288</v>
      </c>
      <c r="BE3650" s="1" t="s">
        <v>165</v>
      </c>
      <c r="BF3650" s="1" t="s">
        <v>166</v>
      </c>
      <c r="BG3650" s="1" t="s">
        <v>167</v>
      </c>
      <c r="BL3650" s="1">
        <v>1117</v>
      </c>
      <c r="BN3650" s="1">
        <v>3.33</v>
      </c>
      <c r="BO3650" s="1">
        <v>0</v>
      </c>
      <c r="CD3650" s="1">
        <v>0</v>
      </c>
      <c r="CE3650" s="1">
        <v>1.1100000000000001</v>
      </c>
      <c r="CV3650" s="1">
        <v>0</v>
      </c>
      <c r="CW3650" s="1">
        <v>0</v>
      </c>
      <c r="CX3650" s="1">
        <v>51.11</v>
      </c>
      <c r="CY3650" s="1">
        <v>8.89</v>
      </c>
      <c r="DH3650" s="1">
        <v>4.4000000000000004</v>
      </c>
      <c r="DI3650" s="1">
        <v>11.11</v>
      </c>
      <c r="DM3650" s="1">
        <v>0.84582000000000002</v>
      </c>
      <c r="DN3650" s="1">
        <v>0.33300000000000002</v>
      </c>
      <c r="DP3650" s="1">
        <v>0</v>
      </c>
      <c r="DU3650" s="1">
        <v>0</v>
      </c>
      <c r="DV3650" s="1">
        <v>0.33300000000000002</v>
      </c>
      <c r="DW3650" s="1">
        <v>0.22666700000000001</v>
      </c>
      <c r="DX3650" s="1">
        <v>2.6670000000000001E-3</v>
      </c>
      <c r="EI3650" s="1">
        <v>8.8999999999999996E-2</v>
      </c>
      <c r="EK3650" s="1">
        <v>3.2000000000000002E-3</v>
      </c>
      <c r="FC3650" s="1">
        <v>-3</v>
      </c>
      <c r="FD3650" s="1">
        <v>-3</v>
      </c>
    </row>
    <row r="3651" spans="1:160" ht="120">
      <c r="A3651" s="1">
        <v>11110837325</v>
      </c>
      <c r="B3651" s="1" t="s">
        <v>21226</v>
      </c>
      <c r="C3651" s="1" t="s">
        <v>21225</v>
      </c>
      <c r="D3651" s="1" t="s">
        <v>144</v>
      </c>
      <c r="E3651" s="2">
        <v>1489093797</v>
      </c>
      <c r="F3651" s="1" t="s">
        <v>16581</v>
      </c>
      <c r="G3651" s="1">
        <v>1489093797</v>
      </c>
      <c r="H3651" s="1" t="s">
        <v>16581</v>
      </c>
      <c r="M3651" s="1" t="s">
        <v>21227</v>
      </c>
      <c r="N3651" s="1" t="s">
        <v>21228</v>
      </c>
      <c r="AF3651" s="1" t="s">
        <v>147</v>
      </c>
      <c r="AG3651" s="1" t="s">
        <v>148</v>
      </c>
      <c r="AH3651" s="1" t="s">
        <v>149</v>
      </c>
      <c r="AI3651" s="1" t="s">
        <v>21229</v>
      </c>
      <c r="AO3651" s="1" t="s">
        <v>21230</v>
      </c>
      <c r="AQ3651" s="1">
        <v>4</v>
      </c>
      <c r="AR3651" s="1" t="s">
        <v>21231</v>
      </c>
      <c r="AS3651" s="1" t="s">
        <v>11176</v>
      </c>
      <c r="AT3651" s="1" t="s">
        <v>11177</v>
      </c>
      <c r="AU3651" s="1">
        <v>0</v>
      </c>
      <c r="AX3651" s="1">
        <v>0</v>
      </c>
      <c r="BB3651" s="1" t="s">
        <v>164</v>
      </c>
      <c r="BE3651" s="1" t="s">
        <v>165</v>
      </c>
      <c r="BF3651" s="1" t="s">
        <v>166</v>
      </c>
      <c r="BG3651" s="1" t="s">
        <v>167</v>
      </c>
      <c r="BL3651" s="1">
        <v>1071</v>
      </c>
      <c r="BN3651" s="1">
        <v>2.56</v>
      </c>
      <c r="BO3651" s="1">
        <v>0</v>
      </c>
      <c r="CD3651" s="1">
        <v>0</v>
      </c>
      <c r="CE3651" s="1">
        <v>0</v>
      </c>
      <c r="CV3651" s="1">
        <v>0</v>
      </c>
      <c r="CW3651" s="1">
        <v>0</v>
      </c>
      <c r="CX3651" s="1">
        <v>51.28</v>
      </c>
      <c r="CY3651" s="1">
        <v>5.13</v>
      </c>
      <c r="DH3651" s="1">
        <v>2.6</v>
      </c>
      <c r="DI3651" s="1">
        <v>7.69</v>
      </c>
      <c r="DM3651" s="1">
        <v>1.1734800000000001</v>
      </c>
      <c r="DN3651" s="1">
        <v>0.46200000000000002</v>
      </c>
      <c r="DP3651" s="1">
        <v>0</v>
      </c>
      <c r="DU3651" s="1">
        <v>0</v>
      </c>
      <c r="DV3651" s="1">
        <v>0.38500000000000001</v>
      </c>
      <c r="DW3651" s="1">
        <v>0.26153799999999999</v>
      </c>
      <c r="DX3651" s="1">
        <v>3.0769999999999999E-3</v>
      </c>
      <c r="EA3651" s="1">
        <v>1.03E-4</v>
      </c>
      <c r="EI3651" s="1">
        <v>0.10299999999999999</v>
      </c>
      <c r="EK3651" s="1">
        <v>2.7699999999999999E-3</v>
      </c>
      <c r="FC3651" s="1">
        <v>2</v>
      </c>
      <c r="FD3651" s="1">
        <v>2</v>
      </c>
    </row>
    <row r="3652" spans="1:160" ht="30">
      <c r="A3652" s="1">
        <v>11110837356</v>
      </c>
      <c r="B3652" s="1" t="s">
        <v>21233</v>
      </c>
      <c r="C3652" s="1" t="s">
        <v>21232</v>
      </c>
      <c r="D3652" s="1" t="s">
        <v>144</v>
      </c>
      <c r="E3652" s="2">
        <v>1489067240</v>
      </c>
      <c r="F3652" s="1" t="s">
        <v>18405</v>
      </c>
      <c r="G3652" s="1">
        <v>1489067240</v>
      </c>
      <c r="H3652" s="1" t="s">
        <v>18405</v>
      </c>
      <c r="M3652" s="1" t="s">
        <v>3259</v>
      </c>
      <c r="N3652" s="1" t="s">
        <v>3260</v>
      </c>
      <c r="AF3652" s="1" t="s">
        <v>147</v>
      </c>
      <c r="AG3652" s="1" t="s">
        <v>148</v>
      </c>
      <c r="AH3652" s="1" t="s">
        <v>149</v>
      </c>
      <c r="AI3652" s="1" t="s">
        <v>21234</v>
      </c>
      <c r="AO3652" s="1" t="s">
        <v>18748</v>
      </c>
      <c r="AQ3652" s="1">
        <v>0</v>
      </c>
      <c r="AR3652" s="1" t="s">
        <v>21235</v>
      </c>
      <c r="AU3652" s="1">
        <v>0</v>
      </c>
      <c r="AX3652" s="1">
        <v>0</v>
      </c>
      <c r="BE3652" s="1" t="s">
        <v>165</v>
      </c>
      <c r="BF3652" s="1" t="s">
        <v>166</v>
      </c>
      <c r="BG3652" s="1" t="s">
        <v>167</v>
      </c>
      <c r="BL3652" s="1">
        <v>0</v>
      </c>
      <c r="BN3652" s="1">
        <v>0</v>
      </c>
      <c r="CX3652" s="1">
        <v>0</v>
      </c>
      <c r="CY3652" s="1">
        <v>0</v>
      </c>
      <c r="DI3652" s="1">
        <v>0</v>
      </c>
      <c r="DM3652" s="1">
        <v>0</v>
      </c>
      <c r="DN3652" s="1">
        <v>0</v>
      </c>
    </row>
    <row r="3653" spans="1:160" ht="135">
      <c r="A3653" s="1">
        <v>11110837387</v>
      </c>
      <c r="B3653" s="1" t="s">
        <v>21238</v>
      </c>
      <c r="C3653" s="1" t="s">
        <v>21236</v>
      </c>
      <c r="D3653" s="1" t="s">
        <v>144</v>
      </c>
      <c r="E3653" s="2">
        <v>1489073123</v>
      </c>
      <c r="F3653" s="1" t="s">
        <v>21237</v>
      </c>
      <c r="G3653" s="1">
        <v>1489073123</v>
      </c>
      <c r="H3653" s="1" t="s">
        <v>21237</v>
      </c>
      <c r="M3653" s="1" t="s">
        <v>3241</v>
      </c>
      <c r="N3653" s="1" t="s">
        <v>3242</v>
      </c>
      <c r="AF3653" s="1" t="s">
        <v>147</v>
      </c>
      <c r="AG3653" s="1" t="s">
        <v>148</v>
      </c>
      <c r="AH3653" s="1" t="s">
        <v>149</v>
      </c>
      <c r="AI3653" s="1" t="s">
        <v>21239</v>
      </c>
      <c r="AO3653" s="1" t="s">
        <v>21240</v>
      </c>
      <c r="AQ3653" s="1">
        <v>3</v>
      </c>
      <c r="AR3653" s="1" t="s">
        <v>21241</v>
      </c>
      <c r="AS3653" s="1" t="s">
        <v>11469</v>
      </c>
      <c r="AT3653" s="1" t="s">
        <v>11470</v>
      </c>
      <c r="AU3653" s="1">
        <v>0</v>
      </c>
      <c r="AX3653" s="1">
        <v>0</v>
      </c>
      <c r="BB3653" s="1" t="s">
        <v>367</v>
      </c>
      <c r="BE3653" s="1" t="s">
        <v>165</v>
      </c>
      <c r="BF3653" s="1" t="s">
        <v>166</v>
      </c>
      <c r="BG3653" s="1" t="s">
        <v>167</v>
      </c>
      <c r="BL3653" s="1">
        <v>2021</v>
      </c>
      <c r="BN3653" s="1">
        <v>20.69</v>
      </c>
      <c r="BO3653" s="1">
        <v>6.9</v>
      </c>
      <c r="CD3653" s="1">
        <v>8.6199999999999992</v>
      </c>
      <c r="CE3653" s="1">
        <v>3.45</v>
      </c>
      <c r="CV3653" s="1">
        <v>0</v>
      </c>
      <c r="CW3653" s="1">
        <v>0</v>
      </c>
      <c r="CX3653" s="1">
        <v>72.41</v>
      </c>
      <c r="CY3653" s="1">
        <v>44.83</v>
      </c>
      <c r="DH3653" s="1">
        <v>3.4</v>
      </c>
      <c r="DI3653" s="1">
        <v>3.45</v>
      </c>
      <c r="DM3653" s="1">
        <v>1.0083800000000001</v>
      </c>
      <c r="DN3653" s="1">
        <v>0.39700000000000002</v>
      </c>
      <c r="DP3653" s="1">
        <v>0</v>
      </c>
      <c r="DU3653" s="1">
        <v>0</v>
      </c>
      <c r="EI3653" s="1">
        <v>0</v>
      </c>
      <c r="EK3653" s="1">
        <v>2.48E-3</v>
      </c>
      <c r="FC3653" s="1">
        <v>21</v>
      </c>
      <c r="FD3653" s="1">
        <v>21</v>
      </c>
    </row>
    <row r="3654" spans="1:160" ht="135">
      <c r="A3654" s="1">
        <v>11110837400</v>
      </c>
      <c r="B3654" s="1" t="s">
        <v>21244</v>
      </c>
      <c r="C3654" s="1" t="s">
        <v>21242</v>
      </c>
      <c r="D3654" s="1" t="s">
        <v>144</v>
      </c>
      <c r="E3654" s="2">
        <v>1489061646</v>
      </c>
      <c r="F3654" s="1" t="s">
        <v>17107</v>
      </c>
      <c r="G3654" s="1">
        <v>1489061647</v>
      </c>
      <c r="H3654" s="1" t="s">
        <v>21243</v>
      </c>
      <c r="M3654" s="1" t="s">
        <v>3230</v>
      </c>
      <c r="N3654" s="1" t="s">
        <v>3231</v>
      </c>
      <c r="AF3654" s="1" t="s">
        <v>147</v>
      </c>
      <c r="AG3654" s="1" t="s">
        <v>148</v>
      </c>
      <c r="AH3654" s="1" t="s">
        <v>149</v>
      </c>
      <c r="AI3654" s="1" t="s">
        <v>21245</v>
      </c>
      <c r="AO3654" s="1" t="s">
        <v>13153</v>
      </c>
      <c r="AQ3654" s="1">
        <v>3</v>
      </c>
      <c r="AR3654" s="1" t="s">
        <v>21246</v>
      </c>
      <c r="AS3654" s="1" t="s">
        <v>21247</v>
      </c>
      <c r="AT3654" s="1" t="s">
        <v>21248</v>
      </c>
      <c r="AU3654" s="1">
        <v>0</v>
      </c>
      <c r="AX3654" s="1">
        <v>0</v>
      </c>
      <c r="BB3654" s="1" t="s">
        <v>288</v>
      </c>
      <c r="BE3654" s="1" t="s">
        <v>165</v>
      </c>
      <c r="BF3654" s="1" t="s">
        <v>166</v>
      </c>
      <c r="BG3654" s="1" t="s">
        <v>167</v>
      </c>
      <c r="BL3654" s="1">
        <v>222</v>
      </c>
      <c r="BN3654" s="1">
        <v>1.22</v>
      </c>
      <c r="BO3654" s="1">
        <v>0.41</v>
      </c>
      <c r="CD3654" s="1">
        <v>0.2</v>
      </c>
      <c r="CE3654" s="1">
        <v>0.41</v>
      </c>
      <c r="CV3654" s="1">
        <v>0</v>
      </c>
      <c r="CW3654" s="1">
        <v>6.0000000000000001E-3</v>
      </c>
      <c r="CX3654" s="1">
        <v>6.12</v>
      </c>
      <c r="CY3654" s="1">
        <v>1.22</v>
      </c>
      <c r="DH3654" s="1">
        <v>1.6</v>
      </c>
      <c r="DI3654" s="1">
        <v>4.08</v>
      </c>
      <c r="DM3654" s="1">
        <v>0.68325999999999998</v>
      </c>
      <c r="DN3654" s="1">
        <v>0.26900000000000002</v>
      </c>
      <c r="DP3654" s="1">
        <v>2.4479999999999999E-4</v>
      </c>
      <c r="DU3654" s="1">
        <v>1E-3</v>
      </c>
      <c r="EI3654" s="1">
        <v>1.6E-2</v>
      </c>
      <c r="EK3654" s="1">
        <v>7.2999999999999996E-4</v>
      </c>
      <c r="FC3654" s="1">
        <v>-2</v>
      </c>
      <c r="FD3654" s="1">
        <v>-2</v>
      </c>
    </row>
    <row r="3655" spans="1:160" ht="135">
      <c r="A3655" s="1">
        <v>11110837417</v>
      </c>
      <c r="B3655" s="1" t="s">
        <v>8999</v>
      </c>
      <c r="C3655" s="1" t="s">
        <v>21249</v>
      </c>
      <c r="D3655" s="1" t="s">
        <v>144</v>
      </c>
      <c r="E3655" s="2">
        <v>1489061643</v>
      </c>
      <c r="F3655" s="1" t="s">
        <v>21250</v>
      </c>
      <c r="G3655" s="1">
        <v>1489061643</v>
      </c>
      <c r="H3655" s="1" t="s">
        <v>21250</v>
      </c>
      <c r="M3655" s="1" t="s">
        <v>3230</v>
      </c>
      <c r="N3655" s="1" t="s">
        <v>3231</v>
      </c>
      <c r="AF3655" s="1" t="s">
        <v>147</v>
      </c>
      <c r="AG3655" s="1" t="s">
        <v>148</v>
      </c>
      <c r="AH3655" s="1" t="s">
        <v>149</v>
      </c>
      <c r="AI3655" s="1" t="s">
        <v>21251</v>
      </c>
      <c r="AO3655" s="1" t="s">
        <v>13153</v>
      </c>
      <c r="AQ3655" s="1">
        <v>7</v>
      </c>
      <c r="AR3655" s="1" t="s">
        <v>21252</v>
      </c>
      <c r="AS3655" s="1" t="s">
        <v>21253</v>
      </c>
      <c r="AT3655" s="1" t="s">
        <v>21254</v>
      </c>
      <c r="AU3655" s="1">
        <v>0</v>
      </c>
      <c r="AX3655" s="1">
        <v>1</v>
      </c>
      <c r="AZ3655" s="1" t="s">
        <v>1485</v>
      </c>
      <c r="BB3655" s="1" t="s">
        <v>164</v>
      </c>
      <c r="BE3655" s="1" t="s">
        <v>165</v>
      </c>
      <c r="BF3655" s="1" t="s">
        <v>166</v>
      </c>
      <c r="BG3655" s="1" t="s">
        <v>167</v>
      </c>
      <c r="BL3655" s="1">
        <v>155</v>
      </c>
      <c r="BN3655" s="1">
        <v>0.82</v>
      </c>
      <c r="BO3655" s="1">
        <v>0.2</v>
      </c>
      <c r="CD3655" s="1">
        <v>0.41</v>
      </c>
      <c r="CE3655" s="1">
        <v>0.2</v>
      </c>
      <c r="CV3655" s="1">
        <v>0</v>
      </c>
      <c r="CW3655" s="1">
        <v>8.0000000000000002E-3</v>
      </c>
      <c r="CX3655" s="1">
        <v>4.9000000000000004</v>
      </c>
      <c r="CY3655" s="1">
        <v>0.41</v>
      </c>
      <c r="DH3655" s="1">
        <v>0.8</v>
      </c>
      <c r="DI3655" s="1">
        <v>2.86</v>
      </c>
      <c r="DM3655" s="1">
        <v>0.69342000000000004</v>
      </c>
      <c r="DN3655" s="1">
        <v>0.27300000000000002</v>
      </c>
      <c r="DP3655" s="1">
        <v>2.4479999999999999E-4</v>
      </c>
      <c r="DU3655" s="1">
        <v>4.8999999999999998E-3</v>
      </c>
      <c r="EG3655" s="1">
        <v>0.122</v>
      </c>
      <c r="EI3655" s="1">
        <v>8.0000000000000002E-3</v>
      </c>
      <c r="EK3655" s="1">
        <v>4.4000000000000002E-4</v>
      </c>
      <c r="FC3655" s="1">
        <v>1</v>
      </c>
      <c r="FD3655" s="1">
        <v>1</v>
      </c>
    </row>
    <row r="3656" spans="1:160" ht="120">
      <c r="A3656" s="1">
        <v>11110837431</v>
      </c>
      <c r="B3656" s="1" t="s">
        <v>21257</v>
      </c>
      <c r="C3656" s="1" t="s">
        <v>21255</v>
      </c>
      <c r="D3656" s="1" t="s">
        <v>144</v>
      </c>
      <c r="E3656" s="2">
        <v>1489061540</v>
      </c>
      <c r="F3656" s="1" t="s">
        <v>21256</v>
      </c>
      <c r="G3656" s="1">
        <v>1489061541</v>
      </c>
      <c r="H3656" s="1" t="s">
        <v>20749</v>
      </c>
      <c r="M3656" s="1" t="s">
        <v>3230</v>
      </c>
      <c r="N3656" s="1" t="s">
        <v>3231</v>
      </c>
      <c r="AF3656" s="1" t="s">
        <v>147</v>
      </c>
      <c r="AG3656" s="1" t="s">
        <v>148</v>
      </c>
      <c r="AH3656" s="1" t="s">
        <v>149</v>
      </c>
      <c r="AI3656" s="1" t="s">
        <v>21258</v>
      </c>
      <c r="AO3656" s="1" t="s">
        <v>13153</v>
      </c>
      <c r="AQ3656" s="1">
        <v>1</v>
      </c>
      <c r="AR3656" s="1" t="s">
        <v>21259</v>
      </c>
      <c r="AS3656" s="1" t="s">
        <v>6387</v>
      </c>
      <c r="AT3656" s="1" t="s">
        <v>6388</v>
      </c>
      <c r="AU3656" s="1">
        <v>0</v>
      </c>
      <c r="AX3656" s="1">
        <v>0</v>
      </c>
      <c r="BB3656" s="1" t="s">
        <v>164</v>
      </c>
      <c r="BE3656" s="1" t="s">
        <v>165</v>
      </c>
      <c r="BF3656" s="1" t="s">
        <v>166</v>
      </c>
      <c r="BG3656" s="1" t="s">
        <v>167</v>
      </c>
      <c r="BL3656" s="1">
        <v>305</v>
      </c>
      <c r="BN3656" s="1">
        <v>3.27</v>
      </c>
      <c r="BO3656" s="1">
        <v>1.22</v>
      </c>
      <c r="CD3656" s="1">
        <v>1.22</v>
      </c>
      <c r="CE3656" s="1">
        <v>0.2</v>
      </c>
      <c r="CV3656" s="1">
        <v>0</v>
      </c>
      <c r="CW3656" s="1">
        <v>8.0000000000000002E-3</v>
      </c>
      <c r="CX3656" s="1">
        <v>8.16</v>
      </c>
      <c r="CY3656" s="1">
        <v>1.22</v>
      </c>
      <c r="DH3656" s="1">
        <v>1.2</v>
      </c>
      <c r="DI3656" s="1">
        <v>3.27</v>
      </c>
      <c r="DM3656" s="1">
        <v>0.69342000000000004</v>
      </c>
      <c r="DN3656" s="1">
        <v>0.27300000000000002</v>
      </c>
      <c r="DP3656" s="1">
        <v>1.8359999999999999E-4</v>
      </c>
      <c r="DU3656" s="1">
        <v>1E-3</v>
      </c>
      <c r="EG3656" s="1">
        <v>0.159</v>
      </c>
      <c r="EI3656" s="1">
        <v>8.0000000000000002E-3</v>
      </c>
      <c r="EK3656" s="1">
        <v>7.2999999999999996E-4</v>
      </c>
      <c r="FC3656" s="1">
        <v>1</v>
      </c>
      <c r="FD3656" s="1">
        <v>1</v>
      </c>
    </row>
    <row r="3657" spans="1:160" ht="105">
      <c r="A3657" s="1">
        <v>11110837448</v>
      </c>
      <c r="B3657" s="1" t="s">
        <v>21262</v>
      </c>
      <c r="C3657" s="1" t="s">
        <v>21260</v>
      </c>
      <c r="D3657" s="1" t="s">
        <v>144</v>
      </c>
      <c r="E3657" s="2">
        <v>1489062953</v>
      </c>
      <c r="F3657" s="1" t="s">
        <v>21261</v>
      </c>
      <c r="G3657" s="1">
        <v>1489062953</v>
      </c>
      <c r="H3657" s="1" t="s">
        <v>21261</v>
      </c>
      <c r="M3657" s="1" t="s">
        <v>3230</v>
      </c>
      <c r="N3657" s="1" t="s">
        <v>3231</v>
      </c>
      <c r="AF3657" s="1" t="s">
        <v>147</v>
      </c>
      <c r="AG3657" s="1" t="s">
        <v>148</v>
      </c>
      <c r="AH3657" s="1" t="s">
        <v>149</v>
      </c>
      <c r="AI3657" s="1" t="s">
        <v>21263</v>
      </c>
      <c r="AO3657" s="1" t="s">
        <v>21264</v>
      </c>
      <c r="AQ3657" s="1">
        <v>2</v>
      </c>
      <c r="AR3657" s="1" t="s">
        <v>21265</v>
      </c>
      <c r="AS3657" s="1" t="s">
        <v>16900</v>
      </c>
      <c r="AT3657" s="1" t="s">
        <v>16901</v>
      </c>
      <c r="AU3657" s="1">
        <v>0</v>
      </c>
      <c r="AX3657" s="1">
        <v>0</v>
      </c>
      <c r="BB3657" s="1" t="s">
        <v>164</v>
      </c>
      <c r="BE3657" s="1" t="s">
        <v>165</v>
      </c>
      <c r="BF3657" s="1" t="s">
        <v>166</v>
      </c>
      <c r="BG3657" s="1" t="s">
        <v>167</v>
      </c>
      <c r="BL3657" s="1">
        <v>389</v>
      </c>
      <c r="BN3657" s="1">
        <v>2.3199999999999998</v>
      </c>
      <c r="BO3657" s="1">
        <v>0.99</v>
      </c>
      <c r="CV3657" s="1">
        <v>0</v>
      </c>
      <c r="CW3657" s="1">
        <v>0.04</v>
      </c>
      <c r="CX3657" s="1">
        <v>4.6399999999999997</v>
      </c>
      <c r="CY3657" s="1">
        <v>0</v>
      </c>
      <c r="DH3657" s="1">
        <v>0</v>
      </c>
      <c r="DI3657" s="1">
        <v>13.25</v>
      </c>
      <c r="DM3657" s="1">
        <v>1.2445999999999999</v>
      </c>
      <c r="DN3657" s="1">
        <v>0.49</v>
      </c>
      <c r="DP3657" s="1">
        <v>0</v>
      </c>
      <c r="DU3657" s="1">
        <v>0</v>
      </c>
      <c r="EI3657" s="1">
        <v>2.5999999999999999E-2</v>
      </c>
      <c r="EK3657" s="1">
        <v>1.7899999999999999E-3</v>
      </c>
      <c r="FC3657" s="1">
        <v>1</v>
      </c>
      <c r="FD3657" s="1">
        <v>1</v>
      </c>
    </row>
    <row r="3658" spans="1:160" ht="135">
      <c r="A3658" s="1">
        <v>11110837462</v>
      </c>
      <c r="B3658" s="1" t="s">
        <v>21267</v>
      </c>
      <c r="C3658" s="1" t="s">
        <v>21266</v>
      </c>
      <c r="D3658" s="1" t="s">
        <v>144</v>
      </c>
      <c r="E3658" s="2">
        <v>1489061536</v>
      </c>
      <c r="F3658" s="1" t="s">
        <v>20754</v>
      </c>
      <c r="G3658" s="1">
        <v>1489061536</v>
      </c>
      <c r="H3658" s="1" t="s">
        <v>20754</v>
      </c>
      <c r="M3658" s="1" t="s">
        <v>3230</v>
      </c>
      <c r="N3658" s="1" t="s">
        <v>3231</v>
      </c>
      <c r="AF3658" s="1" t="s">
        <v>147</v>
      </c>
      <c r="AG3658" s="1" t="s">
        <v>148</v>
      </c>
      <c r="AH3658" s="1" t="s">
        <v>149</v>
      </c>
      <c r="AI3658" s="1" t="s">
        <v>21268</v>
      </c>
      <c r="AO3658" s="1" t="s">
        <v>13153</v>
      </c>
      <c r="AQ3658" s="1">
        <v>3</v>
      </c>
      <c r="AR3658" s="1" t="s">
        <v>21269</v>
      </c>
      <c r="AS3658" s="1" t="s">
        <v>21270</v>
      </c>
      <c r="AT3658" s="1" t="s">
        <v>21271</v>
      </c>
      <c r="AU3658" s="1">
        <v>0</v>
      </c>
      <c r="AX3658" s="1">
        <v>0</v>
      </c>
      <c r="BB3658" s="1" t="s">
        <v>164</v>
      </c>
      <c r="BE3658" s="1" t="s">
        <v>165</v>
      </c>
      <c r="BF3658" s="1" t="s">
        <v>166</v>
      </c>
      <c r="BG3658" s="1" t="s">
        <v>167</v>
      </c>
      <c r="BL3658" s="1">
        <v>377</v>
      </c>
      <c r="BN3658" s="1">
        <v>4.9000000000000004</v>
      </c>
      <c r="BO3658" s="1">
        <v>0.82</v>
      </c>
      <c r="CD3658" s="1">
        <v>1.02</v>
      </c>
      <c r="CE3658" s="1">
        <v>2.86</v>
      </c>
      <c r="CV3658" s="1">
        <v>0</v>
      </c>
      <c r="CW3658" s="1">
        <v>2E-3</v>
      </c>
      <c r="CX3658" s="1">
        <v>9.39</v>
      </c>
      <c r="CY3658" s="1">
        <v>0.41</v>
      </c>
      <c r="DH3658" s="1">
        <v>1.2</v>
      </c>
      <c r="DI3658" s="1">
        <v>2.4500000000000002</v>
      </c>
      <c r="DM3658" s="1">
        <v>0.70611999999999997</v>
      </c>
      <c r="DN3658" s="1">
        <v>0.27800000000000002</v>
      </c>
      <c r="DP3658" s="1">
        <v>0</v>
      </c>
      <c r="DU3658" s="1">
        <v>0</v>
      </c>
      <c r="EG3658" s="1">
        <v>0.2</v>
      </c>
      <c r="EI3658" s="1">
        <v>8.0000000000000002E-3</v>
      </c>
      <c r="EK3658" s="1">
        <v>7.2999999999999996E-4</v>
      </c>
      <c r="FC3658" s="1">
        <v>2</v>
      </c>
      <c r="FD3658" s="1">
        <v>2</v>
      </c>
    </row>
    <row r="3659" spans="1:160" ht="60">
      <c r="A3659" s="1">
        <v>11110837561</v>
      </c>
      <c r="B3659" s="1" t="s">
        <v>21273</v>
      </c>
      <c r="C3659" s="1" t="s">
        <v>21272</v>
      </c>
      <c r="D3659" s="1" t="s">
        <v>144</v>
      </c>
      <c r="E3659" s="2">
        <v>1489065476</v>
      </c>
      <c r="F3659" s="1" t="s">
        <v>18027</v>
      </c>
      <c r="G3659" s="1">
        <v>1489065476</v>
      </c>
      <c r="H3659" s="1" t="s">
        <v>18027</v>
      </c>
      <c r="M3659" s="1" t="s">
        <v>3230</v>
      </c>
      <c r="N3659" s="1" t="s">
        <v>3231</v>
      </c>
      <c r="AF3659" s="1" t="s">
        <v>147</v>
      </c>
      <c r="AG3659" s="1" t="s">
        <v>148</v>
      </c>
      <c r="AH3659" s="1" t="s">
        <v>149</v>
      </c>
      <c r="AI3659" s="1" t="s">
        <v>21274</v>
      </c>
      <c r="AO3659" s="1" t="s">
        <v>9857</v>
      </c>
      <c r="AQ3659" s="1">
        <v>3</v>
      </c>
      <c r="AR3659" s="1" t="s">
        <v>21275</v>
      </c>
      <c r="AS3659" s="1" t="s">
        <v>21276</v>
      </c>
      <c r="AT3659" s="1" t="s">
        <v>21277</v>
      </c>
      <c r="AU3659" s="1">
        <v>0</v>
      </c>
      <c r="AX3659" s="1">
        <v>0</v>
      </c>
      <c r="BB3659" s="1" t="s">
        <v>164</v>
      </c>
      <c r="BE3659" s="1" t="s">
        <v>165</v>
      </c>
      <c r="BF3659" s="1" t="s">
        <v>166</v>
      </c>
      <c r="BG3659" s="1" t="s">
        <v>167</v>
      </c>
      <c r="BL3659" s="1">
        <v>259</v>
      </c>
      <c r="BN3659" s="1">
        <v>0</v>
      </c>
      <c r="BO3659" s="1">
        <v>0</v>
      </c>
      <c r="CV3659" s="1">
        <v>0</v>
      </c>
      <c r="CW3659" s="1">
        <v>0</v>
      </c>
      <c r="CX3659" s="1">
        <v>15.93</v>
      </c>
      <c r="CY3659" s="1">
        <v>15.04</v>
      </c>
      <c r="DH3659" s="1">
        <v>0.9</v>
      </c>
      <c r="DI3659" s="1">
        <v>0</v>
      </c>
      <c r="DM3659" s="1">
        <v>2.2859999999999998E-2</v>
      </c>
      <c r="DN3659" s="1">
        <v>8.9999999999999993E-3</v>
      </c>
      <c r="DP3659" s="3">
        <v>5.3100000000000003E-5</v>
      </c>
      <c r="DU3659" s="1">
        <v>5.3100000000000001E-2</v>
      </c>
      <c r="EI3659" s="1">
        <v>0</v>
      </c>
      <c r="EK3659" s="1">
        <v>0</v>
      </c>
      <c r="FC3659" s="1">
        <v>2</v>
      </c>
      <c r="FD3659" s="1">
        <v>2</v>
      </c>
    </row>
    <row r="3660" spans="1:160" ht="60">
      <c r="A3660" s="1">
        <v>11110837578</v>
      </c>
      <c r="B3660" s="1" t="s">
        <v>21279</v>
      </c>
      <c r="C3660" s="1" t="s">
        <v>21278</v>
      </c>
      <c r="D3660" s="1" t="s">
        <v>144</v>
      </c>
      <c r="E3660" s="2">
        <v>1489065479</v>
      </c>
      <c r="F3660" s="1" t="s">
        <v>19518</v>
      </c>
      <c r="G3660" s="1">
        <v>1489065479</v>
      </c>
      <c r="H3660" s="1" t="s">
        <v>19518</v>
      </c>
      <c r="M3660" s="1" t="s">
        <v>3230</v>
      </c>
      <c r="N3660" s="1" t="s">
        <v>3231</v>
      </c>
      <c r="AF3660" s="1" t="s">
        <v>147</v>
      </c>
      <c r="AG3660" s="1" t="s">
        <v>148</v>
      </c>
      <c r="AH3660" s="1" t="s">
        <v>149</v>
      </c>
      <c r="AI3660" s="1" t="s">
        <v>21280</v>
      </c>
      <c r="AO3660" s="1" t="s">
        <v>9857</v>
      </c>
      <c r="AQ3660" s="1">
        <v>1</v>
      </c>
      <c r="AR3660" s="1" t="s">
        <v>21281</v>
      </c>
      <c r="AS3660" s="1" t="s">
        <v>3072</v>
      </c>
      <c r="AT3660" s="1" t="s">
        <v>3073</v>
      </c>
      <c r="AU3660" s="1">
        <v>0</v>
      </c>
      <c r="AX3660" s="1">
        <v>0</v>
      </c>
      <c r="BB3660" s="1" t="s">
        <v>164</v>
      </c>
      <c r="BE3660" s="1" t="s">
        <v>165</v>
      </c>
      <c r="BF3660" s="1" t="s">
        <v>166</v>
      </c>
      <c r="BG3660" s="1" t="s">
        <v>167</v>
      </c>
      <c r="BL3660" s="1">
        <v>222</v>
      </c>
      <c r="BN3660" s="1">
        <v>0</v>
      </c>
      <c r="BO3660" s="1">
        <v>0</v>
      </c>
      <c r="CV3660" s="1">
        <v>0</v>
      </c>
      <c r="CW3660" s="1">
        <v>0</v>
      </c>
      <c r="CX3660" s="1">
        <v>14.16</v>
      </c>
      <c r="CY3660" s="1">
        <v>13.27</v>
      </c>
      <c r="DH3660" s="1">
        <v>0.9</v>
      </c>
      <c r="DI3660" s="1">
        <v>0</v>
      </c>
      <c r="DM3660" s="1">
        <v>2.2859999999999998E-2</v>
      </c>
      <c r="DN3660" s="1">
        <v>8.9999999999999993E-3</v>
      </c>
      <c r="DP3660" s="3">
        <v>5.3100000000000003E-5</v>
      </c>
      <c r="DU3660" s="1">
        <v>5.3100000000000001E-2</v>
      </c>
      <c r="EI3660" s="1">
        <v>0</v>
      </c>
      <c r="EK3660" s="1">
        <v>0</v>
      </c>
      <c r="FC3660" s="1">
        <v>1</v>
      </c>
      <c r="FD3660" s="1">
        <v>1</v>
      </c>
    </row>
    <row r="3661" spans="1:160" ht="45">
      <c r="A3661" s="1">
        <v>11110837653</v>
      </c>
      <c r="B3661" s="1" t="s">
        <v>21283</v>
      </c>
      <c r="C3661" s="1" t="s">
        <v>21282</v>
      </c>
      <c r="D3661" s="1" t="s">
        <v>144</v>
      </c>
      <c r="E3661" s="2">
        <v>1489065476</v>
      </c>
      <c r="F3661" s="1" t="s">
        <v>18027</v>
      </c>
      <c r="G3661" s="1">
        <v>1489065477</v>
      </c>
      <c r="H3661" s="1" t="s">
        <v>17085</v>
      </c>
      <c r="M3661" s="1" t="s">
        <v>3230</v>
      </c>
      <c r="N3661" s="1" t="s">
        <v>3231</v>
      </c>
      <c r="AF3661" s="1" t="s">
        <v>147</v>
      </c>
      <c r="AG3661" s="1" t="s">
        <v>148</v>
      </c>
      <c r="AH3661" s="1" t="s">
        <v>149</v>
      </c>
      <c r="AI3661" s="1" t="s">
        <v>21284</v>
      </c>
      <c r="AO3661" s="1" t="s">
        <v>9857</v>
      </c>
      <c r="AQ3661" s="1">
        <v>2</v>
      </c>
      <c r="AR3661" s="1" t="s">
        <v>21285</v>
      </c>
      <c r="AS3661" s="1" t="s">
        <v>2807</v>
      </c>
      <c r="AT3661" s="1" t="s">
        <v>2808</v>
      </c>
      <c r="AU3661" s="1">
        <v>0</v>
      </c>
      <c r="AX3661" s="1">
        <v>0</v>
      </c>
      <c r="BB3661" s="1" t="s">
        <v>164</v>
      </c>
      <c r="BE3661" s="1" t="s">
        <v>165</v>
      </c>
      <c r="BF3661" s="1" t="s">
        <v>166</v>
      </c>
      <c r="BG3661" s="1" t="s">
        <v>167</v>
      </c>
      <c r="BL3661" s="1">
        <v>259</v>
      </c>
      <c r="BN3661" s="1">
        <v>0</v>
      </c>
      <c r="BO3661" s="1">
        <v>0</v>
      </c>
      <c r="CV3661" s="1">
        <v>0</v>
      </c>
      <c r="CW3661" s="1">
        <v>0</v>
      </c>
      <c r="CX3661" s="1">
        <v>15.04</v>
      </c>
      <c r="CY3661" s="1">
        <v>13.27</v>
      </c>
      <c r="DH3661" s="1">
        <v>0.9</v>
      </c>
      <c r="DI3661" s="1">
        <v>0</v>
      </c>
      <c r="DM3661" s="1">
        <v>2.2859999999999998E-2</v>
      </c>
      <c r="DN3661" s="1">
        <v>8.9999999999999993E-3</v>
      </c>
      <c r="DP3661" s="1">
        <v>0</v>
      </c>
      <c r="DU3661" s="1">
        <v>5.3100000000000001E-2</v>
      </c>
      <c r="EI3661" s="1">
        <v>0</v>
      </c>
      <c r="EK3661" s="1">
        <v>0</v>
      </c>
      <c r="FC3661" s="1">
        <v>1</v>
      </c>
      <c r="FD3661" s="1">
        <v>1</v>
      </c>
    </row>
    <row r="3662" spans="1:160" ht="60">
      <c r="A3662" s="1">
        <v>11110837691</v>
      </c>
      <c r="B3662" s="1" t="s">
        <v>21287</v>
      </c>
      <c r="C3662" s="1" t="s">
        <v>21286</v>
      </c>
      <c r="D3662" s="1" t="s">
        <v>144</v>
      </c>
      <c r="E3662" s="2">
        <v>1489077899</v>
      </c>
      <c r="F3662" s="1" t="s">
        <v>19974</v>
      </c>
      <c r="G3662" s="1">
        <v>1489077900</v>
      </c>
      <c r="H3662" s="1" t="s">
        <v>12347</v>
      </c>
      <c r="M3662" s="1" t="s">
        <v>11071</v>
      </c>
      <c r="N3662" s="1" t="s">
        <v>11072</v>
      </c>
      <c r="AF3662" s="1" t="s">
        <v>147</v>
      </c>
      <c r="AG3662" s="1" t="s">
        <v>148</v>
      </c>
      <c r="AH3662" s="1" t="s">
        <v>149</v>
      </c>
      <c r="AI3662" s="1" t="s">
        <v>21288</v>
      </c>
      <c r="AO3662" s="1" t="s">
        <v>162</v>
      </c>
      <c r="AQ3662" s="1">
        <v>1</v>
      </c>
      <c r="AR3662" s="1" t="s">
        <v>21289</v>
      </c>
      <c r="AS3662" s="1" t="s">
        <v>5615</v>
      </c>
      <c r="AT3662" s="1" t="s">
        <v>5616</v>
      </c>
      <c r="AU3662" s="1">
        <v>0</v>
      </c>
      <c r="AX3662" s="1">
        <v>0</v>
      </c>
      <c r="BB3662" s="1" t="s">
        <v>153</v>
      </c>
      <c r="BE3662" s="1" t="s">
        <v>165</v>
      </c>
      <c r="BF3662" s="1" t="s">
        <v>166</v>
      </c>
      <c r="BG3662" s="1" t="s">
        <v>167</v>
      </c>
      <c r="BL3662" s="1">
        <v>1197</v>
      </c>
      <c r="BN3662" s="1">
        <v>17.86</v>
      </c>
      <c r="BO3662" s="1">
        <v>12.5</v>
      </c>
      <c r="CV3662" s="1">
        <v>0</v>
      </c>
      <c r="CW3662" s="1">
        <v>7.0999999999999994E-2</v>
      </c>
      <c r="CX3662" s="1">
        <v>3.57</v>
      </c>
      <c r="CY3662" s="1">
        <v>0</v>
      </c>
      <c r="DI3662" s="1">
        <v>14.29</v>
      </c>
      <c r="DM3662" s="1">
        <v>1.0439400000000001</v>
      </c>
      <c r="DN3662" s="1">
        <v>0.41099999999999998</v>
      </c>
      <c r="DP3662" s="1">
        <v>1.071E-4</v>
      </c>
      <c r="DU3662" s="1">
        <v>0</v>
      </c>
      <c r="EI3662" s="1">
        <v>7.0999999999999994E-2</v>
      </c>
      <c r="EK3662" s="1">
        <v>0</v>
      </c>
      <c r="FC3662" s="1">
        <v>17</v>
      </c>
      <c r="FD3662" s="1">
        <v>17</v>
      </c>
    </row>
    <row r="3663" spans="1:160" ht="75">
      <c r="A3663" s="1">
        <v>11110837721</v>
      </c>
      <c r="B3663" s="1" t="s">
        <v>21291</v>
      </c>
      <c r="C3663" s="1" t="s">
        <v>21290</v>
      </c>
      <c r="D3663" s="1" t="s">
        <v>144</v>
      </c>
      <c r="E3663" s="2">
        <v>1489077900</v>
      </c>
      <c r="F3663" s="1" t="s">
        <v>12347</v>
      </c>
      <c r="G3663" s="1">
        <v>1489077900</v>
      </c>
      <c r="H3663" s="1" t="s">
        <v>12347</v>
      </c>
      <c r="M3663" s="1" t="s">
        <v>11071</v>
      </c>
      <c r="N3663" s="1" t="s">
        <v>11072</v>
      </c>
      <c r="AF3663" s="1" t="s">
        <v>147</v>
      </c>
      <c r="AG3663" s="1" t="s">
        <v>148</v>
      </c>
      <c r="AH3663" s="1" t="s">
        <v>149</v>
      </c>
      <c r="AI3663" s="1" t="s">
        <v>21292</v>
      </c>
      <c r="AO3663" s="1" t="s">
        <v>162</v>
      </c>
      <c r="AQ3663" s="1">
        <v>1</v>
      </c>
      <c r="AR3663" s="1" t="s">
        <v>21293</v>
      </c>
      <c r="AS3663" s="1" t="s">
        <v>5615</v>
      </c>
      <c r="AT3663" s="1" t="s">
        <v>5616</v>
      </c>
      <c r="AU3663" s="1">
        <v>0</v>
      </c>
      <c r="AX3663" s="1">
        <v>0</v>
      </c>
      <c r="BB3663" s="1" t="s">
        <v>153</v>
      </c>
      <c r="BE3663" s="1" t="s">
        <v>165</v>
      </c>
      <c r="BF3663" s="1" t="s">
        <v>166</v>
      </c>
      <c r="BG3663" s="1" t="s">
        <v>167</v>
      </c>
      <c r="BL3663" s="1">
        <v>1197</v>
      </c>
      <c r="BN3663" s="1">
        <v>17.86</v>
      </c>
      <c r="BO3663" s="1">
        <v>10.71</v>
      </c>
      <c r="CV3663" s="1">
        <v>0</v>
      </c>
      <c r="CW3663" s="1">
        <v>5.3999999999999999E-2</v>
      </c>
      <c r="CX3663" s="1">
        <v>10.71</v>
      </c>
      <c r="CY3663" s="1">
        <v>10.71</v>
      </c>
      <c r="DH3663" s="1">
        <v>0</v>
      </c>
      <c r="DI3663" s="1">
        <v>10.71</v>
      </c>
      <c r="DM3663" s="1">
        <v>0.77215999999999996</v>
      </c>
      <c r="DN3663" s="1">
        <v>0.30399999999999999</v>
      </c>
      <c r="DP3663" s="1">
        <v>1.071E-4</v>
      </c>
      <c r="DU3663" s="1">
        <v>0</v>
      </c>
      <c r="EI3663" s="1">
        <v>0</v>
      </c>
      <c r="EK3663" s="1">
        <v>0</v>
      </c>
      <c r="FC3663" s="1">
        <v>18</v>
      </c>
      <c r="FD3663" s="1">
        <v>18</v>
      </c>
    </row>
    <row r="3664" spans="1:160" ht="30">
      <c r="A3664" s="1">
        <v>11110837769</v>
      </c>
      <c r="B3664" s="1" t="s">
        <v>21295</v>
      </c>
      <c r="C3664" s="1" t="s">
        <v>21294</v>
      </c>
      <c r="D3664" s="1" t="s">
        <v>144</v>
      </c>
      <c r="E3664" s="2">
        <v>1489061304</v>
      </c>
      <c r="F3664" s="1" t="s">
        <v>19799</v>
      </c>
      <c r="G3664" s="1">
        <v>1489061304</v>
      </c>
      <c r="H3664" s="1" t="s">
        <v>19799</v>
      </c>
      <c r="M3664" s="1" t="s">
        <v>3230</v>
      </c>
      <c r="N3664" s="1" t="s">
        <v>3231</v>
      </c>
      <c r="AF3664" s="1" t="s">
        <v>147</v>
      </c>
      <c r="AG3664" s="1" t="s">
        <v>148</v>
      </c>
      <c r="AH3664" s="1" t="s">
        <v>149</v>
      </c>
      <c r="AI3664" s="1" t="s">
        <v>20812</v>
      </c>
      <c r="AO3664" s="1" t="s">
        <v>5394</v>
      </c>
      <c r="AQ3664" s="1">
        <v>1</v>
      </c>
      <c r="AR3664" s="1" t="s">
        <v>20813</v>
      </c>
      <c r="AS3664" s="1" t="s">
        <v>351</v>
      </c>
      <c r="AT3664" s="1" t="s">
        <v>352</v>
      </c>
      <c r="AU3664" s="1">
        <v>0</v>
      </c>
      <c r="AX3664" s="1">
        <v>0</v>
      </c>
      <c r="BB3664" s="1" t="s">
        <v>288</v>
      </c>
      <c r="BE3664" s="1" t="s">
        <v>165</v>
      </c>
      <c r="BF3664" s="1" t="s">
        <v>166</v>
      </c>
      <c r="BG3664" s="1" t="s">
        <v>167</v>
      </c>
      <c r="BL3664" s="1">
        <v>105</v>
      </c>
      <c r="BN3664" s="1">
        <v>0</v>
      </c>
      <c r="BO3664" s="1">
        <v>0</v>
      </c>
      <c r="CV3664" s="1">
        <v>0</v>
      </c>
      <c r="CW3664" s="1">
        <v>0</v>
      </c>
      <c r="CX3664" s="1">
        <v>3.33</v>
      </c>
      <c r="CY3664" s="1">
        <v>0.83</v>
      </c>
      <c r="DH3664" s="1">
        <v>1.7</v>
      </c>
      <c r="DI3664" s="1">
        <v>2.5</v>
      </c>
      <c r="DM3664" s="1">
        <v>0.67818000000000001</v>
      </c>
      <c r="DN3664" s="1">
        <v>0.26700000000000002</v>
      </c>
      <c r="DP3664" s="1">
        <v>0</v>
      </c>
      <c r="DU3664" s="1">
        <v>0</v>
      </c>
      <c r="EI3664" s="1">
        <v>0</v>
      </c>
      <c r="EK3664" s="1">
        <v>8.9999999999999998E-4</v>
      </c>
      <c r="FC3664" s="1">
        <v>-1</v>
      </c>
      <c r="FD3664" s="1">
        <v>-1</v>
      </c>
    </row>
    <row r="3665" spans="1:160" ht="30">
      <c r="A3665" s="1">
        <v>11110837776</v>
      </c>
      <c r="B3665" s="1" t="s">
        <v>21295</v>
      </c>
      <c r="C3665" s="1" t="s">
        <v>21296</v>
      </c>
      <c r="D3665" s="1" t="s">
        <v>144</v>
      </c>
      <c r="E3665" s="2">
        <v>1489066767</v>
      </c>
      <c r="F3665" s="1" t="s">
        <v>21297</v>
      </c>
      <c r="G3665" s="1">
        <v>1489066767</v>
      </c>
      <c r="H3665" s="1" t="s">
        <v>21297</v>
      </c>
      <c r="M3665" s="1" t="s">
        <v>3230</v>
      </c>
      <c r="N3665" s="1" t="s">
        <v>3231</v>
      </c>
      <c r="AF3665" s="1" t="s">
        <v>147</v>
      </c>
      <c r="AG3665" s="1" t="s">
        <v>148</v>
      </c>
      <c r="AH3665" s="1" t="s">
        <v>149</v>
      </c>
      <c r="AI3665" s="1" t="s">
        <v>21298</v>
      </c>
      <c r="AO3665" s="1" t="s">
        <v>5394</v>
      </c>
      <c r="AQ3665" s="1">
        <v>2</v>
      </c>
      <c r="AR3665" s="1" t="s">
        <v>21299</v>
      </c>
      <c r="AS3665" s="1" t="s">
        <v>2807</v>
      </c>
      <c r="AT3665" s="1" t="s">
        <v>2808</v>
      </c>
      <c r="AU3665" s="1">
        <v>0</v>
      </c>
      <c r="AX3665" s="1">
        <v>0</v>
      </c>
      <c r="BB3665" s="1" t="s">
        <v>288</v>
      </c>
      <c r="BE3665" s="1" t="s">
        <v>165</v>
      </c>
      <c r="BF3665" s="1" t="s">
        <v>166</v>
      </c>
      <c r="BG3665" s="1" t="s">
        <v>167</v>
      </c>
      <c r="BL3665" s="1">
        <v>105</v>
      </c>
      <c r="BN3665" s="1">
        <v>0</v>
      </c>
      <c r="BO3665" s="1">
        <v>0</v>
      </c>
      <c r="CV3665" s="1">
        <v>0</v>
      </c>
      <c r="CW3665" s="1">
        <v>0</v>
      </c>
      <c r="CX3665" s="1">
        <v>3.33</v>
      </c>
      <c r="CY3665" s="1">
        <v>0.83</v>
      </c>
      <c r="DH3665" s="1">
        <v>1.7</v>
      </c>
      <c r="DI3665" s="1">
        <v>2.5</v>
      </c>
      <c r="DM3665" s="1">
        <v>0.67818000000000001</v>
      </c>
      <c r="DN3665" s="1">
        <v>0.26700000000000002</v>
      </c>
      <c r="DP3665" s="1">
        <v>0</v>
      </c>
      <c r="DU3665" s="1">
        <v>0</v>
      </c>
      <c r="EI3665" s="1">
        <v>0</v>
      </c>
      <c r="EK3665" s="1">
        <v>8.9999999999999998E-4</v>
      </c>
      <c r="FC3665" s="1">
        <v>-1</v>
      </c>
      <c r="FD3665" s="1">
        <v>-1</v>
      </c>
    </row>
    <row r="3666" spans="1:160" ht="30">
      <c r="A3666" s="1">
        <v>11110837790</v>
      </c>
      <c r="B3666" s="1" t="s">
        <v>21301</v>
      </c>
      <c r="C3666" s="1" t="s">
        <v>21300</v>
      </c>
      <c r="D3666" s="1" t="s">
        <v>144</v>
      </c>
      <c r="E3666" s="2">
        <v>1489061315</v>
      </c>
      <c r="F3666" s="1" t="s">
        <v>19111</v>
      </c>
      <c r="G3666" s="1">
        <v>1489061315</v>
      </c>
      <c r="H3666" s="1" t="s">
        <v>19111</v>
      </c>
      <c r="AF3666" s="1" t="s">
        <v>147</v>
      </c>
      <c r="AG3666" s="1" t="s">
        <v>148</v>
      </c>
      <c r="AH3666" s="1" t="s">
        <v>149</v>
      </c>
      <c r="AI3666" s="1" t="s">
        <v>20812</v>
      </c>
      <c r="AO3666" s="1" t="s">
        <v>5394</v>
      </c>
      <c r="AQ3666" s="1">
        <v>1</v>
      </c>
      <c r="AR3666" s="1" t="s">
        <v>20813</v>
      </c>
      <c r="AS3666" s="1" t="s">
        <v>351</v>
      </c>
      <c r="AT3666" s="1" t="s">
        <v>352</v>
      </c>
      <c r="AU3666" s="1">
        <v>0</v>
      </c>
      <c r="AX3666" s="1">
        <v>0</v>
      </c>
      <c r="BB3666" s="1" t="s">
        <v>288</v>
      </c>
      <c r="BE3666" s="1" t="s">
        <v>154</v>
      </c>
      <c r="BF3666" s="1" t="s">
        <v>155</v>
      </c>
      <c r="BG3666" s="1" t="s">
        <v>156</v>
      </c>
      <c r="BL3666" s="1">
        <v>105</v>
      </c>
      <c r="BN3666" s="1">
        <v>0</v>
      </c>
      <c r="BO3666" s="1">
        <v>0</v>
      </c>
      <c r="CV3666" s="1">
        <v>0</v>
      </c>
      <c r="CW3666" s="1">
        <v>0</v>
      </c>
      <c r="CX3666" s="1">
        <v>3.33</v>
      </c>
      <c r="CY3666" s="1">
        <v>0.83</v>
      </c>
      <c r="DH3666" s="1">
        <v>1.7</v>
      </c>
      <c r="DI3666" s="1">
        <v>2.5</v>
      </c>
      <c r="DM3666" s="1">
        <v>0.67818000000000001</v>
      </c>
      <c r="DN3666" s="1">
        <v>0.26700000000000002</v>
      </c>
      <c r="DP3666" s="1">
        <v>0</v>
      </c>
      <c r="DU3666" s="1">
        <v>0</v>
      </c>
      <c r="EI3666" s="1">
        <v>0</v>
      </c>
      <c r="EK3666" s="1">
        <v>8.9999999999999998E-4</v>
      </c>
      <c r="FC3666" s="1">
        <v>-1</v>
      </c>
      <c r="FD3666" s="1">
        <v>-1</v>
      </c>
    </row>
    <row r="3667" spans="1:160" ht="30">
      <c r="A3667" s="1">
        <v>11110837813</v>
      </c>
      <c r="B3667" s="1" t="s">
        <v>21303</v>
      </c>
      <c r="C3667" s="1" t="s">
        <v>21302</v>
      </c>
      <c r="D3667" s="1" t="s">
        <v>144</v>
      </c>
      <c r="E3667" s="2">
        <v>1489061301</v>
      </c>
      <c r="F3667" s="1" t="s">
        <v>19037</v>
      </c>
      <c r="G3667" s="1">
        <v>1489061301</v>
      </c>
      <c r="H3667" s="1" t="s">
        <v>19037</v>
      </c>
      <c r="M3667" s="1" t="s">
        <v>3230</v>
      </c>
      <c r="N3667" s="1" t="s">
        <v>3231</v>
      </c>
      <c r="AF3667" s="1" t="s">
        <v>147</v>
      </c>
      <c r="AG3667" s="1" t="s">
        <v>148</v>
      </c>
      <c r="AH3667" s="1" t="s">
        <v>149</v>
      </c>
      <c r="AI3667" s="1" t="s">
        <v>20812</v>
      </c>
      <c r="AO3667" s="1" t="s">
        <v>5394</v>
      </c>
      <c r="AQ3667" s="1">
        <v>1</v>
      </c>
      <c r="AR3667" s="1" t="s">
        <v>20813</v>
      </c>
      <c r="AS3667" s="1" t="s">
        <v>351</v>
      </c>
      <c r="AT3667" s="1" t="s">
        <v>352</v>
      </c>
      <c r="AU3667" s="1">
        <v>0</v>
      </c>
      <c r="AX3667" s="1">
        <v>0</v>
      </c>
      <c r="BB3667" s="1" t="s">
        <v>288</v>
      </c>
      <c r="BE3667" s="1" t="s">
        <v>165</v>
      </c>
      <c r="BF3667" s="1" t="s">
        <v>166</v>
      </c>
      <c r="BG3667" s="1" t="s">
        <v>167</v>
      </c>
      <c r="BL3667" s="1">
        <v>105</v>
      </c>
      <c r="BN3667" s="1">
        <v>0</v>
      </c>
      <c r="BO3667" s="1">
        <v>0</v>
      </c>
      <c r="CV3667" s="1">
        <v>0</v>
      </c>
      <c r="CW3667" s="1">
        <v>0</v>
      </c>
      <c r="CX3667" s="1">
        <v>3.33</v>
      </c>
      <c r="CY3667" s="1">
        <v>0.83</v>
      </c>
      <c r="DH3667" s="1">
        <v>1.7</v>
      </c>
      <c r="DI3667" s="1">
        <v>2.5</v>
      </c>
      <c r="DM3667" s="1">
        <v>0.67818000000000001</v>
      </c>
      <c r="DN3667" s="1">
        <v>0.26700000000000002</v>
      </c>
      <c r="DP3667" s="1">
        <v>0</v>
      </c>
      <c r="DU3667" s="1">
        <v>0</v>
      </c>
      <c r="EI3667" s="1">
        <v>0</v>
      </c>
      <c r="EK3667" s="1">
        <v>8.9999999999999998E-4</v>
      </c>
      <c r="FC3667" s="1">
        <v>-1</v>
      </c>
      <c r="FD3667" s="1">
        <v>-1</v>
      </c>
    </row>
    <row r="3668" spans="1:160" ht="45">
      <c r="A3668" s="1">
        <v>11110837943</v>
      </c>
      <c r="B3668" s="1" t="s">
        <v>21305</v>
      </c>
      <c r="C3668" s="1" t="s">
        <v>21304</v>
      </c>
      <c r="D3668" s="1" t="s">
        <v>144</v>
      </c>
      <c r="E3668" s="2">
        <v>1489067238</v>
      </c>
      <c r="F3668" s="1" t="s">
        <v>12705</v>
      </c>
      <c r="G3668" s="1">
        <v>1489067238</v>
      </c>
      <c r="H3668" s="1" t="s">
        <v>12705</v>
      </c>
      <c r="M3668" s="1" t="s">
        <v>3259</v>
      </c>
      <c r="N3668" s="1" t="s">
        <v>3260</v>
      </c>
      <c r="AF3668" s="1" t="s">
        <v>147</v>
      </c>
      <c r="AG3668" s="1" t="s">
        <v>148</v>
      </c>
      <c r="AH3668" s="1" t="s">
        <v>149</v>
      </c>
      <c r="AI3668" s="1" t="s">
        <v>21306</v>
      </c>
      <c r="AO3668" s="1" t="s">
        <v>21307</v>
      </c>
      <c r="AQ3668" s="1">
        <v>0</v>
      </c>
      <c r="AR3668" s="1" t="s">
        <v>21308</v>
      </c>
      <c r="AU3668" s="1">
        <v>0</v>
      </c>
      <c r="AX3668" s="1">
        <v>0</v>
      </c>
      <c r="BE3668" s="1" t="s">
        <v>165</v>
      </c>
      <c r="BF3668" s="1" t="s">
        <v>166</v>
      </c>
      <c r="BG3668" s="1" t="s">
        <v>167</v>
      </c>
      <c r="BL3668" s="1">
        <v>0</v>
      </c>
      <c r="BN3668" s="1">
        <v>0</v>
      </c>
      <c r="CX3668" s="1">
        <v>0</v>
      </c>
      <c r="CY3668" s="1">
        <v>0</v>
      </c>
      <c r="DI3668" s="1">
        <v>0</v>
      </c>
      <c r="DM3668" s="1">
        <v>0</v>
      </c>
      <c r="DN3668" s="1">
        <v>0</v>
      </c>
    </row>
    <row r="3669" spans="1:160" ht="45">
      <c r="A3669" s="1">
        <v>11110837981</v>
      </c>
      <c r="B3669" s="1" t="s">
        <v>20953</v>
      </c>
      <c r="C3669" s="1" t="s">
        <v>21309</v>
      </c>
      <c r="D3669" s="1" t="s">
        <v>144</v>
      </c>
      <c r="E3669" s="2">
        <v>1489067238</v>
      </c>
      <c r="F3669" s="1" t="s">
        <v>12705</v>
      </c>
      <c r="G3669" s="1">
        <v>1489067238</v>
      </c>
      <c r="H3669" s="1" t="s">
        <v>12705</v>
      </c>
      <c r="M3669" s="1" t="s">
        <v>3259</v>
      </c>
      <c r="N3669" s="1" t="s">
        <v>3260</v>
      </c>
      <c r="AF3669" s="1" t="s">
        <v>147</v>
      </c>
      <c r="AG3669" s="1" t="s">
        <v>148</v>
      </c>
      <c r="AH3669" s="1" t="s">
        <v>149</v>
      </c>
      <c r="AI3669" s="1" t="s">
        <v>21310</v>
      </c>
      <c r="AO3669" s="1" t="s">
        <v>21311</v>
      </c>
      <c r="AQ3669" s="1">
        <v>0</v>
      </c>
      <c r="AR3669" s="1" t="s">
        <v>21312</v>
      </c>
      <c r="AU3669" s="1">
        <v>0</v>
      </c>
      <c r="AX3669" s="1">
        <v>0</v>
      </c>
      <c r="BE3669" s="1" t="s">
        <v>165</v>
      </c>
      <c r="BF3669" s="1" t="s">
        <v>166</v>
      </c>
      <c r="BG3669" s="1" t="s">
        <v>167</v>
      </c>
      <c r="BL3669" s="1">
        <v>0</v>
      </c>
      <c r="BN3669" s="1">
        <v>0</v>
      </c>
      <c r="CX3669" s="1">
        <v>0</v>
      </c>
      <c r="CY3669" s="1">
        <v>0</v>
      </c>
      <c r="DI3669" s="1">
        <v>0</v>
      </c>
      <c r="DM3669" s="1">
        <v>0</v>
      </c>
      <c r="DN3669" s="1">
        <v>0</v>
      </c>
    </row>
    <row r="3670" spans="1:160" ht="30">
      <c r="A3670" s="1">
        <v>11110837998</v>
      </c>
      <c r="B3670" s="1" t="s">
        <v>11030</v>
      </c>
      <c r="C3670" s="1" t="s">
        <v>21313</v>
      </c>
      <c r="D3670" s="1" t="s">
        <v>144</v>
      </c>
      <c r="E3670" s="2">
        <v>1489133936</v>
      </c>
      <c r="F3670" s="1" t="s">
        <v>19489</v>
      </c>
      <c r="G3670" s="1">
        <v>1489133936</v>
      </c>
      <c r="H3670" s="1" t="s">
        <v>19489</v>
      </c>
      <c r="M3670" s="1" t="s">
        <v>3230</v>
      </c>
      <c r="N3670" s="1" t="s">
        <v>3231</v>
      </c>
      <c r="AF3670" s="1" t="s">
        <v>147</v>
      </c>
      <c r="AG3670" s="1" t="s">
        <v>148</v>
      </c>
      <c r="AH3670" s="1" t="s">
        <v>149</v>
      </c>
      <c r="AI3670" s="1" t="s">
        <v>21314</v>
      </c>
      <c r="AO3670" s="1" t="s">
        <v>197</v>
      </c>
      <c r="AQ3670" s="1">
        <v>0</v>
      </c>
      <c r="AR3670" s="1" t="s">
        <v>11034</v>
      </c>
      <c r="AU3670" s="1">
        <v>0</v>
      </c>
      <c r="AX3670" s="1">
        <v>0</v>
      </c>
      <c r="BB3670" s="1" t="s">
        <v>164</v>
      </c>
      <c r="BE3670" s="1" t="s">
        <v>165</v>
      </c>
      <c r="BF3670" s="1" t="s">
        <v>166</v>
      </c>
      <c r="BG3670" s="1" t="s">
        <v>167</v>
      </c>
      <c r="BL3670" s="1">
        <v>1490</v>
      </c>
      <c r="BN3670" s="1">
        <v>0</v>
      </c>
      <c r="BO3670" s="1">
        <v>0</v>
      </c>
      <c r="CV3670" s="1">
        <v>0</v>
      </c>
      <c r="CW3670" s="1">
        <v>0</v>
      </c>
      <c r="CX3670" s="1">
        <v>80</v>
      </c>
      <c r="CY3670" s="1">
        <v>0</v>
      </c>
      <c r="DH3670" s="1">
        <v>0</v>
      </c>
      <c r="DI3670" s="1">
        <v>6.67</v>
      </c>
      <c r="DM3670" s="1">
        <v>0</v>
      </c>
      <c r="DN3670" s="1">
        <v>0</v>
      </c>
      <c r="DP3670" s="1">
        <v>0</v>
      </c>
      <c r="DU3670" s="1">
        <v>0</v>
      </c>
      <c r="EI3670" s="1">
        <v>0</v>
      </c>
      <c r="EK3670" s="1">
        <v>0</v>
      </c>
      <c r="FC3670" s="1">
        <v>0</v>
      </c>
      <c r="FD3670" s="1">
        <v>0</v>
      </c>
    </row>
    <row r="3671" spans="1:160" ht="75">
      <c r="A3671" s="1">
        <v>11110838063</v>
      </c>
      <c r="B3671" s="1" t="s">
        <v>21316</v>
      </c>
      <c r="C3671" s="1" t="s">
        <v>21315</v>
      </c>
      <c r="D3671" s="1" t="s">
        <v>144</v>
      </c>
      <c r="E3671" s="2">
        <v>1489133936</v>
      </c>
      <c r="F3671" s="1" t="s">
        <v>19489</v>
      </c>
      <c r="G3671" s="1">
        <v>1489133936</v>
      </c>
      <c r="H3671" s="1" t="s">
        <v>19489</v>
      </c>
      <c r="M3671" s="1" t="s">
        <v>3230</v>
      </c>
      <c r="N3671" s="1" t="s">
        <v>3231</v>
      </c>
      <c r="AF3671" s="1" t="s">
        <v>147</v>
      </c>
      <c r="AG3671" s="1" t="s">
        <v>148</v>
      </c>
      <c r="AH3671" s="1" t="s">
        <v>149</v>
      </c>
      <c r="AI3671" s="1" t="s">
        <v>21317</v>
      </c>
      <c r="AO3671" s="1" t="s">
        <v>21318</v>
      </c>
      <c r="AQ3671" s="1">
        <v>4</v>
      </c>
      <c r="AR3671" s="1" t="s">
        <v>21319</v>
      </c>
      <c r="AS3671" s="1" t="s">
        <v>21320</v>
      </c>
      <c r="AT3671" s="1" t="s">
        <v>21321</v>
      </c>
      <c r="AU3671" s="1">
        <v>0</v>
      </c>
      <c r="AX3671" s="1">
        <v>0</v>
      </c>
      <c r="BB3671" s="1" t="s">
        <v>210</v>
      </c>
      <c r="BE3671" s="1" t="s">
        <v>165</v>
      </c>
      <c r="BF3671" s="1" t="s">
        <v>166</v>
      </c>
      <c r="BG3671" s="1" t="s">
        <v>167</v>
      </c>
      <c r="BL3671" s="1">
        <v>285</v>
      </c>
      <c r="BN3671" s="1">
        <v>0</v>
      </c>
      <c r="BO3671" s="1">
        <v>0</v>
      </c>
      <c r="CV3671" s="1">
        <v>0</v>
      </c>
      <c r="CW3671" s="1">
        <v>0</v>
      </c>
      <c r="CX3671" s="1">
        <v>17.8</v>
      </c>
      <c r="CY3671" s="1">
        <v>14.41</v>
      </c>
      <c r="DH3671" s="1">
        <v>0</v>
      </c>
      <c r="DI3671" s="1">
        <v>0</v>
      </c>
      <c r="DM3671" s="1">
        <v>0</v>
      </c>
      <c r="DN3671" s="1">
        <v>0</v>
      </c>
      <c r="DP3671" s="1">
        <v>0</v>
      </c>
      <c r="DU3671" s="1">
        <v>5.0799999999999998E-2</v>
      </c>
      <c r="EI3671" s="1">
        <v>0</v>
      </c>
      <c r="EK3671" s="1">
        <v>0</v>
      </c>
      <c r="FC3671" s="1">
        <v>3</v>
      </c>
      <c r="FD3671" s="1">
        <v>3</v>
      </c>
    </row>
    <row r="3672" spans="1:160" ht="30">
      <c r="A3672" s="1">
        <v>11110838070</v>
      </c>
      <c r="B3672" s="1" t="s">
        <v>21295</v>
      </c>
      <c r="C3672" s="1" t="s">
        <v>21322</v>
      </c>
      <c r="D3672" s="1" t="s">
        <v>144</v>
      </c>
      <c r="E3672" s="2">
        <v>1489061316</v>
      </c>
      <c r="F3672" s="1" t="s">
        <v>19049</v>
      </c>
      <c r="G3672" s="1">
        <v>1489061316</v>
      </c>
      <c r="H3672" s="1" t="s">
        <v>19049</v>
      </c>
      <c r="AF3672" s="1" t="s">
        <v>147</v>
      </c>
      <c r="AG3672" s="1" t="s">
        <v>148</v>
      </c>
      <c r="AH3672" s="1" t="s">
        <v>149</v>
      </c>
      <c r="AI3672" s="1" t="s">
        <v>21323</v>
      </c>
      <c r="AO3672" s="1" t="s">
        <v>5394</v>
      </c>
      <c r="AQ3672" s="1">
        <v>1</v>
      </c>
      <c r="AR3672" s="1" t="s">
        <v>21324</v>
      </c>
      <c r="AS3672" s="1" t="s">
        <v>351</v>
      </c>
      <c r="AT3672" s="1" t="s">
        <v>352</v>
      </c>
      <c r="AU3672" s="1">
        <v>0</v>
      </c>
      <c r="AX3672" s="1">
        <v>0</v>
      </c>
      <c r="BB3672" s="1" t="s">
        <v>288</v>
      </c>
      <c r="BE3672" s="1" t="s">
        <v>154</v>
      </c>
      <c r="BF3672" s="1" t="s">
        <v>155</v>
      </c>
      <c r="BG3672" s="1" t="s">
        <v>156</v>
      </c>
      <c r="BL3672" s="1">
        <v>105</v>
      </c>
      <c r="BN3672" s="1">
        <v>0</v>
      </c>
      <c r="BO3672" s="1">
        <v>0</v>
      </c>
      <c r="CV3672" s="1">
        <v>0</v>
      </c>
      <c r="CW3672" s="1">
        <v>0</v>
      </c>
      <c r="CX3672" s="1">
        <v>3.33</v>
      </c>
      <c r="CY3672" s="1">
        <v>0.83</v>
      </c>
      <c r="DH3672" s="1">
        <v>1.7</v>
      </c>
      <c r="DI3672" s="1">
        <v>2.5</v>
      </c>
      <c r="DM3672" s="1">
        <v>0.11684</v>
      </c>
      <c r="DN3672" s="1">
        <v>4.5999999999999999E-2</v>
      </c>
      <c r="DP3672" s="1">
        <v>0</v>
      </c>
      <c r="DU3672" s="1">
        <v>0</v>
      </c>
      <c r="EI3672" s="1">
        <v>0</v>
      </c>
      <c r="EK3672" s="1">
        <v>8.9999999999999998E-4</v>
      </c>
      <c r="FC3672" s="1">
        <v>-3</v>
      </c>
      <c r="FD3672" s="1">
        <v>-3</v>
      </c>
    </row>
    <row r="3673" spans="1:160" ht="60">
      <c r="A3673" s="1">
        <v>11110838186</v>
      </c>
      <c r="B3673" s="1" t="s">
        <v>11341</v>
      </c>
      <c r="C3673" s="1" t="s">
        <v>21325</v>
      </c>
      <c r="D3673" s="1" t="s">
        <v>144</v>
      </c>
      <c r="E3673" s="2">
        <v>1489133939</v>
      </c>
      <c r="F3673" s="1" t="s">
        <v>21326</v>
      </c>
      <c r="G3673" s="1">
        <v>1489133939</v>
      </c>
      <c r="H3673" s="1" t="s">
        <v>21326</v>
      </c>
      <c r="M3673" s="1" t="s">
        <v>3230</v>
      </c>
      <c r="N3673" s="1" t="s">
        <v>3231</v>
      </c>
      <c r="AF3673" s="1" t="s">
        <v>147</v>
      </c>
      <c r="AG3673" s="1" t="s">
        <v>148</v>
      </c>
      <c r="AH3673" s="1" t="s">
        <v>149</v>
      </c>
      <c r="AI3673" s="1" t="s">
        <v>21327</v>
      </c>
      <c r="AO3673" s="1" t="s">
        <v>21318</v>
      </c>
      <c r="AQ3673" s="1">
        <v>5</v>
      </c>
      <c r="AR3673" s="1" t="s">
        <v>21328</v>
      </c>
      <c r="AS3673" s="1" t="s">
        <v>21329</v>
      </c>
      <c r="AT3673" s="1" t="s">
        <v>21330</v>
      </c>
      <c r="AU3673" s="1">
        <v>0</v>
      </c>
      <c r="AX3673" s="1">
        <v>0</v>
      </c>
      <c r="BB3673" s="1" t="s">
        <v>164</v>
      </c>
      <c r="BE3673" s="1" t="s">
        <v>165</v>
      </c>
      <c r="BF3673" s="1" t="s">
        <v>166</v>
      </c>
      <c r="BG3673" s="1" t="s">
        <v>167</v>
      </c>
      <c r="BL3673" s="1">
        <v>285</v>
      </c>
      <c r="BN3673" s="1">
        <v>0</v>
      </c>
      <c r="BO3673" s="1">
        <v>0</v>
      </c>
      <c r="CV3673" s="1">
        <v>0</v>
      </c>
      <c r="CW3673" s="1">
        <v>0</v>
      </c>
      <c r="CX3673" s="1">
        <v>16.100000000000001</v>
      </c>
      <c r="CY3673" s="1">
        <v>11.86</v>
      </c>
      <c r="DH3673" s="1">
        <v>0</v>
      </c>
      <c r="DI3673" s="1">
        <v>0</v>
      </c>
      <c r="DM3673" s="1">
        <v>1.0160000000000001E-2</v>
      </c>
      <c r="DN3673" s="1">
        <v>4.0000000000000001E-3</v>
      </c>
      <c r="DP3673" s="1">
        <v>0</v>
      </c>
      <c r="DU3673" s="1">
        <v>5.0799999999999998E-2</v>
      </c>
      <c r="EI3673" s="1">
        <v>0</v>
      </c>
      <c r="EK3673" s="1">
        <v>0</v>
      </c>
      <c r="FC3673" s="1">
        <v>2</v>
      </c>
      <c r="FD3673" s="1">
        <v>2</v>
      </c>
    </row>
    <row r="3674" spans="1:160" ht="30">
      <c r="A3674" s="1">
        <v>11110838254</v>
      </c>
      <c r="B3674" s="1" t="s">
        <v>13621</v>
      </c>
      <c r="C3674" s="1" t="s">
        <v>21331</v>
      </c>
      <c r="D3674" s="1" t="s">
        <v>144</v>
      </c>
      <c r="E3674" s="2">
        <v>1489068414</v>
      </c>
      <c r="F3674" s="1" t="s">
        <v>19398</v>
      </c>
      <c r="G3674" s="1">
        <v>1489068414</v>
      </c>
      <c r="H3674" s="1" t="s">
        <v>19398</v>
      </c>
      <c r="M3674" s="1" t="s">
        <v>3230</v>
      </c>
      <c r="N3674" s="1" t="s">
        <v>3231</v>
      </c>
      <c r="AF3674" s="1" t="s">
        <v>147</v>
      </c>
      <c r="AG3674" s="1" t="s">
        <v>148</v>
      </c>
      <c r="AH3674" s="1" t="s">
        <v>149</v>
      </c>
      <c r="AI3674" s="1" t="s">
        <v>21332</v>
      </c>
      <c r="AO3674" s="1" t="s">
        <v>671</v>
      </c>
      <c r="AQ3674" s="1">
        <v>0</v>
      </c>
      <c r="AR3674" s="1" t="s">
        <v>21333</v>
      </c>
      <c r="AU3674" s="1">
        <v>0</v>
      </c>
      <c r="AX3674" s="1">
        <v>0</v>
      </c>
      <c r="BB3674" s="1" t="s">
        <v>153</v>
      </c>
      <c r="BE3674" s="1" t="s">
        <v>165</v>
      </c>
      <c r="BF3674" s="1" t="s">
        <v>166</v>
      </c>
      <c r="BG3674" s="1" t="s">
        <v>167</v>
      </c>
      <c r="BL3674" s="1">
        <v>2389</v>
      </c>
      <c r="BN3674" s="1">
        <v>35.71</v>
      </c>
      <c r="BO3674" s="1">
        <v>5.36</v>
      </c>
      <c r="CD3674" s="1">
        <v>8.93</v>
      </c>
      <c r="CE3674" s="1">
        <v>21.43</v>
      </c>
      <c r="CV3674" s="1">
        <v>0</v>
      </c>
      <c r="CW3674" s="1">
        <v>0</v>
      </c>
      <c r="CX3674" s="1">
        <v>53.57</v>
      </c>
      <c r="CY3674" s="1">
        <v>3.57</v>
      </c>
      <c r="DH3674" s="1">
        <v>3.6</v>
      </c>
      <c r="DI3674" s="1">
        <v>3.57</v>
      </c>
      <c r="DM3674" s="1">
        <v>1.22428</v>
      </c>
      <c r="DN3674" s="1">
        <v>0.48199999999999998</v>
      </c>
      <c r="DP3674" s="1">
        <v>0</v>
      </c>
      <c r="DU3674" s="1">
        <v>3.2099999999999997E-2</v>
      </c>
      <c r="EG3674" s="1">
        <v>1</v>
      </c>
      <c r="EI3674" s="1">
        <v>0</v>
      </c>
      <c r="EK3674" s="1">
        <v>1.2899999999999999E-3</v>
      </c>
      <c r="FC3674" s="1">
        <v>12</v>
      </c>
      <c r="FD3674" s="1">
        <v>12</v>
      </c>
    </row>
    <row r="3675" spans="1:160" ht="30">
      <c r="A3675" s="1">
        <v>11110838261</v>
      </c>
      <c r="B3675" s="1" t="s">
        <v>21335</v>
      </c>
      <c r="C3675" s="1" t="s">
        <v>21334</v>
      </c>
      <c r="D3675" s="1" t="s">
        <v>144</v>
      </c>
      <c r="E3675" s="2">
        <v>1489068413</v>
      </c>
      <c r="F3675" s="1" t="s">
        <v>14911</v>
      </c>
      <c r="G3675" s="1">
        <v>1489068413</v>
      </c>
      <c r="H3675" s="1" t="s">
        <v>14911</v>
      </c>
      <c r="M3675" s="1" t="s">
        <v>3230</v>
      </c>
      <c r="N3675" s="1" t="s">
        <v>3231</v>
      </c>
      <c r="AF3675" s="1" t="s">
        <v>147</v>
      </c>
      <c r="AG3675" s="1" t="s">
        <v>148</v>
      </c>
      <c r="AH3675" s="1" t="s">
        <v>149</v>
      </c>
      <c r="AI3675" s="1" t="s">
        <v>21332</v>
      </c>
      <c r="AO3675" s="1" t="s">
        <v>671</v>
      </c>
      <c r="AQ3675" s="1">
        <v>0</v>
      </c>
      <c r="AR3675" s="1" t="s">
        <v>21333</v>
      </c>
      <c r="AU3675" s="1">
        <v>0</v>
      </c>
      <c r="AX3675" s="1">
        <v>0</v>
      </c>
      <c r="BB3675" s="1" t="s">
        <v>153</v>
      </c>
      <c r="BE3675" s="1" t="s">
        <v>165</v>
      </c>
      <c r="BF3675" s="1" t="s">
        <v>166</v>
      </c>
      <c r="BG3675" s="1" t="s">
        <v>167</v>
      </c>
      <c r="BL3675" s="1">
        <v>2389</v>
      </c>
      <c r="BN3675" s="1">
        <v>39.29</v>
      </c>
      <c r="BO3675" s="1">
        <v>5.36</v>
      </c>
      <c r="CD3675" s="1">
        <v>8.93</v>
      </c>
      <c r="CE3675" s="1">
        <v>21.43</v>
      </c>
      <c r="CV3675" s="1">
        <v>0</v>
      </c>
      <c r="CW3675" s="1">
        <v>0</v>
      </c>
      <c r="CX3675" s="1">
        <v>53.57</v>
      </c>
      <c r="CY3675" s="1">
        <v>3.57</v>
      </c>
      <c r="DH3675" s="1">
        <v>3.6</v>
      </c>
      <c r="DI3675" s="1">
        <v>3.57</v>
      </c>
      <c r="DM3675" s="1">
        <v>1.22428</v>
      </c>
      <c r="DN3675" s="1">
        <v>0.48199999999999998</v>
      </c>
      <c r="DP3675" s="1">
        <v>0</v>
      </c>
      <c r="DU3675" s="1">
        <v>3.2099999999999997E-2</v>
      </c>
      <c r="EG3675" s="1">
        <v>0.96399999999999997</v>
      </c>
      <c r="EI3675" s="1">
        <v>0</v>
      </c>
      <c r="EK3675" s="1">
        <v>1.2899999999999999E-3</v>
      </c>
      <c r="FC3675" s="1">
        <v>12</v>
      </c>
      <c r="FD3675" s="1">
        <v>12</v>
      </c>
    </row>
    <row r="3676" spans="1:160" ht="135">
      <c r="A3676" s="1">
        <v>11110838322</v>
      </c>
      <c r="B3676" s="1" t="s">
        <v>21337</v>
      </c>
      <c r="C3676" s="1" t="s">
        <v>21336</v>
      </c>
      <c r="D3676" s="1" t="s">
        <v>144</v>
      </c>
      <c r="E3676" s="2">
        <v>1489070169</v>
      </c>
      <c r="F3676" s="1" t="s">
        <v>15558</v>
      </c>
      <c r="G3676" s="1">
        <v>1489070169</v>
      </c>
      <c r="H3676" s="1" t="s">
        <v>15558</v>
      </c>
      <c r="M3676" s="1" t="s">
        <v>3249</v>
      </c>
      <c r="N3676" s="1" t="s">
        <v>3250</v>
      </c>
      <c r="AF3676" s="1" t="s">
        <v>147</v>
      </c>
      <c r="AG3676" s="1" t="s">
        <v>148</v>
      </c>
      <c r="AH3676" s="1" t="s">
        <v>149</v>
      </c>
      <c r="AI3676" s="1" t="s">
        <v>21338</v>
      </c>
      <c r="AO3676" s="1" t="s">
        <v>19993</v>
      </c>
      <c r="AQ3676" s="1">
        <v>1</v>
      </c>
      <c r="AR3676" s="1" t="s">
        <v>21339</v>
      </c>
      <c r="AS3676" s="1" t="s">
        <v>4791</v>
      </c>
      <c r="AT3676" s="1" t="s">
        <v>4792</v>
      </c>
      <c r="AU3676" s="1">
        <v>0</v>
      </c>
      <c r="AX3676" s="1">
        <v>0</v>
      </c>
      <c r="BB3676" s="1" t="s">
        <v>153</v>
      </c>
      <c r="BE3676" s="1" t="s">
        <v>165</v>
      </c>
      <c r="BF3676" s="1" t="s">
        <v>166</v>
      </c>
      <c r="BG3676" s="1" t="s">
        <v>167</v>
      </c>
      <c r="BL3676" s="1">
        <v>2243</v>
      </c>
      <c r="BN3676" s="1">
        <v>32.14</v>
      </c>
      <c r="BO3676" s="1">
        <v>3.57</v>
      </c>
      <c r="CD3676" s="1">
        <v>8.93</v>
      </c>
      <c r="CE3676" s="1">
        <v>21.43</v>
      </c>
      <c r="CV3676" s="1">
        <v>0</v>
      </c>
      <c r="CW3676" s="1">
        <v>0</v>
      </c>
      <c r="CX3676" s="1">
        <v>57.14</v>
      </c>
      <c r="CY3676" s="1">
        <v>7.14</v>
      </c>
      <c r="DH3676" s="1">
        <v>3.6</v>
      </c>
      <c r="DI3676" s="1">
        <v>3.57</v>
      </c>
      <c r="DM3676" s="1">
        <v>1.99644</v>
      </c>
      <c r="DN3676" s="1">
        <v>0.78600000000000003</v>
      </c>
      <c r="DP3676" s="1">
        <v>1.071E-4</v>
      </c>
      <c r="DU3676" s="1">
        <v>3.2099999999999997E-2</v>
      </c>
      <c r="EG3676" s="1">
        <v>0.92900000000000005</v>
      </c>
      <c r="EI3676" s="1">
        <v>0</v>
      </c>
      <c r="EK3676" s="1">
        <v>1.2899999999999999E-3</v>
      </c>
      <c r="FC3676" s="1">
        <v>13</v>
      </c>
      <c r="FD3676" s="1">
        <v>13</v>
      </c>
    </row>
    <row r="3677" spans="1:160" ht="135">
      <c r="A3677" s="1">
        <v>11110838339</v>
      </c>
      <c r="B3677" s="1" t="s">
        <v>21341</v>
      </c>
      <c r="C3677" s="1" t="s">
        <v>21340</v>
      </c>
      <c r="D3677" s="1" t="s">
        <v>144</v>
      </c>
      <c r="E3677" s="2">
        <v>1489068414</v>
      </c>
      <c r="F3677" s="1" t="s">
        <v>19398</v>
      </c>
      <c r="G3677" s="1">
        <v>1489068415</v>
      </c>
      <c r="H3677" s="1" t="s">
        <v>13189</v>
      </c>
      <c r="M3677" s="1" t="s">
        <v>3230</v>
      </c>
      <c r="N3677" s="1" t="s">
        <v>3231</v>
      </c>
      <c r="AF3677" s="1" t="s">
        <v>147</v>
      </c>
      <c r="AG3677" s="1" t="s">
        <v>148</v>
      </c>
      <c r="AH3677" s="1" t="s">
        <v>149</v>
      </c>
      <c r="AI3677" s="1" t="s">
        <v>21342</v>
      </c>
      <c r="AO3677" s="1" t="s">
        <v>671</v>
      </c>
      <c r="AQ3677" s="1">
        <v>5</v>
      </c>
      <c r="AR3677" s="1" t="s">
        <v>21343</v>
      </c>
      <c r="AS3677" s="1" t="s">
        <v>21344</v>
      </c>
      <c r="AT3677" s="1" t="s">
        <v>21345</v>
      </c>
      <c r="AU3677" s="1">
        <v>0</v>
      </c>
      <c r="AX3677" s="1">
        <v>0</v>
      </c>
      <c r="BB3677" s="1" t="s">
        <v>153</v>
      </c>
      <c r="BE3677" s="1" t="s">
        <v>165</v>
      </c>
      <c r="BF3677" s="1" t="s">
        <v>166</v>
      </c>
      <c r="BG3677" s="1" t="s">
        <v>167</v>
      </c>
      <c r="BL3677" s="1">
        <v>2243</v>
      </c>
      <c r="BN3677" s="1">
        <v>32.14</v>
      </c>
      <c r="BO3677" s="1">
        <v>7.14</v>
      </c>
      <c r="CD3677" s="1">
        <v>7.14</v>
      </c>
      <c r="CE3677" s="1">
        <v>17.86</v>
      </c>
      <c r="CV3677" s="1">
        <v>0</v>
      </c>
      <c r="CW3677" s="1">
        <v>0</v>
      </c>
      <c r="CX3677" s="1">
        <v>53.57</v>
      </c>
      <c r="CY3677" s="1">
        <v>3.57</v>
      </c>
      <c r="DH3677" s="1">
        <v>3.6</v>
      </c>
      <c r="DI3677" s="1">
        <v>7.14</v>
      </c>
      <c r="DM3677" s="1">
        <v>2.3596599999999999</v>
      </c>
      <c r="DN3677" s="1">
        <v>0.92900000000000005</v>
      </c>
      <c r="DP3677" s="1">
        <v>0</v>
      </c>
      <c r="DU3677" s="1">
        <v>2.1399999999999999E-2</v>
      </c>
      <c r="EG3677" s="1">
        <v>1.25</v>
      </c>
      <c r="EI3677" s="1">
        <v>7.0999999999999994E-2</v>
      </c>
      <c r="EK3677" s="1">
        <v>1.2899999999999999E-3</v>
      </c>
      <c r="FC3677" s="1">
        <v>18</v>
      </c>
      <c r="FD3677" s="1">
        <v>18</v>
      </c>
    </row>
    <row r="3678" spans="1:160" ht="135">
      <c r="A3678" s="1">
        <v>11110838353</v>
      </c>
      <c r="B3678" s="1" t="s">
        <v>21347</v>
      </c>
      <c r="C3678" s="1" t="s">
        <v>21346</v>
      </c>
      <c r="D3678" s="1" t="s">
        <v>144</v>
      </c>
      <c r="E3678" s="2">
        <v>1489135193</v>
      </c>
      <c r="F3678" s="1" t="s">
        <v>20506</v>
      </c>
      <c r="G3678" s="1">
        <v>1489135193</v>
      </c>
      <c r="H3678" s="1" t="s">
        <v>20506</v>
      </c>
      <c r="M3678" s="1" t="s">
        <v>11116</v>
      </c>
      <c r="N3678" s="1" t="s">
        <v>11117</v>
      </c>
      <c r="AF3678" s="1" t="s">
        <v>147</v>
      </c>
      <c r="AG3678" s="1" t="s">
        <v>148</v>
      </c>
      <c r="AH3678" s="1" t="s">
        <v>149</v>
      </c>
      <c r="AI3678" s="1" t="s">
        <v>21348</v>
      </c>
      <c r="AO3678" s="1" t="s">
        <v>21349</v>
      </c>
      <c r="AQ3678" s="1">
        <v>2</v>
      </c>
      <c r="AR3678" s="1" t="s">
        <v>21350</v>
      </c>
      <c r="AS3678" s="1" t="s">
        <v>579</v>
      </c>
      <c r="AT3678" s="1" t="s">
        <v>580</v>
      </c>
      <c r="AU3678" s="1">
        <v>0</v>
      </c>
      <c r="AX3678" s="1">
        <v>0</v>
      </c>
      <c r="BB3678" s="1" t="s">
        <v>367</v>
      </c>
      <c r="BE3678" s="1" t="s">
        <v>165</v>
      </c>
      <c r="BF3678" s="1" t="s">
        <v>166</v>
      </c>
      <c r="BG3678" s="1" t="s">
        <v>167</v>
      </c>
      <c r="BL3678" s="1">
        <v>1494</v>
      </c>
      <c r="BN3678" s="1">
        <v>15.18</v>
      </c>
      <c r="BO3678" s="1">
        <v>8.93</v>
      </c>
      <c r="CD3678" s="1">
        <v>5.36</v>
      </c>
      <c r="CE3678" s="1">
        <v>1.79</v>
      </c>
      <c r="CV3678" s="1">
        <v>0</v>
      </c>
      <c r="CW3678" s="1">
        <v>0</v>
      </c>
      <c r="CX3678" s="1">
        <v>52.68</v>
      </c>
      <c r="CY3678" s="1">
        <v>26.79</v>
      </c>
      <c r="DH3678" s="1">
        <v>0.9</v>
      </c>
      <c r="DI3678" s="1">
        <v>2.68</v>
      </c>
      <c r="DM3678" s="1">
        <v>1.22428</v>
      </c>
      <c r="DN3678" s="1">
        <v>0.48199999999999998</v>
      </c>
      <c r="DP3678" s="1">
        <v>0</v>
      </c>
      <c r="DU3678" s="1">
        <v>0</v>
      </c>
      <c r="EI3678" s="1">
        <v>0</v>
      </c>
      <c r="EK3678" s="1">
        <v>1.2899999999999999E-3</v>
      </c>
      <c r="FC3678" s="1">
        <v>21</v>
      </c>
      <c r="FD3678" s="1">
        <v>21</v>
      </c>
    </row>
    <row r="3679" spans="1:160" ht="135">
      <c r="A3679" s="1">
        <v>11110838360</v>
      </c>
      <c r="B3679" s="1" t="s">
        <v>21353</v>
      </c>
      <c r="C3679" s="1" t="s">
        <v>21351</v>
      </c>
      <c r="D3679" s="1" t="s">
        <v>144</v>
      </c>
      <c r="E3679" s="2">
        <v>1489135193</v>
      </c>
      <c r="F3679" s="1" t="s">
        <v>20506</v>
      </c>
      <c r="G3679" s="1">
        <v>1489135194</v>
      </c>
      <c r="H3679" s="1" t="s">
        <v>21352</v>
      </c>
      <c r="M3679" s="1" t="s">
        <v>11116</v>
      </c>
      <c r="N3679" s="1" t="s">
        <v>11117</v>
      </c>
      <c r="AF3679" s="1" t="s">
        <v>147</v>
      </c>
      <c r="AG3679" s="1" t="s">
        <v>148</v>
      </c>
      <c r="AH3679" s="1" t="s">
        <v>149</v>
      </c>
      <c r="AI3679" s="1" t="s">
        <v>21354</v>
      </c>
      <c r="AO3679" s="1" t="s">
        <v>21349</v>
      </c>
      <c r="AQ3679" s="1">
        <v>2</v>
      </c>
      <c r="AR3679" s="1" t="s">
        <v>21355</v>
      </c>
      <c r="AS3679" s="1" t="s">
        <v>579</v>
      </c>
      <c r="AT3679" s="1" t="s">
        <v>580</v>
      </c>
      <c r="AU3679" s="1">
        <v>0</v>
      </c>
      <c r="AX3679" s="1">
        <v>0</v>
      </c>
      <c r="BB3679" s="1" t="s">
        <v>367</v>
      </c>
      <c r="BE3679" s="1" t="s">
        <v>165</v>
      </c>
      <c r="BF3679" s="1" t="s">
        <v>166</v>
      </c>
      <c r="BG3679" s="1" t="s">
        <v>167</v>
      </c>
      <c r="BL3679" s="1">
        <v>1607</v>
      </c>
      <c r="BN3679" s="1">
        <v>18.75</v>
      </c>
      <c r="BO3679" s="1">
        <v>9.82</v>
      </c>
      <c r="CD3679" s="1">
        <v>6.25</v>
      </c>
      <c r="CE3679" s="1">
        <v>2.23</v>
      </c>
      <c r="CV3679" s="1">
        <v>0</v>
      </c>
      <c r="CW3679" s="1">
        <v>0</v>
      </c>
      <c r="CX3679" s="1">
        <v>51.79</v>
      </c>
      <c r="CY3679" s="1">
        <v>25</v>
      </c>
      <c r="DH3679" s="1">
        <v>0.9</v>
      </c>
      <c r="DI3679" s="1">
        <v>2.68</v>
      </c>
      <c r="DM3679" s="1">
        <v>1.1556999999999999</v>
      </c>
      <c r="DN3679" s="1">
        <v>0.45500000000000002</v>
      </c>
      <c r="DP3679" s="1">
        <v>0</v>
      </c>
      <c r="DU3679" s="1">
        <v>0</v>
      </c>
      <c r="EI3679" s="1">
        <v>0</v>
      </c>
      <c r="EK3679" s="1">
        <v>1.6100000000000001E-3</v>
      </c>
      <c r="FC3679" s="1">
        <v>22</v>
      </c>
      <c r="FD3679" s="1">
        <v>22</v>
      </c>
    </row>
    <row r="3680" spans="1:160" ht="135">
      <c r="A3680" s="1">
        <v>11110838513</v>
      </c>
      <c r="B3680" s="1" t="s">
        <v>21357</v>
      </c>
      <c r="C3680" s="1" t="s">
        <v>21356</v>
      </c>
      <c r="D3680" s="1" t="s">
        <v>144</v>
      </c>
      <c r="E3680" s="2">
        <v>1489067437</v>
      </c>
      <c r="F3680" s="1" t="s">
        <v>18396</v>
      </c>
      <c r="G3680" s="1">
        <v>1489067437</v>
      </c>
      <c r="H3680" s="1" t="s">
        <v>18396</v>
      </c>
      <c r="M3680" s="1" t="s">
        <v>3230</v>
      </c>
      <c r="N3680" s="1" t="s">
        <v>3231</v>
      </c>
      <c r="AF3680" s="1" t="s">
        <v>147</v>
      </c>
      <c r="AG3680" s="1" t="s">
        <v>148</v>
      </c>
      <c r="AH3680" s="1" t="s">
        <v>149</v>
      </c>
      <c r="AI3680" s="1" t="s">
        <v>21358</v>
      </c>
      <c r="AO3680" s="1" t="s">
        <v>1137</v>
      </c>
      <c r="AQ3680" s="1">
        <v>3</v>
      </c>
      <c r="AR3680" s="1" t="s">
        <v>21359</v>
      </c>
      <c r="AS3680" s="1" t="s">
        <v>21360</v>
      </c>
      <c r="AT3680" s="1" t="s">
        <v>21361</v>
      </c>
      <c r="AU3680" s="1">
        <v>0</v>
      </c>
      <c r="AX3680" s="1">
        <v>0</v>
      </c>
      <c r="BB3680" s="1" t="s">
        <v>164</v>
      </c>
      <c r="BE3680" s="1" t="s">
        <v>165</v>
      </c>
      <c r="BF3680" s="1" t="s">
        <v>166</v>
      </c>
      <c r="BG3680" s="1" t="s">
        <v>167</v>
      </c>
      <c r="BL3680" s="1">
        <v>967</v>
      </c>
      <c r="BN3680" s="1">
        <v>10.26</v>
      </c>
      <c r="BO3680" s="1">
        <v>1.92</v>
      </c>
      <c r="CV3680" s="1">
        <v>0</v>
      </c>
      <c r="CW3680" s="1">
        <v>3.2000000000000001E-2</v>
      </c>
      <c r="CX3680" s="1">
        <v>24.36</v>
      </c>
      <c r="CY3680" s="1">
        <v>1.28</v>
      </c>
      <c r="DH3680" s="1">
        <v>1.3</v>
      </c>
      <c r="DI3680" s="1">
        <v>11.54</v>
      </c>
      <c r="DM3680" s="1">
        <v>1.0083800000000001</v>
      </c>
      <c r="DN3680" s="1">
        <v>0.39700000000000002</v>
      </c>
      <c r="DP3680" s="1">
        <v>0</v>
      </c>
      <c r="DU3680" s="1">
        <v>0</v>
      </c>
      <c r="EI3680" s="1">
        <v>2.5999999999999999E-2</v>
      </c>
      <c r="EK3680" s="1">
        <v>4.6000000000000001E-4</v>
      </c>
      <c r="FC3680" s="1">
        <v>1</v>
      </c>
      <c r="FD3680" s="1">
        <v>1</v>
      </c>
    </row>
    <row r="3681" spans="1:160" ht="90">
      <c r="A3681" s="1">
        <v>11110838575</v>
      </c>
      <c r="B3681" s="1" t="s">
        <v>21364</v>
      </c>
      <c r="C3681" s="1" t="s">
        <v>21362</v>
      </c>
      <c r="D3681" s="1" t="s">
        <v>144</v>
      </c>
      <c r="E3681" s="2">
        <v>1489064525</v>
      </c>
      <c r="F3681" s="1" t="s">
        <v>21363</v>
      </c>
      <c r="G3681" s="1">
        <v>1489064525</v>
      </c>
      <c r="H3681" s="1" t="s">
        <v>21363</v>
      </c>
      <c r="M3681" s="1" t="s">
        <v>3230</v>
      </c>
      <c r="N3681" s="1" t="s">
        <v>3231</v>
      </c>
      <c r="AF3681" s="1" t="s">
        <v>147</v>
      </c>
      <c r="AG3681" s="1" t="s">
        <v>148</v>
      </c>
      <c r="AH3681" s="1" t="s">
        <v>149</v>
      </c>
      <c r="AI3681" s="1" t="s">
        <v>21365</v>
      </c>
      <c r="AO3681" s="1" t="s">
        <v>671</v>
      </c>
      <c r="AQ3681" s="1">
        <v>1</v>
      </c>
      <c r="AR3681" s="1" t="s">
        <v>21366</v>
      </c>
      <c r="AS3681" s="1" t="s">
        <v>649</v>
      </c>
      <c r="AT3681" s="1" t="s">
        <v>650</v>
      </c>
      <c r="AU3681" s="1">
        <v>0</v>
      </c>
      <c r="AX3681" s="1">
        <v>0</v>
      </c>
      <c r="BB3681" s="1" t="s">
        <v>153</v>
      </c>
      <c r="BE3681" s="1" t="s">
        <v>165</v>
      </c>
      <c r="BF3681" s="1" t="s">
        <v>166</v>
      </c>
      <c r="BG3681" s="1" t="s">
        <v>167</v>
      </c>
      <c r="BL3681" s="1">
        <v>2389</v>
      </c>
      <c r="BN3681" s="1">
        <v>46.43</v>
      </c>
      <c r="BO3681" s="1">
        <v>3.57</v>
      </c>
      <c r="CD3681" s="1">
        <v>28.57</v>
      </c>
      <c r="CE3681" s="1">
        <v>12.5</v>
      </c>
      <c r="CV3681" s="1">
        <v>0</v>
      </c>
      <c r="CW3681" s="1">
        <v>0</v>
      </c>
      <c r="CX3681" s="1">
        <v>25</v>
      </c>
      <c r="CY3681" s="1">
        <v>14.29</v>
      </c>
      <c r="DH3681" s="1">
        <v>10.7</v>
      </c>
      <c r="DI3681" s="1">
        <v>17.86</v>
      </c>
      <c r="DM3681" s="1">
        <v>0.72643999999999997</v>
      </c>
      <c r="DN3681" s="1">
        <v>0.28599999999999998</v>
      </c>
      <c r="DP3681" s="1">
        <v>0</v>
      </c>
      <c r="DU3681" s="1">
        <v>0</v>
      </c>
      <c r="EI3681" s="1">
        <v>0.28599999999999998</v>
      </c>
      <c r="EK3681" s="1">
        <v>2.5699999999999998E-3</v>
      </c>
      <c r="FC3681" s="1">
        <v>11</v>
      </c>
      <c r="FD3681" s="1">
        <v>11</v>
      </c>
    </row>
    <row r="3682" spans="1:160" ht="30">
      <c r="A3682" s="1">
        <v>11110838650</v>
      </c>
      <c r="B3682" s="1" t="s">
        <v>2964</v>
      </c>
      <c r="C3682" s="1" t="s">
        <v>21367</v>
      </c>
      <c r="D3682" s="1" t="s">
        <v>144</v>
      </c>
      <c r="E3682" s="2">
        <v>1489061155</v>
      </c>
      <c r="F3682" s="1" t="s">
        <v>5270</v>
      </c>
      <c r="G3682" s="1">
        <v>1489061155</v>
      </c>
      <c r="H3682" s="1" t="s">
        <v>5270</v>
      </c>
      <c r="M3682" s="1" t="s">
        <v>3259</v>
      </c>
      <c r="N3682" s="1" t="s">
        <v>3260</v>
      </c>
      <c r="AF3682" s="1" t="s">
        <v>147</v>
      </c>
      <c r="AG3682" s="1" t="s">
        <v>148</v>
      </c>
      <c r="AH3682" s="1" t="s">
        <v>149</v>
      </c>
      <c r="AI3682" s="1" t="s">
        <v>21368</v>
      </c>
      <c r="AO3682" s="1" t="s">
        <v>2960</v>
      </c>
      <c r="AQ3682" s="1">
        <v>0</v>
      </c>
      <c r="AR3682" s="1" t="s">
        <v>21369</v>
      </c>
      <c r="AU3682" s="1">
        <v>0</v>
      </c>
      <c r="AX3682" s="1">
        <v>0</v>
      </c>
      <c r="BE3682" s="1" t="s">
        <v>165</v>
      </c>
      <c r="BF3682" s="1" t="s">
        <v>166</v>
      </c>
      <c r="BG3682" s="1" t="s">
        <v>167</v>
      </c>
      <c r="BL3682" s="1">
        <v>1197</v>
      </c>
      <c r="BN3682" s="1">
        <v>0</v>
      </c>
      <c r="CX3682" s="1">
        <v>80.95</v>
      </c>
      <c r="CY3682" s="1">
        <v>76.19</v>
      </c>
      <c r="DI3682" s="1">
        <v>0</v>
      </c>
      <c r="DM3682" s="1">
        <v>0</v>
      </c>
      <c r="DN3682" s="1">
        <v>0</v>
      </c>
    </row>
    <row r="3683" spans="1:160" ht="45">
      <c r="A3683" s="1">
        <v>11110838797</v>
      </c>
      <c r="B3683" s="1" t="s">
        <v>21371</v>
      </c>
      <c r="C3683" s="1" t="s">
        <v>21370</v>
      </c>
      <c r="D3683" s="1" t="s">
        <v>144</v>
      </c>
      <c r="E3683" s="2">
        <v>1489061723</v>
      </c>
      <c r="F3683" s="1" t="s">
        <v>17347</v>
      </c>
      <c r="G3683" s="1">
        <v>1489061723</v>
      </c>
      <c r="H3683" s="1" t="s">
        <v>17347</v>
      </c>
      <c r="M3683" s="1" t="s">
        <v>3259</v>
      </c>
      <c r="N3683" s="1" t="s">
        <v>3260</v>
      </c>
      <c r="AF3683" s="1" t="s">
        <v>147</v>
      </c>
      <c r="AG3683" s="1" t="s">
        <v>148</v>
      </c>
      <c r="AH3683" s="1" t="s">
        <v>149</v>
      </c>
      <c r="AI3683" s="1" t="s">
        <v>21372</v>
      </c>
      <c r="AO3683" s="1" t="s">
        <v>20007</v>
      </c>
      <c r="AQ3683" s="1">
        <v>3</v>
      </c>
      <c r="AR3683" s="1" t="s">
        <v>21373</v>
      </c>
      <c r="AS3683" s="1" t="s">
        <v>9841</v>
      </c>
      <c r="AT3683" s="1" t="s">
        <v>9842</v>
      </c>
      <c r="AU3683" s="1">
        <v>0</v>
      </c>
      <c r="AX3683" s="1">
        <v>0</v>
      </c>
      <c r="BB3683" s="1" t="s">
        <v>153</v>
      </c>
      <c r="BE3683" s="1" t="s">
        <v>165</v>
      </c>
      <c r="BF3683" s="1" t="s">
        <v>166</v>
      </c>
      <c r="BG3683" s="1" t="s">
        <v>167</v>
      </c>
      <c r="BL3683" s="1">
        <v>699</v>
      </c>
      <c r="BN3683" s="1">
        <v>0</v>
      </c>
      <c r="BO3683" s="1">
        <v>0</v>
      </c>
      <c r="CV3683" s="1">
        <v>0</v>
      </c>
      <c r="CW3683" s="1">
        <v>0</v>
      </c>
      <c r="CX3683" s="1">
        <v>44.44</v>
      </c>
      <c r="CY3683" s="1">
        <v>44.44</v>
      </c>
      <c r="DH3683" s="1">
        <v>0</v>
      </c>
      <c r="DI3683" s="1">
        <v>0</v>
      </c>
      <c r="DM3683" s="1">
        <v>7.1120000000000003E-2</v>
      </c>
      <c r="DN3683" s="1">
        <v>2.8000000000000001E-2</v>
      </c>
      <c r="DP3683" s="1">
        <v>0</v>
      </c>
      <c r="DU3683" s="1">
        <v>0.05</v>
      </c>
      <c r="EI3683" s="1">
        <v>0</v>
      </c>
      <c r="EK3683" s="1">
        <v>0</v>
      </c>
      <c r="FC3683" s="1">
        <v>11</v>
      </c>
      <c r="FD3683" s="1">
        <v>11</v>
      </c>
    </row>
    <row r="3684" spans="1:160" ht="45">
      <c r="A3684" s="1">
        <v>11110838841</v>
      </c>
      <c r="B3684" s="1" t="s">
        <v>21371</v>
      </c>
      <c r="C3684" s="1" t="s">
        <v>21374</v>
      </c>
      <c r="D3684" s="1" t="s">
        <v>144</v>
      </c>
      <c r="E3684" s="2">
        <v>1489135194</v>
      </c>
      <c r="F3684" s="1" t="s">
        <v>21352</v>
      </c>
      <c r="G3684" s="1">
        <v>1489135194</v>
      </c>
      <c r="H3684" s="1" t="s">
        <v>21352</v>
      </c>
      <c r="M3684" s="1" t="s">
        <v>11422</v>
      </c>
      <c r="N3684" s="1" t="s">
        <v>11423</v>
      </c>
      <c r="AF3684" s="1" t="s">
        <v>147</v>
      </c>
      <c r="AG3684" s="1" t="s">
        <v>148</v>
      </c>
      <c r="AH3684" s="1" t="s">
        <v>149</v>
      </c>
      <c r="AI3684" s="1" t="s">
        <v>21375</v>
      </c>
      <c r="AO3684" s="1" t="s">
        <v>20007</v>
      </c>
      <c r="AQ3684" s="1">
        <v>3</v>
      </c>
      <c r="AR3684" s="1" t="s">
        <v>21376</v>
      </c>
      <c r="AS3684" s="1" t="s">
        <v>9841</v>
      </c>
      <c r="AT3684" s="1" t="s">
        <v>9842</v>
      </c>
      <c r="AU3684" s="1">
        <v>0</v>
      </c>
      <c r="AX3684" s="1">
        <v>0</v>
      </c>
      <c r="BB3684" s="1" t="s">
        <v>153</v>
      </c>
      <c r="BE3684" s="1" t="s">
        <v>165</v>
      </c>
      <c r="BF3684" s="1" t="s">
        <v>166</v>
      </c>
      <c r="BG3684" s="1" t="s">
        <v>167</v>
      </c>
      <c r="BL3684" s="1">
        <v>699</v>
      </c>
      <c r="BN3684" s="1">
        <v>0</v>
      </c>
      <c r="BO3684" s="1">
        <v>0</v>
      </c>
      <c r="CV3684" s="1">
        <v>0</v>
      </c>
      <c r="CW3684" s="1">
        <v>0</v>
      </c>
      <c r="CX3684" s="1">
        <v>44.44</v>
      </c>
      <c r="CY3684" s="1">
        <v>44.44</v>
      </c>
      <c r="DH3684" s="1">
        <v>0</v>
      </c>
      <c r="DI3684" s="1">
        <v>0</v>
      </c>
      <c r="DM3684" s="1">
        <v>7.1120000000000003E-2</v>
      </c>
      <c r="DN3684" s="1">
        <v>2.8000000000000001E-2</v>
      </c>
      <c r="DP3684" s="1">
        <v>0</v>
      </c>
      <c r="DU3684" s="1">
        <v>6.6699999999999995E-2</v>
      </c>
      <c r="EI3684" s="1">
        <v>0</v>
      </c>
      <c r="EK3684" s="1">
        <v>0</v>
      </c>
      <c r="FC3684" s="1">
        <v>11</v>
      </c>
      <c r="FD3684" s="1">
        <v>11</v>
      </c>
    </row>
    <row r="3685" spans="1:160" ht="60">
      <c r="A3685" s="1">
        <v>11110838995</v>
      </c>
      <c r="B3685" s="1" t="s">
        <v>21378</v>
      </c>
      <c r="C3685" s="1" t="s">
        <v>21377</v>
      </c>
      <c r="D3685" s="1" t="s">
        <v>144</v>
      </c>
      <c r="E3685" s="2">
        <v>1489061723</v>
      </c>
      <c r="F3685" s="1" t="s">
        <v>17347</v>
      </c>
      <c r="G3685" s="1">
        <v>1489061723</v>
      </c>
      <c r="H3685" s="1" t="s">
        <v>17347</v>
      </c>
      <c r="M3685" s="1" t="s">
        <v>3259</v>
      </c>
      <c r="N3685" s="1" t="s">
        <v>3260</v>
      </c>
      <c r="AF3685" s="1" t="s">
        <v>147</v>
      </c>
      <c r="AG3685" s="1" t="s">
        <v>148</v>
      </c>
      <c r="AH3685" s="1" t="s">
        <v>149</v>
      </c>
      <c r="AI3685" s="1" t="s">
        <v>21379</v>
      </c>
      <c r="AO3685" s="1" t="s">
        <v>20007</v>
      </c>
      <c r="AQ3685" s="1">
        <v>3</v>
      </c>
      <c r="AR3685" s="1" t="s">
        <v>21380</v>
      </c>
      <c r="AS3685" s="1" t="s">
        <v>9841</v>
      </c>
      <c r="AT3685" s="1" t="s">
        <v>9842</v>
      </c>
      <c r="AU3685" s="1">
        <v>0</v>
      </c>
      <c r="AX3685" s="1">
        <v>0</v>
      </c>
      <c r="BB3685" s="1" t="s">
        <v>153</v>
      </c>
      <c r="BE3685" s="1" t="s">
        <v>165</v>
      </c>
      <c r="BF3685" s="1" t="s">
        <v>166</v>
      </c>
      <c r="BG3685" s="1" t="s">
        <v>167</v>
      </c>
      <c r="BL3685" s="1">
        <v>699</v>
      </c>
      <c r="BN3685" s="1">
        <v>0</v>
      </c>
      <c r="BO3685" s="1">
        <v>0</v>
      </c>
      <c r="CV3685" s="1">
        <v>0</v>
      </c>
      <c r="CW3685" s="1">
        <v>0</v>
      </c>
      <c r="CX3685" s="1">
        <v>44.44</v>
      </c>
      <c r="CY3685" s="1">
        <v>44.44</v>
      </c>
      <c r="DH3685" s="1">
        <v>0</v>
      </c>
      <c r="DI3685" s="1">
        <v>0</v>
      </c>
      <c r="DM3685" s="1">
        <v>0.14224000000000001</v>
      </c>
      <c r="DN3685" s="1">
        <v>5.6000000000000001E-2</v>
      </c>
      <c r="DP3685" s="1">
        <v>0</v>
      </c>
      <c r="DU3685" s="1">
        <v>8.3299999999999999E-2</v>
      </c>
      <c r="EI3685" s="1">
        <v>0</v>
      </c>
      <c r="EK3685" s="1">
        <v>0</v>
      </c>
      <c r="FC3685" s="1">
        <v>11</v>
      </c>
      <c r="FD3685" s="1">
        <v>11</v>
      </c>
    </row>
    <row r="3686" spans="1:160" ht="75">
      <c r="A3686" s="1">
        <v>11110839039</v>
      </c>
      <c r="B3686" s="1" t="s">
        <v>21384</v>
      </c>
      <c r="C3686" s="1" t="s">
        <v>21381</v>
      </c>
      <c r="D3686" s="1" t="s">
        <v>144</v>
      </c>
      <c r="E3686" s="2">
        <v>1489062960</v>
      </c>
      <c r="F3686" s="1" t="s">
        <v>21382</v>
      </c>
      <c r="G3686" s="1">
        <v>1489062961</v>
      </c>
      <c r="H3686" s="1" t="s">
        <v>21383</v>
      </c>
      <c r="M3686" s="1" t="s">
        <v>3230</v>
      </c>
      <c r="N3686" s="1" t="s">
        <v>3231</v>
      </c>
      <c r="AF3686" s="1" t="s">
        <v>147</v>
      </c>
      <c r="AG3686" s="1" t="s">
        <v>148</v>
      </c>
      <c r="AH3686" s="1" t="s">
        <v>149</v>
      </c>
      <c r="AI3686" s="1" t="s">
        <v>21385</v>
      </c>
      <c r="AO3686" s="1" t="s">
        <v>9001</v>
      </c>
      <c r="AQ3686" s="1">
        <v>1</v>
      </c>
      <c r="AR3686" s="1" t="s">
        <v>21386</v>
      </c>
      <c r="AS3686" s="1" t="s">
        <v>6387</v>
      </c>
      <c r="AT3686" s="1" t="s">
        <v>6388</v>
      </c>
      <c r="AU3686" s="1">
        <v>0</v>
      </c>
      <c r="AX3686" s="1">
        <v>0</v>
      </c>
      <c r="BB3686" s="1" t="s">
        <v>164</v>
      </c>
      <c r="BE3686" s="1" t="s">
        <v>165</v>
      </c>
      <c r="BF3686" s="1" t="s">
        <v>166</v>
      </c>
      <c r="BG3686" s="1" t="s">
        <v>167</v>
      </c>
      <c r="BL3686" s="1">
        <v>372</v>
      </c>
      <c r="BN3686" s="1">
        <v>3.23</v>
      </c>
      <c r="BO3686" s="1">
        <v>1.41</v>
      </c>
      <c r="CV3686" s="1">
        <v>0</v>
      </c>
      <c r="CW3686" s="1">
        <v>1.6E-2</v>
      </c>
      <c r="CX3686" s="1">
        <v>8.8699999999999992</v>
      </c>
      <c r="CY3686" s="1">
        <v>1.21</v>
      </c>
      <c r="DH3686" s="1">
        <v>0.8</v>
      </c>
      <c r="DI3686" s="1">
        <v>5.65</v>
      </c>
      <c r="DM3686" s="1">
        <v>0.87121999999999999</v>
      </c>
      <c r="DN3686" s="1">
        <v>0.34300000000000003</v>
      </c>
      <c r="DP3686" s="1">
        <v>1.209E-4</v>
      </c>
      <c r="DU3686" s="1">
        <v>2.3999999999999998E-3</v>
      </c>
      <c r="EI3686" s="1">
        <v>0</v>
      </c>
      <c r="EK3686" s="1">
        <v>5.8E-4</v>
      </c>
      <c r="FC3686" s="1">
        <v>1</v>
      </c>
      <c r="FD3686" s="1">
        <v>1</v>
      </c>
    </row>
    <row r="3687" spans="1:160" ht="150">
      <c r="A3687" s="1">
        <v>11110839053</v>
      </c>
      <c r="B3687" s="1" t="s">
        <v>21389</v>
      </c>
      <c r="C3687" s="1" t="s">
        <v>21387</v>
      </c>
      <c r="D3687" s="1" t="s">
        <v>144</v>
      </c>
      <c r="E3687" s="2">
        <v>1489061544</v>
      </c>
      <c r="F3687" s="1" t="s">
        <v>21175</v>
      </c>
      <c r="G3687" s="1">
        <v>1489061545</v>
      </c>
      <c r="H3687" s="1" t="s">
        <v>21388</v>
      </c>
      <c r="M3687" s="1" t="s">
        <v>3230</v>
      </c>
      <c r="N3687" s="1" t="s">
        <v>3231</v>
      </c>
      <c r="AF3687" s="1" t="s">
        <v>147</v>
      </c>
      <c r="AG3687" s="1" t="s">
        <v>148</v>
      </c>
      <c r="AH3687" s="1" t="s">
        <v>149</v>
      </c>
      <c r="AI3687" s="1" t="s">
        <v>21390</v>
      </c>
      <c r="AO3687" s="1" t="s">
        <v>21391</v>
      </c>
      <c r="AQ3687" s="1">
        <v>6</v>
      </c>
      <c r="AR3687" s="1" t="s">
        <v>21392</v>
      </c>
      <c r="AS3687" s="1" t="s">
        <v>21393</v>
      </c>
      <c r="AT3687" s="1" t="s">
        <v>21394</v>
      </c>
      <c r="AU3687" s="1">
        <v>0</v>
      </c>
      <c r="AX3687" s="1">
        <v>0</v>
      </c>
      <c r="BB3687" s="1" t="s">
        <v>164</v>
      </c>
      <c r="BE3687" s="1" t="s">
        <v>165</v>
      </c>
      <c r="BF3687" s="1" t="s">
        <v>166</v>
      </c>
      <c r="BG3687" s="1" t="s">
        <v>167</v>
      </c>
      <c r="BL3687" s="1">
        <v>402</v>
      </c>
      <c r="BN3687" s="1">
        <v>3.33</v>
      </c>
      <c r="BO3687" s="1">
        <v>1.25</v>
      </c>
      <c r="CV3687" s="1">
        <v>0</v>
      </c>
      <c r="CW3687" s="1">
        <v>4.0000000000000001E-3</v>
      </c>
      <c r="CX3687" s="1">
        <v>13.75</v>
      </c>
      <c r="CY3687" s="1">
        <v>2.08</v>
      </c>
      <c r="DH3687" s="1">
        <v>1.7</v>
      </c>
      <c r="DI3687" s="1">
        <v>3.33</v>
      </c>
      <c r="DM3687" s="1">
        <v>0.79247999999999996</v>
      </c>
      <c r="DN3687" s="1">
        <v>0.312</v>
      </c>
      <c r="DP3687" s="3">
        <v>2.4899999999999999E-5</v>
      </c>
      <c r="DU3687" s="1">
        <v>1E-3</v>
      </c>
      <c r="EI3687" s="1">
        <v>8.0000000000000002E-3</v>
      </c>
      <c r="EK3687" s="1">
        <v>1.1199999999999999E-3</v>
      </c>
      <c r="FC3687" s="1">
        <v>1</v>
      </c>
      <c r="FD3687" s="1">
        <v>1</v>
      </c>
    </row>
    <row r="3688" spans="1:160" ht="135">
      <c r="A3688" s="1">
        <v>11110839060</v>
      </c>
      <c r="B3688" s="1" t="s">
        <v>21396</v>
      </c>
      <c r="C3688" s="1" t="s">
        <v>21395</v>
      </c>
      <c r="D3688" s="1" t="s">
        <v>144</v>
      </c>
      <c r="E3688" s="2">
        <v>1489061543</v>
      </c>
      <c r="F3688" s="1" t="s">
        <v>18502</v>
      </c>
      <c r="G3688" s="1">
        <v>1489061543</v>
      </c>
      <c r="H3688" s="1" t="s">
        <v>18502</v>
      </c>
      <c r="M3688" s="1" t="s">
        <v>3230</v>
      </c>
      <c r="N3688" s="1" t="s">
        <v>3231</v>
      </c>
      <c r="AF3688" s="1" t="s">
        <v>147</v>
      </c>
      <c r="AG3688" s="1" t="s">
        <v>148</v>
      </c>
      <c r="AH3688" s="1" t="s">
        <v>149</v>
      </c>
      <c r="AI3688" s="1" t="s">
        <v>21397</v>
      </c>
      <c r="AO3688" s="1" t="s">
        <v>21398</v>
      </c>
      <c r="AQ3688" s="1">
        <v>6</v>
      </c>
      <c r="AR3688" s="1" t="s">
        <v>21399</v>
      </c>
      <c r="AS3688" s="1" t="s">
        <v>21393</v>
      </c>
      <c r="AT3688" s="1" t="s">
        <v>21394</v>
      </c>
      <c r="AU3688" s="1">
        <v>0</v>
      </c>
      <c r="AX3688" s="1">
        <v>0</v>
      </c>
      <c r="BB3688" s="1" t="s">
        <v>164</v>
      </c>
      <c r="BE3688" s="1" t="s">
        <v>165</v>
      </c>
      <c r="BF3688" s="1" t="s">
        <v>166</v>
      </c>
      <c r="BG3688" s="1" t="s">
        <v>167</v>
      </c>
      <c r="BL3688" s="1">
        <v>418</v>
      </c>
      <c r="BN3688" s="1">
        <v>3.61</v>
      </c>
      <c r="BO3688" s="1">
        <v>1.41</v>
      </c>
      <c r="CV3688" s="1">
        <v>0</v>
      </c>
      <c r="CW3688" s="1">
        <v>8.0000000000000002E-3</v>
      </c>
      <c r="CX3688" s="1">
        <v>13.65</v>
      </c>
      <c r="CY3688" s="1">
        <v>2.0099999999999998</v>
      </c>
      <c r="DH3688" s="1">
        <v>1.2</v>
      </c>
      <c r="DI3688" s="1">
        <v>3.61</v>
      </c>
      <c r="DM3688" s="1">
        <v>0.73406000000000005</v>
      </c>
      <c r="DN3688" s="1">
        <v>0.28899999999999998</v>
      </c>
      <c r="DP3688" s="3">
        <v>2.4000000000000001E-5</v>
      </c>
      <c r="DU3688" s="1">
        <v>1E-3</v>
      </c>
      <c r="EI3688" s="1">
        <v>8.0000000000000002E-3</v>
      </c>
      <c r="EK3688" s="1">
        <v>1.08E-3</v>
      </c>
      <c r="FC3688" s="1">
        <v>2</v>
      </c>
      <c r="FD3688" s="1">
        <v>2</v>
      </c>
    </row>
    <row r="3689" spans="1:160" ht="135">
      <c r="A3689" s="1">
        <v>11110839077</v>
      </c>
      <c r="B3689" s="1" t="s">
        <v>21402</v>
      </c>
      <c r="C3689" s="1" t="s">
        <v>21400</v>
      </c>
      <c r="D3689" s="1" t="s">
        <v>144</v>
      </c>
      <c r="E3689" s="2">
        <v>1489144113</v>
      </c>
      <c r="F3689" s="1" t="s">
        <v>21401</v>
      </c>
      <c r="G3689" s="1">
        <v>1489144113</v>
      </c>
      <c r="H3689" s="1" t="s">
        <v>21401</v>
      </c>
      <c r="M3689" s="1" t="s">
        <v>3230</v>
      </c>
      <c r="N3689" s="1" t="s">
        <v>3231</v>
      </c>
      <c r="AF3689" s="1" t="s">
        <v>147</v>
      </c>
      <c r="AG3689" s="1" t="s">
        <v>148</v>
      </c>
      <c r="AH3689" s="1" t="s">
        <v>149</v>
      </c>
      <c r="AI3689" s="1" t="s">
        <v>21403</v>
      </c>
      <c r="AO3689" s="1" t="s">
        <v>21391</v>
      </c>
      <c r="AQ3689" s="1">
        <v>1</v>
      </c>
      <c r="AR3689" s="1" t="s">
        <v>21404</v>
      </c>
      <c r="AS3689" s="1" t="s">
        <v>569</v>
      </c>
      <c r="AT3689" s="1" t="s">
        <v>570</v>
      </c>
      <c r="AU3689" s="1">
        <v>0</v>
      </c>
      <c r="AX3689" s="1">
        <v>0</v>
      </c>
      <c r="BE3689" s="1" t="s">
        <v>165</v>
      </c>
      <c r="BF3689" s="1" t="s">
        <v>166</v>
      </c>
      <c r="BG3689" s="1" t="s">
        <v>167</v>
      </c>
      <c r="BN3689" s="1">
        <v>2.98</v>
      </c>
      <c r="BO3689" s="1">
        <v>1.08</v>
      </c>
      <c r="CW3689" s="1">
        <v>4.0000000000000001E-3</v>
      </c>
      <c r="CX3689" s="1">
        <v>13.75</v>
      </c>
      <c r="DH3689" s="1">
        <v>2.9</v>
      </c>
      <c r="DM3689" s="1">
        <v>0.73660000000000003</v>
      </c>
      <c r="DN3689" s="1">
        <v>0.28999999999999998</v>
      </c>
      <c r="DP3689" s="3">
        <v>2.4899999999999999E-5</v>
      </c>
      <c r="DU3689" s="1">
        <v>1E-3</v>
      </c>
      <c r="EI3689" s="1">
        <v>1.7000000000000001E-2</v>
      </c>
      <c r="EK3689" s="1">
        <v>1.1199999999999999E-3</v>
      </c>
    </row>
    <row r="3690" spans="1:160" ht="210">
      <c r="A3690" s="1">
        <v>11110839121</v>
      </c>
      <c r="B3690" s="1" t="s">
        <v>21406</v>
      </c>
      <c r="C3690" s="1" t="s">
        <v>21405</v>
      </c>
      <c r="D3690" s="1" t="s">
        <v>144</v>
      </c>
      <c r="E3690" s="2">
        <v>1489061545</v>
      </c>
      <c r="F3690" s="1" t="s">
        <v>21388</v>
      </c>
      <c r="G3690" s="1">
        <v>1489061546</v>
      </c>
      <c r="H3690" s="1" t="s">
        <v>20767</v>
      </c>
      <c r="M3690" s="1" t="s">
        <v>3230</v>
      </c>
      <c r="N3690" s="1" t="s">
        <v>3231</v>
      </c>
      <c r="AF3690" s="1" t="s">
        <v>147</v>
      </c>
      <c r="AG3690" s="1" t="s">
        <v>148</v>
      </c>
      <c r="AH3690" s="1" t="s">
        <v>149</v>
      </c>
      <c r="AI3690" s="1" t="s">
        <v>21407</v>
      </c>
      <c r="AO3690" s="1" t="s">
        <v>21408</v>
      </c>
      <c r="AQ3690" s="1">
        <v>8</v>
      </c>
      <c r="AR3690" s="1" t="s">
        <v>21409</v>
      </c>
      <c r="AS3690" s="1" t="s">
        <v>21410</v>
      </c>
      <c r="AT3690" s="1" t="s">
        <v>21411</v>
      </c>
      <c r="AU3690" s="1">
        <v>0</v>
      </c>
      <c r="AX3690" s="1">
        <v>1</v>
      </c>
      <c r="AZ3690" s="1" t="s">
        <v>1485</v>
      </c>
      <c r="BB3690" s="1" t="s">
        <v>164</v>
      </c>
      <c r="BE3690" s="1" t="s">
        <v>165</v>
      </c>
      <c r="BF3690" s="1" t="s">
        <v>166</v>
      </c>
      <c r="BG3690" s="1" t="s">
        <v>167</v>
      </c>
      <c r="BL3690" s="1">
        <v>381</v>
      </c>
      <c r="BN3690" s="1">
        <v>3.17</v>
      </c>
      <c r="BO3690" s="1">
        <v>1.19</v>
      </c>
      <c r="CV3690" s="1">
        <v>0</v>
      </c>
      <c r="CW3690" s="1">
        <v>8.0000000000000002E-3</v>
      </c>
      <c r="CX3690" s="1">
        <v>11.9</v>
      </c>
      <c r="CY3690" s="1">
        <v>3.17</v>
      </c>
      <c r="DH3690" s="1">
        <v>1.6</v>
      </c>
      <c r="DI3690" s="1">
        <v>3.97</v>
      </c>
      <c r="DM3690" s="1">
        <v>0.60451999999999995</v>
      </c>
      <c r="DN3690" s="1">
        <v>0.23799999999999999</v>
      </c>
      <c r="DP3690" s="3">
        <v>5.94E-5</v>
      </c>
      <c r="DU3690" s="1">
        <v>3.5999999999999999E-3</v>
      </c>
      <c r="EI3690" s="1">
        <v>7.9000000000000001E-2</v>
      </c>
      <c r="EK3690" s="1">
        <v>1.7899999999999999E-3</v>
      </c>
      <c r="FC3690" s="1">
        <v>0</v>
      </c>
      <c r="FD3690" s="1">
        <v>0</v>
      </c>
    </row>
    <row r="3691" spans="1:160" ht="90">
      <c r="A3691" s="1">
        <v>11110839145</v>
      </c>
      <c r="B3691" s="1" t="s">
        <v>21413</v>
      </c>
      <c r="C3691" s="1" t="s">
        <v>21412</v>
      </c>
      <c r="D3691" s="1" t="s">
        <v>144</v>
      </c>
      <c r="E3691" s="2">
        <v>1489061720</v>
      </c>
      <c r="F3691" s="1" t="s">
        <v>17362</v>
      </c>
      <c r="G3691" s="1">
        <v>1489061720</v>
      </c>
      <c r="H3691" s="1" t="s">
        <v>17362</v>
      </c>
      <c r="M3691" s="1" t="s">
        <v>3259</v>
      </c>
      <c r="N3691" s="1" t="s">
        <v>3260</v>
      </c>
      <c r="AF3691" s="1" t="s">
        <v>147</v>
      </c>
      <c r="AG3691" s="1" t="s">
        <v>148</v>
      </c>
      <c r="AH3691" s="1" t="s">
        <v>149</v>
      </c>
      <c r="AI3691" s="1" t="s">
        <v>21414</v>
      </c>
      <c r="AO3691" s="1" t="s">
        <v>20007</v>
      </c>
      <c r="AQ3691" s="1">
        <v>3</v>
      </c>
      <c r="AR3691" s="1" t="s">
        <v>21415</v>
      </c>
      <c r="AS3691" s="1" t="s">
        <v>9841</v>
      </c>
      <c r="AT3691" s="1" t="s">
        <v>9842</v>
      </c>
      <c r="AU3691" s="1">
        <v>0</v>
      </c>
      <c r="AX3691" s="1">
        <v>0</v>
      </c>
      <c r="BB3691" s="1" t="s">
        <v>153</v>
      </c>
      <c r="BE3691" s="1" t="s">
        <v>165</v>
      </c>
      <c r="BF3691" s="1" t="s">
        <v>166</v>
      </c>
      <c r="BG3691" s="1" t="s">
        <v>167</v>
      </c>
      <c r="BL3691" s="1">
        <v>699</v>
      </c>
      <c r="BN3691" s="1">
        <v>0</v>
      </c>
      <c r="BO3691" s="1">
        <v>0</v>
      </c>
      <c r="CV3691" s="1">
        <v>0</v>
      </c>
      <c r="CW3691" s="1">
        <v>0</v>
      </c>
      <c r="CX3691" s="1">
        <v>44.44</v>
      </c>
      <c r="CY3691" s="1">
        <v>44.44</v>
      </c>
      <c r="DH3691" s="1">
        <v>0</v>
      </c>
      <c r="DI3691" s="1">
        <v>0</v>
      </c>
      <c r="DM3691" s="1">
        <v>7.1120000000000003E-2</v>
      </c>
      <c r="DN3691" s="1">
        <v>2.8000000000000001E-2</v>
      </c>
      <c r="DP3691" s="1">
        <v>0</v>
      </c>
      <c r="DU3691" s="1">
        <v>0.05</v>
      </c>
      <c r="EI3691" s="1">
        <v>0</v>
      </c>
      <c r="EK3691" s="1">
        <v>0</v>
      </c>
      <c r="FC3691" s="1">
        <v>11</v>
      </c>
      <c r="FD3691" s="1">
        <v>11</v>
      </c>
    </row>
    <row r="3692" spans="1:160" ht="135">
      <c r="A3692" s="1">
        <v>11110839152</v>
      </c>
      <c r="B3692" s="1" t="s">
        <v>21417</v>
      </c>
      <c r="C3692" s="1" t="s">
        <v>21416</v>
      </c>
      <c r="D3692" s="1" t="s">
        <v>144</v>
      </c>
      <c r="E3692" s="2">
        <v>1489064520</v>
      </c>
      <c r="F3692" s="1" t="s">
        <v>16725</v>
      </c>
      <c r="G3692" s="1">
        <v>1489064520</v>
      </c>
      <c r="H3692" s="1" t="s">
        <v>16725</v>
      </c>
      <c r="M3692" s="1" t="s">
        <v>3230</v>
      </c>
      <c r="N3692" s="1" t="s">
        <v>3231</v>
      </c>
      <c r="AF3692" s="1" t="s">
        <v>147</v>
      </c>
      <c r="AG3692" s="1" t="s">
        <v>148</v>
      </c>
      <c r="AH3692" s="1" t="s">
        <v>149</v>
      </c>
      <c r="AI3692" s="1" t="s">
        <v>21418</v>
      </c>
      <c r="AO3692" s="1" t="s">
        <v>21419</v>
      </c>
      <c r="AQ3692" s="1">
        <v>4</v>
      </c>
      <c r="AR3692" s="1" t="s">
        <v>21420</v>
      </c>
      <c r="AS3692" s="1" t="s">
        <v>21421</v>
      </c>
      <c r="AT3692" s="1" t="s">
        <v>21422</v>
      </c>
      <c r="AU3692" s="1">
        <v>0</v>
      </c>
      <c r="AX3692" s="1">
        <v>0</v>
      </c>
      <c r="BB3692" s="1" t="s">
        <v>164</v>
      </c>
      <c r="BE3692" s="1" t="s">
        <v>165</v>
      </c>
      <c r="BF3692" s="1" t="s">
        <v>166</v>
      </c>
      <c r="BG3692" s="1" t="s">
        <v>167</v>
      </c>
      <c r="BL3692" s="1">
        <v>335</v>
      </c>
      <c r="BN3692" s="1">
        <v>2.36</v>
      </c>
      <c r="BO3692" s="1">
        <v>0.71</v>
      </c>
      <c r="CV3692" s="1">
        <v>0</v>
      </c>
      <c r="CW3692" s="1">
        <v>1.4E-2</v>
      </c>
      <c r="CX3692" s="1">
        <v>10.38</v>
      </c>
      <c r="CY3692" s="1">
        <v>0.94</v>
      </c>
      <c r="DH3692" s="1">
        <v>0.5</v>
      </c>
      <c r="DI3692" s="1">
        <v>4.72</v>
      </c>
      <c r="DM3692" s="1">
        <v>1.0312399999999999</v>
      </c>
      <c r="DN3692" s="1">
        <v>0.40600000000000003</v>
      </c>
      <c r="DP3692" s="1">
        <v>0</v>
      </c>
      <c r="DU3692" s="1">
        <v>0</v>
      </c>
      <c r="EI3692" s="1">
        <v>0</v>
      </c>
      <c r="EK3692" s="1">
        <v>3.4000000000000002E-4</v>
      </c>
      <c r="FC3692" s="1">
        <v>2</v>
      </c>
      <c r="FD3692" s="1">
        <v>2</v>
      </c>
    </row>
    <row r="3693" spans="1:160" ht="30">
      <c r="A3693" s="1">
        <v>11110839176</v>
      </c>
      <c r="B3693" s="1" t="s">
        <v>21425</v>
      </c>
      <c r="C3693" s="1" t="s">
        <v>21423</v>
      </c>
      <c r="D3693" s="1" t="s">
        <v>144</v>
      </c>
      <c r="E3693" s="2">
        <v>1489059043</v>
      </c>
      <c r="F3693" s="1" t="s">
        <v>21424</v>
      </c>
      <c r="G3693" s="1">
        <v>1489059043</v>
      </c>
      <c r="H3693" s="1" t="s">
        <v>21424</v>
      </c>
      <c r="M3693" s="1" t="s">
        <v>3230</v>
      </c>
      <c r="N3693" s="1" t="s">
        <v>3231</v>
      </c>
      <c r="AF3693" s="1" t="s">
        <v>147</v>
      </c>
      <c r="AG3693" s="1" t="s">
        <v>148</v>
      </c>
      <c r="AH3693" s="1" t="s">
        <v>149</v>
      </c>
      <c r="AI3693" s="1" t="s">
        <v>21426</v>
      </c>
      <c r="AO3693" s="1" t="s">
        <v>13273</v>
      </c>
      <c r="AQ3693" s="1">
        <v>2</v>
      </c>
      <c r="AR3693" s="1" t="s">
        <v>21427</v>
      </c>
      <c r="AS3693" s="1" t="s">
        <v>13219</v>
      </c>
      <c r="AT3693" s="1" t="s">
        <v>13220</v>
      </c>
      <c r="AU3693" s="1">
        <v>0</v>
      </c>
      <c r="AX3693" s="1">
        <v>0</v>
      </c>
      <c r="BB3693" s="1" t="s">
        <v>367</v>
      </c>
      <c r="BE3693" s="1" t="s">
        <v>165</v>
      </c>
      <c r="BF3693" s="1" t="s">
        <v>166</v>
      </c>
      <c r="BG3693" s="1" t="s">
        <v>167</v>
      </c>
      <c r="BL3693" s="1">
        <v>1272</v>
      </c>
      <c r="BN3693" s="1">
        <v>26.79</v>
      </c>
      <c r="BO3693" s="1">
        <v>10.71</v>
      </c>
      <c r="CV3693" s="1">
        <v>0</v>
      </c>
      <c r="CW3693" s="1">
        <v>7.0999999999999994E-2</v>
      </c>
      <c r="CX3693" s="1">
        <v>0</v>
      </c>
      <c r="CY3693" s="1">
        <v>0</v>
      </c>
      <c r="DH3693" s="1">
        <v>0</v>
      </c>
      <c r="DI3693" s="1">
        <v>14.29</v>
      </c>
      <c r="DM3693" s="1">
        <v>3.44678</v>
      </c>
      <c r="DN3693" s="1">
        <v>1.357</v>
      </c>
      <c r="DP3693" s="1">
        <v>0</v>
      </c>
      <c r="DU3693" s="1">
        <v>0</v>
      </c>
      <c r="EI3693" s="1">
        <v>0</v>
      </c>
      <c r="EK3693" s="1">
        <v>6.4000000000000005E-4</v>
      </c>
      <c r="FC3693" s="1">
        <v>23</v>
      </c>
      <c r="FD3693" s="1">
        <v>23</v>
      </c>
    </row>
    <row r="3694" spans="1:160" ht="45">
      <c r="A3694" s="1">
        <v>11110839213</v>
      </c>
      <c r="B3694" s="1" t="s">
        <v>21429</v>
      </c>
      <c r="C3694" s="1" t="s">
        <v>21428</v>
      </c>
      <c r="D3694" s="1" t="s">
        <v>144</v>
      </c>
      <c r="E3694" s="2">
        <v>1489062958</v>
      </c>
      <c r="F3694" s="1" t="s">
        <v>20198</v>
      </c>
      <c r="G3694" s="1">
        <v>1489062958</v>
      </c>
      <c r="H3694" s="1" t="s">
        <v>20198</v>
      </c>
      <c r="M3694" s="1" t="s">
        <v>3230</v>
      </c>
      <c r="N3694" s="1" t="s">
        <v>3231</v>
      </c>
      <c r="AF3694" s="1" t="s">
        <v>147</v>
      </c>
      <c r="AG3694" s="1" t="s">
        <v>148</v>
      </c>
      <c r="AH3694" s="1" t="s">
        <v>149</v>
      </c>
      <c r="AI3694" s="1" t="s">
        <v>21430</v>
      </c>
      <c r="AO3694" s="1" t="s">
        <v>13265</v>
      </c>
      <c r="AQ3694" s="1">
        <v>1</v>
      </c>
      <c r="AR3694" s="1" t="s">
        <v>21431</v>
      </c>
      <c r="AS3694" s="1" t="s">
        <v>3027</v>
      </c>
      <c r="AT3694" s="1" t="s">
        <v>3028</v>
      </c>
      <c r="AU3694" s="1">
        <v>0</v>
      </c>
      <c r="AX3694" s="1">
        <v>0</v>
      </c>
      <c r="BB3694" s="1" t="s">
        <v>164</v>
      </c>
      <c r="BE3694" s="1" t="s">
        <v>165</v>
      </c>
      <c r="BF3694" s="1" t="s">
        <v>166</v>
      </c>
      <c r="BG3694" s="1" t="s">
        <v>167</v>
      </c>
      <c r="BL3694" s="1">
        <v>448</v>
      </c>
      <c r="BN3694" s="1">
        <v>1.79</v>
      </c>
      <c r="BO3694" s="1">
        <v>0</v>
      </c>
      <c r="CV3694" s="1">
        <v>0</v>
      </c>
      <c r="CW3694" s="1">
        <v>1.7999999999999999E-2</v>
      </c>
      <c r="CX3694" s="1">
        <v>0</v>
      </c>
      <c r="CY3694" s="1">
        <v>0</v>
      </c>
      <c r="DH3694" s="1">
        <v>0</v>
      </c>
      <c r="DI3694" s="1">
        <v>19.64</v>
      </c>
      <c r="DM3694" s="1">
        <v>1.45034</v>
      </c>
      <c r="DN3694" s="1">
        <v>0.57099999999999995</v>
      </c>
      <c r="DP3694" s="3">
        <v>5.3699999999999997E-5</v>
      </c>
      <c r="DU3694" s="1">
        <v>2.0999999999999999E-3</v>
      </c>
      <c r="EI3694" s="1">
        <v>3.5999999999999997E-2</v>
      </c>
      <c r="EK3694" s="1">
        <v>6.4000000000000005E-4</v>
      </c>
      <c r="FC3694" s="1">
        <v>2</v>
      </c>
      <c r="FD3694" s="1">
        <v>2</v>
      </c>
    </row>
    <row r="3695" spans="1:160" ht="135">
      <c r="A3695" s="1">
        <v>11110839305</v>
      </c>
      <c r="B3695" s="1" t="s">
        <v>21433</v>
      </c>
      <c r="C3695" s="1" t="s">
        <v>21432</v>
      </c>
      <c r="D3695" s="1" t="s">
        <v>144</v>
      </c>
      <c r="E3695" s="2">
        <v>1489061540</v>
      </c>
      <c r="F3695" s="1" t="s">
        <v>21256</v>
      </c>
      <c r="G3695" s="1">
        <v>1489061540</v>
      </c>
      <c r="H3695" s="1" t="s">
        <v>21256</v>
      </c>
      <c r="M3695" s="1" t="s">
        <v>3230</v>
      </c>
      <c r="N3695" s="1" t="s">
        <v>3231</v>
      </c>
      <c r="AF3695" s="1" t="s">
        <v>147</v>
      </c>
      <c r="AG3695" s="1" t="s">
        <v>148</v>
      </c>
      <c r="AH3695" s="1" t="s">
        <v>149</v>
      </c>
      <c r="AI3695" s="1" t="s">
        <v>21434</v>
      </c>
      <c r="AO3695" s="1" t="s">
        <v>13085</v>
      </c>
      <c r="AQ3695" s="1">
        <v>5</v>
      </c>
      <c r="AR3695" s="1" t="s">
        <v>21435</v>
      </c>
      <c r="AS3695" s="1" t="s">
        <v>21436</v>
      </c>
      <c r="AT3695" s="1" t="s">
        <v>21437</v>
      </c>
      <c r="AU3695" s="1">
        <v>0</v>
      </c>
      <c r="AX3695" s="1">
        <v>0</v>
      </c>
      <c r="BB3695" s="1" t="s">
        <v>288</v>
      </c>
      <c r="BE3695" s="1" t="s">
        <v>165</v>
      </c>
      <c r="BF3695" s="1" t="s">
        <v>166</v>
      </c>
      <c r="BG3695" s="1" t="s">
        <v>167</v>
      </c>
      <c r="BL3695" s="1">
        <v>502</v>
      </c>
      <c r="BN3695" s="1">
        <v>4</v>
      </c>
      <c r="BO3695" s="1">
        <v>1.6</v>
      </c>
      <c r="CV3695" s="1">
        <v>0</v>
      </c>
      <c r="CW3695" s="1">
        <v>0.01</v>
      </c>
      <c r="CX3695" s="1">
        <v>14</v>
      </c>
      <c r="CY3695" s="1">
        <v>2</v>
      </c>
      <c r="DH3695" s="1">
        <v>4.4000000000000004</v>
      </c>
      <c r="DI3695" s="1">
        <v>6.8</v>
      </c>
      <c r="DM3695" s="1">
        <v>1.2598400000000001</v>
      </c>
      <c r="DN3695" s="1">
        <v>0.496</v>
      </c>
      <c r="DP3695" s="1">
        <v>1.2E-4</v>
      </c>
      <c r="DU3695" s="1">
        <v>0</v>
      </c>
      <c r="EI3695" s="1">
        <v>3.2000000000000001E-2</v>
      </c>
      <c r="EK3695" s="1">
        <v>1.4400000000000001E-3</v>
      </c>
      <c r="FC3695" s="1">
        <v>-2</v>
      </c>
      <c r="FD3695" s="1">
        <v>-2</v>
      </c>
    </row>
    <row r="3696" spans="1:160" ht="105">
      <c r="A3696" s="1">
        <v>11110839350</v>
      </c>
      <c r="B3696" s="1" t="s">
        <v>21439</v>
      </c>
      <c r="C3696" s="1" t="s">
        <v>21438</v>
      </c>
      <c r="D3696" s="1" t="s">
        <v>144</v>
      </c>
      <c r="E3696" s="2">
        <v>1489075828</v>
      </c>
      <c r="F3696" s="1" t="s">
        <v>15852</v>
      </c>
      <c r="G3696" s="1">
        <v>1489075828</v>
      </c>
      <c r="H3696" s="1" t="s">
        <v>15852</v>
      </c>
      <c r="M3696" s="1" t="s">
        <v>3249</v>
      </c>
      <c r="N3696" s="1" t="s">
        <v>3250</v>
      </c>
      <c r="AF3696" s="1" t="s">
        <v>147</v>
      </c>
      <c r="AG3696" s="1" t="s">
        <v>148</v>
      </c>
      <c r="AH3696" s="1" t="s">
        <v>149</v>
      </c>
      <c r="AI3696" s="1" t="s">
        <v>21440</v>
      </c>
      <c r="AO3696" s="1" t="s">
        <v>6288</v>
      </c>
      <c r="AQ3696" s="1">
        <v>4</v>
      </c>
      <c r="AR3696" s="1" t="s">
        <v>21441</v>
      </c>
      <c r="AS3696" s="1" t="s">
        <v>21442</v>
      </c>
      <c r="AT3696" s="1" t="s">
        <v>21443</v>
      </c>
      <c r="AU3696" s="1">
        <v>0</v>
      </c>
      <c r="AX3696" s="1">
        <v>0</v>
      </c>
      <c r="BB3696" s="1" t="s">
        <v>164</v>
      </c>
      <c r="BE3696" s="1" t="s">
        <v>165</v>
      </c>
      <c r="BF3696" s="1" t="s">
        <v>166</v>
      </c>
      <c r="BG3696" s="1" t="s">
        <v>167</v>
      </c>
      <c r="BL3696" s="1">
        <v>138</v>
      </c>
      <c r="BN3696" s="1">
        <v>1.04</v>
      </c>
      <c r="BO3696" s="1">
        <v>0.62</v>
      </c>
      <c r="CV3696" s="1">
        <v>0</v>
      </c>
      <c r="CW3696" s="1">
        <v>4.0000000000000001E-3</v>
      </c>
      <c r="CX3696" s="1">
        <v>5.42</v>
      </c>
      <c r="CY3696" s="1">
        <v>4.58</v>
      </c>
      <c r="DH3696" s="1">
        <v>0</v>
      </c>
      <c r="DI3696" s="1">
        <v>0.83</v>
      </c>
      <c r="DM3696" s="1">
        <v>0.21082000000000001</v>
      </c>
      <c r="DN3696" s="1">
        <v>8.3000000000000004E-2</v>
      </c>
      <c r="DP3696" s="3">
        <v>1.26E-5</v>
      </c>
      <c r="DU3696" s="1">
        <v>0</v>
      </c>
      <c r="EI3696" s="1">
        <v>3.3000000000000002E-2</v>
      </c>
      <c r="EK3696" s="1">
        <v>0</v>
      </c>
      <c r="FC3696" s="1">
        <v>1</v>
      </c>
      <c r="FD3696" s="1">
        <v>1</v>
      </c>
    </row>
    <row r="3697" spans="1:160" ht="150">
      <c r="A3697" s="1">
        <v>11110839435</v>
      </c>
      <c r="B3697" s="1" t="s">
        <v>21446</v>
      </c>
      <c r="C3697" s="1" t="s">
        <v>21444</v>
      </c>
      <c r="D3697" s="1" t="s">
        <v>144</v>
      </c>
      <c r="E3697" s="2">
        <v>1489062053</v>
      </c>
      <c r="F3697" s="1" t="s">
        <v>21445</v>
      </c>
      <c r="G3697" s="1">
        <v>1489062053</v>
      </c>
      <c r="H3697" s="1" t="s">
        <v>21445</v>
      </c>
      <c r="M3697" s="1" t="s">
        <v>3230</v>
      </c>
      <c r="N3697" s="1" t="s">
        <v>3231</v>
      </c>
      <c r="AF3697" s="1" t="s">
        <v>147</v>
      </c>
      <c r="AG3697" s="1" t="s">
        <v>148</v>
      </c>
      <c r="AH3697" s="1" t="s">
        <v>149</v>
      </c>
      <c r="AI3697" s="1" t="s">
        <v>21447</v>
      </c>
      <c r="AO3697" s="1" t="s">
        <v>21391</v>
      </c>
      <c r="AQ3697" s="1">
        <v>6</v>
      </c>
      <c r="AR3697" s="1" t="s">
        <v>21448</v>
      </c>
      <c r="AS3697" s="1" t="s">
        <v>21393</v>
      </c>
      <c r="AT3697" s="1" t="s">
        <v>21394</v>
      </c>
      <c r="AU3697" s="1">
        <v>0</v>
      </c>
      <c r="AX3697" s="1">
        <v>0</v>
      </c>
      <c r="BB3697" s="1" t="s">
        <v>288</v>
      </c>
      <c r="BE3697" s="1" t="s">
        <v>165</v>
      </c>
      <c r="BF3697" s="1" t="s">
        <v>166</v>
      </c>
      <c r="BG3697" s="1" t="s">
        <v>167</v>
      </c>
      <c r="BL3697" s="1">
        <v>402</v>
      </c>
      <c r="BN3697" s="1">
        <v>2.92</v>
      </c>
      <c r="BO3697" s="1">
        <v>1.04</v>
      </c>
      <c r="CV3697" s="1">
        <v>0</v>
      </c>
      <c r="CW3697" s="1">
        <v>4.0000000000000001E-3</v>
      </c>
      <c r="CX3697" s="1">
        <v>14.17</v>
      </c>
      <c r="CY3697" s="1">
        <v>2.08</v>
      </c>
      <c r="DH3697" s="1">
        <v>2.9</v>
      </c>
      <c r="DI3697" s="1">
        <v>3.33</v>
      </c>
      <c r="DM3697" s="1">
        <v>0.74168000000000001</v>
      </c>
      <c r="DN3697" s="1">
        <v>0.29199999999999998</v>
      </c>
      <c r="DP3697" s="3">
        <v>2.4899999999999999E-5</v>
      </c>
      <c r="DU3697" s="1">
        <v>1E-3</v>
      </c>
      <c r="EI3697" s="1">
        <v>1.7000000000000001E-2</v>
      </c>
      <c r="EK3697" s="1">
        <v>1.1199999999999999E-3</v>
      </c>
      <c r="FC3697" s="1">
        <v>-1</v>
      </c>
      <c r="FD3697" s="1">
        <v>-1</v>
      </c>
    </row>
    <row r="3698" spans="1:160" ht="150">
      <c r="A3698" s="1">
        <v>11110839442</v>
      </c>
      <c r="B3698" s="1" t="s">
        <v>21389</v>
      </c>
      <c r="C3698" s="1" t="s">
        <v>21449</v>
      </c>
      <c r="D3698" s="1" t="s">
        <v>144</v>
      </c>
      <c r="E3698" s="2">
        <v>1489062050</v>
      </c>
      <c r="F3698" s="1" t="s">
        <v>21450</v>
      </c>
      <c r="G3698" s="1">
        <v>1489062051</v>
      </c>
      <c r="H3698" s="1" t="s">
        <v>21451</v>
      </c>
      <c r="M3698" s="1" t="s">
        <v>3230</v>
      </c>
      <c r="N3698" s="1" t="s">
        <v>3231</v>
      </c>
      <c r="AF3698" s="1" t="s">
        <v>147</v>
      </c>
      <c r="AG3698" s="1" t="s">
        <v>148</v>
      </c>
      <c r="AH3698" s="1" t="s">
        <v>149</v>
      </c>
      <c r="AI3698" s="1" t="s">
        <v>21452</v>
      </c>
      <c r="AO3698" s="1" t="s">
        <v>21391</v>
      </c>
      <c r="AQ3698" s="1">
        <v>6</v>
      </c>
      <c r="AR3698" s="1" t="s">
        <v>21453</v>
      </c>
      <c r="AS3698" s="1" t="s">
        <v>21393</v>
      </c>
      <c r="AT3698" s="1" t="s">
        <v>21394</v>
      </c>
      <c r="AU3698" s="1">
        <v>0</v>
      </c>
      <c r="AX3698" s="1">
        <v>0</v>
      </c>
      <c r="BB3698" s="1" t="s">
        <v>164</v>
      </c>
      <c r="BE3698" s="1" t="s">
        <v>165</v>
      </c>
      <c r="BF3698" s="1" t="s">
        <v>166</v>
      </c>
      <c r="BG3698" s="1" t="s">
        <v>167</v>
      </c>
      <c r="BL3698" s="1">
        <v>418</v>
      </c>
      <c r="BN3698" s="1">
        <v>3.33</v>
      </c>
      <c r="BO3698" s="1">
        <v>1.25</v>
      </c>
      <c r="CV3698" s="1">
        <v>0</v>
      </c>
      <c r="CW3698" s="1">
        <v>4.0000000000000001E-3</v>
      </c>
      <c r="CX3698" s="1">
        <v>14.17</v>
      </c>
      <c r="CY3698" s="1">
        <v>2.08</v>
      </c>
      <c r="DH3698" s="1">
        <v>1.7</v>
      </c>
      <c r="DI3698" s="1">
        <v>3.33</v>
      </c>
      <c r="DM3698" s="1">
        <v>0.79247999999999996</v>
      </c>
      <c r="DN3698" s="1">
        <v>0.312</v>
      </c>
      <c r="DP3698" s="3">
        <v>2.4899999999999999E-5</v>
      </c>
      <c r="DU3698" s="1">
        <v>1E-3</v>
      </c>
      <c r="EI3698" s="1">
        <v>1.7000000000000001E-2</v>
      </c>
      <c r="EK3698" s="1">
        <v>1.1199999999999999E-3</v>
      </c>
      <c r="FC3698" s="1">
        <v>1</v>
      </c>
      <c r="FD3698" s="1">
        <v>1</v>
      </c>
    </row>
    <row r="3699" spans="1:160" ht="45">
      <c r="A3699" s="1">
        <v>11110839510</v>
      </c>
      <c r="B3699" s="1" t="s">
        <v>21455</v>
      </c>
      <c r="C3699" s="1" t="s">
        <v>21454</v>
      </c>
      <c r="D3699" s="1" t="s">
        <v>144</v>
      </c>
      <c r="E3699" s="2">
        <v>1489062958</v>
      </c>
      <c r="F3699" s="1" t="s">
        <v>20198</v>
      </c>
      <c r="G3699" s="1">
        <v>1489062958</v>
      </c>
      <c r="H3699" s="1" t="s">
        <v>20198</v>
      </c>
      <c r="M3699" s="1" t="s">
        <v>3230</v>
      </c>
      <c r="N3699" s="1" t="s">
        <v>3231</v>
      </c>
      <c r="AF3699" s="1" t="s">
        <v>147</v>
      </c>
      <c r="AG3699" s="1" t="s">
        <v>148</v>
      </c>
      <c r="AH3699" s="1" t="s">
        <v>149</v>
      </c>
      <c r="AI3699" s="1" t="s">
        <v>21456</v>
      </c>
      <c r="AO3699" s="1" t="s">
        <v>21457</v>
      </c>
      <c r="AQ3699" s="1">
        <v>1</v>
      </c>
      <c r="AR3699" s="1" t="s">
        <v>21458</v>
      </c>
      <c r="AS3699" s="1" t="s">
        <v>21459</v>
      </c>
      <c r="AT3699" s="1" t="s">
        <v>21460</v>
      </c>
      <c r="AU3699" s="1">
        <v>0</v>
      </c>
      <c r="AX3699" s="1">
        <v>0</v>
      </c>
      <c r="BB3699" s="1" t="s">
        <v>210</v>
      </c>
      <c r="BE3699" s="1" t="s">
        <v>165</v>
      </c>
      <c r="BF3699" s="1" t="s">
        <v>166</v>
      </c>
      <c r="BG3699" s="1" t="s">
        <v>167</v>
      </c>
      <c r="BL3699" s="1">
        <v>707</v>
      </c>
      <c r="BN3699" s="1">
        <v>10.17</v>
      </c>
      <c r="BO3699" s="1">
        <v>4.24</v>
      </c>
      <c r="CV3699" s="1">
        <v>0.64</v>
      </c>
      <c r="CW3699" s="1">
        <v>0.03</v>
      </c>
      <c r="CX3699" s="1">
        <v>8.9</v>
      </c>
      <c r="CY3699" s="1">
        <v>0.42</v>
      </c>
      <c r="DH3699" s="1">
        <v>0.8</v>
      </c>
      <c r="DI3699" s="1">
        <v>9.32</v>
      </c>
      <c r="DM3699" s="1">
        <v>0.99060000000000004</v>
      </c>
      <c r="DN3699" s="1">
        <v>0.39</v>
      </c>
      <c r="DP3699" s="1">
        <v>0</v>
      </c>
      <c r="DU3699" s="1">
        <v>1E-3</v>
      </c>
      <c r="EI3699" s="1">
        <v>1.7000000000000001E-2</v>
      </c>
      <c r="EK3699" s="1">
        <v>7.6000000000000004E-4</v>
      </c>
      <c r="FC3699" s="1">
        <v>4</v>
      </c>
      <c r="FD3699" s="1">
        <v>4</v>
      </c>
    </row>
    <row r="3700" spans="1:160" ht="135">
      <c r="A3700" s="1">
        <v>11110839534</v>
      </c>
      <c r="B3700" s="1" t="s">
        <v>21463</v>
      </c>
      <c r="C3700" s="1" t="s">
        <v>21461</v>
      </c>
      <c r="D3700" s="1" t="s">
        <v>144</v>
      </c>
      <c r="E3700" s="2">
        <v>1489064205</v>
      </c>
      <c r="F3700" s="1" t="s">
        <v>21462</v>
      </c>
      <c r="G3700" s="1">
        <v>1489064205</v>
      </c>
      <c r="H3700" s="1" t="s">
        <v>21462</v>
      </c>
      <c r="M3700" s="1" t="s">
        <v>11422</v>
      </c>
      <c r="N3700" s="1" t="s">
        <v>11423</v>
      </c>
      <c r="AF3700" s="1" t="s">
        <v>147</v>
      </c>
      <c r="AG3700" s="1" t="s">
        <v>148</v>
      </c>
      <c r="AH3700" s="1" t="s">
        <v>149</v>
      </c>
      <c r="AI3700" s="1" t="s">
        <v>21464</v>
      </c>
      <c r="AO3700" s="1" t="s">
        <v>21465</v>
      </c>
      <c r="AQ3700" s="1">
        <v>2</v>
      </c>
      <c r="AR3700" s="1" t="s">
        <v>21466</v>
      </c>
      <c r="AS3700" s="1" t="s">
        <v>21467</v>
      </c>
      <c r="AT3700" s="1" t="s">
        <v>21468</v>
      </c>
      <c r="AU3700" s="1">
        <v>0</v>
      </c>
      <c r="AX3700" s="1">
        <v>0</v>
      </c>
      <c r="BB3700" s="1" t="s">
        <v>288</v>
      </c>
      <c r="BE3700" s="1" t="s">
        <v>165</v>
      </c>
      <c r="BF3700" s="1" t="s">
        <v>166</v>
      </c>
      <c r="BG3700" s="1" t="s">
        <v>167</v>
      </c>
      <c r="BL3700" s="1">
        <v>619</v>
      </c>
      <c r="BN3700" s="1">
        <v>4.0999999999999996</v>
      </c>
      <c r="BO3700" s="1">
        <v>2.0499999999999998</v>
      </c>
      <c r="CD3700" s="1">
        <v>1.23</v>
      </c>
      <c r="CE3700" s="1">
        <v>0</v>
      </c>
      <c r="CV3700" s="1">
        <v>0</v>
      </c>
      <c r="CW3700" s="1">
        <v>1.6E-2</v>
      </c>
      <c r="CX3700" s="1">
        <v>18.03</v>
      </c>
      <c r="CY3700" s="1">
        <v>0.82</v>
      </c>
      <c r="DH3700" s="1">
        <v>2.5</v>
      </c>
      <c r="DI3700" s="1">
        <v>11.48</v>
      </c>
      <c r="DM3700" s="1">
        <v>1.0414000000000001</v>
      </c>
      <c r="DN3700" s="1">
        <v>0.41</v>
      </c>
      <c r="DP3700" s="3">
        <v>2.4600000000000002E-5</v>
      </c>
      <c r="DU3700" s="1">
        <v>0</v>
      </c>
      <c r="EI3700" s="1">
        <v>8.2000000000000003E-2</v>
      </c>
      <c r="EK3700" s="1">
        <v>1.1800000000000001E-3</v>
      </c>
      <c r="FC3700" s="1">
        <v>-1</v>
      </c>
      <c r="FD3700" s="1">
        <v>-1</v>
      </c>
    </row>
    <row r="3701" spans="1:160" ht="60">
      <c r="A3701" s="1">
        <v>11110839541</v>
      </c>
      <c r="B3701" s="1" t="s">
        <v>21470</v>
      </c>
      <c r="C3701" s="1" t="s">
        <v>21469</v>
      </c>
      <c r="D3701" s="1" t="s">
        <v>144</v>
      </c>
      <c r="E3701" s="2">
        <v>1489062953</v>
      </c>
      <c r="F3701" s="1" t="s">
        <v>21261</v>
      </c>
      <c r="G3701" s="1">
        <v>1489062953</v>
      </c>
      <c r="H3701" s="1" t="s">
        <v>21261</v>
      </c>
      <c r="M3701" s="1" t="s">
        <v>3230</v>
      </c>
      <c r="N3701" s="1" t="s">
        <v>3231</v>
      </c>
      <c r="AF3701" s="1" t="s">
        <v>147</v>
      </c>
      <c r="AG3701" s="1" t="s">
        <v>148</v>
      </c>
      <c r="AH3701" s="1" t="s">
        <v>149</v>
      </c>
      <c r="AI3701" s="1" t="s">
        <v>21471</v>
      </c>
      <c r="AO3701" s="1" t="s">
        <v>13265</v>
      </c>
      <c r="AQ3701" s="1">
        <v>1</v>
      </c>
      <c r="AR3701" s="1" t="s">
        <v>21472</v>
      </c>
      <c r="AS3701" s="1" t="s">
        <v>3027</v>
      </c>
      <c r="AT3701" s="1" t="s">
        <v>3028</v>
      </c>
      <c r="AU3701" s="1">
        <v>0</v>
      </c>
      <c r="AX3701" s="1">
        <v>0</v>
      </c>
      <c r="BB3701" s="1" t="s">
        <v>288</v>
      </c>
      <c r="BE3701" s="1" t="s">
        <v>165</v>
      </c>
      <c r="BF3701" s="1" t="s">
        <v>166</v>
      </c>
      <c r="BG3701" s="1" t="s">
        <v>167</v>
      </c>
      <c r="BL3701" s="1">
        <v>448</v>
      </c>
      <c r="BN3701" s="1">
        <v>2.68</v>
      </c>
      <c r="BO3701" s="1">
        <v>0.89</v>
      </c>
      <c r="CV3701" s="1">
        <v>0</v>
      </c>
      <c r="CW3701" s="1">
        <v>0.08</v>
      </c>
      <c r="CX3701" s="1">
        <v>0</v>
      </c>
      <c r="CY3701" s="1">
        <v>0</v>
      </c>
      <c r="DH3701" s="1">
        <v>0</v>
      </c>
      <c r="DI3701" s="1">
        <v>21.43</v>
      </c>
      <c r="DM3701" s="1">
        <v>0.86106000000000005</v>
      </c>
      <c r="DN3701" s="1">
        <v>0.33900000000000002</v>
      </c>
      <c r="DP3701" s="1">
        <v>0</v>
      </c>
      <c r="DU3701" s="1">
        <v>0</v>
      </c>
      <c r="EI3701" s="1">
        <v>0</v>
      </c>
      <c r="EK3701" s="1">
        <v>6.4000000000000005E-4</v>
      </c>
      <c r="FC3701" s="1">
        <v>-1</v>
      </c>
      <c r="FD3701" s="1">
        <v>-1</v>
      </c>
    </row>
    <row r="3702" spans="1:160" ht="135">
      <c r="A3702" s="1">
        <v>11110839732</v>
      </c>
      <c r="B3702" s="1" t="s">
        <v>21475</v>
      </c>
      <c r="C3702" s="1" t="s">
        <v>21473</v>
      </c>
      <c r="D3702" s="1" t="s">
        <v>144</v>
      </c>
      <c r="E3702" s="2">
        <v>1489063113</v>
      </c>
      <c r="F3702" s="1" t="s">
        <v>21474</v>
      </c>
      <c r="G3702" s="1">
        <v>1489063113</v>
      </c>
      <c r="H3702" s="1" t="s">
        <v>21474</v>
      </c>
      <c r="M3702" s="1" t="s">
        <v>3230</v>
      </c>
      <c r="N3702" s="1" t="s">
        <v>3231</v>
      </c>
      <c r="AF3702" s="1" t="s">
        <v>147</v>
      </c>
      <c r="AG3702" s="1" t="s">
        <v>148</v>
      </c>
      <c r="AH3702" s="1" t="s">
        <v>149</v>
      </c>
      <c r="AI3702" s="1" t="s">
        <v>21476</v>
      </c>
      <c r="AO3702" s="1" t="s">
        <v>6304</v>
      </c>
      <c r="AQ3702" s="1">
        <v>6</v>
      </c>
      <c r="AR3702" s="1" t="s">
        <v>21477</v>
      </c>
      <c r="AS3702" s="1" t="s">
        <v>21478</v>
      </c>
      <c r="AT3702" s="1" t="s">
        <v>21479</v>
      </c>
      <c r="AU3702" s="1">
        <v>0</v>
      </c>
      <c r="AX3702" s="1">
        <v>0</v>
      </c>
      <c r="BB3702" s="1" t="s">
        <v>153</v>
      </c>
      <c r="BE3702" s="1" t="s">
        <v>165</v>
      </c>
      <c r="BF3702" s="1" t="s">
        <v>166</v>
      </c>
      <c r="BG3702" s="1" t="s">
        <v>167</v>
      </c>
      <c r="BL3702" s="1">
        <v>1774</v>
      </c>
      <c r="BN3702" s="1">
        <v>18.18</v>
      </c>
      <c r="BO3702" s="1">
        <v>4.55</v>
      </c>
      <c r="CV3702" s="1">
        <v>4.55</v>
      </c>
      <c r="CW3702" s="1">
        <v>0</v>
      </c>
      <c r="CX3702" s="1">
        <v>63.64</v>
      </c>
      <c r="CY3702" s="1">
        <v>57.58</v>
      </c>
      <c r="DH3702" s="1">
        <v>3</v>
      </c>
      <c r="DI3702" s="1">
        <v>0</v>
      </c>
      <c r="DM3702" s="1">
        <v>0.34544000000000002</v>
      </c>
      <c r="DN3702" s="1">
        <v>0.13600000000000001</v>
      </c>
      <c r="DP3702" s="1">
        <v>0</v>
      </c>
      <c r="DU3702" s="1">
        <v>0</v>
      </c>
      <c r="EI3702" s="1">
        <v>0</v>
      </c>
      <c r="EK3702" s="1">
        <v>1.09E-3</v>
      </c>
      <c r="FC3702" s="1">
        <v>16</v>
      </c>
      <c r="FD3702" s="1">
        <v>16</v>
      </c>
    </row>
    <row r="3703" spans="1:160" ht="120">
      <c r="A3703" s="1">
        <v>11110839879</v>
      </c>
      <c r="B3703" s="1" t="s">
        <v>21481</v>
      </c>
      <c r="C3703" s="1" t="s">
        <v>21480</v>
      </c>
      <c r="D3703" s="1" t="s">
        <v>144</v>
      </c>
      <c r="E3703" s="2">
        <v>1489065707</v>
      </c>
      <c r="F3703" s="1" t="s">
        <v>15405</v>
      </c>
      <c r="G3703" s="1">
        <v>1489065707</v>
      </c>
      <c r="H3703" s="1" t="s">
        <v>15405</v>
      </c>
      <c r="M3703" s="1" t="s">
        <v>3230</v>
      </c>
      <c r="N3703" s="1" t="s">
        <v>3231</v>
      </c>
      <c r="AF3703" s="1" t="s">
        <v>147</v>
      </c>
      <c r="AG3703" s="1" t="s">
        <v>148</v>
      </c>
      <c r="AH3703" s="1" t="s">
        <v>149</v>
      </c>
      <c r="AI3703" s="1" t="s">
        <v>21482</v>
      </c>
      <c r="AO3703" s="1" t="s">
        <v>21483</v>
      </c>
      <c r="AQ3703" s="1">
        <v>2</v>
      </c>
      <c r="AR3703" s="1" t="s">
        <v>21484</v>
      </c>
      <c r="AS3703" s="1" t="s">
        <v>21485</v>
      </c>
      <c r="AT3703" s="1" t="s">
        <v>21486</v>
      </c>
      <c r="AU3703" s="1">
        <v>0</v>
      </c>
      <c r="AX3703" s="1">
        <v>0</v>
      </c>
      <c r="BB3703" s="1" t="s">
        <v>153</v>
      </c>
      <c r="BE3703" s="1" t="s">
        <v>165</v>
      </c>
      <c r="BF3703" s="1" t="s">
        <v>166</v>
      </c>
      <c r="BG3703" s="1" t="s">
        <v>167</v>
      </c>
      <c r="BL3703" s="1">
        <v>1448</v>
      </c>
      <c r="BN3703" s="1">
        <v>11.54</v>
      </c>
      <c r="BO3703" s="1">
        <v>3.85</v>
      </c>
      <c r="CD3703" s="1">
        <v>1.92</v>
      </c>
      <c r="CE3703" s="1">
        <v>3.85</v>
      </c>
      <c r="CV3703" s="1">
        <v>0</v>
      </c>
      <c r="CW3703" s="1">
        <v>1.9E-2</v>
      </c>
      <c r="CX3703" s="1">
        <v>53.85</v>
      </c>
      <c r="CY3703" s="1">
        <v>11.54</v>
      </c>
      <c r="DH3703" s="1">
        <v>0</v>
      </c>
      <c r="DI3703" s="1">
        <v>7.69</v>
      </c>
      <c r="DM3703" s="1">
        <v>1.1734800000000001</v>
      </c>
      <c r="DN3703" s="1">
        <v>0.46200000000000002</v>
      </c>
      <c r="DP3703" s="1">
        <v>0</v>
      </c>
      <c r="DU3703" s="1">
        <v>0</v>
      </c>
      <c r="EI3703" s="1">
        <v>0</v>
      </c>
      <c r="EK3703" s="1">
        <v>4.15E-3</v>
      </c>
      <c r="FC3703" s="1">
        <v>14</v>
      </c>
      <c r="FD3703" s="1">
        <v>14</v>
      </c>
    </row>
    <row r="3704" spans="1:160" ht="105">
      <c r="A3704" s="1">
        <v>11110839886</v>
      </c>
      <c r="B3704" s="1" t="s">
        <v>21488</v>
      </c>
      <c r="C3704" s="1" t="s">
        <v>21487</v>
      </c>
      <c r="D3704" s="1" t="s">
        <v>144</v>
      </c>
      <c r="E3704" s="2">
        <v>1489093808</v>
      </c>
      <c r="F3704" s="1" t="s">
        <v>16894</v>
      </c>
      <c r="G3704" s="1">
        <v>1489093808</v>
      </c>
      <c r="H3704" s="1" t="s">
        <v>16894</v>
      </c>
      <c r="M3704" s="1" t="s">
        <v>3249</v>
      </c>
      <c r="N3704" s="1" t="s">
        <v>3250</v>
      </c>
      <c r="AF3704" s="1" t="s">
        <v>147</v>
      </c>
      <c r="AG3704" s="1" t="s">
        <v>148</v>
      </c>
      <c r="AH3704" s="1" t="s">
        <v>149</v>
      </c>
      <c r="AI3704" s="1" t="s">
        <v>21489</v>
      </c>
      <c r="AO3704" s="1" t="s">
        <v>21490</v>
      </c>
      <c r="AQ3704" s="1">
        <v>11</v>
      </c>
      <c r="AR3704" s="1" t="s">
        <v>21491</v>
      </c>
      <c r="AS3704" s="1" t="s">
        <v>21492</v>
      </c>
      <c r="AT3704" s="1" t="s">
        <v>21493</v>
      </c>
      <c r="AU3704" s="1">
        <v>0</v>
      </c>
      <c r="AX3704" s="1">
        <v>1</v>
      </c>
      <c r="AZ3704" s="1" t="s">
        <v>2183</v>
      </c>
      <c r="BE3704" s="1" t="s">
        <v>165</v>
      </c>
      <c r="BF3704" s="1" t="s">
        <v>166</v>
      </c>
      <c r="BG3704" s="1" t="s">
        <v>167</v>
      </c>
      <c r="BL3704" s="1">
        <v>205</v>
      </c>
      <c r="BN3704" s="1">
        <v>0</v>
      </c>
      <c r="CV3704" s="1">
        <v>0</v>
      </c>
      <c r="CW3704" s="1">
        <v>0</v>
      </c>
      <c r="CX3704" s="1">
        <v>11.76</v>
      </c>
      <c r="CY3704" s="1">
        <v>0</v>
      </c>
      <c r="DI3704" s="1">
        <v>0</v>
      </c>
      <c r="DM3704" s="1">
        <v>0</v>
      </c>
      <c r="DN3704" s="1">
        <v>0</v>
      </c>
    </row>
    <row r="3705" spans="1:160" ht="135">
      <c r="A3705" s="1">
        <v>11110839909</v>
      </c>
      <c r="B3705" s="1" t="s">
        <v>21495</v>
      </c>
      <c r="C3705" s="1" t="s">
        <v>21494</v>
      </c>
      <c r="D3705" s="1" t="s">
        <v>144</v>
      </c>
      <c r="E3705" s="2">
        <v>1489064524</v>
      </c>
      <c r="F3705" s="1" t="s">
        <v>20103</v>
      </c>
      <c r="G3705" s="1">
        <v>1489064525</v>
      </c>
      <c r="H3705" s="1" t="s">
        <v>21363</v>
      </c>
      <c r="M3705" s="1" t="s">
        <v>3230</v>
      </c>
      <c r="N3705" s="1" t="s">
        <v>3231</v>
      </c>
      <c r="AF3705" s="1" t="s">
        <v>147</v>
      </c>
      <c r="AG3705" s="1" t="s">
        <v>148</v>
      </c>
      <c r="AH3705" s="1" t="s">
        <v>149</v>
      </c>
      <c r="AI3705" s="1" t="s">
        <v>21496</v>
      </c>
      <c r="AO3705" s="1" t="s">
        <v>21419</v>
      </c>
      <c r="AQ3705" s="1">
        <v>2</v>
      </c>
      <c r="AR3705" s="1" t="s">
        <v>21497</v>
      </c>
      <c r="AS3705" s="1" t="s">
        <v>21498</v>
      </c>
      <c r="AT3705" s="1" t="s">
        <v>21499</v>
      </c>
      <c r="AU3705" s="1">
        <v>0</v>
      </c>
      <c r="AX3705" s="1">
        <v>0</v>
      </c>
      <c r="BB3705" s="1" t="s">
        <v>210</v>
      </c>
      <c r="BE3705" s="1" t="s">
        <v>165</v>
      </c>
      <c r="BF3705" s="1" t="s">
        <v>166</v>
      </c>
      <c r="BG3705" s="1" t="s">
        <v>167</v>
      </c>
      <c r="BL3705" s="1">
        <v>414</v>
      </c>
      <c r="BN3705" s="1">
        <v>3.77</v>
      </c>
      <c r="BO3705" s="1">
        <v>1.18</v>
      </c>
      <c r="CV3705" s="1">
        <v>0</v>
      </c>
      <c r="CW3705" s="1">
        <v>1.2E-2</v>
      </c>
      <c r="CX3705" s="1">
        <v>12.74</v>
      </c>
      <c r="CY3705" s="1">
        <v>1.42</v>
      </c>
      <c r="DH3705" s="1">
        <v>0</v>
      </c>
      <c r="DI3705" s="1">
        <v>3.3</v>
      </c>
      <c r="DM3705" s="1">
        <v>1.13792</v>
      </c>
      <c r="DN3705" s="1">
        <v>0.44800000000000001</v>
      </c>
      <c r="DP3705" s="1">
        <v>1.0620000000000001E-4</v>
      </c>
      <c r="DU3705" s="1">
        <v>5.9999999999999995E-4</v>
      </c>
      <c r="EI3705" s="1">
        <v>2.8000000000000001E-2</v>
      </c>
      <c r="EK3705" s="1">
        <v>0</v>
      </c>
      <c r="FC3705" s="1">
        <v>4</v>
      </c>
      <c r="FD3705" s="1">
        <v>4</v>
      </c>
    </row>
    <row r="3706" spans="1:160" ht="135">
      <c r="A3706" s="1">
        <v>11110839954</v>
      </c>
      <c r="B3706" s="1" t="s">
        <v>21501</v>
      </c>
      <c r="C3706" s="1" t="s">
        <v>21500</v>
      </c>
      <c r="D3706" s="1" t="s">
        <v>144</v>
      </c>
      <c r="E3706" s="2">
        <v>1489064522</v>
      </c>
      <c r="F3706" s="1" t="s">
        <v>5712</v>
      </c>
      <c r="G3706" s="1">
        <v>1489064522</v>
      </c>
      <c r="H3706" s="1" t="s">
        <v>5712</v>
      </c>
      <c r="M3706" s="1" t="s">
        <v>3230</v>
      </c>
      <c r="N3706" s="1" t="s">
        <v>3231</v>
      </c>
      <c r="AF3706" s="1" t="s">
        <v>147</v>
      </c>
      <c r="AG3706" s="1" t="s">
        <v>148</v>
      </c>
      <c r="AH3706" s="1" t="s">
        <v>149</v>
      </c>
      <c r="AI3706" s="1" t="s">
        <v>21502</v>
      </c>
      <c r="AO3706" s="1" t="s">
        <v>21503</v>
      </c>
      <c r="AQ3706" s="1">
        <v>0</v>
      </c>
      <c r="AR3706" s="1" t="s">
        <v>21504</v>
      </c>
      <c r="AU3706" s="1">
        <v>0</v>
      </c>
      <c r="AX3706" s="1">
        <v>0</v>
      </c>
      <c r="BB3706" s="1" t="s">
        <v>288</v>
      </c>
      <c r="BE3706" s="1" t="s">
        <v>165</v>
      </c>
      <c r="BF3706" s="1" t="s">
        <v>166</v>
      </c>
      <c r="BG3706" s="1" t="s">
        <v>167</v>
      </c>
      <c r="BL3706" s="1">
        <v>481</v>
      </c>
      <c r="BN3706" s="1">
        <v>4.78</v>
      </c>
      <c r="BO3706" s="1">
        <v>1.91</v>
      </c>
      <c r="CV3706" s="1">
        <v>0</v>
      </c>
      <c r="CW3706" s="1">
        <v>1.2E-2</v>
      </c>
      <c r="CX3706" s="1">
        <v>11.48</v>
      </c>
      <c r="CY3706" s="1">
        <v>0.96</v>
      </c>
      <c r="DH3706" s="1">
        <v>2.4</v>
      </c>
      <c r="DI3706" s="1">
        <v>6.7</v>
      </c>
      <c r="DM3706" s="1">
        <v>1.143</v>
      </c>
      <c r="DN3706" s="1">
        <v>0.45</v>
      </c>
      <c r="DP3706" s="3">
        <v>4.32E-5</v>
      </c>
      <c r="DU3706" s="1">
        <v>0</v>
      </c>
      <c r="EI3706" s="1">
        <v>1.9E-2</v>
      </c>
      <c r="EK3706" s="1">
        <v>8.5999999999999998E-4</v>
      </c>
      <c r="FC3706" s="1">
        <v>-1</v>
      </c>
      <c r="FD3706" s="1">
        <v>-1</v>
      </c>
    </row>
    <row r="3707" spans="1:160" ht="150">
      <c r="A3707" s="1">
        <v>11110839961</v>
      </c>
      <c r="B3707" s="1" t="s">
        <v>21507</v>
      </c>
      <c r="C3707" s="1" t="s">
        <v>21505</v>
      </c>
      <c r="D3707" s="1" t="s">
        <v>144</v>
      </c>
      <c r="E3707" s="2">
        <v>1489062051</v>
      </c>
      <c r="F3707" s="1" t="s">
        <v>21451</v>
      </c>
      <c r="G3707" s="1">
        <v>1489062052</v>
      </c>
      <c r="H3707" s="1" t="s">
        <v>21506</v>
      </c>
      <c r="M3707" s="1" t="s">
        <v>3230</v>
      </c>
      <c r="N3707" s="1" t="s">
        <v>3231</v>
      </c>
      <c r="AF3707" s="1" t="s">
        <v>147</v>
      </c>
      <c r="AG3707" s="1" t="s">
        <v>148</v>
      </c>
      <c r="AH3707" s="1" t="s">
        <v>149</v>
      </c>
      <c r="AI3707" s="1" t="s">
        <v>21508</v>
      </c>
      <c r="AO3707" s="1" t="s">
        <v>21419</v>
      </c>
      <c r="AQ3707" s="1">
        <v>4</v>
      </c>
      <c r="AR3707" s="1" t="s">
        <v>21509</v>
      </c>
      <c r="AS3707" s="1" t="s">
        <v>21510</v>
      </c>
      <c r="AT3707" s="1" t="s">
        <v>21511</v>
      </c>
      <c r="AU3707" s="1">
        <v>0</v>
      </c>
      <c r="AX3707" s="1">
        <v>0</v>
      </c>
      <c r="BB3707" s="1" t="s">
        <v>210</v>
      </c>
      <c r="BE3707" s="1" t="s">
        <v>165</v>
      </c>
      <c r="BF3707" s="1" t="s">
        <v>166</v>
      </c>
      <c r="BG3707" s="1" t="s">
        <v>167</v>
      </c>
      <c r="BL3707" s="1">
        <v>377</v>
      </c>
      <c r="BN3707" s="1">
        <v>4.25</v>
      </c>
      <c r="BO3707" s="1">
        <v>1.18</v>
      </c>
      <c r="CV3707" s="1">
        <v>0</v>
      </c>
      <c r="CW3707" s="1">
        <v>1.9E-2</v>
      </c>
      <c r="CX3707" s="1">
        <v>9.43</v>
      </c>
      <c r="CY3707" s="1">
        <v>0.94</v>
      </c>
      <c r="DH3707" s="1">
        <v>0.5</v>
      </c>
      <c r="DI3707" s="1">
        <v>3.77</v>
      </c>
      <c r="DM3707" s="1">
        <v>1.3309599999999999</v>
      </c>
      <c r="DN3707" s="1">
        <v>0.52400000000000002</v>
      </c>
      <c r="DP3707" s="3">
        <v>4.2599999999999999E-5</v>
      </c>
      <c r="DU3707" s="1">
        <v>0</v>
      </c>
      <c r="EI3707" s="1">
        <v>8.9999999999999993E-3</v>
      </c>
      <c r="EK3707" s="1">
        <v>3.4000000000000002E-4</v>
      </c>
      <c r="FC3707" s="1">
        <v>5</v>
      </c>
      <c r="FD3707" s="1">
        <v>5</v>
      </c>
    </row>
    <row r="3708" spans="1:160" ht="135">
      <c r="A3708" s="1">
        <v>11110839985</v>
      </c>
      <c r="B3708" s="1" t="s">
        <v>21514</v>
      </c>
      <c r="C3708" s="1" t="s">
        <v>21512</v>
      </c>
      <c r="D3708" s="1" t="s">
        <v>144</v>
      </c>
      <c r="E3708" s="2">
        <v>1489064527</v>
      </c>
      <c r="F3708" s="1" t="s">
        <v>21513</v>
      </c>
      <c r="G3708" s="1">
        <v>1489064527</v>
      </c>
      <c r="H3708" s="1" t="s">
        <v>21513</v>
      </c>
      <c r="M3708" s="1" t="s">
        <v>3230</v>
      </c>
      <c r="N3708" s="1" t="s">
        <v>3231</v>
      </c>
      <c r="AF3708" s="1" t="s">
        <v>147</v>
      </c>
      <c r="AG3708" s="1" t="s">
        <v>148</v>
      </c>
      <c r="AH3708" s="1" t="s">
        <v>149</v>
      </c>
      <c r="AI3708" s="1" t="s">
        <v>21515</v>
      </c>
      <c r="AO3708" s="1" t="s">
        <v>21516</v>
      </c>
      <c r="AQ3708" s="1">
        <v>3</v>
      </c>
      <c r="AR3708" s="1" t="s">
        <v>21517</v>
      </c>
      <c r="AS3708" s="1" t="s">
        <v>21518</v>
      </c>
      <c r="AT3708" s="1" t="s">
        <v>21519</v>
      </c>
      <c r="AU3708" s="1">
        <v>0</v>
      </c>
      <c r="AX3708" s="1">
        <v>0</v>
      </c>
      <c r="BB3708" s="1" t="s">
        <v>164</v>
      </c>
      <c r="BE3708" s="1" t="s">
        <v>165</v>
      </c>
      <c r="BF3708" s="1" t="s">
        <v>166</v>
      </c>
      <c r="BG3708" s="1" t="s">
        <v>167</v>
      </c>
      <c r="BL3708" s="1">
        <v>611</v>
      </c>
      <c r="BN3708" s="1">
        <v>5.94</v>
      </c>
      <c r="BO3708" s="1">
        <v>2.2799999999999998</v>
      </c>
      <c r="CV3708" s="1">
        <v>0</v>
      </c>
      <c r="CW3708" s="1">
        <v>1.6E-2</v>
      </c>
      <c r="CX3708" s="1">
        <v>16.89</v>
      </c>
      <c r="CY3708" s="1">
        <v>6.39</v>
      </c>
      <c r="DH3708" s="1">
        <v>3.2</v>
      </c>
      <c r="DI3708" s="1">
        <v>5.48</v>
      </c>
      <c r="DM3708" s="1">
        <v>0.92710000000000004</v>
      </c>
      <c r="DN3708" s="1">
        <v>0.36499999999999999</v>
      </c>
      <c r="DP3708" s="3">
        <v>2.73E-5</v>
      </c>
      <c r="DU3708" s="1">
        <v>0</v>
      </c>
      <c r="EI3708" s="1">
        <v>3.6999999999999998E-2</v>
      </c>
      <c r="EK3708" s="1">
        <v>1.23E-3</v>
      </c>
      <c r="FC3708" s="1">
        <v>1</v>
      </c>
      <c r="FD3708" s="1">
        <v>1</v>
      </c>
    </row>
    <row r="3709" spans="1:160" ht="135">
      <c r="A3709" s="1">
        <v>11110839992</v>
      </c>
      <c r="B3709" s="1" t="s">
        <v>21521</v>
      </c>
      <c r="C3709" s="1" t="s">
        <v>21520</v>
      </c>
      <c r="D3709" s="1" t="s">
        <v>144</v>
      </c>
      <c r="E3709" s="2">
        <v>1489062050</v>
      </c>
      <c r="F3709" s="1" t="s">
        <v>21450</v>
      </c>
      <c r="G3709" s="1">
        <v>1489062050</v>
      </c>
      <c r="H3709" s="1" t="s">
        <v>21450</v>
      </c>
      <c r="M3709" s="1" t="s">
        <v>3230</v>
      </c>
      <c r="N3709" s="1" t="s">
        <v>3231</v>
      </c>
      <c r="AF3709" s="1" t="s">
        <v>147</v>
      </c>
      <c r="AG3709" s="1" t="s">
        <v>148</v>
      </c>
      <c r="AH3709" s="1" t="s">
        <v>149</v>
      </c>
      <c r="AI3709" s="1" t="s">
        <v>21522</v>
      </c>
      <c r="AO3709" s="1" t="s">
        <v>21419</v>
      </c>
      <c r="AQ3709" s="1">
        <v>2</v>
      </c>
      <c r="AR3709" s="1" t="s">
        <v>21523</v>
      </c>
      <c r="AS3709" s="1" t="s">
        <v>17112</v>
      </c>
      <c r="AT3709" s="1" t="s">
        <v>17113</v>
      </c>
      <c r="AU3709" s="1">
        <v>0</v>
      </c>
      <c r="AX3709" s="1">
        <v>0</v>
      </c>
      <c r="BB3709" s="1" t="s">
        <v>210</v>
      </c>
      <c r="BE3709" s="1" t="s">
        <v>165</v>
      </c>
      <c r="BF3709" s="1" t="s">
        <v>166</v>
      </c>
      <c r="BG3709" s="1" t="s">
        <v>167</v>
      </c>
      <c r="BL3709" s="1">
        <v>314</v>
      </c>
      <c r="BN3709" s="1">
        <v>3.77</v>
      </c>
      <c r="BO3709" s="1">
        <v>1.65</v>
      </c>
      <c r="CV3709" s="1">
        <v>0</v>
      </c>
      <c r="CW3709" s="1">
        <v>1.2E-2</v>
      </c>
      <c r="CX3709" s="1">
        <v>7.08</v>
      </c>
      <c r="CY3709" s="1">
        <v>1.42</v>
      </c>
      <c r="DH3709" s="1">
        <v>0.5</v>
      </c>
      <c r="DI3709" s="1">
        <v>3.77</v>
      </c>
      <c r="DM3709" s="1">
        <v>1.2090399999999999</v>
      </c>
      <c r="DN3709" s="1">
        <v>0.47599999999999998</v>
      </c>
      <c r="DP3709" s="1">
        <v>1.416E-4</v>
      </c>
      <c r="DU3709" s="1">
        <v>5.9999999999999995E-4</v>
      </c>
      <c r="EI3709" s="1">
        <v>0</v>
      </c>
      <c r="EK3709" s="1">
        <v>3.4000000000000002E-4</v>
      </c>
      <c r="FC3709" s="1">
        <v>4</v>
      </c>
      <c r="FD3709" s="1">
        <v>4</v>
      </c>
    </row>
    <row r="3710" spans="1:160" ht="60">
      <c r="A3710" s="1">
        <v>11110840073</v>
      </c>
      <c r="B3710" s="1" t="s">
        <v>21526</v>
      </c>
      <c r="C3710" s="1" t="s">
        <v>21524</v>
      </c>
      <c r="D3710" s="1" t="s">
        <v>144</v>
      </c>
      <c r="E3710" s="2">
        <v>1489061594</v>
      </c>
      <c r="F3710" s="1" t="s">
        <v>21525</v>
      </c>
      <c r="G3710" s="1">
        <v>1489061594</v>
      </c>
      <c r="H3710" s="1" t="s">
        <v>21525</v>
      </c>
      <c r="M3710" s="1" t="s">
        <v>3230</v>
      </c>
      <c r="N3710" s="1" t="s">
        <v>3231</v>
      </c>
      <c r="AF3710" s="1" t="s">
        <v>147</v>
      </c>
      <c r="AG3710" s="1" t="s">
        <v>148</v>
      </c>
      <c r="AH3710" s="1" t="s">
        <v>149</v>
      </c>
      <c r="AI3710" s="1" t="s">
        <v>21527</v>
      </c>
      <c r="AO3710" s="1" t="s">
        <v>21528</v>
      </c>
      <c r="AQ3710" s="1">
        <v>2</v>
      </c>
      <c r="AR3710" s="1" t="s">
        <v>21529</v>
      </c>
      <c r="AS3710" s="1" t="s">
        <v>21530</v>
      </c>
      <c r="AT3710" s="1" t="s">
        <v>21531</v>
      </c>
      <c r="AU3710" s="1">
        <v>0</v>
      </c>
      <c r="AX3710" s="1">
        <v>0</v>
      </c>
      <c r="BE3710" s="1" t="s">
        <v>165</v>
      </c>
      <c r="BF3710" s="1" t="s">
        <v>166</v>
      </c>
      <c r="BG3710" s="1" t="s">
        <v>167</v>
      </c>
      <c r="BL3710" s="1">
        <v>71</v>
      </c>
      <c r="BN3710" s="1">
        <v>0</v>
      </c>
      <c r="CW3710" s="1">
        <v>0</v>
      </c>
      <c r="CX3710" s="1">
        <v>3.33</v>
      </c>
      <c r="CY3710" s="1">
        <v>3.33</v>
      </c>
      <c r="DH3710" s="1">
        <v>0</v>
      </c>
      <c r="DI3710" s="1">
        <v>0</v>
      </c>
      <c r="DM3710" s="1">
        <v>2.6238199999999998</v>
      </c>
      <c r="DN3710" s="1">
        <v>1.0329999999999999</v>
      </c>
      <c r="DP3710" s="3">
        <v>9.9900000000000002E-5</v>
      </c>
      <c r="DU3710" s="1">
        <v>0.03</v>
      </c>
    </row>
    <row r="3711" spans="1:160" ht="45">
      <c r="A3711" s="1">
        <v>11110840097</v>
      </c>
      <c r="B3711" s="1" t="s">
        <v>21533</v>
      </c>
      <c r="C3711" s="1" t="s">
        <v>21532</v>
      </c>
      <c r="D3711" s="1" t="s">
        <v>144</v>
      </c>
      <c r="E3711" s="2">
        <v>1489062347</v>
      </c>
      <c r="F3711" s="1" t="s">
        <v>17177</v>
      </c>
      <c r="G3711" s="1">
        <v>1489062347</v>
      </c>
      <c r="H3711" s="1" t="s">
        <v>17177</v>
      </c>
      <c r="M3711" s="1" t="s">
        <v>3230</v>
      </c>
      <c r="N3711" s="1" t="s">
        <v>3231</v>
      </c>
      <c r="AF3711" s="1" t="s">
        <v>147</v>
      </c>
      <c r="AG3711" s="1" t="s">
        <v>148</v>
      </c>
      <c r="AH3711" s="1" t="s">
        <v>149</v>
      </c>
      <c r="AI3711" s="1" t="s">
        <v>21534</v>
      </c>
      <c r="AO3711" s="1" t="s">
        <v>3633</v>
      </c>
      <c r="AQ3711" s="1">
        <v>2</v>
      </c>
      <c r="AR3711" s="1" t="s">
        <v>21535</v>
      </c>
      <c r="AS3711" s="1" t="s">
        <v>3166</v>
      </c>
      <c r="AT3711" s="1" t="s">
        <v>3167</v>
      </c>
      <c r="AU3711" s="1">
        <v>0</v>
      </c>
      <c r="AX3711" s="1">
        <v>0</v>
      </c>
      <c r="BB3711" s="1" t="s">
        <v>210</v>
      </c>
      <c r="BE3711" s="1" t="s">
        <v>165</v>
      </c>
      <c r="BF3711" s="1" t="s">
        <v>166</v>
      </c>
      <c r="BG3711" s="1" t="s">
        <v>167</v>
      </c>
      <c r="BL3711" s="1">
        <v>71</v>
      </c>
      <c r="BN3711" s="1">
        <v>0</v>
      </c>
      <c r="BO3711" s="1">
        <v>0</v>
      </c>
      <c r="CV3711" s="1">
        <v>0</v>
      </c>
      <c r="CW3711" s="1">
        <v>0</v>
      </c>
      <c r="CX3711" s="1">
        <v>3.33</v>
      </c>
      <c r="CY3711" s="1">
        <v>0</v>
      </c>
      <c r="DH3711" s="1">
        <v>0</v>
      </c>
      <c r="DI3711" s="1">
        <v>0</v>
      </c>
      <c r="DM3711" s="1">
        <v>0.80518000000000001</v>
      </c>
      <c r="DN3711" s="1">
        <v>0.317</v>
      </c>
      <c r="DP3711" s="3">
        <v>9.9900000000000002E-5</v>
      </c>
      <c r="DU3711" s="1">
        <v>0.02</v>
      </c>
      <c r="EI3711" s="1">
        <v>0</v>
      </c>
      <c r="EK3711" s="1">
        <v>1.1999999999999999E-3</v>
      </c>
      <c r="FC3711" s="1">
        <v>3</v>
      </c>
      <c r="FD3711" s="1">
        <v>3</v>
      </c>
    </row>
    <row r="3712" spans="1:160" ht="60">
      <c r="A3712" s="1">
        <v>11110840332</v>
      </c>
      <c r="B3712" s="1" t="s">
        <v>7175</v>
      </c>
      <c r="C3712" s="1" t="s">
        <v>21536</v>
      </c>
      <c r="D3712" s="1" t="s">
        <v>144</v>
      </c>
      <c r="E3712" s="2">
        <v>1489062956</v>
      </c>
      <c r="F3712" s="1" t="s">
        <v>20240</v>
      </c>
      <c r="G3712" s="1">
        <v>1489062957</v>
      </c>
      <c r="H3712" s="1" t="s">
        <v>19568</v>
      </c>
      <c r="M3712" s="1" t="s">
        <v>3230</v>
      </c>
      <c r="N3712" s="1" t="s">
        <v>3231</v>
      </c>
      <c r="AF3712" s="1" t="s">
        <v>147</v>
      </c>
      <c r="AG3712" s="1" t="s">
        <v>148</v>
      </c>
      <c r="AH3712" s="1" t="s">
        <v>149</v>
      </c>
      <c r="AI3712" s="1" t="s">
        <v>21537</v>
      </c>
      <c r="AO3712" s="1" t="s">
        <v>671</v>
      </c>
      <c r="AQ3712" s="1">
        <v>3</v>
      </c>
      <c r="AR3712" s="1" t="s">
        <v>21538</v>
      </c>
      <c r="AS3712" s="1" t="s">
        <v>20680</v>
      </c>
      <c r="AT3712" s="1" t="s">
        <v>20681</v>
      </c>
      <c r="AU3712" s="1">
        <v>0</v>
      </c>
      <c r="AX3712" s="1">
        <v>1</v>
      </c>
      <c r="AZ3712" s="1" t="s">
        <v>2183</v>
      </c>
      <c r="BE3712" s="1" t="s">
        <v>165</v>
      </c>
      <c r="BF3712" s="1" t="s">
        <v>166</v>
      </c>
      <c r="BG3712" s="1" t="s">
        <v>167</v>
      </c>
      <c r="BL3712" s="1">
        <v>448</v>
      </c>
      <c r="BN3712" s="1">
        <v>0</v>
      </c>
      <c r="CX3712" s="1">
        <v>28.57</v>
      </c>
      <c r="CY3712" s="1">
        <v>25</v>
      </c>
      <c r="DI3712" s="1">
        <v>0</v>
      </c>
      <c r="DM3712" s="1">
        <v>1.36144</v>
      </c>
      <c r="DN3712" s="1">
        <v>0.53600000000000003</v>
      </c>
    </row>
    <row r="3713" spans="1:160" ht="75">
      <c r="A3713" s="1">
        <v>11110840585</v>
      </c>
      <c r="B3713" s="1" t="s">
        <v>21541</v>
      </c>
      <c r="C3713" s="1" t="s">
        <v>21539</v>
      </c>
      <c r="D3713" s="1" t="s">
        <v>144</v>
      </c>
      <c r="E3713" s="2">
        <v>1489062340</v>
      </c>
      <c r="F3713" s="1" t="s">
        <v>21540</v>
      </c>
      <c r="G3713" s="1">
        <v>1489062340</v>
      </c>
      <c r="H3713" s="1" t="s">
        <v>21540</v>
      </c>
      <c r="M3713" s="1" t="s">
        <v>11051</v>
      </c>
      <c r="N3713" s="1" t="s">
        <v>11052</v>
      </c>
      <c r="AF3713" s="1" t="s">
        <v>147</v>
      </c>
      <c r="AG3713" s="1" t="s">
        <v>148</v>
      </c>
      <c r="AH3713" s="1" t="s">
        <v>149</v>
      </c>
      <c r="AI3713" s="1" t="s">
        <v>21542</v>
      </c>
      <c r="AO3713" s="1" t="s">
        <v>3633</v>
      </c>
      <c r="AQ3713" s="1">
        <v>0</v>
      </c>
      <c r="AR3713" s="1" t="s">
        <v>21543</v>
      </c>
      <c r="AU3713" s="1">
        <v>0</v>
      </c>
      <c r="AX3713" s="1">
        <v>0</v>
      </c>
      <c r="BB3713" s="1" t="s">
        <v>210</v>
      </c>
      <c r="BE3713" s="1" t="s">
        <v>165</v>
      </c>
      <c r="BF3713" s="1" t="s">
        <v>166</v>
      </c>
      <c r="BG3713" s="1" t="s">
        <v>167</v>
      </c>
      <c r="BL3713" s="1">
        <v>138</v>
      </c>
      <c r="BN3713" s="1">
        <v>0</v>
      </c>
      <c r="BO3713" s="1">
        <v>0</v>
      </c>
      <c r="CV3713" s="1">
        <v>0</v>
      </c>
      <c r="CW3713" s="1">
        <v>0</v>
      </c>
      <c r="CX3713" s="1">
        <v>6.67</v>
      </c>
      <c r="CY3713" s="1">
        <v>3.33</v>
      </c>
      <c r="DH3713" s="1">
        <v>3.3</v>
      </c>
      <c r="DI3713" s="1">
        <v>0</v>
      </c>
      <c r="DM3713" s="1">
        <v>1.69418</v>
      </c>
      <c r="DN3713" s="1">
        <v>0.66700000000000004</v>
      </c>
      <c r="DP3713" s="3">
        <v>9.9900000000000002E-5</v>
      </c>
      <c r="DU3713" s="1">
        <v>4.0000000000000001E-3</v>
      </c>
      <c r="EI3713" s="1">
        <v>0</v>
      </c>
      <c r="EK3713" s="1">
        <v>0</v>
      </c>
      <c r="FC3713" s="1">
        <v>3</v>
      </c>
      <c r="FD3713" s="1">
        <v>3</v>
      </c>
    </row>
    <row r="3714" spans="1:160" ht="75">
      <c r="A3714" s="1">
        <v>11110840592</v>
      </c>
      <c r="B3714" s="1" t="s">
        <v>21545</v>
      </c>
      <c r="C3714" s="1" t="s">
        <v>21544</v>
      </c>
      <c r="D3714" s="1" t="s">
        <v>144</v>
      </c>
      <c r="E3714" s="2">
        <v>1489062339</v>
      </c>
      <c r="F3714" s="1" t="s">
        <v>12673</v>
      </c>
      <c r="G3714" s="1">
        <v>1489062340</v>
      </c>
      <c r="H3714" s="1" t="s">
        <v>21540</v>
      </c>
      <c r="M3714" s="1" t="s">
        <v>11051</v>
      </c>
      <c r="N3714" s="1" t="s">
        <v>11052</v>
      </c>
      <c r="AF3714" s="1" t="s">
        <v>147</v>
      </c>
      <c r="AG3714" s="1" t="s">
        <v>148</v>
      </c>
      <c r="AH3714" s="1" t="s">
        <v>149</v>
      </c>
      <c r="AI3714" s="1" t="s">
        <v>21546</v>
      </c>
      <c r="AO3714" s="1" t="s">
        <v>3633</v>
      </c>
      <c r="AQ3714" s="1">
        <v>0</v>
      </c>
      <c r="AR3714" s="1" t="s">
        <v>21547</v>
      </c>
      <c r="AU3714" s="1">
        <v>0</v>
      </c>
      <c r="AX3714" s="1">
        <v>0</v>
      </c>
      <c r="BB3714" s="1" t="s">
        <v>210</v>
      </c>
      <c r="BE3714" s="1" t="s">
        <v>165</v>
      </c>
      <c r="BF3714" s="1" t="s">
        <v>166</v>
      </c>
      <c r="BG3714" s="1" t="s">
        <v>167</v>
      </c>
      <c r="BL3714" s="1">
        <v>138</v>
      </c>
      <c r="BN3714" s="1">
        <v>0</v>
      </c>
      <c r="BO3714" s="1">
        <v>0</v>
      </c>
      <c r="CV3714" s="1">
        <v>0</v>
      </c>
      <c r="CW3714" s="1">
        <v>0</v>
      </c>
      <c r="CX3714" s="1">
        <v>6.67</v>
      </c>
      <c r="CY3714" s="1">
        <v>3.33</v>
      </c>
      <c r="DH3714" s="1">
        <v>3.3</v>
      </c>
      <c r="DI3714" s="1">
        <v>0</v>
      </c>
      <c r="DM3714" s="1">
        <v>1.69418</v>
      </c>
      <c r="DN3714" s="1">
        <v>0.66700000000000004</v>
      </c>
      <c r="DP3714" s="3">
        <v>9.9900000000000002E-5</v>
      </c>
      <c r="DU3714" s="1">
        <v>4.0000000000000001E-3</v>
      </c>
      <c r="EI3714" s="1">
        <v>0</v>
      </c>
      <c r="EK3714" s="1">
        <v>0</v>
      </c>
      <c r="FC3714" s="1">
        <v>3</v>
      </c>
      <c r="FD3714" s="1">
        <v>3</v>
      </c>
    </row>
    <row r="3715" spans="1:160" ht="135">
      <c r="A3715" s="1">
        <v>11110840608</v>
      </c>
      <c r="B3715" s="1" t="s">
        <v>21549</v>
      </c>
      <c r="C3715" s="1" t="s">
        <v>21548</v>
      </c>
      <c r="D3715" s="1" t="s">
        <v>144</v>
      </c>
      <c r="E3715" s="2">
        <v>1489063115</v>
      </c>
      <c r="F3715" s="1" t="s">
        <v>11213</v>
      </c>
      <c r="G3715" s="1">
        <v>1489063115</v>
      </c>
      <c r="H3715" s="1" t="s">
        <v>11213</v>
      </c>
      <c r="M3715" s="1" t="s">
        <v>3230</v>
      </c>
      <c r="N3715" s="1" t="s">
        <v>3231</v>
      </c>
      <c r="AF3715" s="1" t="s">
        <v>147</v>
      </c>
      <c r="AG3715" s="1" t="s">
        <v>148</v>
      </c>
      <c r="AH3715" s="1" t="s">
        <v>149</v>
      </c>
      <c r="AI3715" s="1" t="s">
        <v>21550</v>
      </c>
      <c r="AO3715" s="1" t="s">
        <v>6304</v>
      </c>
      <c r="AQ3715" s="1">
        <v>9</v>
      </c>
      <c r="AR3715" s="1" t="s">
        <v>21551</v>
      </c>
      <c r="AS3715" s="1" t="s">
        <v>21552</v>
      </c>
      <c r="AT3715" s="1" t="s">
        <v>21553</v>
      </c>
      <c r="AU3715" s="1">
        <v>0</v>
      </c>
      <c r="AX3715" s="1">
        <v>0</v>
      </c>
      <c r="BB3715" s="1" t="s">
        <v>367</v>
      </c>
      <c r="BE3715" s="1" t="s">
        <v>165</v>
      </c>
      <c r="BF3715" s="1" t="s">
        <v>166</v>
      </c>
      <c r="BG3715" s="1" t="s">
        <v>167</v>
      </c>
      <c r="BL3715" s="1">
        <v>1774</v>
      </c>
      <c r="BN3715" s="1">
        <v>18.18</v>
      </c>
      <c r="BO3715" s="1">
        <v>4.55</v>
      </c>
      <c r="CV3715" s="1">
        <v>4.55</v>
      </c>
      <c r="CW3715" s="1">
        <v>0</v>
      </c>
      <c r="CX3715" s="1">
        <v>66.67</v>
      </c>
      <c r="CY3715" s="1">
        <v>63.64</v>
      </c>
      <c r="DH3715" s="1">
        <v>0</v>
      </c>
      <c r="DI3715" s="1">
        <v>0</v>
      </c>
      <c r="DM3715" s="1">
        <v>0.19303999999999999</v>
      </c>
      <c r="DN3715" s="1">
        <v>7.5999999999999998E-2</v>
      </c>
      <c r="DP3715" s="1">
        <v>0</v>
      </c>
      <c r="DU3715" s="1">
        <v>0</v>
      </c>
      <c r="EI3715" s="1">
        <v>0</v>
      </c>
      <c r="EK3715" s="1">
        <v>0</v>
      </c>
      <c r="FC3715" s="1">
        <v>19</v>
      </c>
      <c r="FD3715" s="1">
        <v>19</v>
      </c>
    </row>
    <row r="3716" spans="1:160" ht="30">
      <c r="A3716" s="1">
        <v>11110840875</v>
      </c>
      <c r="B3716" s="1" t="s">
        <v>3570</v>
      </c>
      <c r="C3716" s="1" t="s">
        <v>21554</v>
      </c>
      <c r="D3716" s="1" t="s">
        <v>144</v>
      </c>
      <c r="E3716" s="2">
        <v>1489143286</v>
      </c>
      <c r="F3716" s="1" t="s">
        <v>21555</v>
      </c>
      <c r="G3716" s="1">
        <v>1489143286</v>
      </c>
      <c r="H3716" s="1" t="s">
        <v>21555</v>
      </c>
      <c r="M3716" s="1" t="s">
        <v>3259</v>
      </c>
      <c r="N3716" s="1" t="s">
        <v>3260</v>
      </c>
      <c r="AF3716" s="1" t="s">
        <v>147</v>
      </c>
      <c r="AG3716" s="1" t="s">
        <v>148</v>
      </c>
      <c r="AH3716" s="1" t="s">
        <v>149</v>
      </c>
      <c r="AI3716" s="1" t="s">
        <v>21556</v>
      </c>
      <c r="AO3716" s="1" t="s">
        <v>763</v>
      </c>
      <c r="AQ3716" s="1">
        <v>0</v>
      </c>
      <c r="AR3716" s="1" t="s">
        <v>21557</v>
      </c>
      <c r="AU3716" s="1">
        <v>0</v>
      </c>
      <c r="AX3716" s="1">
        <v>0</v>
      </c>
      <c r="BE3716" s="1" t="s">
        <v>165</v>
      </c>
      <c r="BF3716" s="1" t="s">
        <v>166</v>
      </c>
      <c r="BG3716" s="1" t="s">
        <v>167</v>
      </c>
      <c r="BL3716" s="1">
        <v>3347</v>
      </c>
      <c r="BN3716" s="1">
        <v>93.33</v>
      </c>
      <c r="BO3716" s="1">
        <v>13.33</v>
      </c>
      <c r="CD3716" s="1">
        <v>66.67</v>
      </c>
      <c r="CE3716" s="1">
        <v>10</v>
      </c>
      <c r="CV3716" s="1">
        <v>0</v>
      </c>
      <c r="CX3716" s="1">
        <v>0</v>
      </c>
      <c r="DI3716" s="1">
        <v>0</v>
      </c>
      <c r="DM3716" s="1">
        <v>0</v>
      </c>
      <c r="DN3716" s="1">
        <v>0</v>
      </c>
    </row>
    <row r="3717" spans="1:160" ht="60">
      <c r="A3717" s="1">
        <v>11110840967</v>
      </c>
      <c r="B3717" s="1" t="s">
        <v>21560</v>
      </c>
      <c r="C3717" s="1" t="s">
        <v>21558</v>
      </c>
      <c r="D3717" s="1" t="s">
        <v>144</v>
      </c>
      <c r="E3717" s="2">
        <v>1489062104</v>
      </c>
      <c r="F3717" s="1" t="s">
        <v>21559</v>
      </c>
      <c r="G3717" s="1">
        <v>1489062104</v>
      </c>
      <c r="H3717" s="1" t="s">
        <v>21559</v>
      </c>
      <c r="M3717" s="1" t="s">
        <v>3230</v>
      </c>
      <c r="N3717" s="1" t="s">
        <v>3231</v>
      </c>
      <c r="AF3717" s="1" t="s">
        <v>147</v>
      </c>
      <c r="AG3717" s="1" t="s">
        <v>148</v>
      </c>
      <c r="AH3717" s="1" t="s">
        <v>149</v>
      </c>
      <c r="AI3717" s="1" t="s">
        <v>21561</v>
      </c>
      <c r="AO3717" s="1" t="s">
        <v>671</v>
      </c>
      <c r="AQ3717" s="1">
        <v>3</v>
      </c>
      <c r="AR3717" s="1" t="s">
        <v>21538</v>
      </c>
      <c r="AS3717" s="1" t="s">
        <v>20680</v>
      </c>
      <c r="AT3717" s="1" t="s">
        <v>20681</v>
      </c>
      <c r="AU3717" s="1">
        <v>0</v>
      </c>
      <c r="AX3717" s="1">
        <v>1</v>
      </c>
      <c r="AZ3717" s="1" t="s">
        <v>2183</v>
      </c>
      <c r="BE3717" s="1" t="s">
        <v>165</v>
      </c>
      <c r="BF3717" s="1" t="s">
        <v>166</v>
      </c>
      <c r="BG3717" s="1" t="s">
        <v>167</v>
      </c>
      <c r="BL3717" s="1">
        <v>448</v>
      </c>
      <c r="BN3717" s="1">
        <v>0</v>
      </c>
      <c r="CX3717" s="1">
        <v>28.57</v>
      </c>
      <c r="CY3717" s="1">
        <v>25</v>
      </c>
      <c r="DI3717" s="1">
        <v>0</v>
      </c>
      <c r="DM3717" s="1">
        <v>1.45034</v>
      </c>
      <c r="DN3717" s="1">
        <v>0.57099999999999995</v>
      </c>
    </row>
    <row r="3718" spans="1:160" ht="45">
      <c r="A3718" s="1">
        <v>11110840974</v>
      </c>
      <c r="B3718" s="1" t="s">
        <v>21563</v>
      </c>
      <c r="C3718" s="1" t="s">
        <v>21562</v>
      </c>
      <c r="D3718" s="1" t="s">
        <v>144</v>
      </c>
      <c r="E3718" s="2">
        <v>1489062103</v>
      </c>
      <c r="F3718" s="1" t="s">
        <v>20479</v>
      </c>
      <c r="G3718" s="1">
        <v>1489062103</v>
      </c>
      <c r="H3718" s="1" t="s">
        <v>20479</v>
      </c>
      <c r="M3718" s="1" t="s">
        <v>3230</v>
      </c>
      <c r="N3718" s="1" t="s">
        <v>3231</v>
      </c>
      <c r="AF3718" s="1" t="s">
        <v>147</v>
      </c>
      <c r="AG3718" s="1" t="s">
        <v>148</v>
      </c>
      <c r="AH3718" s="1" t="s">
        <v>149</v>
      </c>
      <c r="AI3718" s="1" t="s">
        <v>21564</v>
      </c>
      <c r="AO3718" s="1" t="s">
        <v>671</v>
      </c>
      <c r="AQ3718" s="1">
        <v>3</v>
      </c>
      <c r="AR3718" s="1" t="s">
        <v>21565</v>
      </c>
      <c r="AS3718" s="1" t="s">
        <v>20680</v>
      </c>
      <c r="AT3718" s="1" t="s">
        <v>20681</v>
      </c>
      <c r="AU3718" s="1">
        <v>0</v>
      </c>
      <c r="AX3718" s="1">
        <v>1</v>
      </c>
      <c r="AZ3718" s="1" t="s">
        <v>2183</v>
      </c>
      <c r="BE3718" s="1" t="s">
        <v>165</v>
      </c>
      <c r="BF3718" s="1" t="s">
        <v>166</v>
      </c>
      <c r="BG3718" s="1" t="s">
        <v>167</v>
      </c>
      <c r="BL3718" s="1">
        <v>0</v>
      </c>
      <c r="BN3718" s="1">
        <v>0</v>
      </c>
      <c r="CX3718" s="1">
        <v>3.57</v>
      </c>
      <c r="CY3718" s="1">
        <v>0</v>
      </c>
      <c r="DI3718" s="1">
        <v>0</v>
      </c>
      <c r="DM3718" s="1">
        <v>1.905</v>
      </c>
      <c r="DN3718" s="1">
        <v>0.75</v>
      </c>
    </row>
    <row r="3719" spans="1:160" ht="135">
      <c r="A3719" s="1">
        <v>11110840981</v>
      </c>
      <c r="B3719" s="1" t="s">
        <v>21567</v>
      </c>
      <c r="C3719" s="1" t="s">
        <v>21566</v>
      </c>
      <c r="D3719" s="1" t="s">
        <v>144</v>
      </c>
      <c r="E3719" s="2">
        <v>1489061828</v>
      </c>
      <c r="F3719" s="1" t="s">
        <v>17857</v>
      </c>
      <c r="G3719" s="1">
        <v>1489061829</v>
      </c>
      <c r="H3719" s="1" t="s">
        <v>11808</v>
      </c>
      <c r="M3719" s="1" t="s">
        <v>11051</v>
      </c>
      <c r="N3719" s="1" t="s">
        <v>11052</v>
      </c>
      <c r="AF3719" s="1" t="s">
        <v>147</v>
      </c>
      <c r="AG3719" s="1" t="s">
        <v>148</v>
      </c>
      <c r="AH3719" s="1" t="s">
        <v>149</v>
      </c>
      <c r="AI3719" s="1" t="s">
        <v>21568</v>
      </c>
      <c r="AO3719" s="1" t="s">
        <v>17478</v>
      </c>
      <c r="AQ3719" s="1">
        <v>2</v>
      </c>
      <c r="AR3719" s="1" t="s">
        <v>21569</v>
      </c>
      <c r="AS3719" s="1" t="s">
        <v>13851</v>
      </c>
      <c r="AT3719" s="1" t="s">
        <v>13852</v>
      </c>
      <c r="AU3719" s="1">
        <v>0</v>
      </c>
      <c r="AX3719" s="1">
        <v>0</v>
      </c>
      <c r="BB3719" s="1" t="s">
        <v>210</v>
      </c>
      <c r="BE3719" s="1" t="s">
        <v>165</v>
      </c>
      <c r="BF3719" s="1" t="s">
        <v>166</v>
      </c>
      <c r="BG3719" s="1" t="s">
        <v>167</v>
      </c>
      <c r="BL3719" s="1">
        <v>523</v>
      </c>
      <c r="BN3719" s="1">
        <v>10.94</v>
      </c>
      <c r="BO3719" s="1">
        <v>4.6900000000000004</v>
      </c>
      <c r="CV3719" s="1">
        <v>0</v>
      </c>
      <c r="CW3719" s="1">
        <v>4.7E-2</v>
      </c>
      <c r="CX3719" s="1">
        <v>4.6900000000000004</v>
      </c>
      <c r="CY3719" s="1">
        <v>1.56</v>
      </c>
      <c r="DH3719" s="1">
        <v>0</v>
      </c>
      <c r="DI3719" s="1">
        <v>3.12</v>
      </c>
      <c r="DM3719" s="1">
        <v>1.15062</v>
      </c>
      <c r="DN3719" s="1">
        <v>0.45300000000000001</v>
      </c>
      <c r="DP3719" s="1">
        <v>0</v>
      </c>
      <c r="DU3719" s="1">
        <v>0</v>
      </c>
      <c r="EI3719" s="1">
        <v>9.4E-2</v>
      </c>
      <c r="EK3719" s="1">
        <v>0</v>
      </c>
      <c r="FC3719" s="1">
        <v>9</v>
      </c>
      <c r="FD3719" s="1">
        <v>9</v>
      </c>
    </row>
    <row r="3720" spans="1:160" ht="60">
      <c r="A3720" s="1">
        <v>11110841049</v>
      </c>
      <c r="B3720" s="1" t="s">
        <v>7175</v>
      </c>
      <c r="C3720" s="1" t="s">
        <v>21570</v>
      </c>
      <c r="D3720" s="1" t="s">
        <v>144</v>
      </c>
      <c r="E3720" s="2">
        <v>1489062102</v>
      </c>
      <c r="F3720" s="1" t="s">
        <v>20463</v>
      </c>
      <c r="G3720" s="1">
        <v>1489062102</v>
      </c>
      <c r="H3720" s="1" t="s">
        <v>20463</v>
      </c>
      <c r="M3720" s="1" t="s">
        <v>3230</v>
      </c>
      <c r="N3720" s="1" t="s">
        <v>3231</v>
      </c>
      <c r="AF3720" s="1" t="s">
        <v>147</v>
      </c>
      <c r="AG3720" s="1" t="s">
        <v>148</v>
      </c>
      <c r="AH3720" s="1" t="s">
        <v>149</v>
      </c>
      <c r="AI3720" s="1" t="s">
        <v>21537</v>
      </c>
      <c r="AO3720" s="1" t="s">
        <v>671</v>
      </c>
      <c r="AQ3720" s="1">
        <v>3</v>
      </c>
      <c r="AR3720" s="1" t="s">
        <v>21538</v>
      </c>
      <c r="AS3720" s="1" t="s">
        <v>20680</v>
      </c>
      <c r="AT3720" s="1" t="s">
        <v>20681</v>
      </c>
      <c r="AU3720" s="1">
        <v>0</v>
      </c>
      <c r="AX3720" s="1">
        <v>1</v>
      </c>
      <c r="AZ3720" s="1" t="s">
        <v>2183</v>
      </c>
      <c r="BE3720" s="1" t="s">
        <v>165</v>
      </c>
      <c r="BF3720" s="1" t="s">
        <v>166</v>
      </c>
      <c r="BG3720" s="1" t="s">
        <v>167</v>
      </c>
      <c r="BL3720" s="1">
        <v>448</v>
      </c>
      <c r="BN3720" s="1">
        <v>0</v>
      </c>
      <c r="CX3720" s="1">
        <v>28.57</v>
      </c>
      <c r="CY3720" s="1">
        <v>25</v>
      </c>
      <c r="DI3720" s="1">
        <v>0</v>
      </c>
      <c r="DM3720" s="1">
        <v>1.36144</v>
      </c>
      <c r="DN3720" s="1">
        <v>0.53600000000000003</v>
      </c>
    </row>
    <row r="3721" spans="1:160" ht="30">
      <c r="A3721" s="1">
        <v>11110841155</v>
      </c>
      <c r="B3721" s="1" t="s">
        <v>21573</v>
      </c>
      <c r="C3721" s="1" t="s">
        <v>21571</v>
      </c>
      <c r="D3721" s="1" t="s">
        <v>144</v>
      </c>
      <c r="E3721" s="2">
        <v>1489143288</v>
      </c>
      <c r="F3721" s="1" t="s">
        <v>21572</v>
      </c>
      <c r="G3721" s="1">
        <v>1489143288</v>
      </c>
      <c r="H3721" s="1" t="s">
        <v>21572</v>
      </c>
      <c r="M3721" s="1" t="s">
        <v>3259</v>
      </c>
      <c r="N3721" s="1" t="s">
        <v>3260</v>
      </c>
      <c r="AF3721" s="1" t="s">
        <v>147</v>
      </c>
      <c r="AG3721" s="1" t="s">
        <v>148</v>
      </c>
      <c r="AH3721" s="1" t="s">
        <v>149</v>
      </c>
      <c r="AI3721" s="1" t="s">
        <v>21574</v>
      </c>
      <c r="AO3721" s="1" t="s">
        <v>763</v>
      </c>
      <c r="AQ3721" s="1">
        <v>0</v>
      </c>
      <c r="AR3721" s="1" t="s">
        <v>21575</v>
      </c>
      <c r="AU3721" s="1">
        <v>0</v>
      </c>
      <c r="AX3721" s="1">
        <v>0</v>
      </c>
      <c r="BE3721" s="1" t="s">
        <v>165</v>
      </c>
      <c r="BF3721" s="1" t="s">
        <v>166</v>
      </c>
      <c r="BG3721" s="1" t="s">
        <v>167</v>
      </c>
      <c r="BL3721" s="1">
        <v>3347</v>
      </c>
      <c r="BN3721" s="1">
        <v>93.33</v>
      </c>
      <c r="BO3721" s="1">
        <v>13.33</v>
      </c>
      <c r="CD3721" s="1">
        <v>66.67</v>
      </c>
      <c r="CE3721" s="1">
        <v>13.33</v>
      </c>
      <c r="CV3721" s="1">
        <v>0</v>
      </c>
      <c r="CW3721" s="1">
        <v>0</v>
      </c>
      <c r="CX3721" s="1">
        <v>0</v>
      </c>
      <c r="DI3721" s="1">
        <v>0</v>
      </c>
      <c r="DM3721" s="1">
        <v>0</v>
      </c>
      <c r="DN3721" s="1">
        <v>0</v>
      </c>
    </row>
    <row r="3722" spans="1:160" ht="45">
      <c r="A3722" s="1">
        <v>11110841285</v>
      </c>
      <c r="B3722" s="1" t="s">
        <v>7110</v>
      </c>
      <c r="C3722" s="1" t="s">
        <v>21576</v>
      </c>
      <c r="D3722" s="1" t="s">
        <v>144</v>
      </c>
      <c r="E3722" s="2">
        <v>1489062098</v>
      </c>
      <c r="F3722" s="1" t="s">
        <v>21577</v>
      </c>
      <c r="G3722" s="1">
        <v>1489062098</v>
      </c>
      <c r="H3722" s="1" t="s">
        <v>21577</v>
      </c>
      <c r="M3722" s="1" t="s">
        <v>3230</v>
      </c>
      <c r="N3722" s="1" t="s">
        <v>3231</v>
      </c>
      <c r="AF3722" s="1" t="s">
        <v>147</v>
      </c>
      <c r="AG3722" s="1" t="s">
        <v>148</v>
      </c>
      <c r="AH3722" s="1" t="s">
        <v>149</v>
      </c>
      <c r="AI3722" s="1" t="s">
        <v>21578</v>
      </c>
      <c r="AO3722" s="1" t="s">
        <v>671</v>
      </c>
      <c r="AQ3722" s="1">
        <v>3</v>
      </c>
      <c r="AR3722" s="1" t="s">
        <v>21579</v>
      </c>
      <c r="AS3722" s="1" t="s">
        <v>20680</v>
      </c>
      <c r="AT3722" s="1" t="s">
        <v>20681</v>
      </c>
      <c r="AU3722" s="1">
        <v>0</v>
      </c>
      <c r="AX3722" s="1">
        <v>1</v>
      </c>
      <c r="AZ3722" s="1" t="s">
        <v>2183</v>
      </c>
      <c r="BE3722" s="1" t="s">
        <v>165</v>
      </c>
      <c r="BF3722" s="1" t="s">
        <v>166</v>
      </c>
      <c r="BG3722" s="1" t="s">
        <v>167</v>
      </c>
      <c r="BL3722" s="1">
        <v>0</v>
      </c>
      <c r="BN3722" s="1">
        <v>0</v>
      </c>
      <c r="CX3722" s="1">
        <v>3.57</v>
      </c>
      <c r="DI3722" s="1">
        <v>0</v>
      </c>
      <c r="DM3722" s="1">
        <v>1.905</v>
      </c>
      <c r="DN3722" s="1">
        <v>0.75</v>
      </c>
    </row>
    <row r="3723" spans="1:160" ht="150">
      <c r="A3723" s="1">
        <v>11110841339</v>
      </c>
      <c r="B3723" s="1" t="s">
        <v>21582</v>
      </c>
      <c r="C3723" s="1" t="s">
        <v>21580</v>
      </c>
      <c r="D3723" s="1" t="s">
        <v>144</v>
      </c>
      <c r="E3723" s="2">
        <v>1489062666</v>
      </c>
      <c r="F3723" s="1" t="s">
        <v>21581</v>
      </c>
      <c r="G3723" s="1">
        <v>1489062666</v>
      </c>
      <c r="H3723" s="1" t="s">
        <v>21581</v>
      </c>
      <c r="M3723" s="1" t="s">
        <v>3230</v>
      </c>
      <c r="N3723" s="1" t="s">
        <v>3231</v>
      </c>
      <c r="AF3723" s="1" t="s">
        <v>147</v>
      </c>
      <c r="AG3723" s="1" t="s">
        <v>148</v>
      </c>
      <c r="AH3723" s="1" t="s">
        <v>149</v>
      </c>
      <c r="AI3723" s="1" t="s">
        <v>21583</v>
      </c>
      <c r="AO3723" s="1" t="s">
        <v>21584</v>
      </c>
      <c r="AQ3723" s="1">
        <v>9</v>
      </c>
      <c r="AR3723" s="1" t="s">
        <v>21585</v>
      </c>
      <c r="AS3723" s="1" t="s">
        <v>21586</v>
      </c>
      <c r="AT3723" s="1" t="s">
        <v>21587</v>
      </c>
      <c r="AU3723" s="1">
        <v>0</v>
      </c>
      <c r="AX3723" s="1">
        <v>0</v>
      </c>
      <c r="BB3723" s="1" t="s">
        <v>367</v>
      </c>
      <c r="BE3723" s="1" t="s">
        <v>165</v>
      </c>
      <c r="BF3723" s="1" t="s">
        <v>166</v>
      </c>
      <c r="BG3723" s="1" t="s">
        <v>167</v>
      </c>
      <c r="BL3723" s="1">
        <v>1351</v>
      </c>
      <c r="BN3723" s="1">
        <v>10.1</v>
      </c>
      <c r="BO3723" s="1">
        <v>4.55</v>
      </c>
      <c r="CD3723" s="1">
        <v>3.54</v>
      </c>
      <c r="CE3723" s="1">
        <v>1.52</v>
      </c>
      <c r="CV3723" s="1">
        <v>0</v>
      </c>
      <c r="CW3723" s="1">
        <v>0</v>
      </c>
      <c r="CX3723" s="1">
        <v>52.53</v>
      </c>
      <c r="CY3723" s="1">
        <v>24.24</v>
      </c>
      <c r="DH3723" s="1">
        <v>1</v>
      </c>
      <c r="DI3723" s="1">
        <v>4.04</v>
      </c>
      <c r="DM3723" s="1">
        <v>1.74498</v>
      </c>
      <c r="DN3723" s="1">
        <v>0.68700000000000006</v>
      </c>
      <c r="DP3723" s="1">
        <v>0</v>
      </c>
      <c r="DU3723" s="1">
        <v>0</v>
      </c>
      <c r="DV3723" s="1">
        <v>2E-3</v>
      </c>
      <c r="DW3723" s="1">
        <v>1.374E-3</v>
      </c>
      <c r="DX3723" s="1">
        <v>2.0200000000000001E-3</v>
      </c>
      <c r="EA3723" s="3">
        <v>6.0999999999999999E-5</v>
      </c>
      <c r="EI3723" s="1">
        <v>0</v>
      </c>
      <c r="EK3723" s="1">
        <v>1.82E-3</v>
      </c>
      <c r="FC3723" s="1">
        <v>19</v>
      </c>
      <c r="FD3723" s="1">
        <v>19</v>
      </c>
    </row>
    <row r="3724" spans="1:160" ht="120">
      <c r="A3724" s="1">
        <v>11110841421</v>
      </c>
      <c r="B3724" s="1" t="s">
        <v>21589</v>
      </c>
      <c r="C3724" s="1" t="s">
        <v>21588</v>
      </c>
      <c r="D3724" s="1" t="s">
        <v>144</v>
      </c>
      <c r="E3724" s="2">
        <v>1489143137</v>
      </c>
      <c r="F3724" s="1" t="s">
        <v>19934</v>
      </c>
      <c r="G3724" s="1">
        <v>1489143137</v>
      </c>
      <c r="H3724" s="1" t="s">
        <v>19934</v>
      </c>
      <c r="M3724" s="1" t="s">
        <v>3241</v>
      </c>
      <c r="N3724" s="1" t="s">
        <v>3242</v>
      </c>
      <c r="AF3724" s="1" t="s">
        <v>147</v>
      </c>
      <c r="AG3724" s="1" t="s">
        <v>148</v>
      </c>
      <c r="AH3724" s="1" t="s">
        <v>149</v>
      </c>
      <c r="AI3724" s="1" t="s">
        <v>21590</v>
      </c>
      <c r="AO3724" s="1" t="s">
        <v>21591</v>
      </c>
      <c r="AQ3724" s="1">
        <v>3</v>
      </c>
      <c r="AR3724" s="1" t="s">
        <v>21592</v>
      </c>
      <c r="AS3724" s="1" t="s">
        <v>19939</v>
      </c>
      <c r="AT3724" s="1" t="s">
        <v>19940</v>
      </c>
      <c r="AU3724" s="1">
        <v>0</v>
      </c>
      <c r="AX3724" s="1">
        <v>0</v>
      </c>
      <c r="BB3724" s="1" t="s">
        <v>367</v>
      </c>
      <c r="BE3724" s="1" t="s">
        <v>165</v>
      </c>
      <c r="BF3724" s="1" t="s">
        <v>166</v>
      </c>
      <c r="BG3724" s="1" t="s">
        <v>167</v>
      </c>
      <c r="BL3724" s="1">
        <v>1460</v>
      </c>
      <c r="BN3724" s="1">
        <v>16.28</v>
      </c>
      <c r="BO3724" s="1">
        <v>4.6500000000000004</v>
      </c>
      <c r="CD3724" s="1">
        <v>5.81</v>
      </c>
      <c r="CE3724" s="1">
        <v>5.81</v>
      </c>
      <c r="CV3724" s="1">
        <v>0</v>
      </c>
      <c r="CW3724" s="1">
        <v>0</v>
      </c>
      <c r="CX3724" s="1">
        <v>41.86</v>
      </c>
      <c r="CY3724" s="1">
        <v>9.3000000000000007</v>
      </c>
      <c r="DH3724" s="1">
        <v>0</v>
      </c>
      <c r="DI3724" s="1">
        <v>4.6500000000000004</v>
      </c>
      <c r="DM3724" s="1">
        <v>2.1259800000000002</v>
      </c>
      <c r="DN3724" s="1">
        <v>0.83699999999999997</v>
      </c>
      <c r="DP3724" s="1">
        <v>0</v>
      </c>
      <c r="DU3724" s="1">
        <v>0</v>
      </c>
      <c r="EI3724" s="1">
        <v>0</v>
      </c>
      <c r="EK3724" s="1">
        <v>2.5100000000000001E-3</v>
      </c>
      <c r="FC3724" s="1">
        <v>19</v>
      </c>
      <c r="FD3724" s="1">
        <v>19</v>
      </c>
    </row>
    <row r="3725" spans="1:160" ht="60">
      <c r="A3725" s="1">
        <v>11110841575</v>
      </c>
      <c r="B3725" s="1" t="s">
        <v>21594</v>
      </c>
      <c r="C3725" s="1" t="s">
        <v>21593</v>
      </c>
      <c r="D3725" s="1" t="s">
        <v>144</v>
      </c>
      <c r="E3725" s="2">
        <v>1489062961</v>
      </c>
      <c r="F3725" s="1" t="s">
        <v>21383</v>
      </c>
      <c r="G3725" s="1">
        <v>1489062961</v>
      </c>
      <c r="H3725" s="1" t="s">
        <v>21383</v>
      </c>
      <c r="M3725" s="1" t="s">
        <v>3230</v>
      </c>
      <c r="N3725" s="1" t="s">
        <v>3231</v>
      </c>
      <c r="AF3725" s="1" t="s">
        <v>147</v>
      </c>
      <c r="AG3725" s="1" t="s">
        <v>148</v>
      </c>
      <c r="AH3725" s="1" t="s">
        <v>149</v>
      </c>
      <c r="AI3725" s="1" t="s">
        <v>21537</v>
      </c>
      <c r="AO3725" s="1" t="s">
        <v>671</v>
      </c>
      <c r="AQ3725" s="1">
        <v>3</v>
      </c>
      <c r="AR3725" s="1" t="s">
        <v>21538</v>
      </c>
      <c r="AS3725" s="1" t="s">
        <v>20680</v>
      </c>
      <c r="AT3725" s="1" t="s">
        <v>20681</v>
      </c>
      <c r="AU3725" s="1">
        <v>0</v>
      </c>
      <c r="AX3725" s="1">
        <v>1</v>
      </c>
      <c r="AZ3725" s="1" t="s">
        <v>2183</v>
      </c>
      <c r="BE3725" s="1" t="s">
        <v>165</v>
      </c>
      <c r="BF3725" s="1" t="s">
        <v>166</v>
      </c>
      <c r="BG3725" s="1" t="s">
        <v>167</v>
      </c>
      <c r="BL3725" s="1">
        <v>448</v>
      </c>
      <c r="BN3725" s="1">
        <v>0</v>
      </c>
      <c r="CX3725" s="1">
        <v>28.57</v>
      </c>
      <c r="CY3725" s="1">
        <v>25</v>
      </c>
      <c r="DI3725" s="1">
        <v>0</v>
      </c>
      <c r="DM3725" s="1">
        <v>1.36144</v>
      </c>
      <c r="DN3725" s="1">
        <v>0.53600000000000003</v>
      </c>
    </row>
    <row r="3726" spans="1:160" ht="75">
      <c r="A3726" s="1">
        <v>11110841582</v>
      </c>
      <c r="B3726" s="1" t="s">
        <v>21597</v>
      </c>
      <c r="C3726" s="1" t="s">
        <v>21595</v>
      </c>
      <c r="D3726" s="1" t="s">
        <v>144</v>
      </c>
      <c r="E3726" s="2">
        <v>1489135810</v>
      </c>
      <c r="F3726" s="1" t="s">
        <v>21596</v>
      </c>
      <c r="G3726" s="1">
        <v>1489135810</v>
      </c>
      <c r="H3726" s="1" t="s">
        <v>21596</v>
      </c>
      <c r="M3726" s="1" t="s">
        <v>3230</v>
      </c>
      <c r="N3726" s="1" t="s">
        <v>3231</v>
      </c>
      <c r="AF3726" s="1" t="s">
        <v>147</v>
      </c>
      <c r="AG3726" s="1" t="s">
        <v>148</v>
      </c>
      <c r="AH3726" s="1" t="s">
        <v>149</v>
      </c>
      <c r="AI3726" s="1" t="s">
        <v>21598</v>
      </c>
      <c r="AO3726" s="1" t="s">
        <v>21599</v>
      </c>
      <c r="AQ3726" s="1">
        <v>2</v>
      </c>
      <c r="AR3726" s="1" t="s">
        <v>21600</v>
      </c>
      <c r="AS3726" s="1" t="s">
        <v>21601</v>
      </c>
      <c r="AT3726" s="1" t="s">
        <v>21602</v>
      </c>
      <c r="AU3726" s="1">
        <v>0</v>
      </c>
      <c r="AX3726" s="1">
        <v>0</v>
      </c>
      <c r="BB3726" s="1" t="s">
        <v>210</v>
      </c>
      <c r="BE3726" s="1" t="s">
        <v>165</v>
      </c>
      <c r="BF3726" s="1" t="s">
        <v>166</v>
      </c>
      <c r="BG3726" s="1" t="s">
        <v>167</v>
      </c>
      <c r="BL3726" s="1">
        <v>1941</v>
      </c>
      <c r="BN3726" s="1">
        <v>16.07</v>
      </c>
      <c r="BO3726" s="1">
        <v>0</v>
      </c>
      <c r="CD3726" s="1">
        <v>10.71</v>
      </c>
      <c r="CE3726" s="1">
        <v>3.57</v>
      </c>
      <c r="CV3726" s="1">
        <v>0</v>
      </c>
      <c r="CW3726" s="1">
        <v>0</v>
      </c>
      <c r="CX3726" s="1">
        <v>75</v>
      </c>
      <c r="CY3726" s="1">
        <v>10.71</v>
      </c>
      <c r="DH3726" s="1">
        <v>3.6</v>
      </c>
      <c r="DI3726" s="1">
        <v>3.57</v>
      </c>
      <c r="DM3726" s="1">
        <v>1.0439400000000001</v>
      </c>
      <c r="DN3726" s="1">
        <v>0.41099999999999998</v>
      </c>
      <c r="DP3726" s="1">
        <v>0</v>
      </c>
      <c r="DU3726" s="1">
        <v>0</v>
      </c>
      <c r="EI3726" s="1">
        <v>0</v>
      </c>
      <c r="EK3726" s="1">
        <v>0</v>
      </c>
      <c r="FC3726" s="1">
        <v>6</v>
      </c>
      <c r="FD3726" s="1">
        <v>6</v>
      </c>
    </row>
    <row r="3727" spans="1:160" ht="120">
      <c r="A3727" s="1">
        <v>11110841599</v>
      </c>
      <c r="B3727" s="1" t="s">
        <v>21604</v>
      </c>
      <c r="C3727" s="1" t="s">
        <v>21603</v>
      </c>
      <c r="D3727" s="1" t="s">
        <v>144</v>
      </c>
      <c r="E3727" s="2">
        <v>1489071846</v>
      </c>
      <c r="F3727" s="1" t="s">
        <v>12608</v>
      </c>
      <c r="G3727" s="1">
        <v>1489071846</v>
      </c>
      <c r="H3727" s="1" t="s">
        <v>12608</v>
      </c>
      <c r="M3727" s="1" t="s">
        <v>3249</v>
      </c>
      <c r="N3727" s="1" t="s">
        <v>3250</v>
      </c>
      <c r="AF3727" s="1" t="s">
        <v>147</v>
      </c>
      <c r="AG3727" s="1" t="s">
        <v>148</v>
      </c>
      <c r="AH3727" s="1" t="s">
        <v>149</v>
      </c>
      <c r="AI3727" s="1" t="s">
        <v>21605</v>
      </c>
      <c r="AO3727" s="1" t="s">
        <v>21606</v>
      </c>
      <c r="AQ3727" s="1">
        <v>3</v>
      </c>
      <c r="AR3727" s="1" t="s">
        <v>21607</v>
      </c>
      <c r="AS3727" s="1" t="s">
        <v>1497</v>
      </c>
      <c r="AT3727" s="1" t="s">
        <v>1498</v>
      </c>
      <c r="AU3727" s="1">
        <v>0</v>
      </c>
      <c r="AX3727" s="1">
        <v>0</v>
      </c>
      <c r="BB3727" s="1" t="s">
        <v>367</v>
      </c>
      <c r="BE3727" s="1" t="s">
        <v>165</v>
      </c>
      <c r="BF3727" s="1" t="s">
        <v>166</v>
      </c>
      <c r="BG3727" s="1" t="s">
        <v>167</v>
      </c>
      <c r="BL3727" s="1">
        <v>2092</v>
      </c>
      <c r="BN3727" s="1">
        <v>23.08</v>
      </c>
      <c r="BO3727" s="1">
        <v>13.46</v>
      </c>
      <c r="CD3727" s="1">
        <v>7.69</v>
      </c>
      <c r="CE3727" s="1">
        <v>0</v>
      </c>
      <c r="CV3727" s="1">
        <v>0</v>
      </c>
      <c r="CW3727" s="1">
        <v>3.7999999999999999E-2</v>
      </c>
      <c r="CX3727" s="1">
        <v>61.54</v>
      </c>
      <c r="CY3727" s="1">
        <v>34.619999999999997</v>
      </c>
      <c r="DH3727" s="1">
        <v>3.8</v>
      </c>
      <c r="DI3727" s="1">
        <v>7.69</v>
      </c>
      <c r="DM3727" s="1">
        <v>1.31826</v>
      </c>
      <c r="DN3727" s="1">
        <v>0.51900000000000002</v>
      </c>
      <c r="DP3727" s="1">
        <v>0</v>
      </c>
      <c r="DU3727" s="1">
        <v>0</v>
      </c>
      <c r="EI3727" s="1">
        <v>0</v>
      </c>
      <c r="EK3727" s="1">
        <v>2.7699999999999999E-3</v>
      </c>
      <c r="FC3727" s="1">
        <v>23</v>
      </c>
      <c r="FD3727" s="1">
        <v>23</v>
      </c>
    </row>
    <row r="3728" spans="1:160" ht="135">
      <c r="A3728" s="1">
        <v>11110841629</v>
      </c>
      <c r="B3728" s="1" t="s">
        <v>21609</v>
      </c>
      <c r="C3728" s="1" t="s">
        <v>21608</v>
      </c>
      <c r="D3728" s="1" t="s">
        <v>144</v>
      </c>
      <c r="E3728" s="2">
        <v>1489068944</v>
      </c>
      <c r="F3728" s="1" t="s">
        <v>16002</v>
      </c>
      <c r="G3728" s="1">
        <v>1489068945</v>
      </c>
      <c r="H3728" s="1" t="s">
        <v>13096</v>
      </c>
      <c r="M3728" s="1" t="s">
        <v>3230</v>
      </c>
      <c r="N3728" s="1" t="s">
        <v>3231</v>
      </c>
      <c r="AF3728" s="1" t="s">
        <v>147</v>
      </c>
      <c r="AG3728" s="1" t="s">
        <v>148</v>
      </c>
      <c r="AH3728" s="1" t="s">
        <v>149</v>
      </c>
      <c r="AI3728" s="1" t="s">
        <v>21610</v>
      </c>
      <c r="AO3728" s="1" t="s">
        <v>432</v>
      </c>
      <c r="AQ3728" s="1">
        <v>9</v>
      </c>
      <c r="AR3728" s="1" t="s">
        <v>21611</v>
      </c>
      <c r="AS3728" s="1" t="s">
        <v>21612</v>
      </c>
      <c r="AT3728" s="1" t="s">
        <v>21613</v>
      </c>
      <c r="AU3728" s="1">
        <v>0</v>
      </c>
      <c r="AX3728" s="1">
        <v>0</v>
      </c>
      <c r="BB3728" s="1" t="s">
        <v>367</v>
      </c>
      <c r="BE3728" s="1" t="s">
        <v>165</v>
      </c>
      <c r="BF3728" s="1" t="s">
        <v>166</v>
      </c>
      <c r="BG3728" s="1" t="s">
        <v>167</v>
      </c>
      <c r="BL3728" s="1">
        <v>2243</v>
      </c>
      <c r="BN3728" s="1">
        <v>28.57</v>
      </c>
      <c r="BO3728" s="1">
        <v>7.14</v>
      </c>
      <c r="CV3728" s="1">
        <v>0</v>
      </c>
      <c r="CW3728" s="1">
        <v>0</v>
      </c>
      <c r="CX3728" s="1">
        <v>60.71</v>
      </c>
      <c r="CY3728" s="1">
        <v>10.71</v>
      </c>
      <c r="DH3728" s="1">
        <v>0</v>
      </c>
      <c r="DI3728" s="1">
        <v>7.14</v>
      </c>
      <c r="DM3728" s="1">
        <v>1.27</v>
      </c>
      <c r="DN3728" s="1">
        <v>0.5</v>
      </c>
      <c r="DP3728" s="1">
        <v>0</v>
      </c>
      <c r="DU3728" s="1">
        <v>0</v>
      </c>
      <c r="EI3728" s="1">
        <v>7.0999999999999994E-2</v>
      </c>
      <c r="EK3728" s="1">
        <v>2.5699999999999998E-3</v>
      </c>
      <c r="FC3728" s="1">
        <v>20</v>
      </c>
      <c r="FD3728" s="1">
        <v>20</v>
      </c>
    </row>
    <row r="3729" spans="1:160" ht="135">
      <c r="A3729" s="1">
        <v>11110841643</v>
      </c>
      <c r="B3729" s="1" t="s">
        <v>21616</v>
      </c>
      <c r="C3729" s="1" t="s">
        <v>21614</v>
      </c>
      <c r="D3729" s="1" t="s">
        <v>144</v>
      </c>
      <c r="E3729" s="2">
        <v>1489135810</v>
      </c>
      <c r="F3729" s="1" t="s">
        <v>21596</v>
      </c>
      <c r="G3729" s="1">
        <v>1489135811</v>
      </c>
      <c r="H3729" s="1" t="s">
        <v>21615</v>
      </c>
      <c r="M3729" s="1" t="s">
        <v>3230</v>
      </c>
      <c r="N3729" s="1" t="s">
        <v>3231</v>
      </c>
      <c r="AF3729" s="1" t="s">
        <v>147</v>
      </c>
      <c r="AG3729" s="1" t="s">
        <v>148</v>
      </c>
      <c r="AH3729" s="1" t="s">
        <v>149</v>
      </c>
      <c r="AI3729" s="1" t="s">
        <v>21617</v>
      </c>
      <c r="AO3729" s="1" t="s">
        <v>21618</v>
      </c>
      <c r="AQ3729" s="1">
        <v>3</v>
      </c>
      <c r="AR3729" s="1" t="s">
        <v>21619</v>
      </c>
      <c r="AS3729" s="1" t="s">
        <v>13414</v>
      </c>
      <c r="AT3729" s="1" t="s">
        <v>13415</v>
      </c>
      <c r="AU3729" s="1">
        <v>0</v>
      </c>
      <c r="AX3729" s="1">
        <v>0</v>
      </c>
      <c r="BB3729" s="1" t="s">
        <v>153</v>
      </c>
      <c r="BE3729" s="1" t="s">
        <v>165</v>
      </c>
      <c r="BF3729" s="1" t="s">
        <v>166</v>
      </c>
      <c r="BG3729" s="1" t="s">
        <v>167</v>
      </c>
      <c r="BL3729" s="1">
        <v>1209</v>
      </c>
      <c r="BN3729" s="1">
        <v>14.47</v>
      </c>
      <c r="BO3729" s="1">
        <v>3.29</v>
      </c>
      <c r="CV3729" s="1">
        <v>0</v>
      </c>
      <c r="CW3729" s="1">
        <v>3.9E-2</v>
      </c>
      <c r="CX3729" s="1">
        <v>31.58</v>
      </c>
      <c r="CY3729" s="1">
        <v>11.84</v>
      </c>
      <c r="DH3729" s="1">
        <v>1.3</v>
      </c>
      <c r="DI3729" s="1">
        <v>7.89</v>
      </c>
      <c r="DM3729" s="1">
        <v>2.0396200000000002</v>
      </c>
      <c r="DN3729" s="1">
        <v>0.80300000000000005</v>
      </c>
      <c r="DP3729" s="1">
        <v>0</v>
      </c>
      <c r="DU3729" s="1">
        <v>0</v>
      </c>
      <c r="EI3729" s="1">
        <v>5.2999999999999999E-2</v>
      </c>
      <c r="EK3729" s="1">
        <v>1.89E-3</v>
      </c>
      <c r="FC3729" s="1">
        <v>15</v>
      </c>
      <c r="FD3729" s="1">
        <v>15</v>
      </c>
    </row>
    <row r="3730" spans="1:160" ht="135">
      <c r="A3730" s="1">
        <v>11110841698</v>
      </c>
      <c r="B3730" s="1" t="s">
        <v>21621</v>
      </c>
      <c r="C3730" s="1" t="s">
        <v>21620</v>
      </c>
      <c r="D3730" s="1" t="s">
        <v>144</v>
      </c>
      <c r="E3730" s="2">
        <v>1489063441</v>
      </c>
      <c r="F3730" s="1" t="s">
        <v>16323</v>
      </c>
      <c r="G3730" s="1">
        <v>1489063441</v>
      </c>
      <c r="H3730" s="1" t="s">
        <v>16323</v>
      </c>
      <c r="M3730" s="1" t="s">
        <v>11051</v>
      </c>
      <c r="N3730" s="1" t="s">
        <v>11052</v>
      </c>
      <c r="AF3730" s="1" t="s">
        <v>147</v>
      </c>
      <c r="AG3730" s="1" t="s">
        <v>148</v>
      </c>
      <c r="AH3730" s="1" t="s">
        <v>149</v>
      </c>
      <c r="AI3730" s="1" t="s">
        <v>21622</v>
      </c>
      <c r="AO3730" s="1" t="s">
        <v>12278</v>
      </c>
      <c r="AQ3730" s="1">
        <v>3</v>
      </c>
      <c r="AR3730" s="1" t="s">
        <v>21623</v>
      </c>
      <c r="AS3730" s="1" t="s">
        <v>21624</v>
      </c>
      <c r="AT3730" s="1" t="s">
        <v>21625</v>
      </c>
      <c r="AU3730" s="1">
        <v>0</v>
      </c>
      <c r="AX3730" s="1">
        <v>0</v>
      </c>
      <c r="BB3730" s="1" t="s">
        <v>210</v>
      </c>
      <c r="BE3730" s="1" t="s">
        <v>165</v>
      </c>
      <c r="BF3730" s="1" t="s">
        <v>166</v>
      </c>
      <c r="BG3730" s="1" t="s">
        <v>167</v>
      </c>
      <c r="BL3730" s="1">
        <v>142</v>
      </c>
      <c r="BN3730" s="1">
        <v>0</v>
      </c>
      <c r="BO3730" s="1">
        <v>0</v>
      </c>
      <c r="CV3730" s="1">
        <v>0</v>
      </c>
      <c r="CW3730" s="1">
        <v>0</v>
      </c>
      <c r="CX3730" s="1">
        <v>6.9</v>
      </c>
      <c r="CY3730" s="1">
        <v>0</v>
      </c>
      <c r="DH3730" s="1">
        <v>0</v>
      </c>
      <c r="DI3730" s="1">
        <v>0</v>
      </c>
      <c r="DM3730" s="1">
        <v>0.87629999999999997</v>
      </c>
      <c r="DN3730" s="1">
        <v>0.34499999999999997</v>
      </c>
      <c r="DP3730" s="1">
        <v>0</v>
      </c>
      <c r="DU3730" s="1">
        <v>1.24E-2</v>
      </c>
      <c r="EI3730" s="1">
        <v>0</v>
      </c>
      <c r="EK3730" s="1">
        <v>0</v>
      </c>
      <c r="FC3730" s="1">
        <v>3</v>
      </c>
      <c r="FD3730" s="1">
        <v>3</v>
      </c>
    </row>
    <row r="3731" spans="1:160" ht="75">
      <c r="A3731" s="1">
        <v>11110841858</v>
      </c>
      <c r="B3731" s="1" t="s">
        <v>21627</v>
      </c>
      <c r="C3731" s="1" t="s">
        <v>21626</v>
      </c>
      <c r="D3731" s="1" t="s">
        <v>144</v>
      </c>
      <c r="E3731" s="2">
        <v>1489143593</v>
      </c>
      <c r="F3731" s="1" t="s">
        <v>15651</v>
      </c>
      <c r="G3731" s="1">
        <v>1489143593</v>
      </c>
      <c r="H3731" s="1" t="s">
        <v>15651</v>
      </c>
      <c r="M3731" s="1" t="s">
        <v>12982</v>
      </c>
      <c r="N3731" s="1" t="s">
        <v>12983</v>
      </c>
      <c r="AF3731" s="1" t="s">
        <v>147</v>
      </c>
      <c r="AG3731" s="1" t="s">
        <v>148</v>
      </c>
      <c r="AH3731" s="1" t="s">
        <v>149</v>
      </c>
      <c r="AI3731" s="1" t="s">
        <v>21628</v>
      </c>
      <c r="AO3731" s="1" t="s">
        <v>21629</v>
      </c>
      <c r="AQ3731" s="1">
        <v>5</v>
      </c>
      <c r="AR3731" s="1" t="s">
        <v>21630</v>
      </c>
      <c r="AS3731" s="1" t="s">
        <v>21631</v>
      </c>
      <c r="AT3731" s="1" t="s">
        <v>21632</v>
      </c>
      <c r="AU3731" s="1">
        <v>0</v>
      </c>
      <c r="AX3731" s="1">
        <v>0</v>
      </c>
      <c r="BB3731" s="1" t="s">
        <v>164</v>
      </c>
      <c r="BE3731" s="1" t="s">
        <v>165</v>
      </c>
      <c r="BF3731" s="1" t="s">
        <v>166</v>
      </c>
      <c r="BG3731" s="1" t="s">
        <v>167</v>
      </c>
      <c r="BL3731" s="1">
        <v>105</v>
      </c>
      <c r="BN3731" s="1">
        <v>2.11</v>
      </c>
      <c r="BO3731" s="1">
        <v>2.11</v>
      </c>
      <c r="CD3731" s="1">
        <v>0</v>
      </c>
      <c r="CE3731" s="1">
        <v>0</v>
      </c>
      <c r="CV3731" s="1">
        <v>0</v>
      </c>
      <c r="CW3731" s="1">
        <v>0</v>
      </c>
      <c r="CX3731" s="1">
        <v>0.42</v>
      </c>
      <c r="CY3731" s="1">
        <v>0.42</v>
      </c>
      <c r="DH3731" s="1">
        <v>0</v>
      </c>
      <c r="DI3731" s="1">
        <v>0.42</v>
      </c>
      <c r="DM3731" s="1">
        <v>5.842E-2</v>
      </c>
      <c r="DN3731" s="1">
        <v>2.3E-2</v>
      </c>
      <c r="DP3731" s="3">
        <v>6.2399999999999999E-5</v>
      </c>
      <c r="DR3731" s="3">
        <v>1.0499999999999999E-6</v>
      </c>
      <c r="DU3731" s="1">
        <v>0</v>
      </c>
      <c r="EB3731" s="3">
        <v>1.2500000000000001E-6</v>
      </c>
      <c r="EG3731" s="1">
        <v>2.3E-2</v>
      </c>
      <c r="EI3731" s="1">
        <v>0.188</v>
      </c>
      <c r="EK3731" s="1">
        <v>2.9999999999999997E-4</v>
      </c>
      <c r="FC3731" s="1">
        <v>2</v>
      </c>
      <c r="FD3731" s="1">
        <v>2</v>
      </c>
    </row>
    <row r="3732" spans="1:160" ht="75">
      <c r="A3732" s="1">
        <v>11110841865</v>
      </c>
      <c r="B3732" s="1" t="s">
        <v>21635</v>
      </c>
      <c r="C3732" s="1" t="s">
        <v>21633</v>
      </c>
      <c r="D3732" s="1" t="s">
        <v>144</v>
      </c>
      <c r="E3732" s="2">
        <v>1489143597</v>
      </c>
      <c r="F3732" s="1" t="s">
        <v>15308</v>
      </c>
      <c r="G3732" s="1">
        <v>1489143598</v>
      </c>
      <c r="H3732" s="1" t="s">
        <v>21634</v>
      </c>
      <c r="M3732" s="1" t="s">
        <v>14154</v>
      </c>
      <c r="N3732" s="1" t="s">
        <v>14155</v>
      </c>
      <c r="AF3732" s="1" t="s">
        <v>147</v>
      </c>
      <c r="AG3732" s="1" t="s">
        <v>148</v>
      </c>
      <c r="AH3732" s="1" t="s">
        <v>149</v>
      </c>
      <c r="AI3732" s="1" t="s">
        <v>21636</v>
      </c>
      <c r="AO3732" s="1" t="s">
        <v>21629</v>
      </c>
      <c r="AQ3732" s="1">
        <v>3</v>
      </c>
      <c r="AR3732" s="1" t="s">
        <v>21637</v>
      </c>
      <c r="AS3732" s="1" t="s">
        <v>14765</v>
      </c>
      <c r="AT3732" s="1" t="s">
        <v>14766</v>
      </c>
      <c r="AU3732" s="1">
        <v>0</v>
      </c>
      <c r="AX3732" s="1">
        <v>0</v>
      </c>
      <c r="BB3732" s="1" t="s">
        <v>288</v>
      </c>
      <c r="BE3732" s="1" t="s">
        <v>165</v>
      </c>
      <c r="BF3732" s="1" t="s">
        <v>166</v>
      </c>
      <c r="BG3732" s="1" t="s">
        <v>167</v>
      </c>
      <c r="BL3732" s="1">
        <v>142</v>
      </c>
      <c r="BN3732" s="1">
        <v>1.69</v>
      </c>
      <c r="BO3732" s="1">
        <v>0.21</v>
      </c>
      <c r="CD3732" s="1">
        <v>0.42</v>
      </c>
      <c r="CE3732" s="1">
        <v>1.06</v>
      </c>
      <c r="CV3732" s="1">
        <v>0</v>
      </c>
      <c r="CW3732" s="1">
        <v>0</v>
      </c>
      <c r="CX3732" s="1">
        <v>1.69</v>
      </c>
      <c r="CY3732" s="1">
        <v>0.42</v>
      </c>
      <c r="DH3732" s="1">
        <v>0.4</v>
      </c>
      <c r="DI3732" s="1">
        <v>2.96</v>
      </c>
      <c r="DM3732" s="1">
        <v>9.1439999999999994E-2</v>
      </c>
      <c r="DN3732" s="1">
        <v>3.5999999999999997E-2</v>
      </c>
      <c r="DP3732" s="3">
        <v>6.2399999999999999E-5</v>
      </c>
      <c r="DU3732" s="1">
        <v>0</v>
      </c>
      <c r="EI3732" s="1">
        <v>0.125</v>
      </c>
      <c r="EK3732" s="1">
        <v>4.4999999999999999E-4</v>
      </c>
      <c r="FC3732" s="1">
        <v>-1</v>
      </c>
      <c r="FD3732" s="1">
        <v>-1</v>
      </c>
    </row>
    <row r="3733" spans="1:160" ht="30">
      <c r="A3733" s="1">
        <v>11110841902</v>
      </c>
      <c r="B3733" s="1" t="s">
        <v>21639</v>
      </c>
      <c r="C3733" s="1" t="s">
        <v>21638</v>
      </c>
      <c r="D3733" s="1" t="s">
        <v>144</v>
      </c>
      <c r="E3733" s="2">
        <v>1489063587</v>
      </c>
      <c r="F3733" s="1" t="s">
        <v>19307</v>
      </c>
      <c r="G3733" s="1">
        <v>1489063587</v>
      </c>
      <c r="H3733" s="1" t="s">
        <v>19307</v>
      </c>
      <c r="M3733" s="1" t="s">
        <v>3259</v>
      </c>
      <c r="N3733" s="1" t="s">
        <v>3260</v>
      </c>
      <c r="AF3733" s="1" t="s">
        <v>147</v>
      </c>
      <c r="AG3733" s="1" t="s">
        <v>148</v>
      </c>
      <c r="AH3733" s="1" t="s">
        <v>149</v>
      </c>
      <c r="AI3733" s="1" t="s">
        <v>21640</v>
      </c>
      <c r="AO3733" s="1" t="s">
        <v>1892</v>
      </c>
      <c r="AQ3733" s="1">
        <v>0</v>
      </c>
      <c r="AR3733" s="1" t="s">
        <v>21641</v>
      </c>
      <c r="AU3733" s="1">
        <v>0</v>
      </c>
      <c r="AX3733" s="1">
        <v>0</v>
      </c>
      <c r="BE3733" s="1" t="s">
        <v>165</v>
      </c>
      <c r="BF3733" s="1" t="s">
        <v>166</v>
      </c>
      <c r="BG3733" s="1" t="s">
        <v>167</v>
      </c>
      <c r="BL3733" s="1">
        <v>0</v>
      </c>
      <c r="BN3733" s="1">
        <v>0</v>
      </c>
      <c r="CW3733" s="1">
        <v>0</v>
      </c>
      <c r="CX3733" s="1">
        <v>100</v>
      </c>
      <c r="CY3733" s="1">
        <v>100</v>
      </c>
      <c r="DI3733" s="1">
        <v>0</v>
      </c>
      <c r="DM3733" s="1">
        <v>0</v>
      </c>
      <c r="DN3733" s="1">
        <v>0</v>
      </c>
    </row>
    <row r="3734" spans="1:160" ht="135">
      <c r="A3734" s="1">
        <v>11110841957</v>
      </c>
      <c r="B3734" s="1" t="s">
        <v>21644</v>
      </c>
      <c r="C3734" s="1" t="s">
        <v>21642</v>
      </c>
      <c r="D3734" s="1" t="s">
        <v>144</v>
      </c>
      <c r="E3734" s="2">
        <v>1489064137</v>
      </c>
      <c r="F3734" s="1" t="s">
        <v>21643</v>
      </c>
      <c r="G3734" s="1">
        <v>1489064137</v>
      </c>
      <c r="H3734" s="1" t="s">
        <v>21643</v>
      </c>
      <c r="M3734" s="1" t="s">
        <v>3230</v>
      </c>
      <c r="N3734" s="1" t="s">
        <v>3231</v>
      </c>
      <c r="AF3734" s="1" t="s">
        <v>147</v>
      </c>
      <c r="AG3734" s="1" t="s">
        <v>148</v>
      </c>
      <c r="AH3734" s="1" t="s">
        <v>149</v>
      </c>
      <c r="AI3734" s="1" t="s">
        <v>21645</v>
      </c>
      <c r="AO3734" s="1" t="s">
        <v>21646</v>
      </c>
      <c r="AQ3734" s="1">
        <v>10</v>
      </c>
      <c r="AR3734" s="1" t="s">
        <v>21647</v>
      </c>
      <c r="AS3734" s="1" t="s">
        <v>21648</v>
      </c>
      <c r="AT3734" s="1" t="s">
        <v>21649</v>
      </c>
      <c r="AU3734" s="1">
        <v>0</v>
      </c>
      <c r="AX3734" s="1">
        <v>0</v>
      </c>
      <c r="BB3734" s="1" t="s">
        <v>288</v>
      </c>
      <c r="BE3734" s="1" t="s">
        <v>165</v>
      </c>
      <c r="BF3734" s="1" t="s">
        <v>166</v>
      </c>
      <c r="BG3734" s="1" t="s">
        <v>167</v>
      </c>
      <c r="BL3734" s="1">
        <v>837</v>
      </c>
      <c r="BN3734" s="1">
        <v>0</v>
      </c>
      <c r="BO3734" s="1">
        <v>0</v>
      </c>
      <c r="CV3734" s="1">
        <v>0</v>
      </c>
      <c r="CW3734" s="1">
        <v>0</v>
      </c>
      <c r="CX3734" s="1">
        <v>20</v>
      </c>
      <c r="CY3734" s="1">
        <v>0</v>
      </c>
      <c r="DH3734" s="1">
        <v>0</v>
      </c>
      <c r="DI3734" s="1">
        <v>20</v>
      </c>
      <c r="DM3734" s="1">
        <v>0</v>
      </c>
      <c r="DN3734" s="1">
        <v>0</v>
      </c>
      <c r="DP3734" s="1">
        <v>0</v>
      </c>
      <c r="DU3734" s="1">
        <v>2.4</v>
      </c>
      <c r="DX3734" s="1">
        <v>0.8</v>
      </c>
      <c r="EB3734" s="1">
        <v>2.4000000000000001E-4</v>
      </c>
      <c r="ED3734" s="1">
        <v>0.4</v>
      </c>
      <c r="EG3734" s="1">
        <v>1.4</v>
      </c>
      <c r="EI3734" s="1">
        <v>0</v>
      </c>
      <c r="EK3734" s="1">
        <v>0</v>
      </c>
      <c r="FC3734" s="1">
        <v>-3</v>
      </c>
      <c r="FD3734" s="1">
        <v>-3</v>
      </c>
    </row>
    <row r="3735" spans="1:160" ht="75">
      <c r="A3735" s="1">
        <v>11110842022</v>
      </c>
      <c r="B3735" s="1" t="s">
        <v>21651</v>
      </c>
      <c r="C3735" s="1" t="s">
        <v>21650</v>
      </c>
      <c r="D3735" s="1" t="s">
        <v>144</v>
      </c>
      <c r="E3735" s="2">
        <v>1489092675</v>
      </c>
      <c r="F3735" s="1" t="s">
        <v>17024</v>
      </c>
      <c r="G3735" s="1">
        <v>1489092675</v>
      </c>
      <c r="H3735" s="1" t="s">
        <v>17024</v>
      </c>
      <c r="M3735" s="1" t="s">
        <v>3230</v>
      </c>
      <c r="N3735" s="1" t="s">
        <v>3231</v>
      </c>
      <c r="AF3735" s="1" t="s">
        <v>147</v>
      </c>
      <c r="AG3735" s="1" t="s">
        <v>148</v>
      </c>
      <c r="AH3735" s="1" t="s">
        <v>149</v>
      </c>
      <c r="AI3735" s="1" t="s">
        <v>21652</v>
      </c>
      <c r="AO3735" s="1" t="s">
        <v>6150</v>
      </c>
      <c r="AQ3735" s="1">
        <v>10</v>
      </c>
      <c r="AR3735" s="1" t="s">
        <v>21653</v>
      </c>
      <c r="AS3735" s="1" t="s">
        <v>21654</v>
      </c>
      <c r="AT3735" s="1" t="s">
        <v>21655</v>
      </c>
      <c r="AU3735" s="1">
        <v>0</v>
      </c>
      <c r="AX3735" s="1">
        <v>0</v>
      </c>
      <c r="BE3735" s="1" t="s">
        <v>165</v>
      </c>
      <c r="BF3735" s="1" t="s">
        <v>166</v>
      </c>
      <c r="BG3735" s="1" t="s">
        <v>167</v>
      </c>
      <c r="BL3735" s="1">
        <v>280</v>
      </c>
      <c r="BN3735" s="1">
        <v>0</v>
      </c>
      <c r="CX3735" s="1">
        <v>15.38</v>
      </c>
      <c r="CY3735" s="1">
        <v>15.38</v>
      </c>
      <c r="DI3735" s="1">
        <v>0</v>
      </c>
      <c r="DM3735" s="1">
        <v>0</v>
      </c>
      <c r="DN3735" s="1">
        <v>0</v>
      </c>
    </row>
    <row r="3736" spans="1:160" ht="60">
      <c r="A3736" s="1">
        <v>11110842060</v>
      </c>
      <c r="B3736" s="1" t="s">
        <v>21651</v>
      </c>
      <c r="C3736" s="1" t="s">
        <v>21656</v>
      </c>
      <c r="D3736" s="1" t="s">
        <v>144</v>
      </c>
      <c r="E3736" s="2">
        <v>1489135194</v>
      </c>
      <c r="F3736" s="1" t="s">
        <v>21352</v>
      </c>
      <c r="G3736" s="1">
        <v>1489135194</v>
      </c>
      <c r="H3736" s="1" t="s">
        <v>21352</v>
      </c>
      <c r="M3736" s="1" t="s">
        <v>3230</v>
      </c>
      <c r="N3736" s="1" t="s">
        <v>3231</v>
      </c>
      <c r="AF3736" s="1" t="s">
        <v>147</v>
      </c>
      <c r="AG3736" s="1" t="s">
        <v>148</v>
      </c>
      <c r="AH3736" s="1" t="s">
        <v>149</v>
      </c>
      <c r="AI3736" s="1" t="s">
        <v>21657</v>
      </c>
      <c r="AO3736" s="1" t="s">
        <v>21658</v>
      </c>
      <c r="AQ3736" s="1">
        <v>7</v>
      </c>
      <c r="AR3736" s="1" t="s">
        <v>21659</v>
      </c>
      <c r="AS3736" s="1" t="s">
        <v>21660</v>
      </c>
      <c r="AT3736" s="1" t="s">
        <v>21661</v>
      </c>
      <c r="AU3736" s="1">
        <v>0</v>
      </c>
      <c r="AX3736" s="1">
        <v>0</v>
      </c>
      <c r="BE3736" s="1" t="s">
        <v>165</v>
      </c>
      <c r="BF3736" s="1" t="s">
        <v>166</v>
      </c>
      <c r="BG3736" s="1" t="s">
        <v>167</v>
      </c>
      <c r="BL3736" s="1">
        <v>356</v>
      </c>
      <c r="BN3736" s="1">
        <v>0</v>
      </c>
      <c r="CX3736" s="1">
        <v>20.75</v>
      </c>
      <c r="CY3736" s="1">
        <v>20.75</v>
      </c>
      <c r="DI3736" s="1">
        <v>0</v>
      </c>
      <c r="DM3736" s="1">
        <v>0</v>
      </c>
      <c r="DN3736" s="1">
        <v>0</v>
      </c>
      <c r="DU3736" s="1">
        <v>3.4000000000000002E-2</v>
      </c>
    </row>
    <row r="3737" spans="1:160" ht="45">
      <c r="A3737" s="1">
        <v>11110842152</v>
      </c>
      <c r="B3737" s="1" t="s">
        <v>21663</v>
      </c>
      <c r="C3737" s="1" t="s">
        <v>21662</v>
      </c>
      <c r="D3737" s="1" t="s">
        <v>144</v>
      </c>
      <c r="E3737" s="2">
        <v>1489062102</v>
      </c>
      <c r="F3737" s="1" t="s">
        <v>20463</v>
      </c>
      <c r="G3737" s="1">
        <v>1489062102</v>
      </c>
      <c r="H3737" s="1" t="s">
        <v>20463</v>
      </c>
      <c r="M3737" s="1" t="s">
        <v>3230</v>
      </c>
      <c r="N3737" s="1" t="s">
        <v>3231</v>
      </c>
      <c r="AF3737" s="1" t="s">
        <v>147</v>
      </c>
      <c r="AG3737" s="1" t="s">
        <v>148</v>
      </c>
      <c r="AH3737" s="1" t="s">
        <v>149</v>
      </c>
      <c r="AI3737" s="1" t="s">
        <v>21664</v>
      </c>
      <c r="AO3737" s="1" t="s">
        <v>671</v>
      </c>
      <c r="AQ3737" s="1">
        <v>4</v>
      </c>
      <c r="AR3737" s="1" t="s">
        <v>21665</v>
      </c>
      <c r="AS3737" s="1" t="s">
        <v>20670</v>
      </c>
      <c r="AT3737" s="1" t="s">
        <v>20671</v>
      </c>
      <c r="AU3737" s="1">
        <v>0</v>
      </c>
      <c r="AX3737" s="1">
        <v>1</v>
      </c>
      <c r="AZ3737" s="1" t="s">
        <v>2183</v>
      </c>
      <c r="BE3737" s="1" t="s">
        <v>165</v>
      </c>
      <c r="BF3737" s="1" t="s">
        <v>166</v>
      </c>
      <c r="BG3737" s="1" t="s">
        <v>167</v>
      </c>
      <c r="BL3737" s="1">
        <v>0</v>
      </c>
      <c r="BN3737" s="1">
        <v>0</v>
      </c>
      <c r="CX3737" s="1">
        <v>3.57</v>
      </c>
      <c r="DI3737" s="1">
        <v>0</v>
      </c>
      <c r="DM3737" s="1">
        <v>1.99644</v>
      </c>
      <c r="DN3737" s="1">
        <v>0.78600000000000003</v>
      </c>
    </row>
    <row r="3738" spans="1:160" ht="45">
      <c r="A3738" s="1">
        <v>11110842176</v>
      </c>
      <c r="B3738" s="1" t="s">
        <v>21667</v>
      </c>
      <c r="C3738" s="1" t="s">
        <v>21666</v>
      </c>
      <c r="D3738" s="1" t="s">
        <v>144</v>
      </c>
      <c r="E3738" s="2">
        <v>1489062106</v>
      </c>
      <c r="F3738" s="1" t="s">
        <v>19541</v>
      </c>
      <c r="G3738" s="1">
        <v>1489062106</v>
      </c>
      <c r="H3738" s="1" t="s">
        <v>19541</v>
      </c>
      <c r="M3738" s="1" t="s">
        <v>3230</v>
      </c>
      <c r="N3738" s="1" t="s">
        <v>3231</v>
      </c>
      <c r="AF3738" s="1" t="s">
        <v>147</v>
      </c>
      <c r="AG3738" s="1" t="s">
        <v>148</v>
      </c>
      <c r="AH3738" s="1" t="s">
        <v>149</v>
      </c>
      <c r="AI3738" s="1" t="s">
        <v>21664</v>
      </c>
      <c r="AO3738" s="1" t="s">
        <v>671</v>
      </c>
      <c r="AQ3738" s="1">
        <v>4</v>
      </c>
      <c r="AR3738" s="1" t="s">
        <v>21665</v>
      </c>
      <c r="AS3738" s="1" t="s">
        <v>20670</v>
      </c>
      <c r="AT3738" s="1" t="s">
        <v>20671</v>
      </c>
      <c r="AU3738" s="1">
        <v>0</v>
      </c>
      <c r="AX3738" s="1">
        <v>1</v>
      </c>
      <c r="AZ3738" s="1" t="s">
        <v>2183</v>
      </c>
      <c r="BE3738" s="1" t="s">
        <v>165</v>
      </c>
      <c r="BF3738" s="1" t="s">
        <v>166</v>
      </c>
      <c r="BG3738" s="1" t="s">
        <v>167</v>
      </c>
      <c r="BL3738" s="1">
        <v>0</v>
      </c>
      <c r="BN3738" s="1">
        <v>0</v>
      </c>
      <c r="CX3738" s="1">
        <v>3.57</v>
      </c>
      <c r="DI3738" s="1">
        <v>0</v>
      </c>
      <c r="DM3738" s="1">
        <v>1.905</v>
      </c>
      <c r="DN3738" s="1">
        <v>0.75</v>
      </c>
    </row>
    <row r="3739" spans="1:160" ht="75">
      <c r="A3739" s="1">
        <v>11110842206</v>
      </c>
      <c r="B3739" s="1" t="s">
        <v>21669</v>
      </c>
      <c r="C3739" s="1" t="s">
        <v>21668</v>
      </c>
      <c r="D3739" s="1" t="s">
        <v>144</v>
      </c>
      <c r="E3739" s="2">
        <v>1489070594</v>
      </c>
      <c r="F3739" s="1" t="s">
        <v>12003</v>
      </c>
      <c r="G3739" s="1">
        <v>1489070594</v>
      </c>
      <c r="H3739" s="1" t="s">
        <v>12003</v>
      </c>
      <c r="M3739" s="1" t="s">
        <v>3249</v>
      </c>
      <c r="N3739" s="1" t="s">
        <v>3250</v>
      </c>
      <c r="AF3739" s="1" t="s">
        <v>147</v>
      </c>
      <c r="AG3739" s="1" t="s">
        <v>148</v>
      </c>
      <c r="AH3739" s="1" t="s">
        <v>149</v>
      </c>
      <c r="AI3739" s="1" t="s">
        <v>21652</v>
      </c>
      <c r="AO3739" s="1" t="s">
        <v>6150</v>
      </c>
      <c r="AQ3739" s="1">
        <v>10</v>
      </c>
      <c r="AR3739" s="1" t="s">
        <v>21653</v>
      </c>
      <c r="AS3739" s="1" t="s">
        <v>21654</v>
      </c>
      <c r="AT3739" s="1" t="s">
        <v>21655</v>
      </c>
      <c r="AU3739" s="1">
        <v>0</v>
      </c>
      <c r="AX3739" s="1">
        <v>0</v>
      </c>
      <c r="BB3739" s="1" t="s">
        <v>210</v>
      </c>
      <c r="BE3739" s="1" t="s">
        <v>165</v>
      </c>
      <c r="BF3739" s="1" t="s">
        <v>166</v>
      </c>
      <c r="BG3739" s="1" t="s">
        <v>167</v>
      </c>
      <c r="BL3739" s="1">
        <v>280</v>
      </c>
      <c r="BN3739" s="1">
        <v>0</v>
      </c>
      <c r="BO3739" s="1">
        <v>0</v>
      </c>
      <c r="CV3739" s="1">
        <v>0</v>
      </c>
      <c r="CX3739" s="1">
        <v>15.38</v>
      </c>
      <c r="CY3739" s="1">
        <v>15.38</v>
      </c>
      <c r="DI3739" s="1">
        <v>0</v>
      </c>
      <c r="DM3739" s="1">
        <v>0</v>
      </c>
      <c r="DN3739" s="1">
        <v>0</v>
      </c>
      <c r="FC3739" s="1">
        <v>3</v>
      </c>
      <c r="FD3739" s="1">
        <v>3</v>
      </c>
    </row>
    <row r="3740" spans="1:160" ht="90">
      <c r="A3740" s="1">
        <v>11110842275</v>
      </c>
      <c r="B3740" s="1" t="s">
        <v>21671</v>
      </c>
      <c r="C3740" s="1" t="s">
        <v>21670</v>
      </c>
      <c r="D3740" s="1" t="s">
        <v>144</v>
      </c>
      <c r="E3740" s="2">
        <v>1489062115</v>
      </c>
      <c r="F3740" s="1" t="s">
        <v>20438</v>
      </c>
      <c r="G3740" s="1">
        <v>1489062115</v>
      </c>
      <c r="H3740" s="1" t="s">
        <v>20438</v>
      </c>
      <c r="M3740" s="1" t="s">
        <v>3230</v>
      </c>
      <c r="N3740" s="1" t="s">
        <v>3231</v>
      </c>
      <c r="AF3740" s="1" t="s">
        <v>147</v>
      </c>
      <c r="AG3740" s="1" t="s">
        <v>148</v>
      </c>
      <c r="AH3740" s="1" t="s">
        <v>149</v>
      </c>
      <c r="AI3740" s="1" t="s">
        <v>21672</v>
      </c>
      <c r="AO3740" s="1" t="s">
        <v>671</v>
      </c>
      <c r="AQ3740" s="1">
        <v>4</v>
      </c>
      <c r="AR3740" s="1" t="s">
        <v>21673</v>
      </c>
      <c r="AS3740" s="1" t="s">
        <v>21674</v>
      </c>
      <c r="AT3740" s="1" t="s">
        <v>21675</v>
      </c>
      <c r="AU3740" s="1">
        <v>0</v>
      </c>
      <c r="AX3740" s="1">
        <v>0</v>
      </c>
      <c r="BE3740" s="1" t="s">
        <v>165</v>
      </c>
      <c r="BF3740" s="1" t="s">
        <v>166</v>
      </c>
      <c r="BG3740" s="1" t="s">
        <v>167</v>
      </c>
      <c r="BL3740" s="1">
        <v>0</v>
      </c>
      <c r="BN3740" s="1">
        <v>0</v>
      </c>
      <c r="CX3740" s="1">
        <v>3.57</v>
      </c>
      <c r="DI3740" s="1">
        <v>0</v>
      </c>
      <c r="DM3740" s="1">
        <v>4.1732199999999997</v>
      </c>
      <c r="DN3740" s="1">
        <v>1.643</v>
      </c>
    </row>
    <row r="3741" spans="1:160" ht="75">
      <c r="A3741" s="1">
        <v>11110842282</v>
      </c>
      <c r="B3741" s="1" t="s">
        <v>21677</v>
      </c>
      <c r="C3741" s="1" t="s">
        <v>21676</v>
      </c>
      <c r="D3741" s="1" t="s">
        <v>144</v>
      </c>
      <c r="E3741" s="2">
        <v>1489062956</v>
      </c>
      <c r="F3741" s="1" t="s">
        <v>20240</v>
      </c>
      <c r="G3741" s="1">
        <v>1489062956</v>
      </c>
      <c r="H3741" s="1" t="s">
        <v>20240</v>
      </c>
      <c r="M3741" s="1" t="s">
        <v>3230</v>
      </c>
      <c r="N3741" s="1" t="s">
        <v>3231</v>
      </c>
      <c r="AF3741" s="1" t="s">
        <v>147</v>
      </c>
      <c r="AG3741" s="1" t="s">
        <v>148</v>
      </c>
      <c r="AH3741" s="1" t="s">
        <v>149</v>
      </c>
      <c r="AI3741" s="1" t="s">
        <v>21678</v>
      </c>
      <c r="AO3741" s="1" t="s">
        <v>671</v>
      </c>
      <c r="AQ3741" s="1">
        <v>5</v>
      </c>
      <c r="AR3741" s="1" t="s">
        <v>21679</v>
      </c>
      <c r="AS3741" s="1" t="s">
        <v>21680</v>
      </c>
      <c r="AT3741" s="1" t="s">
        <v>21681</v>
      </c>
      <c r="AU3741" s="1">
        <v>0</v>
      </c>
      <c r="AX3741" s="1">
        <v>0</v>
      </c>
      <c r="BE3741" s="1" t="s">
        <v>165</v>
      </c>
      <c r="BF3741" s="1" t="s">
        <v>166</v>
      </c>
      <c r="BG3741" s="1" t="s">
        <v>167</v>
      </c>
      <c r="BL3741" s="1">
        <v>0</v>
      </c>
      <c r="BN3741" s="1">
        <v>0</v>
      </c>
      <c r="CX3741" s="1">
        <v>3.57</v>
      </c>
      <c r="DI3741" s="1">
        <v>0</v>
      </c>
      <c r="DM3741" s="1">
        <v>4.1732199999999997</v>
      </c>
      <c r="DN3741" s="1">
        <v>1.643</v>
      </c>
    </row>
    <row r="3742" spans="1:160" ht="45">
      <c r="A3742" s="1">
        <v>11110842459</v>
      </c>
      <c r="B3742" s="1" t="s">
        <v>21663</v>
      </c>
      <c r="C3742" s="1" t="s">
        <v>21682</v>
      </c>
      <c r="D3742" s="1" t="s">
        <v>144</v>
      </c>
      <c r="E3742" s="2">
        <v>1489062952</v>
      </c>
      <c r="F3742" s="1" t="s">
        <v>20677</v>
      </c>
      <c r="G3742" s="1">
        <v>1489062953</v>
      </c>
      <c r="H3742" s="1" t="s">
        <v>21261</v>
      </c>
      <c r="M3742" s="1" t="s">
        <v>3230</v>
      </c>
      <c r="N3742" s="1" t="s">
        <v>3231</v>
      </c>
      <c r="AF3742" s="1" t="s">
        <v>147</v>
      </c>
      <c r="AG3742" s="1" t="s">
        <v>148</v>
      </c>
      <c r="AH3742" s="1" t="s">
        <v>149</v>
      </c>
      <c r="AI3742" s="1" t="s">
        <v>21664</v>
      </c>
      <c r="AO3742" s="1" t="s">
        <v>671</v>
      </c>
      <c r="AQ3742" s="1">
        <v>4</v>
      </c>
      <c r="AR3742" s="1" t="s">
        <v>21665</v>
      </c>
      <c r="AS3742" s="1" t="s">
        <v>20670</v>
      </c>
      <c r="AT3742" s="1" t="s">
        <v>20671</v>
      </c>
      <c r="AU3742" s="1">
        <v>0</v>
      </c>
      <c r="AX3742" s="1">
        <v>1</v>
      </c>
      <c r="AZ3742" s="1" t="s">
        <v>2183</v>
      </c>
      <c r="BE3742" s="1" t="s">
        <v>165</v>
      </c>
      <c r="BF3742" s="1" t="s">
        <v>166</v>
      </c>
      <c r="BG3742" s="1" t="s">
        <v>167</v>
      </c>
      <c r="BL3742" s="1">
        <v>0</v>
      </c>
      <c r="BN3742" s="1">
        <v>0</v>
      </c>
      <c r="CX3742" s="1">
        <v>3.57</v>
      </c>
      <c r="DI3742" s="1">
        <v>0</v>
      </c>
      <c r="DM3742" s="1">
        <v>1.99644</v>
      </c>
      <c r="DN3742" s="1">
        <v>0.78600000000000003</v>
      </c>
    </row>
    <row r="3743" spans="1:160" ht="60">
      <c r="A3743" s="1">
        <v>11110842527</v>
      </c>
      <c r="B3743" s="1" t="s">
        <v>7175</v>
      </c>
      <c r="C3743" s="1" t="s">
        <v>21683</v>
      </c>
      <c r="D3743" s="1" t="s">
        <v>144</v>
      </c>
      <c r="E3743" s="2">
        <v>1489062108</v>
      </c>
      <c r="F3743" s="1" t="s">
        <v>20658</v>
      </c>
      <c r="G3743" s="1">
        <v>1489062109</v>
      </c>
      <c r="H3743" s="1" t="s">
        <v>5327</v>
      </c>
      <c r="M3743" s="1" t="s">
        <v>3230</v>
      </c>
      <c r="N3743" s="1" t="s">
        <v>3231</v>
      </c>
      <c r="AF3743" s="1" t="s">
        <v>147</v>
      </c>
      <c r="AG3743" s="1" t="s">
        <v>148</v>
      </c>
      <c r="AH3743" s="1" t="s">
        <v>149</v>
      </c>
      <c r="AI3743" s="1" t="s">
        <v>21537</v>
      </c>
      <c r="AO3743" s="1" t="s">
        <v>671</v>
      </c>
      <c r="AQ3743" s="1">
        <v>3</v>
      </c>
      <c r="AR3743" s="1" t="s">
        <v>21538</v>
      </c>
      <c r="AS3743" s="1" t="s">
        <v>20680</v>
      </c>
      <c r="AT3743" s="1" t="s">
        <v>20681</v>
      </c>
      <c r="AU3743" s="1">
        <v>0</v>
      </c>
      <c r="AX3743" s="1">
        <v>1</v>
      </c>
      <c r="AZ3743" s="1" t="s">
        <v>2183</v>
      </c>
      <c r="BE3743" s="1" t="s">
        <v>165</v>
      </c>
      <c r="BF3743" s="1" t="s">
        <v>166</v>
      </c>
      <c r="BG3743" s="1" t="s">
        <v>167</v>
      </c>
      <c r="BL3743" s="1">
        <v>448</v>
      </c>
      <c r="BN3743" s="1">
        <v>0</v>
      </c>
      <c r="CX3743" s="1">
        <v>28.57</v>
      </c>
      <c r="CY3743" s="1">
        <v>25</v>
      </c>
      <c r="DI3743" s="1">
        <v>0</v>
      </c>
      <c r="DM3743" s="1">
        <v>1.36144</v>
      </c>
      <c r="DN3743" s="1">
        <v>0.53600000000000003</v>
      </c>
    </row>
    <row r="3744" spans="1:160" ht="45">
      <c r="A3744" s="1">
        <v>11110842534</v>
      </c>
      <c r="B3744" s="1" t="s">
        <v>21685</v>
      </c>
      <c r="C3744" s="1" t="s">
        <v>21684</v>
      </c>
      <c r="D3744" s="1" t="s">
        <v>144</v>
      </c>
      <c r="E3744" s="2">
        <v>1489067237</v>
      </c>
      <c r="F3744" s="1" t="s">
        <v>11600</v>
      </c>
      <c r="G3744" s="1">
        <v>1489067237</v>
      </c>
      <c r="H3744" s="1" t="s">
        <v>11600</v>
      </c>
      <c r="M3744" s="1" t="s">
        <v>3230</v>
      </c>
      <c r="N3744" s="1" t="s">
        <v>3231</v>
      </c>
      <c r="AF3744" s="1" t="s">
        <v>147</v>
      </c>
      <c r="AG3744" s="1" t="s">
        <v>148</v>
      </c>
      <c r="AH3744" s="1" t="s">
        <v>149</v>
      </c>
      <c r="AI3744" s="1" t="s">
        <v>21686</v>
      </c>
      <c r="AO3744" s="1" t="s">
        <v>6304</v>
      </c>
      <c r="AQ3744" s="1">
        <v>1</v>
      </c>
      <c r="AR3744" s="1" t="s">
        <v>21687</v>
      </c>
      <c r="AS3744" s="1" t="s">
        <v>21688</v>
      </c>
      <c r="AT3744" s="1" t="s">
        <v>21689</v>
      </c>
      <c r="AU3744" s="1">
        <v>0</v>
      </c>
      <c r="AX3744" s="1">
        <v>0</v>
      </c>
      <c r="BB3744" s="1" t="s">
        <v>153</v>
      </c>
      <c r="BE3744" s="1" t="s">
        <v>165</v>
      </c>
      <c r="BF3744" s="1" t="s">
        <v>166</v>
      </c>
      <c r="BG3744" s="1" t="s">
        <v>167</v>
      </c>
      <c r="BL3744" s="1">
        <v>2280</v>
      </c>
      <c r="BN3744" s="1">
        <v>36.36</v>
      </c>
      <c r="BO3744" s="1">
        <v>7.58</v>
      </c>
      <c r="CV3744" s="1">
        <v>18.18</v>
      </c>
      <c r="CW3744" s="1">
        <v>0</v>
      </c>
      <c r="CX3744" s="1">
        <v>45.45</v>
      </c>
      <c r="CY3744" s="1">
        <v>0</v>
      </c>
      <c r="DH3744" s="1">
        <v>12.1</v>
      </c>
      <c r="DI3744" s="1">
        <v>6.06</v>
      </c>
      <c r="DM3744" s="1">
        <v>0.76961999999999997</v>
      </c>
      <c r="DN3744" s="1">
        <v>0.30299999999999999</v>
      </c>
      <c r="DP3744" s="1">
        <v>0</v>
      </c>
      <c r="DU3744" s="1">
        <v>0</v>
      </c>
      <c r="EI3744" s="1">
        <v>0</v>
      </c>
      <c r="EK3744" s="1">
        <v>2.1800000000000001E-3</v>
      </c>
      <c r="FC3744" s="1">
        <v>11</v>
      </c>
      <c r="FD3744" s="1">
        <v>11</v>
      </c>
    </row>
    <row r="3745" spans="1:160" ht="135">
      <c r="A3745" s="1">
        <v>11110842626</v>
      </c>
      <c r="B3745" s="1" t="s">
        <v>21692</v>
      </c>
      <c r="C3745" s="1" t="s">
        <v>21690</v>
      </c>
      <c r="D3745" s="1" t="s">
        <v>144</v>
      </c>
      <c r="E3745" s="2">
        <v>1489074412</v>
      </c>
      <c r="F3745" s="1" t="s">
        <v>21691</v>
      </c>
      <c r="G3745" s="1">
        <v>1489074412</v>
      </c>
      <c r="H3745" s="1" t="s">
        <v>21691</v>
      </c>
      <c r="M3745" s="1" t="s">
        <v>3241</v>
      </c>
      <c r="N3745" s="1" t="s">
        <v>3242</v>
      </c>
      <c r="AF3745" s="1" t="s">
        <v>147</v>
      </c>
      <c r="AG3745" s="1" t="s">
        <v>148</v>
      </c>
      <c r="AH3745" s="1" t="s">
        <v>149</v>
      </c>
      <c r="AI3745" s="1" t="s">
        <v>21693</v>
      </c>
      <c r="AO3745" s="1" t="s">
        <v>21694</v>
      </c>
      <c r="AQ3745" s="1">
        <v>0</v>
      </c>
      <c r="AR3745" s="1" t="s">
        <v>21695</v>
      </c>
      <c r="AU3745" s="1">
        <v>0</v>
      </c>
      <c r="AX3745" s="1">
        <v>0</v>
      </c>
      <c r="BB3745" s="1" t="s">
        <v>153</v>
      </c>
      <c r="BE3745" s="1" t="s">
        <v>165</v>
      </c>
      <c r="BF3745" s="1" t="s">
        <v>166</v>
      </c>
      <c r="BG3745" s="1" t="s">
        <v>167</v>
      </c>
      <c r="BL3745" s="1">
        <v>1100</v>
      </c>
      <c r="BN3745" s="1">
        <v>17.11</v>
      </c>
      <c r="BO3745" s="1">
        <v>3.95</v>
      </c>
      <c r="CD3745" s="1">
        <v>6.58</v>
      </c>
      <c r="CE3745" s="1">
        <v>5.92</v>
      </c>
      <c r="CV3745" s="1">
        <v>0</v>
      </c>
      <c r="CW3745" s="1">
        <v>2.5999999999999999E-2</v>
      </c>
      <c r="CX3745" s="1">
        <v>14.47</v>
      </c>
      <c r="CY3745" s="1">
        <v>0</v>
      </c>
      <c r="DH3745" s="1">
        <v>1.3</v>
      </c>
      <c r="DI3745" s="1">
        <v>10.53</v>
      </c>
      <c r="DM3745" s="1">
        <v>1.7703800000000001</v>
      </c>
      <c r="DN3745" s="1">
        <v>0.69699999999999995</v>
      </c>
      <c r="DP3745" s="1">
        <v>0</v>
      </c>
      <c r="DU3745" s="1">
        <v>0</v>
      </c>
      <c r="EI3745" s="1">
        <v>0</v>
      </c>
      <c r="EK3745" s="1">
        <v>1.89E-3</v>
      </c>
      <c r="FC3745" s="1">
        <v>12</v>
      </c>
      <c r="FD3745" s="1">
        <v>12</v>
      </c>
    </row>
    <row r="3746" spans="1:160" ht="30">
      <c r="A3746" s="1">
        <v>11110842640</v>
      </c>
      <c r="B3746" s="1" t="s">
        <v>21697</v>
      </c>
      <c r="C3746" s="1" t="s">
        <v>21696</v>
      </c>
      <c r="D3746" s="1" t="s">
        <v>144</v>
      </c>
      <c r="E3746" s="2">
        <v>1489077841</v>
      </c>
      <c r="F3746" s="1" t="s">
        <v>21153</v>
      </c>
      <c r="G3746" s="1">
        <v>1489077841</v>
      </c>
      <c r="H3746" s="1" t="s">
        <v>21153</v>
      </c>
      <c r="M3746" s="1" t="s">
        <v>3241</v>
      </c>
      <c r="N3746" s="1" t="s">
        <v>3242</v>
      </c>
      <c r="AF3746" s="1" t="s">
        <v>147</v>
      </c>
      <c r="AG3746" s="1" t="s">
        <v>148</v>
      </c>
      <c r="AH3746" s="1" t="s">
        <v>149</v>
      </c>
      <c r="AI3746" s="1" t="s">
        <v>21698</v>
      </c>
      <c r="AO3746" s="1" t="s">
        <v>224</v>
      </c>
      <c r="AQ3746" s="1">
        <v>0</v>
      </c>
      <c r="AR3746" s="1" t="s">
        <v>21699</v>
      </c>
      <c r="AU3746" s="1">
        <v>0</v>
      </c>
      <c r="AX3746" s="1">
        <v>0</v>
      </c>
      <c r="BE3746" s="1" t="s">
        <v>165</v>
      </c>
      <c r="BF3746" s="1" t="s">
        <v>166</v>
      </c>
      <c r="BG3746" s="1" t="s">
        <v>167</v>
      </c>
      <c r="BL3746" s="1">
        <v>2987</v>
      </c>
      <c r="BN3746" s="1">
        <v>78.569999999999993</v>
      </c>
      <c r="BO3746" s="1">
        <v>50</v>
      </c>
      <c r="CV3746" s="1">
        <v>0</v>
      </c>
      <c r="CW3746" s="1">
        <v>0.214</v>
      </c>
      <c r="CX3746" s="1">
        <v>0</v>
      </c>
      <c r="DI3746" s="1">
        <v>0</v>
      </c>
      <c r="DM3746" s="1">
        <v>1.6332199999999999</v>
      </c>
      <c r="DN3746" s="1">
        <v>0.64300000000000002</v>
      </c>
      <c r="DP3746" s="1">
        <v>8.5709999999999996E-4</v>
      </c>
    </row>
    <row r="3747" spans="1:160" ht="135">
      <c r="A3747" s="1">
        <v>11110843005</v>
      </c>
      <c r="B3747" s="1" t="s">
        <v>21701</v>
      </c>
      <c r="C3747" s="1" t="s">
        <v>21700</v>
      </c>
      <c r="D3747" s="1" t="s">
        <v>144</v>
      </c>
      <c r="E3747" s="2">
        <v>1489135811</v>
      </c>
      <c r="F3747" s="1" t="s">
        <v>21615</v>
      </c>
      <c r="G3747" s="1">
        <v>1489135811</v>
      </c>
      <c r="H3747" s="1" t="s">
        <v>21615</v>
      </c>
      <c r="M3747" s="1" t="s">
        <v>11194</v>
      </c>
      <c r="N3747" s="1" t="s">
        <v>11117</v>
      </c>
      <c r="AF3747" s="1" t="s">
        <v>147</v>
      </c>
      <c r="AG3747" s="1" t="s">
        <v>148</v>
      </c>
      <c r="AH3747" s="1" t="s">
        <v>149</v>
      </c>
      <c r="AI3747" s="1" t="s">
        <v>21702</v>
      </c>
      <c r="AO3747" s="1" t="s">
        <v>1468</v>
      </c>
      <c r="AQ3747" s="1">
        <v>0</v>
      </c>
      <c r="AR3747" s="1" t="s">
        <v>21703</v>
      </c>
      <c r="AU3747" s="1">
        <v>0</v>
      </c>
      <c r="AX3747" s="1">
        <v>0</v>
      </c>
      <c r="BB3747" s="1" t="s">
        <v>153</v>
      </c>
      <c r="BE3747" s="1" t="s">
        <v>165</v>
      </c>
      <c r="BF3747" s="1" t="s">
        <v>166</v>
      </c>
      <c r="BG3747" s="1" t="s">
        <v>167</v>
      </c>
      <c r="BL3747" s="1">
        <v>1059</v>
      </c>
      <c r="BN3747" s="1">
        <v>17.329999999999998</v>
      </c>
      <c r="BO3747" s="1">
        <v>4</v>
      </c>
      <c r="CD3747" s="1">
        <v>6.67</v>
      </c>
      <c r="CE3747" s="1">
        <v>6</v>
      </c>
      <c r="CV3747" s="1">
        <v>0</v>
      </c>
      <c r="CW3747" s="1">
        <v>2.7E-2</v>
      </c>
      <c r="CX3747" s="1">
        <v>14.67</v>
      </c>
      <c r="CY3747" s="1">
        <v>0</v>
      </c>
      <c r="DH3747" s="1">
        <v>1.3</v>
      </c>
      <c r="DI3747" s="1">
        <v>10.67</v>
      </c>
      <c r="DM3747" s="1">
        <v>1.7602199999999999</v>
      </c>
      <c r="DN3747" s="1">
        <v>0.69299999999999995</v>
      </c>
      <c r="DP3747" s="1">
        <v>0</v>
      </c>
      <c r="DU3747" s="1">
        <v>0</v>
      </c>
      <c r="EI3747" s="1">
        <v>0</v>
      </c>
      <c r="EK3747" s="1">
        <v>1.92E-3</v>
      </c>
      <c r="FC3747" s="1">
        <v>12</v>
      </c>
      <c r="FD3747" s="1">
        <v>12</v>
      </c>
    </row>
    <row r="3748" spans="1:160" ht="135">
      <c r="A3748" s="1">
        <v>11110843098</v>
      </c>
      <c r="B3748" s="1" t="s">
        <v>21706</v>
      </c>
      <c r="C3748" s="1" t="s">
        <v>21704</v>
      </c>
      <c r="D3748" s="1" t="s">
        <v>144</v>
      </c>
      <c r="E3748" s="2">
        <v>1489064136</v>
      </c>
      <c r="F3748" s="1" t="s">
        <v>21705</v>
      </c>
      <c r="G3748" s="1">
        <v>1489064136</v>
      </c>
      <c r="H3748" s="1" t="s">
        <v>21705</v>
      </c>
      <c r="M3748" s="1" t="s">
        <v>17403</v>
      </c>
      <c r="N3748" s="1" t="s">
        <v>17404</v>
      </c>
      <c r="AF3748" s="1" t="s">
        <v>147</v>
      </c>
      <c r="AG3748" s="1" t="s">
        <v>148</v>
      </c>
      <c r="AH3748" s="1" t="s">
        <v>149</v>
      </c>
      <c r="AI3748" s="1" t="s">
        <v>21707</v>
      </c>
      <c r="AO3748" s="1" t="s">
        <v>19982</v>
      </c>
      <c r="AQ3748" s="1">
        <v>8</v>
      </c>
      <c r="AR3748" s="1" t="s">
        <v>21708</v>
      </c>
      <c r="AS3748" s="1" t="s">
        <v>21709</v>
      </c>
      <c r="AT3748" s="1" t="s">
        <v>21710</v>
      </c>
      <c r="AU3748" s="1">
        <v>0</v>
      </c>
      <c r="AX3748" s="1">
        <v>0</v>
      </c>
      <c r="BE3748" s="1" t="s">
        <v>165</v>
      </c>
      <c r="BF3748" s="1" t="s">
        <v>166</v>
      </c>
      <c r="BG3748" s="1" t="s">
        <v>167</v>
      </c>
      <c r="BL3748" s="1">
        <v>1100</v>
      </c>
      <c r="BN3748" s="1">
        <v>0</v>
      </c>
      <c r="CX3748" s="1">
        <v>0</v>
      </c>
      <c r="CY3748" s="1">
        <v>0</v>
      </c>
      <c r="DI3748" s="1">
        <v>0</v>
      </c>
      <c r="DM3748" s="1">
        <v>4.6786799999999999</v>
      </c>
      <c r="DN3748" s="1">
        <v>1.8420000000000001</v>
      </c>
    </row>
    <row r="3749" spans="1:160" ht="135">
      <c r="A3749" s="1">
        <v>11110843111</v>
      </c>
      <c r="B3749" s="1" t="s">
        <v>21712</v>
      </c>
      <c r="C3749" s="1" t="s">
        <v>21711</v>
      </c>
      <c r="D3749" s="1" t="s">
        <v>144</v>
      </c>
      <c r="E3749" s="2">
        <v>1489064108</v>
      </c>
      <c r="F3749" s="1" t="s">
        <v>17609</v>
      </c>
      <c r="G3749" s="1">
        <v>1489064108</v>
      </c>
      <c r="H3749" s="1" t="s">
        <v>17609</v>
      </c>
      <c r="M3749" s="1" t="s">
        <v>3230</v>
      </c>
      <c r="N3749" s="1" t="s">
        <v>3231</v>
      </c>
      <c r="AF3749" s="1" t="s">
        <v>147</v>
      </c>
      <c r="AG3749" s="1" t="s">
        <v>148</v>
      </c>
      <c r="AH3749" s="1" t="s">
        <v>149</v>
      </c>
      <c r="AI3749" s="1" t="s">
        <v>21713</v>
      </c>
      <c r="AO3749" s="1" t="s">
        <v>21714</v>
      </c>
      <c r="AQ3749" s="1">
        <v>10</v>
      </c>
      <c r="AR3749" s="1" t="s">
        <v>21715</v>
      </c>
      <c r="AS3749" s="1" t="s">
        <v>21716</v>
      </c>
      <c r="AT3749" s="1" t="s">
        <v>21717</v>
      </c>
      <c r="AU3749" s="1">
        <v>0</v>
      </c>
      <c r="AX3749" s="1">
        <v>0</v>
      </c>
      <c r="BE3749" s="1" t="s">
        <v>165</v>
      </c>
      <c r="BF3749" s="1" t="s">
        <v>166</v>
      </c>
      <c r="BG3749" s="1" t="s">
        <v>167</v>
      </c>
      <c r="BL3749" s="1">
        <v>1611</v>
      </c>
      <c r="BN3749" s="1">
        <v>0</v>
      </c>
      <c r="CX3749" s="1">
        <v>0</v>
      </c>
      <c r="CY3749" s="1">
        <v>0</v>
      </c>
      <c r="DI3749" s="1">
        <v>0</v>
      </c>
      <c r="DM3749" s="1">
        <v>1.95326</v>
      </c>
      <c r="DN3749" s="1">
        <v>0.76900000000000002</v>
      </c>
    </row>
    <row r="3750" spans="1:160" ht="135">
      <c r="A3750" s="1">
        <v>11110843128</v>
      </c>
      <c r="B3750" s="1" t="s">
        <v>21720</v>
      </c>
      <c r="C3750" s="1" t="s">
        <v>21718</v>
      </c>
      <c r="D3750" s="1" t="s">
        <v>144</v>
      </c>
      <c r="E3750" s="2">
        <v>1489064094</v>
      </c>
      <c r="F3750" s="1" t="s">
        <v>19979</v>
      </c>
      <c r="G3750" s="1">
        <v>1489064095</v>
      </c>
      <c r="H3750" s="1" t="s">
        <v>21719</v>
      </c>
      <c r="M3750" s="1" t="s">
        <v>3230</v>
      </c>
      <c r="N3750" s="1" t="s">
        <v>3231</v>
      </c>
      <c r="AF3750" s="1" t="s">
        <v>147</v>
      </c>
      <c r="AG3750" s="1" t="s">
        <v>148</v>
      </c>
      <c r="AH3750" s="1" t="s">
        <v>149</v>
      </c>
      <c r="AI3750" s="1" t="s">
        <v>21721</v>
      </c>
      <c r="AO3750" s="1" t="s">
        <v>21722</v>
      </c>
      <c r="AQ3750" s="1">
        <v>9</v>
      </c>
      <c r="AR3750" s="1" t="s">
        <v>21723</v>
      </c>
      <c r="AS3750" s="1" t="s">
        <v>21724</v>
      </c>
      <c r="AT3750" s="1" t="s">
        <v>21725</v>
      </c>
      <c r="AU3750" s="1">
        <v>0</v>
      </c>
      <c r="AX3750" s="1">
        <v>0</v>
      </c>
      <c r="BE3750" s="1" t="s">
        <v>165</v>
      </c>
      <c r="BF3750" s="1" t="s">
        <v>166</v>
      </c>
      <c r="BG3750" s="1" t="s">
        <v>167</v>
      </c>
      <c r="BL3750" s="1">
        <v>1494</v>
      </c>
      <c r="BN3750" s="1">
        <v>0</v>
      </c>
      <c r="CX3750" s="1">
        <v>0</v>
      </c>
      <c r="CY3750" s="1">
        <v>0</v>
      </c>
      <c r="DI3750" s="1">
        <v>0</v>
      </c>
      <c r="DM3750" s="1">
        <v>0</v>
      </c>
      <c r="DN3750" s="1">
        <v>0</v>
      </c>
    </row>
    <row r="3751" spans="1:160" ht="120">
      <c r="A3751" s="1">
        <v>11110843135</v>
      </c>
      <c r="B3751" s="1" t="s">
        <v>21728</v>
      </c>
      <c r="C3751" s="1" t="s">
        <v>21726</v>
      </c>
      <c r="D3751" s="1" t="s">
        <v>144</v>
      </c>
      <c r="E3751" s="2">
        <v>1489143366</v>
      </c>
      <c r="F3751" s="1" t="s">
        <v>21727</v>
      </c>
      <c r="G3751" s="1">
        <v>1489143366</v>
      </c>
      <c r="H3751" s="1" t="s">
        <v>21727</v>
      </c>
      <c r="M3751" s="1" t="s">
        <v>3249</v>
      </c>
      <c r="N3751" s="1" t="s">
        <v>3250</v>
      </c>
      <c r="AF3751" s="1" t="s">
        <v>147</v>
      </c>
      <c r="AG3751" s="1" t="s">
        <v>148</v>
      </c>
      <c r="AH3751" s="1" t="s">
        <v>149</v>
      </c>
      <c r="AI3751" s="1" t="s">
        <v>21729</v>
      </c>
      <c r="AO3751" s="1" t="s">
        <v>21730</v>
      </c>
      <c r="AQ3751" s="1">
        <v>10</v>
      </c>
      <c r="AR3751" s="1" t="s">
        <v>21731</v>
      </c>
      <c r="AS3751" s="1" t="s">
        <v>21732</v>
      </c>
      <c r="AT3751" s="1" t="s">
        <v>21733</v>
      </c>
      <c r="AU3751" s="1">
        <v>0</v>
      </c>
      <c r="AX3751" s="1">
        <v>0</v>
      </c>
      <c r="BE3751" s="1" t="s">
        <v>165</v>
      </c>
      <c r="BF3751" s="1" t="s">
        <v>166</v>
      </c>
      <c r="BG3751" s="1" t="s">
        <v>167</v>
      </c>
      <c r="BL3751" s="1">
        <v>1494</v>
      </c>
      <c r="BN3751" s="1">
        <v>0</v>
      </c>
      <c r="CX3751" s="1">
        <v>0</v>
      </c>
      <c r="CY3751" s="1">
        <v>0</v>
      </c>
      <c r="DI3751" s="1">
        <v>0</v>
      </c>
      <c r="DM3751" s="1">
        <v>0</v>
      </c>
      <c r="DN3751" s="1">
        <v>0</v>
      </c>
    </row>
    <row r="3752" spans="1:160" ht="105">
      <c r="A3752" s="1">
        <v>11110843142</v>
      </c>
      <c r="B3752" s="1" t="s">
        <v>21735</v>
      </c>
      <c r="C3752" s="1" t="s">
        <v>21734</v>
      </c>
      <c r="D3752" s="1" t="s">
        <v>144</v>
      </c>
      <c r="E3752" s="2">
        <v>1489064138</v>
      </c>
      <c r="F3752" s="1" t="s">
        <v>20847</v>
      </c>
      <c r="G3752" s="1">
        <v>1489064138</v>
      </c>
      <c r="H3752" s="1" t="s">
        <v>20847</v>
      </c>
      <c r="M3752" s="1" t="s">
        <v>3230</v>
      </c>
      <c r="N3752" s="1" t="s">
        <v>3231</v>
      </c>
      <c r="AF3752" s="1" t="s">
        <v>147</v>
      </c>
      <c r="AG3752" s="1" t="s">
        <v>148</v>
      </c>
      <c r="AH3752" s="1" t="s">
        <v>149</v>
      </c>
      <c r="AI3752" s="1" t="s">
        <v>21736</v>
      </c>
      <c r="AO3752" s="1" t="s">
        <v>21737</v>
      </c>
      <c r="AQ3752" s="1">
        <v>8</v>
      </c>
      <c r="AR3752" s="1" t="s">
        <v>21738</v>
      </c>
      <c r="AS3752" s="1" t="s">
        <v>21739</v>
      </c>
      <c r="AT3752" s="1" t="s">
        <v>21740</v>
      </c>
      <c r="AU3752" s="1">
        <v>0</v>
      </c>
      <c r="AX3752" s="1">
        <v>0</v>
      </c>
      <c r="BE3752" s="1" t="s">
        <v>165</v>
      </c>
      <c r="BF3752" s="1" t="s">
        <v>166</v>
      </c>
      <c r="BG3752" s="1" t="s">
        <v>167</v>
      </c>
      <c r="BL3752" s="1">
        <v>2377</v>
      </c>
      <c r="BN3752" s="1">
        <v>0</v>
      </c>
      <c r="CX3752" s="1">
        <v>0</v>
      </c>
      <c r="CY3752" s="1">
        <v>0</v>
      </c>
      <c r="DI3752" s="1">
        <v>0</v>
      </c>
      <c r="DM3752" s="1">
        <v>0</v>
      </c>
      <c r="DN3752" s="1">
        <v>0</v>
      </c>
    </row>
    <row r="3753" spans="1:160" ht="135">
      <c r="A3753" s="1">
        <v>11110843159</v>
      </c>
      <c r="B3753" s="1" t="s">
        <v>21742</v>
      </c>
      <c r="C3753" s="1" t="s">
        <v>21741</v>
      </c>
      <c r="D3753" s="1" t="s">
        <v>144</v>
      </c>
      <c r="E3753" s="2">
        <v>1489064137</v>
      </c>
      <c r="F3753" s="1" t="s">
        <v>21643</v>
      </c>
      <c r="G3753" s="1">
        <v>1489064137</v>
      </c>
      <c r="H3753" s="1" t="s">
        <v>21643</v>
      </c>
      <c r="M3753" s="1" t="s">
        <v>17403</v>
      </c>
      <c r="N3753" s="1" t="s">
        <v>17404</v>
      </c>
      <c r="AF3753" s="1" t="s">
        <v>147</v>
      </c>
      <c r="AG3753" s="1" t="s">
        <v>148</v>
      </c>
      <c r="AH3753" s="1" t="s">
        <v>149</v>
      </c>
      <c r="AI3753" s="1" t="s">
        <v>21743</v>
      </c>
      <c r="AO3753" s="1" t="s">
        <v>21744</v>
      </c>
      <c r="AQ3753" s="1">
        <v>10</v>
      </c>
      <c r="AR3753" s="1" t="s">
        <v>21745</v>
      </c>
      <c r="AS3753" s="1" t="s">
        <v>21746</v>
      </c>
      <c r="AT3753" s="1" t="s">
        <v>21747</v>
      </c>
      <c r="AU3753" s="1">
        <v>0</v>
      </c>
      <c r="AX3753" s="1">
        <v>0</v>
      </c>
      <c r="BE3753" s="1" t="s">
        <v>165</v>
      </c>
      <c r="BF3753" s="1" t="s">
        <v>166</v>
      </c>
      <c r="BG3753" s="1" t="s">
        <v>167</v>
      </c>
      <c r="BL3753" s="1">
        <v>1745</v>
      </c>
      <c r="BN3753" s="1">
        <v>0</v>
      </c>
      <c r="CX3753" s="1">
        <v>0</v>
      </c>
      <c r="CY3753" s="1">
        <v>0</v>
      </c>
      <c r="DI3753" s="1">
        <v>0</v>
      </c>
      <c r="DM3753" s="1">
        <v>0</v>
      </c>
      <c r="DN3753" s="1">
        <v>0</v>
      </c>
    </row>
    <row r="3754" spans="1:160" ht="60">
      <c r="A3754" s="1">
        <v>11110843166</v>
      </c>
      <c r="B3754" s="1" t="s">
        <v>21749</v>
      </c>
      <c r="C3754" s="1" t="s">
        <v>21748</v>
      </c>
      <c r="D3754" s="1" t="s">
        <v>144</v>
      </c>
      <c r="E3754" s="2">
        <v>1489064138</v>
      </c>
      <c r="F3754" s="1" t="s">
        <v>20847</v>
      </c>
      <c r="G3754" s="1">
        <v>1489064138</v>
      </c>
      <c r="H3754" s="1" t="s">
        <v>20847</v>
      </c>
      <c r="M3754" s="1" t="s">
        <v>3230</v>
      </c>
      <c r="N3754" s="1" t="s">
        <v>3231</v>
      </c>
      <c r="AF3754" s="1" t="s">
        <v>147</v>
      </c>
      <c r="AG3754" s="1" t="s">
        <v>148</v>
      </c>
      <c r="AH3754" s="1" t="s">
        <v>149</v>
      </c>
      <c r="AI3754" s="1" t="s">
        <v>21750</v>
      </c>
      <c r="AO3754" s="1" t="s">
        <v>21751</v>
      </c>
      <c r="AQ3754" s="1">
        <v>8</v>
      </c>
      <c r="AR3754" s="1" t="s">
        <v>21752</v>
      </c>
      <c r="AS3754" s="1" t="s">
        <v>21753</v>
      </c>
      <c r="AT3754" s="1" t="s">
        <v>21754</v>
      </c>
      <c r="AU3754" s="1">
        <v>0</v>
      </c>
      <c r="AX3754" s="1">
        <v>0</v>
      </c>
      <c r="BB3754" s="1" t="s">
        <v>210</v>
      </c>
      <c r="BE3754" s="1" t="s">
        <v>165</v>
      </c>
      <c r="BF3754" s="1" t="s">
        <v>166</v>
      </c>
      <c r="BG3754" s="1" t="s">
        <v>167</v>
      </c>
      <c r="BL3754" s="1">
        <v>1046</v>
      </c>
      <c r="BN3754" s="1">
        <v>0</v>
      </c>
      <c r="BO3754" s="1">
        <v>0</v>
      </c>
      <c r="CV3754" s="1">
        <v>0</v>
      </c>
      <c r="CW3754" s="1">
        <v>0</v>
      </c>
      <c r="CX3754" s="1">
        <v>0</v>
      </c>
      <c r="CY3754" s="1">
        <v>0</v>
      </c>
      <c r="DH3754" s="1">
        <v>0</v>
      </c>
      <c r="DI3754" s="1">
        <v>0</v>
      </c>
      <c r="DM3754" s="1">
        <v>0</v>
      </c>
      <c r="DN3754" s="1">
        <v>0</v>
      </c>
      <c r="DP3754" s="1">
        <v>0</v>
      </c>
      <c r="DU3754" s="1">
        <v>0.12</v>
      </c>
      <c r="EI3754" s="1">
        <v>0</v>
      </c>
      <c r="EK3754" s="1">
        <v>0</v>
      </c>
      <c r="FC3754" s="1">
        <v>3</v>
      </c>
      <c r="FD3754" s="1">
        <v>3</v>
      </c>
    </row>
    <row r="3755" spans="1:160" ht="120">
      <c r="A3755" s="1">
        <v>11110843180</v>
      </c>
      <c r="B3755" s="1" t="s">
        <v>21758</v>
      </c>
      <c r="C3755" s="1" t="s">
        <v>21755</v>
      </c>
      <c r="D3755" s="1" t="s">
        <v>144</v>
      </c>
      <c r="E3755" s="2">
        <v>1489064591</v>
      </c>
      <c r="F3755" s="1" t="s">
        <v>21756</v>
      </c>
      <c r="G3755" s="1">
        <v>1489064592</v>
      </c>
      <c r="H3755" s="1" t="s">
        <v>21757</v>
      </c>
      <c r="M3755" s="1" t="s">
        <v>3230</v>
      </c>
      <c r="N3755" s="1" t="s">
        <v>3231</v>
      </c>
      <c r="AF3755" s="1" t="s">
        <v>147</v>
      </c>
      <c r="AG3755" s="1" t="s">
        <v>148</v>
      </c>
      <c r="AH3755" s="1" t="s">
        <v>149</v>
      </c>
      <c r="AI3755" s="1" t="s">
        <v>21759</v>
      </c>
      <c r="AO3755" s="1" t="s">
        <v>11277</v>
      </c>
      <c r="AQ3755" s="1">
        <v>13</v>
      </c>
      <c r="AR3755" s="1" t="s">
        <v>21760</v>
      </c>
      <c r="AS3755" s="1" t="s">
        <v>21761</v>
      </c>
      <c r="AT3755" s="1" t="s">
        <v>21762</v>
      </c>
      <c r="AU3755" s="1">
        <v>0</v>
      </c>
      <c r="AX3755" s="1">
        <v>0</v>
      </c>
      <c r="BB3755" s="1" t="s">
        <v>210</v>
      </c>
      <c r="BE3755" s="1" t="s">
        <v>165</v>
      </c>
      <c r="BF3755" s="1" t="s">
        <v>166</v>
      </c>
      <c r="BG3755" s="1" t="s">
        <v>167</v>
      </c>
      <c r="BL3755" s="1">
        <v>1393</v>
      </c>
      <c r="BN3755" s="1">
        <v>0</v>
      </c>
      <c r="BO3755" s="1">
        <v>0</v>
      </c>
      <c r="CV3755" s="1">
        <v>0</v>
      </c>
      <c r="CW3755" s="1">
        <v>0</v>
      </c>
      <c r="CX3755" s="1">
        <v>66.67</v>
      </c>
      <c r="CY3755" s="1">
        <v>0</v>
      </c>
      <c r="DH3755" s="1">
        <v>0</v>
      </c>
      <c r="DI3755" s="1">
        <v>0</v>
      </c>
      <c r="DM3755" s="1">
        <v>0</v>
      </c>
      <c r="DN3755" s="1">
        <v>0</v>
      </c>
      <c r="DP3755" s="1">
        <v>0</v>
      </c>
      <c r="DU3755" s="1">
        <v>0</v>
      </c>
      <c r="EI3755" s="1">
        <v>0</v>
      </c>
      <c r="EK3755" s="1">
        <v>0</v>
      </c>
      <c r="FC3755" s="1">
        <v>4</v>
      </c>
      <c r="FD3755" s="1">
        <v>4</v>
      </c>
    </row>
    <row r="3756" spans="1:160" ht="135">
      <c r="A3756" s="1">
        <v>11110843265</v>
      </c>
      <c r="B3756" s="1" t="s">
        <v>21765</v>
      </c>
      <c r="C3756" s="1" t="s">
        <v>21763</v>
      </c>
      <c r="D3756" s="1" t="s">
        <v>144</v>
      </c>
      <c r="E3756" s="2">
        <v>1489064138</v>
      </c>
      <c r="F3756" s="1" t="s">
        <v>20847</v>
      </c>
      <c r="G3756" s="1">
        <v>1489064139</v>
      </c>
      <c r="H3756" s="1" t="s">
        <v>21764</v>
      </c>
      <c r="M3756" s="1" t="s">
        <v>3230</v>
      </c>
      <c r="N3756" s="1" t="s">
        <v>3231</v>
      </c>
      <c r="AF3756" s="1" t="s">
        <v>147</v>
      </c>
      <c r="AG3756" s="1" t="s">
        <v>148</v>
      </c>
      <c r="AH3756" s="1" t="s">
        <v>149</v>
      </c>
      <c r="AI3756" s="1" t="s">
        <v>21766</v>
      </c>
      <c r="AO3756" s="1" t="s">
        <v>17197</v>
      </c>
      <c r="AQ3756" s="1">
        <v>7</v>
      </c>
      <c r="AR3756" s="1" t="s">
        <v>21767</v>
      </c>
      <c r="AS3756" s="1" t="s">
        <v>21768</v>
      </c>
      <c r="AT3756" s="1" t="s">
        <v>21769</v>
      </c>
      <c r="AU3756" s="1">
        <v>0</v>
      </c>
      <c r="AX3756" s="1">
        <v>0</v>
      </c>
      <c r="BB3756" s="1" t="s">
        <v>153</v>
      </c>
      <c r="BE3756" s="1" t="s">
        <v>165</v>
      </c>
      <c r="BF3756" s="1" t="s">
        <v>166</v>
      </c>
      <c r="BG3756" s="1" t="s">
        <v>167</v>
      </c>
      <c r="BL3756" s="1">
        <v>950</v>
      </c>
      <c r="BN3756" s="1">
        <v>0</v>
      </c>
      <c r="BO3756" s="1">
        <v>0</v>
      </c>
      <c r="CV3756" s="1">
        <v>0</v>
      </c>
      <c r="CW3756" s="1">
        <v>0</v>
      </c>
      <c r="CX3756" s="1">
        <v>45.45</v>
      </c>
      <c r="CY3756" s="1">
        <v>0</v>
      </c>
      <c r="DH3756" s="1">
        <v>0</v>
      </c>
      <c r="DI3756" s="1">
        <v>0</v>
      </c>
      <c r="DM3756" s="1">
        <v>2.88544</v>
      </c>
      <c r="DN3756" s="1">
        <v>1.1359999999999999</v>
      </c>
      <c r="DP3756" s="1">
        <v>0</v>
      </c>
      <c r="DU3756" s="1">
        <v>0.54549999999999998</v>
      </c>
      <c r="EI3756" s="1">
        <v>0</v>
      </c>
      <c r="EK3756" s="1">
        <v>0</v>
      </c>
      <c r="FC3756" s="1">
        <v>12</v>
      </c>
      <c r="FD3756" s="1">
        <v>12</v>
      </c>
    </row>
    <row r="3757" spans="1:160" ht="135">
      <c r="A3757" s="1">
        <v>11110843432</v>
      </c>
      <c r="B3757" s="1" t="s">
        <v>21771</v>
      </c>
      <c r="C3757" s="1" t="s">
        <v>21770</v>
      </c>
      <c r="D3757" s="1" t="s">
        <v>144</v>
      </c>
      <c r="E3757" s="2">
        <v>1489075828</v>
      </c>
      <c r="F3757" s="1" t="s">
        <v>15852</v>
      </c>
      <c r="G3757" s="1">
        <v>1489075828</v>
      </c>
      <c r="H3757" s="1" t="s">
        <v>15852</v>
      </c>
      <c r="M3757" s="1" t="s">
        <v>3249</v>
      </c>
      <c r="N3757" s="1" t="s">
        <v>3250</v>
      </c>
      <c r="AF3757" s="1" t="s">
        <v>147</v>
      </c>
      <c r="AG3757" s="1" t="s">
        <v>148</v>
      </c>
      <c r="AH3757" s="1" t="s">
        <v>149</v>
      </c>
      <c r="AI3757" s="1" t="s">
        <v>21772</v>
      </c>
      <c r="AO3757" s="1" t="s">
        <v>21773</v>
      </c>
      <c r="AQ3757" s="1">
        <v>0</v>
      </c>
      <c r="AR3757" s="1" t="s">
        <v>21774</v>
      </c>
      <c r="AU3757" s="1">
        <v>0</v>
      </c>
      <c r="AX3757" s="1">
        <v>0</v>
      </c>
      <c r="BB3757" s="1" t="s">
        <v>153</v>
      </c>
      <c r="BE3757" s="1" t="s">
        <v>165</v>
      </c>
      <c r="BF3757" s="1" t="s">
        <v>166</v>
      </c>
      <c r="BG3757" s="1" t="s">
        <v>167</v>
      </c>
      <c r="BL3757" s="1">
        <v>2389</v>
      </c>
      <c r="BN3757" s="1">
        <v>53.57</v>
      </c>
      <c r="BO3757" s="1">
        <v>7.14</v>
      </c>
      <c r="CD3757" s="1">
        <v>28.57</v>
      </c>
      <c r="CE3757" s="1">
        <v>14.29</v>
      </c>
      <c r="CV3757" s="1">
        <v>0</v>
      </c>
      <c r="CW3757" s="1">
        <v>0</v>
      </c>
      <c r="CX3757" s="1">
        <v>17.86</v>
      </c>
      <c r="CY3757" s="1">
        <v>3.57</v>
      </c>
      <c r="DH3757" s="1">
        <v>7.1</v>
      </c>
      <c r="DI3757" s="1">
        <v>21.43</v>
      </c>
      <c r="DM3757" s="1">
        <v>0.99822</v>
      </c>
      <c r="DN3757" s="1">
        <v>0.39300000000000002</v>
      </c>
      <c r="DP3757" s="1">
        <v>0</v>
      </c>
      <c r="DU3757" s="1">
        <v>0</v>
      </c>
      <c r="EI3757" s="1">
        <v>0.14299999999999999</v>
      </c>
      <c r="EK3757" s="1">
        <v>3.8600000000000001E-3</v>
      </c>
      <c r="FC3757" s="1">
        <v>13</v>
      </c>
      <c r="FD3757" s="1">
        <v>13</v>
      </c>
    </row>
    <row r="3758" spans="1:160" ht="105">
      <c r="A3758" s="1">
        <v>11110843586</v>
      </c>
      <c r="B3758" s="1" t="s">
        <v>21776</v>
      </c>
      <c r="C3758" s="1" t="s">
        <v>21775</v>
      </c>
      <c r="D3758" s="1" t="s">
        <v>144</v>
      </c>
      <c r="E3758" s="2">
        <v>1489135194</v>
      </c>
      <c r="F3758" s="1" t="s">
        <v>21352</v>
      </c>
      <c r="G3758" s="1">
        <v>1489135194</v>
      </c>
      <c r="H3758" s="1" t="s">
        <v>21352</v>
      </c>
      <c r="M3758" s="1" t="s">
        <v>3230</v>
      </c>
      <c r="N3758" s="1" t="s">
        <v>3231</v>
      </c>
      <c r="AF3758" s="1" t="s">
        <v>147</v>
      </c>
      <c r="AG3758" s="1" t="s">
        <v>148</v>
      </c>
      <c r="AH3758" s="1" t="s">
        <v>149</v>
      </c>
      <c r="AI3758" s="1" t="s">
        <v>21777</v>
      </c>
      <c r="AO3758" s="1" t="s">
        <v>19591</v>
      </c>
      <c r="AQ3758" s="1">
        <v>0</v>
      </c>
      <c r="AR3758" s="1" t="s">
        <v>21778</v>
      </c>
      <c r="AU3758" s="1">
        <v>0</v>
      </c>
      <c r="AX3758" s="1">
        <v>0</v>
      </c>
      <c r="BB3758" s="1" t="s">
        <v>153</v>
      </c>
      <c r="BE3758" s="1" t="s">
        <v>165</v>
      </c>
      <c r="BF3758" s="1" t="s">
        <v>166</v>
      </c>
      <c r="BG3758" s="1" t="s">
        <v>167</v>
      </c>
      <c r="BL3758" s="1">
        <v>2042</v>
      </c>
      <c r="BN3758" s="1">
        <v>27.91</v>
      </c>
      <c r="BO3758" s="1">
        <v>6.98</v>
      </c>
      <c r="CD3758" s="1">
        <v>8.14</v>
      </c>
      <c r="CE3758" s="1">
        <v>1.1599999999999999</v>
      </c>
      <c r="CV3758" s="1">
        <v>11.63</v>
      </c>
      <c r="CW3758" s="1">
        <v>0</v>
      </c>
      <c r="CX3758" s="1">
        <v>53.49</v>
      </c>
      <c r="CY3758" s="1">
        <v>0</v>
      </c>
      <c r="DH3758" s="1">
        <v>9.3000000000000007</v>
      </c>
      <c r="DI3758" s="1">
        <v>6.98</v>
      </c>
      <c r="DM3758" s="1">
        <v>2.7762199999999999</v>
      </c>
      <c r="DN3758" s="1">
        <v>1.093</v>
      </c>
      <c r="DP3758" s="1">
        <v>0</v>
      </c>
      <c r="DU3758" s="1">
        <v>0</v>
      </c>
      <c r="EI3758" s="1">
        <v>0</v>
      </c>
      <c r="EK3758" s="1">
        <v>1.67E-3</v>
      </c>
      <c r="FC3758" s="1">
        <v>17</v>
      </c>
      <c r="FD3758" s="1">
        <v>17</v>
      </c>
    </row>
    <row r="3759" spans="1:160" ht="45">
      <c r="A3759" s="1">
        <v>11110843654</v>
      </c>
      <c r="B3759" s="1" t="s">
        <v>21780</v>
      </c>
      <c r="C3759" s="1" t="s">
        <v>21779</v>
      </c>
      <c r="D3759" s="1" t="s">
        <v>144</v>
      </c>
      <c r="E3759" s="2">
        <v>1489059853</v>
      </c>
      <c r="F3759" s="1" t="s">
        <v>13417</v>
      </c>
      <c r="G3759" s="1">
        <v>1489059853</v>
      </c>
      <c r="H3759" s="1" t="s">
        <v>13417</v>
      </c>
      <c r="M3759" s="1" t="s">
        <v>3230</v>
      </c>
      <c r="N3759" s="1" t="s">
        <v>3231</v>
      </c>
      <c r="AF3759" s="1" t="s">
        <v>147</v>
      </c>
      <c r="AG3759" s="1" t="s">
        <v>148</v>
      </c>
      <c r="AH3759" s="1" t="s">
        <v>149</v>
      </c>
      <c r="AI3759" s="1" t="s">
        <v>21781</v>
      </c>
      <c r="AO3759" s="1" t="s">
        <v>5250</v>
      </c>
      <c r="AQ3759" s="1">
        <v>1</v>
      </c>
      <c r="AR3759" s="1" t="s">
        <v>21687</v>
      </c>
      <c r="AS3759" s="1" t="s">
        <v>21688</v>
      </c>
      <c r="AT3759" s="1" t="s">
        <v>21689</v>
      </c>
      <c r="AU3759" s="1">
        <v>0</v>
      </c>
      <c r="AX3759" s="1">
        <v>0</v>
      </c>
      <c r="BB3759" s="1" t="s">
        <v>153</v>
      </c>
      <c r="BE3759" s="1" t="s">
        <v>165</v>
      </c>
      <c r="BF3759" s="1" t="s">
        <v>166</v>
      </c>
      <c r="BG3759" s="1" t="s">
        <v>167</v>
      </c>
      <c r="BL3759" s="1">
        <v>2238</v>
      </c>
      <c r="BN3759" s="1">
        <v>37.21</v>
      </c>
      <c r="BO3759" s="1">
        <v>8.14</v>
      </c>
      <c r="CV3759" s="1">
        <v>16.28</v>
      </c>
      <c r="CW3759" s="1">
        <v>0</v>
      </c>
      <c r="CX3759" s="1">
        <v>48.84</v>
      </c>
      <c r="CY3759" s="1">
        <v>0</v>
      </c>
      <c r="DH3759" s="1">
        <v>9.3000000000000007</v>
      </c>
      <c r="DI3759" s="1">
        <v>6.98</v>
      </c>
      <c r="DM3759" s="1">
        <v>0.76707999999999998</v>
      </c>
      <c r="DN3759" s="1">
        <v>0.30199999999999999</v>
      </c>
      <c r="DP3759" s="1">
        <v>0</v>
      </c>
      <c r="DU3759" s="1">
        <v>0</v>
      </c>
      <c r="EI3759" s="1">
        <v>0</v>
      </c>
      <c r="EK3759" s="1">
        <v>1.67E-3</v>
      </c>
      <c r="FC3759" s="1">
        <v>12</v>
      </c>
      <c r="FD3759" s="1">
        <v>12</v>
      </c>
    </row>
    <row r="3760" spans="1:160" ht="120">
      <c r="A3760" s="1">
        <v>11110843807</v>
      </c>
      <c r="B3760" s="1" t="s">
        <v>21785</v>
      </c>
      <c r="C3760" s="1" t="s">
        <v>21782</v>
      </c>
      <c r="D3760" s="1" t="s">
        <v>144</v>
      </c>
      <c r="E3760" s="2">
        <v>1489093812</v>
      </c>
      <c r="F3760" s="1" t="s">
        <v>21783</v>
      </c>
      <c r="G3760" s="1">
        <v>1489093813</v>
      </c>
      <c r="H3760" s="1" t="s">
        <v>21784</v>
      </c>
      <c r="M3760" s="1" t="s">
        <v>3230</v>
      </c>
      <c r="N3760" s="1" t="s">
        <v>3231</v>
      </c>
      <c r="AF3760" s="1" t="s">
        <v>147</v>
      </c>
      <c r="AG3760" s="1" t="s">
        <v>148</v>
      </c>
      <c r="AH3760" s="1" t="s">
        <v>149</v>
      </c>
      <c r="AI3760" s="1" t="s">
        <v>21786</v>
      </c>
      <c r="AO3760" s="1" t="s">
        <v>21787</v>
      </c>
      <c r="AQ3760" s="1">
        <v>1</v>
      </c>
      <c r="AR3760" s="1" t="s">
        <v>21788</v>
      </c>
      <c r="AS3760" s="1" t="s">
        <v>3027</v>
      </c>
      <c r="AT3760" s="1" t="s">
        <v>3028</v>
      </c>
      <c r="AU3760" s="1">
        <v>0</v>
      </c>
      <c r="AX3760" s="1">
        <v>0</v>
      </c>
      <c r="BB3760" s="1" t="s">
        <v>153</v>
      </c>
      <c r="BE3760" s="1" t="s">
        <v>165</v>
      </c>
      <c r="BF3760" s="1" t="s">
        <v>166</v>
      </c>
      <c r="BG3760" s="1" t="s">
        <v>167</v>
      </c>
      <c r="BL3760" s="1">
        <v>900</v>
      </c>
      <c r="BN3760" s="1">
        <v>10.75</v>
      </c>
      <c r="BO3760" s="1">
        <v>3.23</v>
      </c>
      <c r="CD3760" s="1">
        <v>4.3</v>
      </c>
      <c r="CE3760" s="1">
        <v>2.15</v>
      </c>
      <c r="CV3760" s="1">
        <v>0</v>
      </c>
      <c r="CW3760" s="1">
        <v>5.3999999999999999E-2</v>
      </c>
      <c r="CX3760" s="1">
        <v>11.83</v>
      </c>
      <c r="CY3760" s="1">
        <v>8.6</v>
      </c>
      <c r="DH3760" s="1">
        <v>0</v>
      </c>
      <c r="DI3760" s="1">
        <v>12.9</v>
      </c>
      <c r="DM3760" s="1">
        <v>1.2827</v>
      </c>
      <c r="DN3760" s="1">
        <v>0.505</v>
      </c>
      <c r="DP3760" s="3">
        <v>3.2400000000000001E-5</v>
      </c>
      <c r="DU3760" s="1">
        <v>0</v>
      </c>
      <c r="EI3760" s="1">
        <v>0</v>
      </c>
      <c r="EK3760" s="1">
        <v>7.6999999999999996E-4</v>
      </c>
      <c r="FC3760" s="1">
        <v>11</v>
      </c>
      <c r="FD3760" s="1">
        <v>11</v>
      </c>
    </row>
    <row r="3761" spans="1:160" ht="45">
      <c r="A3761" s="1">
        <v>11110843814</v>
      </c>
      <c r="B3761" s="1" t="s">
        <v>21790</v>
      </c>
      <c r="C3761" s="1" t="s">
        <v>21789</v>
      </c>
      <c r="D3761" s="1" t="s">
        <v>144</v>
      </c>
      <c r="E3761" s="2">
        <v>1489061862</v>
      </c>
      <c r="F3761" s="1" t="s">
        <v>18871</v>
      </c>
      <c r="G3761" s="1">
        <v>1489061862</v>
      </c>
      <c r="H3761" s="1" t="s">
        <v>18871</v>
      </c>
      <c r="M3761" s="1" t="s">
        <v>3230</v>
      </c>
      <c r="N3761" s="1" t="s">
        <v>3231</v>
      </c>
      <c r="AF3761" s="1" t="s">
        <v>147</v>
      </c>
      <c r="AG3761" s="1" t="s">
        <v>148</v>
      </c>
      <c r="AH3761" s="1" t="s">
        <v>149</v>
      </c>
      <c r="AI3761" s="1" t="s">
        <v>21022</v>
      </c>
      <c r="AO3761" s="1" t="s">
        <v>21791</v>
      </c>
      <c r="AQ3761" s="1">
        <v>2</v>
      </c>
      <c r="AR3761" s="1" t="s">
        <v>21024</v>
      </c>
      <c r="AS3761" s="1" t="s">
        <v>579</v>
      </c>
      <c r="AT3761" s="1" t="s">
        <v>580</v>
      </c>
      <c r="AU3761" s="1">
        <v>0</v>
      </c>
      <c r="AX3761" s="1">
        <v>0</v>
      </c>
      <c r="BB3761" s="1" t="s">
        <v>288</v>
      </c>
      <c r="BE3761" s="1" t="s">
        <v>165</v>
      </c>
      <c r="BF3761" s="1" t="s">
        <v>166</v>
      </c>
      <c r="BG3761" s="1" t="s">
        <v>167</v>
      </c>
      <c r="BL3761" s="1">
        <v>1494</v>
      </c>
      <c r="BN3761" s="1">
        <v>1.79</v>
      </c>
      <c r="BO3761" s="1">
        <v>0</v>
      </c>
      <c r="CV3761" s="1">
        <v>0</v>
      </c>
      <c r="CW3761" s="1">
        <v>0</v>
      </c>
      <c r="CX3761" s="1">
        <v>75</v>
      </c>
      <c r="CY3761" s="1">
        <v>3.57</v>
      </c>
      <c r="DH3761" s="1">
        <v>3.6</v>
      </c>
      <c r="DI3761" s="1">
        <v>12.5</v>
      </c>
      <c r="DM3761" s="1">
        <v>0</v>
      </c>
      <c r="DN3761" s="1">
        <v>0</v>
      </c>
      <c r="DP3761" s="1">
        <v>0</v>
      </c>
      <c r="DU3761" s="1">
        <v>0</v>
      </c>
      <c r="DV3761" s="1">
        <v>8.0000000000000002E-3</v>
      </c>
      <c r="DW3761" s="1">
        <v>3.0360000000000001E-3</v>
      </c>
      <c r="DX3761" s="1">
        <v>5.3569999999999998E-3</v>
      </c>
      <c r="EA3761" s="1">
        <v>2.14E-4</v>
      </c>
      <c r="EI3761" s="1">
        <v>0</v>
      </c>
      <c r="EK3761" s="1">
        <v>3.2100000000000002E-3</v>
      </c>
      <c r="FC3761" s="1">
        <v>-6</v>
      </c>
      <c r="FD3761" s="1">
        <v>-6</v>
      </c>
    </row>
    <row r="3762" spans="1:160" ht="60">
      <c r="A3762" s="1">
        <v>11110844026</v>
      </c>
      <c r="B3762" s="1" t="s">
        <v>8189</v>
      </c>
      <c r="C3762" s="1" t="s">
        <v>21792</v>
      </c>
      <c r="D3762" s="1" t="s">
        <v>144</v>
      </c>
      <c r="E3762" s="2">
        <v>1489071265</v>
      </c>
      <c r="F3762" s="1" t="s">
        <v>20039</v>
      </c>
      <c r="G3762" s="1">
        <v>1489071265</v>
      </c>
      <c r="H3762" s="1" t="s">
        <v>20039</v>
      </c>
      <c r="M3762" s="1" t="s">
        <v>14154</v>
      </c>
      <c r="N3762" s="1" t="s">
        <v>14155</v>
      </c>
      <c r="AF3762" s="1" t="s">
        <v>147</v>
      </c>
      <c r="AG3762" s="1" t="s">
        <v>148</v>
      </c>
      <c r="AH3762" s="1" t="s">
        <v>149</v>
      </c>
      <c r="AI3762" s="1" t="s">
        <v>21793</v>
      </c>
      <c r="AO3762" s="1" t="s">
        <v>8375</v>
      </c>
      <c r="AQ3762" s="1">
        <v>0</v>
      </c>
      <c r="AR3762" s="1" t="s">
        <v>21794</v>
      </c>
      <c r="AU3762" s="1">
        <v>0</v>
      </c>
      <c r="AX3762" s="1">
        <v>0</v>
      </c>
      <c r="BB3762" s="1" t="s">
        <v>153</v>
      </c>
      <c r="BE3762" s="1" t="s">
        <v>165</v>
      </c>
      <c r="BF3762" s="1" t="s">
        <v>166</v>
      </c>
      <c r="BG3762" s="1" t="s">
        <v>167</v>
      </c>
      <c r="BL3762" s="1">
        <v>2301</v>
      </c>
      <c r="BN3762" s="1">
        <v>40</v>
      </c>
      <c r="BO3762" s="1">
        <v>25</v>
      </c>
      <c r="CV3762" s="1">
        <v>0</v>
      </c>
      <c r="CW3762" s="1">
        <v>0</v>
      </c>
      <c r="CX3762" s="1">
        <v>37.5</v>
      </c>
      <c r="CY3762" s="1">
        <v>30</v>
      </c>
      <c r="DH3762" s="1">
        <v>10</v>
      </c>
      <c r="DI3762" s="1">
        <v>7.5</v>
      </c>
      <c r="DM3762" s="1">
        <v>3.048E-2</v>
      </c>
      <c r="DN3762" s="1">
        <v>1.2E-2</v>
      </c>
      <c r="DP3762" s="1">
        <v>0</v>
      </c>
      <c r="DU3762" s="1">
        <v>0</v>
      </c>
      <c r="EI3762" s="1">
        <v>0.05</v>
      </c>
      <c r="EK3762" s="1">
        <v>1.35E-2</v>
      </c>
      <c r="FC3762" s="1">
        <v>17</v>
      </c>
      <c r="FD3762" s="1">
        <v>17</v>
      </c>
    </row>
    <row r="3763" spans="1:160" ht="75">
      <c r="A3763" s="1">
        <v>11110844033</v>
      </c>
      <c r="B3763" s="1" t="s">
        <v>8189</v>
      </c>
      <c r="C3763" s="1" t="s">
        <v>21795</v>
      </c>
      <c r="D3763" s="1" t="s">
        <v>144</v>
      </c>
      <c r="E3763" s="2">
        <v>1489071846</v>
      </c>
      <c r="F3763" s="1" t="s">
        <v>12608</v>
      </c>
      <c r="G3763" s="1">
        <v>1489071846</v>
      </c>
      <c r="H3763" s="1" t="s">
        <v>12608</v>
      </c>
      <c r="M3763" s="1" t="s">
        <v>14154</v>
      </c>
      <c r="N3763" s="1" t="s">
        <v>14155</v>
      </c>
      <c r="AF3763" s="1" t="s">
        <v>147</v>
      </c>
      <c r="AG3763" s="1" t="s">
        <v>148</v>
      </c>
      <c r="AH3763" s="1" t="s">
        <v>149</v>
      </c>
      <c r="AI3763" s="1" t="s">
        <v>21796</v>
      </c>
      <c r="AO3763" s="1" t="s">
        <v>8375</v>
      </c>
      <c r="AQ3763" s="1">
        <v>0</v>
      </c>
      <c r="AR3763" s="1" t="s">
        <v>21797</v>
      </c>
      <c r="AU3763" s="1">
        <v>0</v>
      </c>
      <c r="AX3763" s="1">
        <v>0</v>
      </c>
      <c r="BB3763" s="1" t="s">
        <v>153</v>
      </c>
      <c r="BE3763" s="1" t="s">
        <v>165</v>
      </c>
      <c r="BF3763" s="1" t="s">
        <v>166</v>
      </c>
      <c r="BG3763" s="1" t="s">
        <v>167</v>
      </c>
      <c r="BL3763" s="1">
        <v>2301</v>
      </c>
      <c r="BN3763" s="1">
        <v>40</v>
      </c>
      <c r="BO3763" s="1">
        <v>25</v>
      </c>
      <c r="CV3763" s="1">
        <v>0</v>
      </c>
      <c r="CW3763" s="1">
        <v>0</v>
      </c>
      <c r="CX3763" s="1">
        <v>40</v>
      </c>
      <c r="CY3763" s="1">
        <v>30</v>
      </c>
      <c r="DH3763" s="1">
        <v>10</v>
      </c>
      <c r="DI3763" s="1">
        <v>7.5</v>
      </c>
      <c r="DM3763" s="1">
        <v>3.048E-2</v>
      </c>
      <c r="DN3763" s="1">
        <v>1.2E-2</v>
      </c>
      <c r="DP3763" s="1">
        <v>0</v>
      </c>
      <c r="DU3763" s="1">
        <v>0</v>
      </c>
      <c r="EI3763" s="1">
        <v>0.05</v>
      </c>
      <c r="EK3763" s="1">
        <v>1.575E-2</v>
      </c>
      <c r="FC3763" s="1">
        <v>17</v>
      </c>
      <c r="FD3763" s="1">
        <v>17</v>
      </c>
    </row>
    <row r="3764" spans="1:160" ht="75">
      <c r="A3764" s="1">
        <v>11110844057</v>
      </c>
      <c r="B3764" s="1" t="s">
        <v>21799</v>
      </c>
      <c r="C3764" s="1" t="s">
        <v>21798</v>
      </c>
      <c r="D3764" s="1" t="s">
        <v>144</v>
      </c>
      <c r="E3764" s="2">
        <v>1489071265</v>
      </c>
      <c r="F3764" s="1" t="s">
        <v>20039</v>
      </c>
      <c r="G3764" s="1">
        <v>1489071265</v>
      </c>
      <c r="H3764" s="1" t="s">
        <v>20039</v>
      </c>
      <c r="M3764" s="1" t="s">
        <v>14154</v>
      </c>
      <c r="N3764" s="1" t="s">
        <v>14155</v>
      </c>
      <c r="AF3764" s="1" t="s">
        <v>147</v>
      </c>
      <c r="AG3764" s="1" t="s">
        <v>148</v>
      </c>
      <c r="AH3764" s="1" t="s">
        <v>149</v>
      </c>
      <c r="AI3764" s="1" t="s">
        <v>21800</v>
      </c>
      <c r="AO3764" s="1" t="s">
        <v>8375</v>
      </c>
      <c r="AQ3764" s="1">
        <v>0</v>
      </c>
      <c r="AR3764" s="1" t="s">
        <v>21801</v>
      </c>
      <c r="AU3764" s="1">
        <v>0</v>
      </c>
      <c r="AX3764" s="1">
        <v>0</v>
      </c>
      <c r="BB3764" s="1" t="s">
        <v>153</v>
      </c>
      <c r="BE3764" s="1" t="s">
        <v>165</v>
      </c>
      <c r="BF3764" s="1" t="s">
        <v>166</v>
      </c>
      <c r="BG3764" s="1" t="s">
        <v>167</v>
      </c>
      <c r="BL3764" s="1">
        <v>2406</v>
      </c>
      <c r="BN3764" s="1">
        <v>42.5</v>
      </c>
      <c r="BO3764" s="1">
        <v>27.5</v>
      </c>
      <c r="CV3764" s="1">
        <v>0</v>
      </c>
      <c r="CW3764" s="1">
        <v>0</v>
      </c>
      <c r="CX3764" s="1">
        <v>40</v>
      </c>
      <c r="CY3764" s="1">
        <v>27.5</v>
      </c>
      <c r="DH3764" s="1">
        <v>10</v>
      </c>
      <c r="DI3764" s="1">
        <v>7.5</v>
      </c>
      <c r="DM3764" s="1">
        <v>3.048E-2</v>
      </c>
      <c r="DN3764" s="1">
        <v>1.2E-2</v>
      </c>
      <c r="DP3764" s="1">
        <v>0</v>
      </c>
      <c r="DU3764" s="1">
        <v>0</v>
      </c>
      <c r="EI3764" s="1">
        <v>0.05</v>
      </c>
      <c r="EK3764" s="1">
        <v>1.125E-2</v>
      </c>
      <c r="FC3764" s="1">
        <v>18</v>
      </c>
      <c r="FD3764" s="1">
        <v>18</v>
      </c>
    </row>
    <row r="3765" spans="1:160" ht="60">
      <c r="A3765" s="1">
        <v>11110844095</v>
      </c>
      <c r="B3765" s="1" t="s">
        <v>8189</v>
      </c>
      <c r="C3765" s="1" t="s">
        <v>21802</v>
      </c>
      <c r="D3765" s="1" t="s">
        <v>144</v>
      </c>
      <c r="E3765" s="2">
        <v>1489071265</v>
      </c>
      <c r="F3765" s="1" t="s">
        <v>20039</v>
      </c>
      <c r="G3765" s="1">
        <v>1489071265</v>
      </c>
      <c r="H3765" s="1" t="s">
        <v>20039</v>
      </c>
      <c r="M3765" s="1" t="s">
        <v>14154</v>
      </c>
      <c r="N3765" s="1" t="s">
        <v>14155</v>
      </c>
      <c r="AF3765" s="1" t="s">
        <v>147</v>
      </c>
      <c r="AG3765" s="1" t="s">
        <v>148</v>
      </c>
      <c r="AH3765" s="1" t="s">
        <v>149</v>
      </c>
      <c r="AI3765" s="1" t="s">
        <v>21803</v>
      </c>
      <c r="AO3765" s="1" t="s">
        <v>8375</v>
      </c>
      <c r="AQ3765" s="1">
        <v>1</v>
      </c>
      <c r="AR3765" s="1" t="s">
        <v>21804</v>
      </c>
      <c r="AS3765" s="1" t="s">
        <v>300</v>
      </c>
      <c r="AT3765" s="1" t="s">
        <v>301</v>
      </c>
      <c r="AU3765" s="1">
        <v>0</v>
      </c>
      <c r="AX3765" s="1">
        <v>0</v>
      </c>
      <c r="BB3765" s="1" t="s">
        <v>367</v>
      </c>
      <c r="BE3765" s="1" t="s">
        <v>165</v>
      </c>
      <c r="BF3765" s="1" t="s">
        <v>166</v>
      </c>
      <c r="BG3765" s="1" t="s">
        <v>167</v>
      </c>
      <c r="BL3765" s="1">
        <v>2406</v>
      </c>
      <c r="BN3765" s="1">
        <v>40</v>
      </c>
      <c r="BO3765" s="1">
        <v>25</v>
      </c>
      <c r="CV3765" s="1">
        <v>0</v>
      </c>
      <c r="CW3765" s="1">
        <v>0</v>
      </c>
      <c r="CX3765" s="1">
        <v>50</v>
      </c>
      <c r="CY3765" s="1">
        <v>45</v>
      </c>
      <c r="DH3765" s="1">
        <v>5</v>
      </c>
      <c r="DI3765" s="1">
        <v>5</v>
      </c>
      <c r="DM3765" s="1">
        <v>0.3175</v>
      </c>
      <c r="DN3765" s="1">
        <v>0.125</v>
      </c>
      <c r="DP3765" s="1">
        <v>0</v>
      </c>
      <c r="DU3765" s="1">
        <v>0</v>
      </c>
      <c r="EI3765" s="1">
        <v>0.05</v>
      </c>
      <c r="EK3765" s="1">
        <v>6.7499999999999999E-3</v>
      </c>
      <c r="FC3765" s="1">
        <v>22</v>
      </c>
      <c r="FD3765" s="1">
        <v>22</v>
      </c>
    </row>
    <row r="3766" spans="1:160" ht="30">
      <c r="A3766" s="1">
        <v>11110844132</v>
      </c>
      <c r="B3766" s="1" t="s">
        <v>21806</v>
      </c>
      <c r="C3766" s="1" t="s">
        <v>21805</v>
      </c>
      <c r="D3766" s="1" t="s">
        <v>144</v>
      </c>
      <c r="E3766" s="2">
        <v>1489062067</v>
      </c>
      <c r="F3766" s="1" t="s">
        <v>19721</v>
      </c>
      <c r="G3766" s="1">
        <v>1489062067</v>
      </c>
      <c r="H3766" s="1" t="s">
        <v>19721</v>
      </c>
      <c r="M3766" s="1" t="s">
        <v>3230</v>
      </c>
      <c r="N3766" s="1" t="s">
        <v>3231</v>
      </c>
      <c r="AF3766" s="1" t="s">
        <v>147</v>
      </c>
      <c r="AG3766" s="1" t="s">
        <v>148</v>
      </c>
      <c r="AH3766" s="1" t="s">
        <v>149</v>
      </c>
      <c r="AI3766" s="1" t="s">
        <v>21807</v>
      </c>
      <c r="AO3766" s="1" t="s">
        <v>4013</v>
      </c>
      <c r="AQ3766" s="1">
        <v>0</v>
      </c>
      <c r="AR3766" s="1" t="s">
        <v>21808</v>
      </c>
      <c r="AU3766" s="1">
        <v>0</v>
      </c>
      <c r="AX3766" s="1">
        <v>0</v>
      </c>
      <c r="BE3766" s="1" t="s">
        <v>165</v>
      </c>
      <c r="BF3766" s="1" t="s">
        <v>166</v>
      </c>
      <c r="BG3766" s="1" t="s">
        <v>167</v>
      </c>
      <c r="BL3766" s="1">
        <v>418</v>
      </c>
      <c r="BN3766" s="1">
        <v>0</v>
      </c>
      <c r="CX3766" s="1">
        <v>0</v>
      </c>
      <c r="DI3766" s="1">
        <v>0</v>
      </c>
      <c r="DM3766" s="1">
        <v>3.048</v>
      </c>
      <c r="DN3766" s="1">
        <v>1.2</v>
      </c>
    </row>
    <row r="3767" spans="1:160" ht="30">
      <c r="A3767" s="1">
        <v>11110844149</v>
      </c>
      <c r="B3767" s="1" t="s">
        <v>21811</v>
      </c>
      <c r="C3767" s="1" t="s">
        <v>21809</v>
      </c>
      <c r="D3767" s="1" t="s">
        <v>144</v>
      </c>
      <c r="E3767" s="2">
        <v>1489067585</v>
      </c>
      <c r="F3767" s="1" t="s">
        <v>21810</v>
      </c>
      <c r="G3767" s="1">
        <v>1489067585</v>
      </c>
      <c r="H3767" s="1" t="s">
        <v>21810</v>
      </c>
      <c r="M3767" s="1" t="s">
        <v>11051</v>
      </c>
      <c r="N3767" s="1" t="s">
        <v>11052</v>
      </c>
      <c r="AF3767" s="1" t="s">
        <v>147</v>
      </c>
      <c r="AG3767" s="1" t="s">
        <v>148</v>
      </c>
      <c r="AH3767" s="1" t="s">
        <v>149</v>
      </c>
      <c r="AI3767" s="1" t="s">
        <v>21812</v>
      </c>
      <c r="AO3767" s="1" t="s">
        <v>11003</v>
      </c>
      <c r="AQ3767" s="1">
        <v>0</v>
      </c>
      <c r="AR3767" s="1" t="s">
        <v>21813</v>
      </c>
      <c r="AU3767" s="1">
        <v>0</v>
      </c>
      <c r="AX3767" s="1">
        <v>0</v>
      </c>
      <c r="BB3767" s="1" t="s">
        <v>288</v>
      </c>
      <c r="BE3767" s="1" t="s">
        <v>165</v>
      </c>
      <c r="BF3767" s="1" t="s">
        <v>166</v>
      </c>
      <c r="BG3767" s="1" t="s">
        <v>167</v>
      </c>
      <c r="BL3767" s="1">
        <v>590</v>
      </c>
      <c r="BN3767" s="1">
        <v>5.29</v>
      </c>
      <c r="BO3767" s="1">
        <v>0.59</v>
      </c>
      <c r="CV3767" s="1">
        <v>0</v>
      </c>
      <c r="CW3767" s="1">
        <v>0</v>
      </c>
      <c r="CX3767" s="1">
        <v>9.41</v>
      </c>
      <c r="CY3767" s="1">
        <v>2.35</v>
      </c>
      <c r="DH3767" s="1">
        <v>7.1</v>
      </c>
      <c r="DI3767" s="1">
        <v>14.12</v>
      </c>
      <c r="DM3767" s="1">
        <v>1.524E-2</v>
      </c>
      <c r="DN3767" s="1">
        <v>6.0000000000000001E-3</v>
      </c>
      <c r="DP3767" s="3">
        <v>7.0500000000000006E-5</v>
      </c>
      <c r="DU3767" s="1">
        <v>0</v>
      </c>
      <c r="EI3767" s="1">
        <v>4.7E-2</v>
      </c>
      <c r="EK3767" s="1">
        <v>3.1800000000000001E-3</v>
      </c>
      <c r="FC3767" s="1">
        <v>-9</v>
      </c>
      <c r="FD3767" s="1">
        <v>-9</v>
      </c>
    </row>
    <row r="3768" spans="1:160" ht="30">
      <c r="A3768" s="1">
        <v>11110844156</v>
      </c>
      <c r="B3768" s="1" t="s">
        <v>21817</v>
      </c>
      <c r="C3768" s="1" t="s">
        <v>21814</v>
      </c>
      <c r="D3768" s="1" t="s">
        <v>144</v>
      </c>
      <c r="E3768" s="2">
        <v>1489061022</v>
      </c>
      <c r="F3768" s="1" t="s">
        <v>21815</v>
      </c>
      <c r="G3768" s="1">
        <v>1489061023</v>
      </c>
      <c r="H3768" s="1" t="s">
        <v>21816</v>
      </c>
      <c r="M3768" s="1" t="s">
        <v>3230</v>
      </c>
      <c r="N3768" s="1" t="s">
        <v>3231</v>
      </c>
      <c r="AF3768" s="1" t="s">
        <v>147</v>
      </c>
      <c r="AG3768" s="1" t="s">
        <v>148</v>
      </c>
      <c r="AH3768" s="1" t="s">
        <v>149</v>
      </c>
      <c r="AI3768" s="1" t="s">
        <v>21818</v>
      </c>
      <c r="AO3768" s="1" t="s">
        <v>4013</v>
      </c>
      <c r="AQ3768" s="1">
        <v>0</v>
      </c>
      <c r="AR3768" s="1" t="s">
        <v>21819</v>
      </c>
      <c r="AU3768" s="1">
        <v>0</v>
      </c>
      <c r="AX3768" s="1">
        <v>0</v>
      </c>
      <c r="BE3768" s="1" t="s">
        <v>165</v>
      </c>
      <c r="BF3768" s="1" t="s">
        <v>166</v>
      </c>
      <c r="BG3768" s="1" t="s">
        <v>167</v>
      </c>
      <c r="BL3768" s="1">
        <v>418</v>
      </c>
      <c r="BN3768" s="1">
        <v>0</v>
      </c>
      <c r="CX3768" s="1">
        <v>0</v>
      </c>
      <c r="DI3768" s="1">
        <v>0</v>
      </c>
      <c r="DM3768" s="1">
        <v>3.048</v>
      </c>
      <c r="DN3768" s="1">
        <v>1.2</v>
      </c>
    </row>
    <row r="3769" spans="1:160" ht="135">
      <c r="A3769" s="1">
        <v>11110844187</v>
      </c>
      <c r="B3769" s="1" t="s">
        <v>20014</v>
      </c>
      <c r="C3769" s="1" t="s">
        <v>21820</v>
      </c>
      <c r="D3769" s="1" t="s">
        <v>144</v>
      </c>
      <c r="E3769" s="2">
        <v>1489062342</v>
      </c>
      <c r="F3769" s="1" t="s">
        <v>19924</v>
      </c>
      <c r="G3769" s="1">
        <v>1489062343</v>
      </c>
      <c r="H3769" s="1" t="s">
        <v>17179</v>
      </c>
      <c r="M3769" s="1" t="s">
        <v>3230</v>
      </c>
      <c r="N3769" s="1" t="s">
        <v>3231</v>
      </c>
      <c r="AF3769" s="1" t="s">
        <v>147</v>
      </c>
      <c r="AG3769" s="1" t="s">
        <v>148</v>
      </c>
      <c r="AH3769" s="1" t="s">
        <v>149</v>
      </c>
      <c r="AI3769" s="1" t="s">
        <v>21821</v>
      </c>
      <c r="AO3769" s="1" t="s">
        <v>7438</v>
      </c>
      <c r="AQ3769" s="1">
        <v>13</v>
      </c>
      <c r="AR3769" s="1" t="s">
        <v>21822</v>
      </c>
      <c r="AS3769" s="1" t="s">
        <v>21823</v>
      </c>
      <c r="AT3769" s="1" t="s">
        <v>21824</v>
      </c>
      <c r="AU3769" s="1">
        <v>0</v>
      </c>
      <c r="AX3769" s="1">
        <v>0</v>
      </c>
      <c r="BB3769" s="1" t="s">
        <v>153</v>
      </c>
      <c r="BE3769" s="1" t="s">
        <v>165</v>
      </c>
      <c r="BF3769" s="1" t="s">
        <v>166</v>
      </c>
      <c r="BG3769" s="1" t="s">
        <v>167</v>
      </c>
      <c r="BL3769" s="1">
        <v>1586</v>
      </c>
      <c r="BN3769" s="1">
        <v>6.03</v>
      </c>
      <c r="BO3769" s="1">
        <v>2.59</v>
      </c>
      <c r="CV3769" s="1">
        <v>0</v>
      </c>
      <c r="CW3769" s="1">
        <v>0</v>
      </c>
      <c r="CX3769" s="1">
        <v>70.69</v>
      </c>
      <c r="CY3769" s="1">
        <v>8.6199999999999992</v>
      </c>
      <c r="DH3769" s="1">
        <v>1.7</v>
      </c>
      <c r="DI3769" s="1">
        <v>10.34</v>
      </c>
      <c r="DM3769" s="1">
        <v>2.0573999999999999</v>
      </c>
      <c r="DN3769" s="1">
        <v>0.81</v>
      </c>
      <c r="DP3769" s="1">
        <v>0</v>
      </c>
      <c r="DU3769" s="1">
        <v>0</v>
      </c>
      <c r="EI3769" s="1">
        <v>0.10299999999999999</v>
      </c>
      <c r="EK3769" s="1">
        <v>2.48E-3</v>
      </c>
      <c r="FC3769" s="1">
        <v>13</v>
      </c>
      <c r="FD3769" s="1">
        <v>13</v>
      </c>
    </row>
    <row r="3770" spans="1:160" ht="30">
      <c r="A3770" s="1">
        <v>11110844217</v>
      </c>
      <c r="B3770" s="1" t="s">
        <v>21827</v>
      </c>
      <c r="C3770" s="1" t="s">
        <v>21825</v>
      </c>
      <c r="D3770" s="1" t="s">
        <v>144</v>
      </c>
      <c r="E3770" s="2">
        <v>1489077927</v>
      </c>
      <c r="F3770" s="1" t="s">
        <v>21826</v>
      </c>
      <c r="G3770" s="1">
        <v>1489077927</v>
      </c>
      <c r="H3770" s="1" t="s">
        <v>21826</v>
      </c>
      <c r="M3770" s="1" t="s">
        <v>11071</v>
      </c>
      <c r="N3770" s="1" t="s">
        <v>11072</v>
      </c>
      <c r="AF3770" s="1" t="s">
        <v>147</v>
      </c>
      <c r="AG3770" s="1" t="s">
        <v>148</v>
      </c>
      <c r="AH3770" s="1" t="s">
        <v>149</v>
      </c>
      <c r="AI3770" s="1" t="s">
        <v>20430</v>
      </c>
      <c r="AO3770" s="1" t="s">
        <v>763</v>
      </c>
      <c r="AQ3770" s="1">
        <v>0</v>
      </c>
      <c r="AR3770" s="1" t="s">
        <v>3574</v>
      </c>
      <c r="AU3770" s="1">
        <v>0</v>
      </c>
      <c r="AX3770" s="1">
        <v>0</v>
      </c>
      <c r="BE3770" s="1" t="s">
        <v>165</v>
      </c>
      <c r="BF3770" s="1" t="s">
        <v>166</v>
      </c>
      <c r="BG3770" s="1" t="s">
        <v>167</v>
      </c>
      <c r="BL3770" s="1">
        <v>3347</v>
      </c>
      <c r="BN3770" s="1">
        <v>93.33</v>
      </c>
      <c r="BO3770" s="1">
        <v>13.33</v>
      </c>
      <c r="CD3770" s="1">
        <v>66.67</v>
      </c>
      <c r="CE3770" s="1">
        <v>13.33</v>
      </c>
      <c r="CV3770" s="1">
        <v>0</v>
      </c>
      <c r="CX3770" s="1">
        <v>0</v>
      </c>
      <c r="DI3770" s="1">
        <v>0</v>
      </c>
      <c r="DM3770" s="1">
        <v>0</v>
      </c>
      <c r="DN3770" s="1">
        <v>0</v>
      </c>
    </row>
    <row r="3771" spans="1:160" ht="60">
      <c r="A3771" s="1">
        <v>11110844248</v>
      </c>
      <c r="B3771" s="1" t="s">
        <v>21830</v>
      </c>
      <c r="C3771" s="1" t="s">
        <v>21828</v>
      </c>
      <c r="D3771" s="1" t="s">
        <v>144</v>
      </c>
      <c r="E3771" s="2">
        <v>1489062064</v>
      </c>
      <c r="F3771" s="1" t="s">
        <v>21829</v>
      </c>
      <c r="G3771" s="1">
        <v>1489062064</v>
      </c>
      <c r="H3771" s="1" t="s">
        <v>21829</v>
      </c>
      <c r="M3771" s="1" t="s">
        <v>3230</v>
      </c>
      <c r="N3771" s="1" t="s">
        <v>3231</v>
      </c>
      <c r="AF3771" s="1" t="s">
        <v>147</v>
      </c>
      <c r="AG3771" s="1" t="s">
        <v>148</v>
      </c>
      <c r="AH3771" s="1" t="s">
        <v>149</v>
      </c>
      <c r="AI3771" s="1" t="s">
        <v>21831</v>
      </c>
      <c r="AO3771" s="1" t="s">
        <v>4013</v>
      </c>
      <c r="AQ3771" s="1">
        <v>0</v>
      </c>
      <c r="AR3771" s="1" t="s">
        <v>21832</v>
      </c>
      <c r="AU3771" s="1">
        <v>0</v>
      </c>
      <c r="AX3771" s="1">
        <v>0</v>
      </c>
      <c r="BE3771" s="1" t="s">
        <v>165</v>
      </c>
      <c r="BF3771" s="1" t="s">
        <v>166</v>
      </c>
      <c r="BG3771" s="1" t="s">
        <v>167</v>
      </c>
      <c r="BL3771" s="1">
        <v>837</v>
      </c>
      <c r="BN3771" s="1">
        <v>0</v>
      </c>
      <c r="CX3771" s="1">
        <v>40</v>
      </c>
      <c r="CY3771" s="1">
        <v>20</v>
      </c>
      <c r="DI3771" s="1">
        <v>0</v>
      </c>
      <c r="DM3771" s="1">
        <v>1.27</v>
      </c>
      <c r="DN3771" s="1">
        <v>0.5</v>
      </c>
    </row>
    <row r="3772" spans="1:160" ht="135">
      <c r="A3772" s="1">
        <v>11110844316</v>
      </c>
      <c r="B3772" s="1" t="s">
        <v>21835</v>
      </c>
      <c r="C3772" s="1" t="s">
        <v>21833</v>
      </c>
      <c r="D3772" s="1" t="s">
        <v>144</v>
      </c>
      <c r="E3772" s="2">
        <v>1489069572</v>
      </c>
      <c r="F3772" s="1" t="s">
        <v>21834</v>
      </c>
      <c r="G3772" s="1">
        <v>1489069573</v>
      </c>
      <c r="H3772" s="1" t="s">
        <v>20147</v>
      </c>
      <c r="M3772" s="1" t="s">
        <v>3230</v>
      </c>
      <c r="N3772" s="1" t="s">
        <v>3231</v>
      </c>
      <c r="AF3772" s="1" t="s">
        <v>147</v>
      </c>
      <c r="AG3772" s="1" t="s">
        <v>148</v>
      </c>
      <c r="AH3772" s="1" t="s">
        <v>149</v>
      </c>
      <c r="AI3772" s="1" t="s">
        <v>21836</v>
      </c>
      <c r="AO3772" s="1" t="s">
        <v>21837</v>
      </c>
      <c r="AQ3772" s="1">
        <v>7</v>
      </c>
      <c r="AR3772" s="1" t="s">
        <v>21838</v>
      </c>
      <c r="AS3772" s="1" t="s">
        <v>21839</v>
      </c>
      <c r="AT3772" s="1" t="s">
        <v>21840</v>
      </c>
      <c r="AU3772" s="1">
        <v>0</v>
      </c>
      <c r="AX3772" s="1">
        <v>0</v>
      </c>
      <c r="BB3772" s="1" t="s">
        <v>210</v>
      </c>
      <c r="BE3772" s="1" t="s">
        <v>165</v>
      </c>
      <c r="BF3772" s="1" t="s">
        <v>166</v>
      </c>
      <c r="BG3772" s="1" t="s">
        <v>167</v>
      </c>
      <c r="BL3772" s="1">
        <v>523</v>
      </c>
      <c r="BN3772" s="1">
        <v>2.68</v>
      </c>
      <c r="BO3772" s="1">
        <v>0.45</v>
      </c>
      <c r="CV3772" s="1">
        <v>0</v>
      </c>
      <c r="CW3772" s="1">
        <v>5.3999999999999999E-2</v>
      </c>
      <c r="CX3772" s="1">
        <v>8.0399999999999991</v>
      </c>
      <c r="CY3772" s="1">
        <v>5.36</v>
      </c>
      <c r="DH3772" s="1">
        <v>0</v>
      </c>
      <c r="DI3772" s="1">
        <v>17.86</v>
      </c>
      <c r="DM3772" s="1">
        <v>1.7678400000000001</v>
      </c>
      <c r="DN3772" s="1">
        <v>0.69599999999999995</v>
      </c>
      <c r="DP3772" s="1">
        <v>0</v>
      </c>
      <c r="DU3772" s="1">
        <v>2.0999999999999999E-3</v>
      </c>
      <c r="EI3772" s="1">
        <v>1.7999999999999999E-2</v>
      </c>
      <c r="EK3772" s="1">
        <v>6.4000000000000005E-4</v>
      </c>
      <c r="FC3772" s="1">
        <v>4</v>
      </c>
      <c r="FD3772" s="1">
        <v>4</v>
      </c>
    </row>
    <row r="3773" spans="1:160" ht="60">
      <c r="A3773" s="1">
        <v>11110844484</v>
      </c>
      <c r="B3773" s="1" t="s">
        <v>21843</v>
      </c>
      <c r="C3773" s="1" t="s">
        <v>21841</v>
      </c>
      <c r="D3773" s="1" t="s">
        <v>144</v>
      </c>
      <c r="E3773" s="2">
        <v>1489135812</v>
      </c>
      <c r="F3773" s="1" t="s">
        <v>21842</v>
      </c>
      <c r="G3773" s="1">
        <v>1489135812</v>
      </c>
      <c r="H3773" s="1" t="s">
        <v>21842</v>
      </c>
      <c r="M3773" s="1" t="s">
        <v>11051</v>
      </c>
      <c r="N3773" s="1" t="s">
        <v>11052</v>
      </c>
      <c r="AF3773" s="1" t="s">
        <v>147</v>
      </c>
      <c r="AG3773" s="1" t="s">
        <v>148</v>
      </c>
      <c r="AH3773" s="1" t="s">
        <v>149</v>
      </c>
      <c r="AI3773" s="1" t="s">
        <v>21844</v>
      </c>
      <c r="AO3773" s="1" t="s">
        <v>3633</v>
      </c>
      <c r="AQ3773" s="1">
        <v>0</v>
      </c>
      <c r="AR3773" s="1" t="s">
        <v>21845</v>
      </c>
      <c r="AU3773" s="1">
        <v>0</v>
      </c>
      <c r="AX3773" s="1">
        <v>0</v>
      </c>
      <c r="BB3773" s="1" t="s">
        <v>210</v>
      </c>
      <c r="BE3773" s="1" t="s">
        <v>165</v>
      </c>
      <c r="BF3773" s="1" t="s">
        <v>166</v>
      </c>
      <c r="BG3773" s="1" t="s">
        <v>167</v>
      </c>
      <c r="BL3773" s="1">
        <v>138</v>
      </c>
      <c r="BN3773" s="1">
        <v>0</v>
      </c>
      <c r="BO3773" s="1">
        <v>0</v>
      </c>
      <c r="CV3773" s="1">
        <v>0</v>
      </c>
      <c r="CW3773" s="1">
        <v>0</v>
      </c>
      <c r="CX3773" s="1">
        <v>6.67</v>
      </c>
      <c r="CY3773" s="1">
        <v>3.33</v>
      </c>
      <c r="DH3773" s="1">
        <v>0</v>
      </c>
      <c r="DI3773" s="1">
        <v>0</v>
      </c>
      <c r="DM3773" s="1">
        <v>1.94818</v>
      </c>
      <c r="DN3773" s="1">
        <v>0.76700000000000002</v>
      </c>
      <c r="DP3773" s="3">
        <v>9.9900000000000002E-5</v>
      </c>
      <c r="DU3773" s="1">
        <v>1.2E-2</v>
      </c>
      <c r="EI3773" s="1">
        <v>0</v>
      </c>
      <c r="EK3773" s="1">
        <v>0</v>
      </c>
      <c r="FC3773" s="1">
        <v>8</v>
      </c>
      <c r="FD3773" s="1">
        <v>8</v>
      </c>
    </row>
    <row r="3774" spans="1:160" ht="105">
      <c r="A3774" s="1">
        <v>11110844644</v>
      </c>
      <c r="B3774" s="1" t="s">
        <v>21847</v>
      </c>
      <c r="C3774" s="1" t="s">
        <v>21846</v>
      </c>
      <c r="D3774" s="1" t="s">
        <v>144</v>
      </c>
      <c r="E3774" s="2">
        <v>1489092674</v>
      </c>
      <c r="F3774" s="1" t="s">
        <v>16993</v>
      </c>
      <c r="G3774" s="1">
        <v>1489092674</v>
      </c>
      <c r="H3774" s="1" t="s">
        <v>16993</v>
      </c>
      <c r="M3774" s="1" t="s">
        <v>3230</v>
      </c>
      <c r="N3774" s="1" t="s">
        <v>3231</v>
      </c>
      <c r="AF3774" s="1" t="s">
        <v>147</v>
      </c>
      <c r="AG3774" s="1" t="s">
        <v>148</v>
      </c>
      <c r="AH3774" s="1" t="s">
        <v>149</v>
      </c>
      <c r="AI3774" s="1" t="s">
        <v>21848</v>
      </c>
      <c r="AO3774" s="1" t="s">
        <v>21849</v>
      </c>
      <c r="AQ3774" s="1">
        <v>8</v>
      </c>
      <c r="AR3774" s="1" t="s">
        <v>21850</v>
      </c>
      <c r="AS3774" s="1" t="s">
        <v>21851</v>
      </c>
      <c r="AT3774" s="1" t="s">
        <v>21852</v>
      </c>
      <c r="AU3774" s="1">
        <v>0</v>
      </c>
      <c r="AX3774" s="1">
        <v>0</v>
      </c>
      <c r="BB3774" s="1" t="s">
        <v>367</v>
      </c>
      <c r="BE3774" s="1" t="s">
        <v>165</v>
      </c>
      <c r="BF3774" s="1" t="s">
        <v>166</v>
      </c>
      <c r="BG3774" s="1" t="s">
        <v>167</v>
      </c>
      <c r="BL3774" s="1">
        <v>2389</v>
      </c>
      <c r="BN3774" s="1">
        <v>19.05</v>
      </c>
      <c r="BO3774" s="1">
        <v>7.94</v>
      </c>
      <c r="CV3774" s="1">
        <v>0</v>
      </c>
      <c r="CW3774" s="1">
        <v>2.4E-2</v>
      </c>
      <c r="CX3774" s="1">
        <v>92.06</v>
      </c>
      <c r="CY3774" s="1">
        <v>47.62</v>
      </c>
      <c r="DH3774" s="1">
        <v>1.6</v>
      </c>
      <c r="DI3774" s="1">
        <v>6.35</v>
      </c>
      <c r="DM3774" s="1">
        <v>1.0490200000000001</v>
      </c>
      <c r="DN3774" s="1">
        <v>0.41299999999999998</v>
      </c>
      <c r="DP3774" s="3">
        <v>9.5099999999999994E-5</v>
      </c>
      <c r="DU3774" s="1">
        <v>1.9E-3</v>
      </c>
      <c r="EI3774" s="1">
        <v>3.2000000000000001E-2</v>
      </c>
      <c r="EK3774" s="1">
        <v>2.8600000000000001E-3</v>
      </c>
      <c r="FC3774" s="1">
        <v>26</v>
      </c>
      <c r="FD3774" s="1">
        <v>26</v>
      </c>
    </row>
    <row r="3775" spans="1:160" ht="90">
      <c r="A3775" s="1">
        <v>11110844675</v>
      </c>
      <c r="B3775" s="1" t="s">
        <v>19285</v>
      </c>
      <c r="C3775" s="1" t="s">
        <v>21853</v>
      </c>
      <c r="D3775" s="1" t="s">
        <v>144</v>
      </c>
      <c r="E3775" s="2">
        <v>1489061018</v>
      </c>
      <c r="F3775" s="1" t="s">
        <v>12735</v>
      </c>
      <c r="G3775" s="1">
        <v>1489061018</v>
      </c>
      <c r="H3775" s="1" t="s">
        <v>12735</v>
      </c>
      <c r="M3775" s="1" t="s">
        <v>3230</v>
      </c>
      <c r="N3775" s="1" t="s">
        <v>3231</v>
      </c>
      <c r="AF3775" s="1" t="s">
        <v>147</v>
      </c>
      <c r="AG3775" s="1" t="s">
        <v>148</v>
      </c>
      <c r="AH3775" s="1" t="s">
        <v>149</v>
      </c>
      <c r="AI3775" s="1" t="s">
        <v>19286</v>
      </c>
      <c r="AO3775" s="1" t="s">
        <v>9079</v>
      </c>
      <c r="AQ3775" s="1">
        <v>0</v>
      </c>
      <c r="AR3775" s="1" t="s">
        <v>19287</v>
      </c>
      <c r="AU3775" s="1">
        <v>0</v>
      </c>
      <c r="AX3775" s="1">
        <v>0</v>
      </c>
      <c r="BB3775" s="1" t="s">
        <v>153</v>
      </c>
      <c r="BE3775" s="1" t="s">
        <v>165</v>
      </c>
      <c r="BF3775" s="1" t="s">
        <v>166</v>
      </c>
      <c r="BG3775" s="1" t="s">
        <v>167</v>
      </c>
      <c r="BL3775" s="1">
        <v>494</v>
      </c>
      <c r="BN3775" s="1">
        <v>0</v>
      </c>
      <c r="BO3775" s="1">
        <v>0</v>
      </c>
      <c r="CV3775" s="1">
        <v>0</v>
      </c>
      <c r="CW3775" s="1">
        <v>0</v>
      </c>
      <c r="CX3775" s="1">
        <v>29.41</v>
      </c>
      <c r="CY3775" s="1">
        <v>23.53</v>
      </c>
      <c r="DH3775" s="1">
        <v>0</v>
      </c>
      <c r="DI3775" s="1">
        <v>0</v>
      </c>
      <c r="DM3775" s="1">
        <v>2.3901400000000002</v>
      </c>
      <c r="DN3775" s="1">
        <v>0.94099999999999995</v>
      </c>
      <c r="DP3775" s="1">
        <v>1.7640000000000001E-4</v>
      </c>
      <c r="DU3775" s="1">
        <v>7.1000000000000004E-3</v>
      </c>
      <c r="EI3775" s="1">
        <v>0</v>
      </c>
      <c r="EK3775" s="1">
        <v>0</v>
      </c>
      <c r="FC3775" s="1">
        <v>16</v>
      </c>
      <c r="FD3775" s="1">
        <v>16</v>
      </c>
    </row>
    <row r="3776" spans="1:160" ht="135">
      <c r="A3776" s="1">
        <v>11110844682</v>
      </c>
      <c r="B3776" s="1" t="s">
        <v>21847</v>
      </c>
      <c r="C3776" s="1" t="s">
        <v>21854</v>
      </c>
      <c r="D3776" s="1" t="s">
        <v>144</v>
      </c>
      <c r="E3776" s="2">
        <v>1489092674</v>
      </c>
      <c r="F3776" s="1" t="s">
        <v>16993</v>
      </c>
      <c r="G3776" s="1">
        <v>1489092674</v>
      </c>
      <c r="H3776" s="1" t="s">
        <v>16993</v>
      </c>
      <c r="M3776" s="1" t="s">
        <v>3230</v>
      </c>
      <c r="N3776" s="1" t="s">
        <v>3231</v>
      </c>
      <c r="AF3776" s="1" t="s">
        <v>147</v>
      </c>
      <c r="AG3776" s="1" t="s">
        <v>148</v>
      </c>
      <c r="AH3776" s="1" t="s">
        <v>149</v>
      </c>
      <c r="AI3776" s="1" t="s">
        <v>21855</v>
      </c>
      <c r="AO3776" s="1" t="s">
        <v>21856</v>
      </c>
      <c r="AQ3776" s="1">
        <v>4</v>
      </c>
      <c r="AR3776" s="1" t="s">
        <v>21857</v>
      </c>
      <c r="AS3776" s="1" t="s">
        <v>15062</v>
      </c>
      <c r="AT3776" s="1" t="s">
        <v>15063</v>
      </c>
      <c r="AU3776" s="1">
        <v>0</v>
      </c>
      <c r="AX3776" s="1">
        <v>1</v>
      </c>
      <c r="AZ3776" s="1" t="s">
        <v>2183</v>
      </c>
      <c r="BB3776" s="1" t="s">
        <v>153</v>
      </c>
      <c r="BE3776" s="1" t="s">
        <v>165</v>
      </c>
      <c r="BF3776" s="1" t="s">
        <v>166</v>
      </c>
      <c r="BG3776" s="1" t="s">
        <v>167</v>
      </c>
      <c r="BL3776" s="1">
        <v>1795</v>
      </c>
      <c r="BN3776" s="1">
        <v>25.4</v>
      </c>
      <c r="BO3776" s="1">
        <v>12.7</v>
      </c>
      <c r="CV3776" s="1">
        <v>0</v>
      </c>
      <c r="CW3776" s="1">
        <v>0.111</v>
      </c>
      <c r="CX3776" s="1">
        <v>46.03</v>
      </c>
      <c r="CY3776" s="1">
        <v>28.57</v>
      </c>
      <c r="DH3776" s="1">
        <v>3.2</v>
      </c>
      <c r="DI3776" s="1">
        <v>4.76</v>
      </c>
      <c r="DM3776" s="1">
        <v>0.34289999999999998</v>
      </c>
      <c r="DN3776" s="1">
        <v>0.13500000000000001</v>
      </c>
      <c r="DP3776" s="1">
        <v>1.428E-4</v>
      </c>
      <c r="DU3776" s="1">
        <v>0</v>
      </c>
      <c r="EI3776" s="1">
        <v>3.2000000000000001E-2</v>
      </c>
      <c r="EK3776" s="1">
        <v>1.7099999999999999E-3</v>
      </c>
      <c r="FC3776" s="1">
        <v>18</v>
      </c>
      <c r="FD3776" s="1">
        <v>18</v>
      </c>
    </row>
    <row r="3777" spans="1:160" ht="120">
      <c r="A3777" s="1">
        <v>11110844842</v>
      </c>
      <c r="B3777" s="1" t="s">
        <v>21859</v>
      </c>
      <c r="C3777" s="1" t="s">
        <v>21858</v>
      </c>
      <c r="D3777" s="1" t="s">
        <v>144</v>
      </c>
      <c r="E3777" s="2">
        <v>1489092674</v>
      </c>
      <c r="F3777" s="1" t="s">
        <v>16993</v>
      </c>
      <c r="G3777" s="1">
        <v>1489092675</v>
      </c>
      <c r="H3777" s="1" t="s">
        <v>17024</v>
      </c>
      <c r="M3777" s="1" t="s">
        <v>3230</v>
      </c>
      <c r="N3777" s="1" t="s">
        <v>3231</v>
      </c>
      <c r="AF3777" s="1" t="s">
        <v>147</v>
      </c>
      <c r="AG3777" s="1" t="s">
        <v>148</v>
      </c>
      <c r="AH3777" s="1" t="s">
        <v>149</v>
      </c>
      <c r="AI3777" s="1" t="s">
        <v>21860</v>
      </c>
      <c r="AO3777" s="1" t="s">
        <v>21861</v>
      </c>
      <c r="AQ3777" s="1">
        <v>2</v>
      </c>
      <c r="AR3777" s="1" t="s">
        <v>21862</v>
      </c>
      <c r="AS3777" s="1" t="s">
        <v>579</v>
      </c>
      <c r="AT3777" s="1" t="s">
        <v>580</v>
      </c>
      <c r="AU3777" s="1">
        <v>0</v>
      </c>
      <c r="AX3777" s="1">
        <v>0</v>
      </c>
      <c r="BB3777" s="1" t="s">
        <v>153</v>
      </c>
      <c r="BE3777" s="1" t="s">
        <v>165</v>
      </c>
      <c r="BF3777" s="1" t="s">
        <v>166</v>
      </c>
      <c r="BG3777" s="1" t="s">
        <v>167</v>
      </c>
      <c r="BL3777" s="1">
        <v>1452</v>
      </c>
      <c r="BN3777" s="1">
        <v>25.33</v>
      </c>
      <c r="BO3777" s="1">
        <v>14.67</v>
      </c>
      <c r="CV3777" s="1">
        <v>0</v>
      </c>
      <c r="CW3777" s="1">
        <v>0.14000000000000001</v>
      </c>
      <c r="CX3777" s="1">
        <v>24</v>
      </c>
      <c r="CY3777" s="1">
        <v>14.67</v>
      </c>
      <c r="DH3777" s="1">
        <v>1.3</v>
      </c>
      <c r="DI3777" s="1">
        <v>5.33</v>
      </c>
      <c r="DM3777" s="1">
        <v>0.15240000000000001</v>
      </c>
      <c r="DN3777" s="1">
        <v>0.06</v>
      </c>
      <c r="DP3777" s="1">
        <v>2.4000000000000001E-4</v>
      </c>
      <c r="DU3777" s="1">
        <v>0</v>
      </c>
      <c r="EI3777" s="1">
        <v>2.7E-2</v>
      </c>
      <c r="EK3777" s="1">
        <v>4.8000000000000001E-4</v>
      </c>
      <c r="FC3777" s="1">
        <v>16</v>
      </c>
      <c r="FD3777" s="1">
        <v>16</v>
      </c>
    </row>
    <row r="3778" spans="1:160" ht="120">
      <c r="A3778" s="1">
        <v>11110844958</v>
      </c>
      <c r="B3778" s="1" t="s">
        <v>21864</v>
      </c>
      <c r="C3778" s="1" t="s">
        <v>21863</v>
      </c>
      <c r="D3778" s="1" t="s">
        <v>144</v>
      </c>
      <c r="E3778" s="2">
        <v>1489077902</v>
      </c>
      <c r="F3778" s="1" t="s">
        <v>13135</v>
      </c>
      <c r="G3778" s="1">
        <v>1489077902</v>
      </c>
      <c r="H3778" s="1" t="s">
        <v>13135</v>
      </c>
      <c r="M3778" s="1" t="s">
        <v>3249</v>
      </c>
      <c r="N3778" s="1" t="s">
        <v>3250</v>
      </c>
      <c r="AF3778" s="1" t="s">
        <v>147</v>
      </c>
      <c r="AG3778" s="1" t="s">
        <v>148</v>
      </c>
      <c r="AH3778" s="1" t="s">
        <v>149</v>
      </c>
      <c r="AI3778" s="1" t="s">
        <v>21865</v>
      </c>
      <c r="AO3778" s="1" t="s">
        <v>20323</v>
      </c>
      <c r="AQ3778" s="1">
        <v>1</v>
      </c>
      <c r="AR3778" s="1" t="s">
        <v>21866</v>
      </c>
      <c r="AS3778" s="1" t="s">
        <v>21867</v>
      </c>
      <c r="AT3778" s="1" t="s">
        <v>21868</v>
      </c>
      <c r="AU3778" s="1">
        <v>0</v>
      </c>
      <c r="AX3778" s="1">
        <v>0</v>
      </c>
      <c r="BB3778" s="1" t="s">
        <v>210</v>
      </c>
      <c r="BE3778" s="1" t="s">
        <v>165</v>
      </c>
      <c r="BF3778" s="1" t="s">
        <v>166</v>
      </c>
      <c r="BG3778" s="1" t="s">
        <v>167</v>
      </c>
      <c r="BL3778" s="1">
        <v>1586</v>
      </c>
      <c r="BN3778" s="1">
        <v>3.45</v>
      </c>
      <c r="BO3778" s="1">
        <v>0</v>
      </c>
      <c r="CD3778" s="1">
        <v>0</v>
      </c>
      <c r="CE3778" s="1">
        <v>1.72</v>
      </c>
      <c r="CV3778" s="1">
        <v>0</v>
      </c>
      <c r="CW3778" s="1">
        <v>0</v>
      </c>
      <c r="CX3778" s="1">
        <v>79.31</v>
      </c>
      <c r="CY3778" s="1">
        <v>20.69</v>
      </c>
      <c r="DH3778" s="1">
        <v>10.3</v>
      </c>
      <c r="DI3778" s="1">
        <v>6.9</v>
      </c>
      <c r="DM3778" s="1">
        <v>1.0515600000000001</v>
      </c>
      <c r="DN3778" s="1">
        <v>0.41399999999999998</v>
      </c>
      <c r="DP3778" s="1">
        <v>1.2930000000000001E-3</v>
      </c>
      <c r="DR3778" s="3">
        <v>8.6249999999999996E-6</v>
      </c>
      <c r="DU3778" s="1">
        <v>2.07E-2</v>
      </c>
      <c r="DV3778" s="1">
        <v>1.2929999999999999</v>
      </c>
      <c r="DW3778" s="1">
        <v>1.465517</v>
      </c>
      <c r="DX3778" s="1">
        <v>1.7240999999999999E-2</v>
      </c>
      <c r="DY3778" s="1">
        <v>1.7240000000000001E-3</v>
      </c>
      <c r="EB3778" s="3">
        <v>5.1699999999999996E-6</v>
      </c>
      <c r="EG3778" s="1">
        <v>0.34499999999999997</v>
      </c>
      <c r="EI3778" s="1">
        <v>0.34499999999999997</v>
      </c>
      <c r="EJ3778" s="1">
        <v>0.27600000000000002</v>
      </c>
      <c r="EK3778" s="1">
        <v>2.793E-2</v>
      </c>
      <c r="EL3778" s="1">
        <v>8.3000000000000004E-2</v>
      </c>
      <c r="EM3778" s="1">
        <v>1.2930000000000001E-2</v>
      </c>
      <c r="FC3778" s="1">
        <v>7</v>
      </c>
      <c r="FD3778" s="1">
        <v>7</v>
      </c>
    </row>
    <row r="3779" spans="1:160" ht="105">
      <c r="A3779" s="1">
        <v>11110844965</v>
      </c>
      <c r="B3779" s="1" t="s">
        <v>21871</v>
      </c>
      <c r="C3779" s="1" t="s">
        <v>21869</v>
      </c>
      <c r="D3779" s="1" t="s">
        <v>11082</v>
      </c>
      <c r="E3779" s="2">
        <v>1425368337</v>
      </c>
      <c r="F3779" s="1" t="s">
        <v>21870</v>
      </c>
      <c r="G3779" s="1">
        <v>1439141753</v>
      </c>
      <c r="H3779" s="1" t="s">
        <v>11084</v>
      </c>
      <c r="J3779" s="1" t="s">
        <v>19879</v>
      </c>
      <c r="K3779" s="1" t="s">
        <v>19119</v>
      </c>
      <c r="L3779" s="1" t="s">
        <v>19120</v>
      </c>
      <c r="M3779" s="1" t="s">
        <v>3230</v>
      </c>
      <c r="N3779" s="1" t="s">
        <v>3231</v>
      </c>
      <c r="O3779" s="1" t="s">
        <v>19880</v>
      </c>
      <c r="P3779" s="1" t="s">
        <v>19881</v>
      </c>
      <c r="Q3779" s="1" t="s">
        <v>19882</v>
      </c>
      <c r="R3779" s="1" t="s">
        <v>149</v>
      </c>
      <c r="S3779" s="1" t="s">
        <v>12471</v>
      </c>
      <c r="T3779" s="1" t="s">
        <v>149</v>
      </c>
      <c r="U3779" s="1" t="s">
        <v>12471</v>
      </c>
      <c r="AD3779" s="1" t="s">
        <v>11088</v>
      </c>
      <c r="AE3779" s="1" t="s">
        <v>3230</v>
      </c>
      <c r="AF3779" s="1" t="s">
        <v>149</v>
      </c>
      <c r="AG3779" s="1" t="s">
        <v>148</v>
      </c>
      <c r="AH3779" s="1" t="s">
        <v>149</v>
      </c>
      <c r="AI3779" s="1" t="s">
        <v>21872</v>
      </c>
      <c r="AJ3779" s="1" t="s">
        <v>21873</v>
      </c>
      <c r="AO3779" s="1" t="s">
        <v>19887</v>
      </c>
      <c r="AQ3779" s="1">
        <v>1</v>
      </c>
      <c r="AR3779" s="1" t="s">
        <v>21874</v>
      </c>
      <c r="AS3779" s="1" t="s">
        <v>351</v>
      </c>
      <c r="AT3779" s="1" t="s">
        <v>352</v>
      </c>
      <c r="AU3779" s="1">
        <v>0</v>
      </c>
      <c r="AX3779" s="1">
        <v>0</v>
      </c>
      <c r="BB3779" s="1" t="s">
        <v>288</v>
      </c>
      <c r="BC3779" s="1" t="s">
        <v>1166</v>
      </c>
      <c r="BD3779" s="1" t="s">
        <v>1167</v>
      </c>
      <c r="BE3779" s="1" t="s">
        <v>1420</v>
      </c>
      <c r="BF3779" s="1" t="s">
        <v>1421</v>
      </c>
      <c r="BG3779" s="1" t="s">
        <v>1422</v>
      </c>
      <c r="BH3779" s="1" t="s">
        <v>1171</v>
      </c>
      <c r="BI3779" s="1" t="s">
        <v>1172</v>
      </c>
      <c r="BJ3779" s="1" t="s">
        <v>21875</v>
      </c>
      <c r="BK3779" s="1" t="s">
        <v>21876</v>
      </c>
      <c r="BL3779" s="1">
        <v>382</v>
      </c>
      <c r="BN3779" s="1">
        <v>0</v>
      </c>
      <c r="BO3779" s="1">
        <v>0</v>
      </c>
      <c r="CD3779" s="1">
        <v>0</v>
      </c>
      <c r="CE3779" s="1">
        <v>0</v>
      </c>
      <c r="CV3779" s="1">
        <v>0</v>
      </c>
      <c r="CW3779" s="1">
        <v>0</v>
      </c>
      <c r="CX3779" s="1">
        <v>21.2</v>
      </c>
      <c r="CY3779" s="1">
        <v>12.1</v>
      </c>
      <c r="DH3779" s="1">
        <v>6.06</v>
      </c>
      <c r="DI3779" s="1">
        <v>3.03</v>
      </c>
      <c r="DM3779" s="1">
        <v>1.23</v>
      </c>
      <c r="DN3779" s="1">
        <v>0.48499999999999999</v>
      </c>
      <c r="DP3779" s="1">
        <v>3.6400000000000001E-4</v>
      </c>
      <c r="DU3779" s="1">
        <v>1.09E-2</v>
      </c>
      <c r="DZ3779" s="1">
        <v>0</v>
      </c>
      <c r="EI3779" s="1">
        <v>0</v>
      </c>
      <c r="EK3779" s="1">
        <v>0</v>
      </c>
      <c r="FC3779" s="1">
        <v>-3</v>
      </c>
      <c r="FD3779" s="1">
        <v>-3</v>
      </c>
    </row>
    <row r="3780" spans="1:160" ht="30">
      <c r="A3780" s="1">
        <v>11110844989</v>
      </c>
      <c r="B3780" s="1" t="s">
        <v>21878</v>
      </c>
      <c r="C3780" s="1" t="s">
        <v>21877</v>
      </c>
      <c r="D3780" s="1" t="s">
        <v>144</v>
      </c>
      <c r="E3780" s="2">
        <v>1489064106</v>
      </c>
      <c r="F3780" s="1" t="s">
        <v>12275</v>
      </c>
      <c r="G3780" s="1">
        <v>1489064106</v>
      </c>
      <c r="H3780" s="1" t="s">
        <v>12275</v>
      </c>
      <c r="M3780" s="1" t="s">
        <v>3230</v>
      </c>
      <c r="N3780" s="1" t="s">
        <v>3231</v>
      </c>
      <c r="AF3780" s="1" t="s">
        <v>147</v>
      </c>
      <c r="AG3780" s="1" t="s">
        <v>148</v>
      </c>
      <c r="AH3780" s="1" t="s">
        <v>149</v>
      </c>
      <c r="AI3780" s="1" t="s">
        <v>21879</v>
      </c>
      <c r="AO3780" s="1" t="s">
        <v>245</v>
      </c>
      <c r="AQ3780" s="1">
        <v>0</v>
      </c>
      <c r="AR3780" s="1" t="s">
        <v>21880</v>
      </c>
      <c r="AU3780" s="1">
        <v>0</v>
      </c>
      <c r="AX3780" s="1">
        <v>0</v>
      </c>
      <c r="BB3780" s="1" t="s">
        <v>288</v>
      </c>
      <c r="BE3780" s="1" t="s">
        <v>165</v>
      </c>
      <c r="BF3780" s="1" t="s">
        <v>166</v>
      </c>
      <c r="BG3780" s="1" t="s">
        <v>167</v>
      </c>
      <c r="BL3780" s="1">
        <v>1536</v>
      </c>
      <c r="BN3780" s="1">
        <v>3.33</v>
      </c>
      <c r="BO3780" s="1">
        <v>0</v>
      </c>
      <c r="CV3780" s="1">
        <v>0</v>
      </c>
      <c r="CW3780" s="1">
        <v>0</v>
      </c>
      <c r="CX3780" s="1">
        <v>73.33</v>
      </c>
      <c r="CY3780" s="1">
        <v>0</v>
      </c>
      <c r="DH3780" s="1">
        <v>13.3</v>
      </c>
      <c r="DI3780" s="1">
        <v>13.33</v>
      </c>
      <c r="DM3780" s="1">
        <v>0</v>
      </c>
      <c r="DN3780" s="1">
        <v>0</v>
      </c>
      <c r="DP3780" s="1">
        <v>0</v>
      </c>
      <c r="DU3780" s="1">
        <v>0</v>
      </c>
      <c r="EI3780" s="1">
        <v>6.7000000000000004E-2</v>
      </c>
      <c r="EK3780" s="1">
        <v>3.5999999999999999E-3</v>
      </c>
      <c r="FC3780" s="1">
        <v>-6</v>
      </c>
      <c r="FD3780" s="1">
        <v>-6</v>
      </c>
    </row>
    <row r="3781" spans="1:160" ht="60">
      <c r="A3781" s="1">
        <v>11110845023</v>
      </c>
      <c r="B3781" s="1" t="s">
        <v>21749</v>
      </c>
      <c r="C3781" s="1" t="s">
        <v>21881</v>
      </c>
      <c r="D3781" s="1" t="s">
        <v>144</v>
      </c>
      <c r="E3781" s="2">
        <v>1489064137</v>
      </c>
      <c r="F3781" s="1" t="s">
        <v>21643</v>
      </c>
      <c r="G3781" s="1">
        <v>1489064137</v>
      </c>
      <c r="H3781" s="1" t="s">
        <v>21643</v>
      </c>
      <c r="M3781" s="1" t="s">
        <v>3230</v>
      </c>
      <c r="N3781" s="1" t="s">
        <v>3231</v>
      </c>
      <c r="AF3781" s="1" t="s">
        <v>147</v>
      </c>
      <c r="AG3781" s="1" t="s">
        <v>148</v>
      </c>
      <c r="AH3781" s="1" t="s">
        <v>149</v>
      </c>
      <c r="AI3781" s="1" t="s">
        <v>21882</v>
      </c>
      <c r="AO3781" s="1" t="s">
        <v>21883</v>
      </c>
      <c r="AQ3781" s="1">
        <v>6</v>
      </c>
      <c r="AR3781" s="1" t="s">
        <v>21884</v>
      </c>
      <c r="AS3781" s="1" t="s">
        <v>21885</v>
      </c>
      <c r="AT3781" s="1" t="s">
        <v>21886</v>
      </c>
      <c r="AU3781" s="1">
        <v>0</v>
      </c>
      <c r="AX3781" s="1">
        <v>0</v>
      </c>
      <c r="BB3781" s="1" t="s">
        <v>164</v>
      </c>
      <c r="BE3781" s="1" t="s">
        <v>165</v>
      </c>
      <c r="BF3781" s="1" t="s">
        <v>166</v>
      </c>
      <c r="BG3781" s="1" t="s">
        <v>167</v>
      </c>
      <c r="BL3781" s="1">
        <v>803</v>
      </c>
      <c r="BN3781" s="1">
        <v>0</v>
      </c>
      <c r="BO3781" s="1">
        <v>0</v>
      </c>
      <c r="CV3781" s="1">
        <v>0</v>
      </c>
      <c r="CW3781" s="1">
        <v>0</v>
      </c>
      <c r="CX3781" s="1">
        <v>0</v>
      </c>
      <c r="CY3781" s="1">
        <v>0</v>
      </c>
      <c r="DH3781" s="1">
        <v>0</v>
      </c>
      <c r="DI3781" s="1">
        <v>0</v>
      </c>
      <c r="DM3781" s="1">
        <v>0</v>
      </c>
      <c r="DN3781" s="1">
        <v>0</v>
      </c>
      <c r="DP3781" s="1">
        <v>0</v>
      </c>
      <c r="DU3781" s="1">
        <v>0.69230000000000003</v>
      </c>
      <c r="EI3781" s="1">
        <v>0</v>
      </c>
      <c r="EK3781" s="1">
        <v>0</v>
      </c>
      <c r="FC3781" s="1">
        <v>2</v>
      </c>
      <c r="FD3781" s="1">
        <v>2</v>
      </c>
    </row>
    <row r="3782" spans="1:160" ht="30">
      <c r="A3782" s="1">
        <v>11110845221</v>
      </c>
      <c r="B3782" s="1" t="s">
        <v>21888</v>
      </c>
      <c r="C3782" s="1" t="s">
        <v>21887</v>
      </c>
      <c r="D3782" s="1" t="s">
        <v>144</v>
      </c>
      <c r="E3782" s="2">
        <v>1489065668</v>
      </c>
      <c r="F3782" s="1" t="s">
        <v>13579</v>
      </c>
      <c r="G3782" s="1">
        <v>1489065668</v>
      </c>
      <c r="H3782" s="1" t="s">
        <v>13579</v>
      </c>
      <c r="M3782" s="1" t="s">
        <v>11051</v>
      </c>
      <c r="N3782" s="1" t="s">
        <v>11052</v>
      </c>
      <c r="AF3782" s="1" t="s">
        <v>147</v>
      </c>
      <c r="AG3782" s="1" t="s">
        <v>148</v>
      </c>
      <c r="AH3782" s="1" t="s">
        <v>149</v>
      </c>
      <c r="AI3782" s="1" t="s">
        <v>21889</v>
      </c>
      <c r="AO3782" s="1" t="s">
        <v>18748</v>
      </c>
      <c r="AQ3782" s="1">
        <v>0</v>
      </c>
      <c r="AR3782" s="1" t="s">
        <v>21890</v>
      </c>
      <c r="AU3782" s="1">
        <v>0</v>
      </c>
      <c r="AX3782" s="1">
        <v>0</v>
      </c>
      <c r="BE3782" s="1" t="s">
        <v>165</v>
      </c>
      <c r="BF3782" s="1" t="s">
        <v>166</v>
      </c>
      <c r="BG3782" s="1" t="s">
        <v>167</v>
      </c>
      <c r="BL3782" s="1">
        <v>0</v>
      </c>
      <c r="BN3782" s="1">
        <v>0</v>
      </c>
      <c r="CX3782" s="1">
        <v>0</v>
      </c>
      <c r="CY3782" s="1">
        <v>0</v>
      </c>
      <c r="DI3782" s="1">
        <v>0</v>
      </c>
      <c r="DM3782" s="1">
        <v>0</v>
      </c>
      <c r="DN3782" s="1">
        <v>0</v>
      </c>
    </row>
    <row r="3783" spans="1:160" ht="45">
      <c r="A3783" s="1">
        <v>11110845290</v>
      </c>
      <c r="B3783" s="1" t="s">
        <v>21892</v>
      </c>
      <c r="C3783" s="1" t="s">
        <v>21891</v>
      </c>
      <c r="D3783" s="1" t="s">
        <v>144</v>
      </c>
      <c r="E3783" s="2">
        <v>1489061841</v>
      </c>
      <c r="F3783" s="1" t="s">
        <v>11690</v>
      </c>
      <c r="G3783" s="1">
        <v>1489061841</v>
      </c>
      <c r="H3783" s="1" t="s">
        <v>11690</v>
      </c>
      <c r="M3783" s="1" t="s">
        <v>3259</v>
      </c>
      <c r="N3783" s="1" t="s">
        <v>3260</v>
      </c>
      <c r="AF3783" s="1" t="s">
        <v>147</v>
      </c>
      <c r="AG3783" s="1" t="s">
        <v>148</v>
      </c>
      <c r="AH3783" s="1" t="s">
        <v>149</v>
      </c>
      <c r="AI3783" s="1" t="s">
        <v>21893</v>
      </c>
      <c r="AO3783" s="1" t="s">
        <v>5394</v>
      </c>
      <c r="AQ3783" s="1">
        <v>2</v>
      </c>
      <c r="AR3783" s="1" t="s">
        <v>21894</v>
      </c>
      <c r="AS3783" s="1" t="s">
        <v>3166</v>
      </c>
      <c r="AT3783" s="1" t="s">
        <v>3167</v>
      </c>
      <c r="AU3783" s="1">
        <v>0</v>
      </c>
      <c r="AX3783" s="1">
        <v>0</v>
      </c>
      <c r="BB3783" s="1" t="s">
        <v>288</v>
      </c>
      <c r="BE3783" s="1" t="s">
        <v>165</v>
      </c>
      <c r="BF3783" s="1" t="s">
        <v>166</v>
      </c>
      <c r="BG3783" s="1" t="s">
        <v>167</v>
      </c>
      <c r="BL3783" s="1">
        <v>88</v>
      </c>
      <c r="BN3783" s="1">
        <v>0</v>
      </c>
      <c r="BO3783" s="1">
        <v>0</v>
      </c>
      <c r="CV3783" s="1">
        <v>0</v>
      </c>
      <c r="CW3783" s="1">
        <v>0</v>
      </c>
      <c r="CX3783" s="1">
        <v>4.17</v>
      </c>
      <c r="CY3783" s="1">
        <v>2.5</v>
      </c>
      <c r="DH3783" s="1">
        <v>0.8</v>
      </c>
      <c r="DI3783" s="1">
        <v>0</v>
      </c>
      <c r="DM3783" s="1">
        <v>3.048E-2</v>
      </c>
      <c r="DN3783" s="1">
        <v>1.2E-2</v>
      </c>
      <c r="DP3783" s="1">
        <v>2.499E-4</v>
      </c>
      <c r="DU3783" s="1">
        <v>1E-3</v>
      </c>
      <c r="EI3783" s="1">
        <v>1.7000000000000001E-2</v>
      </c>
      <c r="EK3783" s="1">
        <v>2.9999999999999997E-4</v>
      </c>
      <c r="FC3783" s="1">
        <v>-1</v>
      </c>
      <c r="FD3783" s="1">
        <v>-1</v>
      </c>
    </row>
    <row r="3784" spans="1:160" ht="30">
      <c r="A3784" s="1">
        <v>11110845320</v>
      </c>
      <c r="B3784" s="1" t="s">
        <v>19878</v>
      </c>
      <c r="C3784" s="1" t="s">
        <v>21895</v>
      </c>
      <c r="D3784" s="1" t="s">
        <v>144</v>
      </c>
      <c r="E3784" s="2">
        <v>1489061854</v>
      </c>
      <c r="F3784" s="1" t="s">
        <v>11824</v>
      </c>
      <c r="G3784" s="1">
        <v>1489061854</v>
      </c>
      <c r="H3784" s="1" t="s">
        <v>11824</v>
      </c>
      <c r="M3784" s="1" t="s">
        <v>3259</v>
      </c>
      <c r="N3784" s="1" t="s">
        <v>3260</v>
      </c>
      <c r="AF3784" s="1" t="s">
        <v>147</v>
      </c>
      <c r="AG3784" s="1" t="s">
        <v>148</v>
      </c>
      <c r="AH3784" s="1" t="s">
        <v>149</v>
      </c>
      <c r="AI3784" s="1" t="s">
        <v>21896</v>
      </c>
      <c r="AO3784" s="1" t="s">
        <v>6304</v>
      </c>
      <c r="AQ3784" s="1">
        <v>1</v>
      </c>
      <c r="AR3784" s="1" t="s">
        <v>21897</v>
      </c>
      <c r="AS3784" s="1" t="s">
        <v>351</v>
      </c>
      <c r="AT3784" s="1" t="s">
        <v>352</v>
      </c>
      <c r="AU3784" s="1">
        <v>0</v>
      </c>
      <c r="AX3784" s="1">
        <v>0</v>
      </c>
      <c r="BB3784" s="1" t="s">
        <v>288</v>
      </c>
      <c r="BE3784" s="1" t="s">
        <v>165</v>
      </c>
      <c r="BF3784" s="1" t="s">
        <v>166</v>
      </c>
      <c r="BG3784" s="1" t="s">
        <v>167</v>
      </c>
      <c r="BL3784" s="1">
        <v>318</v>
      </c>
      <c r="BN3784" s="1">
        <v>0</v>
      </c>
      <c r="BO3784" s="1">
        <v>0</v>
      </c>
      <c r="CV3784" s="1">
        <v>0</v>
      </c>
      <c r="CW3784" s="1">
        <v>0</v>
      </c>
      <c r="CX3784" s="1">
        <v>15.15</v>
      </c>
      <c r="CY3784" s="1">
        <v>12.12</v>
      </c>
      <c r="DH3784" s="1">
        <v>6.1</v>
      </c>
      <c r="DI3784" s="1">
        <v>3.03</v>
      </c>
      <c r="DM3784" s="1">
        <v>0.15493999999999999</v>
      </c>
      <c r="DN3784" s="1">
        <v>6.0999999999999999E-2</v>
      </c>
      <c r="DP3784" s="1">
        <v>6.8190000000000004E-4</v>
      </c>
      <c r="DU3784" s="1">
        <v>1.09E-2</v>
      </c>
      <c r="EG3784" s="1">
        <v>1.242</v>
      </c>
      <c r="EI3784" s="1">
        <v>6.0999999999999999E-2</v>
      </c>
      <c r="EK3784" s="1">
        <v>2.1800000000000001E-3</v>
      </c>
      <c r="FC3784" s="1">
        <v>-4</v>
      </c>
      <c r="FD3784" s="1">
        <v>-4</v>
      </c>
    </row>
    <row r="3785" spans="1:160" ht="60">
      <c r="A3785" s="1">
        <v>11110845429</v>
      </c>
      <c r="B3785" s="1" t="s">
        <v>7321</v>
      </c>
      <c r="C3785" s="1" t="s">
        <v>21898</v>
      </c>
      <c r="D3785" s="1" t="s">
        <v>144</v>
      </c>
      <c r="E3785" s="2">
        <v>1489052196</v>
      </c>
      <c r="F3785" s="1" t="s">
        <v>21899</v>
      </c>
      <c r="G3785" s="1">
        <v>1489052196</v>
      </c>
      <c r="H3785" s="1" t="s">
        <v>21899</v>
      </c>
      <c r="M3785" s="1" t="s">
        <v>3230</v>
      </c>
      <c r="N3785" s="1" t="s">
        <v>3231</v>
      </c>
      <c r="AF3785" s="1" t="s">
        <v>147</v>
      </c>
      <c r="AG3785" s="1" t="s">
        <v>148</v>
      </c>
      <c r="AH3785" s="1" t="s">
        <v>149</v>
      </c>
      <c r="AI3785" s="1" t="s">
        <v>21900</v>
      </c>
      <c r="AO3785" s="1" t="s">
        <v>3633</v>
      </c>
      <c r="AQ3785" s="1">
        <v>2</v>
      </c>
      <c r="AR3785" s="1" t="s">
        <v>21901</v>
      </c>
      <c r="AS3785" s="1" t="s">
        <v>3166</v>
      </c>
      <c r="AT3785" s="1" t="s">
        <v>3167</v>
      </c>
      <c r="AU3785" s="1">
        <v>0</v>
      </c>
      <c r="AX3785" s="1">
        <v>0</v>
      </c>
      <c r="BB3785" s="1" t="s">
        <v>288</v>
      </c>
      <c r="BE3785" s="1" t="s">
        <v>165</v>
      </c>
      <c r="BF3785" s="1" t="s">
        <v>166</v>
      </c>
      <c r="BG3785" s="1" t="s">
        <v>167</v>
      </c>
      <c r="BL3785" s="1">
        <v>71</v>
      </c>
      <c r="BN3785" s="1">
        <v>0</v>
      </c>
      <c r="BO3785" s="1">
        <v>0</v>
      </c>
      <c r="CV3785" s="1">
        <v>0</v>
      </c>
      <c r="CW3785" s="1">
        <v>0</v>
      </c>
      <c r="CX3785" s="1">
        <v>6.67</v>
      </c>
      <c r="CY3785" s="1">
        <v>3.33</v>
      </c>
      <c r="DH3785" s="1">
        <v>3.3</v>
      </c>
      <c r="DI3785" s="1">
        <v>0</v>
      </c>
      <c r="DM3785" s="1">
        <v>0</v>
      </c>
      <c r="DN3785" s="1">
        <v>0</v>
      </c>
      <c r="DP3785" s="1">
        <v>2.0010000000000001E-4</v>
      </c>
      <c r="DU3785" s="1">
        <v>0.05</v>
      </c>
      <c r="EI3785" s="1">
        <v>0</v>
      </c>
      <c r="EK3785" s="1">
        <v>0</v>
      </c>
      <c r="FC3785" s="1">
        <v>-4</v>
      </c>
      <c r="FD3785" s="1">
        <v>-4</v>
      </c>
    </row>
    <row r="3786" spans="1:160" ht="60">
      <c r="A3786" s="1">
        <v>11110845443</v>
      </c>
      <c r="B3786" s="1" t="s">
        <v>7028</v>
      </c>
      <c r="C3786" s="1" t="s">
        <v>21902</v>
      </c>
      <c r="D3786" s="1" t="s">
        <v>144</v>
      </c>
      <c r="E3786" s="2">
        <v>1489059048</v>
      </c>
      <c r="F3786" s="1" t="s">
        <v>21903</v>
      </c>
      <c r="G3786" s="1">
        <v>1489059048</v>
      </c>
      <c r="H3786" s="1" t="s">
        <v>21903</v>
      </c>
      <c r="M3786" s="1" t="s">
        <v>3230</v>
      </c>
      <c r="N3786" s="1" t="s">
        <v>3231</v>
      </c>
      <c r="AF3786" s="1" t="s">
        <v>147</v>
      </c>
      <c r="AG3786" s="1" t="s">
        <v>148</v>
      </c>
      <c r="AH3786" s="1" t="s">
        <v>149</v>
      </c>
      <c r="AI3786" s="1" t="s">
        <v>21904</v>
      </c>
      <c r="AO3786" s="1" t="s">
        <v>671</v>
      </c>
      <c r="AQ3786" s="1">
        <v>1</v>
      </c>
      <c r="AR3786" s="1" t="s">
        <v>21905</v>
      </c>
      <c r="AS3786" s="1" t="s">
        <v>5324</v>
      </c>
      <c r="AT3786" s="1" t="s">
        <v>5325</v>
      </c>
      <c r="AU3786" s="1">
        <v>0</v>
      </c>
      <c r="AX3786" s="1">
        <v>0</v>
      </c>
      <c r="BB3786" s="1" t="s">
        <v>210</v>
      </c>
      <c r="BE3786" s="1" t="s">
        <v>165</v>
      </c>
      <c r="BF3786" s="1" t="s">
        <v>166</v>
      </c>
      <c r="BG3786" s="1" t="s">
        <v>167</v>
      </c>
      <c r="BL3786" s="1">
        <v>75</v>
      </c>
      <c r="BN3786" s="1">
        <v>0</v>
      </c>
      <c r="BO3786" s="1">
        <v>0</v>
      </c>
      <c r="CV3786" s="1">
        <v>0</v>
      </c>
      <c r="CW3786" s="1">
        <v>0</v>
      </c>
      <c r="CX3786" s="1">
        <v>3.57</v>
      </c>
      <c r="CY3786" s="1">
        <v>3.57</v>
      </c>
      <c r="DH3786" s="1">
        <v>0</v>
      </c>
      <c r="DI3786" s="1">
        <v>0</v>
      </c>
      <c r="DM3786" s="1">
        <v>2.7203400000000002</v>
      </c>
      <c r="DN3786" s="1">
        <v>1.071</v>
      </c>
      <c r="DP3786" s="1">
        <v>1.071E-4</v>
      </c>
      <c r="DU3786" s="1">
        <v>3.2099999999999997E-2</v>
      </c>
      <c r="EI3786" s="1">
        <v>0</v>
      </c>
      <c r="EK3786" s="1">
        <v>0</v>
      </c>
      <c r="FC3786" s="1">
        <v>10</v>
      </c>
      <c r="FD3786" s="1">
        <v>10</v>
      </c>
    </row>
    <row r="3787" spans="1:160" ht="30">
      <c r="A3787" s="1">
        <v>11110845610</v>
      </c>
      <c r="B3787" s="1" t="s">
        <v>21907</v>
      </c>
      <c r="C3787" s="1" t="s">
        <v>21906</v>
      </c>
      <c r="D3787" s="1" t="s">
        <v>144</v>
      </c>
      <c r="E3787" s="2">
        <v>1489093804</v>
      </c>
      <c r="F3787" s="1" t="s">
        <v>15860</v>
      </c>
      <c r="G3787" s="1">
        <v>1489093804</v>
      </c>
      <c r="H3787" s="1" t="s">
        <v>15860</v>
      </c>
      <c r="M3787" s="1" t="s">
        <v>3230</v>
      </c>
      <c r="N3787" s="1" t="s">
        <v>3231</v>
      </c>
      <c r="AF3787" s="1" t="s">
        <v>147</v>
      </c>
      <c r="AG3787" s="1" t="s">
        <v>148</v>
      </c>
      <c r="AH3787" s="1" t="s">
        <v>149</v>
      </c>
      <c r="AI3787" s="1" t="s">
        <v>21908</v>
      </c>
      <c r="AO3787" s="1" t="s">
        <v>21909</v>
      </c>
      <c r="AQ3787" s="1">
        <v>1</v>
      </c>
      <c r="AR3787" s="1" t="s">
        <v>21910</v>
      </c>
      <c r="AS3787" s="1" t="s">
        <v>21688</v>
      </c>
      <c r="AT3787" s="1" t="s">
        <v>21689</v>
      </c>
      <c r="AU3787" s="1">
        <v>0</v>
      </c>
      <c r="AX3787" s="1">
        <v>0</v>
      </c>
      <c r="BE3787" s="1" t="s">
        <v>165</v>
      </c>
      <c r="BF3787" s="1" t="s">
        <v>166</v>
      </c>
      <c r="BG3787" s="1" t="s">
        <v>167</v>
      </c>
      <c r="BL3787" s="1">
        <v>0</v>
      </c>
      <c r="BN3787" s="1">
        <v>0</v>
      </c>
      <c r="CW3787" s="1">
        <v>0</v>
      </c>
      <c r="CX3787" s="1">
        <v>100</v>
      </c>
      <c r="CY3787" s="1">
        <v>0</v>
      </c>
      <c r="DH3787" s="1">
        <v>0</v>
      </c>
      <c r="DI3787" s="1">
        <v>0</v>
      </c>
      <c r="DM3787" s="1">
        <v>0</v>
      </c>
      <c r="DN3787" s="1">
        <v>0</v>
      </c>
    </row>
    <row r="3788" spans="1:160" ht="30">
      <c r="A3788" s="1">
        <v>11110845641</v>
      </c>
      <c r="B3788" s="1" t="s">
        <v>21913</v>
      </c>
      <c r="C3788" s="1" t="s">
        <v>21911</v>
      </c>
      <c r="D3788" s="1" t="s">
        <v>144</v>
      </c>
      <c r="E3788" s="2">
        <v>1489063589</v>
      </c>
      <c r="F3788" s="1" t="s">
        <v>21912</v>
      </c>
      <c r="G3788" s="1">
        <v>1489063589</v>
      </c>
      <c r="H3788" s="1" t="s">
        <v>21912</v>
      </c>
      <c r="M3788" s="1" t="s">
        <v>3230</v>
      </c>
      <c r="N3788" s="1" t="s">
        <v>3231</v>
      </c>
      <c r="AF3788" s="1" t="s">
        <v>147</v>
      </c>
      <c r="AG3788" s="1" t="s">
        <v>148</v>
      </c>
      <c r="AH3788" s="1" t="s">
        <v>149</v>
      </c>
      <c r="AI3788" s="1" t="s">
        <v>18747</v>
      </c>
      <c r="AO3788" s="1" t="s">
        <v>18748</v>
      </c>
      <c r="AQ3788" s="1">
        <v>1</v>
      </c>
      <c r="AR3788" s="1" t="s">
        <v>18749</v>
      </c>
      <c r="AS3788" s="1" t="s">
        <v>18750</v>
      </c>
      <c r="AT3788" s="1" t="s">
        <v>18751</v>
      </c>
      <c r="AU3788" s="1">
        <v>0</v>
      </c>
      <c r="AX3788" s="1">
        <v>0</v>
      </c>
      <c r="BB3788" s="1" t="s">
        <v>164</v>
      </c>
      <c r="BE3788" s="1" t="s">
        <v>165</v>
      </c>
      <c r="BF3788" s="1" t="s">
        <v>166</v>
      </c>
      <c r="BG3788" s="1" t="s">
        <v>167</v>
      </c>
      <c r="BL3788" s="1">
        <v>0</v>
      </c>
      <c r="BN3788" s="1">
        <v>0</v>
      </c>
      <c r="BO3788" s="1">
        <v>0</v>
      </c>
      <c r="CV3788" s="1">
        <v>0</v>
      </c>
      <c r="CW3788" s="1">
        <v>0</v>
      </c>
      <c r="CX3788" s="1">
        <v>100</v>
      </c>
      <c r="CY3788" s="1">
        <v>0</v>
      </c>
      <c r="DH3788" s="1">
        <v>0</v>
      </c>
      <c r="DI3788" s="1">
        <v>0</v>
      </c>
      <c r="DM3788" s="1">
        <v>0</v>
      </c>
      <c r="DN3788" s="1">
        <v>0</v>
      </c>
      <c r="DP3788" s="1">
        <v>0</v>
      </c>
      <c r="DU3788" s="1">
        <v>0</v>
      </c>
      <c r="EI3788" s="1">
        <v>0</v>
      </c>
      <c r="EK3788" s="1">
        <v>0</v>
      </c>
      <c r="FC3788" s="1">
        <v>0</v>
      </c>
      <c r="FD3788" s="1">
        <v>0</v>
      </c>
    </row>
    <row r="3789" spans="1:160" ht="75">
      <c r="A3789" s="1">
        <v>11110845696</v>
      </c>
      <c r="B3789" s="1" t="s">
        <v>21916</v>
      </c>
      <c r="C3789" s="1" t="s">
        <v>21914</v>
      </c>
      <c r="D3789" s="1" t="s">
        <v>144</v>
      </c>
      <c r="E3789" s="2">
        <v>1489143640</v>
      </c>
      <c r="F3789" s="1" t="s">
        <v>21915</v>
      </c>
      <c r="G3789" s="1">
        <v>1489143640</v>
      </c>
      <c r="H3789" s="1" t="s">
        <v>21915</v>
      </c>
      <c r="M3789" s="1" t="s">
        <v>3249</v>
      </c>
      <c r="N3789" s="1" t="s">
        <v>3250</v>
      </c>
      <c r="AF3789" s="1" t="s">
        <v>147</v>
      </c>
      <c r="AG3789" s="1" t="s">
        <v>148</v>
      </c>
      <c r="AH3789" s="1" t="s">
        <v>149</v>
      </c>
      <c r="AI3789" s="1" t="s">
        <v>21917</v>
      </c>
      <c r="AO3789" s="1" t="s">
        <v>2632</v>
      </c>
      <c r="AQ3789" s="1">
        <v>4</v>
      </c>
      <c r="AR3789" s="1" t="s">
        <v>21918</v>
      </c>
      <c r="AS3789" s="1" t="s">
        <v>21919</v>
      </c>
      <c r="AT3789" s="1" t="s">
        <v>21920</v>
      </c>
      <c r="AU3789" s="1">
        <v>0</v>
      </c>
      <c r="AX3789" s="1">
        <v>0</v>
      </c>
      <c r="BB3789" s="1" t="s">
        <v>164</v>
      </c>
      <c r="BE3789" s="1" t="s">
        <v>165</v>
      </c>
      <c r="BF3789" s="1" t="s">
        <v>166</v>
      </c>
      <c r="BG3789" s="1" t="s">
        <v>167</v>
      </c>
      <c r="BL3789" s="1">
        <v>192</v>
      </c>
      <c r="BN3789" s="1">
        <v>0</v>
      </c>
      <c r="BO3789" s="1">
        <v>0</v>
      </c>
      <c r="CV3789" s="1">
        <v>0</v>
      </c>
      <c r="CW3789" s="1">
        <v>0</v>
      </c>
      <c r="CX3789" s="1">
        <v>10.83</v>
      </c>
      <c r="CY3789" s="1">
        <v>9.58</v>
      </c>
      <c r="DH3789" s="1">
        <v>0</v>
      </c>
      <c r="DI3789" s="1">
        <v>0</v>
      </c>
      <c r="DM3789" s="1">
        <v>3.8100000000000002E-2</v>
      </c>
      <c r="DN3789" s="1">
        <v>1.4999999999999999E-2</v>
      </c>
      <c r="DP3789" s="1">
        <v>0</v>
      </c>
      <c r="DU3789" s="1">
        <v>5.0000000000000001E-3</v>
      </c>
      <c r="EI3789" s="1">
        <v>4.2000000000000003E-2</v>
      </c>
      <c r="EK3789" s="1">
        <v>1.4999999999999999E-4</v>
      </c>
      <c r="FC3789" s="1">
        <v>2</v>
      </c>
      <c r="FD3789" s="1">
        <v>2</v>
      </c>
    </row>
    <row r="3790" spans="1:160" ht="150">
      <c r="A3790" s="1">
        <v>11110845818</v>
      </c>
      <c r="B3790" s="1" t="s">
        <v>21922</v>
      </c>
      <c r="C3790" s="1" t="s">
        <v>21921</v>
      </c>
      <c r="D3790" s="1" t="s">
        <v>144</v>
      </c>
      <c r="E3790" s="2">
        <v>1489061539</v>
      </c>
      <c r="F3790" s="1" t="s">
        <v>21186</v>
      </c>
      <c r="G3790" s="1">
        <v>1489061540</v>
      </c>
      <c r="H3790" s="1" t="s">
        <v>21256</v>
      </c>
      <c r="M3790" s="1" t="s">
        <v>3230</v>
      </c>
      <c r="N3790" s="1" t="s">
        <v>3231</v>
      </c>
      <c r="AF3790" s="1" t="s">
        <v>147</v>
      </c>
      <c r="AG3790" s="1" t="s">
        <v>148</v>
      </c>
      <c r="AH3790" s="1" t="s">
        <v>149</v>
      </c>
      <c r="AI3790" s="1" t="s">
        <v>21923</v>
      </c>
      <c r="AO3790" s="1" t="s">
        <v>13153</v>
      </c>
      <c r="AQ3790" s="1">
        <v>3</v>
      </c>
      <c r="AR3790" s="1" t="s">
        <v>21924</v>
      </c>
      <c r="AS3790" s="1" t="s">
        <v>21925</v>
      </c>
      <c r="AT3790" s="1" t="s">
        <v>21926</v>
      </c>
      <c r="AU3790" s="1">
        <v>0</v>
      </c>
      <c r="AX3790" s="1">
        <v>0</v>
      </c>
      <c r="BB3790" s="1" t="s">
        <v>164</v>
      </c>
      <c r="BE3790" s="1" t="s">
        <v>165</v>
      </c>
      <c r="BF3790" s="1" t="s">
        <v>166</v>
      </c>
      <c r="BG3790" s="1" t="s">
        <v>167</v>
      </c>
      <c r="BL3790" s="1">
        <v>188</v>
      </c>
      <c r="BN3790" s="1">
        <v>0.82</v>
      </c>
      <c r="BO3790" s="1">
        <v>0.2</v>
      </c>
      <c r="CD3790" s="1">
        <v>0.41</v>
      </c>
      <c r="CE3790" s="1">
        <v>0.2</v>
      </c>
      <c r="CV3790" s="1">
        <v>0</v>
      </c>
      <c r="CW3790" s="1">
        <v>4.0000000000000001E-3</v>
      </c>
      <c r="CX3790" s="1">
        <v>6.12</v>
      </c>
      <c r="CY3790" s="1">
        <v>0.41</v>
      </c>
      <c r="DH3790" s="1">
        <v>0.4</v>
      </c>
      <c r="DI3790" s="1">
        <v>2.86</v>
      </c>
      <c r="DM3790" s="1">
        <v>0.62229999999999996</v>
      </c>
      <c r="DN3790" s="1">
        <v>0.245</v>
      </c>
      <c r="DP3790" s="3">
        <v>4.8900000000000003E-5</v>
      </c>
      <c r="DU3790" s="1">
        <v>0</v>
      </c>
      <c r="EI3790" s="1">
        <v>2.4E-2</v>
      </c>
      <c r="EK3790" s="1">
        <v>5.9000000000000003E-4</v>
      </c>
      <c r="FC3790" s="1">
        <v>1</v>
      </c>
      <c r="FD3790" s="1">
        <v>1</v>
      </c>
    </row>
    <row r="3791" spans="1:160" ht="135">
      <c r="A3791" s="1">
        <v>11110845849</v>
      </c>
      <c r="B3791" s="1" t="s">
        <v>21929</v>
      </c>
      <c r="C3791" s="1" t="s">
        <v>21927</v>
      </c>
      <c r="D3791" s="1" t="s">
        <v>144</v>
      </c>
      <c r="E3791" s="2">
        <v>1489061547</v>
      </c>
      <c r="F3791" s="1" t="s">
        <v>20762</v>
      </c>
      <c r="G3791" s="1">
        <v>1489061548</v>
      </c>
      <c r="H3791" s="1" t="s">
        <v>21928</v>
      </c>
      <c r="M3791" s="1" t="s">
        <v>3230</v>
      </c>
      <c r="N3791" s="1" t="s">
        <v>3231</v>
      </c>
      <c r="AF3791" s="1" t="s">
        <v>147</v>
      </c>
      <c r="AG3791" s="1" t="s">
        <v>148</v>
      </c>
      <c r="AH3791" s="1" t="s">
        <v>149</v>
      </c>
      <c r="AI3791" s="1" t="s">
        <v>21930</v>
      </c>
      <c r="AO3791" s="1" t="s">
        <v>13153</v>
      </c>
      <c r="AQ3791" s="1">
        <v>5</v>
      </c>
      <c r="AR3791" s="1" t="s">
        <v>21931</v>
      </c>
      <c r="AS3791" s="1" t="s">
        <v>21932</v>
      </c>
      <c r="AT3791" s="1" t="s">
        <v>21933</v>
      </c>
      <c r="AU3791" s="1">
        <v>0</v>
      </c>
      <c r="AX3791" s="1">
        <v>1</v>
      </c>
      <c r="AZ3791" s="1" t="s">
        <v>1485</v>
      </c>
      <c r="BB3791" s="1" t="s">
        <v>288</v>
      </c>
      <c r="BE3791" s="1" t="s">
        <v>165</v>
      </c>
      <c r="BF3791" s="1" t="s">
        <v>166</v>
      </c>
      <c r="BG3791" s="1" t="s">
        <v>167</v>
      </c>
      <c r="BL3791" s="1">
        <v>326</v>
      </c>
      <c r="BN3791" s="1">
        <v>3.67</v>
      </c>
      <c r="BO3791" s="1">
        <v>0.82</v>
      </c>
      <c r="CD3791" s="1">
        <v>0.82</v>
      </c>
      <c r="CE3791" s="1">
        <v>1.63</v>
      </c>
      <c r="CV3791" s="1">
        <v>0</v>
      </c>
      <c r="CW3791" s="1">
        <v>4.0000000000000001E-3</v>
      </c>
      <c r="CX3791" s="1">
        <v>8.16</v>
      </c>
      <c r="CY3791" s="1">
        <v>0.41</v>
      </c>
      <c r="DH3791" s="1">
        <v>0.8</v>
      </c>
      <c r="DI3791" s="1">
        <v>3.27</v>
      </c>
      <c r="DM3791" s="1">
        <v>0.65278000000000003</v>
      </c>
      <c r="DN3791" s="1">
        <v>0.25700000000000001</v>
      </c>
      <c r="DP3791" s="1">
        <v>1.2239999999999999E-4</v>
      </c>
      <c r="DU3791" s="1">
        <v>1E-3</v>
      </c>
      <c r="EG3791" s="1">
        <v>0.155</v>
      </c>
      <c r="EI3791" s="1">
        <v>2.4E-2</v>
      </c>
      <c r="EK3791" s="1">
        <v>7.2999999999999996E-4</v>
      </c>
      <c r="FC3791" s="1">
        <v>-1</v>
      </c>
      <c r="FD3791" s="1">
        <v>-1</v>
      </c>
    </row>
    <row r="3792" spans="1:160" ht="135">
      <c r="A3792" s="1">
        <v>11110845856</v>
      </c>
      <c r="B3792" s="1" t="s">
        <v>21935</v>
      </c>
      <c r="C3792" s="1" t="s">
        <v>21934</v>
      </c>
      <c r="D3792" s="1" t="s">
        <v>144</v>
      </c>
      <c r="E3792" s="2">
        <v>1489061546</v>
      </c>
      <c r="F3792" s="1" t="s">
        <v>20767</v>
      </c>
      <c r="G3792" s="1">
        <v>1489061546</v>
      </c>
      <c r="H3792" s="1" t="s">
        <v>20767</v>
      </c>
      <c r="M3792" s="1" t="s">
        <v>3230</v>
      </c>
      <c r="N3792" s="1" t="s">
        <v>3231</v>
      </c>
      <c r="AF3792" s="1" t="s">
        <v>147</v>
      </c>
      <c r="AG3792" s="1" t="s">
        <v>148</v>
      </c>
      <c r="AH3792" s="1" t="s">
        <v>149</v>
      </c>
      <c r="AI3792" s="1" t="s">
        <v>21936</v>
      </c>
      <c r="AO3792" s="1" t="s">
        <v>13153</v>
      </c>
      <c r="AQ3792" s="1">
        <v>4</v>
      </c>
      <c r="AR3792" s="1" t="s">
        <v>21937</v>
      </c>
      <c r="AS3792" s="1" t="s">
        <v>21938</v>
      </c>
      <c r="AT3792" s="1" t="s">
        <v>21939</v>
      </c>
      <c r="AU3792" s="1">
        <v>0</v>
      </c>
      <c r="AX3792" s="1">
        <v>0</v>
      </c>
      <c r="BB3792" s="1" t="s">
        <v>164</v>
      </c>
      <c r="BE3792" s="1" t="s">
        <v>165</v>
      </c>
      <c r="BF3792" s="1" t="s">
        <v>166</v>
      </c>
      <c r="BG3792" s="1" t="s">
        <v>167</v>
      </c>
      <c r="BL3792" s="1">
        <v>188</v>
      </c>
      <c r="BN3792" s="1">
        <v>0.41</v>
      </c>
      <c r="BO3792" s="1">
        <v>0</v>
      </c>
      <c r="CD3792" s="1">
        <v>0</v>
      </c>
      <c r="CE3792" s="1">
        <v>0</v>
      </c>
      <c r="CV3792" s="1">
        <v>0</v>
      </c>
      <c r="CW3792" s="1">
        <v>2E-3</v>
      </c>
      <c r="CX3792" s="1">
        <v>7.76</v>
      </c>
      <c r="CY3792" s="1">
        <v>1.22</v>
      </c>
      <c r="DH3792" s="1">
        <v>0.8</v>
      </c>
      <c r="DI3792" s="1">
        <v>2.4500000000000002</v>
      </c>
      <c r="DM3792" s="1">
        <v>0.69342000000000004</v>
      </c>
      <c r="DN3792" s="1">
        <v>0.27300000000000002</v>
      </c>
      <c r="DP3792" s="1">
        <v>2.142E-4</v>
      </c>
      <c r="DU3792" s="1">
        <v>1.5E-3</v>
      </c>
      <c r="EG3792" s="1">
        <v>0.26900000000000002</v>
      </c>
      <c r="EI3792" s="1">
        <v>1.6E-2</v>
      </c>
      <c r="EK3792" s="1">
        <v>5.9000000000000003E-4</v>
      </c>
      <c r="FC3792" s="1">
        <v>1</v>
      </c>
      <c r="FD3792" s="1">
        <v>1</v>
      </c>
    </row>
    <row r="3793" spans="1:160" ht="135">
      <c r="A3793" s="1">
        <v>11110845894</v>
      </c>
      <c r="B3793" s="1" t="s">
        <v>21942</v>
      </c>
      <c r="C3793" s="1" t="s">
        <v>21940</v>
      </c>
      <c r="D3793" s="1" t="s">
        <v>144</v>
      </c>
      <c r="E3793" s="2">
        <v>1489069136</v>
      </c>
      <c r="F3793" s="1" t="s">
        <v>21941</v>
      </c>
      <c r="G3793" s="1">
        <v>1489069136</v>
      </c>
      <c r="H3793" s="1" t="s">
        <v>21941</v>
      </c>
      <c r="M3793" s="1" t="s">
        <v>3230</v>
      </c>
      <c r="N3793" s="1" t="s">
        <v>3231</v>
      </c>
      <c r="AF3793" s="1" t="s">
        <v>147</v>
      </c>
      <c r="AG3793" s="1" t="s">
        <v>148</v>
      </c>
      <c r="AH3793" s="1" t="s">
        <v>149</v>
      </c>
      <c r="AI3793" s="1" t="s">
        <v>21943</v>
      </c>
      <c r="AO3793" s="1" t="s">
        <v>3866</v>
      </c>
      <c r="AQ3793" s="1">
        <v>4</v>
      </c>
      <c r="AR3793" s="1" t="s">
        <v>21944</v>
      </c>
      <c r="AS3793" s="1" t="s">
        <v>21945</v>
      </c>
      <c r="AT3793" s="1" t="s">
        <v>21946</v>
      </c>
      <c r="AU3793" s="1">
        <v>0</v>
      </c>
      <c r="AX3793" s="1">
        <v>0</v>
      </c>
      <c r="BB3793" s="1" t="s">
        <v>210</v>
      </c>
      <c r="BE3793" s="1" t="s">
        <v>165</v>
      </c>
      <c r="BF3793" s="1" t="s">
        <v>166</v>
      </c>
      <c r="BG3793" s="1" t="s">
        <v>167</v>
      </c>
      <c r="BL3793" s="1">
        <v>787</v>
      </c>
      <c r="BN3793" s="1">
        <v>7.06</v>
      </c>
      <c r="BO3793" s="1">
        <v>1.18</v>
      </c>
      <c r="CD3793" s="1">
        <v>3.53</v>
      </c>
      <c r="CE3793" s="1">
        <v>2.35</v>
      </c>
      <c r="CV3793" s="1">
        <v>0</v>
      </c>
      <c r="CW3793" s="1">
        <v>0</v>
      </c>
      <c r="CX3793" s="1">
        <v>27.06</v>
      </c>
      <c r="CY3793" s="1">
        <v>0</v>
      </c>
      <c r="DH3793" s="1">
        <v>2.4</v>
      </c>
      <c r="DI3793" s="1">
        <v>2.35</v>
      </c>
      <c r="DM3793" s="1">
        <v>0.95504</v>
      </c>
      <c r="DN3793" s="1">
        <v>0.376</v>
      </c>
      <c r="DP3793" s="1">
        <v>0</v>
      </c>
      <c r="DU3793" s="1">
        <v>4.1999999999999997E-3</v>
      </c>
      <c r="EG3793" s="1">
        <v>0.318</v>
      </c>
      <c r="EI3793" s="1">
        <v>0</v>
      </c>
      <c r="EK3793" s="1">
        <v>4.2000000000000002E-4</v>
      </c>
      <c r="FC3793" s="1">
        <v>3</v>
      </c>
      <c r="FD3793" s="1">
        <v>3</v>
      </c>
    </row>
    <row r="3794" spans="1:160" ht="75">
      <c r="A3794" s="1">
        <v>11110845931</v>
      </c>
      <c r="B3794" s="1" t="s">
        <v>21949</v>
      </c>
      <c r="C3794" s="1" t="s">
        <v>21947</v>
      </c>
      <c r="D3794" s="1" t="s">
        <v>144</v>
      </c>
      <c r="E3794" s="2">
        <v>1489144019</v>
      </c>
      <c r="F3794" s="1" t="s">
        <v>21948</v>
      </c>
      <c r="G3794" s="1">
        <v>1489144019</v>
      </c>
      <c r="H3794" s="1" t="s">
        <v>21948</v>
      </c>
      <c r="M3794" s="1" t="s">
        <v>3241</v>
      </c>
      <c r="N3794" s="1" t="s">
        <v>3242</v>
      </c>
      <c r="AF3794" s="1" t="s">
        <v>147</v>
      </c>
      <c r="AG3794" s="1" t="s">
        <v>148</v>
      </c>
      <c r="AH3794" s="1" t="s">
        <v>149</v>
      </c>
      <c r="AI3794" s="1" t="s">
        <v>21950</v>
      </c>
      <c r="AO3794" s="1" t="s">
        <v>21951</v>
      </c>
      <c r="AQ3794" s="1">
        <v>6</v>
      </c>
      <c r="AR3794" s="1" t="s">
        <v>21952</v>
      </c>
      <c r="AS3794" s="1" t="s">
        <v>18577</v>
      </c>
      <c r="AT3794" s="1" t="s">
        <v>18578</v>
      </c>
      <c r="AU3794" s="1">
        <v>0</v>
      </c>
      <c r="AX3794" s="1">
        <v>0</v>
      </c>
      <c r="BB3794" s="1" t="s">
        <v>164</v>
      </c>
      <c r="BE3794" s="1" t="s">
        <v>165</v>
      </c>
      <c r="BF3794" s="1" t="s">
        <v>166</v>
      </c>
      <c r="BG3794" s="1" t="s">
        <v>167</v>
      </c>
      <c r="BL3794" s="1">
        <v>71</v>
      </c>
      <c r="BN3794" s="1">
        <v>1.25</v>
      </c>
      <c r="BO3794" s="1">
        <v>0</v>
      </c>
      <c r="CD3794" s="1">
        <v>0.83</v>
      </c>
      <c r="CE3794" s="1">
        <v>0.21</v>
      </c>
      <c r="CV3794" s="1">
        <v>0</v>
      </c>
      <c r="CW3794" s="1">
        <v>0</v>
      </c>
      <c r="CX3794" s="1">
        <v>0.83</v>
      </c>
      <c r="CY3794" s="1">
        <v>0.42</v>
      </c>
      <c r="DH3794" s="1">
        <v>0.4</v>
      </c>
      <c r="DI3794" s="1">
        <v>0.42</v>
      </c>
      <c r="DM3794" s="1">
        <v>0.1905</v>
      </c>
      <c r="DN3794" s="1">
        <v>7.4999999999999997E-2</v>
      </c>
      <c r="DP3794" s="3">
        <v>6.2399999999999999E-5</v>
      </c>
      <c r="DR3794" s="3">
        <v>1.0499999999999999E-6</v>
      </c>
      <c r="DU3794" s="1">
        <v>0</v>
      </c>
      <c r="DW3794" s="1">
        <v>1.4167000000000001E-2</v>
      </c>
      <c r="EG3794" s="1">
        <v>7.9000000000000001E-2</v>
      </c>
      <c r="EI3794" s="1">
        <v>0.188</v>
      </c>
      <c r="EJ3794" s="1">
        <v>1.7000000000000001E-2</v>
      </c>
      <c r="EK3794" s="1">
        <v>2.9999999999999997E-4</v>
      </c>
      <c r="EL3794" s="1">
        <v>7.0000000000000001E-3</v>
      </c>
      <c r="EM3794" s="1">
        <v>1.2E-4</v>
      </c>
      <c r="FC3794" s="1">
        <v>0</v>
      </c>
      <c r="FD3794" s="1">
        <v>0</v>
      </c>
    </row>
    <row r="3795" spans="1:160" ht="135">
      <c r="A3795" s="1">
        <v>11110846006</v>
      </c>
      <c r="B3795" s="1" t="s">
        <v>21955</v>
      </c>
      <c r="C3795" s="1" t="s">
        <v>21953</v>
      </c>
      <c r="D3795" s="1" t="s">
        <v>144</v>
      </c>
      <c r="E3795" s="2">
        <v>1489077927</v>
      </c>
      <c r="F3795" s="1" t="s">
        <v>21826</v>
      </c>
      <c r="G3795" s="1">
        <v>1489077928</v>
      </c>
      <c r="H3795" s="1" t="s">
        <v>21954</v>
      </c>
      <c r="M3795" s="1" t="s">
        <v>3249</v>
      </c>
      <c r="N3795" s="1" t="s">
        <v>3250</v>
      </c>
      <c r="AF3795" s="1" t="s">
        <v>147</v>
      </c>
      <c r="AG3795" s="1" t="s">
        <v>148</v>
      </c>
      <c r="AH3795" s="1" t="s">
        <v>149</v>
      </c>
      <c r="AI3795" s="1" t="s">
        <v>21956</v>
      </c>
      <c r="AO3795" s="1" t="s">
        <v>21957</v>
      </c>
      <c r="AQ3795" s="1">
        <v>3</v>
      </c>
      <c r="AR3795" s="1" t="s">
        <v>21958</v>
      </c>
      <c r="AS3795" s="1" t="s">
        <v>21959</v>
      </c>
      <c r="AT3795" s="1" t="s">
        <v>21960</v>
      </c>
      <c r="AU3795" s="1">
        <v>0</v>
      </c>
      <c r="AX3795" s="1">
        <v>0</v>
      </c>
      <c r="BB3795" s="1" t="s">
        <v>153</v>
      </c>
      <c r="BE3795" s="1" t="s">
        <v>165</v>
      </c>
      <c r="BF3795" s="1" t="s">
        <v>166</v>
      </c>
      <c r="BG3795" s="1" t="s">
        <v>167</v>
      </c>
      <c r="BL3795" s="1">
        <v>1774</v>
      </c>
      <c r="BN3795" s="1">
        <v>13.64</v>
      </c>
      <c r="BO3795" s="1">
        <v>3.03</v>
      </c>
      <c r="CV3795" s="1">
        <v>0</v>
      </c>
      <c r="CW3795" s="1">
        <v>0</v>
      </c>
      <c r="CX3795" s="1">
        <v>75.760000000000005</v>
      </c>
      <c r="CY3795" s="1">
        <v>48.48</v>
      </c>
      <c r="DH3795" s="1">
        <v>3</v>
      </c>
      <c r="DI3795" s="1">
        <v>6.06</v>
      </c>
      <c r="DM3795" s="1">
        <v>0.76961999999999997</v>
      </c>
      <c r="DN3795" s="1">
        <v>0.30299999999999999</v>
      </c>
      <c r="DP3795" s="1">
        <v>0</v>
      </c>
      <c r="DU3795" s="1">
        <v>0</v>
      </c>
      <c r="EI3795" s="1">
        <v>0</v>
      </c>
      <c r="EK3795" s="1">
        <v>3.2699999999999999E-3</v>
      </c>
      <c r="FC3795" s="1">
        <v>17</v>
      </c>
      <c r="FD3795" s="1">
        <v>17</v>
      </c>
    </row>
    <row r="3796" spans="1:160" ht="30">
      <c r="A3796" s="1">
        <v>11110846037</v>
      </c>
      <c r="B3796" s="1" t="s">
        <v>21963</v>
      </c>
      <c r="C3796" s="1" t="s">
        <v>21961</v>
      </c>
      <c r="D3796" s="1" t="s">
        <v>144</v>
      </c>
      <c r="E3796" s="2">
        <v>1489062633</v>
      </c>
      <c r="F3796" s="1" t="s">
        <v>21962</v>
      </c>
      <c r="G3796" s="1">
        <v>1489062633</v>
      </c>
      <c r="H3796" s="1" t="s">
        <v>21962</v>
      </c>
      <c r="M3796" s="1" t="s">
        <v>3230</v>
      </c>
      <c r="N3796" s="1" t="s">
        <v>3231</v>
      </c>
      <c r="AF3796" s="1" t="s">
        <v>147</v>
      </c>
      <c r="AG3796" s="1" t="s">
        <v>148</v>
      </c>
      <c r="AH3796" s="1" t="s">
        <v>149</v>
      </c>
      <c r="AI3796" s="1" t="s">
        <v>21964</v>
      </c>
      <c r="AO3796" s="1" t="s">
        <v>19334</v>
      </c>
      <c r="AQ3796" s="1">
        <v>0</v>
      </c>
      <c r="AR3796" s="1" t="s">
        <v>21965</v>
      </c>
      <c r="AU3796" s="1">
        <v>0</v>
      </c>
      <c r="AX3796" s="1">
        <v>0</v>
      </c>
      <c r="BB3796" s="1" t="s">
        <v>288</v>
      </c>
      <c r="BE3796" s="1" t="s">
        <v>165</v>
      </c>
      <c r="BF3796" s="1" t="s">
        <v>166</v>
      </c>
      <c r="BG3796" s="1" t="s">
        <v>167</v>
      </c>
      <c r="BL3796" s="1">
        <v>226</v>
      </c>
      <c r="BN3796" s="1">
        <v>0</v>
      </c>
      <c r="BO3796" s="1">
        <v>0</v>
      </c>
      <c r="CV3796" s="1">
        <v>0</v>
      </c>
      <c r="CW3796" s="1">
        <v>0</v>
      </c>
      <c r="CX3796" s="1">
        <v>0</v>
      </c>
      <c r="CY3796" s="1">
        <v>0</v>
      </c>
      <c r="DH3796" s="1">
        <v>0</v>
      </c>
      <c r="DI3796" s="1">
        <v>10.87</v>
      </c>
      <c r="DM3796" s="1">
        <v>0.44196000000000002</v>
      </c>
      <c r="DN3796" s="1">
        <v>0.17399999999999999</v>
      </c>
      <c r="DP3796" s="1">
        <v>0</v>
      </c>
      <c r="DU3796" s="1">
        <v>0</v>
      </c>
      <c r="EG3796" s="1">
        <v>0.16300000000000001</v>
      </c>
      <c r="EI3796" s="1">
        <v>0</v>
      </c>
      <c r="EK3796" s="1">
        <v>0</v>
      </c>
      <c r="FC3796" s="1">
        <v>-4</v>
      </c>
      <c r="FD3796" s="1">
        <v>-4</v>
      </c>
    </row>
    <row r="3797" spans="1:160" ht="120">
      <c r="A3797" s="1">
        <v>11110846105</v>
      </c>
      <c r="B3797" s="1" t="s">
        <v>21967</v>
      </c>
      <c r="C3797" s="1" t="s">
        <v>21966</v>
      </c>
      <c r="D3797" s="1" t="s">
        <v>144</v>
      </c>
      <c r="E3797" s="2">
        <v>1489074017</v>
      </c>
      <c r="F3797" s="1" t="s">
        <v>18586</v>
      </c>
      <c r="G3797" s="1">
        <v>1489074017</v>
      </c>
      <c r="H3797" s="1" t="s">
        <v>18586</v>
      </c>
      <c r="M3797" s="1" t="s">
        <v>11071</v>
      </c>
      <c r="N3797" s="1" t="s">
        <v>11072</v>
      </c>
      <c r="AF3797" s="1" t="s">
        <v>147</v>
      </c>
      <c r="AG3797" s="1" t="s">
        <v>148</v>
      </c>
      <c r="AH3797" s="1" t="s">
        <v>149</v>
      </c>
      <c r="AI3797" s="1" t="s">
        <v>21968</v>
      </c>
      <c r="AO3797" s="1" t="s">
        <v>21969</v>
      </c>
      <c r="AQ3797" s="1">
        <v>2</v>
      </c>
      <c r="AR3797" s="1" t="s">
        <v>21970</v>
      </c>
      <c r="AS3797" s="1" t="s">
        <v>3166</v>
      </c>
      <c r="AT3797" s="1" t="s">
        <v>3167</v>
      </c>
      <c r="AU3797" s="1">
        <v>0</v>
      </c>
      <c r="AX3797" s="1">
        <v>0</v>
      </c>
      <c r="BB3797" s="1" t="s">
        <v>210</v>
      </c>
      <c r="BE3797" s="1" t="s">
        <v>165</v>
      </c>
      <c r="BF3797" s="1" t="s">
        <v>166</v>
      </c>
      <c r="BG3797" s="1" t="s">
        <v>167</v>
      </c>
      <c r="BL3797" s="1">
        <v>364</v>
      </c>
      <c r="BN3797" s="1">
        <v>4.76</v>
      </c>
      <c r="BO3797" s="1">
        <v>2.78</v>
      </c>
      <c r="CV3797" s="1">
        <v>0</v>
      </c>
      <c r="CW3797" s="1">
        <v>1.6E-2</v>
      </c>
      <c r="CX3797" s="1">
        <v>9.52</v>
      </c>
      <c r="CY3797" s="1">
        <v>3.97</v>
      </c>
      <c r="DH3797" s="1">
        <v>0.8</v>
      </c>
      <c r="DI3797" s="1">
        <v>1.59</v>
      </c>
      <c r="DM3797" s="1">
        <v>1.10998</v>
      </c>
      <c r="DN3797" s="1">
        <v>0.437</v>
      </c>
      <c r="DP3797" s="3">
        <v>4.7700000000000001E-5</v>
      </c>
      <c r="DU3797" s="1">
        <v>1.9E-3</v>
      </c>
      <c r="EI3797" s="1">
        <v>3.2000000000000001E-2</v>
      </c>
      <c r="EK3797" s="1">
        <v>2.9E-4</v>
      </c>
      <c r="FC3797" s="1">
        <v>6</v>
      </c>
      <c r="FD3797" s="1">
        <v>6</v>
      </c>
    </row>
    <row r="3798" spans="1:160" ht="120">
      <c r="A3798" s="1">
        <v>11110846143</v>
      </c>
      <c r="B3798" s="1" t="s">
        <v>21972</v>
      </c>
      <c r="C3798" s="1" t="s">
        <v>21971</v>
      </c>
      <c r="D3798" s="1" t="s">
        <v>144</v>
      </c>
      <c r="E3798" s="2">
        <v>1489093799</v>
      </c>
      <c r="F3798" s="1" t="s">
        <v>16790</v>
      </c>
      <c r="G3798" s="1">
        <v>1489093799</v>
      </c>
      <c r="H3798" s="1" t="s">
        <v>16790</v>
      </c>
      <c r="M3798" s="1" t="s">
        <v>21973</v>
      </c>
      <c r="N3798" s="1" t="s">
        <v>21974</v>
      </c>
      <c r="AF3798" s="1" t="s">
        <v>147</v>
      </c>
      <c r="AG3798" s="1" t="s">
        <v>148</v>
      </c>
      <c r="AH3798" s="1" t="s">
        <v>149</v>
      </c>
      <c r="AI3798" s="1" t="s">
        <v>21975</v>
      </c>
      <c r="AO3798" s="1" t="s">
        <v>15227</v>
      </c>
      <c r="AQ3798" s="1">
        <v>1</v>
      </c>
      <c r="AR3798" s="1" t="s">
        <v>21976</v>
      </c>
      <c r="AS3798" s="1" t="s">
        <v>649</v>
      </c>
      <c r="AT3798" s="1" t="s">
        <v>650</v>
      </c>
      <c r="AU3798" s="1">
        <v>0</v>
      </c>
      <c r="AX3798" s="1">
        <v>0</v>
      </c>
      <c r="BB3798" s="1" t="s">
        <v>210</v>
      </c>
      <c r="BE3798" s="1" t="s">
        <v>165</v>
      </c>
      <c r="BF3798" s="1" t="s">
        <v>166</v>
      </c>
      <c r="BG3798" s="1" t="s">
        <v>167</v>
      </c>
      <c r="BL3798" s="1">
        <v>473</v>
      </c>
      <c r="BN3798" s="1">
        <v>9.68</v>
      </c>
      <c r="BO3798" s="1">
        <v>4.03</v>
      </c>
      <c r="CV3798" s="1">
        <v>0</v>
      </c>
      <c r="CW3798" s="1">
        <v>3.2000000000000001E-2</v>
      </c>
      <c r="CX3798" s="1">
        <v>6.45</v>
      </c>
      <c r="CY3798" s="1">
        <v>1.61</v>
      </c>
      <c r="DH3798" s="1">
        <v>0</v>
      </c>
      <c r="DI3798" s="1">
        <v>1.61</v>
      </c>
      <c r="DM3798" s="1">
        <v>1.06426</v>
      </c>
      <c r="DN3798" s="1">
        <v>0.41899999999999998</v>
      </c>
      <c r="DP3798" s="3">
        <v>9.6899999999999997E-5</v>
      </c>
      <c r="DU3798" s="1">
        <v>0</v>
      </c>
      <c r="EI3798" s="1">
        <v>6.5000000000000002E-2</v>
      </c>
      <c r="EK3798" s="1">
        <v>0</v>
      </c>
      <c r="FC3798" s="1">
        <v>8</v>
      </c>
      <c r="FD3798" s="1">
        <v>8</v>
      </c>
    </row>
    <row r="3799" spans="1:160" ht="105">
      <c r="A3799" s="1">
        <v>11110846242</v>
      </c>
      <c r="B3799" s="1" t="s">
        <v>21978</v>
      </c>
      <c r="C3799" s="1" t="s">
        <v>21977</v>
      </c>
      <c r="D3799" s="1" t="s">
        <v>144</v>
      </c>
      <c r="E3799" s="2">
        <v>1489077928</v>
      </c>
      <c r="F3799" s="1" t="s">
        <v>21954</v>
      </c>
      <c r="G3799" s="1">
        <v>1489077928</v>
      </c>
      <c r="H3799" s="1" t="s">
        <v>21954</v>
      </c>
      <c r="M3799" s="1" t="s">
        <v>3249</v>
      </c>
      <c r="N3799" s="1" t="s">
        <v>3250</v>
      </c>
      <c r="AF3799" s="1" t="s">
        <v>147</v>
      </c>
      <c r="AG3799" s="1" t="s">
        <v>148</v>
      </c>
      <c r="AH3799" s="1" t="s">
        <v>149</v>
      </c>
      <c r="AI3799" s="1" t="s">
        <v>21979</v>
      </c>
      <c r="AO3799" s="1" t="s">
        <v>21980</v>
      </c>
      <c r="AQ3799" s="1">
        <v>1</v>
      </c>
      <c r="AR3799" s="1" t="s">
        <v>21981</v>
      </c>
      <c r="AS3799" s="1" t="s">
        <v>9216</v>
      </c>
      <c r="AT3799" s="1" t="s">
        <v>9217</v>
      </c>
      <c r="AU3799" s="1">
        <v>0</v>
      </c>
      <c r="AX3799" s="1">
        <v>0</v>
      </c>
      <c r="BE3799" s="1" t="s">
        <v>165</v>
      </c>
      <c r="BF3799" s="1" t="s">
        <v>166</v>
      </c>
      <c r="BG3799" s="1" t="s">
        <v>167</v>
      </c>
      <c r="BL3799" s="1">
        <v>3837</v>
      </c>
      <c r="BN3799" s="1">
        <v>100</v>
      </c>
      <c r="BO3799" s="1">
        <v>25</v>
      </c>
      <c r="CD3799" s="1">
        <v>20.83</v>
      </c>
      <c r="CE3799" s="1">
        <v>50</v>
      </c>
      <c r="CV3799" s="1">
        <v>0</v>
      </c>
      <c r="CW3799" s="1">
        <v>0</v>
      </c>
      <c r="CX3799" s="1">
        <v>0</v>
      </c>
      <c r="DI3799" s="1">
        <v>0</v>
      </c>
      <c r="DM3799" s="1">
        <v>0</v>
      </c>
      <c r="DN3799" s="1">
        <v>0</v>
      </c>
    </row>
    <row r="3800" spans="1:160" ht="165">
      <c r="A3800" s="1">
        <v>11110846327</v>
      </c>
      <c r="B3800" s="1" t="s">
        <v>21984</v>
      </c>
      <c r="C3800" s="1" t="s">
        <v>21982</v>
      </c>
      <c r="D3800" s="1" t="s">
        <v>144</v>
      </c>
      <c r="E3800" s="2">
        <v>1489068771</v>
      </c>
      <c r="F3800" s="1" t="s">
        <v>21983</v>
      </c>
      <c r="G3800" s="1">
        <v>1489068772</v>
      </c>
      <c r="H3800" s="1" t="s">
        <v>12943</v>
      </c>
      <c r="M3800" s="1" t="s">
        <v>3230</v>
      </c>
      <c r="N3800" s="1" t="s">
        <v>3231</v>
      </c>
      <c r="AF3800" s="1" t="s">
        <v>147</v>
      </c>
      <c r="AG3800" s="1" t="s">
        <v>148</v>
      </c>
      <c r="AH3800" s="1" t="s">
        <v>149</v>
      </c>
      <c r="AI3800" s="1" t="s">
        <v>21985</v>
      </c>
      <c r="AO3800" s="1" t="s">
        <v>21986</v>
      </c>
      <c r="AQ3800" s="1">
        <v>11</v>
      </c>
      <c r="AR3800" s="1" t="s">
        <v>21987</v>
      </c>
      <c r="AS3800" s="1" t="s">
        <v>21988</v>
      </c>
      <c r="AT3800" s="1" t="s">
        <v>21989</v>
      </c>
      <c r="AU3800" s="1">
        <v>0</v>
      </c>
      <c r="AX3800" s="1">
        <v>0</v>
      </c>
      <c r="BB3800" s="1" t="s">
        <v>210</v>
      </c>
      <c r="BE3800" s="1" t="s">
        <v>165</v>
      </c>
      <c r="BF3800" s="1" t="s">
        <v>166</v>
      </c>
      <c r="BG3800" s="1" t="s">
        <v>167</v>
      </c>
      <c r="BL3800" s="1">
        <v>1874</v>
      </c>
      <c r="BN3800" s="1">
        <v>13.79</v>
      </c>
      <c r="BO3800" s="1">
        <v>0</v>
      </c>
      <c r="CD3800" s="1">
        <v>8.6199999999999992</v>
      </c>
      <c r="CE3800" s="1">
        <v>3.45</v>
      </c>
      <c r="CV3800" s="1">
        <v>0</v>
      </c>
      <c r="CW3800" s="1">
        <v>0</v>
      </c>
      <c r="CX3800" s="1">
        <v>72.41</v>
      </c>
      <c r="CY3800" s="1">
        <v>6.9</v>
      </c>
      <c r="DH3800" s="1">
        <v>3.4</v>
      </c>
      <c r="DI3800" s="1">
        <v>6.9</v>
      </c>
      <c r="DM3800" s="1">
        <v>1.8389599999999999</v>
      </c>
      <c r="DN3800" s="1">
        <v>0.72399999999999998</v>
      </c>
      <c r="DP3800" s="1">
        <v>1.0349999999999999E-4</v>
      </c>
      <c r="DR3800" s="1">
        <v>0</v>
      </c>
      <c r="DU3800" s="1">
        <v>0</v>
      </c>
      <c r="DV3800" s="1">
        <v>2E-3</v>
      </c>
      <c r="DW3800" s="1">
        <v>2.3449999999999999E-3</v>
      </c>
      <c r="DX3800" s="1">
        <v>2.7590000000000002E-3</v>
      </c>
      <c r="DY3800" s="1">
        <v>2.7599999999999999E-4</v>
      </c>
      <c r="DZ3800" s="3">
        <v>2.9E-5</v>
      </c>
      <c r="EB3800" s="3">
        <v>8.2999999999999999E-7</v>
      </c>
      <c r="EG3800" s="1">
        <v>0.10299999999999999</v>
      </c>
      <c r="EI3800" s="1">
        <v>6.9000000000000006E-2</v>
      </c>
      <c r="EK3800" s="1">
        <v>9.3100000000000006E-3</v>
      </c>
      <c r="EM3800" s="1">
        <v>1.0300000000000001E-3</v>
      </c>
      <c r="FC3800" s="1">
        <v>10</v>
      </c>
      <c r="FD3800" s="1">
        <v>10</v>
      </c>
    </row>
    <row r="3801" spans="1:160" ht="105">
      <c r="A3801" s="1">
        <v>11110846389</v>
      </c>
      <c r="B3801" s="1" t="s">
        <v>7711</v>
      </c>
      <c r="C3801" s="1" t="s">
        <v>21990</v>
      </c>
      <c r="D3801" s="1" t="s">
        <v>144</v>
      </c>
      <c r="E3801" s="2">
        <v>1489133464</v>
      </c>
      <c r="F3801" s="1" t="s">
        <v>21132</v>
      </c>
      <c r="G3801" s="1">
        <v>1489133464</v>
      </c>
      <c r="H3801" s="1" t="s">
        <v>21132</v>
      </c>
      <c r="M3801" s="1" t="s">
        <v>11051</v>
      </c>
      <c r="N3801" s="1" t="s">
        <v>11052</v>
      </c>
      <c r="AF3801" s="1" t="s">
        <v>147</v>
      </c>
      <c r="AG3801" s="1" t="s">
        <v>148</v>
      </c>
      <c r="AH3801" s="1" t="s">
        <v>149</v>
      </c>
      <c r="AI3801" s="1" t="s">
        <v>21991</v>
      </c>
      <c r="AO3801" s="1" t="s">
        <v>21992</v>
      </c>
      <c r="AQ3801" s="1">
        <v>8</v>
      </c>
      <c r="AR3801" s="1" t="s">
        <v>21993</v>
      </c>
      <c r="AS3801" s="1" t="s">
        <v>21994</v>
      </c>
      <c r="AT3801" s="1" t="s">
        <v>21995</v>
      </c>
      <c r="AU3801" s="1">
        <v>0</v>
      </c>
      <c r="AX3801" s="1">
        <v>1</v>
      </c>
      <c r="AZ3801" s="1" t="s">
        <v>2183</v>
      </c>
      <c r="BB3801" s="1" t="s">
        <v>367</v>
      </c>
      <c r="BE3801" s="1" t="s">
        <v>165</v>
      </c>
      <c r="BF3801" s="1" t="s">
        <v>166</v>
      </c>
      <c r="BG3801" s="1" t="s">
        <v>167</v>
      </c>
      <c r="BL3801" s="1">
        <v>1519</v>
      </c>
      <c r="BN3801" s="1">
        <v>23.89</v>
      </c>
      <c r="BO3801" s="1">
        <v>14.16</v>
      </c>
      <c r="CV3801" s="1">
        <v>0.88</v>
      </c>
      <c r="CW3801" s="1">
        <v>7.4999999999999997E-2</v>
      </c>
      <c r="CX3801" s="1">
        <v>34.51</v>
      </c>
      <c r="CY3801" s="1">
        <v>24.78</v>
      </c>
      <c r="DH3801" s="1">
        <v>0.9</v>
      </c>
      <c r="DI3801" s="1">
        <v>4.42</v>
      </c>
      <c r="DM3801" s="1">
        <v>0.62992000000000004</v>
      </c>
      <c r="DN3801" s="1">
        <v>0.248</v>
      </c>
      <c r="DP3801" s="1">
        <v>3.3179999999999999E-4</v>
      </c>
      <c r="DU3801" s="1">
        <v>3.2000000000000002E-3</v>
      </c>
      <c r="EI3801" s="1">
        <v>7.0999999999999994E-2</v>
      </c>
      <c r="EK3801" s="1">
        <v>9.6000000000000002E-4</v>
      </c>
      <c r="FC3801" s="1">
        <v>20</v>
      </c>
      <c r="FD3801" s="1">
        <v>20</v>
      </c>
    </row>
    <row r="3802" spans="1:160" ht="120">
      <c r="A3802" s="1">
        <v>11110846402</v>
      </c>
      <c r="B3802" s="1" t="s">
        <v>8999</v>
      </c>
      <c r="C3802" s="1" t="s">
        <v>21996</v>
      </c>
      <c r="D3802" s="1" t="s">
        <v>144</v>
      </c>
      <c r="E3802" s="2">
        <v>1489136578</v>
      </c>
      <c r="F3802" s="1" t="s">
        <v>21997</v>
      </c>
      <c r="G3802" s="1">
        <v>1489136578</v>
      </c>
      <c r="H3802" s="1" t="s">
        <v>21997</v>
      </c>
      <c r="M3802" s="1" t="s">
        <v>11132</v>
      </c>
      <c r="N3802" s="1" t="s">
        <v>11133</v>
      </c>
      <c r="AF3802" s="1" t="s">
        <v>147</v>
      </c>
      <c r="AG3802" s="1" t="s">
        <v>148</v>
      </c>
      <c r="AH3802" s="1" t="s">
        <v>149</v>
      </c>
      <c r="AI3802" s="1" t="s">
        <v>21998</v>
      </c>
      <c r="AO3802" s="1" t="s">
        <v>13153</v>
      </c>
      <c r="AQ3802" s="1">
        <v>3</v>
      </c>
      <c r="AR3802" s="1" t="s">
        <v>21999</v>
      </c>
      <c r="AS3802" s="1" t="s">
        <v>16949</v>
      </c>
      <c r="AT3802" s="1" t="s">
        <v>16950</v>
      </c>
      <c r="AU3802" s="1">
        <v>0</v>
      </c>
      <c r="AX3802" s="1">
        <v>0</v>
      </c>
      <c r="BB3802" s="1" t="s">
        <v>164</v>
      </c>
      <c r="BE3802" s="1" t="s">
        <v>165</v>
      </c>
      <c r="BF3802" s="1" t="s">
        <v>166</v>
      </c>
      <c r="BG3802" s="1" t="s">
        <v>167</v>
      </c>
      <c r="BL3802" s="1">
        <v>155</v>
      </c>
      <c r="BN3802" s="1">
        <v>0.82</v>
      </c>
      <c r="BO3802" s="1">
        <v>0.2</v>
      </c>
      <c r="CD3802" s="1">
        <v>0.41</v>
      </c>
      <c r="CE3802" s="1">
        <v>0.2</v>
      </c>
      <c r="CV3802" s="1">
        <v>0</v>
      </c>
      <c r="CW3802" s="1">
        <v>6.0000000000000001E-3</v>
      </c>
      <c r="CX3802" s="1">
        <v>4.9000000000000004</v>
      </c>
      <c r="CY3802" s="1">
        <v>0.82</v>
      </c>
      <c r="DH3802" s="1">
        <v>0.4</v>
      </c>
      <c r="DI3802" s="1">
        <v>2.04</v>
      </c>
      <c r="DM3802" s="1">
        <v>0.85089999999999999</v>
      </c>
      <c r="DN3802" s="1">
        <v>0.33500000000000002</v>
      </c>
      <c r="DP3802" s="1">
        <v>2.4479999999999999E-4</v>
      </c>
      <c r="DU3802" s="1">
        <v>2.3999999999999998E-3</v>
      </c>
      <c r="EI3802" s="1">
        <v>8.0000000000000002E-3</v>
      </c>
      <c r="EK3802" s="1">
        <v>2.9E-4</v>
      </c>
      <c r="FC3802" s="1">
        <v>2</v>
      </c>
      <c r="FD3802" s="1">
        <v>2</v>
      </c>
    </row>
    <row r="3803" spans="1:160" ht="120">
      <c r="A3803" s="1">
        <v>11110846419</v>
      </c>
      <c r="B3803" s="1" t="s">
        <v>22001</v>
      </c>
      <c r="C3803" s="1" t="s">
        <v>22000</v>
      </c>
      <c r="D3803" s="1" t="s">
        <v>144</v>
      </c>
      <c r="E3803" s="2">
        <v>1489136578</v>
      </c>
      <c r="F3803" s="1" t="s">
        <v>21997</v>
      </c>
      <c r="G3803" s="1">
        <v>1489136578</v>
      </c>
      <c r="H3803" s="1" t="s">
        <v>21997</v>
      </c>
      <c r="M3803" s="1" t="s">
        <v>11132</v>
      </c>
      <c r="N3803" s="1" t="s">
        <v>11133</v>
      </c>
      <c r="AF3803" s="1" t="s">
        <v>147</v>
      </c>
      <c r="AG3803" s="1" t="s">
        <v>148</v>
      </c>
      <c r="AH3803" s="1" t="s">
        <v>149</v>
      </c>
      <c r="AI3803" s="1" t="s">
        <v>22002</v>
      </c>
      <c r="AO3803" s="1" t="s">
        <v>13153</v>
      </c>
      <c r="AQ3803" s="1">
        <v>1</v>
      </c>
      <c r="AR3803" s="1" t="s">
        <v>22003</v>
      </c>
      <c r="AS3803" s="1" t="s">
        <v>3027</v>
      </c>
      <c r="AT3803" s="1" t="s">
        <v>3028</v>
      </c>
      <c r="AU3803" s="1">
        <v>0</v>
      </c>
      <c r="AX3803" s="1">
        <v>0</v>
      </c>
      <c r="BB3803" s="1" t="s">
        <v>210</v>
      </c>
      <c r="BE3803" s="1" t="s">
        <v>165</v>
      </c>
      <c r="BF3803" s="1" t="s">
        <v>166</v>
      </c>
      <c r="BG3803" s="1" t="s">
        <v>167</v>
      </c>
      <c r="BL3803" s="1">
        <v>121</v>
      </c>
      <c r="BN3803" s="1">
        <v>0.41</v>
      </c>
      <c r="BO3803" s="1">
        <v>0</v>
      </c>
      <c r="CD3803" s="1">
        <v>0</v>
      </c>
      <c r="CE3803" s="1">
        <v>0</v>
      </c>
      <c r="CV3803" s="1">
        <v>0</v>
      </c>
      <c r="CW3803" s="1">
        <v>2E-3</v>
      </c>
      <c r="CX3803" s="1">
        <v>4.9000000000000004</v>
      </c>
      <c r="CY3803" s="1">
        <v>0.41</v>
      </c>
      <c r="DH3803" s="1">
        <v>0.4</v>
      </c>
      <c r="DI3803" s="1">
        <v>1.22</v>
      </c>
      <c r="DM3803" s="1">
        <v>0.89154</v>
      </c>
      <c r="DN3803" s="1">
        <v>0.35099999999999998</v>
      </c>
      <c r="DP3803" s="1">
        <v>1.2239999999999999E-4</v>
      </c>
      <c r="DU3803" s="1">
        <v>0</v>
      </c>
      <c r="EI3803" s="1">
        <v>8.0000000000000002E-3</v>
      </c>
      <c r="EK3803" s="1">
        <v>1.4999999999999999E-4</v>
      </c>
      <c r="FC3803" s="1">
        <v>3</v>
      </c>
      <c r="FD3803" s="1">
        <v>3</v>
      </c>
    </row>
    <row r="3804" spans="1:160" ht="60">
      <c r="A3804" s="1">
        <v>11110846501</v>
      </c>
      <c r="B3804" s="1" t="s">
        <v>22005</v>
      </c>
      <c r="C3804" s="1" t="s">
        <v>22004</v>
      </c>
      <c r="D3804" s="1" t="s">
        <v>144</v>
      </c>
      <c r="E3804" s="2">
        <v>1489062330</v>
      </c>
      <c r="F3804" s="1" t="s">
        <v>12683</v>
      </c>
      <c r="G3804" s="1">
        <v>1489062330</v>
      </c>
      <c r="H3804" s="1" t="s">
        <v>12683</v>
      </c>
      <c r="M3804" s="1" t="s">
        <v>11051</v>
      </c>
      <c r="N3804" s="1" t="s">
        <v>11052</v>
      </c>
      <c r="AF3804" s="1" t="s">
        <v>147</v>
      </c>
      <c r="AG3804" s="1" t="s">
        <v>148</v>
      </c>
      <c r="AH3804" s="1" t="s">
        <v>149</v>
      </c>
      <c r="AI3804" s="1" t="s">
        <v>22006</v>
      </c>
      <c r="AO3804" s="1" t="s">
        <v>3633</v>
      </c>
      <c r="AQ3804" s="1">
        <v>0</v>
      </c>
      <c r="AR3804" s="1" t="s">
        <v>22007</v>
      </c>
      <c r="AU3804" s="1">
        <v>0</v>
      </c>
      <c r="AX3804" s="1">
        <v>0</v>
      </c>
      <c r="BB3804" s="1" t="s">
        <v>210</v>
      </c>
      <c r="BE3804" s="1" t="s">
        <v>165</v>
      </c>
      <c r="BF3804" s="1" t="s">
        <v>166</v>
      </c>
      <c r="BG3804" s="1" t="s">
        <v>167</v>
      </c>
      <c r="BL3804" s="1">
        <v>280</v>
      </c>
      <c r="BN3804" s="1">
        <v>0</v>
      </c>
      <c r="BO3804" s="1">
        <v>0</v>
      </c>
      <c r="CV3804" s="1">
        <v>0</v>
      </c>
      <c r="CW3804" s="1">
        <v>0</v>
      </c>
      <c r="CX3804" s="1">
        <v>13.33</v>
      </c>
      <c r="CY3804" s="1">
        <v>13.33</v>
      </c>
      <c r="DH3804" s="1">
        <v>0</v>
      </c>
      <c r="DI3804" s="1">
        <v>0</v>
      </c>
      <c r="DM3804" s="1">
        <v>1.016</v>
      </c>
      <c r="DN3804" s="1">
        <v>0.4</v>
      </c>
      <c r="DP3804" s="3">
        <v>9.9900000000000002E-5</v>
      </c>
      <c r="DU3804" s="1">
        <v>8.0000000000000002E-3</v>
      </c>
      <c r="EI3804" s="1">
        <v>0</v>
      </c>
      <c r="EK3804" s="1">
        <v>0</v>
      </c>
      <c r="FC3804" s="1">
        <v>6</v>
      </c>
      <c r="FD3804" s="1">
        <v>6</v>
      </c>
    </row>
    <row r="3805" spans="1:160" ht="60">
      <c r="A3805" s="1">
        <v>11110846563</v>
      </c>
      <c r="B3805" s="1" t="s">
        <v>22009</v>
      </c>
      <c r="C3805" s="1" t="s">
        <v>22008</v>
      </c>
      <c r="D3805" s="1" t="s">
        <v>144</v>
      </c>
      <c r="E3805" s="2">
        <v>1489067240</v>
      </c>
      <c r="F3805" s="1" t="s">
        <v>18405</v>
      </c>
      <c r="G3805" s="1">
        <v>1489067240</v>
      </c>
      <c r="H3805" s="1" t="s">
        <v>18405</v>
      </c>
      <c r="M3805" s="1" t="s">
        <v>3230</v>
      </c>
      <c r="N3805" s="1" t="s">
        <v>3231</v>
      </c>
      <c r="AF3805" s="1" t="s">
        <v>147</v>
      </c>
      <c r="AG3805" s="1" t="s">
        <v>148</v>
      </c>
      <c r="AH3805" s="1" t="s">
        <v>149</v>
      </c>
      <c r="AI3805" s="1" t="s">
        <v>18956</v>
      </c>
      <c r="AO3805" s="1" t="s">
        <v>6304</v>
      </c>
      <c r="AQ3805" s="1">
        <v>0</v>
      </c>
      <c r="AR3805" s="1" t="s">
        <v>18957</v>
      </c>
      <c r="AU3805" s="1">
        <v>0</v>
      </c>
      <c r="AX3805" s="1">
        <v>0</v>
      </c>
      <c r="BB3805" s="1" t="s">
        <v>210</v>
      </c>
      <c r="BE3805" s="1" t="s">
        <v>165</v>
      </c>
      <c r="BF3805" s="1" t="s">
        <v>166</v>
      </c>
      <c r="BG3805" s="1" t="s">
        <v>167</v>
      </c>
      <c r="BL3805" s="1">
        <v>1523</v>
      </c>
      <c r="BN3805" s="1">
        <v>6.06</v>
      </c>
      <c r="BO3805" s="1">
        <v>0</v>
      </c>
      <c r="CV3805" s="1">
        <v>1.52</v>
      </c>
      <c r="CW3805" s="1">
        <v>0</v>
      </c>
      <c r="CX3805" s="1">
        <v>69.7</v>
      </c>
      <c r="CY3805" s="1">
        <v>0</v>
      </c>
      <c r="DH3805" s="1">
        <v>15.2</v>
      </c>
      <c r="DI3805" s="1">
        <v>9.09</v>
      </c>
      <c r="DM3805" s="1">
        <v>2.1539199999999998</v>
      </c>
      <c r="DN3805" s="1">
        <v>0.84799999999999998</v>
      </c>
      <c r="DP3805" s="1">
        <v>0</v>
      </c>
      <c r="DU3805" s="1">
        <v>0</v>
      </c>
      <c r="EI3805" s="1">
        <v>0</v>
      </c>
      <c r="EK3805" s="1">
        <v>3.2699999999999999E-3</v>
      </c>
      <c r="FC3805" s="1">
        <v>8</v>
      </c>
      <c r="FD3805" s="1">
        <v>8</v>
      </c>
    </row>
    <row r="3806" spans="1:160" ht="90">
      <c r="A3806" s="1">
        <v>11110846587</v>
      </c>
      <c r="B3806" s="1" t="s">
        <v>22011</v>
      </c>
      <c r="C3806" s="1" t="s">
        <v>22010</v>
      </c>
      <c r="D3806" s="1" t="s">
        <v>144</v>
      </c>
      <c r="E3806" s="2">
        <v>1489093803</v>
      </c>
      <c r="F3806" s="1" t="s">
        <v>15859</v>
      </c>
      <c r="G3806" s="1">
        <v>1489093803</v>
      </c>
      <c r="H3806" s="1" t="s">
        <v>15859</v>
      </c>
      <c r="M3806" s="1" t="s">
        <v>3230</v>
      </c>
      <c r="N3806" s="1" t="s">
        <v>3231</v>
      </c>
      <c r="AF3806" s="1" t="s">
        <v>147</v>
      </c>
      <c r="AG3806" s="1" t="s">
        <v>148</v>
      </c>
      <c r="AH3806" s="1" t="s">
        <v>149</v>
      </c>
      <c r="AI3806" s="1" t="s">
        <v>22012</v>
      </c>
      <c r="AO3806" s="1" t="s">
        <v>19480</v>
      </c>
      <c r="AQ3806" s="1">
        <v>6</v>
      </c>
      <c r="AR3806" s="1" t="s">
        <v>22013</v>
      </c>
      <c r="AS3806" s="1" t="s">
        <v>22014</v>
      </c>
      <c r="AT3806" s="1" t="s">
        <v>22015</v>
      </c>
      <c r="AU3806" s="1">
        <v>0</v>
      </c>
      <c r="AX3806" s="1">
        <v>0</v>
      </c>
      <c r="BB3806" s="1" t="s">
        <v>153</v>
      </c>
      <c r="BE3806" s="1" t="s">
        <v>165</v>
      </c>
      <c r="BF3806" s="1" t="s">
        <v>166</v>
      </c>
      <c r="BG3806" s="1" t="s">
        <v>167</v>
      </c>
      <c r="BL3806" s="1">
        <v>1255</v>
      </c>
      <c r="BN3806" s="1">
        <v>20</v>
      </c>
      <c r="BO3806" s="1">
        <v>10</v>
      </c>
      <c r="CV3806" s="1">
        <v>0</v>
      </c>
      <c r="CW3806" s="1">
        <v>0.1</v>
      </c>
      <c r="CX3806" s="1">
        <v>20</v>
      </c>
      <c r="CY3806" s="1">
        <v>20</v>
      </c>
      <c r="DH3806" s="1">
        <v>0</v>
      </c>
      <c r="DI3806" s="1">
        <v>0</v>
      </c>
      <c r="DM3806" s="1">
        <v>0</v>
      </c>
      <c r="DN3806" s="1">
        <v>0</v>
      </c>
      <c r="DP3806" s="1">
        <v>0</v>
      </c>
      <c r="DU3806" s="1">
        <v>0</v>
      </c>
      <c r="EI3806" s="1">
        <v>0</v>
      </c>
      <c r="EK3806" s="1">
        <v>0</v>
      </c>
      <c r="FC3806" s="1">
        <v>16</v>
      </c>
      <c r="FD3806" s="1">
        <v>16</v>
      </c>
    </row>
    <row r="3807" spans="1:160" ht="30">
      <c r="A3807" s="1">
        <v>11110846631</v>
      </c>
      <c r="B3807" s="1" t="s">
        <v>22019</v>
      </c>
      <c r="C3807" s="1" t="s">
        <v>22016</v>
      </c>
      <c r="D3807" s="1" t="s">
        <v>144</v>
      </c>
      <c r="E3807" s="2">
        <v>1489133940</v>
      </c>
      <c r="F3807" s="1" t="s">
        <v>22017</v>
      </c>
      <c r="G3807" s="1">
        <v>1489133941</v>
      </c>
      <c r="H3807" s="1" t="s">
        <v>22018</v>
      </c>
      <c r="M3807" s="1" t="s">
        <v>11051</v>
      </c>
      <c r="N3807" s="1" t="s">
        <v>11052</v>
      </c>
      <c r="AF3807" s="1" t="s">
        <v>147</v>
      </c>
      <c r="AG3807" s="1" t="s">
        <v>148</v>
      </c>
      <c r="AH3807" s="1" t="s">
        <v>149</v>
      </c>
      <c r="AI3807" s="1" t="s">
        <v>22020</v>
      </c>
      <c r="AO3807" s="1" t="s">
        <v>13875</v>
      </c>
      <c r="AQ3807" s="1">
        <v>0</v>
      </c>
      <c r="AR3807" s="1" t="s">
        <v>22021</v>
      </c>
      <c r="AU3807" s="1">
        <v>0</v>
      </c>
      <c r="AX3807" s="1">
        <v>0</v>
      </c>
      <c r="BB3807" s="1" t="s">
        <v>164</v>
      </c>
      <c r="BE3807" s="1" t="s">
        <v>165</v>
      </c>
      <c r="BF3807" s="1" t="s">
        <v>166</v>
      </c>
      <c r="BG3807" s="1" t="s">
        <v>167</v>
      </c>
      <c r="BL3807" s="1">
        <v>238</v>
      </c>
      <c r="BN3807" s="1">
        <v>0</v>
      </c>
      <c r="BO3807" s="1">
        <v>0</v>
      </c>
      <c r="CV3807" s="1">
        <v>0</v>
      </c>
      <c r="CW3807" s="1">
        <v>0</v>
      </c>
      <c r="CX3807" s="1">
        <v>17.14</v>
      </c>
      <c r="CY3807" s="1">
        <v>15</v>
      </c>
      <c r="DH3807" s="1">
        <v>1.4</v>
      </c>
      <c r="DI3807" s="1">
        <v>0.71</v>
      </c>
      <c r="DM3807" s="1">
        <v>0</v>
      </c>
      <c r="DN3807" s="1">
        <v>0</v>
      </c>
      <c r="DP3807" s="1">
        <v>2.142E-4</v>
      </c>
      <c r="DU3807" s="1">
        <v>2.5700000000000001E-2</v>
      </c>
      <c r="EI3807" s="1">
        <v>0</v>
      </c>
      <c r="EK3807" s="1">
        <v>0</v>
      </c>
      <c r="FC3807" s="1">
        <v>2</v>
      </c>
      <c r="FD3807" s="1">
        <v>2</v>
      </c>
    </row>
    <row r="3808" spans="1:160" ht="135">
      <c r="A3808" s="1">
        <v>11110846761</v>
      </c>
      <c r="B3808" s="1" t="s">
        <v>22024</v>
      </c>
      <c r="C3808" s="1" t="s">
        <v>22022</v>
      </c>
      <c r="D3808" s="1" t="s">
        <v>144</v>
      </c>
      <c r="E3808" s="2">
        <v>1489053433</v>
      </c>
      <c r="F3808" s="1" t="s">
        <v>22023</v>
      </c>
      <c r="G3808" s="1">
        <v>1489053433</v>
      </c>
      <c r="H3808" s="1" t="s">
        <v>22023</v>
      </c>
      <c r="M3808" s="1" t="s">
        <v>3230</v>
      </c>
      <c r="N3808" s="1" t="s">
        <v>3231</v>
      </c>
      <c r="AF3808" s="1" t="s">
        <v>147</v>
      </c>
      <c r="AG3808" s="1" t="s">
        <v>148</v>
      </c>
      <c r="AH3808" s="1" t="s">
        <v>149</v>
      </c>
      <c r="AI3808" s="1" t="s">
        <v>22025</v>
      </c>
      <c r="AO3808" s="1" t="s">
        <v>22026</v>
      </c>
      <c r="AQ3808" s="1">
        <v>2</v>
      </c>
      <c r="AR3808" s="1" t="s">
        <v>22027</v>
      </c>
      <c r="AS3808" s="1" t="s">
        <v>22028</v>
      </c>
      <c r="AT3808" s="1" t="s">
        <v>22029</v>
      </c>
      <c r="AU3808" s="1">
        <v>0</v>
      </c>
      <c r="AX3808" s="1">
        <v>0</v>
      </c>
      <c r="BE3808" s="1" t="s">
        <v>165</v>
      </c>
      <c r="BF3808" s="1" t="s">
        <v>166</v>
      </c>
      <c r="BG3808" s="1" t="s">
        <v>167</v>
      </c>
      <c r="BL3808" s="1">
        <v>1347</v>
      </c>
      <c r="BN3808" s="1">
        <v>1.69</v>
      </c>
      <c r="BO3808" s="1">
        <v>0</v>
      </c>
      <c r="CD3808" s="1">
        <v>0</v>
      </c>
      <c r="CE3808" s="1">
        <v>0</v>
      </c>
      <c r="CV3808" s="1">
        <v>0</v>
      </c>
      <c r="CW3808" s="1">
        <v>0</v>
      </c>
      <c r="CX3808" s="1">
        <v>77.97</v>
      </c>
      <c r="CY3808" s="1">
        <v>10.17</v>
      </c>
      <c r="DH3808" s="1">
        <v>11.9</v>
      </c>
      <c r="DM3808" s="1">
        <v>0.90424000000000004</v>
      </c>
      <c r="DN3808" s="1">
        <v>0.35599999999999998</v>
      </c>
      <c r="DP3808" s="1">
        <v>6.357E-4</v>
      </c>
      <c r="DR3808" s="3">
        <v>4.2250000000000002E-6</v>
      </c>
      <c r="DU3808" s="1">
        <v>0</v>
      </c>
      <c r="DV3808" s="1">
        <v>6.0000000000000001E-3</v>
      </c>
      <c r="DW3808" s="1">
        <v>7.2030000000000002E-3</v>
      </c>
      <c r="DX3808" s="1">
        <v>8.4749999999999999E-3</v>
      </c>
      <c r="DY3808" s="1">
        <v>8.4699999999999999E-4</v>
      </c>
      <c r="DZ3808" s="3">
        <v>5.8999999999999998E-5</v>
      </c>
      <c r="EB3808" s="3">
        <v>2.5399999999999998E-6</v>
      </c>
      <c r="EG3808" s="1">
        <v>0.66100000000000003</v>
      </c>
      <c r="EI3808" s="1">
        <v>3.4000000000000002E-2</v>
      </c>
      <c r="EJ3808" s="1">
        <v>0.42399999999999999</v>
      </c>
      <c r="EK3808" s="1">
        <v>7.6299999999999996E-3</v>
      </c>
      <c r="EL3808" s="1">
        <v>0.13600000000000001</v>
      </c>
      <c r="EM3808" s="1">
        <v>6.3600000000000002E-3</v>
      </c>
    </row>
    <row r="3809" spans="1:160" ht="135">
      <c r="A3809" s="1">
        <v>11110846792</v>
      </c>
      <c r="B3809" s="1" t="s">
        <v>13773</v>
      </c>
      <c r="C3809" s="1" t="s">
        <v>22030</v>
      </c>
      <c r="D3809" s="1" t="s">
        <v>144</v>
      </c>
      <c r="E3809" s="2">
        <v>1489135815</v>
      </c>
      <c r="F3809" s="1" t="s">
        <v>22031</v>
      </c>
      <c r="G3809" s="1">
        <v>1489135815</v>
      </c>
      <c r="H3809" s="1" t="s">
        <v>22031</v>
      </c>
      <c r="M3809" s="1" t="s">
        <v>3230</v>
      </c>
      <c r="N3809" s="1" t="s">
        <v>3231</v>
      </c>
      <c r="AF3809" s="1" t="s">
        <v>147</v>
      </c>
      <c r="AG3809" s="1" t="s">
        <v>148</v>
      </c>
      <c r="AH3809" s="1" t="s">
        <v>149</v>
      </c>
      <c r="AI3809" s="1" t="s">
        <v>22032</v>
      </c>
      <c r="AO3809" s="1" t="s">
        <v>22033</v>
      </c>
      <c r="AQ3809" s="1">
        <v>2</v>
      </c>
      <c r="AR3809" s="1" t="s">
        <v>22034</v>
      </c>
      <c r="AS3809" s="1" t="s">
        <v>22035</v>
      </c>
      <c r="AT3809" s="1" t="s">
        <v>22036</v>
      </c>
      <c r="AU3809" s="1">
        <v>0</v>
      </c>
      <c r="AX3809" s="1">
        <v>0</v>
      </c>
      <c r="BB3809" s="1" t="s">
        <v>153</v>
      </c>
      <c r="BE3809" s="1" t="s">
        <v>165</v>
      </c>
      <c r="BF3809" s="1" t="s">
        <v>166</v>
      </c>
      <c r="BG3809" s="1" t="s">
        <v>167</v>
      </c>
      <c r="BL3809" s="1">
        <v>1125</v>
      </c>
      <c r="BN3809" s="1">
        <v>18.02</v>
      </c>
      <c r="BO3809" s="1">
        <v>8.1300000000000008</v>
      </c>
      <c r="CV3809" s="1">
        <v>0.53</v>
      </c>
      <c r="CW3809" s="1">
        <v>8.9999999999999993E-3</v>
      </c>
      <c r="CX3809" s="1">
        <v>19.79</v>
      </c>
      <c r="CY3809" s="1">
        <v>1.41</v>
      </c>
      <c r="DH3809" s="1">
        <v>1.1000000000000001</v>
      </c>
      <c r="DI3809" s="1">
        <v>5.65</v>
      </c>
      <c r="DM3809" s="1">
        <v>0.82550000000000001</v>
      </c>
      <c r="DN3809" s="1">
        <v>0.32500000000000001</v>
      </c>
      <c r="DP3809" s="1">
        <v>1.8540000000000001E-4</v>
      </c>
      <c r="DU3809" s="1">
        <v>4.0000000000000002E-4</v>
      </c>
      <c r="EI3809" s="1">
        <v>1.4E-2</v>
      </c>
      <c r="EK3809" s="1">
        <v>1.2700000000000001E-3</v>
      </c>
      <c r="FC3809" s="1">
        <v>13</v>
      </c>
      <c r="FD3809" s="1">
        <v>13</v>
      </c>
    </row>
    <row r="3810" spans="1:160" ht="120">
      <c r="A3810" s="1">
        <v>11110846815</v>
      </c>
      <c r="B3810" s="1" t="s">
        <v>22038</v>
      </c>
      <c r="C3810" s="1" t="s">
        <v>22037</v>
      </c>
      <c r="D3810" s="1" t="s">
        <v>144</v>
      </c>
      <c r="E3810" s="2">
        <v>1489135815</v>
      </c>
      <c r="F3810" s="1" t="s">
        <v>22031</v>
      </c>
      <c r="G3810" s="1">
        <v>1489135815</v>
      </c>
      <c r="H3810" s="1" t="s">
        <v>22031</v>
      </c>
      <c r="M3810" s="1" t="s">
        <v>3230</v>
      </c>
      <c r="N3810" s="1" t="s">
        <v>3231</v>
      </c>
      <c r="AF3810" s="1" t="s">
        <v>147</v>
      </c>
      <c r="AG3810" s="1" t="s">
        <v>148</v>
      </c>
      <c r="AH3810" s="1" t="s">
        <v>149</v>
      </c>
      <c r="AI3810" s="1" t="s">
        <v>22039</v>
      </c>
      <c r="AO3810" s="1" t="s">
        <v>22040</v>
      </c>
      <c r="AQ3810" s="1">
        <v>3</v>
      </c>
      <c r="AR3810" s="1" t="s">
        <v>22041</v>
      </c>
      <c r="AS3810" s="1" t="s">
        <v>22042</v>
      </c>
      <c r="AT3810" s="1" t="s">
        <v>22043</v>
      </c>
      <c r="AU3810" s="1">
        <v>0</v>
      </c>
      <c r="AX3810" s="1">
        <v>0</v>
      </c>
      <c r="BB3810" s="1" t="s">
        <v>210</v>
      </c>
      <c r="BE3810" s="1" t="s">
        <v>165</v>
      </c>
      <c r="BF3810" s="1" t="s">
        <v>166</v>
      </c>
      <c r="BG3810" s="1" t="s">
        <v>167</v>
      </c>
      <c r="BL3810" s="1">
        <v>962</v>
      </c>
      <c r="BN3810" s="1">
        <v>12</v>
      </c>
      <c r="BO3810" s="1">
        <v>2</v>
      </c>
      <c r="CV3810" s="1">
        <v>0</v>
      </c>
      <c r="CW3810" s="1">
        <v>2.5000000000000001E-2</v>
      </c>
      <c r="CX3810" s="1">
        <v>21</v>
      </c>
      <c r="CY3810" s="1">
        <v>5</v>
      </c>
      <c r="DH3810" s="1">
        <v>2</v>
      </c>
      <c r="DI3810" s="1">
        <v>10</v>
      </c>
      <c r="DM3810" s="1">
        <v>1.4985999999999999</v>
      </c>
      <c r="DN3810" s="1">
        <v>0.59</v>
      </c>
      <c r="DP3810" s="1">
        <v>0</v>
      </c>
      <c r="DU3810" s="1">
        <v>0</v>
      </c>
      <c r="EI3810" s="1">
        <v>0</v>
      </c>
      <c r="EK3810" s="1">
        <v>7.2000000000000005E-4</v>
      </c>
      <c r="FC3810" s="1">
        <v>3</v>
      </c>
      <c r="FD3810" s="1">
        <v>3</v>
      </c>
    </row>
    <row r="3811" spans="1:160" ht="120">
      <c r="A3811" s="1">
        <v>11110846822</v>
      </c>
      <c r="B3811" s="1" t="s">
        <v>22047</v>
      </c>
      <c r="C3811" s="1" t="s">
        <v>22044</v>
      </c>
      <c r="D3811" s="1" t="s">
        <v>144</v>
      </c>
      <c r="E3811" s="2">
        <v>1489135816</v>
      </c>
      <c r="F3811" s="1" t="s">
        <v>22045</v>
      </c>
      <c r="G3811" s="1">
        <v>1489135817</v>
      </c>
      <c r="H3811" s="1" t="s">
        <v>22046</v>
      </c>
      <c r="M3811" s="1" t="s">
        <v>3230</v>
      </c>
      <c r="N3811" s="1" t="s">
        <v>3231</v>
      </c>
      <c r="AF3811" s="1" t="s">
        <v>147</v>
      </c>
      <c r="AG3811" s="1" t="s">
        <v>148</v>
      </c>
      <c r="AH3811" s="1" t="s">
        <v>149</v>
      </c>
      <c r="AI3811" s="1" t="s">
        <v>22048</v>
      </c>
      <c r="AO3811" s="1" t="s">
        <v>22049</v>
      </c>
      <c r="AQ3811" s="1">
        <v>3</v>
      </c>
      <c r="AR3811" s="1" t="s">
        <v>22050</v>
      </c>
      <c r="AS3811" s="1" t="s">
        <v>22042</v>
      </c>
      <c r="AT3811" s="1" t="s">
        <v>22043</v>
      </c>
      <c r="AU3811" s="1">
        <v>0</v>
      </c>
      <c r="AX3811" s="1">
        <v>0</v>
      </c>
      <c r="BB3811" s="1" t="s">
        <v>164</v>
      </c>
      <c r="BE3811" s="1" t="s">
        <v>165</v>
      </c>
      <c r="BF3811" s="1" t="s">
        <v>166</v>
      </c>
      <c r="BG3811" s="1" t="s">
        <v>167</v>
      </c>
      <c r="BL3811" s="1">
        <v>1172</v>
      </c>
      <c r="BN3811" s="1">
        <v>8</v>
      </c>
      <c r="BO3811" s="1">
        <v>1</v>
      </c>
      <c r="CV3811" s="1">
        <v>0</v>
      </c>
      <c r="CW3811" s="1">
        <v>4.4999999999999998E-2</v>
      </c>
      <c r="CX3811" s="1">
        <v>39</v>
      </c>
      <c r="CY3811" s="1">
        <v>1</v>
      </c>
      <c r="DH3811" s="1">
        <v>1</v>
      </c>
      <c r="DI3811" s="1">
        <v>13</v>
      </c>
      <c r="DM3811" s="1">
        <v>1.27</v>
      </c>
      <c r="DN3811" s="1">
        <v>0.5</v>
      </c>
      <c r="DP3811" s="3">
        <v>3.0000000000000001E-5</v>
      </c>
      <c r="DU3811" s="1">
        <v>0</v>
      </c>
      <c r="EI3811" s="1">
        <v>0</v>
      </c>
      <c r="EK3811" s="1">
        <v>1.4400000000000001E-3</v>
      </c>
      <c r="FC3811" s="1">
        <v>2</v>
      </c>
      <c r="FD3811" s="1">
        <v>2</v>
      </c>
    </row>
    <row r="3812" spans="1:160" ht="90">
      <c r="A3812" s="1">
        <v>11110846938</v>
      </c>
      <c r="B3812" s="1" t="s">
        <v>22052</v>
      </c>
      <c r="C3812" s="1" t="s">
        <v>22051</v>
      </c>
      <c r="D3812" s="1" t="s">
        <v>144</v>
      </c>
      <c r="E3812" s="2">
        <v>1489071848</v>
      </c>
      <c r="F3812" s="1" t="s">
        <v>16884</v>
      </c>
      <c r="G3812" s="1">
        <v>1489071848</v>
      </c>
      <c r="H3812" s="1" t="s">
        <v>16884</v>
      </c>
      <c r="M3812" s="1" t="s">
        <v>14154</v>
      </c>
      <c r="N3812" s="1" t="s">
        <v>14155</v>
      </c>
      <c r="AF3812" s="1" t="s">
        <v>147</v>
      </c>
      <c r="AG3812" s="1" t="s">
        <v>148</v>
      </c>
      <c r="AH3812" s="1" t="s">
        <v>149</v>
      </c>
      <c r="AI3812" s="1" t="s">
        <v>22053</v>
      </c>
      <c r="AO3812" s="1" t="s">
        <v>22054</v>
      </c>
      <c r="AQ3812" s="1">
        <v>1</v>
      </c>
      <c r="AR3812" s="1" t="s">
        <v>22055</v>
      </c>
      <c r="AS3812" s="1" t="s">
        <v>3072</v>
      </c>
      <c r="AT3812" s="1" t="s">
        <v>3073</v>
      </c>
      <c r="AU3812" s="1">
        <v>0</v>
      </c>
      <c r="AX3812" s="1">
        <v>0</v>
      </c>
      <c r="BE3812" s="1" t="s">
        <v>165</v>
      </c>
      <c r="BF3812" s="1" t="s">
        <v>166</v>
      </c>
      <c r="BG3812" s="1" t="s">
        <v>167</v>
      </c>
      <c r="BL3812" s="1">
        <v>4</v>
      </c>
      <c r="BN3812" s="1">
        <v>0</v>
      </c>
      <c r="CX3812" s="1">
        <v>0</v>
      </c>
      <c r="CY3812" s="1">
        <v>0</v>
      </c>
      <c r="DI3812" s="1">
        <v>0</v>
      </c>
      <c r="DM3812" s="1">
        <v>0</v>
      </c>
      <c r="DN3812" s="1">
        <v>0</v>
      </c>
      <c r="DU3812" s="1">
        <v>2.5000000000000001E-3</v>
      </c>
      <c r="EK3812" s="3">
        <v>8.0000000000000007E-5</v>
      </c>
    </row>
    <row r="3813" spans="1:160" ht="90">
      <c r="A3813" s="1">
        <v>11110846952</v>
      </c>
      <c r="B3813" s="1" t="s">
        <v>22058</v>
      </c>
      <c r="C3813" s="1" t="s">
        <v>22056</v>
      </c>
      <c r="D3813" s="1" t="s">
        <v>144</v>
      </c>
      <c r="E3813" s="2">
        <v>1489143604</v>
      </c>
      <c r="F3813" s="1" t="s">
        <v>22057</v>
      </c>
      <c r="G3813" s="1">
        <v>1489143604</v>
      </c>
      <c r="H3813" s="1" t="s">
        <v>22057</v>
      </c>
      <c r="M3813" s="1" t="s">
        <v>3259</v>
      </c>
      <c r="N3813" s="1" t="s">
        <v>3260</v>
      </c>
      <c r="AF3813" s="1" t="s">
        <v>147</v>
      </c>
      <c r="AG3813" s="1" t="s">
        <v>148</v>
      </c>
      <c r="AH3813" s="1" t="s">
        <v>149</v>
      </c>
      <c r="AI3813" s="1" t="s">
        <v>22059</v>
      </c>
      <c r="AO3813" s="1" t="s">
        <v>22054</v>
      </c>
      <c r="AQ3813" s="1">
        <v>1</v>
      </c>
      <c r="AR3813" s="1" t="s">
        <v>22060</v>
      </c>
      <c r="AS3813" s="1" t="s">
        <v>351</v>
      </c>
      <c r="AT3813" s="1" t="s">
        <v>352</v>
      </c>
      <c r="AU3813" s="1">
        <v>0</v>
      </c>
      <c r="AX3813" s="1">
        <v>0</v>
      </c>
      <c r="BE3813" s="1" t="s">
        <v>165</v>
      </c>
      <c r="BF3813" s="1" t="s">
        <v>166</v>
      </c>
      <c r="BG3813" s="1" t="s">
        <v>167</v>
      </c>
      <c r="BL3813" s="1">
        <v>63</v>
      </c>
      <c r="BN3813" s="1">
        <v>0</v>
      </c>
      <c r="CX3813" s="1">
        <v>3.59</v>
      </c>
      <c r="CY3813" s="1">
        <v>3.38</v>
      </c>
      <c r="DI3813" s="1">
        <v>0</v>
      </c>
      <c r="DM3813" s="1">
        <v>0</v>
      </c>
      <c r="DN3813" s="1">
        <v>0</v>
      </c>
      <c r="DU3813" s="1">
        <v>2.5000000000000001E-3</v>
      </c>
      <c r="EK3813" s="3">
        <v>8.0000000000000007E-5</v>
      </c>
    </row>
    <row r="3814" spans="1:160" ht="120">
      <c r="A3814" s="1">
        <v>11110847003</v>
      </c>
      <c r="B3814" s="1" t="s">
        <v>22063</v>
      </c>
      <c r="C3814" s="1" t="s">
        <v>22061</v>
      </c>
      <c r="D3814" s="1" t="s">
        <v>144</v>
      </c>
      <c r="E3814" s="2">
        <v>1489075831</v>
      </c>
      <c r="F3814" s="1" t="s">
        <v>22062</v>
      </c>
      <c r="G3814" s="1">
        <v>1489075831</v>
      </c>
      <c r="H3814" s="1" t="s">
        <v>22062</v>
      </c>
      <c r="M3814" s="1" t="s">
        <v>14154</v>
      </c>
      <c r="N3814" s="1" t="s">
        <v>14155</v>
      </c>
      <c r="AF3814" s="1" t="s">
        <v>147</v>
      </c>
      <c r="AG3814" s="1" t="s">
        <v>148</v>
      </c>
      <c r="AH3814" s="1" t="s">
        <v>149</v>
      </c>
      <c r="AI3814" s="1" t="s">
        <v>22064</v>
      </c>
      <c r="AO3814" s="1" t="s">
        <v>22054</v>
      </c>
      <c r="AQ3814" s="1">
        <v>2</v>
      </c>
      <c r="AR3814" s="1" t="s">
        <v>22065</v>
      </c>
      <c r="AS3814" s="1" t="s">
        <v>2807</v>
      </c>
      <c r="AT3814" s="1" t="s">
        <v>2808</v>
      </c>
      <c r="AU3814" s="1">
        <v>0</v>
      </c>
      <c r="AX3814" s="1">
        <v>0</v>
      </c>
      <c r="BE3814" s="1" t="s">
        <v>165</v>
      </c>
      <c r="BF3814" s="1" t="s">
        <v>166</v>
      </c>
      <c r="BG3814" s="1" t="s">
        <v>167</v>
      </c>
      <c r="BL3814" s="1">
        <v>54</v>
      </c>
      <c r="BN3814" s="1">
        <v>0</v>
      </c>
      <c r="CX3814" s="1">
        <v>2.96</v>
      </c>
      <c r="CY3814" s="1">
        <v>2.75</v>
      </c>
      <c r="DI3814" s="1">
        <v>0</v>
      </c>
      <c r="DM3814" s="1">
        <v>0</v>
      </c>
      <c r="DN3814" s="1">
        <v>0</v>
      </c>
      <c r="DP3814" s="1">
        <v>0</v>
      </c>
      <c r="DU3814" s="1">
        <v>2.5000000000000001E-3</v>
      </c>
      <c r="EI3814" s="1">
        <v>4.0000000000000001E-3</v>
      </c>
      <c r="EK3814" s="1">
        <v>1.4999999999999999E-4</v>
      </c>
    </row>
    <row r="3815" spans="1:160" ht="90">
      <c r="A3815" s="1">
        <v>11110847225</v>
      </c>
      <c r="B3815" s="1" t="s">
        <v>22068</v>
      </c>
      <c r="C3815" s="1" t="s">
        <v>22066</v>
      </c>
      <c r="D3815" s="1" t="s">
        <v>144</v>
      </c>
      <c r="E3815" s="2">
        <v>1489075833</v>
      </c>
      <c r="F3815" s="1" t="s">
        <v>22067</v>
      </c>
      <c r="G3815" s="1">
        <v>1489075833</v>
      </c>
      <c r="H3815" s="1" t="s">
        <v>22067</v>
      </c>
      <c r="M3815" s="1" t="s">
        <v>14154</v>
      </c>
      <c r="N3815" s="1" t="s">
        <v>14155</v>
      </c>
      <c r="AF3815" s="1" t="s">
        <v>147</v>
      </c>
      <c r="AG3815" s="1" t="s">
        <v>148</v>
      </c>
      <c r="AH3815" s="1" t="s">
        <v>149</v>
      </c>
      <c r="AI3815" s="1" t="s">
        <v>22069</v>
      </c>
      <c r="AO3815" s="1" t="s">
        <v>22054</v>
      </c>
      <c r="AQ3815" s="1">
        <v>1</v>
      </c>
      <c r="AR3815" s="1" t="s">
        <v>22070</v>
      </c>
      <c r="AS3815" s="1" t="s">
        <v>3072</v>
      </c>
      <c r="AT3815" s="1" t="s">
        <v>3073</v>
      </c>
      <c r="AU3815" s="1">
        <v>0</v>
      </c>
      <c r="AX3815" s="1">
        <v>0</v>
      </c>
      <c r="BE3815" s="1" t="s">
        <v>165</v>
      </c>
      <c r="BF3815" s="1" t="s">
        <v>166</v>
      </c>
      <c r="BG3815" s="1" t="s">
        <v>167</v>
      </c>
      <c r="BL3815" s="1">
        <v>4</v>
      </c>
      <c r="BN3815" s="1">
        <v>0</v>
      </c>
      <c r="CX3815" s="1">
        <v>0</v>
      </c>
      <c r="CY3815" s="1">
        <v>0</v>
      </c>
      <c r="DI3815" s="1">
        <v>0</v>
      </c>
      <c r="DM3815" s="1">
        <v>0</v>
      </c>
      <c r="DN3815" s="1">
        <v>0</v>
      </c>
      <c r="DU3815" s="1">
        <v>2.5000000000000001E-3</v>
      </c>
      <c r="EK3815" s="3">
        <v>8.0000000000000007E-5</v>
      </c>
    </row>
    <row r="3816" spans="1:160" ht="75">
      <c r="A3816" s="1">
        <v>11110847263</v>
      </c>
      <c r="B3816" s="1" t="s">
        <v>22072</v>
      </c>
      <c r="C3816" s="1" t="s">
        <v>22071</v>
      </c>
      <c r="D3816" s="1" t="s">
        <v>144</v>
      </c>
      <c r="E3816" s="2">
        <v>1489062226</v>
      </c>
      <c r="F3816" s="1" t="s">
        <v>12422</v>
      </c>
      <c r="G3816" s="1">
        <v>1489062226</v>
      </c>
      <c r="H3816" s="1" t="s">
        <v>12422</v>
      </c>
      <c r="M3816" s="1" t="s">
        <v>3230</v>
      </c>
      <c r="N3816" s="1" t="s">
        <v>3231</v>
      </c>
      <c r="AF3816" s="1" t="s">
        <v>147</v>
      </c>
      <c r="AG3816" s="1" t="s">
        <v>148</v>
      </c>
      <c r="AH3816" s="1" t="s">
        <v>149</v>
      </c>
      <c r="AI3816" s="1" t="s">
        <v>22073</v>
      </c>
      <c r="AO3816" s="1" t="s">
        <v>22074</v>
      </c>
      <c r="AQ3816" s="1">
        <v>0</v>
      </c>
      <c r="AR3816" s="1" t="s">
        <v>22075</v>
      </c>
      <c r="AU3816" s="1">
        <v>0</v>
      </c>
      <c r="AX3816" s="1">
        <v>0</v>
      </c>
      <c r="BB3816" s="1" t="s">
        <v>288</v>
      </c>
      <c r="BE3816" s="1" t="s">
        <v>165</v>
      </c>
      <c r="BF3816" s="1" t="s">
        <v>166</v>
      </c>
      <c r="BG3816" s="1" t="s">
        <v>167</v>
      </c>
      <c r="BL3816" s="1">
        <v>1523</v>
      </c>
      <c r="BN3816" s="1">
        <v>0</v>
      </c>
      <c r="BO3816" s="1">
        <v>0</v>
      </c>
      <c r="CV3816" s="1">
        <v>0</v>
      </c>
      <c r="CW3816" s="1">
        <v>0</v>
      </c>
      <c r="CX3816" s="1">
        <v>81.819999999999993</v>
      </c>
      <c r="CY3816" s="1">
        <v>0</v>
      </c>
      <c r="DH3816" s="1">
        <v>2.2999999999999998</v>
      </c>
      <c r="DI3816" s="1">
        <v>9.09</v>
      </c>
      <c r="DM3816" s="1">
        <v>2.794E-2</v>
      </c>
      <c r="DN3816" s="1">
        <v>1.0999999999999999E-2</v>
      </c>
      <c r="DP3816" s="1">
        <v>0</v>
      </c>
      <c r="DU3816" s="1">
        <v>0</v>
      </c>
      <c r="DV3816" s="1">
        <v>5.0000000000000001E-3</v>
      </c>
      <c r="DX3816" s="1">
        <v>3.6359999999999999E-3</v>
      </c>
      <c r="DZ3816" s="3">
        <v>4.3999999999999999E-5</v>
      </c>
      <c r="EI3816" s="1">
        <v>4.4999999999999998E-2</v>
      </c>
      <c r="EK3816" s="1">
        <v>3.2699999999999999E-3</v>
      </c>
      <c r="FC3816" s="1">
        <v>-4</v>
      </c>
      <c r="FD3816" s="1">
        <v>-4</v>
      </c>
    </row>
    <row r="3817" spans="1:160" ht="75">
      <c r="A3817" s="1">
        <v>11110847270</v>
      </c>
      <c r="B3817" s="1" t="s">
        <v>22077</v>
      </c>
      <c r="C3817" s="1" t="s">
        <v>22076</v>
      </c>
      <c r="D3817" s="1" t="s">
        <v>144</v>
      </c>
      <c r="E3817" s="2">
        <v>1489062249</v>
      </c>
      <c r="F3817" s="1" t="s">
        <v>20359</v>
      </c>
      <c r="G3817" s="1">
        <v>1489062249</v>
      </c>
      <c r="H3817" s="1" t="s">
        <v>20359</v>
      </c>
      <c r="M3817" s="1" t="s">
        <v>3230</v>
      </c>
      <c r="N3817" s="1" t="s">
        <v>3231</v>
      </c>
      <c r="AF3817" s="1" t="s">
        <v>147</v>
      </c>
      <c r="AG3817" s="1" t="s">
        <v>148</v>
      </c>
      <c r="AH3817" s="1" t="s">
        <v>149</v>
      </c>
      <c r="AI3817" s="1" t="s">
        <v>22078</v>
      </c>
      <c r="AO3817" s="1" t="s">
        <v>22074</v>
      </c>
      <c r="AQ3817" s="1">
        <v>1</v>
      </c>
      <c r="AR3817" s="1" t="s">
        <v>22079</v>
      </c>
      <c r="AS3817" s="1" t="s">
        <v>606</v>
      </c>
      <c r="AT3817" s="1" t="s">
        <v>607</v>
      </c>
      <c r="AU3817" s="1">
        <v>0</v>
      </c>
      <c r="AX3817" s="1">
        <v>0</v>
      </c>
      <c r="BB3817" s="1" t="s">
        <v>288</v>
      </c>
      <c r="BE3817" s="1" t="s">
        <v>165</v>
      </c>
      <c r="BF3817" s="1" t="s">
        <v>166</v>
      </c>
      <c r="BG3817" s="1" t="s">
        <v>167</v>
      </c>
      <c r="BL3817" s="1">
        <v>1523</v>
      </c>
      <c r="BN3817" s="1">
        <v>0</v>
      </c>
      <c r="BO3817" s="1">
        <v>0</v>
      </c>
      <c r="CV3817" s="1">
        <v>0</v>
      </c>
      <c r="CW3817" s="1">
        <v>0</v>
      </c>
      <c r="CX3817" s="1">
        <v>81.819999999999993</v>
      </c>
      <c r="CY3817" s="1">
        <v>0</v>
      </c>
      <c r="DH3817" s="1">
        <v>2.2999999999999998</v>
      </c>
      <c r="DI3817" s="1">
        <v>9.09</v>
      </c>
      <c r="DM3817" s="1">
        <v>2.794E-2</v>
      </c>
      <c r="DN3817" s="1">
        <v>1.0999999999999999E-2</v>
      </c>
      <c r="DP3817" s="1">
        <v>0</v>
      </c>
      <c r="DU3817" s="1">
        <v>0</v>
      </c>
      <c r="DV3817" s="1">
        <v>5.0000000000000001E-3</v>
      </c>
      <c r="DX3817" s="1">
        <v>3.6359999999999999E-3</v>
      </c>
      <c r="DZ3817" s="3">
        <v>4.3999999999999999E-5</v>
      </c>
      <c r="EI3817" s="1">
        <v>4.4999999999999998E-2</v>
      </c>
      <c r="EK3817" s="1">
        <v>3.2699999999999999E-3</v>
      </c>
      <c r="FC3817" s="1">
        <v>-4</v>
      </c>
      <c r="FD3817" s="1">
        <v>-4</v>
      </c>
    </row>
    <row r="3818" spans="1:160" ht="30">
      <c r="A3818" s="1">
        <v>11110847362</v>
      </c>
      <c r="B3818" s="1" t="s">
        <v>22081</v>
      </c>
      <c r="C3818" s="1" t="s">
        <v>22080</v>
      </c>
      <c r="D3818" s="1" t="s">
        <v>144</v>
      </c>
      <c r="E3818" s="2">
        <v>1489062250</v>
      </c>
      <c r="F3818" s="1" t="s">
        <v>19220</v>
      </c>
      <c r="G3818" s="1">
        <v>1489062250</v>
      </c>
      <c r="H3818" s="1" t="s">
        <v>19220</v>
      </c>
      <c r="M3818" s="1" t="s">
        <v>22082</v>
      </c>
      <c r="N3818" s="1" t="s">
        <v>17570</v>
      </c>
      <c r="AF3818" s="1" t="s">
        <v>147</v>
      </c>
      <c r="AG3818" s="1" t="s">
        <v>148</v>
      </c>
      <c r="AH3818" s="1" t="s">
        <v>149</v>
      </c>
      <c r="AI3818" s="1" t="s">
        <v>20868</v>
      </c>
      <c r="AO3818" s="1" t="s">
        <v>20869</v>
      </c>
      <c r="AQ3818" s="1">
        <v>0</v>
      </c>
      <c r="AR3818" s="1" t="s">
        <v>20870</v>
      </c>
      <c r="AU3818" s="1">
        <v>0</v>
      </c>
      <c r="AX3818" s="1">
        <v>0</v>
      </c>
      <c r="BB3818" s="1" t="s">
        <v>288</v>
      </c>
      <c r="BE3818" s="1" t="s">
        <v>165</v>
      </c>
      <c r="BF3818" s="1" t="s">
        <v>166</v>
      </c>
      <c r="BG3818" s="1" t="s">
        <v>167</v>
      </c>
      <c r="BL3818" s="1">
        <v>1460</v>
      </c>
      <c r="BN3818" s="1">
        <v>2.33</v>
      </c>
      <c r="BO3818" s="1">
        <v>0</v>
      </c>
      <c r="CV3818" s="1">
        <v>0</v>
      </c>
      <c r="CW3818" s="1">
        <v>0</v>
      </c>
      <c r="CX3818" s="1">
        <v>76.739999999999995</v>
      </c>
      <c r="CY3818" s="1">
        <v>0</v>
      </c>
      <c r="DH3818" s="1">
        <v>4.7</v>
      </c>
      <c r="DI3818" s="1">
        <v>9.3000000000000007</v>
      </c>
      <c r="DM3818" s="1">
        <v>3.048E-2</v>
      </c>
      <c r="DN3818" s="1">
        <v>1.2E-2</v>
      </c>
      <c r="DP3818" s="1">
        <v>0</v>
      </c>
      <c r="DU3818" s="1">
        <v>0</v>
      </c>
      <c r="EI3818" s="1">
        <v>0</v>
      </c>
      <c r="EK3818" s="1">
        <v>1.67E-3</v>
      </c>
      <c r="FC3818" s="1">
        <v>-6</v>
      </c>
      <c r="FD3818" s="1">
        <v>-6</v>
      </c>
    </row>
    <row r="3819" spans="1:160" ht="75">
      <c r="A3819" s="1">
        <v>11110847379</v>
      </c>
      <c r="B3819" s="1" t="s">
        <v>22085</v>
      </c>
      <c r="C3819" s="1" t="s">
        <v>22083</v>
      </c>
      <c r="D3819" s="1" t="s">
        <v>144</v>
      </c>
      <c r="E3819" s="2">
        <v>1489062316</v>
      </c>
      <c r="F3819" s="1" t="s">
        <v>22084</v>
      </c>
      <c r="G3819" s="1">
        <v>1489062316</v>
      </c>
      <c r="H3819" s="1" t="s">
        <v>22084</v>
      </c>
      <c r="M3819" s="1" t="s">
        <v>3230</v>
      </c>
      <c r="N3819" s="1" t="s">
        <v>3231</v>
      </c>
      <c r="AF3819" s="1" t="s">
        <v>147</v>
      </c>
      <c r="AG3819" s="1" t="s">
        <v>148</v>
      </c>
      <c r="AH3819" s="1" t="s">
        <v>149</v>
      </c>
      <c r="AI3819" s="1" t="s">
        <v>22086</v>
      </c>
      <c r="AO3819" s="1" t="s">
        <v>335</v>
      </c>
      <c r="AQ3819" s="1">
        <v>1</v>
      </c>
      <c r="AR3819" s="1" t="s">
        <v>22087</v>
      </c>
      <c r="AS3819" s="1" t="s">
        <v>606</v>
      </c>
      <c r="AT3819" s="1" t="s">
        <v>607</v>
      </c>
      <c r="AU3819" s="1">
        <v>0</v>
      </c>
      <c r="AX3819" s="1">
        <v>0</v>
      </c>
      <c r="BB3819" s="1" t="s">
        <v>164</v>
      </c>
      <c r="BE3819" s="1" t="s">
        <v>165</v>
      </c>
      <c r="BF3819" s="1" t="s">
        <v>166</v>
      </c>
      <c r="BG3819" s="1" t="s">
        <v>167</v>
      </c>
      <c r="BL3819" s="1">
        <v>1473</v>
      </c>
      <c r="BN3819" s="1">
        <v>0</v>
      </c>
      <c r="BO3819" s="1">
        <v>0</v>
      </c>
      <c r="CV3819" s="1">
        <v>0</v>
      </c>
      <c r="CW3819" s="1">
        <v>0</v>
      </c>
      <c r="CX3819" s="1">
        <v>79.63</v>
      </c>
      <c r="CY3819" s="1">
        <v>0</v>
      </c>
      <c r="DH3819" s="1">
        <v>0</v>
      </c>
      <c r="DI3819" s="1">
        <v>7.41</v>
      </c>
      <c r="DM3819" s="1">
        <v>2.2859999999999998E-2</v>
      </c>
      <c r="DN3819" s="1">
        <v>8.9999999999999993E-3</v>
      </c>
      <c r="DP3819" s="1">
        <v>0</v>
      </c>
      <c r="DU3819" s="1">
        <v>0</v>
      </c>
      <c r="DV3819" s="1">
        <v>4.0000000000000001E-3</v>
      </c>
      <c r="DX3819" s="1">
        <v>3.7039999999999998E-3</v>
      </c>
      <c r="EA3819" s="1">
        <v>1.4799999999999999E-4</v>
      </c>
      <c r="EI3819" s="1">
        <v>3.6999999999999998E-2</v>
      </c>
      <c r="EK3819" s="1">
        <v>2.6700000000000001E-3</v>
      </c>
      <c r="FC3819" s="1">
        <v>0</v>
      </c>
      <c r="FD3819" s="1">
        <v>0</v>
      </c>
    </row>
    <row r="3820" spans="1:160" ht="90">
      <c r="A3820" s="1">
        <v>11110847386</v>
      </c>
      <c r="B3820" s="1" t="s">
        <v>22090</v>
      </c>
      <c r="C3820" s="1" t="s">
        <v>22088</v>
      </c>
      <c r="D3820" s="1" t="s">
        <v>144</v>
      </c>
      <c r="E3820" s="2">
        <v>1489092678</v>
      </c>
      <c r="F3820" s="1" t="s">
        <v>22089</v>
      </c>
      <c r="G3820" s="1">
        <v>1489092678</v>
      </c>
      <c r="H3820" s="1" t="s">
        <v>22089</v>
      </c>
      <c r="M3820" s="1" t="s">
        <v>14706</v>
      </c>
      <c r="N3820" s="1" t="s">
        <v>14707</v>
      </c>
      <c r="AF3820" s="1" t="s">
        <v>147</v>
      </c>
      <c r="AG3820" s="1" t="s">
        <v>148</v>
      </c>
      <c r="AH3820" s="1" t="s">
        <v>149</v>
      </c>
      <c r="AI3820" s="1" t="s">
        <v>22091</v>
      </c>
      <c r="AO3820" s="1" t="s">
        <v>6288</v>
      </c>
      <c r="AQ3820" s="1">
        <v>1</v>
      </c>
      <c r="AR3820" s="1" t="s">
        <v>22092</v>
      </c>
      <c r="AS3820" s="1" t="s">
        <v>22093</v>
      </c>
      <c r="AT3820" s="1" t="s">
        <v>22094</v>
      </c>
      <c r="AU3820" s="1">
        <v>0</v>
      </c>
      <c r="AX3820" s="1">
        <v>0</v>
      </c>
      <c r="BB3820" s="1" t="s">
        <v>164</v>
      </c>
      <c r="BE3820" s="1" t="s">
        <v>165</v>
      </c>
      <c r="BF3820" s="1" t="s">
        <v>166</v>
      </c>
      <c r="BG3820" s="1" t="s">
        <v>167</v>
      </c>
      <c r="BL3820" s="1">
        <v>209</v>
      </c>
      <c r="BN3820" s="1">
        <v>1.46</v>
      </c>
      <c r="BO3820" s="1">
        <v>1.04</v>
      </c>
      <c r="CV3820" s="1">
        <v>0</v>
      </c>
      <c r="CW3820" s="1">
        <v>8.0000000000000002E-3</v>
      </c>
      <c r="CX3820" s="1">
        <v>5.42</v>
      </c>
      <c r="CY3820" s="1">
        <v>5.42</v>
      </c>
      <c r="DH3820" s="1">
        <v>0</v>
      </c>
      <c r="DI3820" s="1">
        <v>3.75</v>
      </c>
      <c r="DM3820" s="1">
        <v>0.30734</v>
      </c>
      <c r="DN3820" s="1">
        <v>0.121</v>
      </c>
      <c r="DP3820" s="3">
        <v>1.26E-5</v>
      </c>
      <c r="DU3820" s="1">
        <v>1E-3</v>
      </c>
      <c r="EI3820" s="1">
        <v>0.14599999999999999</v>
      </c>
      <c r="EK3820" s="1">
        <v>0</v>
      </c>
      <c r="FC3820" s="1">
        <v>1</v>
      </c>
      <c r="FD3820" s="1">
        <v>1</v>
      </c>
    </row>
    <row r="3821" spans="1:160" ht="90">
      <c r="A3821" s="1">
        <v>11110847423</v>
      </c>
      <c r="B3821" s="1" t="s">
        <v>22096</v>
      </c>
      <c r="C3821" s="1" t="s">
        <v>22095</v>
      </c>
      <c r="D3821" s="1" t="s">
        <v>144</v>
      </c>
      <c r="E3821" s="2">
        <v>1489092676</v>
      </c>
      <c r="F3821" s="1" t="s">
        <v>20455</v>
      </c>
      <c r="G3821" s="1">
        <v>1489092676</v>
      </c>
      <c r="H3821" s="1" t="s">
        <v>20455</v>
      </c>
      <c r="M3821" s="1" t="s">
        <v>14706</v>
      </c>
      <c r="N3821" s="1" t="s">
        <v>14707</v>
      </c>
      <c r="AF3821" s="1" t="s">
        <v>147</v>
      </c>
      <c r="AG3821" s="1" t="s">
        <v>148</v>
      </c>
      <c r="AH3821" s="1" t="s">
        <v>149</v>
      </c>
      <c r="AI3821" s="1" t="s">
        <v>22091</v>
      </c>
      <c r="AO3821" s="1" t="s">
        <v>6288</v>
      </c>
      <c r="AQ3821" s="1">
        <v>1</v>
      </c>
      <c r="AR3821" s="1" t="s">
        <v>22092</v>
      </c>
      <c r="AS3821" s="1" t="s">
        <v>22093</v>
      </c>
      <c r="AT3821" s="1" t="s">
        <v>22094</v>
      </c>
      <c r="AU3821" s="1">
        <v>0</v>
      </c>
      <c r="AX3821" s="1">
        <v>0</v>
      </c>
      <c r="BB3821" s="1" t="s">
        <v>164</v>
      </c>
      <c r="BE3821" s="1" t="s">
        <v>165</v>
      </c>
      <c r="BF3821" s="1" t="s">
        <v>166</v>
      </c>
      <c r="BG3821" s="1" t="s">
        <v>167</v>
      </c>
      <c r="BL3821" s="1">
        <v>209</v>
      </c>
      <c r="BN3821" s="1">
        <v>1.46</v>
      </c>
      <c r="BO3821" s="1">
        <v>1.04</v>
      </c>
      <c r="CV3821" s="1">
        <v>0</v>
      </c>
      <c r="CW3821" s="1">
        <v>8.0000000000000002E-3</v>
      </c>
      <c r="CX3821" s="1">
        <v>5.42</v>
      </c>
      <c r="CY3821" s="1">
        <v>5.42</v>
      </c>
      <c r="DH3821" s="1">
        <v>0</v>
      </c>
      <c r="DI3821" s="1">
        <v>3.75</v>
      </c>
      <c r="DM3821" s="1">
        <v>0.30734</v>
      </c>
      <c r="DN3821" s="1">
        <v>0.121</v>
      </c>
      <c r="DP3821" s="3">
        <v>1.26E-5</v>
      </c>
      <c r="DU3821" s="1">
        <v>1E-3</v>
      </c>
      <c r="EI3821" s="1">
        <v>0.14599999999999999</v>
      </c>
      <c r="EK3821" s="1">
        <v>0</v>
      </c>
      <c r="FC3821" s="1">
        <v>1</v>
      </c>
      <c r="FD3821" s="1">
        <v>1</v>
      </c>
    </row>
    <row r="3822" spans="1:160" ht="135">
      <c r="A3822" s="1">
        <v>11110847461</v>
      </c>
      <c r="B3822" s="1" t="s">
        <v>22099</v>
      </c>
      <c r="C3822" s="1" t="s">
        <v>22097</v>
      </c>
      <c r="D3822" s="1" t="s">
        <v>144</v>
      </c>
      <c r="E3822" s="2">
        <v>1489066515</v>
      </c>
      <c r="F3822" s="1" t="s">
        <v>22098</v>
      </c>
      <c r="G3822" s="1">
        <v>1489066515</v>
      </c>
      <c r="H3822" s="1" t="s">
        <v>22098</v>
      </c>
      <c r="M3822" s="1" t="s">
        <v>3230</v>
      </c>
      <c r="N3822" s="1" t="s">
        <v>3231</v>
      </c>
      <c r="AF3822" s="1" t="s">
        <v>147</v>
      </c>
      <c r="AG3822" s="1" t="s">
        <v>148</v>
      </c>
      <c r="AH3822" s="1" t="s">
        <v>149</v>
      </c>
      <c r="AI3822" s="1" t="s">
        <v>22100</v>
      </c>
      <c r="AO3822" s="1" t="s">
        <v>8078</v>
      </c>
      <c r="AQ3822" s="1">
        <v>0</v>
      </c>
      <c r="AR3822" s="1" t="s">
        <v>22101</v>
      </c>
      <c r="AU3822" s="1">
        <v>0</v>
      </c>
      <c r="AX3822" s="1">
        <v>0</v>
      </c>
      <c r="BB3822" s="1" t="s">
        <v>367</v>
      </c>
      <c r="BE3822" s="1" t="s">
        <v>165</v>
      </c>
      <c r="BF3822" s="1" t="s">
        <v>166</v>
      </c>
      <c r="BG3822" s="1" t="s">
        <v>167</v>
      </c>
      <c r="BL3822" s="1">
        <v>1222</v>
      </c>
      <c r="BN3822" s="1">
        <v>18.75</v>
      </c>
      <c r="BO3822" s="1">
        <v>12.5</v>
      </c>
      <c r="CV3822" s="1">
        <v>0</v>
      </c>
      <c r="CW3822" s="1">
        <v>6.2E-2</v>
      </c>
      <c r="CX3822" s="1">
        <v>4.17</v>
      </c>
      <c r="CY3822" s="1">
        <v>0</v>
      </c>
      <c r="DH3822" s="1">
        <v>0</v>
      </c>
      <c r="DI3822" s="1">
        <v>25</v>
      </c>
      <c r="DM3822" s="1">
        <v>2.0116800000000001</v>
      </c>
      <c r="DN3822" s="1">
        <v>0.79200000000000004</v>
      </c>
      <c r="DP3822" s="1">
        <v>2.499E-4</v>
      </c>
      <c r="DU3822" s="1">
        <v>0</v>
      </c>
      <c r="EI3822" s="1">
        <v>0.625</v>
      </c>
      <c r="EK3822" s="1">
        <v>0</v>
      </c>
      <c r="FC3822" s="1">
        <v>21</v>
      </c>
      <c r="FD3822" s="1">
        <v>21</v>
      </c>
    </row>
    <row r="3823" spans="1:160" ht="75">
      <c r="A3823" s="1">
        <v>11110847478</v>
      </c>
      <c r="B3823" s="1" t="s">
        <v>22104</v>
      </c>
      <c r="C3823" s="1" t="s">
        <v>22102</v>
      </c>
      <c r="D3823" s="1" t="s">
        <v>144</v>
      </c>
      <c r="E3823" s="2">
        <v>1489063593</v>
      </c>
      <c r="F3823" s="1" t="s">
        <v>22103</v>
      </c>
      <c r="G3823" s="1">
        <v>1489063593</v>
      </c>
      <c r="H3823" s="1" t="s">
        <v>22103</v>
      </c>
      <c r="M3823" s="1" t="s">
        <v>3230</v>
      </c>
      <c r="N3823" s="1" t="s">
        <v>3231</v>
      </c>
      <c r="AF3823" s="1" t="s">
        <v>147</v>
      </c>
      <c r="AG3823" s="1" t="s">
        <v>148</v>
      </c>
      <c r="AH3823" s="1" t="s">
        <v>149</v>
      </c>
      <c r="AI3823" s="1" t="s">
        <v>22105</v>
      </c>
      <c r="AO3823" s="1" t="s">
        <v>21980</v>
      </c>
      <c r="AQ3823" s="1">
        <v>0</v>
      </c>
      <c r="AR3823" s="1" t="s">
        <v>22106</v>
      </c>
      <c r="AU3823" s="1">
        <v>0</v>
      </c>
      <c r="AX3823" s="1">
        <v>0</v>
      </c>
      <c r="BE3823" s="1" t="s">
        <v>165</v>
      </c>
      <c r="BF3823" s="1" t="s">
        <v>166</v>
      </c>
      <c r="BG3823" s="1" t="s">
        <v>167</v>
      </c>
      <c r="BL3823" s="1">
        <v>3837</v>
      </c>
      <c r="BN3823" s="1">
        <v>100</v>
      </c>
      <c r="BO3823" s="1">
        <v>29.17</v>
      </c>
      <c r="CD3823" s="1">
        <v>20.83</v>
      </c>
      <c r="CE3823" s="1">
        <v>50</v>
      </c>
      <c r="CV3823" s="1">
        <v>0</v>
      </c>
      <c r="CW3823" s="1">
        <v>0</v>
      </c>
      <c r="CX3823" s="1">
        <v>0</v>
      </c>
      <c r="DI3823" s="1">
        <v>0</v>
      </c>
      <c r="DM3823" s="1">
        <v>0</v>
      </c>
      <c r="DN3823" s="1">
        <v>0</v>
      </c>
    </row>
    <row r="3824" spans="1:160" ht="30">
      <c r="A3824" s="1">
        <v>11110847539</v>
      </c>
      <c r="B3824" s="1" t="s">
        <v>17947</v>
      </c>
      <c r="C3824" s="1" t="s">
        <v>22107</v>
      </c>
      <c r="D3824" s="1" t="s">
        <v>144</v>
      </c>
      <c r="E3824" s="2">
        <v>1489062868</v>
      </c>
      <c r="F3824" s="1" t="s">
        <v>20512</v>
      </c>
      <c r="G3824" s="1">
        <v>1489062868</v>
      </c>
      <c r="H3824" s="1" t="s">
        <v>20512</v>
      </c>
      <c r="M3824" s="1" t="s">
        <v>3230</v>
      </c>
      <c r="N3824" s="1" t="s">
        <v>3231</v>
      </c>
      <c r="AF3824" s="1" t="s">
        <v>147</v>
      </c>
      <c r="AG3824" s="1" t="s">
        <v>148</v>
      </c>
      <c r="AH3824" s="1" t="s">
        <v>149</v>
      </c>
      <c r="AI3824" s="1" t="s">
        <v>22108</v>
      </c>
      <c r="AO3824" s="1" t="s">
        <v>181</v>
      </c>
      <c r="AQ3824" s="1">
        <v>0</v>
      </c>
      <c r="AR3824" s="1" t="s">
        <v>22109</v>
      </c>
      <c r="AU3824" s="1">
        <v>0</v>
      </c>
      <c r="AX3824" s="1">
        <v>0</v>
      </c>
      <c r="BB3824" s="1" t="s">
        <v>288</v>
      </c>
      <c r="BE3824" s="1" t="s">
        <v>165</v>
      </c>
      <c r="BF3824" s="1" t="s">
        <v>166</v>
      </c>
      <c r="BG3824" s="1" t="s">
        <v>167</v>
      </c>
      <c r="BL3824" s="1">
        <v>1075</v>
      </c>
      <c r="BN3824" s="1">
        <v>0</v>
      </c>
      <c r="BO3824" s="1">
        <v>0</v>
      </c>
      <c r="CV3824" s="1">
        <v>0</v>
      </c>
      <c r="CW3824" s="1">
        <v>0</v>
      </c>
      <c r="CX3824" s="1">
        <v>57.14</v>
      </c>
      <c r="CY3824" s="1">
        <v>2.86</v>
      </c>
      <c r="DH3824" s="1">
        <v>14.3</v>
      </c>
      <c r="DI3824" s="1">
        <v>20</v>
      </c>
      <c r="DM3824" s="1">
        <v>3.5560000000000001E-2</v>
      </c>
      <c r="DN3824" s="1">
        <v>1.4E-2</v>
      </c>
      <c r="DP3824" s="1">
        <v>0</v>
      </c>
      <c r="DU3824" s="1">
        <v>6.8999999999999999E-3</v>
      </c>
      <c r="EI3824" s="1">
        <v>0.114</v>
      </c>
      <c r="EK3824" s="1">
        <v>5.1399999999999996E-3</v>
      </c>
      <c r="FC3824" s="1">
        <v>-7</v>
      </c>
      <c r="FD3824" s="1">
        <v>-7</v>
      </c>
    </row>
    <row r="3825" spans="1:160" ht="120">
      <c r="A3825" s="1">
        <v>11110847690</v>
      </c>
      <c r="B3825" s="1" t="s">
        <v>22112</v>
      </c>
      <c r="C3825" s="1" t="s">
        <v>22110</v>
      </c>
      <c r="D3825" s="1" t="s">
        <v>11082</v>
      </c>
      <c r="E3825" s="2">
        <v>1424775678</v>
      </c>
      <c r="F3825" s="1" t="s">
        <v>22111</v>
      </c>
      <c r="G3825" s="1">
        <v>1439141752</v>
      </c>
      <c r="H3825" s="1" t="s">
        <v>19840</v>
      </c>
      <c r="I3825" s="1" t="s">
        <v>22112</v>
      </c>
      <c r="J3825" s="1" t="s">
        <v>22113</v>
      </c>
      <c r="K3825" s="1" t="s">
        <v>19119</v>
      </c>
      <c r="L3825" s="1" t="s">
        <v>19120</v>
      </c>
      <c r="M3825" s="1" t="s">
        <v>22114</v>
      </c>
      <c r="N3825" s="1" t="s">
        <v>22115</v>
      </c>
      <c r="O3825" s="1" t="s">
        <v>22116</v>
      </c>
      <c r="P3825" s="1" t="s">
        <v>22117</v>
      </c>
      <c r="Q3825" s="1" t="s">
        <v>22118</v>
      </c>
      <c r="V3825" s="1" t="s">
        <v>22119</v>
      </c>
      <c r="W3825" s="1" t="s">
        <v>22120</v>
      </c>
      <c r="X3825" s="1" t="s">
        <v>22121</v>
      </c>
      <c r="AD3825" s="1" t="s">
        <v>11088</v>
      </c>
      <c r="AE3825" s="1" t="s">
        <v>3230</v>
      </c>
      <c r="AF3825" s="1" t="s">
        <v>149</v>
      </c>
      <c r="AG3825" s="1" t="s">
        <v>148</v>
      </c>
      <c r="AH3825" s="1" t="s">
        <v>149</v>
      </c>
      <c r="AI3825" s="1" t="s">
        <v>22122</v>
      </c>
      <c r="AO3825" s="1" t="s">
        <v>3287</v>
      </c>
      <c r="AQ3825" s="1">
        <v>0</v>
      </c>
      <c r="AR3825" s="1" t="s">
        <v>22123</v>
      </c>
      <c r="AU3825" s="1">
        <v>0</v>
      </c>
      <c r="AX3825" s="1">
        <v>0</v>
      </c>
      <c r="BB3825" s="1" t="s">
        <v>288</v>
      </c>
      <c r="BC3825" s="1" t="s">
        <v>1215</v>
      </c>
      <c r="BD3825" s="1" t="s">
        <v>1293</v>
      </c>
      <c r="BE3825" s="1" t="s">
        <v>1420</v>
      </c>
      <c r="BF3825" s="1" t="s">
        <v>1421</v>
      </c>
      <c r="BG3825" s="1" t="s">
        <v>1422</v>
      </c>
      <c r="BH3825" s="1" t="s">
        <v>1171</v>
      </c>
      <c r="BI3825" s="1" t="s">
        <v>1172</v>
      </c>
      <c r="BJ3825" s="1" t="s">
        <v>22124</v>
      </c>
      <c r="BK3825" s="1" t="s">
        <v>22125</v>
      </c>
      <c r="BL3825" s="1">
        <v>386</v>
      </c>
      <c r="BN3825" s="1">
        <v>1.54</v>
      </c>
      <c r="BO3825" s="1">
        <v>0</v>
      </c>
      <c r="CV3825" s="1">
        <v>0</v>
      </c>
      <c r="CW3825" s="1">
        <v>0</v>
      </c>
      <c r="CX3825" s="1">
        <v>15.4</v>
      </c>
      <c r="CY3825" s="1">
        <v>2.31</v>
      </c>
      <c r="DH3825" s="1">
        <v>4.62</v>
      </c>
      <c r="DI3825" s="1">
        <v>4.62</v>
      </c>
      <c r="DM3825" s="1">
        <v>0.254</v>
      </c>
      <c r="DN3825" s="1">
        <v>0.1</v>
      </c>
      <c r="DP3825" s="1">
        <v>0</v>
      </c>
      <c r="DU3825" s="1">
        <v>9.2299999999999999E-4</v>
      </c>
      <c r="EI3825" s="1">
        <v>3.0800000000000001E-2</v>
      </c>
      <c r="EK3825" s="1">
        <v>1.3799999999999999E-3</v>
      </c>
      <c r="FC3825" s="1">
        <v>-5</v>
      </c>
      <c r="FD3825" s="1">
        <v>-5</v>
      </c>
    </row>
    <row r="3826" spans="1:160" ht="135">
      <c r="A3826" s="1">
        <v>11110847713</v>
      </c>
      <c r="B3826" s="1" t="s">
        <v>22128</v>
      </c>
      <c r="C3826" s="1" t="s">
        <v>22126</v>
      </c>
      <c r="D3826" s="1" t="s">
        <v>144</v>
      </c>
      <c r="E3826" s="2">
        <v>1489135817</v>
      </c>
      <c r="F3826" s="1" t="s">
        <v>22046</v>
      </c>
      <c r="G3826" s="1">
        <v>1489135818</v>
      </c>
      <c r="H3826" s="1" t="s">
        <v>22127</v>
      </c>
      <c r="M3826" s="1" t="s">
        <v>3230</v>
      </c>
      <c r="N3826" s="1" t="s">
        <v>3231</v>
      </c>
      <c r="AF3826" s="1" t="s">
        <v>147</v>
      </c>
      <c r="AG3826" s="1" t="s">
        <v>148</v>
      </c>
      <c r="AH3826" s="1" t="s">
        <v>149</v>
      </c>
      <c r="AI3826" s="1" t="s">
        <v>22129</v>
      </c>
      <c r="AO3826" s="1" t="s">
        <v>22130</v>
      </c>
      <c r="AQ3826" s="1">
        <v>4</v>
      </c>
      <c r="AR3826" s="1" t="s">
        <v>22131</v>
      </c>
      <c r="AS3826" s="1" t="s">
        <v>1582</v>
      </c>
      <c r="AT3826" s="1" t="s">
        <v>1583</v>
      </c>
      <c r="AU3826" s="1">
        <v>0</v>
      </c>
      <c r="AX3826" s="1">
        <v>0</v>
      </c>
      <c r="BB3826" s="1" t="s">
        <v>153</v>
      </c>
      <c r="BE3826" s="1" t="s">
        <v>165</v>
      </c>
      <c r="BF3826" s="1" t="s">
        <v>166</v>
      </c>
      <c r="BG3826" s="1" t="s">
        <v>167</v>
      </c>
      <c r="BL3826" s="1">
        <v>1100</v>
      </c>
      <c r="BN3826" s="1">
        <v>11.84</v>
      </c>
      <c r="BO3826" s="1">
        <v>4.6100000000000003</v>
      </c>
      <c r="CV3826" s="1">
        <v>0</v>
      </c>
      <c r="CW3826" s="1">
        <v>3.9E-2</v>
      </c>
      <c r="CX3826" s="1">
        <v>32.89</v>
      </c>
      <c r="CY3826" s="1">
        <v>11.84</v>
      </c>
      <c r="DH3826" s="1">
        <v>1.3</v>
      </c>
      <c r="DI3826" s="1">
        <v>7.89</v>
      </c>
      <c r="DM3826" s="1">
        <v>2.00406</v>
      </c>
      <c r="DN3826" s="1">
        <v>0.78900000000000003</v>
      </c>
      <c r="DP3826" s="1">
        <v>0</v>
      </c>
      <c r="DU3826" s="1">
        <v>0</v>
      </c>
      <c r="EI3826" s="1">
        <v>5.2999999999999999E-2</v>
      </c>
      <c r="EK3826" s="1">
        <v>4.6999999999999999E-4</v>
      </c>
      <c r="FC3826" s="1">
        <v>16</v>
      </c>
      <c r="FD3826" s="1">
        <v>16</v>
      </c>
    </row>
    <row r="3827" spans="1:160" ht="105">
      <c r="A3827" s="1">
        <v>11110847737</v>
      </c>
      <c r="B3827" s="1" t="s">
        <v>22134</v>
      </c>
      <c r="C3827" s="1" t="s">
        <v>22132</v>
      </c>
      <c r="D3827" s="1" t="s">
        <v>144</v>
      </c>
      <c r="E3827" s="2">
        <v>1489093815</v>
      </c>
      <c r="F3827" s="1" t="s">
        <v>22133</v>
      </c>
      <c r="G3827" s="1">
        <v>1489093815</v>
      </c>
      <c r="H3827" s="1" t="s">
        <v>22133</v>
      </c>
      <c r="M3827" s="1" t="s">
        <v>3230</v>
      </c>
      <c r="N3827" s="1" t="s">
        <v>3231</v>
      </c>
      <c r="AF3827" s="1" t="s">
        <v>147</v>
      </c>
      <c r="AG3827" s="1" t="s">
        <v>148</v>
      </c>
      <c r="AH3827" s="1" t="s">
        <v>149</v>
      </c>
      <c r="AI3827" s="1" t="s">
        <v>22135</v>
      </c>
      <c r="AO3827" s="1" t="s">
        <v>22136</v>
      </c>
      <c r="AQ3827" s="1">
        <v>4</v>
      </c>
      <c r="AR3827" s="1" t="s">
        <v>22137</v>
      </c>
      <c r="AS3827" s="1" t="s">
        <v>22138</v>
      </c>
      <c r="AT3827" s="1" t="s">
        <v>22139</v>
      </c>
      <c r="AU3827" s="1">
        <v>0</v>
      </c>
      <c r="AX3827" s="1">
        <v>0</v>
      </c>
      <c r="BB3827" s="1" t="s">
        <v>164</v>
      </c>
      <c r="BE3827" s="1" t="s">
        <v>165</v>
      </c>
      <c r="BF3827" s="1" t="s">
        <v>166</v>
      </c>
      <c r="BG3827" s="1" t="s">
        <v>167</v>
      </c>
      <c r="BL3827" s="1">
        <v>1105</v>
      </c>
      <c r="BN3827" s="1">
        <v>15.28</v>
      </c>
      <c r="BO3827" s="1">
        <v>1.39</v>
      </c>
      <c r="CV3827" s="1">
        <v>0</v>
      </c>
      <c r="CW3827" s="1">
        <v>0</v>
      </c>
      <c r="CX3827" s="1">
        <v>27.78</v>
      </c>
      <c r="CY3827" s="1">
        <v>1.39</v>
      </c>
      <c r="DH3827" s="1">
        <v>1.4</v>
      </c>
      <c r="DI3827" s="1">
        <v>5.56</v>
      </c>
      <c r="DM3827" s="1">
        <v>0.59943999999999997</v>
      </c>
      <c r="DN3827" s="1">
        <v>0.23599999999999999</v>
      </c>
      <c r="DP3827" s="1">
        <v>0</v>
      </c>
      <c r="DU3827" s="1">
        <v>3.3E-3</v>
      </c>
      <c r="EI3827" s="1">
        <v>2.8000000000000001E-2</v>
      </c>
      <c r="EK3827" s="1">
        <v>2.5000000000000001E-3</v>
      </c>
      <c r="FC3827" s="1">
        <v>2</v>
      </c>
      <c r="FD3827" s="1">
        <v>2</v>
      </c>
    </row>
    <row r="3828" spans="1:160" ht="120">
      <c r="A3828" s="1">
        <v>11110847782</v>
      </c>
      <c r="B3828" s="1" t="s">
        <v>22143</v>
      </c>
      <c r="C3828" s="1" t="s">
        <v>22140</v>
      </c>
      <c r="D3828" s="1" t="s">
        <v>144</v>
      </c>
      <c r="E3828" s="2">
        <v>1489093817</v>
      </c>
      <c r="F3828" s="1" t="s">
        <v>22141</v>
      </c>
      <c r="G3828" s="1">
        <v>1489093818</v>
      </c>
      <c r="H3828" s="1" t="s">
        <v>22142</v>
      </c>
      <c r="M3828" s="1" t="s">
        <v>3249</v>
      </c>
      <c r="N3828" s="1" t="s">
        <v>3250</v>
      </c>
      <c r="AF3828" s="1" t="s">
        <v>147</v>
      </c>
      <c r="AG3828" s="1" t="s">
        <v>148</v>
      </c>
      <c r="AH3828" s="1" t="s">
        <v>149</v>
      </c>
      <c r="AI3828" s="1" t="s">
        <v>22144</v>
      </c>
      <c r="AO3828" s="1" t="s">
        <v>22145</v>
      </c>
      <c r="AQ3828" s="1">
        <v>1</v>
      </c>
      <c r="AR3828" s="1" t="s">
        <v>22146</v>
      </c>
      <c r="AS3828" s="1" t="s">
        <v>6290</v>
      </c>
      <c r="AT3828" s="1" t="s">
        <v>6291</v>
      </c>
      <c r="AU3828" s="1">
        <v>0</v>
      </c>
      <c r="AX3828" s="1">
        <v>0</v>
      </c>
      <c r="BB3828" s="1" t="s">
        <v>153</v>
      </c>
      <c r="BE3828" s="1" t="s">
        <v>165</v>
      </c>
      <c r="BF3828" s="1" t="s">
        <v>166</v>
      </c>
      <c r="BG3828" s="1" t="s">
        <v>167</v>
      </c>
      <c r="BL3828" s="1">
        <v>1151</v>
      </c>
      <c r="BN3828" s="1">
        <v>5.62</v>
      </c>
      <c r="BO3828" s="1">
        <v>1.25</v>
      </c>
      <c r="CV3828" s="1">
        <v>0</v>
      </c>
      <c r="CW3828" s="1">
        <v>1.9E-2</v>
      </c>
      <c r="CX3828" s="1">
        <v>40</v>
      </c>
      <c r="CY3828" s="1">
        <v>13.75</v>
      </c>
      <c r="DH3828" s="1">
        <v>1.2</v>
      </c>
      <c r="DI3828" s="1">
        <v>13.75</v>
      </c>
      <c r="DM3828" s="1">
        <v>1.5874999999999999</v>
      </c>
      <c r="DN3828" s="1">
        <v>0.625</v>
      </c>
      <c r="DP3828" s="3">
        <v>3.7499999999999997E-5</v>
      </c>
      <c r="DU3828" s="1">
        <v>7.4999999999999997E-3</v>
      </c>
      <c r="EI3828" s="1">
        <v>2.5000000000000001E-2</v>
      </c>
      <c r="EK3828" s="1">
        <v>2.2499999999999998E-3</v>
      </c>
      <c r="FC3828" s="1">
        <v>12</v>
      </c>
      <c r="FD3828" s="1">
        <v>12</v>
      </c>
    </row>
    <row r="3829" spans="1:160" ht="135">
      <c r="A3829" s="1">
        <v>11110847881</v>
      </c>
      <c r="B3829" s="1" t="s">
        <v>22148</v>
      </c>
      <c r="C3829" s="1" t="s">
        <v>22147</v>
      </c>
      <c r="D3829" s="1" t="s">
        <v>144</v>
      </c>
      <c r="E3829" s="2">
        <v>1489093805</v>
      </c>
      <c r="F3829" s="1" t="s">
        <v>16847</v>
      </c>
      <c r="G3829" s="1">
        <v>1489093805</v>
      </c>
      <c r="H3829" s="1" t="s">
        <v>16847</v>
      </c>
      <c r="M3829" s="1" t="s">
        <v>3241</v>
      </c>
      <c r="N3829" s="1" t="s">
        <v>3242</v>
      </c>
      <c r="AF3829" s="1" t="s">
        <v>147</v>
      </c>
      <c r="AG3829" s="1" t="s">
        <v>148</v>
      </c>
      <c r="AH3829" s="1" t="s">
        <v>149</v>
      </c>
      <c r="AI3829" s="1" t="s">
        <v>22149</v>
      </c>
      <c r="AO3829" s="1" t="s">
        <v>22150</v>
      </c>
      <c r="AQ3829" s="1">
        <v>3</v>
      </c>
      <c r="AR3829" s="1" t="s">
        <v>22151</v>
      </c>
      <c r="AS3829" s="1" t="s">
        <v>22152</v>
      </c>
      <c r="AT3829" s="1" t="s">
        <v>22153</v>
      </c>
      <c r="AU3829" s="1">
        <v>0</v>
      </c>
      <c r="AX3829" s="1">
        <v>0</v>
      </c>
      <c r="BB3829" s="1" t="s">
        <v>367</v>
      </c>
      <c r="BE3829" s="1" t="s">
        <v>165</v>
      </c>
      <c r="BF3829" s="1" t="s">
        <v>166</v>
      </c>
      <c r="BG3829" s="1" t="s">
        <v>167</v>
      </c>
      <c r="BL3829" s="1">
        <v>1674</v>
      </c>
      <c r="BN3829" s="1">
        <v>30</v>
      </c>
      <c r="BO3829" s="1">
        <v>10</v>
      </c>
      <c r="CV3829" s="1">
        <v>0</v>
      </c>
      <c r="CW3829" s="1">
        <v>4.3999999999999997E-2</v>
      </c>
      <c r="CX3829" s="1">
        <v>18.75</v>
      </c>
      <c r="CY3829" s="1">
        <v>1.25</v>
      </c>
      <c r="DH3829" s="1">
        <v>1.2</v>
      </c>
      <c r="DI3829" s="1">
        <v>11.25</v>
      </c>
      <c r="DM3829" s="1">
        <v>1.6814800000000001</v>
      </c>
      <c r="DN3829" s="1">
        <v>0.66200000000000003</v>
      </c>
      <c r="DP3829" s="1">
        <v>0</v>
      </c>
      <c r="DU3829" s="1">
        <v>4.4999999999999997E-3</v>
      </c>
      <c r="EI3829" s="1">
        <v>0.188</v>
      </c>
      <c r="EK3829" s="1">
        <v>1.3500000000000001E-3</v>
      </c>
      <c r="FC3829" s="1">
        <v>19</v>
      </c>
      <c r="FD3829" s="1">
        <v>19</v>
      </c>
    </row>
    <row r="3830" spans="1:160" ht="120">
      <c r="A3830" s="1">
        <v>11110848093</v>
      </c>
      <c r="B3830" s="1" t="s">
        <v>12743</v>
      </c>
      <c r="C3830" s="1" t="s">
        <v>22154</v>
      </c>
      <c r="D3830" s="1" t="s">
        <v>144</v>
      </c>
      <c r="E3830" s="2">
        <v>1489093798</v>
      </c>
      <c r="F3830" s="1" t="s">
        <v>15808</v>
      </c>
      <c r="G3830" s="1">
        <v>1489093798</v>
      </c>
      <c r="H3830" s="1" t="s">
        <v>15808</v>
      </c>
      <c r="M3830" s="1" t="s">
        <v>3230</v>
      </c>
      <c r="N3830" s="1" t="s">
        <v>3231</v>
      </c>
      <c r="AF3830" s="1" t="s">
        <v>147</v>
      </c>
      <c r="AG3830" s="1" t="s">
        <v>148</v>
      </c>
      <c r="AH3830" s="1" t="s">
        <v>149</v>
      </c>
      <c r="AI3830" s="1" t="s">
        <v>22155</v>
      </c>
      <c r="AO3830" s="1" t="s">
        <v>5289</v>
      </c>
      <c r="AQ3830" s="1">
        <v>4</v>
      </c>
      <c r="AR3830" s="1" t="s">
        <v>22156</v>
      </c>
      <c r="AS3830" s="1" t="s">
        <v>22157</v>
      </c>
      <c r="AT3830" s="1" t="s">
        <v>22158</v>
      </c>
      <c r="AU3830" s="1">
        <v>0</v>
      </c>
      <c r="AX3830" s="1">
        <v>1</v>
      </c>
      <c r="AZ3830" s="1" t="s">
        <v>2183</v>
      </c>
      <c r="BB3830" s="1" t="s">
        <v>367</v>
      </c>
      <c r="BE3830" s="1" t="s">
        <v>165</v>
      </c>
      <c r="BF3830" s="1" t="s">
        <v>166</v>
      </c>
      <c r="BG3830" s="1" t="s">
        <v>167</v>
      </c>
      <c r="BL3830" s="1">
        <v>1393</v>
      </c>
      <c r="BN3830" s="1">
        <v>30</v>
      </c>
      <c r="BO3830" s="1">
        <v>3.33</v>
      </c>
      <c r="CD3830" s="1">
        <v>6.67</v>
      </c>
      <c r="CE3830" s="1">
        <v>16.670000000000002</v>
      </c>
      <c r="CV3830" s="1">
        <v>0</v>
      </c>
      <c r="CW3830" s="1">
        <v>3.3000000000000002E-2</v>
      </c>
      <c r="CX3830" s="1">
        <v>20</v>
      </c>
      <c r="CY3830" s="1">
        <v>20</v>
      </c>
      <c r="DH3830" s="1">
        <v>0</v>
      </c>
      <c r="DI3830" s="1">
        <v>0</v>
      </c>
      <c r="DM3830" s="1">
        <v>2.1158199999999998</v>
      </c>
      <c r="DN3830" s="1">
        <v>0.83299999999999996</v>
      </c>
      <c r="DP3830" s="1">
        <v>0</v>
      </c>
      <c r="DU3830" s="1">
        <v>0</v>
      </c>
      <c r="EI3830" s="1">
        <v>0</v>
      </c>
      <c r="EK3830" s="1">
        <v>0</v>
      </c>
      <c r="FC3830" s="1">
        <v>20</v>
      </c>
      <c r="FD3830" s="1">
        <v>20</v>
      </c>
    </row>
    <row r="3831" spans="1:160" ht="105">
      <c r="A3831" s="1">
        <v>11110848116</v>
      </c>
      <c r="B3831" s="1" t="s">
        <v>19051</v>
      </c>
      <c r="C3831" s="1" t="s">
        <v>22159</v>
      </c>
      <c r="D3831" s="1" t="s">
        <v>144</v>
      </c>
      <c r="E3831" s="2">
        <v>1489093799</v>
      </c>
      <c r="F3831" s="1" t="s">
        <v>16790</v>
      </c>
      <c r="G3831" s="1">
        <v>1489093799</v>
      </c>
      <c r="H3831" s="1" t="s">
        <v>16790</v>
      </c>
      <c r="M3831" s="1" t="s">
        <v>3230</v>
      </c>
      <c r="N3831" s="1" t="s">
        <v>3231</v>
      </c>
      <c r="AF3831" s="1" t="s">
        <v>147</v>
      </c>
      <c r="AG3831" s="1" t="s">
        <v>148</v>
      </c>
      <c r="AH3831" s="1" t="s">
        <v>149</v>
      </c>
      <c r="AI3831" s="1" t="s">
        <v>12335</v>
      </c>
      <c r="AO3831" s="1" t="s">
        <v>224</v>
      </c>
      <c r="AQ3831" s="1">
        <v>1</v>
      </c>
      <c r="AR3831" s="1" t="s">
        <v>12336</v>
      </c>
      <c r="AS3831" s="1" t="s">
        <v>12272</v>
      </c>
      <c r="AT3831" s="1" t="s">
        <v>12273</v>
      </c>
      <c r="AU3831" s="1">
        <v>0</v>
      </c>
      <c r="AX3831" s="1">
        <v>0</v>
      </c>
      <c r="BB3831" s="1" t="s">
        <v>367</v>
      </c>
      <c r="BE3831" s="1" t="s">
        <v>165</v>
      </c>
      <c r="BF3831" s="1" t="s">
        <v>166</v>
      </c>
      <c r="BG3831" s="1" t="s">
        <v>167</v>
      </c>
      <c r="BL3831" s="1">
        <v>1795</v>
      </c>
      <c r="BN3831" s="1">
        <v>42.86</v>
      </c>
      <c r="BO3831" s="1">
        <v>7.14</v>
      </c>
      <c r="CV3831" s="1">
        <v>0</v>
      </c>
      <c r="CW3831" s="1">
        <v>3.5999999999999997E-2</v>
      </c>
      <c r="CX3831" s="1">
        <v>7.14</v>
      </c>
      <c r="CY3831" s="1">
        <v>0</v>
      </c>
      <c r="DH3831" s="1">
        <v>0</v>
      </c>
      <c r="DI3831" s="1">
        <v>0</v>
      </c>
      <c r="DM3831" s="1">
        <v>2.08534</v>
      </c>
      <c r="DN3831" s="1">
        <v>0.82099999999999995</v>
      </c>
      <c r="DP3831" s="1">
        <v>0</v>
      </c>
      <c r="DU3831" s="1">
        <v>0</v>
      </c>
      <c r="EI3831" s="1">
        <v>0</v>
      </c>
      <c r="EK3831" s="1">
        <v>0</v>
      </c>
      <c r="FC3831" s="1">
        <v>21</v>
      </c>
      <c r="FD3831" s="1">
        <v>21</v>
      </c>
    </row>
    <row r="3832" spans="1:160" ht="105">
      <c r="A3832" s="1">
        <v>11110848215</v>
      </c>
      <c r="B3832" s="1" t="s">
        <v>22161</v>
      </c>
      <c r="C3832" s="1" t="s">
        <v>22160</v>
      </c>
      <c r="D3832" s="1" t="s">
        <v>144</v>
      </c>
      <c r="E3832" s="2">
        <v>1489093798</v>
      </c>
      <c r="F3832" s="1" t="s">
        <v>15808</v>
      </c>
      <c r="G3832" s="1">
        <v>1489093798</v>
      </c>
      <c r="H3832" s="1" t="s">
        <v>15808</v>
      </c>
      <c r="M3832" s="1" t="s">
        <v>3230</v>
      </c>
      <c r="N3832" s="1" t="s">
        <v>3231</v>
      </c>
      <c r="AF3832" s="1" t="s">
        <v>147</v>
      </c>
      <c r="AG3832" s="1" t="s">
        <v>148</v>
      </c>
      <c r="AH3832" s="1" t="s">
        <v>149</v>
      </c>
      <c r="AI3832" s="1" t="s">
        <v>22162</v>
      </c>
      <c r="AO3832" s="1" t="s">
        <v>4774</v>
      </c>
      <c r="AQ3832" s="1">
        <v>3</v>
      </c>
      <c r="AR3832" s="1" t="s">
        <v>22163</v>
      </c>
      <c r="AS3832" s="1" t="s">
        <v>11664</v>
      </c>
      <c r="AT3832" s="1" t="s">
        <v>11665</v>
      </c>
      <c r="AU3832" s="1">
        <v>0</v>
      </c>
      <c r="AX3832" s="1">
        <v>0</v>
      </c>
      <c r="BB3832" s="1" t="s">
        <v>367</v>
      </c>
      <c r="BE3832" s="1" t="s">
        <v>165</v>
      </c>
      <c r="BF3832" s="1" t="s">
        <v>166</v>
      </c>
      <c r="BG3832" s="1" t="s">
        <v>167</v>
      </c>
      <c r="BL3832" s="1">
        <v>2159</v>
      </c>
      <c r="BN3832" s="1">
        <v>48.39</v>
      </c>
      <c r="BO3832" s="1">
        <v>6.45</v>
      </c>
      <c r="CD3832" s="1">
        <v>11.29</v>
      </c>
      <c r="CE3832" s="1">
        <v>25.81</v>
      </c>
      <c r="CV3832" s="1">
        <v>0</v>
      </c>
      <c r="CW3832" s="1">
        <v>6.5000000000000002E-2</v>
      </c>
      <c r="CX3832" s="1">
        <v>22.58</v>
      </c>
      <c r="CY3832" s="1">
        <v>22.58</v>
      </c>
      <c r="DH3832" s="1">
        <v>0</v>
      </c>
      <c r="DI3832" s="1">
        <v>0</v>
      </c>
      <c r="DM3832" s="1">
        <v>3.0327600000000001</v>
      </c>
      <c r="DN3832" s="1">
        <v>1.194</v>
      </c>
      <c r="DP3832" s="1">
        <v>0</v>
      </c>
      <c r="DU3832" s="1">
        <v>0</v>
      </c>
      <c r="EI3832" s="1">
        <v>0</v>
      </c>
      <c r="EK3832" s="1">
        <v>0</v>
      </c>
      <c r="FC3832" s="1">
        <v>27</v>
      </c>
      <c r="FD3832" s="1">
        <v>27</v>
      </c>
    </row>
    <row r="3833" spans="1:160" ht="120">
      <c r="A3833" s="1">
        <v>11110848253</v>
      </c>
      <c r="B3833" s="1" t="s">
        <v>22165</v>
      </c>
      <c r="C3833" s="1" t="s">
        <v>22164</v>
      </c>
      <c r="D3833" s="1" t="s">
        <v>144</v>
      </c>
      <c r="E3833" s="2">
        <v>1489133464</v>
      </c>
      <c r="F3833" s="1" t="s">
        <v>21132</v>
      </c>
      <c r="G3833" s="1">
        <v>1489133464</v>
      </c>
      <c r="H3833" s="1" t="s">
        <v>21132</v>
      </c>
      <c r="M3833" s="1" t="s">
        <v>3230</v>
      </c>
      <c r="N3833" s="1" t="s">
        <v>3231</v>
      </c>
      <c r="AF3833" s="1" t="s">
        <v>147</v>
      </c>
      <c r="AG3833" s="1" t="s">
        <v>148</v>
      </c>
      <c r="AH3833" s="1" t="s">
        <v>149</v>
      </c>
      <c r="AI3833" s="1" t="s">
        <v>22166</v>
      </c>
      <c r="AO3833" s="1" t="s">
        <v>22167</v>
      </c>
      <c r="AQ3833" s="1">
        <v>3</v>
      </c>
      <c r="AR3833" s="1" t="s">
        <v>22168</v>
      </c>
      <c r="AS3833" s="1" t="s">
        <v>1452</v>
      </c>
      <c r="AT3833" s="1" t="s">
        <v>1453</v>
      </c>
      <c r="AU3833" s="1">
        <v>0</v>
      </c>
      <c r="AX3833" s="1">
        <v>0</v>
      </c>
      <c r="BB3833" s="1" t="s">
        <v>367</v>
      </c>
      <c r="BE3833" s="1" t="s">
        <v>165</v>
      </c>
      <c r="BF3833" s="1" t="s">
        <v>166</v>
      </c>
      <c r="BG3833" s="1" t="s">
        <v>167</v>
      </c>
      <c r="BL3833" s="1">
        <v>1640</v>
      </c>
      <c r="BN3833" s="1">
        <v>16.670000000000002</v>
      </c>
      <c r="BO3833" s="1">
        <v>3.43</v>
      </c>
      <c r="CV3833" s="1">
        <v>0</v>
      </c>
      <c r="CW3833" s="1">
        <v>5.8999999999999997E-2</v>
      </c>
      <c r="CX3833" s="1">
        <v>60.78</v>
      </c>
      <c r="CY3833" s="1">
        <v>45.1</v>
      </c>
      <c r="DH3833" s="1">
        <v>1</v>
      </c>
      <c r="DI3833" s="1">
        <v>3.92</v>
      </c>
      <c r="DM3833" s="1">
        <v>0.69850000000000001</v>
      </c>
      <c r="DN3833" s="1">
        <v>0.27500000000000002</v>
      </c>
      <c r="DP3833" s="3">
        <v>2.94E-5</v>
      </c>
      <c r="DU3833" s="1">
        <v>0</v>
      </c>
      <c r="EI3833" s="1">
        <v>5.8999999999999997E-2</v>
      </c>
      <c r="EK3833" s="1">
        <v>1.41E-3</v>
      </c>
      <c r="FC3833" s="1">
        <v>19</v>
      </c>
      <c r="FD3833" s="1">
        <v>19</v>
      </c>
    </row>
    <row r="3834" spans="1:160" ht="120">
      <c r="A3834" s="1">
        <v>11110848642</v>
      </c>
      <c r="B3834" s="1" t="s">
        <v>22171</v>
      </c>
      <c r="C3834" s="1" t="s">
        <v>22169</v>
      </c>
      <c r="D3834" s="1" t="s">
        <v>144</v>
      </c>
      <c r="E3834" s="2">
        <v>1489075833</v>
      </c>
      <c r="F3834" s="1" t="s">
        <v>22067</v>
      </c>
      <c r="G3834" s="1">
        <v>1489075834</v>
      </c>
      <c r="H3834" s="1" t="s">
        <v>22170</v>
      </c>
      <c r="M3834" s="1" t="s">
        <v>3249</v>
      </c>
      <c r="N3834" s="1" t="s">
        <v>3250</v>
      </c>
      <c r="AF3834" s="1" t="s">
        <v>147</v>
      </c>
      <c r="AG3834" s="1" t="s">
        <v>148</v>
      </c>
      <c r="AH3834" s="1" t="s">
        <v>149</v>
      </c>
      <c r="AI3834" s="1" t="s">
        <v>22172</v>
      </c>
      <c r="AO3834" s="1" t="s">
        <v>22173</v>
      </c>
      <c r="AQ3834" s="1">
        <v>2</v>
      </c>
      <c r="AR3834" s="1" t="s">
        <v>22174</v>
      </c>
      <c r="AS3834" s="1" t="s">
        <v>579</v>
      </c>
      <c r="AT3834" s="1" t="s">
        <v>580</v>
      </c>
      <c r="AU3834" s="1">
        <v>0</v>
      </c>
      <c r="AX3834" s="1">
        <v>0</v>
      </c>
      <c r="BB3834" s="1" t="s">
        <v>153</v>
      </c>
      <c r="BE3834" s="1" t="s">
        <v>165</v>
      </c>
      <c r="BF3834" s="1" t="s">
        <v>166</v>
      </c>
      <c r="BG3834" s="1" t="s">
        <v>167</v>
      </c>
      <c r="BL3834" s="1">
        <v>1954</v>
      </c>
      <c r="BN3834" s="1">
        <v>20</v>
      </c>
      <c r="BO3834" s="1">
        <v>3.33</v>
      </c>
      <c r="CD3834" s="1">
        <v>8.33</v>
      </c>
      <c r="CE3834" s="1">
        <v>5</v>
      </c>
      <c r="CV3834" s="1">
        <v>0</v>
      </c>
      <c r="CW3834" s="1">
        <v>0</v>
      </c>
      <c r="CX3834" s="1">
        <v>60</v>
      </c>
      <c r="CY3834" s="1">
        <v>3.33</v>
      </c>
      <c r="DH3834" s="1">
        <v>3.3</v>
      </c>
      <c r="DI3834" s="1">
        <v>13.33</v>
      </c>
      <c r="DM3834" s="1">
        <v>2.7101799999999998</v>
      </c>
      <c r="DN3834" s="1">
        <v>1.0669999999999999</v>
      </c>
      <c r="DP3834" s="1">
        <v>0</v>
      </c>
      <c r="DU3834" s="1">
        <v>0</v>
      </c>
      <c r="EG3834" s="1">
        <v>0.26700000000000002</v>
      </c>
      <c r="EI3834" s="1">
        <v>0</v>
      </c>
      <c r="EK3834" s="1">
        <v>4.7999999999999996E-3</v>
      </c>
      <c r="FC3834" s="1">
        <v>14</v>
      </c>
      <c r="FD3834" s="1">
        <v>14</v>
      </c>
    </row>
    <row r="3835" spans="1:160" ht="120">
      <c r="A3835" s="1">
        <v>11110848673</v>
      </c>
      <c r="B3835" s="1" t="s">
        <v>22171</v>
      </c>
      <c r="C3835" s="1" t="s">
        <v>22175</v>
      </c>
      <c r="D3835" s="1" t="s">
        <v>144</v>
      </c>
      <c r="E3835" s="2">
        <v>1489071265</v>
      </c>
      <c r="F3835" s="1" t="s">
        <v>20039</v>
      </c>
      <c r="G3835" s="1">
        <v>1489071265</v>
      </c>
      <c r="H3835" s="1" t="s">
        <v>20039</v>
      </c>
      <c r="M3835" s="1" t="s">
        <v>3249</v>
      </c>
      <c r="N3835" s="1" t="s">
        <v>3250</v>
      </c>
      <c r="AF3835" s="1" t="s">
        <v>147</v>
      </c>
      <c r="AG3835" s="1" t="s">
        <v>148</v>
      </c>
      <c r="AH3835" s="1" t="s">
        <v>149</v>
      </c>
      <c r="AI3835" s="1" t="s">
        <v>22172</v>
      </c>
      <c r="AO3835" s="1" t="s">
        <v>22173</v>
      </c>
      <c r="AQ3835" s="1">
        <v>2</v>
      </c>
      <c r="AR3835" s="1" t="s">
        <v>22174</v>
      </c>
      <c r="AS3835" s="1" t="s">
        <v>579</v>
      </c>
      <c r="AT3835" s="1" t="s">
        <v>580</v>
      </c>
      <c r="AU3835" s="1">
        <v>0</v>
      </c>
      <c r="AX3835" s="1">
        <v>0</v>
      </c>
      <c r="BB3835" s="1" t="s">
        <v>153</v>
      </c>
      <c r="BE3835" s="1" t="s">
        <v>165</v>
      </c>
      <c r="BF3835" s="1" t="s">
        <v>166</v>
      </c>
      <c r="BG3835" s="1" t="s">
        <v>167</v>
      </c>
      <c r="BL3835" s="1">
        <v>1954</v>
      </c>
      <c r="BN3835" s="1">
        <v>20</v>
      </c>
      <c r="BO3835" s="1">
        <v>3.33</v>
      </c>
      <c r="CD3835" s="1">
        <v>8.33</v>
      </c>
      <c r="CE3835" s="1">
        <v>5</v>
      </c>
      <c r="CV3835" s="1">
        <v>0</v>
      </c>
      <c r="CW3835" s="1">
        <v>0</v>
      </c>
      <c r="CX3835" s="1">
        <v>60</v>
      </c>
      <c r="CY3835" s="1">
        <v>3.33</v>
      </c>
      <c r="DH3835" s="1">
        <v>3.3</v>
      </c>
      <c r="DI3835" s="1">
        <v>13.33</v>
      </c>
      <c r="DM3835" s="1">
        <v>2.7101799999999998</v>
      </c>
      <c r="DN3835" s="1">
        <v>1.0669999999999999</v>
      </c>
      <c r="DP3835" s="1">
        <v>0</v>
      </c>
      <c r="DU3835" s="1">
        <v>0</v>
      </c>
      <c r="EG3835" s="1">
        <v>0.26700000000000002</v>
      </c>
      <c r="EI3835" s="1">
        <v>0</v>
      </c>
      <c r="EK3835" s="1">
        <v>4.7999999999999996E-3</v>
      </c>
      <c r="FC3835" s="1">
        <v>14</v>
      </c>
      <c r="FD3835" s="1">
        <v>14</v>
      </c>
    </row>
    <row r="3836" spans="1:160" ht="120">
      <c r="A3836" s="1">
        <v>11110848789</v>
      </c>
      <c r="B3836" s="1" t="s">
        <v>22178</v>
      </c>
      <c r="C3836" s="1" t="s">
        <v>22176</v>
      </c>
      <c r="D3836" s="1" t="s">
        <v>144</v>
      </c>
      <c r="E3836" s="2">
        <v>1489077903</v>
      </c>
      <c r="F3836" s="1" t="s">
        <v>22177</v>
      </c>
      <c r="G3836" s="1">
        <v>1489077903</v>
      </c>
      <c r="H3836" s="1" t="s">
        <v>22177</v>
      </c>
      <c r="M3836" s="1" t="s">
        <v>3249</v>
      </c>
      <c r="N3836" s="1" t="s">
        <v>3250</v>
      </c>
      <c r="AF3836" s="1" t="s">
        <v>147</v>
      </c>
      <c r="AG3836" s="1" t="s">
        <v>148</v>
      </c>
      <c r="AH3836" s="1" t="s">
        <v>149</v>
      </c>
      <c r="AI3836" s="1" t="s">
        <v>22179</v>
      </c>
      <c r="AO3836" s="1" t="s">
        <v>18482</v>
      </c>
      <c r="AQ3836" s="1">
        <v>0</v>
      </c>
      <c r="AR3836" s="1" t="s">
        <v>22180</v>
      </c>
      <c r="AU3836" s="1">
        <v>0</v>
      </c>
      <c r="AX3836" s="1">
        <v>0</v>
      </c>
      <c r="BB3836" s="1" t="s">
        <v>164</v>
      </c>
      <c r="BE3836" s="1" t="s">
        <v>165</v>
      </c>
      <c r="BF3836" s="1" t="s">
        <v>166</v>
      </c>
      <c r="BG3836" s="1" t="s">
        <v>167</v>
      </c>
      <c r="BL3836" s="1">
        <v>1812</v>
      </c>
      <c r="BN3836" s="1">
        <v>10</v>
      </c>
      <c r="BO3836" s="1">
        <v>1.67</v>
      </c>
      <c r="CD3836" s="1">
        <v>5</v>
      </c>
      <c r="CE3836" s="1">
        <v>3.33</v>
      </c>
      <c r="CV3836" s="1">
        <v>0</v>
      </c>
      <c r="CW3836" s="1">
        <v>0</v>
      </c>
      <c r="CX3836" s="1">
        <v>76.67</v>
      </c>
      <c r="CY3836" s="1">
        <v>3.33</v>
      </c>
      <c r="DH3836" s="1">
        <v>3.3</v>
      </c>
      <c r="DI3836" s="1">
        <v>6.67</v>
      </c>
      <c r="DM3836" s="1">
        <v>1.09982</v>
      </c>
      <c r="DN3836" s="1">
        <v>0.433</v>
      </c>
      <c r="DP3836" s="1">
        <v>9.9989999999999996E-4</v>
      </c>
      <c r="DR3836" s="3">
        <v>6.6749999999999996E-6</v>
      </c>
      <c r="DU3836" s="1">
        <v>0.02</v>
      </c>
      <c r="DV3836" s="1">
        <v>1.25</v>
      </c>
      <c r="DW3836" s="1">
        <v>1.4166669999999999</v>
      </c>
      <c r="DX3836" s="1">
        <v>1.6667000000000001E-2</v>
      </c>
      <c r="DY3836" s="1">
        <v>1.6670000000000001E-3</v>
      </c>
      <c r="EB3836" s="3">
        <v>5.0000000000000004E-6</v>
      </c>
      <c r="EG3836" s="1">
        <v>0.26700000000000002</v>
      </c>
      <c r="EI3836" s="1">
        <v>0.33300000000000002</v>
      </c>
      <c r="EJ3836" s="1">
        <v>0.2</v>
      </c>
      <c r="EK3836" s="1">
        <v>1.4999999999999999E-2</v>
      </c>
      <c r="EL3836" s="1">
        <v>5.2999999999999999E-2</v>
      </c>
      <c r="EM3836" s="1">
        <v>1.2500000000000001E-2</v>
      </c>
      <c r="FC3836" s="1">
        <v>2</v>
      </c>
      <c r="FD3836" s="1">
        <v>2</v>
      </c>
    </row>
    <row r="3837" spans="1:160" ht="45">
      <c r="A3837" s="1">
        <v>11110848802</v>
      </c>
      <c r="B3837" s="1" t="s">
        <v>22182</v>
      </c>
      <c r="C3837" s="1" t="s">
        <v>22181</v>
      </c>
      <c r="D3837" s="1" t="s">
        <v>144</v>
      </c>
      <c r="E3837" s="2">
        <v>1489050392</v>
      </c>
      <c r="F3837" s="1" t="s">
        <v>18258</v>
      </c>
      <c r="G3837" s="1">
        <v>1489050392</v>
      </c>
      <c r="H3837" s="1" t="s">
        <v>18258</v>
      </c>
      <c r="M3837" s="1" t="s">
        <v>11422</v>
      </c>
      <c r="N3837" s="1" t="s">
        <v>11423</v>
      </c>
      <c r="AF3837" s="1" t="s">
        <v>147</v>
      </c>
      <c r="AG3837" s="1" t="s">
        <v>148</v>
      </c>
      <c r="AH3837" s="1" t="s">
        <v>149</v>
      </c>
      <c r="AI3837" s="1" t="s">
        <v>22183</v>
      </c>
      <c r="AO3837" s="1" t="s">
        <v>13820</v>
      </c>
      <c r="AQ3837" s="1">
        <v>0</v>
      </c>
      <c r="AR3837" s="1" t="s">
        <v>22184</v>
      </c>
      <c r="AU3837" s="1">
        <v>0</v>
      </c>
      <c r="AX3837" s="1">
        <v>0</v>
      </c>
      <c r="BB3837" s="1" t="s">
        <v>164</v>
      </c>
      <c r="BE3837" s="1" t="s">
        <v>165</v>
      </c>
      <c r="BF3837" s="1" t="s">
        <v>166</v>
      </c>
      <c r="BG3837" s="1" t="s">
        <v>167</v>
      </c>
      <c r="BL3837" s="1">
        <v>268</v>
      </c>
      <c r="BN3837" s="1">
        <v>0</v>
      </c>
      <c r="BO3837" s="1">
        <v>0</v>
      </c>
      <c r="CV3837" s="1">
        <v>0</v>
      </c>
      <c r="CW3837" s="1">
        <v>0</v>
      </c>
      <c r="CX3837" s="1">
        <v>15</v>
      </c>
      <c r="CY3837" s="1">
        <v>12.14</v>
      </c>
      <c r="DH3837" s="1">
        <v>1.4</v>
      </c>
      <c r="DI3837" s="1">
        <v>0.71</v>
      </c>
      <c r="DM3837" s="1">
        <v>0</v>
      </c>
      <c r="DN3837" s="1">
        <v>0</v>
      </c>
      <c r="DP3837" s="1">
        <v>1.071E-4</v>
      </c>
      <c r="DU3837" s="1">
        <v>2.1399999999999999E-2</v>
      </c>
      <c r="EI3837" s="1">
        <v>1.4E-2</v>
      </c>
      <c r="EK3837" s="1">
        <v>2.5999999999999998E-4</v>
      </c>
      <c r="FC3837" s="1">
        <v>1</v>
      </c>
      <c r="FD3837" s="1">
        <v>1</v>
      </c>
    </row>
    <row r="3838" spans="1:160" ht="120">
      <c r="A3838" s="1">
        <v>11110849083</v>
      </c>
      <c r="B3838" s="1" t="s">
        <v>22186</v>
      </c>
      <c r="C3838" s="1" t="s">
        <v>22185</v>
      </c>
      <c r="D3838" s="1" t="s">
        <v>144</v>
      </c>
      <c r="E3838" s="2">
        <v>1489093805</v>
      </c>
      <c r="F3838" s="1" t="s">
        <v>16847</v>
      </c>
      <c r="G3838" s="1">
        <v>1489093805</v>
      </c>
      <c r="H3838" s="1" t="s">
        <v>16847</v>
      </c>
      <c r="M3838" s="1" t="s">
        <v>3249</v>
      </c>
      <c r="N3838" s="1" t="s">
        <v>3250</v>
      </c>
      <c r="AF3838" s="1" t="s">
        <v>147</v>
      </c>
      <c r="AG3838" s="1" t="s">
        <v>148</v>
      </c>
      <c r="AH3838" s="1" t="s">
        <v>149</v>
      </c>
      <c r="AI3838" s="1" t="s">
        <v>22187</v>
      </c>
      <c r="AO3838" s="1" t="s">
        <v>22188</v>
      </c>
      <c r="AQ3838" s="1">
        <v>4</v>
      </c>
      <c r="AR3838" s="1" t="s">
        <v>22189</v>
      </c>
      <c r="AS3838" s="1" t="s">
        <v>22190</v>
      </c>
      <c r="AT3838" s="1" t="s">
        <v>22191</v>
      </c>
      <c r="AU3838" s="1">
        <v>0</v>
      </c>
      <c r="AX3838" s="1">
        <v>0</v>
      </c>
      <c r="BB3838" s="1" t="s">
        <v>210</v>
      </c>
      <c r="BE3838" s="1" t="s">
        <v>165</v>
      </c>
      <c r="BF3838" s="1" t="s">
        <v>166</v>
      </c>
      <c r="BG3838" s="1" t="s">
        <v>167</v>
      </c>
      <c r="BL3838" s="1">
        <v>1904</v>
      </c>
      <c r="BN3838" s="1">
        <v>27.27</v>
      </c>
      <c r="BO3838" s="1">
        <v>0</v>
      </c>
      <c r="CD3838" s="1">
        <v>15.91</v>
      </c>
      <c r="CE3838" s="1">
        <v>4.55</v>
      </c>
      <c r="CV3838" s="1">
        <v>0</v>
      </c>
      <c r="CW3838" s="1">
        <v>0</v>
      </c>
      <c r="CX3838" s="1">
        <v>54.55</v>
      </c>
      <c r="CY3838" s="1">
        <v>0</v>
      </c>
      <c r="DH3838" s="1">
        <v>13.6</v>
      </c>
      <c r="DI3838" s="1">
        <v>9.09</v>
      </c>
      <c r="DM3838" s="1">
        <v>3.0022799999999998</v>
      </c>
      <c r="DN3838" s="1">
        <v>1.1819999999999999</v>
      </c>
      <c r="DP3838" s="1">
        <v>1.0227000000000001E-3</v>
      </c>
      <c r="DU3838" s="1">
        <v>0</v>
      </c>
      <c r="EI3838" s="1">
        <v>0.182</v>
      </c>
      <c r="EK3838" s="1">
        <v>4.9100000000000003E-3</v>
      </c>
      <c r="FC3838" s="1">
        <v>10</v>
      </c>
      <c r="FD3838" s="1">
        <v>10</v>
      </c>
    </row>
    <row r="3839" spans="1:160" ht="120">
      <c r="A3839" s="1">
        <v>11110849090</v>
      </c>
      <c r="B3839" s="1" t="s">
        <v>10448</v>
      </c>
      <c r="C3839" s="1" t="s">
        <v>22192</v>
      </c>
      <c r="D3839" s="1" t="s">
        <v>144</v>
      </c>
      <c r="E3839" s="2">
        <v>1489093809</v>
      </c>
      <c r="F3839" s="1" t="s">
        <v>16895</v>
      </c>
      <c r="G3839" s="1">
        <v>1489093810</v>
      </c>
      <c r="H3839" s="1" t="s">
        <v>22193</v>
      </c>
      <c r="M3839" s="1" t="s">
        <v>3230</v>
      </c>
      <c r="N3839" s="1" t="s">
        <v>3231</v>
      </c>
      <c r="AF3839" s="1" t="s">
        <v>147</v>
      </c>
      <c r="AG3839" s="1" t="s">
        <v>148</v>
      </c>
      <c r="AH3839" s="1" t="s">
        <v>149</v>
      </c>
      <c r="AI3839" s="1" t="s">
        <v>22194</v>
      </c>
      <c r="AO3839" s="1" t="s">
        <v>22188</v>
      </c>
      <c r="AQ3839" s="1">
        <v>1</v>
      </c>
      <c r="AR3839" s="1" t="s">
        <v>22195</v>
      </c>
      <c r="AS3839" s="1" t="s">
        <v>4791</v>
      </c>
      <c r="AT3839" s="1" t="s">
        <v>4792</v>
      </c>
      <c r="AU3839" s="1">
        <v>0</v>
      </c>
      <c r="AX3839" s="1">
        <v>0</v>
      </c>
      <c r="BB3839" s="1" t="s">
        <v>153</v>
      </c>
      <c r="BE3839" s="1" t="s">
        <v>165</v>
      </c>
      <c r="BF3839" s="1" t="s">
        <v>166</v>
      </c>
      <c r="BG3839" s="1" t="s">
        <v>167</v>
      </c>
      <c r="BL3839" s="1">
        <v>1904</v>
      </c>
      <c r="BN3839" s="1">
        <v>22.73</v>
      </c>
      <c r="BO3839" s="1">
        <v>0</v>
      </c>
      <c r="CD3839" s="1">
        <v>15.91</v>
      </c>
      <c r="CE3839" s="1">
        <v>4.55</v>
      </c>
      <c r="CV3839" s="1">
        <v>0</v>
      </c>
      <c r="CW3839" s="1">
        <v>0</v>
      </c>
      <c r="CX3839" s="1">
        <v>54.55</v>
      </c>
      <c r="CY3839" s="1">
        <v>4.55</v>
      </c>
      <c r="DH3839" s="1">
        <v>9.1</v>
      </c>
      <c r="DI3839" s="1">
        <v>9.09</v>
      </c>
      <c r="DM3839" s="1">
        <v>3.5788600000000002</v>
      </c>
      <c r="DN3839" s="1">
        <v>1.409</v>
      </c>
      <c r="DP3839" s="1">
        <v>1.3650000000000001E-4</v>
      </c>
      <c r="DU3839" s="1">
        <v>0</v>
      </c>
      <c r="EI3839" s="1">
        <v>0.182</v>
      </c>
      <c r="EK3839" s="1">
        <v>1.64E-3</v>
      </c>
      <c r="FC3839" s="1">
        <v>11</v>
      </c>
      <c r="FD3839" s="1">
        <v>11</v>
      </c>
    </row>
    <row r="3840" spans="1:160" ht="45">
      <c r="A3840" s="1">
        <v>11110849168</v>
      </c>
      <c r="B3840" s="1" t="s">
        <v>22198</v>
      </c>
      <c r="C3840" s="1" t="s">
        <v>22196</v>
      </c>
      <c r="D3840" s="1" t="s">
        <v>144</v>
      </c>
      <c r="E3840" s="2">
        <v>1489067235</v>
      </c>
      <c r="F3840" s="1" t="s">
        <v>22197</v>
      </c>
      <c r="G3840" s="1">
        <v>1489067235</v>
      </c>
      <c r="H3840" s="1" t="s">
        <v>22197</v>
      </c>
      <c r="M3840" s="1" t="s">
        <v>3230</v>
      </c>
      <c r="N3840" s="1" t="s">
        <v>3231</v>
      </c>
      <c r="AF3840" s="1" t="s">
        <v>147</v>
      </c>
      <c r="AG3840" s="1" t="s">
        <v>148</v>
      </c>
      <c r="AH3840" s="1" t="s">
        <v>149</v>
      </c>
      <c r="AI3840" s="1" t="s">
        <v>22199</v>
      </c>
      <c r="AO3840" s="1" t="s">
        <v>13273</v>
      </c>
      <c r="AQ3840" s="1">
        <v>1</v>
      </c>
      <c r="AR3840" s="1" t="s">
        <v>22200</v>
      </c>
      <c r="AS3840" s="1" t="s">
        <v>606</v>
      </c>
      <c r="AT3840" s="1" t="s">
        <v>607</v>
      </c>
      <c r="AU3840" s="1">
        <v>0</v>
      </c>
      <c r="AX3840" s="1">
        <v>0</v>
      </c>
      <c r="BB3840" s="1" t="s">
        <v>288</v>
      </c>
      <c r="BE3840" s="1" t="s">
        <v>165</v>
      </c>
      <c r="BF3840" s="1" t="s">
        <v>166</v>
      </c>
      <c r="BG3840" s="1" t="s">
        <v>167</v>
      </c>
      <c r="BL3840" s="1">
        <v>1494</v>
      </c>
      <c r="BN3840" s="1">
        <v>1.79</v>
      </c>
      <c r="BO3840" s="1">
        <v>0</v>
      </c>
      <c r="CD3840" s="1">
        <v>0</v>
      </c>
      <c r="CE3840" s="1">
        <v>0.89</v>
      </c>
      <c r="CV3840" s="1">
        <v>0</v>
      </c>
      <c r="CW3840" s="1">
        <v>0</v>
      </c>
      <c r="CX3840" s="1">
        <v>73.209999999999994</v>
      </c>
      <c r="CY3840" s="1">
        <v>3.57</v>
      </c>
      <c r="DH3840" s="1">
        <v>3.6</v>
      </c>
      <c r="DI3840" s="1">
        <v>12.5</v>
      </c>
      <c r="DM3840" s="1">
        <v>0</v>
      </c>
      <c r="DN3840" s="1">
        <v>0</v>
      </c>
      <c r="DP3840" s="1">
        <v>0</v>
      </c>
      <c r="DU3840" s="1">
        <v>0</v>
      </c>
      <c r="EI3840" s="1">
        <v>0</v>
      </c>
      <c r="EK3840" s="1">
        <v>3.2100000000000002E-3</v>
      </c>
      <c r="FC3840" s="1">
        <v>-6</v>
      </c>
      <c r="FD3840" s="1">
        <v>-6</v>
      </c>
    </row>
    <row r="3841" spans="1:160" ht="120">
      <c r="A3841" s="1">
        <v>11110849212</v>
      </c>
      <c r="B3841" s="1" t="s">
        <v>22203</v>
      </c>
      <c r="C3841" s="1" t="s">
        <v>22201</v>
      </c>
      <c r="D3841" s="1" t="s">
        <v>144</v>
      </c>
      <c r="E3841" s="2">
        <v>1489141246</v>
      </c>
      <c r="F3841" s="1" t="s">
        <v>22202</v>
      </c>
      <c r="G3841" s="1">
        <v>1489141246</v>
      </c>
      <c r="H3841" s="1" t="s">
        <v>22202</v>
      </c>
      <c r="M3841" s="1" t="s">
        <v>3241</v>
      </c>
      <c r="N3841" s="1" t="s">
        <v>3242</v>
      </c>
      <c r="AF3841" s="1" t="s">
        <v>147</v>
      </c>
      <c r="AG3841" s="1" t="s">
        <v>148</v>
      </c>
      <c r="AH3841" s="1" t="s">
        <v>149</v>
      </c>
      <c r="AI3841" s="1" t="s">
        <v>22204</v>
      </c>
      <c r="AO3841" s="1" t="s">
        <v>6288</v>
      </c>
      <c r="AQ3841" s="1">
        <v>0</v>
      </c>
      <c r="AR3841" s="1" t="s">
        <v>22205</v>
      </c>
      <c r="AU3841" s="1">
        <v>0</v>
      </c>
      <c r="AX3841" s="1">
        <v>0</v>
      </c>
      <c r="BB3841" s="1" t="s">
        <v>164</v>
      </c>
      <c r="BE3841" s="1" t="s">
        <v>165</v>
      </c>
      <c r="BF3841" s="1" t="s">
        <v>166</v>
      </c>
      <c r="BG3841" s="1" t="s">
        <v>167</v>
      </c>
      <c r="BL3841" s="1">
        <v>17</v>
      </c>
      <c r="BN3841" s="1">
        <v>0</v>
      </c>
      <c r="BO3841" s="1">
        <v>0</v>
      </c>
      <c r="CV3841" s="1">
        <v>0</v>
      </c>
      <c r="CW3841" s="1">
        <v>0</v>
      </c>
      <c r="CX3841" s="1">
        <v>0.42</v>
      </c>
      <c r="CY3841" s="1">
        <v>0.42</v>
      </c>
      <c r="DH3841" s="1">
        <v>0</v>
      </c>
      <c r="DI3841" s="1">
        <v>0.42</v>
      </c>
      <c r="DM3841" s="1">
        <v>0.60451999999999995</v>
      </c>
      <c r="DN3841" s="1">
        <v>0.23799999999999999</v>
      </c>
      <c r="DP3841" s="1">
        <v>0</v>
      </c>
      <c r="DU3841" s="1">
        <v>0</v>
      </c>
      <c r="EI3841" s="1">
        <v>0</v>
      </c>
      <c r="EK3841" s="1">
        <v>0</v>
      </c>
      <c r="FC3841" s="1">
        <v>2</v>
      </c>
      <c r="FD3841" s="1">
        <v>2</v>
      </c>
    </row>
    <row r="3842" spans="1:160" ht="120">
      <c r="A3842" s="1">
        <v>11110849229</v>
      </c>
      <c r="B3842" s="1" t="s">
        <v>18115</v>
      </c>
      <c r="C3842" s="1" t="s">
        <v>22206</v>
      </c>
      <c r="D3842" s="1" t="s">
        <v>144</v>
      </c>
      <c r="E3842" s="2">
        <v>1489142796</v>
      </c>
      <c r="F3842" s="1" t="s">
        <v>18129</v>
      </c>
      <c r="G3842" s="1">
        <v>1489142796</v>
      </c>
      <c r="H3842" s="1" t="s">
        <v>18129</v>
      </c>
      <c r="M3842" s="1" t="s">
        <v>3241</v>
      </c>
      <c r="N3842" s="1" t="s">
        <v>3242</v>
      </c>
      <c r="AF3842" s="1" t="s">
        <v>147</v>
      </c>
      <c r="AG3842" s="1" t="s">
        <v>148</v>
      </c>
      <c r="AH3842" s="1" t="s">
        <v>149</v>
      </c>
      <c r="AI3842" s="1" t="s">
        <v>22207</v>
      </c>
      <c r="AO3842" s="1" t="s">
        <v>6288</v>
      </c>
      <c r="AQ3842" s="1">
        <v>0</v>
      </c>
      <c r="AR3842" s="1" t="s">
        <v>22208</v>
      </c>
      <c r="AU3842" s="1">
        <v>0</v>
      </c>
      <c r="AX3842" s="1">
        <v>0</v>
      </c>
      <c r="BB3842" s="1" t="s">
        <v>164</v>
      </c>
      <c r="BE3842" s="1" t="s">
        <v>165</v>
      </c>
      <c r="BF3842" s="1" t="s">
        <v>166</v>
      </c>
      <c r="BG3842" s="1" t="s">
        <v>167</v>
      </c>
      <c r="BL3842" s="1">
        <v>0</v>
      </c>
      <c r="BN3842" s="1">
        <v>0</v>
      </c>
      <c r="BO3842" s="1">
        <v>0</v>
      </c>
      <c r="CV3842" s="1">
        <v>0</v>
      </c>
      <c r="CW3842" s="1">
        <v>2E-3</v>
      </c>
      <c r="CX3842" s="1">
        <v>0</v>
      </c>
      <c r="CY3842" s="1">
        <v>0</v>
      </c>
      <c r="DH3842" s="1">
        <v>0</v>
      </c>
      <c r="DI3842" s="1">
        <v>0.42</v>
      </c>
      <c r="DM3842" s="1">
        <v>0.58165999999999995</v>
      </c>
      <c r="DN3842" s="1">
        <v>0.22900000000000001</v>
      </c>
      <c r="DP3842" s="1">
        <v>0</v>
      </c>
      <c r="DU3842" s="1">
        <v>0</v>
      </c>
      <c r="EI3842" s="1">
        <v>0</v>
      </c>
      <c r="EK3842" s="1">
        <v>0</v>
      </c>
      <c r="FC3842" s="1">
        <v>2</v>
      </c>
      <c r="FD3842" s="1">
        <v>2</v>
      </c>
    </row>
    <row r="3843" spans="1:160" ht="60">
      <c r="A3843" s="1">
        <v>11110849236</v>
      </c>
      <c r="B3843" s="1" t="s">
        <v>22210</v>
      </c>
      <c r="C3843" s="1" t="s">
        <v>22209</v>
      </c>
      <c r="D3843" s="1" t="s">
        <v>144</v>
      </c>
      <c r="E3843" s="2">
        <v>1489067235</v>
      </c>
      <c r="F3843" s="1" t="s">
        <v>22197</v>
      </c>
      <c r="G3843" s="1">
        <v>1489067235</v>
      </c>
      <c r="H3843" s="1" t="s">
        <v>22197</v>
      </c>
      <c r="M3843" s="1" t="s">
        <v>3230</v>
      </c>
      <c r="N3843" s="1" t="s">
        <v>3231</v>
      </c>
      <c r="AF3843" s="1" t="s">
        <v>147</v>
      </c>
      <c r="AG3843" s="1" t="s">
        <v>148</v>
      </c>
      <c r="AH3843" s="1" t="s">
        <v>149</v>
      </c>
      <c r="AI3843" s="1" t="s">
        <v>22211</v>
      </c>
      <c r="AO3843" s="1" t="s">
        <v>13273</v>
      </c>
      <c r="AQ3843" s="1">
        <v>2</v>
      </c>
      <c r="AR3843" s="1" t="s">
        <v>22212</v>
      </c>
      <c r="AS3843" s="1" t="s">
        <v>579</v>
      </c>
      <c r="AT3843" s="1" t="s">
        <v>580</v>
      </c>
      <c r="AU3843" s="1">
        <v>0</v>
      </c>
      <c r="AX3843" s="1">
        <v>0</v>
      </c>
      <c r="BB3843" s="1" t="s">
        <v>288</v>
      </c>
      <c r="BE3843" s="1" t="s">
        <v>165</v>
      </c>
      <c r="BF3843" s="1" t="s">
        <v>166</v>
      </c>
      <c r="BG3843" s="1" t="s">
        <v>167</v>
      </c>
      <c r="BL3843" s="1">
        <v>1494</v>
      </c>
      <c r="BN3843" s="1">
        <v>1.79</v>
      </c>
      <c r="BO3843" s="1">
        <v>0</v>
      </c>
      <c r="CD3843" s="1">
        <v>0</v>
      </c>
      <c r="CE3843" s="1">
        <v>0.89</v>
      </c>
      <c r="CV3843" s="1">
        <v>0</v>
      </c>
      <c r="CW3843" s="1">
        <v>0</v>
      </c>
      <c r="CX3843" s="1">
        <v>73.209999999999994</v>
      </c>
      <c r="CY3843" s="1">
        <v>3.57</v>
      </c>
      <c r="DH3843" s="1">
        <v>3.6</v>
      </c>
      <c r="DI3843" s="1">
        <v>12.5</v>
      </c>
      <c r="DM3843" s="1">
        <v>0</v>
      </c>
      <c r="DN3843" s="1">
        <v>0</v>
      </c>
      <c r="DP3843" s="1">
        <v>0</v>
      </c>
      <c r="DU3843" s="1">
        <v>0</v>
      </c>
      <c r="EI3843" s="1">
        <v>0</v>
      </c>
      <c r="EK3843" s="1">
        <v>3.2100000000000002E-3</v>
      </c>
      <c r="FC3843" s="1">
        <v>-6</v>
      </c>
      <c r="FD3843" s="1">
        <v>-6</v>
      </c>
    </row>
    <row r="3844" spans="1:160" ht="75">
      <c r="A3844" s="1">
        <v>11110849250</v>
      </c>
      <c r="B3844" s="1" t="s">
        <v>22214</v>
      </c>
      <c r="C3844" s="1" t="s">
        <v>22213</v>
      </c>
      <c r="D3844" s="1" t="s">
        <v>144</v>
      </c>
      <c r="E3844" s="2">
        <v>1489092675</v>
      </c>
      <c r="F3844" s="1" t="s">
        <v>17024</v>
      </c>
      <c r="G3844" s="1">
        <v>1489092675</v>
      </c>
      <c r="H3844" s="1" t="s">
        <v>17024</v>
      </c>
      <c r="M3844" s="1" t="s">
        <v>3230</v>
      </c>
      <c r="N3844" s="1" t="s">
        <v>3231</v>
      </c>
      <c r="AF3844" s="1" t="s">
        <v>147</v>
      </c>
      <c r="AG3844" s="1" t="s">
        <v>148</v>
      </c>
      <c r="AH3844" s="1" t="s">
        <v>149</v>
      </c>
      <c r="AI3844" s="1" t="s">
        <v>22215</v>
      </c>
      <c r="AO3844" s="1" t="s">
        <v>22216</v>
      </c>
      <c r="AQ3844" s="1">
        <v>2</v>
      </c>
      <c r="AR3844" s="1" t="s">
        <v>22217</v>
      </c>
      <c r="AS3844" s="1" t="s">
        <v>579</v>
      </c>
      <c r="AT3844" s="1" t="s">
        <v>580</v>
      </c>
      <c r="AU3844" s="1">
        <v>0</v>
      </c>
      <c r="AX3844" s="1">
        <v>0</v>
      </c>
      <c r="BB3844" s="1" t="s">
        <v>288</v>
      </c>
      <c r="BE3844" s="1" t="s">
        <v>165</v>
      </c>
      <c r="BF3844" s="1" t="s">
        <v>166</v>
      </c>
      <c r="BG3844" s="1" t="s">
        <v>167</v>
      </c>
      <c r="BL3844" s="1">
        <v>1121</v>
      </c>
      <c r="BN3844" s="1">
        <v>1.79</v>
      </c>
      <c r="BO3844" s="1">
        <v>0</v>
      </c>
      <c r="CD3844" s="1">
        <v>0</v>
      </c>
      <c r="CE3844" s="1">
        <v>0.89</v>
      </c>
      <c r="CV3844" s="1">
        <v>0</v>
      </c>
      <c r="CW3844" s="1">
        <v>0</v>
      </c>
      <c r="CX3844" s="1">
        <v>73.209999999999994</v>
      </c>
      <c r="CY3844" s="1">
        <v>1.79</v>
      </c>
      <c r="DH3844" s="1">
        <v>23.2</v>
      </c>
      <c r="DI3844" s="1">
        <v>12.5</v>
      </c>
      <c r="DM3844" s="1">
        <v>0.24892</v>
      </c>
      <c r="DN3844" s="1">
        <v>9.8000000000000004E-2</v>
      </c>
      <c r="DP3844" s="1">
        <v>0</v>
      </c>
      <c r="DU3844" s="1">
        <v>0</v>
      </c>
      <c r="EI3844" s="1">
        <v>0</v>
      </c>
      <c r="EK3844" s="1">
        <v>2.5699999999999998E-3</v>
      </c>
      <c r="FC3844" s="1">
        <v>-6</v>
      </c>
      <c r="FD3844" s="1">
        <v>-6</v>
      </c>
    </row>
    <row r="3845" spans="1:160" ht="75">
      <c r="A3845" s="1">
        <v>11110849267</v>
      </c>
      <c r="B3845" s="1" t="s">
        <v>22219</v>
      </c>
      <c r="C3845" s="1" t="s">
        <v>22218</v>
      </c>
      <c r="D3845" s="1" t="s">
        <v>144</v>
      </c>
      <c r="E3845" s="2">
        <v>1489092678</v>
      </c>
      <c r="F3845" s="1" t="s">
        <v>22089</v>
      </c>
      <c r="G3845" s="1">
        <v>1489092678</v>
      </c>
      <c r="H3845" s="1" t="s">
        <v>22089</v>
      </c>
      <c r="M3845" s="1" t="s">
        <v>3230</v>
      </c>
      <c r="N3845" s="1" t="s">
        <v>3231</v>
      </c>
      <c r="AF3845" s="1" t="s">
        <v>147</v>
      </c>
      <c r="AG3845" s="1" t="s">
        <v>148</v>
      </c>
      <c r="AH3845" s="1" t="s">
        <v>149</v>
      </c>
      <c r="AI3845" s="1" t="s">
        <v>22215</v>
      </c>
      <c r="AO3845" s="1" t="s">
        <v>22216</v>
      </c>
      <c r="AQ3845" s="1">
        <v>2</v>
      </c>
      <c r="AR3845" s="1" t="s">
        <v>22217</v>
      </c>
      <c r="AS3845" s="1" t="s">
        <v>579</v>
      </c>
      <c r="AT3845" s="1" t="s">
        <v>580</v>
      </c>
      <c r="AU3845" s="1">
        <v>0</v>
      </c>
      <c r="AX3845" s="1">
        <v>0</v>
      </c>
      <c r="BB3845" s="1" t="s">
        <v>288</v>
      </c>
      <c r="BE3845" s="1" t="s">
        <v>165</v>
      </c>
      <c r="BF3845" s="1" t="s">
        <v>166</v>
      </c>
      <c r="BG3845" s="1" t="s">
        <v>167</v>
      </c>
      <c r="BL3845" s="1">
        <v>1121</v>
      </c>
      <c r="BN3845" s="1">
        <v>1.79</v>
      </c>
      <c r="BO3845" s="1">
        <v>0</v>
      </c>
      <c r="CD3845" s="1">
        <v>0</v>
      </c>
      <c r="CE3845" s="1">
        <v>0.89</v>
      </c>
      <c r="CV3845" s="1">
        <v>0</v>
      </c>
      <c r="CW3845" s="1">
        <v>0</v>
      </c>
      <c r="CX3845" s="1">
        <v>73.209999999999994</v>
      </c>
      <c r="CY3845" s="1">
        <v>1.79</v>
      </c>
      <c r="DH3845" s="1">
        <v>23.2</v>
      </c>
      <c r="DI3845" s="1">
        <v>12.5</v>
      </c>
      <c r="DM3845" s="1">
        <v>0.24892</v>
      </c>
      <c r="DN3845" s="1">
        <v>9.8000000000000004E-2</v>
      </c>
      <c r="DP3845" s="1">
        <v>0</v>
      </c>
      <c r="DU3845" s="1">
        <v>0</v>
      </c>
      <c r="EI3845" s="1">
        <v>0</v>
      </c>
      <c r="EK3845" s="1">
        <v>2.5699999999999998E-3</v>
      </c>
      <c r="FC3845" s="1">
        <v>-6</v>
      </c>
      <c r="FD3845" s="1">
        <v>-6</v>
      </c>
    </row>
    <row r="3846" spans="1:160" ht="75">
      <c r="A3846" s="1">
        <v>11110849342</v>
      </c>
      <c r="B3846" s="1" t="s">
        <v>22221</v>
      </c>
      <c r="C3846" s="1" t="s">
        <v>22220</v>
      </c>
      <c r="D3846" s="1" t="s">
        <v>144</v>
      </c>
      <c r="E3846" s="2">
        <v>1489093813</v>
      </c>
      <c r="F3846" s="1" t="s">
        <v>21784</v>
      </c>
      <c r="G3846" s="1">
        <v>1489093813</v>
      </c>
      <c r="H3846" s="1" t="s">
        <v>21784</v>
      </c>
      <c r="M3846" s="1" t="s">
        <v>3230</v>
      </c>
      <c r="N3846" s="1" t="s">
        <v>3231</v>
      </c>
      <c r="AF3846" s="1" t="s">
        <v>147</v>
      </c>
      <c r="AG3846" s="1" t="s">
        <v>148</v>
      </c>
      <c r="AH3846" s="1" t="s">
        <v>149</v>
      </c>
      <c r="AI3846" s="1" t="s">
        <v>22222</v>
      </c>
      <c r="AO3846" s="1" t="s">
        <v>22223</v>
      </c>
      <c r="AQ3846" s="1">
        <v>2</v>
      </c>
      <c r="AR3846" s="1" t="s">
        <v>22224</v>
      </c>
      <c r="AS3846" s="1" t="s">
        <v>579</v>
      </c>
      <c r="AT3846" s="1" t="s">
        <v>580</v>
      </c>
      <c r="AU3846" s="1">
        <v>0</v>
      </c>
      <c r="AX3846" s="1">
        <v>0</v>
      </c>
      <c r="BB3846" s="1" t="s">
        <v>153</v>
      </c>
      <c r="BE3846" s="1" t="s">
        <v>165</v>
      </c>
      <c r="BF3846" s="1" t="s">
        <v>166</v>
      </c>
      <c r="BG3846" s="1" t="s">
        <v>167</v>
      </c>
      <c r="BL3846" s="1">
        <v>2029</v>
      </c>
      <c r="BN3846" s="1">
        <v>21.21</v>
      </c>
      <c r="BO3846" s="1">
        <v>7.58</v>
      </c>
      <c r="CV3846" s="1">
        <v>0</v>
      </c>
      <c r="CW3846" s="1">
        <v>0</v>
      </c>
      <c r="CX3846" s="1">
        <v>69.7</v>
      </c>
      <c r="CY3846" s="1">
        <v>3.03</v>
      </c>
      <c r="DH3846" s="1">
        <v>6.1</v>
      </c>
      <c r="DI3846" s="1">
        <v>6.06</v>
      </c>
      <c r="DM3846" s="1">
        <v>1.69418</v>
      </c>
      <c r="DN3846" s="1">
        <v>0.66700000000000004</v>
      </c>
      <c r="DP3846" s="1">
        <v>0</v>
      </c>
      <c r="DU3846" s="1">
        <v>0</v>
      </c>
      <c r="EI3846" s="1">
        <v>6.0999999999999999E-2</v>
      </c>
      <c r="EK3846" s="1">
        <v>2.1800000000000001E-3</v>
      </c>
      <c r="FC3846" s="1">
        <v>15</v>
      </c>
      <c r="FD3846" s="1">
        <v>15</v>
      </c>
    </row>
    <row r="3847" spans="1:160" ht="45">
      <c r="A3847" s="1">
        <v>11110849373</v>
      </c>
      <c r="B3847" s="1" t="s">
        <v>17746</v>
      </c>
      <c r="C3847" s="1" t="s">
        <v>22225</v>
      </c>
      <c r="D3847" s="1" t="s">
        <v>144</v>
      </c>
      <c r="E3847" s="2">
        <v>1489061274</v>
      </c>
      <c r="F3847" s="1" t="s">
        <v>19149</v>
      </c>
      <c r="G3847" s="1">
        <v>1489061275</v>
      </c>
      <c r="H3847" s="1" t="s">
        <v>17946</v>
      </c>
      <c r="AF3847" s="1" t="s">
        <v>147</v>
      </c>
      <c r="AG3847" s="1" t="s">
        <v>148</v>
      </c>
      <c r="AH3847" s="1" t="s">
        <v>149</v>
      </c>
      <c r="AI3847" s="1" t="s">
        <v>22226</v>
      </c>
      <c r="AO3847" s="1" t="s">
        <v>3164</v>
      </c>
      <c r="AQ3847" s="1">
        <v>0</v>
      </c>
      <c r="AR3847" s="1" t="s">
        <v>22227</v>
      </c>
      <c r="AU3847" s="1">
        <v>0</v>
      </c>
      <c r="AX3847" s="1">
        <v>0</v>
      </c>
      <c r="BB3847" s="1" t="s">
        <v>288</v>
      </c>
      <c r="BE3847" s="1" t="s">
        <v>154</v>
      </c>
      <c r="BF3847" s="1" t="s">
        <v>155</v>
      </c>
      <c r="BG3847" s="1" t="s">
        <v>156</v>
      </c>
      <c r="BL3847" s="1">
        <v>356</v>
      </c>
      <c r="BN3847" s="1">
        <v>0</v>
      </c>
      <c r="BO3847" s="1">
        <v>0</v>
      </c>
      <c r="CV3847" s="1">
        <v>0</v>
      </c>
      <c r="CW3847" s="1">
        <v>0</v>
      </c>
      <c r="CX3847" s="1">
        <v>15.38</v>
      </c>
      <c r="CY3847" s="1">
        <v>0.77</v>
      </c>
      <c r="DH3847" s="1">
        <v>6.2</v>
      </c>
      <c r="DI3847" s="1">
        <v>6.15</v>
      </c>
      <c r="DM3847" s="1">
        <v>0.254</v>
      </c>
      <c r="DN3847" s="1">
        <v>0.1</v>
      </c>
      <c r="DP3847" s="1">
        <v>0</v>
      </c>
      <c r="DU3847" s="1">
        <v>8.9999999999999998E-4</v>
      </c>
      <c r="EI3847" s="1">
        <v>4.5999999999999999E-2</v>
      </c>
      <c r="EK3847" s="1">
        <v>2.0799999999999998E-3</v>
      </c>
      <c r="FC3847" s="1">
        <v>-6</v>
      </c>
      <c r="FD3847" s="1">
        <v>-6</v>
      </c>
    </row>
    <row r="3848" spans="1:160" ht="30">
      <c r="A3848" s="1">
        <v>11110849380</v>
      </c>
      <c r="B3848" s="1" t="s">
        <v>8431</v>
      </c>
      <c r="C3848" s="1" t="s">
        <v>22228</v>
      </c>
      <c r="D3848" s="1" t="s">
        <v>144</v>
      </c>
      <c r="E3848" s="2">
        <v>1489061274</v>
      </c>
      <c r="F3848" s="1" t="s">
        <v>19149</v>
      </c>
      <c r="G3848" s="1">
        <v>1489061274</v>
      </c>
      <c r="H3848" s="1" t="s">
        <v>19149</v>
      </c>
      <c r="AF3848" s="1" t="s">
        <v>147</v>
      </c>
      <c r="AG3848" s="1" t="s">
        <v>148</v>
      </c>
      <c r="AH3848" s="1" t="s">
        <v>149</v>
      </c>
      <c r="AI3848" s="1" t="s">
        <v>22229</v>
      </c>
      <c r="AO3848" s="1" t="s">
        <v>3164</v>
      </c>
      <c r="AQ3848" s="1">
        <v>0</v>
      </c>
      <c r="AR3848" s="1" t="s">
        <v>22230</v>
      </c>
      <c r="AU3848" s="1">
        <v>0</v>
      </c>
      <c r="AX3848" s="1">
        <v>0</v>
      </c>
      <c r="BB3848" s="1" t="s">
        <v>288</v>
      </c>
      <c r="BE3848" s="1" t="s">
        <v>154</v>
      </c>
      <c r="BF3848" s="1" t="s">
        <v>155</v>
      </c>
      <c r="BG3848" s="1" t="s">
        <v>156</v>
      </c>
      <c r="BL3848" s="1">
        <v>356</v>
      </c>
      <c r="BN3848" s="1">
        <v>0</v>
      </c>
      <c r="BO3848" s="1">
        <v>0</v>
      </c>
      <c r="CV3848" s="1">
        <v>0</v>
      </c>
      <c r="CW3848" s="1">
        <v>0</v>
      </c>
      <c r="CX3848" s="1">
        <v>15.38</v>
      </c>
      <c r="CY3848" s="1">
        <v>0.77</v>
      </c>
      <c r="DH3848" s="1">
        <v>3.8</v>
      </c>
      <c r="DI3848" s="1">
        <v>5.38</v>
      </c>
      <c r="DM3848" s="1">
        <v>0.254</v>
      </c>
      <c r="DN3848" s="1">
        <v>0.1</v>
      </c>
      <c r="DP3848" s="1">
        <v>0</v>
      </c>
      <c r="DU3848" s="1">
        <v>0</v>
      </c>
      <c r="EI3848" s="1">
        <v>3.1E-2</v>
      </c>
      <c r="EK3848" s="1">
        <v>1.1100000000000001E-3</v>
      </c>
      <c r="FC3848" s="1">
        <v>-6</v>
      </c>
      <c r="FD3848" s="1">
        <v>-6</v>
      </c>
    </row>
    <row r="3849" spans="1:160" ht="30">
      <c r="A3849" s="1">
        <v>11110849397</v>
      </c>
      <c r="B3849" s="1" t="s">
        <v>22232</v>
      </c>
      <c r="C3849" s="1" t="s">
        <v>22231</v>
      </c>
      <c r="D3849" s="1" t="s">
        <v>144</v>
      </c>
      <c r="E3849" s="2">
        <v>1489061542</v>
      </c>
      <c r="F3849" s="1" t="s">
        <v>18501</v>
      </c>
      <c r="G3849" s="1">
        <v>1489061542</v>
      </c>
      <c r="H3849" s="1" t="s">
        <v>18501</v>
      </c>
      <c r="M3849" s="1" t="s">
        <v>3259</v>
      </c>
      <c r="N3849" s="1" t="s">
        <v>3260</v>
      </c>
      <c r="AF3849" s="1" t="s">
        <v>147</v>
      </c>
      <c r="AG3849" s="1" t="s">
        <v>148</v>
      </c>
      <c r="AH3849" s="1" t="s">
        <v>149</v>
      </c>
      <c r="AI3849" s="1" t="s">
        <v>22233</v>
      </c>
      <c r="AO3849" s="1" t="s">
        <v>3164</v>
      </c>
      <c r="AQ3849" s="1">
        <v>0</v>
      </c>
      <c r="AR3849" s="1" t="s">
        <v>22234</v>
      </c>
      <c r="AU3849" s="1">
        <v>0</v>
      </c>
      <c r="AX3849" s="1">
        <v>0</v>
      </c>
      <c r="BB3849" s="1" t="s">
        <v>288</v>
      </c>
      <c r="BE3849" s="1" t="s">
        <v>165</v>
      </c>
      <c r="BF3849" s="1" t="s">
        <v>166</v>
      </c>
      <c r="BG3849" s="1" t="s">
        <v>167</v>
      </c>
      <c r="BL3849" s="1">
        <v>356</v>
      </c>
      <c r="BN3849" s="1">
        <v>0</v>
      </c>
      <c r="BO3849" s="1">
        <v>0</v>
      </c>
      <c r="CV3849" s="1">
        <v>0</v>
      </c>
      <c r="CW3849" s="1">
        <v>0</v>
      </c>
      <c r="CX3849" s="1">
        <v>16.149999999999999</v>
      </c>
      <c r="CY3849" s="1">
        <v>0.77</v>
      </c>
      <c r="DH3849" s="1">
        <v>3.8</v>
      </c>
      <c r="DI3849" s="1">
        <v>5.38</v>
      </c>
      <c r="DM3849" s="1">
        <v>0.24384</v>
      </c>
      <c r="DN3849" s="1">
        <v>9.6000000000000002E-2</v>
      </c>
      <c r="DP3849" s="1">
        <v>0</v>
      </c>
      <c r="DU3849" s="1">
        <v>1.8E-3</v>
      </c>
      <c r="EI3849" s="1">
        <v>3.1E-2</v>
      </c>
      <c r="EK3849" s="1">
        <v>1.3799999999999999E-3</v>
      </c>
      <c r="FC3849" s="1">
        <v>-6</v>
      </c>
      <c r="FD3849" s="1">
        <v>-6</v>
      </c>
    </row>
    <row r="3850" spans="1:160" ht="90">
      <c r="A3850" s="1">
        <v>11110849403</v>
      </c>
      <c r="B3850" s="1" t="s">
        <v>22236</v>
      </c>
      <c r="C3850" s="1" t="s">
        <v>22235</v>
      </c>
      <c r="D3850" s="1" t="s">
        <v>144</v>
      </c>
      <c r="E3850" s="2">
        <v>1489061274</v>
      </c>
      <c r="F3850" s="1" t="s">
        <v>19149</v>
      </c>
      <c r="G3850" s="1">
        <v>1489061274</v>
      </c>
      <c r="H3850" s="1" t="s">
        <v>19149</v>
      </c>
      <c r="M3850" s="1" t="s">
        <v>3259</v>
      </c>
      <c r="N3850" s="1" t="s">
        <v>3260</v>
      </c>
      <c r="AF3850" s="1" t="s">
        <v>147</v>
      </c>
      <c r="AG3850" s="1" t="s">
        <v>148</v>
      </c>
      <c r="AH3850" s="1" t="s">
        <v>149</v>
      </c>
      <c r="AI3850" s="1" t="s">
        <v>22237</v>
      </c>
      <c r="AO3850" s="1" t="s">
        <v>3164</v>
      </c>
      <c r="AQ3850" s="1">
        <v>0</v>
      </c>
      <c r="AR3850" s="1" t="s">
        <v>22238</v>
      </c>
      <c r="AU3850" s="1">
        <v>0</v>
      </c>
      <c r="AX3850" s="1">
        <v>0</v>
      </c>
      <c r="BB3850" s="1" t="s">
        <v>288</v>
      </c>
      <c r="BE3850" s="1" t="s">
        <v>165</v>
      </c>
      <c r="BF3850" s="1" t="s">
        <v>166</v>
      </c>
      <c r="BG3850" s="1" t="s">
        <v>167</v>
      </c>
      <c r="BL3850" s="1">
        <v>322</v>
      </c>
      <c r="BN3850" s="1">
        <v>0</v>
      </c>
      <c r="BO3850" s="1">
        <v>0</v>
      </c>
      <c r="CV3850" s="1">
        <v>0</v>
      </c>
      <c r="CW3850" s="1">
        <v>0</v>
      </c>
      <c r="CX3850" s="1">
        <v>14.62</v>
      </c>
      <c r="CY3850" s="1">
        <v>0.77</v>
      </c>
      <c r="DH3850" s="1">
        <v>3.8</v>
      </c>
      <c r="DI3850" s="1">
        <v>5.38</v>
      </c>
      <c r="DM3850" s="1">
        <v>0.254</v>
      </c>
      <c r="DN3850" s="1">
        <v>0.1</v>
      </c>
      <c r="DP3850" s="1">
        <v>0</v>
      </c>
      <c r="DU3850" s="1">
        <v>8.9999999999999998E-4</v>
      </c>
      <c r="EI3850" s="1">
        <v>3.1E-2</v>
      </c>
      <c r="EK3850" s="1">
        <v>1.3799999999999999E-3</v>
      </c>
      <c r="FC3850" s="1">
        <v>-7</v>
      </c>
      <c r="FD3850" s="1">
        <v>-7</v>
      </c>
    </row>
    <row r="3851" spans="1:160" ht="45">
      <c r="A3851" s="1">
        <v>11110849410</v>
      </c>
      <c r="B3851" s="1" t="s">
        <v>17751</v>
      </c>
      <c r="C3851" s="1" t="s">
        <v>22239</v>
      </c>
      <c r="D3851" s="1" t="s">
        <v>144</v>
      </c>
      <c r="E3851" s="2">
        <v>1489061258</v>
      </c>
      <c r="F3851" s="1" t="s">
        <v>17959</v>
      </c>
      <c r="G3851" s="1">
        <v>1489061258</v>
      </c>
      <c r="H3851" s="1" t="s">
        <v>17959</v>
      </c>
      <c r="M3851" s="1" t="s">
        <v>3259</v>
      </c>
      <c r="N3851" s="1" t="s">
        <v>3260</v>
      </c>
      <c r="AF3851" s="1" t="s">
        <v>147</v>
      </c>
      <c r="AG3851" s="1" t="s">
        <v>148</v>
      </c>
      <c r="AH3851" s="1" t="s">
        <v>149</v>
      </c>
      <c r="AI3851" s="1" t="s">
        <v>22240</v>
      </c>
      <c r="AO3851" s="1" t="s">
        <v>3164</v>
      </c>
      <c r="AQ3851" s="1">
        <v>0</v>
      </c>
      <c r="AR3851" s="1" t="s">
        <v>22241</v>
      </c>
      <c r="AU3851" s="1">
        <v>0</v>
      </c>
      <c r="AX3851" s="1">
        <v>0</v>
      </c>
      <c r="BB3851" s="1" t="s">
        <v>288</v>
      </c>
      <c r="BE3851" s="1" t="s">
        <v>165</v>
      </c>
      <c r="BF3851" s="1" t="s">
        <v>166</v>
      </c>
      <c r="BG3851" s="1" t="s">
        <v>167</v>
      </c>
      <c r="BL3851" s="1">
        <v>356</v>
      </c>
      <c r="BN3851" s="1">
        <v>0</v>
      </c>
      <c r="BO3851" s="1">
        <v>0</v>
      </c>
      <c r="CV3851" s="1">
        <v>0</v>
      </c>
      <c r="CW3851" s="1">
        <v>0</v>
      </c>
      <c r="CX3851" s="1">
        <v>15.38</v>
      </c>
      <c r="CY3851" s="1">
        <v>0.77</v>
      </c>
      <c r="DH3851" s="1">
        <v>4.5999999999999996</v>
      </c>
      <c r="DI3851" s="1">
        <v>5.38</v>
      </c>
      <c r="DM3851" s="1">
        <v>0.24384</v>
      </c>
      <c r="DN3851" s="1">
        <v>9.6000000000000002E-2</v>
      </c>
      <c r="DP3851" s="1">
        <v>0</v>
      </c>
      <c r="DU3851" s="1">
        <v>8.9999999999999998E-4</v>
      </c>
      <c r="EI3851" s="1">
        <v>4.5999999999999999E-2</v>
      </c>
      <c r="EK3851" s="1">
        <v>1.3799999999999999E-3</v>
      </c>
      <c r="FC3851" s="1">
        <v>-6</v>
      </c>
      <c r="FD3851" s="1">
        <v>-6</v>
      </c>
    </row>
    <row r="3852" spans="1:160" ht="45">
      <c r="A3852" s="1">
        <v>11110849427</v>
      </c>
      <c r="B3852" s="1" t="s">
        <v>4659</v>
      </c>
      <c r="C3852" s="1" t="s">
        <v>22242</v>
      </c>
      <c r="D3852" s="1" t="s">
        <v>144</v>
      </c>
      <c r="E3852" s="2">
        <v>1489061011</v>
      </c>
      <c r="F3852" s="1" t="s">
        <v>22243</v>
      </c>
      <c r="G3852" s="1">
        <v>1489061011</v>
      </c>
      <c r="H3852" s="1" t="s">
        <v>22243</v>
      </c>
      <c r="M3852" s="1" t="s">
        <v>3259</v>
      </c>
      <c r="N3852" s="1" t="s">
        <v>3260</v>
      </c>
      <c r="AF3852" s="1" t="s">
        <v>147</v>
      </c>
      <c r="AG3852" s="1" t="s">
        <v>148</v>
      </c>
      <c r="AH3852" s="1" t="s">
        <v>149</v>
      </c>
      <c r="AI3852" s="1" t="s">
        <v>22244</v>
      </c>
      <c r="AO3852" s="1" t="s">
        <v>4013</v>
      </c>
      <c r="AQ3852" s="1">
        <v>0</v>
      </c>
      <c r="AR3852" s="1" t="s">
        <v>22245</v>
      </c>
      <c r="AU3852" s="1">
        <v>0</v>
      </c>
      <c r="AX3852" s="1">
        <v>0</v>
      </c>
      <c r="BE3852" s="1" t="s">
        <v>165</v>
      </c>
      <c r="BF3852" s="1" t="s">
        <v>166</v>
      </c>
      <c r="BG3852" s="1" t="s">
        <v>167</v>
      </c>
      <c r="BL3852" s="1">
        <v>0</v>
      </c>
      <c r="BN3852" s="1">
        <v>0</v>
      </c>
      <c r="CX3852" s="1">
        <v>0</v>
      </c>
      <c r="CY3852" s="1">
        <v>0</v>
      </c>
      <c r="DI3852" s="1">
        <v>0</v>
      </c>
      <c r="DM3852" s="1">
        <v>3.048</v>
      </c>
      <c r="DN3852" s="1">
        <v>1.2</v>
      </c>
    </row>
    <row r="3853" spans="1:160" ht="105">
      <c r="A3853" s="1">
        <v>11110849472</v>
      </c>
      <c r="B3853" s="1" t="s">
        <v>22248</v>
      </c>
      <c r="C3853" s="1" t="s">
        <v>22246</v>
      </c>
      <c r="D3853" s="1" t="s">
        <v>144</v>
      </c>
      <c r="E3853" s="2">
        <v>1489093814</v>
      </c>
      <c r="F3853" s="1" t="s">
        <v>22247</v>
      </c>
      <c r="G3853" s="1">
        <v>1489093814</v>
      </c>
      <c r="H3853" s="1" t="s">
        <v>22247</v>
      </c>
      <c r="M3853" s="1" t="s">
        <v>3230</v>
      </c>
      <c r="N3853" s="1" t="s">
        <v>3231</v>
      </c>
      <c r="AF3853" s="1" t="s">
        <v>147</v>
      </c>
      <c r="AG3853" s="1" t="s">
        <v>148</v>
      </c>
      <c r="AH3853" s="1" t="s">
        <v>149</v>
      </c>
      <c r="AI3853" s="1" t="s">
        <v>22249</v>
      </c>
      <c r="AO3853" s="1" t="s">
        <v>22250</v>
      </c>
      <c r="AQ3853" s="1">
        <v>3</v>
      </c>
      <c r="AR3853" s="1" t="s">
        <v>22251</v>
      </c>
      <c r="AS3853" s="1" t="s">
        <v>7024</v>
      </c>
      <c r="AT3853" s="1" t="s">
        <v>7025</v>
      </c>
      <c r="AU3853" s="1">
        <v>0</v>
      </c>
      <c r="AX3853" s="1">
        <v>0</v>
      </c>
      <c r="BB3853" s="1" t="s">
        <v>210</v>
      </c>
      <c r="BE3853" s="1" t="s">
        <v>165</v>
      </c>
      <c r="BF3853" s="1" t="s">
        <v>166</v>
      </c>
      <c r="BG3853" s="1" t="s">
        <v>167</v>
      </c>
      <c r="BL3853" s="1">
        <v>418</v>
      </c>
      <c r="BN3853" s="1">
        <v>0</v>
      </c>
      <c r="BO3853" s="1">
        <v>0</v>
      </c>
      <c r="CW3853" s="1">
        <v>0</v>
      </c>
      <c r="CX3853" s="1">
        <v>26.67</v>
      </c>
      <c r="CY3853" s="1">
        <v>23.33</v>
      </c>
      <c r="DH3853" s="1">
        <v>0</v>
      </c>
      <c r="DI3853" s="1">
        <v>0</v>
      </c>
      <c r="DM3853" s="1">
        <v>0.84582000000000002</v>
      </c>
      <c r="DN3853" s="1">
        <v>0.33300000000000002</v>
      </c>
      <c r="DP3853" s="1">
        <v>2.0010000000000001E-4</v>
      </c>
      <c r="DU3853" s="1">
        <v>8.0000000000000002E-3</v>
      </c>
      <c r="FC3853" s="1">
        <v>9</v>
      </c>
      <c r="FD3853" s="1">
        <v>9</v>
      </c>
    </row>
    <row r="3854" spans="1:160" ht="135">
      <c r="A3854" s="1">
        <v>11110849489</v>
      </c>
      <c r="B3854" s="1" t="s">
        <v>22254</v>
      </c>
      <c r="C3854" s="1" t="s">
        <v>22252</v>
      </c>
      <c r="D3854" s="1" t="s">
        <v>144</v>
      </c>
      <c r="E3854" s="2">
        <v>1489066722</v>
      </c>
      <c r="F3854" s="1" t="s">
        <v>22253</v>
      </c>
      <c r="G3854" s="1">
        <v>1489066722</v>
      </c>
      <c r="H3854" s="1" t="s">
        <v>22253</v>
      </c>
      <c r="M3854" s="1" t="s">
        <v>11051</v>
      </c>
      <c r="N3854" s="1" t="s">
        <v>11052</v>
      </c>
      <c r="AF3854" s="1" t="s">
        <v>147</v>
      </c>
      <c r="AG3854" s="1" t="s">
        <v>148</v>
      </c>
      <c r="AH3854" s="1" t="s">
        <v>149</v>
      </c>
      <c r="AI3854" s="1" t="s">
        <v>22255</v>
      </c>
      <c r="AO3854" s="1" t="s">
        <v>22256</v>
      </c>
      <c r="AQ3854" s="1">
        <v>2</v>
      </c>
      <c r="AR3854" s="1" t="s">
        <v>22257</v>
      </c>
      <c r="AS3854" s="1" t="s">
        <v>22258</v>
      </c>
      <c r="AT3854" s="1" t="s">
        <v>22259</v>
      </c>
      <c r="AU3854" s="1">
        <v>0</v>
      </c>
      <c r="AX3854" s="1">
        <v>0</v>
      </c>
      <c r="BB3854" s="1" t="s">
        <v>164</v>
      </c>
      <c r="BE3854" s="1" t="s">
        <v>165</v>
      </c>
      <c r="BF3854" s="1" t="s">
        <v>166</v>
      </c>
      <c r="BG3854" s="1" t="s">
        <v>167</v>
      </c>
      <c r="BL3854" s="1">
        <v>661</v>
      </c>
      <c r="BN3854" s="1">
        <v>0</v>
      </c>
      <c r="BO3854" s="1">
        <v>0</v>
      </c>
      <c r="CV3854" s="1">
        <v>0</v>
      </c>
      <c r="CW3854" s="1">
        <v>0</v>
      </c>
      <c r="CX3854" s="1">
        <v>33.33</v>
      </c>
      <c r="CY3854" s="1">
        <v>0.42</v>
      </c>
      <c r="DH3854" s="1">
        <v>0.8</v>
      </c>
      <c r="DI3854" s="1">
        <v>3.33</v>
      </c>
      <c r="DM3854" s="1">
        <v>0.55118</v>
      </c>
      <c r="DN3854" s="1">
        <v>0.217</v>
      </c>
      <c r="DP3854" s="1">
        <v>0</v>
      </c>
      <c r="DU3854" s="1">
        <v>0</v>
      </c>
      <c r="EI3854" s="1">
        <v>1.7000000000000001E-2</v>
      </c>
      <c r="EK3854" s="1">
        <v>1.1999999999999999E-3</v>
      </c>
      <c r="FC3854" s="1">
        <v>0</v>
      </c>
      <c r="FD3854" s="1">
        <v>0</v>
      </c>
    </row>
    <row r="3855" spans="1:160" ht="135">
      <c r="A3855" s="1">
        <v>11110849557</v>
      </c>
      <c r="B3855" s="1" t="s">
        <v>22262</v>
      </c>
      <c r="C3855" s="1" t="s">
        <v>22260</v>
      </c>
      <c r="D3855" s="1" t="s">
        <v>144</v>
      </c>
      <c r="E3855" s="2">
        <v>1489142013</v>
      </c>
      <c r="F3855" s="1" t="s">
        <v>22261</v>
      </c>
      <c r="G3855" s="1">
        <v>1489142013</v>
      </c>
      <c r="H3855" s="1" t="s">
        <v>22261</v>
      </c>
      <c r="M3855" s="1" t="s">
        <v>3241</v>
      </c>
      <c r="N3855" s="1" t="s">
        <v>3242</v>
      </c>
      <c r="AF3855" s="1" t="s">
        <v>147</v>
      </c>
      <c r="AG3855" s="1" t="s">
        <v>148</v>
      </c>
      <c r="AH3855" s="1" t="s">
        <v>149</v>
      </c>
      <c r="AI3855" s="1" t="s">
        <v>22263</v>
      </c>
      <c r="AO3855" s="1" t="s">
        <v>22264</v>
      </c>
      <c r="AQ3855" s="1">
        <v>3</v>
      </c>
      <c r="AR3855" s="1" t="s">
        <v>22265</v>
      </c>
      <c r="AS3855" s="1" t="s">
        <v>1497</v>
      </c>
      <c r="AT3855" s="1" t="s">
        <v>1498</v>
      </c>
      <c r="AU3855" s="1">
        <v>0</v>
      </c>
      <c r="AX3855" s="1">
        <v>0</v>
      </c>
      <c r="BB3855" s="1" t="s">
        <v>367</v>
      </c>
      <c r="BE3855" s="1" t="s">
        <v>165</v>
      </c>
      <c r="BF3855" s="1" t="s">
        <v>166</v>
      </c>
      <c r="BG3855" s="1" t="s">
        <v>167</v>
      </c>
      <c r="BL3855" s="1">
        <v>2092</v>
      </c>
      <c r="BN3855" s="1">
        <v>20</v>
      </c>
      <c r="BO3855" s="1">
        <v>10</v>
      </c>
      <c r="CD3855" s="1">
        <v>8.33</v>
      </c>
      <c r="CE3855" s="1">
        <v>1.67</v>
      </c>
      <c r="CV3855" s="1">
        <v>0</v>
      </c>
      <c r="CW3855" s="1">
        <v>0</v>
      </c>
      <c r="CX3855" s="1">
        <v>73.33</v>
      </c>
      <c r="CY3855" s="1">
        <v>43.33</v>
      </c>
      <c r="DH3855" s="1">
        <v>0</v>
      </c>
      <c r="DI3855" s="1">
        <v>3.33</v>
      </c>
      <c r="DM3855" s="1">
        <v>0.84582000000000002</v>
      </c>
      <c r="DN3855" s="1">
        <v>0.33300000000000002</v>
      </c>
      <c r="DP3855" s="1">
        <v>0</v>
      </c>
      <c r="DU3855" s="1">
        <v>0</v>
      </c>
      <c r="EI3855" s="1">
        <v>0</v>
      </c>
      <c r="EK3855" s="1">
        <v>1.1999999999999999E-3</v>
      </c>
      <c r="FC3855" s="1">
        <v>27</v>
      </c>
      <c r="FD3855" s="1">
        <v>27</v>
      </c>
    </row>
    <row r="3856" spans="1:160" ht="135">
      <c r="A3856" s="1">
        <v>11110849564</v>
      </c>
      <c r="B3856" s="1" t="s">
        <v>21384</v>
      </c>
      <c r="C3856" s="1" t="s">
        <v>22266</v>
      </c>
      <c r="D3856" s="1" t="s">
        <v>144</v>
      </c>
      <c r="E3856" s="2">
        <v>1489062952</v>
      </c>
      <c r="F3856" s="1" t="s">
        <v>20677</v>
      </c>
      <c r="G3856" s="1">
        <v>1489062952</v>
      </c>
      <c r="H3856" s="1" t="s">
        <v>20677</v>
      </c>
      <c r="M3856" s="1" t="s">
        <v>3230</v>
      </c>
      <c r="N3856" s="1" t="s">
        <v>3231</v>
      </c>
      <c r="AF3856" s="1" t="s">
        <v>147</v>
      </c>
      <c r="AG3856" s="1" t="s">
        <v>148</v>
      </c>
      <c r="AH3856" s="1" t="s">
        <v>149</v>
      </c>
      <c r="AI3856" s="1" t="s">
        <v>22267</v>
      </c>
      <c r="AO3856" s="1" t="s">
        <v>21457</v>
      </c>
      <c r="AQ3856" s="1">
        <v>1</v>
      </c>
      <c r="AR3856" s="1" t="s">
        <v>22268</v>
      </c>
      <c r="AS3856" s="1" t="s">
        <v>6387</v>
      </c>
      <c r="AT3856" s="1" t="s">
        <v>6388</v>
      </c>
      <c r="AU3856" s="1">
        <v>0</v>
      </c>
      <c r="AX3856" s="1">
        <v>0</v>
      </c>
      <c r="BB3856" s="1" t="s">
        <v>210</v>
      </c>
      <c r="BE3856" s="1" t="s">
        <v>165</v>
      </c>
      <c r="BF3856" s="1" t="s">
        <v>166</v>
      </c>
      <c r="BG3856" s="1" t="s">
        <v>167</v>
      </c>
      <c r="BL3856" s="1">
        <v>477</v>
      </c>
      <c r="BN3856" s="1">
        <v>6.36</v>
      </c>
      <c r="BO3856" s="1">
        <v>2.54</v>
      </c>
      <c r="CV3856" s="1">
        <v>0</v>
      </c>
      <c r="CW3856" s="1">
        <v>1.2999999999999999E-2</v>
      </c>
      <c r="CX3856" s="1">
        <v>9.75</v>
      </c>
      <c r="CY3856" s="1">
        <v>1.69</v>
      </c>
      <c r="DH3856" s="1">
        <v>0.8</v>
      </c>
      <c r="DI3856" s="1">
        <v>3.81</v>
      </c>
      <c r="DM3856" s="1">
        <v>1.0439400000000001</v>
      </c>
      <c r="DN3856" s="1">
        <v>0.41099999999999998</v>
      </c>
      <c r="DP3856" s="1">
        <v>1.272E-4</v>
      </c>
      <c r="DU3856" s="1">
        <v>5.0000000000000001E-4</v>
      </c>
      <c r="EI3856" s="1">
        <v>8.0000000000000002E-3</v>
      </c>
      <c r="EK3856" s="1">
        <v>3.1E-4</v>
      </c>
      <c r="FC3856" s="1">
        <v>4</v>
      </c>
      <c r="FD3856" s="1">
        <v>4</v>
      </c>
    </row>
    <row r="3857" spans="1:160" ht="105">
      <c r="A3857" s="1">
        <v>11110849991</v>
      </c>
      <c r="B3857" s="1" t="s">
        <v>22271</v>
      </c>
      <c r="C3857" s="1" t="s">
        <v>22269</v>
      </c>
      <c r="D3857" s="1" t="s">
        <v>144</v>
      </c>
      <c r="E3857" s="2">
        <v>1489050361</v>
      </c>
      <c r="F3857" s="1" t="s">
        <v>22270</v>
      </c>
      <c r="G3857" s="1">
        <v>1489050362</v>
      </c>
      <c r="H3857" s="1" t="s">
        <v>18509</v>
      </c>
      <c r="M3857" s="1" t="s">
        <v>3230</v>
      </c>
      <c r="N3857" s="1" t="s">
        <v>3231</v>
      </c>
      <c r="AF3857" s="1" t="s">
        <v>147</v>
      </c>
      <c r="AG3857" s="1" t="s">
        <v>148</v>
      </c>
      <c r="AH3857" s="1" t="s">
        <v>149</v>
      </c>
      <c r="AI3857" s="1" t="s">
        <v>22272</v>
      </c>
      <c r="AO3857" s="1" t="s">
        <v>22273</v>
      </c>
      <c r="AQ3857" s="1">
        <v>2</v>
      </c>
      <c r="AR3857" s="1" t="s">
        <v>22274</v>
      </c>
      <c r="AS3857" s="1" t="s">
        <v>13219</v>
      </c>
      <c r="AT3857" s="1" t="s">
        <v>13220</v>
      </c>
      <c r="AU3857" s="1">
        <v>0</v>
      </c>
      <c r="AX3857" s="1">
        <v>0</v>
      </c>
      <c r="BB3857" s="1" t="s">
        <v>153</v>
      </c>
      <c r="BE3857" s="1" t="s">
        <v>165</v>
      </c>
      <c r="BF3857" s="1" t="s">
        <v>166</v>
      </c>
      <c r="BG3857" s="1" t="s">
        <v>167</v>
      </c>
      <c r="BL3857" s="1">
        <v>870</v>
      </c>
      <c r="BN3857" s="1">
        <v>16.670000000000002</v>
      </c>
      <c r="BO3857" s="1">
        <v>5.21</v>
      </c>
      <c r="CV3857" s="1">
        <v>0</v>
      </c>
      <c r="CW3857" s="1">
        <v>9.4E-2</v>
      </c>
      <c r="CX3857" s="1">
        <v>2.08</v>
      </c>
      <c r="CY3857" s="1">
        <v>0</v>
      </c>
      <c r="DH3857" s="1">
        <v>0</v>
      </c>
      <c r="DI3857" s="1">
        <v>12.5</v>
      </c>
      <c r="DM3857" s="1">
        <v>2.4333200000000001</v>
      </c>
      <c r="DN3857" s="1">
        <v>0.95799999999999996</v>
      </c>
      <c r="DP3857" s="1">
        <v>0</v>
      </c>
      <c r="DU3857" s="1">
        <v>5.0000000000000001E-3</v>
      </c>
      <c r="EI3857" s="1">
        <v>0.125</v>
      </c>
      <c r="EK3857" s="1">
        <v>1.5E-3</v>
      </c>
      <c r="FC3857" s="1">
        <v>17</v>
      </c>
      <c r="FD3857" s="1">
        <v>17</v>
      </c>
    </row>
    <row r="3858" spans="1:160" ht="135">
      <c r="A3858" s="1">
        <v>11110850003</v>
      </c>
      <c r="B3858" s="1" t="s">
        <v>21384</v>
      </c>
      <c r="C3858" s="1" t="s">
        <v>22275</v>
      </c>
      <c r="D3858" s="1" t="s">
        <v>144</v>
      </c>
      <c r="E3858" s="2">
        <v>1489093815</v>
      </c>
      <c r="F3858" s="1" t="s">
        <v>22133</v>
      </c>
      <c r="G3858" s="1">
        <v>1489093815</v>
      </c>
      <c r="H3858" s="1" t="s">
        <v>22133</v>
      </c>
      <c r="M3858" s="1" t="s">
        <v>3230</v>
      </c>
      <c r="N3858" s="1" t="s">
        <v>3231</v>
      </c>
      <c r="AF3858" s="1" t="s">
        <v>147</v>
      </c>
      <c r="AG3858" s="1" t="s">
        <v>148</v>
      </c>
      <c r="AH3858" s="1" t="s">
        <v>149</v>
      </c>
      <c r="AI3858" s="1" t="s">
        <v>22276</v>
      </c>
      <c r="AO3858" s="1" t="s">
        <v>21457</v>
      </c>
      <c r="AQ3858" s="1">
        <v>1</v>
      </c>
      <c r="AR3858" s="1" t="s">
        <v>22277</v>
      </c>
      <c r="AS3858" s="1" t="s">
        <v>6387</v>
      </c>
      <c r="AT3858" s="1" t="s">
        <v>6388</v>
      </c>
      <c r="AU3858" s="1">
        <v>0</v>
      </c>
      <c r="AX3858" s="1">
        <v>0</v>
      </c>
      <c r="BB3858" s="1" t="s">
        <v>210</v>
      </c>
      <c r="BE3858" s="1" t="s">
        <v>165</v>
      </c>
      <c r="BF3858" s="1" t="s">
        <v>166</v>
      </c>
      <c r="BG3858" s="1" t="s">
        <v>167</v>
      </c>
      <c r="BL3858" s="1">
        <v>339</v>
      </c>
      <c r="BN3858" s="1">
        <v>4.24</v>
      </c>
      <c r="BO3858" s="1">
        <v>1.91</v>
      </c>
      <c r="CD3858" s="1">
        <v>1.27</v>
      </c>
      <c r="CE3858" s="1">
        <v>0</v>
      </c>
      <c r="CV3858" s="1">
        <v>0.21</v>
      </c>
      <c r="CW3858" s="1">
        <v>1.2999999999999999E-2</v>
      </c>
      <c r="CX3858" s="1">
        <v>7.2</v>
      </c>
      <c r="CY3858" s="1">
        <v>1.27</v>
      </c>
      <c r="DH3858" s="1">
        <v>0.4</v>
      </c>
      <c r="DI3858" s="1">
        <v>3.81</v>
      </c>
      <c r="DM3858" s="1">
        <v>1.06426</v>
      </c>
      <c r="DN3858" s="1">
        <v>0.41899999999999998</v>
      </c>
      <c r="DP3858" s="1">
        <v>1.272E-4</v>
      </c>
      <c r="DU3858" s="1">
        <v>0</v>
      </c>
      <c r="EI3858" s="1">
        <v>8.0000000000000002E-3</v>
      </c>
      <c r="EK3858" s="1">
        <v>1.4999999999999999E-4</v>
      </c>
      <c r="FC3858" s="1">
        <v>4</v>
      </c>
      <c r="FD3858" s="1">
        <v>4</v>
      </c>
    </row>
    <row r="3859" spans="1:160" ht="120">
      <c r="A3859" s="1">
        <v>11110850027</v>
      </c>
      <c r="B3859" s="1" t="s">
        <v>22279</v>
      </c>
      <c r="C3859" s="1" t="s">
        <v>22278</v>
      </c>
      <c r="D3859" s="1" t="s">
        <v>144</v>
      </c>
      <c r="E3859" s="2">
        <v>1489077903</v>
      </c>
      <c r="F3859" s="1" t="s">
        <v>22177</v>
      </c>
      <c r="G3859" s="1">
        <v>1489077903</v>
      </c>
      <c r="H3859" s="1" t="s">
        <v>22177</v>
      </c>
      <c r="M3859" s="1" t="s">
        <v>3249</v>
      </c>
      <c r="N3859" s="1" t="s">
        <v>3250</v>
      </c>
      <c r="AF3859" s="1" t="s">
        <v>147</v>
      </c>
      <c r="AG3859" s="1" t="s">
        <v>148</v>
      </c>
      <c r="AH3859" s="1" t="s">
        <v>149</v>
      </c>
      <c r="AI3859" s="1" t="s">
        <v>22280</v>
      </c>
      <c r="AO3859" s="1" t="s">
        <v>4774</v>
      </c>
      <c r="AQ3859" s="1">
        <v>5</v>
      </c>
      <c r="AR3859" s="1" t="s">
        <v>22281</v>
      </c>
      <c r="AS3859" s="1" t="s">
        <v>22282</v>
      </c>
      <c r="AT3859" s="1" t="s">
        <v>22283</v>
      </c>
      <c r="AU3859" s="1">
        <v>0</v>
      </c>
      <c r="AX3859" s="1">
        <v>0</v>
      </c>
      <c r="BB3859" s="1" t="s">
        <v>367</v>
      </c>
      <c r="BE3859" s="1" t="s">
        <v>165</v>
      </c>
      <c r="BF3859" s="1" t="s">
        <v>166</v>
      </c>
      <c r="BG3859" s="1" t="s">
        <v>167</v>
      </c>
      <c r="BL3859" s="1">
        <v>1213</v>
      </c>
      <c r="BN3859" s="1">
        <v>22.58</v>
      </c>
      <c r="BO3859" s="1">
        <v>9.68</v>
      </c>
      <c r="CD3859" s="1">
        <v>4.84</v>
      </c>
      <c r="CE3859" s="1">
        <v>3.23</v>
      </c>
      <c r="CV3859" s="1">
        <v>0</v>
      </c>
      <c r="CW3859" s="1">
        <v>4.8000000000000001E-2</v>
      </c>
      <c r="CX3859" s="1">
        <v>9.68</v>
      </c>
      <c r="CY3859" s="1">
        <v>6.45</v>
      </c>
      <c r="DH3859" s="1">
        <v>0</v>
      </c>
      <c r="DI3859" s="1">
        <v>12.9</v>
      </c>
      <c r="DM3859" s="1">
        <v>3.60426</v>
      </c>
      <c r="DN3859" s="1">
        <v>1.419</v>
      </c>
      <c r="DP3859" s="3">
        <v>9.6899999999999997E-5</v>
      </c>
      <c r="DU3859" s="1">
        <v>0</v>
      </c>
      <c r="EI3859" s="1">
        <v>0.32300000000000001</v>
      </c>
      <c r="EK3859" s="1">
        <v>0</v>
      </c>
      <c r="FC3859" s="1">
        <v>23</v>
      </c>
      <c r="FD3859" s="1">
        <v>23</v>
      </c>
    </row>
    <row r="3860" spans="1:160" ht="45">
      <c r="A3860" s="1">
        <v>11110850041</v>
      </c>
      <c r="B3860" s="1" t="s">
        <v>22285</v>
      </c>
      <c r="C3860" s="1" t="s">
        <v>22284</v>
      </c>
      <c r="D3860" s="1" t="s">
        <v>144</v>
      </c>
      <c r="E3860" s="2">
        <v>1489061860</v>
      </c>
      <c r="F3860" s="1" t="s">
        <v>21020</v>
      </c>
      <c r="G3860" s="1">
        <v>1489061860</v>
      </c>
      <c r="H3860" s="1" t="s">
        <v>21020</v>
      </c>
      <c r="M3860" s="1" t="s">
        <v>3230</v>
      </c>
      <c r="N3860" s="1" t="s">
        <v>3231</v>
      </c>
      <c r="AF3860" s="1" t="s">
        <v>147</v>
      </c>
      <c r="AG3860" s="1" t="s">
        <v>148</v>
      </c>
      <c r="AH3860" s="1" t="s">
        <v>149</v>
      </c>
      <c r="AI3860" s="1" t="s">
        <v>19740</v>
      </c>
      <c r="AO3860" s="1" t="s">
        <v>13273</v>
      </c>
      <c r="AQ3860" s="1">
        <v>2</v>
      </c>
      <c r="AR3860" s="1" t="s">
        <v>19741</v>
      </c>
      <c r="AS3860" s="1" t="s">
        <v>579</v>
      </c>
      <c r="AT3860" s="1" t="s">
        <v>580</v>
      </c>
      <c r="AU3860" s="1">
        <v>0</v>
      </c>
      <c r="AX3860" s="1">
        <v>0</v>
      </c>
      <c r="BB3860" s="1" t="s">
        <v>288</v>
      </c>
      <c r="BE3860" s="1" t="s">
        <v>165</v>
      </c>
      <c r="BF3860" s="1" t="s">
        <v>166</v>
      </c>
      <c r="BG3860" s="1" t="s">
        <v>167</v>
      </c>
      <c r="BL3860" s="1">
        <v>1494</v>
      </c>
      <c r="BN3860" s="1">
        <v>1.79</v>
      </c>
      <c r="BO3860" s="1">
        <v>0</v>
      </c>
      <c r="CV3860" s="1">
        <v>0</v>
      </c>
      <c r="CW3860" s="1">
        <v>0</v>
      </c>
      <c r="CX3860" s="1">
        <v>75</v>
      </c>
      <c r="CY3860" s="1">
        <v>3.57</v>
      </c>
      <c r="DH3860" s="1">
        <v>3.6</v>
      </c>
      <c r="DI3860" s="1">
        <v>12.5</v>
      </c>
      <c r="DM3860" s="1">
        <v>0</v>
      </c>
      <c r="DN3860" s="1">
        <v>0</v>
      </c>
      <c r="DP3860" s="1">
        <v>0</v>
      </c>
      <c r="DU3860" s="1">
        <v>0</v>
      </c>
      <c r="DV3860" s="1">
        <v>8.0000000000000002E-3</v>
      </c>
      <c r="DW3860" s="1">
        <v>3.0360000000000001E-3</v>
      </c>
      <c r="DX3860" s="1">
        <v>5.3569999999999998E-3</v>
      </c>
      <c r="EA3860" s="1">
        <v>2.14E-4</v>
      </c>
      <c r="EI3860" s="1">
        <v>0</v>
      </c>
      <c r="EK3860" s="1">
        <v>3.2100000000000002E-3</v>
      </c>
      <c r="FC3860" s="1">
        <v>-6</v>
      </c>
      <c r="FD3860" s="1">
        <v>-6</v>
      </c>
    </row>
    <row r="3861" spans="1:160" ht="45">
      <c r="A3861" s="1">
        <v>11110850058</v>
      </c>
      <c r="B3861" s="1" t="s">
        <v>22285</v>
      </c>
      <c r="C3861" s="1" t="s">
        <v>22286</v>
      </c>
      <c r="D3861" s="1" t="s">
        <v>144</v>
      </c>
      <c r="E3861" s="2">
        <v>1489061859</v>
      </c>
      <c r="F3861" s="1" t="s">
        <v>19738</v>
      </c>
      <c r="G3861" s="1">
        <v>1489061859</v>
      </c>
      <c r="H3861" s="1" t="s">
        <v>19738</v>
      </c>
      <c r="M3861" s="1" t="s">
        <v>3230</v>
      </c>
      <c r="N3861" s="1" t="s">
        <v>3231</v>
      </c>
      <c r="AF3861" s="1" t="s">
        <v>147</v>
      </c>
      <c r="AG3861" s="1" t="s">
        <v>148</v>
      </c>
      <c r="AH3861" s="1" t="s">
        <v>149</v>
      </c>
      <c r="AI3861" s="1" t="s">
        <v>19740</v>
      </c>
      <c r="AO3861" s="1" t="s">
        <v>13273</v>
      </c>
      <c r="AQ3861" s="1">
        <v>2</v>
      </c>
      <c r="AR3861" s="1" t="s">
        <v>19741</v>
      </c>
      <c r="AS3861" s="1" t="s">
        <v>579</v>
      </c>
      <c r="AT3861" s="1" t="s">
        <v>580</v>
      </c>
      <c r="AU3861" s="1">
        <v>0</v>
      </c>
      <c r="AX3861" s="1">
        <v>0</v>
      </c>
      <c r="BB3861" s="1" t="s">
        <v>288</v>
      </c>
      <c r="BE3861" s="1" t="s">
        <v>165</v>
      </c>
      <c r="BF3861" s="1" t="s">
        <v>166</v>
      </c>
      <c r="BG3861" s="1" t="s">
        <v>167</v>
      </c>
      <c r="BL3861" s="1">
        <v>1494</v>
      </c>
      <c r="BN3861" s="1">
        <v>1.79</v>
      </c>
      <c r="BO3861" s="1">
        <v>0</v>
      </c>
      <c r="CV3861" s="1">
        <v>0</v>
      </c>
      <c r="CW3861" s="1">
        <v>0</v>
      </c>
      <c r="CX3861" s="1">
        <v>75</v>
      </c>
      <c r="CY3861" s="1">
        <v>3.57</v>
      </c>
      <c r="DH3861" s="1">
        <v>3.6</v>
      </c>
      <c r="DI3861" s="1">
        <v>12.5</v>
      </c>
      <c r="DM3861" s="1">
        <v>0</v>
      </c>
      <c r="DN3861" s="1">
        <v>0</v>
      </c>
      <c r="DP3861" s="1">
        <v>0</v>
      </c>
      <c r="DU3861" s="1">
        <v>0</v>
      </c>
      <c r="DV3861" s="1">
        <v>8.0000000000000002E-3</v>
      </c>
      <c r="DW3861" s="1">
        <v>3.0360000000000001E-3</v>
      </c>
      <c r="DX3861" s="1">
        <v>5.3569999999999998E-3</v>
      </c>
      <c r="EA3861" s="1">
        <v>2.14E-4</v>
      </c>
      <c r="EI3861" s="1">
        <v>0</v>
      </c>
      <c r="EK3861" s="1">
        <v>3.2100000000000002E-3</v>
      </c>
      <c r="FC3861" s="1">
        <v>-6</v>
      </c>
      <c r="FD3861" s="1">
        <v>-6</v>
      </c>
    </row>
    <row r="3862" spans="1:160" ht="30">
      <c r="A3862" s="1">
        <v>11110850096</v>
      </c>
      <c r="B3862" s="1" t="s">
        <v>22289</v>
      </c>
      <c r="C3862" s="1" t="s">
        <v>22287</v>
      </c>
      <c r="D3862" s="1" t="s">
        <v>144</v>
      </c>
      <c r="E3862" s="2">
        <v>1489093816</v>
      </c>
      <c r="F3862" s="1" t="s">
        <v>22288</v>
      </c>
      <c r="G3862" s="1">
        <v>1489093817</v>
      </c>
      <c r="H3862" s="1" t="s">
        <v>22141</v>
      </c>
      <c r="M3862" s="1" t="s">
        <v>3249</v>
      </c>
      <c r="N3862" s="1" t="s">
        <v>3250</v>
      </c>
      <c r="AF3862" s="1" t="s">
        <v>147</v>
      </c>
      <c r="AG3862" s="1" t="s">
        <v>148</v>
      </c>
      <c r="AH3862" s="1" t="s">
        <v>149</v>
      </c>
      <c r="AI3862" s="1" t="s">
        <v>22290</v>
      </c>
      <c r="AO3862" s="1" t="s">
        <v>22291</v>
      </c>
      <c r="AQ3862" s="1">
        <v>1</v>
      </c>
      <c r="AR3862" s="1" t="s">
        <v>22292</v>
      </c>
      <c r="AS3862" s="1" t="s">
        <v>3072</v>
      </c>
      <c r="AT3862" s="1" t="s">
        <v>3073</v>
      </c>
      <c r="AU3862" s="1">
        <v>0</v>
      </c>
      <c r="AX3862" s="1">
        <v>0</v>
      </c>
      <c r="BE3862" s="1" t="s">
        <v>165</v>
      </c>
      <c r="BF3862" s="1" t="s">
        <v>166</v>
      </c>
      <c r="BG3862" s="1" t="s">
        <v>167</v>
      </c>
      <c r="BL3862" s="1">
        <v>297</v>
      </c>
      <c r="BN3862" s="1">
        <v>0</v>
      </c>
      <c r="CX3862" s="1">
        <v>17.86</v>
      </c>
      <c r="CY3862" s="1">
        <v>15.71</v>
      </c>
      <c r="DH3862" s="1">
        <v>1.4</v>
      </c>
      <c r="DI3862" s="1">
        <v>0</v>
      </c>
      <c r="DM3862" s="1">
        <v>0</v>
      </c>
      <c r="DN3862" s="1">
        <v>0</v>
      </c>
      <c r="DU3862" s="1">
        <v>1.7100000000000001E-2</v>
      </c>
    </row>
    <row r="3863" spans="1:160" ht="120">
      <c r="A3863" s="1">
        <v>11110850119</v>
      </c>
      <c r="B3863" s="1" t="s">
        <v>22294</v>
      </c>
      <c r="C3863" s="1" t="s">
        <v>22293</v>
      </c>
      <c r="D3863" s="1" t="s">
        <v>144</v>
      </c>
      <c r="E3863" s="2">
        <v>1489050361</v>
      </c>
      <c r="F3863" s="1" t="s">
        <v>22270</v>
      </c>
      <c r="G3863" s="1">
        <v>1489050361</v>
      </c>
      <c r="H3863" s="1" t="s">
        <v>22270</v>
      </c>
      <c r="M3863" s="1" t="s">
        <v>3230</v>
      </c>
      <c r="N3863" s="1" t="s">
        <v>3231</v>
      </c>
      <c r="AF3863" s="1" t="s">
        <v>147</v>
      </c>
      <c r="AG3863" s="1" t="s">
        <v>148</v>
      </c>
      <c r="AH3863" s="1" t="s">
        <v>149</v>
      </c>
      <c r="AI3863" s="1" t="s">
        <v>22295</v>
      </c>
      <c r="AO3863" s="1" t="s">
        <v>22273</v>
      </c>
      <c r="AQ3863" s="1">
        <v>1</v>
      </c>
      <c r="AR3863" s="1" t="s">
        <v>22296</v>
      </c>
      <c r="AS3863" s="1" t="s">
        <v>21459</v>
      </c>
      <c r="AT3863" s="1" t="s">
        <v>21460</v>
      </c>
      <c r="AU3863" s="1">
        <v>0</v>
      </c>
      <c r="AX3863" s="1">
        <v>0</v>
      </c>
      <c r="BB3863" s="1" t="s">
        <v>153</v>
      </c>
      <c r="BE3863" s="1" t="s">
        <v>165</v>
      </c>
      <c r="BF3863" s="1" t="s">
        <v>166</v>
      </c>
      <c r="BG3863" s="1" t="s">
        <v>167</v>
      </c>
      <c r="BL3863" s="1">
        <v>611</v>
      </c>
      <c r="BN3863" s="1">
        <v>9.3800000000000008</v>
      </c>
      <c r="BO3863" s="1">
        <v>3.12</v>
      </c>
      <c r="CV3863" s="1">
        <v>0</v>
      </c>
      <c r="CW3863" s="1">
        <v>6.2E-2</v>
      </c>
      <c r="CX3863" s="1">
        <v>4.17</v>
      </c>
      <c r="CY3863" s="1">
        <v>0</v>
      </c>
      <c r="DH3863" s="1">
        <v>0</v>
      </c>
      <c r="DI3863" s="1">
        <v>10.42</v>
      </c>
      <c r="DM3863" s="1">
        <v>2.4866600000000001</v>
      </c>
      <c r="DN3863" s="1">
        <v>0.97899999999999998</v>
      </c>
      <c r="DP3863" s="1">
        <v>0</v>
      </c>
      <c r="DU3863" s="1">
        <v>0</v>
      </c>
      <c r="EI3863" s="1">
        <v>8.3000000000000004E-2</v>
      </c>
      <c r="EK3863" s="1">
        <v>1.5E-3</v>
      </c>
      <c r="FC3863" s="1">
        <v>14</v>
      </c>
      <c r="FD3863" s="1">
        <v>14</v>
      </c>
    </row>
    <row r="3864" spans="1:160" ht="135">
      <c r="A3864" s="1">
        <v>11110850171</v>
      </c>
      <c r="B3864" s="1" t="s">
        <v>3453</v>
      </c>
      <c r="C3864" s="1" t="s">
        <v>22297</v>
      </c>
      <c r="D3864" s="1" t="s">
        <v>144</v>
      </c>
      <c r="E3864" s="2">
        <v>1489133941</v>
      </c>
      <c r="F3864" s="1" t="s">
        <v>22018</v>
      </c>
      <c r="G3864" s="1">
        <v>1489133941</v>
      </c>
      <c r="H3864" s="1" t="s">
        <v>22018</v>
      </c>
      <c r="M3864" s="1" t="s">
        <v>3230</v>
      </c>
      <c r="N3864" s="1" t="s">
        <v>3231</v>
      </c>
      <c r="AF3864" s="1" t="s">
        <v>147</v>
      </c>
      <c r="AG3864" s="1" t="s">
        <v>148</v>
      </c>
      <c r="AH3864" s="1" t="s">
        <v>149</v>
      </c>
      <c r="AI3864" s="1" t="s">
        <v>22298</v>
      </c>
      <c r="AO3864" s="1" t="s">
        <v>22299</v>
      </c>
      <c r="AQ3864" s="1">
        <v>2</v>
      </c>
      <c r="AR3864" s="1" t="s">
        <v>22300</v>
      </c>
      <c r="AS3864" s="1" t="s">
        <v>579</v>
      </c>
      <c r="AT3864" s="1" t="s">
        <v>580</v>
      </c>
      <c r="AU3864" s="1">
        <v>0</v>
      </c>
      <c r="AX3864" s="1">
        <v>0</v>
      </c>
      <c r="BB3864" s="1" t="s">
        <v>367</v>
      </c>
      <c r="BE3864" s="1" t="s">
        <v>165</v>
      </c>
      <c r="BF3864" s="1" t="s">
        <v>166</v>
      </c>
      <c r="BG3864" s="1" t="s">
        <v>167</v>
      </c>
      <c r="BL3864" s="1">
        <v>2092</v>
      </c>
      <c r="BN3864" s="1">
        <v>25</v>
      </c>
      <c r="BO3864" s="1">
        <v>17.86</v>
      </c>
      <c r="CD3864" s="1">
        <v>5.36</v>
      </c>
      <c r="CE3864" s="1">
        <v>0</v>
      </c>
      <c r="CV3864" s="1">
        <v>0</v>
      </c>
      <c r="CW3864" s="1">
        <v>0</v>
      </c>
      <c r="CX3864" s="1">
        <v>64.290000000000006</v>
      </c>
      <c r="CY3864" s="1">
        <v>35.71</v>
      </c>
      <c r="DH3864" s="1">
        <v>3.6</v>
      </c>
      <c r="DI3864" s="1">
        <v>3.57</v>
      </c>
      <c r="DM3864" s="1">
        <v>0.86106000000000005</v>
      </c>
      <c r="DN3864" s="1">
        <v>0.33900000000000002</v>
      </c>
      <c r="DP3864" s="1">
        <v>0</v>
      </c>
      <c r="DU3864" s="1">
        <v>0</v>
      </c>
      <c r="EI3864" s="1">
        <v>0</v>
      </c>
      <c r="EK3864" s="1">
        <v>2.5699999999999998E-3</v>
      </c>
      <c r="FC3864" s="1">
        <v>21</v>
      </c>
      <c r="FD3864" s="1">
        <v>21</v>
      </c>
    </row>
    <row r="3865" spans="1:160" ht="45">
      <c r="A3865" s="1">
        <v>11110850201</v>
      </c>
      <c r="B3865" s="1" t="s">
        <v>22302</v>
      </c>
      <c r="C3865" s="1" t="s">
        <v>22301</v>
      </c>
      <c r="D3865" s="1" t="s">
        <v>144</v>
      </c>
      <c r="E3865" s="2">
        <v>1489061858</v>
      </c>
      <c r="F3865" s="1" t="s">
        <v>19737</v>
      </c>
      <c r="G3865" s="1">
        <v>1489061858</v>
      </c>
      <c r="H3865" s="1" t="s">
        <v>19737</v>
      </c>
      <c r="M3865" s="1" t="s">
        <v>3230</v>
      </c>
      <c r="N3865" s="1" t="s">
        <v>3231</v>
      </c>
      <c r="AF3865" s="1" t="s">
        <v>147</v>
      </c>
      <c r="AG3865" s="1" t="s">
        <v>148</v>
      </c>
      <c r="AH3865" s="1" t="s">
        <v>149</v>
      </c>
      <c r="AI3865" s="1" t="s">
        <v>19740</v>
      </c>
      <c r="AO3865" s="1" t="s">
        <v>13273</v>
      </c>
      <c r="AQ3865" s="1">
        <v>2</v>
      </c>
      <c r="AR3865" s="1" t="s">
        <v>19741</v>
      </c>
      <c r="AS3865" s="1" t="s">
        <v>579</v>
      </c>
      <c r="AT3865" s="1" t="s">
        <v>580</v>
      </c>
      <c r="AU3865" s="1">
        <v>0</v>
      </c>
      <c r="AX3865" s="1">
        <v>0</v>
      </c>
      <c r="BB3865" s="1" t="s">
        <v>288</v>
      </c>
      <c r="BE3865" s="1" t="s">
        <v>165</v>
      </c>
      <c r="BF3865" s="1" t="s">
        <v>166</v>
      </c>
      <c r="BG3865" s="1" t="s">
        <v>167</v>
      </c>
      <c r="BL3865" s="1">
        <v>1494</v>
      </c>
      <c r="BN3865" s="1">
        <v>1.79</v>
      </c>
      <c r="BO3865" s="1">
        <v>0</v>
      </c>
      <c r="CV3865" s="1">
        <v>0</v>
      </c>
      <c r="CW3865" s="1">
        <v>0</v>
      </c>
      <c r="CX3865" s="1">
        <v>75</v>
      </c>
      <c r="CY3865" s="1">
        <v>3.57</v>
      </c>
      <c r="DH3865" s="1">
        <v>3.6</v>
      </c>
      <c r="DI3865" s="1">
        <v>12.5</v>
      </c>
      <c r="DM3865" s="1">
        <v>0</v>
      </c>
      <c r="DN3865" s="1">
        <v>0</v>
      </c>
      <c r="DP3865" s="1">
        <v>0</v>
      </c>
      <c r="DU3865" s="1">
        <v>0</v>
      </c>
      <c r="DV3865" s="1">
        <v>8.0000000000000002E-3</v>
      </c>
      <c r="DW3865" s="1">
        <v>3.0360000000000001E-3</v>
      </c>
      <c r="DX3865" s="1">
        <v>5.3569999999999998E-3</v>
      </c>
      <c r="EA3865" s="1">
        <v>2.14E-4</v>
      </c>
      <c r="EI3865" s="1">
        <v>0</v>
      </c>
      <c r="EK3865" s="1">
        <v>3.2100000000000002E-3</v>
      </c>
      <c r="FC3865" s="1">
        <v>-6</v>
      </c>
      <c r="FD3865" s="1">
        <v>-6</v>
      </c>
    </row>
    <row r="3866" spans="1:160" ht="45">
      <c r="A3866" s="1">
        <v>11110850218</v>
      </c>
      <c r="B3866" s="1" t="s">
        <v>22304</v>
      </c>
      <c r="C3866" s="1" t="s">
        <v>22303</v>
      </c>
      <c r="D3866" s="1" t="s">
        <v>144</v>
      </c>
      <c r="E3866" s="2">
        <v>1489061858</v>
      </c>
      <c r="F3866" s="1" t="s">
        <v>19737</v>
      </c>
      <c r="G3866" s="1">
        <v>1489061858</v>
      </c>
      <c r="H3866" s="1" t="s">
        <v>19737</v>
      </c>
      <c r="M3866" s="1" t="s">
        <v>3230</v>
      </c>
      <c r="N3866" s="1" t="s">
        <v>3231</v>
      </c>
      <c r="AF3866" s="1" t="s">
        <v>147</v>
      </c>
      <c r="AG3866" s="1" t="s">
        <v>148</v>
      </c>
      <c r="AH3866" s="1" t="s">
        <v>149</v>
      </c>
      <c r="AI3866" s="1" t="s">
        <v>21022</v>
      </c>
      <c r="AO3866" s="1" t="s">
        <v>393</v>
      </c>
      <c r="AQ3866" s="1">
        <v>2</v>
      </c>
      <c r="AR3866" s="1" t="s">
        <v>21024</v>
      </c>
      <c r="AS3866" s="1" t="s">
        <v>579</v>
      </c>
      <c r="AT3866" s="1" t="s">
        <v>580</v>
      </c>
      <c r="AU3866" s="1">
        <v>0</v>
      </c>
      <c r="AX3866" s="1">
        <v>0</v>
      </c>
      <c r="BB3866" s="1" t="s">
        <v>288</v>
      </c>
      <c r="BE3866" s="1" t="s">
        <v>165</v>
      </c>
      <c r="BF3866" s="1" t="s">
        <v>166</v>
      </c>
      <c r="BG3866" s="1" t="s">
        <v>167</v>
      </c>
      <c r="BL3866" s="1">
        <v>1494</v>
      </c>
      <c r="BN3866" s="1">
        <v>1.79</v>
      </c>
      <c r="BO3866" s="1">
        <v>0</v>
      </c>
      <c r="CV3866" s="1">
        <v>0</v>
      </c>
      <c r="CW3866" s="1">
        <v>0</v>
      </c>
      <c r="CX3866" s="1">
        <v>75</v>
      </c>
      <c r="CY3866" s="1">
        <v>3.57</v>
      </c>
      <c r="DH3866" s="1">
        <v>3.6</v>
      </c>
      <c r="DI3866" s="1">
        <v>12.5</v>
      </c>
      <c r="DM3866" s="1">
        <v>0</v>
      </c>
      <c r="DN3866" s="1">
        <v>0</v>
      </c>
      <c r="DP3866" s="1">
        <v>0</v>
      </c>
      <c r="DU3866" s="1">
        <v>0</v>
      </c>
      <c r="DV3866" s="1">
        <v>8.0000000000000002E-3</v>
      </c>
      <c r="DW3866" s="1">
        <v>3.0360000000000001E-3</v>
      </c>
      <c r="DX3866" s="1">
        <v>5.3569999999999998E-3</v>
      </c>
      <c r="EA3866" s="1">
        <v>2.14E-4</v>
      </c>
      <c r="EI3866" s="1">
        <v>0</v>
      </c>
      <c r="EK3866" s="1">
        <v>3.2100000000000002E-3</v>
      </c>
      <c r="FC3866" s="1">
        <v>-6</v>
      </c>
      <c r="FD3866" s="1">
        <v>-6</v>
      </c>
    </row>
    <row r="3867" spans="1:160" ht="30">
      <c r="A3867" s="1">
        <v>11110850256</v>
      </c>
      <c r="B3867" s="1" t="s">
        <v>20155</v>
      </c>
      <c r="C3867" s="1" t="s">
        <v>22305</v>
      </c>
      <c r="D3867" s="1" t="s">
        <v>144</v>
      </c>
      <c r="E3867" s="2">
        <v>1489093804</v>
      </c>
      <c r="F3867" s="1" t="s">
        <v>15860</v>
      </c>
      <c r="G3867" s="1">
        <v>1489093804</v>
      </c>
      <c r="H3867" s="1" t="s">
        <v>15860</v>
      </c>
      <c r="M3867" s="1" t="s">
        <v>3241</v>
      </c>
      <c r="N3867" s="1" t="s">
        <v>3242</v>
      </c>
      <c r="AF3867" s="1" t="s">
        <v>147</v>
      </c>
      <c r="AG3867" s="1" t="s">
        <v>148</v>
      </c>
      <c r="AH3867" s="1" t="s">
        <v>149</v>
      </c>
      <c r="AI3867" s="1" t="s">
        <v>22306</v>
      </c>
      <c r="AO3867" s="1" t="s">
        <v>22291</v>
      </c>
      <c r="AQ3867" s="1">
        <v>1</v>
      </c>
      <c r="AR3867" s="1" t="s">
        <v>22307</v>
      </c>
      <c r="AS3867" s="1" t="s">
        <v>3072</v>
      </c>
      <c r="AT3867" s="1" t="s">
        <v>3073</v>
      </c>
      <c r="AU3867" s="1">
        <v>0</v>
      </c>
      <c r="AX3867" s="1">
        <v>0</v>
      </c>
      <c r="BE3867" s="1" t="s">
        <v>165</v>
      </c>
      <c r="BF3867" s="1" t="s">
        <v>166</v>
      </c>
      <c r="BG3867" s="1" t="s">
        <v>167</v>
      </c>
      <c r="BL3867" s="1">
        <v>180</v>
      </c>
      <c r="BN3867" s="1">
        <v>0</v>
      </c>
      <c r="CX3867" s="1">
        <v>10.71</v>
      </c>
      <c r="CY3867" s="1">
        <v>8.57</v>
      </c>
      <c r="DH3867" s="1">
        <v>1.4</v>
      </c>
      <c r="DI3867" s="1">
        <v>0</v>
      </c>
      <c r="DM3867" s="1">
        <v>0</v>
      </c>
      <c r="DN3867" s="1">
        <v>0</v>
      </c>
      <c r="DU3867" s="1">
        <v>1.7100000000000001E-2</v>
      </c>
    </row>
    <row r="3868" spans="1:160" ht="45">
      <c r="A3868" s="1">
        <v>11110850270</v>
      </c>
      <c r="B3868" s="1" t="s">
        <v>22309</v>
      </c>
      <c r="C3868" s="1" t="s">
        <v>22308</v>
      </c>
      <c r="D3868" s="1" t="s">
        <v>144</v>
      </c>
      <c r="E3868" s="2">
        <v>1489061860</v>
      </c>
      <c r="F3868" s="1" t="s">
        <v>21020</v>
      </c>
      <c r="G3868" s="1">
        <v>1489061860</v>
      </c>
      <c r="H3868" s="1" t="s">
        <v>21020</v>
      </c>
      <c r="M3868" s="1" t="s">
        <v>3230</v>
      </c>
      <c r="N3868" s="1" t="s">
        <v>3231</v>
      </c>
      <c r="AF3868" s="1" t="s">
        <v>147</v>
      </c>
      <c r="AG3868" s="1" t="s">
        <v>148</v>
      </c>
      <c r="AH3868" s="1" t="s">
        <v>149</v>
      </c>
      <c r="AI3868" s="1" t="s">
        <v>19740</v>
      </c>
      <c r="AO3868" s="1" t="s">
        <v>13273</v>
      </c>
      <c r="AQ3868" s="1">
        <v>2</v>
      </c>
      <c r="AR3868" s="1" t="s">
        <v>19741</v>
      </c>
      <c r="AS3868" s="1" t="s">
        <v>579</v>
      </c>
      <c r="AT3868" s="1" t="s">
        <v>580</v>
      </c>
      <c r="AU3868" s="1">
        <v>0</v>
      </c>
      <c r="AX3868" s="1">
        <v>0</v>
      </c>
      <c r="BB3868" s="1" t="s">
        <v>288</v>
      </c>
      <c r="BE3868" s="1" t="s">
        <v>165</v>
      </c>
      <c r="BF3868" s="1" t="s">
        <v>166</v>
      </c>
      <c r="BG3868" s="1" t="s">
        <v>167</v>
      </c>
      <c r="BL3868" s="1">
        <v>1494</v>
      </c>
      <c r="BN3868" s="1">
        <v>1.79</v>
      </c>
      <c r="BO3868" s="1">
        <v>0</v>
      </c>
      <c r="CV3868" s="1">
        <v>0</v>
      </c>
      <c r="CW3868" s="1">
        <v>0</v>
      </c>
      <c r="CX3868" s="1">
        <v>75</v>
      </c>
      <c r="CY3868" s="1">
        <v>3.57</v>
      </c>
      <c r="DH3868" s="1">
        <v>3.6</v>
      </c>
      <c r="DI3868" s="1">
        <v>12.5</v>
      </c>
      <c r="DM3868" s="1">
        <v>0</v>
      </c>
      <c r="DN3868" s="1">
        <v>0</v>
      </c>
      <c r="DP3868" s="1">
        <v>0</v>
      </c>
      <c r="DU3868" s="1">
        <v>0</v>
      </c>
      <c r="DV3868" s="1">
        <v>8.0000000000000002E-3</v>
      </c>
      <c r="DW3868" s="1">
        <v>3.0360000000000001E-3</v>
      </c>
      <c r="DX3868" s="1">
        <v>5.3569999999999998E-3</v>
      </c>
      <c r="EA3868" s="1">
        <v>2.14E-4</v>
      </c>
      <c r="EI3868" s="1">
        <v>0</v>
      </c>
      <c r="EK3868" s="1">
        <v>3.2100000000000002E-3</v>
      </c>
      <c r="FC3868" s="1">
        <v>-6</v>
      </c>
      <c r="FD3868" s="1">
        <v>-6</v>
      </c>
    </row>
    <row r="3869" spans="1:160" ht="45">
      <c r="A3869" s="1">
        <v>11110850294</v>
      </c>
      <c r="B3869" s="1" t="s">
        <v>22311</v>
      </c>
      <c r="C3869" s="1" t="s">
        <v>22310</v>
      </c>
      <c r="D3869" s="1" t="s">
        <v>144</v>
      </c>
      <c r="E3869" s="2">
        <v>1489061858</v>
      </c>
      <c r="F3869" s="1" t="s">
        <v>19737</v>
      </c>
      <c r="G3869" s="1">
        <v>1489061858</v>
      </c>
      <c r="H3869" s="1" t="s">
        <v>19737</v>
      </c>
      <c r="M3869" s="1" t="s">
        <v>3230</v>
      </c>
      <c r="N3869" s="1" t="s">
        <v>3231</v>
      </c>
      <c r="AF3869" s="1" t="s">
        <v>147</v>
      </c>
      <c r="AG3869" s="1" t="s">
        <v>148</v>
      </c>
      <c r="AH3869" s="1" t="s">
        <v>149</v>
      </c>
      <c r="AI3869" s="1" t="s">
        <v>19740</v>
      </c>
      <c r="AO3869" s="1" t="s">
        <v>13273</v>
      </c>
      <c r="AQ3869" s="1">
        <v>2</v>
      </c>
      <c r="AR3869" s="1" t="s">
        <v>19741</v>
      </c>
      <c r="AS3869" s="1" t="s">
        <v>579</v>
      </c>
      <c r="AT3869" s="1" t="s">
        <v>580</v>
      </c>
      <c r="AU3869" s="1">
        <v>0</v>
      </c>
      <c r="AX3869" s="1">
        <v>0</v>
      </c>
      <c r="BB3869" s="1" t="s">
        <v>288</v>
      </c>
      <c r="BE3869" s="1" t="s">
        <v>165</v>
      </c>
      <c r="BF3869" s="1" t="s">
        <v>166</v>
      </c>
      <c r="BG3869" s="1" t="s">
        <v>167</v>
      </c>
      <c r="BL3869" s="1">
        <v>1494</v>
      </c>
      <c r="BN3869" s="1">
        <v>1.79</v>
      </c>
      <c r="BO3869" s="1">
        <v>0</v>
      </c>
      <c r="CV3869" s="1">
        <v>0</v>
      </c>
      <c r="CW3869" s="1">
        <v>0</v>
      </c>
      <c r="CX3869" s="1">
        <v>75</v>
      </c>
      <c r="CY3869" s="1">
        <v>3.57</v>
      </c>
      <c r="DH3869" s="1">
        <v>3.6</v>
      </c>
      <c r="DI3869" s="1">
        <v>12.5</v>
      </c>
      <c r="DM3869" s="1">
        <v>0</v>
      </c>
      <c r="DN3869" s="1">
        <v>0</v>
      </c>
      <c r="DP3869" s="1">
        <v>0</v>
      </c>
      <c r="DU3869" s="1">
        <v>0</v>
      </c>
      <c r="DV3869" s="1">
        <v>8.0000000000000002E-3</v>
      </c>
      <c r="DW3869" s="1">
        <v>3.0360000000000001E-3</v>
      </c>
      <c r="DX3869" s="1">
        <v>5.3569999999999998E-3</v>
      </c>
      <c r="EA3869" s="1">
        <v>2.14E-4</v>
      </c>
      <c r="EI3869" s="1">
        <v>0</v>
      </c>
      <c r="EK3869" s="1">
        <v>3.2100000000000002E-3</v>
      </c>
      <c r="FC3869" s="1">
        <v>-6</v>
      </c>
      <c r="FD3869" s="1">
        <v>-6</v>
      </c>
    </row>
    <row r="3870" spans="1:160" ht="45">
      <c r="A3870" s="1">
        <v>11110850331</v>
      </c>
      <c r="B3870" s="1" t="s">
        <v>22313</v>
      </c>
      <c r="C3870" s="1" t="s">
        <v>22312</v>
      </c>
      <c r="D3870" s="1" t="s">
        <v>144</v>
      </c>
      <c r="E3870" s="2">
        <v>1489058414</v>
      </c>
      <c r="F3870" s="1" t="s">
        <v>17750</v>
      </c>
      <c r="G3870" s="1">
        <v>1489058414</v>
      </c>
      <c r="H3870" s="1" t="s">
        <v>17750</v>
      </c>
      <c r="M3870" s="1" t="s">
        <v>3230</v>
      </c>
      <c r="N3870" s="1" t="s">
        <v>3231</v>
      </c>
      <c r="AF3870" s="1" t="s">
        <v>147</v>
      </c>
      <c r="AG3870" s="1" t="s">
        <v>148</v>
      </c>
      <c r="AH3870" s="1" t="s">
        <v>149</v>
      </c>
      <c r="AI3870" s="1" t="s">
        <v>19740</v>
      </c>
      <c r="AO3870" s="1" t="s">
        <v>21791</v>
      </c>
      <c r="AQ3870" s="1">
        <v>2</v>
      </c>
      <c r="AR3870" s="1" t="s">
        <v>19741</v>
      </c>
      <c r="AS3870" s="1" t="s">
        <v>579</v>
      </c>
      <c r="AT3870" s="1" t="s">
        <v>580</v>
      </c>
      <c r="AU3870" s="1">
        <v>0</v>
      </c>
      <c r="AX3870" s="1">
        <v>0</v>
      </c>
      <c r="BB3870" s="1" t="s">
        <v>288</v>
      </c>
      <c r="BE3870" s="1" t="s">
        <v>165</v>
      </c>
      <c r="BF3870" s="1" t="s">
        <v>166</v>
      </c>
      <c r="BG3870" s="1" t="s">
        <v>167</v>
      </c>
      <c r="BL3870" s="1">
        <v>1494</v>
      </c>
      <c r="BN3870" s="1">
        <v>1.79</v>
      </c>
      <c r="BO3870" s="1">
        <v>0</v>
      </c>
      <c r="CV3870" s="1">
        <v>0</v>
      </c>
      <c r="CW3870" s="1">
        <v>0</v>
      </c>
      <c r="CX3870" s="1">
        <v>75</v>
      </c>
      <c r="CY3870" s="1">
        <v>3.57</v>
      </c>
      <c r="DH3870" s="1">
        <v>3.6</v>
      </c>
      <c r="DI3870" s="1">
        <v>12.5</v>
      </c>
      <c r="DM3870" s="1">
        <v>0</v>
      </c>
      <c r="DN3870" s="1">
        <v>0</v>
      </c>
      <c r="DP3870" s="1">
        <v>0</v>
      </c>
      <c r="DU3870" s="1">
        <v>0</v>
      </c>
      <c r="DV3870" s="1">
        <v>8.0000000000000002E-3</v>
      </c>
      <c r="DW3870" s="1">
        <v>3.0360000000000001E-3</v>
      </c>
      <c r="DX3870" s="1">
        <v>5.3569999999999998E-3</v>
      </c>
      <c r="DZ3870" s="3">
        <v>5.5999999999999999E-5</v>
      </c>
      <c r="EI3870" s="1">
        <v>0</v>
      </c>
      <c r="EK3870" s="1">
        <v>3.2100000000000002E-3</v>
      </c>
      <c r="FC3870" s="1">
        <v>-6</v>
      </c>
      <c r="FD3870" s="1">
        <v>-6</v>
      </c>
    </row>
    <row r="3871" spans="1:160" ht="45">
      <c r="A3871" s="1">
        <v>11110850416</v>
      </c>
      <c r="B3871" s="1" t="s">
        <v>22315</v>
      </c>
      <c r="C3871" s="1" t="s">
        <v>22314</v>
      </c>
      <c r="D3871" s="1" t="s">
        <v>144</v>
      </c>
      <c r="E3871" s="2">
        <v>1489093808</v>
      </c>
      <c r="F3871" s="1" t="s">
        <v>16894</v>
      </c>
      <c r="G3871" s="1">
        <v>1489093808</v>
      </c>
      <c r="H3871" s="1" t="s">
        <v>16894</v>
      </c>
      <c r="M3871" s="1" t="s">
        <v>3241</v>
      </c>
      <c r="N3871" s="1" t="s">
        <v>3242</v>
      </c>
      <c r="AF3871" s="1" t="s">
        <v>147</v>
      </c>
      <c r="AG3871" s="1" t="s">
        <v>148</v>
      </c>
      <c r="AH3871" s="1" t="s">
        <v>149</v>
      </c>
      <c r="AI3871" s="1" t="s">
        <v>22316</v>
      </c>
      <c r="AO3871" s="1" t="s">
        <v>22291</v>
      </c>
      <c r="AQ3871" s="1">
        <v>1</v>
      </c>
      <c r="AR3871" s="1" t="s">
        <v>22317</v>
      </c>
      <c r="AS3871" s="1" t="s">
        <v>3072</v>
      </c>
      <c r="AT3871" s="1" t="s">
        <v>3073</v>
      </c>
      <c r="AU3871" s="1">
        <v>0</v>
      </c>
      <c r="AX3871" s="1">
        <v>0</v>
      </c>
      <c r="BE3871" s="1" t="s">
        <v>165</v>
      </c>
      <c r="BF3871" s="1" t="s">
        <v>166</v>
      </c>
      <c r="BG3871" s="1" t="s">
        <v>167</v>
      </c>
      <c r="BL3871" s="1">
        <v>297</v>
      </c>
      <c r="BN3871" s="1">
        <v>0</v>
      </c>
      <c r="CX3871" s="1">
        <v>17.86</v>
      </c>
      <c r="CY3871" s="1">
        <v>15.71</v>
      </c>
      <c r="DH3871" s="1">
        <v>1.4</v>
      </c>
      <c r="DI3871" s="1">
        <v>0</v>
      </c>
      <c r="DM3871" s="1">
        <v>0</v>
      </c>
      <c r="DN3871" s="1">
        <v>0</v>
      </c>
      <c r="DU3871" s="1">
        <v>1.7100000000000001E-2</v>
      </c>
    </row>
    <row r="3872" spans="1:160" ht="30">
      <c r="A3872" s="1">
        <v>11110850423</v>
      </c>
      <c r="B3872" s="1" t="s">
        <v>20077</v>
      </c>
      <c r="C3872" s="1" t="s">
        <v>22318</v>
      </c>
      <c r="D3872" s="1" t="s">
        <v>144</v>
      </c>
      <c r="E3872" s="2">
        <v>1489093817</v>
      </c>
      <c r="F3872" s="1" t="s">
        <v>22141</v>
      </c>
      <c r="G3872" s="1">
        <v>1489093817</v>
      </c>
      <c r="H3872" s="1" t="s">
        <v>22141</v>
      </c>
      <c r="M3872" s="1" t="s">
        <v>3230</v>
      </c>
      <c r="N3872" s="1" t="s">
        <v>3231</v>
      </c>
      <c r="AF3872" s="1" t="s">
        <v>147</v>
      </c>
      <c r="AG3872" s="1" t="s">
        <v>148</v>
      </c>
      <c r="AH3872" s="1" t="s">
        <v>149</v>
      </c>
      <c r="AI3872" s="1" t="s">
        <v>22290</v>
      </c>
      <c r="AO3872" s="1" t="s">
        <v>13091</v>
      </c>
      <c r="AQ3872" s="1">
        <v>1</v>
      </c>
      <c r="AR3872" s="1" t="s">
        <v>22292</v>
      </c>
      <c r="AS3872" s="1" t="s">
        <v>3072</v>
      </c>
      <c r="AT3872" s="1" t="s">
        <v>3073</v>
      </c>
      <c r="AU3872" s="1">
        <v>0</v>
      </c>
      <c r="AX3872" s="1">
        <v>0</v>
      </c>
      <c r="BE3872" s="1" t="s">
        <v>165</v>
      </c>
      <c r="BF3872" s="1" t="s">
        <v>166</v>
      </c>
      <c r="BG3872" s="1" t="s">
        <v>167</v>
      </c>
      <c r="BL3872" s="1">
        <v>297</v>
      </c>
      <c r="BN3872" s="1">
        <v>0</v>
      </c>
      <c r="CX3872" s="1">
        <v>17.86</v>
      </c>
      <c r="CY3872" s="1">
        <v>15.71</v>
      </c>
      <c r="DH3872" s="1">
        <v>1.4</v>
      </c>
      <c r="DI3872" s="1">
        <v>0</v>
      </c>
      <c r="DM3872" s="1">
        <v>0</v>
      </c>
      <c r="DN3872" s="1">
        <v>0</v>
      </c>
      <c r="DU3872" s="1">
        <v>1.7100000000000001E-2</v>
      </c>
      <c r="EG3872" s="1">
        <v>7.0999999999999994E-2</v>
      </c>
    </row>
    <row r="3873" spans="1:160" ht="30">
      <c r="A3873" s="1">
        <v>11110850430</v>
      </c>
      <c r="B3873" s="1" t="s">
        <v>20155</v>
      </c>
      <c r="C3873" s="1" t="s">
        <v>22319</v>
      </c>
      <c r="D3873" s="1" t="s">
        <v>144</v>
      </c>
      <c r="E3873" s="2">
        <v>1489093816</v>
      </c>
      <c r="F3873" s="1" t="s">
        <v>22288</v>
      </c>
      <c r="G3873" s="1">
        <v>1489093816</v>
      </c>
      <c r="H3873" s="1" t="s">
        <v>22288</v>
      </c>
      <c r="M3873" s="1" t="s">
        <v>3241</v>
      </c>
      <c r="N3873" s="1" t="s">
        <v>3242</v>
      </c>
      <c r="AF3873" s="1" t="s">
        <v>147</v>
      </c>
      <c r="AG3873" s="1" t="s">
        <v>148</v>
      </c>
      <c r="AH3873" s="1" t="s">
        <v>149</v>
      </c>
      <c r="AI3873" s="1" t="s">
        <v>22306</v>
      </c>
      <c r="AO3873" s="1" t="s">
        <v>22291</v>
      </c>
      <c r="AQ3873" s="1">
        <v>1</v>
      </c>
      <c r="AR3873" s="1" t="s">
        <v>22307</v>
      </c>
      <c r="AS3873" s="1" t="s">
        <v>3072</v>
      </c>
      <c r="AT3873" s="1" t="s">
        <v>3073</v>
      </c>
      <c r="AU3873" s="1">
        <v>0</v>
      </c>
      <c r="AX3873" s="1">
        <v>0</v>
      </c>
      <c r="BE3873" s="1" t="s">
        <v>165</v>
      </c>
      <c r="BF3873" s="1" t="s">
        <v>166</v>
      </c>
      <c r="BG3873" s="1" t="s">
        <v>167</v>
      </c>
      <c r="BL3873" s="1">
        <v>180</v>
      </c>
      <c r="BN3873" s="1">
        <v>0</v>
      </c>
      <c r="CX3873" s="1">
        <v>10.71</v>
      </c>
      <c r="CY3873" s="1">
        <v>8.57</v>
      </c>
      <c r="DH3873" s="1">
        <v>1.4</v>
      </c>
      <c r="DI3873" s="1">
        <v>0</v>
      </c>
      <c r="DM3873" s="1">
        <v>0</v>
      </c>
      <c r="DN3873" s="1">
        <v>0</v>
      </c>
      <c r="DU3873" s="1">
        <v>2.5700000000000001E-2</v>
      </c>
      <c r="EG3873" s="1">
        <v>8.2000000000000003E-2</v>
      </c>
    </row>
    <row r="3874" spans="1:160" ht="30">
      <c r="A3874" s="1">
        <v>11110850447</v>
      </c>
      <c r="B3874" s="1" t="s">
        <v>22321</v>
      </c>
      <c r="C3874" s="1" t="s">
        <v>22320</v>
      </c>
      <c r="D3874" s="1" t="s">
        <v>144</v>
      </c>
      <c r="E3874" s="2">
        <v>1489065205</v>
      </c>
      <c r="F3874" s="1" t="s">
        <v>18569</v>
      </c>
      <c r="G3874" s="1">
        <v>1489065205</v>
      </c>
      <c r="H3874" s="1" t="s">
        <v>18569</v>
      </c>
      <c r="M3874" s="1" t="s">
        <v>3230</v>
      </c>
      <c r="N3874" s="1" t="s">
        <v>3231</v>
      </c>
      <c r="AF3874" s="1" t="s">
        <v>147</v>
      </c>
      <c r="AG3874" s="1" t="s">
        <v>148</v>
      </c>
      <c r="AH3874" s="1" t="s">
        <v>149</v>
      </c>
      <c r="AI3874" s="1" t="s">
        <v>22322</v>
      </c>
      <c r="AO3874" s="1" t="s">
        <v>20584</v>
      </c>
      <c r="AQ3874" s="1">
        <v>1</v>
      </c>
      <c r="AR3874" s="1" t="s">
        <v>22323</v>
      </c>
      <c r="AS3874" s="1" t="s">
        <v>3072</v>
      </c>
      <c r="AT3874" s="1" t="s">
        <v>3073</v>
      </c>
      <c r="AU3874" s="1">
        <v>0</v>
      </c>
      <c r="AX3874" s="1">
        <v>0</v>
      </c>
      <c r="BB3874" s="1" t="s">
        <v>164</v>
      </c>
      <c r="BE3874" s="1" t="s">
        <v>165</v>
      </c>
      <c r="BF3874" s="1" t="s">
        <v>166</v>
      </c>
      <c r="BG3874" s="1" t="s">
        <v>167</v>
      </c>
      <c r="BL3874" s="1">
        <v>272</v>
      </c>
      <c r="BN3874" s="1">
        <v>0</v>
      </c>
      <c r="BO3874" s="1">
        <v>0</v>
      </c>
      <c r="CV3874" s="1">
        <v>0</v>
      </c>
      <c r="CW3874" s="1">
        <v>0</v>
      </c>
      <c r="CX3874" s="1">
        <v>17.739999999999998</v>
      </c>
      <c r="CY3874" s="1">
        <v>14.52</v>
      </c>
      <c r="DH3874" s="1">
        <v>0.8</v>
      </c>
      <c r="DI3874" s="1">
        <v>0.81</v>
      </c>
      <c r="DM3874" s="1">
        <v>0</v>
      </c>
      <c r="DN3874" s="1">
        <v>0</v>
      </c>
      <c r="DP3874" s="1">
        <v>0</v>
      </c>
      <c r="DU3874" s="1">
        <v>0</v>
      </c>
      <c r="EI3874" s="1">
        <v>0</v>
      </c>
      <c r="EK3874" s="1">
        <v>0</v>
      </c>
      <c r="FC3874" s="1">
        <v>2</v>
      </c>
      <c r="FD3874" s="1">
        <v>2</v>
      </c>
    </row>
    <row r="3875" spans="1:160" ht="45">
      <c r="A3875" s="1">
        <v>11110850454</v>
      </c>
      <c r="B3875" s="1" t="s">
        <v>22325</v>
      </c>
      <c r="C3875" s="1" t="s">
        <v>22324</v>
      </c>
      <c r="D3875" s="1" t="s">
        <v>144</v>
      </c>
      <c r="E3875" s="2">
        <v>1489093818</v>
      </c>
      <c r="F3875" s="1" t="s">
        <v>22142</v>
      </c>
      <c r="G3875" s="1">
        <v>1489093818</v>
      </c>
      <c r="H3875" s="1" t="s">
        <v>22142</v>
      </c>
      <c r="M3875" s="1" t="s">
        <v>3241</v>
      </c>
      <c r="N3875" s="1" t="s">
        <v>3242</v>
      </c>
      <c r="AF3875" s="1" t="s">
        <v>147</v>
      </c>
      <c r="AG3875" s="1" t="s">
        <v>148</v>
      </c>
      <c r="AH3875" s="1" t="s">
        <v>149</v>
      </c>
      <c r="AI3875" s="1" t="s">
        <v>22316</v>
      </c>
      <c r="AO3875" s="1" t="s">
        <v>13905</v>
      </c>
      <c r="AQ3875" s="1">
        <v>1</v>
      </c>
      <c r="AR3875" s="1" t="s">
        <v>22317</v>
      </c>
      <c r="AS3875" s="1" t="s">
        <v>3072</v>
      </c>
      <c r="AT3875" s="1" t="s">
        <v>3073</v>
      </c>
      <c r="AU3875" s="1">
        <v>0</v>
      </c>
      <c r="AX3875" s="1">
        <v>0</v>
      </c>
      <c r="BE3875" s="1" t="s">
        <v>165</v>
      </c>
      <c r="BF3875" s="1" t="s">
        <v>166</v>
      </c>
      <c r="BG3875" s="1" t="s">
        <v>167</v>
      </c>
      <c r="BL3875" s="1">
        <v>297</v>
      </c>
      <c r="BN3875" s="1">
        <v>0</v>
      </c>
      <c r="CX3875" s="1">
        <v>17.86</v>
      </c>
      <c r="CY3875" s="1">
        <v>15.71</v>
      </c>
      <c r="DH3875" s="1">
        <v>1.4</v>
      </c>
      <c r="DI3875" s="1">
        <v>0</v>
      </c>
      <c r="DM3875" s="1">
        <v>0</v>
      </c>
      <c r="DN3875" s="1">
        <v>0</v>
      </c>
      <c r="DU3875" s="1">
        <v>1.7100000000000001E-2</v>
      </c>
      <c r="EG3875" s="1">
        <v>7.0999999999999994E-2</v>
      </c>
    </row>
    <row r="3876" spans="1:160" ht="45">
      <c r="A3876" s="1">
        <v>11110850515</v>
      </c>
      <c r="B3876" s="1" t="s">
        <v>22302</v>
      </c>
      <c r="C3876" s="1" t="s">
        <v>22326</v>
      </c>
      <c r="D3876" s="1" t="s">
        <v>144</v>
      </c>
      <c r="E3876" s="2">
        <v>1489061858</v>
      </c>
      <c r="F3876" s="1" t="s">
        <v>19737</v>
      </c>
      <c r="G3876" s="1">
        <v>1489061858</v>
      </c>
      <c r="H3876" s="1" t="s">
        <v>19737</v>
      </c>
      <c r="M3876" s="1" t="s">
        <v>3230</v>
      </c>
      <c r="N3876" s="1" t="s">
        <v>3231</v>
      </c>
      <c r="AF3876" s="1" t="s">
        <v>147</v>
      </c>
      <c r="AG3876" s="1" t="s">
        <v>148</v>
      </c>
      <c r="AH3876" s="1" t="s">
        <v>149</v>
      </c>
      <c r="AI3876" s="1" t="s">
        <v>22327</v>
      </c>
      <c r="AO3876" s="1" t="s">
        <v>13273</v>
      </c>
      <c r="AQ3876" s="1">
        <v>2</v>
      </c>
      <c r="AR3876" s="1" t="s">
        <v>19741</v>
      </c>
      <c r="AS3876" s="1" t="s">
        <v>579</v>
      </c>
      <c r="AT3876" s="1" t="s">
        <v>580</v>
      </c>
      <c r="AU3876" s="1">
        <v>0</v>
      </c>
      <c r="AX3876" s="1">
        <v>0</v>
      </c>
      <c r="BB3876" s="1" t="s">
        <v>288</v>
      </c>
      <c r="BE3876" s="1" t="s">
        <v>165</v>
      </c>
      <c r="BF3876" s="1" t="s">
        <v>166</v>
      </c>
      <c r="BG3876" s="1" t="s">
        <v>167</v>
      </c>
      <c r="BL3876" s="1">
        <v>1494</v>
      </c>
      <c r="BN3876" s="1">
        <v>1.79</v>
      </c>
      <c r="BO3876" s="1">
        <v>0</v>
      </c>
      <c r="CV3876" s="1">
        <v>0</v>
      </c>
      <c r="CW3876" s="1">
        <v>0</v>
      </c>
      <c r="CX3876" s="1">
        <v>75</v>
      </c>
      <c r="CY3876" s="1">
        <v>3.57</v>
      </c>
      <c r="DH3876" s="1">
        <v>3.6</v>
      </c>
      <c r="DI3876" s="1">
        <v>12.5</v>
      </c>
      <c r="DM3876" s="1">
        <v>0</v>
      </c>
      <c r="DN3876" s="1">
        <v>0</v>
      </c>
      <c r="DP3876" s="1">
        <v>0</v>
      </c>
      <c r="DU3876" s="1">
        <v>0</v>
      </c>
      <c r="DV3876" s="1">
        <v>8.0000000000000002E-3</v>
      </c>
      <c r="DW3876" s="1">
        <v>3.0360000000000001E-3</v>
      </c>
      <c r="DX3876" s="1">
        <v>5.3569999999999998E-3</v>
      </c>
      <c r="EA3876" s="1">
        <v>2.14E-4</v>
      </c>
      <c r="EI3876" s="1">
        <v>0</v>
      </c>
      <c r="EK3876" s="1">
        <v>3.2100000000000002E-3</v>
      </c>
      <c r="FC3876" s="1">
        <v>-6</v>
      </c>
      <c r="FD3876" s="1">
        <v>-6</v>
      </c>
    </row>
    <row r="3877" spans="1:160" ht="120">
      <c r="A3877" s="1">
        <v>11110850553</v>
      </c>
      <c r="B3877" s="1" t="s">
        <v>22329</v>
      </c>
      <c r="C3877" s="1" t="s">
        <v>22328</v>
      </c>
      <c r="D3877" s="1" t="s">
        <v>144</v>
      </c>
      <c r="E3877" s="2">
        <v>1489093799</v>
      </c>
      <c r="F3877" s="1" t="s">
        <v>16790</v>
      </c>
      <c r="G3877" s="1">
        <v>1489093799</v>
      </c>
      <c r="H3877" s="1" t="s">
        <v>16790</v>
      </c>
      <c r="M3877" s="1" t="s">
        <v>3230</v>
      </c>
      <c r="N3877" s="1" t="s">
        <v>3231</v>
      </c>
      <c r="AF3877" s="1" t="s">
        <v>147</v>
      </c>
      <c r="AG3877" s="1" t="s">
        <v>148</v>
      </c>
      <c r="AH3877" s="1" t="s">
        <v>149</v>
      </c>
      <c r="AI3877" s="1" t="s">
        <v>22330</v>
      </c>
      <c r="AO3877" s="1" t="s">
        <v>3633</v>
      </c>
      <c r="AQ3877" s="1">
        <v>0</v>
      </c>
      <c r="AR3877" s="1" t="s">
        <v>22331</v>
      </c>
      <c r="AU3877" s="1">
        <v>0</v>
      </c>
      <c r="AX3877" s="1">
        <v>0</v>
      </c>
      <c r="BB3877" s="1" t="s">
        <v>153</v>
      </c>
      <c r="BE3877" s="1" t="s">
        <v>165</v>
      </c>
      <c r="BF3877" s="1" t="s">
        <v>166</v>
      </c>
      <c r="BG3877" s="1" t="s">
        <v>167</v>
      </c>
      <c r="BL3877" s="1">
        <v>280</v>
      </c>
      <c r="BN3877" s="1">
        <v>0</v>
      </c>
      <c r="BO3877" s="1">
        <v>0</v>
      </c>
      <c r="CV3877" s="1">
        <v>0</v>
      </c>
      <c r="CW3877" s="1">
        <v>0</v>
      </c>
      <c r="CX3877" s="1">
        <v>13.33</v>
      </c>
      <c r="CY3877" s="1">
        <v>10</v>
      </c>
      <c r="DH3877" s="1">
        <v>0</v>
      </c>
      <c r="DI3877" s="1">
        <v>0</v>
      </c>
      <c r="DM3877" s="1">
        <v>2.9641799999999998</v>
      </c>
      <c r="DN3877" s="1">
        <v>1.167</v>
      </c>
      <c r="DP3877" s="1">
        <v>0</v>
      </c>
      <c r="DU3877" s="1">
        <v>0</v>
      </c>
      <c r="EI3877" s="1">
        <v>0</v>
      </c>
      <c r="EK3877" s="1">
        <v>1.1999999999999999E-3</v>
      </c>
      <c r="FC3877" s="1">
        <v>12</v>
      </c>
      <c r="FD3877" s="1">
        <v>12</v>
      </c>
    </row>
    <row r="3878" spans="1:160" ht="45">
      <c r="A3878" s="1">
        <v>11110850676</v>
      </c>
      <c r="B3878" s="1" t="s">
        <v>22333</v>
      </c>
      <c r="C3878" s="1" t="s">
        <v>22332</v>
      </c>
      <c r="D3878" s="1" t="s">
        <v>144</v>
      </c>
      <c r="E3878" s="2">
        <v>1489061858</v>
      </c>
      <c r="F3878" s="1" t="s">
        <v>19737</v>
      </c>
      <c r="G3878" s="1">
        <v>1489061858</v>
      </c>
      <c r="H3878" s="1" t="s">
        <v>19737</v>
      </c>
      <c r="M3878" s="1" t="s">
        <v>3230</v>
      </c>
      <c r="N3878" s="1" t="s">
        <v>3231</v>
      </c>
      <c r="AF3878" s="1" t="s">
        <v>147</v>
      </c>
      <c r="AG3878" s="1" t="s">
        <v>148</v>
      </c>
      <c r="AH3878" s="1" t="s">
        <v>149</v>
      </c>
      <c r="AI3878" s="1" t="s">
        <v>19740</v>
      </c>
      <c r="AO3878" s="1" t="s">
        <v>13273</v>
      </c>
      <c r="AQ3878" s="1">
        <v>2</v>
      </c>
      <c r="AR3878" s="1" t="s">
        <v>19741</v>
      </c>
      <c r="AS3878" s="1" t="s">
        <v>579</v>
      </c>
      <c r="AT3878" s="1" t="s">
        <v>580</v>
      </c>
      <c r="AU3878" s="1">
        <v>0</v>
      </c>
      <c r="AX3878" s="1">
        <v>0</v>
      </c>
      <c r="BB3878" s="1" t="s">
        <v>288</v>
      </c>
      <c r="BE3878" s="1" t="s">
        <v>165</v>
      </c>
      <c r="BF3878" s="1" t="s">
        <v>166</v>
      </c>
      <c r="BG3878" s="1" t="s">
        <v>167</v>
      </c>
      <c r="BL3878" s="1">
        <v>1494</v>
      </c>
      <c r="BN3878" s="1">
        <v>1.79</v>
      </c>
      <c r="BO3878" s="1">
        <v>0</v>
      </c>
      <c r="CV3878" s="1">
        <v>0</v>
      </c>
      <c r="CW3878" s="1">
        <v>0</v>
      </c>
      <c r="CX3878" s="1">
        <v>75</v>
      </c>
      <c r="CY3878" s="1">
        <v>3.57</v>
      </c>
      <c r="DH3878" s="1">
        <v>3.6</v>
      </c>
      <c r="DI3878" s="1">
        <v>12.5</v>
      </c>
      <c r="DM3878" s="1">
        <v>0</v>
      </c>
      <c r="DN3878" s="1">
        <v>0</v>
      </c>
      <c r="DP3878" s="1">
        <v>0</v>
      </c>
      <c r="DU3878" s="1">
        <v>0</v>
      </c>
      <c r="DV3878" s="1">
        <v>8.0000000000000002E-3</v>
      </c>
      <c r="DW3878" s="1">
        <v>3.0360000000000001E-3</v>
      </c>
      <c r="DX3878" s="1">
        <v>5.3569999999999998E-3</v>
      </c>
      <c r="EA3878" s="1">
        <v>2.14E-4</v>
      </c>
      <c r="EI3878" s="1">
        <v>0</v>
      </c>
      <c r="EK3878" s="1">
        <v>3.2100000000000002E-3</v>
      </c>
      <c r="FC3878" s="1">
        <v>-6</v>
      </c>
      <c r="FD3878" s="1">
        <v>-6</v>
      </c>
    </row>
    <row r="3879" spans="1:160" ht="45">
      <c r="A3879" s="1">
        <v>11110850683</v>
      </c>
      <c r="B3879" s="1" t="s">
        <v>22336</v>
      </c>
      <c r="C3879" s="1" t="s">
        <v>22334</v>
      </c>
      <c r="D3879" s="1" t="s">
        <v>144</v>
      </c>
      <c r="E3879" s="2">
        <v>1489061857</v>
      </c>
      <c r="F3879" s="1" t="s">
        <v>22335</v>
      </c>
      <c r="G3879" s="1">
        <v>1489061857</v>
      </c>
      <c r="H3879" s="1" t="s">
        <v>22335</v>
      </c>
      <c r="M3879" s="1" t="s">
        <v>3230</v>
      </c>
      <c r="N3879" s="1" t="s">
        <v>3231</v>
      </c>
      <c r="AF3879" s="1" t="s">
        <v>147</v>
      </c>
      <c r="AG3879" s="1" t="s">
        <v>148</v>
      </c>
      <c r="AH3879" s="1" t="s">
        <v>149</v>
      </c>
      <c r="AI3879" s="1" t="s">
        <v>19740</v>
      </c>
      <c r="AO3879" s="1" t="s">
        <v>13273</v>
      </c>
      <c r="AQ3879" s="1">
        <v>2</v>
      </c>
      <c r="AR3879" s="1" t="s">
        <v>19741</v>
      </c>
      <c r="AS3879" s="1" t="s">
        <v>579</v>
      </c>
      <c r="AT3879" s="1" t="s">
        <v>580</v>
      </c>
      <c r="AU3879" s="1">
        <v>0</v>
      </c>
      <c r="AX3879" s="1">
        <v>0</v>
      </c>
      <c r="BB3879" s="1" t="s">
        <v>288</v>
      </c>
      <c r="BE3879" s="1" t="s">
        <v>165</v>
      </c>
      <c r="BF3879" s="1" t="s">
        <v>166</v>
      </c>
      <c r="BG3879" s="1" t="s">
        <v>167</v>
      </c>
      <c r="BL3879" s="1">
        <v>1494</v>
      </c>
      <c r="BN3879" s="1">
        <v>1.79</v>
      </c>
      <c r="BO3879" s="1">
        <v>0</v>
      </c>
      <c r="CV3879" s="1">
        <v>0</v>
      </c>
      <c r="CW3879" s="1">
        <v>0</v>
      </c>
      <c r="CX3879" s="1">
        <v>75</v>
      </c>
      <c r="CY3879" s="1">
        <v>3.57</v>
      </c>
      <c r="DH3879" s="1">
        <v>3.6</v>
      </c>
      <c r="DI3879" s="1">
        <v>12.5</v>
      </c>
      <c r="DM3879" s="1">
        <v>0</v>
      </c>
      <c r="DN3879" s="1">
        <v>0</v>
      </c>
      <c r="DP3879" s="1">
        <v>0</v>
      </c>
      <c r="DU3879" s="1">
        <v>0</v>
      </c>
      <c r="DV3879" s="1">
        <v>8.0000000000000002E-3</v>
      </c>
      <c r="DW3879" s="1">
        <v>3.0360000000000001E-3</v>
      </c>
      <c r="DX3879" s="1">
        <v>5.3569999999999998E-3</v>
      </c>
      <c r="EA3879" s="1">
        <v>2.14E-4</v>
      </c>
      <c r="EI3879" s="1">
        <v>0</v>
      </c>
      <c r="EK3879" s="1">
        <v>3.2100000000000002E-3</v>
      </c>
      <c r="FC3879" s="1">
        <v>-6</v>
      </c>
      <c r="FD3879" s="1">
        <v>-6</v>
      </c>
    </row>
    <row r="3880" spans="1:160" ht="45">
      <c r="A3880" s="1">
        <v>11110850706</v>
      </c>
      <c r="B3880" s="1" t="s">
        <v>22338</v>
      </c>
      <c r="C3880" s="1" t="s">
        <v>22337</v>
      </c>
      <c r="D3880" s="1" t="s">
        <v>144</v>
      </c>
      <c r="E3880" s="2">
        <v>1489061861</v>
      </c>
      <c r="F3880" s="1" t="s">
        <v>18693</v>
      </c>
      <c r="G3880" s="1">
        <v>1489061861</v>
      </c>
      <c r="H3880" s="1" t="s">
        <v>18693</v>
      </c>
      <c r="M3880" s="1" t="s">
        <v>3230</v>
      </c>
      <c r="N3880" s="1" t="s">
        <v>3231</v>
      </c>
      <c r="AF3880" s="1" t="s">
        <v>147</v>
      </c>
      <c r="AG3880" s="1" t="s">
        <v>148</v>
      </c>
      <c r="AH3880" s="1" t="s">
        <v>149</v>
      </c>
      <c r="AI3880" s="1" t="s">
        <v>19740</v>
      </c>
      <c r="AO3880" s="1" t="s">
        <v>21791</v>
      </c>
      <c r="AQ3880" s="1">
        <v>2</v>
      </c>
      <c r="AR3880" s="1" t="s">
        <v>19741</v>
      </c>
      <c r="AS3880" s="1" t="s">
        <v>579</v>
      </c>
      <c r="AT3880" s="1" t="s">
        <v>580</v>
      </c>
      <c r="AU3880" s="1">
        <v>0</v>
      </c>
      <c r="AX3880" s="1">
        <v>0</v>
      </c>
      <c r="BB3880" s="1" t="s">
        <v>288</v>
      </c>
      <c r="BE3880" s="1" t="s">
        <v>165</v>
      </c>
      <c r="BF3880" s="1" t="s">
        <v>166</v>
      </c>
      <c r="BG3880" s="1" t="s">
        <v>167</v>
      </c>
      <c r="BL3880" s="1">
        <v>1494</v>
      </c>
      <c r="BN3880" s="1">
        <v>1.79</v>
      </c>
      <c r="BO3880" s="1">
        <v>0</v>
      </c>
      <c r="CV3880" s="1">
        <v>0</v>
      </c>
      <c r="CW3880" s="1">
        <v>0</v>
      </c>
      <c r="CX3880" s="1">
        <v>75</v>
      </c>
      <c r="CY3880" s="1">
        <v>3.57</v>
      </c>
      <c r="DH3880" s="1">
        <v>3.6</v>
      </c>
      <c r="DI3880" s="1">
        <v>12.5</v>
      </c>
      <c r="DM3880" s="1">
        <v>0</v>
      </c>
      <c r="DN3880" s="1">
        <v>0</v>
      </c>
      <c r="DP3880" s="1">
        <v>0</v>
      </c>
      <c r="DU3880" s="1">
        <v>0</v>
      </c>
      <c r="DV3880" s="1">
        <v>8.0000000000000002E-3</v>
      </c>
      <c r="DW3880" s="1">
        <v>3.0360000000000001E-3</v>
      </c>
      <c r="DX3880" s="1">
        <v>5.3569999999999998E-3</v>
      </c>
      <c r="EA3880" s="1">
        <v>2.14E-4</v>
      </c>
      <c r="EI3880" s="1">
        <v>0</v>
      </c>
      <c r="EK3880" s="1">
        <v>3.2100000000000002E-3</v>
      </c>
      <c r="FC3880" s="1">
        <v>-6</v>
      </c>
      <c r="FD3880" s="1">
        <v>-6</v>
      </c>
    </row>
    <row r="3881" spans="1:160" ht="45">
      <c r="A3881" s="1">
        <v>11110850713</v>
      </c>
      <c r="B3881" s="1" t="s">
        <v>22340</v>
      </c>
      <c r="C3881" s="1" t="s">
        <v>22339</v>
      </c>
      <c r="D3881" s="1" t="s">
        <v>144</v>
      </c>
      <c r="E3881" s="2">
        <v>1489061861</v>
      </c>
      <c r="F3881" s="1" t="s">
        <v>18693</v>
      </c>
      <c r="G3881" s="1">
        <v>1489061861</v>
      </c>
      <c r="H3881" s="1" t="s">
        <v>18693</v>
      </c>
      <c r="M3881" s="1" t="s">
        <v>3230</v>
      </c>
      <c r="N3881" s="1" t="s">
        <v>3231</v>
      </c>
      <c r="AF3881" s="1" t="s">
        <v>147</v>
      </c>
      <c r="AG3881" s="1" t="s">
        <v>148</v>
      </c>
      <c r="AH3881" s="1" t="s">
        <v>149</v>
      </c>
      <c r="AI3881" s="1" t="s">
        <v>19740</v>
      </c>
      <c r="AO3881" s="1" t="s">
        <v>18878</v>
      </c>
      <c r="AQ3881" s="1">
        <v>2</v>
      </c>
      <c r="AR3881" s="1" t="s">
        <v>19741</v>
      </c>
      <c r="AS3881" s="1" t="s">
        <v>579</v>
      </c>
      <c r="AT3881" s="1" t="s">
        <v>580</v>
      </c>
      <c r="AU3881" s="1">
        <v>0</v>
      </c>
      <c r="AX3881" s="1">
        <v>0</v>
      </c>
      <c r="BB3881" s="1" t="s">
        <v>288</v>
      </c>
      <c r="BE3881" s="1" t="s">
        <v>165</v>
      </c>
      <c r="BF3881" s="1" t="s">
        <v>166</v>
      </c>
      <c r="BG3881" s="1" t="s">
        <v>167</v>
      </c>
      <c r="BL3881" s="1">
        <v>1494</v>
      </c>
      <c r="BN3881" s="1">
        <v>1.79</v>
      </c>
      <c r="BO3881" s="1">
        <v>0</v>
      </c>
      <c r="CV3881" s="1">
        <v>0</v>
      </c>
      <c r="CW3881" s="1">
        <v>0</v>
      </c>
      <c r="CX3881" s="1">
        <v>75</v>
      </c>
      <c r="CY3881" s="1">
        <v>3.57</v>
      </c>
      <c r="DH3881" s="1">
        <v>3.6</v>
      </c>
      <c r="DI3881" s="1">
        <v>12.5</v>
      </c>
      <c r="DM3881" s="1">
        <v>0</v>
      </c>
      <c r="DN3881" s="1">
        <v>0</v>
      </c>
      <c r="DP3881" s="1">
        <v>0</v>
      </c>
      <c r="DU3881" s="1">
        <v>0</v>
      </c>
      <c r="DV3881" s="1">
        <v>8.0000000000000002E-3</v>
      </c>
      <c r="DW3881" s="1">
        <v>3.0360000000000001E-3</v>
      </c>
      <c r="DX3881" s="1">
        <v>5.3569999999999998E-3</v>
      </c>
      <c r="EA3881" s="1">
        <v>2.14E-4</v>
      </c>
      <c r="EI3881" s="1">
        <v>0</v>
      </c>
      <c r="EK3881" s="1">
        <v>3.2100000000000002E-3</v>
      </c>
      <c r="FC3881" s="1">
        <v>-6</v>
      </c>
      <c r="FD3881" s="1">
        <v>-6</v>
      </c>
    </row>
    <row r="3882" spans="1:160" ht="60">
      <c r="A3882" s="1">
        <v>11110850720</v>
      </c>
      <c r="B3882" s="1" t="s">
        <v>22342</v>
      </c>
      <c r="C3882" s="1" t="s">
        <v>22341</v>
      </c>
      <c r="D3882" s="1" t="s">
        <v>144</v>
      </c>
      <c r="E3882" s="2">
        <v>1489061859</v>
      </c>
      <c r="F3882" s="1" t="s">
        <v>19738</v>
      </c>
      <c r="G3882" s="1">
        <v>1489061859</v>
      </c>
      <c r="H3882" s="1" t="s">
        <v>19738</v>
      </c>
      <c r="M3882" s="1" t="s">
        <v>3230</v>
      </c>
      <c r="N3882" s="1" t="s">
        <v>3231</v>
      </c>
      <c r="AF3882" s="1" t="s">
        <v>147</v>
      </c>
      <c r="AG3882" s="1" t="s">
        <v>148</v>
      </c>
      <c r="AH3882" s="1" t="s">
        <v>149</v>
      </c>
      <c r="AI3882" s="1" t="s">
        <v>22343</v>
      </c>
      <c r="AO3882" s="1" t="s">
        <v>18878</v>
      </c>
      <c r="AQ3882" s="1">
        <v>2</v>
      </c>
      <c r="AR3882" s="1" t="s">
        <v>22344</v>
      </c>
      <c r="AS3882" s="1" t="s">
        <v>579</v>
      </c>
      <c r="AT3882" s="1" t="s">
        <v>580</v>
      </c>
      <c r="AU3882" s="1">
        <v>0</v>
      </c>
      <c r="AX3882" s="1">
        <v>0</v>
      </c>
      <c r="BB3882" s="1" t="s">
        <v>288</v>
      </c>
      <c r="BE3882" s="1" t="s">
        <v>165</v>
      </c>
      <c r="BF3882" s="1" t="s">
        <v>166</v>
      </c>
      <c r="BG3882" s="1" t="s">
        <v>167</v>
      </c>
      <c r="BL3882" s="1">
        <v>1569</v>
      </c>
      <c r="BN3882" s="1">
        <v>1.79</v>
      </c>
      <c r="BO3882" s="1">
        <v>0</v>
      </c>
      <c r="CV3882" s="1">
        <v>0</v>
      </c>
      <c r="CW3882" s="1">
        <v>0</v>
      </c>
      <c r="CX3882" s="1">
        <v>75</v>
      </c>
      <c r="CY3882" s="1">
        <v>3.57</v>
      </c>
      <c r="DH3882" s="1">
        <v>1.8</v>
      </c>
      <c r="DI3882" s="1">
        <v>12.5</v>
      </c>
      <c r="DM3882" s="1">
        <v>9.1439999999999994E-2</v>
      </c>
      <c r="DN3882" s="1">
        <v>3.5999999999999997E-2</v>
      </c>
      <c r="DP3882" s="1">
        <v>0</v>
      </c>
      <c r="DU3882" s="1">
        <v>0</v>
      </c>
      <c r="DV3882" s="1">
        <v>8.0000000000000002E-3</v>
      </c>
      <c r="DW3882" s="1">
        <v>3.0360000000000001E-3</v>
      </c>
      <c r="DX3882" s="1">
        <v>5.3569999999999998E-3</v>
      </c>
      <c r="EA3882" s="1">
        <v>2.14E-4</v>
      </c>
      <c r="EI3882" s="1">
        <v>0</v>
      </c>
      <c r="EK3882" s="1">
        <v>3.2100000000000002E-3</v>
      </c>
      <c r="FC3882" s="1">
        <v>-3</v>
      </c>
      <c r="FD3882" s="1">
        <v>-3</v>
      </c>
    </row>
    <row r="3883" spans="1:160" ht="135">
      <c r="A3883" s="1">
        <v>11110850959</v>
      </c>
      <c r="B3883" s="1" t="s">
        <v>22346</v>
      </c>
      <c r="C3883" s="1" t="s">
        <v>22345</v>
      </c>
      <c r="D3883" s="1" t="s">
        <v>144</v>
      </c>
      <c r="E3883" s="2">
        <v>1489061849</v>
      </c>
      <c r="F3883" s="1" t="s">
        <v>19812</v>
      </c>
      <c r="G3883" s="1">
        <v>1489061850</v>
      </c>
      <c r="H3883" s="1" t="s">
        <v>16281</v>
      </c>
      <c r="M3883" s="1" t="s">
        <v>3230</v>
      </c>
      <c r="N3883" s="1" t="s">
        <v>3231</v>
      </c>
      <c r="AF3883" s="1" t="s">
        <v>147</v>
      </c>
      <c r="AG3883" s="1" t="s">
        <v>148</v>
      </c>
      <c r="AH3883" s="1" t="s">
        <v>149</v>
      </c>
      <c r="AI3883" s="1" t="s">
        <v>22347</v>
      </c>
      <c r="AO3883" s="1" t="s">
        <v>15227</v>
      </c>
      <c r="AQ3883" s="1">
        <v>3</v>
      </c>
      <c r="AR3883" s="1" t="s">
        <v>22348</v>
      </c>
      <c r="AS3883" s="1" t="s">
        <v>22349</v>
      </c>
      <c r="AT3883" s="1" t="s">
        <v>22350</v>
      </c>
      <c r="AU3883" s="1">
        <v>0</v>
      </c>
      <c r="AX3883" s="1">
        <v>0</v>
      </c>
      <c r="BB3883" s="1" t="s">
        <v>210</v>
      </c>
      <c r="BE3883" s="1" t="s">
        <v>165</v>
      </c>
      <c r="BF3883" s="1" t="s">
        <v>166</v>
      </c>
      <c r="BG3883" s="1" t="s">
        <v>167</v>
      </c>
      <c r="BL3883" s="1">
        <v>473</v>
      </c>
      <c r="BN3883" s="1">
        <v>9.68</v>
      </c>
      <c r="BO3883" s="1">
        <v>2.42</v>
      </c>
      <c r="CV3883" s="1">
        <v>0</v>
      </c>
      <c r="CW3883" s="1">
        <v>2.4E-2</v>
      </c>
      <c r="CX3883" s="1">
        <v>6.45</v>
      </c>
      <c r="CY3883" s="1">
        <v>1.61</v>
      </c>
      <c r="DH3883" s="1">
        <v>0</v>
      </c>
      <c r="DI3883" s="1">
        <v>1.61</v>
      </c>
      <c r="DM3883" s="1">
        <v>1.4351</v>
      </c>
      <c r="DN3883" s="1">
        <v>0.56499999999999995</v>
      </c>
      <c r="DP3883" s="1">
        <v>0</v>
      </c>
      <c r="DU3883" s="1">
        <v>0</v>
      </c>
      <c r="EI3883" s="1">
        <v>3.2000000000000001E-2</v>
      </c>
      <c r="EK3883" s="1">
        <v>0</v>
      </c>
      <c r="FC3883" s="1">
        <v>8</v>
      </c>
      <c r="FD3883" s="1">
        <v>8</v>
      </c>
    </row>
    <row r="3884" spans="1:160" ht="135">
      <c r="A3884" s="1">
        <v>11110851000</v>
      </c>
      <c r="B3884" s="1" t="s">
        <v>22352</v>
      </c>
      <c r="C3884" s="1" t="s">
        <v>22351</v>
      </c>
      <c r="D3884" s="1" t="s">
        <v>144</v>
      </c>
      <c r="E3884" s="2">
        <v>1489061846</v>
      </c>
      <c r="F3884" s="1" t="s">
        <v>11802</v>
      </c>
      <c r="G3884" s="1">
        <v>1489061847</v>
      </c>
      <c r="H3884" s="1" t="s">
        <v>11813</v>
      </c>
      <c r="M3884" s="1" t="s">
        <v>3230</v>
      </c>
      <c r="N3884" s="1" t="s">
        <v>3231</v>
      </c>
      <c r="AF3884" s="1" t="s">
        <v>147</v>
      </c>
      <c r="AG3884" s="1" t="s">
        <v>148</v>
      </c>
      <c r="AH3884" s="1" t="s">
        <v>149</v>
      </c>
      <c r="AI3884" s="1" t="s">
        <v>22353</v>
      </c>
      <c r="AO3884" s="1" t="s">
        <v>15227</v>
      </c>
      <c r="AQ3884" s="1">
        <v>7</v>
      </c>
      <c r="AR3884" s="1" t="s">
        <v>22354</v>
      </c>
      <c r="AS3884" s="1" t="s">
        <v>22355</v>
      </c>
      <c r="AT3884" s="1" t="s">
        <v>22356</v>
      </c>
      <c r="AU3884" s="1">
        <v>0</v>
      </c>
      <c r="AX3884" s="1">
        <v>0</v>
      </c>
      <c r="BB3884" s="1" t="s">
        <v>210</v>
      </c>
      <c r="BE3884" s="1" t="s">
        <v>165</v>
      </c>
      <c r="BF3884" s="1" t="s">
        <v>166</v>
      </c>
      <c r="BG3884" s="1" t="s">
        <v>167</v>
      </c>
      <c r="BL3884" s="1">
        <v>540</v>
      </c>
      <c r="BN3884" s="1">
        <v>11.29</v>
      </c>
      <c r="BO3884" s="1">
        <v>2.42</v>
      </c>
      <c r="CV3884" s="1">
        <v>0</v>
      </c>
      <c r="CW3884" s="1">
        <v>2.4E-2</v>
      </c>
      <c r="CX3884" s="1">
        <v>6.45</v>
      </c>
      <c r="CY3884" s="1">
        <v>3.23</v>
      </c>
      <c r="DH3884" s="1">
        <v>0</v>
      </c>
      <c r="DI3884" s="1">
        <v>1.61</v>
      </c>
      <c r="DM3884" s="1">
        <v>1.31064</v>
      </c>
      <c r="DN3884" s="1">
        <v>0.51600000000000001</v>
      </c>
      <c r="DP3884" s="1">
        <v>0</v>
      </c>
      <c r="DU3884" s="1">
        <v>0</v>
      </c>
      <c r="EI3884" s="1">
        <v>3.2000000000000001E-2</v>
      </c>
      <c r="EK3884" s="1">
        <v>0</v>
      </c>
      <c r="FC3884" s="1">
        <v>7</v>
      </c>
      <c r="FD3884" s="1">
        <v>7</v>
      </c>
    </row>
    <row r="3885" spans="1:160" ht="135">
      <c r="A3885" s="1">
        <v>11110851024</v>
      </c>
      <c r="B3885" s="1" t="s">
        <v>22359</v>
      </c>
      <c r="C3885" s="1" t="s">
        <v>22357</v>
      </c>
      <c r="D3885" s="1" t="s">
        <v>144</v>
      </c>
      <c r="E3885" s="2">
        <v>1489062011</v>
      </c>
      <c r="F3885" s="1" t="s">
        <v>22358</v>
      </c>
      <c r="G3885" s="1">
        <v>1489062011</v>
      </c>
      <c r="H3885" s="1" t="s">
        <v>22358</v>
      </c>
      <c r="M3885" s="1" t="s">
        <v>11051</v>
      </c>
      <c r="N3885" s="1" t="s">
        <v>11052</v>
      </c>
      <c r="AF3885" s="1" t="s">
        <v>147</v>
      </c>
      <c r="AG3885" s="1" t="s">
        <v>148</v>
      </c>
      <c r="AH3885" s="1" t="s">
        <v>149</v>
      </c>
      <c r="AI3885" s="1" t="s">
        <v>22360</v>
      </c>
      <c r="AO3885" s="1" t="s">
        <v>3633</v>
      </c>
      <c r="AQ3885" s="1">
        <v>5</v>
      </c>
      <c r="AR3885" s="1" t="s">
        <v>22361</v>
      </c>
      <c r="AS3885" s="1" t="s">
        <v>22362</v>
      </c>
      <c r="AT3885" s="1" t="s">
        <v>22363</v>
      </c>
      <c r="AU3885" s="1">
        <v>0</v>
      </c>
      <c r="AX3885" s="1">
        <v>0</v>
      </c>
      <c r="BB3885" s="1" t="s">
        <v>153</v>
      </c>
      <c r="BE3885" s="1" t="s">
        <v>165</v>
      </c>
      <c r="BF3885" s="1" t="s">
        <v>166</v>
      </c>
      <c r="BG3885" s="1" t="s">
        <v>167</v>
      </c>
      <c r="BL3885" s="1">
        <v>1046</v>
      </c>
      <c r="BN3885" s="1">
        <v>20</v>
      </c>
      <c r="BO3885" s="1">
        <v>0</v>
      </c>
      <c r="CV3885" s="1">
        <v>0</v>
      </c>
      <c r="CW3885" s="1">
        <v>0</v>
      </c>
      <c r="CX3885" s="1">
        <v>20</v>
      </c>
      <c r="CY3885" s="1">
        <v>16.670000000000002</v>
      </c>
      <c r="DH3885" s="1">
        <v>0</v>
      </c>
      <c r="DI3885" s="1">
        <v>0</v>
      </c>
      <c r="DM3885" s="1">
        <v>2.1158199999999998</v>
      </c>
      <c r="DN3885" s="1">
        <v>0.83299999999999996</v>
      </c>
      <c r="DP3885" s="1">
        <v>0</v>
      </c>
      <c r="DU3885" s="1">
        <v>0</v>
      </c>
      <c r="EI3885" s="1">
        <v>0</v>
      </c>
      <c r="EK3885" s="1">
        <v>0</v>
      </c>
      <c r="FC3885" s="1">
        <v>15</v>
      </c>
      <c r="FD3885" s="1">
        <v>15</v>
      </c>
    </row>
    <row r="3886" spans="1:160" ht="105">
      <c r="A3886" s="1">
        <v>11110851093</v>
      </c>
      <c r="B3886" s="1" t="s">
        <v>22365</v>
      </c>
      <c r="C3886" s="1" t="s">
        <v>22364</v>
      </c>
      <c r="D3886" s="1" t="s">
        <v>144</v>
      </c>
      <c r="E3886" s="2">
        <v>1489062012</v>
      </c>
      <c r="F3886" s="1" t="s">
        <v>18990</v>
      </c>
      <c r="G3886" s="1">
        <v>1489062013</v>
      </c>
      <c r="H3886" s="1" t="s">
        <v>13593</v>
      </c>
      <c r="M3886" s="1" t="s">
        <v>11051</v>
      </c>
      <c r="N3886" s="1" t="s">
        <v>11052</v>
      </c>
      <c r="AF3886" s="1" t="s">
        <v>147</v>
      </c>
      <c r="AG3886" s="1" t="s">
        <v>148</v>
      </c>
      <c r="AH3886" s="1" t="s">
        <v>149</v>
      </c>
      <c r="AI3886" s="1" t="s">
        <v>22366</v>
      </c>
      <c r="AO3886" s="1" t="s">
        <v>3633</v>
      </c>
      <c r="AQ3886" s="1">
        <v>3</v>
      </c>
      <c r="AR3886" s="1" t="s">
        <v>22367</v>
      </c>
      <c r="AS3886" s="1" t="s">
        <v>22368</v>
      </c>
      <c r="AT3886" s="1" t="s">
        <v>22369</v>
      </c>
      <c r="AU3886" s="1">
        <v>0</v>
      </c>
      <c r="AX3886" s="1">
        <v>0</v>
      </c>
      <c r="BB3886" s="1" t="s">
        <v>153</v>
      </c>
      <c r="BE3886" s="1" t="s">
        <v>165</v>
      </c>
      <c r="BF3886" s="1" t="s">
        <v>166</v>
      </c>
      <c r="BG3886" s="1" t="s">
        <v>167</v>
      </c>
      <c r="BL3886" s="1">
        <v>908</v>
      </c>
      <c r="BN3886" s="1">
        <v>20</v>
      </c>
      <c r="BO3886" s="1">
        <v>0</v>
      </c>
      <c r="CV3886" s="1">
        <v>0</v>
      </c>
      <c r="CW3886" s="1">
        <v>0</v>
      </c>
      <c r="CX3886" s="1">
        <v>10</v>
      </c>
      <c r="CY3886" s="1">
        <v>6.67</v>
      </c>
      <c r="DH3886" s="1">
        <v>0</v>
      </c>
      <c r="DI3886" s="1">
        <v>0</v>
      </c>
      <c r="DM3886" s="1">
        <v>2.75082</v>
      </c>
      <c r="DN3886" s="1">
        <v>1.083</v>
      </c>
      <c r="DP3886" s="1">
        <v>0</v>
      </c>
      <c r="DU3886" s="1">
        <v>0</v>
      </c>
      <c r="EI3886" s="1">
        <v>0</v>
      </c>
      <c r="EK3886" s="1">
        <v>0</v>
      </c>
      <c r="FC3886" s="1">
        <v>13</v>
      </c>
      <c r="FD3886" s="1">
        <v>13</v>
      </c>
    </row>
    <row r="3887" spans="1:160" ht="90">
      <c r="A3887" s="1">
        <v>11110851109</v>
      </c>
      <c r="B3887" s="1" t="s">
        <v>22371</v>
      </c>
      <c r="C3887" s="1" t="s">
        <v>22370</v>
      </c>
      <c r="D3887" s="1" t="s">
        <v>144</v>
      </c>
      <c r="E3887" s="2">
        <v>1489062687</v>
      </c>
      <c r="F3887" s="1" t="s">
        <v>12756</v>
      </c>
      <c r="G3887" s="1">
        <v>1489062687</v>
      </c>
      <c r="H3887" s="1" t="s">
        <v>12756</v>
      </c>
      <c r="M3887" s="1" t="s">
        <v>3230</v>
      </c>
      <c r="N3887" s="1" t="s">
        <v>3231</v>
      </c>
      <c r="AF3887" s="1" t="s">
        <v>147</v>
      </c>
      <c r="AG3887" s="1" t="s">
        <v>148</v>
      </c>
      <c r="AH3887" s="1" t="s">
        <v>149</v>
      </c>
      <c r="AI3887" s="1" t="s">
        <v>22372</v>
      </c>
      <c r="AO3887" s="1" t="s">
        <v>224</v>
      </c>
      <c r="AQ3887" s="1">
        <v>1</v>
      </c>
      <c r="AR3887" s="1" t="s">
        <v>12400</v>
      </c>
      <c r="AS3887" s="1" t="s">
        <v>12272</v>
      </c>
      <c r="AT3887" s="1" t="s">
        <v>12273</v>
      </c>
      <c r="AU3887" s="1">
        <v>0</v>
      </c>
      <c r="AX3887" s="1">
        <v>0</v>
      </c>
      <c r="BB3887" s="1" t="s">
        <v>367</v>
      </c>
      <c r="BE3887" s="1" t="s">
        <v>165</v>
      </c>
      <c r="BF3887" s="1" t="s">
        <v>166</v>
      </c>
      <c r="BG3887" s="1" t="s">
        <v>167</v>
      </c>
      <c r="BL3887" s="1">
        <v>2987</v>
      </c>
      <c r="BN3887" s="1">
        <v>78.569999999999993</v>
      </c>
      <c r="BO3887" s="1">
        <v>10.71</v>
      </c>
      <c r="CV3887" s="1">
        <v>0</v>
      </c>
      <c r="CW3887" s="1">
        <v>3.5999999999999997E-2</v>
      </c>
      <c r="CX3887" s="1">
        <v>0</v>
      </c>
      <c r="CY3887" s="1">
        <v>0</v>
      </c>
      <c r="DH3887" s="1">
        <v>0</v>
      </c>
      <c r="DI3887" s="1">
        <v>0</v>
      </c>
      <c r="DM3887" s="1">
        <v>1.7246600000000001</v>
      </c>
      <c r="DN3887" s="1">
        <v>0.67900000000000005</v>
      </c>
      <c r="DP3887" s="1">
        <v>0</v>
      </c>
      <c r="DU3887" s="1">
        <v>0</v>
      </c>
      <c r="EI3887" s="1">
        <v>0</v>
      </c>
      <c r="EK3887" s="1">
        <v>0</v>
      </c>
      <c r="FC3887" s="1">
        <v>25</v>
      </c>
      <c r="FD3887" s="1">
        <v>25</v>
      </c>
    </row>
    <row r="3888" spans="1:160" ht="90">
      <c r="A3888" s="1">
        <v>11110851123</v>
      </c>
      <c r="B3888" s="1" t="s">
        <v>22371</v>
      </c>
      <c r="C3888" s="1" t="s">
        <v>22373</v>
      </c>
      <c r="D3888" s="1" t="s">
        <v>144</v>
      </c>
      <c r="E3888" s="2">
        <v>1489062011</v>
      </c>
      <c r="F3888" s="1" t="s">
        <v>22358</v>
      </c>
      <c r="G3888" s="1">
        <v>1489062012</v>
      </c>
      <c r="H3888" s="1" t="s">
        <v>18990</v>
      </c>
      <c r="M3888" s="1" t="s">
        <v>3230</v>
      </c>
      <c r="N3888" s="1" t="s">
        <v>3231</v>
      </c>
      <c r="AF3888" s="1" t="s">
        <v>147</v>
      </c>
      <c r="AG3888" s="1" t="s">
        <v>148</v>
      </c>
      <c r="AH3888" s="1" t="s">
        <v>149</v>
      </c>
      <c r="AI3888" s="1" t="s">
        <v>22374</v>
      </c>
      <c r="AO3888" s="1" t="s">
        <v>224</v>
      </c>
      <c r="AQ3888" s="1">
        <v>1</v>
      </c>
      <c r="AR3888" s="1" t="s">
        <v>22375</v>
      </c>
      <c r="AS3888" s="1" t="s">
        <v>12272</v>
      </c>
      <c r="AT3888" s="1" t="s">
        <v>12273</v>
      </c>
      <c r="AU3888" s="1">
        <v>0</v>
      </c>
      <c r="AX3888" s="1">
        <v>0</v>
      </c>
      <c r="BB3888" s="1" t="s">
        <v>367</v>
      </c>
      <c r="BE3888" s="1" t="s">
        <v>165</v>
      </c>
      <c r="BF3888" s="1" t="s">
        <v>166</v>
      </c>
      <c r="BG3888" s="1" t="s">
        <v>167</v>
      </c>
      <c r="BL3888" s="1">
        <v>2987</v>
      </c>
      <c r="BN3888" s="1">
        <v>78.569999999999993</v>
      </c>
      <c r="BO3888" s="1">
        <v>10.71</v>
      </c>
      <c r="CV3888" s="1">
        <v>0</v>
      </c>
      <c r="CW3888" s="1">
        <v>3.5999999999999997E-2</v>
      </c>
      <c r="CX3888" s="1">
        <v>0</v>
      </c>
      <c r="CY3888" s="1">
        <v>0</v>
      </c>
      <c r="DH3888" s="1">
        <v>0</v>
      </c>
      <c r="DI3888" s="1">
        <v>0</v>
      </c>
      <c r="DM3888" s="1">
        <v>1.7246600000000001</v>
      </c>
      <c r="DN3888" s="1">
        <v>0.67900000000000005</v>
      </c>
      <c r="DP3888" s="1">
        <v>0</v>
      </c>
      <c r="DU3888" s="1">
        <v>0</v>
      </c>
      <c r="EI3888" s="1">
        <v>0</v>
      </c>
      <c r="EK3888" s="1">
        <v>0</v>
      </c>
      <c r="FC3888" s="1">
        <v>25</v>
      </c>
      <c r="FD3888" s="1">
        <v>25</v>
      </c>
    </row>
    <row r="3889" spans="1:160" ht="30">
      <c r="A3889" s="1">
        <v>11110851130</v>
      </c>
      <c r="B3889" s="1" t="s">
        <v>3570</v>
      </c>
      <c r="C3889" s="1" t="s">
        <v>22376</v>
      </c>
      <c r="D3889" s="1" t="s">
        <v>144</v>
      </c>
      <c r="E3889" s="2">
        <v>1489143286</v>
      </c>
      <c r="F3889" s="1" t="s">
        <v>21555</v>
      </c>
      <c r="G3889" s="1">
        <v>1489143286</v>
      </c>
      <c r="H3889" s="1" t="s">
        <v>21555</v>
      </c>
      <c r="M3889" s="1" t="s">
        <v>14270</v>
      </c>
      <c r="N3889" s="1" t="s">
        <v>14271</v>
      </c>
      <c r="AF3889" s="1" t="s">
        <v>147</v>
      </c>
      <c r="AG3889" s="1" t="s">
        <v>148</v>
      </c>
      <c r="AH3889" s="1" t="s">
        <v>149</v>
      </c>
      <c r="AI3889" s="1" t="s">
        <v>20430</v>
      </c>
      <c r="AO3889" s="1" t="s">
        <v>763</v>
      </c>
      <c r="AQ3889" s="1">
        <v>0</v>
      </c>
      <c r="AR3889" s="1" t="s">
        <v>3574</v>
      </c>
      <c r="AU3889" s="1">
        <v>0</v>
      </c>
      <c r="AX3889" s="1">
        <v>0</v>
      </c>
      <c r="BB3889" s="1" t="s">
        <v>367</v>
      </c>
      <c r="BE3889" s="1" t="s">
        <v>165</v>
      </c>
      <c r="BF3889" s="1" t="s">
        <v>166</v>
      </c>
      <c r="BG3889" s="1" t="s">
        <v>167</v>
      </c>
      <c r="BL3889" s="1">
        <v>3347</v>
      </c>
      <c r="BN3889" s="1">
        <v>93.33</v>
      </c>
      <c r="BO3889" s="1">
        <v>13.33</v>
      </c>
      <c r="CD3889" s="1">
        <v>66.67</v>
      </c>
      <c r="CE3889" s="1">
        <v>10</v>
      </c>
      <c r="CV3889" s="1">
        <v>0</v>
      </c>
      <c r="CW3889" s="1">
        <v>0</v>
      </c>
      <c r="CX3889" s="1">
        <v>0</v>
      </c>
      <c r="CY3889" s="1">
        <v>0</v>
      </c>
      <c r="DH3889" s="1">
        <v>0</v>
      </c>
      <c r="DI3889" s="1">
        <v>0</v>
      </c>
      <c r="DM3889" s="1">
        <v>0</v>
      </c>
      <c r="DN3889" s="1">
        <v>0</v>
      </c>
      <c r="DP3889" s="1">
        <v>0</v>
      </c>
      <c r="DU3889" s="1">
        <v>0</v>
      </c>
      <c r="EI3889" s="1">
        <v>0</v>
      </c>
      <c r="EK3889" s="1">
        <v>0</v>
      </c>
      <c r="FC3889" s="1">
        <v>19</v>
      </c>
      <c r="FD3889" s="1">
        <v>19</v>
      </c>
    </row>
    <row r="3890" spans="1:160" ht="135">
      <c r="A3890" s="1">
        <v>11110851215</v>
      </c>
      <c r="B3890" s="1" t="s">
        <v>22378</v>
      </c>
      <c r="C3890" s="1" t="s">
        <v>22377</v>
      </c>
      <c r="D3890" s="1" t="s">
        <v>144</v>
      </c>
      <c r="E3890" s="2">
        <v>1489066861</v>
      </c>
      <c r="F3890" s="1" t="s">
        <v>16715</v>
      </c>
      <c r="G3890" s="1">
        <v>1489066861</v>
      </c>
      <c r="H3890" s="1" t="s">
        <v>16715</v>
      </c>
      <c r="M3890" s="1" t="s">
        <v>3230</v>
      </c>
      <c r="N3890" s="1" t="s">
        <v>3231</v>
      </c>
      <c r="AF3890" s="1" t="s">
        <v>147</v>
      </c>
      <c r="AG3890" s="1" t="s">
        <v>148</v>
      </c>
      <c r="AH3890" s="1" t="s">
        <v>149</v>
      </c>
      <c r="AI3890" s="1" t="s">
        <v>22379</v>
      </c>
      <c r="AO3890" s="1" t="s">
        <v>22380</v>
      </c>
      <c r="AQ3890" s="1">
        <v>1</v>
      </c>
      <c r="AR3890" s="1" t="s">
        <v>22381</v>
      </c>
      <c r="AS3890" s="1" t="s">
        <v>22382</v>
      </c>
      <c r="AT3890" s="1" t="s">
        <v>22383</v>
      </c>
      <c r="AU3890" s="1">
        <v>0</v>
      </c>
      <c r="AX3890" s="1">
        <v>0</v>
      </c>
      <c r="BB3890" s="1" t="s">
        <v>153</v>
      </c>
      <c r="BE3890" s="1" t="s">
        <v>165</v>
      </c>
      <c r="BF3890" s="1" t="s">
        <v>166</v>
      </c>
      <c r="BG3890" s="1" t="s">
        <v>167</v>
      </c>
      <c r="BL3890" s="1">
        <v>1648</v>
      </c>
      <c r="BN3890" s="1">
        <v>0</v>
      </c>
      <c r="BO3890" s="1">
        <v>0</v>
      </c>
      <c r="CD3890" s="1">
        <v>0</v>
      </c>
      <c r="CE3890" s="1">
        <v>0</v>
      </c>
      <c r="CV3890" s="1">
        <v>0</v>
      </c>
      <c r="CW3890" s="1">
        <v>0</v>
      </c>
      <c r="CX3890" s="1">
        <v>87.88</v>
      </c>
      <c r="CY3890" s="1">
        <v>12.12</v>
      </c>
      <c r="DH3890" s="1">
        <v>0</v>
      </c>
      <c r="DI3890" s="1">
        <v>6.06</v>
      </c>
      <c r="DM3890" s="1">
        <v>1.3843000000000001</v>
      </c>
      <c r="DN3890" s="1">
        <v>0.54500000000000004</v>
      </c>
      <c r="DP3890" s="1">
        <v>1.1364000000000001E-3</v>
      </c>
      <c r="DR3890" s="3">
        <v>7.5750000000000003E-6</v>
      </c>
      <c r="DU3890" s="1">
        <v>4.5499999999999999E-2</v>
      </c>
      <c r="DV3890" s="1">
        <v>1.4E-2</v>
      </c>
      <c r="DW3890" s="1">
        <v>1.2879E-2</v>
      </c>
      <c r="DX3890" s="1">
        <v>1.8182E-2</v>
      </c>
      <c r="DY3890" s="1">
        <v>1.5150000000000001E-3</v>
      </c>
      <c r="EA3890" s="1">
        <v>6.0599999999999998E-4</v>
      </c>
      <c r="EB3890" s="3">
        <v>5.4500000000000003E-6</v>
      </c>
      <c r="EG3890" s="1">
        <v>0.106</v>
      </c>
      <c r="EI3890" s="1">
        <v>0</v>
      </c>
      <c r="EJ3890" s="1">
        <v>6.0999999999999999E-2</v>
      </c>
      <c r="EK3890" s="1">
        <v>3.2730000000000002E-2</v>
      </c>
      <c r="EL3890" s="1">
        <v>2.4E-2</v>
      </c>
      <c r="EM3890" s="1">
        <v>9.1E-4</v>
      </c>
      <c r="EN3890" s="1">
        <v>1.21E-4</v>
      </c>
      <c r="FC3890" s="1">
        <v>12</v>
      </c>
      <c r="FD3890" s="1">
        <v>12</v>
      </c>
    </row>
    <row r="3891" spans="1:160" ht="45">
      <c r="A3891" s="1">
        <v>11110851277</v>
      </c>
      <c r="B3891" s="1" t="s">
        <v>22385</v>
      </c>
      <c r="C3891" s="1" t="s">
        <v>22384</v>
      </c>
      <c r="D3891" s="1" t="s">
        <v>144</v>
      </c>
      <c r="E3891" s="2">
        <v>1489061857</v>
      </c>
      <c r="F3891" s="1" t="s">
        <v>22335</v>
      </c>
      <c r="G3891" s="1">
        <v>1489061858</v>
      </c>
      <c r="H3891" s="1" t="s">
        <v>19737</v>
      </c>
      <c r="M3891" s="1" t="s">
        <v>3230</v>
      </c>
      <c r="N3891" s="1" t="s">
        <v>3231</v>
      </c>
      <c r="AF3891" s="1" t="s">
        <v>147</v>
      </c>
      <c r="AG3891" s="1" t="s">
        <v>148</v>
      </c>
      <c r="AH3891" s="1" t="s">
        <v>149</v>
      </c>
      <c r="AI3891" s="1" t="s">
        <v>22386</v>
      </c>
      <c r="AO3891" s="1" t="s">
        <v>22387</v>
      </c>
      <c r="AQ3891" s="1">
        <v>2</v>
      </c>
      <c r="AR3891" s="1" t="s">
        <v>22388</v>
      </c>
      <c r="AS3891" s="1" t="s">
        <v>579</v>
      </c>
      <c r="AT3891" s="1" t="s">
        <v>580</v>
      </c>
      <c r="AU3891" s="1">
        <v>0</v>
      </c>
      <c r="AX3891" s="1">
        <v>0</v>
      </c>
      <c r="BB3891" s="1" t="s">
        <v>288</v>
      </c>
      <c r="BE3891" s="1" t="s">
        <v>165</v>
      </c>
      <c r="BF3891" s="1" t="s">
        <v>166</v>
      </c>
      <c r="BG3891" s="1" t="s">
        <v>167</v>
      </c>
      <c r="BL3891" s="1">
        <v>1644</v>
      </c>
      <c r="BN3891" s="1">
        <v>5.36</v>
      </c>
      <c r="BO3891" s="1">
        <v>1.79</v>
      </c>
      <c r="CD3891" s="1">
        <v>0.89</v>
      </c>
      <c r="CE3891" s="1">
        <v>1.79</v>
      </c>
      <c r="CV3891" s="1">
        <v>0</v>
      </c>
      <c r="CW3891" s="1">
        <v>0.11600000000000001</v>
      </c>
      <c r="CX3891" s="1">
        <v>71.430000000000007</v>
      </c>
      <c r="CY3891" s="1">
        <v>3.57</v>
      </c>
      <c r="DH3891" s="1">
        <v>1.8</v>
      </c>
      <c r="DI3891" s="1">
        <v>14.29</v>
      </c>
      <c r="DM3891" s="1">
        <v>6.8580000000000002E-2</v>
      </c>
      <c r="DN3891" s="1">
        <v>2.7E-2</v>
      </c>
      <c r="DP3891" s="1">
        <v>0</v>
      </c>
      <c r="DU3891" s="1">
        <v>0</v>
      </c>
      <c r="DV3891" s="1">
        <v>8.0000000000000002E-3</v>
      </c>
      <c r="DW3891" s="1">
        <v>3.0360000000000001E-3</v>
      </c>
      <c r="DX3891" s="1">
        <v>5.3569999999999998E-3</v>
      </c>
      <c r="EA3891" s="1">
        <v>2.14E-4</v>
      </c>
      <c r="EI3891" s="1">
        <v>0</v>
      </c>
      <c r="EK3891" s="1">
        <v>3.2100000000000002E-3</v>
      </c>
      <c r="FC3891" s="1">
        <v>-2</v>
      </c>
      <c r="FD3891" s="1">
        <v>-2</v>
      </c>
    </row>
    <row r="3892" spans="1:160" ht="135">
      <c r="A3892" s="1">
        <v>11110851352</v>
      </c>
      <c r="B3892" s="1" t="s">
        <v>22390</v>
      </c>
      <c r="C3892" s="1" t="s">
        <v>22389</v>
      </c>
      <c r="D3892" s="1" t="s">
        <v>144</v>
      </c>
      <c r="E3892" s="2">
        <v>1489061851</v>
      </c>
      <c r="F3892" s="1" t="s">
        <v>16282</v>
      </c>
      <c r="G3892" s="1">
        <v>1489061851</v>
      </c>
      <c r="H3892" s="1" t="s">
        <v>16282</v>
      </c>
      <c r="M3892" s="1" t="s">
        <v>11051</v>
      </c>
      <c r="N3892" s="1" t="s">
        <v>11052</v>
      </c>
      <c r="AF3892" s="1" t="s">
        <v>147</v>
      </c>
      <c r="AG3892" s="1" t="s">
        <v>148</v>
      </c>
      <c r="AH3892" s="1" t="s">
        <v>149</v>
      </c>
      <c r="AI3892" s="1" t="s">
        <v>22391</v>
      </c>
      <c r="AO3892" s="1" t="s">
        <v>3644</v>
      </c>
      <c r="AQ3892" s="1">
        <v>1</v>
      </c>
      <c r="AR3892" s="1" t="s">
        <v>22392</v>
      </c>
      <c r="AS3892" s="1" t="s">
        <v>5615</v>
      </c>
      <c r="AT3892" s="1" t="s">
        <v>5616</v>
      </c>
      <c r="AU3892" s="1">
        <v>0</v>
      </c>
      <c r="AX3892" s="1">
        <v>0</v>
      </c>
      <c r="BB3892" s="1" t="s">
        <v>210</v>
      </c>
      <c r="BE3892" s="1" t="s">
        <v>165</v>
      </c>
      <c r="BF3892" s="1" t="s">
        <v>166</v>
      </c>
      <c r="BG3892" s="1" t="s">
        <v>167</v>
      </c>
      <c r="BL3892" s="1">
        <v>268</v>
      </c>
      <c r="BN3892" s="1">
        <v>2.8</v>
      </c>
      <c r="BO3892" s="1">
        <v>1.6</v>
      </c>
      <c r="CV3892" s="1">
        <v>0</v>
      </c>
      <c r="CW3892" s="1">
        <v>1.2E-2</v>
      </c>
      <c r="CX3892" s="1">
        <v>8</v>
      </c>
      <c r="CY3892" s="1">
        <v>5.6</v>
      </c>
      <c r="DH3892" s="1">
        <v>1.6</v>
      </c>
      <c r="DI3892" s="1">
        <v>1.6</v>
      </c>
      <c r="DM3892" s="1">
        <v>0.89407999999999999</v>
      </c>
      <c r="DN3892" s="1">
        <v>0.35199999999999998</v>
      </c>
      <c r="DP3892" s="3">
        <v>4.8000000000000001E-5</v>
      </c>
      <c r="DU3892" s="1">
        <v>9.5999999999999992E-3</v>
      </c>
      <c r="EI3892" s="1">
        <v>1.6E-2</v>
      </c>
      <c r="EK3892" s="1">
        <v>5.8E-4</v>
      </c>
      <c r="FC3892" s="1">
        <v>3</v>
      </c>
      <c r="FD3892" s="1">
        <v>3</v>
      </c>
    </row>
    <row r="3893" spans="1:160" ht="135">
      <c r="A3893" s="1">
        <v>11110851468</v>
      </c>
      <c r="B3893" s="1" t="s">
        <v>22394</v>
      </c>
      <c r="C3893" s="1" t="s">
        <v>22393</v>
      </c>
      <c r="D3893" s="1" t="s">
        <v>144</v>
      </c>
      <c r="E3893" s="2">
        <v>1489062225</v>
      </c>
      <c r="F3893" s="1" t="s">
        <v>12414</v>
      </c>
      <c r="G3893" s="1">
        <v>1489062226</v>
      </c>
      <c r="H3893" s="1" t="s">
        <v>12422</v>
      </c>
      <c r="M3893" s="1" t="s">
        <v>3230</v>
      </c>
      <c r="N3893" s="1" t="s">
        <v>3231</v>
      </c>
      <c r="AF3893" s="1" t="s">
        <v>147</v>
      </c>
      <c r="AG3893" s="1" t="s">
        <v>148</v>
      </c>
      <c r="AH3893" s="1" t="s">
        <v>149</v>
      </c>
      <c r="AI3893" s="1" t="s">
        <v>22395</v>
      </c>
      <c r="AO3893" s="1" t="s">
        <v>19513</v>
      </c>
      <c r="AQ3893" s="1">
        <v>8</v>
      </c>
      <c r="AR3893" s="1" t="s">
        <v>22396</v>
      </c>
      <c r="AS3893" s="1" t="s">
        <v>22397</v>
      </c>
      <c r="AT3893" s="1" t="s">
        <v>22398</v>
      </c>
      <c r="AU3893" s="1">
        <v>0</v>
      </c>
      <c r="AX3893" s="1">
        <v>0</v>
      </c>
      <c r="BB3893" s="1" t="s">
        <v>153</v>
      </c>
      <c r="BE3893" s="1" t="s">
        <v>165</v>
      </c>
      <c r="BF3893" s="1" t="s">
        <v>166</v>
      </c>
      <c r="BG3893" s="1" t="s">
        <v>167</v>
      </c>
      <c r="BL3893" s="1">
        <v>1552</v>
      </c>
      <c r="BN3893" s="1">
        <v>4.29</v>
      </c>
      <c r="BO3893" s="1">
        <v>2.14</v>
      </c>
      <c r="CV3893" s="1">
        <v>0</v>
      </c>
      <c r="CW3893" s="1">
        <v>7.0000000000000001E-3</v>
      </c>
      <c r="CX3893" s="1">
        <v>70</v>
      </c>
      <c r="CY3893" s="1">
        <v>10</v>
      </c>
      <c r="DH3893" s="1">
        <v>2.9</v>
      </c>
      <c r="DI3893" s="1">
        <v>14.29</v>
      </c>
      <c r="DM3893" s="1">
        <v>2.1412200000000001</v>
      </c>
      <c r="DN3893" s="1">
        <v>0.84299999999999997</v>
      </c>
      <c r="DP3893" s="1">
        <v>0</v>
      </c>
      <c r="DU3893" s="1">
        <v>0</v>
      </c>
      <c r="EI3893" s="1">
        <v>0.14299999999999999</v>
      </c>
      <c r="EK3893" s="1">
        <v>2.5699999999999998E-3</v>
      </c>
      <c r="FC3893" s="1">
        <v>13</v>
      </c>
      <c r="FD3893" s="1">
        <v>13</v>
      </c>
    </row>
    <row r="3894" spans="1:160" ht="135">
      <c r="A3894" s="1">
        <v>11110851475</v>
      </c>
      <c r="B3894" s="1" t="s">
        <v>14575</v>
      </c>
      <c r="C3894" s="1" t="s">
        <v>22399</v>
      </c>
      <c r="D3894" s="1" t="s">
        <v>144</v>
      </c>
      <c r="E3894" s="2">
        <v>1489062232</v>
      </c>
      <c r="F3894" s="1" t="s">
        <v>22400</v>
      </c>
      <c r="G3894" s="1">
        <v>1489062232</v>
      </c>
      <c r="H3894" s="1" t="s">
        <v>22400</v>
      </c>
      <c r="M3894" s="1" t="s">
        <v>3230</v>
      </c>
      <c r="N3894" s="1" t="s">
        <v>3231</v>
      </c>
      <c r="AF3894" s="1" t="s">
        <v>147</v>
      </c>
      <c r="AG3894" s="1" t="s">
        <v>148</v>
      </c>
      <c r="AH3894" s="1" t="s">
        <v>149</v>
      </c>
      <c r="AI3894" s="1" t="s">
        <v>22401</v>
      </c>
      <c r="AO3894" s="1" t="s">
        <v>19513</v>
      </c>
      <c r="AQ3894" s="1">
        <v>5</v>
      </c>
      <c r="AR3894" s="1" t="s">
        <v>22402</v>
      </c>
      <c r="AS3894" s="1" t="s">
        <v>22403</v>
      </c>
      <c r="AT3894" s="1" t="s">
        <v>22404</v>
      </c>
      <c r="AU3894" s="1">
        <v>0</v>
      </c>
      <c r="AX3894" s="1">
        <v>0</v>
      </c>
      <c r="BB3894" s="1" t="s">
        <v>153</v>
      </c>
      <c r="BE3894" s="1" t="s">
        <v>165</v>
      </c>
      <c r="BF3894" s="1" t="s">
        <v>166</v>
      </c>
      <c r="BG3894" s="1" t="s">
        <v>167</v>
      </c>
      <c r="BL3894" s="1">
        <v>1552</v>
      </c>
      <c r="BN3894" s="1">
        <v>2.86</v>
      </c>
      <c r="BO3894" s="1">
        <v>1.43</v>
      </c>
      <c r="CV3894" s="1">
        <v>0</v>
      </c>
      <c r="CW3894" s="1">
        <v>7.0000000000000001E-3</v>
      </c>
      <c r="CX3894" s="1">
        <v>72.86</v>
      </c>
      <c r="CY3894" s="1">
        <v>10</v>
      </c>
      <c r="DH3894" s="1">
        <v>2.9</v>
      </c>
      <c r="DI3894" s="1">
        <v>12.86</v>
      </c>
      <c r="DM3894" s="1">
        <v>2.1767799999999999</v>
      </c>
      <c r="DN3894" s="1">
        <v>0.85699999999999998</v>
      </c>
      <c r="DP3894" s="1">
        <v>0</v>
      </c>
      <c r="DU3894" s="1">
        <v>0</v>
      </c>
      <c r="EI3894" s="1">
        <v>8.5999999999999993E-2</v>
      </c>
      <c r="EK3894" s="1">
        <v>2.5699999999999998E-3</v>
      </c>
      <c r="FC3894" s="1">
        <v>12</v>
      </c>
      <c r="FD3894" s="1">
        <v>12</v>
      </c>
    </row>
    <row r="3895" spans="1:160" ht="135">
      <c r="A3895" s="1">
        <v>11110851482</v>
      </c>
      <c r="B3895" s="1" t="s">
        <v>22407</v>
      </c>
      <c r="C3895" s="1" t="s">
        <v>22405</v>
      </c>
      <c r="D3895" s="1" t="s">
        <v>144</v>
      </c>
      <c r="E3895" s="2">
        <v>1489062329</v>
      </c>
      <c r="F3895" s="1" t="s">
        <v>22406</v>
      </c>
      <c r="G3895" s="1">
        <v>1489062330</v>
      </c>
      <c r="H3895" s="1" t="s">
        <v>12683</v>
      </c>
      <c r="M3895" s="1" t="s">
        <v>3230</v>
      </c>
      <c r="N3895" s="1" t="s">
        <v>3231</v>
      </c>
      <c r="AF3895" s="1" t="s">
        <v>147</v>
      </c>
      <c r="AG3895" s="1" t="s">
        <v>148</v>
      </c>
      <c r="AH3895" s="1" t="s">
        <v>149</v>
      </c>
      <c r="AI3895" s="1" t="s">
        <v>22408</v>
      </c>
      <c r="AO3895" s="1" t="s">
        <v>16594</v>
      </c>
      <c r="AQ3895" s="1">
        <v>8</v>
      </c>
      <c r="AR3895" s="1" t="s">
        <v>22409</v>
      </c>
      <c r="AS3895" s="1" t="s">
        <v>22410</v>
      </c>
      <c r="AT3895" s="1" t="s">
        <v>22411</v>
      </c>
      <c r="AU3895" s="1">
        <v>0</v>
      </c>
      <c r="AX3895" s="1">
        <v>1</v>
      </c>
      <c r="AZ3895" s="1" t="s">
        <v>1485</v>
      </c>
      <c r="BB3895" s="1" t="s">
        <v>153</v>
      </c>
      <c r="BE3895" s="1" t="s">
        <v>165</v>
      </c>
      <c r="BF3895" s="1" t="s">
        <v>166</v>
      </c>
      <c r="BG3895" s="1" t="s">
        <v>167</v>
      </c>
      <c r="BL3895" s="1">
        <v>1368</v>
      </c>
      <c r="BN3895" s="1">
        <v>12.39</v>
      </c>
      <c r="BO3895" s="1">
        <v>3.54</v>
      </c>
      <c r="CD3895" s="1">
        <v>4.42</v>
      </c>
      <c r="CE3895" s="1">
        <v>3.1</v>
      </c>
      <c r="CV3895" s="1">
        <v>0</v>
      </c>
      <c r="CW3895" s="1">
        <v>1.2999999999999999E-2</v>
      </c>
      <c r="CX3895" s="1">
        <v>43.36</v>
      </c>
      <c r="CY3895" s="1">
        <v>5.31</v>
      </c>
      <c r="DH3895" s="1">
        <v>1.8</v>
      </c>
      <c r="DI3895" s="1">
        <v>9.73</v>
      </c>
      <c r="DM3895" s="1">
        <v>2.0904199999999999</v>
      </c>
      <c r="DN3895" s="1">
        <v>0.82299999999999995</v>
      </c>
      <c r="DP3895" s="1">
        <v>0</v>
      </c>
      <c r="DU3895" s="1">
        <v>0</v>
      </c>
      <c r="EI3895" s="1">
        <v>0.13300000000000001</v>
      </c>
      <c r="EK3895" s="1">
        <v>1.5900000000000001E-3</v>
      </c>
      <c r="FC3895" s="1">
        <v>15</v>
      </c>
      <c r="FD3895" s="1">
        <v>15</v>
      </c>
    </row>
    <row r="3896" spans="1:160" ht="135">
      <c r="A3896" s="1">
        <v>11110851499</v>
      </c>
      <c r="B3896" s="1" t="s">
        <v>22413</v>
      </c>
      <c r="C3896" s="1" t="s">
        <v>22412</v>
      </c>
      <c r="D3896" s="1" t="s">
        <v>144</v>
      </c>
      <c r="E3896" s="2">
        <v>1489062194</v>
      </c>
      <c r="F3896" s="1" t="s">
        <v>12460</v>
      </c>
      <c r="G3896" s="1">
        <v>1489062194</v>
      </c>
      <c r="H3896" s="1" t="s">
        <v>12460</v>
      </c>
      <c r="M3896" s="1" t="s">
        <v>3230</v>
      </c>
      <c r="N3896" s="1" t="s">
        <v>3231</v>
      </c>
      <c r="AF3896" s="1" t="s">
        <v>147</v>
      </c>
      <c r="AG3896" s="1" t="s">
        <v>148</v>
      </c>
      <c r="AH3896" s="1" t="s">
        <v>149</v>
      </c>
      <c r="AI3896" s="1" t="s">
        <v>22414</v>
      </c>
      <c r="AO3896" s="1" t="s">
        <v>19513</v>
      </c>
      <c r="AQ3896" s="1">
        <v>6</v>
      </c>
      <c r="AR3896" s="1" t="s">
        <v>22415</v>
      </c>
      <c r="AS3896" s="1" t="s">
        <v>22416</v>
      </c>
      <c r="AT3896" s="1" t="s">
        <v>22417</v>
      </c>
      <c r="AU3896" s="1">
        <v>0</v>
      </c>
      <c r="AX3896" s="1">
        <v>0</v>
      </c>
      <c r="BB3896" s="1" t="s">
        <v>153</v>
      </c>
      <c r="BE3896" s="1" t="s">
        <v>165</v>
      </c>
      <c r="BF3896" s="1" t="s">
        <v>166</v>
      </c>
      <c r="BG3896" s="1" t="s">
        <v>167</v>
      </c>
      <c r="BL3896" s="1">
        <v>1552</v>
      </c>
      <c r="BN3896" s="1">
        <v>3.57</v>
      </c>
      <c r="BO3896" s="1">
        <v>1.43</v>
      </c>
      <c r="CV3896" s="1">
        <v>0</v>
      </c>
      <c r="CW3896" s="1">
        <v>7.0000000000000001E-3</v>
      </c>
      <c r="CX3896" s="1">
        <v>70</v>
      </c>
      <c r="CY3896" s="1">
        <v>10</v>
      </c>
      <c r="DH3896" s="1">
        <v>2.9</v>
      </c>
      <c r="DI3896" s="1">
        <v>14.29</v>
      </c>
      <c r="DM3896" s="1">
        <v>1.95834</v>
      </c>
      <c r="DN3896" s="1">
        <v>0.77100000000000002</v>
      </c>
      <c r="DP3896" s="1">
        <v>0</v>
      </c>
      <c r="DU3896" s="1">
        <v>0</v>
      </c>
      <c r="EI3896" s="1">
        <v>0.14299999999999999</v>
      </c>
      <c r="EK3896" s="1">
        <v>2.5699999999999998E-3</v>
      </c>
      <c r="FC3896" s="1">
        <v>11</v>
      </c>
      <c r="FD3896" s="1">
        <v>11</v>
      </c>
    </row>
    <row r="3897" spans="1:160" ht="135">
      <c r="A3897" s="1">
        <v>11110851512</v>
      </c>
      <c r="B3897" s="1" t="s">
        <v>19672</v>
      </c>
      <c r="C3897" s="1" t="s">
        <v>22418</v>
      </c>
      <c r="D3897" s="1" t="s">
        <v>144</v>
      </c>
      <c r="E3897" s="2">
        <v>1489062228</v>
      </c>
      <c r="F3897" s="1" t="s">
        <v>19239</v>
      </c>
      <c r="G3897" s="1">
        <v>1489062229</v>
      </c>
      <c r="H3897" s="1" t="s">
        <v>19244</v>
      </c>
      <c r="M3897" s="1" t="s">
        <v>3230</v>
      </c>
      <c r="N3897" s="1" t="s">
        <v>3231</v>
      </c>
      <c r="AF3897" s="1" t="s">
        <v>147</v>
      </c>
      <c r="AG3897" s="1" t="s">
        <v>148</v>
      </c>
      <c r="AH3897" s="1" t="s">
        <v>149</v>
      </c>
      <c r="AI3897" s="1" t="s">
        <v>22419</v>
      </c>
      <c r="AO3897" s="1" t="s">
        <v>19513</v>
      </c>
      <c r="AQ3897" s="1">
        <v>5</v>
      </c>
      <c r="AR3897" s="1" t="s">
        <v>22420</v>
      </c>
      <c r="AS3897" s="1" t="s">
        <v>22403</v>
      </c>
      <c r="AT3897" s="1" t="s">
        <v>22404</v>
      </c>
      <c r="AU3897" s="1">
        <v>0</v>
      </c>
      <c r="AX3897" s="1">
        <v>0</v>
      </c>
      <c r="BB3897" s="1" t="s">
        <v>153</v>
      </c>
      <c r="BE3897" s="1" t="s">
        <v>165</v>
      </c>
      <c r="BF3897" s="1" t="s">
        <v>166</v>
      </c>
      <c r="BG3897" s="1" t="s">
        <v>167</v>
      </c>
      <c r="BL3897" s="1">
        <v>1552</v>
      </c>
      <c r="BN3897" s="1">
        <v>2.86</v>
      </c>
      <c r="BO3897" s="1">
        <v>1.43</v>
      </c>
      <c r="CV3897" s="1">
        <v>0</v>
      </c>
      <c r="CW3897" s="1">
        <v>7.0000000000000001E-3</v>
      </c>
      <c r="CX3897" s="1">
        <v>72.86</v>
      </c>
      <c r="CY3897" s="1">
        <v>8.57</v>
      </c>
      <c r="DH3897" s="1">
        <v>2.9</v>
      </c>
      <c r="DI3897" s="1">
        <v>12.86</v>
      </c>
      <c r="DM3897" s="1">
        <v>2.1056599999999999</v>
      </c>
      <c r="DN3897" s="1">
        <v>0.82899999999999996</v>
      </c>
      <c r="DP3897" s="1">
        <v>0</v>
      </c>
      <c r="DU3897" s="1">
        <v>0</v>
      </c>
      <c r="EI3897" s="1">
        <v>8.5999999999999993E-2</v>
      </c>
      <c r="EK3897" s="1">
        <v>2.5699999999999998E-3</v>
      </c>
      <c r="FC3897" s="1">
        <v>11</v>
      </c>
      <c r="FD3897" s="1">
        <v>11</v>
      </c>
    </row>
    <row r="3898" spans="1:160" ht="135">
      <c r="A3898" s="1">
        <v>11110851628</v>
      </c>
      <c r="B3898" s="1" t="s">
        <v>22422</v>
      </c>
      <c r="C3898" s="1" t="s">
        <v>22421</v>
      </c>
      <c r="D3898" s="1" t="s">
        <v>144</v>
      </c>
      <c r="E3898" s="2">
        <v>1489062345</v>
      </c>
      <c r="F3898" s="1" t="s">
        <v>20701</v>
      </c>
      <c r="G3898" s="1">
        <v>1489062346</v>
      </c>
      <c r="H3898" s="1" t="s">
        <v>17176</v>
      </c>
      <c r="M3898" s="1" t="s">
        <v>3230</v>
      </c>
      <c r="N3898" s="1" t="s">
        <v>3231</v>
      </c>
      <c r="AF3898" s="1" t="s">
        <v>147</v>
      </c>
      <c r="AG3898" s="1" t="s">
        <v>148</v>
      </c>
      <c r="AH3898" s="1" t="s">
        <v>149</v>
      </c>
      <c r="AI3898" s="1" t="s">
        <v>22423</v>
      </c>
      <c r="AO3898" s="1" t="s">
        <v>22424</v>
      </c>
      <c r="AQ3898" s="1">
        <v>9</v>
      </c>
      <c r="AR3898" s="1" t="s">
        <v>22425</v>
      </c>
      <c r="AS3898" s="1" t="s">
        <v>22426</v>
      </c>
      <c r="AT3898" s="1" t="s">
        <v>22427</v>
      </c>
      <c r="AU3898" s="1">
        <v>0</v>
      </c>
      <c r="AX3898" s="1">
        <v>1</v>
      </c>
      <c r="AZ3898" s="1" t="s">
        <v>1485</v>
      </c>
      <c r="BB3898" s="1" t="s">
        <v>153</v>
      </c>
      <c r="BE3898" s="1" t="s">
        <v>165</v>
      </c>
      <c r="BF3898" s="1" t="s">
        <v>166</v>
      </c>
      <c r="BG3898" s="1" t="s">
        <v>167</v>
      </c>
      <c r="BL3898" s="1">
        <v>1393</v>
      </c>
      <c r="BN3898" s="1">
        <v>11.11</v>
      </c>
      <c r="BO3898" s="1">
        <v>3.54</v>
      </c>
      <c r="CD3898" s="1">
        <v>3.03</v>
      </c>
      <c r="CE3898" s="1">
        <v>2.02</v>
      </c>
      <c r="CV3898" s="1">
        <v>2.02</v>
      </c>
      <c r="CW3898" s="1">
        <v>0.01</v>
      </c>
      <c r="CX3898" s="1">
        <v>47.47</v>
      </c>
      <c r="CY3898" s="1">
        <v>6.06</v>
      </c>
      <c r="DH3898" s="1">
        <v>2</v>
      </c>
      <c r="DI3898" s="1">
        <v>11.11</v>
      </c>
      <c r="DM3898" s="1">
        <v>2.0777199999999998</v>
      </c>
      <c r="DN3898" s="1">
        <v>0.81799999999999995</v>
      </c>
      <c r="DP3898" s="1">
        <v>0</v>
      </c>
      <c r="DU3898" s="1">
        <v>0</v>
      </c>
      <c r="EI3898" s="1">
        <v>0.152</v>
      </c>
      <c r="EK3898" s="1">
        <v>1.82E-3</v>
      </c>
      <c r="FC3898" s="1">
        <v>15</v>
      </c>
      <c r="FD3898" s="1">
        <v>15</v>
      </c>
    </row>
    <row r="3899" spans="1:160" ht="135">
      <c r="A3899" s="1">
        <v>11110851703</v>
      </c>
      <c r="B3899" s="1" t="s">
        <v>22429</v>
      </c>
      <c r="C3899" s="1" t="s">
        <v>22428</v>
      </c>
      <c r="D3899" s="1" t="s">
        <v>144</v>
      </c>
      <c r="E3899" s="2">
        <v>1489064674</v>
      </c>
      <c r="F3899" s="1" t="s">
        <v>17259</v>
      </c>
      <c r="G3899" s="1">
        <v>1489064674</v>
      </c>
      <c r="H3899" s="1" t="s">
        <v>17259</v>
      </c>
      <c r="M3899" s="1" t="s">
        <v>3230</v>
      </c>
      <c r="N3899" s="1" t="s">
        <v>3231</v>
      </c>
      <c r="AF3899" s="1" t="s">
        <v>147</v>
      </c>
      <c r="AG3899" s="1" t="s">
        <v>148</v>
      </c>
      <c r="AH3899" s="1" t="s">
        <v>149</v>
      </c>
      <c r="AI3899" s="1" t="s">
        <v>22430</v>
      </c>
      <c r="AO3899" s="1" t="s">
        <v>13563</v>
      </c>
      <c r="AQ3899" s="1">
        <v>5</v>
      </c>
      <c r="AR3899" s="1" t="s">
        <v>22431</v>
      </c>
      <c r="AS3899" s="1" t="s">
        <v>19950</v>
      </c>
      <c r="AT3899" s="1" t="s">
        <v>19951</v>
      </c>
      <c r="AU3899" s="1">
        <v>0</v>
      </c>
      <c r="AX3899" s="1">
        <v>0</v>
      </c>
      <c r="BB3899" s="1" t="s">
        <v>367</v>
      </c>
      <c r="BE3899" s="1" t="s">
        <v>165</v>
      </c>
      <c r="BF3899" s="1" t="s">
        <v>166</v>
      </c>
      <c r="BG3899" s="1" t="s">
        <v>167</v>
      </c>
      <c r="BL3899" s="1">
        <v>2192</v>
      </c>
      <c r="BN3899" s="1">
        <v>23.81</v>
      </c>
      <c r="BO3899" s="1">
        <v>14.29</v>
      </c>
      <c r="CV3899" s="1">
        <v>0</v>
      </c>
      <c r="CW3899" s="1">
        <v>0</v>
      </c>
      <c r="CX3899" s="1">
        <v>66.67</v>
      </c>
      <c r="CY3899" s="1">
        <v>28.57</v>
      </c>
      <c r="DH3899" s="1">
        <v>4.8</v>
      </c>
      <c r="DI3899" s="1">
        <v>4.76</v>
      </c>
      <c r="DM3899" s="1">
        <v>1.39192</v>
      </c>
      <c r="DN3899" s="1">
        <v>0.54800000000000004</v>
      </c>
      <c r="DP3899" s="1">
        <v>0</v>
      </c>
      <c r="DU3899" s="1">
        <v>0</v>
      </c>
      <c r="EI3899" s="1">
        <v>0</v>
      </c>
      <c r="EK3899" s="1">
        <v>1.7099999999999999E-3</v>
      </c>
      <c r="FC3899" s="1">
        <v>23</v>
      </c>
      <c r="FD3899" s="1">
        <v>23</v>
      </c>
    </row>
    <row r="3900" spans="1:160" ht="135">
      <c r="A3900" s="1">
        <v>11110851727</v>
      </c>
      <c r="B3900" s="1" t="s">
        <v>22433</v>
      </c>
      <c r="C3900" s="1" t="s">
        <v>22432</v>
      </c>
      <c r="D3900" s="1" t="s">
        <v>144</v>
      </c>
      <c r="E3900" s="2">
        <v>1489077928</v>
      </c>
      <c r="F3900" s="1" t="s">
        <v>21954</v>
      </c>
      <c r="G3900" s="1">
        <v>1489077928</v>
      </c>
      <c r="H3900" s="1" t="s">
        <v>21954</v>
      </c>
      <c r="M3900" s="1" t="s">
        <v>3249</v>
      </c>
      <c r="N3900" s="1" t="s">
        <v>3250</v>
      </c>
      <c r="AF3900" s="1" t="s">
        <v>147</v>
      </c>
      <c r="AG3900" s="1" t="s">
        <v>148</v>
      </c>
      <c r="AH3900" s="1" t="s">
        <v>149</v>
      </c>
      <c r="AI3900" s="1" t="s">
        <v>22434</v>
      </c>
      <c r="AO3900" s="1" t="s">
        <v>224</v>
      </c>
      <c r="AQ3900" s="1">
        <v>4</v>
      </c>
      <c r="AR3900" s="1" t="s">
        <v>22435</v>
      </c>
      <c r="AS3900" s="1" t="s">
        <v>22436</v>
      </c>
      <c r="AT3900" s="1" t="s">
        <v>22437</v>
      </c>
      <c r="AU3900" s="1">
        <v>0</v>
      </c>
      <c r="AX3900" s="1">
        <v>0</v>
      </c>
      <c r="BB3900" s="1" t="s">
        <v>367</v>
      </c>
      <c r="BE3900" s="1" t="s">
        <v>165</v>
      </c>
      <c r="BF3900" s="1" t="s">
        <v>166</v>
      </c>
      <c r="BG3900" s="1" t="s">
        <v>167</v>
      </c>
      <c r="BL3900" s="1">
        <v>1795</v>
      </c>
      <c r="BN3900" s="1">
        <v>50</v>
      </c>
      <c r="BO3900" s="1">
        <v>14.29</v>
      </c>
      <c r="CD3900" s="1">
        <v>10.71</v>
      </c>
      <c r="CE3900" s="1">
        <v>25</v>
      </c>
      <c r="CV3900" s="1">
        <v>0</v>
      </c>
      <c r="CW3900" s="1">
        <v>0</v>
      </c>
      <c r="CX3900" s="1">
        <v>0</v>
      </c>
      <c r="CY3900" s="1">
        <v>0</v>
      </c>
      <c r="DH3900" s="1">
        <v>0</v>
      </c>
      <c r="DI3900" s="1">
        <v>0</v>
      </c>
      <c r="DM3900" s="1">
        <v>1.8135600000000001</v>
      </c>
      <c r="DN3900" s="1">
        <v>0.71399999999999997</v>
      </c>
      <c r="DP3900" s="1">
        <v>1.0713000000000001E-3</v>
      </c>
      <c r="DU3900" s="1">
        <v>0</v>
      </c>
      <c r="EI3900" s="1">
        <v>0</v>
      </c>
      <c r="EK3900" s="1">
        <v>0</v>
      </c>
      <c r="FC3900" s="1">
        <v>22</v>
      </c>
      <c r="FD3900" s="1">
        <v>22</v>
      </c>
    </row>
    <row r="3901" spans="1:160" ht="135">
      <c r="A3901" s="1">
        <v>11110851796</v>
      </c>
      <c r="B3901" s="1" t="s">
        <v>22439</v>
      </c>
      <c r="C3901" s="1" t="s">
        <v>22438</v>
      </c>
      <c r="D3901" s="1" t="s">
        <v>144</v>
      </c>
      <c r="E3901" s="2">
        <v>1489069537</v>
      </c>
      <c r="F3901" s="1" t="s">
        <v>11354</v>
      </c>
      <c r="G3901" s="1">
        <v>1489069537</v>
      </c>
      <c r="H3901" s="1" t="s">
        <v>11354</v>
      </c>
      <c r="M3901" s="1" t="s">
        <v>3230</v>
      </c>
      <c r="N3901" s="1" t="s">
        <v>3231</v>
      </c>
      <c r="AF3901" s="1" t="s">
        <v>147</v>
      </c>
      <c r="AG3901" s="1" t="s">
        <v>148</v>
      </c>
      <c r="AH3901" s="1" t="s">
        <v>149</v>
      </c>
      <c r="AI3901" s="1" t="s">
        <v>22440</v>
      </c>
      <c r="AO3901" s="1" t="s">
        <v>258</v>
      </c>
      <c r="AQ3901" s="1">
        <v>5</v>
      </c>
      <c r="AR3901" s="1" t="s">
        <v>22441</v>
      </c>
      <c r="AS3901" s="1" t="s">
        <v>22442</v>
      </c>
      <c r="AT3901" s="1" t="s">
        <v>22443</v>
      </c>
      <c r="AU3901" s="1">
        <v>0</v>
      </c>
      <c r="AX3901" s="1">
        <v>0</v>
      </c>
      <c r="BB3901" s="1" t="s">
        <v>153</v>
      </c>
      <c r="BE3901" s="1" t="s">
        <v>165</v>
      </c>
      <c r="BF3901" s="1" t="s">
        <v>166</v>
      </c>
      <c r="BG3901" s="1" t="s">
        <v>167</v>
      </c>
      <c r="BL3901" s="1">
        <v>1648</v>
      </c>
      <c r="BN3901" s="1">
        <v>6.06</v>
      </c>
      <c r="BO3901" s="1">
        <v>0</v>
      </c>
      <c r="CV3901" s="1">
        <v>0</v>
      </c>
      <c r="CW3901" s="1">
        <v>0</v>
      </c>
      <c r="CX3901" s="1">
        <v>78.790000000000006</v>
      </c>
      <c r="CY3901" s="1">
        <v>39.39</v>
      </c>
      <c r="DH3901" s="1">
        <v>3</v>
      </c>
      <c r="DI3901" s="1">
        <v>6.06</v>
      </c>
      <c r="DM3901" s="1">
        <v>1.4630399999999999</v>
      </c>
      <c r="DN3901" s="1">
        <v>0.57599999999999996</v>
      </c>
      <c r="DP3901" s="1">
        <v>0</v>
      </c>
      <c r="DU3901" s="1">
        <v>0</v>
      </c>
      <c r="EI3901" s="1">
        <v>0</v>
      </c>
      <c r="EK3901" s="1">
        <v>2.1800000000000001E-3</v>
      </c>
      <c r="FC3901" s="1">
        <v>14</v>
      </c>
      <c r="FD3901" s="1">
        <v>14</v>
      </c>
    </row>
    <row r="3902" spans="1:160" ht="135">
      <c r="A3902" s="1">
        <v>11110851819</v>
      </c>
      <c r="B3902" s="1" t="s">
        <v>22446</v>
      </c>
      <c r="C3902" s="1" t="s">
        <v>22444</v>
      </c>
      <c r="D3902" s="1" t="s">
        <v>130</v>
      </c>
      <c r="E3902" s="2">
        <v>1375382369</v>
      </c>
      <c r="F3902" s="1" t="s">
        <v>22445</v>
      </c>
      <c r="G3902" s="1">
        <v>1489063663</v>
      </c>
      <c r="H3902" s="1" t="s">
        <v>17589</v>
      </c>
      <c r="J3902" s="1" t="s">
        <v>22447</v>
      </c>
      <c r="M3902" s="1" t="s">
        <v>22448</v>
      </c>
      <c r="N3902" s="1" t="s">
        <v>22449</v>
      </c>
      <c r="O3902" s="1" t="s">
        <v>22446</v>
      </c>
      <c r="P3902" s="1" t="s">
        <v>22450</v>
      </c>
      <c r="Q3902" s="1" t="s">
        <v>22451</v>
      </c>
      <c r="AF3902" s="1" t="s">
        <v>149</v>
      </c>
      <c r="AG3902" s="1" t="s">
        <v>148</v>
      </c>
      <c r="AH3902" s="1" t="s">
        <v>149</v>
      </c>
      <c r="AI3902" s="1" t="s">
        <v>22452</v>
      </c>
      <c r="AO3902" s="1" t="s">
        <v>9079</v>
      </c>
      <c r="AQ3902" s="1">
        <v>3</v>
      </c>
      <c r="AR3902" s="1" t="s">
        <v>22453</v>
      </c>
      <c r="AS3902" s="1" t="s">
        <v>22454</v>
      </c>
      <c r="AT3902" s="1" t="s">
        <v>22455</v>
      </c>
      <c r="AU3902" s="1">
        <v>0</v>
      </c>
      <c r="AX3902" s="1">
        <v>0</v>
      </c>
      <c r="BC3902" s="1" t="s">
        <v>443</v>
      </c>
      <c r="BD3902" s="1" t="s">
        <v>443</v>
      </c>
      <c r="BE3902" s="1" t="s">
        <v>8204</v>
      </c>
      <c r="BF3902" s="1" t="s">
        <v>8205</v>
      </c>
      <c r="BG3902" s="1" t="s">
        <v>8206</v>
      </c>
      <c r="BH3902" s="1" t="s">
        <v>22450</v>
      </c>
      <c r="BI3902" s="1" t="s">
        <v>22451</v>
      </c>
      <c r="BJ3902" s="1" t="s">
        <v>22456</v>
      </c>
      <c r="BK3902" s="1" t="s">
        <v>22457</v>
      </c>
      <c r="BL3902" s="1">
        <v>736</v>
      </c>
      <c r="BN3902" s="1">
        <v>0</v>
      </c>
      <c r="CX3902" s="1">
        <v>41.18</v>
      </c>
      <c r="CY3902" s="1">
        <v>41.18</v>
      </c>
      <c r="DI3902" s="1">
        <v>0</v>
      </c>
      <c r="DM3902" s="1">
        <v>3.7363400000000002</v>
      </c>
      <c r="DN3902" s="1">
        <v>1.4710000000000001</v>
      </c>
      <c r="DP3902" s="1">
        <v>3.5280000000000001E-4</v>
      </c>
    </row>
    <row r="3903" spans="1:160" ht="90">
      <c r="A3903" s="1">
        <v>11110851963</v>
      </c>
      <c r="B3903" s="1" t="s">
        <v>22460</v>
      </c>
      <c r="C3903" s="1" t="s">
        <v>22458</v>
      </c>
      <c r="D3903" s="1" t="s">
        <v>144</v>
      </c>
      <c r="E3903" s="2">
        <v>1489142863</v>
      </c>
      <c r="F3903" s="1" t="s">
        <v>22459</v>
      </c>
      <c r="G3903" s="1">
        <v>1489142863</v>
      </c>
      <c r="H3903" s="1" t="s">
        <v>22459</v>
      </c>
      <c r="M3903" s="1" t="s">
        <v>3230</v>
      </c>
      <c r="N3903" s="1" t="s">
        <v>3231</v>
      </c>
      <c r="AF3903" s="1" t="s">
        <v>147</v>
      </c>
      <c r="AG3903" s="1" t="s">
        <v>148</v>
      </c>
      <c r="AH3903" s="1" t="s">
        <v>149</v>
      </c>
      <c r="AI3903" s="1" t="s">
        <v>22461</v>
      </c>
      <c r="AO3903" s="1" t="s">
        <v>3272</v>
      </c>
      <c r="AQ3903" s="1">
        <v>4</v>
      </c>
      <c r="AR3903" s="1" t="s">
        <v>22462</v>
      </c>
      <c r="AS3903" s="1" t="s">
        <v>22463</v>
      </c>
      <c r="AT3903" s="1" t="s">
        <v>22464</v>
      </c>
      <c r="AU3903" s="1">
        <v>0</v>
      </c>
      <c r="AX3903" s="1">
        <v>0</v>
      </c>
      <c r="BE3903" s="1" t="s">
        <v>165</v>
      </c>
      <c r="BF3903" s="1" t="s">
        <v>166</v>
      </c>
      <c r="BG3903" s="1" t="s">
        <v>167</v>
      </c>
      <c r="BL3903" s="1">
        <v>837</v>
      </c>
      <c r="BN3903" s="1">
        <v>0</v>
      </c>
      <c r="CX3903" s="1">
        <v>50</v>
      </c>
      <c r="CY3903" s="1">
        <v>43.33</v>
      </c>
      <c r="DI3903" s="1">
        <v>0</v>
      </c>
      <c r="DM3903" s="1">
        <v>3.3858199999999998</v>
      </c>
      <c r="DN3903" s="1">
        <v>1.333</v>
      </c>
    </row>
    <row r="3904" spans="1:160" ht="135">
      <c r="A3904" s="1">
        <v>11110851970</v>
      </c>
      <c r="B3904" s="1" t="s">
        <v>22466</v>
      </c>
      <c r="C3904" s="1" t="s">
        <v>22465</v>
      </c>
      <c r="D3904" s="1" t="s">
        <v>144</v>
      </c>
      <c r="E3904" s="2">
        <v>1489071847</v>
      </c>
      <c r="F3904" s="1" t="s">
        <v>15654</v>
      </c>
      <c r="G3904" s="1">
        <v>1489071847</v>
      </c>
      <c r="H3904" s="1" t="s">
        <v>15654</v>
      </c>
      <c r="M3904" s="1" t="s">
        <v>3241</v>
      </c>
      <c r="N3904" s="1" t="s">
        <v>3242</v>
      </c>
      <c r="AF3904" s="1" t="s">
        <v>147</v>
      </c>
      <c r="AG3904" s="1" t="s">
        <v>148</v>
      </c>
      <c r="AH3904" s="1" t="s">
        <v>149</v>
      </c>
      <c r="AI3904" s="1" t="s">
        <v>22467</v>
      </c>
      <c r="AO3904" s="1" t="s">
        <v>19279</v>
      </c>
      <c r="AQ3904" s="1">
        <v>2</v>
      </c>
      <c r="AR3904" s="1" t="s">
        <v>22468</v>
      </c>
      <c r="AS3904" s="1" t="s">
        <v>22469</v>
      </c>
      <c r="AT3904" s="1" t="s">
        <v>22470</v>
      </c>
      <c r="AU3904" s="1">
        <v>0</v>
      </c>
      <c r="AX3904" s="1">
        <v>1</v>
      </c>
      <c r="AZ3904" s="1" t="s">
        <v>1485</v>
      </c>
      <c r="BB3904" s="1" t="s">
        <v>210</v>
      </c>
      <c r="BE3904" s="1" t="s">
        <v>165</v>
      </c>
      <c r="BF3904" s="1" t="s">
        <v>166</v>
      </c>
      <c r="BG3904" s="1" t="s">
        <v>167</v>
      </c>
      <c r="BL3904" s="1">
        <v>1569</v>
      </c>
      <c r="BN3904" s="1">
        <v>4.6900000000000004</v>
      </c>
      <c r="BO3904" s="1">
        <v>0</v>
      </c>
      <c r="CD3904" s="1">
        <v>0</v>
      </c>
      <c r="CE3904" s="1">
        <v>1.56</v>
      </c>
      <c r="CV3904" s="1">
        <v>0</v>
      </c>
      <c r="CW3904" s="1">
        <v>0</v>
      </c>
      <c r="CX3904" s="1">
        <v>78.12</v>
      </c>
      <c r="CY3904" s="1">
        <v>18.75</v>
      </c>
      <c r="DH3904" s="1">
        <v>6.2</v>
      </c>
      <c r="DI3904" s="1">
        <v>9.3800000000000008</v>
      </c>
      <c r="DM3904" s="1">
        <v>1.11252</v>
      </c>
      <c r="DN3904" s="1">
        <v>0.438</v>
      </c>
      <c r="DP3904" s="1">
        <v>0</v>
      </c>
      <c r="DU3904" s="1">
        <v>0</v>
      </c>
      <c r="DV3904" s="1">
        <v>1.1719999999999999</v>
      </c>
      <c r="DW3904" s="1">
        <v>1.328125</v>
      </c>
      <c r="DX3904" s="1">
        <v>1.5625E-2</v>
      </c>
      <c r="DY3904" s="1">
        <v>1.562E-3</v>
      </c>
      <c r="EG3904" s="1">
        <v>0.46899999999999997</v>
      </c>
      <c r="EI3904" s="1">
        <v>0.312</v>
      </c>
      <c r="EJ3904" s="1">
        <v>0.312</v>
      </c>
      <c r="EK3904" s="1">
        <v>2.8119999999999999E-2</v>
      </c>
      <c r="EM3904" s="1">
        <v>1.172E-2</v>
      </c>
      <c r="FC3904" s="1">
        <v>7</v>
      </c>
      <c r="FD3904" s="1">
        <v>7</v>
      </c>
    </row>
    <row r="3905" spans="1:160" ht="135">
      <c r="A3905" s="1">
        <v>11110851987</v>
      </c>
      <c r="B3905" s="1" t="s">
        <v>22473</v>
      </c>
      <c r="C3905" s="1" t="s">
        <v>22471</v>
      </c>
      <c r="D3905" s="1" t="s">
        <v>144</v>
      </c>
      <c r="E3905" s="2">
        <v>1489077911</v>
      </c>
      <c r="F3905" s="1" t="s">
        <v>22472</v>
      </c>
      <c r="G3905" s="1">
        <v>1489077911</v>
      </c>
      <c r="H3905" s="1" t="s">
        <v>22472</v>
      </c>
      <c r="M3905" s="1" t="s">
        <v>3249</v>
      </c>
      <c r="N3905" s="1" t="s">
        <v>3250</v>
      </c>
      <c r="AF3905" s="1" t="s">
        <v>147</v>
      </c>
      <c r="AG3905" s="1" t="s">
        <v>148</v>
      </c>
      <c r="AH3905" s="1" t="s">
        <v>149</v>
      </c>
      <c r="AI3905" s="1" t="s">
        <v>22474</v>
      </c>
      <c r="AO3905" s="1" t="s">
        <v>19279</v>
      </c>
      <c r="AQ3905" s="1">
        <v>3</v>
      </c>
      <c r="AR3905" s="1" t="s">
        <v>22475</v>
      </c>
      <c r="AS3905" s="1" t="s">
        <v>22476</v>
      </c>
      <c r="AT3905" s="1" t="s">
        <v>22477</v>
      </c>
      <c r="AU3905" s="1">
        <v>0</v>
      </c>
      <c r="AX3905" s="1">
        <v>1</v>
      </c>
      <c r="AZ3905" s="1" t="s">
        <v>1485</v>
      </c>
      <c r="BB3905" s="1" t="s">
        <v>210</v>
      </c>
      <c r="BE3905" s="1" t="s">
        <v>165</v>
      </c>
      <c r="BF3905" s="1" t="s">
        <v>166</v>
      </c>
      <c r="BG3905" s="1" t="s">
        <v>167</v>
      </c>
      <c r="BL3905" s="1">
        <v>1569</v>
      </c>
      <c r="BN3905" s="1">
        <v>3.12</v>
      </c>
      <c r="BO3905" s="1">
        <v>0</v>
      </c>
      <c r="CD3905" s="1">
        <v>0</v>
      </c>
      <c r="CE3905" s="1">
        <v>0</v>
      </c>
      <c r="CV3905" s="1">
        <v>0</v>
      </c>
      <c r="CW3905" s="1">
        <v>0</v>
      </c>
      <c r="CX3905" s="1">
        <v>81.25</v>
      </c>
      <c r="CY3905" s="1">
        <v>25</v>
      </c>
      <c r="DH3905" s="1">
        <v>6.2</v>
      </c>
      <c r="DI3905" s="1">
        <v>9.3800000000000008</v>
      </c>
      <c r="DM3905" s="1">
        <v>1.0718799999999999</v>
      </c>
      <c r="DN3905" s="1">
        <v>0.42199999999999999</v>
      </c>
      <c r="DP3905" s="1">
        <v>0</v>
      </c>
      <c r="DU3905" s="1">
        <v>0</v>
      </c>
      <c r="DV3905" s="1">
        <v>1.1719999999999999</v>
      </c>
      <c r="DW3905" s="1">
        <v>1.328125</v>
      </c>
      <c r="DX3905" s="1">
        <v>1.5625E-2</v>
      </c>
      <c r="DY3905" s="1">
        <v>1.562E-3</v>
      </c>
      <c r="EG3905" s="1">
        <v>0.438</v>
      </c>
      <c r="EI3905" s="1">
        <v>0.312</v>
      </c>
      <c r="EJ3905" s="1">
        <v>0.312</v>
      </c>
      <c r="EK3905" s="1">
        <v>2.2499999999999999E-2</v>
      </c>
      <c r="EM3905" s="1">
        <v>1.172E-2</v>
      </c>
      <c r="FC3905" s="1">
        <v>8</v>
      </c>
      <c r="FD3905" s="1">
        <v>8</v>
      </c>
    </row>
    <row r="3906" spans="1:160" ht="30">
      <c r="A3906" s="1">
        <v>11110852052</v>
      </c>
      <c r="B3906" s="1" t="s">
        <v>22479</v>
      </c>
      <c r="C3906" s="1" t="s">
        <v>22478</v>
      </c>
      <c r="D3906" s="1" t="s">
        <v>144</v>
      </c>
      <c r="E3906" s="2">
        <v>1489068418</v>
      </c>
      <c r="F3906" s="1" t="s">
        <v>19502</v>
      </c>
      <c r="G3906" s="1">
        <v>1489068418</v>
      </c>
      <c r="H3906" s="1" t="s">
        <v>19502</v>
      </c>
      <c r="M3906" s="1" t="s">
        <v>3230</v>
      </c>
      <c r="N3906" s="1" t="s">
        <v>3231</v>
      </c>
      <c r="AF3906" s="1" t="s">
        <v>147</v>
      </c>
      <c r="AG3906" s="1" t="s">
        <v>148</v>
      </c>
      <c r="AH3906" s="1" t="s">
        <v>149</v>
      </c>
      <c r="AI3906" s="1" t="s">
        <v>22480</v>
      </c>
      <c r="AO3906" s="1" t="s">
        <v>671</v>
      </c>
      <c r="AQ3906" s="1">
        <v>0</v>
      </c>
      <c r="AR3906" s="1" t="s">
        <v>22481</v>
      </c>
      <c r="AU3906" s="1">
        <v>0</v>
      </c>
      <c r="AX3906" s="1">
        <v>0</v>
      </c>
      <c r="BB3906" s="1" t="s">
        <v>153</v>
      </c>
      <c r="BE3906" s="1" t="s">
        <v>165</v>
      </c>
      <c r="BF3906" s="1" t="s">
        <v>166</v>
      </c>
      <c r="BG3906" s="1" t="s">
        <v>167</v>
      </c>
      <c r="BL3906" s="1">
        <v>2243</v>
      </c>
      <c r="BN3906" s="1">
        <v>35.71</v>
      </c>
      <c r="BO3906" s="1">
        <v>7.14</v>
      </c>
      <c r="CD3906" s="1">
        <v>8.93</v>
      </c>
      <c r="CE3906" s="1">
        <v>17.86</v>
      </c>
      <c r="CV3906" s="1">
        <v>0</v>
      </c>
      <c r="CW3906" s="1">
        <v>0</v>
      </c>
      <c r="CX3906" s="1">
        <v>53.57</v>
      </c>
      <c r="CY3906" s="1">
        <v>0</v>
      </c>
      <c r="DH3906" s="1">
        <v>3.6</v>
      </c>
      <c r="DI3906" s="1">
        <v>7.14</v>
      </c>
      <c r="DM3906" s="1">
        <v>1.27</v>
      </c>
      <c r="DN3906" s="1">
        <v>0.5</v>
      </c>
      <c r="DP3906" s="1">
        <v>0</v>
      </c>
      <c r="DU3906" s="1">
        <v>2.1399999999999999E-2</v>
      </c>
      <c r="EG3906" s="1">
        <v>1.286</v>
      </c>
      <c r="EI3906" s="1">
        <v>0</v>
      </c>
      <c r="EK3906" s="1">
        <v>1.2899999999999999E-3</v>
      </c>
      <c r="FC3906" s="1">
        <v>13</v>
      </c>
      <c r="FD3906" s="1">
        <v>13</v>
      </c>
    </row>
    <row r="3907" spans="1:160" ht="30">
      <c r="A3907" s="1">
        <v>11110852076</v>
      </c>
      <c r="B3907" s="1" t="s">
        <v>22484</v>
      </c>
      <c r="C3907" s="1" t="s">
        <v>22482</v>
      </c>
      <c r="D3907" s="1" t="s">
        <v>144</v>
      </c>
      <c r="E3907" s="2">
        <v>1489068106</v>
      </c>
      <c r="F3907" s="1" t="s">
        <v>22483</v>
      </c>
      <c r="G3907" s="1">
        <v>1489068106</v>
      </c>
      <c r="H3907" s="1" t="s">
        <v>22483</v>
      </c>
      <c r="M3907" s="1" t="s">
        <v>3230</v>
      </c>
      <c r="N3907" s="1" t="s">
        <v>3231</v>
      </c>
      <c r="AF3907" s="1" t="s">
        <v>147</v>
      </c>
      <c r="AG3907" s="1" t="s">
        <v>148</v>
      </c>
      <c r="AH3907" s="1" t="s">
        <v>149</v>
      </c>
      <c r="AI3907" s="1" t="s">
        <v>22485</v>
      </c>
      <c r="AO3907" s="1" t="s">
        <v>22486</v>
      </c>
      <c r="AQ3907" s="1">
        <v>0</v>
      </c>
      <c r="AR3907" s="1" t="s">
        <v>22487</v>
      </c>
      <c r="AU3907" s="1">
        <v>0</v>
      </c>
      <c r="AX3907" s="1">
        <v>0</v>
      </c>
      <c r="BB3907" s="1" t="s">
        <v>288</v>
      </c>
      <c r="BE3907" s="1" t="s">
        <v>165</v>
      </c>
      <c r="BF3907" s="1" t="s">
        <v>166</v>
      </c>
      <c r="BG3907" s="1" t="s">
        <v>167</v>
      </c>
      <c r="BL3907" s="1">
        <v>121</v>
      </c>
      <c r="BN3907" s="1">
        <v>0</v>
      </c>
      <c r="BO3907" s="1">
        <v>0</v>
      </c>
      <c r="CV3907" s="1">
        <v>0</v>
      </c>
      <c r="CW3907" s="1">
        <v>0</v>
      </c>
      <c r="CX3907" s="1">
        <v>3.53</v>
      </c>
      <c r="CY3907" s="1">
        <v>0</v>
      </c>
      <c r="DH3907" s="1">
        <v>2.4</v>
      </c>
      <c r="DI3907" s="1">
        <v>2.35</v>
      </c>
      <c r="DM3907" s="1">
        <v>8.8900000000000007E-2</v>
      </c>
      <c r="DN3907" s="1">
        <v>3.5000000000000003E-2</v>
      </c>
      <c r="DP3907" s="1">
        <v>6.177E-4</v>
      </c>
      <c r="DU3907" s="1">
        <v>5.5999999999999999E-3</v>
      </c>
      <c r="EI3907" s="1">
        <v>9.4E-2</v>
      </c>
      <c r="EK3907" s="1">
        <v>8.4999999999999995E-4</v>
      </c>
      <c r="FC3907" s="1">
        <v>-4</v>
      </c>
      <c r="FD3907" s="1">
        <v>-4</v>
      </c>
    </row>
    <row r="3908" spans="1:160" ht="135">
      <c r="A3908" s="1">
        <v>11110852083</v>
      </c>
      <c r="B3908" s="1" t="s">
        <v>22489</v>
      </c>
      <c r="C3908" s="1" t="s">
        <v>22488</v>
      </c>
      <c r="D3908" s="1" t="s">
        <v>144</v>
      </c>
      <c r="E3908" s="2">
        <v>1489070169</v>
      </c>
      <c r="F3908" s="1" t="s">
        <v>15558</v>
      </c>
      <c r="G3908" s="1">
        <v>1489070169</v>
      </c>
      <c r="H3908" s="1" t="s">
        <v>15558</v>
      </c>
      <c r="M3908" s="1" t="s">
        <v>3230</v>
      </c>
      <c r="N3908" s="1" t="s">
        <v>3231</v>
      </c>
      <c r="AF3908" s="1" t="s">
        <v>147</v>
      </c>
      <c r="AG3908" s="1" t="s">
        <v>148</v>
      </c>
      <c r="AH3908" s="1" t="s">
        <v>149</v>
      </c>
      <c r="AI3908" s="1" t="s">
        <v>22490</v>
      </c>
      <c r="AO3908" s="1" t="s">
        <v>22491</v>
      </c>
      <c r="AQ3908" s="1">
        <v>0</v>
      </c>
      <c r="AR3908" s="1" t="s">
        <v>22492</v>
      </c>
      <c r="AU3908" s="1">
        <v>0</v>
      </c>
      <c r="AX3908" s="1">
        <v>0</v>
      </c>
      <c r="BB3908" s="1" t="s">
        <v>153</v>
      </c>
      <c r="BE3908" s="1" t="s">
        <v>165</v>
      </c>
      <c r="BF3908" s="1" t="s">
        <v>166</v>
      </c>
      <c r="BG3908" s="1" t="s">
        <v>167</v>
      </c>
      <c r="BL3908" s="1">
        <v>2243</v>
      </c>
      <c r="BN3908" s="1">
        <v>32.14</v>
      </c>
      <c r="BO3908" s="1">
        <v>7.14</v>
      </c>
      <c r="CD3908" s="1">
        <v>8.93</v>
      </c>
      <c r="CE3908" s="1">
        <v>17.86</v>
      </c>
      <c r="CV3908" s="1">
        <v>0</v>
      </c>
      <c r="CW3908" s="1">
        <v>0</v>
      </c>
      <c r="CX3908" s="1">
        <v>53.57</v>
      </c>
      <c r="CY3908" s="1">
        <v>3.57</v>
      </c>
      <c r="DH3908" s="1">
        <v>3.6</v>
      </c>
      <c r="DI3908" s="1">
        <v>7.14</v>
      </c>
      <c r="DM3908" s="1">
        <v>2.2682199999999999</v>
      </c>
      <c r="DN3908" s="1">
        <v>0.89300000000000002</v>
      </c>
      <c r="DP3908" s="1">
        <v>0</v>
      </c>
      <c r="DU3908" s="1">
        <v>2.1399999999999999E-2</v>
      </c>
      <c r="EG3908" s="1">
        <v>1.25</v>
      </c>
      <c r="EI3908" s="1">
        <v>7.0999999999999994E-2</v>
      </c>
      <c r="EK3908" s="1">
        <v>1.2899999999999999E-3</v>
      </c>
      <c r="FC3908" s="1">
        <v>17</v>
      </c>
      <c r="FD3908" s="1">
        <v>17</v>
      </c>
    </row>
    <row r="3909" spans="1:160" ht="30">
      <c r="A3909" s="1">
        <v>11110852090</v>
      </c>
      <c r="B3909" s="1" t="s">
        <v>22494</v>
      </c>
      <c r="C3909" s="1" t="s">
        <v>22493</v>
      </c>
      <c r="D3909" s="1" t="s">
        <v>144</v>
      </c>
      <c r="E3909" s="2">
        <v>1489090287</v>
      </c>
      <c r="F3909" s="1" t="s">
        <v>12602</v>
      </c>
      <c r="G3909" s="1">
        <v>1489090288</v>
      </c>
      <c r="H3909" s="1" t="s">
        <v>13438</v>
      </c>
      <c r="M3909" s="1" t="s">
        <v>11051</v>
      </c>
      <c r="N3909" s="1" t="s">
        <v>11052</v>
      </c>
      <c r="AF3909" s="1" t="s">
        <v>147</v>
      </c>
      <c r="AG3909" s="1" t="s">
        <v>148</v>
      </c>
      <c r="AH3909" s="1" t="s">
        <v>149</v>
      </c>
      <c r="AI3909" s="1" t="s">
        <v>22495</v>
      </c>
      <c r="AO3909" s="1" t="s">
        <v>22496</v>
      </c>
      <c r="AQ3909" s="1">
        <v>0</v>
      </c>
      <c r="AR3909" s="1" t="s">
        <v>22497</v>
      </c>
      <c r="AU3909" s="1">
        <v>0</v>
      </c>
      <c r="AX3909" s="1">
        <v>0</v>
      </c>
      <c r="BB3909" s="1" t="s">
        <v>288</v>
      </c>
      <c r="BE3909" s="1" t="s">
        <v>165</v>
      </c>
      <c r="BF3909" s="1" t="s">
        <v>166</v>
      </c>
      <c r="BG3909" s="1" t="s">
        <v>167</v>
      </c>
      <c r="BL3909" s="1">
        <v>151</v>
      </c>
      <c r="BN3909" s="1">
        <v>0</v>
      </c>
      <c r="BO3909" s="1">
        <v>0</v>
      </c>
      <c r="CV3909" s="1">
        <v>0</v>
      </c>
      <c r="CW3909" s="1">
        <v>0</v>
      </c>
      <c r="CX3909" s="1">
        <v>6.02</v>
      </c>
      <c r="CY3909" s="1">
        <v>2.41</v>
      </c>
      <c r="DH3909" s="1">
        <v>2.4</v>
      </c>
      <c r="DI3909" s="1">
        <v>1.2</v>
      </c>
      <c r="DM3909" s="1">
        <v>0</v>
      </c>
      <c r="DN3909" s="1">
        <v>0</v>
      </c>
      <c r="DP3909" s="3">
        <v>3.6000000000000001E-5</v>
      </c>
      <c r="DU3909" s="1">
        <v>4.3E-3</v>
      </c>
      <c r="EI3909" s="1">
        <v>4.8000000000000001E-2</v>
      </c>
      <c r="EK3909" s="1">
        <v>4.2999999999999999E-4</v>
      </c>
      <c r="FC3909" s="1">
        <v>-3</v>
      </c>
      <c r="FD3909" s="1">
        <v>-3</v>
      </c>
    </row>
    <row r="3910" spans="1:160" ht="135">
      <c r="A3910" s="1">
        <v>11110852366</v>
      </c>
      <c r="B3910" s="1" t="s">
        <v>22499</v>
      </c>
      <c r="C3910" s="1" t="s">
        <v>22498</v>
      </c>
      <c r="D3910" s="1" t="s">
        <v>144</v>
      </c>
      <c r="E3910" s="2">
        <v>1489062015</v>
      </c>
      <c r="F3910" s="1" t="s">
        <v>17792</v>
      </c>
      <c r="G3910" s="1">
        <v>1489062016</v>
      </c>
      <c r="H3910" s="1" t="s">
        <v>17786</v>
      </c>
      <c r="M3910" s="1" t="s">
        <v>3230</v>
      </c>
      <c r="N3910" s="1" t="s">
        <v>3231</v>
      </c>
      <c r="AF3910" s="1" t="s">
        <v>147</v>
      </c>
      <c r="AG3910" s="1" t="s">
        <v>148</v>
      </c>
      <c r="AH3910" s="1" t="s">
        <v>149</v>
      </c>
      <c r="AI3910" s="1" t="s">
        <v>22500</v>
      </c>
      <c r="AO3910" s="1" t="s">
        <v>671</v>
      </c>
      <c r="AQ3910" s="1">
        <v>8</v>
      </c>
      <c r="AR3910" s="1" t="s">
        <v>22501</v>
      </c>
      <c r="AS3910" s="1" t="s">
        <v>20740</v>
      </c>
      <c r="AT3910" s="1" t="s">
        <v>20741</v>
      </c>
      <c r="AU3910" s="1">
        <v>0</v>
      </c>
      <c r="AX3910" s="1">
        <v>0</v>
      </c>
      <c r="BB3910" s="1" t="s">
        <v>210</v>
      </c>
      <c r="BE3910" s="1" t="s">
        <v>165</v>
      </c>
      <c r="BF3910" s="1" t="s">
        <v>166</v>
      </c>
      <c r="BG3910" s="1" t="s">
        <v>167</v>
      </c>
      <c r="BL3910" s="1">
        <v>1494</v>
      </c>
      <c r="BN3910" s="1">
        <v>0</v>
      </c>
      <c r="BO3910" s="1">
        <v>0</v>
      </c>
      <c r="CV3910" s="1">
        <v>0</v>
      </c>
      <c r="CW3910" s="1">
        <v>0</v>
      </c>
      <c r="CX3910" s="1">
        <v>78.569999999999993</v>
      </c>
      <c r="CY3910" s="1">
        <v>3.57</v>
      </c>
      <c r="DH3910" s="1">
        <v>7.1</v>
      </c>
      <c r="DI3910" s="1">
        <v>7.14</v>
      </c>
      <c r="DM3910" s="1">
        <v>5.6235600000000003</v>
      </c>
      <c r="DN3910" s="1">
        <v>2.214</v>
      </c>
      <c r="DP3910" s="1">
        <v>0</v>
      </c>
      <c r="DU3910" s="1">
        <v>1.29E-2</v>
      </c>
      <c r="EI3910" s="1">
        <v>7.0999999999999994E-2</v>
      </c>
      <c r="EK3910" s="1">
        <v>0</v>
      </c>
      <c r="FC3910" s="1">
        <v>9</v>
      </c>
      <c r="FD3910" s="1">
        <v>9</v>
      </c>
    </row>
    <row r="3911" spans="1:160" ht="135">
      <c r="A3911" s="1">
        <v>11110852410</v>
      </c>
      <c r="B3911" s="1" t="s">
        <v>5511</v>
      </c>
      <c r="C3911" s="1" t="s">
        <v>22502</v>
      </c>
      <c r="D3911" s="1" t="s">
        <v>144</v>
      </c>
      <c r="E3911" s="2">
        <v>1489093806</v>
      </c>
      <c r="F3911" s="1" t="s">
        <v>18846</v>
      </c>
      <c r="G3911" s="1">
        <v>1489093806</v>
      </c>
      <c r="H3911" s="1" t="s">
        <v>18846</v>
      </c>
      <c r="M3911" s="1" t="s">
        <v>3249</v>
      </c>
      <c r="N3911" s="1" t="s">
        <v>3250</v>
      </c>
      <c r="AF3911" s="1" t="s">
        <v>147</v>
      </c>
      <c r="AG3911" s="1" t="s">
        <v>148</v>
      </c>
      <c r="AH3911" s="1" t="s">
        <v>149</v>
      </c>
      <c r="AI3911" s="1" t="s">
        <v>22503</v>
      </c>
      <c r="AO3911" s="1" t="s">
        <v>22504</v>
      </c>
      <c r="AQ3911" s="1">
        <v>2</v>
      </c>
      <c r="AR3911" s="1" t="s">
        <v>22505</v>
      </c>
      <c r="AS3911" s="1" t="s">
        <v>579</v>
      </c>
      <c r="AT3911" s="1" t="s">
        <v>580</v>
      </c>
      <c r="AU3911" s="1">
        <v>0</v>
      </c>
      <c r="AX3911" s="1">
        <v>0</v>
      </c>
      <c r="BB3911" s="1" t="s">
        <v>153</v>
      </c>
      <c r="BE3911" s="1" t="s">
        <v>165</v>
      </c>
      <c r="BF3911" s="1" t="s">
        <v>166</v>
      </c>
      <c r="BG3911" s="1" t="s">
        <v>167</v>
      </c>
      <c r="BL3911" s="1">
        <v>1393</v>
      </c>
      <c r="BN3911" s="1">
        <v>14.29</v>
      </c>
      <c r="BO3911" s="1">
        <v>7.14</v>
      </c>
      <c r="CD3911" s="1">
        <v>4.76</v>
      </c>
      <c r="CE3911" s="1">
        <v>5.95</v>
      </c>
      <c r="CV3911" s="1">
        <v>0</v>
      </c>
      <c r="CW3911" s="1">
        <v>0</v>
      </c>
      <c r="CX3911" s="1">
        <v>45.24</v>
      </c>
      <c r="CY3911" s="1">
        <v>2.38</v>
      </c>
      <c r="DH3911" s="1">
        <v>2.4</v>
      </c>
      <c r="DI3911" s="1">
        <v>7.14</v>
      </c>
      <c r="DM3911" s="1">
        <v>1.8135600000000001</v>
      </c>
      <c r="DN3911" s="1">
        <v>0.71399999999999997</v>
      </c>
      <c r="DP3911" s="1">
        <v>0</v>
      </c>
      <c r="DU3911" s="1">
        <v>0</v>
      </c>
      <c r="EI3911" s="1">
        <v>9.5000000000000001E-2</v>
      </c>
      <c r="EK3911" s="1">
        <v>3.4299999999999999E-3</v>
      </c>
      <c r="FC3911" s="1">
        <v>15</v>
      </c>
      <c r="FD3911" s="1">
        <v>15</v>
      </c>
    </row>
    <row r="3912" spans="1:160" ht="135">
      <c r="A3912" s="1">
        <v>11110852571</v>
      </c>
      <c r="B3912" s="1" t="s">
        <v>22507</v>
      </c>
      <c r="C3912" s="1" t="s">
        <v>22506</v>
      </c>
      <c r="D3912" s="1" t="s">
        <v>144</v>
      </c>
      <c r="E3912" s="2">
        <v>1489067240</v>
      </c>
      <c r="F3912" s="1" t="s">
        <v>18405</v>
      </c>
      <c r="G3912" s="1">
        <v>1489067240</v>
      </c>
      <c r="H3912" s="1" t="s">
        <v>18405</v>
      </c>
      <c r="M3912" s="1" t="s">
        <v>3230</v>
      </c>
      <c r="N3912" s="1" t="s">
        <v>3231</v>
      </c>
      <c r="AF3912" s="1" t="s">
        <v>147</v>
      </c>
      <c r="AG3912" s="1" t="s">
        <v>148</v>
      </c>
      <c r="AH3912" s="1" t="s">
        <v>149</v>
      </c>
      <c r="AI3912" s="1" t="s">
        <v>22508</v>
      </c>
      <c r="AO3912" s="1" t="s">
        <v>22509</v>
      </c>
      <c r="AQ3912" s="1">
        <v>4</v>
      </c>
      <c r="AR3912" s="1" t="s">
        <v>22510</v>
      </c>
      <c r="AS3912" s="1" t="s">
        <v>12211</v>
      </c>
      <c r="AT3912" s="1" t="s">
        <v>12212</v>
      </c>
      <c r="AU3912" s="1">
        <v>0</v>
      </c>
      <c r="AX3912" s="1">
        <v>0</v>
      </c>
      <c r="BB3912" s="1" t="s">
        <v>153</v>
      </c>
      <c r="BE3912" s="1" t="s">
        <v>165</v>
      </c>
      <c r="BF3912" s="1" t="s">
        <v>166</v>
      </c>
      <c r="BG3912" s="1" t="s">
        <v>167</v>
      </c>
      <c r="BL3912" s="1">
        <v>1674</v>
      </c>
      <c r="BN3912" s="1">
        <v>12.5</v>
      </c>
      <c r="BO3912" s="1">
        <v>3.75</v>
      </c>
      <c r="CW3912" s="1">
        <v>0</v>
      </c>
      <c r="CX3912" s="1">
        <v>60</v>
      </c>
      <c r="CY3912" s="1">
        <v>2.5</v>
      </c>
      <c r="DH3912" s="1">
        <v>2.5</v>
      </c>
      <c r="DI3912" s="1">
        <v>7.5</v>
      </c>
      <c r="DM3912" s="1">
        <v>3.1114999999999999</v>
      </c>
      <c r="DN3912" s="1">
        <v>1.2250000000000001</v>
      </c>
      <c r="DP3912" s="1">
        <v>0</v>
      </c>
      <c r="DU3912" s="1">
        <v>0</v>
      </c>
      <c r="DV3912" s="1">
        <v>6.0000000000000001E-3</v>
      </c>
      <c r="DW3912" s="1">
        <v>3.3999999999999998E-3</v>
      </c>
      <c r="DX3912" s="1">
        <v>4.0000000000000001E-3</v>
      </c>
      <c r="DZ3912" s="3">
        <v>4.0000000000000003E-5</v>
      </c>
      <c r="EI3912" s="1">
        <v>0.15</v>
      </c>
      <c r="EK3912" s="1">
        <v>3.5999999999999999E-3</v>
      </c>
      <c r="FC3912" s="1">
        <v>14</v>
      </c>
      <c r="FD3912" s="1">
        <v>14</v>
      </c>
    </row>
    <row r="3913" spans="1:160" ht="30">
      <c r="A3913" s="1">
        <v>11110852588</v>
      </c>
      <c r="B3913" s="1" t="s">
        <v>22513</v>
      </c>
      <c r="C3913" s="1" t="s">
        <v>22511</v>
      </c>
      <c r="D3913" s="1" t="s">
        <v>144</v>
      </c>
      <c r="E3913" s="2">
        <v>1489092676</v>
      </c>
      <c r="F3913" s="1" t="s">
        <v>20455</v>
      </c>
      <c r="G3913" s="1">
        <v>1489092677</v>
      </c>
      <c r="H3913" s="1" t="s">
        <v>22512</v>
      </c>
      <c r="M3913" s="1" t="s">
        <v>14251</v>
      </c>
      <c r="N3913" s="1" t="s">
        <v>14252</v>
      </c>
      <c r="AF3913" s="1" t="s">
        <v>147</v>
      </c>
      <c r="AG3913" s="1" t="s">
        <v>148</v>
      </c>
      <c r="AH3913" s="1" t="s">
        <v>149</v>
      </c>
      <c r="AI3913" s="1" t="s">
        <v>22514</v>
      </c>
      <c r="AO3913" s="1" t="s">
        <v>3244</v>
      </c>
      <c r="AQ3913" s="1">
        <v>0</v>
      </c>
      <c r="AR3913" s="1" t="s">
        <v>22515</v>
      </c>
      <c r="AU3913" s="1">
        <v>0</v>
      </c>
      <c r="AX3913" s="1">
        <v>0</v>
      </c>
      <c r="BB3913" s="1" t="s">
        <v>288</v>
      </c>
      <c r="BE3913" s="1" t="s">
        <v>165</v>
      </c>
      <c r="BF3913" s="1" t="s">
        <v>166</v>
      </c>
      <c r="BG3913" s="1" t="s">
        <v>167</v>
      </c>
      <c r="BL3913" s="1">
        <v>1569</v>
      </c>
      <c r="BN3913" s="1">
        <v>3.57</v>
      </c>
      <c r="BO3913" s="1">
        <v>1.79</v>
      </c>
      <c r="CV3913" s="1">
        <v>0</v>
      </c>
      <c r="CW3913" s="1">
        <v>0.17899999999999999</v>
      </c>
      <c r="CX3913" s="1">
        <v>69.64</v>
      </c>
      <c r="CY3913" s="1">
        <v>1.79</v>
      </c>
      <c r="DH3913" s="1">
        <v>1.8</v>
      </c>
      <c r="DI3913" s="1">
        <v>16.07</v>
      </c>
      <c r="DM3913" s="1">
        <v>0.13716</v>
      </c>
      <c r="DN3913" s="1">
        <v>5.3999999999999999E-2</v>
      </c>
      <c r="DP3913" s="3">
        <v>5.3699999999999997E-5</v>
      </c>
      <c r="DU3913" s="1">
        <v>0</v>
      </c>
      <c r="EI3913" s="1">
        <v>3.5999999999999997E-2</v>
      </c>
      <c r="EK3913" s="1">
        <v>1.2899999999999999E-3</v>
      </c>
      <c r="FC3913" s="1">
        <v>-2</v>
      </c>
      <c r="FD3913" s="1">
        <v>-2</v>
      </c>
    </row>
    <row r="3914" spans="1:160" ht="30">
      <c r="A3914" s="1">
        <v>11110852632</v>
      </c>
      <c r="B3914" s="1" t="s">
        <v>22517</v>
      </c>
      <c r="C3914" s="1" t="s">
        <v>22516</v>
      </c>
      <c r="D3914" s="1" t="s">
        <v>144</v>
      </c>
      <c r="E3914" s="2">
        <v>1489092676</v>
      </c>
      <c r="F3914" s="1" t="s">
        <v>20455</v>
      </c>
      <c r="G3914" s="1">
        <v>1489092676</v>
      </c>
      <c r="H3914" s="1" t="s">
        <v>20455</v>
      </c>
      <c r="M3914" s="1" t="s">
        <v>14251</v>
      </c>
      <c r="N3914" s="1" t="s">
        <v>14252</v>
      </c>
      <c r="AF3914" s="1" t="s">
        <v>147</v>
      </c>
      <c r="AG3914" s="1" t="s">
        <v>148</v>
      </c>
      <c r="AH3914" s="1" t="s">
        <v>149</v>
      </c>
      <c r="AI3914" s="1" t="s">
        <v>22518</v>
      </c>
      <c r="AO3914" s="1" t="s">
        <v>3244</v>
      </c>
      <c r="AQ3914" s="1">
        <v>0</v>
      </c>
      <c r="AR3914" s="1" t="s">
        <v>22519</v>
      </c>
      <c r="AU3914" s="1">
        <v>0</v>
      </c>
      <c r="AX3914" s="1">
        <v>0</v>
      </c>
      <c r="BB3914" s="1" t="s">
        <v>288</v>
      </c>
      <c r="BE3914" s="1" t="s">
        <v>165</v>
      </c>
      <c r="BF3914" s="1" t="s">
        <v>166</v>
      </c>
      <c r="BG3914" s="1" t="s">
        <v>167</v>
      </c>
      <c r="BL3914" s="1">
        <v>1569</v>
      </c>
      <c r="BN3914" s="1">
        <v>1.79</v>
      </c>
      <c r="BO3914" s="1">
        <v>0</v>
      </c>
      <c r="CV3914" s="1">
        <v>0</v>
      </c>
      <c r="CW3914" s="1">
        <v>0</v>
      </c>
      <c r="CX3914" s="1">
        <v>73.209999999999994</v>
      </c>
      <c r="CY3914" s="1">
        <v>3.57</v>
      </c>
      <c r="DH3914" s="1">
        <v>3.6</v>
      </c>
      <c r="DI3914" s="1">
        <v>12.5</v>
      </c>
      <c r="DM3914" s="1">
        <v>4.5719999999999997E-2</v>
      </c>
      <c r="DN3914" s="1">
        <v>1.7999999999999999E-2</v>
      </c>
      <c r="DP3914" s="1">
        <v>0</v>
      </c>
      <c r="DU3914" s="1">
        <v>0</v>
      </c>
      <c r="EI3914" s="1">
        <v>0</v>
      </c>
      <c r="EK3914" s="1">
        <v>0</v>
      </c>
      <c r="FC3914" s="1">
        <v>-6</v>
      </c>
      <c r="FD3914" s="1">
        <v>-6</v>
      </c>
    </row>
    <row r="3915" spans="1:160" ht="30">
      <c r="A3915" s="1">
        <v>11110852670</v>
      </c>
      <c r="B3915" s="1" t="s">
        <v>22521</v>
      </c>
      <c r="C3915" s="1" t="s">
        <v>22520</v>
      </c>
      <c r="D3915" s="1" t="s">
        <v>144</v>
      </c>
      <c r="E3915" s="2">
        <v>1489092678</v>
      </c>
      <c r="F3915" s="1" t="s">
        <v>22089</v>
      </c>
      <c r="G3915" s="1">
        <v>1489092678</v>
      </c>
      <c r="H3915" s="1" t="s">
        <v>22089</v>
      </c>
      <c r="M3915" s="1" t="s">
        <v>3241</v>
      </c>
      <c r="N3915" s="1" t="s">
        <v>3242</v>
      </c>
      <c r="AF3915" s="1" t="s">
        <v>147</v>
      </c>
      <c r="AG3915" s="1" t="s">
        <v>148</v>
      </c>
      <c r="AH3915" s="1" t="s">
        <v>149</v>
      </c>
      <c r="AI3915" s="1" t="s">
        <v>22518</v>
      </c>
      <c r="AO3915" s="1" t="s">
        <v>3244</v>
      </c>
      <c r="AQ3915" s="1">
        <v>0</v>
      </c>
      <c r="AR3915" s="1" t="s">
        <v>22519</v>
      </c>
      <c r="AU3915" s="1">
        <v>0</v>
      </c>
      <c r="AX3915" s="1">
        <v>0</v>
      </c>
      <c r="BB3915" s="1" t="s">
        <v>288</v>
      </c>
      <c r="BE3915" s="1" t="s">
        <v>165</v>
      </c>
      <c r="BF3915" s="1" t="s">
        <v>166</v>
      </c>
      <c r="BG3915" s="1" t="s">
        <v>167</v>
      </c>
      <c r="BL3915" s="1">
        <v>1494</v>
      </c>
      <c r="BN3915" s="1">
        <v>1.79</v>
      </c>
      <c r="BO3915" s="1">
        <v>0</v>
      </c>
      <c r="CV3915" s="1">
        <v>0</v>
      </c>
      <c r="CW3915" s="1">
        <v>0</v>
      </c>
      <c r="CX3915" s="1">
        <v>69.64</v>
      </c>
      <c r="CY3915" s="1">
        <v>3.57</v>
      </c>
      <c r="DH3915" s="1">
        <v>3.6</v>
      </c>
      <c r="DI3915" s="1">
        <v>12.5</v>
      </c>
      <c r="DM3915" s="1">
        <v>0</v>
      </c>
      <c r="DN3915" s="1">
        <v>0</v>
      </c>
      <c r="DP3915" s="1">
        <v>0</v>
      </c>
      <c r="DU3915" s="1">
        <v>0</v>
      </c>
      <c r="EI3915" s="1">
        <v>0</v>
      </c>
      <c r="EK3915" s="1">
        <v>0</v>
      </c>
      <c r="FC3915" s="1">
        <v>-6</v>
      </c>
      <c r="FD3915" s="1">
        <v>-6</v>
      </c>
    </row>
    <row r="3916" spans="1:160" ht="30">
      <c r="A3916" s="1">
        <v>11110852694</v>
      </c>
      <c r="B3916" s="1" t="s">
        <v>22523</v>
      </c>
      <c r="C3916" s="1" t="s">
        <v>22522</v>
      </c>
      <c r="D3916" s="1" t="s">
        <v>144</v>
      </c>
      <c r="E3916" s="2">
        <v>1489092677</v>
      </c>
      <c r="F3916" s="1" t="s">
        <v>22512</v>
      </c>
      <c r="G3916" s="1">
        <v>1489092677</v>
      </c>
      <c r="H3916" s="1" t="s">
        <v>22512</v>
      </c>
      <c r="M3916" s="1" t="s">
        <v>14270</v>
      </c>
      <c r="N3916" s="1" t="s">
        <v>14271</v>
      </c>
      <c r="AF3916" s="1" t="s">
        <v>147</v>
      </c>
      <c r="AG3916" s="1" t="s">
        <v>148</v>
      </c>
      <c r="AH3916" s="1" t="s">
        <v>149</v>
      </c>
      <c r="AI3916" s="1" t="s">
        <v>22518</v>
      </c>
      <c r="AO3916" s="1" t="s">
        <v>3244</v>
      </c>
      <c r="AQ3916" s="1">
        <v>0</v>
      </c>
      <c r="AR3916" s="1" t="s">
        <v>22519</v>
      </c>
      <c r="AU3916" s="1">
        <v>0</v>
      </c>
      <c r="AX3916" s="1">
        <v>0</v>
      </c>
      <c r="BB3916" s="1" t="s">
        <v>288</v>
      </c>
      <c r="BE3916" s="1" t="s">
        <v>165</v>
      </c>
      <c r="BF3916" s="1" t="s">
        <v>166</v>
      </c>
      <c r="BG3916" s="1" t="s">
        <v>167</v>
      </c>
      <c r="BL3916" s="1">
        <v>1494</v>
      </c>
      <c r="BN3916" s="1">
        <v>1.79</v>
      </c>
      <c r="BO3916" s="1">
        <v>0</v>
      </c>
      <c r="CV3916" s="1">
        <v>0</v>
      </c>
      <c r="CW3916" s="1">
        <v>0</v>
      </c>
      <c r="CX3916" s="1">
        <v>69.64</v>
      </c>
      <c r="CY3916" s="1">
        <v>3.57</v>
      </c>
      <c r="DH3916" s="1">
        <v>3.6</v>
      </c>
      <c r="DI3916" s="1">
        <v>12.5</v>
      </c>
      <c r="DM3916" s="1">
        <v>0</v>
      </c>
      <c r="DN3916" s="1">
        <v>0</v>
      </c>
      <c r="DP3916" s="1">
        <v>0</v>
      </c>
      <c r="DU3916" s="1">
        <v>0</v>
      </c>
      <c r="EI3916" s="1">
        <v>0</v>
      </c>
      <c r="EK3916" s="1">
        <v>0</v>
      </c>
      <c r="FC3916" s="1">
        <v>-6</v>
      </c>
      <c r="FD3916" s="1">
        <v>-6</v>
      </c>
    </row>
    <row r="3917" spans="1:160" ht="30">
      <c r="A3917" s="1">
        <v>11110852700</v>
      </c>
      <c r="B3917" s="1" t="s">
        <v>22525</v>
      </c>
      <c r="C3917" s="1" t="s">
        <v>22524</v>
      </c>
      <c r="D3917" s="1" t="s">
        <v>144</v>
      </c>
      <c r="E3917" s="2">
        <v>1489092678</v>
      </c>
      <c r="F3917" s="1" t="s">
        <v>22089</v>
      </c>
      <c r="G3917" s="1">
        <v>1489092678</v>
      </c>
      <c r="H3917" s="1" t="s">
        <v>22089</v>
      </c>
      <c r="M3917" s="1" t="s">
        <v>14251</v>
      </c>
      <c r="N3917" s="1" t="s">
        <v>14252</v>
      </c>
      <c r="AF3917" s="1" t="s">
        <v>147</v>
      </c>
      <c r="AG3917" s="1" t="s">
        <v>148</v>
      </c>
      <c r="AH3917" s="1" t="s">
        <v>149</v>
      </c>
      <c r="AI3917" s="1" t="s">
        <v>22518</v>
      </c>
      <c r="AO3917" s="1" t="s">
        <v>3244</v>
      </c>
      <c r="AQ3917" s="1">
        <v>0</v>
      </c>
      <c r="AR3917" s="1" t="s">
        <v>22519</v>
      </c>
      <c r="AU3917" s="1">
        <v>0</v>
      </c>
      <c r="AX3917" s="1">
        <v>0</v>
      </c>
      <c r="BB3917" s="1" t="s">
        <v>288</v>
      </c>
      <c r="BE3917" s="1" t="s">
        <v>165</v>
      </c>
      <c r="BF3917" s="1" t="s">
        <v>166</v>
      </c>
      <c r="BG3917" s="1" t="s">
        <v>167</v>
      </c>
      <c r="BL3917" s="1">
        <v>1494</v>
      </c>
      <c r="BN3917" s="1">
        <v>1.79</v>
      </c>
      <c r="BO3917" s="1">
        <v>0</v>
      </c>
      <c r="CV3917" s="1">
        <v>0</v>
      </c>
      <c r="CX3917" s="1">
        <v>69.64</v>
      </c>
      <c r="CY3917" s="1">
        <v>3.57</v>
      </c>
      <c r="DH3917" s="1">
        <v>3.6</v>
      </c>
      <c r="DI3917" s="1">
        <v>12.5</v>
      </c>
      <c r="DM3917" s="1">
        <v>0</v>
      </c>
      <c r="DN3917" s="1">
        <v>0</v>
      </c>
      <c r="FC3917" s="1">
        <v>-6</v>
      </c>
      <c r="FD3917" s="1">
        <v>-6</v>
      </c>
    </row>
    <row r="3918" spans="1:160" ht="30">
      <c r="A3918" s="1">
        <v>11110852717</v>
      </c>
      <c r="B3918" s="1" t="s">
        <v>22528</v>
      </c>
      <c r="C3918" s="1" t="s">
        <v>22526</v>
      </c>
      <c r="D3918" s="1" t="s">
        <v>144</v>
      </c>
      <c r="E3918" s="2">
        <v>1489092678</v>
      </c>
      <c r="F3918" s="1" t="s">
        <v>22089</v>
      </c>
      <c r="G3918" s="1">
        <v>1489092679</v>
      </c>
      <c r="H3918" s="1" t="s">
        <v>22527</v>
      </c>
      <c r="M3918" s="1" t="s">
        <v>3241</v>
      </c>
      <c r="N3918" s="1" t="s">
        <v>3242</v>
      </c>
      <c r="AF3918" s="1" t="s">
        <v>147</v>
      </c>
      <c r="AG3918" s="1" t="s">
        <v>148</v>
      </c>
      <c r="AH3918" s="1" t="s">
        <v>149</v>
      </c>
      <c r="AI3918" s="1" t="s">
        <v>22518</v>
      </c>
      <c r="AO3918" s="1" t="s">
        <v>3244</v>
      </c>
      <c r="AQ3918" s="1">
        <v>0</v>
      </c>
      <c r="AR3918" s="1" t="s">
        <v>22519</v>
      </c>
      <c r="AU3918" s="1">
        <v>0</v>
      </c>
      <c r="AX3918" s="1">
        <v>0</v>
      </c>
      <c r="BB3918" s="1" t="s">
        <v>288</v>
      </c>
      <c r="BE3918" s="1" t="s">
        <v>165</v>
      </c>
      <c r="BF3918" s="1" t="s">
        <v>166</v>
      </c>
      <c r="BG3918" s="1" t="s">
        <v>167</v>
      </c>
      <c r="BL3918" s="1">
        <v>1494</v>
      </c>
      <c r="BN3918" s="1">
        <v>1.79</v>
      </c>
      <c r="BO3918" s="1">
        <v>0</v>
      </c>
      <c r="CV3918" s="1">
        <v>0</v>
      </c>
      <c r="CW3918" s="1">
        <v>0</v>
      </c>
      <c r="CX3918" s="1">
        <v>69.64</v>
      </c>
      <c r="CY3918" s="1">
        <v>3.57</v>
      </c>
      <c r="DH3918" s="1">
        <v>3.6</v>
      </c>
      <c r="DI3918" s="1">
        <v>12.5</v>
      </c>
      <c r="DM3918" s="1">
        <v>0</v>
      </c>
      <c r="DN3918" s="1">
        <v>0</v>
      </c>
      <c r="DP3918" s="1">
        <v>0</v>
      </c>
      <c r="DU3918" s="1">
        <v>0</v>
      </c>
      <c r="EI3918" s="1">
        <v>0</v>
      </c>
      <c r="EK3918" s="1">
        <v>0</v>
      </c>
      <c r="FC3918" s="1">
        <v>-6</v>
      </c>
      <c r="FD3918" s="1">
        <v>-6</v>
      </c>
    </row>
    <row r="3919" spans="1:160" ht="135">
      <c r="A3919" s="1">
        <v>11110852731</v>
      </c>
      <c r="B3919" s="1" t="s">
        <v>22530</v>
      </c>
      <c r="C3919" s="1" t="s">
        <v>22529</v>
      </c>
      <c r="D3919" s="1" t="s">
        <v>144</v>
      </c>
      <c r="E3919" s="2">
        <v>1489093812</v>
      </c>
      <c r="F3919" s="1" t="s">
        <v>21783</v>
      </c>
      <c r="G3919" s="1">
        <v>1489093812</v>
      </c>
      <c r="H3919" s="1" t="s">
        <v>21783</v>
      </c>
      <c r="M3919" s="1" t="s">
        <v>3259</v>
      </c>
      <c r="N3919" s="1" t="s">
        <v>3260</v>
      </c>
      <c r="AF3919" s="1" t="s">
        <v>147</v>
      </c>
      <c r="AG3919" s="1" t="s">
        <v>148</v>
      </c>
      <c r="AH3919" s="1" t="s">
        <v>149</v>
      </c>
      <c r="AI3919" s="1" t="s">
        <v>22531</v>
      </c>
      <c r="AO3919" s="1" t="s">
        <v>2632</v>
      </c>
      <c r="AQ3919" s="1">
        <v>1</v>
      </c>
      <c r="AR3919" s="1" t="s">
        <v>22532</v>
      </c>
      <c r="AS3919" s="1" t="s">
        <v>351</v>
      </c>
      <c r="AT3919" s="1" t="s">
        <v>352</v>
      </c>
      <c r="AU3919" s="1">
        <v>0</v>
      </c>
      <c r="AX3919" s="1">
        <v>0</v>
      </c>
      <c r="BE3919" s="1" t="s">
        <v>165</v>
      </c>
      <c r="BF3919" s="1" t="s">
        <v>166</v>
      </c>
      <c r="BG3919" s="1" t="s">
        <v>167</v>
      </c>
      <c r="BL3919" s="1">
        <v>209</v>
      </c>
      <c r="BN3919" s="1">
        <v>0</v>
      </c>
      <c r="CX3919" s="1">
        <v>12.08</v>
      </c>
      <c r="CY3919" s="1">
        <v>11.67</v>
      </c>
      <c r="DI3919" s="1">
        <v>0</v>
      </c>
      <c r="DM3919" s="1">
        <v>3.8100000000000002E-2</v>
      </c>
      <c r="DN3919" s="1">
        <v>1.4999999999999999E-2</v>
      </c>
    </row>
    <row r="3920" spans="1:160" ht="120">
      <c r="A3920" s="1">
        <v>11110852748</v>
      </c>
      <c r="B3920" s="1" t="s">
        <v>22534</v>
      </c>
      <c r="C3920" s="1" t="s">
        <v>22533</v>
      </c>
      <c r="D3920" s="1" t="s">
        <v>144</v>
      </c>
      <c r="E3920" s="2">
        <v>1489062015</v>
      </c>
      <c r="F3920" s="1" t="s">
        <v>17792</v>
      </c>
      <c r="G3920" s="1">
        <v>1489062015</v>
      </c>
      <c r="H3920" s="1" t="s">
        <v>17792</v>
      </c>
      <c r="M3920" s="1" t="s">
        <v>3230</v>
      </c>
      <c r="N3920" s="1" t="s">
        <v>3231</v>
      </c>
      <c r="AF3920" s="1" t="s">
        <v>147</v>
      </c>
      <c r="AG3920" s="1" t="s">
        <v>148</v>
      </c>
      <c r="AH3920" s="1" t="s">
        <v>149</v>
      </c>
      <c r="AI3920" s="1" t="s">
        <v>22535</v>
      </c>
      <c r="AO3920" s="1" t="s">
        <v>22536</v>
      </c>
      <c r="AQ3920" s="1">
        <v>1</v>
      </c>
      <c r="AR3920" s="1" t="s">
        <v>22537</v>
      </c>
      <c r="AS3920" s="1" t="s">
        <v>351</v>
      </c>
      <c r="AT3920" s="1" t="s">
        <v>352</v>
      </c>
      <c r="AU3920" s="1">
        <v>0</v>
      </c>
      <c r="AX3920" s="1">
        <v>0</v>
      </c>
      <c r="BB3920" s="1" t="s">
        <v>288</v>
      </c>
      <c r="BE3920" s="1" t="s">
        <v>165</v>
      </c>
      <c r="BF3920" s="1" t="s">
        <v>166</v>
      </c>
      <c r="BG3920" s="1" t="s">
        <v>167</v>
      </c>
      <c r="BL3920" s="1">
        <v>1540</v>
      </c>
      <c r="BN3920" s="1">
        <v>0</v>
      </c>
      <c r="BO3920" s="1">
        <v>0</v>
      </c>
      <c r="CV3920" s="1">
        <v>0</v>
      </c>
      <c r="CW3920" s="1">
        <v>0</v>
      </c>
      <c r="CX3920" s="1">
        <v>78.95</v>
      </c>
      <c r="CY3920" s="1">
        <v>0</v>
      </c>
      <c r="DH3920" s="1">
        <v>5.3</v>
      </c>
      <c r="DI3920" s="1">
        <v>10.53</v>
      </c>
      <c r="DM3920" s="1">
        <v>0.20066000000000001</v>
      </c>
      <c r="DN3920" s="1">
        <v>7.9000000000000001E-2</v>
      </c>
      <c r="DP3920" s="1">
        <v>0</v>
      </c>
      <c r="DU3920" s="1">
        <v>1.26E-2</v>
      </c>
      <c r="EI3920" s="1">
        <v>0</v>
      </c>
      <c r="EK3920" s="1">
        <v>0</v>
      </c>
      <c r="FC3920" s="1">
        <v>-6</v>
      </c>
      <c r="FD3920" s="1">
        <v>-6</v>
      </c>
    </row>
    <row r="3921" spans="1:160" ht="75">
      <c r="A3921" s="1">
        <v>11110852755</v>
      </c>
      <c r="B3921" s="1" t="s">
        <v>22539</v>
      </c>
      <c r="C3921" s="1" t="s">
        <v>22538</v>
      </c>
      <c r="D3921" s="1" t="s">
        <v>144</v>
      </c>
      <c r="E3921" s="2">
        <v>1489075834</v>
      </c>
      <c r="F3921" s="1" t="s">
        <v>22170</v>
      </c>
      <c r="G3921" s="1">
        <v>1489075834</v>
      </c>
      <c r="H3921" s="1" t="s">
        <v>22170</v>
      </c>
      <c r="M3921" s="1" t="s">
        <v>14154</v>
      </c>
      <c r="N3921" s="1" t="s">
        <v>14155</v>
      </c>
      <c r="AF3921" s="1" t="s">
        <v>147</v>
      </c>
      <c r="AG3921" s="1" t="s">
        <v>148</v>
      </c>
      <c r="AH3921" s="1" t="s">
        <v>149</v>
      </c>
      <c r="AI3921" s="1" t="s">
        <v>22540</v>
      </c>
      <c r="AO3921" s="1" t="s">
        <v>2632</v>
      </c>
      <c r="AQ3921" s="1">
        <v>2</v>
      </c>
      <c r="AR3921" s="1" t="s">
        <v>22541</v>
      </c>
      <c r="AS3921" s="1" t="s">
        <v>2807</v>
      </c>
      <c r="AT3921" s="1" t="s">
        <v>2808</v>
      </c>
      <c r="AU3921" s="1">
        <v>0</v>
      </c>
      <c r="AX3921" s="1">
        <v>0</v>
      </c>
      <c r="BE3921" s="1" t="s">
        <v>165</v>
      </c>
      <c r="BF3921" s="1" t="s">
        <v>166</v>
      </c>
      <c r="BG3921" s="1" t="s">
        <v>167</v>
      </c>
      <c r="BL3921" s="1">
        <v>176</v>
      </c>
      <c r="BN3921" s="1">
        <v>0</v>
      </c>
      <c r="CX3921" s="1">
        <v>10</v>
      </c>
      <c r="CY3921" s="1">
        <v>10</v>
      </c>
      <c r="DI3921" s="1">
        <v>0</v>
      </c>
      <c r="DM3921" s="1">
        <v>3.048E-2</v>
      </c>
      <c r="DN3921" s="1">
        <v>1.2E-2</v>
      </c>
      <c r="DU3921" s="1">
        <v>3.8E-3</v>
      </c>
    </row>
    <row r="3922" spans="1:160" ht="135">
      <c r="A3922" s="1">
        <v>11110852762</v>
      </c>
      <c r="B3922" s="1" t="s">
        <v>22543</v>
      </c>
      <c r="C3922" s="1" t="s">
        <v>22542</v>
      </c>
      <c r="D3922" s="1" t="s">
        <v>144</v>
      </c>
      <c r="E3922" s="2">
        <v>1489143602</v>
      </c>
      <c r="F3922" s="1" t="s">
        <v>20218</v>
      </c>
      <c r="G3922" s="1">
        <v>1489143602</v>
      </c>
      <c r="H3922" s="1" t="s">
        <v>20218</v>
      </c>
      <c r="M3922" s="1" t="s">
        <v>3259</v>
      </c>
      <c r="N3922" s="1" t="s">
        <v>3260</v>
      </c>
      <c r="AF3922" s="1" t="s">
        <v>147</v>
      </c>
      <c r="AG3922" s="1" t="s">
        <v>148</v>
      </c>
      <c r="AH3922" s="1" t="s">
        <v>149</v>
      </c>
      <c r="AI3922" s="1" t="s">
        <v>22544</v>
      </c>
      <c r="AO3922" s="1" t="s">
        <v>2632</v>
      </c>
      <c r="AQ3922" s="1">
        <v>0</v>
      </c>
      <c r="AR3922" s="1" t="s">
        <v>22545</v>
      </c>
      <c r="AU3922" s="1">
        <v>0</v>
      </c>
      <c r="AX3922" s="1">
        <v>0</v>
      </c>
      <c r="BE3922" s="1" t="s">
        <v>165</v>
      </c>
      <c r="BF3922" s="1" t="s">
        <v>166</v>
      </c>
      <c r="BG3922" s="1" t="s">
        <v>167</v>
      </c>
      <c r="BL3922" s="1">
        <v>176</v>
      </c>
      <c r="BN3922" s="1">
        <v>0</v>
      </c>
      <c r="CX3922" s="1">
        <v>10.83</v>
      </c>
      <c r="CY3922" s="1">
        <v>10.42</v>
      </c>
      <c r="DI3922" s="1">
        <v>0</v>
      </c>
      <c r="DM3922" s="1">
        <v>3.048E-2</v>
      </c>
      <c r="DN3922" s="1">
        <v>1.2E-2</v>
      </c>
    </row>
    <row r="3923" spans="1:160" ht="30">
      <c r="A3923" s="1">
        <v>11110852878</v>
      </c>
      <c r="B3923" s="1" t="s">
        <v>19377</v>
      </c>
      <c r="C3923" s="1" t="s">
        <v>22546</v>
      </c>
      <c r="D3923" s="1" t="s">
        <v>144</v>
      </c>
      <c r="E3923" s="2">
        <v>1489065548</v>
      </c>
      <c r="F3923" s="1" t="s">
        <v>15380</v>
      </c>
      <c r="G3923" s="1">
        <v>1489065548</v>
      </c>
      <c r="H3923" s="1" t="s">
        <v>15380</v>
      </c>
      <c r="M3923" s="1" t="s">
        <v>11422</v>
      </c>
      <c r="N3923" s="1" t="s">
        <v>11423</v>
      </c>
      <c r="AF3923" s="1" t="s">
        <v>147</v>
      </c>
      <c r="AG3923" s="1" t="s">
        <v>148</v>
      </c>
      <c r="AH3923" s="1" t="s">
        <v>149</v>
      </c>
      <c r="AI3923" s="1" t="s">
        <v>22547</v>
      </c>
      <c r="AO3923" s="1" t="s">
        <v>224</v>
      </c>
      <c r="AQ3923" s="1">
        <v>0</v>
      </c>
      <c r="AR3923" s="1" t="s">
        <v>22548</v>
      </c>
      <c r="AU3923" s="1">
        <v>0</v>
      </c>
      <c r="AX3923" s="1">
        <v>0</v>
      </c>
      <c r="BB3923" s="1" t="s">
        <v>367</v>
      </c>
      <c r="BE3923" s="1" t="s">
        <v>165</v>
      </c>
      <c r="BF3923" s="1" t="s">
        <v>166</v>
      </c>
      <c r="BG3923" s="1" t="s">
        <v>167</v>
      </c>
      <c r="BL3923" s="1">
        <v>2987</v>
      </c>
      <c r="BN3923" s="1">
        <v>78.569999999999993</v>
      </c>
      <c r="BO3923" s="1">
        <v>50</v>
      </c>
      <c r="CV3923" s="1">
        <v>0</v>
      </c>
      <c r="CW3923" s="1">
        <v>0.214</v>
      </c>
      <c r="CX3923" s="1">
        <v>0</v>
      </c>
      <c r="CY3923" s="1">
        <v>0</v>
      </c>
      <c r="DH3923" s="1">
        <v>0</v>
      </c>
      <c r="DI3923" s="1">
        <v>0</v>
      </c>
      <c r="DM3923" s="1">
        <v>1.6332199999999999</v>
      </c>
      <c r="DN3923" s="1">
        <v>0.64300000000000002</v>
      </c>
      <c r="DP3923" s="1">
        <v>8.5709999999999996E-4</v>
      </c>
      <c r="DU3923" s="1">
        <v>0</v>
      </c>
      <c r="EI3923" s="1">
        <v>0</v>
      </c>
      <c r="EK3923" s="1">
        <v>0</v>
      </c>
      <c r="FC3923" s="1">
        <v>25</v>
      </c>
      <c r="FD3923" s="1">
        <v>25</v>
      </c>
    </row>
    <row r="3924" spans="1:160" ht="60">
      <c r="A3924" s="1">
        <v>11110852892</v>
      </c>
      <c r="B3924" s="1" t="s">
        <v>22550</v>
      </c>
      <c r="C3924" s="1" t="s">
        <v>22549</v>
      </c>
      <c r="D3924" s="1" t="s">
        <v>144</v>
      </c>
      <c r="E3924" s="2">
        <v>1489073123</v>
      </c>
      <c r="F3924" s="1" t="s">
        <v>21237</v>
      </c>
      <c r="G3924" s="1">
        <v>1489073123</v>
      </c>
      <c r="H3924" s="1" t="s">
        <v>21237</v>
      </c>
      <c r="M3924" s="1" t="s">
        <v>14154</v>
      </c>
      <c r="N3924" s="1" t="s">
        <v>14155</v>
      </c>
      <c r="AF3924" s="1" t="s">
        <v>147</v>
      </c>
      <c r="AG3924" s="1" t="s">
        <v>148</v>
      </c>
      <c r="AH3924" s="1" t="s">
        <v>149</v>
      </c>
      <c r="AI3924" s="1" t="s">
        <v>22551</v>
      </c>
      <c r="AO3924" s="1" t="s">
        <v>2632</v>
      </c>
      <c r="AQ3924" s="1">
        <v>2</v>
      </c>
      <c r="AR3924" s="1" t="s">
        <v>22552</v>
      </c>
      <c r="AS3924" s="1" t="s">
        <v>2807</v>
      </c>
      <c r="AT3924" s="1" t="s">
        <v>2808</v>
      </c>
      <c r="AU3924" s="1">
        <v>0</v>
      </c>
      <c r="AX3924" s="1">
        <v>0</v>
      </c>
      <c r="BE3924" s="1" t="s">
        <v>165</v>
      </c>
      <c r="BF3924" s="1" t="s">
        <v>166</v>
      </c>
      <c r="BG3924" s="1" t="s">
        <v>167</v>
      </c>
      <c r="BL3924" s="1">
        <v>159</v>
      </c>
      <c r="BN3924" s="1">
        <v>0</v>
      </c>
      <c r="CX3924" s="1">
        <v>9.17</v>
      </c>
      <c r="CY3924" s="1">
        <v>9.17</v>
      </c>
      <c r="DI3924" s="1">
        <v>0</v>
      </c>
      <c r="DM3924" s="1">
        <v>3.048E-2</v>
      </c>
      <c r="DN3924" s="1">
        <v>1.2E-2</v>
      </c>
      <c r="DU3924" s="1">
        <v>3.8E-3</v>
      </c>
    </row>
    <row r="3925" spans="1:160" ht="120">
      <c r="A3925" s="1">
        <v>11110852939</v>
      </c>
      <c r="B3925" s="1" t="s">
        <v>22555</v>
      </c>
      <c r="C3925" s="1" t="s">
        <v>22553</v>
      </c>
      <c r="D3925" s="1" t="s">
        <v>144</v>
      </c>
      <c r="E3925" s="2">
        <v>1489066860</v>
      </c>
      <c r="F3925" s="1" t="s">
        <v>22554</v>
      </c>
      <c r="G3925" s="1">
        <v>1489066861</v>
      </c>
      <c r="H3925" s="1" t="s">
        <v>16715</v>
      </c>
      <c r="M3925" s="1" t="s">
        <v>3230</v>
      </c>
      <c r="N3925" s="1" t="s">
        <v>3231</v>
      </c>
      <c r="AF3925" s="1" t="s">
        <v>147</v>
      </c>
      <c r="AG3925" s="1" t="s">
        <v>148</v>
      </c>
      <c r="AH3925" s="1" t="s">
        <v>149</v>
      </c>
      <c r="AI3925" s="1" t="s">
        <v>22556</v>
      </c>
      <c r="AO3925" s="1" t="s">
        <v>22557</v>
      </c>
      <c r="AQ3925" s="1">
        <v>4</v>
      </c>
      <c r="AR3925" s="1" t="s">
        <v>22558</v>
      </c>
      <c r="AS3925" s="1" t="s">
        <v>22559</v>
      </c>
      <c r="AT3925" s="1" t="s">
        <v>22560</v>
      </c>
      <c r="AU3925" s="1">
        <v>0</v>
      </c>
      <c r="AX3925" s="1">
        <v>0</v>
      </c>
      <c r="BB3925" s="1" t="s">
        <v>153</v>
      </c>
      <c r="BE3925" s="1" t="s">
        <v>165</v>
      </c>
      <c r="BF3925" s="1" t="s">
        <v>166</v>
      </c>
      <c r="BG3925" s="1" t="s">
        <v>167</v>
      </c>
      <c r="BL3925" s="1">
        <v>1619</v>
      </c>
      <c r="BN3925" s="1">
        <v>3.23</v>
      </c>
      <c r="BO3925" s="1">
        <v>0</v>
      </c>
      <c r="CD3925" s="1">
        <v>0</v>
      </c>
      <c r="CE3925" s="1">
        <v>0</v>
      </c>
      <c r="CV3925" s="1">
        <v>0</v>
      </c>
      <c r="CW3925" s="1">
        <v>0</v>
      </c>
      <c r="CX3925" s="1">
        <v>87.1</v>
      </c>
      <c r="CY3925" s="1">
        <v>38.71</v>
      </c>
      <c r="DH3925" s="1">
        <v>3.2</v>
      </c>
      <c r="DI3925" s="1">
        <v>3.23</v>
      </c>
      <c r="DM3925" s="1">
        <v>0.82042000000000004</v>
      </c>
      <c r="DN3925" s="1">
        <v>0.32300000000000001</v>
      </c>
      <c r="DP3925" s="1">
        <v>1.2095999999999999E-3</v>
      </c>
      <c r="DR3925" s="3">
        <v>8.0749999999999998E-6</v>
      </c>
      <c r="DU3925" s="1">
        <v>4.8399999999999999E-2</v>
      </c>
      <c r="DV3925" s="1">
        <v>1.2E-2</v>
      </c>
      <c r="DW3925" s="1">
        <v>1.371E-2</v>
      </c>
      <c r="DX3925" s="1">
        <v>1.6129000000000001E-2</v>
      </c>
      <c r="DY3925" s="1">
        <v>1.6130000000000001E-3</v>
      </c>
      <c r="EA3925" s="1">
        <v>6.4499999999999996E-4</v>
      </c>
      <c r="EB3925" s="3">
        <v>4.8400000000000002E-6</v>
      </c>
      <c r="EG3925" s="1">
        <v>0.17699999999999999</v>
      </c>
      <c r="EI3925" s="1">
        <v>0.32300000000000001</v>
      </c>
      <c r="EK3925" s="1">
        <v>1.452E-2</v>
      </c>
      <c r="EM3925" s="1">
        <v>1.21E-2</v>
      </c>
      <c r="FC3925" s="1">
        <v>11</v>
      </c>
      <c r="FD3925" s="1">
        <v>11</v>
      </c>
    </row>
    <row r="3926" spans="1:160" ht="120">
      <c r="A3926" s="1">
        <v>11110852953</v>
      </c>
      <c r="B3926" s="1" t="s">
        <v>22562</v>
      </c>
      <c r="C3926" s="1" t="s">
        <v>22561</v>
      </c>
      <c r="D3926" s="1" t="s">
        <v>144</v>
      </c>
      <c r="E3926" s="2">
        <v>1489062014</v>
      </c>
      <c r="F3926" s="1" t="s">
        <v>13594</v>
      </c>
      <c r="G3926" s="1">
        <v>1489062014</v>
      </c>
      <c r="H3926" s="1" t="s">
        <v>13594</v>
      </c>
      <c r="M3926" s="1" t="s">
        <v>3230</v>
      </c>
      <c r="N3926" s="1" t="s">
        <v>3231</v>
      </c>
      <c r="AF3926" s="1" t="s">
        <v>147</v>
      </c>
      <c r="AG3926" s="1" t="s">
        <v>148</v>
      </c>
      <c r="AH3926" s="1" t="s">
        <v>149</v>
      </c>
      <c r="AI3926" s="1" t="s">
        <v>22535</v>
      </c>
      <c r="AO3926" s="1" t="s">
        <v>22536</v>
      </c>
      <c r="AQ3926" s="1">
        <v>1</v>
      </c>
      <c r="AR3926" s="1" t="s">
        <v>22537</v>
      </c>
      <c r="AS3926" s="1" t="s">
        <v>351</v>
      </c>
      <c r="AT3926" s="1" t="s">
        <v>352</v>
      </c>
      <c r="AU3926" s="1">
        <v>0</v>
      </c>
      <c r="AX3926" s="1">
        <v>0</v>
      </c>
      <c r="BB3926" s="1" t="s">
        <v>288</v>
      </c>
      <c r="BE3926" s="1" t="s">
        <v>165</v>
      </c>
      <c r="BF3926" s="1" t="s">
        <v>166</v>
      </c>
      <c r="BG3926" s="1" t="s">
        <v>167</v>
      </c>
      <c r="BL3926" s="1">
        <v>1540</v>
      </c>
      <c r="BN3926" s="1">
        <v>0</v>
      </c>
      <c r="BO3926" s="1">
        <v>0</v>
      </c>
      <c r="CV3926" s="1">
        <v>0</v>
      </c>
      <c r="CW3926" s="1">
        <v>0</v>
      </c>
      <c r="CX3926" s="1">
        <v>78.95</v>
      </c>
      <c r="CY3926" s="1">
        <v>0</v>
      </c>
      <c r="DH3926" s="1">
        <v>5.3</v>
      </c>
      <c r="DI3926" s="1">
        <v>10.53</v>
      </c>
      <c r="DM3926" s="1">
        <v>0.20066000000000001</v>
      </c>
      <c r="DN3926" s="1">
        <v>7.9000000000000001E-2</v>
      </c>
      <c r="DP3926" s="1">
        <v>0</v>
      </c>
      <c r="DU3926" s="1">
        <v>1.26E-2</v>
      </c>
      <c r="EI3926" s="1">
        <v>0</v>
      </c>
      <c r="EK3926" s="1">
        <v>0</v>
      </c>
      <c r="FC3926" s="1">
        <v>-6</v>
      </c>
      <c r="FD3926" s="1">
        <v>-6</v>
      </c>
    </row>
    <row r="3927" spans="1:160" ht="30">
      <c r="A3927" s="1">
        <v>11110852991</v>
      </c>
      <c r="B3927" s="1" t="s">
        <v>19925</v>
      </c>
      <c r="C3927" s="1" t="s">
        <v>22563</v>
      </c>
      <c r="D3927" s="1" t="s">
        <v>13463</v>
      </c>
      <c r="E3927" s="2">
        <v>1465674278</v>
      </c>
      <c r="F3927" s="1" t="s">
        <v>22564</v>
      </c>
      <c r="G3927" s="1">
        <v>1465674281</v>
      </c>
      <c r="H3927" s="1" t="s">
        <v>22565</v>
      </c>
      <c r="J3927" s="1" t="s">
        <v>22566</v>
      </c>
      <c r="M3927" s="1" t="s">
        <v>11051</v>
      </c>
      <c r="N3927" s="1" t="s">
        <v>11052</v>
      </c>
      <c r="AF3927" s="1" t="s">
        <v>5649</v>
      </c>
      <c r="AG3927" s="1" t="s">
        <v>148</v>
      </c>
      <c r="AH3927" s="1" t="s">
        <v>149</v>
      </c>
      <c r="BE3927" s="1" t="s">
        <v>22567</v>
      </c>
      <c r="BF3927" s="1" t="s">
        <v>22568</v>
      </c>
      <c r="BG3927" s="1" t="s">
        <v>22569</v>
      </c>
    </row>
    <row r="3928" spans="1:160" ht="120">
      <c r="A3928" s="1">
        <v>11110853059</v>
      </c>
      <c r="B3928" s="1" t="s">
        <v>22572</v>
      </c>
      <c r="C3928" s="1" t="s">
        <v>22570</v>
      </c>
      <c r="D3928" s="1" t="s">
        <v>144</v>
      </c>
      <c r="E3928" s="2">
        <v>1489093819</v>
      </c>
      <c r="F3928" s="1" t="s">
        <v>22571</v>
      </c>
      <c r="G3928" s="1">
        <v>1489093819</v>
      </c>
      <c r="H3928" s="1" t="s">
        <v>22571</v>
      </c>
      <c r="M3928" s="1" t="s">
        <v>3241</v>
      </c>
      <c r="N3928" s="1" t="s">
        <v>3242</v>
      </c>
      <c r="AF3928" s="1" t="s">
        <v>147</v>
      </c>
      <c r="AG3928" s="1" t="s">
        <v>148</v>
      </c>
      <c r="AH3928" s="1" t="s">
        <v>149</v>
      </c>
      <c r="AI3928" s="1" t="s">
        <v>22573</v>
      </c>
      <c r="AO3928" s="1" t="s">
        <v>21127</v>
      </c>
      <c r="AQ3928" s="1">
        <v>3</v>
      </c>
      <c r="AR3928" s="1" t="s">
        <v>22574</v>
      </c>
      <c r="AS3928" s="1" t="s">
        <v>22575</v>
      </c>
      <c r="AT3928" s="1" t="s">
        <v>22576</v>
      </c>
      <c r="AU3928" s="1">
        <v>0</v>
      </c>
      <c r="AX3928" s="1">
        <v>0</v>
      </c>
      <c r="BB3928" s="1" t="s">
        <v>153</v>
      </c>
      <c r="BE3928" s="1" t="s">
        <v>165</v>
      </c>
      <c r="BF3928" s="1" t="s">
        <v>166</v>
      </c>
      <c r="BG3928" s="1" t="s">
        <v>167</v>
      </c>
      <c r="BL3928" s="1">
        <v>2033</v>
      </c>
      <c r="BN3928" s="1">
        <v>25.71</v>
      </c>
      <c r="BO3928" s="1">
        <v>5.71</v>
      </c>
      <c r="CV3928" s="1">
        <v>0</v>
      </c>
      <c r="CW3928" s="1">
        <v>0</v>
      </c>
      <c r="CX3928" s="1">
        <v>54.29</v>
      </c>
      <c r="CY3928" s="1">
        <v>37.14</v>
      </c>
      <c r="DH3928" s="1">
        <v>5.7</v>
      </c>
      <c r="DI3928" s="1">
        <v>11.43</v>
      </c>
      <c r="DM3928" s="1">
        <v>0.10922</v>
      </c>
      <c r="DN3928" s="1">
        <v>4.2999999999999997E-2</v>
      </c>
      <c r="DP3928" s="1">
        <v>0</v>
      </c>
      <c r="DU3928" s="1">
        <v>0</v>
      </c>
      <c r="EI3928" s="1">
        <v>5.7000000000000002E-2</v>
      </c>
      <c r="EK3928" s="1">
        <v>1.0300000000000001E-3</v>
      </c>
      <c r="FC3928" s="1">
        <v>14</v>
      </c>
      <c r="FD3928" s="1">
        <v>14</v>
      </c>
    </row>
    <row r="3929" spans="1:160" ht="135">
      <c r="A3929" s="1">
        <v>11110853073</v>
      </c>
      <c r="B3929" s="1" t="s">
        <v>22578</v>
      </c>
      <c r="C3929" s="1" t="s">
        <v>22577</v>
      </c>
      <c r="D3929" s="1" t="s">
        <v>144</v>
      </c>
      <c r="E3929" s="2">
        <v>1489133941</v>
      </c>
      <c r="F3929" s="1" t="s">
        <v>22018</v>
      </c>
      <c r="G3929" s="1">
        <v>1489133941</v>
      </c>
      <c r="H3929" s="1" t="s">
        <v>22018</v>
      </c>
      <c r="M3929" s="1" t="s">
        <v>3230</v>
      </c>
      <c r="N3929" s="1" t="s">
        <v>3231</v>
      </c>
      <c r="AF3929" s="1" t="s">
        <v>147</v>
      </c>
      <c r="AG3929" s="1" t="s">
        <v>148</v>
      </c>
      <c r="AH3929" s="1" t="s">
        <v>149</v>
      </c>
      <c r="AI3929" s="1" t="s">
        <v>22579</v>
      </c>
      <c r="AO3929" s="1" t="s">
        <v>2191</v>
      </c>
      <c r="AQ3929" s="1">
        <v>7</v>
      </c>
      <c r="AR3929" s="1" t="s">
        <v>22580</v>
      </c>
      <c r="AS3929" s="1" t="s">
        <v>22581</v>
      </c>
      <c r="AT3929" s="1" t="s">
        <v>22582</v>
      </c>
      <c r="AU3929" s="1">
        <v>0</v>
      </c>
      <c r="AX3929" s="1">
        <v>0</v>
      </c>
      <c r="BB3929" s="1" t="s">
        <v>153</v>
      </c>
      <c r="BE3929" s="1" t="s">
        <v>165</v>
      </c>
      <c r="BF3929" s="1" t="s">
        <v>166</v>
      </c>
      <c r="BG3929" s="1" t="s">
        <v>167</v>
      </c>
      <c r="BL3929" s="1">
        <v>590</v>
      </c>
      <c r="BN3929" s="1">
        <v>9.3800000000000008</v>
      </c>
      <c r="BO3929" s="1">
        <v>1.56</v>
      </c>
      <c r="CD3929" s="1">
        <v>1.56</v>
      </c>
      <c r="CE3929" s="1">
        <v>4.6900000000000004</v>
      </c>
      <c r="CV3929" s="1">
        <v>0</v>
      </c>
      <c r="CW3929" s="1">
        <v>0</v>
      </c>
      <c r="CX3929" s="1">
        <v>12.5</v>
      </c>
      <c r="CY3929" s="1">
        <v>0</v>
      </c>
      <c r="DH3929" s="1">
        <v>0</v>
      </c>
      <c r="DI3929" s="1">
        <v>3.12</v>
      </c>
      <c r="DM3929" s="1">
        <v>2.2225000000000001</v>
      </c>
      <c r="DN3929" s="1">
        <v>0.875</v>
      </c>
      <c r="DP3929" s="1">
        <v>0</v>
      </c>
      <c r="DU3929" s="1">
        <v>0</v>
      </c>
      <c r="EI3929" s="1">
        <v>6.2E-2</v>
      </c>
      <c r="EK3929" s="1">
        <v>0</v>
      </c>
      <c r="FC3929" s="1">
        <v>11</v>
      </c>
      <c r="FD3929" s="1">
        <v>11</v>
      </c>
    </row>
    <row r="3930" spans="1:160" ht="135">
      <c r="A3930" s="1">
        <v>11110853080</v>
      </c>
      <c r="B3930" s="1" t="s">
        <v>22585</v>
      </c>
      <c r="C3930" s="1" t="s">
        <v>22583</v>
      </c>
      <c r="D3930" s="1" t="s">
        <v>144</v>
      </c>
      <c r="E3930" s="2">
        <v>1489068501</v>
      </c>
      <c r="F3930" s="1" t="s">
        <v>22584</v>
      </c>
      <c r="G3930" s="1">
        <v>1489068501</v>
      </c>
      <c r="H3930" s="1" t="s">
        <v>22584</v>
      </c>
      <c r="M3930" s="1" t="s">
        <v>3230</v>
      </c>
      <c r="N3930" s="1" t="s">
        <v>3231</v>
      </c>
      <c r="AF3930" s="1" t="s">
        <v>147</v>
      </c>
      <c r="AG3930" s="1" t="s">
        <v>148</v>
      </c>
      <c r="AH3930" s="1" t="s">
        <v>149</v>
      </c>
      <c r="AI3930" s="1" t="s">
        <v>22586</v>
      </c>
      <c r="AO3930" s="1" t="s">
        <v>7577</v>
      </c>
      <c r="AQ3930" s="1">
        <v>4</v>
      </c>
      <c r="AR3930" s="1" t="s">
        <v>22587</v>
      </c>
      <c r="AS3930" s="1" t="s">
        <v>22588</v>
      </c>
      <c r="AT3930" s="1" t="s">
        <v>22589</v>
      </c>
      <c r="AU3930" s="1">
        <v>0</v>
      </c>
      <c r="AX3930" s="1">
        <v>0</v>
      </c>
      <c r="BB3930" s="1" t="s">
        <v>153</v>
      </c>
      <c r="BE3930" s="1" t="s">
        <v>165</v>
      </c>
      <c r="BF3930" s="1" t="s">
        <v>166</v>
      </c>
      <c r="BG3930" s="1" t="s">
        <v>167</v>
      </c>
      <c r="BL3930" s="1">
        <v>552</v>
      </c>
      <c r="BN3930" s="1">
        <v>8.82</v>
      </c>
      <c r="BO3930" s="1">
        <v>2.94</v>
      </c>
      <c r="CD3930" s="1">
        <v>1.47</v>
      </c>
      <c r="CE3930" s="1">
        <v>2.94</v>
      </c>
      <c r="CV3930" s="1">
        <v>0</v>
      </c>
      <c r="CW3930" s="1">
        <v>1.4999999999999999E-2</v>
      </c>
      <c r="CX3930" s="1">
        <v>11.76</v>
      </c>
      <c r="CY3930" s="1">
        <v>2.94</v>
      </c>
      <c r="DH3930" s="1">
        <v>0</v>
      </c>
      <c r="DI3930" s="1">
        <v>2.94</v>
      </c>
      <c r="DM3930" s="1">
        <v>2.0929600000000002</v>
      </c>
      <c r="DN3930" s="1">
        <v>0.82399999999999995</v>
      </c>
      <c r="DP3930" s="1">
        <v>0</v>
      </c>
      <c r="DU3930" s="1">
        <v>0</v>
      </c>
      <c r="EI3930" s="1">
        <v>5.8999999999999997E-2</v>
      </c>
      <c r="EK3930" s="1">
        <v>0</v>
      </c>
      <c r="FC3930" s="1">
        <v>12</v>
      </c>
      <c r="FD3930" s="1">
        <v>12</v>
      </c>
    </row>
    <row r="3931" spans="1:160" ht="120">
      <c r="A3931" s="1">
        <v>11110853103</v>
      </c>
      <c r="B3931" s="1" t="s">
        <v>22591</v>
      </c>
      <c r="C3931" s="1" t="s">
        <v>22590</v>
      </c>
      <c r="D3931" s="1" t="s">
        <v>144</v>
      </c>
      <c r="E3931" s="2">
        <v>1489093804</v>
      </c>
      <c r="F3931" s="1" t="s">
        <v>15860</v>
      </c>
      <c r="G3931" s="1">
        <v>1489093805</v>
      </c>
      <c r="H3931" s="1" t="s">
        <v>16847</v>
      </c>
      <c r="M3931" s="1" t="s">
        <v>3241</v>
      </c>
      <c r="N3931" s="1" t="s">
        <v>3242</v>
      </c>
      <c r="AF3931" s="1" t="s">
        <v>147</v>
      </c>
      <c r="AG3931" s="1" t="s">
        <v>148</v>
      </c>
      <c r="AH3931" s="1" t="s">
        <v>149</v>
      </c>
      <c r="AI3931" s="1" t="s">
        <v>22592</v>
      </c>
      <c r="AO3931" s="1" t="s">
        <v>21148</v>
      </c>
      <c r="AQ3931" s="1">
        <v>5</v>
      </c>
      <c r="AR3931" s="1" t="s">
        <v>22593</v>
      </c>
      <c r="AS3931" s="1" t="s">
        <v>22594</v>
      </c>
      <c r="AT3931" s="1" t="s">
        <v>22595</v>
      </c>
      <c r="AU3931" s="1">
        <v>0</v>
      </c>
      <c r="AX3931" s="1">
        <v>0</v>
      </c>
      <c r="BB3931" s="1" t="s">
        <v>288</v>
      </c>
      <c r="BE3931" s="1" t="s">
        <v>165</v>
      </c>
      <c r="BF3931" s="1" t="s">
        <v>166</v>
      </c>
      <c r="BG3931" s="1" t="s">
        <v>167</v>
      </c>
      <c r="BL3931" s="1">
        <v>874</v>
      </c>
      <c r="BN3931" s="1">
        <v>2.33</v>
      </c>
      <c r="BO3931" s="1">
        <v>0</v>
      </c>
      <c r="CV3931" s="1">
        <v>0</v>
      </c>
      <c r="CW3931" s="1">
        <v>0</v>
      </c>
      <c r="CX3931" s="1">
        <v>46.51</v>
      </c>
      <c r="CY3931" s="1">
        <v>2.33</v>
      </c>
      <c r="DH3931" s="1">
        <v>9.3000000000000007</v>
      </c>
      <c r="DI3931" s="1">
        <v>6.98</v>
      </c>
      <c r="DM3931" s="1">
        <v>0.94488000000000005</v>
      </c>
      <c r="DN3931" s="1">
        <v>0.372</v>
      </c>
      <c r="DP3931" s="1">
        <v>0</v>
      </c>
      <c r="DU3931" s="1">
        <v>0</v>
      </c>
      <c r="EI3931" s="1">
        <v>0.14000000000000001</v>
      </c>
      <c r="EK3931" s="1">
        <v>3.3500000000000001E-3</v>
      </c>
      <c r="FC3931" s="1">
        <v>-3</v>
      </c>
      <c r="FD3931" s="1">
        <v>-3</v>
      </c>
    </row>
    <row r="3932" spans="1:160" ht="120">
      <c r="A3932" s="1">
        <v>11110853196</v>
      </c>
      <c r="B3932" s="1" t="s">
        <v>20329</v>
      </c>
      <c r="C3932" s="1" t="s">
        <v>22596</v>
      </c>
      <c r="D3932" s="1" t="s">
        <v>144</v>
      </c>
      <c r="E3932" s="2">
        <v>1489066846</v>
      </c>
      <c r="F3932" s="1" t="s">
        <v>22597</v>
      </c>
      <c r="G3932" s="1">
        <v>1489066847</v>
      </c>
      <c r="H3932" s="1" t="s">
        <v>16913</v>
      </c>
      <c r="M3932" s="1" t="s">
        <v>3230</v>
      </c>
      <c r="N3932" s="1" t="s">
        <v>3231</v>
      </c>
      <c r="AF3932" s="1" t="s">
        <v>147</v>
      </c>
      <c r="AG3932" s="1" t="s">
        <v>148</v>
      </c>
      <c r="AH3932" s="1" t="s">
        <v>149</v>
      </c>
      <c r="AI3932" s="1" t="s">
        <v>22598</v>
      </c>
      <c r="AO3932" s="1" t="s">
        <v>20331</v>
      </c>
      <c r="AQ3932" s="1">
        <v>5</v>
      </c>
      <c r="AR3932" s="1" t="s">
        <v>22599</v>
      </c>
      <c r="AS3932" s="1" t="s">
        <v>20333</v>
      </c>
      <c r="AT3932" s="1" t="s">
        <v>20334</v>
      </c>
      <c r="AU3932" s="1">
        <v>0</v>
      </c>
      <c r="AX3932" s="1">
        <v>0</v>
      </c>
      <c r="BB3932" s="1" t="s">
        <v>153</v>
      </c>
      <c r="BE3932" s="1" t="s">
        <v>165</v>
      </c>
      <c r="BF3932" s="1" t="s">
        <v>166</v>
      </c>
      <c r="BG3932" s="1" t="s">
        <v>167</v>
      </c>
      <c r="BL3932" s="1">
        <v>1644</v>
      </c>
      <c r="BN3932" s="1">
        <v>5.36</v>
      </c>
      <c r="BO3932" s="1">
        <v>0</v>
      </c>
      <c r="CD3932" s="1">
        <v>1.79</v>
      </c>
      <c r="CE3932" s="1">
        <v>1.79</v>
      </c>
      <c r="CV3932" s="1">
        <v>0</v>
      </c>
      <c r="CW3932" s="1">
        <v>0</v>
      </c>
      <c r="CX3932" s="1">
        <v>78.569999999999993</v>
      </c>
      <c r="CY3932" s="1">
        <v>32.14</v>
      </c>
      <c r="DI3932" s="1">
        <v>7.14</v>
      </c>
      <c r="DM3932" s="1">
        <v>1.27</v>
      </c>
      <c r="DN3932" s="1">
        <v>0.5</v>
      </c>
      <c r="DP3932" s="1">
        <v>1.0713000000000001E-3</v>
      </c>
      <c r="DR3932" s="3">
        <v>7.1500000000000002E-6</v>
      </c>
      <c r="DU3932" s="1">
        <v>2.1399999999999999E-2</v>
      </c>
      <c r="DV3932" s="1">
        <v>1.2999999999999999E-2</v>
      </c>
      <c r="DW3932" s="1">
        <v>1.5179E-2</v>
      </c>
      <c r="DX3932" s="1">
        <v>1.7857000000000001E-2</v>
      </c>
      <c r="DY3932" s="1">
        <v>1.786E-3</v>
      </c>
      <c r="EA3932" s="1">
        <v>7.1400000000000001E-4</v>
      </c>
      <c r="EB3932" s="3">
        <v>5.3600000000000004E-6</v>
      </c>
      <c r="EG3932" s="1">
        <v>0.44600000000000001</v>
      </c>
      <c r="EI3932" s="1">
        <v>0.35699999999999998</v>
      </c>
      <c r="EJ3932" s="1">
        <v>0.35699999999999998</v>
      </c>
      <c r="EK3932" s="1">
        <v>1.6070000000000001E-2</v>
      </c>
      <c r="EL3932" s="1">
        <v>8.5999999999999993E-2</v>
      </c>
      <c r="EM3932" s="1">
        <v>1.3390000000000001E-2</v>
      </c>
      <c r="FC3932" s="1">
        <v>16</v>
      </c>
      <c r="FD3932" s="1">
        <v>16</v>
      </c>
    </row>
    <row r="3933" spans="1:160" ht="135">
      <c r="A3933" s="1">
        <v>11110853219</v>
      </c>
      <c r="B3933" s="1" t="s">
        <v>11140</v>
      </c>
      <c r="C3933" s="1" t="s">
        <v>22600</v>
      </c>
      <c r="D3933" s="1" t="s">
        <v>144</v>
      </c>
      <c r="E3933" s="2">
        <v>1489093804</v>
      </c>
      <c r="F3933" s="1" t="s">
        <v>15860</v>
      </c>
      <c r="G3933" s="1">
        <v>1489093804</v>
      </c>
      <c r="H3933" s="1" t="s">
        <v>15860</v>
      </c>
      <c r="M3933" s="1" t="s">
        <v>12858</v>
      </c>
      <c r="N3933" s="1" t="s">
        <v>12859</v>
      </c>
      <c r="AF3933" s="1" t="s">
        <v>147</v>
      </c>
      <c r="AG3933" s="1" t="s">
        <v>148</v>
      </c>
      <c r="AH3933" s="1" t="s">
        <v>149</v>
      </c>
      <c r="AI3933" s="1" t="s">
        <v>22601</v>
      </c>
      <c r="AO3933" s="1" t="s">
        <v>21148</v>
      </c>
      <c r="AQ3933" s="1">
        <v>5</v>
      </c>
      <c r="AR3933" s="1" t="s">
        <v>22602</v>
      </c>
      <c r="AS3933" s="1" t="s">
        <v>22594</v>
      </c>
      <c r="AT3933" s="1" t="s">
        <v>22595</v>
      </c>
      <c r="AU3933" s="1">
        <v>0</v>
      </c>
      <c r="AX3933" s="1">
        <v>0</v>
      </c>
      <c r="BB3933" s="1" t="s">
        <v>288</v>
      </c>
      <c r="BE3933" s="1" t="s">
        <v>165</v>
      </c>
      <c r="BF3933" s="1" t="s">
        <v>166</v>
      </c>
      <c r="BG3933" s="1" t="s">
        <v>167</v>
      </c>
      <c r="BL3933" s="1">
        <v>874</v>
      </c>
      <c r="BN3933" s="1">
        <v>2.33</v>
      </c>
      <c r="BO3933" s="1">
        <v>0</v>
      </c>
      <c r="CV3933" s="1">
        <v>0</v>
      </c>
      <c r="CW3933" s="1">
        <v>0</v>
      </c>
      <c r="CX3933" s="1">
        <v>46.51</v>
      </c>
      <c r="CY3933" s="1">
        <v>2.33</v>
      </c>
      <c r="DH3933" s="1">
        <v>9.3000000000000007</v>
      </c>
      <c r="DI3933" s="1">
        <v>6.98</v>
      </c>
      <c r="DM3933" s="1">
        <v>0.94488000000000005</v>
      </c>
      <c r="DN3933" s="1">
        <v>0.372</v>
      </c>
      <c r="DP3933" s="1">
        <v>0</v>
      </c>
      <c r="DU3933" s="1">
        <v>0</v>
      </c>
      <c r="EI3933" s="1">
        <v>0.14000000000000001</v>
      </c>
      <c r="EK3933" s="1">
        <v>3.3500000000000001E-3</v>
      </c>
      <c r="FC3933" s="1">
        <v>-3</v>
      </c>
      <c r="FD3933" s="1">
        <v>-3</v>
      </c>
    </row>
    <row r="3934" spans="1:160" ht="30">
      <c r="A3934" s="1">
        <v>11110853271</v>
      </c>
      <c r="B3934" s="1" t="s">
        <v>22604</v>
      </c>
      <c r="C3934" s="1" t="s">
        <v>22603</v>
      </c>
      <c r="D3934" s="1" t="s">
        <v>144</v>
      </c>
      <c r="E3934" s="2">
        <v>1489061267</v>
      </c>
      <c r="F3934" s="1" t="s">
        <v>19423</v>
      </c>
      <c r="G3934" s="1">
        <v>1489061267</v>
      </c>
      <c r="H3934" s="1" t="s">
        <v>19423</v>
      </c>
      <c r="AF3934" s="1" t="s">
        <v>147</v>
      </c>
      <c r="AG3934" s="1" t="s">
        <v>148</v>
      </c>
      <c r="AH3934" s="1" t="s">
        <v>149</v>
      </c>
      <c r="AI3934" s="1" t="s">
        <v>18383</v>
      </c>
      <c r="AO3934" s="1" t="s">
        <v>4747</v>
      </c>
      <c r="AQ3934" s="1">
        <v>0</v>
      </c>
      <c r="AR3934" s="1" t="s">
        <v>18384</v>
      </c>
      <c r="AU3934" s="1">
        <v>0</v>
      </c>
      <c r="AX3934" s="1">
        <v>0</v>
      </c>
      <c r="BB3934" s="1" t="s">
        <v>288</v>
      </c>
      <c r="BE3934" s="1" t="s">
        <v>154</v>
      </c>
      <c r="BF3934" s="1" t="s">
        <v>155</v>
      </c>
      <c r="BG3934" s="1" t="s">
        <v>156</v>
      </c>
      <c r="BL3934" s="1">
        <v>1569</v>
      </c>
      <c r="BN3934" s="1">
        <v>6.25</v>
      </c>
      <c r="BO3934" s="1">
        <v>0</v>
      </c>
      <c r="CD3934" s="1">
        <v>2.5</v>
      </c>
      <c r="CE3934" s="1">
        <v>2.5</v>
      </c>
      <c r="CV3934" s="1">
        <v>0</v>
      </c>
      <c r="CW3934" s="1">
        <v>0</v>
      </c>
      <c r="CX3934" s="1">
        <v>67.5</v>
      </c>
      <c r="CY3934" s="1">
        <v>2.5</v>
      </c>
      <c r="DH3934" s="1">
        <v>10</v>
      </c>
      <c r="DI3934" s="1">
        <v>15</v>
      </c>
      <c r="DM3934" s="1">
        <v>0</v>
      </c>
      <c r="DN3934" s="1">
        <v>0</v>
      </c>
      <c r="DP3934" s="1">
        <v>0</v>
      </c>
      <c r="DU3934" s="1">
        <v>0</v>
      </c>
      <c r="EI3934" s="1">
        <v>0.05</v>
      </c>
      <c r="EK3934" s="1">
        <v>4.4999999999999997E-3</v>
      </c>
      <c r="FC3934" s="1">
        <v>-6</v>
      </c>
      <c r="FD3934" s="1">
        <v>-6</v>
      </c>
    </row>
    <row r="3935" spans="1:160" ht="135">
      <c r="A3935" s="1">
        <v>11110853288</v>
      </c>
      <c r="B3935" s="1" t="s">
        <v>22606</v>
      </c>
      <c r="C3935" s="1" t="s">
        <v>22605</v>
      </c>
      <c r="D3935" s="1" t="s">
        <v>144</v>
      </c>
      <c r="E3935" s="2">
        <v>1489061261</v>
      </c>
      <c r="F3935" s="1" t="s">
        <v>18381</v>
      </c>
      <c r="G3935" s="1">
        <v>1489061261</v>
      </c>
      <c r="H3935" s="1" t="s">
        <v>18381</v>
      </c>
      <c r="AF3935" s="1" t="s">
        <v>147</v>
      </c>
      <c r="AG3935" s="1" t="s">
        <v>148</v>
      </c>
      <c r="AH3935" s="1" t="s">
        <v>149</v>
      </c>
      <c r="AI3935" s="1" t="s">
        <v>22607</v>
      </c>
      <c r="AO3935" s="1" t="s">
        <v>22608</v>
      </c>
      <c r="AQ3935" s="1">
        <v>10</v>
      </c>
      <c r="AR3935" s="1" t="s">
        <v>22609</v>
      </c>
      <c r="AS3935" s="1" t="s">
        <v>22610</v>
      </c>
      <c r="AT3935" s="1" t="s">
        <v>22611</v>
      </c>
      <c r="AU3935" s="1">
        <v>0</v>
      </c>
      <c r="AX3935" s="1">
        <v>0</v>
      </c>
      <c r="BB3935" s="1" t="s">
        <v>210</v>
      </c>
      <c r="BE3935" s="1" t="s">
        <v>154</v>
      </c>
      <c r="BF3935" s="1" t="s">
        <v>155</v>
      </c>
      <c r="BG3935" s="1" t="s">
        <v>156</v>
      </c>
      <c r="BL3935" s="1">
        <v>1674</v>
      </c>
      <c r="BN3935" s="1">
        <v>5.71</v>
      </c>
      <c r="BO3935" s="1">
        <v>0</v>
      </c>
      <c r="CD3935" s="1">
        <v>1.43</v>
      </c>
      <c r="CE3935" s="1">
        <v>0</v>
      </c>
      <c r="CV3935" s="1">
        <v>0</v>
      </c>
      <c r="CW3935" s="1">
        <v>0</v>
      </c>
      <c r="CX3935" s="1">
        <v>77.14</v>
      </c>
      <c r="CY3935" s="1">
        <v>31.43</v>
      </c>
      <c r="DH3935" s="1">
        <v>5.7</v>
      </c>
      <c r="DI3935" s="1">
        <v>8.57</v>
      </c>
      <c r="DM3935" s="1">
        <v>1.016</v>
      </c>
      <c r="DN3935" s="1">
        <v>0.4</v>
      </c>
      <c r="DP3935" s="1">
        <v>8.5709999999999996E-4</v>
      </c>
      <c r="DR3935" s="1">
        <v>0</v>
      </c>
      <c r="DU3935" s="1">
        <v>0</v>
      </c>
      <c r="DV3935" s="1">
        <v>8.9999999999999993E-3</v>
      </c>
      <c r="DW3935" s="1">
        <v>9.7140000000000004E-3</v>
      </c>
      <c r="DX3935" s="1">
        <v>1.1429E-2</v>
      </c>
      <c r="DY3935" s="1">
        <v>1.1429999999999999E-3</v>
      </c>
      <c r="EA3935" s="1">
        <v>2.2900000000000001E-4</v>
      </c>
      <c r="EI3935" s="1">
        <v>0.28599999999999998</v>
      </c>
      <c r="EJ3935" s="1">
        <v>0.22900000000000001</v>
      </c>
      <c r="EK3935" s="1">
        <v>1.0290000000000001E-2</v>
      </c>
      <c r="EL3935" s="1">
        <v>6.9000000000000006E-2</v>
      </c>
      <c r="EM3935" s="1">
        <v>1.7099999999999999E-3</v>
      </c>
      <c r="EN3935" s="1">
        <v>2.2900000000000001E-4</v>
      </c>
      <c r="FC3935" s="1">
        <v>9</v>
      </c>
      <c r="FD3935" s="1">
        <v>9</v>
      </c>
    </row>
    <row r="3936" spans="1:160" ht="90">
      <c r="A3936" s="1">
        <v>11110853301</v>
      </c>
      <c r="B3936" s="1" t="s">
        <v>22613</v>
      </c>
      <c r="C3936" s="1" t="s">
        <v>22612</v>
      </c>
      <c r="D3936" s="1" t="s">
        <v>144</v>
      </c>
      <c r="E3936" s="2">
        <v>1489061265</v>
      </c>
      <c r="F3936" s="1" t="s">
        <v>17147</v>
      </c>
      <c r="G3936" s="1">
        <v>1489061265</v>
      </c>
      <c r="H3936" s="1" t="s">
        <v>17147</v>
      </c>
      <c r="M3936" s="1" t="s">
        <v>3230</v>
      </c>
      <c r="N3936" s="1" t="s">
        <v>3231</v>
      </c>
      <c r="AF3936" s="1" t="s">
        <v>147</v>
      </c>
      <c r="AG3936" s="1" t="s">
        <v>148</v>
      </c>
      <c r="AH3936" s="1" t="s">
        <v>149</v>
      </c>
      <c r="AI3936" s="1" t="s">
        <v>22614</v>
      </c>
      <c r="AO3936" s="1" t="s">
        <v>17789</v>
      </c>
      <c r="AQ3936" s="1">
        <v>3</v>
      </c>
      <c r="AR3936" s="1" t="s">
        <v>22615</v>
      </c>
      <c r="AS3936" s="1" t="s">
        <v>22616</v>
      </c>
      <c r="AT3936" s="1" t="s">
        <v>22617</v>
      </c>
      <c r="AU3936" s="1">
        <v>0</v>
      </c>
      <c r="AX3936" s="1">
        <v>0</v>
      </c>
      <c r="BB3936" s="1" t="s">
        <v>288</v>
      </c>
      <c r="BE3936" s="1" t="s">
        <v>165</v>
      </c>
      <c r="BF3936" s="1" t="s">
        <v>166</v>
      </c>
      <c r="BG3936" s="1" t="s">
        <v>167</v>
      </c>
      <c r="BL3936" s="1">
        <v>151</v>
      </c>
      <c r="BN3936" s="1">
        <v>7.14</v>
      </c>
      <c r="BO3936" s="1">
        <v>0</v>
      </c>
      <c r="CD3936" s="1">
        <v>1.79</v>
      </c>
      <c r="CE3936" s="1">
        <v>1.79</v>
      </c>
      <c r="CV3936" s="1">
        <v>0</v>
      </c>
      <c r="CW3936" s="1">
        <v>0</v>
      </c>
      <c r="CX3936" s="1">
        <v>67.86</v>
      </c>
      <c r="CY3936" s="1">
        <v>0</v>
      </c>
      <c r="DH3936" s="1">
        <v>10.7</v>
      </c>
      <c r="DI3936" s="1">
        <v>14.29</v>
      </c>
      <c r="DM3936" s="1">
        <v>0.63500000000000001</v>
      </c>
      <c r="DN3936" s="1">
        <v>0.25</v>
      </c>
      <c r="DP3936" s="1">
        <v>1.0713000000000001E-3</v>
      </c>
      <c r="DR3936" s="1">
        <v>0</v>
      </c>
      <c r="DU3936" s="1">
        <v>0</v>
      </c>
      <c r="DV3936" s="1">
        <v>1.0999999999999999E-2</v>
      </c>
      <c r="DW3936" s="1">
        <v>1.2142999999999999E-2</v>
      </c>
      <c r="DX3936" s="1">
        <v>1.4286E-2</v>
      </c>
      <c r="DY3936" s="1">
        <v>1.4289999999999999E-3</v>
      </c>
      <c r="EA3936" s="1">
        <v>2.8600000000000001E-4</v>
      </c>
      <c r="EI3936" s="1">
        <v>0.35699999999999998</v>
      </c>
      <c r="EJ3936" s="1">
        <v>0.35699999999999998</v>
      </c>
      <c r="EK3936" s="1">
        <v>2.8930000000000001E-2</v>
      </c>
      <c r="EL3936" s="1">
        <v>0.114</v>
      </c>
      <c r="EM3936" s="1">
        <v>3.2100000000000002E-3</v>
      </c>
      <c r="EN3936" s="1">
        <v>2.8600000000000001E-4</v>
      </c>
      <c r="FC3936" s="1">
        <v>-8</v>
      </c>
      <c r="FD3936" s="1">
        <v>-8</v>
      </c>
    </row>
    <row r="3937" spans="1:160" ht="135">
      <c r="A3937" s="1">
        <v>11110853318</v>
      </c>
      <c r="B3937" s="1" t="s">
        <v>22619</v>
      </c>
      <c r="C3937" s="1" t="s">
        <v>22618</v>
      </c>
      <c r="D3937" s="1" t="s">
        <v>144</v>
      </c>
      <c r="E3937" s="2">
        <v>1489062001</v>
      </c>
      <c r="F3937" s="1" t="s">
        <v>12772</v>
      </c>
      <c r="G3937" s="1">
        <v>1489062001</v>
      </c>
      <c r="H3937" s="1" t="s">
        <v>12772</v>
      </c>
      <c r="M3937" s="1" t="s">
        <v>3230</v>
      </c>
      <c r="N3937" s="1" t="s">
        <v>3231</v>
      </c>
      <c r="AF3937" s="1" t="s">
        <v>147</v>
      </c>
      <c r="AG3937" s="1" t="s">
        <v>148</v>
      </c>
      <c r="AH3937" s="1" t="s">
        <v>149</v>
      </c>
      <c r="AI3937" s="1" t="s">
        <v>22620</v>
      </c>
      <c r="AO3937" s="1" t="s">
        <v>22608</v>
      </c>
      <c r="AQ3937" s="1">
        <v>5</v>
      </c>
      <c r="AR3937" s="1" t="s">
        <v>22621</v>
      </c>
      <c r="AS3937" s="1" t="s">
        <v>22622</v>
      </c>
      <c r="AT3937" s="1" t="s">
        <v>22623</v>
      </c>
      <c r="AU3937" s="1">
        <v>0</v>
      </c>
      <c r="AX3937" s="1">
        <v>0</v>
      </c>
      <c r="BB3937" s="1" t="s">
        <v>210</v>
      </c>
      <c r="BE3937" s="1" t="s">
        <v>165</v>
      </c>
      <c r="BF3937" s="1" t="s">
        <v>166</v>
      </c>
      <c r="BG3937" s="1" t="s">
        <v>167</v>
      </c>
      <c r="BL3937" s="1">
        <v>1552</v>
      </c>
      <c r="BN3937" s="1">
        <v>4.29</v>
      </c>
      <c r="BO3937" s="1">
        <v>0</v>
      </c>
      <c r="CD3937" s="1">
        <v>1.43</v>
      </c>
      <c r="CE3937" s="1">
        <v>0</v>
      </c>
      <c r="CV3937" s="1">
        <v>0</v>
      </c>
      <c r="CW3937" s="1">
        <v>0</v>
      </c>
      <c r="CX3937" s="1">
        <v>77.14</v>
      </c>
      <c r="CY3937" s="1">
        <v>28.57</v>
      </c>
      <c r="DH3937" s="1">
        <v>8.6</v>
      </c>
      <c r="DI3937" s="1">
        <v>8.57</v>
      </c>
      <c r="DM3937" s="1">
        <v>0.87121999999999999</v>
      </c>
      <c r="DN3937" s="1">
        <v>0.34300000000000003</v>
      </c>
      <c r="DP3937" s="1">
        <v>8.5709999999999996E-4</v>
      </c>
      <c r="DR3937" s="1">
        <v>0</v>
      </c>
      <c r="DU3937" s="1">
        <v>0</v>
      </c>
      <c r="DV3937" s="1">
        <v>8.9999999999999993E-3</v>
      </c>
      <c r="DW3937" s="1">
        <v>9.7140000000000004E-3</v>
      </c>
      <c r="DX3937" s="1">
        <v>1.1429E-2</v>
      </c>
      <c r="DY3937" s="1">
        <v>1.1429999999999999E-3</v>
      </c>
      <c r="EA3937" s="1">
        <v>2.2900000000000001E-4</v>
      </c>
      <c r="EI3937" s="1">
        <v>0.28599999999999998</v>
      </c>
      <c r="EJ3937" s="1">
        <v>0.28599999999999998</v>
      </c>
      <c r="EK3937" s="1">
        <v>1.0290000000000001E-2</v>
      </c>
      <c r="EL3937" s="1">
        <v>6.9000000000000006E-2</v>
      </c>
      <c r="EM3937" s="1">
        <v>1.7099999999999999E-3</v>
      </c>
      <c r="EN3937" s="1">
        <v>2.2900000000000001E-4</v>
      </c>
      <c r="FC3937" s="1">
        <v>8</v>
      </c>
      <c r="FD3937" s="1">
        <v>8</v>
      </c>
    </row>
    <row r="3938" spans="1:160" ht="105">
      <c r="A3938" s="1">
        <v>11110853325</v>
      </c>
      <c r="B3938" s="1" t="s">
        <v>18309</v>
      </c>
      <c r="C3938" s="1" t="s">
        <v>22624</v>
      </c>
      <c r="D3938" s="1" t="s">
        <v>144</v>
      </c>
      <c r="E3938" s="2">
        <v>1489061269</v>
      </c>
      <c r="F3938" s="1" t="s">
        <v>17061</v>
      </c>
      <c r="G3938" s="1">
        <v>1489061269</v>
      </c>
      <c r="H3938" s="1" t="s">
        <v>17061</v>
      </c>
      <c r="AF3938" s="1" t="s">
        <v>147</v>
      </c>
      <c r="AG3938" s="1" t="s">
        <v>148</v>
      </c>
      <c r="AH3938" s="1" t="s">
        <v>149</v>
      </c>
      <c r="AI3938" s="1" t="s">
        <v>22625</v>
      </c>
      <c r="AO3938" s="1" t="s">
        <v>22626</v>
      </c>
      <c r="AQ3938" s="1">
        <v>4</v>
      </c>
      <c r="AR3938" s="1" t="s">
        <v>22627</v>
      </c>
      <c r="AS3938" s="1" t="s">
        <v>22628</v>
      </c>
      <c r="AT3938" s="1" t="s">
        <v>22629</v>
      </c>
      <c r="AU3938" s="1">
        <v>0</v>
      </c>
      <c r="AX3938" s="1">
        <v>0</v>
      </c>
      <c r="BB3938" s="1" t="s">
        <v>210</v>
      </c>
      <c r="BE3938" s="1" t="s">
        <v>154</v>
      </c>
      <c r="BF3938" s="1" t="s">
        <v>155</v>
      </c>
      <c r="BG3938" s="1" t="s">
        <v>156</v>
      </c>
      <c r="BL3938" s="1">
        <v>1556</v>
      </c>
      <c r="BN3938" s="1">
        <v>4.6500000000000004</v>
      </c>
      <c r="BO3938" s="1">
        <v>0</v>
      </c>
      <c r="CD3938" s="1">
        <v>1.1599999999999999</v>
      </c>
      <c r="CE3938" s="1">
        <v>1.1599999999999999</v>
      </c>
      <c r="CV3938" s="1">
        <v>0</v>
      </c>
      <c r="CW3938" s="1">
        <v>0</v>
      </c>
      <c r="CX3938" s="1">
        <v>74.42</v>
      </c>
      <c r="CY3938" s="1">
        <v>32.56</v>
      </c>
      <c r="DH3938" s="1">
        <v>7</v>
      </c>
      <c r="DI3938" s="1">
        <v>9.3000000000000007</v>
      </c>
      <c r="DM3938" s="1">
        <v>0.82804</v>
      </c>
      <c r="DN3938" s="1">
        <v>0.32600000000000001</v>
      </c>
      <c r="DP3938" s="1">
        <v>6.9780000000000005E-4</v>
      </c>
      <c r="DR3938" s="1">
        <v>0</v>
      </c>
      <c r="DU3938" s="1">
        <v>0</v>
      </c>
      <c r="DV3938" s="1">
        <v>7.0000000000000001E-3</v>
      </c>
      <c r="DW3938" s="1">
        <v>7.9070000000000008E-3</v>
      </c>
      <c r="DX3938" s="1">
        <v>9.3019999999999995E-3</v>
      </c>
      <c r="DY3938" s="1">
        <v>9.3000000000000005E-4</v>
      </c>
      <c r="EA3938" s="1">
        <v>1.8599999999999999E-4</v>
      </c>
      <c r="EI3938" s="1">
        <v>0.23300000000000001</v>
      </c>
      <c r="EJ3938" s="1">
        <v>0.23300000000000001</v>
      </c>
      <c r="EK3938" s="1">
        <v>8.3700000000000007E-3</v>
      </c>
      <c r="EL3938" s="1">
        <v>7.3999999999999996E-2</v>
      </c>
      <c r="EM3938" s="1">
        <v>2.0899999999999998E-3</v>
      </c>
      <c r="EN3938" s="1">
        <v>1.8599999999999999E-4</v>
      </c>
      <c r="FC3938" s="1">
        <v>9</v>
      </c>
      <c r="FD3938" s="1">
        <v>9</v>
      </c>
    </row>
    <row r="3939" spans="1:160" ht="45">
      <c r="A3939" s="1">
        <v>11110853332</v>
      </c>
      <c r="B3939" s="1" t="s">
        <v>22631</v>
      </c>
      <c r="C3939" s="1" t="s">
        <v>22630</v>
      </c>
      <c r="D3939" s="1" t="s">
        <v>144</v>
      </c>
      <c r="E3939" s="2">
        <v>1489070516</v>
      </c>
      <c r="F3939" s="1" t="s">
        <v>14690</v>
      </c>
      <c r="G3939" s="1">
        <v>1489070516</v>
      </c>
      <c r="H3939" s="1" t="s">
        <v>14690</v>
      </c>
      <c r="M3939" s="1" t="s">
        <v>3249</v>
      </c>
      <c r="N3939" s="1" t="s">
        <v>3250</v>
      </c>
      <c r="AF3939" s="1" t="s">
        <v>147</v>
      </c>
      <c r="AG3939" s="1" t="s">
        <v>148</v>
      </c>
      <c r="AH3939" s="1" t="s">
        <v>149</v>
      </c>
      <c r="AI3939" s="1" t="s">
        <v>22632</v>
      </c>
      <c r="AO3939" s="1" t="s">
        <v>6288</v>
      </c>
      <c r="AQ3939" s="1">
        <v>0</v>
      </c>
      <c r="AR3939" s="1" t="s">
        <v>22633</v>
      </c>
      <c r="AU3939" s="1">
        <v>0</v>
      </c>
      <c r="AX3939" s="1">
        <v>0</v>
      </c>
      <c r="BB3939" s="1" t="s">
        <v>164</v>
      </c>
      <c r="BE3939" s="1" t="s">
        <v>165</v>
      </c>
      <c r="BF3939" s="1" t="s">
        <v>166</v>
      </c>
      <c r="BG3939" s="1" t="s">
        <v>167</v>
      </c>
      <c r="BL3939" s="1">
        <v>280</v>
      </c>
      <c r="BN3939" s="1">
        <v>3.75</v>
      </c>
      <c r="BO3939" s="1">
        <v>2.08</v>
      </c>
      <c r="CD3939" s="1">
        <v>1.04</v>
      </c>
      <c r="CE3939" s="1">
        <v>0</v>
      </c>
      <c r="CV3939" s="1">
        <v>0</v>
      </c>
      <c r="CW3939" s="1">
        <v>1.4999999999999999E-2</v>
      </c>
      <c r="CX3939" s="1">
        <v>5.42</v>
      </c>
      <c r="CY3939" s="1">
        <v>5</v>
      </c>
      <c r="DH3939" s="1">
        <v>0</v>
      </c>
      <c r="DI3939" s="1">
        <v>3.33</v>
      </c>
      <c r="DM3939" s="1">
        <v>0.13716</v>
      </c>
      <c r="DN3939" s="1">
        <v>5.3999999999999999E-2</v>
      </c>
      <c r="DP3939" s="3">
        <v>3.7499999999999997E-5</v>
      </c>
      <c r="DR3939" s="3">
        <v>1.0499999999999999E-6</v>
      </c>
      <c r="DU3939" s="1">
        <v>0</v>
      </c>
      <c r="EI3939" s="1">
        <v>0.125</v>
      </c>
      <c r="EK3939" s="1">
        <v>0</v>
      </c>
      <c r="FC3939" s="1">
        <v>1</v>
      </c>
      <c r="FD3939" s="1">
        <v>1</v>
      </c>
    </row>
    <row r="3940" spans="1:160" ht="135">
      <c r="A3940" s="1">
        <v>11110853509</v>
      </c>
      <c r="B3940" s="1" t="s">
        <v>22636</v>
      </c>
      <c r="C3940" s="1" t="s">
        <v>22634</v>
      </c>
      <c r="D3940" s="1" t="s">
        <v>144</v>
      </c>
      <c r="E3940" s="2">
        <v>1489066848</v>
      </c>
      <c r="F3940" s="1" t="s">
        <v>16914</v>
      </c>
      <c r="G3940" s="1">
        <v>1496152624</v>
      </c>
      <c r="H3940" s="1" t="s">
        <v>22635</v>
      </c>
      <c r="M3940" s="1" t="s">
        <v>3230</v>
      </c>
      <c r="N3940" s="1" t="s">
        <v>3231</v>
      </c>
      <c r="AF3940" s="1" t="s">
        <v>147</v>
      </c>
      <c r="AG3940" s="1" t="s">
        <v>148</v>
      </c>
      <c r="AH3940" s="1" t="s">
        <v>149</v>
      </c>
      <c r="AI3940" s="1" t="s">
        <v>22637</v>
      </c>
      <c r="AO3940" s="1" t="s">
        <v>22638</v>
      </c>
      <c r="AQ3940" s="1">
        <v>4</v>
      </c>
      <c r="AR3940" s="1" t="s">
        <v>22639</v>
      </c>
      <c r="AS3940" s="1" t="s">
        <v>22640</v>
      </c>
      <c r="AT3940" s="1" t="s">
        <v>22641</v>
      </c>
      <c r="AU3940" s="1">
        <v>0</v>
      </c>
      <c r="AX3940" s="1">
        <v>0</v>
      </c>
      <c r="BB3940" s="1" t="s">
        <v>288</v>
      </c>
      <c r="BE3940" s="1" t="s">
        <v>1825</v>
      </c>
      <c r="BF3940" s="1" t="s">
        <v>1826</v>
      </c>
      <c r="BG3940" s="1" t="s">
        <v>1827</v>
      </c>
      <c r="BL3940" s="1">
        <v>1443</v>
      </c>
      <c r="BN3940" s="1">
        <v>1.82</v>
      </c>
      <c r="BO3940" s="1">
        <v>0</v>
      </c>
      <c r="CD3940" s="1">
        <v>0</v>
      </c>
      <c r="CE3940" s="1">
        <v>0.91</v>
      </c>
      <c r="CV3940" s="1">
        <v>0</v>
      </c>
      <c r="CW3940" s="1">
        <v>0</v>
      </c>
      <c r="CX3940" s="1">
        <v>81.819999999999993</v>
      </c>
      <c r="CY3940" s="1">
        <v>20</v>
      </c>
      <c r="DH3940" s="1">
        <v>10.9</v>
      </c>
      <c r="DI3940" s="1">
        <v>9.09</v>
      </c>
      <c r="DM3940" s="1">
        <v>4.5719999999999997E-2</v>
      </c>
      <c r="DN3940" s="1">
        <v>1.7999999999999999E-2</v>
      </c>
      <c r="DP3940" s="1">
        <v>0</v>
      </c>
      <c r="DU3940" s="1">
        <v>0</v>
      </c>
      <c r="DV3940" s="1">
        <v>7.0000000000000001E-3</v>
      </c>
      <c r="DW3940" s="1">
        <v>7.7270000000000004E-3</v>
      </c>
      <c r="DX3940" s="1">
        <v>9.0910000000000001E-3</v>
      </c>
      <c r="DY3940" s="1">
        <v>9.0899999999999998E-4</v>
      </c>
      <c r="EA3940" s="1">
        <v>7.27E-4</v>
      </c>
      <c r="EB3940" s="3">
        <v>2.7300000000000001E-6</v>
      </c>
      <c r="EG3940" s="1">
        <v>0.32700000000000001</v>
      </c>
      <c r="EI3940" s="1">
        <v>0</v>
      </c>
      <c r="EJ3940" s="1">
        <v>0.27300000000000002</v>
      </c>
      <c r="EK3940" s="1">
        <v>2.945E-2</v>
      </c>
      <c r="EL3940" s="1">
        <v>0.109</v>
      </c>
      <c r="EM3940" s="1">
        <v>6.8199999999999997E-3</v>
      </c>
      <c r="EN3940" s="1">
        <v>3.6400000000000001E-4</v>
      </c>
      <c r="FC3940" s="1">
        <v>-2</v>
      </c>
      <c r="FD3940" s="1">
        <v>-2</v>
      </c>
    </row>
    <row r="3941" spans="1:160" ht="30">
      <c r="A3941" s="1">
        <v>11110853530</v>
      </c>
      <c r="B3941" s="1" t="s">
        <v>22643</v>
      </c>
      <c r="C3941" s="1" t="s">
        <v>22642</v>
      </c>
      <c r="D3941" s="1" t="s">
        <v>144</v>
      </c>
      <c r="E3941" s="2">
        <v>1489066849</v>
      </c>
      <c r="F3941" s="1" t="s">
        <v>13075</v>
      </c>
      <c r="G3941" s="1">
        <v>1489066849</v>
      </c>
      <c r="H3941" s="1" t="s">
        <v>13075</v>
      </c>
      <c r="M3941" s="1" t="s">
        <v>3230</v>
      </c>
      <c r="N3941" s="1" t="s">
        <v>3231</v>
      </c>
      <c r="AF3941" s="1" t="s">
        <v>147</v>
      </c>
      <c r="AG3941" s="1" t="s">
        <v>148</v>
      </c>
      <c r="AH3941" s="1" t="s">
        <v>149</v>
      </c>
      <c r="AI3941" s="1" t="s">
        <v>22644</v>
      </c>
      <c r="AO3941" s="1" t="s">
        <v>22645</v>
      </c>
      <c r="AQ3941" s="1">
        <v>0</v>
      </c>
      <c r="AR3941" s="1" t="s">
        <v>22646</v>
      </c>
      <c r="AU3941" s="1">
        <v>0</v>
      </c>
      <c r="AX3941" s="1">
        <v>0</v>
      </c>
      <c r="BB3941" s="1" t="s">
        <v>288</v>
      </c>
      <c r="BE3941" s="1" t="s">
        <v>165</v>
      </c>
      <c r="BF3941" s="1" t="s">
        <v>166</v>
      </c>
      <c r="BG3941" s="1" t="s">
        <v>167</v>
      </c>
      <c r="BL3941" s="1">
        <v>1423</v>
      </c>
      <c r="BN3941" s="1">
        <v>2</v>
      </c>
      <c r="BO3941" s="1">
        <v>0</v>
      </c>
      <c r="CD3941" s="1">
        <v>0</v>
      </c>
      <c r="CE3941" s="1">
        <v>1</v>
      </c>
      <c r="CV3941" s="1">
        <v>0</v>
      </c>
      <c r="CW3941" s="1">
        <v>0</v>
      </c>
      <c r="CX3941" s="1">
        <v>80</v>
      </c>
      <c r="CY3941" s="1">
        <v>0</v>
      </c>
      <c r="DH3941" s="1">
        <v>12</v>
      </c>
      <c r="DI3941" s="1">
        <v>12</v>
      </c>
      <c r="DM3941" s="1">
        <v>0</v>
      </c>
      <c r="DN3941" s="1">
        <v>0</v>
      </c>
      <c r="DP3941" s="1">
        <v>0</v>
      </c>
      <c r="DR3941" s="1">
        <v>0</v>
      </c>
      <c r="DU3941" s="1">
        <v>0</v>
      </c>
      <c r="DV3941" s="1">
        <v>3.0000000000000001E-3</v>
      </c>
      <c r="DW3941" s="1">
        <v>0</v>
      </c>
      <c r="DX3941" s="1">
        <v>6.0000000000000001E-3</v>
      </c>
      <c r="EG3941" s="1">
        <v>0.34</v>
      </c>
      <c r="EI3941" s="1">
        <v>0.04</v>
      </c>
      <c r="EJ3941" s="1">
        <v>0.4</v>
      </c>
      <c r="EK3941" s="1">
        <v>2.8800000000000002E-3</v>
      </c>
      <c r="EL3941" s="1">
        <v>0.12</v>
      </c>
      <c r="EM3941" s="1">
        <v>2.3999999999999998E-3</v>
      </c>
      <c r="EN3941" s="1">
        <v>3.2000000000000003E-4</v>
      </c>
      <c r="FC3941" s="1">
        <v>-6</v>
      </c>
      <c r="FD3941" s="1">
        <v>-6</v>
      </c>
    </row>
    <row r="3942" spans="1:160" ht="135">
      <c r="A3942" s="1">
        <v>11110853646</v>
      </c>
      <c r="B3942" s="1" t="s">
        <v>22648</v>
      </c>
      <c r="C3942" s="1" t="s">
        <v>22647</v>
      </c>
      <c r="D3942" s="1" t="s">
        <v>144</v>
      </c>
      <c r="E3942" s="2">
        <v>1489068986</v>
      </c>
      <c r="F3942" s="1" t="s">
        <v>16667</v>
      </c>
      <c r="G3942" s="1">
        <v>1489068986</v>
      </c>
      <c r="H3942" s="1" t="s">
        <v>16667</v>
      </c>
      <c r="M3942" s="1" t="s">
        <v>3230</v>
      </c>
      <c r="N3942" s="1" t="s">
        <v>3231</v>
      </c>
      <c r="AF3942" s="1" t="s">
        <v>147</v>
      </c>
      <c r="AG3942" s="1" t="s">
        <v>148</v>
      </c>
      <c r="AH3942" s="1" t="s">
        <v>149</v>
      </c>
      <c r="AI3942" s="1" t="s">
        <v>22649</v>
      </c>
      <c r="AO3942" s="1" t="s">
        <v>22026</v>
      </c>
      <c r="AQ3942" s="1">
        <v>2</v>
      </c>
      <c r="AR3942" s="1" t="s">
        <v>22650</v>
      </c>
      <c r="AS3942" s="1" t="s">
        <v>22028</v>
      </c>
      <c r="AT3942" s="1" t="s">
        <v>22029</v>
      </c>
      <c r="AU3942" s="1">
        <v>0</v>
      </c>
      <c r="AX3942" s="1">
        <v>0</v>
      </c>
      <c r="BB3942" s="1" t="s">
        <v>210</v>
      </c>
      <c r="BE3942" s="1" t="s">
        <v>165</v>
      </c>
      <c r="BF3942" s="1" t="s">
        <v>166</v>
      </c>
      <c r="BG3942" s="1" t="s">
        <v>167</v>
      </c>
      <c r="BL3942" s="1">
        <v>1347</v>
      </c>
      <c r="BN3942" s="1">
        <v>1.69</v>
      </c>
      <c r="BO3942" s="1">
        <v>0</v>
      </c>
      <c r="CD3942" s="1">
        <v>0</v>
      </c>
      <c r="CE3942" s="1">
        <v>0</v>
      </c>
      <c r="CV3942" s="1">
        <v>0</v>
      </c>
      <c r="CW3942" s="1">
        <v>0</v>
      </c>
      <c r="CX3942" s="1">
        <v>77.97</v>
      </c>
      <c r="CY3942" s="1">
        <v>28.81</v>
      </c>
      <c r="DH3942" s="1">
        <v>11.9</v>
      </c>
      <c r="DI3942" s="1">
        <v>8.4700000000000006</v>
      </c>
      <c r="DM3942" s="1">
        <v>0.90424000000000004</v>
      </c>
      <c r="DN3942" s="1">
        <v>0.35599999999999998</v>
      </c>
      <c r="DP3942" s="1">
        <v>6.357E-4</v>
      </c>
      <c r="DR3942" s="3">
        <v>4.2250000000000002E-6</v>
      </c>
      <c r="DU3942" s="1">
        <v>0</v>
      </c>
      <c r="DV3942" s="1">
        <v>6.0000000000000001E-3</v>
      </c>
      <c r="DW3942" s="1">
        <v>7.2030000000000002E-3</v>
      </c>
      <c r="DX3942" s="1">
        <v>8.4749999999999999E-3</v>
      </c>
      <c r="DY3942" s="1">
        <v>8.4699999999999999E-4</v>
      </c>
      <c r="DZ3942" s="3">
        <v>5.8999999999999998E-5</v>
      </c>
      <c r="EB3942" s="3">
        <v>2.5399999999999998E-6</v>
      </c>
      <c r="EG3942" s="1">
        <v>0.66100000000000003</v>
      </c>
      <c r="EI3942" s="1">
        <v>3.4000000000000002E-2</v>
      </c>
      <c r="EJ3942" s="1">
        <v>0.42399999999999999</v>
      </c>
      <c r="EK3942" s="1">
        <v>7.6299999999999996E-3</v>
      </c>
      <c r="EL3942" s="1">
        <v>0.13600000000000001</v>
      </c>
      <c r="EM3942" s="1">
        <v>6.3600000000000002E-3</v>
      </c>
      <c r="FC3942" s="1">
        <v>8</v>
      </c>
      <c r="FD3942" s="1">
        <v>8</v>
      </c>
    </row>
    <row r="3943" spans="1:160" ht="120">
      <c r="A3943" s="1">
        <v>11110853684</v>
      </c>
      <c r="B3943" s="1" t="s">
        <v>22652</v>
      </c>
      <c r="C3943" s="1" t="s">
        <v>22651</v>
      </c>
      <c r="D3943" s="1" t="s">
        <v>144</v>
      </c>
      <c r="E3943" s="2">
        <v>1489065672</v>
      </c>
      <c r="F3943" s="1" t="s">
        <v>15453</v>
      </c>
      <c r="G3943" s="1">
        <v>1489065673</v>
      </c>
      <c r="H3943" s="1" t="s">
        <v>15400</v>
      </c>
      <c r="M3943" s="1" t="s">
        <v>3230</v>
      </c>
      <c r="N3943" s="1" t="s">
        <v>3231</v>
      </c>
      <c r="AF3943" s="1" t="s">
        <v>147</v>
      </c>
      <c r="AG3943" s="1" t="s">
        <v>148</v>
      </c>
      <c r="AH3943" s="1" t="s">
        <v>149</v>
      </c>
      <c r="AI3943" s="1" t="s">
        <v>22653</v>
      </c>
      <c r="AO3943" s="1" t="s">
        <v>22654</v>
      </c>
      <c r="AQ3943" s="1">
        <v>5</v>
      </c>
      <c r="AR3943" s="1" t="s">
        <v>22655</v>
      </c>
      <c r="AS3943" s="1" t="s">
        <v>22656</v>
      </c>
      <c r="AT3943" s="1" t="s">
        <v>22657</v>
      </c>
      <c r="AU3943" s="1">
        <v>0</v>
      </c>
      <c r="AX3943" s="1">
        <v>0</v>
      </c>
      <c r="BB3943" s="1" t="s">
        <v>288</v>
      </c>
      <c r="BE3943" s="1" t="s">
        <v>165</v>
      </c>
      <c r="BF3943" s="1" t="s">
        <v>166</v>
      </c>
      <c r="BG3943" s="1" t="s">
        <v>167</v>
      </c>
      <c r="BL3943" s="1">
        <v>808</v>
      </c>
      <c r="BN3943" s="1">
        <v>4.83</v>
      </c>
      <c r="BO3943" s="1">
        <v>2.76</v>
      </c>
      <c r="CV3943" s="1">
        <v>0</v>
      </c>
      <c r="CW3943" s="1">
        <v>3.1E-2</v>
      </c>
      <c r="CX3943" s="1">
        <v>28.97</v>
      </c>
      <c r="CY3943" s="1">
        <v>2.0699999999999998</v>
      </c>
      <c r="DH3943" s="1">
        <v>2.1</v>
      </c>
      <c r="DI3943" s="1">
        <v>8.2799999999999994</v>
      </c>
      <c r="DM3943" s="1">
        <v>0.52578000000000003</v>
      </c>
      <c r="DN3943" s="1">
        <v>0.20699999999999999</v>
      </c>
      <c r="DP3943" s="3">
        <v>6.2100000000000005E-5</v>
      </c>
      <c r="DU3943" s="1">
        <v>0</v>
      </c>
      <c r="EI3943" s="1">
        <v>6.9000000000000006E-2</v>
      </c>
      <c r="EK3943" s="1">
        <v>1.24E-3</v>
      </c>
      <c r="FC3943" s="1">
        <v>-1</v>
      </c>
      <c r="FD3943" s="1">
        <v>-1</v>
      </c>
    </row>
    <row r="3944" spans="1:160" ht="195">
      <c r="A3944" s="1">
        <v>11110853707</v>
      </c>
      <c r="B3944" s="1" t="s">
        <v>22660</v>
      </c>
      <c r="C3944" s="1" t="s">
        <v>22658</v>
      </c>
      <c r="D3944" s="1" t="s">
        <v>144</v>
      </c>
      <c r="E3944" s="2">
        <v>1489065704</v>
      </c>
      <c r="F3944" s="1" t="s">
        <v>22659</v>
      </c>
      <c r="G3944" s="1">
        <v>1489065704</v>
      </c>
      <c r="H3944" s="1" t="s">
        <v>22659</v>
      </c>
      <c r="M3944" s="1" t="s">
        <v>3230</v>
      </c>
      <c r="N3944" s="1" t="s">
        <v>3231</v>
      </c>
      <c r="AF3944" s="1" t="s">
        <v>147</v>
      </c>
      <c r="AG3944" s="1" t="s">
        <v>148</v>
      </c>
      <c r="AH3944" s="1" t="s">
        <v>149</v>
      </c>
      <c r="AI3944" s="1" t="s">
        <v>22661</v>
      </c>
      <c r="AO3944" s="1" t="s">
        <v>22654</v>
      </c>
      <c r="AQ3944" s="1">
        <v>7</v>
      </c>
      <c r="AR3944" s="1" t="s">
        <v>22662</v>
      </c>
      <c r="AS3944" s="1" t="s">
        <v>22663</v>
      </c>
      <c r="AT3944" s="1" t="s">
        <v>22664</v>
      </c>
      <c r="AU3944" s="1">
        <v>0</v>
      </c>
      <c r="AX3944" s="1">
        <v>0</v>
      </c>
      <c r="BB3944" s="1" t="s">
        <v>288</v>
      </c>
      <c r="BE3944" s="1" t="s">
        <v>165</v>
      </c>
      <c r="BF3944" s="1" t="s">
        <v>166</v>
      </c>
      <c r="BG3944" s="1" t="s">
        <v>167</v>
      </c>
      <c r="BL3944" s="1">
        <v>808</v>
      </c>
      <c r="BN3944" s="1">
        <v>4.83</v>
      </c>
      <c r="BO3944" s="1">
        <v>2.0699999999999998</v>
      </c>
      <c r="CV3944" s="1">
        <v>0</v>
      </c>
      <c r="CW3944" s="1">
        <v>3.4000000000000002E-2</v>
      </c>
      <c r="CX3944" s="1">
        <v>30.34</v>
      </c>
      <c r="CY3944" s="1">
        <v>1.38</v>
      </c>
      <c r="DH3944" s="1">
        <v>2.1</v>
      </c>
      <c r="DI3944" s="1">
        <v>8.2799999999999994</v>
      </c>
      <c r="DM3944" s="1">
        <v>0.62992000000000004</v>
      </c>
      <c r="DN3944" s="1">
        <v>0.248</v>
      </c>
      <c r="DP3944" s="1">
        <v>1.551E-4</v>
      </c>
      <c r="DU3944" s="1">
        <v>6.1999999999999998E-3</v>
      </c>
      <c r="EI3944" s="1">
        <v>4.1000000000000002E-2</v>
      </c>
      <c r="EK3944" s="1">
        <v>1.8600000000000001E-3</v>
      </c>
      <c r="FC3944" s="1">
        <v>-1</v>
      </c>
      <c r="FD3944" s="1">
        <v>-1</v>
      </c>
    </row>
    <row r="3945" spans="1:160" ht="180">
      <c r="A3945" s="1">
        <v>11110853714</v>
      </c>
      <c r="B3945" s="1" t="s">
        <v>22666</v>
      </c>
      <c r="C3945" s="1" t="s">
        <v>22665</v>
      </c>
      <c r="D3945" s="1" t="s">
        <v>144</v>
      </c>
      <c r="E3945" s="2">
        <v>1489068772</v>
      </c>
      <c r="F3945" s="1" t="s">
        <v>12943</v>
      </c>
      <c r="G3945" s="1">
        <v>1489068772</v>
      </c>
      <c r="H3945" s="1" t="s">
        <v>12943</v>
      </c>
      <c r="M3945" s="1" t="s">
        <v>3230</v>
      </c>
      <c r="N3945" s="1" t="s">
        <v>3231</v>
      </c>
      <c r="AF3945" s="1" t="s">
        <v>147</v>
      </c>
      <c r="AG3945" s="1" t="s">
        <v>148</v>
      </c>
      <c r="AH3945" s="1" t="s">
        <v>149</v>
      </c>
      <c r="AI3945" s="1" t="s">
        <v>22667</v>
      </c>
      <c r="AO3945" s="1" t="s">
        <v>22668</v>
      </c>
      <c r="AQ3945" s="1">
        <v>8</v>
      </c>
      <c r="AR3945" s="1" t="s">
        <v>22669</v>
      </c>
      <c r="AS3945" s="1" t="s">
        <v>22670</v>
      </c>
      <c r="AT3945" s="1" t="s">
        <v>22671</v>
      </c>
      <c r="AU3945" s="1">
        <v>0</v>
      </c>
      <c r="AX3945" s="1">
        <v>0</v>
      </c>
      <c r="BB3945" s="1" t="s">
        <v>153</v>
      </c>
      <c r="BE3945" s="1" t="s">
        <v>165</v>
      </c>
      <c r="BF3945" s="1" t="s">
        <v>166</v>
      </c>
      <c r="BG3945" s="1" t="s">
        <v>167</v>
      </c>
      <c r="BL3945" s="1">
        <v>1812</v>
      </c>
      <c r="BN3945" s="1">
        <v>11.67</v>
      </c>
      <c r="BO3945" s="1">
        <v>0</v>
      </c>
      <c r="CD3945" s="1">
        <v>6.67</v>
      </c>
      <c r="CE3945" s="1">
        <v>3.33</v>
      </c>
      <c r="CV3945" s="1">
        <v>0</v>
      </c>
      <c r="CW3945" s="1">
        <v>0</v>
      </c>
      <c r="CX3945" s="1">
        <v>73.33</v>
      </c>
      <c r="CY3945" s="1">
        <v>10</v>
      </c>
      <c r="DH3945" s="1">
        <v>3.3</v>
      </c>
      <c r="DI3945" s="1">
        <v>6.67</v>
      </c>
      <c r="DM3945" s="1">
        <v>1.86182</v>
      </c>
      <c r="DN3945" s="1">
        <v>0.73299999999999998</v>
      </c>
      <c r="DP3945" s="3">
        <v>9.9900000000000002E-5</v>
      </c>
      <c r="DR3945" s="1">
        <v>0</v>
      </c>
      <c r="DU3945" s="1">
        <v>0</v>
      </c>
      <c r="DV3945" s="1">
        <v>2E-3</v>
      </c>
      <c r="DW3945" s="1">
        <v>1.1329999999999999E-3</v>
      </c>
      <c r="DX3945" s="1">
        <v>2.6670000000000001E-3</v>
      </c>
      <c r="DY3945" s="1">
        <v>1.3300000000000001E-4</v>
      </c>
      <c r="DZ3945" s="3">
        <v>3.0000000000000001E-5</v>
      </c>
      <c r="EB3945" s="3">
        <v>3.9999999999999998E-7</v>
      </c>
      <c r="EG3945" s="1">
        <v>0.1</v>
      </c>
      <c r="EI3945" s="1">
        <v>6.7000000000000004E-2</v>
      </c>
      <c r="EK3945" s="1">
        <v>6.0000000000000001E-3</v>
      </c>
      <c r="EM3945" s="1">
        <v>1E-3</v>
      </c>
      <c r="FC3945" s="1">
        <v>11</v>
      </c>
      <c r="FD3945" s="1">
        <v>11</v>
      </c>
    </row>
    <row r="3946" spans="1:160" ht="135">
      <c r="A3946" s="1">
        <v>11110853738</v>
      </c>
      <c r="B3946" s="1" t="s">
        <v>22673</v>
      </c>
      <c r="C3946" s="1" t="s">
        <v>22672</v>
      </c>
      <c r="D3946" s="1" t="s">
        <v>144</v>
      </c>
      <c r="E3946" s="2">
        <v>1489068495</v>
      </c>
      <c r="F3946" s="1" t="s">
        <v>11433</v>
      </c>
      <c r="G3946" s="1">
        <v>1489068495</v>
      </c>
      <c r="H3946" s="1" t="s">
        <v>11433</v>
      </c>
      <c r="AF3946" s="1" t="s">
        <v>147</v>
      </c>
      <c r="AG3946" s="1" t="s">
        <v>148</v>
      </c>
      <c r="AH3946" s="1" t="s">
        <v>149</v>
      </c>
      <c r="AI3946" s="1" t="s">
        <v>22674</v>
      </c>
      <c r="AO3946" s="1" t="s">
        <v>7577</v>
      </c>
      <c r="AQ3946" s="1">
        <v>6</v>
      </c>
      <c r="AR3946" s="1" t="s">
        <v>22675</v>
      </c>
      <c r="AS3946" s="1" t="s">
        <v>22676</v>
      </c>
      <c r="AT3946" s="1" t="s">
        <v>22677</v>
      </c>
      <c r="AU3946" s="1">
        <v>0</v>
      </c>
      <c r="AX3946" s="1">
        <v>0</v>
      </c>
      <c r="BB3946" s="1" t="s">
        <v>153</v>
      </c>
      <c r="BE3946" s="1" t="s">
        <v>154</v>
      </c>
      <c r="BF3946" s="1" t="s">
        <v>155</v>
      </c>
      <c r="BG3946" s="1" t="s">
        <v>156</v>
      </c>
      <c r="BL3946" s="1">
        <v>552</v>
      </c>
      <c r="BN3946" s="1">
        <v>8.82</v>
      </c>
      <c r="BO3946" s="1">
        <v>2.94</v>
      </c>
      <c r="CD3946" s="1">
        <v>1.47</v>
      </c>
      <c r="CE3946" s="1">
        <v>2.94</v>
      </c>
      <c r="CV3946" s="1">
        <v>0</v>
      </c>
      <c r="CW3946" s="1">
        <v>1.4999999999999999E-2</v>
      </c>
      <c r="CX3946" s="1">
        <v>11.76</v>
      </c>
      <c r="CY3946" s="1">
        <v>2.94</v>
      </c>
      <c r="DH3946" s="1">
        <v>0</v>
      </c>
      <c r="DI3946" s="1">
        <v>2.94</v>
      </c>
      <c r="DM3946" s="1">
        <v>2.0929600000000002</v>
      </c>
      <c r="DN3946" s="1">
        <v>0.82399999999999995</v>
      </c>
      <c r="DP3946" s="1">
        <v>0</v>
      </c>
      <c r="DU3946" s="1">
        <v>0</v>
      </c>
      <c r="EI3946" s="1">
        <v>5.8999999999999997E-2</v>
      </c>
      <c r="EK3946" s="1">
        <v>0</v>
      </c>
      <c r="FC3946" s="1">
        <v>12</v>
      </c>
      <c r="FD3946" s="1">
        <v>12</v>
      </c>
    </row>
    <row r="3947" spans="1:160" ht="30">
      <c r="A3947" s="1">
        <v>11110853868</v>
      </c>
      <c r="B3947" s="1" t="s">
        <v>22679</v>
      </c>
      <c r="C3947" s="1" t="s">
        <v>22678</v>
      </c>
      <c r="D3947" s="1" t="s">
        <v>144</v>
      </c>
      <c r="E3947" s="2">
        <v>1489077928</v>
      </c>
      <c r="F3947" s="1" t="s">
        <v>21954</v>
      </c>
      <c r="G3947" s="1">
        <v>1489077928</v>
      </c>
      <c r="H3947" s="1" t="s">
        <v>21954</v>
      </c>
      <c r="M3947" s="1" t="s">
        <v>3249</v>
      </c>
      <c r="N3947" s="1" t="s">
        <v>3250</v>
      </c>
      <c r="AF3947" s="1" t="s">
        <v>147</v>
      </c>
      <c r="AG3947" s="1" t="s">
        <v>148</v>
      </c>
      <c r="AH3947" s="1" t="s">
        <v>149</v>
      </c>
      <c r="AI3947" s="1" t="s">
        <v>22680</v>
      </c>
      <c r="AO3947" s="1" t="s">
        <v>224</v>
      </c>
      <c r="AQ3947" s="1">
        <v>0</v>
      </c>
      <c r="AR3947" s="1" t="s">
        <v>22681</v>
      </c>
      <c r="AU3947" s="1">
        <v>0</v>
      </c>
      <c r="AX3947" s="1">
        <v>0</v>
      </c>
      <c r="BE3947" s="1" t="s">
        <v>165</v>
      </c>
      <c r="BF3947" s="1" t="s">
        <v>166</v>
      </c>
      <c r="BG3947" s="1" t="s">
        <v>167</v>
      </c>
      <c r="BL3947" s="1">
        <v>3586</v>
      </c>
      <c r="BN3947" s="1">
        <v>100</v>
      </c>
      <c r="BO3947" s="1">
        <v>92.86</v>
      </c>
      <c r="CD3947" s="1">
        <v>7.14</v>
      </c>
      <c r="CE3947" s="1">
        <v>0</v>
      </c>
      <c r="CV3947" s="1">
        <v>0</v>
      </c>
      <c r="CW3947" s="1">
        <v>0</v>
      </c>
      <c r="CX3947" s="1">
        <v>0</v>
      </c>
      <c r="DI3947" s="1">
        <v>0</v>
      </c>
      <c r="DM3947" s="1">
        <v>0</v>
      </c>
      <c r="DN3947" s="1">
        <v>0</v>
      </c>
    </row>
    <row r="3948" spans="1:160" ht="30">
      <c r="A3948" s="1">
        <v>11110853875</v>
      </c>
      <c r="B3948" s="1" t="s">
        <v>22683</v>
      </c>
      <c r="C3948" s="1" t="s">
        <v>22682</v>
      </c>
      <c r="D3948" s="1" t="s">
        <v>144</v>
      </c>
      <c r="E3948" s="2">
        <v>1489068106</v>
      </c>
      <c r="F3948" s="1" t="s">
        <v>22483</v>
      </c>
      <c r="G3948" s="1">
        <v>1489068106</v>
      </c>
      <c r="H3948" s="1" t="s">
        <v>22483</v>
      </c>
      <c r="M3948" s="1" t="s">
        <v>3230</v>
      </c>
      <c r="N3948" s="1" t="s">
        <v>3231</v>
      </c>
      <c r="AF3948" s="1" t="s">
        <v>147</v>
      </c>
      <c r="AG3948" s="1" t="s">
        <v>148</v>
      </c>
      <c r="AH3948" s="1" t="s">
        <v>149</v>
      </c>
      <c r="AI3948" s="1" t="s">
        <v>2572</v>
      </c>
      <c r="AO3948" s="1" t="s">
        <v>20150</v>
      </c>
      <c r="AQ3948" s="1">
        <v>0</v>
      </c>
      <c r="AR3948" s="1" t="s">
        <v>2573</v>
      </c>
      <c r="AU3948" s="1">
        <v>0</v>
      </c>
      <c r="AX3948" s="1">
        <v>0</v>
      </c>
      <c r="BB3948" s="1" t="s">
        <v>288</v>
      </c>
      <c r="BE3948" s="1" t="s">
        <v>165</v>
      </c>
      <c r="BF3948" s="1" t="s">
        <v>166</v>
      </c>
      <c r="BG3948" s="1" t="s">
        <v>167</v>
      </c>
      <c r="BL3948" s="1">
        <v>138</v>
      </c>
      <c r="BN3948" s="1">
        <v>0</v>
      </c>
      <c r="BO3948" s="1">
        <v>0</v>
      </c>
      <c r="CV3948" s="1">
        <v>0</v>
      </c>
      <c r="CW3948" s="1">
        <v>0</v>
      </c>
      <c r="CX3948" s="1">
        <v>4</v>
      </c>
      <c r="CY3948" s="1">
        <v>1.33</v>
      </c>
      <c r="DH3948" s="1">
        <v>1.3</v>
      </c>
      <c r="DI3948" s="1">
        <v>2.67</v>
      </c>
      <c r="DM3948" s="1">
        <v>0.37337999999999999</v>
      </c>
      <c r="DN3948" s="1">
        <v>0.14699999999999999</v>
      </c>
      <c r="DP3948" s="1">
        <v>8.9999999999999998E-4</v>
      </c>
      <c r="DU3948" s="1">
        <v>1.6000000000000001E-3</v>
      </c>
      <c r="EI3948" s="1">
        <v>0.08</v>
      </c>
      <c r="EK3948" s="1">
        <v>9.6000000000000002E-4</v>
      </c>
      <c r="FC3948" s="1">
        <v>-1</v>
      </c>
      <c r="FD3948" s="1">
        <v>-1</v>
      </c>
    </row>
    <row r="3949" spans="1:160" ht="90">
      <c r="A3949" s="1">
        <v>11110853905</v>
      </c>
      <c r="B3949" s="1" t="s">
        <v>22685</v>
      </c>
      <c r="C3949" s="1" t="s">
        <v>22684</v>
      </c>
      <c r="D3949" s="1" t="s">
        <v>144</v>
      </c>
      <c r="E3949" s="2">
        <v>1489063595</v>
      </c>
      <c r="F3949" s="1" t="s">
        <v>19299</v>
      </c>
      <c r="G3949" s="1">
        <v>1489063595</v>
      </c>
      <c r="H3949" s="1" t="s">
        <v>19299</v>
      </c>
      <c r="M3949" s="1" t="s">
        <v>3259</v>
      </c>
      <c r="N3949" s="1" t="s">
        <v>3260</v>
      </c>
      <c r="AF3949" s="1" t="s">
        <v>147</v>
      </c>
      <c r="AG3949" s="1" t="s">
        <v>148</v>
      </c>
      <c r="AH3949" s="1" t="s">
        <v>149</v>
      </c>
      <c r="AI3949" s="1" t="s">
        <v>22686</v>
      </c>
      <c r="AO3949" s="1" t="s">
        <v>22687</v>
      </c>
      <c r="AQ3949" s="1">
        <v>2</v>
      </c>
      <c r="AR3949" s="1" t="s">
        <v>22688</v>
      </c>
      <c r="AS3949" s="1" t="s">
        <v>22689</v>
      </c>
      <c r="AT3949" s="1" t="s">
        <v>22690</v>
      </c>
      <c r="AU3949" s="1">
        <v>0</v>
      </c>
      <c r="AX3949" s="1">
        <v>0</v>
      </c>
      <c r="BE3949" s="1" t="s">
        <v>165</v>
      </c>
      <c r="BF3949" s="1" t="s">
        <v>166</v>
      </c>
      <c r="BG3949" s="1" t="s">
        <v>167</v>
      </c>
      <c r="BL3949" s="1">
        <v>0</v>
      </c>
      <c r="BN3949" s="1">
        <v>0</v>
      </c>
      <c r="CW3949" s="1">
        <v>0</v>
      </c>
      <c r="CX3949" s="1">
        <v>0</v>
      </c>
      <c r="CY3949" s="1">
        <v>0</v>
      </c>
      <c r="DI3949" s="1">
        <v>0</v>
      </c>
      <c r="DM3949" s="1">
        <v>0</v>
      </c>
      <c r="DN3949" s="1">
        <v>0</v>
      </c>
    </row>
    <row r="3950" spans="1:160" ht="135">
      <c r="A3950" s="1">
        <v>11110853929</v>
      </c>
      <c r="B3950" s="1" t="s">
        <v>22693</v>
      </c>
      <c r="C3950" s="1" t="s">
        <v>22691</v>
      </c>
      <c r="D3950" s="1" t="s">
        <v>144</v>
      </c>
      <c r="E3950" s="2">
        <v>1489066801</v>
      </c>
      <c r="F3950" s="1" t="s">
        <v>22692</v>
      </c>
      <c r="G3950" s="1">
        <v>1489066801</v>
      </c>
      <c r="H3950" s="1" t="s">
        <v>22692</v>
      </c>
      <c r="M3950" s="1" t="s">
        <v>3230</v>
      </c>
      <c r="N3950" s="1" t="s">
        <v>3231</v>
      </c>
      <c r="AF3950" s="1" t="s">
        <v>147</v>
      </c>
      <c r="AG3950" s="1" t="s">
        <v>148</v>
      </c>
      <c r="AH3950" s="1" t="s">
        <v>149</v>
      </c>
      <c r="AI3950" s="1" t="s">
        <v>22694</v>
      </c>
      <c r="AO3950" s="1" t="s">
        <v>22695</v>
      </c>
      <c r="AQ3950" s="1">
        <v>2</v>
      </c>
      <c r="AR3950" s="1" t="s">
        <v>22696</v>
      </c>
      <c r="AS3950" s="1" t="s">
        <v>20297</v>
      </c>
      <c r="AT3950" s="1" t="s">
        <v>20298</v>
      </c>
      <c r="AU3950" s="1">
        <v>0</v>
      </c>
      <c r="AX3950" s="1">
        <v>0</v>
      </c>
      <c r="BB3950" s="1" t="s">
        <v>210</v>
      </c>
      <c r="BE3950" s="1" t="s">
        <v>165</v>
      </c>
      <c r="BF3950" s="1" t="s">
        <v>166</v>
      </c>
      <c r="BG3950" s="1" t="s">
        <v>167</v>
      </c>
      <c r="BL3950" s="1">
        <v>1297</v>
      </c>
      <c r="BN3950" s="1">
        <v>3.45</v>
      </c>
      <c r="BO3950" s="1">
        <v>0</v>
      </c>
      <c r="CD3950" s="1">
        <v>0</v>
      </c>
      <c r="CE3950" s="1">
        <v>0</v>
      </c>
      <c r="CV3950" s="1">
        <v>0</v>
      </c>
      <c r="CW3950" s="1">
        <v>0</v>
      </c>
      <c r="CX3950" s="1">
        <v>79.31</v>
      </c>
      <c r="CY3950" s="1">
        <v>17.239999999999998</v>
      </c>
      <c r="DH3950" s="1">
        <v>17.2</v>
      </c>
      <c r="DI3950" s="1">
        <v>10.34</v>
      </c>
      <c r="DM3950" s="1">
        <v>1.48844</v>
      </c>
      <c r="DN3950" s="1">
        <v>0.58599999999999997</v>
      </c>
      <c r="DP3950" s="1">
        <v>1.2930000000000001E-3</v>
      </c>
      <c r="DR3950" s="3">
        <v>8.6249999999999996E-6</v>
      </c>
      <c r="DU3950" s="1">
        <v>0.2069</v>
      </c>
      <c r="DV3950" s="1">
        <v>5.1999999999999998E-2</v>
      </c>
      <c r="DW3950" s="1">
        <v>5.8620999999999999E-2</v>
      </c>
      <c r="DX3950" s="1">
        <v>6.8966E-2</v>
      </c>
      <c r="DY3950" s="1">
        <v>6.8970000000000004E-3</v>
      </c>
      <c r="EA3950" s="1">
        <v>1.379E-3</v>
      </c>
      <c r="EB3950" s="3">
        <v>2.069E-5</v>
      </c>
      <c r="ED3950" s="1">
        <v>3.4483E-2</v>
      </c>
      <c r="EG3950" s="1">
        <v>0.58599999999999997</v>
      </c>
      <c r="EI3950" s="1">
        <v>3.448</v>
      </c>
      <c r="EJ3950" s="1">
        <v>0.51700000000000002</v>
      </c>
      <c r="EL3950" s="1">
        <v>0.13800000000000001</v>
      </c>
      <c r="EM3950" s="1">
        <v>5.1720000000000002E-2</v>
      </c>
      <c r="EN3950" s="1">
        <v>4.1399999999999998E-4</v>
      </c>
      <c r="FC3950" s="1">
        <v>7</v>
      </c>
      <c r="FD3950" s="1">
        <v>7</v>
      </c>
    </row>
    <row r="3951" spans="1:160" ht="60">
      <c r="A3951" s="1">
        <v>11110853936</v>
      </c>
      <c r="B3951" s="1" t="s">
        <v>22699</v>
      </c>
      <c r="C3951" s="1" t="s">
        <v>22697</v>
      </c>
      <c r="D3951" s="1" t="s">
        <v>144</v>
      </c>
      <c r="E3951" s="2">
        <v>1489063582</v>
      </c>
      <c r="F3951" s="1" t="s">
        <v>22698</v>
      </c>
      <c r="G3951" s="1">
        <v>1489063582</v>
      </c>
      <c r="H3951" s="1" t="s">
        <v>22698</v>
      </c>
      <c r="M3951" s="1" t="s">
        <v>3259</v>
      </c>
      <c r="N3951" s="1" t="s">
        <v>3260</v>
      </c>
      <c r="AF3951" s="1" t="s">
        <v>147</v>
      </c>
      <c r="AG3951" s="1" t="s">
        <v>148</v>
      </c>
      <c r="AH3951" s="1" t="s">
        <v>149</v>
      </c>
      <c r="AI3951" s="1" t="s">
        <v>22700</v>
      </c>
      <c r="AO3951" s="1" t="s">
        <v>22687</v>
      </c>
      <c r="AQ3951" s="1">
        <v>2</v>
      </c>
      <c r="AR3951" s="1" t="s">
        <v>22701</v>
      </c>
      <c r="AS3951" s="1" t="s">
        <v>22689</v>
      </c>
      <c r="AT3951" s="1" t="s">
        <v>22690</v>
      </c>
      <c r="AU3951" s="1">
        <v>0</v>
      </c>
      <c r="AX3951" s="1">
        <v>0</v>
      </c>
      <c r="BE3951" s="1" t="s">
        <v>165</v>
      </c>
      <c r="BF3951" s="1" t="s">
        <v>166</v>
      </c>
      <c r="BG3951" s="1" t="s">
        <v>167</v>
      </c>
      <c r="BL3951" s="1">
        <v>0</v>
      </c>
      <c r="BN3951" s="1">
        <v>0</v>
      </c>
      <c r="CW3951" s="1">
        <v>0</v>
      </c>
      <c r="CX3951" s="1">
        <v>0</v>
      </c>
      <c r="CY3951" s="1">
        <v>0</v>
      </c>
      <c r="DI3951" s="1">
        <v>0</v>
      </c>
      <c r="DM3951" s="1">
        <v>0</v>
      </c>
      <c r="DN3951" s="1">
        <v>0</v>
      </c>
    </row>
    <row r="3952" spans="1:160" ht="75">
      <c r="A3952" s="1">
        <v>11110854018</v>
      </c>
      <c r="B3952" s="1" t="s">
        <v>22703</v>
      </c>
      <c r="C3952" s="1" t="s">
        <v>22702</v>
      </c>
      <c r="D3952" s="1" t="s">
        <v>144</v>
      </c>
      <c r="E3952" s="2">
        <v>1489063890</v>
      </c>
      <c r="F3952" s="1" t="s">
        <v>16688</v>
      </c>
      <c r="G3952" s="1">
        <v>1489063890</v>
      </c>
      <c r="H3952" s="1" t="s">
        <v>16688</v>
      </c>
      <c r="M3952" s="1" t="s">
        <v>3230</v>
      </c>
      <c r="N3952" s="1" t="s">
        <v>3231</v>
      </c>
      <c r="AF3952" s="1" t="s">
        <v>147</v>
      </c>
      <c r="AG3952" s="1" t="s">
        <v>148</v>
      </c>
      <c r="AH3952" s="1" t="s">
        <v>149</v>
      </c>
      <c r="AI3952" s="1" t="s">
        <v>22704</v>
      </c>
      <c r="AO3952" s="1" t="s">
        <v>245</v>
      </c>
      <c r="AQ3952" s="1">
        <v>2</v>
      </c>
      <c r="AR3952" s="1" t="s">
        <v>22705</v>
      </c>
      <c r="AS3952" s="1" t="s">
        <v>579</v>
      </c>
      <c r="AT3952" s="1" t="s">
        <v>580</v>
      </c>
      <c r="AU3952" s="1">
        <v>0</v>
      </c>
      <c r="AX3952" s="1">
        <v>0</v>
      </c>
      <c r="BB3952" s="1" t="s">
        <v>288</v>
      </c>
      <c r="BE3952" s="1" t="s">
        <v>165</v>
      </c>
      <c r="BF3952" s="1" t="s">
        <v>166</v>
      </c>
      <c r="BG3952" s="1" t="s">
        <v>167</v>
      </c>
      <c r="BL3952" s="1">
        <v>1393</v>
      </c>
      <c r="BN3952" s="1">
        <v>0</v>
      </c>
      <c r="BO3952" s="1">
        <v>0</v>
      </c>
      <c r="CV3952" s="1">
        <v>0</v>
      </c>
      <c r="CW3952" s="1">
        <v>0</v>
      </c>
      <c r="CX3952" s="1">
        <v>73.33</v>
      </c>
      <c r="CY3952" s="1">
        <v>3.33</v>
      </c>
      <c r="DH3952" s="1">
        <v>3.3</v>
      </c>
      <c r="DI3952" s="1">
        <v>10</v>
      </c>
      <c r="DM3952" s="1">
        <v>0</v>
      </c>
      <c r="DN3952" s="1">
        <v>0</v>
      </c>
      <c r="DP3952" s="1">
        <v>0</v>
      </c>
      <c r="DU3952" s="1">
        <v>0</v>
      </c>
      <c r="DV3952" s="1">
        <v>5.0000000000000001E-3</v>
      </c>
      <c r="DW3952" s="1">
        <v>3.3999999999999998E-3</v>
      </c>
      <c r="DX3952" s="1">
        <v>5.3330000000000001E-3</v>
      </c>
      <c r="EA3952" s="1">
        <v>1.3300000000000001E-4</v>
      </c>
      <c r="EI3952" s="1">
        <v>0</v>
      </c>
      <c r="EK3952" s="1">
        <v>3.5999999999999999E-3</v>
      </c>
      <c r="FC3952" s="1">
        <v>-5</v>
      </c>
      <c r="FD3952" s="1">
        <v>-5</v>
      </c>
    </row>
    <row r="3953" spans="1:160" ht="135">
      <c r="A3953" s="1">
        <v>11110854100</v>
      </c>
      <c r="B3953" s="1" t="s">
        <v>22707</v>
      </c>
      <c r="C3953" s="1" t="s">
        <v>22706</v>
      </c>
      <c r="D3953" s="1" t="s">
        <v>144</v>
      </c>
      <c r="E3953" s="2">
        <v>1489077841</v>
      </c>
      <c r="F3953" s="1" t="s">
        <v>21153</v>
      </c>
      <c r="G3953" s="1">
        <v>1489077841</v>
      </c>
      <c r="H3953" s="1" t="s">
        <v>21153</v>
      </c>
      <c r="M3953" s="1" t="s">
        <v>3249</v>
      </c>
      <c r="N3953" s="1" t="s">
        <v>3250</v>
      </c>
      <c r="AF3953" s="1" t="s">
        <v>147</v>
      </c>
      <c r="AG3953" s="1" t="s">
        <v>148</v>
      </c>
      <c r="AH3953" s="1" t="s">
        <v>149</v>
      </c>
      <c r="AI3953" s="1" t="s">
        <v>22708</v>
      </c>
      <c r="AO3953" s="1" t="s">
        <v>6304</v>
      </c>
      <c r="AQ3953" s="1">
        <v>0</v>
      </c>
      <c r="AR3953" s="1" t="s">
        <v>22709</v>
      </c>
      <c r="AU3953" s="1">
        <v>0</v>
      </c>
      <c r="AX3953" s="1">
        <v>0</v>
      </c>
      <c r="BB3953" s="1" t="s">
        <v>367</v>
      </c>
      <c r="BE3953" s="1" t="s">
        <v>165</v>
      </c>
      <c r="BF3953" s="1" t="s">
        <v>166</v>
      </c>
      <c r="BG3953" s="1" t="s">
        <v>167</v>
      </c>
      <c r="BL3953" s="1">
        <v>1774</v>
      </c>
      <c r="BN3953" s="1">
        <v>18.18</v>
      </c>
      <c r="BO3953" s="1">
        <v>4.55</v>
      </c>
      <c r="CD3953" s="1">
        <v>6.06</v>
      </c>
      <c r="CE3953" s="1">
        <v>1.52</v>
      </c>
      <c r="CV3953" s="1">
        <v>4.55</v>
      </c>
      <c r="CW3953" s="1">
        <v>0</v>
      </c>
      <c r="CX3953" s="1">
        <v>66.67</v>
      </c>
      <c r="CY3953" s="1">
        <v>63.64</v>
      </c>
      <c r="DI3953" s="1">
        <v>0</v>
      </c>
      <c r="DM3953" s="1">
        <v>0.19303999999999999</v>
      </c>
      <c r="DN3953" s="1">
        <v>7.5999999999999998E-2</v>
      </c>
      <c r="FC3953" s="1">
        <v>19</v>
      </c>
      <c r="FD3953" s="1">
        <v>19</v>
      </c>
    </row>
    <row r="3954" spans="1:160" ht="135">
      <c r="A3954" s="1">
        <v>11110854131</v>
      </c>
      <c r="B3954" s="1" t="s">
        <v>22712</v>
      </c>
      <c r="C3954" s="1" t="s">
        <v>22710</v>
      </c>
      <c r="D3954" s="1" t="s">
        <v>144</v>
      </c>
      <c r="E3954" s="2">
        <v>1489077841</v>
      </c>
      <c r="F3954" s="1" t="s">
        <v>21153</v>
      </c>
      <c r="G3954" s="1">
        <v>1489077842</v>
      </c>
      <c r="H3954" s="1" t="s">
        <v>22711</v>
      </c>
      <c r="M3954" s="1" t="s">
        <v>3249</v>
      </c>
      <c r="N3954" s="1" t="s">
        <v>3250</v>
      </c>
      <c r="AF3954" s="1" t="s">
        <v>147</v>
      </c>
      <c r="AG3954" s="1" t="s">
        <v>148</v>
      </c>
      <c r="AH3954" s="1" t="s">
        <v>149</v>
      </c>
      <c r="AI3954" s="1" t="s">
        <v>22713</v>
      </c>
      <c r="AO3954" s="1" t="s">
        <v>6304</v>
      </c>
      <c r="AQ3954" s="1">
        <v>0</v>
      </c>
      <c r="AR3954" s="1" t="s">
        <v>22709</v>
      </c>
      <c r="AU3954" s="1">
        <v>0</v>
      </c>
      <c r="AX3954" s="1">
        <v>0</v>
      </c>
      <c r="BB3954" s="1" t="s">
        <v>367</v>
      </c>
      <c r="BE3954" s="1" t="s">
        <v>165</v>
      </c>
      <c r="BF3954" s="1" t="s">
        <v>166</v>
      </c>
      <c r="BG3954" s="1" t="s">
        <v>167</v>
      </c>
      <c r="BL3954" s="1">
        <v>1774</v>
      </c>
      <c r="BN3954" s="1">
        <v>18.18</v>
      </c>
      <c r="BO3954" s="1">
        <v>4.55</v>
      </c>
      <c r="CD3954" s="1">
        <v>6.06</v>
      </c>
      <c r="CE3954" s="1">
        <v>1.52</v>
      </c>
      <c r="CV3954" s="1">
        <v>4.55</v>
      </c>
      <c r="CW3954" s="1">
        <v>0</v>
      </c>
      <c r="CX3954" s="1">
        <v>66.67</v>
      </c>
      <c r="CY3954" s="1">
        <v>66.67</v>
      </c>
      <c r="DI3954" s="1">
        <v>0</v>
      </c>
      <c r="DM3954" s="1">
        <v>0.46228000000000002</v>
      </c>
      <c r="DN3954" s="1">
        <v>0.182</v>
      </c>
      <c r="FC3954" s="1">
        <v>21</v>
      </c>
      <c r="FD3954" s="1">
        <v>21</v>
      </c>
    </row>
    <row r="3955" spans="1:160" ht="120">
      <c r="A3955" s="1">
        <v>11110854193</v>
      </c>
      <c r="B3955" s="1" t="s">
        <v>22716</v>
      </c>
      <c r="C3955" s="1" t="s">
        <v>22714</v>
      </c>
      <c r="D3955" s="1" t="s">
        <v>144</v>
      </c>
      <c r="E3955" s="2">
        <v>1489077928</v>
      </c>
      <c r="F3955" s="1" t="s">
        <v>21954</v>
      </c>
      <c r="G3955" s="1">
        <v>1489077929</v>
      </c>
      <c r="H3955" s="1" t="s">
        <v>22715</v>
      </c>
      <c r="M3955" s="1" t="s">
        <v>3249</v>
      </c>
      <c r="N3955" s="1" t="s">
        <v>3250</v>
      </c>
      <c r="AF3955" s="1" t="s">
        <v>147</v>
      </c>
      <c r="AG3955" s="1" t="s">
        <v>148</v>
      </c>
      <c r="AH3955" s="1" t="s">
        <v>149</v>
      </c>
      <c r="AI3955" s="1" t="s">
        <v>22717</v>
      </c>
      <c r="AO3955" s="1" t="s">
        <v>3106</v>
      </c>
      <c r="AQ3955" s="1">
        <v>3</v>
      </c>
      <c r="AR3955" s="1" t="s">
        <v>22718</v>
      </c>
      <c r="AS3955" s="1" t="s">
        <v>22719</v>
      </c>
      <c r="AT3955" s="1" t="s">
        <v>22720</v>
      </c>
      <c r="AU3955" s="1">
        <v>0</v>
      </c>
      <c r="AX3955" s="1">
        <v>0</v>
      </c>
      <c r="BB3955" s="1" t="s">
        <v>367</v>
      </c>
      <c r="BE3955" s="1" t="s">
        <v>165</v>
      </c>
      <c r="BF3955" s="1" t="s">
        <v>166</v>
      </c>
      <c r="BG3955" s="1" t="s">
        <v>167</v>
      </c>
      <c r="BL3955" s="1">
        <v>2377</v>
      </c>
      <c r="BN3955" s="1">
        <v>37.840000000000003</v>
      </c>
      <c r="BO3955" s="1">
        <v>10.81</v>
      </c>
      <c r="CD3955" s="1">
        <v>18.920000000000002</v>
      </c>
      <c r="CE3955" s="1">
        <v>8.11</v>
      </c>
      <c r="CV3955" s="1">
        <v>0</v>
      </c>
      <c r="CW3955" s="1">
        <v>0</v>
      </c>
      <c r="CX3955" s="1">
        <v>54.05</v>
      </c>
      <c r="CY3955" s="1">
        <v>37.840000000000003</v>
      </c>
      <c r="DH3955" s="1">
        <v>2.7</v>
      </c>
      <c r="DI3955" s="1">
        <v>2.7</v>
      </c>
      <c r="DM3955" s="1">
        <v>0.17272000000000001</v>
      </c>
      <c r="DN3955" s="1">
        <v>6.8000000000000005E-2</v>
      </c>
      <c r="DP3955" s="1">
        <v>0</v>
      </c>
      <c r="DU3955" s="1">
        <v>0</v>
      </c>
      <c r="EI3955" s="1">
        <v>0</v>
      </c>
      <c r="EK3955" s="1">
        <v>9.7000000000000005E-4</v>
      </c>
      <c r="FC3955" s="1">
        <v>22</v>
      </c>
      <c r="FD3955" s="1">
        <v>22</v>
      </c>
    </row>
    <row r="3956" spans="1:160" ht="135">
      <c r="A3956" s="1">
        <v>11110854209</v>
      </c>
      <c r="B3956" s="1" t="s">
        <v>22722</v>
      </c>
      <c r="C3956" s="1" t="s">
        <v>22721</v>
      </c>
      <c r="D3956" s="1" t="s">
        <v>144</v>
      </c>
      <c r="E3956" s="2">
        <v>1489061719</v>
      </c>
      <c r="F3956" s="1" t="s">
        <v>4564</v>
      </c>
      <c r="G3956" s="1">
        <v>1489061720</v>
      </c>
      <c r="H3956" s="1" t="s">
        <v>17362</v>
      </c>
      <c r="M3956" s="1" t="s">
        <v>3230</v>
      </c>
      <c r="N3956" s="1" t="s">
        <v>3231</v>
      </c>
      <c r="AF3956" s="1" t="s">
        <v>147</v>
      </c>
      <c r="AG3956" s="1" t="s">
        <v>148</v>
      </c>
      <c r="AH3956" s="1" t="s">
        <v>149</v>
      </c>
      <c r="AI3956" s="1" t="s">
        <v>22723</v>
      </c>
      <c r="AO3956" s="1" t="s">
        <v>3106</v>
      </c>
      <c r="AQ3956" s="1">
        <v>3</v>
      </c>
      <c r="AR3956" s="1" t="s">
        <v>22724</v>
      </c>
      <c r="AS3956" s="1" t="s">
        <v>22725</v>
      </c>
      <c r="AT3956" s="1" t="s">
        <v>22726</v>
      </c>
      <c r="AU3956" s="1">
        <v>0</v>
      </c>
      <c r="AX3956" s="1">
        <v>0</v>
      </c>
      <c r="BB3956" s="1" t="s">
        <v>367</v>
      </c>
      <c r="BE3956" s="1" t="s">
        <v>165</v>
      </c>
      <c r="BF3956" s="1" t="s">
        <v>166</v>
      </c>
      <c r="BG3956" s="1" t="s">
        <v>167</v>
      </c>
      <c r="BL3956" s="1">
        <v>2377</v>
      </c>
      <c r="BN3956" s="1">
        <v>37.840000000000003</v>
      </c>
      <c r="BO3956" s="1">
        <v>9.4600000000000009</v>
      </c>
      <c r="CD3956" s="1">
        <v>18.920000000000002</v>
      </c>
      <c r="CE3956" s="1">
        <v>8.11</v>
      </c>
      <c r="CV3956" s="1">
        <v>0</v>
      </c>
      <c r="CW3956" s="1">
        <v>0</v>
      </c>
      <c r="CX3956" s="1">
        <v>54.05</v>
      </c>
      <c r="CY3956" s="1">
        <v>45.95</v>
      </c>
      <c r="DH3956" s="1">
        <v>0</v>
      </c>
      <c r="DI3956" s="1">
        <v>2.7</v>
      </c>
      <c r="DM3956" s="1">
        <v>0.41148000000000001</v>
      </c>
      <c r="DN3956" s="1">
        <v>0.16200000000000001</v>
      </c>
      <c r="DP3956" s="1">
        <v>0</v>
      </c>
      <c r="DU3956" s="1">
        <v>0</v>
      </c>
      <c r="EI3956" s="1">
        <v>0.108</v>
      </c>
      <c r="EK3956" s="1">
        <v>9.7000000000000005E-4</v>
      </c>
      <c r="FC3956" s="1">
        <v>27</v>
      </c>
      <c r="FD3956" s="1">
        <v>27</v>
      </c>
    </row>
    <row r="3957" spans="1:160" ht="135">
      <c r="A3957" s="1">
        <v>11110854230</v>
      </c>
      <c r="B3957" s="1" t="s">
        <v>22729</v>
      </c>
      <c r="C3957" s="1" t="s">
        <v>22727</v>
      </c>
      <c r="D3957" s="1" t="s">
        <v>144</v>
      </c>
      <c r="E3957" s="2">
        <v>1489077929</v>
      </c>
      <c r="F3957" s="1" t="s">
        <v>22715</v>
      </c>
      <c r="G3957" s="1">
        <v>1489077930</v>
      </c>
      <c r="H3957" s="1" t="s">
        <v>22728</v>
      </c>
      <c r="M3957" s="1" t="s">
        <v>3249</v>
      </c>
      <c r="N3957" s="1" t="s">
        <v>3250</v>
      </c>
      <c r="AF3957" s="1" t="s">
        <v>147</v>
      </c>
      <c r="AG3957" s="1" t="s">
        <v>148</v>
      </c>
      <c r="AH3957" s="1" t="s">
        <v>149</v>
      </c>
      <c r="AI3957" s="1" t="s">
        <v>22730</v>
      </c>
      <c r="AO3957" s="1" t="s">
        <v>3106</v>
      </c>
      <c r="AQ3957" s="1">
        <v>2</v>
      </c>
      <c r="AR3957" s="1" t="s">
        <v>22731</v>
      </c>
      <c r="AS3957" s="1" t="s">
        <v>22732</v>
      </c>
      <c r="AT3957" s="1" t="s">
        <v>22733</v>
      </c>
      <c r="AU3957" s="1">
        <v>0</v>
      </c>
      <c r="AX3957" s="1">
        <v>0</v>
      </c>
      <c r="BB3957" s="1" t="s">
        <v>367</v>
      </c>
      <c r="BE3957" s="1" t="s">
        <v>165</v>
      </c>
      <c r="BF3957" s="1" t="s">
        <v>166</v>
      </c>
      <c r="BG3957" s="1" t="s">
        <v>167</v>
      </c>
      <c r="BL3957" s="1">
        <v>2489</v>
      </c>
      <c r="BN3957" s="1">
        <v>40.54</v>
      </c>
      <c r="BO3957" s="1">
        <v>13.51</v>
      </c>
      <c r="CD3957" s="1">
        <v>18.920000000000002</v>
      </c>
      <c r="CE3957" s="1">
        <v>8.11</v>
      </c>
      <c r="CV3957" s="1">
        <v>0</v>
      </c>
      <c r="CW3957" s="1">
        <v>0</v>
      </c>
      <c r="CX3957" s="1">
        <v>54.05</v>
      </c>
      <c r="CY3957" s="1">
        <v>37.840000000000003</v>
      </c>
      <c r="DH3957" s="1">
        <v>2.7</v>
      </c>
      <c r="DI3957" s="1">
        <v>2.7</v>
      </c>
      <c r="DM3957" s="1">
        <v>0.27432000000000001</v>
      </c>
      <c r="DN3957" s="1">
        <v>0.108</v>
      </c>
      <c r="DP3957" s="1">
        <v>0</v>
      </c>
      <c r="DU3957" s="1">
        <v>0</v>
      </c>
      <c r="EI3957" s="1">
        <v>5.3999999999999999E-2</v>
      </c>
      <c r="EK3957" s="1">
        <v>9.7000000000000005E-4</v>
      </c>
      <c r="FC3957" s="1">
        <v>23</v>
      </c>
      <c r="FD3957" s="1">
        <v>23</v>
      </c>
    </row>
    <row r="3958" spans="1:160" ht="30">
      <c r="A3958" s="1">
        <v>11110854254</v>
      </c>
      <c r="B3958" s="1" t="s">
        <v>22735</v>
      </c>
      <c r="C3958" s="1" t="s">
        <v>22734</v>
      </c>
      <c r="D3958" s="1" t="s">
        <v>144</v>
      </c>
      <c r="E3958" s="2">
        <v>1489064524</v>
      </c>
      <c r="F3958" s="1" t="s">
        <v>20103</v>
      </c>
      <c r="G3958" s="1">
        <v>1489064524</v>
      </c>
      <c r="H3958" s="1" t="s">
        <v>20103</v>
      </c>
      <c r="M3958" s="1" t="s">
        <v>3230</v>
      </c>
      <c r="N3958" s="1" t="s">
        <v>3231</v>
      </c>
      <c r="AF3958" s="1" t="s">
        <v>147</v>
      </c>
      <c r="AG3958" s="1" t="s">
        <v>148</v>
      </c>
      <c r="AH3958" s="1" t="s">
        <v>149</v>
      </c>
      <c r="AI3958" s="1" t="s">
        <v>9464</v>
      </c>
      <c r="AO3958" s="1" t="s">
        <v>671</v>
      </c>
      <c r="AQ3958" s="1">
        <v>0</v>
      </c>
      <c r="AR3958" s="1" t="s">
        <v>1120</v>
      </c>
      <c r="AU3958" s="1">
        <v>0</v>
      </c>
      <c r="AX3958" s="1">
        <v>0</v>
      </c>
      <c r="BB3958" s="1" t="s">
        <v>164</v>
      </c>
      <c r="BE3958" s="1" t="s">
        <v>165</v>
      </c>
      <c r="BF3958" s="1" t="s">
        <v>166</v>
      </c>
      <c r="BG3958" s="1" t="s">
        <v>167</v>
      </c>
      <c r="BL3958" s="1">
        <v>2540</v>
      </c>
      <c r="BN3958" s="1">
        <v>53.57</v>
      </c>
      <c r="BO3958" s="1">
        <v>3.57</v>
      </c>
      <c r="CD3958" s="1">
        <v>32.14</v>
      </c>
      <c r="CE3958" s="1">
        <v>12.5</v>
      </c>
      <c r="CV3958" s="1">
        <v>0</v>
      </c>
      <c r="CW3958" s="1">
        <v>0</v>
      </c>
      <c r="CX3958" s="1">
        <v>17.86</v>
      </c>
      <c r="CY3958" s="1">
        <v>3.57</v>
      </c>
      <c r="DH3958" s="1">
        <v>10.7</v>
      </c>
      <c r="DI3958" s="1">
        <v>21.43</v>
      </c>
      <c r="DM3958" s="1">
        <v>0</v>
      </c>
      <c r="DN3958" s="1">
        <v>0</v>
      </c>
      <c r="DP3958" s="1">
        <v>0</v>
      </c>
      <c r="DU3958" s="1">
        <v>0</v>
      </c>
      <c r="DW3958" s="1">
        <v>9.1070000000000005E-3</v>
      </c>
      <c r="DX3958" s="1">
        <v>4.2859999999999999E-3</v>
      </c>
      <c r="EA3958" s="3">
        <v>2.9E-5</v>
      </c>
      <c r="EG3958" s="1">
        <v>0.75</v>
      </c>
      <c r="EI3958" s="1">
        <v>0.28599999999999998</v>
      </c>
      <c r="EJ3958" s="1">
        <v>0.53600000000000003</v>
      </c>
      <c r="EK3958" s="1">
        <v>5.1399999999999996E-3</v>
      </c>
      <c r="EM3958" s="1">
        <v>3.2100000000000002E-3</v>
      </c>
      <c r="EN3958" s="1">
        <v>1.0709999999999999E-3</v>
      </c>
      <c r="EO3958" s="1">
        <v>2E-3</v>
      </c>
      <c r="FC3958" s="1">
        <v>0</v>
      </c>
      <c r="FD3958" s="1">
        <v>0</v>
      </c>
    </row>
    <row r="3959" spans="1:160" ht="30">
      <c r="A3959" s="1">
        <v>11110854377</v>
      </c>
      <c r="B3959" s="1" t="s">
        <v>6964</v>
      </c>
      <c r="C3959" s="1" t="s">
        <v>22736</v>
      </c>
      <c r="D3959" s="1" t="s">
        <v>144</v>
      </c>
      <c r="E3959" s="2">
        <v>1489061619</v>
      </c>
      <c r="F3959" s="1" t="s">
        <v>22737</v>
      </c>
      <c r="G3959" s="1">
        <v>1489061619</v>
      </c>
      <c r="H3959" s="1" t="s">
        <v>22737</v>
      </c>
      <c r="M3959" s="1" t="s">
        <v>3259</v>
      </c>
      <c r="N3959" s="1" t="s">
        <v>3260</v>
      </c>
      <c r="AF3959" s="1" t="s">
        <v>147</v>
      </c>
      <c r="AG3959" s="1" t="s">
        <v>148</v>
      </c>
      <c r="AH3959" s="1" t="s">
        <v>149</v>
      </c>
      <c r="AI3959" s="1" t="s">
        <v>22738</v>
      </c>
      <c r="AO3959" s="1" t="s">
        <v>2960</v>
      </c>
      <c r="AQ3959" s="1">
        <v>0</v>
      </c>
      <c r="AR3959" s="1" t="s">
        <v>22739</v>
      </c>
      <c r="AU3959" s="1">
        <v>0</v>
      </c>
      <c r="AX3959" s="1">
        <v>0</v>
      </c>
      <c r="BE3959" s="1" t="s">
        <v>165</v>
      </c>
      <c r="BF3959" s="1" t="s">
        <v>166</v>
      </c>
      <c r="BG3959" s="1" t="s">
        <v>167</v>
      </c>
      <c r="BL3959" s="1">
        <v>1197</v>
      </c>
      <c r="BN3959" s="1">
        <v>0</v>
      </c>
      <c r="CX3959" s="1">
        <v>80.95</v>
      </c>
      <c r="CY3959" s="1">
        <v>76.19</v>
      </c>
      <c r="DI3959" s="1">
        <v>0</v>
      </c>
      <c r="DM3959" s="1">
        <v>0</v>
      </c>
      <c r="DN3959" s="1">
        <v>0</v>
      </c>
    </row>
    <row r="3960" spans="1:160" ht="30">
      <c r="A3960" s="1">
        <v>11110854384</v>
      </c>
      <c r="B3960" s="1" t="s">
        <v>19465</v>
      </c>
      <c r="C3960" s="1" t="s">
        <v>22740</v>
      </c>
      <c r="D3960" s="1" t="s">
        <v>144</v>
      </c>
      <c r="E3960" s="2">
        <v>1489062674</v>
      </c>
      <c r="F3960" s="1" t="s">
        <v>22741</v>
      </c>
      <c r="G3960" s="1">
        <v>1489062674</v>
      </c>
      <c r="H3960" s="1" t="s">
        <v>22741</v>
      </c>
      <c r="M3960" s="1" t="s">
        <v>16820</v>
      </c>
      <c r="N3960" s="1" t="s">
        <v>16821</v>
      </c>
      <c r="AF3960" s="1" t="s">
        <v>147</v>
      </c>
      <c r="AG3960" s="1" t="s">
        <v>148</v>
      </c>
      <c r="AH3960" s="1" t="s">
        <v>149</v>
      </c>
      <c r="AI3960" s="1" t="s">
        <v>22742</v>
      </c>
      <c r="AO3960" s="1" t="s">
        <v>224</v>
      </c>
      <c r="AQ3960" s="1">
        <v>0</v>
      </c>
      <c r="AR3960" s="1" t="s">
        <v>22743</v>
      </c>
      <c r="AU3960" s="1">
        <v>0</v>
      </c>
      <c r="AX3960" s="1">
        <v>0</v>
      </c>
      <c r="BE3960" s="1" t="s">
        <v>165</v>
      </c>
      <c r="BF3960" s="1" t="s">
        <v>166</v>
      </c>
      <c r="BG3960" s="1" t="s">
        <v>167</v>
      </c>
      <c r="BL3960" s="1">
        <v>2987</v>
      </c>
      <c r="BN3960" s="1">
        <v>78.569999999999993</v>
      </c>
      <c r="BO3960" s="1">
        <v>50</v>
      </c>
      <c r="CV3960" s="1">
        <v>0</v>
      </c>
      <c r="CW3960" s="1">
        <v>0.214</v>
      </c>
      <c r="CX3960" s="1">
        <v>0</v>
      </c>
      <c r="DI3960" s="1">
        <v>0</v>
      </c>
      <c r="DM3960" s="1">
        <v>3.5560000000000001E-2</v>
      </c>
      <c r="DN3960" s="1">
        <v>1.4E-2</v>
      </c>
      <c r="DP3960" s="1">
        <v>8.5709999999999996E-4</v>
      </c>
    </row>
    <row r="3961" spans="1:160" ht="30">
      <c r="A3961" s="1">
        <v>11110854513</v>
      </c>
      <c r="B3961" s="1" t="s">
        <v>4633</v>
      </c>
      <c r="C3961" s="1" t="s">
        <v>22744</v>
      </c>
      <c r="D3961" s="1" t="s">
        <v>144</v>
      </c>
      <c r="E3961" s="2">
        <v>1489063584</v>
      </c>
      <c r="F3961" s="1" t="s">
        <v>22745</v>
      </c>
      <c r="G3961" s="1">
        <v>1489063584</v>
      </c>
      <c r="H3961" s="1" t="s">
        <v>22745</v>
      </c>
      <c r="M3961" s="1" t="s">
        <v>3230</v>
      </c>
      <c r="N3961" s="1" t="s">
        <v>3231</v>
      </c>
      <c r="AF3961" s="1" t="s">
        <v>147</v>
      </c>
      <c r="AG3961" s="1" t="s">
        <v>148</v>
      </c>
      <c r="AH3961" s="1" t="s">
        <v>149</v>
      </c>
      <c r="AI3961" s="1" t="s">
        <v>22746</v>
      </c>
      <c r="AO3961" s="1" t="s">
        <v>4635</v>
      </c>
      <c r="AQ3961" s="1">
        <v>1</v>
      </c>
      <c r="AR3961" s="1" t="s">
        <v>22747</v>
      </c>
      <c r="AS3961" s="1" t="s">
        <v>2510</v>
      </c>
      <c r="AT3961" s="1" t="s">
        <v>2511</v>
      </c>
      <c r="AU3961" s="1">
        <v>0</v>
      </c>
      <c r="AX3961" s="1">
        <v>0</v>
      </c>
      <c r="BE3961" s="1" t="s">
        <v>165</v>
      </c>
      <c r="BF3961" s="1" t="s">
        <v>166</v>
      </c>
      <c r="BG3961" s="1" t="s">
        <v>167</v>
      </c>
      <c r="BL3961" s="1">
        <v>0</v>
      </c>
      <c r="BN3961" s="1">
        <v>0</v>
      </c>
      <c r="CX3961" s="1">
        <v>0</v>
      </c>
      <c r="DI3961" s="1">
        <v>0</v>
      </c>
      <c r="DM3961" s="1">
        <v>67.734179999999995</v>
      </c>
      <c r="DN3961" s="1">
        <v>26.667000000000002</v>
      </c>
    </row>
    <row r="3962" spans="1:160" ht="30">
      <c r="A3962" s="1">
        <v>11110854599</v>
      </c>
      <c r="B3962" s="1" t="s">
        <v>22750</v>
      </c>
      <c r="C3962" s="1" t="s">
        <v>22748</v>
      </c>
      <c r="D3962" s="1" t="s">
        <v>435</v>
      </c>
      <c r="E3962" s="2">
        <v>1425698230</v>
      </c>
      <c r="F3962" s="1" t="s">
        <v>22749</v>
      </c>
      <c r="G3962" s="1">
        <v>1489143365</v>
      </c>
      <c r="H3962" s="1" t="s">
        <v>17251</v>
      </c>
      <c r="M3962" s="1" t="s">
        <v>3249</v>
      </c>
      <c r="N3962" s="1" t="s">
        <v>3250</v>
      </c>
      <c r="AF3962" s="1" t="s">
        <v>147</v>
      </c>
      <c r="AG3962" s="1" t="s">
        <v>148</v>
      </c>
      <c r="AH3962" s="1" t="s">
        <v>149</v>
      </c>
      <c r="AO3962" s="1" t="s">
        <v>12549</v>
      </c>
      <c r="BE3962" s="1" t="s">
        <v>22751</v>
      </c>
      <c r="BF3962" s="1" t="s">
        <v>22752</v>
      </c>
      <c r="BG3962" s="1" t="s">
        <v>22753</v>
      </c>
      <c r="BL3962" s="1">
        <v>1569</v>
      </c>
      <c r="BN3962" s="1">
        <v>0</v>
      </c>
      <c r="CX3962" s="1">
        <v>87.5</v>
      </c>
      <c r="DI3962" s="1">
        <v>0</v>
      </c>
      <c r="DM3962" s="1">
        <v>0</v>
      </c>
      <c r="DN3962" s="1">
        <v>0</v>
      </c>
    </row>
    <row r="3963" spans="1:160" ht="105">
      <c r="A3963" s="1">
        <v>11110854629</v>
      </c>
      <c r="B3963" s="1" t="s">
        <v>22756</v>
      </c>
      <c r="C3963" s="1" t="s">
        <v>22754</v>
      </c>
      <c r="D3963" s="1" t="s">
        <v>144</v>
      </c>
      <c r="E3963" s="2">
        <v>1489143412</v>
      </c>
      <c r="F3963" s="1" t="s">
        <v>22755</v>
      </c>
      <c r="G3963" s="1">
        <v>1489143413</v>
      </c>
      <c r="H3963" s="1" t="s">
        <v>15333</v>
      </c>
      <c r="M3963" s="1" t="s">
        <v>3249</v>
      </c>
      <c r="N3963" s="1" t="s">
        <v>3250</v>
      </c>
      <c r="AF3963" s="1" t="s">
        <v>147</v>
      </c>
      <c r="AG3963" s="1" t="s">
        <v>148</v>
      </c>
      <c r="AH3963" s="1" t="s">
        <v>149</v>
      </c>
      <c r="AI3963" s="1" t="s">
        <v>22757</v>
      </c>
      <c r="AO3963" s="1" t="s">
        <v>19667</v>
      </c>
      <c r="AQ3963" s="1">
        <v>7</v>
      </c>
      <c r="AR3963" s="1" t="s">
        <v>22758</v>
      </c>
      <c r="AS3963" s="1" t="s">
        <v>22759</v>
      </c>
      <c r="AT3963" s="1" t="s">
        <v>22760</v>
      </c>
      <c r="AU3963" s="1">
        <v>0</v>
      </c>
      <c r="AX3963" s="1">
        <v>0</v>
      </c>
      <c r="BE3963" s="1" t="s">
        <v>165</v>
      </c>
      <c r="BF3963" s="1" t="s">
        <v>166</v>
      </c>
      <c r="BG3963" s="1" t="s">
        <v>167</v>
      </c>
      <c r="BL3963" s="1">
        <v>0</v>
      </c>
      <c r="BN3963" s="1">
        <v>0</v>
      </c>
      <c r="CX3963" s="1">
        <v>0</v>
      </c>
      <c r="CY3963" s="1">
        <v>0</v>
      </c>
      <c r="DI3963" s="1">
        <v>0</v>
      </c>
      <c r="DM3963" s="1">
        <v>1.27</v>
      </c>
      <c r="DN3963" s="1">
        <v>0.5</v>
      </c>
      <c r="DX3963" s="1">
        <v>0.1</v>
      </c>
      <c r="DY3963" s="1">
        <v>0.01</v>
      </c>
      <c r="EB3963" s="3">
        <v>3.0000000000000001E-5</v>
      </c>
    </row>
    <row r="3964" spans="1:160" ht="60">
      <c r="A3964" s="1">
        <v>11110854728</v>
      </c>
      <c r="B3964" s="1" t="s">
        <v>22762</v>
      </c>
      <c r="C3964" s="1" t="s">
        <v>22761</v>
      </c>
      <c r="D3964" s="1" t="s">
        <v>144</v>
      </c>
      <c r="E3964" s="2">
        <v>1489062329</v>
      </c>
      <c r="F3964" s="1" t="s">
        <v>22406</v>
      </c>
      <c r="G3964" s="1">
        <v>1489062329</v>
      </c>
      <c r="H3964" s="1" t="s">
        <v>22406</v>
      </c>
      <c r="M3964" s="1" t="s">
        <v>3230</v>
      </c>
      <c r="N3964" s="1" t="s">
        <v>3231</v>
      </c>
      <c r="AF3964" s="1" t="s">
        <v>147</v>
      </c>
      <c r="AG3964" s="1" t="s">
        <v>148</v>
      </c>
      <c r="AH3964" s="1" t="s">
        <v>149</v>
      </c>
      <c r="AI3964" s="1" t="s">
        <v>22763</v>
      </c>
      <c r="AO3964" s="1" t="s">
        <v>2909</v>
      </c>
      <c r="AQ3964" s="1">
        <v>0</v>
      </c>
      <c r="AR3964" s="1" t="s">
        <v>22764</v>
      </c>
      <c r="AU3964" s="1">
        <v>0</v>
      </c>
      <c r="AX3964" s="1">
        <v>0</v>
      </c>
      <c r="BB3964" s="1" t="s">
        <v>153</v>
      </c>
      <c r="BE3964" s="1" t="s">
        <v>165</v>
      </c>
      <c r="BF3964" s="1" t="s">
        <v>166</v>
      </c>
      <c r="BG3964" s="1" t="s">
        <v>167</v>
      </c>
      <c r="BL3964" s="1">
        <v>1883</v>
      </c>
      <c r="BN3964" s="1">
        <v>22.5</v>
      </c>
      <c r="BO3964" s="1">
        <v>10</v>
      </c>
      <c r="CV3964" s="1">
        <v>0</v>
      </c>
      <c r="CW3964" s="1">
        <v>0</v>
      </c>
      <c r="CX3964" s="1">
        <v>60</v>
      </c>
      <c r="CY3964" s="1">
        <v>0</v>
      </c>
      <c r="DH3964" s="1">
        <v>5</v>
      </c>
      <c r="DI3964" s="1">
        <v>5</v>
      </c>
      <c r="DM3964" s="1">
        <v>1.4604999999999999</v>
      </c>
      <c r="DN3964" s="1">
        <v>0.57499999999999996</v>
      </c>
      <c r="DP3964" s="1">
        <v>0</v>
      </c>
      <c r="DU3964" s="1">
        <v>0</v>
      </c>
      <c r="EI3964" s="1">
        <v>0.2</v>
      </c>
      <c r="EK3964" s="1">
        <v>1.8E-3</v>
      </c>
      <c r="FC3964" s="1">
        <v>15</v>
      </c>
      <c r="FD3964" s="1">
        <v>15</v>
      </c>
    </row>
    <row r="3965" spans="1:160" ht="60">
      <c r="A3965" s="1">
        <v>11110854759</v>
      </c>
      <c r="B3965" s="1" t="s">
        <v>22766</v>
      </c>
      <c r="C3965" s="1" t="s">
        <v>22765</v>
      </c>
      <c r="D3965" s="1" t="s">
        <v>144</v>
      </c>
      <c r="E3965" s="2">
        <v>1489062347</v>
      </c>
      <c r="F3965" s="1" t="s">
        <v>17177</v>
      </c>
      <c r="G3965" s="1">
        <v>1489062347</v>
      </c>
      <c r="H3965" s="1" t="s">
        <v>17177</v>
      </c>
      <c r="M3965" s="1" t="s">
        <v>3230</v>
      </c>
      <c r="N3965" s="1" t="s">
        <v>3231</v>
      </c>
      <c r="AF3965" s="1" t="s">
        <v>147</v>
      </c>
      <c r="AG3965" s="1" t="s">
        <v>148</v>
      </c>
      <c r="AH3965" s="1" t="s">
        <v>149</v>
      </c>
      <c r="AI3965" s="1" t="s">
        <v>22763</v>
      </c>
      <c r="AO3965" s="1" t="s">
        <v>12150</v>
      </c>
      <c r="AQ3965" s="1">
        <v>0</v>
      </c>
      <c r="AR3965" s="1" t="s">
        <v>22764</v>
      </c>
      <c r="AU3965" s="1">
        <v>0</v>
      </c>
      <c r="AX3965" s="1">
        <v>0</v>
      </c>
      <c r="BB3965" s="1" t="s">
        <v>153</v>
      </c>
      <c r="BE3965" s="1" t="s">
        <v>165</v>
      </c>
      <c r="BF3965" s="1" t="s">
        <v>166</v>
      </c>
      <c r="BG3965" s="1" t="s">
        <v>167</v>
      </c>
      <c r="BL3965" s="1">
        <v>1904</v>
      </c>
      <c r="BN3965" s="1">
        <v>21.21</v>
      </c>
      <c r="BO3965" s="1">
        <v>9.09</v>
      </c>
      <c r="CV3965" s="1">
        <v>0</v>
      </c>
      <c r="CW3965" s="1">
        <v>0</v>
      </c>
      <c r="CX3965" s="1">
        <v>57.58</v>
      </c>
      <c r="CY3965" s="1">
        <v>0</v>
      </c>
      <c r="DH3965" s="1">
        <v>3</v>
      </c>
      <c r="DI3965" s="1">
        <v>6.06</v>
      </c>
      <c r="DM3965" s="1">
        <v>1.4630399999999999</v>
      </c>
      <c r="DN3965" s="1">
        <v>0.57599999999999996</v>
      </c>
      <c r="DP3965" s="1">
        <v>0</v>
      </c>
      <c r="DU3965" s="1">
        <v>0</v>
      </c>
      <c r="EI3965" s="1">
        <v>0.182</v>
      </c>
      <c r="EK3965" s="1">
        <v>1.09E-3</v>
      </c>
      <c r="FC3965" s="1">
        <v>16</v>
      </c>
      <c r="FD3965" s="1">
        <v>16</v>
      </c>
    </row>
    <row r="3966" spans="1:160" ht="30">
      <c r="A3966" s="1">
        <v>11110854810</v>
      </c>
      <c r="B3966" s="1" t="s">
        <v>22769</v>
      </c>
      <c r="C3966" s="1" t="s">
        <v>22767</v>
      </c>
      <c r="D3966" s="1" t="s">
        <v>144</v>
      </c>
      <c r="E3966" s="2">
        <v>1489061866</v>
      </c>
      <c r="F3966" s="1" t="s">
        <v>22768</v>
      </c>
      <c r="G3966" s="1">
        <v>1489061866</v>
      </c>
      <c r="H3966" s="1" t="s">
        <v>22768</v>
      </c>
      <c r="M3966" s="1" t="s">
        <v>3230</v>
      </c>
      <c r="N3966" s="1" t="s">
        <v>3231</v>
      </c>
      <c r="AF3966" s="1" t="s">
        <v>147</v>
      </c>
      <c r="AG3966" s="1" t="s">
        <v>148</v>
      </c>
      <c r="AH3966" s="1" t="s">
        <v>149</v>
      </c>
      <c r="AI3966" s="1" t="s">
        <v>22770</v>
      </c>
      <c r="AO3966" s="1" t="s">
        <v>340</v>
      </c>
      <c r="AQ3966" s="1">
        <v>1</v>
      </c>
      <c r="AR3966" s="1" t="s">
        <v>22771</v>
      </c>
      <c r="AS3966" s="1" t="s">
        <v>351</v>
      </c>
      <c r="AT3966" s="1" t="s">
        <v>352</v>
      </c>
      <c r="AU3966" s="1">
        <v>0</v>
      </c>
      <c r="AX3966" s="1">
        <v>0</v>
      </c>
      <c r="BB3966" s="1" t="s">
        <v>164</v>
      </c>
      <c r="BE3966" s="1" t="s">
        <v>165</v>
      </c>
      <c r="BF3966" s="1" t="s">
        <v>166</v>
      </c>
      <c r="BG3966" s="1" t="s">
        <v>167</v>
      </c>
      <c r="BL3966" s="1">
        <v>209</v>
      </c>
      <c r="BN3966" s="1">
        <v>0</v>
      </c>
      <c r="BO3966" s="1">
        <v>0</v>
      </c>
      <c r="CV3966" s="1">
        <v>0</v>
      </c>
      <c r="CW3966" s="1">
        <v>0</v>
      </c>
      <c r="CX3966" s="1">
        <v>10</v>
      </c>
      <c r="CY3966" s="1">
        <v>0</v>
      </c>
      <c r="DH3966" s="1">
        <v>0</v>
      </c>
      <c r="DI3966" s="1">
        <v>0</v>
      </c>
      <c r="DM3966" s="1">
        <v>0</v>
      </c>
      <c r="DN3966" s="1">
        <v>0</v>
      </c>
      <c r="DP3966" s="1">
        <v>0</v>
      </c>
      <c r="DU3966" s="1">
        <v>0</v>
      </c>
      <c r="EI3966" s="1">
        <v>0</v>
      </c>
      <c r="EK3966" s="1">
        <v>2.3999999999999998E-3</v>
      </c>
      <c r="FC3966" s="1">
        <v>0</v>
      </c>
      <c r="FD3966" s="1">
        <v>0</v>
      </c>
    </row>
    <row r="3967" spans="1:160" ht="30">
      <c r="A3967" s="1">
        <v>11110854827</v>
      </c>
      <c r="B3967" s="1" t="s">
        <v>22774</v>
      </c>
      <c r="C3967" s="1" t="s">
        <v>22772</v>
      </c>
      <c r="D3967" s="1" t="s">
        <v>144</v>
      </c>
      <c r="E3967" s="2">
        <v>1489061864</v>
      </c>
      <c r="F3967" s="1" t="s">
        <v>22773</v>
      </c>
      <c r="G3967" s="1">
        <v>1489061864</v>
      </c>
      <c r="H3967" s="1" t="s">
        <v>22773</v>
      </c>
      <c r="M3967" s="1" t="s">
        <v>3230</v>
      </c>
      <c r="N3967" s="1" t="s">
        <v>3231</v>
      </c>
      <c r="AF3967" s="1" t="s">
        <v>147</v>
      </c>
      <c r="AG3967" s="1" t="s">
        <v>148</v>
      </c>
      <c r="AH3967" s="1" t="s">
        <v>149</v>
      </c>
      <c r="AI3967" s="1" t="s">
        <v>22775</v>
      </c>
      <c r="AO3967" s="1" t="s">
        <v>340</v>
      </c>
      <c r="AQ3967" s="1">
        <v>1</v>
      </c>
      <c r="AR3967" s="1" t="s">
        <v>22776</v>
      </c>
      <c r="AS3967" s="1" t="s">
        <v>351</v>
      </c>
      <c r="AT3967" s="1" t="s">
        <v>352</v>
      </c>
      <c r="AU3967" s="1">
        <v>0</v>
      </c>
      <c r="AX3967" s="1">
        <v>0</v>
      </c>
      <c r="BB3967" s="1" t="s">
        <v>164</v>
      </c>
      <c r="BE3967" s="1" t="s">
        <v>165</v>
      </c>
      <c r="BF3967" s="1" t="s">
        <v>166</v>
      </c>
      <c r="BG3967" s="1" t="s">
        <v>167</v>
      </c>
      <c r="BL3967" s="1">
        <v>209</v>
      </c>
      <c r="BN3967" s="1">
        <v>0</v>
      </c>
      <c r="BO3967" s="1">
        <v>0</v>
      </c>
      <c r="CV3967" s="1">
        <v>0</v>
      </c>
      <c r="CW3967" s="1">
        <v>0</v>
      </c>
      <c r="CX3967" s="1">
        <v>10</v>
      </c>
      <c r="CY3967" s="1">
        <v>0</v>
      </c>
      <c r="DH3967" s="1">
        <v>0</v>
      </c>
      <c r="DI3967" s="1">
        <v>0</v>
      </c>
      <c r="DM3967" s="1">
        <v>0</v>
      </c>
      <c r="DN3967" s="1">
        <v>0</v>
      </c>
      <c r="DP3967" s="1">
        <v>0</v>
      </c>
      <c r="DU3967" s="1">
        <v>0</v>
      </c>
      <c r="EI3967" s="1">
        <v>0</v>
      </c>
      <c r="EK3967" s="1">
        <v>0</v>
      </c>
      <c r="FC3967" s="1">
        <v>0</v>
      </c>
      <c r="FD3967" s="1">
        <v>0</v>
      </c>
    </row>
    <row r="3968" spans="1:160" ht="30">
      <c r="A3968" s="1">
        <v>11110854865</v>
      </c>
      <c r="B3968" s="1" t="s">
        <v>22778</v>
      </c>
      <c r="C3968" s="1" t="s">
        <v>22777</v>
      </c>
      <c r="D3968" s="1" t="s">
        <v>144</v>
      </c>
      <c r="E3968" s="2">
        <v>1489143594</v>
      </c>
      <c r="F3968" s="1" t="s">
        <v>21095</v>
      </c>
      <c r="G3968" s="1">
        <v>1489143594</v>
      </c>
      <c r="H3968" s="1" t="s">
        <v>21095</v>
      </c>
      <c r="M3968" s="1" t="s">
        <v>14154</v>
      </c>
      <c r="N3968" s="1" t="s">
        <v>14155</v>
      </c>
      <c r="AF3968" s="1" t="s">
        <v>147</v>
      </c>
      <c r="AG3968" s="1" t="s">
        <v>148</v>
      </c>
      <c r="AH3968" s="1" t="s">
        <v>149</v>
      </c>
      <c r="AI3968" s="1" t="s">
        <v>22779</v>
      </c>
      <c r="AO3968" s="1" t="s">
        <v>2632</v>
      </c>
      <c r="AQ3968" s="1">
        <v>0</v>
      </c>
      <c r="AR3968" s="1" t="s">
        <v>22780</v>
      </c>
      <c r="AU3968" s="1">
        <v>0</v>
      </c>
      <c r="AX3968" s="1">
        <v>0</v>
      </c>
      <c r="BB3968" s="1" t="s">
        <v>164</v>
      </c>
      <c r="BE3968" s="1" t="s">
        <v>165</v>
      </c>
      <c r="BF3968" s="1" t="s">
        <v>166</v>
      </c>
      <c r="BG3968" s="1" t="s">
        <v>167</v>
      </c>
      <c r="BL3968" s="1">
        <v>63</v>
      </c>
      <c r="BN3968" s="1">
        <v>0</v>
      </c>
      <c r="BO3968" s="1">
        <v>0</v>
      </c>
      <c r="CV3968" s="1">
        <v>0</v>
      </c>
      <c r="CW3968" s="1">
        <v>0</v>
      </c>
      <c r="CX3968" s="1">
        <v>3.33</v>
      </c>
      <c r="CY3968" s="1">
        <v>1.25</v>
      </c>
      <c r="DH3968" s="1">
        <v>0</v>
      </c>
      <c r="DI3968" s="1">
        <v>0</v>
      </c>
      <c r="DM3968" s="1">
        <v>4.5719999999999997E-2</v>
      </c>
      <c r="DN3968" s="1">
        <v>1.7999999999999999E-2</v>
      </c>
      <c r="DP3968" s="1">
        <v>0</v>
      </c>
      <c r="DU3968" s="1">
        <v>0</v>
      </c>
      <c r="EG3968" s="1">
        <v>0.20699999999999999</v>
      </c>
      <c r="EI3968" s="1">
        <v>8.0000000000000002E-3</v>
      </c>
      <c r="EK3968" s="1">
        <v>1.4999999999999999E-4</v>
      </c>
      <c r="FC3968" s="1">
        <v>0</v>
      </c>
      <c r="FD3968" s="1">
        <v>0</v>
      </c>
    </row>
    <row r="3969" spans="1:160" ht="210">
      <c r="A3969" s="1">
        <v>11110854957</v>
      </c>
      <c r="B3969" s="1" t="s">
        <v>22782</v>
      </c>
      <c r="C3969" s="1" t="s">
        <v>22781</v>
      </c>
      <c r="D3969" s="1" t="s">
        <v>144</v>
      </c>
      <c r="E3969" s="2">
        <v>1489061537</v>
      </c>
      <c r="F3969" s="1" t="s">
        <v>20755</v>
      </c>
      <c r="G3969" s="1">
        <v>1489061537</v>
      </c>
      <c r="H3969" s="1" t="s">
        <v>20755</v>
      </c>
      <c r="M3969" s="1" t="s">
        <v>3230</v>
      </c>
      <c r="N3969" s="1" t="s">
        <v>3231</v>
      </c>
      <c r="AF3969" s="1" t="s">
        <v>147</v>
      </c>
      <c r="AG3969" s="1" t="s">
        <v>148</v>
      </c>
      <c r="AH3969" s="1" t="s">
        <v>149</v>
      </c>
      <c r="AI3969" s="1" t="s">
        <v>22783</v>
      </c>
      <c r="AO3969" s="1" t="s">
        <v>13085</v>
      </c>
      <c r="AQ3969" s="1">
        <v>6</v>
      </c>
      <c r="AR3969" s="1" t="s">
        <v>22784</v>
      </c>
      <c r="AS3969" s="1" t="s">
        <v>21393</v>
      </c>
      <c r="AT3969" s="1" t="s">
        <v>21394</v>
      </c>
      <c r="AU3969" s="1">
        <v>0</v>
      </c>
      <c r="AX3969" s="1">
        <v>0</v>
      </c>
      <c r="BB3969" s="1" t="s">
        <v>164</v>
      </c>
      <c r="BE3969" s="1" t="s">
        <v>165</v>
      </c>
      <c r="BF3969" s="1" t="s">
        <v>166</v>
      </c>
      <c r="BG3969" s="1" t="s">
        <v>167</v>
      </c>
      <c r="BL3969" s="1">
        <v>435</v>
      </c>
      <c r="BN3969" s="1">
        <v>4.4000000000000004</v>
      </c>
      <c r="BO3969" s="1">
        <v>1.8</v>
      </c>
      <c r="CV3969" s="1">
        <v>0</v>
      </c>
      <c r="CW3969" s="1">
        <v>0.01</v>
      </c>
      <c r="CX3969" s="1">
        <v>11.6</v>
      </c>
      <c r="CY3969" s="1">
        <v>2.4</v>
      </c>
      <c r="DH3969" s="1">
        <v>1.2</v>
      </c>
      <c r="DI3969" s="1">
        <v>4.4000000000000004</v>
      </c>
      <c r="DM3969" s="1">
        <v>0.66039999999999999</v>
      </c>
      <c r="DN3969" s="1">
        <v>0.26</v>
      </c>
      <c r="DP3969" s="3">
        <v>2.4000000000000001E-5</v>
      </c>
      <c r="DU3969" s="1">
        <v>1E-3</v>
      </c>
      <c r="EI3969" s="1">
        <v>1.6E-2</v>
      </c>
      <c r="EK3969" s="1">
        <v>1.08E-3</v>
      </c>
      <c r="FC3969" s="1">
        <v>1</v>
      </c>
      <c r="FD3969" s="1">
        <v>1</v>
      </c>
    </row>
    <row r="3970" spans="1:160" ht="30">
      <c r="A3970" s="1">
        <v>11110855015</v>
      </c>
      <c r="B3970" s="1" t="s">
        <v>22786</v>
      </c>
      <c r="C3970" s="1" t="s">
        <v>22785</v>
      </c>
      <c r="D3970" s="1" t="s">
        <v>144</v>
      </c>
      <c r="E3970" s="2">
        <v>1489063892</v>
      </c>
      <c r="F3970" s="1" t="s">
        <v>17567</v>
      </c>
      <c r="G3970" s="1">
        <v>1489063892</v>
      </c>
      <c r="H3970" s="1" t="s">
        <v>17567</v>
      </c>
      <c r="M3970" s="1" t="s">
        <v>3230</v>
      </c>
      <c r="N3970" s="1" t="s">
        <v>3231</v>
      </c>
      <c r="AF3970" s="1" t="s">
        <v>147</v>
      </c>
      <c r="AG3970" s="1" t="s">
        <v>148</v>
      </c>
      <c r="AH3970" s="1" t="s">
        <v>149</v>
      </c>
      <c r="AI3970" s="1" t="s">
        <v>22787</v>
      </c>
      <c r="AO3970" s="1" t="s">
        <v>22788</v>
      </c>
      <c r="AQ3970" s="1">
        <v>2</v>
      </c>
      <c r="AR3970" s="1" t="s">
        <v>22789</v>
      </c>
      <c r="AS3970" s="1" t="s">
        <v>22790</v>
      </c>
      <c r="AT3970" s="1" t="s">
        <v>22791</v>
      </c>
      <c r="AU3970" s="1">
        <v>0</v>
      </c>
      <c r="AX3970" s="1">
        <v>0</v>
      </c>
      <c r="BE3970" s="1" t="s">
        <v>165</v>
      </c>
      <c r="BF3970" s="1" t="s">
        <v>166</v>
      </c>
      <c r="BG3970" s="1" t="s">
        <v>167</v>
      </c>
      <c r="BL3970" s="1">
        <v>0</v>
      </c>
      <c r="BN3970" s="1">
        <v>0</v>
      </c>
      <c r="CX3970" s="1">
        <v>0</v>
      </c>
      <c r="DI3970" s="1">
        <v>0</v>
      </c>
      <c r="DM3970" s="1">
        <v>0</v>
      </c>
      <c r="DN3970" s="1">
        <v>0</v>
      </c>
      <c r="DU3970" s="1">
        <v>0.6</v>
      </c>
    </row>
    <row r="3971" spans="1:160" ht="30">
      <c r="A3971" s="1">
        <v>11110855022</v>
      </c>
      <c r="B3971" s="1" t="s">
        <v>22793</v>
      </c>
      <c r="C3971" s="1" t="s">
        <v>22792</v>
      </c>
      <c r="D3971" s="1" t="s">
        <v>144</v>
      </c>
      <c r="E3971" s="2">
        <v>1489143365</v>
      </c>
      <c r="F3971" s="1" t="s">
        <v>17251</v>
      </c>
      <c r="G3971" s="1">
        <v>1489143365</v>
      </c>
      <c r="H3971" s="1" t="s">
        <v>17251</v>
      </c>
      <c r="M3971" s="1" t="s">
        <v>3249</v>
      </c>
      <c r="N3971" s="1" t="s">
        <v>3250</v>
      </c>
      <c r="AF3971" s="1" t="s">
        <v>147</v>
      </c>
      <c r="AG3971" s="1" t="s">
        <v>148</v>
      </c>
      <c r="AH3971" s="1" t="s">
        <v>149</v>
      </c>
      <c r="AI3971" s="1" t="s">
        <v>22794</v>
      </c>
      <c r="AO3971" s="1" t="s">
        <v>22788</v>
      </c>
      <c r="AQ3971" s="1">
        <v>0</v>
      </c>
      <c r="AR3971" s="1" t="s">
        <v>22795</v>
      </c>
      <c r="AU3971" s="1">
        <v>0</v>
      </c>
      <c r="AX3971" s="1">
        <v>0</v>
      </c>
      <c r="BE3971" s="1" t="s">
        <v>165</v>
      </c>
      <c r="BF3971" s="1" t="s">
        <v>166</v>
      </c>
      <c r="BG3971" s="1" t="s">
        <v>167</v>
      </c>
      <c r="BL3971" s="1">
        <v>0</v>
      </c>
      <c r="BN3971" s="1">
        <v>0</v>
      </c>
      <c r="CX3971" s="1">
        <v>0</v>
      </c>
      <c r="DI3971" s="1">
        <v>0</v>
      </c>
      <c r="DM3971" s="1">
        <v>0</v>
      </c>
      <c r="DN3971" s="1">
        <v>0</v>
      </c>
    </row>
    <row r="3972" spans="1:160" ht="120">
      <c r="A3972" s="1">
        <v>11110855206</v>
      </c>
      <c r="B3972" s="1" t="s">
        <v>22797</v>
      </c>
      <c r="C3972" s="1" t="s">
        <v>22796</v>
      </c>
      <c r="D3972" s="1" t="s">
        <v>144</v>
      </c>
      <c r="E3972" s="2">
        <v>1489092679</v>
      </c>
      <c r="F3972" s="1" t="s">
        <v>22527</v>
      </c>
      <c r="G3972" s="1">
        <v>1489092679</v>
      </c>
      <c r="H3972" s="1" t="s">
        <v>22527</v>
      </c>
      <c r="M3972" s="1" t="s">
        <v>3241</v>
      </c>
      <c r="N3972" s="1" t="s">
        <v>3242</v>
      </c>
      <c r="AF3972" s="1" t="s">
        <v>147</v>
      </c>
      <c r="AG3972" s="1" t="s">
        <v>148</v>
      </c>
      <c r="AH3972" s="1" t="s">
        <v>149</v>
      </c>
      <c r="AI3972" s="1" t="s">
        <v>22798</v>
      </c>
      <c r="AO3972" s="1" t="s">
        <v>5289</v>
      </c>
      <c r="AQ3972" s="1">
        <v>5</v>
      </c>
      <c r="AR3972" s="1" t="s">
        <v>22799</v>
      </c>
      <c r="AS3972" s="1" t="s">
        <v>22800</v>
      </c>
      <c r="AT3972" s="1" t="s">
        <v>22801</v>
      </c>
      <c r="AU3972" s="1">
        <v>0</v>
      </c>
      <c r="AX3972" s="1">
        <v>0</v>
      </c>
      <c r="BB3972" s="1" t="s">
        <v>153</v>
      </c>
      <c r="BE3972" s="1" t="s">
        <v>165</v>
      </c>
      <c r="BF3972" s="1" t="s">
        <v>166</v>
      </c>
      <c r="BG3972" s="1" t="s">
        <v>167</v>
      </c>
      <c r="BL3972" s="1">
        <v>418</v>
      </c>
      <c r="BN3972" s="1">
        <v>0</v>
      </c>
      <c r="BO3972" s="1">
        <v>0</v>
      </c>
      <c r="CV3972" s="1">
        <v>0</v>
      </c>
      <c r="CW3972" s="1">
        <v>0</v>
      </c>
      <c r="CX3972" s="1">
        <v>26.67</v>
      </c>
      <c r="CY3972" s="1">
        <v>26.67</v>
      </c>
      <c r="DH3972" s="1">
        <v>0</v>
      </c>
      <c r="DI3972" s="1">
        <v>0</v>
      </c>
      <c r="DM3972" s="1">
        <v>1.86182</v>
      </c>
      <c r="DN3972" s="1">
        <v>0.73299999999999998</v>
      </c>
      <c r="DP3972" s="1">
        <v>0</v>
      </c>
      <c r="DU3972" s="1">
        <v>0</v>
      </c>
      <c r="EI3972" s="1">
        <v>0</v>
      </c>
      <c r="EK3972" s="1">
        <v>0</v>
      </c>
      <c r="FC3972" s="1">
        <v>14</v>
      </c>
      <c r="FD3972" s="1">
        <v>14</v>
      </c>
    </row>
    <row r="3973" spans="1:160" ht="135">
      <c r="A3973" s="1">
        <v>11110855237</v>
      </c>
      <c r="B3973" s="1" t="s">
        <v>7007</v>
      </c>
      <c r="C3973" s="1" t="s">
        <v>22802</v>
      </c>
      <c r="D3973" s="1" t="s">
        <v>144</v>
      </c>
      <c r="E3973" s="2">
        <v>1489061337</v>
      </c>
      <c r="F3973" s="1" t="s">
        <v>22803</v>
      </c>
      <c r="G3973" s="1">
        <v>1489061337</v>
      </c>
      <c r="H3973" s="1" t="s">
        <v>22803</v>
      </c>
      <c r="M3973" s="1" t="s">
        <v>3230</v>
      </c>
      <c r="N3973" s="1" t="s">
        <v>3231</v>
      </c>
      <c r="AF3973" s="1" t="s">
        <v>147</v>
      </c>
      <c r="AG3973" s="1" t="s">
        <v>148</v>
      </c>
      <c r="AH3973" s="1" t="s">
        <v>149</v>
      </c>
      <c r="AI3973" s="1" t="s">
        <v>22804</v>
      </c>
      <c r="AO3973" s="1" t="s">
        <v>5289</v>
      </c>
      <c r="AQ3973" s="1">
        <v>8</v>
      </c>
      <c r="AR3973" s="1" t="s">
        <v>22805</v>
      </c>
      <c r="AS3973" s="1" t="s">
        <v>22806</v>
      </c>
      <c r="AT3973" s="1" t="s">
        <v>22807</v>
      </c>
      <c r="AU3973" s="1">
        <v>0</v>
      </c>
      <c r="AX3973" s="1">
        <v>1</v>
      </c>
      <c r="AZ3973" s="1" t="s">
        <v>2183</v>
      </c>
      <c r="BE3973" s="1" t="s">
        <v>165</v>
      </c>
      <c r="BF3973" s="1" t="s">
        <v>166</v>
      </c>
      <c r="BG3973" s="1" t="s">
        <v>167</v>
      </c>
      <c r="BL3973" s="1">
        <v>556</v>
      </c>
      <c r="BN3973" s="1">
        <v>0</v>
      </c>
      <c r="CX3973" s="1">
        <v>26.67</v>
      </c>
      <c r="CY3973" s="1">
        <v>26.67</v>
      </c>
      <c r="DI3973" s="1">
        <v>0</v>
      </c>
      <c r="DM3973" s="1">
        <v>1.44018</v>
      </c>
      <c r="DN3973" s="1">
        <v>0.56699999999999995</v>
      </c>
    </row>
    <row r="3974" spans="1:160" ht="90">
      <c r="A3974" s="1">
        <v>11110855336</v>
      </c>
      <c r="B3974" s="1" t="s">
        <v>22809</v>
      </c>
      <c r="C3974" s="1" t="s">
        <v>22808</v>
      </c>
      <c r="D3974" s="1" t="s">
        <v>144</v>
      </c>
      <c r="E3974" s="2">
        <v>1489062110</v>
      </c>
      <c r="F3974" s="1" t="s">
        <v>19551</v>
      </c>
      <c r="G3974" s="1">
        <v>1489062110</v>
      </c>
      <c r="H3974" s="1" t="s">
        <v>19551</v>
      </c>
      <c r="M3974" s="1" t="s">
        <v>3230</v>
      </c>
      <c r="N3974" s="1" t="s">
        <v>3231</v>
      </c>
      <c r="AF3974" s="1" t="s">
        <v>147</v>
      </c>
      <c r="AG3974" s="1" t="s">
        <v>148</v>
      </c>
      <c r="AH3974" s="1" t="s">
        <v>149</v>
      </c>
      <c r="AI3974" s="1" t="s">
        <v>22810</v>
      </c>
      <c r="AO3974" s="1" t="s">
        <v>5289</v>
      </c>
      <c r="AQ3974" s="1">
        <v>6</v>
      </c>
      <c r="AR3974" s="1" t="s">
        <v>22811</v>
      </c>
      <c r="AS3974" s="1" t="s">
        <v>22812</v>
      </c>
      <c r="AT3974" s="1" t="s">
        <v>22813</v>
      </c>
      <c r="AU3974" s="1">
        <v>0</v>
      </c>
      <c r="AX3974" s="1">
        <v>1</v>
      </c>
      <c r="AZ3974" s="1" t="s">
        <v>2183</v>
      </c>
      <c r="BE3974" s="1" t="s">
        <v>165</v>
      </c>
      <c r="BF3974" s="1" t="s">
        <v>166</v>
      </c>
      <c r="BG3974" s="1" t="s">
        <v>167</v>
      </c>
      <c r="BL3974" s="1">
        <v>418</v>
      </c>
      <c r="BN3974" s="1">
        <v>0</v>
      </c>
      <c r="CX3974" s="1">
        <v>26.67</v>
      </c>
      <c r="CY3974" s="1">
        <v>20</v>
      </c>
      <c r="DI3974" s="1">
        <v>0</v>
      </c>
      <c r="DM3974" s="1">
        <v>2.032</v>
      </c>
      <c r="DN3974" s="1">
        <v>0.8</v>
      </c>
    </row>
    <row r="3975" spans="1:160" ht="105">
      <c r="A3975" s="1">
        <v>11110855374</v>
      </c>
      <c r="B3975" s="1" t="s">
        <v>22815</v>
      </c>
      <c r="C3975" s="1" t="s">
        <v>22814</v>
      </c>
      <c r="D3975" s="1" t="s">
        <v>144</v>
      </c>
      <c r="E3975" s="2">
        <v>1489064578</v>
      </c>
      <c r="F3975" s="1" t="s">
        <v>17558</v>
      </c>
      <c r="G3975" s="1">
        <v>1489064578</v>
      </c>
      <c r="H3975" s="1" t="s">
        <v>17558</v>
      </c>
      <c r="M3975" s="1" t="s">
        <v>3230</v>
      </c>
      <c r="N3975" s="1" t="s">
        <v>3231</v>
      </c>
      <c r="AF3975" s="1" t="s">
        <v>147</v>
      </c>
      <c r="AG3975" s="1" t="s">
        <v>148</v>
      </c>
      <c r="AH3975" s="1" t="s">
        <v>149</v>
      </c>
      <c r="AI3975" s="1" t="s">
        <v>22816</v>
      </c>
      <c r="AO3975" s="1" t="s">
        <v>5289</v>
      </c>
      <c r="AQ3975" s="1">
        <v>7</v>
      </c>
      <c r="AR3975" s="1" t="s">
        <v>22817</v>
      </c>
      <c r="AS3975" s="1" t="s">
        <v>22818</v>
      </c>
      <c r="AT3975" s="1" t="s">
        <v>22819</v>
      </c>
      <c r="AU3975" s="1">
        <v>0</v>
      </c>
      <c r="AX3975" s="1">
        <v>1</v>
      </c>
      <c r="AZ3975" s="1" t="s">
        <v>2183</v>
      </c>
      <c r="BB3975" s="1" t="s">
        <v>210</v>
      </c>
      <c r="BE3975" s="1" t="s">
        <v>165</v>
      </c>
      <c r="BF3975" s="1" t="s">
        <v>166</v>
      </c>
      <c r="BG3975" s="1" t="s">
        <v>167</v>
      </c>
      <c r="BL3975" s="1">
        <v>0</v>
      </c>
      <c r="BN3975" s="1">
        <v>0</v>
      </c>
      <c r="BO3975" s="1">
        <v>0</v>
      </c>
      <c r="CV3975" s="1">
        <v>0</v>
      </c>
      <c r="CW3975" s="1">
        <v>0</v>
      </c>
      <c r="CX3975" s="1">
        <v>6.67</v>
      </c>
      <c r="CY3975" s="1">
        <v>0</v>
      </c>
      <c r="DH3975" s="1">
        <v>0</v>
      </c>
      <c r="DI3975" s="1">
        <v>0</v>
      </c>
      <c r="DM3975" s="1">
        <v>3.8938199999999998</v>
      </c>
      <c r="DN3975" s="1">
        <v>1.5329999999999999</v>
      </c>
      <c r="DP3975" s="1">
        <v>0</v>
      </c>
      <c r="DU3975" s="1">
        <v>0</v>
      </c>
      <c r="EI3975" s="1">
        <v>0</v>
      </c>
      <c r="EK3975" s="1">
        <v>0</v>
      </c>
      <c r="FC3975" s="1">
        <v>10</v>
      </c>
      <c r="FD3975" s="1">
        <v>10</v>
      </c>
    </row>
    <row r="3976" spans="1:160" ht="135">
      <c r="A3976" s="1">
        <v>11110855381</v>
      </c>
      <c r="B3976" s="1" t="s">
        <v>7007</v>
      </c>
      <c r="C3976" s="1" t="s">
        <v>22820</v>
      </c>
      <c r="D3976" s="1" t="s">
        <v>144</v>
      </c>
      <c r="E3976" s="2">
        <v>1489062953</v>
      </c>
      <c r="F3976" s="1" t="s">
        <v>21261</v>
      </c>
      <c r="G3976" s="1">
        <v>1489062953</v>
      </c>
      <c r="H3976" s="1" t="s">
        <v>21261</v>
      </c>
      <c r="M3976" s="1" t="s">
        <v>3230</v>
      </c>
      <c r="N3976" s="1" t="s">
        <v>3231</v>
      </c>
      <c r="AF3976" s="1" t="s">
        <v>147</v>
      </c>
      <c r="AG3976" s="1" t="s">
        <v>148</v>
      </c>
      <c r="AH3976" s="1" t="s">
        <v>149</v>
      </c>
      <c r="AI3976" s="1" t="s">
        <v>22821</v>
      </c>
      <c r="AO3976" s="1" t="s">
        <v>5289</v>
      </c>
      <c r="AQ3976" s="1">
        <v>7</v>
      </c>
      <c r="AR3976" s="1" t="s">
        <v>22822</v>
      </c>
      <c r="AS3976" s="1" t="s">
        <v>22823</v>
      </c>
      <c r="AT3976" s="1" t="s">
        <v>22824</v>
      </c>
      <c r="AU3976" s="1">
        <v>0</v>
      </c>
      <c r="AX3976" s="1">
        <v>1</v>
      </c>
      <c r="AZ3976" s="1" t="s">
        <v>2183</v>
      </c>
      <c r="BB3976" s="1" t="s">
        <v>153</v>
      </c>
      <c r="BE3976" s="1" t="s">
        <v>165</v>
      </c>
      <c r="BF3976" s="1" t="s">
        <v>166</v>
      </c>
      <c r="BG3976" s="1" t="s">
        <v>167</v>
      </c>
      <c r="BL3976" s="1">
        <v>556</v>
      </c>
      <c r="BN3976" s="1">
        <v>0</v>
      </c>
      <c r="BO3976" s="1">
        <v>0</v>
      </c>
      <c r="CV3976" s="1">
        <v>0</v>
      </c>
      <c r="CW3976" s="1">
        <v>0</v>
      </c>
      <c r="CX3976" s="1">
        <v>26.67</v>
      </c>
      <c r="CY3976" s="1">
        <v>26.67</v>
      </c>
      <c r="DH3976" s="1">
        <v>0</v>
      </c>
      <c r="DI3976" s="1">
        <v>0</v>
      </c>
      <c r="DM3976" s="1">
        <v>1.778</v>
      </c>
      <c r="DN3976" s="1">
        <v>0.7</v>
      </c>
      <c r="DP3976" s="1">
        <v>0</v>
      </c>
      <c r="DU3976" s="1">
        <v>0</v>
      </c>
      <c r="EI3976" s="1">
        <v>0</v>
      </c>
      <c r="EK3976" s="1">
        <v>0</v>
      </c>
      <c r="FC3976" s="1">
        <v>13</v>
      </c>
      <c r="FD3976" s="1">
        <v>13</v>
      </c>
    </row>
    <row r="3977" spans="1:160" ht="105">
      <c r="A3977" s="1">
        <v>11110855480</v>
      </c>
      <c r="B3977" s="1" t="s">
        <v>7039</v>
      </c>
      <c r="C3977" s="1" t="s">
        <v>22825</v>
      </c>
      <c r="D3977" s="1" t="s">
        <v>144</v>
      </c>
      <c r="E3977" s="2">
        <v>1489062097</v>
      </c>
      <c r="F3977" s="1" t="s">
        <v>5318</v>
      </c>
      <c r="G3977" s="1">
        <v>1489062098</v>
      </c>
      <c r="H3977" s="1" t="s">
        <v>21577</v>
      </c>
      <c r="M3977" s="1" t="s">
        <v>3230</v>
      </c>
      <c r="N3977" s="1" t="s">
        <v>3231</v>
      </c>
      <c r="AF3977" s="1" t="s">
        <v>147</v>
      </c>
      <c r="AG3977" s="1" t="s">
        <v>148</v>
      </c>
      <c r="AH3977" s="1" t="s">
        <v>149</v>
      </c>
      <c r="AI3977" s="1" t="s">
        <v>22826</v>
      </c>
      <c r="AO3977" s="1" t="s">
        <v>5289</v>
      </c>
      <c r="AQ3977" s="1">
        <v>8</v>
      </c>
      <c r="AR3977" s="1" t="s">
        <v>22827</v>
      </c>
      <c r="AS3977" s="1" t="s">
        <v>22828</v>
      </c>
      <c r="AT3977" s="1" t="s">
        <v>22829</v>
      </c>
      <c r="AU3977" s="1">
        <v>0</v>
      </c>
      <c r="AX3977" s="1">
        <v>1</v>
      </c>
      <c r="AZ3977" s="1" t="s">
        <v>2183</v>
      </c>
      <c r="BE3977" s="1" t="s">
        <v>165</v>
      </c>
      <c r="BF3977" s="1" t="s">
        <v>166</v>
      </c>
      <c r="BG3977" s="1" t="s">
        <v>167</v>
      </c>
      <c r="BL3977" s="1">
        <v>418</v>
      </c>
      <c r="BN3977" s="1">
        <v>0</v>
      </c>
      <c r="CX3977" s="1">
        <v>26.67</v>
      </c>
      <c r="CY3977" s="1">
        <v>20</v>
      </c>
      <c r="DI3977" s="1">
        <v>0</v>
      </c>
      <c r="DM3977" s="1">
        <v>1.94818</v>
      </c>
      <c r="DN3977" s="1">
        <v>0.76700000000000002</v>
      </c>
    </row>
    <row r="3978" spans="1:160" ht="120">
      <c r="A3978" s="1">
        <v>11110855497</v>
      </c>
      <c r="B3978" s="1" t="s">
        <v>22831</v>
      </c>
      <c r="C3978" s="1" t="s">
        <v>22830</v>
      </c>
      <c r="D3978" s="1" t="s">
        <v>144</v>
      </c>
      <c r="E3978" s="2">
        <v>1489133464</v>
      </c>
      <c r="F3978" s="1" t="s">
        <v>21132</v>
      </c>
      <c r="G3978" s="1">
        <v>1489133464</v>
      </c>
      <c r="H3978" s="1" t="s">
        <v>21132</v>
      </c>
      <c r="M3978" s="1" t="s">
        <v>3230</v>
      </c>
      <c r="N3978" s="1" t="s">
        <v>3231</v>
      </c>
      <c r="AF3978" s="1" t="s">
        <v>147</v>
      </c>
      <c r="AG3978" s="1" t="s">
        <v>148</v>
      </c>
      <c r="AH3978" s="1" t="s">
        <v>149</v>
      </c>
      <c r="AI3978" s="1" t="s">
        <v>22832</v>
      </c>
      <c r="AO3978" s="1" t="s">
        <v>22833</v>
      </c>
      <c r="AQ3978" s="1">
        <v>3</v>
      </c>
      <c r="AR3978" s="1" t="s">
        <v>22834</v>
      </c>
      <c r="AS3978" s="1" t="s">
        <v>22835</v>
      </c>
      <c r="AT3978" s="1" t="s">
        <v>22836</v>
      </c>
      <c r="AU3978" s="1">
        <v>0</v>
      </c>
      <c r="AX3978" s="1">
        <v>0</v>
      </c>
      <c r="BB3978" s="1" t="s">
        <v>153</v>
      </c>
      <c r="BE3978" s="1" t="s">
        <v>165</v>
      </c>
      <c r="BF3978" s="1" t="s">
        <v>166</v>
      </c>
      <c r="BG3978" s="1" t="s">
        <v>167</v>
      </c>
      <c r="BL3978" s="1">
        <v>1594</v>
      </c>
      <c r="BN3978" s="1">
        <v>3.57</v>
      </c>
      <c r="BO3978" s="1">
        <v>0</v>
      </c>
      <c r="CV3978" s="1">
        <v>0</v>
      </c>
      <c r="CW3978" s="1">
        <v>0</v>
      </c>
      <c r="CX3978" s="1">
        <v>85.71</v>
      </c>
      <c r="CY3978" s="1">
        <v>38.1</v>
      </c>
      <c r="DH3978" s="1">
        <v>9.5</v>
      </c>
      <c r="DI3978" s="1">
        <v>4.76</v>
      </c>
      <c r="DM3978" s="1">
        <v>1.14808</v>
      </c>
      <c r="DN3978" s="1">
        <v>0.45200000000000001</v>
      </c>
      <c r="DP3978" s="1">
        <v>1.2501000000000001E-3</v>
      </c>
      <c r="DR3978" s="3">
        <v>8.3250000000000008E-6</v>
      </c>
      <c r="DU3978" s="1">
        <v>0.05</v>
      </c>
      <c r="DV3978" s="1">
        <v>1.25</v>
      </c>
      <c r="DW3978" s="1">
        <v>1.4166669999999999</v>
      </c>
      <c r="DX3978" s="1">
        <v>1.6667000000000001E-2</v>
      </c>
      <c r="DY3978" s="1">
        <v>1.6670000000000001E-3</v>
      </c>
      <c r="EA3978" s="1">
        <v>6.6699999999999995E-4</v>
      </c>
      <c r="EB3978" s="3">
        <v>5.0000000000000004E-6</v>
      </c>
      <c r="EG3978" s="1">
        <v>0.107</v>
      </c>
      <c r="EI3978" s="1">
        <v>0.23799999999999999</v>
      </c>
      <c r="EK3978" s="1">
        <v>1.4999999999999999E-2</v>
      </c>
      <c r="EM3978" s="1">
        <v>1.2500000000000001E-2</v>
      </c>
      <c r="FC3978" s="1">
        <v>12</v>
      </c>
      <c r="FD3978" s="1">
        <v>12</v>
      </c>
    </row>
    <row r="3979" spans="1:160" ht="30">
      <c r="A3979" s="1">
        <v>11110855510</v>
      </c>
      <c r="B3979" s="1" t="s">
        <v>22838</v>
      </c>
      <c r="C3979" s="1" t="s">
        <v>22837</v>
      </c>
      <c r="D3979" s="1" t="s">
        <v>144</v>
      </c>
      <c r="E3979" s="2">
        <v>1489064105</v>
      </c>
      <c r="F3979" s="1" t="s">
        <v>11249</v>
      </c>
      <c r="G3979" s="1">
        <v>1489064105</v>
      </c>
      <c r="H3979" s="1" t="s">
        <v>11249</v>
      </c>
      <c r="M3979" s="1" t="s">
        <v>3230</v>
      </c>
      <c r="N3979" s="1" t="s">
        <v>3231</v>
      </c>
      <c r="AF3979" s="1" t="s">
        <v>147</v>
      </c>
      <c r="AG3979" s="1" t="s">
        <v>148</v>
      </c>
      <c r="AH3979" s="1" t="s">
        <v>149</v>
      </c>
      <c r="AI3979" s="1" t="s">
        <v>22839</v>
      </c>
      <c r="AO3979" s="1" t="s">
        <v>596</v>
      </c>
      <c r="AQ3979" s="1">
        <v>1</v>
      </c>
      <c r="AR3979" s="1" t="s">
        <v>22840</v>
      </c>
      <c r="AS3979" s="1" t="s">
        <v>22841</v>
      </c>
      <c r="AT3979" s="1" t="s">
        <v>22842</v>
      </c>
      <c r="AU3979" s="1">
        <v>0</v>
      </c>
      <c r="AX3979" s="1">
        <v>0</v>
      </c>
      <c r="BE3979" s="1" t="s">
        <v>165</v>
      </c>
      <c r="BF3979" s="1" t="s">
        <v>166</v>
      </c>
      <c r="BG3979" s="1" t="s">
        <v>167</v>
      </c>
      <c r="BL3979" s="1">
        <v>0</v>
      </c>
      <c r="BN3979" s="1">
        <v>0</v>
      </c>
      <c r="BO3979" s="1">
        <v>0</v>
      </c>
      <c r="CV3979" s="1">
        <v>0</v>
      </c>
      <c r="CW3979" s="1">
        <v>0</v>
      </c>
      <c r="CX3979" s="1">
        <v>0</v>
      </c>
      <c r="DI3979" s="1">
        <v>0</v>
      </c>
      <c r="DM3979" s="1">
        <v>99.905820000000006</v>
      </c>
      <c r="DN3979" s="1">
        <v>39.332999999999998</v>
      </c>
    </row>
    <row r="3980" spans="1:160" ht="45">
      <c r="A3980" s="1">
        <v>11110855527</v>
      </c>
      <c r="B3980" s="1" t="s">
        <v>22844</v>
      </c>
      <c r="C3980" s="1" t="s">
        <v>22843</v>
      </c>
      <c r="D3980" s="1" t="s">
        <v>144</v>
      </c>
      <c r="E3980" s="2">
        <v>1489064105</v>
      </c>
      <c r="F3980" s="1" t="s">
        <v>11249</v>
      </c>
      <c r="G3980" s="1">
        <v>1489064105</v>
      </c>
      <c r="H3980" s="1" t="s">
        <v>11249</v>
      </c>
      <c r="M3980" s="1" t="s">
        <v>3230</v>
      </c>
      <c r="N3980" s="1" t="s">
        <v>3231</v>
      </c>
      <c r="AF3980" s="1" t="s">
        <v>147</v>
      </c>
      <c r="AG3980" s="1" t="s">
        <v>148</v>
      </c>
      <c r="AH3980" s="1" t="s">
        <v>149</v>
      </c>
      <c r="AI3980" s="1" t="s">
        <v>22845</v>
      </c>
      <c r="AO3980" s="1" t="s">
        <v>596</v>
      </c>
      <c r="AQ3980" s="1">
        <v>1</v>
      </c>
      <c r="AR3980" s="1" t="s">
        <v>22846</v>
      </c>
      <c r="AS3980" s="1" t="s">
        <v>22841</v>
      </c>
      <c r="AT3980" s="1" t="s">
        <v>22842</v>
      </c>
      <c r="AU3980" s="1">
        <v>0</v>
      </c>
      <c r="AX3980" s="1">
        <v>0</v>
      </c>
      <c r="BE3980" s="1" t="s">
        <v>165</v>
      </c>
      <c r="BF3980" s="1" t="s">
        <v>166</v>
      </c>
      <c r="BG3980" s="1" t="s">
        <v>167</v>
      </c>
      <c r="BL3980" s="1">
        <v>0</v>
      </c>
      <c r="BN3980" s="1">
        <v>0</v>
      </c>
      <c r="BO3980" s="1">
        <v>0</v>
      </c>
      <c r="CV3980" s="1">
        <v>0</v>
      </c>
      <c r="CW3980" s="1">
        <v>0</v>
      </c>
      <c r="CX3980" s="1">
        <v>0</v>
      </c>
      <c r="DI3980" s="1">
        <v>0</v>
      </c>
      <c r="DM3980" s="1">
        <v>99.905820000000006</v>
      </c>
      <c r="DN3980" s="1">
        <v>39.332999999999998</v>
      </c>
    </row>
    <row r="3981" spans="1:160" ht="105">
      <c r="A3981" s="1">
        <v>11110855640</v>
      </c>
      <c r="B3981" s="1" t="s">
        <v>22849</v>
      </c>
      <c r="C3981" s="1" t="s">
        <v>22847</v>
      </c>
      <c r="D3981" s="1" t="s">
        <v>144</v>
      </c>
      <c r="E3981" s="2">
        <v>1489092679</v>
      </c>
      <c r="F3981" s="1" t="s">
        <v>22527</v>
      </c>
      <c r="G3981" s="1">
        <v>1489092680</v>
      </c>
      <c r="H3981" s="1" t="s">
        <v>22848</v>
      </c>
      <c r="M3981" s="1" t="s">
        <v>3241</v>
      </c>
      <c r="N3981" s="1" t="s">
        <v>3242</v>
      </c>
      <c r="AF3981" s="1" t="s">
        <v>147</v>
      </c>
      <c r="AG3981" s="1" t="s">
        <v>148</v>
      </c>
      <c r="AH3981" s="1" t="s">
        <v>149</v>
      </c>
      <c r="AI3981" s="1" t="s">
        <v>22850</v>
      </c>
      <c r="AO3981" s="1" t="s">
        <v>5289</v>
      </c>
      <c r="AQ3981" s="1">
        <v>7</v>
      </c>
      <c r="AR3981" s="1" t="s">
        <v>22851</v>
      </c>
      <c r="AS3981" s="1" t="s">
        <v>22852</v>
      </c>
      <c r="AT3981" s="1" t="s">
        <v>22853</v>
      </c>
      <c r="AU3981" s="1">
        <v>0</v>
      </c>
      <c r="AX3981" s="1">
        <v>1</v>
      </c>
      <c r="AZ3981" s="1" t="s">
        <v>2183</v>
      </c>
      <c r="BE3981" s="1" t="s">
        <v>165</v>
      </c>
      <c r="BF3981" s="1" t="s">
        <v>166</v>
      </c>
      <c r="BG3981" s="1" t="s">
        <v>167</v>
      </c>
      <c r="BL3981" s="1">
        <v>0</v>
      </c>
      <c r="BN3981" s="1">
        <v>0</v>
      </c>
      <c r="CX3981" s="1">
        <v>0</v>
      </c>
      <c r="CY3981" s="1">
        <v>0</v>
      </c>
      <c r="DI3981" s="1">
        <v>0</v>
      </c>
      <c r="DM3981" s="1">
        <v>1.524</v>
      </c>
      <c r="DN3981" s="1">
        <v>0.6</v>
      </c>
    </row>
    <row r="3982" spans="1:160" ht="135">
      <c r="A3982" s="1">
        <v>11110855688</v>
      </c>
      <c r="B3982" s="1" t="s">
        <v>22855</v>
      </c>
      <c r="C3982" s="1" t="s">
        <v>22854</v>
      </c>
      <c r="D3982" s="1" t="s">
        <v>144</v>
      </c>
      <c r="E3982" s="2">
        <v>1489062954</v>
      </c>
      <c r="F3982" s="1" t="s">
        <v>20234</v>
      </c>
      <c r="G3982" s="1">
        <v>1489062954</v>
      </c>
      <c r="H3982" s="1" t="s">
        <v>20234</v>
      </c>
      <c r="M3982" s="1" t="s">
        <v>3230</v>
      </c>
      <c r="N3982" s="1" t="s">
        <v>3231</v>
      </c>
      <c r="AF3982" s="1" t="s">
        <v>147</v>
      </c>
      <c r="AG3982" s="1" t="s">
        <v>148</v>
      </c>
      <c r="AH3982" s="1" t="s">
        <v>149</v>
      </c>
      <c r="AI3982" s="1" t="s">
        <v>22821</v>
      </c>
      <c r="AO3982" s="1" t="s">
        <v>5289</v>
      </c>
      <c r="AQ3982" s="1">
        <v>7</v>
      </c>
      <c r="AR3982" s="1" t="s">
        <v>22822</v>
      </c>
      <c r="AS3982" s="1" t="s">
        <v>22823</v>
      </c>
      <c r="AT3982" s="1" t="s">
        <v>22824</v>
      </c>
      <c r="AU3982" s="1">
        <v>0</v>
      </c>
      <c r="AX3982" s="1">
        <v>1</v>
      </c>
      <c r="AZ3982" s="1" t="s">
        <v>2183</v>
      </c>
      <c r="BE3982" s="1" t="s">
        <v>165</v>
      </c>
      <c r="BF3982" s="1" t="s">
        <v>166</v>
      </c>
      <c r="BG3982" s="1" t="s">
        <v>167</v>
      </c>
      <c r="BL3982" s="1">
        <v>556</v>
      </c>
      <c r="BN3982" s="1">
        <v>0</v>
      </c>
      <c r="CX3982" s="1">
        <v>26.67</v>
      </c>
      <c r="CY3982" s="1">
        <v>26.67</v>
      </c>
      <c r="DI3982" s="1">
        <v>0</v>
      </c>
      <c r="DM3982" s="1">
        <v>1.778</v>
      </c>
      <c r="DN3982" s="1">
        <v>0.7</v>
      </c>
    </row>
    <row r="3983" spans="1:160" ht="30">
      <c r="A3983" s="1">
        <v>11110855749</v>
      </c>
      <c r="B3983" s="1" t="s">
        <v>22857</v>
      </c>
      <c r="C3983" s="1" t="s">
        <v>22856</v>
      </c>
      <c r="D3983" s="1" t="s">
        <v>144</v>
      </c>
      <c r="E3983" s="2">
        <v>1489063890</v>
      </c>
      <c r="F3983" s="1" t="s">
        <v>16688</v>
      </c>
      <c r="G3983" s="1">
        <v>1489063890</v>
      </c>
      <c r="H3983" s="1" t="s">
        <v>16688</v>
      </c>
      <c r="M3983" s="1" t="s">
        <v>3230</v>
      </c>
      <c r="N3983" s="1" t="s">
        <v>3231</v>
      </c>
      <c r="AF3983" s="1" t="s">
        <v>147</v>
      </c>
      <c r="AG3983" s="1" t="s">
        <v>148</v>
      </c>
      <c r="AH3983" s="1" t="s">
        <v>149</v>
      </c>
      <c r="AI3983" s="1" t="s">
        <v>22858</v>
      </c>
      <c r="AO3983" s="1" t="s">
        <v>1892</v>
      </c>
      <c r="AQ3983" s="1">
        <v>1</v>
      </c>
      <c r="AR3983" s="1" t="s">
        <v>22859</v>
      </c>
      <c r="AS3983" s="1" t="s">
        <v>22860</v>
      </c>
      <c r="AT3983" s="1" t="s">
        <v>22861</v>
      </c>
      <c r="AU3983" s="1">
        <v>0</v>
      </c>
      <c r="AX3983" s="1">
        <v>0</v>
      </c>
      <c r="BB3983" s="1" t="s">
        <v>210</v>
      </c>
      <c r="BE3983" s="1" t="s">
        <v>165</v>
      </c>
      <c r="BF3983" s="1" t="s">
        <v>166</v>
      </c>
      <c r="BG3983" s="1" t="s">
        <v>167</v>
      </c>
      <c r="BL3983" s="1">
        <v>0</v>
      </c>
      <c r="BN3983" s="1">
        <v>0</v>
      </c>
      <c r="BO3983" s="1">
        <v>0</v>
      </c>
      <c r="CV3983" s="1">
        <v>0</v>
      </c>
      <c r="CW3983" s="1">
        <v>0</v>
      </c>
      <c r="CX3983" s="1">
        <v>100</v>
      </c>
      <c r="CY3983" s="1">
        <v>100</v>
      </c>
      <c r="DI3983" s="1">
        <v>0</v>
      </c>
      <c r="DM3983" s="1">
        <v>0</v>
      </c>
      <c r="DN3983" s="1">
        <v>0</v>
      </c>
      <c r="FC3983" s="1">
        <v>10</v>
      </c>
      <c r="FD3983" s="1">
        <v>10</v>
      </c>
    </row>
    <row r="3984" spans="1:160" ht="135">
      <c r="A3984" s="1">
        <v>11110855923</v>
      </c>
      <c r="B3984" s="1" t="s">
        <v>22863</v>
      </c>
      <c r="C3984" s="1" t="s">
        <v>22862</v>
      </c>
      <c r="D3984" s="1" t="s">
        <v>144</v>
      </c>
      <c r="E3984" s="2">
        <v>1489062105</v>
      </c>
      <c r="F3984" s="1" t="s">
        <v>19546</v>
      </c>
      <c r="G3984" s="1">
        <v>1489062105</v>
      </c>
      <c r="H3984" s="1" t="s">
        <v>19546</v>
      </c>
      <c r="M3984" s="1" t="s">
        <v>3230</v>
      </c>
      <c r="N3984" s="1" t="s">
        <v>3231</v>
      </c>
      <c r="AF3984" s="1" t="s">
        <v>147</v>
      </c>
      <c r="AG3984" s="1" t="s">
        <v>148</v>
      </c>
      <c r="AH3984" s="1" t="s">
        <v>149</v>
      </c>
      <c r="AI3984" s="1" t="s">
        <v>22821</v>
      </c>
      <c r="AO3984" s="1" t="s">
        <v>5289</v>
      </c>
      <c r="AQ3984" s="1">
        <v>7</v>
      </c>
      <c r="AR3984" s="1" t="s">
        <v>22822</v>
      </c>
      <c r="AS3984" s="1" t="s">
        <v>22823</v>
      </c>
      <c r="AT3984" s="1" t="s">
        <v>22824</v>
      </c>
      <c r="AU3984" s="1">
        <v>0</v>
      </c>
      <c r="AX3984" s="1">
        <v>1</v>
      </c>
      <c r="AZ3984" s="1" t="s">
        <v>2183</v>
      </c>
      <c r="BE3984" s="1" t="s">
        <v>165</v>
      </c>
      <c r="BF3984" s="1" t="s">
        <v>166</v>
      </c>
      <c r="BG3984" s="1" t="s">
        <v>167</v>
      </c>
      <c r="BL3984" s="1">
        <v>556</v>
      </c>
      <c r="BN3984" s="1">
        <v>0</v>
      </c>
      <c r="CX3984" s="1">
        <v>26.67</v>
      </c>
      <c r="CY3984" s="1">
        <v>26.67</v>
      </c>
      <c r="DI3984" s="1">
        <v>0</v>
      </c>
      <c r="DM3984" s="1">
        <v>1.778</v>
      </c>
      <c r="DN3984" s="1">
        <v>0.7</v>
      </c>
    </row>
    <row r="3985" spans="1:160" ht="30">
      <c r="A3985" s="1">
        <v>11110855954</v>
      </c>
      <c r="B3985" s="1" t="s">
        <v>22865</v>
      </c>
      <c r="C3985" s="1" t="s">
        <v>22864</v>
      </c>
      <c r="D3985" s="1" t="s">
        <v>144</v>
      </c>
      <c r="E3985" s="2">
        <v>1489138588</v>
      </c>
      <c r="F3985" s="1" t="s">
        <v>20774</v>
      </c>
      <c r="G3985" s="1">
        <v>1489138588</v>
      </c>
      <c r="H3985" s="1" t="s">
        <v>20774</v>
      </c>
      <c r="M3985" s="1" t="s">
        <v>11051</v>
      </c>
      <c r="N3985" s="1" t="s">
        <v>11052</v>
      </c>
      <c r="AF3985" s="1" t="s">
        <v>147</v>
      </c>
      <c r="AG3985" s="1" t="s">
        <v>148</v>
      </c>
      <c r="AH3985" s="1" t="s">
        <v>149</v>
      </c>
      <c r="AI3985" s="1" t="s">
        <v>22495</v>
      </c>
      <c r="AO3985" s="1" t="s">
        <v>22496</v>
      </c>
      <c r="AQ3985" s="1">
        <v>0</v>
      </c>
      <c r="AR3985" s="1" t="s">
        <v>22497</v>
      </c>
      <c r="AU3985" s="1">
        <v>0</v>
      </c>
      <c r="AX3985" s="1">
        <v>0</v>
      </c>
      <c r="BB3985" s="1" t="s">
        <v>288</v>
      </c>
      <c r="BE3985" s="1" t="s">
        <v>165</v>
      </c>
      <c r="BF3985" s="1" t="s">
        <v>166</v>
      </c>
      <c r="BG3985" s="1" t="s">
        <v>167</v>
      </c>
      <c r="BL3985" s="1">
        <v>151</v>
      </c>
      <c r="BN3985" s="1">
        <v>0</v>
      </c>
      <c r="BO3985" s="1">
        <v>0</v>
      </c>
      <c r="CV3985" s="1">
        <v>0</v>
      </c>
      <c r="CW3985" s="1">
        <v>0</v>
      </c>
      <c r="CX3985" s="1">
        <v>6.02</v>
      </c>
      <c r="CY3985" s="1">
        <v>2.41</v>
      </c>
      <c r="DH3985" s="1">
        <v>2.4</v>
      </c>
      <c r="DI3985" s="1">
        <v>1.2</v>
      </c>
      <c r="DM3985" s="1">
        <v>0</v>
      </c>
      <c r="DN3985" s="1">
        <v>0</v>
      </c>
      <c r="DP3985" s="3">
        <v>3.6000000000000001E-5</v>
      </c>
      <c r="DU3985" s="1">
        <v>4.3E-3</v>
      </c>
      <c r="EI3985" s="1">
        <v>4.8000000000000001E-2</v>
      </c>
      <c r="EK3985" s="1">
        <v>4.2999999999999999E-4</v>
      </c>
      <c r="FC3985" s="1">
        <v>-3</v>
      </c>
      <c r="FD3985" s="1">
        <v>-3</v>
      </c>
    </row>
    <row r="3986" spans="1:160" ht="30">
      <c r="A3986" s="1">
        <v>11110856050</v>
      </c>
      <c r="C3986" s="1" t="s">
        <v>22866</v>
      </c>
      <c r="D3986" s="1" t="s">
        <v>130</v>
      </c>
      <c r="E3986" s="2">
        <v>1354090863</v>
      </c>
      <c r="F3986" s="1" t="s">
        <v>22867</v>
      </c>
      <c r="G3986" s="1">
        <v>1489063593</v>
      </c>
      <c r="H3986" s="1" t="s">
        <v>22103</v>
      </c>
      <c r="M3986" s="1" t="s">
        <v>3230</v>
      </c>
      <c r="N3986" s="1" t="s">
        <v>3231</v>
      </c>
      <c r="AF3986" s="1" t="s">
        <v>4097</v>
      </c>
      <c r="AG3986" s="1" t="s">
        <v>148</v>
      </c>
      <c r="AH3986" s="1" t="s">
        <v>149</v>
      </c>
      <c r="AO3986" s="1" t="s">
        <v>224</v>
      </c>
      <c r="BE3986" s="1" t="s">
        <v>8111</v>
      </c>
      <c r="BF3986" s="1" t="s">
        <v>8112</v>
      </c>
      <c r="BG3986" s="1" t="s">
        <v>8113</v>
      </c>
      <c r="BL3986" s="1">
        <v>3586</v>
      </c>
      <c r="BN3986" s="1">
        <v>100</v>
      </c>
      <c r="BO3986" s="1">
        <v>14.29</v>
      </c>
      <c r="CD3986" s="1">
        <v>21.43</v>
      </c>
      <c r="CE3986" s="1">
        <v>57.14</v>
      </c>
      <c r="CV3986" s="1">
        <v>0</v>
      </c>
      <c r="CW3986" s="1">
        <v>0</v>
      </c>
      <c r="CX3986" s="1">
        <v>0</v>
      </c>
      <c r="DI3986" s="1">
        <v>0</v>
      </c>
      <c r="DM3986" s="1">
        <v>0</v>
      </c>
      <c r="DN3986" s="1">
        <v>0</v>
      </c>
    </row>
    <row r="3987" spans="1:160" ht="30">
      <c r="A3987" s="1">
        <v>11110856074</v>
      </c>
      <c r="B3987" s="1" t="s">
        <v>22869</v>
      </c>
      <c r="C3987" s="1" t="s">
        <v>22868</v>
      </c>
      <c r="D3987" s="1" t="s">
        <v>144</v>
      </c>
      <c r="E3987" s="2">
        <v>1489063595</v>
      </c>
      <c r="F3987" s="1" t="s">
        <v>19299</v>
      </c>
      <c r="G3987" s="1">
        <v>1489063595</v>
      </c>
      <c r="H3987" s="1" t="s">
        <v>19299</v>
      </c>
      <c r="M3987" s="1" t="s">
        <v>3230</v>
      </c>
      <c r="N3987" s="1" t="s">
        <v>3231</v>
      </c>
      <c r="AF3987" s="1" t="s">
        <v>147</v>
      </c>
      <c r="AG3987" s="1" t="s">
        <v>148</v>
      </c>
      <c r="AH3987" s="1" t="s">
        <v>149</v>
      </c>
      <c r="AI3987" s="1" t="s">
        <v>22870</v>
      </c>
      <c r="AO3987" s="1" t="s">
        <v>224</v>
      </c>
      <c r="AQ3987" s="1">
        <v>0</v>
      </c>
      <c r="AR3987" s="1" t="s">
        <v>22871</v>
      </c>
      <c r="AU3987" s="1">
        <v>0</v>
      </c>
      <c r="AX3987" s="1">
        <v>0</v>
      </c>
      <c r="BE3987" s="1" t="s">
        <v>165</v>
      </c>
      <c r="BF3987" s="1" t="s">
        <v>166</v>
      </c>
      <c r="BG3987" s="1" t="s">
        <v>167</v>
      </c>
      <c r="BL3987" s="1">
        <v>3586</v>
      </c>
      <c r="BN3987" s="1">
        <v>100</v>
      </c>
      <c r="BO3987" s="1">
        <v>14.29</v>
      </c>
      <c r="CD3987" s="1">
        <v>21.43</v>
      </c>
      <c r="CE3987" s="1">
        <v>57.14</v>
      </c>
      <c r="CV3987" s="1">
        <v>0</v>
      </c>
      <c r="CW3987" s="1">
        <v>0</v>
      </c>
      <c r="CX3987" s="1">
        <v>0</v>
      </c>
      <c r="DI3987" s="1">
        <v>0</v>
      </c>
      <c r="DM3987" s="1">
        <v>0</v>
      </c>
      <c r="DN3987" s="1">
        <v>0</v>
      </c>
    </row>
    <row r="3988" spans="1:160" ht="135">
      <c r="A3988" s="1">
        <v>11110856272</v>
      </c>
      <c r="B3988" s="1" t="s">
        <v>22873</v>
      </c>
      <c r="C3988" s="1" t="s">
        <v>22872</v>
      </c>
      <c r="D3988" s="1" t="s">
        <v>144</v>
      </c>
      <c r="E3988" s="2">
        <v>1489093810</v>
      </c>
      <c r="F3988" s="1" t="s">
        <v>22193</v>
      </c>
      <c r="G3988" s="1">
        <v>1489093810</v>
      </c>
      <c r="H3988" s="1" t="s">
        <v>22193</v>
      </c>
      <c r="M3988" s="1" t="s">
        <v>3230</v>
      </c>
      <c r="N3988" s="1" t="s">
        <v>3231</v>
      </c>
      <c r="AF3988" s="1" t="s">
        <v>147</v>
      </c>
      <c r="AG3988" s="1" t="s">
        <v>148</v>
      </c>
      <c r="AH3988" s="1" t="s">
        <v>149</v>
      </c>
      <c r="AI3988" s="1" t="s">
        <v>22874</v>
      </c>
      <c r="AO3988" s="1" t="s">
        <v>22875</v>
      </c>
      <c r="AQ3988" s="1">
        <v>2</v>
      </c>
      <c r="AR3988" s="1" t="s">
        <v>22876</v>
      </c>
      <c r="AS3988" s="1" t="s">
        <v>579</v>
      </c>
      <c r="AT3988" s="1" t="s">
        <v>580</v>
      </c>
      <c r="AU3988" s="1">
        <v>0</v>
      </c>
      <c r="AX3988" s="1">
        <v>0</v>
      </c>
      <c r="BB3988" s="1" t="s">
        <v>153</v>
      </c>
      <c r="BE3988" s="1" t="s">
        <v>165</v>
      </c>
      <c r="BF3988" s="1" t="s">
        <v>166</v>
      </c>
      <c r="BG3988" s="1" t="s">
        <v>167</v>
      </c>
      <c r="BL3988" s="1">
        <v>1690</v>
      </c>
      <c r="BN3988" s="1">
        <v>9.6199999999999992</v>
      </c>
      <c r="BO3988" s="1">
        <v>3.85</v>
      </c>
      <c r="CV3988" s="1">
        <v>0</v>
      </c>
      <c r="CW3988" s="1">
        <v>0</v>
      </c>
      <c r="CX3988" s="1">
        <v>73.08</v>
      </c>
      <c r="CY3988" s="1">
        <v>34.619999999999997</v>
      </c>
      <c r="DH3988" s="1">
        <v>1.9</v>
      </c>
      <c r="DI3988" s="1">
        <v>5.77</v>
      </c>
      <c r="DM3988" s="1">
        <v>0.87883999999999995</v>
      </c>
      <c r="DN3988" s="1">
        <v>0.34599999999999997</v>
      </c>
      <c r="DP3988" s="1">
        <v>2.8860000000000002E-4</v>
      </c>
      <c r="DU3988" s="1">
        <v>0</v>
      </c>
      <c r="DV3988" s="1">
        <v>0.28799999999999998</v>
      </c>
      <c r="DW3988" s="1">
        <v>0.32692300000000002</v>
      </c>
      <c r="DX3988" s="1">
        <v>3.846E-3</v>
      </c>
      <c r="DY3988" s="1">
        <v>3.8499999999999998E-4</v>
      </c>
      <c r="EA3988" s="3">
        <v>7.7000000000000001E-5</v>
      </c>
      <c r="EI3988" s="1">
        <v>0</v>
      </c>
      <c r="EK3988" s="1">
        <v>3.46E-3</v>
      </c>
      <c r="FC3988" s="1">
        <v>16</v>
      </c>
      <c r="FD3988" s="1">
        <v>16</v>
      </c>
    </row>
    <row r="3989" spans="1:160" ht="30">
      <c r="A3989" s="1">
        <v>11110856289</v>
      </c>
      <c r="B3989" s="1" t="s">
        <v>22878</v>
      </c>
      <c r="C3989" s="1" t="s">
        <v>22877</v>
      </c>
      <c r="D3989" s="1" t="s">
        <v>144</v>
      </c>
      <c r="E3989" s="2">
        <v>1489063593</v>
      </c>
      <c r="F3989" s="1" t="s">
        <v>22103</v>
      </c>
      <c r="G3989" s="1">
        <v>1489063593</v>
      </c>
      <c r="H3989" s="1" t="s">
        <v>22103</v>
      </c>
      <c r="M3989" s="1" t="s">
        <v>3230</v>
      </c>
      <c r="N3989" s="1" t="s">
        <v>3231</v>
      </c>
      <c r="AF3989" s="1" t="s">
        <v>147</v>
      </c>
      <c r="AG3989" s="1" t="s">
        <v>148</v>
      </c>
      <c r="AH3989" s="1" t="s">
        <v>149</v>
      </c>
      <c r="AI3989" s="1" t="s">
        <v>22879</v>
      </c>
      <c r="AO3989" s="1" t="s">
        <v>224</v>
      </c>
      <c r="AQ3989" s="1">
        <v>0</v>
      </c>
      <c r="AR3989" s="1" t="s">
        <v>22880</v>
      </c>
      <c r="AU3989" s="1">
        <v>0</v>
      </c>
      <c r="AX3989" s="1">
        <v>0</v>
      </c>
      <c r="BE3989" s="1" t="s">
        <v>165</v>
      </c>
      <c r="BF3989" s="1" t="s">
        <v>166</v>
      </c>
      <c r="BG3989" s="1" t="s">
        <v>167</v>
      </c>
      <c r="BL3989" s="1">
        <v>3586</v>
      </c>
      <c r="BN3989" s="1">
        <v>100</v>
      </c>
      <c r="BO3989" s="1">
        <v>14.29</v>
      </c>
      <c r="CD3989" s="1">
        <v>28.57</v>
      </c>
      <c r="CE3989" s="1">
        <v>57.14</v>
      </c>
      <c r="CV3989" s="1">
        <v>0</v>
      </c>
      <c r="CW3989" s="1">
        <v>0</v>
      </c>
      <c r="CX3989" s="1">
        <v>0</v>
      </c>
      <c r="DI3989" s="1">
        <v>0</v>
      </c>
      <c r="DM3989" s="1">
        <v>0</v>
      </c>
      <c r="DN3989" s="1">
        <v>0</v>
      </c>
    </row>
    <row r="3990" spans="1:160" ht="30">
      <c r="A3990" s="1">
        <v>11110856326</v>
      </c>
      <c r="B3990" s="1" t="s">
        <v>22882</v>
      </c>
      <c r="C3990" s="1" t="s">
        <v>22881</v>
      </c>
      <c r="D3990" s="1" t="s">
        <v>144</v>
      </c>
      <c r="E3990" s="2">
        <v>1489063585</v>
      </c>
      <c r="F3990" s="1" t="s">
        <v>19707</v>
      </c>
      <c r="G3990" s="1">
        <v>1489063585</v>
      </c>
      <c r="H3990" s="1" t="s">
        <v>19707</v>
      </c>
      <c r="M3990" s="1" t="s">
        <v>3230</v>
      </c>
      <c r="N3990" s="1" t="s">
        <v>3231</v>
      </c>
      <c r="AF3990" s="1" t="s">
        <v>147</v>
      </c>
      <c r="AG3990" s="1" t="s">
        <v>148</v>
      </c>
      <c r="AH3990" s="1" t="s">
        <v>149</v>
      </c>
      <c r="AI3990" s="1" t="s">
        <v>22883</v>
      </c>
      <c r="AO3990" s="1" t="s">
        <v>224</v>
      </c>
      <c r="AQ3990" s="1">
        <v>0</v>
      </c>
      <c r="AR3990" s="1" t="s">
        <v>22884</v>
      </c>
      <c r="AU3990" s="1">
        <v>0</v>
      </c>
      <c r="AX3990" s="1">
        <v>0</v>
      </c>
      <c r="BE3990" s="1" t="s">
        <v>165</v>
      </c>
      <c r="BF3990" s="1" t="s">
        <v>166</v>
      </c>
      <c r="BG3990" s="1" t="s">
        <v>167</v>
      </c>
      <c r="BL3990" s="1">
        <v>3586</v>
      </c>
      <c r="BN3990" s="1">
        <v>100</v>
      </c>
      <c r="BO3990" s="1">
        <v>7.14</v>
      </c>
      <c r="CD3990" s="1">
        <v>57.14</v>
      </c>
      <c r="CE3990" s="1">
        <v>28.57</v>
      </c>
      <c r="CV3990" s="1">
        <v>0</v>
      </c>
      <c r="CW3990" s="1">
        <v>0</v>
      </c>
      <c r="CX3990" s="1">
        <v>0</v>
      </c>
      <c r="DI3990" s="1">
        <v>0</v>
      </c>
      <c r="DM3990" s="1">
        <v>0</v>
      </c>
      <c r="DN3990" s="1">
        <v>0</v>
      </c>
    </row>
    <row r="3991" spans="1:160" ht="30">
      <c r="A3991" s="1">
        <v>11110856340</v>
      </c>
      <c r="B3991" s="1" t="s">
        <v>22886</v>
      </c>
      <c r="C3991" s="1" t="s">
        <v>22885</v>
      </c>
      <c r="D3991" s="1" t="s">
        <v>144</v>
      </c>
      <c r="E3991" s="2">
        <v>1489063587</v>
      </c>
      <c r="F3991" s="1" t="s">
        <v>19307</v>
      </c>
      <c r="G3991" s="1">
        <v>1489063587</v>
      </c>
      <c r="H3991" s="1" t="s">
        <v>19307</v>
      </c>
      <c r="M3991" s="1" t="s">
        <v>3230</v>
      </c>
      <c r="N3991" s="1" t="s">
        <v>3231</v>
      </c>
      <c r="AF3991" s="1" t="s">
        <v>147</v>
      </c>
      <c r="AG3991" s="1" t="s">
        <v>148</v>
      </c>
      <c r="AH3991" s="1" t="s">
        <v>149</v>
      </c>
      <c r="AI3991" s="1" t="s">
        <v>22883</v>
      </c>
      <c r="AO3991" s="1" t="s">
        <v>224</v>
      </c>
      <c r="AQ3991" s="1">
        <v>0</v>
      </c>
      <c r="AR3991" s="1" t="s">
        <v>22884</v>
      </c>
      <c r="AU3991" s="1">
        <v>0</v>
      </c>
      <c r="AX3991" s="1">
        <v>0</v>
      </c>
      <c r="BE3991" s="1" t="s">
        <v>165</v>
      </c>
      <c r="BF3991" s="1" t="s">
        <v>166</v>
      </c>
      <c r="BG3991" s="1" t="s">
        <v>167</v>
      </c>
      <c r="BL3991" s="1">
        <v>3586</v>
      </c>
      <c r="BN3991" s="1">
        <v>100</v>
      </c>
      <c r="BO3991" s="1">
        <v>7.14</v>
      </c>
      <c r="CD3991" s="1">
        <v>57.14</v>
      </c>
      <c r="CE3991" s="1">
        <v>28.57</v>
      </c>
      <c r="CV3991" s="1">
        <v>0</v>
      </c>
      <c r="CW3991" s="1">
        <v>0</v>
      </c>
      <c r="CX3991" s="1">
        <v>0</v>
      </c>
      <c r="DI3991" s="1">
        <v>0</v>
      </c>
      <c r="DM3991" s="1">
        <v>0</v>
      </c>
      <c r="DN3991" s="1">
        <v>0</v>
      </c>
    </row>
    <row r="3992" spans="1:160" ht="30">
      <c r="A3992" s="1">
        <v>11110856371</v>
      </c>
      <c r="B3992" s="1" t="s">
        <v>22886</v>
      </c>
      <c r="C3992" s="1" t="s">
        <v>22887</v>
      </c>
      <c r="D3992" s="1" t="s">
        <v>144</v>
      </c>
      <c r="E3992" s="2">
        <v>1489077930</v>
      </c>
      <c r="F3992" s="1" t="s">
        <v>22728</v>
      </c>
      <c r="G3992" s="1">
        <v>1489077930</v>
      </c>
      <c r="H3992" s="1" t="s">
        <v>22728</v>
      </c>
      <c r="M3992" s="1" t="s">
        <v>3249</v>
      </c>
      <c r="N3992" s="1" t="s">
        <v>3250</v>
      </c>
      <c r="AF3992" s="1" t="s">
        <v>147</v>
      </c>
      <c r="AG3992" s="1" t="s">
        <v>148</v>
      </c>
      <c r="AH3992" s="1" t="s">
        <v>149</v>
      </c>
      <c r="AI3992" s="1" t="s">
        <v>22883</v>
      </c>
      <c r="AO3992" s="1" t="s">
        <v>224</v>
      </c>
      <c r="AQ3992" s="1">
        <v>0</v>
      </c>
      <c r="AR3992" s="1" t="s">
        <v>22884</v>
      </c>
      <c r="AU3992" s="1">
        <v>0</v>
      </c>
      <c r="AX3992" s="1">
        <v>0</v>
      </c>
      <c r="BE3992" s="1" t="s">
        <v>165</v>
      </c>
      <c r="BF3992" s="1" t="s">
        <v>166</v>
      </c>
      <c r="BG3992" s="1" t="s">
        <v>167</v>
      </c>
      <c r="BL3992" s="1">
        <v>3586</v>
      </c>
      <c r="BN3992" s="1">
        <v>100</v>
      </c>
      <c r="BO3992" s="1">
        <v>7.14</v>
      </c>
      <c r="CD3992" s="1">
        <v>64.290000000000006</v>
      </c>
      <c r="CE3992" s="1">
        <v>28.57</v>
      </c>
      <c r="CV3992" s="1">
        <v>0</v>
      </c>
      <c r="CW3992" s="1">
        <v>0</v>
      </c>
      <c r="CX3992" s="1">
        <v>0</v>
      </c>
      <c r="DI3992" s="1">
        <v>0</v>
      </c>
      <c r="DM3992" s="1">
        <v>0</v>
      </c>
      <c r="DN3992" s="1">
        <v>0</v>
      </c>
    </row>
    <row r="3993" spans="1:160" ht="30">
      <c r="A3993" s="1">
        <v>11110856487</v>
      </c>
      <c r="B3993" s="1" t="s">
        <v>3570</v>
      </c>
      <c r="C3993" s="1" t="s">
        <v>22888</v>
      </c>
      <c r="D3993" s="1" t="s">
        <v>144</v>
      </c>
      <c r="E3993" s="2">
        <v>1489142784</v>
      </c>
      <c r="F3993" s="1" t="s">
        <v>22889</v>
      </c>
      <c r="G3993" s="1">
        <v>1489142784</v>
      </c>
      <c r="H3993" s="1" t="s">
        <v>22889</v>
      </c>
      <c r="M3993" s="1" t="s">
        <v>3241</v>
      </c>
      <c r="N3993" s="1" t="s">
        <v>3242</v>
      </c>
      <c r="AF3993" s="1" t="s">
        <v>147</v>
      </c>
      <c r="AG3993" s="1" t="s">
        <v>148</v>
      </c>
      <c r="AH3993" s="1" t="s">
        <v>149</v>
      </c>
      <c r="AI3993" s="1" t="s">
        <v>20430</v>
      </c>
      <c r="AO3993" s="1" t="s">
        <v>763</v>
      </c>
      <c r="AQ3993" s="1">
        <v>0</v>
      </c>
      <c r="AR3993" s="1" t="s">
        <v>3574</v>
      </c>
      <c r="AU3993" s="1">
        <v>0</v>
      </c>
      <c r="AX3993" s="1">
        <v>0</v>
      </c>
      <c r="BE3993" s="1" t="s">
        <v>165</v>
      </c>
      <c r="BF3993" s="1" t="s">
        <v>166</v>
      </c>
      <c r="BG3993" s="1" t="s">
        <v>167</v>
      </c>
      <c r="BL3993" s="1">
        <v>3347</v>
      </c>
      <c r="BN3993" s="1">
        <v>93.33</v>
      </c>
      <c r="BO3993" s="1">
        <v>13.33</v>
      </c>
      <c r="CD3993" s="1">
        <v>66.67</v>
      </c>
      <c r="CE3993" s="1">
        <v>13.33</v>
      </c>
      <c r="CV3993" s="1">
        <v>0</v>
      </c>
      <c r="CX3993" s="1">
        <v>0</v>
      </c>
      <c r="DI3993" s="1">
        <v>0</v>
      </c>
      <c r="DM3993" s="1">
        <v>0</v>
      </c>
      <c r="DN3993" s="1">
        <v>0</v>
      </c>
    </row>
    <row r="3994" spans="1:160" ht="135">
      <c r="A3994" s="1">
        <v>11110856531</v>
      </c>
      <c r="B3994" s="1" t="s">
        <v>20155</v>
      </c>
      <c r="C3994" s="1" t="s">
        <v>22890</v>
      </c>
      <c r="D3994" s="1" t="s">
        <v>144</v>
      </c>
      <c r="E3994" s="2">
        <v>1489065218</v>
      </c>
      <c r="F3994" s="1" t="s">
        <v>18580</v>
      </c>
      <c r="G3994" s="1">
        <v>1489065218</v>
      </c>
      <c r="H3994" s="1" t="s">
        <v>18580</v>
      </c>
      <c r="M3994" s="1" t="s">
        <v>3259</v>
      </c>
      <c r="N3994" s="1" t="s">
        <v>3260</v>
      </c>
      <c r="AF3994" s="1" t="s">
        <v>147</v>
      </c>
      <c r="AG3994" s="1" t="s">
        <v>148</v>
      </c>
      <c r="AH3994" s="1" t="s">
        <v>149</v>
      </c>
      <c r="AI3994" s="1" t="s">
        <v>22891</v>
      </c>
      <c r="AO3994" s="1" t="s">
        <v>3639</v>
      </c>
      <c r="AQ3994" s="1">
        <v>1</v>
      </c>
      <c r="AR3994" s="1" t="s">
        <v>22892</v>
      </c>
      <c r="AS3994" s="1" t="s">
        <v>3072</v>
      </c>
      <c r="AT3994" s="1" t="s">
        <v>3073</v>
      </c>
      <c r="AU3994" s="1">
        <v>0</v>
      </c>
      <c r="AX3994" s="1">
        <v>0</v>
      </c>
      <c r="BE3994" s="1" t="s">
        <v>165</v>
      </c>
      <c r="BF3994" s="1" t="s">
        <v>166</v>
      </c>
      <c r="BG3994" s="1" t="s">
        <v>167</v>
      </c>
      <c r="BL3994" s="1">
        <v>172</v>
      </c>
      <c r="BN3994" s="1">
        <v>0</v>
      </c>
      <c r="CX3994" s="1">
        <v>10.66</v>
      </c>
      <c r="CY3994" s="1">
        <v>7.38</v>
      </c>
      <c r="DH3994" s="1">
        <v>1.6</v>
      </c>
      <c r="DI3994" s="1">
        <v>0</v>
      </c>
      <c r="DM3994" s="1">
        <v>2.0320000000000001E-2</v>
      </c>
      <c r="DN3994" s="1">
        <v>8.0000000000000002E-3</v>
      </c>
    </row>
    <row r="3995" spans="1:160" ht="45">
      <c r="A3995" s="1">
        <v>11110856579</v>
      </c>
      <c r="B3995" s="1" t="s">
        <v>22894</v>
      </c>
      <c r="C3995" s="1" t="s">
        <v>22893</v>
      </c>
      <c r="D3995" s="1" t="s">
        <v>144</v>
      </c>
      <c r="E3995" s="2">
        <v>1489093809</v>
      </c>
      <c r="F3995" s="1" t="s">
        <v>16895</v>
      </c>
      <c r="G3995" s="1">
        <v>1489093809</v>
      </c>
      <c r="H3995" s="1" t="s">
        <v>16895</v>
      </c>
      <c r="M3995" s="1" t="s">
        <v>22895</v>
      </c>
      <c r="N3995" s="1" t="s">
        <v>22896</v>
      </c>
      <c r="AF3995" s="1" t="s">
        <v>147</v>
      </c>
      <c r="AG3995" s="1" t="s">
        <v>148</v>
      </c>
      <c r="AH3995" s="1" t="s">
        <v>149</v>
      </c>
      <c r="AI3995" s="1" t="s">
        <v>22897</v>
      </c>
      <c r="AO3995" s="1" t="s">
        <v>18637</v>
      </c>
      <c r="AQ3995" s="1">
        <v>1</v>
      </c>
      <c r="AR3995" s="1" t="s">
        <v>22898</v>
      </c>
      <c r="AS3995" s="1" t="s">
        <v>3072</v>
      </c>
      <c r="AT3995" s="1" t="s">
        <v>3073</v>
      </c>
      <c r="AU3995" s="1">
        <v>0</v>
      </c>
      <c r="AX3995" s="1">
        <v>0</v>
      </c>
      <c r="BE3995" s="1" t="s">
        <v>165</v>
      </c>
      <c r="BF3995" s="1" t="s">
        <v>166</v>
      </c>
      <c r="BG3995" s="1" t="s">
        <v>167</v>
      </c>
      <c r="BL3995" s="1">
        <v>264</v>
      </c>
      <c r="BN3995" s="1">
        <v>0</v>
      </c>
      <c r="CX3995" s="1">
        <v>18.25</v>
      </c>
      <c r="CY3995" s="1">
        <v>16.670000000000002</v>
      </c>
      <c r="DH3995" s="1">
        <v>0.8</v>
      </c>
      <c r="DI3995" s="1">
        <v>0</v>
      </c>
      <c r="DM3995" s="1">
        <v>2.0320000000000001E-2</v>
      </c>
      <c r="DN3995" s="1">
        <v>8.0000000000000002E-3</v>
      </c>
    </row>
    <row r="3996" spans="1:160" ht="30">
      <c r="A3996" s="1">
        <v>11110856593</v>
      </c>
      <c r="B3996" s="1" t="s">
        <v>22901</v>
      </c>
      <c r="C3996" s="1" t="s">
        <v>22899</v>
      </c>
      <c r="D3996" s="1" t="s">
        <v>144</v>
      </c>
      <c r="E3996" s="2">
        <v>1489067584</v>
      </c>
      <c r="F3996" s="1" t="s">
        <v>22900</v>
      </c>
      <c r="G3996" s="1">
        <v>1489067584</v>
      </c>
      <c r="H3996" s="1" t="s">
        <v>22900</v>
      </c>
      <c r="M3996" s="1" t="s">
        <v>11051</v>
      </c>
      <c r="N3996" s="1" t="s">
        <v>11052</v>
      </c>
      <c r="AF3996" s="1" t="s">
        <v>147</v>
      </c>
      <c r="AG3996" s="1" t="s">
        <v>148</v>
      </c>
      <c r="AH3996" s="1" t="s">
        <v>149</v>
      </c>
      <c r="AI3996" s="1" t="s">
        <v>22902</v>
      </c>
      <c r="AO3996" s="1" t="s">
        <v>22903</v>
      </c>
      <c r="AQ3996" s="1">
        <v>0</v>
      </c>
      <c r="AR3996" s="1" t="s">
        <v>22904</v>
      </c>
      <c r="AU3996" s="1">
        <v>0</v>
      </c>
      <c r="AX3996" s="1">
        <v>0</v>
      </c>
      <c r="BB3996" s="1" t="s">
        <v>288</v>
      </c>
      <c r="BE3996" s="1" t="s">
        <v>165</v>
      </c>
      <c r="BF3996" s="1" t="s">
        <v>166</v>
      </c>
      <c r="BG3996" s="1" t="s">
        <v>167</v>
      </c>
      <c r="BL3996" s="1">
        <v>151</v>
      </c>
      <c r="BN3996" s="1">
        <v>0</v>
      </c>
      <c r="BO3996" s="1">
        <v>0</v>
      </c>
      <c r="CV3996" s="1">
        <v>0</v>
      </c>
      <c r="CW3996" s="1">
        <v>0</v>
      </c>
      <c r="CX3996" s="1">
        <v>6.02</v>
      </c>
      <c r="CY3996" s="1">
        <v>2.41</v>
      </c>
      <c r="DH3996" s="1">
        <v>2.4</v>
      </c>
      <c r="DI3996" s="1">
        <v>1.2</v>
      </c>
      <c r="DM3996" s="1">
        <v>0</v>
      </c>
      <c r="DN3996" s="1">
        <v>0</v>
      </c>
      <c r="DP3996" s="1">
        <v>0</v>
      </c>
      <c r="DU3996" s="1">
        <v>4.3E-3</v>
      </c>
      <c r="EI3996" s="1">
        <v>4.8000000000000001E-2</v>
      </c>
      <c r="EK3996" s="1">
        <v>4.2999999999999999E-4</v>
      </c>
      <c r="FC3996" s="1">
        <v>-3</v>
      </c>
      <c r="FD3996" s="1">
        <v>-3</v>
      </c>
    </row>
    <row r="3997" spans="1:160" ht="30">
      <c r="A3997" s="1">
        <v>11110856616</v>
      </c>
      <c r="B3997" s="1" t="s">
        <v>22906</v>
      </c>
      <c r="C3997" s="1" t="s">
        <v>22905</v>
      </c>
      <c r="D3997" s="1" t="s">
        <v>144</v>
      </c>
      <c r="E3997" s="2">
        <v>1489067586</v>
      </c>
      <c r="F3997" s="1" t="s">
        <v>12934</v>
      </c>
      <c r="G3997" s="1">
        <v>1489067586</v>
      </c>
      <c r="H3997" s="1" t="s">
        <v>12934</v>
      </c>
      <c r="M3997" s="1" t="s">
        <v>11051</v>
      </c>
      <c r="N3997" s="1" t="s">
        <v>11052</v>
      </c>
      <c r="AF3997" s="1" t="s">
        <v>147</v>
      </c>
      <c r="AG3997" s="1" t="s">
        <v>148</v>
      </c>
      <c r="AH3997" s="1" t="s">
        <v>149</v>
      </c>
      <c r="AI3997" s="1" t="s">
        <v>22907</v>
      </c>
      <c r="AO3997" s="1" t="s">
        <v>11003</v>
      </c>
      <c r="AQ3997" s="1">
        <v>0</v>
      </c>
      <c r="AR3997" s="1" t="s">
        <v>22908</v>
      </c>
      <c r="AU3997" s="1">
        <v>0</v>
      </c>
      <c r="AX3997" s="1">
        <v>0</v>
      </c>
      <c r="BB3997" s="1" t="s">
        <v>288</v>
      </c>
      <c r="BE3997" s="1" t="s">
        <v>165</v>
      </c>
      <c r="BF3997" s="1" t="s">
        <v>166</v>
      </c>
      <c r="BG3997" s="1" t="s">
        <v>167</v>
      </c>
      <c r="BL3997" s="1">
        <v>540</v>
      </c>
      <c r="BN3997" s="1">
        <v>4.12</v>
      </c>
      <c r="BO3997" s="1">
        <v>0</v>
      </c>
      <c r="CV3997" s="1">
        <v>0</v>
      </c>
      <c r="CW3997" s="1">
        <v>0</v>
      </c>
      <c r="CX3997" s="1">
        <v>14.12</v>
      </c>
      <c r="CY3997" s="1">
        <v>2.35</v>
      </c>
      <c r="DH3997" s="1">
        <v>10.6</v>
      </c>
      <c r="DI3997" s="1">
        <v>10.59</v>
      </c>
      <c r="DM3997" s="1">
        <v>0</v>
      </c>
      <c r="DN3997" s="1">
        <v>0</v>
      </c>
      <c r="DP3997" s="3">
        <v>7.0500000000000006E-5</v>
      </c>
      <c r="DU3997" s="1">
        <v>7.1000000000000004E-3</v>
      </c>
      <c r="EI3997" s="1">
        <v>9.4E-2</v>
      </c>
      <c r="EK3997" s="1">
        <v>3.1800000000000001E-3</v>
      </c>
      <c r="FC3997" s="1">
        <v>-9</v>
      </c>
      <c r="FD3997" s="1">
        <v>-9</v>
      </c>
    </row>
    <row r="3998" spans="1:160" ht="30">
      <c r="A3998" s="1">
        <v>11110856661</v>
      </c>
      <c r="B3998" s="1" t="s">
        <v>20155</v>
      </c>
      <c r="C3998" s="1" t="s">
        <v>22909</v>
      </c>
      <c r="D3998" s="1" t="s">
        <v>144</v>
      </c>
      <c r="E3998" s="2">
        <v>1489093810</v>
      </c>
      <c r="F3998" s="1" t="s">
        <v>22193</v>
      </c>
      <c r="G3998" s="1">
        <v>1489093810</v>
      </c>
      <c r="H3998" s="1" t="s">
        <v>22193</v>
      </c>
      <c r="M3998" s="1" t="s">
        <v>3259</v>
      </c>
      <c r="N3998" s="1" t="s">
        <v>3260</v>
      </c>
      <c r="AF3998" s="1" t="s">
        <v>147</v>
      </c>
      <c r="AG3998" s="1" t="s">
        <v>148</v>
      </c>
      <c r="AH3998" s="1" t="s">
        <v>149</v>
      </c>
      <c r="AI3998" s="1" t="s">
        <v>22910</v>
      </c>
      <c r="AO3998" s="1" t="s">
        <v>16589</v>
      </c>
      <c r="AQ3998" s="1">
        <v>1</v>
      </c>
      <c r="AR3998" s="1" t="s">
        <v>22911</v>
      </c>
      <c r="AS3998" s="1" t="s">
        <v>3072</v>
      </c>
      <c r="AT3998" s="1" t="s">
        <v>3073</v>
      </c>
      <c r="AU3998" s="1">
        <v>0</v>
      </c>
      <c r="AX3998" s="1">
        <v>0</v>
      </c>
      <c r="BB3998" s="1" t="s">
        <v>288</v>
      </c>
      <c r="BE3998" s="1" t="s">
        <v>165</v>
      </c>
      <c r="BF3998" s="1" t="s">
        <v>166</v>
      </c>
      <c r="BG3998" s="1" t="s">
        <v>167</v>
      </c>
      <c r="BL3998" s="1">
        <v>184</v>
      </c>
      <c r="BN3998" s="1">
        <v>0</v>
      </c>
      <c r="BO3998" s="1">
        <v>0</v>
      </c>
      <c r="CV3998" s="1">
        <v>0</v>
      </c>
      <c r="CW3998" s="1">
        <v>0</v>
      </c>
      <c r="CX3998" s="1">
        <v>10.62</v>
      </c>
      <c r="CY3998" s="1">
        <v>7.08</v>
      </c>
      <c r="DH3998" s="1">
        <v>1.8</v>
      </c>
      <c r="DI3998" s="1">
        <v>0</v>
      </c>
      <c r="DM3998" s="1">
        <v>2.2859999999999998E-2</v>
      </c>
      <c r="DN3998" s="1">
        <v>8.9999999999999993E-3</v>
      </c>
      <c r="DP3998" s="1">
        <v>0</v>
      </c>
      <c r="DU3998" s="1">
        <v>0</v>
      </c>
      <c r="EI3998" s="1">
        <v>0</v>
      </c>
      <c r="EK3998" s="1">
        <v>0</v>
      </c>
      <c r="FC3998" s="1">
        <v>-1</v>
      </c>
      <c r="FD3998" s="1">
        <v>-1</v>
      </c>
    </row>
    <row r="3999" spans="1:160" ht="30">
      <c r="A3999" s="1">
        <v>11110856692</v>
      </c>
      <c r="B3999" s="1" t="s">
        <v>22913</v>
      </c>
      <c r="C3999" s="1" t="s">
        <v>22912</v>
      </c>
      <c r="D3999" s="1" t="s">
        <v>144</v>
      </c>
      <c r="E3999" s="2">
        <v>1489138588</v>
      </c>
      <c r="F3999" s="1" t="s">
        <v>20774</v>
      </c>
      <c r="G3999" s="1">
        <v>1489138588</v>
      </c>
      <c r="H3999" s="1" t="s">
        <v>20774</v>
      </c>
      <c r="M3999" s="1" t="s">
        <v>11051</v>
      </c>
      <c r="N3999" s="1" t="s">
        <v>11052</v>
      </c>
      <c r="AF3999" s="1" t="s">
        <v>147</v>
      </c>
      <c r="AG3999" s="1" t="s">
        <v>148</v>
      </c>
      <c r="AH3999" s="1" t="s">
        <v>149</v>
      </c>
      <c r="AI3999" s="1" t="s">
        <v>20087</v>
      </c>
      <c r="AO3999" s="1" t="s">
        <v>22914</v>
      </c>
      <c r="AQ3999" s="1">
        <v>0</v>
      </c>
      <c r="AR3999" s="1" t="s">
        <v>5467</v>
      </c>
      <c r="AU3999" s="1">
        <v>0</v>
      </c>
      <c r="AX3999" s="1">
        <v>0</v>
      </c>
      <c r="BB3999" s="1" t="s">
        <v>288</v>
      </c>
      <c r="BE3999" s="1" t="s">
        <v>165</v>
      </c>
      <c r="BF3999" s="1" t="s">
        <v>166</v>
      </c>
      <c r="BG3999" s="1" t="s">
        <v>167</v>
      </c>
      <c r="BL3999" s="1">
        <v>146</v>
      </c>
      <c r="BN3999" s="1">
        <v>0</v>
      </c>
      <c r="BO3999" s="1">
        <v>0</v>
      </c>
      <c r="CV3999" s="1">
        <v>0</v>
      </c>
      <c r="CW3999" s="1">
        <v>0</v>
      </c>
      <c r="CX3999" s="1">
        <v>4.71</v>
      </c>
      <c r="CY3999" s="1">
        <v>2.35</v>
      </c>
      <c r="DH3999" s="1">
        <v>2.4</v>
      </c>
      <c r="DI3999" s="1">
        <v>1.18</v>
      </c>
      <c r="DM3999" s="1">
        <v>6.096E-2</v>
      </c>
      <c r="DN3999" s="1">
        <v>2.4E-2</v>
      </c>
      <c r="DP3999" s="3">
        <v>3.54E-5</v>
      </c>
      <c r="DU3999" s="1">
        <v>3.5299999999999998E-2</v>
      </c>
      <c r="EI3999" s="1">
        <v>2.4E-2</v>
      </c>
      <c r="EK3999" s="1">
        <v>0</v>
      </c>
      <c r="FC3999" s="1">
        <v>-3</v>
      </c>
      <c r="FD3999" s="1">
        <v>-3</v>
      </c>
    </row>
    <row r="4000" spans="1:160" ht="45">
      <c r="A4000" s="1">
        <v>11110856753</v>
      </c>
      <c r="B4000" s="1" t="s">
        <v>22916</v>
      </c>
      <c r="C4000" s="1" t="s">
        <v>22915</v>
      </c>
      <c r="D4000" s="1" t="s">
        <v>144</v>
      </c>
      <c r="E4000" s="2">
        <v>1489063582</v>
      </c>
      <c r="F4000" s="1" t="s">
        <v>22698</v>
      </c>
      <c r="G4000" s="1">
        <v>1489063582</v>
      </c>
      <c r="H4000" s="1" t="s">
        <v>22698</v>
      </c>
      <c r="M4000" s="1" t="s">
        <v>3230</v>
      </c>
      <c r="N4000" s="1" t="s">
        <v>3231</v>
      </c>
      <c r="AF4000" s="1" t="s">
        <v>147</v>
      </c>
      <c r="AG4000" s="1" t="s">
        <v>148</v>
      </c>
      <c r="AH4000" s="1" t="s">
        <v>149</v>
      </c>
      <c r="AI4000" s="1" t="s">
        <v>22917</v>
      </c>
      <c r="AO4000" s="1" t="s">
        <v>8448</v>
      </c>
      <c r="AQ4000" s="1">
        <v>1</v>
      </c>
      <c r="AR4000" s="1" t="s">
        <v>22918</v>
      </c>
      <c r="AS4000" s="1" t="s">
        <v>300</v>
      </c>
      <c r="AT4000" s="1" t="s">
        <v>301</v>
      </c>
      <c r="AU4000" s="1">
        <v>0</v>
      </c>
      <c r="AX4000" s="1">
        <v>0</v>
      </c>
      <c r="BE4000" s="1" t="s">
        <v>165</v>
      </c>
      <c r="BF4000" s="1" t="s">
        <v>166</v>
      </c>
      <c r="BG4000" s="1" t="s">
        <v>167</v>
      </c>
      <c r="BL4000" s="1">
        <v>0</v>
      </c>
      <c r="BN4000" s="1">
        <v>0</v>
      </c>
      <c r="BO4000" s="1">
        <v>0</v>
      </c>
      <c r="CV4000" s="1">
        <v>0</v>
      </c>
      <c r="CW4000" s="1">
        <v>0</v>
      </c>
      <c r="CX4000" s="1">
        <v>0</v>
      </c>
      <c r="DI4000" s="1">
        <v>0</v>
      </c>
      <c r="DM4000" s="1">
        <v>0</v>
      </c>
      <c r="DN4000" s="1">
        <v>0</v>
      </c>
    </row>
    <row r="4001" spans="1:160" ht="45">
      <c r="A4001" s="1">
        <v>11110856777</v>
      </c>
      <c r="B4001" s="1" t="s">
        <v>18635</v>
      </c>
      <c r="C4001" s="1" t="s">
        <v>22919</v>
      </c>
      <c r="D4001" s="1" t="s">
        <v>144</v>
      </c>
      <c r="E4001" s="2">
        <v>1489065207</v>
      </c>
      <c r="F4001" s="1" t="s">
        <v>18645</v>
      </c>
      <c r="G4001" s="1">
        <v>1489065207</v>
      </c>
      <c r="H4001" s="1" t="s">
        <v>18645</v>
      </c>
      <c r="M4001" s="1" t="s">
        <v>3259</v>
      </c>
      <c r="N4001" s="1" t="s">
        <v>3260</v>
      </c>
      <c r="AF4001" s="1" t="s">
        <v>147</v>
      </c>
      <c r="AG4001" s="1" t="s">
        <v>148</v>
      </c>
      <c r="AH4001" s="1" t="s">
        <v>149</v>
      </c>
      <c r="AI4001" s="1" t="s">
        <v>22897</v>
      </c>
      <c r="AO4001" s="1" t="s">
        <v>16594</v>
      </c>
      <c r="AQ4001" s="1">
        <v>1</v>
      </c>
      <c r="AR4001" s="1" t="s">
        <v>22898</v>
      </c>
      <c r="AS4001" s="1" t="s">
        <v>3072</v>
      </c>
      <c r="AT4001" s="1" t="s">
        <v>3073</v>
      </c>
      <c r="AU4001" s="1">
        <v>0</v>
      </c>
      <c r="AX4001" s="1">
        <v>0</v>
      </c>
      <c r="BB4001" s="1" t="s">
        <v>164</v>
      </c>
      <c r="BE4001" s="1" t="s">
        <v>165</v>
      </c>
      <c r="BF4001" s="1" t="s">
        <v>166</v>
      </c>
      <c r="BG4001" s="1" t="s">
        <v>167</v>
      </c>
      <c r="BL4001" s="1">
        <v>259</v>
      </c>
      <c r="BN4001" s="1">
        <v>0</v>
      </c>
      <c r="BO4001" s="1">
        <v>0</v>
      </c>
      <c r="CV4001" s="1">
        <v>0</v>
      </c>
      <c r="CW4001" s="1">
        <v>0</v>
      </c>
      <c r="CX4001" s="1">
        <v>17.7</v>
      </c>
      <c r="CY4001" s="1">
        <v>15.93</v>
      </c>
      <c r="DH4001" s="1">
        <v>0.9</v>
      </c>
      <c r="DI4001" s="1">
        <v>0</v>
      </c>
      <c r="DM4001" s="1">
        <v>2.2859999999999998E-2</v>
      </c>
      <c r="DN4001" s="1">
        <v>8.9999999999999993E-3</v>
      </c>
      <c r="DP4001" s="1">
        <v>0</v>
      </c>
      <c r="DU4001" s="1">
        <v>0</v>
      </c>
      <c r="EI4001" s="1">
        <v>0</v>
      </c>
      <c r="EK4001" s="1">
        <v>0</v>
      </c>
      <c r="FC4001" s="1">
        <v>2</v>
      </c>
      <c r="FD4001" s="1">
        <v>2</v>
      </c>
    </row>
    <row r="4002" spans="1:160" ht="30">
      <c r="A4002" s="1">
        <v>11110856784</v>
      </c>
      <c r="B4002" s="1" t="s">
        <v>3920</v>
      </c>
      <c r="C4002" s="1" t="s">
        <v>22920</v>
      </c>
      <c r="D4002" s="1" t="s">
        <v>144</v>
      </c>
      <c r="E4002" s="2">
        <v>1489142670</v>
      </c>
      <c r="F4002" s="1" t="s">
        <v>22921</v>
      </c>
      <c r="G4002" s="1">
        <v>1489142670</v>
      </c>
      <c r="H4002" s="1" t="s">
        <v>22921</v>
      </c>
      <c r="M4002" s="1" t="s">
        <v>3241</v>
      </c>
      <c r="N4002" s="1" t="s">
        <v>3242</v>
      </c>
      <c r="AF4002" s="1" t="s">
        <v>147</v>
      </c>
      <c r="AG4002" s="1" t="s">
        <v>148</v>
      </c>
      <c r="AH4002" s="1" t="s">
        <v>149</v>
      </c>
      <c r="AI4002" s="1" t="s">
        <v>22922</v>
      </c>
      <c r="AO4002" s="1" t="s">
        <v>3924</v>
      </c>
      <c r="AQ4002" s="1">
        <v>0</v>
      </c>
      <c r="AR4002" s="1" t="s">
        <v>22923</v>
      </c>
      <c r="AU4002" s="1">
        <v>0</v>
      </c>
      <c r="AX4002" s="1">
        <v>0</v>
      </c>
      <c r="BE4002" s="1" t="s">
        <v>165</v>
      </c>
      <c r="BF4002" s="1" t="s">
        <v>166</v>
      </c>
      <c r="BG4002" s="1" t="s">
        <v>167</v>
      </c>
      <c r="BL4002" s="1">
        <v>1464</v>
      </c>
      <c r="BN4002" s="1">
        <v>0</v>
      </c>
      <c r="CX4002" s="1">
        <v>88.33</v>
      </c>
      <c r="CY4002" s="1">
        <v>88.33</v>
      </c>
      <c r="DI4002" s="1">
        <v>0</v>
      </c>
      <c r="DM4002" s="1">
        <v>2.0320000000000001E-2</v>
      </c>
      <c r="DN4002" s="1">
        <v>8.0000000000000002E-3</v>
      </c>
      <c r="EI4002" s="1">
        <v>0.13300000000000001</v>
      </c>
      <c r="EK4002" s="1">
        <v>2.3999999999999998E-3</v>
      </c>
    </row>
    <row r="4003" spans="1:160" ht="45">
      <c r="A4003" s="1">
        <v>11110856807</v>
      </c>
      <c r="B4003" s="1" t="s">
        <v>22699</v>
      </c>
      <c r="C4003" s="1" t="s">
        <v>22924</v>
      </c>
      <c r="D4003" s="1" t="s">
        <v>144</v>
      </c>
      <c r="E4003" s="2">
        <v>1489063592</v>
      </c>
      <c r="F4003" s="1" t="s">
        <v>19715</v>
      </c>
      <c r="G4003" s="1">
        <v>1489063592</v>
      </c>
      <c r="H4003" s="1" t="s">
        <v>19715</v>
      </c>
      <c r="M4003" s="1" t="s">
        <v>3230</v>
      </c>
      <c r="N4003" s="1" t="s">
        <v>3231</v>
      </c>
      <c r="AF4003" s="1" t="s">
        <v>147</v>
      </c>
      <c r="AG4003" s="1" t="s">
        <v>148</v>
      </c>
      <c r="AH4003" s="1" t="s">
        <v>149</v>
      </c>
      <c r="AI4003" s="1" t="s">
        <v>22925</v>
      </c>
      <c r="AO4003" s="1" t="s">
        <v>8448</v>
      </c>
      <c r="AQ4003" s="1">
        <v>1</v>
      </c>
      <c r="AR4003" s="1" t="s">
        <v>22926</v>
      </c>
      <c r="AS4003" s="1" t="s">
        <v>300</v>
      </c>
      <c r="AT4003" s="1" t="s">
        <v>301</v>
      </c>
      <c r="AU4003" s="1">
        <v>0</v>
      </c>
      <c r="AX4003" s="1">
        <v>0</v>
      </c>
      <c r="BE4003" s="1" t="s">
        <v>165</v>
      </c>
      <c r="BF4003" s="1" t="s">
        <v>166</v>
      </c>
      <c r="BG4003" s="1" t="s">
        <v>167</v>
      </c>
      <c r="BL4003" s="1">
        <v>0</v>
      </c>
      <c r="BN4003" s="1">
        <v>0</v>
      </c>
      <c r="BO4003" s="1">
        <v>0</v>
      </c>
      <c r="CV4003" s="1">
        <v>0</v>
      </c>
      <c r="CW4003" s="1">
        <v>0</v>
      </c>
      <c r="CX4003" s="1">
        <v>0</v>
      </c>
      <c r="DI4003" s="1">
        <v>0</v>
      </c>
      <c r="DM4003" s="1">
        <v>0</v>
      </c>
      <c r="DN4003" s="1">
        <v>0</v>
      </c>
    </row>
    <row r="4004" spans="1:160" ht="90">
      <c r="A4004" s="1">
        <v>11110857071</v>
      </c>
      <c r="B4004" s="1" t="s">
        <v>22928</v>
      </c>
      <c r="C4004" s="1" t="s">
        <v>22927</v>
      </c>
      <c r="D4004" s="1" t="s">
        <v>144</v>
      </c>
      <c r="E4004" s="2">
        <v>1489093806</v>
      </c>
      <c r="F4004" s="1" t="s">
        <v>18846</v>
      </c>
      <c r="G4004" s="1">
        <v>1489093806</v>
      </c>
      <c r="H4004" s="1" t="s">
        <v>18846</v>
      </c>
      <c r="M4004" s="1" t="s">
        <v>3230</v>
      </c>
      <c r="N4004" s="1" t="s">
        <v>3231</v>
      </c>
      <c r="AF4004" s="1" t="s">
        <v>147</v>
      </c>
      <c r="AG4004" s="1" t="s">
        <v>148</v>
      </c>
      <c r="AH4004" s="1" t="s">
        <v>149</v>
      </c>
      <c r="AI4004" s="1" t="s">
        <v>11804</v>
      </c>
      <c r="AO4004" s="1" t="s">
        <v>11805</v>
      </c>
      <c r="AQ4004" s="1">
        <v>1</v>
      </c>
      <c r="AR4004" s="1" t="s">
        <v>11806</v>
      </c>
      <c r="AS4004" s="1" t="s">
        <v>351</v>
      </c>
      <c r="AT4004" s="1" t="s">
        <v>352</v>
      </c>
      <c r="AU4004" s="1">
        <v>0</v>
      </c>
      <c r="AX4004" s="1">
        <v>0</v>
      </c>
      <c r="BB4004" s="1" t="s">
        <v>164</v>
      </c>
      <c r="BE4004" s="1" t="s">
        <v>165</v>
      </c>
      <c r="BF4004" s="1" t="s">
        <v>166</v>
      </c>
      <c r="BG4004" s="1" t="s">
        <v>167</v>
      </c>
      <c r="BL4004" s="1">
        <v>293</v>
      </c>
      <c r="BN4004" s="1">
        <v>1.95</v>
      </c>
      <c r="BO4004" s="1">
        <v>0</v>
      </c>
      <c r="CV4004" s="1">
        <v>0</v>
      </c>
      <c r="CW4004" s="1">
        <v>0</v>
      </c>
      <c r="CX4004" s="1">
        <v>10.16</v>
      </c>
      <c r="CY4004" s="1">
        <v>7.03</v>
      </c>
      <c r="DH4004" s="1">
        <v>2.2999999999999998</v>
      </c>
      <c r="DI4004" s="1">
        <v>1.56</v>
      </c>
      <c r="DM4004" s="1">
        <v>0.89407999999999999</v>
      </c>
      <c r="DN4004" s="1">
        <v>0.35199999999999998</v>
      </c>
      <c r="DP4004" s="1">
        <v>1.1730000000000001E-4</v>
      </c>
      <c r="DU4004" s="1">
        <v>1.9E-3</v>
      </c>
      <c r="EI4004" s="1">
        <v>1.6E-2</v>
      </c>
      <c r="EK4004" s="1">
        <v>5.5999999999999995E-4</v>
      </c>
      <c r="FC4004" s="1">
        <v>1</v>
      </c>
      <c r="FD4004" s="1">
        <v>1</v>
      </c>
    </row>
    <row r="4005" spans="1:160" ht="120">
      <c r="A4005" s="1">
        <v>11110857088</v>
      </c>
      <c r="B4005" s="1" t="s">
        <v>22930</v>
      </c>
      <c r="C4005" s="1" t="s">
        <v>22929</v>
      </c>
      <c r="D4005" s="1" t="s">
        <v>144</v>
      </c>
      <c r="E4005" s="2">
        <v>1489064789</v>
      </c>
      <c r="F4005" s="1" t="s">
        <v>12686</v>
      </c>
      <c r="G4005" s="1">
        <v>1489064789</v>
      </c>
      <c r="H4005" s="1" t="s">
        <v>12686</v>
      </c>
      <c r="M4005" s="1" t="s">
        <v>3230</v>
      </c>
      <c r="N4005" s="1" t="s">
        <v>3231</v>
      </c>
      <c r="AF4005" s="1" t="s">
        <v>147</v>
      </c>
      <c r="AG4005" s="1" t="s">
        <v>148</v>
      </c>
      <c r="AH4005" s="1" t="s">
        <v>149</v>
      </c>
      <c r="AI4005" s="1" t="s">
        <v>22931</v>
      </c>
      <c r="AO4005" s="1" t="s">
        <v>11805</v>
      </c>
      <c r="AQ4005" s="1">
        <v>0</v>
      </c>
      <c r="AR4005" s="1" t="s">
        <v>22932</v>
      </c>
      <c r="AU4005" s="1">
        <v>0</v>
      </c>
      <c r="AX4005" s="1">
        <v>0</v>
      </c>
      <c r="BB4005" s="1" t="s">
        <v>164</v>
      </c>
      <c r="BE4005" s="1" t="s">
        <v>165</v>
      </c>
      <c r="BF4005" s="1" t="s">
        <v>166</v>
      </c>
      <c r="BG4005" s="1" t="s">
        <v>167</v>
      </c>
      <c r="BL4005" s="1">
        <v>293</v>
      </c>
      <c r="BN4005" s="1">
        <v>1.56</v>
      </c>
      <c r="BO4005" s="1">
        <v>0</v>
      </c>
      <c r="CV4005" s="1">
        <v>0</v>
      </c>
      <c r="CW4005" s="1">
        <v>0</v>
      </c>
      <c r="CX4005" s="1">
        <v>12.5</v>
      </c>
      <c r="CY4005" s="1">
        <v>7.81</v>
      </c>
      <c r="DH4005" s="1">
        <v>2.2999999999999998</v>
      </c>
      <c r="DI4005" s="1">
        <v>2.34</v>
      </c>
      <c r="DM4005" s="1">
        <v>1.0922000000000001</v>
      </c>
      <c r="DN4005" s="1">
        <v>0.43</v>
      </c>
      <c r="DP4005" s="1">
        <v>1.7579999999999999E-4</v>
      </c>
      <c r="DU4005" s="1">
        <v>1.9E-3</v>
      </c>
      <c r="EI4005" s="1">
        <v>3.1E-2</v>
      </c>
      <c r="EK4005" s="1">
        <v>8.4000000000000003E-4</v>
      </c>
      <c r="FC4005" s="1">
        <v>1</v>
      </c>
      <c r="FD4005" s="1">
        <v>1</v>
      </c>
    </row>
    <row r="4006" spans="1:160" ht="30">
      <c r="A4006" s="1">
        <v>11110857132</v>
      </c>
      <c r="B4006" s="1" t="s">
        <v>19098</v>
      </c>
      <c r="C4006" s="1" t="s">
        <v>22933</v>
      </c>
      <c r="D4006" s="1" t="s">
        <v>144</v>
      </c>
      <c r="E4006" s="2">
        <v>1489066691</v>
      </c>
      <c r="F4006" s="1" t="s">
        <v>19598</v>
      </c>
      <c r="G4006" s="1">
        <v>1489066691</v>
      </c>
      <c r="H4006" s="1" t="s">
        <v>19598</v>
      </c>
      <c r="M4006" s="1" t="s">
        <v>3259</v>
      </c>
      <c r="N4006" s="1" t="s">
        <v>3260</v>
      </c>
      <c r="AF4006" s="1" t="s">
        <v>147</v>
      </c>
      <c r="AG4006" s="1" t="s">
        <v>148</v>
      </c>
      <c r="AH4006" s="1" t="s">
        <v>149</v>
      </c>
      <c r="AI4006" s="1" t="s">
        <v>22934</v>
      </c>
      <c r="AO4006" s="1" t="s">
        <v>5394</v>
      </c>
      <c r="AQ4006" s="1">
        <v>0</v>
      </c>
      <c r="AR4006" s="1" t="s">
        <v>22935</v>
      </c>
      <c r="AU4006" s="1">
        <v>0</v>
      </c>
      <c r="AX4006" s="1">
        <v>0</v>
      </c>
      <c r="BB4006" s="1" t="s">
        <v>164</v>
      </c>
      <c r="BE4006" s="1" t="s">
        <v>165</v>
      </c>
      <c r="BF4006" s="1" t="s">
        <v>166</v>
      </c>
      <c r="BG4006" s="1" t="s">
        <v>167</v>
      </c>
      <c r="BL4006" s="1">
        <v>71</v>
      </c>
      <c r="BN4006" s="1">
        <v>0</v>
      </c>
      <c r="BO4006" s="1">
        <v>0</v>
      </c>
      <c r="CV4006" s="1">
        <v>0</v>
      </c>
      <c r="CW4006" s="1">
        <v>0</v>
      </c>
      <c r="CX4006" s="1">
        <v>3.33</v>
      </c>
      <c r="CY4006" s="1">
        <v>1.67</v>
      </c>
      <c r="DH4006" s="1">
        <v>1.7</v>
      </c>
      <c r="DI4006" s="1">
        <v>0.83</v>
      </c>
      <c r="DM4006" s="1">
        <v>0.61468</v>
      </c>
      <c r="DN4006" s="1">
        <v>0.24199999999999999</v>
      </c>
      <c r="DP4006" s="3">
        <v>5.0099999999999998E-5</v>
      </c>
      <c r="DU4006" s="1">
        <v>3.0000000000000001E-3</v>
      </c>
      <c r="EI4006" s="1">
        <v>1.7000000000000001E-2</v>
      </c>
      <c r="EK4006" s="1">
        <v>5.9999999999999995E-4</v>
      </c>
      <c r="FC4006" s="1">
        <v>0</v>
      </c>
      <c r="FD4006" s="1">
        <v>0</v>
      </c>
    </row>
    <row r="4007" spans="1:160" ht="90">
      <c r="A4007" s="1">
        <v>11110857187</v>
      </c>
      <c r="B4007" s="1" t="s">
        <v>22937</v>
      </c>
      <c r="C4007" s="1" t="s">
        <v>22936</v>
      </c>
      <c r="D4007" s="1" t="s">
        <v>144</v>
      </c>
      <c r="E4007" s="2">
        <v>1489070559</v>
      </c>
      <c r="F4007" s="1" t="s">
        <v>15166</v>
      </c>
      <c r="G4007" s="1">
        <v>1489070559</v>
      </c>
      <c r="H4007" s="1" t="s">
        <v>15166</v>
      </c>
      <c r="M4007" s="1" t="s">
        <v>3249</v>
      </c>
      <c r="N4007" s="1" t="s">
        <v>3250</v>
      </c>
      <c r="AF4007" s="1" t="s">
        <v>147</v>
      </c>
      <c r="AG4007" s="1" t="s">
        <v>148</v>
      </c>
      <c r="AH4007" s="1" t="s">
        <v>149</v>
      </c>
      <c r="AI4007" s="1" t="s">
        <v>22938</v>
      </c>
      <c r="AO4007" s="1" t="s">
        <v>6288</v>
      </c>
      <c r="AQ4007" s="1">
        <v>4</v>
      </c>
      <c r="AR4007" s="1" t="s">
        <v>22939</v>
      </c>
      <c r="AS4007" s="1" t="s">
        <v>22940</v>
      </c>
      <c r="AT4007" s="1" t="s">
        <v>22941</v>
      </c>
      <c r="AU4007" s="1">
        <v>0</v>
      </c>
      <c r="AX4007" s="1">
        <v>0</v>
      </c>
      <c r="BB4007" s="1" t="s">
        <v>164</v>
      </c>
      <c r="BE4007" s="1" t="s">
        <v>165</v>
      </c>
      <c r="BF4007" s="1" t="s">
        <v>166</v>
      </c>
      <c r="BG4007" s="1" t="s">
        <v>167</v>
      </c>
      <c r="BL4007" s="1">
        <v>243</v>
      </c>
      <c r="BN4007" s="1">
        <v>1.04</v>
      </c>
      <c r="BO4007" s="1">
        <v>0.62</v>
      </c>
      <c r="CV4007" s="1">
        <v>0</v>
      </c>
      <c r="CW4007" s="1">
        <v>4.0000000000000001E-3</v>
      </c>
      <c r="CX4007" s="1">
        <v>11.25</v>
      </c>
      <c r="CY4007" s="1">
        <v>8.75</v>
      </c>
      <c r="DH4007" s="1">
        <v>0</v>
      </c>
      <c r="DI4007" s="1">
        <v>0.83</v>
      </c>
      <c r="DM4007" s="1">
        <v>0.13208</v>
      </c>
      <c r="DN4007" s="1">
        <v>5.1999999999999998E-2</v>
      </c>
      <c r="DP4007" s="3">
        <v>1.26E-5</v>
      </c>
      <c r="DU4007" s="1">
        <v>0</v>
      </c>
      <c r="EI4007" s="1">
        <v>3.3000000000000002E-2</v>
      </c>
      <c r="EK4007" s="1">
        <v>0</v>
      </c>
      <c r="FC4007" s="1">
        <v>1</v>
      </c>
      <c r="FD4007" s="1">
        <v>1</v>
      </c>
    </row>
    <row r="4008" spans="1:160" ht="90">
      <c r="A4008" s="1">
        <v>11110857217</v>
      </c>
      <c r="B4008" s="1" t="s">
        <v>22944</v>
      </c>
      <c r="C4008" s="1" t="s">
        <v>22942</v>
      </c>
      <c r="D4008" s="1" t="s">
        <v>144</v>
      </c>
      <c r="E4008" s="2">
        <v>1489135195</v>
      </c>
      <c r="F4008" s="1" t="s">
        <v>22943</v>
      </c>
      <c r="G4008" s="1">
        <v>1489135195</v>
      </c>
      <c r="H4008" s="1" t="s">
        <v>22943</v>
      </c>
      <c r="M4008" s="1" t="s">
        <v>12256</v>
      </c>
      <c r="N4008" s="1" t="s">
        <v>12257</v>
      </c>
      <c r="AF4008" s="1" t="s">
        <v>147</v>
      </c>
      <c r="AG4008" s="1" t="s">
        <v>148</v>
      </c>
      <c r="AH4008" s="1" t="s">
        <v>149</v>
      </c>
      <c r="AI4008" s="1" t="s">
        <v>22938</v>
      </c>
      <c r="AO4008" s="1" t="s">
        <v>6288</v>
      </c>
      <c r="AQ4008" s="1">
        <v>4</v>
      </c>
      <c r="AR4008" s="1" t="s">
        <v>22939</v>
      </c>
      <c r="AS4008" s="1" t="s">
        <v>22940</v>
      </c>
      <c r="AT4008" s="1" t="s">
        <v>22941</v>
      </c>
      <c r="AU4008" s="1">
        <v>0</v>
      </c>
      <c r="AX4008" s="1">
        <v>0</v>
      </c>
      <c r="BB4008" s="1" t="s">
        <v>164</v>
      </c>
      <c r="BE4008" s="1" t="s">
        <v>165</v>
      </c>
      <c r="BF4008" s="1" t="s">
        <v>166</v>
      </c>
      <c r="BG4008" s="1" t="s">
        <v>167</v>
      </c>
      <c r="BL4008" s="1">
        <v>243</v>
      </c>
      <c r="BN4008" s="1">
        <v>1.04</v>
      </c>
      <c r="BO4008" s="1">
        <v>0.62</v>
      </c>
      <c r="CV4008" s="1">
        <v>0</v>
      </c>
      <c r="CW4008" s="1">
        <v>4.0000000000000001E-3</v>
      </c>
      <c r="CX4008" s="1">
        <v>11.25</v>
      </c>
      <c r="CY4008" s="1">
        <v>8.75</v>
      </c>
      <c r="DH4008" s="1">
        <v>0</v>
      </c>
      <c r="DI4008" s="1">
        <v>0.83</v>
      </c>
      <c r="DM4008" s="1">
        <v>0.13208</v>
      </c>
      <c r="DN4008" s="1">
        <v>5.1999999999999998E-2</v>
      </c>
      <c r="DP4008" s="3">
        <v>1.26E-5</v>
      </c>
      <c r="DU4008" s="1">
        <v>0</v>
      </c>
      <c r="EI4008" s="1">
        <v>3.3000000000000002E-2</v>
      </c>
      <c r="EK4008" s="1">
        <v>0</v>
      </c>
      <c r="FC4008" s="1">
        <v>1</v>
      </c>
      <c r="FD4008" s="1">
        <v>1</v>
      </c>
    </row>
    <row r="4009" spans="1:160" ht="90">
      <c r="A4009" s="1">
        <v>11110857279</v>
      </c>
      <c r="B4009" s="1" t="s">
        <v>22946</v>
      </c>
      <c r="C4009" s="1" t="s">
        <v>22945</v>
      </c>
      <c r="D4009" s="1" t="s">
        <v>144</v>
      </c>
      <c r="E4009" s="2">
        <v>1489070558</v>
      </c>
      <c r="F4009" s="1" t="s">
        <v>15182</v>
      </c>
      <c r="G4009" s="1">
        <v>1489070558</v>
      </c>
      <c r="H4009" s="1" t="s">
        <v>15182</v>
      </c>
      <c r="M4009" s="1" t="s">
        <v>3249</v>
      </c>
      <c r="N4009" s="1" t="s">
        <v>3250</v>
      </c>
      <c r="AF4009" s="1" t="s">
        <v>147</v>
      </c>
      <c r="AG4009" s="1" t="s">
        <v>148</v>
      </c>
      <c r="AH4009" s="1" t="s">
        <v>149</v>
      </c>
      <c r="AI4009" s="1" t="s">
        <v>22947</v>
      </c>
      <c r="AO4009" s="1" t="s">
        <v>6288</v>
      </c>
      <c r="AQ4009" s="1">
        <v>4</v>
      </c>
      <c r="AR4009" s="1" t="s">
        <v>22948</v>
      </c>
      <c r="AS4009" s="1" t="s">
        <v>22940</v>
      </c>
      <c r="AT4009" s="1" t="s">
        <v>22941</v>
      </c>
      <c r="AU4009" s="1">
        <v>0</v>
      </c>
      <c r="AX4009" s="1">
        <v>0</v>
      </c>
      <c r="BB4009" s="1" t="s">
        <v>164</v>
      </c>
      <c r="BE4009" s="1" t="s">
        <v>165</v>
      </c>
      <c r="BF4009" s="1" t="s">
        <v>166</v>
      </c>
      <c r="BG4009" s="1" t="s">
        <v>167</v>
      </c>
      <c r="BL4009" s="1">
        <v>243</v>
      </c>
      <c r="BN4009" s="1">
        <v>1.04</v>
      </c>
      <c r="BO4009" s="1">
        <v>0.62</v>
      </c>
      <c r="CV4009" s="1">
        <v>0</v>
      </c>
      <c r="CW4009" s="1">
        <v>4.0000000000000001E-3</v>
      </c>
      <c r="CX4009" s="1">
        <v>11.67</v>
      </c>
      <c r="CY4009" s="1">
        <v>8.75</v>
      </c>
      <c r="DH4009" s="1">
        <v>0</v>
      </c>
      <c r="DI4009" s="1">
        <v>0.83</v>
      </c>
      <c r="DM4009" s="1">
        <v>0.13208</v>
      </c>
      <c r="DN4009" s="1">
        <v>5.1999999999999998E-2</v>
      </c>
      <c r="DP4009" s="3">
        <v>1.26E-5</v>
      </c>
      <c r="DU4009" s="1">
        <v>0</v>
      </c>
      <c r="EI4009" s="1">
        <v>3.3000000000000002E-2</v>
      </c>
      <c r="EK4009" s="1">
        <v>0</v>
      </c>
      <c r="FC4009" s="1">
        <v>1</v>
      </c>
      <c r="FD4009" s="1">
        <v>1</v>
      </c>
    </row>
    <row r="4010" spans="1:160" ht="30">
      <c r="A4010" s="1">
        <v>11110857286</v>
      </c>
      <c r="B4010" s="1" t="s">
        <v>22950</v>
      </c>
      <c r="C4010" s="1" t="s">
        <v>22949</v>
      </c>
      <c r="D4010" s="1" t="s">
        <v>144</v>
      </c>
      <c r="E4010" s="2">
        <v>1489061270</v>
      </c>
      <c r="F4010" s="1" t="s">
        <v>17140</v>
      </c>
      <c r="G4010" s="1">
        <v>1489061270</v>
      </c>
      <c r="H4010" s="1" t="s">
        <v>17140</v>
      </c>
      <c r="AF4010" s="1" t="s">
        <v>147</v>
      </c>
      <c r="AG4010" s="1" t="s">
        <v>148</v>
      </c>
      <c r="AH4010" s="1" t="s">
        <v>149</v>
      </c>
      <c r="AI4010" s="1" t="s">
        <v>22951</v>
      </c>
      <c r="AO4010" s="1" t="s">
        <v>3644</v>
      </c>
      <c r="AQ4010" s="1">
        <v>0</v>
      </c>
      <c r="AR4010" s="1" t="s">
        <v>22952</v>
      </c>
      <c r="AU4010" s="1">
        <v>0</v>
      </c>
      <c r="AX4010" s="1">
        <v>0</v>
      </c>
      <c r="BB4010" s="1" t="s">
        <v>164</v>
      </c>
      <c r="BE4010" s="1" t="s">
        <v>154</v>
      </c>
      <c r="BF4010" s="1" t="s">
        <v>155</v>
      </c>
      <c r="BG4010" s="1" t="s">
        <v>156</v>
      </c>
      <c r="BL4010" s="1">
        <v>201</v>
      </c>
      <c r="BN4010" s="1">
        <v>1.2</v>
      </c>
      <c r="BO4010" s="1">
        <v>0</v>
      </c>
      <c r="CV4010" s="1">
        <v>0</v>
      </c>
      <c r="CW4010" s="1">
        <v>0</v>
      </c>
      <c r="CX4010" s="1">
        <v>7.2</v>
      </c>
      <c r="CY4010" s="1">
        <v>5.6</v>
      </c>
      <c r="DH4010" s="1">
        <v>1.6</v>
      </c>
      <c r="DI4010" s="1">
        <v>1.6</v>
      </c>
      <c r="DM4010" s="1">
        <v>0.40639999999999998</v>
      </c>
      <c r="DN4010" s="1">
        <v>0.16</v>
      </c>
      <c r="DP4010" s="1">
        <v>0</v>
      </c>
      <c r="DU4010" s="1">
        <v>2.8999999999999998E-3</v>
      </c>
      <c r="EI4010" s="1">
        <v>0</v>
      </c>
      <c r="EK4010" s="1">
        <v>2.9E-4</v>
      </c>
      <c r="FC4010" s="1">
        <v>0</v>
      </c>
      <c r="FD4010" s="1">
        <v>0</v>
      </c>
    </row>
    <row r="4011" spans="1:160" ht="30">
      <c r="A4011" s="1">
        <v>11110857378</v>
      </c>
      <c r="B4011" s="1" t="s">
        <v>19678</v>
      </c>
      <c r="C4011" s="1" t="s">
        <v>22953</v>
      </c>
      <c r="D4011" s="1" t="s">
        <v>144</v>
      </c>
      <c r="E4011" s="2">
        <v>1489066716</v>
      </c>
      <c r="F4011" s="1" t="s">
        <v>22954</v>
      </c>
      <c r="G4011" s="1">
        <v>1489066716</v>
      </c>
      <c r="H4011" s="1" t="s">
        <v>22954</v>
      </c>
      <c r="M4011" s="1" t="s">
        <v>3259</v>
      </c>
      <c r="N4011" s="1" t="s">
        <v>3260</v>
      </c>
      <c r="AF4011" s="1" t="s">
        <v>147</v>
      </c>
      <c r="AG4011" s="1" t="s">
        <v>148</v>
      </c>
      <c r="AH4011" s="1" t="s">
        <v>149</v>
      </c>
      <c r="AI4011" s="1" t="s">
        <v>22955</v>
      </c>
      <c r="AO4011" s="1" t="s">
        <v>3644</v>
      </c>
      <c r="AQ4011" s="1">
        <v>0</v>
      </c>
      <c r="AR4011" s="1" t="s">
        <v>22956</v>
      </c>
      <c r="AU4011" s="1">
        <v>0</v>
      </c>
      <c r="AX4011" s="1">
        <v>0</v>
      </c>
      <c r="BB4011" s="1" t="s">
        <v>288</v>
      </c>
      <c r="BE4011" s="1" t="s">
        <v>165</v>
      </c>
      <c r="BF4011" s="1" t="s">
        <v>166</v>
      </c>
      <c r="BG4011" s="1" t="s">
        <v>167</v>
      </c>
      <c r="BL4011" s="1">
        <v>234</v>
      </c>
      <c r="BN4011" s="1">
        <v>0.4</v>
      </c>
      <c r="BO4011" s="1">
        <v>0</v>
      </c>
      <c r="CV4011" s="1">
        <v>0</v>
      </c>
      <c r="CW4011" s="1">
        <v>0</v>
      </c>
      <c r="CX4011" s="1">
        <v>9.6</v>
      </c>
      <c r="CY4011" s="1">
        <v>4.8</v>
      </c>
      <c r="DH4011" s="1">
        <v>2.4</v>
      </c>
      <c r="DI4011" s="1">
        <v>3.2</v>
      </c>
      <c r="DM4011" s="1">
        <v>0.60960000000000003</v>
      </c>
      <c r="DN4011" s="1">
        <v>0.24</v>
      </c>
      <c r="DP4011" s="3">
        <v>7.2000000000000002E-5</v>
      </c>
      <c r="DU4011" s="1">
        <v>9.5999999999999992E-3</v>
      </c>
      <c r="EI4011" s="1">
        <v>1.6E-2</v>
      </c>
      <c r="EK4011" s="1">
        <v>1.15E-3</v>
      </c>
      <c r="FC4011" s="1">
        <v>-1</v>
      </c>
      <c r="FD4011" s="1">
        <v>-1</v>
      </c>
    </row>
    <row r="4012" spans="1:160" ht="135">
      <c r="A4012" s="1">
        <v>11110857446</v>
      </c>
      <c r="B4012" s="1" t="s">
        <v>22959</v>
      </c>
      <c r="C4012" s="1" t="s">
        <v>22957</v>
      </c>
      <c r="D4012" s="1" t="s">
        <v>144</v>
      </c>
      <c r="E4012" s="2">
        <v>1489064796</v>
      </c>
      <c r="F4012" s="1" t="s">
        <v>22958</v>
      </c>
      <c r="G4012" s="1">
        <v>1489064796</v>
      </c>
      <c r="H4012" s="1" t="s">
        <v>22958</v>
      </c>
      <c r="M4012" s="1" t="s">
        <v>3230</v>
      </c>
      <c r="N4012" s="1" t="s">
        <v>3231</v>
      </c>
      <c r="AF4012" s="1" t="s">
        <v>147</v>
      </c>
      <c r="AG4012" s="1" t="s">
        <v>148</v>
      </c>
      <c r="AH4012" s="1" t="s">
        <v>149</v>
      </c>
      <c r="AI4012" s="1" t="s">
        <v>22960</v>
      </c>
      <c r="AO4012" s="1" t="s">
        <v>22961</v>
      </c>
      <c r="AQ4012" s="1">
        <v>0</v>
      </c>
      <c r="AR4012" s="1" t="s">
        <v>22962</v>
      </c>
      <c r="AU4012" s="1">
        <v>0</v>
      </c>
      <c r="AX4012" s="1">
        <v>0</v>
      </c>
      <c r="BE4012" s="1" t="s">
        <v>165</v>
      </c>
      <c r="BF4012" s="1" t="s">
        <v>166</v>
      </c>
      <c r="BG4012" s="1" t="s">
        <v>167</v>
      </c>
      <c r="BL4012" s="1">
        <v>293</v>
      </c>
      <c r="BN4012" s="1">
        <v>1.95</v>
      </c>
      <c r="BO4012" s="1">
        <v>0</v>
      </c>
      <c r="CV4012" s="1">
        <v>0</v>
      </c>
      <c r="CW4012" s="1">
        <v>0</v>
      </c>
      <c r="CX4012" s="1">
        <v>10.94</v>
      </c>
      <c r="CY4012" s="1">
        <v>7.03</v>
      </c>
      <c r="DH4012" s="1">
        <v>2.2999999999999998</v>
      </c>
      <c r="DI4012" s="1">
        <v>2.34</v>
      </c>
      <c r="DP4012" s="1">
        <v>1.7579999999999999E-4</v>
      </c>
      <c r="DU4012" s="1">
        <v>1.9E-3</v>
      </c>
      <c r="EG4012" s="1">
        <v>0.42199999999999999</v>
      </c>
      <c r="EI4012" s="1">
        <v>3.1E-2</v>
      </c>
      <c r="EK4012" s="1">
        <v>2.1099999999999999E-3</v>
      </c>
    </row>
    <row r="4013" spans="1:160" ht="45">
      <c r="A4013" s="1">
        <v>11110857484</v>
      </c>
      <c r="B4013" s="1" t="s">
        <v>22965</v>
      </c>
      <c r="C4013" s="1" t="s">
        <v>22963</v>
      </c>
      <c r="D4013" s="1" t="s">
        <v>144</v>
      </c>
      <c r="E4013" s="2">
        <v>1489136579</v>
      </c>
      <c r="F4013" s="1" t="s">
        <v>22964</v>
      </c>
      <c r="G4013" s="1">
        <v>1489136579</v>
      </c>
      <c r="H4013" s="1" t="s">
        <v>22964</v>
      </c>
      <c r="M4013" s="1" t="s">
        <v>3230</v>
      </c>
      <c r="N4013" s="1" t="s">
        <v>3231</v>
      </c>
      <c r="AF4013" s="1" t="s">
        <v>147</v>
      </c>
      <c r="AG4013" s="1" t="s">
        <v>148</v>
      </c>
      <c r="AH4013" s="1" t="s">
        <v>149</v>
      </c>
      <c r="AI4013" s="1" t="s">
        <v>22966</v>
      </c>
      <c r="AO4013" s="1" t="s">
        <v>22967</v>
      </c>
      <c r="AQ4013" s="1">
        <v>2</v>
      </c>
      <c r="AR4013" s="1" t="s">
        <v>22968</v>
      </c>
      <c r="AS4013" s="1" t="s">
        <v>22969</v>
      </c>
      <c r="AT4013" s="1" t="s">
        <v>22970</v>
      </c>
      <c r="AU4013" s="1">
        <v>0</v>
      </c>
      <c r="AX4013" s="1">
        <v>0</v>
      </c>
      <c r="BB4013" s="1" t="s">
        <v>164</v>
      </c>
      <c r="BE4013" s="1" t="s">
        <v>165</v>
      </c>
      <c r="BF4013" s="1" t="s">
        <v>166</v>
      </c>
      <c r="BG4013" s="1" t="s">
        <v>167</v>
      </c>
      <c r="BL4013" s="1">
        <v>71</v>
      </c>
      <c r="BN4013" s="1">
        <v>0</v>
      </c>
      <c r="BO4013" s="1">
        <v>0</v>
      </c>
      <c r="CV4013" s="1">
        <v>0</v>
      </c>
      <c r="CW4013" s="1">
        <v>0</v>
      </c>
      <c r="CX4013" s="1">
        <v>4.5199999999999996</v>
      </c>
      <c r="CY4013" s="1">
        <v>4.5199999999999996</v>
      </c>
      <c r="DH4013" s="1">
        <v>0</v>
      </c>
      <c r="DI4013" s="1">
        <v>0</v>
      </c>
      <c r="DM4013" s="1">
        <v>7.62E-3</v>
      </c>
      <c r="DN4013" s="1">
        <v>3.0000000000000001E-3</v>
      </c>
      <c r="DP4013" s="1">
        <v>0</v>
      </c>
      <c r="DU4013" s="1">
        <v>0</v>
      </c>
      <c r="EI4013" s="1">
        <v>0</v>
      </c>
      <c r="EK4013" s="1">
        <v>0</v>
      </c>
      <c r="FC4013" s="1">
        <v>1</v>
      </c>
      <c r="FD4013" s="1">
        <v>1</v>
      </c>
    </row>
    <row r="4014" spans="1:160" ht="135">
      <c r="A4014" s="1">
        <v>11110857552</v>
      </c>
      <c r="B4014" s="1" t="s">
        <v>22973</v>
      </c>
      <c r="C4014" s="1" t="s">
        <v>22971</v>
      </c>
      <c r="D4014" s="1" t="s">
        <v>144</v>
      </c>
      <c r="E4014" s="2">
        <v>1489093811</v>
      </c>
      <c r="F4014" s="1" t="s">
        <v>22972</v>
      </c>
      <c r="G4014" s="1">
        <v>1489093811</v>
      </c>
      <c r="H4014" s="1" t="s">
        <v>22972</v>
      </c>
      <c r="M4014" s="1" t="s">
        <v>3230</v>
      </c>
      <c r="N4014" s="1" t="s">
        <v>3231</v>
      </c>
      <c r="AF4014" s="1" t="s">
        <v>147</v>
      </c>
      <c r="AG4014" s="1" t="s">
        <v>148</v>
      </c>
      <c r="AH4014" s="1" t="s">
        <v>149</v>
      </c>
      <c r="AI4014" s="1" t="s">
        <v>11830</v>
      </c>
      <c r="AO4014" s="1" t="s">
        <v>11805</v>
      </c>
      <c r="AQ4014" s="1">
        <v>0</v>
      </c>
      <c r="AR4014" s="1" t="s">
        <v>11831</v>
      </c>
      <c r="AU4014" s="1">
        <v>0</v>
      </c>
      <c r="AX4014" s="1">
        <v>0</v>
      </c>
      <c r="BB4014" s="1" t="s">
        <v>164</v>
      </c>
      <c r="BE4014" s="1" t="s">
        <v>165</v>
      </c>
      <c r="BF4014" s="1" t="s">
        <v>166</v>
      </c>
      <c r="BG4014" s="1" t="s">
        <v>167</v>
      </c>
      <c r="BL4014" s="1">
        <v>326</v>
      </c>
      <c r="BN4014" s="1">
        <v>1.95</v>
      </c>
      <c r="BO4014" s="1">
        <v>0</v>
      </c>
      <c r="CV4014" s="1">
        <v>0</v>
      </c>
      <c r="CW4014" s="1">
        <v>0</v>
      </c>
      <c r="CX4014" s="1">
        <v>12.5</v>
      </c>
      <c r="CY4014" s="1">
        <v>7.81</v>
      </c>
      <c r="DH4014" s="1">
        <v>2.2999999999999998</v>
      </c>
      <c r="DI4014" s="1">
        <v>2.34</v>
      </c>
      <c r="DM4014" s="1">
        <v>1.0922000000000001</v>
      </c>
      <c r="DN4014" s="1">
        <v>0.43</v>
      </c>
      <c r="DP4014" s="1">
        <v>2.343E-4</v>
      </c>
      <c r="DU4014" s="1">
        <v>0</v>
      </c>
      <c r="EI4014" s="1">
        <v>3.1E-2</v>
      </c>
      <c r="EK4014" s="1">
        <v>5.5999999999999995E-4</v>
      </c>
      <c r="FC4014" s="1">
        <v>1</v>
      </c>
      <c r="FD4014" s="1">
        <v>1</v>
      </c>
    </row>
    <row r="4015" spans="1:160" ht="105">
      <c r="A4015" s="1">
        <v>11110857569</v>
      </c>
      <c r="B4015" s="1" t="s">
        <v>22975</v>
      </c>
      <c r="C4015" s="1" t="s">
        <v>22974</v>
      </c>
      <c r="D4015" s="1" t="s">
        <v>144</v>
      </c>
      <c r="E4015" s="2">
        <v>1489093812</v>
      </c>
      <c r="F4015" s="1" t="s">
        <v>21783</v>
      </c>
      <c r="G4015" s="1">
        <v>1489093812</v>
      </c>
      <c r="H4015" s="1" t="s">
        <v>21783</v>
      </c>
      <c r="M4015" s="1" t="s">
        <v>3230</v>
      </c>
      <c r="N4015" s="1" t="s">
        <v>3231</v>
      </c>
      <c r="AF4015" s="1" t="s">
        <v>147</v>
      </c>
      <c r="AG4015" s="1" t="s">
        <v>148</v>
      </c>
      <c r="AH4015" s="1" t="s">
        <v>149</v>
      </c>
      <c r="AI4015" s="1" t="s">
        <v>11835</v>
      </c>
      <c r="AO4015" s="1" t="s">
        <v>11805</v>
      </c>
      <c r="AQ4015" s="1">
        <v>1</v>
      </c>
      <c r="AR4015" s="1" t="s">
        <v>11836</v>
      </c>
      <c r="AS4015" s="1" t="s">
        <v>351</v>
      </c>
      <c r="AT4015" s="1" t="s">
        <v>352</v>
      </c>
      <c r="AU4015" s="1">
        <v>0</v>
      </c>
      <c r="AX4015" s="1">
        <v>0</v>
      </c>
      <c r="BB4015" s="1" t="s">
        <v>164</v>
      </c>
      <c r="BE4015" s="1" t="s">
        <v>165</v>
      </c>
      <c r="BF4015" s="1" t="s">
        <v>166</v>
      </c>
      <c r="BG4015" s="1" t="s">
        <v>167</v>
      </c>
      <c r="BL4015" s="1">
        <v>293</v>
      </c>
      <c r="BN4015" s="1">
        <v>2.34</v>
      </c>
      <c r="BO4015" s="1">
        <v>0.39</v>
      </c>
      <c r="CV4015" s="1">
        <v>0</v>
      </c>
      <c r="CW4015" s="1">
        <v>0</v>
      </c>
      <c r="CX4015" s="1">
        <v>10.16</v>
      </c>
      <c r="CY4015" s="1">
        <v>7.03</v>
      </c>
      <c r="DH4015" s="1">
        <v>2.2999999999999998</v>
      </c>
      <c r="DI4015" s="1">
        <v>2.34</v>
      </c>
      <c r="DM4015" s="1">
        <v>0.89407999999999999</v>
      </c>
      <c r="DN4015" s="1">
        <v>0.35199999999999998</v>
      </c>
      <c r="DP4015" s="1">
        <v>1.1730000000000001E-4</v>
      </c>
      <c r="DU4015" s="1">
        <v>1.9E-3</v>
      </c>
      <c r="EI4015" s="1">
        <v>1.6E-2</v>
      </c>
      <c r="EK4015" s="1">
        <v>5.5999999999999995E-4</v>
      </c>
      <c r="FC4015" s="1">
        <v>0</v>
      </c>
      <c r="FD4015" s="1">
        <v>0</v>
      </c>
    </row>
    <row r="4016" spans="1:160" ht="120">
      <c r="A4016" s="1">
        <v>11110857576</v>
      </c>
      <c r="B4016" s="1" t="s">
        <v>22978</v>
      </c>
      <c r="C4016" s="1" t="s">
        <v>22976</v>
      </c>
      <c r="D4016" s="1" t="s">
        <v>144</v>
      </c>
      <c r="E4016" s="2">
        <v>1489064775</v>
      </c>
      <c r="F4016" s="1" t="s">
        <v>22977</v>
      </c>
      <c r="G4016" s="1">
        <v>1489064775</v>
      </c>
      <c r="H4016" s="1" t="s">
        <v>22977</v>
      </c>
      <c r="M4016" s="1" t="s">
        <v>3230</v>
      </c>
      <c r="N4016" s="1" t="s">
        <v>3231</v>
      </c>
      <c r="AF4016" s="1" t="s">
        <v>147</v>
      </c>
      <c r="AG4016" s="1" t="s">
        <v>148</v>
      </c>
      <c r="AH4016" s="1" t="s">
        <v>149</v>
      </c>
      <c r="AI4016" s="1" t="s">
        <v>22979</v>
      </c>
      <c r="AO4016" s="1" t="s">
        <v>11805</v>
      </c>
      <c r="AQ4016" s="1">
        <v>0</v>
      </c>
      <c r="AR4016" s="1" t="s">
        <v>22980</v>
      </c>
      <c r="AU4016" s="1">
        <v>0</v>
      </c>
      <c r="AX4016" s="1">
        <v>0</v>
      </c>
      <c r="BB4016" s="1" t="s">
        <v>210</v>
      </c>
      <c r="BE4016" s="1" t="s">
        <v>165</v>
      </c>
      <c r="BF4016" s="1" t="s">
        <v>166</v>
      </c>
      <c r="BG4016" s="1" t="s">
        <v>167</v>
      </c>
      <c r="BL4016" s="1">
        <v>360</v>
      </c>
      <c r="BN4016" s="1">
        <v>2.73</v>
      </c>
      <c r="BO4016" s="1">
        <v>1.17</v>
      </c>
      <c r="CV4016" s="1">
        <v>0</v>
      </c>
      <c r="CW4016" s="1">
        <v>4.0000000000000001E-3</v>
      </c>
      <c r="CX4016" s="1">
        <v>11.72</v>
      </c>
      <c r="CY4016" s="1">
        <v>7.81</v>
      </c>
      <c r="DH4016" s="1">
        <v>2.2999999999999998</v>
      </c>
      <c r="DI4016" s="1">
        <v>3.12</v>
      </c>
      <c r="DM4016" s="1">
        <v>1.0922000000000001</v>
      </c>
      <c r="DN4016" s="1">
        <v>0.43</v>
      </c>
      <c r="DP4016" s="1">
        <v>1.7579999999999999E-4</v>
      </c>
      <c r="DU4016" s="1">
        <v>1.9E-3</v>
      </c>
      <c r="EI4016" s="1">
        <v>4.7E-2</v>
      </c>
      <c r="EK4016" s="1">
        <v>5.5999999999999995E-4</v>
      </c>
      <c r="FC4016" s="1">
        <v>3</v>
      </c>
      <c r="FD4016" s="1">
        <v>3</v>
      </c>
    </row>
    <row r="4017" spans="1:160" ht="30">
      <c r="A4017" s="1">
        <v>11110857736</v>
      </c>
      <c r="B4017" s="1" t="s">
        <v>21573</v>
      </c>
      <c r="C4017" s="1" t="s">
        <v>22981</v>
      </c>
      <c r="D4017" s="1" t="s">
        <v>144</v>
      </c>
      <c r="E4017" s="2">
        <v>1489143288</v>
      </c>
      <c r="F4017" s="1" t="s">
        <v>21572</v>
      </c>
      <c r="G4017" s="1">
        <v>1489143288</v>
      </c>
      <c r="H4017" s="1" t="s">
        <v>21572</v>
      </c>
      <c r="M4017" s="1" t="s">
        <v>3241</v>
      </c>
      <c r="N4017" s="1" t="s">
        <v>3242</v>
      </c>
      <c r="AF4017" s="1" t="s">
        <v>147</v>
      </c>
      <c r="AG4017" s="1" t="s">
        <v>148</v>
      </c>
      <c r="AH4017" s="1" t="s">
        <v>149</v>
      </c>
      <c r="AI4017" s="1" t="s">
        <v>20430</v>
      </c>
      <c r="AO4017" s="1" t="s">
        <v>763</v>
      </c>
      <c r="AQ4017" s="1">
        <v>0</v>
      </c>
      <c r="AR4017" s="1" t="s">
        <v>3574</v>
      </c>
      <c r="AU4017" s="1">
        <v>0</v>
      </c>
      <c r="AX4017" s="1">
        <v>0</v>
      </c>
      <c r="BE4017" s="1" t="s">
        <v>165</v>
      </c>
      <c r="BF4017" s="1" t="s">
        <v>166</v>
      </c>
      <c r="BG4017" s="1" t="s">
        <v>167</v>
      </c>
      <c r="BL4017" s="1">
        <v>3347</v>
      </c>
      <c r="BN4017" s="1">
        <v>93.33</v>
      </c>
      <c r="BO4017" s="1">
        <v>13.33</v>
      </c>
      <c r="CD4017" s="1">
        <v>66.67</v>
      </c>
      <c r="CE4017" s="1">
        <v>13.33</v>
      </c>
      <c r="CX4017" s="1">
        <v>0</v>
      </c>
      <c r="DI4017" s="1">
        <v>0</v>
      </c>
      <c r="DM4017" s="1">
        <v>0</v>
      </c>
      <c r="DN4017" s="1">
        <v>0</v>
      </c>
    </row>
    <row r="4018" spans="1:160" ht="135">
      <c r="A4018" s="1">
        <v>11110857767</v>
      </c>
      <c r="B4018" s="1" t="s">
        <v>22983</v>
      </c>
      <c r="C4018" s="1" t="s">
        <v>22982</v>
      </c>
      <c r="D4018" s="1" t="s">
        <v>144</v>
      </c>
      <c r="E4018" s="2">
        <v>1489063111</v>
      </c>
      <c r="F4018" s="1" t="s">
        <v>17725</v>
      </c>
      <c r="G4018" s="1">
        <v>1489063111</v>
      </c>
      <c r="H4018" s="1" t="s">
        <v>17725</v>
      </c>
      <c r="M4018" s="1" t="s">
        <v>3230</v>
      </c>
      <c r="N4018" s="1" t="s">
        <v>3231</v>
      </c>
      <c r="AF4018" s="1" t="s">
        <v>147</v>
      </c>
      <c r="AG4018" s="1" t="s">
        <v>148</v>
      </c>
      <c r="AH4018" s="1" t="s">
        <v>149</v>
      </c>
      <c r="AI4018" s="1" t="s">
        <v>22984</v>
      </c>
      <c r="AO4018" s="1" t="s">
        <v>22985</v>
      </c>
      <c r="AQ4018" s="1">
        <v>9</v>
      </c>
      <c r="AR4018" s="1" t="s">
        <v>22986</v>
      </c>
      <c r="AS4018" s="1" t="s">
        <v>22987</v>
      </c>
      <c r="AT4018" s="1" t="s">
        <v>22988</v>
      </c>
      <c r="AU4018" s="1">
        <v>0</v>
      </c>
      <c r="AX4018" s="1">
        <v>0</v>
      </c>
      <c r="BB4018" s="1" t="s">
        <v>367</v>
      </c>
      <c r="BE4018" s="1" t="s">
        <v>165</v>
      </c>
      <c r="BF4018" s="1" t="s">
        <v>166</v>
      </c>
      <c r="BG4018" s="1" t="s">
        <v>167</v>
      </c>
      <c r="BL4018" s="1">
        <v>1715</v>
      </c>
      <c r="BN4018" s="1">
        <v>7.69</v>
      </c>
      <c r="BO4018" s="1">
        <v>2.56</v>
      </c>
      <c r="CD4018" s="1">
        <v>2.56</v>
      </c>
      <c r="CE4018" s="1">
        <v>1.28</v>
      </c>
      <c r="CV4018" s="1">
        <v>0</v>
      </c>
      <c r="CW4018" s="1">
        <v>0</v>
      </c>
      <c r="CX4018" s="1">
        <v>79.489999999999995</v>
      </c>
      <c r="CY4018" s="1">
        <v>43.59</v>
      </c>
      <c r="DH4018" s="1">
        <v>2.6</v>
      </c>
      <c r="DI4018" s="1">
        <v>2.56</v>
      </c>
      <c r="DM4018" s="1">
        <v>1.4985999999999999</v>
      </c>
      <c r="DN4018" s="1">
        <v>0.59</v>
      </c>
      <c r="DP4018" s="1">
        <v>0</v>
      </c>
      <c r="DU4018" s="1">
        <v>0</v>
      </c>
      <c r="EI4018" s="1">
        <v>0.10299999999999999</v>
      </c>
      <c r="EK4018" s="1">
        <v>1.8500000000000001E-3</v>
      </c>
      <c r="FC4018" s="1">
        <v>19</v>
      </c>
      <c r="FD4018" s="1">
        <v>19</v>
      </c>
    </row>
    <row r="4019" spans="1:160" ht="30">
      <c r="A4019" s="1">
        <v>11110857811</v>
      </c>
      <c r="B4019" s="1" t="s">
        <v>22991</v>
      </c>
      <c r="C4019" s="1" t="s">
        <v>22989</v>
      </c>
      <c r="D4019" s="1" t="s">
        <v>144</v>
      </c>
      <c r="E4019" s="2">
        <v>1489059050</v>
      </c>
      <c r="F4019" s="1" t="s">
        <v>22990</v>
      </c>
      <c r="G4019" s="1">
        <v>1489059050</v>
      </c>
      <c r="H4019" s="1" t="s">
        <v>22990</v>
      </c>
      <c r="M4019" s="1" t="s">
        <v>3230</v>
      </c>
      <c r="N4019" s="1" t="s">
        <v>3231</v>
      </c>
      <c r="AF4019" s="1" t="s">
        <v>147</v>
      </c>
      <c r="AG4019" s="1" t="s">
        <v>148</v>
      </c>
      <c r="AH4019" s="1" t="s">
        <v>149</v>
      </c>
      <c r="AI4019" s="1" t="s">
        <v>22992</v>
      </c>
      <c r="AO4019" s="1" t="s">
        <v>11805</v>
      </c>
      <c r="AQ4019" s="1">
        <v>0</v>
      </c>
      <c r="AR4019" s="1" t="s">
        <v>22993</v>
      </c>
      <c r="AU4019" s="1">
        <v>0</v>
      </c>
      <c r="AX4019" s="1">
        <v>0</v>
      </c>
      <c r="BB4019" s="1" t="s">
        <v>210</v>
      </c>
      <c r="BE4019" s="1" t="s">
        <v>165</v>
      </c>
      <c r="BF4019" s="1" t="s">
        <v>166</v>
      </c>
      <c r="BG4019" s="1" t="s">
        <v>167</v>
      </c>
      <c r="BL4019" s="1">
        <v>326</v>
      </c>
      <c r="BN4019" s="1">
        <v>0</v>
      </c>
      <c r="BO4019" s="1">
        <v>0</v>
      </c>
      <c r="CV4019" s="1">
        <v>0</v>
      </c>
      <c r="CW4019" s="1">
        <v>0</v>
      </c>
      <c r="CX4019" s="1">
        <v>17.190000000000001</v>
      </c>
      <c r="CY4019" s="1">
        <v>14.84</v>
      </c>
      <c r="DH4019" s="1">
        <v>0</v>
      </c>
      <c r="DI4019" s="1">
        <v>0</v>
      </c>
      <c r="DM4019" s="1">
        <v>2.0320000000000001E-2</v>
      </c>
      <c r="DN4019" s="1">
        <v>8.0000000000000002E-3</v>
      </c>
      <c r="DP4019" s="3">
        <v>7.0199999999999999E-5</v>
      </c>
      <c r="DU4019" s="1">
        <v>3.8E-3</v>
      </c>
      <c r="EI4019" s="1">
        <v>0</v>
      </c>
      <c r="EK4019" s="1">
        <v>2.7999999999999998E-4</v>
      </c>
      <c r="FC4019" s="1">
        <v>3</v>
      </c>
      <c r="FD4019" s="1">
        <v>3</v>
      </c>
    </row>
    <row r="4020" spans="1:160" ht="135">
      <c r="A4020" s="1">
        <v>11110857828</v>
      </c>
      <c r="B4020" s="1" t="s">
        <v>22995</v>
      </c>
      <c r="C4020" s="1" t="s">
        <v>22994</v>
      </c>
      <c r="D4020" s="1" t="s">
        <v>144</v>
      </c>
      <c r="E4020" s="2">
        <v>1489063110</v>
      </c>
      <c r="F4020" s="1" t="s">
        <v>17932</v>
      </c>
      <c r="G4020" s="1">
        <v>1489063110</v>
      </c>
      <c r="H4020" s="1" t="s">
        <v>17932</v>
      </c>
      <c r="M4020" s="1" t="s">
        <v>3230</v>
      </c>
      <c r="N4020" s="1" t="s">
        <v>3231</v>
      </c>
      <c r="AF4020" s="1" t="s">
        <v>147</v>
      </c>
      <c r="AG4020" s="1" t="s">
        <v>148</v>
      </c>
      <c r="AH4020" s="1" t="s">
        <v>149</v>
      </c>
      <c r="AI4020" s="1" t="s">
        <v>22996</v>
      </c>
      <c r="AO4020" s="1" t="s">
        <v>7969</v>
      </c>
      <c r="AQ4020" s="1">
        <v>10</v>
      </c>
      <c r="AR4020" s="1" t="s">
        <v>22997</v>
      </c>
      <c r="AS4020" s="1" t="s">
        <v>22998</v>
      </c>
      <c r="AT4020" s="1" t="s">
        <v>22999</v>
      </c>
      <c r="AU4020" s="1">
        <v>0</v>
      </c>
      <c r="AX4020" s="1">
        <v>0</v>
      </c>
      <c r="BB4020" s="1" t="s">
        <v>367</v>
      </c>
      <c r="BE4020" s="1" t="s">
        <v>165</v>
      </c>
      <c r="BF4020" s="1" t="s">
        <v>166</v>
      </c>
      <c r="BG4020" s="1" t="s">
        <v>167</v>
      </c>
      <c r="BL4020" s="1">
        <v>1715</v>
      </c>
      <c r="BN4020" s="1">
        <v>7.69</v>
      </c>
      <c r="BO4020" s="1">
        <v>2.56</v>
      </c>
      <c r="CD4020" s="1">
        <v>2.56</v>
      </c>
      <c r="CE4020" s="1">
        <v>1.28</v>
      </c>
      <c r="CV4020" s="1">
        <v>0</v>
      </c>
      <c r="CW4020" s="1">
        <v>0</v>
      </c>
      <c r="CX4020" s="1">
        <v>79.489999999999995</v>
      </c>
      <c r="CY4020" s="1">
        <v>43.59</v>
      </c>
      <c r="DH4020" s="1">
        <v>2.6</v>
      </c>
      <c r="DI4020" s="1">
        <v>2.56</v>
      </c>
      <c r="DM4020" s="1">
        <v>1.5621</v>
      </c>
      <c r="DN4020" s="1">
        <v>0.61499999999999999</v>
      </c>
      <c r="DP4020" s="1">
        <v>0</v>
      </c>
      <c r="DU4020" s="1">
        <v>0</v>
      </c>
      <c r="EI4020" s="1">
        <v>0</v>
      </c>
      <c r="EK4020" s="1">
        <v>1.8500000000000001E-3</v>
      </c>
      <c r="FC4020" s="1">
        <v>19</v>
      </c>
      <c r="FD4020" s="1">
        <v>19</v>
      </c>
    </row>
    <row r="4021" spans="1:160" ht="135">
      <c r="A4021" s="1">
        <v>11110857835</v>
      </c>
      <c r="B4021" s="1" t="s">
        <v>23001</v>
      </c>
      <c r="C4021" s="1" t="s">
        <v>23000</v>
      </c>
      <c r="D4021" s="1" t="s">
        <v>144</v>
      </c>
      <c r="E4021" s="2">
        <v>1489063116</v>
      </c>
      <c r="F4021" s="1" t="s">
        <v>12119</v>
      </c>
      <c r="G4021" s="1">
        <v>1489063116</v>
      </c>
      <c r="H4021" s="1" t="s">
        <v>12119</v>
      </c>
      <c r="M4021" s="1" t="s">
        <v>3230</v>
      </c>
      <c r="N4021" s="1" t="s">
        <v>3231</v>
      </c>
      <c r="AF4021" s="1" t="s">
        <v>147</v>
      </c>
      <c r="AG4021" s="1" t="s">
        <v>148</v>
      </c>
      <c r="AH4021" s="1" t="s">
        <v>149</v>
      </c>
      <c r="AI4021" s="1" t="s">
        <v>23002</v>
      </c>
      <c r="AO4021" s="1" t="s">
        <v>22985</v>
      </c>
      <c r="AQ4021" s="1">
        <v>6</v>
      </c>
      <c r="AR4021" s="1" t="s">
        <v>23003</v>
      </c>
      <c r="AS4021" s="1" t="s">
        <v>23004</v>
      </c>
      <c r="AT4021" s="1" t="s">
        <v>23005</v>
      </c>
      <c r="AU4021" s="1">
        <v>0</v>
      </c>
      <c r="AX4021" s="1">
        <v>0</v>
      </c>
      <c r="BB4021" s="1" t="s">
        <v>153</v>
      </c>
      <c r="BE4021" s="1" t="s">
        <v>165</v>
      </c>
      <c r="BF4021" s="1" t="s">
        <v>166</v>
      </c>
      <c r="BG4021" s="1" t="s">
        <v>167</v>
      </c>
      <c r="BL4021" s="1">
        <v>1824</v>
      </c>
      <c r="BN4021" s="1">
        <v>10.26</v>
      </c>
      <c r="BO4021" s="1">
        <v>3.85</v>
      </c>
      <c r="CV4021" s="1">
        <v>0</v>
      </c>
      <c r="CW4021" s="1">
        <v>0</v>
      </c>
      <c r="CX4021" s="1">
        <v>79.489999999999995</v>
      </c>
      <c r="CY4021" s="1">
        <v>33.33</v>
      </c>
      <c r="DH4021" s="1">
        <v>2.6</v>
      </c>
      <c r="DI4021" s="1">
        <v>2.56</v>
      </c>
      <c r="DM4021" s="1">
        <v>0.97789999999999999</v>
      </c>
      <c r="DN4021" s="1">
        <v>0.38500000000000001</v>
      </c>
      <c r="DP4021" s="1">
        <v>0</v>
      </c>
      <c r="DU4021" s="1">
        <v>0</v>
      </c>
      <c r="EI4021" s="1">
        <v>0</v>
      </c>
      <c r="EK4021" s="1">
        <v>1.8500000000000001E-3</v>
      </c>
      <c r="FC4021" s="1">
        <v>16</v>
      </c>
      <c r="FD4021" s="1">
        <v>16</v>
      </c>
    </row>
    <row r="4022" spans="1:160" ht="90">
      <c r="A4022" s="1">
        <v>11110857842</v>
      </c>
      <c r="B4022" s="1" t="s">
        <v>20563</v>
      </c>
      <c r="C4022" s="1" t="s">
        <v>23006</v>
      </c>
      <c r="D4022" s="1" t="s">
        <v>144</v>
      </c>
      <c r="E4022" s="2">
        <v>1489059050</v>
      </c>
      <c r="F4022" s="1" t="s">
        <v>22990</v>
      </c>
      <c r="G4022" s="1">
        <v>1489059051</v>
      </c>
      <c r="H4022" s="1" t="s">
        <v>23007</v>
      </c>
      <c r="M4022" s="1" t="s">
        <v>3230</v>
      </c>
      <c r="N4022" s="1" t="s">
        <v>3231</v>
      </c>
      <c r="AF4022" s="1" t="s">
        <v>147</v>
      </c>
      <c r="AG4022" s="1" t="s">
        <v>148</v>
      </c>
      <c r="AH4022" s="1" t="s">
        <v>149</v>
      </c>
      <c r="AI4022" s="1" t="s">
        <v>23008</v>
      </c>
      <c r="AO4022" s="1" t="s">
        <v>11805</v>
      </c>
      <c r="AQ4022" s="1">
        <v>1</v>
      </c>
      <c r="AR4022" s="1" t="s">
        <v>23009</v>
      </c>
      <c r="AS4022" s="1" t="s">
        <v>20566</v>
      </c>
      <c r="AT4022" s="1" t="s">
        <v>20567</v>
      </c>
      <c r="AU4022" s="1">
        <v>0</v>
      </c>
      <c r="AX4022" s="1">
        <v>0</v>
      </c>
      <c r="BB4022" s="1" t="s">
        <v>164</v>
      </c>
      <c r="BE4022" s="1" t="s">
        <v>165</v>
      </c>
      <c r="BF4022" s="1" t="s">
        <v>166</v>
      </c>
      <c r="BG4022" s="1" t="s">
        <v>167</v>
      </c>
      <c r="BL4022" s="1">
        <v>326</v>
      </c>
      <c r="BN4022" s="1">
        <v>0</v>
      </c>
      <c r="BO4022" s="1">
        <v>0</v>
      </c>
      <c r="CV4022" s="1">
        <v>0</v>
      </c>
      <c r="CW4022" s="1">
        <v>0</v>
      </c>
      <c r="CX4022" s="1">
        <v>19.53</v>
      </c>
      <c r="CY4022" s="1">
        <v>14.06</v>
      </c>
      <c r="DH4022" s="1">
        <v>0.8</v>
      </c>
      <c r="DI4022" s="1">
        <v>0</v>
      </c>
      <c r="DM4022" s="1">
        <v>2.0320000000000001E-2</v>
      </c>
      <c r="DN4022" s="1">
        <v>8.0000000000000002E-3</v>
      </c>
      <c r="DP4022" s="3">
        <v>4.6799999999999999E-5</v>
      </c>
      <c r="DU4022" s="1">
        <v>8.9999999999999998E-4</v>
      </c>
      <c r="EI4022" s="1">
        <v>0</v>
      </c>
      <c r="EK4022" s="1">
        <v>0</v>
      </c>
      <c r="FC4022" s="1">
        <v>2</v>
      </c>
      <c r="FD4022" s="1">
        <v>2</v>
      </c>
    </row>
    <row r="4023" spans="1:160" ht="135">
      <c r="A4023" s="1">
        <v>11110857934</v>
      </c>
      <c r="B4023" s="1" t="s">
        <v>23011</v>
      </c>
      <c r="C4023" s="1" t="s">
        <v>23010</v>
      </c>
      <c r="D4023" s="1" t="s">
        <v>144</v>
      </c>
      <c r="E4023" s="2">
        <v>1489050360</v>
      </c>
      <c r="F4023" s="1" t="s">
        <v>18864</v>
      </c>
      <c r="G4023" s="1">
        <v>1489050361</v>
      </c>
      <c r="H4023" s="1" t="s">
        <v>22270</v>
      </c>
      <c r="M4023" s="1" t="s">
        <v>11051</v>
      </c>
      <c r="N4023" s="1" t="s">
        <v>11052</v>
      </c>
      <c r="AF4023" s="1" t="s">
        <v>147</v>
      </c>
      <c r="AG4023" s="1" t="s">
        <v>148</v>
      </c>
      <c r="AH4023" s="1" t="s">
        <v>149</v>
      </c>
      <c r="AI4023" s="1" t="s">
        <v>23012</v>
      </c>
      <c r="AO4023" s="1" t="s">
        <v>5394</v>
      </c>
      <c r="AQ4023" s="1">
        <v>3</v>
      </c>
      <c r="AR4023" s="1" t="s">
        <v>23013</v>
      </c>
      <c r="AS4023" s="1" t="s">
        <v>23014</v>
      </c>
      <c r="AT4023" s="1" t="s">
        <v>23015</v>
      </c>
      <c r="AU4023" s="1">
        <v>0</v>
      </c>
      <c r="AX4023" s="1">
        <v>0</v>
      </c>
      <c r="BB4023" s="1" t="s">
        <v>210</v>
      </c>
      <c r="BE4023" s="1" t="s">
        <v>165</v>
      </c>
      <c r="BF4023" s="1" t="s">
        <v>166</v>
      </c>
      <c r="BG4023" s="1" t="s">
        <v>167</v>
      </c>
      <c r="BL4023" s="1">
        <v>490</v>
      </c>
      <c r="BN4023" s="1">
        <v>8.33</v>
      </c>
      <c r="BO4023" s="1">
        <v>5</v>
      </c>
      <c r="CV4023" s="1">
        <v>0</v>
      </c>
      <c r="CW4023" s="1">
        <v>1.7000000000000001E-2</v>
      </c>
      <c r="CX4023" s="1">
        <v>10</v>
      </c>
      <c r="CY4023" s="1">
        <v>6.67</v>
      </c>
      <c r="DH4023" s="1">
        <v>1.7</v>
      </c>
      <c r="DI4023" s="1">
        <v>1.67</v>
      </c>
      <c r="DM4023" s="1">
        <v>1.31318</v>
      </c>
      <c r="DN4023" s="1">
        <v>0.51700000000000002</v>
      </c>
      <c r="DP4023" s="3">
        <v>9.9900000000000002E-5</v>
      </c>
      <c r="DU4023" s="1">
        <v>4.0000000000000001E-3</v>
      </c>
      <c r="EI4023" s="1">
        <v>3.3000000000000002E-2</v>
      </c>
      <c r="EK4023" s="1">
        <v>8.9999999999999998E-4</v>
      </c>
      <c r="FC4023" s="1">
        <v>9</v>
      </c>
      <c r="FD4023" s="1">
        <v>9</v>
      </c>
    </row>
    <row r="4024" spans="1:160" ht="135">
      <c r="A4024" s="1">
        <v>11110857989</v>
      </c>
      <c r="B4024" s="1" t="s">
        <v>22975</v>
      </c>
      <c r="C4024" s="1" t="s">
        <v>23016</v>
      </c>
      <c r="D4024" s="1" t="s">
        <v>144</v>
      </c>
      <c r="E4024" s="2">
        <v>1489093810</v>
      </c>
      <c r="F4024" s="1" t="s">
        <v>22193</v>
      </c>
      <c r="G4024" s="1">
        <v>1489093810</v>
      </c>
      <c r="H4024" s="1" t="s">
        <v>22193</v>
      </c>
      <c r="M4024" s="1" t="s">
        <v>3230</v>
      </c>
      <c r="N4024" s="1" t="s">
        <v>3231</v>
      </c>
      <c r="AF4024" s="1" t="s">
        <v>147</v>
      </c>
      <c r="AG4024" s="1" t="s">
        <v>148</v>
      </c>
      <c r="AH4024" s="1" t="s">
        <v>149</v>
      </c>
      <c r="AI4024" s="1" t="s">
        <v>23017</v>
      </c>
      <c r="AO4024" s="1" t="s">
        <v>11805</v>
      </c>
      <c r="AQ4024" s="1">
        <v>1</v>
      </c>
      <c r="AR4024" s="1" t="s">
        <v>23018</v>
      </c>
      <c r="AS4024" s="1" t="s">
        <v>6290</v>
      </c>
      <c r="AT4024" s="1" t="s">
        <v>6291</v>
      </c>
      <c r="AU4024" s="1">
        <v>0</v>
      </c>
      <c r="AX4024" s="1">
        <v>0</v>
      </c>
      <c r="BB4024" s="1" t="s">
        <v>164</v>
      </c>
      <c r="BE4024" s="1" t="s">
        <v>165</v>
      </c>
      <c r="BF4024" s="1" t="s">
        <v>166</v>
      </c>
      <c r="BG4024" s="1" t="s">
        <v>167</v>
      </c>
      <c r="BL4024" s="1">
        <v>326</v>
      </c>
      <c r="BN4024" s="1">
        <v>2.73</v>
      </c>
      <c r="BO4024" s="1">
        <v>1.17</v>
      </c>
      <c r="CV4024" s="1">
        <v>0</v>
      </c>
      <c r="CW4024" s="1">
        <v>4.0000000000000001E-3</v>
      </c>
      <c r="CX4024" s="1">
        <v>10.16</v>
      </c>
      <c r="CY4024" s="1">
        <v>7.03</v>
      </c>
      <c r="DH4024" s="1">
        <v>2.2999999999999998</v>
      </c>
      <c r="DI4024" s="1">
        <v>3.12</v>
      </c>
      <c r="DM4024" s="1">
        <v>1.0922000000000001</v>
      </c>
      <c r="DN4024" s="1">
        <v>0.43</v>
      </c>
      <c r="DP4024" s="1">
        <v>1.7579999999999999E-4</v>
      </c>
      <c r="DU4024" s="1">
        <v>1.9E-3</v>
      </c>
      <c r="EI4024" s="1">
        <v>7.8E-2</v>
      </c>
      <c r="EK4024" s="1">
        <v>5.5999999999999995E-4</v>
      </c>
      <c r="FC4024" s="1">
        <v>2</v>
      </c>
      <c r="FD4024" s="1">
        <v>2</v>
      </c>
    </row>
    <row r="4025" spans="1:160" ht="120">
      <c r="A4025" s="1">
        <v>11110858009</v>
      </c>
      <c r="B4025" s="1" t="s">
        <v>23020</v>
      </c>
      <c r="C4025" s="1" t="s">
        <v>23019</v>
      </c>
      <c r="D4025" s="1" t="s">
        <v>144</v>
      </c>
      <c r="E4025" s="2">
        <v>1489061637</v>
      </c>
      <c r="F4025" s="1" t="s">
        <v>19914</v>
      </c>
      <c r="G4025" s="1">
        <v>1489061637</v>
      </c>
      <c r="H4025" s="1" t="s">
        <v>19914</v>
      </c>
      <c r="M4025" s="1" t="s">
        <v>23021</v>
      </c>
      <c r="N4025" s="1" t="s">
        <v>23022</v>
      </c>
      <c r="AF4025" s="1" t="s">
        <v>147</v>
      </c>
      <c r="AG4025" s="1" t="s">
        <v>148</v>
      </c>
      <c r="AH4025" s="1" t="s">
        <v>149</v>
      </c>
      <c r="AI4025" s="1" t="s">
        <v>23023</v>
      </c>
      <c r="AO4025" s="1" t="s">
        <v>5394</v>
      </c>
      <c r="AQ4025" s="1">
        <v>2</v>
      </c>
      <c r="AR4025" s="1" t="s">
        <v>23024</v>
      </c>
      <c r="AS4025" s="1" t="s">
        <v>23025</v>
      </c>
      <c r="AT4025" s="1" t="s">
        <v>23026</v>
      </c>
      <c r="AU4025" s="1">
        <v>0</v>
      </c>
      <c r="AX4025" s="1">
        <v>0</v>
      </c>
      <c r="BB4025" s="1" t="s">
        <v>153</v>
      </c>
      <c r="BE4025" s="1" t="s">
        <v>165</v>
      </c>
      <c r="BF4025" s="1" t="s">
        <v>166</v>
      </c>
      <c r="BG4025" s="1" t="s">
        <v>167</v>
      </c>
      <c r="BL4025" s="1">
        <v>556</v>
      </c>
      <c r="BN4025" s="1">
        <v>0</v>
      </c>
      <c r="BO4025" s="1">
        <v>0</v>
      </c>
      <c r="CV4025" s="1">
        <v>0</v>
      </c>
      <c r="CW4025" s="1">
        <v>0</v>
      </c>
      <c r="CX4025" s="1">
        <v>31.67</v>
      </c>
      <c r="CY4025" s="1">
        <v>27.5</v>
      </c>
      <c r="DH4025" s="1">
        <v>1.7</v>
      </c>
      <c r="DI4025" s="1">
        <v>2.5</v>
      </c>
      <c r="DM4025" s="1">
        <v>2.7736800000000001</v>
      </c>
      <c r="DN4025" s="1">
        <v>1.0920000000000001</v>
      </c>
      <c r="DP4025" s="3">
        <v>2.4899999999999999E-5</v>
      </c>
      <c r="DU4025" s="1">
        <v>0.02</v>
      </c>
      <c r="EI4025" s="1">
        <v>3.3000000000000002E-2</v>
      </c>
      <c r="EK4025" s="1">
        <v>5.9999999999999995E-4</v>
      </c>
      <c r="FC4025" s="1">
        <v>15</v>
      </c>
      <c r="FD4025" s="1">
        <v>15</v>
      </c>
    </row>
    <row r="4026" spans="1:160" ht="75">
      <c r="A4026" s="1">
        <v>11110858016</v>
      </c>
      <c r="B4026" s="1" t="s">
        <v>23028</v>
      </c>
      <c r="C4026" s="1" t="s">
        <v>23027</v>
      </c>
      <c r="D4026" s="1" t="s">
        <v>144</v>
      </c>
      <c r="E4026" s="2">
        <v>1489061646</v>
      </c>
      <c r="F4026" s="1" t="s">
        <v>17107</v>
      </c>
      <c r="G4026" s="1">
        <v>1489061646</v>
      </c>
      <c r="H4026" s="1" t="s">
        <v>17107</v>
      </c>
      <c r="M4026" s="1" t="s">
        <v>11051</v>
      </c>
      <c r="N4026" s="1" t="s">
        <v>11052</v>
      </c>
      <c r="AF4026" s="1" t="s">
        <v>147</v>
      </c>
      <c r="AG4026" s="1" t="s">
        <v>148</v>
      </c>
      <c r="AH4026" s="1" t="s">
        <v>149</v>
      </c>
      <c r="AI4026" s="1" t="s">
        <v>23029</v>
      </c>
      <c r="AO4026" s="1" t="s">
        <v>5394</v>
      </c>
      <c r="AQ4026" s="1">
        <v>1</v>
      </c>
      <c r="AR4026" s="1" t="s">
        <v>23030</v>
      </c>
      <c r="AS4026" s="1" t="s">
        <v>351</v>
      </c>
      <c r="AT4026" s="1" t="s">
        <v>352</v>
      </c>
      <c r="AU4026" s="1">
        <v>0</v>
      </c>
      <c r="AX4026" s="1">
        <v>0</v>
      </c>
      <c r="BB4026" s="1" t="s">
        <v>210</v>
      </c>
      <c r="BE4026" s="1" t="s">
        <v>165</v>
      </c>
      <c r="BF4026" s="1" t="s">
        <v>166</v>
      </c>
      <c r="BG4026" s="1" t="s">
        <v>167</v>
      </c>
      <c r="BL4026" s="1">
        <v>159</v>
      </c>
      <c r="BN4026" s="1">
        <v>1.25</v>
      </c>
      <c r="BO4026" s="1">
        <v>0</v>
      </c>
      <c r="CV4026" s="1">
        <v>0</v>
      </c>
      <c r="CW4026" s="1">
        <v>0</v>
      </c>
      <c r="CX4026" s="1">
        <v>5.83</v>
      </c>
      <c r="CY4026" s="1">
        <v>4.17</v>
      </c>
      <c r="DH4026" s="1">
        <v>0.8</v>
      </c>
      <c r="DI4026" s="1">
        <v>0.83</v>
      </c>
      <c r="DM4026" s="1">
        <v>1.2064999999999999</v>
      </c>
      <c r="DN4026" s="1">
        <v>0.47499999999999998</v>
      </c>
      <c r="DP4026" s="3">
        <v>5.0099999999999998E-5</v>
      </c>
      <c r="DU4026" s="1">
        <v>3.0000000000000001E-3</v>
      </c>
      <c r="EI4026" s="1">
        <v>0</v>
      </c>
      <c r="EK4026" s="1">
        <v>2.9999999999999997E-4</v>
      </c>
      <c r="FC4026" s="1">
        <v>4</v>
      </c>
      <c r="FD4026" s="1">
        <v>4</v>
      </c>
    </row>
    <row r="4027" spans="1:160" ht="120">
      <c r="A4027" s="1">
        <v>11110858061</v>
      </c>
      <c r="B4027" s="1" t="s">
        <v>23032</v>
      </c>
      <c r="C4027" s="1" t="s">
        <v>23031</v>
      </c>
      <c r="D4027" s="1" t="s">
        <v>144</v>
      </c>
      <c r="E4027" s="2">
        <v>1489093810</v>
      </c>
      <c r="F4027" s="1" t="s">
        <v>22193</v>
      </c>
      <c r="G4027" s="1">
        <v>1489093810</v>
      </c>
      <c r="H4027" s="1" t="s">
        <v>22193</v>
      </c>
      <c r="M4027" s="1" t="s">
        <v>3230</v>
      </c>
      <c r="N4027" s="1" t="s">
        <v>3231</v>
      </c>
      <c r="AF4027" s="1" t="s">
        <v>147</v>
      </c>
      <c r="AG4027" s="1" t="s">
        <v>148</v>
      </c>
      <c r="AH4027" s="1" t="s">
        <v>149</v>
      </c>
      <c r="AI4027" s="1" t="s">
        <v>11851</v>
      </c>
      <c r="AO4027" s="1" t="s">
        <v>11805</v>
      </c>
      <c r="AQ4027" s="1">
        <v>0</v>
      </c>
      <c r="AR4027" s="1" t="s">
        <v>11852</v>
      </c>
      <c r="AU4027" s="1">
        <v>0</v>
      </c>
      <c r="AX4027" s="1">
        <v>0</v>
      </c>
      <c r="BB4027" s="1" t="s">
        <v>164</v>
      </c>
      <c r="BE4027" s="1" t="s">
        <v>165</v>
      </c>
      <c r="BF4027" s="1" t="s">
        <v>166</v>
      </c>
      <c r="BG4027" s="1" t="s">
        <v>167</v>
      </c>
      <c r="BL4027" s="1">
        <v>326</v>
      </c>
      <c r="BN4027" s="1">
        <v>1.95</v>
      </c>
      <c r="BO4027" s="1">
        <v>0.39</v>
      </c>
      <c r="CV4027" s="1">
        <v>0</v>
      </c>
      <c r="CW4027" s="1">
        <v>0</v>
      </c>
      <c r="CX4027" s="1">
        <v>11.72</v>
      </c>
      <c r="CY4027" s="1">
        <v>7.81</v>
      </c>
      <c r="DH4027" s="1">
        <v>2.2999999999999998</v>
      </c>
      <c r="DI4027" s="1">
        <v>2.34</v>
      </c>
      <c r="DM4027" s="1">
        <v>1.0922000000000001</v>
      </c>
      <c r="DN4027" s="1">
        <v>0.43</v>
      </c>
      <c r="DP4027" s="1">
        <v>1.7579999999999999E-4</v>
      </c>
      <c r="DU4027" s="1">
        <v>1.9E-3</v>
      </c>
      <c r="EI4027" s="1">
        <v>3.1E-2</v>
      </c>
      <c r="EK4027" s="1">
        <v>8.4000000000000003E-4</v>
      </c>
      <c r="FC4027" s="1">
        <v>1</v>
      </c>
      <c r="FD4027" s="1">
        <v>1</v>
      </c>
    </row>
    <row r="4028" spans="1:160" ht="120">
      <c r="A4028" s="1">
        <v>11110858078</v>
      </c>
      <c r="B4028" s="1" t="s">
        <v>23034</v>
      </c>
      <c r="C4028" s="1" t="s">
        <v>23033</v>
      </c>
      <c r="D4028" s="1" t="s">
        <v>144</v>
      </c>
      <c r="E4028" s="2">
        <v>1489093813</v>
      </c>
      <c r="F4028" s="1" t="s">
        <v>21784</v>
      </c>
      <c r="G4028" s="1">
        <v>1489093813</v>
      </c>
      <c r="H4028" s="1" t="s">
        <v>21784</v>
      </c>
      <c r="M4028" s="1" t="s">
        <v>3230</v>
      </c>
      <c r="N4028" s="1" t="s">
        <v>3231</v>
      </c>
      <c r="AF4028" s="1" t="s">
        <v>147</v>
      </c>
      <c r="AG4028" s="1" t="s">
        <v>148</v>
      </c>
      <c r="AH4028" s="1" t="s">
        <v>149</v>
      </c>
      <c r="AI4028" s="1" t="s">
        <v>23035</v>
      </c>
      <c r="AO4028" s="1" t="s">
        <v>11805</v>
      </c>
      <c r="AQ4028" s="1">
        <v>0</v>
      </c>
      <c r="AR4028" s="1" t="s">
        <v>23036</v>
      </c>
      <c r="AU4028" s="1">
        <v>0</v>
      </c>
      <c r="AX4028" s="1">
        <v>0</v>
      </c>
      <c r="BB4028" s="1" t="s">
        <v>164</v>
      </c>
      <c r="BE4028" s="1" t="s">
        <v>165</v>
      </c>
      <c r="BF4028" s="1" t="s">
        <v>166</v>
      </c>
      <c r="BG4028" s="1" t="s">
        <v>167</v>
      </c>
      <c r="BL4028" s="1">
        <v>293</v>
      </c>
      <c r="BN4028" s="1">
        <v>1.95</v>
      </c>
      <c r="BO4028" s="1">
        <v>0</v>
      </c>
      <c r="CV4028" s="1">
        <v>0</v>
      </c>
      <c r="CW4028" s="1">
        <v>0</v>
      </c>
      <c r="CX4028" s="1">
        <v>12.5</v>
      </c>
      <c r="CY4028" s="1">
        <v>7.81</v>
      </c>
      <c r="DH4028" s="1">
        <v>2.2999999999999998</v>
      </c>
      <c r="DI4028" s="1">
        <v>2.34</v>
      </c>
      <c r="DM4028" s="1">
        <v>1.0922000000000001</v>
      </c>
      <c r="DN4028" s="1">
        <v>0.43</v>
      </c>
      <c r="DP4028" s="1">
        <v>1.7579999999999999E-4</v>
      </c>
      <c r="DU4028" s="1">
        <v>1.9E-3</v>
      </c>
      <c r="EI4028" s="1">
        <v>3.1E-2</v>
      </c>
      <c r="EK4028" s="1">
        <v>8.4000000000000003E-4</v>
      </c>
      <c r="FC4028" s="1">
        <v>1</v>
      </c>
      <c r="FD4028" s="1">
        <v>1</v>
      </c>
    </row>
    <row r="4029" spans="1:160" ht="165">
      <c r="A4029" s="1">
        <v>11110858092</v>
      </c>
      <c r="B4029" s="1" t="s">
        <v>23038</v>
      </c>
      <c r="C4029" s="1" t="s">
        <v>23037</v>
      </c>
      <c r="D4029" s="1" t="s">
        <v>144</v>
      </c>
      <c r="E4029" s="2">
        <v>1489066859</v>
      </c>
      <c r="F4029" s="1" t="s">
        <v>16945</v>
      </c>
      <c r="G4029" s="1">
        <v>1489066859</v>
      </c>
      <c r="H4029" s="1" t="s">
        <v>16945</v>
      </c>
      <c r="M4029" s="1" t="s">
        <v>3230</v>
      </c>
      <c r="N4029" s="1" t="s">
        <v>3231</v>
      </c>
      <c r="AF4029" s="1" t="s">
        <v>147</v>
      </c>
      <c r="AG4029" s="1" t="s">
        <v>148</v>
      </c>
      <c r="AH4029" s="1" t="s">
        <v>149</v>
      </c>
      <c r="AI4029" s="1" t="s">
        <v>23039</v>
      </c>
      <c r="AO4029" s="1" t="s">
        <v>23040</v>
      </c>
      <c r="AQ4029" s="1">
        <v>12</v>
      </c>
      <c r="AR4029" s="1" t="s">
        <v>23041</v>
      </c>
      <c r="AS4029" s="1" t="s">
        <v>23042</v>
      </c>
      <c r="AT4029" s="1" t="s">
        <v>23043</v>
      </c>
      <c r="AU4029" s="1">
        <v>0</v>
      </c>
      <c r="AX4029" s="1">
        <v>0</v>
      </c>
      <c r="BB4029" s="1" t="s">
        <v>153</v>
      </c>
      <c r="BE4029" s="1" t="s">
        <v>165</v>
      </c>
      <c r="BF4029" s="1" t="s">
        <v>166</v>
      </c>
      <c r="BG4029" s="1" t="s">
        <v>167</v>
      </c>
      <c r="BL4029" s="1">
        <v>1695</v>
      </c>
      <c r="BN4029" s="1">
        <v>13.51</v>
      </c>
      <c r="BO4029" s="1">
        <v>5.41</v>
      </c>
      <c r="CV4029" s="1">
        <v>0</v>
      </c>
      <c r="CW4029" s="1">
        <v>1.4E-2</v>
      </c>
      <c r="CX4029" s="1">
        <v>64.86</v>
      </c>
      <c r="CY4029" s="1">
        <v>24.32</v>
      </c>
      <c r="DH4029" s="1">
        <v>2.7</v>
      </c>
      <c r="DI4029" s="1">
        <v>2.7</v>
      </c>
      <c r="DM4029" s="1">
        <v>0.96011999999999997</v>
      </c>
      <c r="DN4029" s="1">
        <v>0.378</v>
      </c>
      <c r="DP4029" s="1">
        <v>0</v>
      </c>
      <c r="DU4029" s="1">
        <v>0</v>
      </c>
      <c r="EI4029" s="1">
        <v>5.3999999999999999E-2</v>
      </c>
      <c r="EK4029" s="1">
        <v>1.9499999999999999E-3</v>
      </c>
      <c r="FC4029" s="1">
        <v>16</v>
      </c>
      <c r="FD4029" s="1">
        <v>16</v>
      </c>
    </row>
    <row r="4030" spans="1:160" ht="45">
      <c r="A4030" s="1">
        <v>11110858153</v>
      </c>
      <c r="B4030" s="1" t="s">
        <v>23046</v>
      </c>
      <c r="C4030" s="1" t="s">
        <v>23044</v>
      </c>
      <c r="D4030" s="1" t="s">
        <v>144</v>
      </c>
      <c r="E4030" s="2">
        <v>1489138588</v>
      </c>
      <c r="F4030" s="1" t="s">
        <v>20774</v>
      </c>
      <c r="G4030" s="1">
        <v>1489138589</v>
      </c>
      <c r="H4030" s="1" t="s">
        <v>23045</v>
      </c>
      <c r="M4030" s="1" t="s">
        <v>11051</v>
      </c>
      <c r="N4030" s="1" t="s">
        <v>11052</v>
      </c>
      <c r="AF4030" s="1" t="s">
        <v>147</v>
      </c>
      <c r="AG4030" s="1" t="s">
        <v>148</v>
      </c>
      <c r="AH4030" s="1" t="s">
        <v>149</v>
      </c>
      <c r="AI4030" s="1" t="s">
        <v>23047</v>
      </c>
      <c r="AO4030" s="1" t="s">
        <v>18701</v>
      </c>
      <c r="AQ4030" s="1">
        <v>1</v>
      </c>
      <c r="AR4030" s="1" t="s">
        <v>23048</v>
      </c>
      <c r="AS4030" s="1" t="s">
        <v>351</v>
      </c>
      <c r="AT4030" s="1" t="s">
        <v>352</v>
      </c>
      <c r="AU4030" s="1">
        <v>0</v>
      </c>
      <c r="AX4030" s="1">
        <v>0</v>
      </c>
      <c r="BB4030" s="1" t="s">
        <v>288</v>
      </c>
      <c r="BE4030" s="1" t="s">
        <v>165</v>
      </c>
      <c r="BF4030" s="1" t="s">
        <v>166</v>
      </c>
      <c r="BG4030" s="1" t="s">
        <v>167</v>
      </c>
      <c r="BL4030" s="1">
        <v>172</v>
      </c>
      <c r="BN4030" s="1">
        <v>0</v>
      </c>
      <c r="BO4030" s="1">
        <v>0</v>
      </c>
      <c r="CV4030" s="1">
        <v>0</v>
      </c>
      <c r="CW4030" s="1">
        <v>0</v>
      </c>
      <c r="CX4030" s="1">
        <v>7.06</v>
      </c>
      <c r="CY4030" s="1">
        <v>2.35</v>
      </c>
      <c r="DH4030" s="1">
        <v>4.7</v>
      </c>
      <c r="DI4030" s="1">
        <v>2.35</v>
      </c>
      <c r="DM4030" s="1">
        <v>0.13461999999999999</v>
      </c>
      <c r="DN4030" s="1">
        <v>5.2999999999999999E-2</v>
      </c>
      <c r="DP4030" s="3">
        <v>3.54E-5</v>
      </c>
      <c r="DU4030" s="1">
        <v>5.5999999999999999E-3</v>
      </c>
      <c r="EI4030" s="1">
        <v>2.4E-2</v>
      </c>
      <c r="EK4030" s="1">
        <v>4.2000000000000002E-4</v>
      </c>
      <c r="FC4030" s="1">
        <v>-6</v>
      </c>
      <c r="FD4030" s="1">
        <v>-6</v>
      </c>
    </row>
    <row r="4031" spans="1:160" ht="30">
      <c r="A4031" s="1">
        <v>11110858160</v>
      </c>
      <c r="B4031" s="1" t="s">
        <v>23050</v>
      </c>
      <c r="C4031" s="1" t="s">
        <v>23049</v>
      </c>
      <c r="D4031" s="1" t="s">
        <v>144</v>
      </c>
      <c r="E4031" s="2">
        <v>1489138589</v>
      </c>
      <c r="F4031" s="1" t="s">
        <v>23045</v>
      </c>
      <c r="G4031" s="1">
        <v>1489138589</v>
      </c>
      <c r="H4031" s="1" t="s">
        <v>23045</v>
      </c>
      <c r="M4031" s="1" t="s">
        <v>11051</v>
      </c>
      <c r="N4031" s="1" t="s">
        <v>11052</v>
      </c>
      <c r="AF4031" s="1" t="s">
        <v>147</v>
      </c>
      <c r="AG4031" s="1" t="s">
        <v>148</v>
      </c>
      <c r="AH4031" s="1" t="s">
        <v>149</v>
      </c>
      <c r="AI4031" s="1" t="s">
        <v>23051</v>
      </c>
      <c r="AO4031" s="1" t="s">
        <v>23052</v>
      </c>
      <c r="AQ4031" s="1">
        <v>0</v>
      </c>
      <c r="AR4031" s="1" t="s">
        <v>23053</v>
      </c>
      <c r="AU4031" s="1">
        <v>0</v>
      </c>
      <c r="AX4031" s="1">
        <v>0</v>
      </c>
      <c r="BB4031" s="1" t="s">
        <v>288</v>
      </c>
      <c r="BE4031" s="1" t="s">
        <v>165</v>
      </c>
      <c r="BF4031" s="1" t="s">
        <v>166</v>
      </c>
      <c r="BG4031" s="1" t="s">
        <v>167</v>
      </c>
      <c r="BL4031" s="1">
        <v>100</v>
      </c>
      <c r="BN4031" s="1">
        <v>0</v>
      </c>
      <c r="BO4031" s="1">
        <v>0</v>
      </c>
      <c r="CV4031" s="1">
        <v>0</v>
      </c>
      <c r="CW4031" s="1">
        <v>0</v>
      </c>
      <c r="CX4031" s="1">
        <v>3.61</v>
      </c>
      <c r="CY4031" s="1">
        <v>2.41</v>
      </c>
      <c r="DH4031" s="1">
        <v>1.2</v>
      </c>
      <c r="DI4031" s="1">
        <v>2.41</v>
      </c>
      <c r="DM4031" s="1">
        <v>0</v>
      </c>
      <c r="DN4031" s="1">
        <v>0</v>
      </c>
      <c r="DP4031" s="1">
        <v>1.083E-4</v>
      </c>
      <c r="DU4031" s="1">
        <v>1.0800000000000001E-2</v>
      </c>
      <c r="EI4031" s="1">
        <v>0</v>
      </c>
      <c r="EK4031" s="1">
        <v>4.2999999999999999E-4</v>
      </c>
      <c r="FC4031" s="1">
        <v>-2</v>
      </c>
      <c r="FD4031" s="1">
        <v>-2</v>
      </c>
    </row>
    <row r="4032" spans="1:160" ht="30">
      <c r="A4032" s="1">
        <v>11110858467</v>
      </c>
      <c r="B4032" s="1" t="s">
        <v>572</v>
      </c>
      <c r="C4032" s="1" t="s">
        <v>23054</v>
      </c>
      <c r="D4032" s="1" t="s">
        <v>144</v>
      </c>
      <c r="E4032" s="2">
        <v>1489066749</v>
      </c>
      <c r="F4032" s="1" t="s">
        <v>23055</v>
      </c>
      <c r="G4032" s="1">
        <v>1489066749</v>
      </c>
      <c r="H4032" s="1" t="s">
        <v>23055</v>
      </c>
      <c r="M4032" s="1" t="s">
        <v>11422</v>
      </c>
      <c r="N4032" s="1" t="s">
        <v>11423</v>
      </c>
      <c r="AF4032" s="1" t="s">
        <v>147</v>
      </c>
      <c r="AG4032" s="1" t="s">
        <v>148</v>
      </c>
      <c r="AH4032" s="1" t="s">
        <v>149</v>
      </c>
      <c r="AI4032" s="1" t="s">
        <v>23056</v>
      </c>
      <c r="AO4032" s="1" t="s">
        <v>13273</v>
      </c>
      <c r="AQ4032" s="1">
        <v>0</v>
      </c>
      <c r="AR4032" s="1" t="s">
        <v>23057</v>
      </c>
      <c r="AU4032" s="1">
        <v>0</v>
      </c>
      <c r="AX4032" s="1">
        <v>0</v>
      </c>
      <c r="BB4032" s="1" t="s">
        <v>288</v>
      </c>
      <c r="BE4032" s="1" t="s">
        <v>165</v>
      </c>
      <c r="BF4032" s="1" t="s">
        <v>166</v>
      </c>
      <c r="BG4032" s="1" t="s">
        <v>167</v>
      </c>
      <c r="BL4032" s="1">
        <v>1494</v>
      </c>
      <c r="BN4032" s="1">
        <v>1.79</v>
      </c>
      <c r="BO4032" s="1">
        <v>0</v>
      </c>
      <c r="CV4032" s="1">
        <v>0</v>
      </c>
      <c r="CW4032" s="1">
        <v>0</v>
      </c>
      <c r="CX4032" s="1">
        <v>73.209999999999994</v>
      </c>
      <c r="CY4032" s="1">
        <v>3.57</v>
      </c>
      <c r="DH4032" s="1">
        <v>3.6</v>
      </c>
      <c r="DI4032" s="1">
        <v>12.5</v>
      </c>
      <c r="DM4032" s="1">
        <v>0</v>
      </c>
      <c r="DN4032" s="1">
        <v>0</v>
      </c>
      <c r="DP4032" s="1">
        <v>0</v>
      </c>
      <c r="DU4032" s="1">
        <v>0</v>
      </c>
      <c r="EI4032" s="1">
        <v>0</v>
      </c>
      <c r="EK4032" s="1">
        <v>0</v>
      </c>
      <c r="FC4032" s="1">
        <v>-6</v>
      </c>
      <c r="FD4032" s="1">
        <v>-6</v>
      </c>
    </row>
    <row r="4033" spans="1:160" ht="75">
      <c r="A4033" s="1">
        <v>11110858535</v>
      </c>
      <c r="B4033" s="1" t="s">
        <v>23059</v>
      </c>
      <c r="C4033" s="1" t="s">
        <v>23058</v>
      </c>
      <c r="D4033" s="1" t="s">
        <v>144</v>
      </c>
      <c r="E4033" s="2">
        <v>1489061013</v>
      </c>
      <c r="F4033" s="1" t="s">
        <v>19684</v>
      </c>
      <c r="G4033" s="1">
        <v>1489061013</v>
      </c>
      <c r="H4033" s="1" t="s">
        <v>19684</v>
      </c>
      <c r="M4033" s="1" t="s">
        <v>3259</v>
      </c>
      <c r="N4033" s="1" t="s">
        <v>3260</v>
      </c>
      <c r="AF4033" s="1" t="s">
        <v>147</v>
      </c>
      <c r="AG4033" s="1" t="s">
        <v>148</v>
      </c>
      <c r="AH4033" s="1" t="s">
        <v>149</v>
      </c>
      <c r="AI4033" s="1" t="s">
        <v>23060</v>
      </c>
      <c r="AO4033" s="1" t="s">
        <v>9079</v>
      </c>
      <c r="AQ4033" s="1">
        <v>0</v>
      </c>
      <c r="AR4033" s="1" t="s">
        <v>23061</v>
      </c>
      <c r="AU4033" s="1">
        <v>0</v>
      </c>
      <c r="AX4033" s="1">
        <v>0</v>
      </c>
      <c r="BB4033" s="1" t="s">
        <v>153</v>
      </c>
      <c r="BE4033" s="1" t="s">
        <v>165</v>
      </c>
      <c r="BF4033" s="1" t="s">
        <v>166</v>
      </c>
      <c r="BG4033" s="1" t="s">
        <v>167</v>
      </c>
      <c r="BL4033" s="1">
        <v>494</v>
      </c>
      <c r="BN4033" s="1">
        <v>0</v>
      </c>
      <c r="BO4033" s="1">
        <v>0</v>
      </c>
      <c r="CV4033" s="1">
        <v>0</v>
      </c>
      <c r="CW4033" s="1">
        <v>0</v>
      </c>
      <c r="CX4033" s="1">
        <v>23.53</v>
      </c>
      <c r="CY4033" s="1">
        <v>23.53</v>
      </c>
      <c r="DH4033" s="1">
        <v>0</v>
      </c>
      <c r="DI4033" s="1">
        <v>0</v>
      </c>
      <c r="DM4033" s="1">
        <v>2.2402799999999998</v>
      </c>
      <c r="DN4033" s="1">
        <v>0.88200000000000001</v>
      </c>
      <c r="DP4033" s="1">
        <v>0</v>
      </c>
      <c r="DU4033" s="1">
        <v>0</v>
      </c>
      <c r="EI4033" s="1">
        <v>0</v>
      </c>
      <c r="EK4033" s="1">
        <v>0</v>
      </c>
      <c r="FC4033" s="1">
        <v>15</v>
      </c>
      <c r="FD4033" s="1">
        <v>15</v>
      </c>
    </row>
    <row r="4034" spans="1:160" ht="75">
      <c r="A4034" s="1">
        <v>11110858603</v>
      </c>
      <c r="B4034" s="1" t="s">
        <v>23063</v>
      </c>
      <c r="C4034" s="1" t="s">
        <v>23062</v>
      </c>
      <c r="D4034" s="1" t="s">
        <v>144</v>
      </c>
      <c r="E4034" s="2">
        <v>1489092680</v>
      </c>
      <c r="F4034" s="1" t="s">
        <v>22848</v>
      </c>
      <c r="G4034" s="1">
        <v>1489092680</v>
      </c>
      <c r="H4034" s="1" t="s">
        <v>22848</v>
      </c>
      <c r="M4034" s="1" t="s">
        <v>3241</v>
      </c>
      <c r="N4034" s="1" t="s">
        <v>3242</v>
      </c>
      <c r="AF4034" s="1" t="s">
        <v>147</v>
      </c>
      <c r="AG4034" s="1" t="s">
        <v>148</v>
      </c>
      <c r="AH4034" s="1" t="s">
        <v>149</v>
      </c>
      <c r="AI4034" s="1" t="s">
        <v>23064</v>
      </c>
      <c r="AO4034" s="1" t="s">
        <v>23065</v>
      </c>
      <c r="AQ4034" s="1">
        <v>2</v>
      </c>
      <c r="AR4034" s="1" t="s">
        <v>23066</v>
      </c>
      <c r="AS4034" s="1" t="s">
        <v>7274</v>
      </c>
      <c r="AT4034" s="1" t="s">
        <v>7275</v>
      </c>
      <c r="AU4034" s="1">
        <v>0</v>
      </c>
      <c r="AX4034" s="1">
        <v>1</v>
      </c>
      <c r="AZ4034" s="1" t="s">
        <v>2183</v>
      </c>
      <c r="BE4034" s="1" t="s">
        <v>165</v>
      </c>
      <c r="BF4034" s="1" t="s">
        <v>166</v>
      </c>
      <c r="BG4034" s="1" t="s">
        <v>167</v>
      </c>
      <c r="BL4034" s="1">
        <v>0</v>
      </c>
      <c r="BN4034" s="1">
        <v>0</v>
      </c>
      <c r="CX4034" s="1">
        <v>3.57</v>
      </c>
      <c r="DI4034" s="1">
        <v>0</v>
      </c>
      <c r="DM4034" s="1">
        <v>2.4485600000000001</v>
      </c>
      <c r="DN4034" s="1">
        <v>0.96399999999999997</v>
      </c>
    </row>
    <row r="4035" spans="1:160" ht="135">
      <c r="A4035" s="1">
        <v>11110858672</v>
      </c>
      <c r="B4035" s="1" t="s">
        <v>23068</v>
      </c>
      <c r="C4035" s="1" t="s">
        <v>23067</v>
      </c>
      <c r="D4035" s="1" t="s">
        <v>144</v>
      </c>
      <c r="E4035" s="2">
        <v>1489093816</v>
      </c>
      <c r="F4035" s="1" t="s">
        <v>22288</v>
      </c>
      <c r="G4035" s="1">
        <v>1489093816</v>
      </c>
      <c r="H4035" s="1" t="s">
        <v>22288</v>
      </c>
      <c r="M4035" s="1" t="s">
        <v>3241</v>
      </c>
      <c r="N4035" s="1" t="s">
        <v>3242</v>
      </c>
      <c r="AF4035" s="1" t="s">
        <v>147</v>
      </c>
      <c r="AG4035" s="1" t="s">
        <v>148</v>
      </c>
      <c r="AH4035" s="1" t="s">
        <v>149</v>
      </c>
      <c r="AI4035" s="1" t="s">
        <v>23069</v>
      </c>
      <c r="AO4035" s="1" t="s">
        <v>181</v>
      </c>
      <c r="AQ4035" s="1">
        <v>0</v>
      </c>
      <c r="AR4035" s="1" t="s">
        <v>23070</v>
      </c>
      <c r="AU4035" s="1">
        <v>0</v>
      </c>
      <c r="AX4035" s="1">
        <v>0</v>
      </c>
      <c r="BB4035" s="1" t="s">
        <v>288</v>
      </c>
      <c r="BE4035" s="1" t="s">
        <v>165</v>
      </c>
      <c r="BF4035" s="1" t="s">
        <v>166</v>
      </c>
      <c r="BG4035" s="1" t="s">
        <v>167</v>
      </c>
      <c r="BL4035" s="1">
        <v>837</v>
      </c>
      <c r="BN4035" s="1">
        <v>0</v>
      </c>
      <c r="BO4035" s="1">
        <v>0</v>
      </c>
      <c r="CV4035" s="1">
        <v>0</v>
      </c>
      <c r="CW4035" s="1">
        <v>0</v>
      </c>
      <c r="CX4035" s="1">
        <v>60</v>
      </c>
      <c r="CY4035" s="1">
        <v>2.86</v>
      </c>
      <c r="DH4035" s="1">
        <v>34.299999999999997</v>
      </c>
      <c r="DI4035" s="1">
        <v>22.86</v>
      </c>
      <c r="DM4035" s="1">
        <v>1.0896600000000001</v>
      </c>
      <c r="DN4035" s="1">
        <v>0.42899999999999999</v>
      </c>
      <c r="DP4035" s="1">
        <v>0</v>
      </c>
      <c r="DU4035" s="1">
        <v>0</v>
      </c>
      <c r="EI4035" s="1">
        <v>0.114</v>
      </c>
      <c r="EK4035" s="1">
        <v>2.0600000000000002E-3</v>
      </c>
      <c r="FC4035" s="1">
        <v>-4</v>
      </c>
      <c r="FD4035" s="1">
        <v>-4</v>
      </c>
    </row>
    <row r="4036" spans="1:160" ht="30">
      <c r="A4036" s="1">
        <v>11110858689</v>
      </c>
      <c r="B4036" s="1" t="s">
        <v>23073</v>
      </c>
      <c r="C4036" s="1" t="s">
        <v>23071</v>
      </c>
      <c r="D4036" s="1" t="s">
        <v>144</v>
      </c>
      <c r="E4036" s="2">
        <v>1489062878</v>
      </c>
      <c r="F4036" s="1" t="s">
        <v>23072</v>
      </c>
      <c r="G4036" s="1">
        <v>1489062878</v>
      </c>
      <c r="H4036" s="1" t="s">
        <v>23072</v>
      </c>
      <c r="M4036" s="1" t="s">
        <v>3230</v>
      </c>
      <c r="N4036" s="1" t="s">
        <v>3231</v>
      </c>
      <c r="AF4036" s="1" t="s">
        <v>147</v>
      </c>
      <c r="AG4036" s="1" t="s">
        <v>148</v>
      </c>
      <c r="AH4036" s="1" t="s">
        <v>149</v>
      </c>
      <c r="AI4036" s="1" t="s">
        <v>23074</v>
      </c>
      <c r="AO4036" s="1" t="s">
        <v>181</v>
      </c>
      <c r="AQ4036" s="1">
        <v>0</v>
      </c>
      <c r="AR4036" s="1" t="s">
        <v>23075</v>
      </c>
      <c r="AU4036" s="1">
        <v>0</v>
      </c>
      <c r="AX4036" s="1">
        <v>0</v>
      </c>
      <c r="BB4036" s="1" t="s">
        <v>288</v>
      </c>
      <c r="BE4036" s="1" t="s">
        <v>165</v>
      </c>
      <c r="BF4036" s="1" t="s">
        <v>166</v>
      </c>
      <c r="BG4036" s="1" t="s">
        <v>167</v>
      </c>
      <c r="BL4036" s="1">
        <v>1314</v>
      </c>
      <c r="BN4036" s="1">
        <v>0</v>
      </c>
      <c r="BO4036" s="1">
        <v>0</v>
      </c>
      <c r="CV4036" s="1">
        <v>0</v>
      </c>
      <c r="CW4036" s="1">
        <v>0</v>
      </c>
      <c r="CX4036" s="1">
        <v>60</v>
      </c>
      <c r="CY4036" s="1">
        <v>5.71</v>
      </c>
      <c r="DH4036" s="1">
        <v>11.4</v>
      </c>
      <c r="DI4036" s="1">
        <v>22.86</v>
      </c>
      <c r="DM4036" s="1">
        <v>3.5560000000000001E-2</v>
      </c>
      <c r="DN4036" s="1">
        <v>1.4E-2</v>
      </c>
      <c r="DP4036" s="1">
        <v>0</v>
      </c>
      <c r="DU4036" s="1">
        <v>0</v>
      </c>
      <c r="EI4036" s="1">
        <v>0.114</v>
      </c>
      <c r="EK4036" s="1">
        <v>7.7099999999999998E-3</v>
      </c>
      <c r="FC4036" s="1">
        <v>-6</v>
      </c>
      <c r="FD4036" s="1">
        <v>-6</v>
      </c>
    </row>
    <row r="4037" spans="1:160" ht="30">
      <c r="A4037" s="1">
        <v>11110858702</v>
      </c>
      <c r="B4037" s="1" t="s">
        <v>23077</v>
      </c>
      <c r="C4037" s="1" t="s">
        <v>23076</v>
      </c>
      <c r="D4037" s="1" t="s">
        <v>144</v>
      </c>
      <c r="E4037" s="2">
        <v>1489062868</v>
      </c>
      <c r="F4037" s="1" t="s">
        <v>20512</v>
      </c>
      <c r="G4037" s="1">
        <v>1489062868</v>
      </c>
      <c r="H4037" s="1" t="s">
        <v>20512</v>
      </c>
      <c r="M4037" s="1" t="s">
        <v>3230</v>
      </c>
      <c r="N4037" s="1" t="s">
        <v>3231</v>
      </c>
      <c r="AF4037" s="1" t="s">
        <v>147</v>
      </c>
      <c r="AG4037" s="1" t="s">
        <v>148</v>
      </c>
      <c r="AH4037" s="1" t="s">
        <v>149</v>
      </c>
      <c r="AI4037" s="1" t="s">
        <v>23078</v>
      </c>
      <c r="AO4037" s="1" t="s">
        <v>181</v>
      </c>
      <c r="AQ4037" s="1">
        <v>0</v>
      </c>
      <c r="AR4037" s="1" t="s">
        <v>23079</v>
      </c>
      <c r="AU4037" s="1">
        <v>0</v>
      </c>
      <c r="AX4037" s="1">
        <v>0</v>
      </c>
      <c r="BB4037" s="1" t="s">
        <v>288</v>
      </c>
      <c r="BE4037" s="1" t="s">
        <v>165</v>
      </c>
      <c r="BF4037" s="1" t="s">
        <v>166</v>
      </c>
      <c r="BG4037" s="1" t="s">
        <v>167</v>
      </c>
      <c r="BL4037" s="1">
        <v>1075</v>
      </c>
      <c r="BN4037" s="1">
        <v>0</v>
      </c>
      <c r="BO4037" s="1">
        <v>0</v>
      </c>
      <c r="CV4037" s="1">
        <v>0</v>
      </c>
      <c r="CW4037" s="1">
        <v>0</v>
      </c>
      <c r="CX4037" s="1">
        <v>62.86</v>
      </c>
      <c r="CY4037" s="1">
        <v>2.86</v>
      </c>
      <c r="DH4037" s="1">
        <v>20</v>
      </c>
      <c r="DI4037" s="1">
        <v>22.86</v>
      </c>
      <c r="DM4037" s="1">
        <v>0</v>
      </c>
      <c r="DN4037" s="1">
        <v>0</v>
      </c>
      <c r="DP4037" s="1">
        <v>0</v>
      </c>
      <c r="DU4037" s="1">
        <v>6.8999999999999999E-3</v>
      </c>
      <c r="EI4037" s="1">
        <v>0.17100000000000001</v>
      </c>
      <c r="EK4037" s="1">
        <v>5.1399999999999996E-3</v>
      </c>
      <c r="FC4037" s="1">
        <v>-7</v>
      </c>
      <c r="FD4037" s="1">
        <v>-7</v>
      </c>
    </row>
    <row r="4038" spans="1:160" ht="30">
      <c r="A4038" s="1">
        <v>11110858733</v>
      </c>
      <c r="B4038" s="1" t="s">
        <v>17751</v>
      </c>
      <c r="C4038" s="1" t="s">
        <v>23080</v>
      </c>
      <c r="D4038" s="1" t="s">
        <v>144</v>
      </c>
      <c r="E4038" s="2">
        <v>1489062868</v>
      </c>
      <c r="F4038" s="1" t="s">
        <v>20512</v>
      </c>
      <c r="G4038" s="1">
        <v>1489062868</v>
      </c>
      <c r="H4038" s="1" t="s">
        <v>20512</v>
      </c>
      <c r="M4038" s="1" t="s">
        <v>3230</v>
      </c>
      <c r="N4038" s="1" t="s">
        <v>3231</v>
      </c>
      <c r="AF4038" s="1" t="s">
        <v>147</v>
      </c>
      <c r="AG4038" s="1" t="s">
        <v>148</v>
      </c>
      <c r="AH4038" s="1" t="s">
        <v>149</v>
      </c>
      <c r="AI4038" s="1" t="s">
        <v>23078</v>
      </c>
      <c r="AO4038" s="1" t="s">
        <v>181</v>
      </c>
      <c r="AQ4038" s="1">
        <v>0</v>
      </c>
      <c r="AR4038" s="1" t="s">
        <v>23079</v>
      </c>
      <c r="AU4038" s="1">
        <v>0</v>
      </c>
      <c r="AX4038" s="1">
        <v>0</v>
      </c>
      <c r="BB4038" s="1" t="s">
        <v>288</v>
      </c>
      <c r="BE4038" s="1" t="s">
        <v>165</v>
      </c>
      <c r="BF4038" s="1" t="s">
        <v>166</v>
      </c>
      <c r="BG4038" s="1" t="s">
        <v>167</v>
      </c>
      <c r="BL4038" s="1">
        <v>1075</v>
      </c>
      <c r="BN4038" s="1">
        <v>0</v>
      </c>
      <c r="BO4038" s="1">
        <v>0</v>
      </c>
      <c r="CV4038" s="1">
        <v>0</v>
      </c>
      <c r="CW4038" s="1">
        <v>0</v>
      </c>
      <c r="CX4038" s="1">
        <v>62.86</v>
      </c>
      <c r="CY4038" s="1">
        <v>2.86</v>
      </c>
      <c r="DH4038" s="1">
        <v>20</v>
      </c>
      <c r="DI4038" s="1">
        <v>22.86</v>
      </c>
      <c r="DM4038" s="1">
        <v>0</v>
      </c>
      <c r="DN4038" s="1">
        <v>0</v>
      </c>
      <c r="DP4038" s="1">
        <v>0</v>
      </c>
      <c r="DU4038" s="1">
        <v>6.8999999999999999E-3</v>
      </c>
      <c r="EI4038" s="1">
        <v>0.17100000000000001</v>
      </c>
      <c r="EK4038" s="1">
        <v>5.1399999999999996E-3</v>
      </c>
      <c r="FC4038" s="1">
        <v>-7</v>
      </c>
      <c r="FD4038" s="1">
        <v>-7</v>
      </c>
    </row>
    <row r="4039" spans="1:160" ht="30">
      <c r="A4039" s="1">
        <v>11110858757</v>
      </c>
      <c r="B4039" s="1" t="s">
        <v>23083</v>
      </c>
      <c r="C4039" s="1" t="s">
        <v>23081</v>
      </c>
      <c r="D4039" s="1" t="s">
        <v>144</v>
      </c>
      <c r="E4039" s="2">
        <v>1489062880</v>
      </c>
      <c r="F4039" s="1" t="s">
        <v>23082</v>
      </c>
      <c r="G4039" s="1">
        <v>1489062880</v>
      </c>
      <c r="H4039" s="1" t="s">
        <v>23082</v>
      </c>
      <c r="M4039" s="1" t="s">
        <v>3230</v>
      </c>
      <c r="N4039" s="1" t="s">
        <v>3231</v>
      </c>
      <c r="AF4039" s="1" t="s">
        <v>147</v>
      </c>
      <c r="AG4039" s="1" t="s">
        <v>148</v>
      </c>
      <c r="AH4039" s="1" t="s">
        <v>149</v>
      </c>
      <c r="AI4039" s="1" t="s">
        <v>23084</v>
      </c>
      <c r="AO4039" s="1" t="s">
        <v>197</v>
      </c>
      <c r="AQ4039" s="1">
        <v>0</v>
      </c>
      <c r="AR4039" s="1" t="s">
        <v>23085</v>
      </c>
      <c r="AU4039" s="1">
        <v>0</v>
      </c>
      <c r="AX4039" s="1">
        <v>0</v>
      </c>
      <c r="BB4039" s="1" t="s">
        <v>288</v>
      </c>
      <c r="BE4039" s="1" t="s">
        <v>165</v>
      </c>
      <c r="BF4039" s="1" t="s">
        <v>166</v>
      </c>
      <c r="BG4039" s="1" t="s">
        <v>167</v>
      </c>
      <c r="BL4039" s="1">
        <v>1301</v>
      </c>
      <c r="BN4039" s="1">
        <v>1.1100000000000001</v>
      </c>
      <c r="BO4039" s="1">
        <v>0</v>
      </c>
      <c r="CV4039" s="1">
        <v>0</v>
      </c>
      <c r="CW4039" s="1">
        <v>0</v>
      </c>
      <c r="CX4039" s="1">
        <v>77.78</v>
      </c>
      <c r="CY4039" s="1">
        <v>2.2200000000000002</v>
      </c>
      <c r="DH4039" s="1">
        <v>15.6</v>
      </c>
      <c r="DI4039" s="1">
        <v>8.89</v>
      </c>
      <c r="DM4039" s="1">
        <v>0</v>
      </c>
      <c r="DN4039" s="1">
        <v>0</v>
      </c>
      <c r="DP4039" s="1">
        <v>0</v>
      </c>
      <c r="DU4039" s="1">
        <v>0</v>
      </c>
      <c r="EI4039" s="1">
        <v>0</v>
      </c>
      <c r="EK4039" s="1">
        <v>2.3999999999999998E-3</v>
      </c>
      <c r="FC4039" s="1">
        <v>-7</v>
      </c>
      <c r="FD4039" s="1">
        <v>-7</v>
      </c>
    </row>
    <row r="4040" spans="1:160" ht="120">
      <c r="A4040" s="1">
        <v>11110858900</v>
      </c>
      <c r="B4040" s="1" t="s">
        <v>20683</v>
      </c>
      <c r="C4040" s="1" t="s">
        <v>23086</v>
      </c>
      <c r="D4040" s="1" t="s">
        <v>144</v>
      </c>
      <c r="E4040" s="2">
        <v>1489061096</v>
      </c>
      <c r="F4040" s="1" t="s">
        <v>12300</v>
      </c>
      <c r="G4040" s="1">
        <v>1489061097</v>
      </c>
      <c r="H4040" s="1" t="s">
        <v>12295</v>
      </c>
      <c r="M4040" s="1" t="s">
        <v>3230</v>
      </c>
      <c r="N4040" s="1" t="s">
        <v>3231</v>
      </c>
      <c r="AF4040" s="1" t="s">
        <v>147</v>
      </c>
      <c r="AG4040" s="1" t="s">
        <v>148</v>
      </c>
      <c r="AH4040" s="1" t="s">
        <v>149</v>
      </c>
      <c r="AI4040" s="1" t="s">
        <v>23087</v>
      </c>
      <c r="AO4040" s="1" t="s">
        <v>5289</v>
      </c>
      <c r="AQ4040" s="1">
        <v>4</v>
      </c>
      <c r="AR4040" s="1" t="s">
        <v>23088</v>
      </c>
      <c r="AS4040" s="1" t="s">
        <v>23089</v>
      </c>
      <c r="AT4040" s="1" t="s">
        <v>23090</v>
      </c>
      <c r="AU4040" s="1">
        <v>0</v>
      </c>
      <c r="AX4040" s="1">
        <v>0</v>
      </c>
      <c r="BB4040" s="1" t="s">
        <v>153</v>
      </c>
      <c r="BE4040" s="1" t="s">
        <v>165</v>
      </c>
      <c r="BF4040" s="1" t="s">
        <v>166</v>
      </c>
      <c r="BG4040" s="1" t="s">
        <v>167</v>
      </c>
      <c r="BL4040" s="1">
        <v>699</v>
      </c>
      <c r="BN4040" s="1">
        <v>16.670000000000002</v>
      </c>
      <c r="BO4040" s="1">
        <v>0</v>
      </c>
      <c r="CV4040" s="1">
        <v>0</v>
      </c>
      <c r="CW4040" s="1">
        <v>3.3000000000000002E-2</v>
      </c>
      <c r="CX4040" s="1">
        <v>6.67</v>
      </c>
      <c r="CY4040" s="1">
        <v>0</v>
      </c>
      <c r="DH4040" s="1">
        <v>0</v>
      </c>
      <c r="DI4040" s="1">
        <v>0</v>
      </c>
      <c r="DM4040" s="1">
        <v>4.9098199999999999</v>
      </c>
      <c r="DN4040" s="1">
        <v>1.9330000000000001</v>
      </c>
      <c r="DP4040" s="1">
        <v>0</v>
      </c>
      <c r="DU4040" s="1">
        <v>0</v>
      </c>
      <c r="EI4040" s="1">
        <v>0</v>
      </c>
      <c r="EK4040" s="1">
        <v>0</v>
      </c>
      <c r="FC4040" s="1">
        <v>12</v>
      </c>
      <c r="FD4040" s="1">
        <v>12</v>
      </c>
    </row>
    <row r="4041" spans="1:160" ht="135">
      <c r="A4041" s="1">
        <v>11110858917</v>
      </c>
      <c r="B4041" s="1" t="s">
        <v>20683</v>
      </c>
      <c r="C4041" s="1" t="s">
        <v>23091</v>
      </c>
      <c r="D4041" s="1" t="s">
        <v>144</v>
      </c>
      <c r="E4041" s="2">
        <v>1489062062</v>
      </c>
      <c r="F4041" s="1" t="s">
        <v>23092</v>
      </c>
      <c r="G4041" s="1">
        <v>1489062062</v>
      </c>
      <c r="H4041" s="1" t="s">
        <v>23092</v>
      </c>
      <c r="M4041" s="1" t="s">
        <v>3230</v>
      </c>
      <c r="N4041" s="1" t="s">
        <v>3231</v>
      </c>
      <c r="AF4041" s="1" t="s">
        <v>147</v>
      </c>
      <c r="AG4041" s="1" t="s">
        <v>148</v>
      </c>
      <c r="AH4041" s="1" t="s">
        <v>149</v>
      </c>
      <c r="AI4041" s="1" t="s">
        <v>23093</v>
      </c>
      <c r="AO4041" s="1" t="s">
        <v>5289</v>
      </c>
      <c r="AQ4041" s="1">
        <v>4</v>
      </c>
      <c r="AR4041" s="1" t="s">
        <v>23094</v>
      </c>
      <c r="AS4041" s="1" t="s">
        <v>23089</v>
      </c>
      <c r="AT4041" s="1" t="s">
        <v>23090</v>
      </c>
      <c r="AU4041" s="1">
        <v>0</v>
      </c>
      <c r="AX4041" s="1">
        <v>0</v>
      </c>
      <c r="BB4041" s="1" t="s">
        <v>153</v>
      </c>
      <c r="BE4041" s="1" t="s">
        <v>165</v>
      </c>
      <c r="BF4041" s="1" t="s">
        <v>166</v>
      </c>
      <c r="BG4041" s="1" t="s">
        <v>167</v>
      </c>
      <c r="BL4041" s="1">
        <v>556</v>
      </c>
      <c r="BN4041" s="1">
        <v>13.33</v>
      </c>
      <c r="BO4041" s="1">
        <v>0</v>
      </c>
      <c r="CV4041" s="1">
        <v>0</v>
      </c>
      <c r="CW4041" s="1">
        <v>3.3000000000000002E-2</v>
      </c>
      <c r="CX4041" s="1">
        <v>6.67</v>
      </c>
      <c r="CY4041" s="1">
        <v>0</v>
      </c>
      <c r="DH4041" s="1">
        <v>0</v>
      </c>
      <c r="DI4041" s="1">
        <v>0</v>
      </c>
      <c r="DM4041" s="1">
        <v>5.4178199999999999</v>
      </c>
      <c r="DN4041" s="1">
        <v>2.133</v>
      </c>
      <c r="DP4041" s="1">
        <v>2.0010000000000001E-4</v>
      </c>
      <c r="DU4041" s="1">
        <v>0</v>
      </c>
      <c r="EI4041" s="1">
        <v>0</v>
      </c>
      <c r="EK4041" s="1">
        <v>0</v>
      </c>
      <c r="FC4041" s="1">
        <v>11</v>
      </c>
      <c r="FD4041" s="1">
        <v>11</v>
      </c>
    </row>
    <row r="4042" spans="1:160" ht="120">
      <c r="A4042" s="1">
        <v>11110858924</v>
      </c>
      <c r="B4042" s="1" t="s">
        <v>20683</v>
      </c>
      <c r="C4042" s="1" t="s">
        <v>23095</v>
      </c>
      <c r="D4042" s="1" t="s">
        <v>144</v>
      </c>
      <c r="E4042" s="2">
        <v>1489062960</v>
      </c>
      <c r="F4042" s="1" t="s">
        <v>21382</v>
      </c>
      <c r="G4042" s="1">
        <v>1489062960</v>
      </c>
      <c r="H4042" s="1" t="s">
        <v>21382</v>
      </c>
      <c r="M4042" s="1" t="s">
        <v>3230</v>
      </c>
      <c r="N4042" s="1" t="s">
        <v>3231</v>
      </c>
      <c r="AF4042" s="1" t="s">
        <v>147</v>
      </c>
      <c r="AG4042" s="1" t="s">
        <v>148</v>
      </c>
      <c r="AH4042" s="1" t="s">
        <v>149</v>
      </c>
      <c r="AI4042" s="1" t="s">
        <v>23096</v>
      </c>
      <c r="AO4042" s="1" t="s">
        <v>5289</v>
      </c>
      <c r="AQ4042" s="1">
        <v>5</v>
      </c>
      <c r="AR4042" s="1" t="s">
        <v>23097</v>
      </c>
      <c r="AS4042" s="1" t="s">
        <v>23098</v>
      </c>
      <c r="AT4042" s="1" t="s">
        <v>23099</v>
      </c>
      <c r="AU4042" s="1">
        <v>0</v>
      </c>
      <c r="AX4042" s="1">
        <v>0</v>
      </c>
      <c r="BB4042" s="1" t="s">
        <v>153</v>
      </c>
      <c r="BE4042" s="1" t="s">
        <v>165</v>
      </c>
      <c r="BF4042" s="1" t="s">
        <v>166</v>
      </c>
      <c r="BG4042" s="1" t="s">
        <v>167</v>
      </c>
      <c r="BL4042" s="1">
        <v>418</v>
      </c>
      <c r="BN4042" s="1">
        <v>13.33</v>
      </c>
      <c r="BO4042" s="1">
        <v>0</v>
      </c>
      <c r="CV4042" s="1">
        <v>0</v>
      </c>
      <c r="CW4042" s="1">
        <v>0</v>
      </c>
      <c r="CX4042" s="1">
        <v>0</v>
      </c>
      <c r="CY4042" s="1">
        <v>0</v>
      </c>
      <c r="DH4042" s="1">
        <v>0</v>
      </c>
      <c r="DI4042" s="1">
        <v>0</v>
      </c>
      <c r="DM4042" s="1">
        <v>6.9418199999999999</v>
      </c>
      <c r="DN4042" s="1">
        <v>2.7330000000000001</v>
      </c>
      <c r="DP4042" s="1">
        <v>0</v>
      </c>
      <c r="DU4042" s="1">
        <v>0</v>
      </c>
      <c r="EI4042" s="1">
        <v>0</v>
      </c>
      <c r="EK4042" s="1">
        <v>0</v>
      </c>
      <c r="FC4042" s="1">
        <v>11</v>
      </c>
      <c r="FD4042" s="1">
        <v>11</v>
      </c>
    </row>
    <row r="4043" spans="1:160" ht="30">
      <c r="A4043" s="1">
        <v>11110858931</v>
      </c>
      <c r="B4043" s="1" t="s">
        <v>23101</v>
      </c>
      <c r="C4043" s="1" t="s">
        <v>23100</v>
      </c>
      <c r="D4043" s="1" t="s">
        <v>144</v>
      </c>
      <c r="E4043" s="2">
        <v>1489062878</v>
      </c>
      <c r="F4043" s="1" t="s">
        <v>23072</v>
      </c>
      <c r="G4043" s="1">
        <v>1489062879</v>
      </c>
      <c r="H4043" s="1" t="s">
        <v>20696</v>
      </c>
      <c r="M4043" s="1" t="s">
        <v>3230</v>
      </c>
      <c r="N4043" s="1" t="s">
        <v>3231</v>
      </c>
      <c r="AF4043" s="1" t="s">
        <v>147</v>
      </c>
      <c r="AG4043" s="1" t="s">
        <v>148</v>
      </c>
      <c r="AH4043" s="1" t="s">
        <v>149</v>
      </c>
      <c r="AI4043" s="1" t="s">
        <v>23102</v>
      </c>
      <c r="AO4043" s="1" t="s">
        <v>181</v>
      </c>
      <c r="AQ4043" s="1">
        <v>0</v>
      </c>
      <c r="AR4043" s="1" t="s">
        <v>23103</v>
      </c>
      <c r="AU4043" s="1">
        <v>0</v>
      </c>
      <c r="AX4043" s="1">
        <v>0</v>
      </c>
      <c r="BB4043" s="1" t="s">
        <v>288</v>
      </c>
      <c r="BE4043" s="1" t="s">
        <v>165</v>
      </c>
      <c r="BF4043" s="1" t="s">
        <v>166</v>
      </c>
      <c r="BG4043" s="1" t="s">
        <v>167</v>
      </c>
      <c r="BL4043" s="1">
        <v>1075</v>
      </c>
      <c r="BN4043" s="1">
        <v>0</v>
      </c>
      <c r="BO4043" s="1">
        <v>0</v>
      </c>
      <c r="CV4043" s="1">
        <v>0</v>
      </c>
      <c r="CW4043" s="1">
        <v>0</v>
      </c>
      <c r="CX4043" s="1">
        <v>60</v>
      </c>
      <c r="CY4043" s="1">
        <v>8.57</v>
      </c>
      <c r="DH4043" s="1">
        <v>25.7</v>
      </c>
      <c r="DI4043" s="1">
        <v>25.71</v>
      </c>
      <c r="DM4043" s="1">
        <v>3.5560000000000001E-2</v>
      </c>
      <c r="DN4043" s="1">
        <v>1.4E-2</v>
      </c>
      <c r="DP4043" s="1">
        <v>0</v>
      </c>
      <c r="DU4043" s="1">
        <v>0</v>
      </c>
      <c r="EI4043" s="1">
        <v>0</v>
      </c>
      <c r="EK4043" s="1">
        <v>4.1099999999999999E-3</v>
      </c>
      <c r="FC4043" s="1">
        <v>-6</v>
      </c>
      <c r="FD4043" s="1">
        <v>-6</v>
      </c>
    </row>
    <row r="4044" spans="1:160" ht="30">
      <c r="A4044" s="1">
        <v>11110858955</v>
      </c>
      <c r="B4044" s="1" t="s">
        <v>23105</v>
      </c>
      <c r="C4044" s="1" t="s">
        <v>23104</v>
      </c>
      <c r="D4044" s="1" t="s">
        <v>144</v>
      </c>
      <c r="E4044" s="2">
        <v>1489062879</v>
      </c>
      <c r="F4044" s="1" t="s">
        <v>20696</v>
      </c>
      <c r="G4044" s="1">
        <v>1489062879</v>
      </c>
      <c r="H4044" s="1" t="s">
        <v>20696</v>
      </c>
      <c r="M4044" s="1" t="s">
        <v>3230</v>
      </c>
      <c r="N4044" s="1" t="s">
        <v>3231</v>
      </c>
      <c r="AF4044" s="1" t="s">
        <v>147</v>
      </c>
      <c r="AG4044" s="1" t="s">
        <v>148</v>
      </c>
      <c r="AH4044" s="1" t="s">
        <v>149</v>
      </c>
      <c r="AI4044" s="1" t="s">
        <v>23106</v>
      </c>
      <c r="AO4044" s="1" t="s">
        <v>181</v>
      </c>
      <c r="AQ4044" s="1">
        <v>0</v>
      </c>
      <c r="AR4044" s="1" t="s">
        <v>23107</v>
      </c>
      <c r="AU4044" s="1">
        <v>0</v>
      </c>
      <c r="AX4044" s="1">
        <v>0</v>
      </c>
      <c r="BB4044" s="1" t="s">
        <v>288</v>
      </c>
      <c r="BE4044" s="1" t="s">
        <v>165</v>
      </c>
      <c r="BF4044" s="1" t="s">
        <v>166</v>
      </c>
      <c r="BG4044" s="1" t="s">
        <v>167</v>
      </c>
      <c r="BL4044" s="1">
        <v>1197</v>
      </c>
      <c r="BN4044" s="1">
        <v>0</v>
      </c>
      <c r="BO4044" s="1">
        <v>0</v>
      </c>
      <c r="CV4044" s="1">
        <v>0</v>
      </c>
      <c r="CW4044" s="1">
        <v>0</v>
      </c>
      <c r="CX4044" s="1">
        <v>60</v>
      </c>
      <c r="CY4044" s="1">
        <v>2.86</v>
      </c>
      <c r="DH4044" s="1">
        <v>14.3</v>
      </c>
      <c r="DI4044" s="1">
        <v>22.86</v>
      </c>
      <c r="DM4044" s="1">
        <v>0</v>
      </c>
      <c r="DN4044" s="1">
        <v>0</v>
      </c>
      <c r="DP4044" s="1">
        <v>0</v>
      </c>
      <c r="DU4044" s="1">
        <v>3.3999999999999998E-3</v>
      </c>
      <c r="EI4044" s="1">
        <v>5.7000000000000002E-2</v>
      </c>
      <c r="EK4044" s="1">
        <v>7.7099999999999998E-3</v>
      </c>
      <c r="FC4044" s="1">
        <v>-7</v>
      </c>
      <c r="FD4044" s="1">
        <v>-7</v>
      </c>
    </row>
    <row r="4045" spans="1:160" ht="30">
      <c r="A4045" s="1">
        <v>11110858962</v>
      </c>
      <c r="B4045" s="1" t="s">
        <v>23110</v>
      </c>
      <c r="C4045" s="1" t="s">
        <v>23108</v>
      </c>
      <c r="D4045" s="1" t="s">
        <v>144</v>
      </c>
      <c r="E4045" s="2">
        <v>1489077932</v>
      </c>
      <c r="F4045" s="1" t="s">
        <v>23109</v>
      </c>
      <c r="G4045" s="1">
        <v>1489077932</v>
      </c>
      <c r="H4045" s="1" t="s">
        <v>23109</v>
      </c>
      <c r="M4045" s="1" t="s">
        <v>3249</v>
      </c>
      <c r="N4045" s="1" t="s">
        <v>3250</v>
      </c>
      <c r="AF4045" s="1" t="s">
        <v>147</v>
      </c>
      <c r="AG4045" s="1" t="s">
        <v>148</v>
      </c>
      <c r="AH4045" s="1" t="s">
        <v>149</v>
      </c>
      <c r="AI4045" s="1" t="s">
        <v>23106</v>
      </c>
      <c r="AO4045" s="1" t="s">
        <v>181</v>
      </c>
      <c r="AQ4045" s="1">
        <v>0</v>
      </c>
      <c r="AR4045" s="1" t="s">
        <v>23107</v>
      </c>
      <c r="AU4045" s="1">
        <v>0</v>
      </c>
      <c r="AX4045" s="1">
        <v>0</v>
      </c>
      <c r="BB4045" s="1" t="s">
        <v>288</v>
      </c>
      <c r="BE4045" s="1" t="s">
        <v>165</v>
      </c>
      <c r="BF4045" s="1" t="s">
        <v>166</v>
      </c>
      <c r="BG4045" s="1" t="s">
        <v>167</v>
      </c>
      <c r="BL4045" s="1">
        <v>1197</v>
      </c>
      <c r="BN4045" s="1">
        <v>0</v>
      </c>
      <c r="BO4045" s="1">
        <v>0</v>
      </c>
      <c r="CV4045" s="1">
        <v>0</v>
      </c>
      <c r="CW4045" s="1">
        <v>0</v>
      </c>
      <c r="CX4045" s="1">
        <v>60</v>
      </c>
      <c r="CY4045" s="1">
        <v>2.86</v>
      </c>
      <c r="DH4045" s="1">
        <v>14.3</v>
      </c>
      <c r="DI4045" s="1">
        <v>22.86</v>
      </c>
      <c r="DM4045" s="1">
        <v>0</v>
      </c>
      <c r="DN4045" s="1">
        <v>0</v>
      </c>
      <c r="DP4045" s="1">
        <v>0</v>
      </c>
      <c r="DU4045" s="1">
        <v>3.3999999999999998E-3</v>
      </c>
      <c r="EI4045" s="1">
        <v>5.7000000000000002E-2</v>
      </c>
      <c r="EK4045" s="1">
        <v>7.7099999999999998E-3</v>
      </c>
      <c r="FC4045" s="1">
        <v>-7</v>
      </c>
      <c r="FD4045" s="1">
        <v>-7</v>
      </c>
    </row>
    <row r="4046" spans="1:160" ht="30">
      <c r="A4046" s="1">
        <v>11110859082</v>
      </c>
      <c r="B4046" s="1" t="s">
        <v>6758</v>
      </c>
      <c r="C4046" s="1" t="s">
        <v>23111</v>
      </c>
      <c r="D4046" s="1" t="s">
        <v>144</v>
      </c>
      <c r="E4046" s="2">
        <v>1489077932</v>
      </c>
      <c r="F4046" s="1" t="s">
        <v>23109</v>
      </c>
      <c r="G4046" s="1">
        <v>1489077932</v>
      </c>
      <c r="H4046" s="1" t="s">
        <v>23109</v>
      </c>
      <c r="M4046" s="1" t="s">
        <v>3249</v>
      </c>
      <c r="N4046" s="1" t="s">
        <v>3250</v>
      </c>
      <c r="AF4046" s="1" t="s">
        <v>147</v>
      </c>
      <c r="AG4046" s="1" t="s">
        <v>148</v>
      </c>
      <c r="AH4046" s="1" t="s">
        <v>149</v>
      </c>
      <c r="AI4046" s="1" t="s">
        <v>23112</v>
      </c>
      <c r="AO4046" s="1" t="s">
        <v>181</v>
      </c>
      <c r="AQ4046" s="1">
        <v>0</v>
      </c>
      <c r="AR4046" s="1" t="s">
        <v>23113</v>
      </c>
      <c r="AU4046" s="1">
        <v>0</v>
      </c>
      <c r="AX4046" s="1">
        <v>0</v>
      </c>
      <c r="BB4046" s="1" t="s">
        <v>288</v>
      </c>
      <c r="BE4046" s="1" t="s">
        <v>165</v>
      </c>
      <c r="BF4046" s="1" t="s">
        <v>166</v>
      </c>
      <c r="BG4046" s="1" t="s">
        <v>167</v>
      </c>
      <c r="BL4046" s="1">
        <v>1435</v>
      </c>
      <c r="BN4046" s="1">
        <v>0</v>
      </c>
      <c r="BO4046" s="1">
        <v>0</v>
      </c>
      <c r="CV4046" s="1">
        <v>0</v>
      </c>
      <c r="CW4046" s="1">
        <v>0</v>
      </c>
      <c r="CX4046" s="1">
        <v>60</v>
      </c>
      <c r="CY4046" s="1">
        <v>0</v>
      </c>
      <c r="DH4046" s="1">
        <v>34.299999999999997</v>
      </c>
      <c r="DI4046" s="1">
        <v>20</v>
      </c>
      <c r="DM4046" s="1">
        <v>3.5560000000000001E-2</v>
      </c>
      <c r="DN4046" s="1">
        <v>1.4E-2</v>
      </c>
      <c r="DP4046" s="1">
        <v>0</v>
      </c>
      <c r="DU4046" s="1">
        <v>0</v>
      </c>
      <c r="EI4046" s="1">
        <v>5.7000000000000002E-2</v>
      </c>
      <c r="EK4046" s="1">
        <v>5.1399999999999996E-3</v>
      </c>
      <c r="FC4046" s="1">
        <v>-6</v>
      </c>
      <c r="FD4046" s="1">
        <v>-6</v>
      </c>
    </row>
    <row r="4047" spans="1:160" ht="30">
      <c r="A4047" s="1">
        <v>11110859310</v>
      </c>
      <c r="B4047" s="1" t="s">
        <v>23115</v>
      </c>
      <c r="C4047" s="1" t="s">
        <v>23114</v>
      </c>
      <c r="D4047" s="1" t="s">
        <v>144</v>
      </c>
      <c r="E4047" s="2">
        <v>1489062879</v>
      </c>
      <c r="F4047" s="1" t="s">
        <v>20696</v>
      </c>
      <c r="G4047" s="1">
        <v>1489062879</v>
      </c>
      <c r="H4047" s="1" t="s">
        <v>20696</v>
      </c>
      <c r="M4047" s="1" t="s">
        <v>3230</v>
      </c>
      <c r="N4047" s="1" t="s">
        <v>3231</v>
      </c>
      <c r="AF4047" s="1" t="s">
        <v>147</v>
      </c>
      <c r="AG4047" s="1" t="s">
        <v>148</v>
      </c>
      <c r="AH4047" s="1" t="s">
        <v>149</v>
      </c>
      <c r="AI4047" s="1" t="s">
        <v>23116</v>
      </c>
      <c r="AO4047" s="1" t="s">
        <v>181</v>
      </c>
      <c r="AQ4047" s="1">
        <v>0</v>
      </c>
      <c r="AR4047" s="1" t="s">
        <v>23117</v>
      </c>
      <c r="AU4047" s="1">
        <v>0</v>
      </c>
      <c r="AX4047" s="1">
        <v>0</v>
      </c>
      <c r="BB4047" s="1" t="s">
        <v>288</v>
      </c>
      <c r="BE4047" s="1" t="s">
        <v>165</v>
      </c>
      <c r="BF4047" s="1" t="s">
        <v>166</v>
      </c>
      <c r="BG4047" s="1" t="s">
        <v>167</v>
      </c>
      <c r="BL4047" s="1">
        <v>1075</v>
      </c>
      <c r="BN4047" s="1">
        <v>0</v>
      </c>
      <c r="BO4047" s="1">
        <v>0</v>
      </c>
      <c r="CV4047" s="1">
        <v>0</v>
      </c>
      <c r="CW4047" s="1">
        <v>0</v>
      </c>
      <c r="CX4047" s="1">
        <v>62.86</v>
      </c>
      <c r="CY4047" s="1">
        <v>8.57</v>
      </c>
      <c r="DH4047" s="1">
        <v>20</v>
      </c>
      <c r="DI4047" s="1">
        <v>20</v>
      </c>
      <c r="DM4047" s="1">
        <v>0</v>
      </c>
      <c r="DN4047" s="1">
        <v>0</v>
      </c>
      <c r="DP4047" s="1">
        <v>0</v>
      </c>
      <c r="DU4047" s="1">
        <v>0</v>
      </c>
      <c r="EI4047" s="1">
        <v>5.7000000000000002E-2</v>
      </c>
      <c r="EK4047" s="1">
        <v>5.1399999999999996E-3</v>
      </c>
      <c r="FC4047" s="1">
        <v>-6</v>
      </c>
      <c r="FD4047" s="1">
        <v>-6</v>
      </c>
    </row>
    <row r="4048" spans="1:160" ht="30">
      <c r="A4048" s="1">
        <v>11110859488</v>
      </c>
      <c r="B4048" s="1" t="s">
        <v>5840</v>
      </c>
      <c r="C4048" s="1" t="s">
        <v>23118</v>
      </c>
      <c r="D4048" s="1" t="s">
        <v>144</v>
      </c>
      <c r="E4048" s="2">
        <v>1489062345</v>
      </c>
      <c r="F4048" s="1" t="s">
        <v>20701</v>
      </c>
      <c r="G4048" s="1">
        <v>1489062345</v>
      </c>
      <c r="H4048" s="1" t="s">
        <v>20701</v>
      </c>
      <c r="M4048" s="1" t="s">
        <v>3230</v>
      </c>
      <c r="N4048" s="1" t="s">
        <v>3231</v>
      </c>
      <c r="AF4048" s="1" t="s">
        <v>147</v>
      </c>
      <c r="AG4048" s="1" t="s">
        <v>148</v>
      </c>
      <c r="AH4048" s="1" t="s">
        <v>149</v>
      </c>
      <c r="AI4048" s="1" t="s">
        <v>5840</v>
      </c>
      <c r="AO4048" s="1" t="s">
        <v>181</v>
      </c>
      <c r="AQ4048" s="1">
        <v>0</v>
      </c>
      <c r="AR4048" s="1" t="s">
        <v>23119</v>
      </c>
      <c r="AU4048" s="1">
        <v>0</v>
      </c>
      <c r="AX4048" s="1">
        <v>0</v>
      </c>
      <c r="BB4048" s="1" t="s">
        <v>288</v>
      </c>
      <c r="BE4048" s="1" t="s">
        <v>165</v>
      </c>
      <c r="BF4048" s="1" t="s">
        <v>166</v>
      </c>
      <c r="BG4048" s="1" t="s">
        <v>167</v>
      </c>
      <c r="BL4048" s="1">
        <v>958</v>
      </c>
      <c r="BN4048" s="1">
        <v>0</v>
      </c>
      <c r="BO4048" s="1">
        <v>0</v>
      </c>
      <c r="CV4048" s="1">
        <v>0</v>
      </c>
      <c r="CW4048" s="1">
        <v>0</v>
      </c>
      <c r="CX4048" s="1">
        <v>57.14</v>
      </c>
      <c r="CY4048" s="1">
        <v>5.71</v>
      </c>
      <c r="DH4048" s="1">
        <v>31.4</v>
      </c>
      <c r="DI4048" s="1">
        <v>28.57</v>
      </c>
      <c r="DM4048" s="1">
        <v>0</v>
      </c>
      <c r="DN4048" s="1">
        <v>0</v>
      </c>
      <c r="DP4048" s="1">
        <v>0</v>
      </c>
      <c r="DU4048" s="1">
        <v>6.8999999999999999E-3</v>
      </c>
      <c r="EI4048" s="1">
        <v>0</v>
      </c>
      <c r="EK4048" s="1">
        <v>1.0290000000000001E-2</v>
      </c>
      <c r="FC4048" s="1">
        <v>-7</v>
      </c>
      <c r="FD4048" s="1">
        <v>-7</v>
      </c>
    </row>
    <row r="4049" spans="1:160" ht="30">
      <c r="A4049" s="1">
        <v>11110859495</v>
      </c>
      <c r="B4049" s="1" t="s">
        <v>23121</v>
      </c>
      <c r="C4049" s="1" t="s">
        <v>23120</v>
      </c>
      <c r="D4049" s="1" t="s">
        <v>144</v>
      </c>
      <c r="E4049" s="2">
        <v>1489062345</v>
      </c>
      <c r="F4049" s="1" t="s">
        <v>20701</v>
      </c>
      <c r="G4049" s="1">
        <v>1489062345</v>
      </c>
      <c r="H4049" s="1" t="s">
        <v>20701</v>
      </c>
      <c r="M4049" s="1" t="s">
        <v>3230</v>
      </c>
      <c r="N4049" s="1" t="s">
        <v>3231</v>
      </c>
      <c r="AF4049" s="1" t="s">
        <v>147</v>
      </c>
      <c r="AG4049" s="1" t="s">
        <v>148</v>
      </c>
      <c r="AH4049" s="1" t="s">
        <v>149</v>
      </c>
      <c r="AI4049" s="1" t="s">
        <v>23122</v>
      </c>
      <c r="AO4049" s="1" t="s">
        <v>181</v>
      </c>
      <c r="AQ4049" s="1">
        <v>0</v>
      </c>
      <c r="AR4049" s="1" t="s">
        <v>23123</v>
      </c>
      <c r="AU4049" s="1">
        <v>0</v>
      </c>
      <c r="AX4049" s="1">
        <v>0</v>
      </c>
      <c r="BB4049" s="1" t="s">
        <v>288</v>
      </c>
      <c r="BE4049" s="1" t="s">
        <v>165</v>
      </c>
      <c r="BF4049" s="1" t="s">
        <v>166</v>
      </c>
      <c r="BG4049" s="1" t="s">
        <v>167</v>
      </c>
      <c r="BL4049" s="1">
        <v>1075</v>
      </c>
      <c r="BN4049" s="1">
        <v>0</v>
      </c>
      <c r="BO4049" s="1">
        <v>0</v>
      </c>
      <c r="CV4049" s="1">
        <v>0</v>
      </c>
      <c r="CW4049" s="1">
        <v>0</v>
      </c>
      <c r="CX4049" s="1">
        <v>60</v>
      </c>
      <c r="CY4049" s="1">
        <v>2.86</v>
      </c>
      <c r="DH4049" s="1">
        <v>25.7</v>
      </c>
      <c r="DI4049" s="1">
        <v>22.86</v>
      </c>
      <c r="DM4049" s="1">
        <v>0</v>
      </c>
      <c r="DN4049" s="1">
        <v>0</v>
      </c>
      <c r="DP4049" s="1">
        <v>0</v>
      </c>
      <c r="DU4049" s="1">
        <v>0</v>
      </c>
      <c r="EI4049" s="1">
        <v>0.17100000000000001</v>
      </c>
      <c r="EK4049" s="1">
        <v>7.7099999999999998E-3</v>
      </c>
      <c r="FC4049" s="1">
        <v>-7</v>
      </c>
      <c r="FD4049" s="1">
        <v>-7</v>
      </c>
    </row>
    <row r="4050" spans="1:160" ht="30">
      <c r="A4050" s="1">
        <v>11110859532</v>
      </c>
      <c r="B4050" s="1" t="s">
        <v>23121</v>
      </c>
      <c r="C4050" s="1" t="s">
        <v>23124</v>
      </c>
      <c r="D4050" s="1" t="s">
        <v>144</v>
      </c>
      <c r="E4050" s="2">
        <v>1489062868</v>
      </c>
      <c r="F4050" s="1" t="s">
        <v>20512</v>
      </c>
      <c r="G4050" s="1">
        <v>1489062868</v>
      </c>
      <c r="H4050" s="1" t="s">
        <v>20512</v>
      </c>
      <c r="M4050" s="1" t="s">
        <v>3230</v>
      </c>
      <c r="N4050" s="1" t="s">
        <v>3231</v>
      </c>
      <c r="AF4050" s="1" t="s">
        <v>147</v>
      </c>
      <c r="AG4050" s="1" t="s">
        <v>148</v>
      </c>
      <c r="AH4050" s="1" t="s">
        <v>149</v>
      </c>
      <c r="AI4050" s="1" t="s">
        <v>23122</v>
      </c>
      <c r="AO4050" s="1" t="s">
        <v>181</v>
      </c>
      <c r="AQ4050" s="1">
        <v>0</v>
      </c>
      <c r="AR4050" s="1" t="s">
        <v>23123</v>
      </c>
      <c r="AU4050" s="1">
        <v>0</v>
      </c>
      <c r="AX4050" s="1">
        <v>0</v>
      </c>
      <c r="BB4050" s="1" t="s">
        <v>288</v>
      </c>
      <c r="BE4050" s="1" t="s">
        <v>165</v>
      </c>
      <c r="BF4050" s="1" t="s">
        <v>166</v>
      </c>
      <c r="BG4050" s="1" t="s">
        <v>167</v>
      </c>
      <c r="BL4050" s="1">
        <v>1075</v>
      </c>
      <c r="BN4050" s="1">
        <v>0</v>
      </c>
      <c r="BO4050" s="1">
        <v>0</v>
      </c>
      <c r="CV4050" s="1">
        <v>0</v>
      </c>
      <c r="CW4050" s="1">
        <v>0</v>
      </c>
      <c r="CX4050" s="1">
        <v>60</v>
      </c>
      <c r="CY4050" s="1">
        <v>2.86</v>
      </c>
      <c r="DH4050" s="1">
        <v>25.7</v>
      </c>
      <c r="DI4050" s="1">
        <v>22.86</v>
      </c>
      <c r="DM4050" s="1">
        <v>0</v>
      </c>
      <c r="DN4050" s="1">
        <v>0</v>
      </c>
      <c r="DP4050" s="1">
        <v>0</v>
      </c>
      <c r="DU4050" s="1">
        <v>0</v>
      </c>
      <c r="EI4050" s="1">
        <v>0.17100000000000001</v>
      </c>
      <c r="EK4050" s="1">
        <v>7.7099999999999998E-3</v>
      </c>
      <c r="FC4050" s="1">
        <v>-7</v>
      </c>
      <c r="FD4050" s="1">
        <v>-7</v>
      </c>
    </row>
    <row r="4051" spans="1:160" ht="30">
      <c r="A4051" s="1">
        <v>11110859570</v>
      </c>
      <c r="B4051" s="1" t="s">
        <v>23126</v>
      </c>
      <c r="C4051" s="1" t="s">
        <v>23125</v>
      </c>
      <c r="D4051" s="1" t="s">
        <v>144</v>
      </c>
      <c r="E4051" s="2">
        <v>1489062338</v>
      </c>
      <c r="F4051" s="1" t="s">
        <v>12680</v>
      </c>
      <c r="G4051" s="1">
        <v>1489062338</v>
      </c>
      <c r="H4051" s="1" t="s">
        <v>12680</v>
      </c>
      <c r="M4051" s="1" t="s">
        <v>3230</v>
      </c>
      <c r="N4051" s="1" t="s">
        <v>3231</v>
      </c>
      <c r="AF4051" s="1" t="s">
        <v>147</v>
      </c>
      <c r="AG4051" s="1" t="s">
        <v>148</v>
      </c>
      <c r="AH4051" s="1" t="s">
        <v>149</v>
      </c>
      <c r="AI4051" s="1" t="s">
        <v>23127</v>
      </c>
      <c r="AO4051" s="1" t="s">
        <v>181</v>
      </c>
      <c r="AQ4051" s="1">
        <v>0</v>
      </c>
      <c r="AR4051" s="1" t="s">
        <v>23128</v>
      </c>
      <c r="AU4051" s="1">
        <v>0</v>
      </c>
      <c r="AX4051" s="1">
        <v>0</v>
      </c>
      <c r="BB4051" s="1" t="s">
        <v>288</v>
      </c>
      <c r="BE4051" s="1" t="s">
        <v>165</v>
      </c>
      <c r="BF4051" s="1" t="s">
        <v>166</v>
      </c>
      <c r="BG4051" s="1" t="s">
        <v>167</v>
      </c>
      <c r="BL4051" s="1">
        <v>1075</v>
      </c>
      <c r="BN4051" s="1">
        <v>0</v>
      </c>
      <c r="BO4051" s="1">
        <v>0</v>
      </c>
      <c r="CV4051" s="1">
        <v>0</v>
      </c>
      <c r="CW4051" s="1">
        <v>0</v>
      </c>
      <c r="CX4051" s="1">
        <v>60</v>
      </c>
      <c r="CY4051" s="1">
        <v>2.86</v>
      </c>
      <c r="DH4051" s="1">
        <v>17.100000000000001</v>
      </c>
      <c r="DI4051" s="1">
        <v>20</v>
      </c>
      <c r="DM4051" s="1">
        <v>3.5560000000000001E-2</v>
      </c>
      <c r="DN4051" s="1">
        <v>1.4E-2</v>
      </c>
      <c r="DP4051" s="1">
        <v>0</v>
      </c>
      <c r="DU4051" s="1">
        <v>6.8999999999999999E-3</v>
      </c>
      <c r="EI4051" s="1">
        <v>0.114</v>
      </c>
      <c r="EK4051" s="1">
        <v>5.1399999999999996E-3</v>
      </c>
      <c r="FC4051" s="1">
        <v>-7</v>
      </c>
      <c r="FD4051" s="1">
        <v>-7</v>
      </c>
    </row>
    <row r="4052" spans="1:160" ht="120">
      <c r="A4052" s="1">
        <v>11110859587</v>
      </c>
      <c r="B4052" s="1" t="s">
        <v>23131</v>
      </c>
      <c r="C4052" s="1" t="s">
        <v>23129</v>
      </c>
      <c r="D4052" s="1" t="s">
        <v>144</v>
      </c>
      <c r="E4052" s="2">
        <v>1489143831</v>
      </c>
      <c r="F4052" s="1" t="s">
        <v>23130</v>
      </c>
      <c r="G4052" s="1">
        <v>1489143831</v>
      </c>
      <c r="H4052" s="1" t="s">
        <v>23130</v>
      </c>
      <c r="M4052" s="1" t="s">
        <v>12982</v>
      </c>
      <c r="N4052" s="1" t="s">
        <v>12983</v>
      </c>
      <c r="AF4052" s="1" t="s">
        <v>147</v>
      </c>
      <c r="AG4052" s="1" t="s">
        <v>148</v>
      </c>
      <c r="AH4052" s="1" t="s">
        <v>149</v>
      </c>
      <c r="AI4052" s="1" t="s">
        <v>23132</v>
      </c>
      <c r="AO4052" s="1" t="s">
        <v>23133</v>
      </c>
      <c r="AQ4052" s="1">
        <v>0</v>
      </c>
      <c r="AR4052" s="1" t="s">
        <v>23134</v>
      </c>
      <c r="AU4052" s="1">
        <v>0</v>
      </c>
      <c r="AX4052" s="1">
        <v>0</v>
      </c>
      <c r="BB4052" s="1" t="s">
        <v>164</v>
      </c>
      <c r="BE4052" s="1" t="s">
        <v>165</v>
      </c>
      <c r="BF4052" s="1" t="s">
        <v>166</v>
      </c>
      <c r="BG4052" s="1" t="s">
        <v>167</v>
      </c>
      <c r="BL4052" s="1">
        <v>1134</v>
      </c>
      <c r="BN4052" s="1">
        <v>10</v>
      </c>
      <c r="BO4052" s="1">
        <v>0.71</v>
      </c>
      <c r="CD4052" s="1">
        <v>3.57</v>
      </c>
      <c r="CE4052" s="1">
        <v>4.29</v>
      </c>
      <c r="CV4052" s="1">
        <v>0</v>
      </c>
      <c r="CW4052" s="1">
        <v>0</v>
      </c>
      <c r="CX4052" s="1">
        <v>41.43</v>
      </c>
      <c r="CY4052" s="1">
        <v>5.71</v>
      </c>
      <c r="DH4052" s="1">
        <v>7.1</v>
      </c>
      <c r="DI4052" s="1">
        <v>7.14</v>
      </c>
      <c r="DM4052" s="1">
        <v>1.3055600000000001</v>
      </c>
      <c r="DN4052" s="1">
        <v>0.51400000000000001</v>
      </c>
      <c r="DP4052" s="1">
        <v>0</v>
      </c>
      <c r="DU4052" s="1">
        <v>0</v>
      </c>
      <c r="EI4052" s="1">
        <v>0</v>
      </c>
      <c r="EK4052" s="1">
        <v>5.1000000000000004E-4</v>
      </c>
      <c r="FC4052" s="1">
        <v>0</v>
      </c>
      <c r="FD4052" s="1">
        <v>0</v>
      </c>
    </row>
    <row r="4053" spans="1:160" ht="30">
      <c r="A4053" s="1">
        <v>11110859600</v>
      </c>
      <c r="B4053" s="1" t="s">
        <v>17947</v>
      </c>
      <c r="C4053" s="1" t="s">
        <v>23135</v>
      </c>
      <c r="D4053" s="1" t="s">
        <v>144</v>
      </c>
      <c r="E4053" s="2">
        <v>1489062880</v>
      </c>
      <c r="F4053" s="1" t="s">
        <v>23082</v>
      </c>
      <c r="G4053" s="1">
        <v>1489062880</v>
      </c>
      <c r="H4053" s="1" t="s">
        <v>23082</v>
      </c>
      <c r="M4053" s="1" t="s">
        <v>3230</v>
      </c>
      <c r="N4053" s="1" t="s">
        <v>3231</v>
      </c>
      <c r="AF4053" s="1" t="s">
        <v>147</v>
      </c>
      <c r="AG4053" s="1" t="s">
        <v>148</v>
      </c>
      <c r="AH4053" s="1" t="s">
        <v>149</v>
      </c>
      <c r="AI4053" s="1" t="s">
        <v>22108</v>
      </c>
      <c r="AO4053" s="1" t="s">
        <v>181</v>
      </c>
      <c r="AQ4053" s="1">
        <v>0</v>
      </c>
      <c r="AR4053" s="1" t="s">
        <v>22109</v>
      </c>
      <c r="AU4053" s="1">
        <v>0</v>
      </c>
      <c r="AX4053" s="1">
        <v>0</v>
      </c>
      <c r="BB4053" s="1" t="s">
        <v>288</v>
      </c>
      <c r="BE4053" s="1" t="s">
        <v>165</v>
      </c>
      <c r="BF4053" s="1" t="s">
        <v>166</v>
      </c>
      <c r="BG4053" s="1" t="s">
        <v>167</v>
      </c>
      <c r="BL4053" s="1">
        <v>1075</v>
      </c>
      <c r="BN4053" s="1">
        <v>0</v>
      </c>
      <c r="BO4053" s="1">
        <v>0</v>
      </c>
      <c r="CV4053" s="1">
        <v>0</v>
      </c>
      <c r="CW4053" s="1">
        <v>0</v>
      </c>
      <c r="CX4053" s="1">
        <v>57.14</v>
      </c>
      <c r="CY4053" s="1">
        <v>2.86</v>
      </c>
      <c r="DH4053" s="1">
        <v>14.3</v>
      </c>
      <c r="DI4053" s="1">
        <v>20</v>
      </c>
      <c r="DM4053" s="1">
        <v>3.5560000000000001E-2</v>
      </c>
      <c r="DN4053" s="1">
        <v>1.4E-2</v>
      </c>
      <c r="DP4053" s="1">
        <v>0</v>
      </c>
      <c r="DU4053" s="1">
        <v>6.8999999999999999E-3</v>
      </c>
      <c r="EI4053" s="1">
        <v>0.114</v>
      </c>
      <c r="EK4053" s="1">
        <v>5.1399999999999996E-3</v>
      </c>
      <c r="FC4053" s="1">
        <v>-7</v>
      </c>
      <c r="FD4053" s="1">
        <v>-7</v>
      </c>
    </row>
    <row r="4054" spans="1:160" ht="30">
      <c r="A4054" s="1">
        <v>11110859617</v>
      </c>
      <c r="B4054" s="1" t="s">
        <v>17947</v>
      </c>
      <c r="C4054" s="1" t="s">
        <v>23136</v>
      </c>
      <c r="D4054" s="1" t="s">
        <v>144</v>
      </c>
      <c r="E4054" s="2">
        <v>1489062868</v>
      </c>
      <c r="F4054" s="1" t="s">
        <v>20512</v>
      </c>
      <c r="G4054" s="1">
        <v>1489062868</v>
      </c>
      <c r="H4054" s="1" t="s">
        <v>20512</v>
      </c>
      <c r="M4054" s="1" t="s">
        <v>3230</v>
      </c>
      <c r="N4054" s="1" t="s">
        <v>3231</v>
      </c>
      <c r="AF4054" s="1" t="s">
        <v>147</v>
      </c>
      <c r="AG4054" s="1" t="s">
        <v>148</v>
      </c>
      <c r="AH4054" s="1" t="s">
        <v>149</v>
      </c>
      <c r="AI4054" s="1" t="s">
        <v>22108</v>
      </c>
      <c r="AO4054" s="1" t="s">
        <v>181</v>
      </c>
      <c r="AQ4054" s="1">
        <v>0</v>
      </c>
      <c r="AR4054" s="1" t="s">
        <v>22109</v>
      </c>
      <c r="AU4054" s="1">
        <v>0</v>
      </c>
      <c r="AX4054" s="1">
        <v>0</v>
      </c>
      <c r="BB4054" s="1" t="s">
        <v>288</v>
      </c>
      <c r="BE4054" s="1" t="s">
        <v>165</v>
      </c>
      <c r="BF4054" s="1" t="s">
        <v>166</v>
      </c>
      <c r="BG4054" s="1" t="s">
        <v>167</v>
      </c>
      <c r="BL4054" s="1">
        <v>1075</v>
      </c>
      <c r="BN4054" s="1">
        <v>0</v>
      </c>
      <c r="BO4054" s="1">
        <v>0</v>
      </c>
      <c r="CV4054" s="1">
        <v>0</v>
      </c>
      <c r="CW4054" s="1">
        <v>0</v>
      </c>
      <c r="CX4054" s="1">
        <v>57.14</v>
      </c>
      <c r="CY4054" s="1">
        <v>2.86</v>
      </c>
      <c r="DH4054" s="1">
        <v>14.3</v>
      </c>
      <c r="DI4054" s="1">
        <v>20</v>
      </c>
      <c r="DM4054" s="1">
        <v>3.5560000000000001E-2</v>
      </c>
      <c r="DN4054" s="1">
        <v>1.4E-2</v>
      </c>
      <c r="DP4054" s="1">
        <v>0</v>
      </c>
      <c r="DU4054" s="1">
        <v>6.8999999999999999E-3</v>
      </c>
      <c r="EI4054" s="1">
        <v>0.114</v>
      </c>
      <c r="EK4054" s="1">
        <v>5.1399999999999996E-3</v>
      </c>
      <c r="FC4054" s="1">
        <v>-7</v>
      </c>
      <c r="FD4054" s="1">
        <v>-7</v>
      </c>
    </row>
    <row r="4055" spans="1:160" ht="120">
      <c r="A4055" s="1">
        <v>11110859686</v>
      </c>
      <c r="B4055" s="1" t="s">
        <v>23139</v>
      </c>
      <c r="C4055" s="1" t="s">
        <v>23137</v>
      </c>
      <c r="D4055" s="1" t="s">
        <v>144</v>
      </c>
      <c r="E4055" s="2">
        <v>1489065526</v>
      </c>
      <c r="F4055" s="1" t="s">
        <v>23138</v>
      </c>
      <c r="G4055" s="1">
        <v>1489065526</v>
      </c>
      <c r="H4055" s="1" t="s">
        <v>23138</v>
      </c>
      <c r="M4055" s="1" t="s">
        <v>11422</v>
      </c>
      <c r="N4055" s="1" t="s">
        <v>11423</v>
      </c>
      <c r="AF4055" s="1" t="s">
        <v>147</v>
      </c>
      <c r="AG4055" s="1" t="s">
        <v>148</v>
      </c>
      <c r="AH4055" s="1" t="s">
        <v>149</v>
      </c>
      <c r="AI4055" s="1" t="s">
        <v>23140</v>
      </c>
      <c r="AO4055" s="1" t="s">
        <v>18755</v>
      </c>
      <c r="AQ4055" s="1">
        <v>3</v>
      </c>
      <c r="AR4055" s="1" t="s">
        <v>23141</v>
      </c>
      <c r="AS4055" s="1" t="s">
        <v>23142</v>
      </c>
      <c r="AT4055" s="1" t="s">
        <v>23143</v>
      </c>
      <c r="AU4055" s="1">
        <v>0</v>
      </c>
      <c r="AX4055" s="1">
        <v>0</v>
      </c>
      <c r="BB4055" s="1" t="s">
        <v>210</v>
      </c>
      <c r="BE4055" s="1" t="s">
        <v>165</v>
      </c>
      <c r="BF4055" s="1" t="s">
        <v>166</v>
      </c>
      <c r="BG4055" s="1" t="s">
        <v>167</v>
      </c>
      <c r="BL4055" s="1">
        <v>1314</v>
      </c>
      <c r="BN4055" s="1">
        <v>11.43</v>
      </c>
      <c r="BO4055" s="1">
        <v>2.14</v>
      </c>
      <c r="CD4055" s="1">
        <v>2.86</v>
      </c>
      <c r="CE4055" s="1">
        <v>5.71</v>
      </c>
      <c r="CV4055" s="1">
        <v>0</v>
      </c>
      <c r="CW4055" s="1">
        <v>0</v>
      </c>
      <c r="CX4055" s="1">
        <v>52.86</v>
      </c>
      <c r="CY4055" s="1">
        <v>10</v>
      </c>
      <c r="DH4055" s="1">
        <v>2.9</v>
      </c>
      <c r="DI4055" s="1">
        <v>1.43</v>
      </c>
      <c r="DM4055" s="1">
        <v>1.27</v>
      </c>
      <c r="DN4055" s="1">
        <v>0.5</v>
      </c>
      <c r="DP4055" s="1">
        <v>0</v>
      </c>
      <c r="DU4055" s="1">
        <v>0</v>
      </c>
      <c r="EI4055" s="1">
        <v>0</v>
      </c>
      <c r="EK4055" s="1">
        <v>5.1000000000000004E-4</v>
      </c>
      <c r="FC4055" s="1">
        <v>8</v>
      </c>
      <c r="FD4055" s="1">
        <v>8</v>
      </c>
    </row>
    <row r="4056" spans="1:160" ht="30">
      <c r="A4056" s="1">
        <v>11110859723</v>
      </c>
      <c r="B4056" s="1" t="s">
        <v>8431</v>
      </c>
      <c r="C4056" s="1" t="s">
        <v>23144</v>
      </c>
      <c r="D4056" s="1" t="s">
        <v>144</v>
      </c>
      <c r="E4056" s="2">
        <v>1489062867</v>
      </c>
      <c r="F4056" s="1" t="s">
        <v>20517</v>
      </c>
      <c r="G4056" s="1">
        <v>1489062867</v>
      </c>
      <c r="H4056" s="1" t="s">
        <v>20517</v>
      </c>
      <c r="M4056" s="1" t="s">
        <v>3230</v>
      </c>
      <c r="N4056" s="1" t="s">
        <v>3231</v>
      </c>
      <c r="AF4056" s="1" t="s">
        <v>147</v>
      </c>
      <c r="AG4056" s="1" t="s">
        <v>148</v>
      </c>
      <c r="AH4056" s="1" t="s">
        <v>149</v>
      </c>
      <c r="AI4056" s="1" t="s">
        <v>23145</v>
      </c>
      <c r="AO4056" s="1" t="s">
        <v>181</v>
      </c>
      <c r="AQ4056" s="1">
        <v>0</v>
      </c>
      <c r="AR4056" s="1" t="s">
        <v>23146</v>
      </c>
      <c r="AU4056" s="1">
        <v>0</v>
      </c>
      <c r="AX4056" s="1">
        <v>0</v>
      </c>
      <c r="BB4056" s="1" t="s">
        <v>288</v>
      </c>
      <c r="BE4056" s="1" t="s">
        <v>165</v>
      </c>
      <c r="BF4056" s="1" t="s">
        <v>166</v>
      </c>
      <c r="BG4056" s="1" t="s">
        <v>167</v>
      </c>
      <c r="BL4056" s="1">
        <v>1197</v>
      </c>
      <c r="BN4056" s="1">
        <v>1.43</v>
      </c>
      <c r="BO4056" s="1">
        <v>0</v>
      </c>
      <c r="CV4056" s="1">
        <v>0</v>
      </c>
      <c r="CW4056" s="1">
        <v>0</v>
      </c>
      <c r="CX4056" s="1">
        <v>62.86</v>
      </c>
      <c r="CY4056" s="1">
        <v>2.86</v>
      </c>
      <c r="DH4056" s="1">
        <v>14.3</v>
      </c>
      <c r="DI4056" s="1">
        <v>22.86</v>
      </c>
      <c r="DM4056" s="1">
        <v>0</v>
      </c>
      <c r="DN4056" s="1">
        <v>0</v>
      </c>
      <c r="DP4056" s="1">
        <v>0</v>
      </c>
      <c r="DU4056" s="1">
        <v>0</v>
      </c>
      <c r="EI4056" s="1">
        <v>0.114</v>
      </c>
      <c r="EK4056" s="1">
        <v>5.1399999999999996E-3</v>
      </c>
      <c r="FC4056" s="1">
        <v>-7</v>
      </c>
      <c r="FD4056" s="1">
        <v>-7</v>
      </c>
    </row>
    <row r="4057" spans="1:160" ht="30">
      <c r="A4057" s="1">
        <v>11110859747</v>
      </c>
      <c r="B4057" s="1" t="s">
        <v>23148</v>
      </c>
      <c r="C4057" s="1" t="s">
        <v>23147</v>
      </c>
      <c r="D4057" s="1" t="s">
        <v>144</v>
      </c>
      <c r="E4057" s="2">
        <v>1489133941</v>
      </c>
      <c r="F4057" s="1" t="s">
        <v>22018</v>
      </c>
      <c r="G4057" s="1">
        <v>1489133941</v>
      </c>
      <c r="H4057" s="1" t="s">
        <v>22018</v>
      </c>
      <c r="M4057" s="1" t="s">
        <v>3259</v>
      </c>
      <c r="N4057" s="1" t="s">
        <v>3260</v>
      </c>
      <c r="AF4057" s="1" t="s">
        <v>147</v>
      </c>
      <c r="AG4057" s="1" t="s">
        <v>148</v>
      </c>
      <c r="AH4057" s="1" t="s">
        <v>149</v>
      </c>
      <c r="AI4057" s="1" t="s">
        <v>1395</v>
      </c>
      <c r="AO4057" s="1" t="s">
        <v>23149</v>
      </c>
      <c r="AQ4057" s="1">
        <v>0</v>
      </c>
      <c r="AR4057" s="1" t="s">
        <v>23150</v>
      </c>
      <c r="AU4057" s="1">
        <v>0</v>
      </c>
      <c r="AX4057" s="1">
        <v>0</v>
      </c>
      <c r="BE4057" s="1" t="s">
        <v>165</v>
      </c>
      <c r="BF4057" s="1" t="s">
        <v>166</v>
      </c>
      <c r="BG4057" s="1" t="s">
        <v>167</v>
      </c>
      <c r="BL4057" s="1">
        <v>586</v>
      </c>
      <c r="BN4057" s="1">
        <v>10</v>
      </c>
      <c r="BO4057" s="1">
        <v>3</v>
      </c>
      <c r="CD4057" s="1">
        <v>4</v>
      </c>
      <c r="CE4057" s="1">
        <v>2</v>
      </c>
      <c r="CV4057" s="1">
        <v>0</v>
      </c>
      <c r="CW4057" s="1">
        <v>0.37</v>
      </c>
      <c r="CX4057" s="1">
        <v>0</v>
      </c>
      <c r="DI4057" s="1">
        <v>12</v>
      </c>
      <c r="DM4057" s="1">
        <v>0.35560000000000003</v>
      </c>
      <c r="DN4057" s="1">
        <v>0.14000000000000001</v>
      </c>
      <c r="DP4057" s="1">
        <v>1.8000000000000001E-4</v>
      </c>
      <c r="DR4057" s="3">
        <v>1.9999999999999999E-6</v>
      </c>
      <c r="DU4057" s="1">
        <v>0</v>
      </c>
      <c r="DW4057" s="1">
        <v>0.51</v>
      </c>
      <c r="DY4057" s="1">
        <v>1.6000000000000001E-4</v>
      </c>
      <c r="EA4057" s="3">
        <v>4.8000000000000001E-5</v>
      </c>
      <c r="EB4057" s="3">
        <v>9.5999999999999991E-7</v>
      </c>
      <c r="EG4057" s="1">
        <v>0.14000000000000001</v>
      </c>
      <c r="EI4057" s="1">
        <v>0.04</v>
      </c>
      <c r="EJ4057" s="1">
        <v>0.2</v>
      </c>
      <c r="EK4057" s="1">
        <v>1.4400000000000001E-3</v>
      </c>
      <c r="EM4057" s="1">
        <v>1.1999999999999999E-3</v>
      </c>
    </row>
    <row r="4058" spans="1:160" ht="30">
      <c r="A4058" s="1">
        <v>11110859891</v>
      </c>
      <c r="B4058" s="1" t="s">
        <v>22112</v>
      </c>
      <c r="C4058" s="1" t="s">
        <v>23151</v>
      </c>
      <c r="D4058" s="1" t="s">
        <v>144</v>
      </c>
      <c r="E4058" s="2">
        <v>1489077935</v>
      </c>
      <c r="F4058" s="1" t="s">
        <v>23152</v>
      </c>
      <c r="G4058" s="1">
        <v>1489077935</v>
      </c>
      <c r="H4058" s="1" t="s">
        <v>23152</v>
      </c>
      <c r="M4058" s="1" t="s">
        <v>3249</v>
      </c>
      <c r="N4058" s="1" t="s">
        <v>3250</v>
      </c>
      <c r="AF4058" s="1" t="s">
        <v>147</v>
      </c>
      <c r="AG4058" s="1" t="s">
        <v>148</v>
      </c>
      <c r="AH4058" s="1" t="s">
        <v>149</v>
      </c>
      <c r="AI4058" s="1" t="s">
        <v>23153</v>
      </c>
      <c r="AO4058" s="1" t="s">
        <v>181</v>
      </c>
      <c r="AQ4058" s="1">
        <v>0</v>
      </c>
      <c r="AR4058" s="1" t="s">
        <v>23154</v>
      </c>
      <c r="AU4058" s="1">
        <v>0</v>
      </c>
      <c r="AX4058" s="1">
        <v>0</v>
      </c>
      <c r="BB4058" s="1" t="s">
        <v>288</v>
      </c>
      <c r="BE4058" s="1" t="s">
        <v>165</v>
      </c>
      <c r="BF4058" s="1" t="s">
        <v>166</v>
      </c>
      <c r="BG4058" s="1" t="s">
        <v>167</v>
      </c>
      <c r="BL4058" s="1">
        <v>1314</v>
      </c>
      <c r="BN4058" s="1">
        <v>5.71</v>
      </c>
      <c r="BO4058" s="1">
        <v>0</v>
      </c>
      <c r="CV4058" s="1">
        <v>0</v>
      </c>
      <c r="CW4058" s="1">
        <v>0</v>
      </c>
      <c r="CX4058" s="1">
        <v>60</v>
      </c>
      <c r="CY4058" s="1">
        <v>11.43</v>
      </c>
      <c r="DH4058" s="1">
        <v>17.100000000000001</v>
      </c>
      <c r="DI4058" s="1">
        <v>20</v>
      </c>
      <c r="DM4058" s="1">
        <v>7.3660000000000003E-2</v>
      </c>
      <c r="DN4058" s="1">
        <v>2.9000000000000001E-2</v>
      </c>
      <c r="DP4058" s="1">
        <v>0</v>
      </c>
      <c r="DU4058" s="1">
        <v>3.3999999999999998E-3</v>
      </c>
      <c r="EI4058" s="1">
        <v>0.114</v>
      </c>
      <c r="EK4058" s="1">
        <v>5.1399999999999996E-3</v>
      </c>
      <c r="FC4058" s="1">
        <v>-5</v>
      </c>
      <c r="FD4058" s="1">
        <v>-5</v>
      </c>
    </row>
    <row r="4059" spans="1:160" ht="30">
      <c r="A4059" s="1">
        <v>11110859914</v>
      </c>
      <c r="B4059" s="1" t="s">
        <v>23157</v>
      </c>
      <c r="C4059" s="1" t="s">
        <v>23155</v>
      </c>
      <c r="D4059" s="1" t="s">
        <v>144</v>
      </c>
      <c r="E4059" s="2">
        <v>1489077936</v>
      </c>
      <c r="F4059" s="1" t="s">
        <v>23156</v>
      </c>
      <c r="G4059" s="1">
        <v>1489077936</v>
      </c>
      <c r="H4059" s="1" t="s">
        <v>23156</v>
      </c>
      <c r="M4059" s="1" t="s">
        <v>3249</v>
      </c>
      <c r="N4059" s="1" t="s">
        <v>3250</v>
      </c>
      <c r="AF4059" s="1" t="s">
        <v>147</v>
      </c>
      <c r="AG4059" s="1" t="s">
        <v>148</v>
      </c>
      <c r="AH4059" s="1" t="s">
        <v>149</v>
      </c>
      <c r="AI4059" s="1" t="s">
        <v>23158</v>
      </c>
      <c r="AO4059" s="1" t="s">
        <v>181</v>
      </c>
      <c r="AQ4059" s="1">
        <v>0</v>
      </c>
      <c r="AR4059" s="1" t="s">
        <v>23159</v>
      </c>
      <c r="AU4059" s="1">
        <v>0</v>
      </c>
      <c r="AX4059" s="1">
        <v>0</v>
      </c>
      <c r="BB4059" s="1" t="s">
        <v>288</v>
      </c>
      <c r="BE4059" s="1" t="s">
        <v>165</v>
      </c>
      <c r="BF4059" s="1" t="s">
        <v>166</v>
      </c>
      <c r="BG4059" s="1" t="s">
        <v>167</v>
      </c>
      <c r="BL4059" s="1">
        <v>1075</v>
      </c>
      <c r="BN4059" s="1">
        <v>0</v>
      </c>
      <c r="BO4059" s="1">
        <v>0</v>
      </c>
      <c r="CV4059" s="1">
        <v>0</v>
      </c>
      <c r="CW4059" s="1">
        <v>0</v>
      </c>
      <c r="CX4059" s="1">
        <v>60</v>
      </c>
      <c r="CY4059" s="1">
        <v>2.86</v>
      </c>
      <c r="DH4059" s="1">
        <v>25.7</v>
      </c>
      <c r="DI4059" s="1">
        <v>22.86</v>
      </c>
      <c r="DM4059" s="1">
        <v>0</v>
      </c>
      <c r="DN4059" s="1">
        <v>0</v>
      </c>
      <c r="DP4059" s="1">
        <v>0</v>
      </c>
      <c r="DU4059" s="1">
        <v>0</v>
      </c>
      <c r="EI4059" s="1">
        <v>0.114</v>
      </c>
      <c r="EK4059" s="1">
        <v>5.1399999999999996E-3</v>
      </c>
      <c r="FC4059" s="1">
        <v>-7</v>
      </c>
      <c r="FD4059" s="1">
        <v>-7</v>
      </c>
    </row>
    <row r="4060" spans="1:160" ht="30">
      <c r="A4060" s="1">
        <v>11110860149</v>
      </c>
      <c r="B4060" s="1" t="s">
        <v>23162</v>
      </c>
      <c r="C4060" s="1" t="s">
        <v>23160</v>
      </c>
      <c r="D4060" s="1" t="s">
        <v>144</v>
      </c>
      <c r="E4060" s="2">
        <v>1489077936</v>
      </c>
      <c r="F4060" s="1" t="s">
        <v>23156</v>
      </c>
      <c r="G4060" s="1">
        <v>1489077937</v>
      </c>
      <c r="H4060" s="1" t="s">
        <v>23161</v>
      </c>
      <c r="M4060" s="1" t="s">
        <v>3249</v>
      </c>
      <c r="N4060" s="1" t="s">
        <v>3250</v>
      </c>
      <c r="AF4060" s="1" t="s">
        <v>147</v>
      </c>
      <c r="AG4060" s="1" t="s">
        <v>148</v>
      </c>
      <c r="AH4060" s="1" t="s">
        <v>149</v>
      </c>
      <c r="AI4060" s="1" t="s">
        <v>23163</v>
      </c>
      <c r="AO4060" s="1" t="s">
        <v>181</v>
      </c>
      <c r="AQ4060" s="1">
        <v>0</v>
      </c>
      <c r="AR4060" s="1" t="s">
        <v>23164</v>
      </c>
      <c r="AU4060" s="1">
        <v>0</v>
      </c>
      <c r="AX4060" s="1">
        <v>0</v>
      </c>
      <c r="BB4060" s="1" t="s">
        <v>288</v>
      </c>
      <c r="BE4060" s="1" t="s">
        <v>165</v>
      </c>
      <c r="BF4060" s="1" t="s">
        <v>166</v>
      </c>
      <c r="BG4060" s="1" t="s">
        <v>167</v>
      </c>
      <c r="BL4060" s="1">
        <v>1314</v>
      </c>
      <c r="BN4060" s="1">
        <v>0</v>
      </c>
      <c r="BO4060" s="1">
        <v>0</v>
      </c>
      <c r="CV4060" s="1">
        <v>0</v>
      </c>
      <c r="CW4060" s="1">
        <v>0</v>
      </c>
      <c r="CX4060" s="1">
        <v>62.86</v>
      </c>
      <c r="CY4060" s="1">
        <v>2.86</v>
      </c>
      <c r="DH4060" s="1">
        <v>11.4</v>
      </c>
      <c r="DI4060" s="1">
        <v>20</v>
      </c>
      <c r="DM4060" s="1">
        <v>0</v>
      </c>
      <c r="DN4060" s="1">
        <v>0</v>
      </c>
      <c r="DP4060" s="1">
        <v>0</v>
      </c>
      <c r="DU4060" s="1">
        <v>0</v>
      </c>
      <c r="EI4060" s="1">
        <v>0.114</v>
      </c>
      <c r="EK4060" s="1">
        <v>7.7099999999999998E-3</v>
      </c>
      <c r="FC4060" s="1">
        <v>-7</v>
      </c>
      <c r="FD4060" s="1">
        <v>-7</v>
      </c>
    </row>
    <row r="4061" spans="1:160" ht="30">
      <c r="A4061" s="1">
        <v>11110860200</v>
      </c>
      <c r="B4061" s="1" t="s">
        <v>23166</v>
      </c>
      <c r="C4061" s="1" t="s">
        <v>23165</v>
      </c>
      <c r="D4061" s="1" t="s">
        <v>144</v>
      </c>
      <c r="E4061" s="2">
        <v>1489077937</v>
      </c>
      <c r="F4061" s="1" t="s">
        <v>23161</v>
      </c>
      <c r="G4061" s="1">
        <v>1489077937</v>
      </c>
      <c r="H4061" s="1" t="s">
        <v>23161</v>
      </c>
      <c r="M4061" s="1" t="s">
        <v>3249</v>
      </c>
      <c r="N4061" s="1" t="s">
        <v>3250</v>
      </c>
      <c r="AF4061" s="1" t="s">
        <v>147</v>
      </c>
      <c r="AG4061" s="1" t="s">
        <v>148</v>
      </c>
      <c r="AH4061" s="1" t="s">
        <v>149</v>
      </c>
      <c r="AI4061" s="1" t="s">
        <v>23167</v>
      </c>
      <c r="AO4061" s="1" t="s">
        <v>181</v>
      </c>
      <c r="AQ4061" s="1">
        <v>0</v>
      </c>
      <c r="AR4061" s="1" t="s">
        <v>23168</v>
      </c>
      <c r="AU4061" s="1">
        <v>0</v>
      </c>
      <c r="AX4061" s="1">
        <v>0</v>
      </c>
      <c r="BB4061" s="1" t="s">
        <v>288</v>
      </c>
      <c r="BE4061" s="1" t="s">
        <v>165</v>
      </c>
      <c r="BF4061" s="1" t="s">
        <v>166</v>
      </c>
      <c r="BG4061" s="1" t="s">
        <v>167</v>
      </c>
      <c r="BL4061" s="1">
        <v>1075</v>
      </c>
      <c r="BN4061" s="1">
        <v>0</v>
      </c>
      <c r="BO4061" s="1">
        <v>0</v>
      </c>
      <c r="CV4061" s="1">
        <v>0</v>
      </c>
      <c r="CW4061" s="1">
        <v>0</v>
      </c>
      <c r="CX4061" s="1">
        <v>62.86</v>
      </c>
      <c r="CY4061" s="1">
        <v>2.86</v>
      </c>
      <c r="DH4061" s="1">
        <v>25.7</v>
      </c>
      <c r="DI4061" s="1">
        <v>20</v>
      </c>
      <c r="DM4061" s="1">
        <v>0</v>
      </c>
      <c r="DN4061" s="1">
        <v>0</v>
      </c>
      <c r="DP4061" s="1">
        <v>0</v>
      </c>
      <c r="DU4061" s="1">
        <v>0</v>
      </c>
      <c r="EI4061" s="1">
        <v>0.17100000000000001</v>
      </c>
      <c r="EK4061" s="1">
        <v>7.7099999999999998E-3</v>
      </c>
      <c r="FC4061" s="1">
        <v>-7</v>
      </c>
      <c r="FD4061" s="1">
        <v>-7</v>
      </c>
    </row>
    <row r="4062" spans="1:160" ht="30">
      <c r="A4062" s="1">
        <v>11110860231</v>
      </c>
      <c r="B4062" s="1" t="s">
        <v>23171</v>
      </c>
      <c r="C4062" s="1" t="s">
        <v>23169</v>
      </c>
      <c r="D4062" s="1" t="s">
        <v>144</v>
      </c>
      <c r="E4062" s="2">
        <v>1489077938</v>
      </c>
      <c r="F4062" s="1" t="s">
        <v>23170</v>
      </c>
      <c r="G4062" s="1">
        <v>1489077938</v>
      </c>
      <c r="H4062" s="1" t="s">
        <v>23170</v>
      </c>
      <c r="M4062" s="1" t="s">
        <v>3249</v>
      </c>
      <c r="N4062" s="1" t="s">
        <v>3250</v>
      </c>
      <c r="AF4062" s="1" t="s">
        <v>147</v>
      </c>
      <c r="AG4062" s="1" t="s">
        <v>148</v>
      </c>
      <c r="AH4062" s="1" t="s">
        <v>149</v>
      </c>
      <c r="AI4062" s="1" t="s">
        <v>23172</v>
      </c>
      <c r="AO4062" s="1" t="s">
        <v>181</v>
      </c>
      <c r="AQ4062" s="1">
        <v>0</v>
      </c>
      <c r="AR4062" s="1" t="s">
        <v>23173</v>
      </c>
      <c r="AU4062" s="1">
        <v>0</v>
      </c>
      <c r="AX4062" s="1">
        <v>0</v>
      </c>
      <c r="BB4062" s="1" t="s">
        <v>288</v>
      </c>
      <c r="BE4062" s="1" t="s">
        <v>165</v>
      </c>
      <c r="BF4062" s="1" t="s">
        <v>166</v>
      </c>
      <c r="BG4062" s="1" t="s">
        <v>167</v>
      </c>
      <c r="BL4062" s="1">
        <v>1197</v>
      </c>
      <c r="BN4062" s="1">
        <v>2.86</v>
      </c>
      <c r="BO4062" s="1">
        <v>0</v>
      </c>
      <c r="CD4062" s="1">
        <v>0</v>
      </c>
      <c r="CE4062" s="1">
        <v>1.43</v>
      </c>
      <c r="CV4062" s="1">
        <v>0</v>
      </c>
      <c r="CW4062" s="1">
        <v>0</v>
      </c>
      <c r="CX4062" s="1">
        <v>60</v>
      </c>
      <c r="CY4062" s="1">
        <v>2.86</v>
      </c>
      <c r="DH4062" s="1">
        <v>22.9</v>
      </c>
      <c r="DI4062" s="1">
        <v>25.71</v>
      </c>
      <c r="DM4062" s="1">
        <v>3.5560000000000001E-2</v>
      </c>
      <c r="DN4062" s="1">
        <v>1.4E-2</v>
      </c>
      <c r="DP4062" s="1">
        <v>0</v>
      </c>
      <c r="DU4062" s="1">
        <v>0</v>
      </c>
      <c r="EI4062" s="1">
        <v>0</v>
      </c>
      <c r="EK4062" s="1">
        <v>7.7099999999999998E-3</v>
      </c>
      <c r="FC4062" s="1">
        <v>-7</v>
      </c>
      <c r="FD4062" s="1">
        <v>-7</v>
      </c>
    </row>
    <row r="4063" spans="1:160" ht="30">
      <c r="A4063" s="1">
        <v>11110860255</v>
      </c>
      <c r="B4063" s="1" t="s">
        <v>23175</v>
      </c>
      <c r="C4063" s="1" t="s">
        <v>23174</v>
      </c>
      <c r="D4063" s="1" t="s">
        <v>144</v>
      </c>
      <c r="E4063" s="2">
        <v>1489133941</v>
      </c>
      <c r="F4063" s="1" t="s">
        <v>22018</v>
      </c>
      <c r="G4063" s="1">
        <v>1489133941</v>
      </c>
      <c r="H4063" s="1" t="s">
        <v>22018</v>
      </c>
      <c r="M4063" s="1" t="s">
        <v>3230</v>
      </c>
      <c r="N4063" s="1" t="s">
        <v>3231</v>
      </c>
      <c r="AF4063" s="1" t="s">
        <v>147</v>
      </c>
      <c r="AG4063" s="1" t="s">
        <v>148</v>
      </c>
      <c r="AH4063" s="1" t="s">
        <v>149</v>
      </c>
      <c r="AI4063" s="1" t="s">
        <v>23176</v>
      </c>
      <c r="AO4063" s="1" t="s">
        <v>23177</v>
      </c>
      <c r="AQ4063" s="1">
        <v>0</v>
      </c>
      <c r="AR4063" s="1" t="s">
        <v>23178</v>
      </c>
      <c r="AU4063" s="1">
        <v>0</v>
      </c>
      <c r="AX4063" s="1">
        <v>0</v>
      </c>
      <c r="BB4063" s="1" t="s">
        <v>164</v>
      </c>
      <c r="BE4063" s="1" t="s">
        <v>165</v>
      </c>
      <c r="BF4063" s="1" t="s">
        <v>166</v>
      </c>
      <c r="BG4063" s="1" t="s">
        <v>167</v>
      </c>
      <c r="BL4063" s="1">
        <v>598</v>
      </c>
      <c r="BN4063" s="1">
        <v>8.93</v>
      </c>
      <c r="BO4063" s="1">
        <v>3.57</v>
      </c>
      <c r="CD4063" s="1">
        <v>3.57</v>
      </c>
      <c r="CE4063" s="1">
        <v>1.79</v>
      </c>
      <c r="CV4063" s="1">
        <v>0</v>
      </c>
      <c r="CW4063" s="1">
        <v>0.375</v>
      </c>
      <c r="CX4063" s="1">
        <v>0</v>
      </c>
      <c r="CY4063" s="1">
        <v>0</v>
      </c>
      <c r="DH4063" s="1">
        <v>0</v>
      </c>
      <c r="DI4063" s="1">
        <v>12.5</v>
      </c>
      <c r="DM4063" s="1">
        <v>0.36321999999999999</v>
      </c>
      <c r="DN4063" s="1">
        <v>0.14299999999999999</v>
      </c>
      <c r="DP4063" s="1">
        <v>1.6080000000000001E-4</v>
      </c>
      <c r="DR4063" s="3">
        <v>1.7749999999999999E-6</v>
      </c>
      <c r="DU4063" s="1">
        <v>0</v>
      </c>
      <c r="DW4063" s="1">
        <v>0.45535700000000001</v>
      </c>
      <c r="DY4063" s="1">
        <v>1.4300000000000001E-4</v>
      </c>
      <c r="EB4063" s="3">
        <v>8.6000000000000002E-7</v>
      </c>
      <c r="EI4063" s="1">
        <v>7.0999999999999994E-2</v>
      </c>
      <c r="EJ4063" s="1">
        <v>0.17899999999999999</v>
      </c>
      <c r="EK4063" s="1">
        <v>1.9300000000000001E-3</v>
      </c>
      <c r="EM4063" s="1">
        <v>1.07E-3</v>
      </c>
      <c r="FC4063" s="1">
        <v>0</v>
      </c>
      <c r="FD4063" s="1">
        <v>0</v>
      </c>
    </row>
    <row r="4064" spans="1:160" ht="30">
      <c r="A4064" s="1">
        <v>11110860293</v>
      </c>
      <c r="B4064" s="1" t="s">
        <v>23180</v>
      </c>
      <c r="C4064" s="1" t="s">
        <v>23179</v>
      </c>
      <c r="D4064" s="1" t="s">
        <v>144</v>
      </c>
      <c r="E4064" s="2">
        <v>1489062249</v>
      </c>
      <c r="F4064" s="1" t="s">
        <v>20359</v>
      </c>
      <c r="G4064" s="1">
        <v>1489062249</v>
      </c>
      <c r="H4064" s="1" t="s">
        <v>20359</v>
      </c>
      <c r="M4064" s="1" t="s">
        <v>3230</v>
      </c>
      <c r="N4064" s="1" t="s">
        <v>3231</v>
      </c>
      <c r="AF4064" s="1" t="s">
        <v>147</v>
      </c>
      <c r="AG4064" s="1" t="s">
        <v>148</v>
      </c>
      <c r="AH4064" s="1" t="s">
        <v>149</v>
      </c>
      <c r="AI4064" s="1" t="s">
        <v>23181</v>
      </c>
      <c r="AO4064" s="1" t="s">
        <v>197</v>
      </c>
      <c r="AQ4064" s="1">
        <v>0</v>
      </c>
      <c r="AR4064" s="1" t="s">
        <v>23182</v>
      </c>
      <c r="AU4064" s="1">
        <v>0</v>
      </c>
      <c r="AX4064" s="1">
        <v>0</v>
      </c>
      <c r="BB4064" s="1" t="s">
        <v>288</v>
      </c>
      <c r="BE4064" s="1" t="s">
        <v>165</v>
      </c>
      <c r="BF4064" s="1" t="s">
        <v>166</v>
      </c>
      <c r="BG4064" s="1" t="s">
        <v>167</v>
      </c>
      <c r="BL4064" s="1">
        <v>1490</v>
      </c>
      <c r="BN4064" s="1">
        <v>3.33</v>
      </c>
      <c r="BO4064" s="1">
        <v>0</v>
      </c>
      <c r="CV4064" s="1">
        <v>0</v>
      </c>
      <c r="CW4064" s="1">
        <v>0</v>
      </c>
      <c r="CX4064" s="1">
        <v>77.78</v>
      </c>
      <c r="CY4064" s="1">
        <v>0</v>
      </c>
      <c r="DH4064" s="1">
        <v>4.4000000000000004</v>
      </c>
      <c r="DI4064" s="1">
        <v>8.89</v>
      </c>
      <c r="DM4064" s="1">
        <v>0</v>
      </c>
      <c r="DN4064" s="1">
        <v>0</v>
      </c>
      <c r="DV4064" s="1">
        <v>3.0000000000000001E-3</v>
      </c>
      <c r="DX4064" s="1">
        <v>4.444E-3</v>
      </c>
      <c r="EK4064" s="1">
        <v>1.6000000000000001E-3</v>
      </c>
      <c r="FC4064" s="1">
        <v>-6</v>
      </c>
      <c r="FD4064" s="1">
        <v>-6</v>
      </c>
    </row>
    <row r="4065" spans="1:160" ht="30">
      <c r="A4065" s="1">
        <v>11110860408</v>
      </c>
      <c r="B4065" s="1" t="s">
        <v>23184</v>
      </c>
      <c r="C4065" s="1" t="s">
        <v>23183</v>
      </c>
      <c r="D4065" s="1" t="s">
        <v>144</v>
      </c>
      <c r="E4065" s="2">
        <v>1489143365</v>
      </c>
      <c r="F4065" s="1" t="s">
        <v>17251</v>
      </c>
      <c r="G4065" s="1">
        <v>1489143365</v>
      </c>
      <c r="H4065" s="1" t="s">
        <v>17251</v>
      </c>
      <c r="M4065" s="1" t="s">
        <v>3241</v>
      </c>
      <c r="N4065" s="1" t="s">
        <v>3242</v>
      </c>
      <c r="AF4065" s="1" t="s">
        <v>147</v>
      </c>
      <c r="AG4065" s="1" t="s">
        <v>148</v>
      </c>
      <c r="AH4065" s="1" t="s">
        <v>149</v>
      </c>
      <c r="AI4065" s="1" t="s">
        <v>23185</v>
      </c>
      <c r="AO4065" s="1" t="s">
        <v>23186</v>
      </c>
      <c r="AQ4065" s="1">
        <v>0</v>
      </c>
      <c r="AR4065" s="1" t="s">
        <v>23187</v>
      </c>
      <c r="AU4065" s="1">
        <v>0</v>
      </c>
      <c r="AX4065" s="1">
        <v>0</v>
      </c>
      <c r="BB4065" s="1" t="s">
        <v>164</v>
      </c>
      <c r="BE4065" s="1" t="s">
        <v>165</v>
      </c>
      <c r="BF4065" s="1" t="s">
        <v>166</v>
      </c>
      <c r="BG4065" s="1" t="s">
        <v>167</v>
      </c>
      <c r="BL4065" s="1">
        <v>2280</v>
      </c>
      <c r="BN4065" s="1">
        <v>40.909999999999997</v>
      </c>
      <c r="BO4065" s="1">
        <v>4.55</v>
      </c>
      <c r="CD4065" s="1">
        <v>9.09</v>
      </c>
      <c r="CE4065" s="1">
        <v>31.82</v>
      </c>
      <c r="CV4065" s="1">
        <v>0</v>
      </c>
      <c r="CW4065" s="1">
        <v>0</v>
      </c>
      <c r="CX4065" s="1">
        <v>27.27</v>
      </c>
      <c r="CY4065" s="1">
        <v>0</v>
      </c>
      <c r="DH4065" s="1">
        <v>27.3</v>
      </c>
      <c r="DI4065" s="1">
        <v>18.18</v>
      </c>
      <c r="DM4065" s="1">
        <v>0</v>
      </c>
      <c r="DN4065" s="1">
        <v>0</v>
      </c>
      <c r="DP4065" s="1">
        <v>0</v>
      </c>
      <c r="DU4065" s="1">
        <v>0</v>
      </c>
      <c r="EI4065" s="1">
        <v>0.182</v>
      </c>
      <c r="EK4065" s="1">
        <v>6.5500000000000003E-3</v>
      </c>
      <c r="FC4065" s="1">
        <v>0</v>
      </c>
      <c r="FD4065" s="1">
        <v>0</v>
      </c>
    </row>
    <row r="4066" spans="1:160" ht="30">
      <c r="A4066" s="1">
        <v>11110860446</v>
      </c>
      <c r="B4066" s="1" t="s">
        <v>22081</v>
      </c>
      <c r="C4066" s="1" t="s">
        <v>23188</v>
      </c>
      <c r="D4066" s="1" t="s">
        <v>144</v>
      </c>
      <c r="E4066" s="2">
        <v>1489062257</v>
      </c>
      <c r="F4066" s="1" t="s">
        <v>23189</v>
      </c>
      <c r="G4066" s="1">
        <v>1489062257</v>
      </c>
      <c r="H4066" s="1" t="s">
        <v>23189</v>
      </c>
      <c r="M4066" s="1" t="s">
        <v>3230</v>
      </c>
      <c r="N4066" s="1" t="s">
        <v>3231</v>
      </c>
      <c r="AF4066" s="1" t="s">
        <v>147</v>
      </c>
      <c r="AG4066" s="1" t="s">
        <v>148</v>
      </c>
      <c r="AH4066" s="1" t="s">
        <v>149</v>
      </c>
      <c r="AI4066" s="1" t="s">
        <v>23181</v>
      </c>
      <c r="AO4066" s="1" t="s">
        <v>197</v>
      </c>
      <c r="AQ4066" s="1">
        <v>0</v>
      </c>
      <c r="AR4066" s="1" t="s">
        <v>23182</v>
      </c>
      <c r="AU4066" s="1">
        <v>0</v>
      </c>
      <c r="AX4066" s="1">
        <v>0</v>
      </c>
      <c r="BB4066" s="1" t="s">
        <v>288</v>
      </c>
      <c r="BE4066" s="1" t="s">
        <v>165</v>
      </c>
      <c r="BF4066" s="1" t="s">
        <v>166</v>
      </c>
      <c r="BG4066" s="1" t="s">
        <v>167</v>
      </c>
      <c r="BL4066" s="1">
        <v>1490</v>
      </c>
      <c r="BN4066" s="1">
        <v>3.33</v>
      </c>
      <c r="BO4066" s="1">
        <v>0</v>
      </c>
      <c r="CV4066" s="1">
        <v>0</v>
      </c>
      <c r="CW4066" s="1">
        <v>0</v>
      </c>
      <c r="CX4066" s="1">
        <v>77.78</v>
      </c>
      <c r="CY4066" s="1">
        <v>0</v>
      </c>
      <c r="DH4066" s="1">
        <v>4.4000000000000004</v>
      </c>
      <c r="DI4066" s="1">
        <v>8.89</v>
      </c>
      <c r="DM4066" s="1">
        <v>0</v>
      </c>
      <c r="DN4066" s="1">
        <v>0</v>
      </c>
      <c r="DV4066" s="1">
        <v>3.0000000000000001E-3</v>
      </c>
      <c r="DX4066" s="1">
        <v>4.444E-3</v>
      </c>
      <c r="EK4066" s="1">
        <v>1.6000000000000001E-3</v>
      </c>
      <c r="FC4066" s="1">
        <v>-6</v>
      </c>
      <c r="FD4066" s="1">
        <v>-6</v>
      </c>
    </row>
    <row r="4067" spans="1:160" ht="45">
      <c r="A4067" s="1">
        <v>11110860569</v>
      </c>
      <c r="B4067" s="1" t="s">
        <v>20715</v>
      </c>
      <c r="C4067" s="1" t="s">
        <v>23190</v>
      </c>
      <c r="D4067" s="1" t="s">
        <v>144</v>
      </c>
      <c r="E4067" s="2">
        <v>1489062252</v>
      </c>
      <c r="F4067" s="1" t="s">
        <v>12436</v>
      </c>
      <c r="G4067" s="1">
        <v>1489062252</v>
      </c>
      <c r="H4067" s="1" t="s">
        <v>12436</v>
      </c>
      <c r="M4067" s="1" t="s">
        <v>3230</v>
      </c>
      <c r="N4067" s="1" t="s">
        <v>3231</v>
      </c>
      <c r="AF4067" s="1" t="s">
        <v>147</v>
      </c>
      <c r="AG4067" s="1" t="s">
        <v>148</v>
      </c>
      <c r="AH4067" s="1" t="s">
        <v>149</v>
      </c>
      <c r="AI4067" s="1" t="s">
        <v>23191</v>
      </c>
      <c r="AO4067" s="1" t="s">
        <v>197</v>
      </c>
      <c r="AQ4067" s="1">
        <v>1</v>
      </c>
      <c r="AR4067" s="1" t="s">
        <v>23192</v>
      </c>
      <c r="AS4067" s="1" t="s">
        <v>606</v>
      </c>
      <c r="AT4067" s="1" t="s">
        <v>607</v>
      </c>
      <c r="AU4067" s="1">
        <v>0</v>
      </c>
      <c r="AX4067" s="1">
        <v>0</v>
      </c>
      <c r="BB4067" s="1" t="s">
        <v>288</v>
      </c>
      <c r="BE4067" s="1" t="s">
        <v>165</v>
      </c>
      <c r="BF4067" s="1" t="s">
        <v>166</v>
      </c>
      <c r="BG4067" s="1" t="s">
        <v>167</v>
      </c>
      <c r="BL4067" s="1">
        <v>1490</v>
      </c>
      <c r="BN4067" s="1">
        <v>0</v>
      </c>
      <c r="BO4067" s="1">
        <v>0</v>
      </c>
      <c r="CV4067" s="1">
        <v>0</v>
      </c>
      <c r="CW4067" s="1">
        <v>0</v>
      </c>
      <c r="CX4067" s="1">
        <v>80</v>
      </c>
      <c r="CY4067" s="1">
        <v>0</v>
      </c>
      <c r="DH4067" s="1">
        <v>2.2000000000000002</v>
      </c>
      <c r="DI4067" s="1">
        <v>6.67</v>
      </c>
      <c r="DM4067" s="1">
        <v>0</v>
      </c>
      <c r="DN4067" s="1">
        <v>0</v>
      </c>
      <c r="DP4067" s="1">
        <v>0</v>
      </c>
      <c r="DU4067" s="1">
        <v>0</v>
      </c>
      <c r="DV4067" s="1">
        <v>5.0000000000000001E-3</v>
      </c>
      <c r="DX4067" s="1">
        <v>4.444E-3</v>
      </c>
      <c r="EA4067" s="1">
        <v>2.22E-4</v>
      </c>
      <c r="EI4067" s="1">
        <v>0</v>
      </c>
      <c r="EK4067" s="1">
        <v>4.0000000000000001E-3</v>
      </c>
      <c r="FC4067" s="1">
        <v>-3</v>
      </c>
      <c r="FD4067" s="1">
        <v>-3</v>
      </c>
    </row>
    <row r="4068" spans="1:160" ht="60">
      <c r="A4068" s="1">
        <v>11110860651</v>
      </c>
      <c r="B4068" s="1" t="s">
        <v>20697</v>
      </c>
      <c r="C4068" s="1" t="s">
        <v>23193</v>
      </c>
      <c r="D4068" s="1" t="s">
        <v>144</v>
      </c>
      <c r="E4068" s="2">
        <v>1489062231</v>
      </c>
      <c r="F4068" s="1" t="s">
        <v>23194</v>
      </c>
      <c r="G4068" s="1">
        <v>1489062232</v>
      </c>
      <c r="H4068" s="1" t="s">
        <v>22400</v>
      </c>
      <c r="M4068" s="1" t="s">
        <v>3230</v>
      </c>
      <c r="N4068" s="1" t="s">
        <v>3231</v>
      </c>
      <c r="AF4068" s="1" t="s">
        <v>147</v>
      </c>
      <c r="AG4068" s="1" t="s">
        <v>148</v>
      </c>
      <c r="AH4068" s="1" t="s">
        <v>149</v>
      </c>
      <c r="AI4068" s="1" t="s">
        <v>23195</v>
      </c>
      <c r="AO4068" s="1" t="s">
        <v>197</v>
      </c>
      <c r="AQ4068" s="1">
        <v>1</v>
      </c>
      <c r="AR4068" s="1" t="s">
        <v>23196</v>
      </c>
      <c r="AS4068" s="1" t="s">
        <v>606</v>
      </c>
      <c r="AT4068" s="1" t="s">
        <v>607</v>
      </c>
      <c r="AU4068" s="1">
        <v>0</v>
      </c>
      <c r="AX4068" s="1">
        <v>0</v>
      </c>
      <c r="BB4068" s="1" t="s">
        <v>288</v>
      </c>
      <c r="BE4068" s="1" t="s">
        <v>165</v>
      </c>
      <c r="BF4068" s="1" t="s">
        <v>166</v>
      </c>
      <c r="BG4068" s="1" t="s">
        <v>167</v>
      </c>
      <c r="BL4068" s="1">
        <v>1490</v>
      </c>
      <c r="BN4068" s="1">
        <v>0</v>
      </c>
      <c r="BO4068" s="1">
        <v>0</v>
      </c>
      <c r="CV4068" s="1">
        <v>0</v>
      </c>
      <c r="CW4068" s="1">
        <v>0</v>
      </c>
      <c r="CX4068" s="1">
        <v>80</v>
      </c>
      <c r="CY4068" s="1">
        <v>0</v>
      </c>
      <c r="DH4068" s="1">
        <v>2.2000000000000002</v>
      </c>
      <c r="DI4068" s="1">
        <v>6.67</v>
      </c>
      <c r="DM4068" s="1">
        <v>0</v>
      </c>
      <c r="DN4068" s="1">
        <v>0</v>
      </c>
      <c r="DV4068" s="1">
        <v>5.0000000000000001E-3</v>
      </c>
      <c r="DX4068" s="1">
        <v>4.444E-3</v>
      </c>
      <c r="EA4068" s="1">
        <v>2.22E-4</v>
      </c>
      <c r="EK4068" s="1">
        <v>4.0000000000000001E-3</v>
      </c>
      <c r="FC4068" s="1">
        <v>-3</v>
      </c>
      <c r="FD4068" s="1">
        <v>-3</v>
      </c>
    </row>
    <row r="4069" spans="1:160" ht="120">
      <c r="A4069" s="1">
        <v>11110860675</v>
      </c>
      <c r="B4069" s="1" t="s">
        <v>23199</v>
      </c>
      <c r="C4069" s="1" t="s">
        <v>23197</v>
      </c>
      <c r="D4069" s="1" t="s">
        <v>144</v>
      </c>
      <c r="E4069" s="2">
        <v>1489135825</v>
      </c>
      <c r="F4069" s="1" t="s">
        <v>23198</v>
      </c>
      <c r="G4069" s="1">
        <v>1489135825</v>
      </c>
      <c r="H4069" s="1" t="s">
        <v>23198</v>
      </c>
      <c r="M4069" s="1" t="s">
        <v>11422</v>
      </c>
      <c r="N4069" s="1" t="s">
        <v>11423</v>
      </c>
      <c r="AF4069" s="1" t="s">
        <v>147</v>
      </c>
      <c r="AG4069" s="1" t="s">
        <v>148</v>
      </c>
      <c r="AH4069" s="1" t="s">
        <v>149</v>
      </c>
      <c r="AI4069" s="1" t="s">
        <v>23200</v>
      </c>
      <c r="AO4069" s="1" t="s">
        <v>23201</v>
      </c>
      <c r="AQ4069" s="1">
        <v>1</v>
      </c>
      <c r="AR4069" s="1" t="s">
        <v>23202</v>
      </c>
      <c r="AS4069" s="1" t="s">
        <v>300</v>
      </c>
      <c r="AT4069" s="1" t="s">
        <v>301</v>
      </c>
      <c r="AU4069" s="1">
        <v>0</v>
      </c>
      <c r="AX4069" s="1">
        <v>0</v>
      </c>
      <c r="BB4069" s="1" t="s">
        <v>153</v>
      </c>
      <c r="BE4069" s="1" t="s">
        <v>165</v>
      </c>
      <c r="BF4069" s="1" t="s">
        <v>166</v>
      </c>
      <c r="BG4069" s="1" t="s">
        <v>167</v>
      </c>
      <c r="BL4069" s="1">
        <v>1674</v>
      </c>
      <c r="BN4069" s="1">
        <v>14.55</v>
      </c>
      <c r="BO4069" s="1">
        <v>9.09</v>
      </c>
      <c r="CD4069" s="1">
        <v>3.64</v>
      </c>
      <c r="CE4069" s="1">
        <v>0.91</v>
      </c>
      <c r="CV4069" s="1">
        <v>0</v>
      </c>
      <c r="CW4069" s="1">
        <v>0</v>
      </c>
      <c r="CX4069" s="1">
        <v>45.45</v>
      </c>
      <c r="CY4069" s="1">
        <v>29.09</v>
      </c>
      <c r="DH4069" s="1">
        <v>5.4</v>
      </c>
      <c r="DI4069" s="1">
        <v>27.27</v>
      </c>
      <c r="DM4069" s="1">
        <v>1.016</v>
      </c>
      <c r="DN4069" s="1">
        <v>0.4</v>
      </c>
      <c r="DP4069" s="1">
        <v>8.1809999999999999E-4</v>
      </c>
      <c r="DU4069" s="1">
        <v>3.27E-2</v>
      </c>
      <c r="DV4069" s="1">
        <v>0.81799999999999995</v>
      </c>
      <c r="DW4069" s="1">
        <v>0.92727300000000001</v>
      </c>
      <c r="DX4069" s="1">
        <v>1.0909E-2</v>
      </c>
      <c r="DY4069" s="1">
        <v>1.091E-3</v>
      </c>
      <c r="EA4069" s="1">
        <v>2.5500000000000002E-4</v>
      </c>
      <c r="EB4069" s="3">
        <v>3.27E-6</v>
      </c>
      <c r="ED4069" s="1">
        <v>5.4549999999999998E-3</v>
      </c>
      <c r="EG4069" s="1">
        <v>0.41799999999999998</v>
      </c>
      <c r="EI4069" s="1">
        <v>0.45500000000000002</v>
      </c>
      <c r="EJ4069" s="1">
        <v>0.45500000000000002</v>
      </c>
      <c r="EK4069" s="1">
        <v>1.636E-2</v>
      </c>
      <c r="EM4069" s="1">
        <v>9.5499999999999995E-3</v>
      </c>
      <c r="EN4069" s="1">
        <v>1.818E-3</v>
      </c>
      <c r="FC4069" s="1">
        <v>18</v>
      </c>
      <c r="FD4069" s="1">
        <v>18</v>
      </c>
    </row>
    <row r="4070" spans="1:160" ht="45">
      <c r="A4070" s="1">
        <v>11110860682</v>
      </c>
      <c r="B4070" s="1" t="s">
        <v>23204</v>
      </c>
      <c r="C4070" s="1" t="s">
        <v>23203</v>
      </c>
      <c r="D4070" s="1" t="s">
        <v>144</v>
      </c>
      <c r="E4070" s="2">
        <v>1489062252</v>
      </c>
      <c r="F4070" s="1" t="s">
        <v>12436</v>
      </c>
      <c r="G4070" s="1">
        <v>1489062252</v>
      </c>
      <c r="H4070" s="1" t="s">
        <v>12436</v>
      </c>
      <c r="M4070" s="1" t="s">
        <v>3230</v>
      </c>
      <c r="N4070" s="1" t="s">
        <v>3231</v>
      </c>
      <c r="AF4070" s="1" t="s">
        <v>147</v>
      </c>
      <c r="AG4070" s="1" t="s">
        <v>148</v>
      </c>
      <c r="AH4070" s="1" t="s">
        <v>149</v>
      </c>
      <c r="AI4070" s="1" t="s">
        <v>23205</v>
      </c>
      <c r="AO4070" s="1" t="s">
        <v>11102</v>
      </c>
      <c r="AQ4070" s="1">
        <v>1</v>
      </c>
      <c r="AR4070" s="1" t="s">
        <v>23206</v>
      </c>
      <c r="AS4070" s="1" t="s">
        <v>606</v>
      </c>
      <c r="AT4070" s="1" t="s">
        <v>607</v>
      </c>
      <c r="AU4070" s="1">
        <v>0</v>
      </c>
      <c r="AX4070" s="1">
        <v>0</v>
      </c>
      <c r="BB4070" s="1" t="s">
        <v>288</v>
      </c>
      <c r="BE4070" s="1" t="s">
        <v>165</v>
      </c>
      <c r="BF4070" s="1" t="s">
        <v>166</v>
      </c>
      <c r="BG4070" s="1" t="s">
        <v>167</v>
      </c>
      <c r="BL4070" s="1">
        <v>1490</v>
      </c>
      <c r="BN4070" s="1">
        <v>0</v>
      </c>
      <c r="BO4070" s="1">
        <v>0</v>
      </c>
      <c r="CV4070" s="1">
        <v>0</v>
      </c>
      <c r="CW4070" s="1">
        <v>0</v>
      </c>
      <c r="CX4070" s="1">
        <v>80</v>
      </c>
      <c r="CY4070" s="1">
        <v>2.2200000000000002</v>
      </c>
      <c r="DH4070" s="1">
        <v>2.2000000000000002</v>
      </c>
      <c r="DI4070" s="1">
        <v>6.67</v>
      </c>
      <c r="DM4070" s="1">
        <v>0</v>
      </c>
      <c r="DN4070" s="1">
        <v>0</v>
      </c>
      <c r="DP4070" s="1">
        <v>0</v>
      </c>
      <c r="DU4070" s="1">
        <v>0</v>
      </c>
      <c r="DV4070" s="1">
        <v>5.0000000000000001E-3</v>
      </c>
      <c r="DX4070" s="1">
        <v>4.444E-3</v>
      </c>
      <c r="EA4070" s="1">
        <v>2.22E-4</v>
      </c>
      <c r="EI4070" s="1">
        <v>0</v>
      </c>
      <c r="EK4070" s="1">
        <v>4.0000000000000001E-3</v>
      </c>
      <c r="FC4070" s="1">
        <v>-3</v>
      </c>
      <c r="FD4070" s="1">
        <v>-3</v>
      </c>
    </row>
    <row r="4071" spans="1:160" ht="45">
      <c r="A4071" s="1">
        <v>11110860705</v>
      </c>
      <c r="B4071" s="1" t="s">
        <v>23204</v>
      </c>
      <c r="C4071" s="1" t="s">
        <v>23207</v>
      </c>
      <c r="D4071" s="1" t="s">
        <v>144</v>
      </c>
      <c r="E4071" s="2">
        <v>1489062251</v>
      </c>
      <c r="F4071" s="1" t="s">
        <v>12435</v>
      </c>
      <c r="G4071" s="1">
        <v>1489062251</v>
      </c>
      <c r="H4071" s="1" t="s">
        <v>12435</v>
      </c>
      <c r="M4071" s="1" t="s">
        <v>3230</v>
      </c>
      <c r="N4071" s="1" t="s">
        <v>3231</v>
      </c>
      <c r="AF4071" s="1" t="s">
        <v>147</v>
      </c>
      <c r="AG4071" s="1" t="s">
        <v>148</v>
      </c>
      <c r="AH4071" s="1" t="s">
        <v>149</v>
      </c>
      <c r="AI4071" s="1" t="s">
        <v>23205</v>
      </c>
      <c r="AO4071" s="1" t="s">
        <v>197</v>
      </c>
      <c r="AQ4071" s="1">
        <v>1</v>
      </c>
      <c r="AR4071" s="1" t="s">
        <v>23206</v>
      </c>
      <c r="AS4071" s="1" t="s">
        <v>606</v>
      </c>
      <c r="AT4071" s="1" t="s">
        <v>607</v>
      </c>
      <c r="AU4071" s="1">
        <v>0</v>
      </c>
      <c r="AX4071" s="1">
        <v>0</v>
      </c>
      <c r="BB4071" s="1" t="s">
        <v>288</v>
      </c>
      <c r="BE4071" s="1" t="s">
        <v>165</v>
      </c>
      <c r="BF4071" s="1" t="s">
        <v>166</v>
      </c>
      <c r="BG4071" s="1" t="s">
        <v>167</v>
      </c>
      <c r="BL4071" s="1">
        <v>1490</v>
      </c>
      <c r="BN4071" s="1">
        <v>0</v>
      </c>
      <c r="BO4071" s="1">
        <v>0</v>
      </c>
      <c r="CV4071" s="1">
        <v>0</v>
      </c>
      <c r="CW4071" s="1">
        <v>0</v>
      </c>
      <c r="CX4071" s="1">
        <v>80</v>
      </c>
      <c r="CY4071" s="1">
        <v>2.2200000000000002</v>
      </c>
      <c r="DH4071" s="1">
        <v>2.2000000000000002</v>
      </c>
      <c r="DI4071" s="1">
        <v>6.67</v>
      </c>
      <c r="DM4071" s="1">
        <v>0</v>
      </c>
      <c r="DN4071" s="1">
        <v>0</v>
      </c>
      <c r="DV4071" s="1">
        <v>5.0000000000000001E-3</v>
      </c>
      <c r="DX4071" s="1">
        <v>4.444E-3</v>
      </c>
      <c r="EA4071" s="1">
        <v>2.22E-4</v>
      </c>
      <c r="EK4071" s="1">
        <v>4.0000000000000001E-3</v>
      </c>
      <c r="FC4071" s="1">
        <v>-3</v>
      </c>
      <c r="FD4071" s="1">
        <v>-3</v>
      </c>
    </row>
    <row r="4072" spans="1:160" ht="30">
      <c r="A4072" s="1">
        <v>11110860842</v>
      </c>
      <c r="B4072" s="1" t="s">
        <v>11030</v>
      </c>
      <c r="C4072" s="1" t="s">
        <v>23208</v>
      </c>
      <c r="D4072" s="1" t="s">
        <v>144</v>
      </c>
      <c r="E4072" s="2">
        <v>1489062248</v>
      </c>
      <c r="F4072" s="1" t="s">
        <v>12451</v>
      </c>
      <c r="G4072" s="1">
        <v>1489062248</v>
      </c>
      <c r="H4072" s="1" t="s">
        <v>12451</v>
      </c>
      <c r="M4072" s="1" t="s">
        <v>3230</v>
      </c>
      <c r="N4072" s="1" t="s">
        <v>3231</v>
      </c>
      <c r="AF4072" s="1" t="s">
        <v>147</v>
      </c>
      <c r="AG4072" s="1" t="s">
        <v>148</v>
      </c>
      <c r="AH4072" s="1" t="s">
        <v>149</v>
      </c>
      <c r="AI4072" s="1" t="s">
        <v>11033</v>
      </c>
      <c r="AO4072" s="1" t="s">
        <v>197</v>
      </c>
      <c r="AQ4072" s="1">
        <v>0</v>
      </c>
      <c r="AR4072" s="1" t="s">
        <v>11034</v>
      </c>
      <c r="AU4072" s="1">
        <v>0</v>
      </c>
      <c r="AX4072" s="1">
        <v>0</v>
      </c>
      <c r="BB4072" s="1" t="s">
        <v>164</v>
      </c>
      <c r="BE4072" s="1" t="s">
        <v>165</v>
      </c>
      <c r="BF4072" s="1" t="s">
        <v>166</v>
      </c>
      <c r="BG4072" s="1" t="s">
        <v>167</v>
      </c>
      <c r="BL4072" s="1">
        <v>1490</v>
      </c>
      <c r="BN4072" s="1">
        <v>0</v>
      </c>
      <c r="BO4072" s="1">
        <v>0</v>
      </c>
      <c r="CV4072" s="1">
        <v>0</v>
      </c>
      <c r="CW4072" s="1">
        <v>0</v>
      </c>
      <c r="CX4072" s="1">
        <v>80</v>
      </c>
      <c r="CY4072" s="1">
        <v>0</v>
      </c>
      <c r="DH4072" s="1">
        <v>0</v>
      </c>
      <c r="DI4072" s="1">
        <v>6.67</v>
      </c>
      <c r="DM4072" s="1">
        <v>0</v>
      </c>
      <c r="DN4072" s="1">
        <v>0</v>
      </c>
      <c r="DP4072" s="1">
        <v>0</v>
      </c>
      <c r="DU4072" s="1">
        <v>0</v>
      </c>
      <c r="EI4072" s="1">
        <v>0</v>
      </c>
      <c r="EK4072" s="1">
        <v>0</v>
      </c>
      <c r="FC4072" s="1">
        <v>0</v>
      </c>
      <c r="FD4072" s="1">
        <v>0</v>
      </c>
    </row>
    <row r="4073" spans="1:160" ht="30">
      <c r="A4073" s="1">
        <v>11110860996</v>
      </c>
      <c r="B4073" s="1" t="s">
        <v>23210</v>
      </c>
      <c r="C4073" s="1" t="s">
        <v>23209</v>
      </c>
      <c r="D4073" s="1" t="s">
        <v>144</v>
      </c>
      <c r="E4073" s="2">
        <v>1489090288</v>
      </c>
      <c r="F4073" s="1" t="s">
        <v>13438</v>
      </c>
      <c r="G4073" s="1">
        <v>1489090288</v>
      </c>
      <c r="H4073" s="1" t="s">
        <v>13438</v>
      </c>
      <c r="M4073" s="1" t="s">
        <v>3230</v>
      </c>
      <c r="N4073" s="1" t="s">
        <v>3231</v>
      </c>
      <c r="AF4073" s="1" t="s">
        <v>147</v>
      </c>
      <c r="AG4073" s="1" t="s">
        <v>148</v>
      </c>
      <c r="AH4073" s="1" t="s">
        <v>149</v>
      </c>
      <c r="AI4073" s="1" t="s">
        <v>23211</v>
      </c>
      <c r="AO4073" s="1" t="s">
        <v>286</v>
      </c>
      <c r="AQ4073" s="1">
        <v>0</v>
      </c>
      <c r="AR4073" s="1" t="s">
        <v>23212</v>
      </c>
      <c r="AU4073" s="1">
        <v>0</v>
      </c>
      <c r="AX4073" s="1">
        <v>0</v>
      </c>
      <c r="BB4073" s="1" t="s">
        <v>288</v>
      </c>
      <c r="BE4073" s="1" t="s">
        <v>165</v>
      </c>
      <c r="BF4073" s="1" t="s">
        <v>166</v>
      </c>
      <c r="BG4073" s="1" t="s">
        <v>167</v>
      </c>
      <c r="BL4073" s="1">
        <v>1393</v>
      </c>
      <c r="BN4073" s="1">
        <v>4.76</v>
      </c>
      <c r="BO4073" s="1">
        <v>0</v>
      </c>
      <c r="CV4073" s="1">
        <v>0</v>
      </c>
      <c r="CW4073" s="1">
        <v>0</v>
      </c>
      <c r="CX4073" s="1">
        <v>66.67</v>
      </c>
      <c r="CY4073" s="1">
        <v>4.76</v>
      </c>
      <c r="DH4073" s="1">
        <v>9.5</v>
      </c>
      <c r="DI4073" s="1">
        <v>14.29</v>
      </c>
      <c r="DM4073" s="1">
        <v>0</v>
      </c>
      <c r="DN4073" s="1">
        <v>0</v>
      </c>
      <c r="DP4073" s="1">
        <v>0</v>
      </c>
      <c r="DU4073" s="1">
        <v>0</v>
      </c>
      <c r="EI4073" s="1">
        <v>0</v>
      </c>
      <c r="EK4073" s="1">
        <v>3.4299999999999999E-3</v>
      </c>
      <c r="FC4073" s="1">
        <v>-5</v>
      </c>
      <c r="FD4073" s="1">
        <v>-5</v>
      </c>
    </row>
    <row r="4074" spans="1:160" ht="120">
      <c r="A4074" s="1">
        <v>11110861030</v>
      </c>
      <c r="B4074" s="1" t="s">
        <v>18115</v>
      </c>
      <c r="C4074" s="1" t="s">
        <v>23213</v>
      </c>
      <c r="D4074" s="1" t="s">
        <v>144</v>
      </c>
      <c r="E4074" s="2">
        <v>1489141246</v>
      </c>
      <c r="F4074" s="1" t="s">
        <v>22202</v>
      </c>
      <c r="G4074" s="1">
        <v>1489141246</v>
      </c>
      <c r="H4074" s="1" t="s">
        <v>22202</v>
      </c>
      <c r="M4074" s="1" t="s">
        <v>3259</v>
      </c>
      <c r="N4074" s="1" t="s">
        <v>3260</v>
      </c>
      <c r="AF4074" s="1" t="s">
        <v>147</v>
      </c>
      <c r="AG4074" s="1" t="s">
        <v>148</v>
      </c>
      <c r="AH4074" s="1" t="s">
        <v>149</v>
      </c>
      <c r="AI4074" s="1" t="s">
        <v>23214</v>
      </c>
      <c r="AO4074" s="1" t="s">
        <v>6288</v>
      </c>
      <c r="AQ4074" s="1">
        <v>0</v>
      </c>
      <c r="AR4074" s="1" t="s">
        <v>23215</v>
      </c>
      <c r="AU4074" s="1">
        <v>0</v>
      </c>
      <c r="AX4074" s="1">
        <v>0</v>
      </c>
      <c r="BB4074" s="1" t="s">
        <v>164</v>
      </c>
      <c r="BE4074" s="1" t="s">
        <v>165</v>
      </c>
      <c r="BF4074" s="1" t="s">
        <v>166</v>
      </c>
      <c r="BG4074" s="1" t="s">
        <v>167</v>
      </c>
      <c r="BL4074" s="1">
        <v>0</v>
      </c>
      <c r="BN4074" s="1">
        <v>0</v>
      </c>
      <c r="BO4074" s="1">
        <v>0</v>
      </c>
      <c r="CV4074" s="1">
        <v>0</v>
      </c>
      <c r="CW4074" s="1">
        <v>0</v>
      </c>
      <c r="CX4074" s="1">
        <v>0</v>
      </c>
      <c r="CY4074" s="1">
        <v>0</v>
      </c>
      <c r="DH4074" s="1">
        <v>0</v>
      </c>
      <c r="DI4074" s="1">
        <v>0.42</v>
      </c>
      <c r="DM4074" s="1">
        <v>0.14732000000000001</v>
      </c>
      <c r="DN4074" s="1">
        <v>5.8000000000000003E-2</v>
      </c>
      <c r="DP4074" s="1">
        <v>0</v>
      </c>
      <c r="DU4074" s="1">
        <v>0</v>
      </c>
      <c r="EI4074" s="1">
        <v>0</v>
      </c>
      <c r="EK4074" s="1">
        <v>0</v>
      </c>
      <c r="FC4074" s="1">
        <v>0</v>
      </c>
      <c r="FD4074" s="1">
        <v>0</v>
      </c>
    </row>
    <row r="4075" spans="1:160" ht="30">
      <c r="A4075" s="1">
        <v>11110861092</v>
      </c>
      <c r="B4075" s="1" t="s">
        <v>21907</v>
      </c>
      <c r="C4075" s="1" t="s">
        <v>23216</v>
      </c>
      <c r="D4075" s="1" t="s">
        <v>144</v>
      </c>
      <c r="E4075" s="2">
        <v>1489063583</v>
      </c>
      <c r="F4075" s="1" t="s">
        <v>23217</v>
      </c>
      <c r="G4075" s="1">
        <v>1489063583</v>
      </c>
      <c r="H4075" s="1" t="s">
        <v>23217</v>
      </c>
      <c r="M4075" s="1" t="s">
        <v>3230</v>
      </c>
      <c r="N4075" s="1" t="s">
        <v>3231</v>
      </c>
      <c r="AF4075" s="1" t="s">
        <v>147</v>
      </c>
      <c r="AG4075" s="1" t="s">
        <v>148</v>
      </c>
      <c r="AH4075" s="1" t="s">
        <v>149</v>
      </c>
      <c r="AI4075" s="1" t="s">
        <v>21908</v>
      </c>
      <c r="AO4075" s="1" t="s">
        <v>1892</v>
      </c>
      <c r="AQ4075" s="1">
        <v>1</v>
      </c>
      <c r="AR4075" s="1" t="s">
        <v>21910</v>
      </c>
      <c r="AS4075" s="1" t="s">
        <v>21688</v>
      </c>
      <c r="AT4075" s="1" t="s">
        <v>21689</v>
      </c>
      <c r="AU4075" s="1">
        <v>0</v>
      </c>
      <c r="AX4075" s="1">
        <v>0</v>
      </c>
      <c r="BB4075" s="1" t="s">
        <v>164</v>
      </c>
      <c r="BE4075" s="1" t="s">
        <v>165</v>
      </c>
      <c r="BF4075" s="1" t="s">
        <v>166</v>
      </c>
      <c r="BG4075" s="1" t="s">
        <v>167</v>
      </c>
      <c r="BL4075" s="1">
        <v>0</v>
      </c>
      <c r="BN4075" s="1">
        <v>0</v>
      </c>
      <c r="BO4075" s="1">
        <v>0</v>
      </c>
      <c r="CV4075" s="1">
        <v>0</v>
      </c>
      <c r="CW4075" s="1">
        <v>0</v>
      </c>
      <c r="CX4075" s="1">
        <v>100</v>
      </c>
      <c r="CY4075" s="1">
        <v>0</v>
      </c>
      <c r="DH4075" s="1">
        <v>0</v>
      </c>
      <c r="DI4075" s="1">
        <v>0</v>
      </c>
      <c r="DM4075" s="1">
        <v>0</v>
      </c>
      <c r="DN4075" s="1">
        <v>0</v>
      </c>
      <c r="FC4075" s="1">
        <v>0</v>
      </c>
      <c r="FD4075" s="1">
        <v>0</v>
      </c>
    </row>
    <row r="4076" spans="1:160" ht="30">
      <c r="A4076" s="1">
        <v>11110861108</v>
      </c>
      <c r="B4076" s="1" t="s">
        <v>23219</v>
      </c>
      <c r="C4076" s="1" t="s">
        <v>23218</v>
      </c>
      <c r="D4076" s="1" t="s">
        <v>144</v>
      </c>
      <c r="E4076" s="2">
        <v>1489143364</v>
      </c>
      <c r="F4076" s="1" t="s">
        <v>16696</v>
      </c>
      <c r="G4076" s="1">
        <v>1489143364</v>
      </c>
      <c r="H4076" s="1" t="s">
        <v>16696</v>
      </c>
      <c r="M4076" s="1" t="s">
        <v>3241</v>
      </c>
      <c r="N4076" s="1" t="s">
        <v>3242</v>
      </c>
      <c r="AF4076" s="1" t="s">
        <v>147</v>
      </c>
      <c r="AG4076" s="1" t="s">
        <v>148</v>
      </c>
      <c r="AH4076" s="1" t="s">
        <v>149</v>
      </c>
      <c r="AI4076" s="1" t="s">
        <v>23220</v>
      </c>
      <c r="AO4076" s="1" t="s">
        <v>23221</v>
      </c>
      <c r="AQ4076" s="1">
        <v>4</v>
      </c>
      <c r="AR4076" s="1" t="s">
        <v>23222</v>
      </c>
      <c r="AS4076" s="1" t="s">
        <v>23223</v>
      </c>
      <c r="AT4076" s="1" t="s">
        <v>23224</v>
      </c>
      <c r="AU4076" s="1">
        <v>0</v>
      </c>
      <c r="AX4076" s="1">
        <v>0</v>
      </c>
      <c r="BE4076" s="1" t="s">
        <v>165</v>
      </c>
      <c r="BF4076" s="1" t="s">
        <v>166</v>
      </c>
      <c r="BG4076" s="1" t="s">
        <v>167</v>
      </c>
      <c r="BL4076" s="1">
        <v>0</v>
      </c>
      <c r="BN4076" s="1">
        <v>0</v>
      </c>
      <c r="CW4076" s="1">
        <v>0</v>
      </c>
      <c r="CX4076" s="1">
        <v>0</v>
      </c>
      <c r="CY4076" s="1">
        <v>0</v>
      </c>
      <c r="DI4076" s="1">
        <v>0</v>
      </c>
      <c r="DM4076" s="1">
        <v>0</v>
      </c>
      <c r="DN4076" s="1">
        <v>0</v>
      </c>
    </row>
    <row r="4077" spans="1:160" ht="75">
      <c r="A4077" s="1">
        <v>11110861160</v>
      </c>
      <c r="B4077" s="1" t="s">
        <v>23226</v>
      </c>
      <c r="C4077" s="1" t="s">
        <v>23225</v>
      </c>
      <c r="D4077" s="1" t="s">
        <v>144</v>
      </c>
      <c r="E4077" s="2">
        <v>1489064675</v>
      </c>
      <c r="F4077" s="1" t="s">
        <v>16394</v>
      </c>
      <c r="G4077" s="1">
        <v>1489064675</v>
      </c>
      <c r="H4077" s="1" t="s">
        <v>16394</v>
      </c>
      <c r="M4077" s="1" t="s">
        <v>3230</v>
      </c>
      <c r="N4077" s="1" t="s">
        <v>3231</v>
      </c>
      <c r="AF4077" s="1" t="s">
        <v>147</v>
      </c>
      <c r="AG4077" s="1" t="s">
        <v>148</v>
      </c>
      <c r="AH4077" s="1" t="s">
        <v>149</v>
      </c>
      <c r="AI4077" s="1" t="s">
        <v>23227</v>
      </c>
      <c r="AO4077" s="1" t="s">
        <v>245</v>
      </c>
      <c r="AQ4077" s="1">
        <v>2</v>
      </c>
      <c r="AR4077" s="1" t="s">
        <v>23228</v>
      </c>
      <c r="AS4077" s="1" t="s">
        <v>579</v>
      </c>
      <c r="AT4077" s="1" t="s">
        <v>580</v>
      </c>
      <c r="AU4077" s="1">
        <v>0</v>
      </c>
      <c r="AX4077" s="1">
        <v>0</v>
      </c>
      <c r="BB4077" s="1" t="s">
        <v>288</v>
      </c>
      <c r="BE4077" s="1" t="s">
        <v>165</v>
      </c>
      <c r="BF4077" s="1" t="s">
        <v>166</v>
      </c>
      <c r="BG4077" s="1" t="s">
        <v>167</v>
      </c>
      <c r="BL4077" s="1">
        <v>1393</v>
      </c>
      <c r="BN4077" s="1">
        <v>0</v>
      </c>
      <c r="BO4077" s="1">
        <v>0</v>
      </c>
      <c r="CV4077" s="1">
        <v>0</v>
      </c>
      <c r="CW4077" s="1">
        <v>0</v>
      </c>
      <c r="CX4077" s="1">
        <v>73.33</v>
      </c>
      <c r="CY4077" s="1">
        <v>3.33</v>
      </c>
      <c r="DH4077" s="1">
        <v>3.3</v>
      </c>
      <c r="DI4077" s="1">
        <v>10</v>
      </c>
      <c r="DM4077" s="1">
        <v>0</v>
      </c>
      <c r="DN4077" s="1">
        <v>0</v>
      </c>
      <c r="DP4077" s="1">
        <v>0</v>
      </c>
      <c r="DU4077" s="1">
        <v>0</v>
      </c>
      <c r="DV4077" s="1">
        <v>5.0000000000000001E-3</v>
      </c>
      <c r="DW4077" s="1">
        <v>3.3999999999999998E-3</v>
      </c>
      <c r="DX4077" s="1">
        <v>5.3330000000000001E-3</v>
      </c>
      <c r="DZ4077" s="3">
        <v>3.0000000000000001E-5</v>
      </c>
      <c r="EI4077" s="1">
        <v>0</v>
      </c>
      <c r="EK4077" s="1">
        <v>3.5999999999999999E-3</v>
      </c>
      <c r="FC4077" s="1">
        <v>-5</v>
      </c>
      <c r="FD4077" s="1">
        <v>-5</v>
      </c>
    </row>
    <row r="4078" spans="1:160" ht="120">
      <c r="A4078" s="1">
        <v>11110861191</v>
      </c>
      <c r="B4078" s="1" t="s">
        <v>23230</v>
      </c>
      <c r="C4078" s="1" t="s">
        <v>23229</v>
      </c>
      <c r="D4078" s="1" t="s">
        <v>144</v>
      </c>
      <c r="E4078" s="2">
        <v>1489135195</v>
      </c>
      <c r="F4078" s="1" t="s">
        <v>22943</v>
      </c>
      <c r="G4078" s="1">
        <v>1489135195</v>
      </c>
      <c r="H4078" s="1" t="s">
        <v>22943</v>
      </c>
      <c r="M4078" s="1" t="s">
        <v>11051</v>
      </c>
      <c r="N4078" s="1" t="s">
        <v>11052</v>
      </c>
      <c r="AF4078" s="1" t="s">
        <v>147</v>
      </c>
      <c r="AG4078" s="1" t="s">
        <v>148</v>
      </c>
      <c r="AH4078" s="1" t="s">
        <v>149</v>
      </c>
      <c r="AI4078" s="1" t="s">
        <v>23231</v>
      </c>
      <c r="AO4078" s="1" t="s">
        <v>23232</v>
      </c>
      <c r="AQ4078" s="1">
        <v>4</v>
      </c>
      <c r="AR4078" s="1" t="s">
        <v>23233</v>
      </c>
      <c r="AS4078" s="1" t="s">
        <v>23234</v>
      </c>
      <c r="AT4078" s="1" t="s">
        <v>23235</v>
      </c>
      <c r="AU4078" s="1">
        <v>0</v>
      </c>
      <c r="AX4078" s="1">
        <v>0</v>
      </c>
      <c r="BB4078" s="1" t="s">
        <v>153</v>
      </c>
      <c r="BE4078" s="1" t="s">
        <v>165</v>
      </c>
      <c r="BF4078" s="1" t="s">
        <v>166</v>
      </c>
      <c r="BG4078" s="1" t="s">
        <v>167</v>
      </c>
      <c r="BL4078" s="1">
        <v>1339</v>
      </c>
      <c r="BN4078" s="1">
        <v>24</v>
      </c>
      <c r="BO4078" s="1">
        <v>13.33</v>
      </c>
      <c r="CV4078" s="1">
        <v>0</v>
      </c>
      <c r="CW4078" s="1">
        <v>0.127</v>
      </c>
      <c r="CX4078" s="1">
        <v>21.33</v>
      </c>
      <c r="CY4078" s="1">
        <v>13.33</v>
      </c>
      <c r="DH4078" s="1">
        <v>1.3</v>
      </c>
      <c r="DI4078" s="1">
        <v>5.33</v>
      </c>
      <c r="DM4078" s="1">
        <v>0.17018</v>
      </c>
      <c r="DN4078" s="1">
        <v>6.7000000000000004E-2</v>
      </c>
      <c r="DP4078" s="1">
        <v>2.0010000000000001E-4</v>
      </c>
      <c r="DU4078" s="1">
        <v>0</v>
      </c>
      <c r="EI4078" s="1">
        <v>5.2999999999999999E-2</v>
      </c>
      <c r="EK4078" s="1">
        <v>1.4400000000000001E-3</v>
      </c>
      <c r="FC4078" s="1">
        <v>14</v>
      </c>
      <c r="FD4078" s="1">
        <v>14</v>
      </c>
    </row>
    <row r="4079" spans="1:160" ht="30">
      <c r="A4079" s="1">
        <v>11110861207</v>
      </c>
      <c r="B4079" s="1" t="s">
        <v>23237</v>
      </c>
      <c r="C4079" s="1" t="s">
        <v>23236</v>
      </c>
      <c r="D4079" s="1" t="s">
        <v>144</v>
      </c>
      <c r="E4079" s="2">
        <v>1489090288</v>
      </c>
      <c r="F4079" s="1" t="s">
        <v>13438</v>
      </c>
      <c r="G4079" s="1">
        <v>1489090288</v>
      </c>
      <c r="H4079" s="1" t="s">
        <v>13438</v>
      </c>
      <c r="M4079" s="1" t="s">
        <v>3230</v>
      </c>
      <c r="N4079" s="1" t="s">
        <v>3231</v>
      </c>
      <c r="AF4079" s="1" t="s">
        <v>147</v>
      </c>
      <c r="AG4079" s="1" t="s">
        <v>148</v>
      </c>
      <c r="AH4079" s="1" t="s">
        <v>149</v>
      </c>
      <c r="AI4079" s="1" t="s">
        <v>23238</v>
      </c>
      <c r="AO4079" s="1" t="s">
        <v>197</v>
      </c>
      <c r="AQ4079" s="1">
        <v>0</v>
      </c>
      <c r="AR4079" s="1" t="s">
        <v>23239</v>
      </c>
      <c r="AU4079" s="1">
        <v>0</v>
      </c>
      <c r="AX4079" s="1">
        <v>0</v>
      </c>
      <c r="BB4079" s="1" t="s">
        <v>288</v>
      </c>
      <c r="BE4079" s="1" t="s">
        <v>165</v>
      </c>
      <c r="BF4079" s="1" t="s">
        <v>166</v>
      </c>
      <c r="BG4079" s="1" t="s">
        <v>167</v>
      </c>
      <c r="BL4079" s="1">
        <v>1393</v>
      </c>
      <c r="BN4079" s="1">
        <v>1.1100000000000001</v>
      </c>
      <c r="BO4079" s="1">
        <v>0</v>
      </c>
      <c r="CV4079" s="1">
        <v>0</v>
      </c>
      <c r="CW4079" s="1">
        <v>0</v>
      </c>
      <c r="CX4079" s="1">
        <v>73.33</v>
      </c>
      <c r="CY4079" s="1">
        <v>0</v>
      </c>
      <c r="DH4079" s="1">
        <v>6.7</v>
      </c>
      <c r="DI4079" s="1">
        <v>6.67</v>
      </c>
      <c r="DM4079" s="1">
        <v>0</v>
      </c>
      <c r="DN4079" s="1">
        <v>0</v>
      </c>
      <c r="DP4079" s="1">
        <v>0</v>
      </c>
      <c r="DU4079" s="1">
        <v>0</v>
      </c>
      <c r="EI4079" s="1">
        <v>0</v>
      </c>
      <c r="EK4079" s="1">
        <v>0</v>
      </c>
      <c r="FC4079" s="1">
        <v>-5</v>
      </c>
      <c r="FD4079" s="1">
        <v>-5</v>
      </c>
    </row>
    <row r="4080" spans="1:160" ht="30">
      <c r="A4080" s="1">
        <v>11110861221</v>
      </c>
      <c r="B4080" s="1" t="s">
        <v>23241</v>
      </c>
      <c r="C4080" s="1" t="s">
        <v>23240</v>
      </c>
      <c r="D4080" s="1" t="s">
        <v>144</v>
      </c>
      <c r="E4080" s="2">
        <v>1489077938</v>
      </c>
      <c r="F4080" s="1" t="s">
        <v>23170</v>
      </c>
      <c r="G4080" s="1">
        <v>1489077938</v>
      </c>
      <c r="H4080" s="1" t="s">
        <v>23170</v>
      </c>
      <c r="M4080" s="1" t="s">
        <v>3249</v>
      </c>
      <c r="N4080" s="1" t="s">
        <v>3250</v>
      </c>
      <c r="AF4080" s="1" t="s">
        <v>147</v>
      </c>
      <c r="AG4080" s="1" t="s">
        <v>148</v>
      </c>
      <c r="AH4080" s="1" t="s">
        <v>149</v>
      </c>
      <c r="AI4080" s="1" t="s">
        <v>23242</v>
      </c>
      <c r="AO4080" s="1" t="s">
        <v>181</v>
      </c>
      <c r="AQ4080" s="1">
        <v>0</v>
      </c>
      <c r="AR4080" s="1" t="s">
        <v>23243</v>
      </c>
      <c r="AU4080" s="1">
        <v>0</v>
      </c>
      <c r="AX4080" s="1">
        <v>0</v>
      </c>
      <c r="BB4080" s="1" t="s">
        <v>288</v>
      </c>
      <c r="BE4080" s="1" t="s">
        <v>165</v>
      </c>
      <c r="BF4080" s="1" t="s">
        <v>166</v>
      </c>
      <c r="BG4080" s="1" t="s">
        <v>167</v>
      </c>
      <c r="BL4080" s="1">
        <v>1435</v>
      </c>
      <c r="BN4080" s="1">
        <v>2.86</v>
      </c>
      <c r="BO4080" s="1">
        <v>0</v>
      </c>
      <c r="CV4080" s="1">
        <v>0</v>
      </c>
      <c r="CW4080" s="1">
        <v>0</v>
      </c>
      <c r="CX4080" s="1">
        <v>60</v>
      </c>
      <c r="CY4080" s="1">
        <v>2.86</v>
      </c>
      <c r="DH4080" s="1">
        <v>11.4</v>
      </c>
      <c r="DI4080" s="1">
        <v>25.71</v>
      </c>
      <c r="DM4080" s="1">
        <v>0</v>
      </c>
      <c r="DN4080" s="1">
        <v>0</v>
      </c>
      <c r="DP4080" s="1">
        <v>0</v>
      </c>
      <c r="DU4080" s="1">
        <v>0</v>
      </c>
      <c r="EI4080" s="1">
        <v>0</v>
      </c>
      <c r="EK4080" s="1">
        <v>7.7099999999999998E-3</v>
      </c>
      <c r="FC4080" s="1">
        <v>-6</v>
      </c>
      <c r="FD4080" s="1">
        <v>-6</v>
      </c>
    </row>
    <row r="4081" spans="1:160" ht="105">
      <c r="A4081" s="1">
        <v>11110861245</v>
      </c>
      <c r="B4081" s="1" t="s">
        <v>23245</v>
      </c>
      <c r="C4081" s="1" t="s">
        <v>23244</v>
      </c>
      <c r="D4081" s="1" t="s">
        <v>144</v>
      </c>
      <c r="E4081" s="2">
        <v>1489059050</v>
      </c>
      <c r="F4081" s="1" t="s">
        <v>22990</v>
      </c>
      <c r="G4081" s="1">
        <v>1489059050</v>
      </c>
      <c r="H4081" s="1" t="s">
        <v>22990</v>
      </c>
      <c r="M4081" s="1" t="s">
        <v>3230</v>
      </c>
      <c r="N4081" s="1" t="s">
        <v>3231</v>
      </c>
      <c r="AF4081" s="1" t="s">
        <v>147</v>
      </c>
      <c r="AG4081" s="1" t="s">
        <v>148</v>
      </c>
      <c r="AH4081" s="1" t="s">
        <v>149</v>
      </c>
      <c r="AI4081" s="1" t="s">
        <v>23246</v>
      </c>
      <c r="AO4081" s="1" t="s">
        <v>23247</v>
      </c>
      <c r="AQ4081" s="1">
        <v>4</v>
      </c>
      <c r="AR4081" s="1" t="s">
        <v>23248</v>
      </c>
      <c r="AS4081" s="1" t="s">
        <v>23249</v>
      </c>
      <c r="AT4081" s="1" t="s">
        <v>23250</v>
      </c>
      <c r="AU4081" s="1">
        <v>0</v>
      </c>
      <c r="AX4081" s="1">
        <v>0</v>
      </c>
      <c r="BE4081" s="1" t="s">
        <v>165</v>
      </c>
      <c r="BF4081" s="1" t="s">
        <v>166</v>
      </c>
      <c r="BG4081" s="1" t="s">
        <v>167</v>
      </c>
      <c r="BL4081" s="1">
        <v>837</v>
      </c>
      <c r="BN4081" s="1">
        <v>0</v>
      </c>
      <c r="CX4081" s="1">
        <v>40</v>
      </c>
      <c r="CY4081" s="1">
        <v>20</v>
      </c>
      <c r="DI4081" s="1">
        <v>0</v>
      </c>
      <c r="DM4081" s="1">
        <v>0</v>
      </c>
      <c r="DN4081" s="1">
        <v>0</v>
      </c>
    </row>
    <row r="4082" spans="1:160" ht="105">
      <c r="A4082" s="1">
        <v>11110861269</v>
      </c>
      <c r="B4082" s="1" t="s">
        <v>23252</v>
      </c>
      <c r="C4082" s="1" t="s">
        <v>23251</v>
      </c>
      <c r="D4082" s="1" t="s">
        <v>144</v>
      </c>
      <c r="E4082" s="2">
        <v>1489059050</v>
      </c>
      <c r="F4082" s="1" t="s">
        <v>22990</v>
      </c>
      <c r="G4082" s="1">
        <v>1489059050</v>
      </c>
      <c r="H4082" s="1" t="s">
        <v>22990</v>
      </c>
      <c r="M4082" s="1" t="s">
        <v>3230</v>
      </c>
      <c r="N4082" s="1" t="s">
        <v>3231</v>
      </c>
      <c r="AF4082" s="1" t="s">
        <v>147</v>
      </c>
      <c r="AG4082" s="1" t="s">
        <v>148</v>
      </c>
      <c r="AH4082" s="1" t="s">
        <v>149</v>
      </c>
      <c r="AI4082" s="1" t="s">
        <v>23246</v>
      </c>
      <c r="AO4082" s="1" t="s">
        <v>23247</v>
      </c>
      <c r="AQ4082" s="1">
        <v>4</v>
      </c>
      <c r="AR4082" s="1" t="s">
        <v>23248</v>
      </c>
      <c r="AS4082" s="1" t="s">
        <v>23249</v>
      </c>
      <c r="AT4082" s="1" t="s">
        <v>23250</v>
      </c>
      <c r="AU4082" s="1">
        <v>0</v>
      </c>
      <c r="AX4082" s="1">
        <v>0</v>
      </c>
      <c r="BE4082" s="1" t="s">
        <v>165</v>
      </c>
      <c r="BF4082" s="1" t="s">
        <v>166</v>
      </c>
      <c r="BG4082" s="1" t="s">
        <v>167</v>
      </c>
      <c r="BL4082" s="1">
        <v>837</v>
      </c>
      <c r="BN4082" s="1">
        <v>0</v>
      </c>
      <c r="CX4082" s="1">
        <v>40</v>
      </c>
      <c r="CY4082" s="1">
        <v>20</v>
      </c>
      <c r="DI4082" s="1">
        <v>0</v>
      </c>
      <c r="DM4082" s="1">
        <v>0</v>
      </c>
      <c r="DN4082" s="1">
        <v>0</v>
      </c>
    </row>
    <row r="4083" spans="1:160" ht="105">
      <c r="A4083" s="1">
        <v>11110861436</v>
      </c>
      <c r="B4083" s="1" t="s">
        <v>23245</v>
      </c>
      <c r="C4083" s="1" t="s">
        <v>23253</v>
      </c>
      <c r="D4083" s="1" t="s">
        <v>144</v>
      </c>
      <c r="E4083" s="2">
        <v>1489059050</v>
      </c>
      <c r="F4083" s="1" t="s">
        <v>22990</v>
      </c>
      <c r="G4083" s="1">
        <v>1489059050</v>
      </c>
      <c r="H4083" s="1" t="s">
        <v>22990</v>
      </c>
      <c r="M4083" s="1" t="s">
        <v>3230</v>
      </c>
      <c r="N4083" s="1" t="s">
        <v>3231</v>
      </c>
      <c r="AF4083" s="1" t="s">
        <v>147</v>
      </c>
      <c r="AG4083" s="1" t="s">
        <v>148</v>
      </c>
      <c r="AH4083" s="1" t="s">
        <v>149</v>
      </c>
      <c r="AI4083" s="1" t="s">
        <v>23254</v>
      </c>
      <c r="AO4083" s="1" t="s">
        <v>23255</v>
      </c>
      <c r="AQ4083" s="1">
        <v>4</v>
      </c>
      <c r="AR4083" s="1" t="s">
        <v>23248</v>
      </c>
      <c r="AS4083" s="1" t="s">
        <v>23249</v>
      </c>
      <c r="AT4083" s="1" t="s">
        <v>23250</v>
      </c>
      <c r="AU4083" s="1">
        <v>0</v>
      </c>
      <c r="AX4083" s="1">
        <v>0</v>
      </c>
      <c r="BE4083" s="1" t="s">
        <v>165</v>
      </c>
      <c r="BF4083" s="1" t="s">
        <v>166</v>
      </c>
      <c r="BG4083" s="1" t="s">
        <v>167</v>
      </c>
      <c r="BL4083" s="1">
        <v>699</v>
      </c>
      <c r="BN4083" s="1">
        <v>0</v>
      </c>
      <c r="CX4083" s="1">
        <v>50</v>
      </c>
      <c r="CY4083" s="1">
        <v>33.33</v>
      </c>
      <c r="DI4083" s="1">
        <v>0</v>
      </c>
      <c r="DM4083" s="1">
        <v>0</v>
      </c>
      <c r="DN4083" s="1">
        <v>0</v>
      </c>
    </row>
    <row r="4084" spans="1:160" ht="105">
      <c r="A4084" s="1">
        <v>11110861474</v>
      </c>
      <c r="B4084" s="1" t="s">
        <v>23258</v>
      </c>
      <c r="C4084" s="1" t="s">
        <v>23256</v>
      </c>
      <c r="D4084" s="1" t="s">
        <v>144</v>
      </c>
      <c r="E4084" s="2">
        <v>1489066602</v>
      </c>
      <c r="F4084" s="1" t="s">
        <v>23257</v>
      </c>
      <c r="G4084" s="1">
        <v>1489066602</v>
      </c>
      <c r="H4084" s="1" t="s">
        <v>23257</v>
      </c>
      <c r="M4084" s="1" t="s">
        <v>3230</v>
      </c>
      <c r="N4084" s="1" t="s">
        <v>3231</v>
      </c>
      <c r="AF4084" s="1" t="s">
        <v>147</v>
      </c>
      <c r="AG4084" s="1" t="s">
        <v>148</v>
      </c>
      <c r="AH4084" s="1" t="s">
        <v>149</v>
      </c>
      <c r="AI4084" s="1" t="s">
        <v>23259</v>
      </c>
      <c r="AO4084" s="1" t="s">
        <v>23260</v>
      </c>
      <c r="AQ4084" s="1">
        <v>1</v>
      </c>
      <c r="AR4084" s="1" t="s">
        <v>23261</v>
      </c>
      <c r="AS4084" s="1" t="s">
        <v>649</v>
      </c>
      <c r="AT4084" s="1" t="s">
        <v>650</v>
      </c>
      <c r="AU4084" s="1">
        <v>0</v>
      </c>
      <c r="AX4084" s="1">
        <v>0</v>
      </c>
      <c r="BB4084" s="1" t="s">
        <v>164</v>
      </c>
      <c r="BE4084" s="1" t="s">
        <v>165</v>
      </c>
      <c r="BF4084" s="1" t="s">
        <v>166</v>
      </c>
      <c r="BG4084" s="1" t="s">
        <v>167</v>
      </c>
      <c r="BL4084" s="1">
        <v>297</v>
      </c>
      <c r="BN4084" s="1">
        <v>1.02</v>
      </c>
      <c r="BO4084" s="1">
        <v>0</v>
      </c>
      <c r="CV4084" s="1">
        <v>0</v>
      </c>
      <c r="CW4084" s="1">
        <v>0</v>
      </c>
      <c r="CX4084" s="1">
        <v>13.27</v>
      </c>
      <c r="CY4084" s="1">
        <v>6.12</v>
      </c>
      <c r="DH4084" s="1">
        <v>2</v>
      </c>
      <c r="DI4084" s="1">
        <v>2.04</v>
      </c>
      <c r="DM4084" s="1">
        <v>0.51815999999999995</v>
      </c>
      <c r="DN4084" s="1">
        <v>0.20399999999999999</v>
      </c>
      <c r="DP4084" s="1">
        <v>0</v>
      </c>
      <c r="DU4084" s="1">
        <v>3.7000000000000002E-3</v>
      </c>
      <c r="EI4084" s="1">
        <v>0</v>
      </c>
      <c r="EK4084" s="1">
        <v>3.6999999999999999E-4</v>
      </c>
      <c r="FC4084" s="1">
        <v>0</v>
      </c>
      <c r="FD4084" s="1">
        <v>0</v>
      </c>
    </row>
    <row r="4085" spans="1:160" ht="120">
      <c r="A4085" s="1">
        <v>11110861597</v>
      </c>
      <c r="B4085" s="1" t="s">
        <v>23263</v>
      </c>
      <c r="C4085" s="1" t="s">
        <v>23262</v>
      </c>
      <c r="D4085" s="1" t="s">
        <v>144</v>
      </c>
      <c r="E4085" s="2">
        <v>1489077913</v>
      </c>
      <c r="F4085" s="1" t="s">
        <v>14207</v>
      </c>
      <c r="G4085" s="1">
        <v>1489077913</v>
      </c>
      <c r="H4085" s="1" t="s">
        <v>14207</v>
      </c>
      <c r="M4085" s="1" t="s">
        <v>3249</v>
      </c>
      <c r="N4085" s="1" t="s">
        <v>3250</v>
      </c>
      <c r="AF4085" s="1" t="s">
        <v>147</v>
      </c>
      <c r="AG4085" s="1" t="s">
        <v>148</v>
      </c>
      <c r="AH4085" s="1" t="s">
        <v>149</v>
      </c>
      <c r="AI4085" s="1" t="s">
        <v>23264</v>
      </c>
      <c r="AO4085" s="1" t="s">
        <v>23265</v>
      </c>
      <c r="AQ4085" s="1">
        <v>2</v>
      </c>
      <c r="AR4085" s="1" t="s">
        <v>23266</v>
      </c>
      <c r="AS4085" s="1" t="s">
        <v>22028</v>
      </c>
      <c r="AT4085" s="1" t="s">
        <v>22029</v>
      </c>
      <c r="AU4085" s="1">
        <v>0</v>
      </c>
      <c r="AX4085" s="1">
        <v>0</v>
      </c>
      <c r="BB4085" s="1" t="s">
        <v>210</v>
      </c>
      <c r="BE4085" s="1" t="s">
        <v>165</v>
      </c>
      <c r="BF4085" s="1" t="s">
        <v>166</v>
      </c>
      <c r="BG4085" s="1" t="s">
        <v>167</v>
      </c>
      <c r="BL4085" s="1">
        <v>1356</v>
      </c>
      <c r="BN4085" s="1">
        <v>2.11</v>
      </c>
      <c r="BO4085" s="1">
        <v>0</v>
      </c>
      <c r="CD4085" s="1">
        <v>0</v>
      </c>
      <c r="CE4085" s="1">
        <v>0.7</v>
      </c>
      <c r="CV4085" s="1">
        <v>0</v>
      </c>
      <c r="CW4085" s="1">
        <v>0</v>
      </c>
      <c r="CX4085" s="1">
        <v>77.459999999999994</v>
      </c>
      <c r="CY4085" s="1">
        <v>28.17</v>
      </c>
      <c r="DH4085" s="1">
        <v>11.3</v>
      </c>
      <c r="DI4085" s="1">
        <v>8.4499999999999993</v>
      </c>
      <c r="DM4085" s="1">
        <v>0.89407999999999999</v>
      </c>
      <c r="DN4085" s="1">
        <v>0.35199999999999998</v>
      </c>
      <c r="DP4085" s="1">
        <v>6.3389999999999996E-4</v>
      </c>
      <c r="DR4085" s="3">
        <v>4.2250000000000002E-6</v>
      </c>
      <c r="DU4085" s="1">
        <v>0</v>
      </c>
      <c r="DV4085" s="1">
        <v>0.63400000000000001</v>
      </c>
      <c r="DW4085" s="1">
        <v>0.71831</v>
      </c>
      <c r="DX4085" s="1">
        <v>8.4510000000000002E-3</v>
      </c>
      <c r="DY4085" s="1">
        <v>8.4500000000000005E-4</v>
      </c>
      <c r="EB4085" s="3">
        <v>2.5399999999999998E-6</v>
      </c>
      <c r="EG4085" s="1">
        <v>0.66200000000000003</v>
      </c>
      <c r="EI4085" s="1">
        <v>0</v>
      </c>
      <c r="EJ4085" s="1">
        <v>0.35199999999999998</v>
      </c>
      <c r="EK4085" s="1">
        <v>7.6099999999999996E-3</v>
      </c>
      <c r="EL4085" s="1">
        <v>0.14099999999999999</v>
      </c>
      <c r="EM4085" s="1">
        <v>6.3400000000000001E-3</v>
      </c>
      <c r="FC4085" s="1">
        <v>8</v>
      </c>
      <c r="FD4085" s="1">
        <v>8</v>
      </c>
    </row>
    <row r="4086" spans="1:160" ht="120">
      <c r="A4086" s="1">
        <v>11110861610</v>
      </c>
      <c r="B4086" s="1" t="s">
        <v>23269</v>
      </c>
      <c r="C4086" s="1" t="s">
        <v>23267</v>
      </c>
      <c r="D4086" s="1" t="s">
        <v>144</v>
      </c>
      <c r="E4086" s="2">
        <v>1489135830</v>
      </c>
      <c r="F4086" s="1" t="s">
        <v>23268</v>
      </c>
      <c r="G4086" s="1">
        <v>1489135830</v>
      </c>
      <c r="H4086" s="1" t="s">
        <v>23268</v>
      </c>
      <c r="M4086" s="1" t="s">
        <v>3230</v>
      </c>
      <c r="N4086" s="1" t="s">
        <v>3231</v>
      </c>
      <c r="AF4086" s="1" t="s">
        <v>147</v>
      </c>
      <c r="AG4086" s="1" t="s">
        <v>148</v>
      </c>
      <c r="AH4086" s="1" t="s">
        <v>149</v>
      </c>
      <c r="AI4086" s="1" t="s">
        <v>23270</v>
      </c>
      <c r="AO4086" s="1" t="s">
        <v>23271</v>
      </c>
      <c r="AQ4086" s="1">
        <v>2</v>
      </c>
      <c r="AR4086" s="1" t="s">
        <v>23272</v>
      </c>
      <c r="AS4086" s="1" t="s">
        <v>312</v>
      </c>
      <c r="AT4086" s="1" t="s">
        <v>313</v>
      </c>
      <c r="AU4086" s="1">
        <v>0</v>
      </c>
      <c r="AX4086" s="1">
        <v>0</v>
      </c>
      <c r="BB4086" s="1" t="s">
        <v>153</v>
      </c>
      <c r="BE4086" s="1" t="s">
        <v>165</v>
      </c>
      <c r="BF4086" s="1" t="s">
        <v>166</v>
      </c>
      <c r="BG4086" s="1" t="s">
        <v>167</v>
      </c>
      <c r="BL4086" s="1">
        <v>1197</v>
      </c>
      <c r="BN4086" s="1">
        <v>14.29</v>
      </c>
      <c r="BO4086" s="1">
        <v>7.14</v>
      </c>
      <c r="CD4086" s="1">
        <v>3.57</v>
      </c>
      <c r="CE4086" s="1">
        <v>3.57</v>
      </c>
      <c r="CV4086" s="1">
        <v>0</v>
      </c>
      <c r="CW4086" s="1">
        <v>2.4E-2</v>
      </c>
      <c r="CX4086" s="1">
        <v>33.33</v>
      </c>
      <c r="CY4086" s="1">
        <v>2.38</v>
      </c>
      <c r="DH4086" s="1">
        <v>2.4</v>
      </c>
      <c r="DI4086" s="1">
        <v>7.14</v>
      </c>
      <c r="DM4086" s="1">
        <v>2.1767799999999999</v>
      </c>
      <c r="DN4086" s="1">
        <v>0.85699999999999998</v>
      </c>
      <c r="DP4086" s="3">
        <v>7.1400000000000001E-5</v>
      </c>
      <c r="DU4086" s="1">
        <v>0</v>
      </c>
      <c r="EI4086" s="1">
        <v>0.14299999999999999</v>
      </c>
      <c r="EK4086" s="1">
        <v>0</v>
      </c>
      <c r="FC4086" s="1">
        <v>16</v>
      </c>
      <c r="FD4086" s="1">
        <v>16</v>
      </c>
    </row>
    <row r="4087" spans="1:160" ht="135">
      <c r="A4087" s="1">
        <v>11110861641</v>
      </c>
      <c r="B4087" s="1" t="s">
        <v>23274</v>
      </c>
      <c r="C4087" s="1" t="s">
        <v>23273</v>
      </c>
      <c r="D4087" s="1" t="s">
        <v>144</v>
      </c>
      <c r="E4087" s="2">
        <v>1489067435</v>
      </c>
      <c r="F4087" s="1" t="s">
        <v>21036</v>
      </c>
      <c r="G4087" s="1">
        <v>1489067435</v>
      </c>
      <c r="H4087" s="1" t="s">
        <v>21036</v>
      </c>
      <c r="M4087" s="1" t="s">
        <v>3230</v>
      </c>
      <c r="N4087" s="1" t="s">
        <v>3231</v>
      </c>
      <c r="AF4087" s="1" t="s">
        <v>147</v>
      </c>
      <c r="AG4087" s="1" t="s">
        <v>148</v>
      </c>
      <c r="AH4087" s="1" t="s">
        <v>149</v>
      </c>
      <c r="AI4087" s="1" t="s">
        <v>23275</v>
      </c>
      <c r="AO4087" s="1" t="s">
        <v>22387</v>
      </c>
      <c r="AQ4087" s="1">
        <v>5</v>
      </c>
      <c r="AR4087" s="1" t="s">
        <v>23276</v>
      </c>
      <c r="AS4087" s="1" t="s">
        <v>23277</v>
      </c>
      <c r="AT4087" s="1" t="s">
        <v>23278</v>
      </c>
      <c r="AU4087" s="1">
        <v>0</v>
      </c>
      <c r="AX4087" s="1">
        <v>0</v>
      </c>
      <c r="BB4087" s="1" t="s">
        <v>164</v>
      </c>
      <c r="BE4087" s="1" t="s">
        <v>165</v>
      </c>
      <c r="BF4087" s="1" t="s">
        <v>166</v>
      </c>
      <c r="BG4087" s="1" t="s">
        <v>167</v>
      </c>
      <c r="BL4087" s="1">
        <v>1569</v>
      </c>
      <c r="BN4087" s="1">
        <v>4.46</v>
      </c>
      <c r="BO4087" s="1">
        <v>0.89</v>
      </c>
      <c r="CD4087" s="1">
        <v>1.79</v>
      </c>
      <c r="CE4087" s="1">
        <v>1.79</v>
      </c>
      <c r="CV4087" s="1">
        <v>0</v>
      </c>
      <c r="CW4087" s="1">
        <v>0</v>
      </c>
      <c r="CX4087" s="1">
        <v>78.569999999999993</v>
      </c>
      <c r="CY4087" s="1">
        <v>16.07</v>
      </c>
      <c r="DH4087" s="1">
        <v>8.9</v>
      </c>
      <c r="DI4087" s="1">
        <v>10.71</v>
      </c>
      <c r="DM4087" s="1">
        <v>0.86106000000000005</v>
      </c>
      <c r="DN4087" s="1">
        <v>0.33900000000000002</v>
      </c>
      <c r="DP4087" s="1">
        <v>6.6960000000000001E-4</v>
      </c>
      <c r="DR4087" s="3">
        <v>4.4750000000000004E-6</v>
      </c>
      <c r="DU4087" s="1">
        <v>1.0699999999999999E-2</v>
      </c>
      <c r="DV4087" s="1">
        <v>7.0000000000000001E-3</v>
      </c>
      <c r="DW4087" s="1">
        <v>7.5890000000000003E-3</v>
      </c>
      <c r="DX4087" s="1">
        <v>8.9289999999999994E-3</v>
      </c>
      <c r="DY4087" s="1">
        <v>8.9300000000000002E-4</v>
      </c>
      <c r="DZ4087" s="3">
        <v>5.5999999999999999E-5</v>
      </c>
      <c r="EB4087" s="3">
        <v>2.6800000000000002E-6</v>
      </c>
      <c r="EG4087" s="1">
        <v>0.35699999999999998</v>
      </c>
      <c r="EI4087" s="1">
        <v>0.17899999999999999</v>
      </c>
      <c r="EJ4087" s="1">
        <v>0.35699999999999998</v>
      </c>
      <c r="EK4087" s="1">
        <v>2.8930000000000001E-2</v>
      </c>
      <c r="EL4087" s="1">
        <v>0.107</v>
      </c>
      <c r="EM4087" s="1">
        <v>6.7000000000000002E-3</v>
      </c>
      <c r="FC4087" s="1">
        <v>0</v>
      </c>
      <c r="FD4087" s="1">
        <v>0</v>
      </c>
    </row>
    <row r="4088" spans="1:160" ht="30">
      <c r="A4088" s="1">
        <v>11110861702</v>
      </c>
      <c r="B4088" s="1" t="s">
        <v>23282</v>
      </c>
      <c r="C4088" s="1" t="s">
        <v>23279</v>
      </c>
      <c r="D4088" s="1" t="s">
        <v>435</v>
      </c>
      <c r="E4088" s="2">
        <v>1450124535</v>
      </c>
      <c r="F4088" s="1" t="s">
        <v>23280</v>
      </c>
      <c r="G4088" s="1">
        <v>1461430762</v>
      </c>
      <c r="H4088" s="1" t="s">
        <v>23281</v>
      </c>
      <c r="AF4088" s="1" t="s">
        <v>5649</v>
      </c>
      <c r="AG4088" s="1" t="s">
        <v>148</v>
      </c>
      <c r="AH4088" s="1" t="s">
        <v>149</v>
      </c>
      <c r="BE4088" s="1" t="s">
        <v>936</v>
      </c>
      <c r="BF4088" s="1" t="s">
        <v>937</v>
      </c>
      <c r="BG4088" s="1" t="s">
        <v>938</v>
      </c>
    </row>
    <row r="4089" spans="1:160" ht="30">
      <c r="A4089" s="1">
        <v>11110861818</v>
      </c>
      <c r="B4089" s="1" t="s">
        <v>6964</v>
      </c>
      <c r="C4089" s="1" t="s">
        <v>23283</v>
      </c>
      <c r="D4089" s="1" t="s">
        <v>144</v>
      </c>
      <c r="E4089" s="2">
        <v>1489061721</v>
      </c>
      <c r="F4089" s="1" t="s">
        <v>3096</v>
      </c>
      <c r="G4089" s="1">
        <v>1489061721</v>
      </c>
      <c r="H4089" s="1" t="s">
        <v>3096</v>
      </c>
      <c r="M4089" s="1" t="s">
        <v>23284</v>
      </c>
      <c r="N4089" s="1" t="s">
        <v>23285</v>
      </c>
      <c r="AF4089" s="1" t="s">
        <v>147</v>
      </c>
      <c r="AG4089" s="1" t="s">
        <v>148</v>
      </c>
      <c r="AH4089" s="1" t="s">
        <v>149</v>
      </c>
      <c r="AI4089" s="1" t="s">
        <v>23286</v>
      </c>
      <c r="AO4089" s="1" t="s">
        <v>2960</v>
      </c>
      <c r="AQ4089" s="1">
        <v>0</v>
      </c>
      <c r="AR4089" s="1" t="s">
        <v>23287</v>
      </c>
      <c r="AU4089" s="1">
        <v>0</v>
      </c>
      <c r="AX4089" s="1">
        <v>0</v>
      </c>
      <c r="BE4089" s="1" t="s">
        <v>165</v>
      </c>
      <c r="BF4089" s="1" t="s">
        <v>166</v>
      </c>
      <c r="BG4089" s="1" t="s">
        <v>167</v>
      </c>
      <c r="BL4089" s="1">
        <v>1197</v>
      </c>
      <c r="BN4089" s="1">
        <v>0</v>
      </c>
      <c r="CX4089" s="1">
        <v>80.95</v>
      </c>
      <c r="CY4089" s="1">
        <v>76.19</v>
      </c>
      <c r="DI4089" s="1">
        <v>0</v>
      </c>
      <c r="DM4089" s="1">
        <v>0</v>
      </c>
      <c r="DN4089" s="1">
        <v>0</v>
      </c>
    </row>
    <row r="4090" spans="1:160" ht="135">
      <c r="A4090" s="1">
        <v>11110861894</v>
      </c>
      <c r="B4090" s="1" t="s">
        <v>23289</v>
      </c>
      <c r="C4090" s="1" t="s">
        <v>23288</v>
      </c>
      <c r="D4090" s="1" t="s">
        <v>144</v>
      </c>
      <c r="E4090" s="2">
        <v>1489066859</v>
      </c>
      <c r="F4090" s="1" t="s">
        <v>16945</v>
      </c>
      <c r="G4090" s="1">
        <v>1489066860</v>
      </c>
      <c r="H4090" s="1" t="s">
        <v>22554</v>
      </c>
      <c r="M4090" s="1" t="s">
        <v>3230</v>
      </c>
      <c r="N4090" s="1" t="s">
        <v>3231</v>
      </c>
      <c r="AF4090" s="1" t="s">
        <v>147</v>
      </c>
      <c r="AG4090" s="1" t="s">
        <v>148</v>
      </c>
      <c r="AH4090" s="1" t="s">
        <v>149</v>
      </c>
      <c r="AI4090" s="1" t="s">
        <v>23290</v>
      </c>
      <c r="AO4090" s="1" t="s">
        <v>20331</v>
      </c>
      <c r="AQ4090" s="1">
        <v>5</v>
      </c>
      <c r="AR4090" s="1" t="s">
        <v>23291</v>
      </c>
      <c r="AS4090" s="1" t="s">
        <v>23292</v>
      </c>
      <c r="AT4090" s="1" t="s">
        <v>23293</v>
      </c>
      <c r="AU4090" s="1">
        <v>0</v>
      </c>
      <c r="AX4090" s="1">
        <v>0</v>
      </c>
      <c r="BB4090" s="1" t="s">
        <v>210</v>
      </c>
      <c r="BE4090" s="1" t="s">
        <v>165</v>
      </c>
      <c r="BF4090" s="1" t="s">
        <v>166</v>
      </c>
      <c r="BG4090" s="1" t="s">
        <v>167</v>
      </c>
      <c r="BL4090" s="1">
        <v>1644</v>
      </c>
      <c r="BN4090" s="1">
        <v>5.36</v>
      </c>
      <c r="BO4090" s="1">
        <v>0</v>
      </c>
      <c r="CD4090" s="1">
        <v>1.79</v>
      </c>
      <c r="CE4090" s="1">
        <v>1.79</v>
      </c>
      <c r="CV4090" s="1">
        <v>0</v>
      </c>
      <c r="CW4090" s="1">
        <v>0</v>
      </c>
      <c r="CX4090" s="1">
        <v>78.569999999999993</v>
      </c>
      <c r="CY4090" s="1">
        <v>32.14</v>
      </c>
      <c r="DH4090" s="1">
        <v>7.1</v>
      </c>
      <c r="DI4090" s="1">
        <v>7.14</v>
      </c>
      <c r="DM4090" s="1">
        <v>1.1328400000000001</v>
      </c>
      <c r="DN4090" s="1">
        <v>0.44600000000000001</v>
      </c>
      <c r="DP4090" s="1">
        <v>1.0713000000000001E-3</v>
      </c>
      <c r="DR4090" s="3">
        <v>7.1500000000000002E-6</v>
      </c>
      <c r="DU4090" s="1">
        <v>2.1399999999999999E-2</v>
      </c>
      <c r="DV4090" s="1">
        <v>1.2999999999999999E-2</v>
      </c>
      <c r="DW4090" s="1">
        <v>1.5179E-2</v>
      </c>
      <c r="DX4090" s="1">
        <v>1.7857000000000001E-2</v>
      </c>
      <c r="DY4090" s="1">
        <v>1.786E-3</v>
      </c>
      <c r="EA4090" s="1">
        <v>7.1400000000000001E-4</v>
      </c>
      <c r="EB4090" s="3">
        <v>5.3600000000000004E-6</v>
      </c>
      <c r="EG4090" s="1">
        <v>0.26800000000000002</v>
      </c>
      <c r="EI4090" s="1">
        <v>0.35699999999999998</v>
      </c>
      <c r="EJ4090" s="1">
        <v>0.214</v>
      </c>
      <c r="EK4090" s="1">
        <v>2.8930000000000001E-2</v>
      </c>
      <c r="EL4090" s="1">
        <v>5.7000000000000002E-2</v>
      </c>
      <c r="EM4090" s="1">
        <v>1.3390000000000001E-2</v>
      </c>
      <c r="FC4090" s="1">
        <v>10</v>
      </c>
      <c r="FD4090" s="1">
        <v>10</v>
      </c>
    </row>
    <row r="4091" spans="1:160" ht="90">
      <c r="A4091" s="1">
        <v>11110861924</v>
      </c>
      <c r="B4091" s="1" t="s">
        <v>23295</v>
      </c>
      <c r="C4091" s="1" t="s">
        <v>23294</v>
      </c>
      <c r="D4091" s="1" t="s">
        <v>144</v>
      </c>
      <c r="E4091" s="2">
        <v>1489070597</v>
      </c>
      <c r="F4091" s="1" t="s">
        <v>16263</v>
      </c>
      <c r="G4091" s="1">
        <v>1489070597</v>
      </c>
      <c r="H4091" s="1" t="s">
        <v>16263</v>
      </c>
      <c r="M4091" s="1" t="s">
        <v>3249</v>
      </c>
      <c r="N4091" s="1" t="s">
        <v>3250</v>
      </c>
      <c r="AF4091" s="1" t="s">
        <v>147</v>
      </c>
      <c r="AG4091" s="1" t="s">
        <v>148</v>
      </c>
      <c r="AH4091" s="1" t="s">
        <v>149</v>
      </c>
      <c r="AI4091" s="1" t="s">
        <v>23296</v>
      </c>
      <c r="AO4091" s="1" t="s">
        <v>23297</v>
      </c>
      <c r="AQ4091" s="1">
        <v>9</v>
      </c>
      <c r="AR4091" s="1" t="s">
        <v>23298</v>
      </c>
      <c r="AS4091" s="1" t="s">
        <v>23299</v>
      </c>
      <c r="AT4091" s="1" t="s">
        <v>23300</v>
      </c>
      <c r="AU4091" s="1">
        <v>0</v>
      </c>
      <c r="AX4091" s="1">
        <v>0</v>
      </c>
      <c r="BB4091" s="1" t="s">
        <v>210</v>
      </c>
      <c r="BE4091" s="1" t="s">
        <v>165</v>
      </c>
      <c r="BF4091" s="1" t="s">
        <v>166</v>
      </c>
      <c r="BG4091" s="1" t="s">
        <v>167</v>
      </c>
      <c r="BL4091" s="1">
        <v>280</v>
      </c>
      <c r="BN4091" s="1">
        <v>0</v>
      </c>
      <c r="BO4091" s="1">
        <v>0</v>
      </c>
      <c r="CV4091" s="1">
        <v>0</v>
      </c>
      <c r="CW4091" s="1">
        <v>0</v>
      </c>
      <c r="CX4091" s="1">
        <v>15.38</v>
      </c>
      <c r="CY4091" s="1">
        <v>15.38</v>
      </c>
      <c r="DH4091" s="1">
        <v>0</v>
      </c>
      <c r="DI4091" s="1">
        <v>0</v>
      </c>
      <c r="DM4091" s="1">
        <v>0</v>
      </c>
      <c r="DN4091" s="1">
        <v>0</v>
      </c>
      <c r="DP4091" s="1">
        <v>0</v>
      </c>
      <c r="DU4091" s="1">
        <v>0</v>
      </c>
      <c r="EI4091" s="1">
        <v>0</v>
      </c>
      <c r="EK4091" s="1">
        <v>0</v>
      </c>
      <c r="FC4091" s="1">
        <v>3</v>
      </c>
      <c r="FD4091" s="1">
        <v>3</v>
      </c>
    </row>
    <row r="4092" spans="1:160" ht="30">
      <c r="A4092" s="1">
        <v>11110861993</v>
      </c>
      <c r="B4092" s="1" t="s">
        <v>23302</v>
      </c>
      <c r="C4092" s="1" t="s">
        <v>23301</v>
      </c>
      <c r="D4092" s="1" t="s">
        <v>144</v>
      </c>
      <c r="E4092" s="2">
        <v>1489063891</v>
      </c>
      <c r="F4092" s="1" t="s">
        <v>11274</v>
      </c>
      <c r="G4092" s="1">
        <v>1489063891</v>
      </c>
      <c r="H4092" s="1" t="s">
        <v>11274</v>
      </c>
      <c r="M4092" s="1" t="s">
        <v>3230</v>
      </c>
      <c r="N4092" s="1" t="s">
        <v>3231</v>
      </c>
      <c r="AF4092" s="1" t="s">
        <v>147</v>
      </c>
      <c r="AG4092" s="1" t="s">
        <v>148</v>
      </c>
      <c r="AH4092" s="1" t="s">
        <v>149</v>
      </c>
      <c r="AI4092" s="1" t="s">
        <v>5048</v>
      </c>
      <c r="AO4092" s="1" t="s">
        <v>224</v>
      </c>
      <c r="AQ4092" s="1">
        <v>0</v>
      </c>
      <c r="AR4092" s="1" t="s">
        <v>5050</v>
      </c>
      <c r="AU4092" s="1">
        <v>0</v>
      </c>
      <c r="AX4092" s="1">
        <v>0</v>
      </c>
      <c r="BE4092" s="1" t="s">
        <v>165</v>
      </c>
      <c r="BF4092" s="1" t="s">
        <v>166</v>
      </c>
      <c r="BG4092" s="1" t="s">
        <v>167</v>
      </c>
      <c r="BL4092" s="1">
        <v>3586</v>
      </c>
      <c r="BN4092" s="1">
        <v>100</v>
      </c>
      <c r="BO4092" s="1">
        <v>10.71</v>
      </c>
      <c r="CD4092" s="1">
        <v>57.14</v>
      </c>
      <c r="CE4092" s="1">
        <v>25</v>
      </c>
      <c r="CV4092" s="1">
        <v>0</v>
      </c>
      <c r="CW4092" s="1">
        <v>0</v>
      </c>
      <c r="CX4092" s="1">
        <v>0</v>
      </c>
      <c r="DI4092" s="1">
        <v>0</v>
      </c>
      <c r="DM4092" s="1">
        <v>0</v>
      </c>
      <c r="DN4092" s="1">
        <v>0</v>
      </c>
    </row>
    <row r="4093" spans="1:160" ht="120">
      <c r="A4093" s="1">
        <v>11110862099</v>
      </c>
      <c r="B4093" s="1" t="s">
        <v>23304</v>
      </c>
      <c r="C4093" s="1" t="s">
        <v>23303</v>
      </c>
      <c r="D4093" s="1" t="s">
        <v>144</v>
      </c>
      <c r="E4093" s="2">
        <v>1489071848</v>
      </c>
      <c r="F4093" s="1" t="s">
        <v>16884</v>
      </c>
      <c r="G4093" s="1">
        <v>1489071848</v>
      </c>
      <c r="H4093" s="1" t="s">
        <v>16884</v>
      </c>
      <c r="M4093" s="1" t="s">
        <v>3249</v>
      </c>
      <c r="N4093" s="1" t="s">
        <v>3250</v>
      </c>
      <c r="AF4093" s="1" t="s">
        <v>147</v>
      </c>
      <c r="AG4093" s="1" t="s">
        <v>148</v>
      </c>
      <c r="AH4093" s="1" t="s">
        <v>149</v>
      </c>
      <c r="AI4093" s="1" t="s">
        <v>23305</v>
      </c>
      <c r="AO4093" s="1" t="s">
        <v>23306</v>
      </c>
      <c r="AQ4093" s="1">
        <v>10</v>
      </c>
      <c r="AR4093" s="1" t="s">
        <v>23307</v>
      </c>
      <c r="AS4093" s="1" t="s">
        <v>23308</v>
      </c>
      <c r="AT4093" s="1" t="s">
        <v>23309</v>
      </c>
      <c r="AU4093" s="1">
        <v>0</v>
      </c>
      <c r="AX4093" s="1">
        <v>0</v>
      </c>
      <c r="BB4093" s="1" t="s">
        <v>153</v>
      </c>
      <c r="BE4093" s="1" t="s">
        <v>165</v>
      </c>
      <c r="BF4093" s="1" t="s">
        <v>166</v>
      </c>
      <c r="BG4093" s="1" t="s">
        <v>167</v>
      </c>
      <c r="BL4093" s="1">
        <v>1046</v>
      </c>
      <c r="BN4093" s="1">
        <v>0</v>
      </c>
      <c r="BO4093" s="1">
        <v>0</v>
      </c>
      <c r="CV4093" s="1">
        <v>0</v>
      </c>
      <c r="CW4093" s="1">
        <v>0</v>
      </c>
      <c r="CX4093" s="1">
        <v>50</v>
      </c>
      <c r="CY4093" s="1">
        <v>25</v>
      </c>
      <c r="DH4093" s="1">
        <v>0</v>
      </c>
      <c r="DI4093" s="1">
        <v>0</v>
      </c>
      <c r="DM4093" s="1">
        <v>1.5874999999999999</v>
      </c>
      <c r="DN4093" s="1">
        <v>0.625</v>
      </c>
      <c r="DP4093" s="1">
        <v>0</v>
      </c>
      <c r="DU4093" s="1">
        <v>0</v>
      </c>
      <c r="EG4093" s="1">
        <v>8.75</v>
      </c>
      <c r="EI4093" s="1">
        <v>0</v>
      </c>
      <c r="EK4093" s="1">
        <v>0</v>
      </c>
      <c r="FC4093" s="1">
        <v>14</v>
      </c>
      <c r="FD4093" s="1">
        <v>14</v>
      </c>
    </row>
    <row r="4094" spans="1:160" ht="120">
      <c r="A4094" s="1">
        <v>11110862105</v>
      </c>
      <c r="B4094" s="1" t="s">
        <v>23311</v>
      </c>
      <c r="C4094" s="1" t="s">
        <v>23310</v>
      </c>
      <c r="D4094" s="1" t="s">
        <v>144</v>
      </c>
      <c r="E4094" s="2">
        <v>1489092680</v>
      </c>
      <c r="F4094" s="1" t="s">
        <v>22848</v>
      </c>
      <c r="G4094" s="1">
        <v>1489092680</v>
      </c>
      <c r="H4094" s="1" t="s">
        <v>22848</v>
      </c>
      <c r="M4094" s="1" t="s">
        <v>14270</v>
      </c>
      <c r="N4094" s="1" t="s">
        <v>14271</v>
      </c>
      <c r="AF4094" s="1" t="s">
        <v>147</v>
      </c>
      <c r="AG4094" s="1" t="s">
        <v>148</v>
      </c>
      <c r="AH4094" s="1" t="s">
        <v>149</v>
      </c>
      <c r="AI4094" s="1" t="s">
        <v>23312</v>
      </c>
      <c r="AO4094" s="1" t="s">
        <v>23313</v>
      </c>
      <c r="AQ4094" s="1">
        <v>1</v>
      </c>
      <c r="AR4094" s="1" t="s">
        <v>23314</v>
      </c>
      <c r="AS4094" s="1" t="s">
        <v>23315</v>
      </c>
      <c r="AT4094" s="1" t="s">
        <v>23316</v>
      </c>
      <c r="AU4094" s="1">
        <v>0</v>
      </c>
      <c r="AX4094" s="1">
        <v>0</v>
      </c>
      <c r="BB4094" s="1" t="s">
        <v>210</v>
      </c>
      <c r="BE4094" s="1" t="s">
        <v>165</v>
      </c>
      <c r="BF4094" s="1" t="s">
        <v>166</v>
      </c>
      <c r="BG4094" s="1" t="s">
        <v>167</v>
      </c>
      <c r="BL4094" s="1">
        <v>925</v>
      </c>
      <c r="BN4094" s="1">
        <v>5.71</v>
      </c>
      <c r="BO4094" s="1">
        <v>4.29</v>
      </c>
      <c r="CV4094" s="1">
        <v>0</v>
      </c>
      <c r="CW4094" s="1">
        <v>2.9000000000000001E-2</v>
      </c>
      <c r="CX4094" s="1">
        <v>32.14</v>
      </c>
      <c r="CY4094" s="1">
        <v>4.29</v>
      </c>
      <c r="DH4094" s="1">
        <v>1.4</v>
      </c>
      <c r="DI4094" s="1">
        <v>9.2899999999999991</v>
      </c>
      <c r="DM4094" s="1">
        <v>0.70865999999999996</v>
      </c>
      <c r="DN4094" s="1">
        <v>0.27900000000000003</v>
      </c>
      <c r="DP4094" s="1">
        <v>0</v>
      </c>
      <c r="DU4094" s="1">
        <v>4.3E-3</v>
      </c>
      <c r="EI4094" s="1">
        <v>1.4E-2</v>
      </c>
      <c r="EK4094" s="1">
        <v>7.6999999999999996E-4</v>
      </c>
      <c r="FC4094" s="1">
        <v>3</v>
      </c>
      <c r="FD4094" s="1">
        <v>3</v>
      </c>
    </row>
    <row r="4095" spans="1:160" ht="135">
      <c r="A4095" s="1">
        <v>11110862167</v>
      </c>
      <c r="B4095" s="1" t="s">
        <v>23318</v>
      </c>
      <c r="C4095" s="1" t="s">
        <v>23317</v>
      </c>
      <c r="D4095" s="1" t="s">
        <v>144</v>
      </c>
      <c r="E4095" s="2">
        <v>1489063440</v>
      </c>
      <c r="F4095" s="1" t="s">
        <v>16322</v>
      </c>
      <c r="G4095" s="1">
        <v>1489063440</v>
      </c>
      <c r="H4095" s="1" t="s">
        <v>16322</v>
      </c>
      <c r="M4095" s="1" t="s">
        <v>11051</v>
      </c>
      <c r="N4095" s="1" t="s">
        <v>11052</v>
      </c>
      <c r="AF4095" s="1" t="s">
        <v>147</v>
      </c>
      <c r="AG4095" s="1" t="s">
        <v>148</v>
      </c>
      <c r="AH4095" s="1" t="s">
        <v>149</v>
      </c>
      <c r="AI4095" s="1" t="s">
        <v>23319</v>
      </c>
      <c r="AO4095" s="1" t="s">
        <v>12278</v>
      </c>
      <c r="AQ4095" s="1">
        <v>4</v>
      </c>
      <c r="AR4095" s="1" t="s">
        <v>23320</v>
      </c>
      <c r="AS4095" s="1" t="s">
        <v>23321</v>
      </c>
      <c r="AT4095" s="1" t="s">
        <v>23322</v>
      </c>
      <c r="AU4095" s="1">
        <v>0</v>
      </c>
      <c r="AX4095" s="1">
        <v>0</v>
      </c>
      <c r="BB4095" s="1" t="s">
        <v>210</v>
      </c>
      <c r="BE4095" s="1" t="s">
        <v>165</v>
      </c>
      <c r="BF4095" s="1" t="s">
        <v>166</v>
      </c>
      <c r="BG4095" s="1" t="s">
        <v>167</v>
      </c>
      <c r="BL4095" s="1">
        <v>142</v>
      </c>
      <c r="BN4095" s="1">
        <v>0</v>
      </c>
      <c r="BO4095" s="1">
        <v>0</v>
      </c>
      <c r="CV4095" s="1">
        <v>0</v>
      </c>
      <c r="CW4095" s="1">
        <v>0</v>
      </c>
      <c r="CX4095" s="1">
        <v>6.9</v>
      </c>
      <c r="CY4095" s="1">
        <v>3.45</v>
      </c>
      <c r="DH4095" s="1">
        <v>0</v>
      </c>
      <c r="DI4095" s="1">
        <v>0</v>
      </c>
      <c r="DM4095" s="1">
        <v>1.40208</v>
      </c>
      <c r="DN4095" s="1">
        <v>0.55200000000000005</v>
      </c>
      <c r="DP4095" s="1">
        <v>1.0349999999999999E-4</v>
      </c>
      <c r="DU4095" s="1">
        <v>1.24E-2</v>
      </c>
      <c r="EI4095" s="1">
        <v>0</v>
      </c>
      <c r="EK4095" s="1">
        <v>0</v>
      </c>
      <c r="FC4095" s="1">
        <v>6</v>
      </c>
      <c r="FD4095" s="1">
        <v>6</v>
      </c>
    </row>
    <row r="4096" spans="1:160" ht="135">
      <c r="A4096" s="1">
        <v>11110862181</v>
      </c>
      <c r="B4096" s="1" t="s">
        <v>23325</v>
      </c>
      <c r="C4096" s="1" t="s">
        <v>23323</v>
      </c>
      <c r="D4096" s="1" t="s">
        <v>144</v>
      </c>
      <c r="E4096" s="2">
        <v>1489063427</v>
      </c>
      <c r="F4096" s="1" t="s">
        <v>23324</v>
      </c>
      <c r="G4096" s="1">
        <v>1489063427</v>
      </c>
      <c r="H4096" s="1" t="s">
        <v>23324</v>
      </c>
      <c r="M4096" s="1" t="s">
        <v>11051</v>
      </c>
      <c r="N4096" s="1" t="s">
        <v>11052</v>
      </c>
      <c r="AF4096" s="1" t="s">
        <v>147</v>
      </c>
      <c r="AG4096" s="1" t="s">
        <v>148</v>
      </c>
      <c r="AH4096" s="1" t="s">
        <v>149</v>
      </c>
      <c r="AI4096" s="1" t="s">
        <v>23326</v>
      </c>
      <c r="AO4096" s="1" t="s">
        <v>12278</v>
      </c>
      <c r="AQ4096" s="1">
        <v>3</v>
      </c>
      <c r="AR4096" s="1" t="s">
        <v>23327</v>
      </c>
      <c r="AS4096" s="1" t="s">
        <v>21624</v>
      </c>
      <c r="AT4096" s="1" t="s">
        <v>21625</v>
      </c>
      <c r="AU4096" s="1">
        <v>0</v>
      </c>
      <c r="AX4096" s="1">
        <v>0</v>
      </c>
      <c r="BB4096" s="1" t="s">
        <v>210</v>
      </c>
      <c r="BE4096" s="1" t="s">
        <v>165</v>
      </c>
      <c r="BF4096" s="1" t="s">
        <v>166</v>
      </c>
      <c r="BG4096" s="1" t="s">
        <v>167</v>
      </c>
      <c r="BL4096" s="1">
        <v>71</v>
      </c>
      <c r="BN4096" s="1">
        <v>0</v>
      </c>
      <c r="BO4096" s="1">
        <v>0</v>
      </c>
      <c r="CV4096" s="1">
        <v>0</v>
      </c>
      <c r="CW4096" s="1">
        <v>0</v>
      </c>
      <c r="CX4096" s="1">
        <v>6.9</v>
      </c>
      <c r="CY4096" s="1">
        <v>0</v>
      </c>
      <c r="DH4096" s="1">
        <v>0</v>
      </c>
      <c r="DI4096" s="1">
        <v>0</v>
      </c>
      <c r="DM4096" s="1">
        <v>1.31318</v>
      </c>
      <c r="DN4096" s="1">
        <v>0.51700000000000002</v>
      </c>
      <c r="DP4096" s="1">
        <v>0</v>
      </c>
      <c r="DU4096" s="1">
        <v>1.66E-2</v>
      </c>
      <c r="EI4096" s="1">
        <v>0</v>
      </c>
      <c r="EK4096" s="1">
        <v>0</v>
      </c>
      <c r="FC4096" s="1">
        <v>5</v>
      </c>
      <c r="FD4096" s="1">
        <v>5</v>
      </c>
    </row>
    <row r="4097" spans="1:160" ht="135">
      <c r="A4097" s="1">
        <v>11110862198</v>
      </c>
      <c r="B4097" s="1" t="s">
        <v>21621</v>
      </c>
      <c r="C4097" s="1" t="s">
        <v>23328</v>
      </c>
      <c r="D4097" s="1" t="s">
        <v>144</v>
      </c>
      <c r="E4097" s="2">
        <v>1489063429</v>
      </c>
      <c r="F4097" s="1" t="s">
        <v>16413</v>
      </c>
      <c r="G4097" s="1">
        <v>1489063429</v>
      </c>
      <c r="H4097" s="1" t="s">
        <v>16413</v>
      </c>
      <c r="M4097" s="1" t="s">
        <v>11051</v>
      </c>
      <c r="N4097" s="1" t="s">
        <v>11052</v>
      </c>
      <c r="AF4097" s="1" t="s">
        <v>147</v>
      </c>
      <c r="AG4097" s="1" t="s">
        <v>148</v>
      </c>
      <c r="AH4097" s="1" t="s">
        <v>149</v>
      </c>
      <c r="AI4097" s="1" t="s">
        <v>23329</v>
      </c>
      <c r="AO4097" s="1" t="s">
        <v>12278</v>
      </c>
      <c r="AQ4097" s="1">
        <v>3</v>
      </c>
      <c r="AR4097" s="1" t="s">
        <v>23330</v>
      </c>
      <c r="AS4097" s="1" t="s">
        <v>21624</v>
      </c>
      <c r="AT4097" s="1" t="s">
        <v>21625</v>
      </c>
      <c r="AU4097" s="1">
        <v>0</v>
      </c>
      <c r="AX4097" s="1">
        <v>0</v>
      </c>
      <c r="BB4097" s="1" t="s">
        <v>210</v>
      </c>
      <c r="BE4097" s="1" t="s">
        <v>165</v>
      </c>
      <c r="BF4097" s="1" t="s">
        <v>166</v>
      </c>
      <c r="BG4097" s="1" t="s">
        <v>167</v>
      </c>
      <c r="BL4097" s="1">
        <v>142</v>
      </c>
      <c r="BN4097" s="1">
        <v>0</v>
      </c>
      <c r="BO4097" s="1">
        <v>0</v>
      </c>
      <c r="CV4097" s="1">
        <v>0</v>
      </c>
      <c r="CW4097" s="1">
        <v>0</v>
      </c>
      <c r="CX4097" s="1">
        <v>6.9</v>
      </c>
      <c r="CY4097" s="1">
        <v>0</v>
      </c>
      <c r="DH4097" s="1">
        <v>0</v>
      </c>
      <c r="DI4097" s="1">
        <v>0</v>
      </c>
      <c r="DM4097" s="1">
        <v>0.83311999999999997</v>
      </c>
      <c r="DN4097" s="1">
        <v>0.32800000000000001</v>
      </c>
      <c r="DP4097" s="1">
        <v>0</v>
      </c>
      <c r="DU4097" s="1">
        <v>1.66E-2</v>
      </c>
      <c r="EI4097" s="1">
        <v>0</v>
      </c>
      <c r="EK4097" s="1">
        <v>0</v>
      </c>
      <c r="FC4097" s="1">
        <v>3</v>
      </c>
      <c r="FD4097" s="1">
        <v>3</v>
      </c>
    </row>
    <row r="4098" spans="1:160" ht="105">
      <c r="A4098" s="1">
        <v>11110862204</v>
      </c>
      <c r="B4098" s="1" t="s">
        <v>23332</v>
      </c>
      <c r="C4098" s="1" t="s">
        <v>23331</v>
      </c>
      <c r="D4098" s="1" t="s">
        <v>144</v>
      </c>
      <c r="E4098" s="2">
        <v>1489075834</v>
      </c>
      <c r="F4098" s="1" t="s">
        <v>22170</v>
      </c>
      <c r="G4098" s="1">
        <v>1489075834</v>
      </c>
      <c r="H4098" s="1" t="s">
        <v>22170</v>
      </c>
      <c r="M4098" s="1" t="s">
        <v>3241</v>
      </c>
      <c r="N4098" s="1" t="s">
        <v>3242</v>
      </c>
      <c r="AF4098" s="1" t="s">
        <v>147</v>
      </c>
      <c r="AG4098" s="1" t="s">
        <v>148</v>
      </c>
      <c r="AH4098" s="1" t="s">
        <v>149</v>
      </c>
      <c r="AI4098" s="1" t="s">
        <v>23333</v>
      </c>
      <c r="AO4098" s="1" t="s">
        <v>23334</v>
      </c>
      <c r="AQ4098" s="1">
        <v>1</v>
      </c>
      <c r="AR4098" s="1" t="s">
        <v>23335</v>
      </c>
      <c r="AS4098" s="1" t="s">
        <v>351</v>
      </c>
      <c r="AT4098" s="1" t="s">
        <v>352</v>
      </c>
      <c r="AU4098" s="1">
        <v>0</v>
      </c>
      <c r="AX4098" s="1">
        <v>0</v>
      </c>
      <c r="BB4098" s="1" t="s">
        <v>210</v>
      </c>
      <c r="BE4098" s="1" t="s">
        <v>165</v>
      </c>
      <c r="BF4098" s="1" t="s">
        <v>166</v>
      </c>
      <c r="BG4098" s="1" t="s">
        <v>167</v>
      </c>
      <c r="BL4098" s="1">
        <v>837</v>
      </c>
      <c r="BN4098" s="1">
        <v>8.57</v>
      </c>
      <c r="BO4098" s="1">
        <v>5.71</v>
      </c>
      <c r="CV4098" s="1">
        <v>0</v>
      </c>
      <c r="CW4098" s="1">
        <v>5.3999999999999999E-2</v>
      </c>
      <c r="CX4098" s="1">
        <v>21.43</v>
      </c>
      <c r="CY4098" s="1">
        <v>1.43</v>
      </c>
      <c r="DH4098" s="1">
        <v>1.4</v>
      </c>
      <c r="DI4098" s="1">
        <v>9.2899999999999991</v>
      </c>
      <c r="DM4098" s="1">
        <v>0.98043999999999998</v>
      </c>
      <c r="DN4098" s="1">
        <v>0.38600000000000001</v>
      </c>
      <c r="DP4098" s="3">
        <v>4.2899999999999999E-5</v>
      </c>
      <c r="DU4098" s="1">
        <v>4.3E-3</v>
      </c>
      <c r="EI4098" s="1">
        <v>0.214</v>
      </c>
      <c r="EK4098" s="1">
        <v>1.0300000000000001E-3</v>
      </c>
      <c r="FC4098" s="1">
        <v>10</v>
      </c>
      <c r="FD4098" s="1">
        <v>10</v>
      </c>
    </row>
    <row r="4099" spans="1:160" ht="120">
      <c r="A4099" s="1">
        <v>11110862228</v>
      </c>
      <c r="B4099" s="1" t="s">
        <v>23338</v>
      </c>
      <c r="C4099" s="1" t="s">
        <v>23336</v>
      </c>
      <c r="D4099" s="1" t="s">
        <v>144</v>
      </c>
      <c r="E4099" s="2">
        <v>1489135831</v>
      </c>
      <c r="F4099" s="1" t="s">
        <v>23337</v>
      </c>
      <c r="G4099" s="1">
        <v>1489135831</v>
      </c>
      <c r="H4099" s="1" t="s">
        <v>23337</v>
      </c>
      <c r="M4099" s="1" t="s">
        <v>11051</v>
      </c>
      <c r="N4099" s="1" t="s">
        <v>11052</v>
      </c>
      <c r="AF4099" s="1" t="s">
        <v>147</v>
      </c>
      <c r="AG4099" s="1" t="s">
        <v>148</v>
      </c>
      <c r="AH4099" s="1" t="s">
        <v>149</v>
      </c>
      <c r="AI4099" s="1" t="s">
        <v>23339</v>
      </c>
      <c r="AO4099" s="1" t="s">
        <v>12278</v>
      </c>
      <c r="AQ4099" s="1">
        <v>3</v>
      </c>
      <c r="AR4099" s="1" t="s">
        <v>23340</v>
      </c>
      <c r="AS4099" s="1" t="s">
        <v>23341</v>
      </c>
      <c r="AT4099" s="1" t="s">
        <v>23342</v>
      </c>
      <c r="AU4099" s="1">
        <v>0</v>
      </c>
      <c r="AX4099" s="1">
        <v>0</v>
      </c>
      <c r="BB4099" s="1" t="s">
        <v>164</v>
      </c>
      <c r="BE4099" s="1" t="s">
        <v>165</v>
      </c>
      <c r="BF4099" s="1" t="s">
        <v>166</v>
      </c>
      <c r="BG4099" s="1" t="s">
        <v>167</v>
      </c>
      <c r="BL4099" s="1">
        <v>289</v>
      </c>
      <c r="BN4099" s="1">
        <v>0</v>
      </c>
      <c r="BO4099" s="1">
        <v>0</v>
      </c>
      <c r="CV4099" s="1">
        <v>0</v>
      </c>
      <c r="CW4099" s="1">
        <v>0</v>
      </c>
      <c r="CX4099" s="1">
        <v>13.79</v>
      </c>
      <c r="CY4099" s="1">
        <v>10.34</v>
      </c>
      <c r="DH4099" s="1">
        <v>3.4</v>
      </c>
      <c r="DI4099" s="1">
        <v>0</v>
      </c>
      <c r="DM4099" s="1">
        <v>1.0083800000000001</v>
      </c>
      <c r="DN4099" s="1">
        <v>0.39700000000000002</v>
      </c>
      <c r="DP4099" s="1">
        <v>3.102E-4</v>
      </c>
      <c r="DU4099" s="1">
        <v>1.66E-2</v>
      </c>
      <c r="EI4099" s="1">
        <v>0</v>
      </c>
      <c r="EK4099" s="1">
        <v>0</v>
      </c>
      <c r="FC4099" s="1">
        <v>2</v>
      </c>
      <c r="FD4099" s="1">
        <v>2</v>
      </c>
    </row>
    <row r="4100" spans="1:160" ht="30">
      <c r="A4100" s="1">
        <v>11110862280</v>
      </c>
      <c r="B4100" s="1" t="s">
        <v>23344</v>
      </c>
      <c r="C4100" s="1" t="s">
        <v>23343</v>
      </c>
      <c r="D4100" s="1" t="s">
        <v>144</v>
      </c>
      <c r="E4100" s="2">
        <v>1489143594</v>
      </c>
      <c r="F4100" s="1" t="s">
        <v>21095</v>
      </c>
      <c r="G4100" s="1">
        <v>1489143594</v>
      </c>
      <c r="H4100" s="1" t="s">
        <v>21095</v>
      </c>
      <c r="M4100" s="1" t="s">
        <v>11422</v>
      </c>
      <c r="N4100" s="1" t="s">
        <v>11423</v>
      </c>
      <c r="AF4100" s="1" t="s">
        <v>147</v>
      </c>
      <c r="AG4100" s="1" t="s">
        <v>148</v>
      </c>
      <c r="AH4100" s="1" t="s">
        <v>149</v>
      </c>
      <c r="AI4100" s="1" t="s">
        <v>23345</v>
      </c>
      <c r="AO4100" s="1" t="s">
        <v>2632</v>
      </c>
      <c r="AQ4100" s="1">
        <v>0</v>
      </c>
      <c r="AR4100" s="1" t="s">
        <v>1226</v>
      </c>
      <c r="AU4100" s="1">
        <v>0</v>
      </c>
      <c r="AX4100" s="1">
        <v>0</v>
      </c>
      <c r="BE4100" s="1" t="s">
        <v>165</v>
      </c>
      <c r="BF4100" s="1" t="s">
        <v>166</v>
      </c>
      <c r="BG4100" s="1" t="s">
        <v>167</v>
      </c>
      <c r="BL4100" s="1">
        <v>0</v>
      </c>
      <c r="BN4100" s="1">
        <v>0</v>
      </c>
      <c r="CX4100" s="1">
        <v>0</v>
      </c>
      <c r="DI4100" s="1">
        <v>0</v>
      </c>
      <c r="DM4100" s="1">
        <v>0</v>
      </c>
      <c r="DN4100" s="1">
        <v>0</v>
      </c>
    </row>
    <row r="4101" spans="1:160" ht="135">
      <c r="A4101" s="1">
        <v>11110862341</v>
      </c>
      <c r="B4101" s="1" t="s">
        <v>23347</v>
      </c>
      <c r="C4101" s="1" t="s">
        <v>23346</v>
      </c>
      <c r="D4101" s="1" t="s">
        <v>144</v>
      </c>
      <c r="E4101" s="2">
        <v>1489061548</v>
      </c>
      <c r="F4101" s="1" t="s">
        <v>21928</v>
      </c>
      <c r="G4101" s="1">
        <v>1489061548</v>
      </c>
      <c r="H4101" s="1" t="s">
        <v>21928</v>
      </c>
      <c r="M4101" s="1" t="s">
        <v>3230</v>
      </c>
      <c r="N4101" s="1" t="s">
        <v>3231</v>
      </c>
      <c r="AF4101" s="1" t="s">
        <v>147</v>
      </c>
      <c r="AG4101" s="1" t="s">
        <v>148</v>
      </c>
      <c r="AH4101" s="1" t="s">
        <v>149</v>
      </c>
      <c r="AI4101" s="1" t="s">
        <v>23348</v>
      </c>
      <c r="AO4101" s="1" t="s">
        <v>17478</v>
      </c>
      <c r="AQ4101" s="1">
        <v>1</v>
      </c>
      <c r="AR4101" s="1" t="s">
        <v>23349</v>
      </c>
      <c r="AS4101" s="1" t="s">
        <v>649</v>
      </c>
      <c r="AT4101" s="1" t="s">
        <v>650</v>
      </c>
      <c r="AU4101" s="1">
        <v>0</v>
      </c>
      <c r="AX4101" s="1">
        <v>0</v>
      </c>
      <c r="BB4101" s="1" t="s">
        <v>210</v>
      </c>
      <c r="BE4101" s="1" t="s">
        <v>165</v>
      </c>
      <c r="BF4101" s="1" t="s">
        <v>166</v>
      </c>
      <c r="BG4101" s="1" t="s">
        <v>167</v>
      </c>
      <c r="BL4101" s="1">
        <v>230</v>
      </c>
      <c r="BN4101" s="1">
        <v>0</v>
      </c>
      <c r="BO4101" s="1">
        <v>0</v>
      </c>
      <c r="CV4101" s="1">
        <v>0</v>
      </c>
      <c r="CW4101" s="1">
        <v>0</v>
      </c>
      <c r="CX4101" s="1">
        <v>10.94</v>
      </c>
      <c r="CY4101" s="1">
        <v>7.81</v>
      </c>
      <c r="DH4101" s="1">
        <v>1.6</v>
      </c>
      <c r="DI4101" s="1">
        <v>1.56</v>
      </c>
      <c r="DM4101" s="1">
        <v>1.5087600000000001</v>
      </c>
      <c r="DN4101" s="1">
        <v>0.59399999999999997</v>
      </c>
      <c r="DP4101" s="1">
        <v>1.407E-4</v>
      </c>
      <c r="DU4101" s="1">
        <v>9.4000000000000004E-3</v>
      </c>
      <c r="EI4101" s="1">
        <v>0</v>
      </c>
      <c r="EK4101" s="1">
        <v>5.5999999999999995E-4</v>
      </c>
      <c r="FC4101" s="1">
        <v>5</v>
      </c>
      <c r="FD4101" s="1">
        <v>5</v>
      </c>
    </row>
    <row r="4102" spans="1:160" ht="120">
      <c r="A4102" s="1">
        <v>11110862372</v>
      </c>
      <c r="B4102" s="1" t="s">
        <v>23352</v>
      </c>
      <c r="C4102" s="1" t="s">
        <v>23350</v>
      </c>
      <c r="D4102" s="1" t="s">
        <v>144</v>
      </c>
      <c r="E4102" s="2">
        <v>1489092680</v>
      </c>
      <c r="F4102" s="1" t="s">
        <v>22848</v>
      </c>
      <c r="G4102" s="1">
        <v>1489092681</v>
      </c>
      <c r="H4102" s="1" t="s">
        <v>23351</v>
      </c>
      <c r="M4102" s="1" t="s">
        <v>14251</v>
      </c>
      <c r="N4102" s="1" t="s">
        <v>14252</v>
      </c>
      <c r="AF4102" s="1" t="s">
        <v>147</v>
      </c>
      <c r="AG4102" s="1" t="s">
        <v>148</v>
      </c>
      <c r="AH4102" s="1" t="s">
        <v>149</v>
      </c>
      <c r="AI4102" s="1" t="s">
        <v>23353</v>
      </c>
      <c r="AO4102" s="1" t="s">
        <v>23354</v>
      </c>
      <c r="AQ4102" s="1">
        <v>0</v>
      </c>
      <c r="AR4102" s="1" t="s">
        <v>23355</v>
      </c>
      <c r="AU4102" s="1">
        <v>0</v>
      </c>
      <c r="AX4102" s="1">
        <v>0</v>
      </c>
      <c r="BB4102" s="1" t="s">
        <v>210</v>
      </c>
      <c r="BE4102" s="1" t="s">
        <v>165</v>
      </c>
      <c r="BF4102" s="1" t="s">
        <v>166</v>
      </c>
      <c r="BG4102" s="1" t="s">
        <v>167</v>
      </c>
      <c r="BL4102" s="1">
        <v>837</v>
      </c>
      <c r="BN4102" s="1">
        <v>6.43</v>
      </c>
      <c r="BO4102" s="1">
        <v>4.29</v>
      </c>
      <c r="CV4102" s="1">
        <v>0</v>
      </c>
      <c r="CW4102" s="1">
        <v>4.2999999999999997E-2</v>
      </c>
      <c r="CX4102" s="1">
        <v>25.71</v>
      </c>
      <c r="CY4102" s="1">
        <v>3.57</v>
      </c>
      <c r="DH4102" s="1">
        <v>1.4</v>
      </c>
      <c r="DI4102" s="1">
        <v>7.86</v>
      </c>
      <c r="DM4102" s="1">
        <v>0.49021999999999999</v>
      </c>
      <c r="DN4102" s="1">
        <v>0.193</v>
      </c>
      <c r="DP4102" s="3">
        <v>2.1299999999999999E-5</v>
      </c>
      <c r="DU4102" s="1">
        <v>4.3E-3</v>
      </c>
      <c r="EI4102" s="1">
        <v>1.4E-2</v>
      </c>
      <c r="EK4102" s="1">
        <v>1.0300000000000001E-3</v>
      </c>
      <c r="FC4102" s="1">
        <v>3</v>
      </c>
      <c r="FD4102" s="1">
        <v>3</v>
      </c>
    </row>
    <row r="4103" spans="1:160" ht="135">
      <c r="A4103" s="1">
        <v>11110862501</v>
      </c>
      <c r="B4103" s="1" t="s">
        <v>12226</v>
      </c>
      <c r="C4103" s="1" t="s">
        <v>23356</v>
      </c>
      <c r="D4103" s="1" t="s">
        <v>144</v>
      </c>
      <c r="E4103" s="2">
        <v>1489063980</v>
      </c>
      <c r="F4103" s="1" t="s">
        <v>23357</v>
      </c>
      <c r="G4103" s="1">
        <v>1489063981</v>
      </c>
      <c r="H4103" s="1" t="s">
        <v>23358</v>
      </c>
      <c r="M4103" s="1" t="s">
        <v>3259</v>
      </c>
      <c r="N4103" s="1" t="s">
        <v>3260</v>
      </c>
      <c r="AF4103" s="1" t="s">
        <v>147</v>
      </c>
      <c r="AG4103" s="1" t="s">
        <v>148</v>
      </c>
      <c r="AH4103" s="1" t="s">
        <v>149</v>
      </c>
      <c r="AI4103" s="1" t="s">
        <v>23359</v>
      </c>
      <c r="AO4103" s="1" t="s">
        <v>340</v>
      </c>
      <c r="AQ4103" s="1">
        <v>3</v>
      </c>
      <c r="AR4103" s="1" t="s">
        <v>23360</v>
      </c>
      <c r="AS4103" s="1" t="s">
        <v>1497</v>
      </c>
      <c r="AT4103" s="1" t="s">
        <v>1498</v>
      </c>
      <c r="AU4103" s="1">
        <v>0</v>
      </c>
      <c r="AX4103" s="1">
        <v>0</v>
      </c>
      <c r="BB4103" s="1" t="s">
        <v>153</v>
      </c>
      <c r="BE4103" s="1" t="s">
        <v>165</v>
      </c>
      <c r="BF4103" s="1" t="s">
        <v>166</v>
      </c>
      <c r="BG4103" s="1" t="s">
        <v>167</v>
      </c>
      <c r="BL4103" s="1">
        <v>1812</v>
      </c>
      <c r="BN4103" s="1">
        <v>13.33</v>
      </c>
      <c r="BO4103" s="1">
        <v>6.67</v>
      </c>
      <c r="CV4103" s="1">
        <v>0</v>
      </c>
      <c r="CW4103" s="1">
        <v>0</v>
      </c>
      <c r="CX4103" s="1">
        <v>73.33</v>
      </c>
      <c r="CY4103" s="1">
        <v>20</v>
      </c>
      <c r="DH4103" s="1">
        <v>3.3</v>
      </c>
      <c r="DI4103" s="1">
        <v>6.67</v>
      </c>
      <c r="DM4103" s="1">
        <v>0.59182000000000001</v>
      </c>
      <c r="DN4103" s="1">
        <v>0.23300000000000001</v>
      </c>
      <c r="DP4103" s="1">
        <v>0</v>
      </c>
      <c r="DU4103" s="1">
        <v>0</v>
      </c>
      <c r="EI4103" s="1">
        <v>0</v>
      </c>
      <c r="EK4103" s="1">
        <v>3.5999999999999999E-3</v>
      </c>
      <c r="FC4103" s="1">
        <v>13</v>
      </c>
      <c r="FD4103" s="1">
        <v>13</v>
      </c>
    </row>
    <row r="4104" spans="1:160" ht="120">
      <c r="A4104" s="1">
        <v>11110862518</v>
      </c>
      <c r="B4104" s="1" t="s">
        <v>23362</v>
      </c>
      <c r="C4104" s="1" t="s">
        <v>23361</v>
      </c>
      <c r="D4104" s="1" t="s">
        <v>144</v>
      </c>
      <c r="E4104" s="2">
        <v>1489093814</v>
      </c>
      <c r="F4104" s="1" t="s">
        <v>22247</v>
      </c>
      <c r="G4104" s="1">
        <v>1489093814</v>
      </c>
      <c r="H4104" s="1" t="s">
        <v>22247</v>
      </c>
      <c r="M4104" s="1" t="s">
        <v>14270</v>
      </c>
      <c r="N4104" s="1" t="s">
        <v>14271</v>
      </c>
      <c r="AF4104" s="1" t="s">
        <v>147</v>
      </c>
      <c r="AG4104" s="1" t="s">
        <v>148</v>
      </c>
      <c r="AH4104" s="1" t="s">
        <v>149</v>
      </c>
      <c r="AI4104" s="1" t="s">
        <v>23363</v>
      </c>
      <c r="AO4104" s="1" t="s">
        <v>9179</v>
      </c>
      <c r="AQ4104" s="1">
        <v>1</v>
      </c>
      <c r="AR4104" s="1" t="s">
        <v>23364</v>
      </c>
      <c r="AS4104" s="1" t="s">
        <v>23315</v>
      </c>
      <c r="AT4104" s="1" t="s">
        <v>23316</v>
      </c>
      <c r="AU4104" s="1">
        <v>0</v>
      </c>
      <c r="AX4104" s="1">
        <v>0</v>
      </c>
      <c r="BB4104" s="1" t="s">
        <v>153</v>
      </c>
      <c r="BE4104" s="1" t="s">
        <v>165</v>
      </c>
      <c r="BF4104" s="1" t="s">
        <v>166</v>
      </c>
      <c r="BG4104" s="1" t="s">
        <v>167</v>
      </c>
      <c r="BL4104" s="1">
        <v>766</v>
      </c>
      <c r="BN4104" s="1">
        <v>15</v>
      </c>
      <c r="BO4104" s="1">
        <v>8.33</v>
      </c>
      <c r="CD4104" s="1">
        <v>4.17</v>
      </c>
      <c r="CE4104" s="1">
        <v>0</v>
      </c>
      <c r="CV4104" s="1">
        <v>0</v>
      </c>
      <c r="CW4104" s="1">
        <v>4.2000000000000003E-2</v>
      </c>
      <c r="CX4104" s="1">
        <v>5</v>
      </c>
      <c r="CY4104" s="1">
        <v>1.67</v>
      </c>
      <c r="DH4104" s="1">
        <v>0</v>
      </c>
      <c r="DI4104" s="1">
        <v>8.33</v>
      </c>
      <c r="DM4104" s="1">
        <v>1.22682</v>
      </c>
      <c r="DN4104" s="1">
        <v>0.48299999999999998</v>
      </c>
      <c r="DP4104" s="3">
        <v>5.0099999999999998E-5</v>
      </c>
      <c r="DU4104" s="1">
        <v>0</v>
      </c>
      <c r="EI4104" s="1">
        <v>0.33300000000000002</v>
      </c>
      <c r="EK4104" s="1">
        <v>0</v>
      </c>
      <c r="FC4104" s="1">
        <v>15</v>
      </c>
      <c r="FD4104" s="1">
        <v>15</v>
      </c>
    </row>
    <row r="4105" spans="1:160" ht="120">
      <c r="A4105" s="1">
        <v>11110862549</v>
      </c>
      <c r="B4105" s="1" t="s">
        <v>23367</v>
      </c>
      <c r="C4105" s="1" t="s">
        <v>23365</v>
      </c>
      <c r="D4105" s="1" t="s">
        <v>144</v>
      </c>
      <c r="E4105" s="2">
        <v>1489071265</v>
      </c>
      <c r="F4105" s="1" t="s">
        <v>20039</v>
      </c>
      <c r="G4105" s="1">
        <v>1489071266</v>
      </c>
      <c r="H4105" s="1" t="s">
        <v>23366</v>
      </c>
      <c r="M4105" s="1" t="s">
        <v>12982</v>
      </c>
      <c r="N4105" s="1" t="s">
        <v>12983</v>
      </c>
      <c r="AF4105" s="1" t="s">
        <v>147</v>
      </c>
      <c r="AG4105" s="1" t="s">
        <v>148</v>
      </c>
      <c r="AH4105" s="1" t="s">
        <v>149</v>
      </c>
      <c r="AI4105" s="1" t="s">
        <v>23368</v>
      </c>
      <c r="AO4105" s="1" t="s">
        <v>23369</v>
      </c>
      <c r="AQ4105" s="1">
        <v>2</v>
      </c>
      <c r="AR4105" s="1" t="s">
        <v>23370</v>
      </c>
      <c r="AS4105" s="1" t="s">
        <v>23371</v>
      </c>
      <c r="AT4105" s="1" t="s">
        <v>23372</v>
      </c>
      <c r="AU4105" s="1">
        <v>0</v>
      </c>
      <c r="AX4105" s="1">
        <v>0</v>
      </c>
      <c r="BB4105" s="1" t="s">
        <v>153</v>
      </c>
      <c r="BE4105" s="1" t="s">
        <v>165</v>
      </c>
      <c r="BF4105" s="1" t="s">
        <v>166</v>
      </c>
      <c r="BG4105" s="1" t="s">
        <v>167</v>
      </c>
      <c r="BL4105" s="1">
        <v>1674</v>
      </c>
      <c r="BN4105" s="1">
        <v>13.33</v>
      </c>
      <c r="BO4105" s="1">
        <v>3.33</v>
      </c>
      <c r="CV4105" s="1">
        <v>0</v>
      </c>
      <c r="CW4105" s="1">
        <v>3.3000000000000002E-2</v>
      </c>
      <c r="CX4105" s="1">
        <v>70</v>
      </c>
      <c r="CY4105" s="1">
        <v>30</v>
      </c>
      <c r="DH4105" s="1">
        <v>3.3</v>
      </c>
      <c r="DI4105" s="1">
        <v>6.67</v>
      </c>
      <c r="DM4105" s="1">
        <v>0.59182000000000001</v>
      </c>
      <c r="DN4105" s="1">
        <v>0.23300000000000001</v>
      </c>
      <c r="DP4105" s="3">
        <v>9.9900000000000002E-5</v>
      </c>
      <c r="DU4105" s="1">
        <v>0</v>
      </c>
      <c r="EI4105" s="1">
        <v>6.7000000000000004E-2</v>
      </c>
      <c r="EK4105" s="1">
        <v>2.3999999999999998E-3</v>
      </c>
      <c r="FC4105" s="1">
        <v>11</v>
      </c>
      <c r="FD4105" s="1">
        <v>11</v>
      </c>
    </row>
    <row r="4106" spans="1:160" ht="120">
      <c r="A4106" s="1">
        <v>11110862556</v>
      </c>
      <c r="B4106" s="1" t="s">
        <v>23375</v>
      </c>
      <c r="C4106" s="1" t="s">
        <v>23373</v>
      </c>
      <c r="D4106" s="1" t="s">
        <v>144</v>
      </c>
      <c r="E4106" s="2">
        <v>1489133942</v>
      </c>
      <c r="F4106" s="1" t="s">
        <v>23374</v>
      </c>
      <c r="G4106" s="1">
        <v>1489133942</v>
      </c>
      <c r="H4106" s="1" t="s">
        <v>23374</v>
      </c>
      <c r="M4106" s="1" t="s">
        <v>11422</v>
      </c>
      <c r="N4106" s="1" t="s">
        <v>11423</v>
      </c>
      <c r="AF4106" s="1" t="s">
        <v>147</v>
      </c>
      <c r="AG4106" s="1" t="s">
        <v>148</v>
      </c>
      <c r="AH4106" s="1" t="s">
        <v>149</v>
      </c>
      <c r="AI4106" s="1" t="s">
        <v>23376</v>
      </c>
      <c r="AO4106" s="1" t="s">
        <v>23377</v>
      </c>
      <c r="AQ4106" s="1">
        <v>3</v>
      </c>
      <c r="AR4106" s="1" t="s">
        <v>23378</v>
      </c>
      <c r="AS4106" s="1" t="s">
        <v>1497</v>
      </c>
      <c r="AT4106" s="1" t="s">
        <v>1498</v>
      </c>
      <c r="AU4106" s="1">
        <v>0</v>
      </c>
      <c r="AX4106" s="1">
        <v>0</v>
      </c>
      <c r="BB4106" s="1" t="s">
        <v>153</v>
      </c>
      <c r="BE4106" s="1" t="s">
        <v>165</v>
      </c>
      <c r="BF4106" s="1" t="s">
        <v>166</v>
      </c>
      <c r="BG4106" s="1" t="s">
        <v>167</v>
      </c>
      <c r="BL4106" s="1">
        <v>2013</v>
      </c>
      <c r="BN4106" s="1">
        <v>18.52</v>
      </c>
      <c r="BO4106" s="1">
        <v>0</v>
      </c>
      <c r="CV4106" s="1">
        <v>0</v>
      </c>
      <c r="CW4106" s="1">
        <v>0</v>
      </c>
      <c r="CX4106" s="1">
        <v>74.069999999999993</v>
      </c>
      <c r="CY4106" s="1">
        <v>40.74</v>
      </c>
      <c r="DH4106" s="1">
        <v>3.7</v>
      </c>
      <c r="DI4106" s="1">
        <v>3.7</v>
      </c>
      <c r="DM4106" s="1">
        <v>0.93979999999999997</v>
      </c>
      <c r="DN4106" s="1">
        <v>0.37</v>
      </c>
      <c r="DP4106" s="1">
        <v>0</v>
      </c>
      <c r="DU4106" s="1">
        <v>0</v>
      </c>
      <c r="EI4106" s="1">
        <v>0</v>
      </c>
      <c r="EK4106" s="1">
        <v>2.6700000000000001E-3</v>
      </c>
      <c r="FC4106" s="1">
        <v>14</v>
      </c>
      <c r="FD4106" s="1">
        <v>14</v>
      </c>
    </row>
    <row r="4107" spans="1:160" ht="120">
      <c r="A4107" s="1">
        <v>11110862563</v>
      </c>
      <c r="B4107" s="1" t="s">
        <v>23381</v>
      </c>
      <c r="C4107" s="1" t="s">
        <v>23379</v>
      </c>
      <c r="D4107" s="1" t="s">
        <v>144</v>
      </c>
      <c r="E4107" s="2">
        <v>1489063974</v>
      </c>
      <c r="F4107" s="1" t="s">
        <v>23380</v>
      </c>
      <c r="G4107" s="1">
        <v>1489063974</v>
      </c>
      <c r="H4107" s="1" t="s">
        <v>23380</v>
      </c>
      <c r="M4107" s="1" t="s">
        <v>11422</v>
      </c>
      <c r="N4107" s="1" t="s">
        <v>11423</v>
      </c>
      <c r="AF4107" s="1" t="s">
        <v>147</v>
      </c>
      <c r="AG4107" s="1" t="s">
        <v>148</v>
      </c>
      <c r="AH4107" s="1" t="s">
        <v>149</v>
      </c>
      <c r="AI4107" s="1" t="s">
        <v>23382</v>
      </c>
      <c r="AO4107" s="1" t="s">
        <v>11889</v>
      </c>
      <c r="AQ4107" s="1">
        <v>3</v>
      </c>
      <c r="AR4107" s="1" t="s">
        <v>23383</v>
      </c>
      <c r="AS4107" s="1" t="s">
        <v>1497</v>
      </c>
      <c r="AT4107" s="1" t="s">
        <v>1498</v>
      </c>
      <c r="AU4107" s="1">
        <v>0</v>
      </c>
      <c r="AX4107" s="1">
        <v>0</v>
      </c>
      <c r="BB4107" s="1" t="s">
        <v>153</v>
      </c>
      <c r="BE4107" s="1" t="s">
        <v>165</v>
      </c>
      <c r="BF4107" s="1" t="s">
        <v>166</v>
      </c>
      <c r="BG4107" s="1" t="s">
        <v>167</v>
      </c>
      <c r="BL4107" s="1">
        <v>2013</v>
      </c>
      <c r="BN4107" s="1">
        <v>18.52</v>
      </c>
      <c r="BO4107" s="1">
        <v>0</v>
      </c>
      <c r="CV4107" s="1">
        <v>0</v>
      </c>
      <c r="CW4107" s="1">
        <v>0</v>
      </c>
      <c r="CX4107" s="1">
        <v>74.069999999999993</v>
      </c>
      <c r="CY4107" s="1">
        <v>37.04</v>
      </c>
      <c r="DH4107" s="1">
        <v>3.7</v>
      </c>
      <c r="DI4107" s="1">
        <v>3.7</v>
      </c>
      <c r="DM4107" s="1">
        <v>0.89407999999999999</v>
      </c>
      <c r="DN4107" s="1">
        <v>0.35199999999999998</v>
      </c>
      <c r="DP4107" s="1">
        <v>0</v>
      </c>
      <c r="DU4107" s="1">
        <v>0</v>
      </c>
      <c r="EI4107" s="1">
        <v>0</v>
      </c>
      <c r="EK4107" s="1">
        <v>2.6700000000000001E-3</v>
      </c>
      <c r="FC4107" s="1">
        <v>12</v>
      </c>
      <c r="FD4107" s="1">
        <v>12</v>
      </c>
    </row>
    <row r="4108" spans="1:160" ht="45">
      <c r="A4108" s="1">
        <v>11110862587</v>
      </c>
      <c r="B4108" s="1" t="s">
        <v>23385</v>
      </c>
      <c r="C4108" s="1" t="s">
        <v>23384</v>
      </c>
      <c r="D4108" s="1" t="s">
        <v>144</v>
      </c>
      <c r="E4108" s="2">
        <v>1489143365</v>
      </c>
      <c r="F4108" s="1" t="s">
        <v>17251</v>
      </c>
      <c r="G4108" s="1">
        <v>1489143365</v>
      </c>
      <c r="H4108" s="1" t="s">
        <v>17251</v>
      </c>
      <c r="M4108" s="1" t="s">
        <v>3249</v>
      </c>
      <c r="N4108" s="1" t="s">
        <v>3250</v>
      </c>
      <c r="AF4108" s="1" t="s">
        <v>147</v>
      </c>
      <c r="AG4108" s="1" t="s">
        <v>148</v>
      </c>
      <c r="AH4108" s="1" t="s">
        <v>149</v>
      </c>
      <c r="AI4108" s="1" t="s">
        <v>23386</v>
      </c>
      <c r="AO4108" s="1" t="s">
        <v>23387</v>
      </c>
      <c r="AQ4108" s="1">
        <v>4</v>
      </c>
      <c r="AR4108" s="1" t="s">
        <v>23388</v>
      </c>
      <c r="AS4108" s="1" t="s">
        <v>23389</v>
      </c>
      <c r="AT4108" s="1" t="s">
        <v>23390</v>
      </c>
      <c r="AU4108" s="1">
        <v>0</v>
      </c>
      <c r="AX4108" s="1">
        <v>0</v>
      </c>
      <c r="BE4108" s="1" t="s">
        <v>165</v>
      </c>
      <c r="BF4108" s="1" t="s">
        <v>166</v>
      </c>
      <c r="BG4108" s="1" t="s">
        <v>167</v>
      </c>
      <c r="BL4108" s="1">
        <v>0</v>
      </c>
      <c r="BN4108" s="1">
        <v>0</v>
      </c>
      <c r="CW4108" s="1">
        <v>0</v>
      </c>
      <c r="CX4108" s="1">
        <v>0</v>
      </c>
      <c r="CY4108" s="1">
        <v>0</v>
      </c>
      <c r="DI4108" s="1">
        <v>0</v>
      </c>
      <c r="DM4108" s="1">
        <v>0</v>
      </c>
      <c r="DN4108" s="1">
        <v>0</v>
      </c>
    </row>
    <row r="4109" spans="1:160" ht="30">
      <c r="A4109" s="1">
        <v>11110862600</v>
      </c>
      <c r="B4109" s="1" t="s">
        <v>23392</v>
      </c>
      <c r="C4109" s="1" t="s">
        <v>23391</v>
      </c>
      <c r="D4109" s="1" t="s">
        <v>144</v>
      </c>
      <c r="E4109" s="2">
        <v>1489077842</v>
      </c>
      <c r="F4109" s="1" t="s">
        <v>22711</v>
      </c>
      <c r="G4109" s="1">
        <v>1489077842</v>
      </c>
      <c r="H4109" s="1" t="s">
        <v>22711</v>
      </c>
      <c r="M4109" s="1" t="s">
        <v>3241</v>
      </c>
      <c r="N4109" s="1" t="s">
        <v>3242</v>
      </c>
      <c r="AF4109" s="1" t="s">
        <v>147</v>
      </c>
      <c r="AG4109" s="1" t="s">
        <v>148</v>
      </c>
      <c r="AH4109" s="1" t="s">
        <v>149</v>
      </c>
      <c r="AI4109" s="1" t="s">
        <v>19378</v>
      </c>
      <c r="AO4109" s="1" t="s">
        <v>224</v>
      </c>
      <c r="AQ4109" s="1">
        <v>0</v>
      </c>
      <c r="AR4109" s="1" t="s">
        <v>19379</v>
      </c>
      <c r="AU4109" s="1">
        <v>0</v>
      </c>
      <c r="AX4109" s="1">
        <v>0</v>
      </c>
      <c r="BE4109" s="1" t="s">
        <v>165</v>
      </c>
      <c r="BF4109" s="1" t="s">
        <v>166</v>
      </c>
      <c r="BG4109" s="1" t="s">
        <v>167</v>
      </c>
      <c r="BL4109" s="1">
        <v>2987</v>
      </c>
      <c r="BN4109" s="1">
        <v>78.569999999999993</v>
      </c>
      <c r="BO4109" s="1">
        <v>50</v>
      </c>
      <c r="CV4109" s="1">
        <v>0</v>
      </c>
      <c r="CW4109" s="1">
        <v>0.214</v>
      </c>
      <c r="CX4109" s="1">
        <v>0</v>
      </c>
      <c r="DI4109" s="1">
        <v>0</v>
      </c>
      <c r="DM4109" s="1">
        <v>1.6332199999999999</v>
      </c>
      <c r="DN4109" s="1">
        <v>0.64300000000000002</v>
      </c>
      <c r="DP4109" s="1">
        <v>8.5709999999999996E-4</v>
      </c>
    </row>
    <row r="4110" spans="1:160" ht="75">
      <c r="A4110" s="1">
        <v>11110862679</v>
      </c>
      <c r="B4110" s="1" t="s">
        <v>23394</v>
      </c>
      <c r="C4110" s="1" t="s">
        <v>23393</v>
      </c>
      <c r="D4110" s="1" t="s">
        <v>144</v>
      </c>
      <c r="E4110" s="2">
        <v>1489093804</v>
      </c>
      <c r="F4110" s="1" t="s">
        <v>15860</v>
      </c>
      <c r="G4110" s="1">
        <v>1489093804</v>
      </c>
      <c r="H4110" s="1" t="s">
        <v>15860</v>
      </c>
      <c r="M4110" s="1" t="s">
        <v>3241</v>
      </c>
      <c r="N4110" s="1" t="s">
        <v>3242</v>
      </c>
      <c r="AF4110" s="1" t="s">
        <v>147</v>
      </c>
      <c r="AG4110" s="1" t="s">
        <v>148</v>
      </c>
      <c r="AH4110" s="1" t="s">
        <v>149</v>
      </c>
      <c r="AI4110" s="1" t="s">
        <v>23395</v>
      </c>
      <c r="AO4110" s="1" t="s">
        <v>23396</v>
      </c>
      <c r="AQ4110" s="1">
        <v>1</v>
      </c>
      <c r="AR4110" s="1" t="s">
        <v>23397</v>
      </c>
      <c r="AS4110" s="1" t="s">
        <v>351</v>
      </c>
      <c r="AT4110" s="1" t="s">
        <v>352</v>
      </c>
      <c r="AU4110" s="1">
        <v>0</v>
      </c>
      <c r="AX4110" s="1">
        <v>0</v>
      </c>
      <c r="BB4110" s="1" t="s">
        <v>164</v>
      </c>
      <c r="BE4110" s="1" t="s">
        <v>165</v>
      </c>
      <c r="BF4110" s="1" t="s">
        <v>166</v>
      </c>
      <c r="BG4110" s="1" t="s">
        <v>167</v>
      </c>
      <c r="BL4110" s="1">
        <v>301</v>
      </c>
      <c r="BN4110" s="1">
        <v>5.6</v>
      </c>
      <c r="BO4110" s="1">
        <v>0.8</v>
      </c>
      <c r="CV4110" s="1">
        <v>0</v>
      </c>
      <c r="CW4110" s="1">
        <v>0</v>
      </c>
      <c r="CX4110" s="1">
        <v>4</v>
      </c>
      <c r="CY4110" s="1">
        <v>2.4</v>
      </c>
      <c r="DH4110" s="1">
        <v>1.6</v>
      </c>
      <c r="DI4110" s="1">
        <v>1.6</v>
      </c>
      <c r="DM4110" s="1">
        <v>1.016</v>
      </c>
      <c r="DN4110" s="1">
        <v>0.4</v>
      </c>
      <c r="DP4110" s="1">
        <v>0</v>
      </c>
      <c r="DU4110" s="1">
        <v>1E-3</v>
      </c>
      <c r="EI4110" s="1">
        <v>1.6E-2</v>
      </c>
      <c r="EK4110" s="1">
        <v>2.9E-4</v>
      </c>
      <c r="FC4110" s="1">
        <v>2</v>
      </c>
      <c r="FD4110" s="1">
        <v>2</v>
      </c>
    </row>
    <row r="4111" spans="1:160" ht="30">
      <c r="A4111" s="1">
        <v>11110862815</v>
      </c>
      <c r="B4111" s="1" t="s">
        <v>23401</v>
      </c>
      <c r="C4111" s="1" t="s">
        <v>23398</v>
      </c>
      <c r="D4111" s="1" t="s">
        <v>130</v>
      </c>
      <c r="E4111" s="2">
        <v>1432042574</v>
      </c>
      <c r="F4111" s="1" t="s">
        <v>23399</v>
      </c>
      <c r="G4111" s="1">
        <v>1432466809</v>
      </c>
      <c r="H4111" s="1" t="s">
        <v>23400</v>
      </c>
      <c r="I4111" s="1" t="s">
        <v>23401</v>
      </c>
      <c r="O4111" s="1" t="s">
        <v>23401</v>
      </c>
      <c r="P4111" s="1" t="s">
        <v>23402</v>
      </c>
      <c r="Q4111" s="1" t="s">
        <v>23403</v>
      </c>
      <c r="AF4111" s="1" t="s">
        <v>149</v>
      </c>
      <c r="AG4111" s="1" t="s">
        <v>148</v>
      </c>
      <c r="AH4111" s="1" t="s">
        <v>149</v>
      </c>
      <c r="BC4111" s="1" t="s">
        <v>443</v>
      </c>
      <c r="BD4111" s="1" t="s">
        <v>443</v>
      </c>
      <c r="BE4111" s="1" t="s">
        <v>3036</v>
      </c>
      <c r="BF4111" s="1" t="s">
        <v>3037</v>
      </c>
      <c r="BG4111" s="1" t="s">
        <v>3038</v>
      </c>
      <c r="BH4111" s="1" t="s">
        <v>23402</v>
      </c>
      <c r="BI4111" s="1" t="s">
        <v>23403</v>
      </c>
      <c r="BJ4111" s="1" t="s">
        <v>23404</v>
      </c>
      <c r="BK4111" s="1" t="s">
        <v>23405</v>
      </c>
    </row>
    <row r="4112" spans="1:160" ht="30">
      <c r="A4112" s="1">
        <v>11110862822</v>
      </c>
      <c r="B4112" s="1" t="s">
        <v>23101</v>
      </c>
      <c r="C4112" s="1" t="s">
        <v>23406</v>
      </c>
      <c r="D4112" s="1" t="s">
        <v>144</v>
      </c>
      <c r="E4112" s="2">
        <v>1489138589</v>
      </c>
      <c r="F4112" s="1" t="s">
        <v>23045</v>
      </c>
      <c r="G4112" s="1">
        <v>1489138589</v>
      </c>
      <c r="H4112" s="1" t="s">
        <v>23045</v>
      </c>
      <c r="M4112" s="1" t="s">
        <v>3259</v>
      </c>
      <c r="N4112" s="1" t="s">
        <v>3260</v>
      </c>
      <c r="AF4112" s="1" t="s">
        <v>147</v>
      </c>
      <c r="AG4112" s="1" t="s">
        <v>148</v>
      </c>
      <c r="AH4112" s="1" t="s">
        <v>149</v>
      </c>
      <c r="AI4112" s="1" t="s">
        <v>23407</v>
      </c>
      <c r="AO4112" s="1" t="s">
        <v>868</v>
      </c>
      <c r="AQ4112" s="1">
        <v>0</v>
      </c>
      <c r="AR4112" s="1" t="s">
        <v>493</v>
      </c>
      <c r="AU4112" s="1">
        <v>0</v>
      </c>
      <c r="AX4112" s="1">
        <v>0</v>
      </c>
      <c r="BB4112" s="1" t="s">
        <v>288</v>
      </c>
      <c r="BE4112" s="1" t="s">
        <v>165</v>
      </c>
      <c r="BF4112" s="1" t="s">
        <v>166</v>
      </c>
      <c r="BG4112" s="1" t="s">
        <v>167</v>
      </c>
      <c r="BL4112" s="1">
        <v>1423</v>
      </c>
      <c r="BN4112" s="1">
        <v>1</v>
      </c>
      <c r="BO4112" s="1">
        <v>0</v>
      </c>
      <c r="CV4112" s="1">
        <v>0</v>
      </c>
      <c r="CW4112" s="1">
        <v>0</v>
      </c>
      <c r="CX4112" s="1">
        <v>60</v>
      </c>
      <c r="CY4112" s="1">
        <v>8</v>
      </c>
      <c r="DH4112" s="1">
        <v>26</v>
      </c>
      <c r="DI4112" s="1">
        <v>24</v>
      </c>
      <c r="DM4112" s="1">
        <v>5.0799999999999998E-2</v>
      </c>
      <c r="DN4112" s="1">
        <v>0.02</v>
      </c>
      <c r="DP4112" s="3">
        <v>6.0000000000000002E-5</v>
      </c>
      <c r="DU4112" s="1">
        <v>2.3999999999999998E-3</v>
      </c>
      <c r="EI4112" s="1">
        <v>0.04</v>
      </c>
      <c r="EK4112" s="1">
        <v>3.5999999999999999E-3</v>
      </c>
      <c r="FC4112" s="1">
        <v>-5</v>
      </c>
      <c r="FD4112" s="1">
        <v>-5</v>
      </c>
    </row>
    <row r="4113" spans="1:160" ht="135">
      <c r="A4113" s="1">
        <v>11110862846</v>
      </c>
      <c r="B4113" s="1" t="s">
        <v>23409</v>
      </c>
      <c r="C4113" s="1" t="s">
        <v>23408</v>
      </c>
      <c r="D4113" s="1" t="s">
        <v>144</v>
      </c>
      <c r="E4113" s="2">
        <v>1489077914</v>
      </c>
      <c r="F4113" s="1" t="s">
        <v>14208</v>
      </c>
      <c r="G4113" s="1">
        <v>1489077914</v>
      </c>
      <c r="H4113" s="1" t="s">
        <v>14208</v>
      </c>
      <c r="M4113" s="1" t="s">
        <v>3259</v>
      </c>
      <c r="N4113" s="1" t="s">
        <v>3260</v>
      </c>
      <c r="AF4113" s="1" t="s">
        <v>147</v>
      </c>
      <c r="AG4113" s="1" t="s">
        <v>148</v>
      </c>
      <c r="AH4113" s="1" t="s">
        <v>149</v>
      </c>
      <c r="AI4113" s="1" t="s">
        <v>23410</v>
      </c>
      <c r="AO4113" s="1" t="s">
        <v>23411</v>
      </c>
      <c r="AQ4113" s="1">
        <v>0</v>
      </c>
      <c r="AR4113" s="1" t="s">
        <v>23412</v>
      </c>
      <c r="AU4113" s="1">
        <v>0</v>
      </c>
      <c r="AX4113" s="1">
        <v>0</v>
      </c>
      <c r="BB4113" s="1" t="s">
        <v>164</v>
      </c>
      <c r="BE4113" s="1" t="s">
        <v>165</v>
      </c>
      <c r="BF4113" s="1" t="s">
        <v>166</v>
      </c>
      <c r="BG4113" s="1" t="s">
        <v>167</v>
      </c>
      <c r="BL4113" s="1">
        <v>1732</v>
      </c>
      <c r="BN4113" s="1">
        <v>12.07</v>
      </c>
      <c r="BO4113" s="1">
        <v>1.72</v>
      </c>
      <c r="CD4113" s="1">
        <v>5.17</v>
      </c>
      <c r="CE4113" s="1">
        <v>3.45</v>
      </c>
      <c r="CV4113" s="1">
        <v>0</v>
      </c>
      <c r="CW4113" s="1">
        <v>0</v>
      </c>
      <c r="CX4113" s="1">
        <v>68.97</v>
      </c>
      <c r="CY4113" s="1">
        <v>20.69</v>
      </c>
      <c r="DH4113" s="1">
        <v>6.9</v>
      </c>
      <c r="DI4113" s="1">
        <v>6.9</v>
      </c>
      <c r="DM4113" s="1">
        <v>8.6360000000000006E-2</v>
      </c>
      <c r="DN4113" s="1">
        <v>3.4000000000000002E-2</v>
      </c>
      <c r="DP4113" s="1">
        <v>0</v>
      </c>
      <c r="DU4113" s="1">
        <v>0</v>
      </c>
      <c r="EI4113" s="1">
        <v>6.9000000000000006E-2</v>
      </c>
      <c r="EK4113" s="1">
        <v>2.48E-3</v>
      </c>
      <c r="FC4113" s="1">
        <v>1</v>
      </c>
      <c r="FD4113" s="1">
        <v>1</v>
      </c>
    </row>
    <row r="4114" spans="1:160" ht="30">
      <c r="A4114" s="1">
        <v>11110862921</v>
      </c>
      <c r="B4114" s="1" t="s">
        <v>23415</v>
      </c>
      <c r="C4114" s="1" t="s">
        <v>23413</v>
      </c>
      <c r="D4114" s="1" t="s">
        <v>144</v>
      </c>
      <c r="E4114" s="2">
        <v>1489062254</v>
      </c>
      <c r="F4114" s="1" t="s">
        <v>23414</v>
      </c>
      <c r="G4114" s="1">
        <v>1489062254</v>
      </c>
      <c r="H4114" s="1" t="s">
        <v>23414</v>
      </c>
      <c r="M4114" s="1" t="s">
        <v>3259</v>
      </c>
      <c r="N4114" s="1" t="s">
        <v>3260</v>
      </c>
      <c r="AF4114" s="1" t="s">
        <v>147</v>
      </c>
      <c r="AG4114" s="1" t="s">
        <v>148</v>
      </c>
      <c r="AH4114" s="1" t="s">
        <v>149</v>
      </c>
      <c r="AI4114" s="1" t="s">
        <v>23416</v>
      </c>
      <c r="AO4114" s="1" t="s">
        <v>868</v>
      </c>
      <c r="AQ4114" s="1">
        <v>0</v>
      </c>
      <c r="AR4114" s="1" t="s">
        <v>23417</v>
      </c>
      <c r="AU4114" s="1">
        <v>0</v>
      </c>
      <c r="AX4114" s="1">
        <v>0</v>
      </c>
      <c r="BB4114" s="1" t="s">
        <v>288</v>
      </c>
      <c r="BE4114" s="1" t="s">
        <v>165</v>
      </c>
      <c r="BF4114" s="1" t="s">
        <v>166</v>
      </c>
      <c r="BG4114" s="1" t="s">
        <v>167</v>
      </c>
      <c r="BL4114" s="1">
        <v>1506</v>
      </c>
      <c r="BN4114" s="1">
        <v>1</v>
      </c>
      <c r="BO4114" s="1">
        <v>0</v>
      </c>
      <c r="CV4114" s="1">
        <v>0</v>
      </c>
      <c r="CW4114" s="1">
        <v>0</v>
      </c>
      <c r="CX4114" s="1">
        <v>60</v>
      </c>
      <c r="CY4114" s="1">
        <v>2</v>
      </c>
      <c r="DH4114" s="1">
        <v>30</v>
      </c>
      <c r="DI4114" s="1">
        <v>26</v>
      </c>
      <c r="DM4114" s="1">
        <v>0</v>
      </c>
      <c r="DN4114" s="1">
        <v>0</v>
      </c>
      <c r="DP4114" s="1">
        <v>0</v>
      </c>
      <c r="DU4114" s="1">
        <v>4.7999999999999996E-3</v>
      </c>
      <c r="EI4114" s="1">
        <v>0.04</v>
      </c>
      <c r="EK4114" s="1">
        <v>7.1999999999999998E-3</v>
      </c>
      <c r="FC4114" s="1">
        <v>-6</v>
      </c>
      <c r="FD4114" s="1">
        <v>-6</v>
      </c>
    </row>
    <row r="4115" spans="1:160" ht="135">
      <c r="A4115" s="1">
        <v>11110862976</v>
      </c>
      <c r="B4115" s="1" t="s">
        <v>23419</v>
      </c>
      <c r="C4115" s="1" t="s">
        <v>23418</v>
      </c>
      <c r="D4115" s="1" t="s">
        <v>144</v>
      </c>
      <c r="E4115" s="2">
        <v>1489061719</v>
      </c>
      <c r="F4115" s="1" t="s">
        <v>4564</v>
      </c>
      <c r="G4115" s="1">
        <v>1489061719</v>
      </c>
      <c r="H4115" s="1" t="s">
        <v>4564</v>
      </c>
      <c r="M4115" s="1" t="s">
        <v>3230</v>
      </c>
      <c r="N4115" s="1" t="s">
        <v>3231</v>
      </c>
      <c r="AF4115" s="1" t="s">
        <v>147</v>
      </c>
      <c r="AG4115" s="1" t="s">
        <v>148</v>
      </c>
      <c r="AH4115" s="1" t="s">
        <v>149</v>
      </c>
      <c r="AI4115" s="1" t="s">
        <v>23420</v>
      </c>
      <c r="AO4115" s="1" t="s">
        <v>3100</v>
      </c>
      <c r="AQ4115" s="1">
        <v>3</v>
      </c>
      <c r="AR4115" s="1" t="s">
        <v>23421</v>
      </c>
      <c r="AS4115" s="1" t="s">
        <v>1497</v>
      </c>
      <c r="AT4115" s="1" t="s">
        <v>1498</v>
      </c>
      <c r="AU4115" s="1">
        <v>0</v>
      </c>
      <c r="AX4115" s="1">
        <v>0</v>
      </c>
      <c r="BB4115" s="1" t="s">
        <v>367</v>
      </c>
      <c r="BE4115" s="1" t="s">
        <v>165</v>
      </c>
      <c r="BF4115" s="1" t="s">
        <v>166</v>
      </c>
      <c r="BG4115" s="1" t="s">
        <v>167</v>
      </c>
      <c r="BL4115" s="1">
        <v>2013</v>
      </c>
      <c r="BN4115" s="1">
        <v>21.15</v>
      </c>
      <c r="BO4115" s="1">
        <v>7.69</v>
      </c>
      <c r="CV4115" s="1">
        <v>0</v>
      </c>
      <c r="CW4115" s="1">
        <v>0</v>
      </c>
      <c r="CX4115" s="1">
        <v>63.46</v>
      </c>
      <c r="CY4115" s="1">
        <v>36.54</v>
      </c>
      <c r="DH4115" s="1">
        <v>3.8</v>
      </c>
      <c r="DI4115" s="1">
        <v>9.6199999999999992</v>
      </c>
      <c r="DM4115" s="1">
        <v>0.73151999999999995</v>
      </c>
      <c r="DN4115" s="1">
        <v>0.28799999999999998</v>
      </c>
      <c r="DP4115" s="1">
        <v>0</v>
      </c>
      <c r="DU4115" s="1">
        <v>0</v>
      </c>
      <c r="EI4115" s="1">
        <v>7.6999999999999999E-2</v>
      </c>
      <c r="EK4115" s="1">
        <v>3.46E-3</v>
      </c>
      <c r="FC4115" s="1">
        <v>19</v>
      </c>
      <c r="FD4115" s="1">
        <v>19</v>
      </c>
    </row>
    <row r="4116" spans="1:160" ht="90">
      <c r="A4116" s="1">
        <v>11110862983</v>
      </c>
      <c r="B4116" s="1" t="s">
        <v>23423</v>
      </c>
      <c r="C4116" s="1" t="s">
        <v>23422</v>
      </c>
      <c r="D4116" s="1" t="s">
        <v>144</v>
      </c>
      <c r="E4116" s="2">
        <v>1489075834</v>
      </c>
      <c r="F4116" s="1" t="s">
        <v>22170</v>
      </c>
      <c r="G4116" s="1">
        <v>1489075834</v>
      </c>
      <c r="H4116" s="1" t="s">
        <v>22170</v>
      </c>
      <c r="M4116" s="1" t="s">
        <v>3249</v>
      </c>
      <c r="N4116" s="1" t="s">
        <v>3250</v>
      </c>
      <c r="AF4116" s="1" t="s">
        <v>147</v>
      </c>
      <c r="AG4116" s="1" t="s">
        <v>148</v>
      </c>
      <c r="AH4116" s="1" t="s">
        <v>149</v>
      </c>
      <c r="AI4116" s="1" t="s">
        <v>23424</v>
      </c>
      <c r="AO4116" s="1" t="s">
        <v>2632</v>
      </c>
      <c r="AQ4116" s="1">
        <v>2</v>
      </c>
      <c r="AR4116" s="1" t="s">
        <v>23425</v>
      </c>
      <c r="AS4116" s="1" t="s">
        <v>2807</v>
      </c>
      <c r="AT4116" s="1" t="s">
        <v>2808</v>
      </c>
      <c r="AU4116" s="1">
        <v>0</v>
      </c>
      <c r="AX4116" s="1">
        <v>0</v>
      </c>
      <c r="BB4116" s="1" t="s">
        <v>210</v>
      </c>
      <c r="BE4116" s="1" t="s">
        <v>165</v>
      </c>
      <c r="BF4116" s="1" t="s">
        <v>166</v>
      </c>
      <c r="BG4116" s="1" t="s">
        <v>167</v>
      </c>
      <c r="BL4116" s="1">
        <v>243</v>
      </c>
      <c r="BN4116" s="1">
        <v>0</v>
      </c>
      <c r="BO4116" s="1">
        <v>0</v>
      </c>
      <c r="CV4116" s="1">
        <v>0</v>
      </c>
      <c r="CW4116" s="1">
        <v>0</v>
      </c>
      <c r="CX4116" s="1">
        <v>14.58</v>
      </c>
      <c r="CY4116" s="1">
        <v>14.58</v>
      </c>
      <c r="DH4116" s="1">
        <v>0</v>
      </c>
      <c r="DI4116" s="1">
        <v>0</v>
      </c>
      <c r="DM4116" s="1">
        <v>3.8100000000000002E-2</v>
      </c>
      <c r="DN4116" s="1">
        <v>1.4999999999999999E-2</v>
      </c>
      <c r="DP4116" s="1">
        <v>0</v>
      </c>
      <c r="DU4116" s="1">
        <v>3.2500000000000001E-2</v>
      </c>
      <c r="EI4116" s="1">
        <v>0</v>
      </c>
      <c r="EK4116" s="1">
        <v>0</v>
      </c>
      <c r="FC4116" s="1">
        <v>3</v>
      </c>
      <c r="FD4116" s="1">
        <v>3</v>
      </c>
    </row>
    <row r="4117" spans="1:160" ht="150">
      <c r="A4117" s="1">
        <v>11110863041</v>
      </c>
      <c r="B4117" s="1" t="s">
        <v>23429</v>
      </c>
      <c r="C4117" s="1" t="s">
        <v>23426</v>
      </c>
      <c r="D4117" s="1" t="s">
        <v>144</v>
      </c>
      <c r="E4117" s="2">
        <v>1489056895</v>
      </c>
      <c r="F4117" s="1" t="s">
        <v>23427</v>
      </c>
      <c r="G4117" s="1">
        <v>1489056896</v>
      </c>
      <c r="H4117" s="1" t="s">
        <v>23428</v>
      </c>
      <c r="M4117" s="1" t="s">
        <v>11422</v>
      </c>
      <c r="N4117" s="1" t="s">
        <v>11423</v>
      </c>
      <c r="AF4117" s="1" t="s">
        <v>147</v>
      </c>
      <c r="AG4117" s="1" t="s">
        <v>148</v>
      </c>
      <c r="AH4117" s="1" t="s">
        <v>149</v>
      </c>
      <c r="AI4117" s="1" t="s">
        <v>23430</v>
      </c>
      <c r="AO4117" s="1" t="s">
        <v>23431</v>
      </c>
      <c r="AQ4117" s="1">
        <v>2</v>
      </c>
      <c r="AR4117" s="1" t="s">
        <v>23432</v>
      </c>
      <c r="AS4117" s="1" t="s">
        <v>20133</v>
      </c>
      <c r="AT4117" s="1" t="s">
        <v>20134</v>
      </c>
      <c r="AU4117" s="1">
        <v>0</v>
      </c>
      <c r="AX4117" s="1">
        <v>0</v>
      </c>
      <c r="BB4117" s="1" t="s">
        <v>288</v>
      </c>
      <c r="BE4117" s="1" t="s">
        <v>165</v>
      </c>
      <c r="BF4117" s="1" t="s">
        <v>166</v>
      </c>
      <c r="BG4117" s="1" t="s">
        <v>167</v>
      </c>
      <c r="BL4117" s="1">
        <v>1586</v>
      </c>
      <c r="BN4117" s="1">
        <v>8.6199999999999992</v>
      </c>
      <c r="BO4117" s="1">
        <v>0</v>
      </c>
      <c r="CD4117" s="1">
        <v>3.45</v>
      </c>
      <c r="CE4117" s="1">
        <v>3.45</v>
      </c>
      <c r="CV4117" s="1">
        <v>0</v>
      </c>
      <c r="CW4117" s="1">
        <v>0</v>
      </c>
      <c r="CX4117" s="1">
        <v>75.86</v>
      </c>
      <c r="CY4117" s="1">
        <v>20.69</v>
      </c>
      <c r="DH4117" s="1">
        <v>6.9</v>
      </c>
      <c r="DI4117" s="1">
        <v>6.9</v>
      </c>
      <c r="DM4117" s="1">
        <v>8.6360000000000006E-2</v>
      </c>
      <c r="DN4117" s="1">
        <v>3.4000000000000002E-2</v>
      </c>
      <c r="DP4117" s="1">
        <v>0</v>
      </c>
      <c r="DU4117" s="1">
        <v>0</v>
      </c>
      <c r="EI4117" s="1">
        <v>6.9000000000000006E-2</v>
      </c>
      <c r="EK4117" s="1">
        <v>2.48E-3</v>
      </c>
      <c r="FC4117" s="1">
        <v>-1</v>
      </c>
      <c r="FD4117" s="1">
        <v>-1</v>
      </c>
    </row>
    <row r="4118" spans="1:160" ht="30">
      <c r="A4118" s="1">
        <v>11110863058</v>
      </c>
      <c r="B4118" s="1" t="s">
        <v>23434</v>
      </c>
      <c r="C4118" s="1" t="s">
        <v>23433</v>
      </c>
      <c r="D4118" s="1" t="s">
        <v>144</v>
      </c>
      <c r="E4118" s="2">
        <v>1489063592</v>
      </c>
      <c r="F4118" s="1" t="s">
        <v>19715</v>
      </c>
      <c r="G4118" s="1">
        <v>1489063592</v>
      </c>
      <c r="H4118" s="1" t="s">
        <v>19715</v>
      </c>
      <c r="M4118" s="1" t="s">
        <v>3259</v>
      </c>
      <c r="N4118" s="1" t="s">
        <v>3260</v>
      </c>
      <c r="AF4118" s="1" t="s">
        <v>147</v>
      </c>
      <c r="AG4118" s="1" t="s">
        <v>148</v>
      </c>
      <c r="AH4118" s="1" t="s">
        <v>149</v>
      </c>
      <c r="AI4118" s="1" t="s">
        <v>23435</v>
      </c>
      <c r="AO4118" s="1" t="s">
        <v>224</v>
      </c>
      <c r="AQ4118" s="1">
        <v>0</v>
      </c>
      <c r="AR4118" s="1" t="s">
        <v>23436</v>
      </c>
      <c r="AU4118" s="1">
        <v>0</v>
      </c>
      <c r="AX4118" s="1">
        <v>0</v>
      </c>
      <c r="BE4118" s="1" t="s">
        <v>165</v>
      </c>
      <c r="BF4118" s="1" t="s">
        <v>166</v>
      </c>
      <c r="BG4118" s="1" t="s">
        <v>167</v>
      </c>
      <c r="BL4118" s="1">
        <v>3586</v>
      </c>
      <c r="BN4118" s="1">
        <v>100</v>
      </c>
      <c r="BO4118" s="1">
        <v>92.86</v>
      </c>
      <c r="CD4118" s="1">
        <v>7.14</v>
      </c>
      <c r="CE4118" s="1">
        <v>0</v>
      </c>
      <c r="CV4118" s="1">
        <v>0</v>
      </c>
      <c r="CW4118" s="1">
        <v>0</v>
      </c>
      <c r="CX4118" s="1">
        <v>0</v>
      </c>
      <c r="DI4118" s="1">
        <v>0</v>
      </c>
      <c r="DM4118" s="1">
        <v>0</v>
      </c>
      <c r="DN4118" s="1">
        <v>0</v>
      </c>
    </row>
    <row r="4119" spans="1:160" ht="30">
      <c r="A4119" s="1">
        <v>11110863065</v>
      </c>
      <c r="B4119" s="1" t="s">
        <v>23439</v>
      </c>
      <c r="C4119" s="1" t="s">
        <v>23437</v>
      </c>
      <c r="D4119" s="1" t="s">
        <v>144</v>
      </c>
      <c r="E4119" s="2">
        <v>1489064588</v>
      </c>
      <c r="F4119" s="1" t="s">
        <v>23438</v>
      </c>
      <c r="G4119" s="1">
        <v>1489064588</v>
      </c>
      <c r="H4119" s="1" t="s">
        <v>23438</v>
      </c>
      <c r="M4119" s="1" t="s">
        <v>3259</v>
      </c>
      <c r="N4119" s="1" t="s">
        <v>3260</v>
      </c>
      <c r="AF4119" s="1" t="s">
        <v>147</v>
      </c>
      <c r="AG4119" s="1" t="s">
        <v>148</v>
      </c>
      <c r="AH4119" s="1" t="s">
        <v>149</v>
      </c>
      <c r="AI4119" s="1" t="s">
        <v>23440</v>
      </c>
      <c r="AO4119" s="1" t="s">
        <v>224</v>
      </c>
      <c r="AQ4119" s="1">
        <v>0</v>
      </c>
      <c r="AR4119" s="1" t="s">
        <v>23441</v>
      </c>
      <c r="AU4119" s="1">
        <v>0</v>
      </c>
      <c r="AX4119" s="1">
        <v>0</v>
      </c>
      <c r="BE4119" s="1" t="s">
        <v>165</v>
      </c>
      <c r="BF4119" s="1" t="s">
        <v>166</v>
      </c>
      <c r="BG4119" s="1" t="s">
        <v>167</v>
      </c>
      <c r="BL4119" s="1">
        <v>3586</v>
      </c>
      <c r="BN4119" s="1">
        <v>100</v>
      </c>
      <c r="BO4119" s="1">
        <v>92.86</v>
      </c>
      <c r="CD4119" s="1">
        <v>7.14</v>
      </c>
      <c r="CE4119" s="1">
        <v>0</v>
      </c>
      <c r="CV4119" s="1">
        <v>0</v>
      </c>
      <c r="CW4119" s="1">
        <v>0</v>
      </c>
      <c r="CX4119" s="1">
        <v>0</v>
      </c>
      <c r="DI4119" s="1">
        <v>0</v>
      </c>
      <c r="DM4119" s="1">
        <v>0</v>
      </c>
      <c r="DN4119" s="1">
        <v>0</v>
      </c>
    </row>
    <row r="4120" spans="1:160" ht="30">
      <c r="A4120" s="1">
        <v>11110863126</v>
      </c>
      <c r="B4120" s="1" t="s">
        <v>22869</v>
      </c>
      <c r="C4120" s="1" t="s">
        <v>23442</v>
      </c>
      <c r="D4120" s="1" t="s">
        <v>144</v>
      </c>
      <c r="E4120" s="2">
        <v>1489063587</v>
      </c>
      <c r="F4120" s="1" t="s">
        <v>19307</v>
      </c>
      <c r="G4120" s="1">
        <v>1489063587</v>
      </c>
      <c r="H4120" s="1" t="s">
        <v>19307</v>
      </c>
      <c r="M4120" s="1" t="s">
        <v>3230</v>
      </c>
      <c r="N4120" s="1" t="s">
        <v>3231</v>
      </c>
      <c r="AF4120" s="1" t="s">
        <v>147</v>
      </c>
      <c r="AG4120" s="1" t="s">
        <v>148</v>
      </c>
      <c r="AH4120" s="1" t="s">
        <v>149</v>
      </c>
      <c r="AI4120" s="1" t="s">
        <v>22870</v>
      </c>
      <c r="AO4120" s="1" t="s">
        <v>224</v>
      </c>
      <c r="AQ4120" s="1">
        <v>0</v>
      </c>
      <c r="AR4120" s="1" t="s">
        <v>22871</v>
      </c>
      <c r="AU4120" s="1">
        <v>0</v>
      </c>
      <c r="AX4120" s="1">
        <v>0</v>
      </c>
      <c r="BE4120" s="1" t="s">
        <v>165</v>
      </c>
      <c r="BF4120" s="1" t="s">
        <v>166</v>
      </c>
      <c r="BG4120" s="1" t="s">
        <v>167</v>
      </c>
      <c r="BL4120" s="1">
        <v>3586</v>
      </c>
      <c r="BN4120" s="1">
        <v>100</v>
      </c>
      <c r="BO4120" s="1">
        <v>14.29</v>
      </c>
      <c r="CD4120" s="1">
        <v>21.43</v>
      </c>
      <c r="CE4120" s="1">
        <v>57.14</v>
      </c>
      <c r="CV4120" s="1">
        <v>0</v>
      </c>
      <c r="CW4120" s="1">
        <v>0</v>
      </c>
      <c r="CX4120" s="1">
        <v>0</v>
      </c>
      <c r="DI4120" s="1">
        <v>0</v>
      </c>
      <c r="DM4120" s="1">
        <v>0</v>
      </c>
      <c r="DN4120" s="1">
        <v>0</v>
      </c>
    </row>
    <row r="4121" spans="1:160" ht="135">
      <c r="A4121" s="1">
        <v>11110863133</v>
      </c>
      <c r="B4121" s="1" t="s">
        <v>23444</v>
      </c>
      <c r="C4121" s="1" t="s">
        <v>23443</v>
      </c>
      <c r="D4121" s="1" t="s">
        <v>144</v>
      </c>
      <c r="E4121" s="2">
        <v>1489077915</v>
      </c>
      <c r="F4121" s="1" t="s">
        <v>14784</v>
      </c>
      <c r="G4121" s="1">
        <v>1489077915</v>
      </c>
      <c r="H4121" s="1" t="s">
        <v>14784</v>
      </c>
      <c r="M4121" s="1" t="s">
        <v>12982</v>
      </c>
      <c r="N4121" s="1" t="s">
        <v>12983</v>
      </c>
      <c r="AF4121" s="1" t="s">
        <v>147</v>
      </c>
      <c r="AG4121" s="1" t="s">
        <v>148</v>
      </c>
      <c r="AH4121" s="1" t="s">
        <v>149</v>
      </c>
      <c r="AI4121" s="1" t="s">
        <v>23445</v>
      </c>
      <c r="AO4121" s="1" t="s">
        <v>23411</v>
      </c>
      <c r="AQ4121" s="1">
        <v>0</v>
      </c>
      <c r="AR4121" s="1" t="s">
        <v>23446</v>
      </c>
      <c r="AU4121" s="1">
        <v>0</v>
      </c>
      <c r="AX4121" s="1">
        <v>0</v>
      </c>
      <c r="BB4121" s="1" t="s">
        <v>210</v>
      </c>
      <c r="BE4121" s="1" t="s">
        <v>165</v>
      </c>
      <c r="BF4121" s="1" t="s">
        <v>166</v>
      </c>
      <c r="BG4121" s="1" t="s">
        <v>167</v>
      </c>
      <c r="BL4121" s="1">
        <v>1586</v>
      </c>
      <c r="BN4121" s="1">
        <v>10.34</v>
      </c>
      <c r="BO4121" s="1">
        <v>3.45</v>
      </c>
      <c r="CD4121" s="1">
        <v>3.45</v>
      </c>
      <c r="CE4121" s="1">
        <v>3.45</v>
      </c>
      <c r="CV4121" s="1">
        <v>0</v>
      </c>
      <c r="CW4121" s="1">
        <v>0</v>
      </c>
      <c r="CX4121" s="1">
        <v>68.97</v>
      </c>
      <c r="CY4121" s="1">
        <v>20.69</v>
      </c>
      <c r="DH4121" s="1">
        <v>6.9</v>
      </c>
      <c r="DI4121" s="1">
        <v>6.9</v>
      </c>
      <c r="DM4121" s="1">
        <v>0.13208</v>
      </c>
      <c r="DN4121" s="1">
        <v>5.1999999999999998E-2</v>
      </c>
      <c r="DP4121" s="1">
        <v>1.0349999999999999E-4</v>
      </c>
      <c r="DU4121" s="1">
        <v>0</v>
      </c>
      <c r="EI4121" s="1">
        <v>6.9000000000000006E-2</v>
      </c>
      <c r="EK4121" s="1">
        <v>2.48E-3</v>
      </c>
      <c r="FC4121" s="1">
        <v>6</v>
      </c>
      <c r="FD4121" s="1">
        <v>6</v>
      </c>
    </row>
    <row r="4122" spans="1:160" ht="60">
      <c r="A4122" s="1">
        <v>11110863171</v>
      </c>
      <c r="B4122" s="1" t="s">
        <v>12539</v>
      </c>
      <c r="C4122" s="1" t="s">
        <v>23447</v>
      </c>
      <c r="D4122" s="1" t="s">
        <v>144</v>
      </c>
      <c r="E4122" s="2">
        <v>1489071265</v>
      </c>
      <c r="F4122" s="1" t="s">
        <v>20039</v>
      </c>
      <c r="G4122" s="1">
        <v>1489071265</v>
      </c>
      <c r="H4122" s="1" t="s">
        <v>20039</v>
      </c>
      <c r="M4122" s="1" t="s">
        <v>3249</v>
      </c>
      <c r="N4122" s="1" t="s">
        <v>3250</v>
      </c>
      <c r="AF4122" s="1" t="s">
        <v>147</v>
      </c>
      <c r="AG4122" s="1" t="s">
        <v>148</v>
      </c>
      <c r="AH4122" s="1" t="s">
        <v>149</v>
      </c>
      <c r="AI4122" s="1" t="s">
        <v>23448</v>
      </c>
      <c r="AO4122" s="1" t="s">
        <v>2632</v>
      </c>
      <c r="AQ4122" s="1">
        <v>1</v>
      </c>
      <c r="AR4122" s="1" t="s">
        <v>23449</v>
      </c>
      <c r="AS4122" s="1" t="s">
        <v>3072</v>
      </c>
      <c r="AT4122" s="1" t="s">
        <v>3073</v>
      </c>
      <c r="AU4122" s="1">
        <v>0</v>
      </c>
      <c r="AX4122" s="1">
        <v>0</v>
      </c>
      <c r="BB4122" s="1" t="s">
        <v>210</v>
      </c>
      <c r="BE4122" s="1" t="s">
        <v>165</v>
      </c>
      <c r="BF4122" s="1" t="s">
        <v>166</v>
      </c>
      <c r="BG4122" s="1" t="s">
        <v>167</v>
      </c>
      <c r="BL4122" s="1">
        <v>226</v>
      </c>
      <c r="BN4122" s="1">
        <v>0</v>
      </c>
      <c r="BO4122" s="1">
        <v>0</v>
      </c>
      <c r="CV4122" s="1">
        <v>0</v>
      </c>
      <c r="CW4122" s="1">
        <v>0</v>
      </c>
      <c r="CX4122" s="1">
        <v>14.17</v>
      </c>
      <c r="CY4122" s="1">
        <v>14.17</v>
      </c>
      <c r="DH4122" s="1">
        <v>0</v>
      </c>
      <c r="DI4122" s="1">
        <v>0</v>
      </c>
      <c r="DM4122" s="1">
        <v>3.8100000000000002E-2</v>
      </c>
      <c r="DN4122" s="1">
        <v>1.4999999999999999E-2</v>
      </c>
      <c r="DP4122" s="1">
        <v>0</v>
      </c>
      <c r="DU4122" s="1">
        <v>3.2500000000000001E-2</v>
      </c>
      <c r="EI4122" s="1">
        <v>0</v>
      </c>
      <c r="EK4122" s="1">
        <v>0</v>
      </c>
      <c r="FC4122" s="1">
        <v>3</v>
      </c>
      <c r="FD4122" s="1">
        <v>3</v>
      </c>
    </row>
    <row r="4123" spans="1:160" ht="30">
      <c r="A4123" s="1">
        <v>11110863188</v>
      </c>
      <c r="B4123" s="1" t="s">
        <v>23451</v>
      </c>
      <c r="C4123" s="1" t="s">
        <v>23450</v>
      </c>
      <c r="D4123" s="1" t="s">
        <v>144</v>
      </c>
      <c r="E4123" s="2">
        <v>1489075834</v>
      </c>
      <c r="F4123" s="1" t="s">
        <v>22170</v>
      </c>
      <c r="G4123" s="1">
        <v>1489075834</v>
      </c>
      <c r="H4123" s="1" t="s">
        <v>22170</v>
      </c>
      <c r="M4123" s="1" t="s">
        <v>3249</v>
      </c>
      <c r="N4123" s="1" t="s">
        <v>3250</v>
      </c>
      <c r="AF4123" s="1" t="s">
        <v>147</v>
      </c>
      <c r="AG4123" s="1" t="s">
        <v>148</v>
      </c>
      <c r="AH4123" s="1" t="s">
        <v>149</v>
      </c>
      <c r="AI4123" s="1" t="s">
        <v>23452</v>
      </c>
      <c r="AO4123" s="1" t="s">
        <v>2632</v>
      </c>
      <c r="AQ4123" s="1">
        <v>1</v>
      </c>
      <c r="AR4123" s="1" t="s">
        <v>23453</v>
      </c>
      <c r="AS4123" s="1" t="s">
        <v>3072</v>
      </c>
      <c r="AT4123" s="1" t="s">
        <v>3073</v>
      </c>
      <c r="AU4123" s="1">
        <v>0</v>
      </c>
      <c r="AX4123" s="1">
        <v>0</v>
      </c>
      <c r="BB4123" s="1" t="s">
        <v>210</v>
      </c>
      <c r="BE4123" s="1" t="s">
        <v>165</v>
      </c>
      <c r="BF4123" s="1" t="s">
        <v>166</v>
      </c>
      <c r="BG4123" s="1" t="s">
        <v>167</v>
      </c>
      <c r="BL4123" s="1">
        <v>297</v>
      </c>
      <c r="BN4123" s="1">
        <v>0</v>
      </c>
      <c r="BO4123" s="1">
        <v>0</v>
      </c>
      <c r="CV4123" s="1">
        <v>0</v>
      </c>
      <c r="CW4123" s="1">
        <v>0</v>
      </c>
      <c r="CX4123" s="1">
        <v>16.670000000000002</v>
      </c>
      <c r="CY4123" s="1">
        <v>15.83</v>
      </c>
      <c r="DH4123" s="1">
        <v>0</v>
      </c>
      <c r="DI4123" s="1">
        <v>0.42</v>
      </c>
      <c r="DM4123" s="1">
        <v>2.5399999999999999E-2</v>
      </c>
      <c r="DN4123" s="1">
        <v>0.01</v>
      </c>
      <c r="DP4123" s="1">
        <v>0</v>
      </c>
      <c r="DU4123" s="1">
        <v>3.2500000000000001E-2</v>
      </c>
      <c r="EG4123" s="1">
        <v>5.1999999999999998E-2</v>
      </c>
      <c r="EI4123" s="1">
        <v>0</v>
      </c>
      <c r="EK4123" s="1">
        <v>0</v>
      </c>
      <c r="FC4123" s="1">
        <v>3</v>
      </c>
      <c r="FD4123" s="1">
        <v>3</v>
      </c>
    </row>
    <row r="4124" spans="1:160" ht="30">
      <c r="A4124" s="1">
        <v>11110863256</v>
      </c>
      <c r="B4124" s="1" t="s">
        <v>19377</v>
      </c>
      <c r="C4124" s="1" t="s">
        <v>23454</v>
      </c>
      <c r="D4124" s="1" t="s">
        <v>144</v>
      </c>
      <c r="E4124" s="2">
        <v>1489062653</v>
      </c>
      <c r="F4124" s="1" t="s">
        <v>23455</v>
      </c>
      <c r="G4124" s="1">
        <v>1489062653</v>
      </c>
      <c r="H4124" s="1" t="s">
        <v>23455</v>
      </c>
      <c r="M4124" s="1" t="s">
        <v>3259</v>
      </c>
      <c r="N4124" s="1" t="s">
        <v>3260</v>
      </c>
      <c r="AF4124" s="1" t="s">
        <v>147</v>
      </c>
      <c r="AG4124" s="1" t="s">
        <v>148</v>
      </c>
      <c r="AH4124" s="1" t="s">
        <v>149</v>
      </c>
      <c r="AI4124" s="1" t="s">
        <v>23456</v>
      </c>
      <c r="AO4124" s="1" t="s">
        <v>224</v>
      </c>
      <c r="AQ4124" s="1">
        <v>0</v>
      </c>
      <c r="AR4124" s="1" t="s">
        <v>23457</v>
      </c>
      <c r="AU4124" s="1">
        <v>0</v>
      </c>
      <c r="AX4124" s="1">
        <v>0</v>
      </c>
      <c r="BE4124" s="1" t="s">
        <v>165</v>
      </c>
      <c r="BF4124" s="1" t="s">
        <v>166</v>
      </c>
      <c r="BG4124" s="1" t="s">
        <v>167</v>
      </c>
      <c r="BL4124" s="1">
        <v>2987</v>
      </c>
      <c r="BN4124" s="1">
        <v>78.569999999999993</v>
      </c>
      <c r="BO4124" s="1">
        <v>50</v>
      </c>
      <c r="CV4124" s="1">
        <v>0</v>
      </c>
      <c r="CW4124" s="1">
        <v>0.214</v>
      </c>
      <c r="CX4124" s="1">
        <v>0</v>
      </c>
      <c r="DI4124" s="1">
        <v>0</v>
      </c>
      <c r="DM4124" s="1">
        <v>1.6332199999999999</v>
      </c>
      <c r="DN4124" s="1">
        <v>0.64300000000000002</v>
      </c>
      <c r="DP4124" s="1">
        <v>8.5709999999999996E-4</v>
      </c>
    </row>
    <row r="4125" spans="1:160" ht="30">
      <c r="A4125" s="1">
        <v>11110863270</v>
      </c>
      <c r="B4125" s="1" t="s">
        <v>19465</v>
      </c>
      <c r="C4125" s="1" t="s">
        <v>23458</v>
      </c>
      <c r="D4125" s="1" t="s">
        <v>144</v>
      </c>
      <c r="E4125" s="2">
        <v>1489062669</v>
      </c>
      <c r="F4125" s="1" t="s">
        <v>14837</v>
      </c>
      <c r="G4125" s="1">
        <v>1489062670</v>
      </c>
      <c r="H4125" s="1" t="s">
        <v>19331</v>
      </c>
      <c r="M4125" s="1" t="s">
        <v>3259</v>
      </c>
      <c r="N4125" s="1" t="s">
        <v>3260</v>
      </c>
      <c r="AF4125" s="1" t="s">
        <v>147</v>
      </c>
      <c r="AG4125" s="1" t="s">
        <v>148</v>
      </c>
      <c r="AH4125" s="1" t="s">
        <v>149</v>
      </c>
      <c r="AI4125" s="1" t="s">
        <v>23459</v>
      </c>
      <c r="AO4125" s="1" t="s">
        <v>224</v>
      </c>
      <c r="AQ4125" s="1">
        <v>1</v>
      </c>
      <c r="AR4125" s="1" t="s">
        <v>23460</v>
      </c>
      <c r="AS4125" s="1" t="s">
        <v>3676</v>
      </c>
      <c r="AT4125" s="1" t="s">
        <v>3677</v>
      </c>
      <c r="AU4125" s="1">
        <v>0</v>
      </c>
      <c r="AX4125" s="1">
        <v>0</v>
      </c>
      <c r="BE4125" s="1" t="s">
        <v>165</v>
      </c>
      <c r="BF4125" s="1" t="s">
        <v>166</v>
      </c>
      <c r="BG4125" s="1" t="s">
        <v>167</v>
      </c>
      <c r="BL4125" s="1">
        <v>2987</v>
      </c>
      <c r="BN4125" s="1">
        <v>78.569999999999993</v>
      </c>
      <c r="BO4125" s="1">
        <v>50</v>
      </c>
      <c r="CV4125" s="1">
        <v>0</v>
      </c>
      <c r="CW4125" s="1">
        <v>0.214</v>
      </c>
      <c r="CX4125" s="1">
        <v>0</v>
      </c>
      <c r="DI4125" s="1">
        <v>0</v>
      </c>
      <c r="DM4125" s="1">
        <v>0</v>
      </c>
      <c r="DN4125" s="1">
        <v>0</v>
      </c>
      <c r="DP4125" s="1">
        <v>8.5709999999999996E-4</v>
      </c>
    </row>
    <row r="4126" spans="1:160" ht="75">
      <c r="A4126" s="1">
        <v>11110863294</v>
      </c>
      <c r="B4126" s="1" t="s">
        <v>23462</v>
      </c>
      <c r="C4126" s="1" t="s">
        <v>23461</v>
      </c>
      <c r="D4126" s="1" t="s">
        <v>144</v>
      </c>
      <c r="E4126" s="2">
        <v>1489133942</v>
      </c>
      <c r="F4126" s="1" t="s">
        <v>23374</v>
      </c>
      <c r="G4126" s="1">
        <v>1489133942</v>
      </c>
      <c r="H4126" s="1" t="s">
        <v>23374</v>
      </c>
      <c r="M4126" s="1" t="s">
        <v>11422</v>
      </c>
      <c r="N4126" s="1" t="s">
        <v>11423</v>
      </c>
      <c r="AF4126" s="1" t="s">
        <v>147</v>
      </c>
      <c r="AG4126" s="1" t="s">
        <v>148</v>
      </c>
      <c r="AH4126" s="1" t="s">
        <v>149</v>
      </c>
      <c r="AI4126" s="1" t="s">
        <v>23463</v>
      </c>
      <c r="AO4126" s="1" t="s">
        <v>19231</v>
      </c>
      <c r="AQ4126" s="1">
        <v>0</v>
      </c>
      <c r="AR4126" s="1" t="s">
        <v>23464</v>
      </c>
      <c r="AU4126" s="1">
        <v>0</v>
      </c>
      <c r="AX4126" s="1">
        <v>0</v>
      </c>
      <c r="BB4126" s="1" t="s">
        <v>164</v>
      </c>
      <c r="BE4126" s="1" t="s">
        <v>165</v>
      </c>
      <c r="BF4126" s="1" t="s">
        <v>166</v>
      </c>
      <c r="BG4126" s="1" t="s">
        <v>167</v>
      </c>
      <c r="BL4126" s="1">
        <v>1812</v>
      </c>
      <c r="BN4126" s="1">
        <v>10</v>
      </c>
      <c r="BO4126" s="1">
        <v>0</v>
      </c>
      <c r="CD4126" s="1">
        <v>5</v>
      </c>
      <c r="CE4126" s="1">
        <v>1.67</v>
      </c>
      <c r="CV4126" s="1">
        <v>0</v>
      </c>
      <c r="CW4126" s="1">
        <v>0</v>
      </c>
      <c r="CX4126" s="1">
        <v>76.67</v>
      </c>
      <c r="CY4126" s="1">
        <v>3.33</v>
      </c>
      <c r="DH4126" s="1">
        <v>6.7</v>
      </c>
      <c r="DI4126" s="1">
        <v>6.67</v>
      </c>
      <c r="DM4126" s="1">
        <v>1.143</v>
      </c>
      <c r="DN4126" s="1">
        <v>0.45</v>
      </c>
      <c r="DP4126" s="1">
        <v>0</v>
      </c>
      <c r="DU4126" s="1">
        <v>0</v>
      </c>
      <c r="EI4126" s="1">
        <v>6.7000000000000004E-2</v>
      </c>
      <c r="EK4126" s="1">
        <v>2.3999999999999998E-3</v>
      </c>
      <c r="FC4126" s="1">
        <v>0</v>
      </c>
      <c r="FD4126" s="1">
        <v>0</v>
      </c>
    </row>
    <row r="4127" spans="1:160" ht="75">
      <c r="A4127" s="1">
        <v>11110863317</v>
      </c>
      <c r="B4127" s="1" t="s">
        <v>23467</v>
      </c>
      <c r="C4127" s="1" t="s">
        <v>23465</v>
      </c>
      <c r="D4127" s="1" t="s">
        <v>144</v>
      </c>
      <c r="E4127" s="2">
        <v>1489050503</v>
      </c>
      <c r="F4127" s="1" t="s">
        <v>23466</v>
      </c>
      <c r="G4127" s="1">
        <v>1489050503</v>
      </c>
      <c r="H4127" s="1" t="s">
        <v>23466</v>
      </c>
      <c r="M4127" s="1" t="s">
        <v>11422</v>
      </c>
      <c r="N4127" s="1" t="s">
        <v>11423</v>
      </c>
      <c r="AF4127" s="1" t="s">
        <v>147</v>
      </c>
      <c r="AG4127" s="1" t="s">
        <v>148</v>
      </c>
      <c r="AH4127" s="1" t="s">
        <v>149</v>
      </c>
      <c r="AI4127" s="1" t="s">
        <v>23468</v>
      </c>
      <c r="AO4127" s="1" t="s">
        <v>340</v>
      </c>
      <c r="AQ4127" s="1">
        <v>0</v>
      </c>
      <c r="AR4127" s="1" t="s">
        <v>23469</v>
      </c>
      <c r="AU4127" s="1">
        <v>0</v>
      </c>
      <c r="AX4127" s="1">
        <v>0</v>
      </c>
      <c r="BB4127" s="1" t="s">
        <v>288</v>
      </c>
      <c r="BE4127" s="1" t="s">
        <v>165</v>
      </c>
      <c r="BF4127" s="1" t="s">
        <v>166</v>
      </c>
      <c r="BG4127" s="1" t="s">
        <v>167</v>
      </c>
      <c r="BL4127" s="1">
        <v>1812</v>
      </c>
      <c r="BN4127" s="1">
        <v>8.33</v>
      </c>
      <c r="BO4127" s="1">
        <v>0</v>
      </c>
      <c r="CD4127" s="1">
        <v>1.67</v>
      </c>
      <c r="CE4127" s="1">
        <v>5</v>
      </c>
      <c r="CV4127" s="1">
        <v>0</v>
      </c>
      <c r="CW4127" s="1">
        <v>0</v>
      </c>
      <c r="CX4127" s="1">
        <v>80</v>
      </c>
      <c r="CY4127" s="1">
        <v>0</v>
      </c>
      <c r="DH4127" s="1">
        <v>3.3</v>
      </c>
      <c r="DI4127" s="1">
        <v>6.67</v>
      </c>
      <c r="DM4127" s="1">
        <v>0.67818000000000001</v>
      </c>
      <c r="DN4127" s="1">
        <v>0.26700000000000002</v>
      </c>
      <c r="DP4127" s="1">
        <v>0</v>
      </c>
      <c r="DU4127" s="1">
        <v>0</v>
      </c>
      <c r="EI4127" s="1">
        <v>6.7000000000000004E-2</v>
      </c>
      <c r="EK4127" s="1">
        <v>2.3999999999999998E-3</v>
      </c>
      <c r="FC4127" s="1">
        <v>-1</v>
      </c>
      <c r="FD4127" s="1">
        <v>-1</v>
      </c>
    </row>
    <row r="4128" spans="1:160" ht="30">
      <c r="A4128" s="1">
        <v>11110863324</v>
      </c>
      <c r="B4128" s="1" t="s">
        <v>23472</v>
      </c>
      <c r="C4128" s="1" t="s">
        <v>23470</v>
      </c>
      <c r="D4128" s="1" t="s">
        <v>144</v>
      </c>
      <c r="E4128" s="2">
        <v>1489068163</v>
      </c>
      <c r="F4128" s="1" t="s">
        <v>23471</v>
      </c>
      <c r="G4128" s="1">
        <v>1489068163</v>
      </c>
      <c r="H4128" s="1" t="s">
        <v>23471</v>
      </c>
      <c r="M4128" s="1" t="s">
        <v>11422</v>
      </c>
      <c r="N4128" s="1" t="s">
        <v>11423</v>
      </c>
      <c r="AF4128" s="1" t="s">
        <v>147</v>
      </c>
      <c r="AG4128" s="1" t="s">
        <v>148</v>
      </c>
      <c r="AH4128" s="1" t="s">
        <v>149</v>
      </c>
      <c r="AI4128" s="1" t="s">
        <v>23473</v>
      </c>
      <c r="AO4128" s="1" t="s">
        <v>497</v>
      </c>
      <c r="AQ4128" s="1">
        <v>0</v>
      </c>
      <c r="AR4128" s="1" t="s">
        <v>23474</v>
      </c>
      <c r="AU4128" s="1">
        <v>0</v>
      </c>
      <c r="AX4128" s="1">
        <v>0</v>
      </c>
      <c r="BB4128" s="1" t="s">
        <v>288</v>
      </c>
      <c r="BE4128" s="1" t="s">
        <v>165</v>
      </c>
      <c r="BF4128" s="1" t="s">
        <v>166</v>
      </c>
      <c r="BG4128" s="1" t="s">
        <v>167</v>
      </c>
      <c r="BL4128" s="1">
        <v>2092</v>
      </c>
      <c r="BN4128" s="1">
        <v>30.56</v>
      </c>
      <c r="BO4128" s="1">
        <v>2.78</v>
      </c>
      <c r="CV4128" s="1">
        <v>0</v>
      </c>
      <c r="CW4128" s="1">
        <v>0</v>
      </c>
      <c r="CX4128" s="1">
        <v>44.44</v>
      </c>
      <c r="CY4128" s="1">
        <v>0</v>
      </c>
      <c r="DH4128" s="1">
        <v>38.9</v>
      </c>
      <c r="DI4128" s="1">
        <v>16.670000000000002</v>
      </c>
      <c r="DM4128" s="1">
        <v>3.5560000000000001E-2</v>
      </c>
      <c r="DN4128" s="1">
        <v>1.4E-2</v>
      </c>
      <c r="DP4128" s="1">
        <v>0</v>
      </c>
      <c r="DU4128" s="1">
        <v>0</v>
      </c>
      <c r="EI4128" s="1">
        <v>0.69399999999999995</v>
      </c>
      <c r="EK4128" s="1">
        <v>7.4999999999999997E-3</v>
      </c>
      <c r="FC4128" s="1">
        <v>-2</v>
      </c>
      <c r="FD4128" s="1">
        <v>-2</v>
      </c>
    </row>
    <row r="4129" spans="1:160" ht="135">
      <c r="A4129" s="1">
        <v>11110863362</v>
      </c>
      <c r="B4129" s="1" t="s">
        <v>23476</v>
      </c>
      <c r="C4129" s="1" t="s">
        <v>23475</v>
      </c>
      <c r="D4129" s="1" t="s">
        <v>144</v>
      </c>
      <c r="E4129" s="2">
        <v>1489063441</v>
      </c>
      <c r="F4129" s="1" t="s">
        <v>16323</v>
      </c>
      <c r="G4129" s="1">
        <v>1489063441</v>
      </c>
      <c r="H4129" s="1" t="s">
        <v>16323</v>
      </c>
      <c r="M4129" s="1" t="s">
        <v>3230</v>
      </c>
      <c r="N4129" s="1" t="s">
        <v>3231</v>
      </c>
      <c r="AF4129" s="1" t="s">
        <v>147</v>
      </c>
      <c r="AG4129" s="1" t="s">
        <v>148</v>
      </c>
      <c r="AH4129" s="1" t="s">
        <v>149</v>
      </c>
      <c r="AI4129" s="1" t="s">
        <v>23477</v>
      </c>
      <c r="AO4129" s="1" t="s">
        <v>4926</v>
      </c>
      <c r="AQ4129" s="1">
        <v>3</v>
      </c>
      <c r="AR4129" s="1" t="s">
        <v>23478</v>
      </c>
      <c r="AS4129" s="1" t="s">
        <v>23479</v>
      </c>
      <c r="AT4129" s="1" t="s">
        <v>23480</v>
      </c>
      <c r="AU4129" s="1">
        <v>0</v>
      </c>
      <c r="AX4129" s="1">
        <v>0</v>
      </c>
      <c r="BB4129" s="1" t="s">
        <v>153</v>
      </c>
      <c r="BE4129" s="1" t="s">
        <v>165</v>
      </c>
      <c r="BF4129" s="1" t="s">
        <v>166</v>
      </c>
      <c r="BG4129" s="1" t="s">
        <v>167</v>
      </c>
      <c r="BL4129" s="1">
        <v>895</v>
      </c>
      <c r="BN4129" s="1">
        <v>10.71</v>
      </c>
      <c r="BO4129" s="1">
        <v>7.14</v>
      </c>
      <c r="CV4129" s="1">
        <v>0</v>
      </c>
      <c r="CW4129" s="1">
        <v>3.5999999999999997E-2</v>
      </c>
      <c r="CX4129" s="1">
        <v>10.71</v>
      </c>
      <c r="CY4129" s="1">
        <v>7.14</v>
      </c>
      <c r="DH4129" s="1">
        <v>0</v>
      </c>
      <c r="DI4129" s="1">
        <v>14.29</v>
      </c>
      <c r="DM4129" s="1">
        <v>0.77215999999999996</v>
      </c>
      <c r="DN4129" s="1">
        <v>0.30399999999999999</v>
      </c>
      <c r="DP4129" s="1">
        <v>2.142E-4</v>
      </c>
      <c r="DU4129" s="1">
        <v>0</v>
      </c>
      <c r="EI4129" s="1">
        <v>0.214</v>
      </c>
      <c r="EK4129" s="1">
        <v>0</v>
      </c>
      <c r="FC4129" s="1">
        <v>13</v>
      </c>
      <c r="FD4129" s="1">
        <v>13</v>
      </c>
    </row>
    <row r="4130" spans="1:160" ht="120">
      <c r="A4130" s="1">
        <v>11110863386</v>
      </c>
      <c r="B4130" s="1" t="s">
        <v>23482</v>
      </c>
      <c r="C4130" s="1" t="s">
        <v>23481</v>
      </c>
      <c r="D4130" s="1" t="s">
        <v>144</v>
      </c>
      <c r="E4130" s="2">
        <v>1489092681</v>
      </c>
      <c r="F4130" s="1" t="s">
        <v>23351</v>
      </c>
      <c r="G4130" s="1">
        <v>1489092681</v>
      </c>
      <c r="H4130" s="1" t="s">
        <v>23351</v>
      </c>
      <c r="M4130" s="1" t="s">
        <v>3241</v>
      </c>
      <c r="N4130" s="1" t="s">
        <v>3242</v>
      </c>
      <c r="AF4130" s="1" t="s">
        <v>147</v>
      </c>
      <c r="AG4130" s="1" t="s">
        <v>148</v>
      </c>
      <c r="AH4130" s="1" t="s">
        <v>149</v>
      </c>
      <c r="AI4130" s="1" t="s">
        <v>23483</v>
      </c>
      <c r="AO4130" s="1" t="s">
        <v>23484</v>
      </c>
      <c r="AQ4130" s="1">
        <v>5</v>
      </c>
      <c r="AR4130" s="1" t="s">
        <v>23485</v>
      </c>
      <c r="AS4130" s="1" t="s">
        <v>23486</v>
      </c>
      <c r="AT4130" s="1" t="s">
        <v>23487</v>
      </c>
      <c r="AU4130" s="1">
        <v>0</v>
      </c>
      <c r="AX4130" s="1">
        <v>0</v>
      </c>
      <c r="BB4130" s="1" t="s">
        <v>153</v>
      </c>
      <c r="BE4130" s="1" t="s">
        <v>165</v>
      </c>
      <c r="BF4130" s="1" t="s">
        <v>166</v>
      </c>
      <c r="BG4130" s="1" t="s">
        <v>167</v>
      </c>
      <c r="BL4130" s="1">
        <v>1569</v>
      </c>
      <c r="BN4130" s="1">
        <v>6.25</v>
      </c>
      <c r="BO4130" s="1">
        <v>3.12</v>
      </c>
      <c r="CV4130" s="1">
        <v>0</v>
      </c>
      <c r="CW4130" s="1">
        <v>1.6E-2</v>
      </c>
      <c r="CX4130" s="1">
        <v>71.88</v>
      </c>
      <c r="CY4130" s="1">
        <v>14.06</v>
      </c>
      <c r="DH4130" s="1">
        <v>1.6</v>
      </c>
      <c r="DI4130" s="1">
        <v>7.81</v>
      </c>
      <c r="DM4130" s="1">
        <v>2.5806399999999998</v>
      </c>
      <c r="DN4130" s="1">
        <v>1.016</v>
      </c>
      <c r="DP4130" s="1">
        <v>0</v>
      </c>
      <c r="DU4130" s="1">
        <v>0</v>
      </c>
      <c r="EI4130" s="1">
        <v>9.4E-2</v>
      </c>
      <c r="EK4130" s="1">
        <v>2.81E-3</v>
      </c>
      <c r="FC4130" s="1">
        <v>18</v>
      </c>
      <c r="FD4130" s="1">
        <v>18</v>
      </c>
    </row>
    <row r="4131" spans="1:160" ht="135">
      <c r="A4131" s="1">
        <v>11110863430</v>
      </c>
      <c r="B4131" s="1" t="s">
        <v>23489</v>
      </c>
      <c r="C4131" s="1" t="s">
        <v>23488</v>
      </c>
      <c r="D4131" s="1" t="s">
        <v>144</v>
      </c>
      <c r="E4131" s="2">
        <v>1489061268</v>
      </c>
      <c r="F4131" s="1" t="s">
        <v>17161</v>
      </c>
      <c r="G4131" s="1">
        <v>1489061268</v>
      </c>
      <c r="H4131" s="1" t="s">
        <v>17161</v>
      </c>
      <c r="M4131" s="1" t="s">
        <v>3230</v>
      </c>
      <c r="N4131" s="1" t="s">
        <v>3231</v>
      </c>
      <c r="AF4131" s="1" t="s">
        <v>147</v>
      </c>
      <c r="AG4131" s="1" t="s">
        <v>148</v>
      </c>
      <c r="AH4131" s="1" t="s">
        <v>149</v>
      </c>
      <c r="AI4131" s="1" t="s">
        <v>23490</v>
      </c>
      <c r="AO4131" s="1" t="s">
        <v>19726</v>
      </c>
      <c r="AQ4131" s="1">
        <v>6</v>
      </c>
      <c r="AR4131" s="1" t="s">
        <v>23491</v>
      </c>
      <c r="AS4131" s="1" t="s">
        <v>23492</v>
      </c>
      <c r="AT4131" s="1" t="s">
        <v>23493</v>
      </c>
      <c r="AU4131" s="1">
        <v>0</v>
      </c>
      <c r="AX4131" s="1">
        <v>0</v>
      </c>
      <c r="BB4131" s="1" t="s">
        <v>153</v>
      </c>
      <c r="BE4131" s="1" t="s">
        <v>165</v>
      </c>
      <c r="BF4131" s="1" t="s">
        <v>166</v>
      </c>
      <c r="BG4131" s="1" t="s">
        <v>167</v>
      </c>
      <c r="BL4131" s="1">
        <v>1439</v>
      </c>
      <c r="BN4131" s="1">
        <v>1.56</v>
      </c>
      <c r="BO4131" s="1">
        <v>0</v>
      </c>
      <c r="CV4131" s="1">
        <v>0</v>
      </c>
      <c r="CW4131" s="1">
        <v>0</v>
      </c>
      <c r="CX4131" s="1">
        <v>76.56</v>
      </c>
      <c r="CY4131" s="1">
        <v>18.75</v>
      </c>
      <c r="DH4131" s="1">
        <v>1.6</v>
      </c>
      <c r="DI4131" s="1">
        <v>6.25</v>
      </c>
      <c r="DM4131" s="1">
        <v>3.1749999999999998</v>
      </c>
      <c r="DN4131" s="1">
        <v>1.25</v>
      </c>
      <c r="DP4131" s="1">
        <v>0</v>
      </c>
      <c r="DU4131" s="1">
        <v>0</v>
      </c>
      <c r="EI4131" s="1">
        <v>0.156</v>
      </c>
      <c r="EK4131" s="1">
        <v>2.81E-3</v>
      </c>
      <c r="FC4131" s="1">
        <v>16</v>
      </c>
      <c r="FD4131" s="1">
        <v>16</v>
      </c>
    </row>
    <row r="4132" spans="1:160" ht="60">
      <c r="A4132" s="1">
        <v>11110863478</v>
      </c>
      <c r="B4132" s="1" t="s">
        <v>23495</v>
      </c>
      <c r="C4132" s="1" t="s">
        <v>23494</v>
      </c>
      <c r="D4132" s="1" t="s">
        <v>144</v>
      </c>
      <c r="E4132" s="2">
        <v>1489061724</v>
      </c>
      <c r="F4132" s="1" t="s">
        <v>20021</v>
      </c>
      <c r="G4132" s="1">
        <v>1489061724</v>
      </c>
      <c r="H4132" s="1" t="s">
        <v>20021</v>
      </c>
      <c r="M4132" s="1" t="s">
        <v>3230</v>
      </c>
      <c r="N4132" s="1" t="s">
        <v>3231</v>
      </c>
      <c r="AF4132" s="1" t="s">
        <v>147</v>
      </c>
      <c r="AG4132" s="1" t="s">
        <v>148</v>
      </c>
      <c r="AH4132" s="1" t="s">
        <v>149</v>
      </c>
      <c r="AI4132" s="1" t="s">
        <v>23496</v>
      </c>
      <c r="AO4132" s="1" t="s">
        <v>3233</v>
      </c>
      <c r="AQ4132" s="1">
        <v>2</v>
      </c>
      <c r="AR4132" s="1" t="s">
        <v>23497</v>
      </c>
      <c r="AS4132" s="1" t="s">
        <v>3235</v>
      </c>
      <c r="AT4132" s="1" t="s">
        <v>3236</v>
      </c>
      <c r="AU4132" s="1">
        <v>0</v>
      </c>
      <c r="AX4132" s="1">
        <v>0</v>
      </c>
      <c r="BE4132" s="1" t="s">
        <v>165</v>
      </c>
      <c r="BF4132" s="1" t="s">
        <v>166</v>
      </c>
      <c r="BG4132" s="1" t="s">
        <v>167</v>
      </c>
      <c r="BL4132" s="1">
        <v>1046</v>
      </c>
      <c r="BN4132" s="1">
        <v>0</v>
      </c>
      <c r="CX4132" s="1">
        <v>65</v>
      </c>
      <c r="CY4132" s="1">
        <v>50</v>
      </c>
      <c r="DI4132" s="1">
        <v>0</v>
      </c>
      <c r="DM4132" s="1">
        <v>0.127</v>
      </c>
      <c r="DN4132" s="1">
        <v>0.05</v>
      </c>
    </row>
    <row r="4133" spans="1:160" ht="105">
      <c r="A4133" s="1">
        <v>11110863539</v>
      </c>
      <c r="B4133" s="1" t="s">
        <v>23500</v>
      </c>
      <c r="C4133" s="1" t="s">
        <v>23498</v>
      </c>
      <c r="D4133" s="1" t="s">
        <v>144</v>
      </c>
      <c r="E4133" s="2">
        <v>1489056894</v>
      </c>
      <c r="F4133" s="1" t="s">
        <v>23499</v>
      </c>
      <c r="G4133" s="1">
        <v>1489056894</v>
      </c>
      <c r="H4133" s="1" t="s">
        <v>23499</v>
      </c>
      <c r="M4133" s="1" t="s">
        <v>14270</v>
      </c>
      <c r="N4133" s="1" t="s">
        <v>14271</v>
      </c>
      <c r="AF4133" s="1" t="s">
        <v>147</v>
      </c>
      <c r="AG4133" s="1" t="s">
        <v>148</v>
      </c>
      <c r="AH4133" s="1" t="s">
        <v>149</v>
      </c>
      <c r="AI4133" s="1" t="s">
        <v>23501</v>
      </c>
      <c r="AO4133" s="1" t="s">
        <v>3644</v>
      </c>
      <c r="AQ4133" s="1">
        <v>1</v>
      </c>
      <c r="AR4133" s="1" t="s">
        <v>23502</v>
      </c>
      <c r="AS4133" s="1" t="s">
        <v>351</v>
      </c>
      <c r="AT4133" s="1" t="s">
        <v>352</v>
      </c>
      <c r="AU4133" s="1">
        <v>0</v>
      </c>
      <c r="AX4133" s="1">
        <v>0</v>
      </c>
      <c r="BB4133" s="1" t="s">
        <v>210</v>
      </c>
      <c r="BE4133" s="1" t="s">
        <v>165</v>
      </c>
      <c r="BF4133" s="1" t="s">
        <v>166</v>
      </c>
      <c r="BG4133" s="1" t="s">
        <v>167</v>
      </c>
      <c r="BL4133" s="1">
        <v>536</v>
      </c>
      <c r="BN4133" s="1">
        <v>8.8000000000000007</v>
      </c>
      <c r="BO4133" s="1">
        <v>2.4</v>
      </c>
      <c r="CV4133" s="1">
        <v>0</v>
      </c>
      <c r="CW4133" s="1">
        <v>0.02</v>
      </c>
      <c r="CX4133" s="1">
        <v>8.8000000000000007</v>
      </c>
      <c r="CY4133" s="1">
        <v>4.8</v>
      </c>
      <c r="DH4133" s="1">
        <v>1.6</v>
      </c>
      <c r="DI4133" s="1">
        <v>4</v>
      </c>
      <c r="DM4133" s="1">
        <v>1.70688</v>
      </c>
      <c r="DN4133" s="1">
        <v>0.67200000000000004</v>
      </c>
      <c r="DP4133" s="1">
        <v>4.2000000000000002E-4</v>
      </c>
      <c r="DU4133" s="1">
        <v>7.1999999999999998E-3</v>
      </c>
      <c r="EI4133" s="1">
        <v>1.6E-2</v>
      </c>
      <c r="EK4133" s="1">
        <v>1.4400000000000001E-3</v>
      </c>
      <c r="FC4133" s="1">
        <v>9</v>
      </c>
      <c r="FD4133" s="1">
        <v>9</v>
      </c>
    </row>
    <row r="4134" spans="1:160" ht="75">
      <c r="A4134" s="1">
        <v>11110863553</v>
      </c>
      <c r="B4134" s="1" t="s">
        <v>23504</v>
      </c>
      <c r="C4134" s="1" t="s">
        <v>23503</v>
      </c>
      <c r="D4134" s="1" t="s">
        <v>144</v>
      </c>
      <c r="E4134" s="2">
        <v>1489093811</v>
      </c>
      <c r="F4134" s="1" t="s">
        <v>22972</v>
      </c>
      <c r="G4134" s="1">
        <v>1489093811</v>
      </c>
      <c r="H4134" s="1" t="s">
        <v>22972</v>
      </c>
      <c r="M4134" s="1" t="s">
        <v>14270</v>
      </c>
      <c r="N4134" s="1" t="s">
        <v>14271</v>
      </c>
      <c r="AF4134" s="1" t="s">
        <v>147</v>
      </c>
      <c r="AG4134" s="1" t="s">
        <v>148</v>
      </c>
      <c r="AH4134" s="1" t="s">
        <v>149</v>
      </c>
      <c r="AI4134" s="1" t="s">
        <v>23505</v>
      </c>
      <c r="AO4134" s="1" t="s">
        <v>3644</v>
      </c>
      <c r="AQ4134" s="1">
        <v>1</v>
      </c>
      <c r="AR4134" s="1" t="s">
        <v>23506</v>
      </c>
      <c r="AS4134" s="1" t="s">
        <v>351</v>
      </c>
      <c r="AT4134" s="1" t="s">
        <v>352</v>
      </c>
      <c r="AU4134" s="1">
        <v>0</v>
      </c>
      <c r="AX4134" s="1">
        <v>0</v>
      </c>
      <c r="BB4134" s="1" t="s">
        <v>210</v>
      </c>
      <c r="BE4134" s="1" t="s">
        <v>165</v>
      </c>
      <c r="BF4134" s="1" t="s">
        <v>166</v>
      </c>
      <c r="BG4134" s="1" t="s">
        <v>167</v>
      </c>
      <c r="BL4134" s="1">
        <v>636</v>
      </c>
      <c r="BN4134" s="1">
        <v>11.2</v>
      </c>
      <c r="BO4134" s="1">
        <v>4</v>
      </c>
      <c r="CV4134" s="1">
        <v>0</v>
      </c>
      <c r="CW4134" s="1">
        <v>1.2E-2</v>
      </c>
      <c r="CX4134" s="1">
        <v>10.4</v>
      </c>
      <c r="CY4134" s="1">
        <v>4.8</v>
      </c>
      <c r="DH4134" s="1">
        <v>1.6</v>
      </c>
      <c r="DI4134" s="1">
        <v>2.4</v>
      </c>
      <c r="DM4134" s="1">
        <v>0.42671999999999999</v>
      </c>
      <c r="DN4134" s="1">
        <v>0.16800000000000001</v>
      </c>
      <c r="DP4134" s="1">
        <v>2.9999999999999997E-4</v>
      </c>
      <c r="DU4134" s="1">
        <v>9.5999999999999992E-3</v>
      </c>
      <c r="EI4134" s="1">
        <v>1.6E-2</v>
      </c>
      <c r="EK4134" s="1">
        <v>1.4400000000000001E-3</v>
      </c>
      <c r="FC4134" s="1">
        <v>3</v>
      </c>
      <c r="FD4134" s="1">
        <v>3</v>
      </c>
    </row>
    <row r="4135" spans="1:160" ht="75">
      <c r="A4135" s="1">
        <v>11110863584</v>
      </c>
      <c r="B4135" s="1" t="s">
        <v>23508</v>
      </c>
      <c r="C4135" s="1" t="s">
        <v>23507</v>
      </c>
      <c r="D4135" s="1" t="s">
        <v>144</v>
      </c>
      <c r="E4135" s="2">
        <v>1489093811</v>
      </c>
      <c r="F4135" s="1" t="s">
        <v>22972</v>
      </c>
      <c r="G4135" s="1">
        <v>1489093812</v>
      </c>
      <c r="H4135" s="1" t="s">
        <v>21783</v>
      </c>
      <c r="M4135" s="1" t="s">
        <v>14251</v>
      </c>
      <c r="N4135" s="1" t="s">
        <v>14252</v>
      </c>
      <c r="AF4135" s="1" t="s">
        <v>147</v>
      </c>
      <c r="AG4135" s="1" t="s">
        <v>148</v>
      </c>
      <c r="AH4135" s="1" t="s">
        <v>149</v>
      </c>
      <c r="AI4135" s="1" t="s">
        <v>23509</v>
      </c>
      <c r="AO4135" s="1" t="s">
        <v>3644</v>
      </c>
      <c r="AQ4135" s="1">
        <v>1</v>
      </c>
      <c r="AR4135" s="1" t="s">
        <v>23510</v>
      </c>
      <c r="AS4135" s="1" t="s">
        <v>351</v>
      </c>
      <c r="AT4135" s="1" t="s">
        <v>352</v>
      </c>
      <c r="AU4135" s="1">
        <v>0</v>
      </c>
      <c r="AX4135" s="1">
        <v>0</v>
      </c>
      <c r="BB4135" s="1" t="s">
        <v>164</v>
      </c>
      <c r="BE4135" s="1" t="s">
        <v>165</v>
      </c>
      <c r="BF4135" s="1" t="s">
        <v>166</v>
      </c>
      <c r="BG4135" s="1" t="s">
        <v>167</v>
      </c>
      <c r="BL4135" s="1">
        <v>536</v>
      </c>
      <c r="BN4135" s="1">
        <v>7.2</v>
      </c>
      <c r="BO4135" s="1">
        <v>2</v>
      </c>
      <c r="CV4135" s="1">
        <v>0</v>
      </c>
      <c r="CW4135" s="1">
        <v>2.4E-2</v>
      </c>
      <c r="CX4135" s="1">
        <v>8.8000000000000007</v>
      </c>
      <c r="CY4135" s="1">
        <v>4.8</v>
      </c>
      <c r="DH4135" s="1">
        <v>1.6</v>
      </c>
      <c r="DI4135" s="1">
        <v>8</v>
      </c>
      <c r="DM4135" s="1">
        <v>0.81279999999999997</v>
      </c>
      <c r="DN4135" s="1">
        <v>0.32</v>
      </c>
      <c r="DP4135" s="1">
        <v>3.6000000000000002E-4</v>
      </c>
      <c r="DU4135" s="1">
        <v>7.1999999999999998E-3</v>
      </c>
      <c r="EI4135" s="1">
        <v>1.6E-2</v>
      </c>
      <c r="EK4135" s="1">
        <v>1.4400000000000001E-3</v>
      </c>
      <c r="FC4135" s="1">
        <v>0</v>
      </c>
      <c r="FD4135" s="1">
        <v>0</v>
      </c>
    </row>
    <row r="4136" spans="1:160" ht="105">
      <c r="A4136" s="1">
        <v>11110863591</v>
      </c>
      <c r="B4136" s="1" t="s">
        <v>22975</v>
      </c>
      <c r="C4136" s="1" t="s">
        <v>23511</v>
      </c>
      <c r="D4136" s="1" t="s">
        <v>144</v>
      </c>
      <c r="E4136" s="2">
        <v>1489093816</v>
      </c>
      <c r="F4136" s="1" t="s">
        <v>22288</v>
      </c>
      <c r="G4136" s="1">
        <v>1489093816</v>
      </c>
      <c r="H4136" s="1" t="s">
        <v>22288</v>
      </c>
      <c r="M4136" s="1" t="s">
        <v>14251</v>
      </c>
      <c r="N4136" s="1" t="s">
        <v>14252</v>
      </c>
      <c r="AF4136" s="1" t="s">
        <v>147</v>
      </c>
      <c r="AG4136" s="1" t="s">
        <v>148</v>
      </c>
      <c r="AH4136" s="1" t="s">
        <v>149</v>
      </c>
      <c r="AI4136" s="1" t="s">
        <v>23512</v>
      </c>
      <c r="AO4136" s="1" t="s">
        <v>3644</v>
      </c>
      <c r="AQ4136" s="1">
        <v>1</v>
      </c>
      <c r="AR4136" s="1" t="s">
        <v>23513</v>
      </c>
      <c r="AS4136" s="1" t="s">
        <v>351</v>
      </c>
      <c r="AT4136" s="1" t="s">
        <v>352</v>
      </c>
      <c r="AU4136" s="1">
        <v>0</v>
      </c>
      <c r="AX4136" s="1">
        <v>0</v>
      </c>
      <c r="BB4136" s="1" t="s">
        <v>164</v>
      </c>
      <c r="BE4136" s="1" t="s">
        <v>165</v>
      </c>
      <c r="BF4136" s="1" t="s">
        <v>166</v>
      </c>
      <c r="BG4136" s="1" t="s">
        <v>167</v>
      </c>
      <c r="BL4136" s="1">
        <v>301</v>
      </c>
      <c r="BN4136" s="1">
        <v>3.6</v>
      </c>
      <c r="BO4136" s="1">
        <v>0.4</v>
      </c>
      <c r="CV4136" s="1">
        <v>0</v>
      </c>
      <c r="CW4136" s="1">
        <v>0</v>
      </c>
      <c r="CX4136" s="1">
        <v>8.8000000000000007</v>
      </c>
      <c r="CY4136" s="1">
        <v>4.8</v>
      </c>
      <c r="DH4136" s="1">
        <v>1.6</v>
      </c>
      <c r="DI4136" s="1">
        <v>1.6</v>
      </c>
      <c r="DM4136" s="1">
        <v>0.52832000000000001</v>
      </c>
      <c r="DN4136" s="1">
        <v>0.20799999999999999</v>
      </c>
      <c r="DP4136" s="1">
        <v>1.2E-4</v>
      </c>
      <c r="DU4136" s="1">
        <v>9.5999999999999992E-3</v>
      </c>
      <c r="EI4136" s="1">
        <v>3.2000000000000001E-2</v>
      </c>
      <c r="EK4136" s="1">
        <v>2.16E-3</v>
      </c>
      <c r="FC4136" s="1">
        <v>1</v>
      </c>
      <c r="FD4136" s="1">
        <v>1</v>
      </c>
    </row>
    <row r="4137" spans="1:160" ht="90">
      <c r="A4137" s="1">
        <v>11110863621</v>
      </c>
      <c r="B4137" s="1" t="s">
        <v>23516</v>
      </c>
      <c r="C4137" s="1" t="s">
        <v>23514</v>
      </c>
      <c r="D4137" s="1" t="s">
        <v>144</v>
      </c>
      <c r="E4137" s="2">
        <v>1489064771</v>
      </c>
      <c r="F4137" s="1" t="s">
        <v>23515</v>
      </c>
      <c r="G4137" s="1">
        <v>1489064771</v>
      </c>
      <c r="H4137" s="1" t="s">
        <v>23515</v>
      </c>
      <c r="M4137" s="1" t="s">
        <v>14270</v>
      </c>
      <c r="N4137" s="1" t="s">
        <v>14271</v>
      </c>
      <c r="AF4137" s="1" t="s">
        <v>147</v>
      </c>
      <c r="AG4137" s="1" t="s">
        <v>148</v>
      </c>
      <c r="AH4137" s="1" t="s">
        <v>149</v>
      </c>
      <c r="AI4137" s="1" t="s">
        <v>23517</v>
      </c>
      <c r="AO4137" s="1" t="s">
        <v>3644</v>
      </c>
      <c r="AQ4137" s="1">
        <v>1</v>
      </c>
      <c r="AR4137" s="1" t="s">
        <v>23518</v>
      </c>
      <c r="AS4137" s="1" t="s">
        <v>351</v>
      </c>
      <c r="AT4137" s="1" t="s">
        <v>352</v>
      </c>
      <c r="AU4137" s="1">
        <v>0</v>
      </c>
      <c r="AX4137" s="1">
        <v>0</v>
      </c>
      <c r="BB4137" s="1" t="s">
        <v>210</v>
      </c>
      <c r="BE4137" s="1" t="s">
        <v>165</v>
      </c>
      <c r="BF4137" s="1" t="s">
        <v>166</v>
      </c>
      <c r="BG4137" s="1" t="s">
        <v>167</v>
      </c>
      <c r="BL4137" s="1">
        <v>469</v>
      </c>
      <c r="BN4137" s="1">
        <v>7.2</v>
      </c>
      <c r="BO4137" s="1">
        <v>0.8</v>
      </c>
      <c r="CV4137" s="1">
        <v>0</v>
      </c>
      <c r="CW4137" s="1">
        <v>0</v>
      </c>
      <c r="CX4137" s="1">
        <v>10.4</v>
      </c>
      <c r="CY4137" s="1">
        <v>4.8</v>
      </c>
      <c r="DH4137" s="1">
        <v>2.4</v>
      </c>
      <c r="DI4137" s="1">
        <v>1.6</v>
      </c>
      <c r="DM4137" s="1">
        <v>1.0769599999999999</v>
      </c>
      <c r="DN4137" s="1">
        <v>0.42399999999999999</v>
      </c>
      <c r="DP4137" s="1">
        <v>3.6000000000000002E-4</v>
      </c>
      <c r="DU4137" s="1">
        <v>9.5999999999999992E-3</v>
      </c>
      <c r="EI4137" s="1">
        <v>4.8000000000000001E-2</v>
      </c>
      <c r="EK4137" s="1">
        <v>2.16E-3</v>
      </c>
      <c r="FC4137" s="1">
        <v>3</v>
      </c>
      <c r="FD4137" s="1">
        <v>3</v>
      </c>
    </row>
    <row r="4138" spans="1:160" ht="135">
      <c r="A4138" s="1">
        <v>11110863669</v>
      </c>
      <c r="B4138" s="1" t="s">
        <v>23520</v>
      </c>
      <c r="C4138" s="1" t="s">
        <v>23519</v>
      </c>
      <c r="D4138" s="1" t="s">
        <v>144</v>
      </c>
      <c r="E4138" s="2">
        <v>1489077842</v>
      </c>
      <c r="F4138" s="1" t="s">
        <v>22711</v>
      </c>
      <c r="G4138" s="1">
        <v>1489077842</v>
      </c>
      <c r="H4138" s="1" t="s">
        <v>22711</v>
      </c>
      <c r="M4138" s="1" t="s">
        <v>11071</v>
      </c>
      <c r="N4138" s="1" t="s">
        <v>11072</v>
      </c>
      <c r="AF4138" s="1" t="s">
        <v>147</v>
      </c>
      <c r="AG4138" s="1" t="s">
        <v>148</v>
      </c>
      <c r="AH4138" s="1" t="s">
        <v>149</v>
      </c>
      <c r="AI4138" s="1" t="s">
        <v>23521</v>
      </c>
      <c r="AO4138" s="1" t="s">
        <v>23522</v>
      </c>
      <c r="AQ4138" s="1">
        <v>2</v>
      </c>
      <c r="AR4138" s="1" t="s">
        <v>23523</v>
      </c>
      <c r="AS4138" s="1" t="s">
        <v>579</v>
      </c>
      <c r="AT4138" s="1" t="s">
        <v>580</v>
      </c>
      <c r="AU4138" s="1">
        <v>0</v>
      </c>
      <c r="AX4138" s="1">
        <v>0</v>
      </c>
      <c r="BB4138" s="1" t="s">
        <v>153</v>
      </c>
      <c r="BE4138" s="1" t="s">
        <v>165</v>
      </c>
      <c r="BF4138" s="1" t="s">
        <v>166</v>
      </c>
      <c r="BG4138" s="1" t="s">
        <v>167</v>
      </c>
      <c r="BL4138" s="1">
        <v>1435</v>
      </c>
      <c r="BN4138" s="1">
        <v>10</v>
      </c>
      <c r="BO4138" s="1">
        <v>4.29</v>
      </c>
      <c r="CD4138" s="1">
        <v>1.43</v>
      </c>
      <c r="CE4138" s="1">
        <v>1.43</v>
      </c>
      <c r="CV4138" s="1">
        <v>0</v>
      </c>
      <c r="CW4138" s="1">
        <v>0</v>
      </c>
      <c r="CX4138" s="1">
        <v>54.29</v>
      </c>
      <c r="CY4138" s="1">
        <v>20</v>
      </c>
      <c r="DH4138" s="1">
        <v>0</v>
      </c>
      <c r="DI4138" s="1">
        <v>5.71</v>
      </c>
      <c r="DM4138" s="1">
        <v>0.94233999999999996</v>
      </c>
      <c r="DN4138" s="1">
        <v>0.371</v>
      </c>
      <c r="DP4138" s="1">
        <v>0</v>
      </c>
      <c r="DU4138" s="1">
        <v>0</v>
      </c>
      <c r="EI4138" s="1">
        <v>0</v>
      </c>
      <c r="EK4138" s="1">
        <v>2.0600000000000002E-3</v>
      </c>
      <c r="FC4138" s="1">
        <v>16</v>
      </c>
      <c r="FD4138" s="1">
        <v>16</v>
      </c>
    </row>
    <row r="4139" spans="1:160" ht="135">
      <c r="A4139" s="1">
        <v>11110863676</v>
      </c>
      <c r="B4139" s="1" t="s">
        <v>11441</v>
      </c>
      <c r="C4139" s="1" t="s">
        <v>23524</v>
      </c>
      <c r="D4139" s="1" t="s">
        <v>144</v>
      </c>
      <c r="E4139" s="2">
        <v>1489077842</v>
      </c>
      <c r="F4139" s="1" t="s">
        <v>22711</v>
      </c>
      <c r="G4139" s="1">
        <v>1489077842</v>
      </c>
      <c r="H4139" s="1" t="s">
        <v>22711</v>
      </c>
      <c r="M4139" s="1" t="s">
        <v>11051</v>
      </c>
      <c r="N4139" s="1" t="s">
        <v>11052</v>
      </c>
      <c r="AF4139" s="1" t="s">
        <v>147</v>
      </c>
      <c r="AG4139" s="1" t="s">
        <v>148</v>
      </c>
      <c r="AH4139" s="1" t="s">
        <v>149</v>
      </c>
      <c r="AI4139" s="1" t="s">
        <v>23525</v>
      </c>
      <c r="AO4139" s="1" t="s">
        <v>23522</v>
      </c>
      <c r="AQ4139" s="1">
        <v>2</v>
      </c>
      <c r="AR4139" s="1" t="s">
        <v>23526</v>
      </c>
      <c r="AS4139" s="1" t="s">
        <v>579</v>
      </c>
      <c r="AT4139" s="1" t="s">
        <v>580</v>
      </c>
      <c r="AU4139" s="1">
        <v>0</v>
      </c>
      <c r="AX4139" s="1">
        <v>0</v>
      </c>
      <c r="BB4139" s="1" t="s">
        <v>210</v>
      </c>
      <c r="BE4139" s="1" t="s">
        <v>165</v>
      </c>
      <c r="BF4139" s="1" t="s">
        <v>166</v>
      </c>
      <c r="BG4139" s="1" t="s">
        <v>167</v>
      </c>
      <c r="BL4139" s="1">
        <v>1314</v>
      </c>
      <c r="BN4139" s="1">
        <v>7.14</v>
      </c>
      <c r="BO4139" s="1">
        <v>2.86</v>
      </c>
      <c r="CD4139" s="1">
        <v>1.43</v>
      </c>
      <c r="CE4139" s="1">
        <v>2.86</v>
      </c>
      <c r="CV4139" s="1">
        <v>0</v>
      </c>
      <c r="CW4139" s="1">
        <v>0</v>
      </c>
      <c r="CX4139" s="1">
        <v>54.29</v>
      </c>
      <c r="CY4139" s="1">
        <v>17.14</v>
      </c>
      <c r="DH4139" s="1">
        <v>2.9</v>
      </c>
      <c r="DI4139" s="1">
        <v>8.57</v>
      </c>
      <c r="DM4139" s="1">
        <v>0.79756000000000005</v>
      </c>
      <c r="DN4139" s="1">
        <v>0.314</v>
      </c>
      <c r="DP4139" s="1">
        <v>0</v>
      </c>
      <c r="DU4139" s="1">
        <v>0</v>
      </c>
      <c r="EI4139" s="1">
        <v>5.7000000000000002E-2</v>
      </c>
      <c r="EK4139" s="1">
        <v>2.0600000000000002E-3</v>
      </c>
      <c r="FC4139" s="1">
        <v>7</v>
      </c>
      <c r="FD4139" s="1">
        <v>7</v>
      </c>
    </row>
    <row r="4140" spans="1:160" ht="135">
      <c r="A4140" s="1">
        <v>11110863751</v>
      </c>
      <c r="B4140" s="1" t="s">
        <v>23529</v>
      </c>
      <c r="C4140" s="1" t="s">
        <v>23527</v>
      </c>
      <c r="D4140" s="1" t="s">
        <v>144</v>
      </c>
      <c r="E4140" s="2">
        <v>1489077941</v>
      </c>
      <c r="F4140" s="1" t="s">
        <v>23528</v>
      </c>
      <c r="G4140" s="1">
        <v>1489077941</v>
      </c>
      <c r="H4140" s="1" t="s">
        <v>23528</v>
      </c>
      <c r="M4140" s="1" t="s">
        <v>3230</v>
      </c>
      <c r="N4140" s="1" t="s">
        <v>3231</v>
      </c>
      <c r="AF4140" s="1" t="s">
        <v>147</v>
      </c>
      <c r="AG4140" s="1" t="s">
        <v>148</v>
      </c>
      <c r="AH4140" s="1" t="s">
        <v>149</v>
      </c>
      <c r="AI4140" s="1" t="s">
        <v>23530</v>
      </c>
      <c r="AO4140" s="1" t="s">
        <v>763</v>
      </c>
      <c r="AQ4140" s="1">
        <v>4</v>
      </c>
      <c r="AR4140" s="1" t="s">
        <v>23531</v>
      </c>
      <c r="AS4140" s="1" t="s">
        <v>23532</v>
      </c>
      <c r="AT4140" s="1" t="s">
        <v>23533</v>
      </c>
      <c r="AU4140" s="1">
        <v>0</v>
      </c>
      <c r="AX4140" s="1">
        <v>0</v>
      </c>
      <c r="BB4140" s="1" t="s">
        <v>210</v>
      </c>
      <c r="BE4140" s="1" t="s">
        <v>165</v>
      </c>
      <c r="BF4140" s="1" t="s">
        <v>166</v>
      </c>
      <c r="BG4140" s="1" t="s">
        <v>167</v>
      </c>
      <c r="BL4140" s="1">
        <v>975</v>
      </c>
      <c r="BN4140" s="1">
        <v>10</v>
      </c>
      <c r="BO4140" s="1">
        <v>0</v>
      </c>
      <c r="CD4140" s="1">
        <v>0</v>
      </c>
      <c r="CE4140" s="1">
        <v>0</v>
      </c>
      <c r="CV4140" s="1">
        <v>0</v>
      </c>
      <c r="CW4140" s="1">
        <v>0</v>
      </c>
      <c r="CX4140" s="1">
        <v>33.33</v>
      </c>
      <c r="CY4140" s="1">
        <v>33.33</v>
      </c>
      <c r="DH4140" s="1">
        <v>0</v>
      </c>
      <c r="DI4140" s="1">
        <v>0</v>
      </c>
      <c r="DM4140" s="1">
        <v>0.33782000000000001</v>
      </c>
      <c r="DN4140" s="1">
        <v>0.13300000000000001</v>
      </c>
      <c r="DP4140" s="1">
        <v>0</v>
      </c>
      <c r="DU4140" s="1">
        <v>0</v>
      </c>
      <c r="EI4140" s="1">
        <v>0</v>
      </c>
      <c r="EK4140" s="1">
        <v>0</v>
      </c>
      <c r="FC4140" s="1">
        <v>10</v>
      </c>
      <c r="FD4140" s="1">
        <v>10</v>
      </c>
    </row>
    <row r="4141" spans="1:160" ht="135">
      <c r="A4141" s="1">
        <v>11110863768</v>
      </c>
      <c r="B4141" s="1" t="s">
        <v>23535</v>
      </c>
      <c r="C4141" s="1" t="s">
        <v>23534</v>
      </c>
      <c r="D4141" s="1" t="s">
        <v>144</v>
      </c>
      <c r="E4141" s="2">
        <v>1489077941</v>
      </c>
      <c r="F4141" s="1" t="s">
        <v>23528</v>
      </c>
      <c r="G4141" s="1">
        <v>1489077941</v>
      </c>
      <c r="H4141" s="1" t="s">
        <v>23528</v>
      </c>
      <c r="M4141" s="1" t="s">
        <v>3249</v>
      </c>
      <c r="N4141" s="1" t="s">
        <v>3250</v>
      </c>
      <c r="AF4141" s="1" t="s">
        <v>147</v>
      </c>
      <c r="AG4141" s="1" t="s">
        <v>148</v>
      </c>
      <c r="AH4141" s="1" t="s">
        <v>149</v>
      </c>
      <c r="AI4141" s="1" t="s">
        <v>23536</v>
      </c>
      <c r="AO4141" s="1" t="s">
        <v>763</v>
      </c>
      <c r="AQ4141" s="1">
        <v>5</v>
      </c>
      <c r="AR4141" s="1" t="s">
        <v>23537</v>
      </c>
      <c r="AS4141" s="1" t="s">
        <v>23538</v>
      </c>
      <c r="AT4141" s="1" t="s">
        <v>23539</v>
      </c>
      <c r="AU4141" s="1">
        <v>0</v>
      </c>
      <c r="AX4141" s="1">
        <v>0</v>
      </c>
      <c r="BB4141" s="1" t="s">
        <v>210</v>
      </c>
      <c r="BE4141" s="1" t="s">
        <v>165</v>
      </c>
      <c r="BF4141" s="1" t="s">
        <v>166</v>
      </c>
      <c r="BG4141" s="1" t="s">
        <v>167</v>
      </c>
      <c r="BL4141" s="1">
        <v>975</v>
      </c>
      <c r="BN4141" s="1">
        <v>10</v>
      </c>
      <c r="BO4141" s="1">
        <v>0</v>
      </c>
      <c r="CD4141" s="1">
        <v>0</v>
      </c>
      <c r="CE4141" s="1">
        <v>0</v>
      </c>
      <c r="CV4141" s="1">
        <v>0</v>
      </c>
      <c r="CW4141" s="1">
        <v>0</v>
      </c>
      <c r="CX4141" s="1">
        <v>33.33</v>
      </c>
      <c r="CY4141" s="1">
        <v>33.33</v>
      </c>
      <c r="DH4141" s="1">
        <v>0</v>
      </c>
      <c r="DI4141" s="1">
        <v>0</v>
      </c>
      <c r="DM4141" s="1">
        <v>0</v>
      </c>
      <c r="DN4141" s="1">
        <v>0</v>
      </c>
      <c r="DP4141" s="1">
        <v>0</v>
      </c>
      <c r="DU4141" s="1">
        <v>0</v>
      </c>
      <c r="EI4141" s="1">
        <v>0</v>
      </c>
      <c r="EK4141" s="1">
        <v>0</v>
      </c>
      <c r="FC4141" s="1">
        <v>9</v>
      </c>
      <c r="FD4141" s="1">
        <v>9</v>
      </c>
    </row>
    <row r="4142" spans="1:160" ht="135">
      <c r="A4142" s="1">
        <v>11110863904</v>
      </c>
      <c r="B4142" s="1" t="s">
        <v>23542</v>
      </c>
      <c r="C4142" s="1" t="s">
        <v>23540</v>
      </c>
      <c r="D4142" s="1" t="s">
        <v>144</v>
      </c>
      <c r="E4142" s="2">
        <v>1489077946</v>
      </c>
      <c r="F4142" s="1" t="s">
        <v>23541</v>
      </c>
      <c r="G4142" s="1">
        <v>1489077946</v>
      </c>
      <c r="H4142" s="1" t="s">
        <v>23541</v>
      </c>
      <c r="M4142" s="1" t="s">
        <v>3249</v>
      </c>
      <c r="N4142" s="1" t="s">
        <v>3250</v>
      </c>
      <c r="AF4142" s="1" t="s">
        <v>147</v>
      </c>
      <c r="AG4142" s="1" t="s">
        <v>148</v>
      </c>
      <c r="AH4142" s="1" t="s">
        <v>149</v>
      </c>
      <c r="AI4142" s="1" t="s">
        <v>23543</v>
      </c>
      <c r="AO4142" s="1" t="s">
        <v>4926</v>
      </c>
      <c r="AQ4142" s="1">
        <v>0</v>
      </c>
      <c r="AR4142" s="1" t="s">
        <v>23544</v>
      </c>
      <c r="AU4142" s="1">
        <v>0</v>
      </c>
      <c r="AX4142" s="1">
        <v>0</v>
      </c>
      <c r="BB4142" s="1" t="s">
        <v>153</v>
      </c>
      <c r="BE4142" s="1" t="s">
        <v>165</v>
      </c>
      <c r="BF4142" s="1" t="s">
        <v>166</v>
      </c>
      <c r="BG4142" s="1" t="s">
        <v>167</v>
      </c>
      <c r="BL4142" s="1">
        <v>1343</v>
      </c>
      <c r="BN4142" s="1">
        <v>28.57</v>
      </c>
      <c r="BO4142" s="1">
        <v>17.86</v>
      </c>
      <c r="CV4142" s="1">
        <v>0</v>
      </c>
      <c r="CW4142" s="1">
        <v>8.8999999999999996E-2</v>
      </c>
      <c r="CX4142" s="1">
        <v>14.29</v>
      </c>
      <c r="CY4142" s="1">
        <v>10.71</v>
      </c>
      <c r="DH4142" s="1">
        <v>0</v>
      </c>
      <c r="DI4142" s="1">
        <v>3.57</v>
      </c>
      <c r="DM4142" s="1">
        <v>0.63500000000000001</v>
      </c>
      <c r="DN4142" s="1">
        <v>0.25</v>
      </c>
      <c r="DP4142" s="1">
        <v>3.213E-4</v>
      </c>
      <c r="DU4142" s="1">
        <v>4.3E-3</v>
      </c>
      <c r="EI4142" s="1">
        <v>0.14299999999999999</v>
      </c>
      <c r="EK4142" s="1">
        <v>0</v>
      </c>
      <c r="FC4142" s="1">
        <v>18</v>
      </c>
      <c r="FD4142" s="1">
        <v>18</v>
      </c>
    </row>
    <row r="4143" spans="1:160" ht="120">
      <c r="A4143" s="1">
        <v>11110863928</v>
      </c>
      <c r="B4143" s="1" t="s">
        <v>23547</v>
      </c>
      <c r="C4143" s="1" t="s">
        <v>23545</v>
      </c>
      <c r="D4143" s="1" t="s">
        <v>144</v>
      </c>
      <c r="E4143" s="2">
        <v>1489077947</v>
      </c>
      <c r="F4143" s="1" t="s">
        <v>23546</v>
      </c>
      <c r="G4143" s="1">
        <v>1489077947</v>
      </c>
      <c r="H4143" s="1" t="s">
        <v>23546</v>
      </c>
      <c r="M4143" s="1" t="s">
        <v>3249</v>
      </c>
      <c r="N4143" s="1" t="s">
        <v>3250</v>
      </c>
      <c r="AF4143" s="1" t="s">
        <v>147</v>
      </c>
      <c r="AG4143" s="1" t="s">
        <v>148</v>
      </c>
      <c r="AH4143" s="1" t="s">
        <v>149</v>
      </c>
      <c r="AI4143" s="1" t="s">
        <v>23548</v>
      </c>
      <c r="AO4143" s="1" t="s">
        <v>4926</v>
      </c>
      <c r="AQ4143" s="1">
        <v>3</v>
      </c>
      <c r="AR4143" s="1" t="s">
        <v>23549</v>
      </c>
      <c r="AS4143" s="1" t="s">
        <v>23550</v>
      </c>
      <c r="AT4143" s="1" t="s">
        <v>23551</v>
      </c>
      <c r="AU4143" s="1">
        <v>0</v>
      </c>
      <c r="AX4143" s="1">
        <v>0</v>
      </c>
      <c r="BB4143" s="1" t="s">
        <v>367</v>
      </c>
      <c r="BE4143" s="1" t="s">
        <v>165</v>
      </c>
      <c r="BF4143" s="1" t="s">
        <v>166</v>
      </c>
      <c r="BG4143" s="1" t="s">
        <v>167</v>
      </c>
      <c r="BL4143" s="1">
        <v>1494</v>
      </c>
      <c r="BN4143" s="1">
        <v>32.14</v>
      </c>
      <c r="BO4143" s="1">
        <v>21.43</v>
      </c>
      <c r="CV4143" s="1">
        <v>0</v>
      </c>
      <c r="CW4143" s="1">
        <v>0.107</v>
      </c>
      <c r="CX4143" s="1">
        <v>7.14</v>
      </c>
      <c r="CY4143" s="1">
        <v>7.14</v>
      </c>
      <c r="DH4143" s="1">
        <v>0</v>
      </c>
      <c r="DI4143" s="1">
        <v>7.14</v>
      </c>
      <c r="DM4143" s="1">
        <v>1.36144</v>
      </c>
      <c r="DN4143" s="1">
        <v>0.53600000000000003</v>
      </c>
      <c r="DP4143" s="1">
        <v>3.213E-4</v>
      </c>
      <c r="DU4143" s="1">
        <v>0</v>
      </c>
      <c r="EI4143" s="1">
        <v>0.214</v>
      </c>
      <c r="EK4143" s="1">
        <v>0</v>
      </c>
      <c r="FC4143" s="1">
        <v>20</v>
      </c>
      <c r="FD4143" s="1">
        <v>20</v>
      </c>
    </row>
    <row r="4144" spans="1:160" ht="90">
      <c r="A4144" s="1">
        <v>11110863935</v>
      </c>
      <c r="B4144" s="1" t="s">
        <v>23554</v>
      </c>
      <c r="C4144" s="1" t="s">
        <v>23552</v>
      </c>
      <c r="D4144" s="1" t="s">
        <v>144</v>
      </c>
      <c r="E4144" s="2">
        <v>1489077947</v>
      </c>
      <c r="F4144" s="1" t="s">
        <v>23546</v>
      </c>
      <c r="G4144" s="1">
        <v>1489077948</v>
      </c>
      <c r="H4144" s="1" t="s">
        <v>23553</v>
      </c>
      <c r="M4144" s="1" t="s">
        <v>3249</v>
      </c>
      <c r="N4144" s="1" t="s">
        <v>3250</v>
      </c>
      <c r="AF4144" s="1" t="s">
        <v>147</v>
      </c>
      <c r="AG4144" s="1" t="s">
        <v>148</v>
      </c>
      <c r="AH4144" s="1" t="s">
        <v>149</v>
      </c>
      <c r="AI4144" s="1" t="s">
        <v>23555</v>
      </c>
      <c r="AO4144" s="1" t="s">
        <v>23556</v>
      </c>
      <c r="AQ4144" s="1">
        <v>2</v>
      </c>
      <c r="AR4144" s="1" t="s">
        <v>23557</v>
      </c>
      <c r="AS4144" s="1" t="s">
        <v>23558</v>
      </c>
      <c r="AT4144" s="1" t="s">
        <v>23559</v>
      </c>
      <c r="AU4144" s="1">
        <v>0</v>
      </c>
      <c r="AX4144" s="1">
        <v>0</v>
      </c>
      <c r="BB4144" s="1" t="s">
        <v>367</v>
      </c>
      <c r="BE4144" s="1" t="s">
        <v>165</v>
      </c>
      <c r="BF4144" s="1" t="s">
        <v>166</v>
      </c>
      <c r="BG4144" s="1" t="s">
        <v>167</v>
      </c>
      <c r="BL4144" s="1">
        <v>1523</v>
      </c>
      <c r="BN4144" s="1">
        <v>31.82</v>
      </c>
      <c r="BO4144" s="1">
        <v>20.45</v>
      </c>
      <c r="CV4144" s="1">
        <v>0</v>
      </c>
      <c r="CW4144" s="1">
        <v>9.0999999999999998E-2</v>
      </c>
      <c r="CX4144" s="1">
        <v>9.09</v>
      </c>
      <c r="CY4144" s="1">
        <v>9.09</v>
      </c>
      <c r="DH4144" s="1">
        <v>0</v>
      </c>
      <c r="DI4144" s="1">
        <v>4.55</v>
      </c>
      <c r="DM4144" s="1">
        <v>0.69342000000000004</v>
      </c>
      <c r="DN4144" s="1">
        <v>0.27300000000000002</v>
      </c>
      <c r="DP4144" s="1">
        <v>5.4540000000000003E-4</v>
      </c>
      <c r="DU4144" s="1">
        <v>5.4999999999999997E-3</v>
      </c>
      <c r="EI4144" s="1">
        <v>0.182</v>
      </c>
      <c r="EK4144" s="1">
        <v>0</v>
      </c>
      <c r="FC4144" s="1">
        <v>19</v>
      </c>
      <c r="FD4144" s="1">
        <v>19</v>
      </c>
    </row>
    <row r="4145" spans="1:160" ht="135">
      <c r="A4145" s="1">
        <v>11110863997</v>
      </c>
      <c r="B4145" s="1" t="s">
        <v>23561</v>
      </c>
      <c r="C4145" s="1" t="s">
        <v>23560</v>
      </c>
      <c r="D4145" s="1" t="s">
        <v>144</v>
      </c>
      <c r="E4145" s="2">
        <v>1489077948</v>
      </c>
      <c r="F4145" s="1" t="s">
        <v>23553</v>
      </c>
      <c r="G4145" s="1">
        <v>1489077948</v>
      </c>
      <c r="H4145" s="1" t="s">
        <v>23553</v>
      </c>
      <c r="M4145" s="1" t="s">
        <v>3249</v>
      </c>
      <c r="N4145" s="1" t="s">
        <v>3250</v>
      </c>
      <c r="AF4145" s="1" t="s">
        <v>147</v>
      </c>
      <c r="AG4145" s="1" t="s">
        <v>148</v>
      </c>
      <c r="AH4145" s="1" t="s">
        <v>149</v>
      </c>
      <c r="AI4145" s="1" t="s">
        <v>23562</v>
      </c>
      <c r="AO4145" s="1" t="s">
        <v>23556</v>
      </c>
      <c r="AQ4145" s="1">
        <v>3</v>
      </c>
      <c r="AR4145" s="1" t="s">
        <v>23563</v>
      </c>
      <c r="AS4145" s="1" t="s">
        <v>23564</v>
      </c>
      <c r="AT4145" s="1" t="s">
        <v>23565</v>
      </c>
      <c r="AU4145" s="1">
        <v>0</v>
      </c>
      <c r="AX4145" s="1">
        <v>0</v>
      </c>
      <c r="BB4145" s="1" t="s">
        <v>153</v>
      </c>
      <c r="BE4145" s="1" t="s">
        <v>165</v>
      </c>
      <c r="BF4145" s="1" t="s">
        <v>166</v>
      </c>
      <c r="BG4145" s="1" t="s">
        <v>167</v>
      </c>
      <c r="BL4145" s="1">
        <v>1331</v>
      </c>
      <c r="BN4145" s="1">
        <v>22.73</v>
      </c>
      <c r="BO4145" s="1">
        <v>13.64</v>
      </c>
      <c r="CV4145" s="1">
        <v>0</v>
      </c>
      <c r="CW4145" s="1">
        <v>6.8000000000000005E-2</v>
      </c>
      <c r="CX4145" s="1">
        <v>18.18</v>
      </c>
      <c r="CY4145" s="1">
        <v>13.64</v>
      </c>
      <c r="DH4145" s="1">
        <v>0</v>
      </c>
      <c r="DI4145" s="1">
        <v>4.55</v>
      </c>
      <c r="DM4145" s="1">
        <v>0.57657999999999998</v>
      </c>
      <c r="DN4145" s="1">
        <v>0.22700000000000001</v>
      </c>
      <c r="DP4145" s="1">
        <v>1.3650000000000001E-4</v>
      </c>
      <c r="DU4145" s="1">
        <v>5.4999999999999997E-3</v>
      </c>
      <c r="EI4145" s="1">
        <v>9.0999999999999998E-2</v>
      </c>
      <c r="EK4145" s="1">
        <v>0</v>
      </c>
      <c r="FC4145" s="1">
        <v>18</v>
      </c>
      <c r="FD4145" s="1">
        <v>18</v>
      </c>
    </row>
    <row r="4146" spans="1:160" ht="135">
      <c r="A4146" s="1">
        <v>11110864017</v>
      </c>
      <c r="B4146" s="1" t="s">
        <v>23568</v>
      </c>
      <c r="C4146" s="1" t="s">
        <v>23566</v>
      </c>
      <c r="D4146" s="1" t="s">
        <v>144</v>
      </c>
      <c r="E4146" s="2">
        <v>1489074017</v>
      </c>
      <c r="F4146" s="1" t="s">
        <v>18586</v>
      </c>
      <c r="G4146" s="1">
        <v>1489074018</v>
      </c>
      <c r="H4146" s="1" t="s">
        <v>23567</v>
      </c>
      <c r="M4146" s="1" t="s">
        <v>11071</v>
      </c>
      <c r="N4146" s="1" t="s">
        <v>11072</v>
      </c>
      <c r="AF4146" s="1" t="s">
        <v>147</v>
      </c>
      <c r="AG4146" s="1" t="s">
        <v>148</v>
      </c>
      <c r="AH4146" s="1" t="s">
        <v>149</v>
      </c>
      <c r="AI4146" s="1" t="s">
        <v>23569</v>
      </c>
      <c r="AO4146" s="1" t="s">
        <v>23570</v>
      </c>
      <c r="AQ4146" s="1">
        <v>1</v>
      </c>
      <c r="AR4146" s="1" t="s">
        <v>23571</v>
      </c>
      <c r="AS4146" s="1" t="s">
        <v>23572</v>
      </c>
      <c r="AT4146" s="1" t="s">
        <v>23573</v>
      </c>
      <c r="AU4146" s="1">
        <v>0</v>
      </c>
      <c r="AX4146" s="1">
        <v>0</v>
      </c>
      <c r="BB4146" s="1" t="s">
        <v>153</v>
      </c>
      <c r="BE4146" s="1" t="s">
        <v>165</v>
      </c>
      <c r="BF4146" s="1" t="s">
        <v>166</v>
      </c>
      <c r="BG4146" s="1" t="s">
        <v>167</v>
      </c>
      <c r="BL4146" s="1">
        <v>2092</v>
      </c>
      <c r="BN4146" s="1">
        <v>25</v>
      </c>
      <c r="BO4146" s="1">
        <v>3.57</v>
      </c>
      <c r="CD4146" s="1">
        <v>7.14</v>
      </c>
      <c r="CE4146" s="1">
        <v>16.07</v>
      </c>
      <c r="CV4146" s="1">
        <v>0</v>
      </c>
      <c r="CW4146" s="1">
        <v>0</v>
      </c>
      <c r="CX4146" s="1">
        <v>64.290000000000006</v>
      </c>
      <c r="CY4146" s="1">
        <v>10.71</v>
      </c>
      <c r="DH4146" s="1">
        <v>3.6</v>
      </c>
      <c r="DI4146" s="1">
        <v>7.14</v>
      </c>
      <c r="DM4146" s="1">
        <v>1.36144</v>
      </c>
      <c r="DN4146" s="1">
        <v>0.53600000000000003</v>
      </c>
      <c r="DP4146" s="1">
        <v>2.142E-4</v>
      </c>
      <c r="DU4146" s="1">
        <v>3.2099999999999997E-2</v>
      </c>
      <c r="EI4146" s="1">
        <v>0</v>
      </c>
      <c r="EK4146" s="1">
        <v>1.2899999999999999E-3</v>
      </c>
      <c r="FC4146" s="1">
        <v>11</v>
      </c>
      <c r="FD4146" s="1">
        <v>11</v>
      </c>
    </row>
    <row r="4147" spans="1:160" ht="120">
      <c r="A4147" s="1">
        <v>11110864055</v>
      </c>
      <c r="B4147" s="1" t="s">
        <v>23575</v>
      </c>
      <c r="C4147" s="1" t="s">
        <v>23574</v>
      </c>
      <c r="D4147" s="1" t="s">
        <v>144</v>
      </c>
      <c r="E4147" s="2">
        <v>1489064095</v>
      </c>
      <c r="F4147" s="1" t="s">
        <v>21719</v>
      </c>
      <c r="G4147" s="1">
        <v>1489064095</v>
      </c>
      <c r="H4147" s="1" t="s">
        <v>21719</v>
      </c>
      <c r="M4147" s="1" t="s">
        <v>3230</v>
      </c>
      <c r="N4147" s="1" t="s">
        <v>3231</v>
      </c>
      <c r="AF4147" s="1" t="s">
        <v>147</v>
      </c>
      <c r="AG4147" s="1" t="s">
        <v>148</v>
      </c>
      <c r="AH4147" s="1" t="s">
        <v>149</v>
      </c>
      <c r="AI4147" s="1" t="s">
        <v>23576</v>
      </c>
      <c r="AO4147" s="1" t="s">
        <v>23577</v>
      </c>
      <c r="AQ4147" s="1">
        <v>8</v>
      </c>
      <c r="AR4147" s="1" t="s">
        <v>23578</v>
      </c>
      <c r="AS4147" s="1" t="s">
        <v>23579</v>
      </c>
      <c r="AT4147" s="1" t="s">
        <v>23580</v>
      </c>
      <c r="AU4147" s="1">
        <v>0</v>
      </c>
      <c r="AX4147" s="1">
        <v>1</v>
      </c>
      <c r="AZ4147" s="1" t="s">
        <v>1485</v>
      </c>
      <c r="BE4147" s="1" t="s">
        <v>165</v>
      </c>
      <c r="BF4147" s="1" t="s">
        <v>166</v>
      </c>
      <c r="BG4147" s="1" t="s">
        <v>167</v>
      </c>
      <c r="BL4147" s="1">
        <v>1494</v>
      </c>
      <c r="BN4147" s="1">
        <v>0</v>
      </c>
      <c r="CX4147" s="1">
        <v>0</v>
      </c>
      <c r="CY4147" s="1">
        <v>0</v>
      </c>
      <c r="DI4147" s="1">
        <v>0</v>
      </c>
      <c r="DM4147" s="1">
        <v>2.7203400000000002</v>
      </c>
      <c r="DN4147" s="1">
        <v>1.071</v>
      </c>
      <c r="DP4147" s="1">
        <v>1.07142E-2</v>
      </c>
      <c r="DU4147" s="1">
        <v>0.42859999999999998</v>
      </c>
    </row>
    <row r="4148" spans="1:160" ht="135">
      <c r="A4148" s="1">
        <v>11110864123</v>
      </c>
      <c r="B4148" s="1" t="s">
        <v>23582</v>
      </c>
      <c r="C4148" s="1" t="s">
        <v>23581</v>
      </c>
      <c r="D4148" s="1" t="s">
        <v>144</v>
      </c>
      <c r="E4148" s="2">
        <v>1489068940</v>
      </c>
      <c r="F4148" s="1" t="s">
        <v>18299</v>
      </c>
      <c r="G4148" s="1">
        <v>1489068940</v>
      </c>
      <c r="H4148" s="1" t="s">
        <v>18299</v>
      </c>
      <c r="M4148" s="1" t="s">
        <v>3230</v>
      </c>
      <c r="N4148" s="1" t="s">
        <v>3231</v>
      </c>
      <c r="AF4148" s="1" t="s">
        <v>147</v>
      </c>
      <c r="AG4148" s="1" t="s">
        <v>148</v>
      </c>
      <c r="AH4148" s="1" t="s">
        <v>149</v>
      </c>
      <c r="AI4148" s="1" t="s">
        <v>23583</v>
      </c>
      <c r="AO4148" s="1" t="s">
        <v>12150</v>
      </c>
      <c r="AQ4148" s="1">
        <v>9</v>
      </c>
      <c r="AR4148" s="1" t="s">
        <v>23584</v>
      </c>
      <c r="AS4148" s="1" t="s">
        <v>23585</v>
      </c>
      <c r="AT4148" s="1" t="s">
        <v>23586</v>
      </c>
      <c r="AU4148" s="1">
        <v>0</v>
      </c>
      <c r="AX4148" s="1">
        <v>0</v>
      </c>
      <c r="BB4148" s="1" t="s">
        <v>153</v>
      </c>
      <c r="BE4148" s="1" t="s">
        <v>165</v>
      </c>
      <c r="BF4148" s="1" t="s">
        <v>166</v>
      </c>
      <c r="BG4148" s="1" t="s">
        <v>167</v>
      </c>
      <c r="BL4148" s="1">
        <v>1523</v>
      </c>
      <c r="BN4148" s="1">
        <v>6.06</v>
      </c>
      <c r="BO4148" s="1">
        <v>3.03</v>
      </c>
      <c r="CV4148" s="1">
        <v>0</v>
      </c>
      <c r="CW4148" s="1">
        <v>0</v>
      </c>
      <c r="CX4148" s="1">
        <v>72.73</v>
      </c>
      <c r="CY4148" s="1">
        <v>51.52</v>
      </c>
      <c r="DH4148" s="1">
        <v>3</v>
      </c>
      <c r="DI4148" s="1">
        <v>3.03</v>
      </c>
      <c r="DM4148" s="1">
        <v>0.88392000000000004</v>
      </c>
      <c r="DN4148" s="1">
        <v>0.34799999999999998</v>
      </c>
      <c r="DP4148" s="1">
        <v>0</v>
      </c>
      <c r="DU4148" s="1">
        <v>0</v>
      </c>
      <c r="EI4148" s="1">
        <v>0</v>
      </c>
      <c r="EK4148" s="1">
        <v>1.09E-3</v>
      </c>
      <c r="FC4148" s="1">
        <v>16</v>
      </c>
      <c r="FD4148" s="1">
        <v>16</v>
      </c>
    </row>
    <row r="4149" spans="1:160" ht="225">
      <c r="A4149" s="1">
        <v>11110864154</v>
      </c>
      <c r="B4149" s="1" t="s">
        <v>23588</v>
      </c>
      <c r="C4149" s="1" t="s">
        <v>23587</v>
      </c>
      <c r="D4149" s="1" t="s">
        <v>144</v>
      </c>
      <c r="E4149" s="2">
        <v>1489068977</v>
      </c>
      <c r="F4149" s="1" t="s">
        <v>18888</v>
      </c>
      <c r="G4149" s="1">
        <v>1489068978</v>
      </c>
      <c r="H4149" s="1" t="s">
        <v>15968</v>
      </c>
      <c r="M4149" s="1" t="s">
        <v>3230</v>
      </c>
      <c r="N4149" s="1" t="s">
        <v>3231</v>
      </c>
      <c r="AF4149" s="1" t="s">
        <v>147</v>
      </c>
      <c r="AG4149" s="1" t="s">
        <v>148</v>
      </c>
      <c r="AH4149" s="1" t="s">
        <v>149</v>
      </c>
      <c r="AI4149" s="1" t="s">
        <v>23589</v>
      </c>
      <c r="AO4149" s="1" t="s">
        <v>23590</v>
      </c>
      <c r="AQ4149" s="1">
        <v>14</v>
      </c>
      <c r="AR4149" s="1" t="s">
        <v>23591</v>
      </c>
      <c r="AS4149" s="1" t="s">
        <v>23592</v>
      </c>
      <c r="AT4149" s="1" t="s">
        <v>23593</v>
      </c>
      <c r="AU4149" s="1">
        <v>0</v>
      </c>
      <c r="AX4149" s="1">
        <v>0</v>
      </c>
      <c r="BB4149" s="1" t="s">
        <v>210</v>
      </c>
      <c r="BE4149" s="1" t="s">
        <v>165</v>
      </c>
      <c r="BF4149" s="1" t="s">
        <v>166</v>
      </c>
      <c r="BG4149" s="1" t="s">
        <v>167</v>
      </c>
      <c r="BL4149" s="1">
        <v>1025</v>
      </c>
      <c r="BN4149" s="1">
        <v>8.84</v>
      </c>
      <c r="BO4149" s="1">
        <v>3.06</v>
      </c>
      <c r="CD4149" s="1">
        <v>2.04</v>
      </c>
      <c r="CE4149" s="1">
        <v>3.06</v>
      </c>
      <c r="CV4149" s="1">
        <v>0</v>
      </c>
      <c r="CW4149" s="1">
        <v>0.01</v>
      </c>
      <c r="CX4149" s="1">
        <v>33.33</v>
      </c>
      <c r="CY4149" s="1">
        <v>2.72</v>
      </c>
      <c r="DH4149" s="1">
        <v>1.4</v>
      </c>
      <c r="DI4149" s="1">
        <v>8.84</v>
      </c>
      <c r="DM4149" s="1">
        <v>0.84582000000000002</v>
      </c>
      <c r="DN4149" s="1">
        <v>0.33300000000000002</v>
      </c>
      <c r="DP4149" s="3">
        <v>6.1199999999999997E-5</v>
      </c>
      <c r="DU4149" s="1">
        <v>3.3E-3</v>
      </c>
      <c r="EI4149" s="1">
        <v>0.17</v>
      </c>
      <c r="EK4149" s="1">
        <v>1.8400000000000001E-3</v>
      </c>
      <c r="FC4149" s="1">
        <v>3</v>
      </c>
      <c r="FD4149" s="1">
        <v>3</v>
      </c>
    </row>
    <row r="4150" spans="1:160" ht="225">
      <c r="A4150" s="1">
        <v>11110864178</v>
      </c>
      <c r="B4150" s="1" t="s">
        <v>23596</v>
      </c>
      <c r="C4150" s="1" t="s">
        <v>23594</v>
      </c>
      <c r="D4150" s="1" t="s">
        <v>144</v>
      </c>
      <c r="E4150" s="2">
        <v>1489068988</v>
      </c>
      <c r="F4150" s="1" t="s">
        <v>20375</v>
      </c>
      <c r="G4150" s="1">
        <v>1489068989</v>
      </c>
      <c r="H4150" s="1" t="s">
        <v>23595</v>
      </c>
      <c r="M4150" s="1" t="s">
        <v>3230</v>
      </c>
      <c r="N4150" s="1" t="s">
        <v>3231</v>
      </c>
      <c r="AF4150" s="1" t="s">
        <v>147</v>
      </c>
      <c r="AG4150" s="1" t="s">
        <v>148</v>
      </c>
      <c r="AH4150" s="1" t="s">
        <v>149</v>
      </c>
      <c r="AI4150" s="1" t="s">
        <v>23597</v>
      </c>
      <c r="AO4150" s="1" t="s">
        <v>23590</v>
      </c>
      <c r="AQ4150" s="1">
        <v>20</v>
      </c>
      <c r="AR4150" s="1" t="s">
        <v>23598</v>
      </c>
      <c r="AS4150" s="1" t="s">
        <v>23599</v>
      </c>
      <c r="AT4150" s="1" t="s">
        <v>23600</v>
      </c>
      <c r="AU4150" s="1">
        <v>0</v>
      </c>
      <c r="AX4150" s="1">
        <v>0</v>
      </c>
      <c r="BB4150" s="1" t="s">
        <v>210</v>
      </c>
      <c r="BE4150" s="1" t="s">
        <v>165</v>
      </c>
      <c r="BF4150" s="1" t="s">
        <v>166</v>
      </c>
      <c r="BG4150" s="1" t="s">
        <v>167</v>
      </c>
      <c r="BL4150" s="1">
        <v>1054</v>
      </c>
      <c r="BN4150" s="1">
        <v>10.199999999999999</v>
      </c>
      <c r="BO4150" s="1">
        <v>3.4</v>
      </c>
      <c r="CD4150" s="1">
        <v>3.4</v>
      </c>
      <c r="CE4150" s="1">
        <v>2.38</v>
      </c>
      <c r="CV4150" s="1">
        <v>0</v>
      </c>
      <c r="CW4150" s="1">
        <v>3.0000000000000001E-3</v>
      </c>
      <c r="CX4150" s="1">
        <v>31.97</v>
      </c>
      <c r="CY4150" s="1">
        <v>2.04</v>
      </c>
      <c r="DH4150" s="1">
        <v>1.4</v>
      </c>
      <c r="DI4150" s="1">
        <v>7.48</v>
      </c>
      <c r="DM4150" s="1">
        <v>1.0896600000000001</v>
      </c>
      <c r="DN4150" s="1">
        <v>0.42899999999999999</v>
      </c>
      <c r="DP4150" s="3">
        <v>2.0400000000000001E-5</v>
      </c>
      <c r="DU4150" s="1">
        <v>3.3E-3</v>
      </c>
      <c r="EI4150" s="1">
        <v>0.10199999999999999</v>
      </c>
      <c r="EK4150" s="1">
        <v>1.8400000000000001E-3</v>
      </c>
      <c r="FC4150" s="1">
        <v>5</v>
      </c>
      <c r="FD4150" s="1">
        <v>5</v>
      </c>
    </row>
    <row r="4151" spans="1:160" ht="225">
      <c r="A4151" s="1">
        <v>11110864185</v>
      </c>
      <c r="B4151" s="1" t="s">
        <v>23602</v>
      </c>
      <c r="C4151" s="1" t="s">
        <v>23601</v>
      </c>
      <c r="D4151" s="1" t="s">
        <v>144</v>
      </c>
      <c r="E4151" s="2">
        <v>1489068427</v>
      </c>
      <c r="F4151" s="1" t="s">
        <v>15083</v>
      </c>
      <c r="G4151" s="1">
        <v>1489068428</v>
      </c>
      <c r="H4151" s="1" t="s">
        <v>14776</v>
      </c>
      <c r="M4151" s="1" t="s">
        <v>3230</v>
      </c>
      <c r="N4151" s="1" t="s">
        <v>3231</v>
      </c>
      <c r="AF4151" s="1" t="s">
        <v>147</v>
      </c>
      <c r="AG4151" s="1" t="s">
        <v>148</v>
      </c>
      <c r="AH4151" s="1" t="s">
        <v>149</v>
      </c>
      <c r="AI4151" s="1" t="s">
        <v>23603</v>
      </c>
      <c r="AO4151" s="1" t="s">
        <v>23590</v>
      </c>
      <c r="AQ4151" s="1">
        <v>20</v>
      </c>
      <c r="AR4151" s="1" t="s">
        <v>23604</v>
      </c>
      <c r="AS4151" s="1" t="s">
        <v>23599</v>
      </c>
      <c r="AT4151" s="1" t="s">
        <v>23600</v>
      </c>
      <c r="AU4151" s="1">
        <v>0</v>
      </c>
      <c r="AX4151" s="1">
        <v>0</v>
      </c>
      <c r="BB4151" s="1" t="s">
        <v>210</v>
      </c>
      <c r="BE4151" s="1" t="s">
        <v>165</v>
      </c>
      <c r="BF4151" s="1" t="s">
        <v>166</v>
      </c>
      <c r="BG4151" s="1" t="s">
        <v>167</v>
      </c>
      <c r="BL4151" s="1">
        <v>996</v>
      </c>
      <c r="BN4151" s="1">
        <v>8.84</v>
      </c>
      <c r="BO4151" s="1">
        <v>3.06</v>
      </c>
      <c r="CD4151" s="1">
        <v>2.72</v>
      </c>
      <c r="CE4151" s="1">
        <v>2.38</v>
      </c>
      <c r="CV4151" s="1">
        <v>0</v>
      </c>
      <c r="CW4151" s="1">
        <v>3.0000000000000001E-3</v>
      </c>
      <c r="CX4151" s="1">
        <v>31.97</v>
      </c>
      <c r="CY4151" s="1">
        <v>2.04</v>
      </c>
      <c r="DH4151" s="1">
        <v>1.4</v>
      </c>
      <c r="DI4151" s="1">
        <v>6.8</v>
      </c>
      <c r="DM4151" s="1">
        <v>1.01854</v>
      </c>
      <c r="DN4151" s="1">
        <v>0.40100000000000002</v>
      </c>
      <c r="DP4151" s="3">
        <v>4.0800000000000002E-5</v>
      </c>
      <c r="DU4151" s="1">
        <v>6.1000000000000004E-3</v>
      </c>
      <c r="EI4151" s="1">
        <v>0.10199999999999999</v>
      </c>
      <c r="EK4151" s="1">
        <v>1.8400000000000001E-3</v>
      </c>
      <c r="FC4151" s="1">
        <v>4</v>
      </c>
      <c r="FD4151" s="1">
        <v>4</v>
      </c>
    </row>
    <row r="4152" spans="1:160" ht="225">
      <c r="A4152" s="1">
        <v>11110864192</v>
      </c>
      <c r="B4152" s="1" t="s">
        <v>23606</v>
      </c>
      <c r="C4152" s="1" t="s">
        <v>23605</v>
      </c>
      <c r="D4152" s="1" t="s">
        <v>144</v>
      </c>
      <c r="E4152" s="2">
        <v>1489068981</v>
      </c>
      <c r="F4152" s="1" t="s">
        <v>15799</v>
      </c>
      <c r="G4152" s="1">
        <v>1489068983</v>
      </c>
      <c r="H4152" s="1" t="s">
        <v>17186</v>
      </c>
      <c r="M4152" s="1" t="s">
        <v>3230</v>
      </c>
      <c r="N4152" s="1" t="s">
        <v>3231</v>
      </c>
      <c r="AF4152" s="1" t="s">
        <v>147</v>
      </c>
      <c r="AG4152" s="1" t="s">
        <v>148</v>
      </c>
      <c r="AH4152" s="1" t="s">
        <v>149</v>
      </c>
      <c r="AI4152" s="1" t="s">
        <v>23607</v>
      </c>
      <c r="AO4152" s="1" t="s">
        <v>23590</v>
      </c>
      <c r="AQ4152" s="1">
        <v>22</v>
      </c>
      <c r="AR4152" s="1" t="s">
        <v>23608</v>
      </c>
      <c r="AS4152" s="1" t="s">
        <v>23609</v>
      </c>
      <c r="AT4152" s="1" t="s">
        <v>23610</v>
      </c>
      <c r="AU4152" s="1">
        <v>0</v>
      </c>
      <c r="AX4152" s="1">
        <v>0</v>
      </c>
      <c r="BB4152" s="1" t="s">
        <v>210</v>
      </c>
      <c r="BE4152" s="1" t="s">
        <v>165</v>
      </c>
      <c r="BF4152" s="1" t="s">
        <v>166</v>
      </c>
      <c r="BG4152" s="1" t="s">
        <v>167</v>
      </c>
      <c r="BL4152" s="1">
        <v>1054</v>
      </c>
      <c r="BN4152" s="1">
        <v>10.199999999999999</v>
      </c>
      <c r="BO4152" s="1">
        <v>3.4</v>
      </c>
      <c r="CD4152" s="1">
        <v>3.4</v>
      </c>
      <c r="CE4152" s="1">
        <v>2.38</v>
      </c>
      <c r="CV4152" s="1">
        <v>0</v>
      </c>
      <c r="CW4152" s="1">
        <v>3.0000000000000001E-3</v>
      </c>
      <c r="CX4152" s="1">
        <v>31.97</v>
      </c>
      <c r="CY4152" s="1">
        <v>2.04</v>
      </c>
      <c r="DH4152" s="1">
        <v>1.4</v>
      </c>
      <c r="DI4152" s="1">
        <v>7.48</v>
      </c>
      <c r="DM4152" s="1">
        <v>1.1226799999999999</v>
      </c>
      <c r="DN4152" s="1">
        <v>0.442</v>
      </c>
      <c r="DP4152" s="3">
        <v>2.0400000000000001E-5</v>
      </c>
      <c r="DU4152" s="1">
        <v>3.3E-3</v>
      </c>
      <c r="EI4152" s="1">
        <v>0.10199999999999999</v>
      </c>
      <c r="EK4152" s="1">
        <v>1.8400000000000001E-3</v>
      </c>
      <c r="FC4152" s="1">
        <v>5</v>
      </c>
      <c r="FD4152" s="1">
        <v>5</v>
      </c>
    </row>
    <row r="4153" spans="1:160" ht="90">
      <c r="A4153" s="1">
        <v>11110864208</v>
      </c>
      <c r="B4153" s="1" t="s">
        <v>23612</v>
      </c>
      <c r="C4153" s="1" t="s">
        <v>23611</v>
      </c>
      <c r="D4153" s="1" t="s">
        <v>144</v>
      </c>
      <c r="E4153" s="2">
        <v>1489071265</v>
      </c>
      <c r="F4153" s="1" t="s">
        <v>20039</v>
      </c>
      <c r="G4153" s="1">
        <v>1489071265</v>
      </c>
      <c r="H4153" s="1" t="s">
        <v>20039</v>
      </c>
      <c r="M4153" s="1" t="s">
        <v>3249</v>
      </c>
      <c r="N4153" s="1" t="s">
        <v>3250</v>
      </c>
      <c r="AF4153" s="1" t="s">
        <v>147</v>
      </c>
      <c r="AG4153" s="1" t="s">
        <v>148</v>
      </c>
      <c r="AH4153" s="1" t="s">
        <v>149</v>
      </c>
      <c r="AI4153" s="1" t="s">
        <v>19365</v>
      </c>
      <c r="AO4153" s="1" t="s">
        <v>23613</v>
      </c>
      <c r="AQ4153" s="1">
        <v>7</v>
      </c>
      <c r="AR4153" s="1" t="s">
        <v>19366</v>
      </c>
      <c r="AS4153" s="1" t="s">
        <v>19367</v>
      </c>
      <c r="AT4153" s="1" t="s">
        <v>19368</v>
      </c>
      <c r="AU4153" s="1">
        <v>0</v>
      </c>
      <c r="AX4153" s="1">
        <v>0</v>
      </c>
      <c r="BE4153" s="1" t="s">
        <v>165</v>
      </c>
      <c r="BF4153" s="1" t="s">
        <v>166</v>
      </c>
      <c r="BG4153" s="1" t="s">
        <v>167</v>
      </c>
      <c r="BL4153" s="1">
        <v>0</v>
      </c>
      <c r="BN4153" s="1">
        <v>0</v>
      </c>
      <c r="CX4153" s="1">
        <v>0</v>
      </c>
      <c r="CY4153" s="1">
        <v>0</v>
      </c>
      <c r="DI4153" s="1">
        <v>0</v>
      </c>
      <c r="DM4153" s="1">
        <v>0</v>
      </c>
      <c r="DN4153" s="1">
        <v>0</v>
      </c>
      <c r="DX4153" s="1">
        <v>0.1</v>
      </c>
      <c r="DY4153" s="1">
        <v>0.01</v>
      </c>
      <c r="EB4153" s="3">
        <v>3.0000000000000001E-5</v>
      </c>
    </row>
    <row r="4154" spans="1:160" ht="90">
      <c r="A4154" s="1">
        <v>11110864307</v>
      </c>
      <c r="B4154" s="1" t="s">
        <v>19665</v>
      </c>
      <c r="C4154" s="1" t="s">
        <v>23614</v>
      </c>
      <c r="D4154" s="1" t="s">
        <v>144</v>
      </c>
      <c r="E4154" s="2">
        <v>1489073121</v>
      </c>
      <c r="F4154" s="1" t="s">
        <v>15845</v>
      </c>
      <c r="G4154" s="1">
        <v>1489073121</v>
      </c>
      <c r="H4154" s="1" t="s">
        <v>15845</v>
      </c>
      <c r="M4154" s="1" t="s">
        <v>3241</v>
      </c>
      <c r="N4154" s="1" t="s">
        <v>3242</v>
      </c>
      <c r="AF4154" s="1" t="s">
        <v>147</v>
      </c>
      <c r="AG4154" s="1" t="s">
        <v>148</v>
      </c>
      <c r="AH4154" s="1" t="s">
        <v>149</v>
      </c>
      <c r="AI4154" s="1" t="s">
        <v>23615</v>
      </c>
      <c r="AO4154" s="1" t="s">
        <v>23616</v>
      </c>
      <c r="AQ4154" s="1">
        <v>8</v>
      </c>
      <c r="AR4154" s="1" t="s">
        <v>23617</v>
      </c>
      <c r="AS4154" s="1" t="s">
        <v>23618</v>
      </c>
      <c r="AT4154" s="1" t="s">
        <v>23619</v>
      </c>
      <c r="AU4154" s="1">
        <v>0</v>
      </c>
      <c r="AX4154" s="1">
        <v>0</v>
      </c>
      <c r="BE4154" s="1" t="s">
        <v>165</v>
      </c>
      <c r="BF4154" s="1" t="s">
        <v>166</v>
      </c>
      <c r="BG4154" s="1" t="s">
        <v>167</v>
      </c>
      <c r="BL4154" s="1">
        <v>0</v>
      </c>
      <c r="BN4154" s="1">
        <v>0</v>
      </c>
      <c r="CX4154" s="1">
        <v>0</v>
      </c>
      <c r="CY4154" s="1">
        <v>0</v>
      </c>
      <c r="DI4154" s="1">
        <v>0</v>
      </c>
      <c r="DM4154" s="1">
        <v>1.27</v>
      </c>
      <c r="DN4154" s="1">
        <v>0.5</v>
      </c>
      <c r="DX4154" s="1">
        <v>0.1</v>
      </c>
      <c r="DY4154" s="1">
        <v>0.01</v>
      </c>
      <c r="EB4154" s="3">
        <v>3.0000000000000001E-5</v>
      </c>
    </row>
    <row r="4155" spans="1:160" ht="135">
      <c r="A4155" s="1">
        <v>11110864406</v>
      </c>
      <c r="B4155" s="1" t="s">
        <v>23621</v>
      </c>
      <c r="C4155" s="1" t="s">
        <v>23620</v>
      </c>
      <c r="D4155" s="1" t="s">
        <v>144</v>
      </c>
      <c r="E4155" s="2">
        <v>1489074018</v>
      </c>
      <c r="F4155" s="1" t="s">
        <v>23567</v>
      </c>
      <c r="G4155" s="1">
        <v>1489074018</v>
      </c>
      <c r="H4155" s="1" t="s">
        <v>23567</v>
      </c>
      <c r="M4155" s="1" t="s">
        <v>11071</v>
      </c>
      <c r="N4155" s="1" t="s">
        <v>11072</v>
      </c>
      <c r="AF4155" s="1" t="s">
        <v>147</v>
      </c>
      <c r="AG4155" s="1" t="s">
        <v>148</v>
      </c>
      <c r="AH4155" s="1" t="s">
        <v>149</v>
      </c>
      <c r="AI4155" s="1" t="s">
        <v>23622</v>
      </c>
      <c r="AO4155" s="1" t="s">
        <v>23570</v>
      </c>
      <c r="AQ4155" s="1">
        <v>0</v>
      </c>
      <c r="AR4155" s="1" t="s">
        <v>23623</v>
      </c>
      <c r="AU4155" s="1">
        <v>0</v>
      </c>
      <c r="AX4155" s="1">
        <v>0</v>
      </c>
      <c r="BB4155" s="1" t="s">
        <v>153</v>
      </c>
      <c r="BE4155" s="1" t="s">
        <v>165</v>
      </c>
      <c r="BF4155" s="1" t="s">
        <v>166</v>
      </c>
      <c r="BG4155" s="1" t="s">
        <v>167</v>
      </c>
      <c r="BL4155" s="1">
        <v>2092</v>
      </c>
      <c r="BN4155" s="1">
        <v>28.57</v>
      </c>
      <c r="BO4155" s="1">
        <v>3.57</v>
      </c>
      <c r="CD4155" s="1">
        <v>7.14</v>
      </c>
      <c r="CE4155" s="1">
        <v>16.07</v>
      </c>
      <c r="CV4155" s="1">
        <v>0</v>
      </c>
      <c r="CW4155" s="1">
        <v>0</v>
      </c>
      <c r="CX4155" s="1">
        <v>60.71</v>
      </c>
      <c r="CY4155" s="1">
        <v>7.14</v>
      </c>
      <c r="DH4155" s="1">
        <v>3.6</v>
      </c>
      <c r="DI4155" s="1">
        <v>7.14</v>
      </c>
      <c r="DM4155" s="1">
        <v>1.7246600000000001</v>
      </c>
      <c r="DN4155" s="1">
        <v>0.67900000000000005</v>
      </c>
      <c r="DP4155" s="1">
        <v>0</v>
      </c>
      <c r="DU4155" s="1">
        <v>3.2099999999999997E-2</v>
      </c>
      <c r="EI4155" s="1">
        <v>7.0999999999999994E-2</v>
      </c>
      <c r="EK4155" s="1">
        <v>1.2899999999999999E-3</v>
      </c>
      <c r="FC4155" s="1">
        <v>12</v>
      </c>
      <c r="FD4155" s="1">
        <v>12</v>
      </c>
    </row>
    <row r="4156" spans="1:160" ht="225">
      <c r="A4156" s="1">
        <v>11110864505</v>
      </c>
      <c r="B4156" s="1" t="s">
        <v>23626</v>
      </c>
      <c r="C4156" s="1" t="s">
        <v>23624</v>
      </c>
      <c r="D4156" s="1" t="s">
        <v>144</v>
      </c>
      <c r="E4156" s="2">
        <v>1489069571</v>
      </c>
      <c r="F4156" s="1" t="s">
        <v>23625</v>
      </c>
      <c r="G4156" s="1">
        <v>1489069572</v>
      </c>
      <c r="H4156" s="1" t="s">
        <v>21834</v>
      </c>
      <c r="M4156" s="1" t="s">
        <v>3230</v>
      </c>
      <c r="N4156" s="1" t="s">
        <v>3231</v>
      </c>
      <c r="AF4156" s="1" t="s">
        <v>147</v>
      </c>
      <c r="AG4156" s="1" t="s">
        <v>148</v>
      </c>
      <c r="AH4156" s="1" t="s">
        <v>149</v>
      </c>
      <c r="AI4156" s="1" t="s">
        <v>23627</v>
      </c>
      <c r="AO4156" s="1" t="s">
        <v>23628</v>
      </c>
      <c r="AQ4156" s="1">
        <v>8</v>
      </c>
      <c r="AR4156" s="1" t="s">
        <v>23629</v>
      </c>
      <c r="AS4156" s="1" t="s">
        <v>23630</v>
      </c>
      <c r="AT4156" s="1" t="s">
        <v>23631</v>
      </c>
      <c r="AU4156" s="1">
        <v>0</v>
      </c>
      <c r="AX4156" s="1">
        <v>0</v>
      </c>
      <c r="BB4156" s="1" t="s">
        <v>153</v>
      </c>
      <c r="BE4156" s="1" t="s">
        <v>165</v>
      </c>
      <c r="BF4156" s="1" t="s">
        <v>166</v>
      </c>
      <c r="BG4156" s="1" t="s">
        <v>167</v>
      </c>
      <c r="BL4156" s="1">
        <v>1067</v>
      </c>
      <c r="BN4156" s="1">
        <v>10.95</v>
      </c>
      <c r="BO4156" s="1">
        <v>4.38</v>
      </c>
      <c r="CD4156" s="1">
        <v>2.92</v>
      </c>
      <c r="CE4156" s="1">
        <v>3.28</v>
      </c>
      <c r="CV4156" s="1">
        <v>0</v>
      </c>
      <c r="CW4156" s="1">
        <v>1.7999999999999999E-2</v>
      </c>
      <c r="CX4156" s="1">
        <v>28.47</v>
      </c>
      <c r="CY4156" s="1">
        <v>2.19</v>
      </c>
      <c r="DH4156" s="1">
        <v>0.7</v>
      </c>
      <c r="DI4156" s="1">
        <v>10.220000000000001</v>
      </c>
      <c r="DM4156" s="1">
        <v>1.4097</v>
      </c>
      <c r="DN4156" s="1">
        <v>0.55500000000000005</v>
      </c>
      <c r="DP4156" s="3">
        <v>2.19E-5</v>
      </c>
      <c r="DU4156" s="1">
        <v>1.09E-2</v>
      </c>
      <c r="EI4156" s="1">
        <v>0.109</v>
      </c>
      <c r="EK4156" s="1">
        <v>5.2999999999999998E-4</v>
      </c>
      <c r="FC4156" s="1">
        <v>13</v>
      </c>
      <c r="FD4156" s="1">
        <v>13</v>
      </c>
    </row>
    <row r="4157" spans="1:160" ht="150">
      <c r="A4157" s="1">
        <v>11110864512</v>
      </c>
      <c r="B4157" s="1" t="s">
        <v>23634</v>
      </c>
      <c r="C4157" s="1" t="s">
        <v>23632</v>
      </c>
      <c r="D4157" s="1" t="s">
        <v>144</v>
      </c>
      <c r="E4157" s="2">
        <v>1489069578</v>
      </c>
      <c r="F4157" s="1" t="s">
        <v>23633</v>
      </c>
      <c r="G4157" s="1">
        <v>1489069579</v>
      </c>
      <c r="H4157" s="1" t="s">
        <v>18901</v>
      </c>
      <c r="M4157" s="1" t="s">
        <v>3230</v>
      </c>
      <c r="N4157" s="1" t="s">
        <v>3231</v>
      </c>
      <c r="AF4157" s="1" t="s">
        <v>147</v>
      </c>
      <c r="AG4157" s="1" t="s">
        <v>148</v>
      </c>
      <c r="AH4157" s="1" t="s">
        <v>149</v>
      </c>
      <c r="AI4157" s="1" t="s">
        <v>23635</v>
      </c>
      <c r="AO4157" s="1" t="s">
        <v>23636</v>
      </c>
      <c r="AQ4157" s="1">
        <v>4</v>
      </c>
      <c r="AR4157" s="1" t="s">
        <v>23637</v>
      </c>
      <c r="AS4157" s="1" t="s">
        <v>23638</v>
      </c>
      <c r="AT4157" s="1" t="s">
        <v>23639</v>
      </c>
      <c r="AU4157" s="1">
        <v>0</v>
      </c>
      <c r="AX4157" s="1">
        <v>0</v>
      </c>
      <c r="BB4157" s="1" t="s">
        <v>210</v>
      </c>
      <c r="BE4157" s="1" t="s">
        <v>165</v>
      </c>
      <c r="BF4157" s="1" t="s">
        <v>166</v>
      </c>
      <c r="BG4157" s="1" t="s">
        <v>167</v>
      </c>
      <c r="BL4157" s="1">
        <v>1021</v>
      </c>
      <c r="BN4157" s="1">
        <v>10.69</v>
      </c>
      <c r="BO4157" s="1">
        <v>4.58</v>
      </c>
      <c r="CD4157" s="1">
        <v>3.05</v>
      </c>
      <c r="CE4157" s="1">
        <v>3.05</v>
      </c>
      <c r="CV4157" s="1">
        <v>0</v>
      </c>
      <c r="CW4157" s="1">
        <v>1.0999999999999999E-2</v>
      </c>
      <c r="CX4157" s="1">
        <v>29.01</v>
      </c>
      <c r="CY4157" s="1">
        <v>2.29</v>
      </c>
      <c r="DH4157" s="1">
        <v>1.5</v>
      </c>
      <c r="DI4157" s="1">
        <v>8.4</v>
      </c>
      <c r="DM4157" s="1">
        <v>1.0464800000000001</v>
      </c>
      <c r="DN4157" s="1">
        <v>0.41199999999999998</v>
      </c>
      <c r="DP4157" s="1">
        <v>1.1459999999999999E-4</v>
      </c>
      <c r="DU4157" s="1">
        <v>2.7000000000000001E-3</v>
      </c>
      <c r="EI4157" s="1">
        <v>0.115</v>
      </c>
      <c r="EK4157" s="1">
        <v>5.5000000000000003E-4</v>
      </c>
      <c r="FC4157" s="1">
        <v>9</v>
      </c>
      <c r="FD4157" s="1">
        <v>9</v>
      </c>
    </row>
    <row r="4158" spans="1:160" ht="210">
      <c r="A4158" s="1">
        <v>11110864543</v>
      </c>
      <c r="B4158" s="1" t="s">
        <v>23641</v>
      </c>
      <c r="C4158" s="1" t="s">
        <v>23640</v>
      </c>
      <c r="D4158" s="1" t="s">
        <v>144</v>
      </c>
      <c r="E4158" s="2">
        <v>1489069570</v>
      </c>
      <c r="F4158" s="1" t="s">
        <v>11280</v>
      </c>
      <c r="G4158" s="1">
        <v>1489069570</v>
      </c>
      <c r="H4158" s="1" t="s">
        <v>11280</v>
      </c>
      <c r="M4158" s="1" t="s">
        <v>3230</v>
      </c>
      <c r="N4158" s="1" t="s">
        <v>3231</v>
      </c>
      <c r="AF4158" s="1" t="s">
        <v>147</v>
      </c>
      <c r="AG4158" s="1" t="s">
        <v>148</v>
      </c>
      <c r="AH4158" s="1" t="s">
        <v>149</v>
      </c>
      <c r="AI4158" s="1" t="s">
        <v>23642</v>
      </c>
      <c r="AO4158" s="1" t="s">
        <v>23643</v>
      </c>
      <c r="AQ4158" s="1">
        <v>7</v>
      </c>
      <c r="AR4158" s="1" t="s">
        <v>23644</v>
      </c>
      <c r="AS4158" s="1" t="s">
        <v>23645</v>
      </c>
      <c r="AT4158" s="1" t="s">
        <v>23646</v>
      </c>
      <c r="AU4158" s="1">
        <v>0</v>
      </c>
      <c r="AX4158" s="1">
        <v>0</v>
      </c>
      <c r="BB4158" s="1" t="s">
        <v>153</v>
      </c>
      <c r="BE4158" s="1" t="s">
        <v>165</v>
      </c>
      <c r="BF4158" s="1" t="s">
        <v>166</v>
      </c>
      <c r="BG4158" s="1" t="s">
        <v>167</v>
      </c>
      <c r="BL4158" s="1">
        <v>1280</v>
      </c>
      <c r="BN4158" s="1">
        <v>16.420000000000002</v>
      </c>
      <c r="BO4158" s="1">
        <v>6.72</v>
      </c>
      <c r="CD4158" s="1">
        <v>2.99</v>
      </c>
      <c r="CE4158" s="1">
        <v>2.99</v>
      </c>
      <c r="CV4158" s="1">
        <v>0</v>
      </c>
      <c r="CW4158" s="1">
        <v>1.4999999999999999E-2</v>
      </c>
      <c r="CX4158" s="1">
        <v>29.85</v>
      </c>
      <c r="CY4158" s="1">
        <v>2.2400000000000002</v>
      </c>
      <c r="DH4158" s="1">
        <v>0.7</v>
      </c>
      <c r="DI4158" s="1">
        <v>11.19</v>
      </c>
      <c r="DM4158" s="1">
        <v>1.57226</v>
      </c>
      <c r="DN4158" s="1">
        <v>0.61899999999999999</v>
      </c>
      <c r="DP4158" s="3">
        <v>4.4700000000000002E-5</v>
      </c>
      <c r="DU4158" s="1">
        <v>0</v>
      </c>
      <c r="EI4158" s="1">
        <v>0.112</v>
      </c>
      <c r="EK4158" s="1">
        <v>5.4000000000000001E-4</v>
      </c>
      <c r="FC4158" s="1">
        <v>15</v>
      </c>
      <c r="FD4158" s="1">
        <v>15</v>
      </c>
    </row>
    <row r="4159" spans="1:160" ht="135">
      <c r="A4159" s="1">
        <v>11110864567</v>
      </c>
      <c r="B4159" s="1" t="s">
        <v>23542</v>
      </c>
      <c r="C4159" s="1" t="s">
        <v>23647</v>
      </c>
      <c r="D4159" s="1" t="s">
        <v>144</v>
      </c>
      <c r="E4159" s="2">
        <v>1489077949</v>
      </c>
      <c r="F4159" s="1" t="s">
        <v>23648</v>
      </c>
      <c r="G4159" s="1">
        <v>1489077949</v>
      </c>
      <c r="H4159" s="1" t="s">
        <v>23648</v>
      </c>
      <c r="M4159" s="1" t="s">
        <v>3249</v>
      </c>
      <c r="N4159" s="1" t="s">
        <v>3250</v>
      </c>
      <c r="AF4159" s="1" t="s">
        <v>147</v>
      </c>
      <c r="AG4159" s="1" t="s">
        <v>148</v>
      </c>
      <c r="AH4159" s="1" t="s">
        <v>149</v>
      </c>
      <c r="AI4159" s="1" t="s">
        <v>23649</v>
      </c>
      <c r="AO4159" s="1" t="s">
        <v>3633</v>
      </c>
      <c r="AQ4159" s="1">
        <v>2</v>
      </c>
      <c r="AR4159" s="1" t="s">
        <v>23650</v>
      </c>
      <c r="AS4159" s="1" t="s">
        <v>23558</v>
      </c>
      <c r="AT4159" s="1" t="s">
        <v>23559</v>
      </c>
      <c r="AU4159" s="1">
        <v>0</v>
      </c>
      <c r="AX4159" s="1">
        <v>0</v>
      </c>
      <c r="BB4159" s="1" t="s">
        <v>367</v>
      </c>
      <c r="BE4159" s="1" t="s">
        <v>165</v>
      </c>
      <c r="BF4159" s="1" t="s">
        <v>166</v>
      </c>
      <c r="BG4159" s="1" t="s">
        <v>167</v>
      </c>
      <c r="BL4159" s="1">
        <v>1393</v>
      </c>
      <c r="BN4159" s="1">
        <v>26.67</v>
      </c>
      <c r="BO4159" s="1">
        <v>16.670000000000002</v>
      </c>
      <c r="CV4159" s="1">
        <v>0</v>
      </c>
      <c r="CW4159" s="1">
        <v>8.3000000000000004E-2</v>
      </c>
      <c r="CX4159" s="1">
        <v>20</v>
      </c>
      <c r="CY4159" s="1">
        <v>20</v>
      </c>
      <c r="DH4159" s="1">
        <v>0</v>
      </c>
      <c r="DI4159" s="1">
        <v>3.33</v>
      </c>
      <c r="DM4159" s="1">
        <v>0.71882000000000001</v>
      </c>
      <c r="DN4159" s="1">
        <v>0.28299999999999997</v>
      </c>
      <c r="DP4159" s="1">
        <v>2.9999999999999997E-4</v>
      </c>
      <c r="DU4159" s="1">
        <v>0</v>
      </c>
      <c r="EI4159" s="1">
        <v>6.7000000000000004E-2</v>
      </c>
      <c r="EK4159" s="1">
        <v>0</v>
      </c>
      <c r="FC4159" s="1">
        <v>21</v>
      </c>
      <c r="FD4159" s="1">
        <v>21</v>
      </c>
    </row>
    <row r="4160" spans="1:160" ht="120">
      <c r="A4160" s="1">
        <v>11110864574</v>
      </c>
      <c r="B4160" s="1" t="s">
        <v>23653</v>
      </c>
      <c r="C4160" s="1" t="s">
        <v>23651</v>
      </c>
      <c r="D4160" s="1" t="s">
        <v>144</v>
      </c>
      <c r="E4160" s="2">
        <v>1489077951</v>
      </c>
      <c r="F4160" s="1" t="s">
        <v>23652</v>
      </c>
      <c r="G4160" s="1">
        <v>1489077951</v>
      </c>
      <c r="H4160" s="1" t="s">
        <v>23652</v>
      </c>
      <c r="M4160" s="1" t="s">
        <v>3249</v>
      </c>
      <c r="N4160" s="1" t="s">
        <v>3250</v>
      </c>
      <c r="AF4160" s="1" t="s">
        <v>147</v>
      </c>
      <c r="AG4160" s="1" t="s">
        <v>148</v>
      </c>
      <c r="AH4160" s="1" t="s">
        <v>149</v>
      </c>
      <c r="AI4160" s="1" t="s">
        <v>23654</v>
      </c>
      <c r="AO4160" s="1" t="s">
        <v>3633</v>
      </c>
      <c r="AQ4160" s="1">
        <v>3</v>
      </c>
      <c r="AR4160" s="1" t="s">
        <v>23655</v>
      </c>
      <c r="AS4160" s="1" t="s">
        <v>23656</v>
      </c>
      <c r="AT4160" s="1" t="s">
        <v>23657</v>
      </c>
      <c r="AU4160" s="1">
        <v>0</v>
      </c>
      <c r="AX4160" s="1">
        <v>0</v>
      </c>
      <c r="BB4160" s="1" t="s">
        <v>367</v>
      </c>
      <c r="BE4160" s="1" t="s">
        <v>165</v>
      </c>
      <c r="BF4160" s="1" t="s">
        <v>166</v>
      </c>
      <c r="BG4160" s="1" t="s">
        <v>167</v>
      </c>
      <c r="BL4160" s="1">
        <v>1117</v>
      </c>
      <c r="BN4160" s="1">
        <v>26.67</v>
      </c>
      <c r="BO4160" s="1">
        <v>16.670000000000002</v>
      </c>
      <c r="CV4160" s="1">
        <v>0</v>
      </c>
      <c r="CW4160" s="1">
        <v>8.3000000000000004E-2</v>
      </c>
      <c r="CX4160" s="1">
        <v>6.67</v>
      </c>
      <c r="CY4160" s="1">
        <v>6.67</v>
      </c>
      <c r="DH4160" s="1">
        <v>0</v>
      </c>
      <c r="DI4160" s="1">
        <v>3.33</v>
      </c>
      <c r="DM4160" s="1">
        <v>1.35382</v>
      </c>
      <c r="DN4160" s="1">
        <v>0.53300000000000003</v>
      </c>
      <c r="DP4160" s="1">
        <v>3.9990000000000002E-4</v>
      </c>
      <c r="DU4160" s="1">
        <v>0</v>
      </c>
      <c r="EI4160" s="1">
        <v>6.7000000000000004E-2</v>
      </c>
      <c r="EK4160" s="1">
        <v>0</v>
      </c>
      <c r="FC4160" s="1">
        <v>19</v>
      </c>
      <c r="FD4160" s="1">
        <v>19</v>
      </c>
    </row>
    <row r="4161" spans="1:160" ht="135">
      <c r="A4161" s="1">
        <v>11110864598</v>
      </c>
      <c r="B4161" s="1" t="s">
        <v>23660</v>
      </c>
      <c r="C4161" s="1" t="s">
        <v>23658</v>
      </c>
      <c r="D4161" s="1" t="s">
        <v>144</v>
      </c>
      <c r="E4161" s="2">
        <v>1489077949</v>
      </c>
      <c r="F4161" s="1" t="s">
        <v>23648</v>
      </c>
      <c r="G4161" s="1">
        <v>1489077950</v>
      </c>
      <c r="H4161" s="1" t="s">
        <v>23659</v>
      </c>
      <c r="M4161" s="1" t="s">
        <v>3249</v>
      </c>
      <c r="N4161" s="1" t="s">
        <v>3250</v>
      </c>
      <c r="AF4161" s="1" t="s">
        <v>147</v>
      </c>
      <c r="AG4161" s="1" t="s">
        <v>148</v>
      </c>
      <c r="AH4161" s="1" t="s">
        <v>149</v>
      </c>
      <c r="AI4161" s="1" t="s">
        <v>23661</v>
      </c>
      <c r="AO4161" s="1" t="s">
        <v>16290</v>
      </c>
      <c r="AQ4161" s="1">
        <v>3</v>
      </c>
      <c r="AR4161" s="1" t="s">
        <v>23662</v>
      </c>
      <c r="AS4161" s="1" t="s">
        <v>23663</v>
      </c>
      <c r="AT4161" s="1" t="s">
        <v>23664</v>
      </c>
      <c r="AU4161" s="1">
        <v>0</v>
      </c>
      <c r="AX4161" s="1">
        <v>0</v>
      </c>
      <c r="BB4161" s="1" t="s">
        <v>153</v>
      </c>
      <c r="BE4161" s="1" t="s">
        <v>165</v>
      </c>
      <c r="BF4161" s="1" t="s">
        <v>166</v>
      </c>
      <c r="BG4161" s="1" t="s">
        <v>167</v>
      </c>
      <c r="BL4161" s="1">
        <v>1255</v>
      </c>
      <c r="BN4161" s="1">
        <v>25</v>
      </c>
      <c r="BO4161" s="1">
        <v>17.5</v>
      </c>
      <c r="CV4161" s="1">
        <v>0</v>
      </c>
      <c r="CW4161" s="1">
        <v>7.4999999999999997E-2</v>
      </c>
      <c r="CX4161" s="1">
        <v>10</v>
      </c>
      <c r="CY4161" s="1">
        <v>5</v>
      </c>
      <c r="DH4161" s="1">
        <v>5</v>
      </c>
      <c r="DI4161" s="1">
        <v>5</v>
      </c>
      <c r="DM4161" s="1">
        <v>0.95250000000000001</v>
      </c>
      <c r="DN4161" s="1">
        <v>0.375</v>
      </c>
      <c r="DP4161" s="1">
        <v>4.4999999999999999E-4</v>
      </c>
      <c r="DU4161" s="1">
        <v>0</v>
      </c>
      <c r="EI4161" s="1">
        <v>0</v>
      </c>
      <c r="EK4161" s="1">
        <v>0</v>
      </c>
      <c r="FC4161" s="1">
        <v>13</v>
      </c>
      <c r="FD4161" s="1">
        <v>13</v>
      </c>
    </row>
    <row r="4162" spans="1:160" ht="135">
      <c r="A4162" s="1">
        <v>11110864604</v>
      </c>
      <c r="B4162" s="1" t="s">
        <v>23666</v>
      </c>
      <c r="C4162" s="1" t="s">
        <v>23665</v>
      </c>
      <c r="D4162" s="1" t="s">
        <v>144</v>
      </c>
      <c r="E4162" s="2">
        <v>1489077950</v>
      </c>
      <c r="F4162" s="1" t="s">
        <v>23659</v>
      </c>
      <c r="G4162" s="1">
        <v>1489077950</v>
      </c>
      <c r="H4162" s="1" t="s">
        <v>23659</v>
      </c>
      <c r="M4162" s="1" t="s">
        <v>3249</v>
      </c>
      <c r="N4162" s="1" t="s">
        <v>3250</v>
      </c>
      <c r="AF4162" s="1" t="s">
        <v>147</v>
      </c>
      <c r="AG4162" s="1" t="s">
        <v>148</v>
      </c>
      <c r="AH4162" s="1" t="s">
        <v>149</v>
      </c>
      <c r="AI4162" s="1" t="s">
        <v>23667</v>
      </c>
      <c r="AO4162" s="1" t="s">
        <v>16290</v>
      </c>
      <c r="AQ4162" s="1">
        <v>4</v>
      </c>
      <c r="AR4162" s="1" t="s">
        <v>23668</v>
      </c>
      <c r="AS4162" s="1" t="s">
        <v>23669</v>
      </c>
      <c r="AT4162" s="1" t="s">
        <v>23670</v>
      </c>
      <c r="AU4162" s="1">
        <v>0</v>
      </c>
      <c r="AX4162" s="1">
        <v>0</v>
      </c>
      <c r="BB4162" s="1" t="s">
        <v>367</v>
      </c>
      <c r="BE4162" s="1" t="s">
        <v>165</v>
      </c>
      <c r="BF4162" s="1" t="s">
        <v>166</v>
      </c>
      <c r="BG4162" s="1" t="s">
        <v>167</v>
      </c>
      <c r="BL4162" s="1">
        <v>1464</v>
      </c>
      <c r="BN4162" s="1">
        <v>25</v>
      </c>
      <c r="BO4162" s="1">
        <v>17.5</v>
      </c>
      <c r="CV4162" s="1">
        <v>0</v>
      </c>
      <c r="CW4162" s="1">
        <v>7.4999999999999997E-2</v>
      </c>
      <c r="CX4162" s="1">
        <v>20</v>
      </c>
      <c r="CY4162" s="1">
        <v>15</v>
      </c>
      <c r="DH4162" s="1">
        <v>0</v>
      </c>
      <c r="DI4162" s="1">
        <v>5</v>
      </c>
      <c r="DM4162" s="1">
        <v>0.63500000000000001</v>
      </c>
      <c r="DN4162" s="1">
        <v>0.25</v>
      </c>
      <c r="DP4162" s="1">
        <v>1.4999999999999999E-4</v>
      </c>
      <c r="DU4162" s="1">
        <v>0</v>
      </c>
      <c r="EI4162" s="1">
        <v>0</v>
      </c>
      <c r="EK4162" s="1">
        <v>0</v>
      </c>
      <c r="FC4162" s="1">
        <v>19</v>
      </c>
      <c r="FD4162" s="1">
        <v>19</v>
      </c>
    </row>
    <row r="4163" spans="1:160" ht="60">
      <c r="A4163" s="1">
        <v>11110864734</v>
      </c>
      <c r="B4163" s="1" t="s">
        <v>23672</v>
      </c>
      <c r="C4163" s="1" t="s">
        <v>23671</v>
      </c>
      <c r="D4163" s="1" t="s">
        <v>144</v>
      </c>
      <c r="E4163" s="2">
        <v>1489062102</v>
      </c>
      <c r="F4163" s="1" t="s">
        <v>20463</v>
      </c>
      <c r="G4163" s="1">
        <v>1489062102</v>
      </c>
      <c r="H4163" s="1" t="s">
        <v>20463</v>
      </c>
      <c r="M4163" s="1" t="s">
        <v>3230</v>
      </c>
      <c r="N4163" s="1" t="s">
        <v>3231</v>
      </c>
      <c r="AF4163" s="1" t="s">
        <v>147</v>
      </c>
      <c r="AG4163" s="1" t="s">
        <v>148</v>
      </c>
      <c r="AH4163" s="1" t="s">
        <v>149</v>
      </c>
      <c r="AI4163" s="1" t="s">
        <v>23673</v>
      </c>
      <c r="AO4163" s="1" t="s">
        <v>671</v>
      </c>
      <c r="AQ4163" s="1">
        <v>3</v>
      </c>
      <c r="AR4163" s="1" t="s">
        <v>23674</v>
      </c>
      <c r="AS4163" s="1" t="s">
        <v>20680</v>
      </c>
      <c r="AT4163" s="1" t="s">
        <v>20681</v>
      </c>
      <c r="AU4163" s="1">
        <v>0</v>
      </c>
      <c r="AX4163" s="1">
        <v>1</v>
      </c>
      <c r="AZ4163" s="1" t="s">
        <v>2183</v>
      </c>
      <c r="BE4163" s="1" t="s">
        <v>165</v>
      </c>
      <c r="BF4163" s="1" t="s">
        <v>166</v>
      </c>
      <c r="BG4163" s="1" t="s">
        <v>167</v>
      </c>
      <c r="BL4163" s="1">
        <v>448</v>
      </c>
      <c r="BN4163" s="1">
        <v>0</v>
      </c>
      <c r="BO4163" s="1">
        <v>0</v>
      </c>
      <c r="CV4163" s="1">
        <v>0</v>
      </c>
      <c r="CW4163" s="1">
        <v>0</v>
      </c>
      <c r="CY4163" s="1">
        <v>25</v>
      </c>
      <c r="DI4163" s="1">
        <v>0</v>
      </c>
      <c r="DP4163" s="1">
        <v>0</v>
      </c>
      <c r="DU4163" s="1">
        <v>0</v>
      </c>
      <c r="EI4163" s="1">
        <v>0</v>
      </c>
      <c r="EK4163" s="1">
        <v>0</v>
      </c>
    </row>
    <row r="4164" spans="1:160" ht="60">
      <c r="A4164" s="1">
        <v>11110864758</v>
      </c>
      <c r="B4164" s="1" t="s">
        <v>23672</v>
      </c>
      <c r="C4164" s="1" t="s">
        <v>23675</v>
      </c>
      <c r="D4164" s="1" t="s">
        <v>144</v>
      </c>
      <c r="E4164" s="2">
        <v>1489062105</v>
      </c>
      <c r="F4164" s="1" t="s">
        <v>19546</v>
      </c>
      <c r="G4164" s="1">
        <v>1489062105</v>
      </c>
      <c r="H4164" s="1" t="s">
        <v>19546</v>
      </c>
      <c r="M4164" s="1" t="s">
        <v>3230</v>
      </c>
      <c r="N4164" s="1" t="s">
        <v>3231</v>
      </c>
      <c r="AF4164" s="1" t="s">
        <v>147</v>
      </c>
      <c r="AG4164" s="1" t="s">
        <v>148</v>
      </c>
      <c r="AH4164" s="1" t="s">
        <v>149</v>
      </c>
      <c r="AI4164" s="1" t="s">
        <v>23676</v>
      </c>
      <c r="AO4164" s="1" t="s">
        <v>671</v>
      </c>
      <c r="AQ4164" s="1">
        <v>3</v>
      </c>
      <c r="AR4164" s="1" t="s">
        <v>23674</v>
      </c>
      <c r="AS4164" s="1" t="s">
        <v>20680</v>
      </c>
      <c r="AT4164" s="1" t="s">
        <v>20681</v>
      </c>
      <c r="AU4164" s="1">
        <v>0</v>
      </c>
      <c r="AX4164" s="1">
        <v>1</v>
      </c>
      <c r="AZ4164" s="1" t="s">
        <v>2183</v>
      </c>
      <c r="BE4164" s="1" t="s">
        <v>165</v>
      </c>
      <c r="BF4164" s="1" t="s">
        <v>166</v>
      </c>
      <c r="BG4164" s="1" t="s">
        <v>167</v>
      </c>
      <c r="BL4164" s="1">
        <v>448</v>
      </c>
      <c r="BN4164" s="1">
        <v>0</v>
      </c>
      <c r="CX4164" s="1">
        <v>28.57</v>
      </c>
      <c r="CY4164" s="1">
        <v>25</v>
      </c>
      <c r="DI4164" s="1">
        <v>0</v>
      </c>
      <c r="DM4164" s="1">
        <v>1.5417799999999999</v>
      </c>
      <c r="DN4164" s="1">
        <v>0.60699999999999998</v>
      </c>
    </row>
    <row r="4165" spans="1:160" ht="45">
      <c r="A4165" s="1">
        <v>11110864765</v>
      </c>
      <c r="B4165" s="1" t="s">
        <v>23678</v>
      </c>
      <c r="C4165" s="1" t="s">
        <v>23677</v>
      </c>
      <c r="D4165" s="1" t="s">
        <v>144</v>
      </c>
      <c r="E4165" s="2">
        <v>1489062104</v>
      </c>
      <c r="F4165" s="1" t="s">
        <v>21559</v>
      </c>
      <c r="G4165" s="1">
        <v>1489062104</v>
      </c>
      <c r="H4165" s="1" t="s">
        <v>21559</v>
      </c>
      <c r="M4165" s="1" t="s">
        <v>3230</v>
      </c>
      <c r="N4165" s="1" t="s">
        <v>3231</v>
      </c>
      <c r="AF4165" s="1" t="s">
        <v>147</v>
      </c>
      <c r="AG4165" s="1" t="s">
        <v>148</v>
      </c>
      <c r="AH4165" s="1" t="s">
        <v>149</v>
      </c>
      <c r="AI4165" s="1" t="s">
        <v>21664</v>
      </c>
      <c r="AO4165" s="1" t="s">
        <v>671</v>
      </c>
      <c r="AQ4165" s="1">
        <v>4</v>
      </c>
      <c r="AR4165" s="1" t="s">
        <v>21665</v>
      </c>
      <c r="AS4165" s="1" t="s">
        <v>20670</v>
      </c>
      <c r="AT4165" s="1" t="s">
        <v>20671</v>
      </c>
      <c r="AU4165" s="1">
        <v>0</v>
      </c>
      <c r="AX4165" s="1">
        <v>1</v>
      </c>
      <c r="AZ4165" s="1" t="s">
        <v>2183</v>
      </c>
      <c r="BE4165" s="1" t="s">
        <v>165</v>
      </c>
      <c r="BF4165" s="1" t="s">
        <v>166</v>
      </c>
      <c r="BG4165" s="1" t="s">
        <v>167</v>
      </c>
      <c r="BL4165" s="1">
        <v>0</v>
      </c>
      <c r="BN4165" s="1">
        <v>0</v>
      </c>
      <c r="CX4165" s="1">
        <v>3.57</v>
      </c>
      <c r="DI4165" s="1">
        <v>0</v>
      </c>
      <c r="DM4165" s="1">
        <v>1.905</v>
      </c>
      <c r="DN4165" s="1">
        <v>0.75</v>
      </c>
    </row>
    <row r="4166" spans="1:160" ht="45">
      <c r="A4166" s="1">
        <v>11110864772</v>
      </c>
      <c r="B4166" s="1" t="s">
        <v>23678</v>
      </c>
      <c r="C4166" s="1" t="s">
        <v>23679</v>
      </c>
      <c r="D4166" s="1" t="s">
        <v>144</v>
      </c>
      <c r="E4166" s="2">
        <v>1489062103</v>
      </c>
      <c r="F4166" s="1" t="s">
        <v>20479</v>
      </c>
      <c r="G4166" s="1">
        <v>1489062104</v>
      </c>
      <c r="H4166" s="1" t="s">
        <v>21559</v>
      </c>
      <c r="M4166" s="1" t="s">
        <v>3230</v>
      </c>
      <c r="N4166" s="1" t="s">
        <v>3231</v>
      </c>
      <c r="AF4166" s="1" t="s">
        <v>147</v>
      </c>
      <c r="AG4166" s="1" t="s">
        <v>148</v>
      </c>
      <c r="AH4166" s="1" t="s">
        <v>149</v>
      </c>
      <c r="AI4166" s="1" t="s">
        <v>21664</v>
      </c>
      <c r="AO4166" s="1" t="s">
        <v>671</v>
      </c>
      <c r="AQ4166" s="1">
        <v>4</v>
      </c>
      <c r="AR4166" s="1" t="s">
        <v>21665</v>
      </c>
      <c r="AS4166" s="1" t="s">
        <v>20670</v>
      </c>
      <c r="AT4166" s="1" t="s">
        <v>20671</v>
      </c>
      <c r="AU4166" s="1">
        <v>0</v>
      </c>
      <c r="AX4166" s="1">
        <v>1</v>
      </c>
      <c r="AZ4166" s="1" t="s">
        <v>2183</v>
      </c>
      <c r="BE4166" s="1" t="s">
        <v>165</v>
      </c>
      <c r="BF4166" s="1" t="s">
        <v>166</v>
      </c>
      <c r="BG4166" s="1" t="s">
        <v>167</v>
      </c>
      <c r="BL4166" s="1">
        <v>0</v>
      </c>
      <c r="BN4166" s="1">
        <v>0</v>
      </c>
      <c r="CX4166" s="1">
        <v>3.57</v>
      </c>
      <c r="DI4166" s="1">
        <v>0</v>
      </c>
      <c r="DM4166" s="1">
        <v>1.905</v>
      </c>
      <c r="DN4166" s="1">
        <v>0.75</v>
      </c>
    </row>
    <row r="4167" spans="1:160" ht="45">
      <c r="A4167" s="1">
        <v>11110864840</v>
      </c>
      <c r="B4167" s="1" t="s">
        <v>23682</v>
      </c>
      <c r="C4167" s="1" t="s">
        <v>23680</v>
      </c>
      <c r="D4167" s="1" t="s">
        <v>144</v>
      </c>
      <c r="E4167" s="2">
        <v>1489062107</v>
      </c>
      <c r="F4167" s="1" t="s">
        <v>23681</v>
      </c>
      <c r="G4167" s="1">
        <v>1489062108</v>
      </c>
      <c r="H4167" s="1" t="s">
        <v>20658</v>
      </c>
      <c r="M4167" s="1" t="s">
        <v>3230</v>
      </c>
      <c r="N4167" s="1" t="s">
        <v>3231</v>
      </c>
      <c r="AF4167" s="1" t="s">
        <v>147</v>
      </c>
      <c r="AG4167" s="1" t="s">
        <v>148</v>
      </c>
      <c r="AH4167" s="1" t="s">
        <v>149</v>
      </c>
      <c r="AI4167" s="1" t="s">
        <v>21664</v>
      </c>
      <c r="AO4167" s="1" t="s">
        <v>671</v>
      </c>
      <c r="AQ4167" s="1">
        <v>4</v>
      </c>
      <c r="AR4167" s="1" t="s">
        <v>21665</v>
      </c>
      <c r="AS4167" s="1" t="s">
        <v>20670</v>
      </c>
      <c r="AT4167" s="1" t="s">
        <v>20671</v>
      </c>
      <c r="AU4167" s="1">
        <v>0</v>
      </c>
      <c r="AX4167" s="1">
        <v>1</v>
      </c>
      <c r="AZ4167" s="1" t="s">
        <v>2183</v>
      </c>
      <c r="BE4167" s="1" t="s">
        <v>165</v>
      </c>
      <c r="BF4167" s="1" t="s">
        <v>166</v>
      </c>
      <c r="BG4167" s="1" t="s">
        <v>167</v>
      </c>
      <c r="BL4167" s="1">
        <v>0</v>
      </c>
      <c r="BN4167" s="1">
        <v>0</v>
      </c>
      <c r="CX4167" s="1">
        <v>3.57</v>
      </c>
      <c r="DI4167" s="1">
        <v>0</v>
      </c>
      <c r="DM4167" s="1">
        <v>1.905</v>
      </c>
      <c r="DN4167" s="1">
        <v>0.75</v>
      </c>
    </row>
    <row r="4168" spans="1:160" ht="60">
      <c r="A4168" s="1">
        <v>11110864864</v>
      </c>
      <c r="B4168" s="1" t="s">
        <v>23684</v>
      </c>
      <c r="C4168" s="1" t="s">
        <v>23683</v>
      </c>
      <c r="D4168" s="1" t="s">
        <v>144</v>
      </c>
      <c r="E4168" s="2">
        <v>1489062955</v>
      </c>
      <c r="F4168" s="1" t="s">
        <v>20235</v>
      </c>
      <c r="G4168" s="1">
        <v>1489062956</v>
      </c>
      <c r="H4168" s="1" t="s">
        <v>20240</v>
      </c>
      <c r="M4168" s="1" t="s">
        <v>3230</v>
      </c>
      <c r="N4168" s="1" t="s">
        <v>3231</v>
      </c>
      <c r="AF4168" s="1" t="s">
        <v>147</v>
      </c>
      <c r="AG4168" s="1" t="s">
        <v>148</v>
      </c>
      <c r="AH4168" s="1" t="s">
        <v>149</v>
      </c>
      <c r="AI4168" s="1" t="s">
        <v>23676</v>
      </c>
      <c r="AO4168" s="1" t="s">
        <v>671</v>
      </c>
      <c r="AQ4168" s="1">
        <v>3</v>
      </c>
      <c r="AR4168" s="1" t="s">
        <v>23674</v>
      </c>
      <c r="AS4168" s="1" t="s">
        <v>20680</v>
      </c>
      <c r="AT4168" s="1" t="s">
        <v>20681</v>
      </c>
      <c r="AU4168" s="1">
        <v>0</v>
      </c>
      <c r="AX4168" s="1">
        <v>1</v>
      </c>
      <c r="AZ4168" s="1" t="s">
        <v>2183</v>
      </c>
      <c r="BE4168" s="1" t="s">
        <v>165</v>
      </c>
      <c r="BF4168" s="1" t="s">
        <v>166</v>
      </c>
      <c r="BG4168" s="1" t="s">
        <v>167</v>
      </c>
      <c r="BL4168" s="1">
        <v>448</v>
      </c>
      <c r="BN4168" s="1">
        <v>0</v>
      </c>
      <c r="CX4168" s="1">
        <v>28.57</v>
      </c>
      <c r="CY4168" s="1">
        <v>25</v>
      </c>
      <c r="DI4168" s="1">
        <v>0</v>
      </c>
      <c r="DM4168" s="1">
        <v>1.5417799999999999</v>
      </c>
      <c r="DN4168" s="1">
        <v>0.60699999999999998</v>
      </c>
    </row>
    <row r="4169" spans="1:160" ht="60">
      <c r="A4169" s="1">
        <v>11110864925</v>
      </c>
      <c r="B4169" s="1" t="s">
        <v>23672</v>
      </c>
      <c r="C4169" s="1" t="s">
        <v>23685</v>
      </c>
      <c r="D4169" s="1" t="s">
        <v>144</v>
      </c>
      <c r="E4169" s="2">
        <v>1489062116</v>
      </c>
      <c r="F4169" s="1" t="s">
        <v>23686</v>
      </c>
      <c r="G4169" s="1">
        <v>1489062116</v>
      </c>
      <c r="H4169" s="1" t="s">
        <v>23686</v>
      </c>
      <c r="M4169" s="1" t="s">
        <v>3230</v>
      </c>
      <c r="N4169" s="1" t="s">
        <v>3231</v>
      </c>
      <c r="AF4169" s="1" t="s">
        <v>147</v>
      </c>
      <c r="AG4169" s="1" t="s">
        <v>148</v>
      </c>
      <c r="AH4169" s="1" t="s">
        <v>149</v>
      </c>
      <c r="AI4169" s="1" t="s">
        <v>23687</v>
      </c>
      <c r="AO4169" s="1" t="s">
        <v>671</v>
      </c>
      <c r="AQ4169" s="1">
        <v>3</v>
      </c>
      <c r="AR4169" s="1" t="s">
        <v>23688</v>
      </c>
      <c r="AS4169" s="1" t="s">
        <v>20680</v>
      </c>
      <c r="AT4169" s="1" t="s">
        <v>20681</v>
      </c>
      <c r="AU4169" s="1">
        <v>0</v>
      </c>
      <c r="AX4169" s="1">
        <v>1</v>
      </c>
      <c r="AZ4169" s="1" t="s">
        <v>2183</v>
      </c>
      <c r="BE4169" s="1" t="s">
        <v>165</v>
      </c>
      <c r="BF4169" s="1" t="s">
        <v>166</v>
      </c>
      <c r="BG4169" s="1" t="s">
        <v>167</v>
      </c>
      <c r="BL4169" s="1">
        <v>448</v>
      </c>
      <c r="BN4169" s="1">
        <v>0</v>
      </c>
      <c r="CX4169" s="1">
        <v>28.57</v>
      </c>
      <c r="CY4169" s="1">
        <v>25</v>
      </c>
      <c r="DI4169" s="1">
        <v>0</v>
      </c>
      <c r="DM4169" s="1">
        <v>1.5417799999999999</v>
      </c>
      <c r="DN4169" s="1">
        <v>0.60699999999999998</v>
      </c>
    </row>
    <row r="4170" spans="1:160" ht="60">
      <c r="A4170" s="1">
        <v>11110864932</v>
      </c>
      <c r="B4170" s="1" t="s">
        <v>23672</v>
      </c>
      <c r="C4170" s="1" t="s">
        <v>23689</v>
      </c>
      <c r="D4170" s="1" t="s">
        <v>144</v>
      </c>
      <c r="E4170" s="2">
        <v>1489062956</v>
      </c>
      <c r="F4170" s="1" t="s">
        <v>20240</v>
      </c>
      <c r="G4170" s="1">
        <v>1489062956</v>
      </c>
      <c r="H4170" s="1" t="s">
        <v>20240</v>
      </c>
      <c r="M4170" s="1" t="s">
        <v>3230</v>
      </c>
      <c r="N4170" s="1" t="s">
        <v>3231</v>
      </c>
      <c r="AF4170" s="1" t="s">
        <v>147</v>
      </c>
      <c r="AG4170" s="1" t="s">
        <v>148</v>
      </c>
      <c r="AH4170" s="1" t="s">
        <v>149</v>
      </c>
      <c r="AI4170" s="1" t="s">
        <v>23676</v>
      </c>
      <c r="AO4170" s="1" t="s">
        <v>671</v>
      </c>
      <c r="AQ4170" s="1">
        <v>3</v>
      </c>
      <c r="AR4170" s="1" t="s">
        <v>23674</v>
      </c>
      <c r="AS4170" s="1" t="s">
        <v>20680</v>
      </c>
      <c r="AT4170" s="1" t="s">
        <v>20681</v>
      </c>
      <c r="AU4170" s="1">
        <v>0</v>
      </c>
      <c r="AX4170" s="1">
        <v>1</v>
      </c>
      <c r="AZ4170" s="1" t="s">
        <v>2183</v>
      </c>
      <c r="BE4170" s="1" t="s">
        <v>165</v>
      </c>
      <c r="BF4170" s="1" t="s">
        <v>166</v>
      </c>
      <c r="BG4170" s="1" t="s">
        <v>167</v>
      </c>
      <c r="BL4170" s="1">
        <v>448</v>
      </c>
      <c r="BN4170" s="1">
        <v>0</v>
      </c>
      <c r="CX4170" s="1">
        <v>28.57</v>
      </c>
      <c r="CY4170" s="1">
        <v>25</v>
      </c>
      <c r="DI4170" s="1">
        <v>0</v>
      </c>
      <c r="DM4170" s="1">
        <v>1.5417799999999999</v>
      </c>
      <c r="DN4170" s="1">
        <v>0.60699999999999998</v>
      </c>
    </row>
    <row r="4171" spans="1:160" ht="30">
      <c r="A4171" s="1">
        <v>11110864949</v>
      </c>
      <c r="B4171" s="1" t="s">
        <v>23692</v>
      </c>
      <c r="C4171" s="1" t="s">
        <v>23690</v>
      </c>
      <c r="D4171" s="1" t="s">
        <v>144</v>
      </c>
      <c r="E4171" s="2">
        <v>1489063436</v>
      </c>
      <c r="F4171" s="1" t="s">
        <v>23691</v>
      </c>
      <c r="G4171" s="1">
        <v>1489063436</v>
      </c>
      <c r="H4171" s="1" t="s">
        <v>23691</v>
      </c>
      <c r="M4171" s="1" t="s">
        <v>3230</v>
      </c>
      <c r="N4171" s="1" t="s">
        <v>3231</v>
      </c>
      <c r="AF4171" s="1" t="s">
        <v>147</v>
      </c>
      <c r="AG4171" s="1" t="s">
        <v>148</v>
      </c>
      <c r="AH4171" s="1" t="s">
        <v>149</v>
      </c>
      <c r="AI4171" s="1" t="s">
        <v>15226</v>
      </c>
      <c r="AO4171" s="1" t="s">
        <v>15227</v>
      </c>
      <c r="AQ4171" s="1">
        <v>1</v>
      </c>
      <c r="AR4171" s="1" t="s">
        <v>15228</v>
      </c>
      <c r="AS4171" s="1" t="s">
        <v>6290</v>
      </c>
      <c r="AT4171" s="1" t="s">
        <v>6291</v>
      </c>
      <c r="AU4171" s="1">
        <v>0</v>
      </c>
      <c r="AX4171" s="1">
        <v>0</v>
      </c>
      <c r="BB4171" s="1" t="s">
        <v>288</v>
      </c>
      <c r="BE4171" s="1" t="s">
        <v>165</v>
      </c>
      <c r="BF4171" s="1" t="s">
        <v>166</v>
      </c>
      <c r="BG4171" s="1" t="s">
        <v>167</v>
      </c>
      <c r="BL4171" s="1">
        <v>406</v>
      </c>
      <c r="BN4171" s="1">
        <v>4.03</v>
      </c>
      <c r="BO4171" s="1">
        <v>2.42</v>
      </c>
      <c r="CV4171" s="1">
        <v>0</v>
      </c>
      <c r="CW4171" s="1">
        <v>2.4E-2</v>
      </c>
      <c r="CX4171" s="1">
        <v>4.84</v>
      </c>
      <c r="CY4171" s="1">
        <v>4.84</v>
      </c>
      <c r="DH4171" s="1">
        <v>0</v>
      </c>
      <c r="DI4171" s="1">
        <v>8.06</v>
      </c>
      <c r="DM4171" s="1">
        <v>0.22606000000000001</v>
      </c>
      <c r="DN4171" s="1">
        <v>8.8999999999999996E-2</v>
      </c>
      <c r="DP4171" s="3">
        <v>4.8300000000000002E-5</v>
      </c>
      <c r="DU4171" s="1">
        <v>0</v>
      </c>
      <c r="EI4171" s="1">
        <v>0.161</v>
      </c>
      <c r="EK4171" s="1">
        <v>5.8E-4</v>
      </c>
      <c r="FC4171" s="1">
        <v>-1</v>
      </c>
      <c r="FD4171" s="1">
        <v>-1</v>
      </c>
    </row>
    <row r="4172" spans="1:160" ht="135">
      <c r="A4172" s="1">
        <v>11110865014</v>
      </c>
      <c r="B4172" s="1" t="s">
        <v>23694</v>
      </c>
      <c r="C4172" s="1" t="s">
        <v>23693</v>
      </c>
      <c r="D4172" s="1" t="s">
        <v>144</v>
      </c>
      <c r="E4172" s="2">
        <v>1489065923</v>
      </c>
      <c r="F4172" s="1" t="s">
        <v>15423</v>
      </c>
      <c r="G4172" s="1">
        <v>1489065923</v>
      </c>
      <c r="H4172" s="1" t="s">
        <v>15423</v>
      </c>
      <c r="M4172" s="1" t="s">
        <v>3230</v>
      </c>
      <c r="N4172" s="1" t="s">
        <v>3231</v>
      </c>
      <c r="AF4172" s="1" t="s">
        <v>147</v>
      </c>
      <c r="AG4172" s="1" t="s">
        <v>148</v>
      </c>
      <c r="AH4172" s="1" t="s">
        <v>149</v>
      </c>
      <c r="AI4172" s="1" t="s">
        <v>23695</v>
      </c>
      <c r="AO4172" s="1" t="s">
        <v>2585</v>
      </c>
      <c r="AQ4172" s="1">
        <v>4</v>
      </c>
      <c r="AR4172" s="1" t="s">
        <v>23696</v>
      </c>
      <c r="AS4172" s="1" t="s">
        <v>23697</v>
      </c>
      <c r="AT4172" s="1" t="s">
        <v>23698</v>
      </c>
      <c r="AU4172" s="1">
        <v>0</v>
      </c>
      <c r="AX4172" s="1">
        <v>0</v>
      </c>
      <c r="BB4172" s="1" t="s">
        <v>153</v>
      </c>
      <c r="BE4172" s="1" t="s">
        <v>165</v>
      </c>
      <c r="BF4172" s="1" t="s">
        <v>166</v>
      </c>
      <c r="BG4172" s="1" t="s">
        <v>167</v>
      </c>
      <c r="BL4172" s="1">
        <v>795</v>
      </c>
      <c r="BN4172" s="1">
        <v>11.9</v>
      </c>
      <c r="BO4172" s="1">
        <v>3.57</v>
      </c>
      <c r="CV4172" s="1">
        <v>0</v>
      </c>
      <c r="CW4172" s="1">
        <v>6.5000000000000002E-2</v>
      </c>
      <c r="CX4172" s="1">
        <v>4.76</v>
      </c>
      <c r="CY4172" s="1">
        <v>1.19</v>
      </c>
      <c r="DH4172" s="1">
        <v>0</v>
      </c>
      <c r="DI4172" s="1">
        <v>16.670000000000002</v>
      </c>
      <c r="DM4172" s="1">
        <v>2.9641799999999998</v>
      </c>
      <c r="DN4172" s="1">
        <v>1.167</v>
      </c>
      <c r="DP4172" s="3">
        <v>3.57E-5</v>
      </c>
      <c r="DU4172" s="1">
        <v>0</v>
      </c>
      <c r="EI4172" s="1">
        <v>4.8000000000000001E-2</v>
      </c>
      <c r="EK4172" s="1">
        <v>8.5999999999999998E-4</v>
      </c>
      <c r="FC4172" s="1">
        <v>15</v>
      </c>
      <c r="FD4172" s="1">
        <v>15</v>
      </c>
    </row>
    <row r="4173" spans="1:160" ht="135">
      <c r="A4173" s="1">
        <v>11110865021</v>
      </c>
      <c r="B4173" s="1" t="s">
        <v>23700</v>
      </c>
      <c r="C4173" s="1" t="s">
        <v>23699</v>
      </c>
      <c r="D4173" s="1" t="s">
        <v>144</v>
      </c>
      <c r="E4173" s="2">
        <v>1489065921</v>
      </c>
      <c r="F4173" s="1" t="s">
        <v>16449</v>
      </c>
      <c r="G4173" s="1">
        <v>1489065921</v>
      </c>
      <c r="H4173" s="1" t="s">
        <v>16449</v>
      </c>
      <c r="M4173" s="1" t="s">
        <v>3230</v>
      </c>
      <c r="N4173" s="1" t="s">
        <v>3231</v>
      </c>
      <c r="AF4173" s="1" t="s">
        <v>147</v>
      </c>
      <c r="AG4173" s="1" t="s">
        <v>148</v>
      </c>
      <c r="AH4173" s="1" t="s">
        <v>149</v>
      </c>
      <c r="AI4173" s="1" t="s">
        <v>23701</v>
      </c>
      <c r="AO4173" s="1" t="s">
        <v>2585</v>
      </c>
      <c r="AQ4173" s="1">
        <v>1</v>
      </c>
      <c r="AR4173" s="1" t="s">
        <v>23702</v>
      </c>
      <c r="AS4173" s="1" t="s">
        <v>3027</v>
      </c>
      <c r="AT4173" s="1" t="s">
        <v>3028</v>
      </c>
      <c r="AU4173" s="1">
        <v>0</v>
      </c>
      <c r="AX4173" s="1">
        <v>0</v>
      </c>
      <c r="BB4173" s="1" t="s">
        <v>153</v>
      </c>
      <c r="BE4173" s="1" t="s">
        <v>165</v>
      </c>
      <c r="BF4173" s="1" t="s">
        <v>166</v>
      </c>
      <c r="BG4173" s="1" t="s">
        <v>167</v>
      </c>
      <c r="BL4173" s="1">
        <v>946</v>
      </c>
      <c r="BN4173" s="1">
        <v>15.48</v>
      </c>
      <c r="BO4173" s="1">
        <v>3.57</v>
      </c>
      <c r="CV4173" s="1">
        <v>0</v>
      </c>
      <c r="CW4173" s="1">
        <v>0.06</v>
      </c>
      <c r="CX4173" s="1">
        <v>7.14</v>
      </c>
      <c r="CY4173" s="1">
        <v>0</v>
      </c>
      <c r="DH4173" s="1">
        <v>0</v>
      </c>
      <c r="DI4173" s="1">
        <v>14.29</v>
      </c>
      <c r="DM4173" s="1">
        <v>1.905</v>
      </c>
      <c r="DN4173" s="1">
        <v>0.75</v>
      </c>
      <c r="DP4173" s="1">
        <v>0</v>
      </c>
      <c r="DU4173" s="1">
        <v>0</v>
      </c>
      <c r="EI4173" s="1">
        <v>0</v>
      </c>
      <c r="EK4173" s="1">
        <v>8.5999999999999998E-4</v>
      </c>
      <c r="FC4173" s="1">
        <v>13</v>
      </c>
      <c r="FD4173" s="1">
        <v>13</v>
      </c>
    </row>
    <row r="4174" spans="1:160" ht="75">
      <c r="A4174" s="1">
        <v>11110865038</v>
      </c>
      <c r="B4174" s="1" t="s">
        <v>23705</v>
      </c>
      <c r="C4174" s="1" t="s">
        <v>23703</v>
      </c>
      <c r="D4174" s="1" t="s">
        <v>144</v>
      </c>
      <c r="E4174" s="2">
        <v>1489064774</v>
      </c>
      <c r="F4174" s="1" t="s">
        <v>23704</v>
      </c>
      <c r="G4174" s="1">
        <v>1489064774</v>
      </c>
      <c r="H4174" s="1" t="s">
        <v>23704</v>
      </c>
      <c r="M4174" s="1" t="s">
        <v>3230</v>
      </c>
      <c r="N4174" s="1" t="s">
        <v>3231</v>
      </c>
      <c r="AF4174" s="1" t="s">
        <v>147</v>
      </c>
      <c r="AG4174" s="1" t="s">
        <v>148</v>
      </c>
      <c r="AH4174" s="1" t="s">
        <v>149</v>
      </c>
      <c r="AI4174" s="1" t="s">
        <v>23706</v>
      </c>
      <c r="AO4174" s="1" t="s">
        <v>3164</v>
      </c>
      <c r="AQ4174" s="1">
        <v>0</v>
      </c>
      <c r="AR4174" s="1" t="s">
        <v>23707</v>
      </c>
      <c r="AU4174" s="1">
        <v>0</v>
      </c>
      <c r="AX4174" s="1">
        <v>0</v>
      </c>
      <c r="BB4174" s="1" t="s">
        <v>288</v>
      </c>
      <c r="BE4174" s="1" t="s">
        <v>165</v>
      </c>
      <c r="BF4174" s="1" t="s">
        <v>166</v>
      </c>
      <c r="BG4174" s="1" t="s">
        <v>167</v>
      </c>
      <c r="BL4174" s="1">
        <v>452</v>
      </c>
      <c r="BN4174" s="1">
        <v>1.92</v>
      </c>
      <c r="BO4174" s="1">
        <v>0.77</v>
      </c>
      <c r="CV4174" s="1">
        <v>0</v>
      </c>
      <c r="CW4174" s="1">
        <v>0</v>
      </c>
      <c r="CX4174" s="1">
        <v>16.920000000000002</v>
      </c>
      <c r="CY4174" s="1">
        <v>0.77</v>
      </c>
      <c r="DH4174" s="1">
        <v>4.5999999999999996</v>
      </c>
      <c r="DI4174" s="1">
        <v>5.38</v>
      </c>
      <c r="DM4174" s="1">
        <v>0.62483999999999995</v>
      </c>
      <c r="DN4174" s="1">
        <v>0.246</v>
      </c>
      <c r="DP4174" s="1">
        <v>0</v>
      </c>
      <c r="DU4174" s="1">
        <v>1.8E-3</v>
      </c>
      <c r="EI4174" s="1">
        <v>3.1E-2</v>
      </c>
      <c r="EK4174" s="1">
        <v>1.3799999999999999E-3</v>
      </c>
      <c r="FC4174" s="1">
        <v>-5</v>
      </c>
      <c r="FD4174" s="1">
        <v>-5</v>
      </c>
    </row>
    <row r="4175" spans="1:160" ht="60">
      <c r="A4175" s="1">
        <v>11110865076</v>
      </c>
      <c r="B4175" s="1" t="s">
        <v>23709</v>
      </c>
      <c r="C4175" s="1" t="s">
        <v>23708</v>
      </c>
      <c r="D4175" s="1" t="s">
        <v>144</v>
      </c>
      <c r="E4175" s="2">
        <v>1489064778</v>
      </c>
      <c r="F4175" s="1" t="s">
        <v>10433</v>
      </c>
      <c r="G4175" s="1">
        <v>1489064778</v>
      </c>
      <c r="H4175" s="1" t="s">
        <v>10433</v>
      </c>
      <c r="M4175" s="1" t="s">
        <v>3230</v>
      </c>
      <c r="N4175" s="1" t="s">
        <v>3231</v>
      </c>
      <c r="AF4175" s="1" t="s">
        <v>147</v>
      </c>
      <c r="AG4175" s="1" t="s">
        <v>148</v>
      </c>
      <c r="AH4175" s="1" t="s">
        <v>149</v>
      </c>
      <c r="AI4175" s="1" t="s">
        <v>23710</v>
      </c>
      <c r="AO4175" s="1" t="s">
        <v>3164</v>
      </c>
      <c r="AQ4175" s="1">
        <v>0</v>
      </c>
      <c r="AR4175" s="1" t="s">
        <v>23711</v>
      </c>
      <c r="AU4175" s="1">
        <v>0</v>
      </c>
      <c r="AX4175" s="1">
        <v>0</v>
      </c>
      <c r="BB4175" s="1" t="s">
        <v>288</v>
      </c>
      <c r="BE4175" s="1" t="s">
        <v>165</v>
      </c>
      <c r="BF4175" s="1" t="s">
        <v>166</v>
      </c>
      <c r="BG4175" s="1" t="s">
        <v>167</v>
      </c>
      <c r="BL4175" s="1">
        <v>481</v>
      </c>
      <c r="BN4175" s="1">
        <v>1.54</v>
      </c>
      <c r="BO4175" s="1">
        <v>0</v>
      </c>
      <c r="CV4175" s="1">
        <v>0</v>
      </c>
      <c r="CW4175" s="1">
        <v>0</v>
      </c>
      <c r="CX4175" s="1">
        <v>19.23</v>
      </c>
      <c r="CY4175" s="1">
        <v>0.77</v>
      </c>
      <c r="DH4175" s="1">
        <v>4.5999999999999996</v>
      </c>
      <c r="DI4175" s="1">
        <v>6.92</v>
      </c>
      <c r="DM4175" s="1">
        <v>0.68325999999999998</v>
      </c>
      <c r="DN4175" s="1">
        <v>0.26900000000000002</v>
      </c>
      <c r="DP4175" s="1">
        <v>0</v>
      </c>
      <c r="DU4175" s="1">
        <v>1.8E-3</v>
      </c>
      <c r="EI4175" s="1">
        <v>3.1E-2</v>
      </c>
      <c r="EK4175" s="1">
        <v>1.3799999999999999E-3</v>
      </c>
      <c r="FC4175" s="1">
        <v>-6</v>
      </c>
      <c r="FD4175" s="1">
        <v>-6</v>
      </c>
    </row>
    <row r="4176" spans="1:160" ht="75">
      <c r="A4176" s="1">
        <v>11110865113</v>
      </c>
      <c r="B4176" s="1" t="s">
        <v>23713</v>
      </c>
      <c r="C4176" s="1" t="s">
        <v>23712</v>
      </c>
      <c r="D4176" s="1" t="s">
        <v>144</v>
      </c>
      <c r="E4176" s="2">
        <v>1489093819</v>
      </c>
      <c r="F4176" s="1" t="s">
        <v>22571</v>
      </c>
      <c r="G4176" s="1">
        <v>1489093819</v>
      </c>
      <c r="H4176" s="1" t="s">
        <v>22571</v>
      </c>
      <c r="M4176" s="1" t="s">
        <v>3230</v>
      </c>
      <c r="N4176" s="1" t="s">
        <v>3231</v>
      </c>
      <c r="AF4176" s="1" t="s">
        <v>147</v>
      </c>
      <c r="AG4176" s="1" t="s">
        <v>148</v>
      </c>
      <c r="AH4176" s="1" t="s">
        <v>149</v>
      </c>
      <c r="AI4176" s="1" t="s">
        <v>23714</v>
      </c>
      <c r="AO4176" s="1" t="s">
        <v>3164</v>
      </c>
      <c r="AQ4176" s="1">
        <v>0</v>
      </c>
      <c r="AR4176" s="1" t="s">
        <v>23715</v>
      </c>
      <c r="AU4176" s="1">
        <v>0</v>
      </c>
      <c r="AX4176" s="1">
        <v>0</v>
      </c>
      <c r="BB4176" s="1" t="s">
        <v>288</v>
      </c>
      <c r="BE4176" s="1" t="s">
        <v>165</v>
      </c>
      <c r="BF4176" s="1" t="s">
        <v>166</v>
      </c>
      <c r="BG4176" s="1" t="s">
        <v>167</v>
      </c>
      <c r="BL4176" s="1">
        <v>385</v>
      </c>
      <c r="BN4176" s="1">
        <v>1.1499999999999999</v>
      </c>
      <c r="BO4176" s="1">
        <v>0</v>
      </c>
      <c r="CV4176" s="1">
        <v>0</v>
      </c>
      <c r="CW4176" s="1">
        <v>0</v>
      </c>
      <c r="CX4176" s="1">
        <v>16.920000000000002</v>
      </c>
      <c r="CY4176" s="1">
        <v>0.77</v>
      </c>
      <c r="DH4176" s="1">
        <v>4.5999999999999996</v>
      </c>
      <c r="DI4176" s="1">
        <v>4.62</v>
      </c>
      <c r="DM4176" s="1">
        <v>0.60451999999999995</v>
      </c>
      <c r="DN4176" s="1">
        <v>0.23799999999999999</v>
      </c>
      <c r="DP4176" s="1">
        <v>0</v>
      </c>
      <c r="DU4176" s="1">
        <v>0</v>
      </c>
      <c r="EI4176" s="1">
        <v>3.1E-2</v>
      </c>
      <c r="EK4176" s="1">
        <v>1.3799999999999999E-3</v>
      </c>
      <c r="FC4176" s="1">
        <v>-4</v>
      </c>
      <c r="FD4176" s="1">
        <v>-4</v>
      </c>
    </row>
    <row r="4177" spans="1:160" ht="75">
      <c r="A4177" s="1">
        <v>11110865151</v>
      </c>
      <c r="B4177" s="1" t="s">
        <v>23705</v>
      </c>
      <c r="C4177" s="1" t="s">
        <v>23716</v>
      </c>
      <c r="D4177" s="1" t="s">
        <v>144</v>
      </c>
      <c r="E4177" s="2">
        <v>1489093821</v>
      </c>
      <c r="F4177" s="1" t="s">
        <v>23717</v>
      </c>
      <c r="G4177" s="1">
        <v>1489093821</v>
      </c>
      <c r="H4177" s="1" t="s">
        <v>23717</v>
      </c>
      <c r="M4177" s="1" t="s">
        <v>3230</v>
      </c>
      <c r="N4177" s="1" t="s">
        <v>3231</v>
      </c>
      <c r="AF4177" s="1" t="s">
        <v>147</v>
      </c>
      <c r="AG4177" s="1" t="s">
        <v>148</v>
      </c>
      <c r="AH4177" s="1" t="s">
        <v>149</v>
      </c>
      <c r="AI4177" s="1" t="s">
        <v>23706</v>
      </c>
      <c r="AO4177" s="1" t="s">
        <v>3164</v>
      </c>
      <c r="AQ4177" s="1">
        <v>0</v>
      </c>
      <c r="AR4177" s="1" t="s">
        <v>23707</v>
      </c>
      <c r="AU4177" s="1">
        <v>0</v>
      </c>
      <c r="AX4177" s="1">
        <v>0</v>
      </c>
      <c r="BB4177" s="1" t="s">
        <v>288</v>
      </c>
      <c r="BE4177" s="1" t="s">
        <v>165</v>
      </c>
      <c r="BF4177" s="1" t="s">
        <v>166</v>
      </c>
      <c r="BG4177" s="1" t="s">
        <v>167</v>
      </c>
      <c r="BL4177" s="1">
        <v>452</v>
      </c>
      <c r="BN4177" s="1">
        <v>1.92</v>
      </c>
      <c r="BO4177" s="1">
        <v>0.77</v>
      </c>
      <c r="CV4177" s="1">
        <v>0</v>
      </c>
      <c r="CW4177" s="1">
        <v>0</v>
      </c>
      <c r="CX4177" s="1">
        <v>16.920000000000002</v>
      </c>
      <c r="CY4177" s="1">
        <v>0.77</v>
      </c>
      <c r="DH4177" s="1">
        <v>4.5999999999999996</v>
      </c>
      <c r="DI4177" s="1">
        <v>5.38</v>
      </c>
      <c r="DM4177" s="1">
        <v>0.62483999999999995</v>
      </c>
      <c r="DN4177" s="1">
        <v>0.246</v>
      </c>
      <c r="DP4177" s="1">
        <v>0</v>
      </c>
      <c r="DU4177" s="1">
        <v>1.8E-3</v>
      </c>
      <c r="EI4177" s="1">
        <v>3.1E-2</v>
      </c>
      <c r="EK4177" s="1">
        <v>1.3799999999999999E-3</v>
      </c>
      <c r="FC4177" s="1">
        <v>-5</v>
      </c>
      <c r="FD4177" s="1">
        <v>-5</v>
      </c>
    </row>
    <row r="4178" spans="1:160" ht="135">
      <c r="A4178" s="1">
        <v>11110865182</v>
      </c>
      <c r="B4178" s="1" t="s">
        <v>23719</v>
      </c>
      <c r="C4178" s="1" t="s">
        <v>23718</v>
      </c>
      <c r="D4178" s="1" t="s">
        <v>144</v>
      </c>
      <c r="E4178" s="2">
        <v>1489069143</v>
      </c>
      <c r="F4178" s="1" t="s">
        <v>15912</v>
      </c>
      <c r="G4178" s="1">
        <v>1489069143</v>
      </c>
      <c r="H4178" s="1" t="s">
        <v>15912</v>
      </c>
      <c r="M4178" s="1" t="s">
        <v>11194</v>
      </c>
      <c r="N4178" s="1" t="s">
        <v>11117</v>
      </c>
      <c r="AF4178" s="1" t="s">
        <v>147</v>
      </c>
      <c r="AG4178" s="1" t="s">
        <v>148</v>
      </c>
      <c r="AH4178" s="1" t="s">
        <v>149</v>
      </c>
      <c r="AI4178" s="1" t="s">
        <v>23720</v>
      </c>
      <c r="AO4178" s="1" t="s">
        <v>12093</v>
      </c>
      <c r="AQ4178" s="1">
        <v>5</v>
      </c>
      <c r="AR4178" s="1" t="s">
        <v>23721</v>
      </c>
      <c r="AS4178" s="1" t="s">
        <v>23722</v>
      </c>
      <c r="AT4178" s="1" t="s">
        <v>23723</v>
      </c>
      <c r="AU4178" s="1">
        <v>0</v>
      </c>
      <c r="AX4178" s="1">
        <v>0</v>
      </c>
      <c r="BE4178" s="1" t="s">
        <v>165</v>
      </c>
      <c r="BF4178" s="1" t="s">
        <v>166</v>
      </c>
      <c r="BG4178" s="1" t="s">
        <v>167</v>
      </c>
      <c r="BL4178" s="1">
        <v>17</v>
      </c>
      <c r="BN4178" s="1">
        <v>0</v>
      </c>
      <c r="CW4178" s="1">
        <v>1.7000000000000001E-2</v>
      </c>
      <c r="CX4178" s="1">
        <v>30.51</v>
      </c>
      <c r="CY4178" s="1">
        <v>23.73</v>
      </c>
      <c r="DH4178" s="1">
        <v>1.7</v>
      </c>
      <c r="DI4178" s="1">
        <v>3.39</v>
      </c>
      <c r="DM4178" s="1">
        <v>0.19303999999999999</v>
      </c>
      <c r="DN4178" s="1">
        <v>7.5999999999999998E-2</v>
      </c>
      <c r="DP4178" s="3">
        <v>5.0699999999999999E-5</v>
      </c>
      <c r="DU4178" s="1">
        <v>0</v>
      </c>
      <c r="EG4178" s="1">
        <v>2.5000000000000001E-2</v>
      </c>
      <c r="EI4178" s="1">
        <v>0.10199999999999999</v>
      </c>
      <c r="EK4178" s="1">
        <v>6.0999999999999997E-4</v>
      </c>
    </row>
    <row r="4179" spans="1:160" ht="135">
      <c r="A4179" s="1">
        <v>11110865205</v>
      </c>
      <c r="B4179" s="1" t="s">
        <v>12099</v>
      </c>
      <c r="C4179" s="1" t="s">
        <v>23724</v>
      </c>
      <c r="D4179" s="1" t="s">
        <v>144</v>
      </c>
      <c r="E4179" s="2">
        <v>1489090304</v>
      </c>
      <c r="F4179" s="1" t="s">
        <v>21002</v>
      </c>
      <c r="G4179" s="1">
        <v>1489090304</v>
      </c>
      <c r="H4179" s="1" t="s">
        <v>21002</v>
      </c>
      <c r="M4179" s="1" t="s">
        <v>3241</v>
      </c>
      <c r="N4179" s="1" t="s">
        <v>3242</v>
      </c>
      <c r="AF4179" s="1" t="s">
        <v>147</v>
      </c>
      <c r="AG4179" s="1" t="s">
        <v>148</v>
      </c>
      <c r="AH4179" s="1" t="s">
        <v>149</v>
      </c>
      <c r="AI4179" s="1" t="s">
        <v>12092</v>
      </c>
      <c r="AO4179" s="1" t="s">
        <v>12093</v>
      </c>
      <c r="AQ4179" s="1">
        <v>2</v>
      </c>
      <c r="AR4179" s="1" t="s">
        <v>12094</v>
      </c>
      <c r="AS4179" s="1" t="s">
        <v>12095</v>
      </c>
      <c r="AT4179" s="1" t="s">
        <v>12096</v>
      </c>
      <c r="AU4179" s="1">
        <v>0</v>
      </c>
      <c r="AX4179" s="1">
        <v>0</v>
      </c>
      <c r="BB4179" s="1" t="s">
        <v>210</v>
      </c>
      <c r="BE4179" s="1" t="s">
        <v>165</v>
      </c>
      <c r="BF4179" s="1" t="s">
        <v>166</v>
      </c>
      <c r="BG4179" s="1" t="s">
        <v>167</v>
      </c>
      <c r="BL4179" s="1">
        <v>707</v>
      </c>
      <c r="BN4179" s="1">
        <v>3.39</v>
      </c>
      <c r="BO4179" s="1">
        <v>1.69</v>
      </c>
      <c r="CV4179" s="1">
        <v>0</v>
      </c>
      <c r="CW4179" s="1">
        <v>8.0000000000000002E-3</v>
      </c>
      <c r="CX4179" s="1">
        <v>32.200000000000003</v>
      </c>
      <c r="CY4179" s="1">
        <v>23.73</v>
      </c>
      <c r="DH4179" s="1">
        <v>0</v>
      </c>
      <c r="DI4179" s="1">
        <v>3.39</v>
      </c>
      <c r="DM4179" s="1">
        <v>0.17272000000000001</v>
      </c>
      <c r="DN4179" s="1">
        <v>6.8000000000000005E-2</v>
      </c>
      <c r="DP4179" s="3">
        <v>5.0699999999999999E-5</v>
      </c>
      <c r="DU4179" s="1">
        <v>0</v>
      </c>
      <c r="EG4179" s="1">
        <v>0.153</v>
      </c>
      <c r="EI4179" s="1">
        <v>0.10199999999999999</v>
      </c>
      <c r="EK4179" s="1">
        <v>1.2199999999999999E-3</v>
      </c>
      <c r="FC4179" s="1">
        <v>6</v>
      </c>
      <c r="FD4179" s="1">
        <v>6</v>
      </c>
    </row>
    <row r="4180" spans="1:160" ht="135">
      <c r="A4180" s="1">
        <v>11110865212</v>
      </c>
      <c r="B4180" s="1" t="s">
        <v>23726</v>
      </c>
      <c r="C4180" s="1" t="s">
        <v>23725</v>
      </c>
      <c r="D4180" s="1" t="s">
        <v>144</v>
      </c>
      <c r="E4180" s="2">
        <v>1489090304</v>
      </c>
      <c r="F4180" s="1" t="s">
        <v>21002</v>
      </c>
      <c r="G4180" s="1">
        <v>1489090304</v>
      </c>
      <c r="H4180" s="1" t="s">
        <v>21002</v>
      </c>
      <c r="M4180" s="1" t="s">
        <v>3241</v>
      </c>
      <c r="N4180" s="1" t="s">
        <v>3242</v>
      </c>
      <c r="AF4180" s="1" t="s">
        <v>147</v>
      </c>
      <c r="AG4180" s="1" t="s">
        <v>148</v>
      </c>
      <c r="AH4180" s="1" t="s">
        <v>149</v>
      </c>
      <c r="AI4180" s="1" t="s">
        <v>23727</v>
      </c>
      <c r="AO4180" s="1" t="s">
        <v>12093</v>
      </c>
      <c r="AQ4180" s="1">
        <v>2</v>
      </c>
      <c r="AR4180" s="1" t="s">
        <v>23728</v>
      </c>
      <c r="AS4180" s="1" t="s">
        <v>12095</v>
      </c>
      <c r="AT4180" s="1" t="s">
        <v>12096</v>
      </c>
      <c r="AU4180" s="1">
        <v>0</v>
      </c>
      <c r="AX4180" s="1">
        <v>0</v>
      </c>
      <c r="BB4180" s="1" t="s">
        <v>210</v>
      </c>
      <c r="BE4180" s="1" t="s">
        <v>165</v>
      </c>
      <c r="BF4180" s="1" t="s">
        <v>166</v>
      </c>
      <c r="BG4180" s="1" t="s">
        <v>167</v>
      </c>
      <c r="BL4180" s="1">
        <v>707</v>
      </c>
      <c r="BN4180" s="1">
        <v>3.39</v>
      </c>
      <c r="BO4180" s="1">
        <v>1.69</v>
      </c>
      <c r="CV4180" s="1">
        <v>0</v>
      </c>
      <c r="CW4180" s="1">
        <v>8.0000000000000002E-3</v>
      </c>
      <c r="CX4180" s="1">
        <v>32.200000000000003</v>
      </c>
      <c r="CY4180" s="1">
        <v>22.03</v>
      </c>
      <c r="DH4180" s="1">
        <v>0</v>
      </c>
      <c r="DI4180" s="1">
        <v>3.39</v>
      </c>
      <c r="DM4180" s="1">
        <v>0.19303999999999999</v>
      </c>
      <c r="DN4180" s="1">
        <v>7.5999999999999998E-2</v>
      </c>
      <c r="DP4180" s="3">
        <v>5.0699999999999999E-5</v>
      </c>
      <c r="DU4180" s="1">
        <v>0</v>
      </c>
      <c r="EG4180" s="1">
        <v>0.153</v>
      </c>
      <c r="EI4180" s="1">
        <v>0.10199999999999999</v>
      </c>
      <c r="EK4180" s="1">
        <v>0</v>
      </c>
      <c r="FC4180" s="1">
        <v>5</v>
      </c>
      <c r="FD4180" s="1">
        <v>5</v>
      </c>
    </row>
    <row r="4181" spans="1:160" ht="135">
      <c r="A4181" s="1">
        <v>11110865274</v>
      </c>
      <c r="B4181" s="1" t="s">
        <v>23730</v>
      </c>
      <c r="C4181" s="1" t="s">
        <v>23729</v>
      </c>
      <c r="D4181" s="1" t="s">
        <v>144</v>
      </c>
      <c r="E4181" s="2">
        <v>1489069133</v>
      </c>
      <c r="F4181" s="1" t="s">
        <v>11726</v>
      </c>
      <c r="G4181" s="1">
        <v>1489069134</v>
      </c>
      <c r="H4181" s="1" t="s">
        <v>15916</v>
      </c>
      <c r="M4181" s="1" t="s">
        <v>11194</v>
      </c>
      <c r="N4181" s="1" t="s">
        <v>11117</v>
      </c>
      <c r="AF4181" s="1" t="s">
        <v>147</v>
      </c>
      <c r="AG4181" s="1" t="s">
        <v>148</v>
      </c>
      <c r="AH4181" s="1" t="s">
        <v>149</v>
      </c>
      <c r="AI4181" s="1" t="s">
        <v>23731</v>
      </c>
      <c r="AO4181" s="1" t="s">
        <v>577</v>
      </c>
      <c r="AQ4181" s="1">
        <v>5</v>
      </c>
      <c r="AR4181" s="1" t="s">
        <v>23732</v>
      </c>
      <c r="AS4181" s="1" t="s">
        <v>23733</v>
      </c>
      <c r="AT4181" s="1" t="s">
        <v>23734</v>
      </c>
      <c r="AU4181" s="1">
        <v>0</v>
      </c>
      <c r="AX4181" s="1">
        <v>0</v>
      </c>
      <c r="BB4181" s="1" t="s">
        <v>210</v>
      </c>
      <c r="BE4181" s="1" t="s">
        <v>165</v>
      </c>
      <c r="BF4181" s="1" t="s">
        <v>166</v>
      </c>
      <c r="BG4181" s="1" t="s">
        <v>167</v>
      </c>
      <c r="BL4181" s="1">
        <v>720</v>
      </c>
      <c r="BN4181" s="1">
        <v>3.45</v>
      </c>
      <c r="BO4181" s="1">
        <v>2.59</v>
      </c>
      <c r="CV4181" s="1">
        <v>0</v>
      </c>
      <c r="CW4181" s="1">
        <v>1.7000000000000001E-2</v>
      </c>
      <c r="CX4181" s="1">
        <v>29.31</v>
      </c>
      <c r="CY4181" s="1">
        <v>20.69</v>
      </c>
      <c r="DH4181" s="1">
        <v>0</v>
      </c>
      <c r="DI4181" s="1">
        <v>3.45</v>
      </c>
      <c r="DM4181" s="1">
        <v>0.19811999999999999</v>
      </c>
      <c r="DN4181" s="1">
        <v>7.8E-2</v>
      </c>
      <c r="DP4181" s="3">
        <v>5.1600000000000001E-5</v>
      </c>
      <c r="DU4181" s="1">
        <v>0</v>
      </c>
      <c r="EG4181" s="1">
        <v>0.16400000000000001</v>
      </c>
      <c r="EI4181" s="1">
        <v>0.10299999999999999</v>
      </c>
      <c r="EK4181" s="1">
        <v>0</v>
      </c>
      <c r="FC4181" s="1">
        <v>6</v>
      </c>
      <c r="FD4181" s="1">
        <v>6</v>
      </c>
    </row>
    <row r="4182" spans="1:160" ht="45">
      <c r="A4182" s="1">
        <v>11110865540</v>
      </c>
      <c r="B4182" s="1" t="s">
        <v>23736</v>
      </c>
      <c r="C4182" s="1" t="s">
        <v>23735</v>
      </c>
      <c r="D4182" s="1" t="s">
        <v>144</v>
      </c>
      <c r="E4182" s="2">
        <v>1489061011</v>
      </c>
      <c r="F4182" s="1" t="s">
        <v>22243</v>
      </c>
      <c r="G4182" s="1">
        <v>1489061011</v>
      </c>
      <c r="H4182" s="1" t="s">
        <v>22243</v>
      </c>
      <c r="M4182" s="1" t="s">
        <v>3230</v>
      </c>
      <c r="N4182" s="1" t="s">
        <v>3231</v>
      </c>
      <c r="AF4182" s="1" t="s">
        <v>147</v>
      </c>
      <c r="AG4182" s="1" t="s">
        <v>148</v>
      </c>
      <c r="AH4182" s="1" t="s">
        <v>149</v>
      </c>
      <c r="AI4182" s="1" t="s">
        <v>23737</v>
      </c>
      <c r="AO4182" s="1" t="s">
        <v>4013</v>
      </c>
      <c r="AQ4182" s="1">
        <v>0</v>
      </c>
      <c r="AR4182" s="1" t="s">
        <v>23738</v>
      </c>
      <c r="AU4182" s="1">
        <v>0</v>
      </c>
      <c r="AX4182" s="1">
        <v>0</v>
      </c>
      <c r="BE4182" s="1" t="s">
        <v>165</v>
      </c>
      <c r="BF4182" s="1" t="s">
        <v>166</v>
      </c>
      <c r="BG4182" s="1" t="s">
        <v>167</v>
      </c>
      <c r="BL4182" s="1">
        <v>0</v>
      </c>
      <c r="BN4182" s="1">
        <v>0</v>
      </c>
      <c r="CX4182" s="1">
        <v>0</v>
      </c>
      <c r="DI4182" s="1">
        <v>0</v>
      </c>
      <c r="DM4182" s="1">
        <v>3.048</v>
      </c>
      <c r="DN4182" s="1">
        <v>1.2</v>
      </c>
    </row>
    <row r="4183" spans="1:160" ht="60">
      <c r="A4183" s="1">
        <v>11110865571</v>
      </c>
      <c r="B4183" s="1" t="s">
        <v>23740</v>
      </c>
      <c r="C4183" s="1" t="s">
        <v>23739</v>
      </c>
      <c r="D4183" s="1" t="s">
        <v>144</v>
      </c>
      <c r="E4183" s="2">
        <v>1489061019</v>
      </c>
      <c r="F4183" s="1" t="s">
        <v>18360</v>
      </c>
      <c r="G4183" s="1">
        <v>1489061019</v>
      </c>
      <c r="H4183" s="1" t="s">
        <v>18360</v>
      </c>
      <c r="M4183" s="1" t="s">
        <v>3230</v>
      </c>
      <c r="N4183" s="1" t="s">
        <v>3231</v>
      </c>
      <c r="AF4183" s="1" t="s">
        <v>147</v>
      </c>
      <c r="AG4183" s="1" t="s">
        <v>148</v>
      </c>
      <c r="AH4183" s="1" t="s">
        <v>149</v>
      </c>
      <c r="AI4183" s="1" t="s">
        <v>23741</v>
      </c>
      <c r="AO4183" s="1" t="s">
        <v>4013</v>
      </c>
      <c r="AQ4183" s="1">
        <v>0</v>
      </c>
      <c r="AR4183" s="1" t="s">
        <v>23742</v>
      </c>
      <c r="AU4183" s="1">
        <v>0</v>
      </c>
      <c r="AX4183" s="1">
        <v>0</v>
      </c>
      <c r="BE4183" s="1" t="s">
        <v>165</v>
      </c>
      <c r="BF4183" s="1" t="s">
        <v>166</v>
      </c>
      <c r="BG4183" s="1" t="s">
        <v>167</v>
      </c>
      <c r="BL4183" s="1">
        <v>418</v>
      </c>
      <c r="BN4183" s="1">
        <v>0</v>
      </c>
      <c r="CX4183" s="1">
        <v>0</v>
      </c>
      <c r="DI4183" s="1">
        <v>0</v>
      </c>
      <c r="DM4183" s="1">
        <v>5.3339999999999996</v>
      </c>
      <c r="DN4183" s="1">
        <v>2.1</v>
      </c>
    </row>
    <row r="4184" spans="1:160" ht="30">
      <c r="A4184" s="1">
        <v>11110865588</v>
      </c>
      <c r="B4184" s="1" t="s">
        <v>23745</v>
      </c>
      <c r="C4184" s="1" t="s">
        <v>23743</v>
      </c>
      <c r="D4184" s="1" t="s">
        <v>144</v>
      </c>
      <c r="E4184" s="2">
        <v>1489062113</v>
      </c>
      <c r="F4184" s="1" t="s">
        <v>23744</v>
      </c>
      <c r="G4184" s="1">
        <v>1489062113</v>
      </c>
      <c r="H4184" s="1" t="s">
        <v>23744</v>
      </c>
      <c r="M4184" s="1" t="s">
        <v>11051</v>
      </c>
      <c r="N4184" s="1" t="s">
        <v>11052</v>
      </c>
      <c r="AF4184" s="1" t="s">
        <v>147</v>
      </c>
      <c r="AG4184" s="1" t="s">
        <v>148</v>
      </c>
      <c r="AH4184" s="1" t="s">
        <v>149</v>
      </c>
      <c r="AI4184" s="1" t="s">
        <v>23746</v>
      </c>
      <c r="AO4184" s="1" t="s">
        <v>8078</v>
      </c>
      <c r="AQ4184" s="1">
        <v>2</v>
      </c>
      <c r="AR4184" s="1" t="s">
        <v>23747</v>
      </c>
      <c r="AS4184" s="1" t="s">
        <v>3166</v>
      </c>
      <c r="AT4184" s="1" t="s">
        <v>3167</v>
      </c>
      <c r="AU4184" s="1">
        <v>0</v>
      </c>
      <c r="AX4184" s="1">
        <v>0</v>
      </c>
      <c r="BE4184" s="1" t="s">
        <v>165</v>
      </c>
      <c r="BF4184" s="1" t="s">
        <v>166</v>
      </c>
      <c r="BG4184" s="1" t="s">
        <v>167</v>
      </c>
      <c r="BL4184" s="1">
        <v>176</v>
      </c>
      <c r="BN4184" s="1">
        <v>0</v>
      </c>
      <c r="CX4184" s="1">
        <v>8.33</v>
      </c>
      <c r="CY4184" s="1">
        <v>8.33</v>
      </c>
      <c r="DH4184" s="1">
        <v>4.2</v>
      </c>
      <c r="DI4184" s="1">
        <v>0</v>
      </c>
      <c r="DM4184" s="1">
        <v>0.58165999999999995</v>
      </c>
      <c r="DN4184" s="1">
        <v>0.22900000000000001</v>
      </c>
      <c r="DU4184" s="1">
        <v>0.125</v>
      </c>
      <c r="EK4184" s="1">
        <v>3.0000000000000001E-3</v>
      </c>
    </row>
    <row r="4185" spans="1:160" ht="135">
      <c r="A4185" s="1">
        <v>11110865823</v>
      </c>
      <c r="B4185" s="1" t="s">
        <v>23749</v>
      </c>
      <c r="C4185" s="1" t="s">
        <v>23748</v>
      </c>
      <c r="D4185" s="1" t="s">
        <v>144</v>
      </c>
      <c r="E4185" s="2">
        <v>1489063110</v>
      </c>
      <c r="F4185" s="1" t="s">
        <v>17932</v>
      </c>
      <c r="G4185" s="1">
        <v>1489063111</v>
      </c>
      <c r="H4185" s="1" t="s">
        <v>17725</v>
      </c>
      <c r="M4185" s="1" t="s">
        <v>3230</v>
      </c>
      <c r="N4185" s="1" t="s">
        <v>3231</v>
      </c>
      <c r="AF4185" s="1" t="s">
        <v>147</v>
      </c>
      <c r="AG4185" s="1" t="s">
        <v>148</v>
      </c>
      <c r="AH4185" s="1" t="s">
        <v>149</v>
      </c>
      <c r="AI4185" s="1" t="s">
        <v>23750</v>
      </c>
      <c r="AO4185" s="1" t="s">
        <v>9079</v>
      </c>
      <c r="AQ4185" s="1">
        <v>1</v>
      </c>
      <c r="AR4185" s="1" t="s">
        <v>23751</v>
      </c>
      <c r="AS4185" s="1" t="s">
        <v>351</v>
      </c>
      <c r="AT4185" s="1" t="s">
        <v>352</v>
      </c>
      <c r="AU4185" s="1">
        <v>0</v>
      </c>
      <c r="AX4185" s="1">
        <v>0</v>
      </c>
      <c r="BB4185" s="1" t="s">
        <v>210</v>
      </c>
      <c r="BE4185" s="1" t="s">
        <v>165</v>
      </c>
      <c r="BF4185" s="1" t="s">
        <v>166</v>
      </c>
      <c r="BG4185" s="1" t="s">
        <v>167</v>
      </c>
      <c r="BL4185" s="1">
        <v>368</v>
      </c>
      <c r="BN4185" s="1">
        <v>0</v>
      </c>
      <c r="BO4185" s="1">
        <v>0</v>
      </c>
      <c r="CV4185" s="1">
        <v>0</v>
      </c>
      <c r="CW4185" s="1">
        <v>0</v>
      </c>
      <c r="CX4185" s="1">
        <v>23.53</v>
      </c>
      <c r="CY4185" s="1">
        <v>17.649999999999999</v>
      </c>
      <c r="DH4185" s="1">
        <v>5.9</v>
      </c>
      <c r="DI4185" s="1">
        <v>0</v>
      </c>
      <c r="DM4185" s="1">
        <v>3.43662</v>
      </c>
      <c r="DN4185" s="1">
        <v>1.353</v>
      </c>
      <c r="DP4185" s="1">
        <v>0</v>
      </c>
      <c r="DU4185" s="1">
        <v>7.1000000000000004E-3</v>
      </c>
      <c r="EI4185" s="1">
        <v>0</v>
      </c>
      <c r="EK4185" s="1">
        <v>0</v>
      </c>
      <c r="FC4185" s="1">
        <v>9</v>
      </c>
      <c r="FD4185" s="1">
        <v>9</v>
      </c>
    </row>
    <row r="4186" spans="1:160" ht="165">
      <c r="A4186" s="1">
        <v>11110865847</v>
      </c>
      <c r="B4186" s="1" t="s">
        <v>23753</v>
      </c>
      <c r="C4186" s="1" t="s">
        <v>23752</v>
      </c>
      <c r="D4186" s="1" t="s">
        <v>144</v>
      </c>
      <c r="E4186" s="2">
        <v>1489065924</v>
      </c>
      <c r="F4186" s="1" t="s">
        <v>15357</v>
      </c>
      <c r="G4186" s="1">
        <v>1489065924</v>
      </c>
      <c r="H4186" s="1" t="s">
        <v>15357</v>
      </c>
      <c r="M4186" s="1" t="s">
        <v>3230</v>
      </c>
      <c r="N4186" s="1" t="s">
        <v>3231</v>
      </c>
      <c r="AF4186" s="1" t="s">
        <v>147</v>
      </c>
      <c r="AG4186" s="1" t="s">
        <v>148</v>
      </c>
      <c r="AH4186" s="1" t="s">
        <v>149</v>
      </c>
      <c r="AI4186" s="1" t="s">
        <v>23754</v>
      </c>
      <c r="AO4186" s="1" t="s">
        <v>19754</v>
      </c>
      <c r="AQ4186" s="1">
        <v>11</v>
      </c>
      <c r="AR4186" s="1" t="s">
        <v>23755</v>
      </c>
      <c r="AS4186" s="1" t="s">
        <v>23756</v>
      </c>
      <c r="AT4186" s="1" t="s">
        <v>23757</v>
      </c>
      <c r="AU4186" s="1">
        <v>0</v>
      </c>
      <c r="AX4186" s="1">
        <v>0</v>
      </c>
      <c r="BB4186" s="1" t="s">
        <v>153</v>
      </c>
      <c r="BE4186" s="1" t="s">
        <v>165</v>
      </c>
      <c r="BF4186" s="1" t="s">
        <v>166</v>
      </c>
      <c r="BG4186" s="1" t="s">
        <v>167</v>
      </c>
      <c r="BL4186" s="1">
        <v>874</v>
      </c>
      <c r="BN4186" s="1">
        <v>13.19</v>
      </c>
      <c r="BO4186" s="1">
        <v>6.59</v>
      </c>
      <c r="CD4186" s="1">
        <v>3.85</v>
      </c>
      <c r="CE4186" s="1">
        <v>1.65</v>
      </c>
      <c r="CV4186" s="1">
        <v>0</v>
      </c>
      <c r="CW4186" s="1">
        <v>3.7999999999999999E-2</v>
      </c>
      <c r="CX4186" s="1">
        <v>13.19</v>
      </c>
      <c r="CY4186" s="1">
        <v>1.1000000000000001</v>
      </c>
      <c r="DH4186" s="1">
        <v>1.1000000000000001</v>
      </c>
      <c r="DI4186" s="1">
        <v>9.89</v>
      </c>
      <c r="DM4186" s="1">
        <v>1.14554</v>
      </c>
      <c r="DN4186" s="1">
        <v>0.45100000000000001</v>
      </c>
      <c r="DP4186" s="3">
        <v>3.3000000000000003E-5</v>
      </c>
      <c r="DU4186" s="1">
        <v>5.3E-3</v>
      </c>
      <c r="EI4186" s="1">
        <v>0.22</v>
      </c>
      <c r="EK4186" s="1">
        <v>7.9000000000000001E-4</v>
      </c>
      <c r="FC4186" s="1">
        <v>12</v>
      </c>
      <c r="FD4186" s="1">
        <v>12</v>
      </c>
    </row>
    <row r="4187" spans="1:160" ht="135">
      <c r="A4187" s="1">
        <v>11110865922</v>
      </c>
      <c r="B4187" s="1" t="s">
        <v>23759</v>
      </c>
      <c r="C4187" s="1" t="s">
        <v>23758</v>
      </c>
      <c r="D4187" s="1" t="s">
        <v>144</v>
      </c>
      <c r="E4187" s="2">
        <v>1489065922</v>
      </c>
      <c r="F4187" s="1" t="s">
        <v>11926</v>
      </c>
      <c r="G4187" s="1">
        <v>1489065922</v>
      </c>
      <c r="H4187" s="1" t="s">
        <v>11926</v>
      </c>
      <c r="M4187" s="1" t="s">
        <v>3230</v>
      </c>
      <c r="N4187" s="1" t="s">
        <v>3231</v>
      </c>
      <c r="AF4187" s="1" t="s">
        <v>147</v>
      </c>
      <c r="AG4187" s="1" t="s">
        <v>148</v>
      </c>
      <c r="AH4187" s="1" t="s">
        <v>149</v>
      </c>
      <c r="AI4187" s="1" t="s">
        <v>23760</v>
      </c>
      <c r="AO4187" s="1" t="s">
        <v>19754</v>
      </c>
      <c r="AQ4187" s="1">
        <v>5</v>
      </c>
      <c r="AR4187" s="1" t="s">
        <v>23761</v>
      </c>
      <c r="AS4187" s="1" t="s">
        <v>23762</v>
      </c>
      <c r="AT4187" s="1" t="s">
        <v>23763</v>
      </c>
      <c r="AU4187" s="1">
        <v>0</v>
      </c>
      <c r="AX4187" s="1">
        <v>0</v>
      </c>
      <c r="BB4187" s="1" t="s">
        <v>164</v>
      </c>
      <c r="BE4187" s="1" t="s">
        <v>165</v>
      </c>
      <c r="BF4187" s="1" t="s">
        <v>166</v>
      </c>
      <c r="BG4187" s="1" t="s">
        <v>167</v>
      </c>
      <c r="BL4187" s="1">
        <v>644</v>
      </c>
      <c r="BN4187" s="1">
        <v>7.69</v>
      </c>
      <c r="BO4187" s="1">
        <v>2.2000000000000002</v>
      </c>
      <c r="CD4187" s="1">
        <v>2.2000000000000002</v>
      </c>
      <c r="CE4187" s="1">
        <v>1.1000000000000001</v>
      </c>
      <c r="CV4187" s="1">
        <v>0</v>
      </c>
      <c r="CW4187" s="1">
        <v>2.1999999999999999E-2</v>
      </c>
      <c r="CX4187" s="1">
        <v>16.48</v>
      </c>
      <c r="CY4187" s="1">
        <v>4.4000000000000004</v>
      </c>
      <c r="DH4187" s="1">
        <v>1.1000000000000001</v>
      </c>
      <c r="DI4187" s="1">
        <v>7.69</v>
      </c>
      <c r="DM4187" s="1">
        <v>0.64261999999999997</v>
      </c>
      <c r="DN4187" s="1">
        <v>0.253</v>
      </c>
      <c r="DP4187" s="3">
        <v>3.3000000000000003E-5</v>
      </c>
      <c r="DU4187" s="1">
        <v>6.6E-3</v>
      </c>
      <c r="EI4187" s="1">
        <v>6.6000000000000003E-2</v>
      </c>
      <c r="EK4187" s="1">
        <v>1.1900000000000001E-3</v>
      </c>
      <c r="FC4187" s="1">
        <v>0</v>
      </c>
      <c r="FD4187" s="1">
        <v>0</v>
      </c>
    </row>
    <row r="4188" spans="1:160" ht="135">
      <c r="A4188" s="1">
        <v>11110866042</v>
      </c>
      <c r="B4188" s="1" t="s">
        <v>23766</v>
      </c>
      <c r="C4188" s="1" t="s">
        <v>23764</v>
      </c>
      <c r="D4188" s="1" t="s">
        <v>144</v>
      </c>
      <c r="E4188" s="2">
        <v>1489068985</v>
      </c>
      <c r="F4188" s="1" t="s">
        <v>23765</v>
      </c>
      <c r="G4188" s="1">
        <v>1489068986</v>
      </c>
      <c r="H4188" s="1" t="s">
        <v>16667</v>
      </c>
      <c r="M4188" s="1" t="s">
        <v>3230</v>
      </c>
      <c r="N4188" s="1" t="s">
        <v>3231</v>
      </c>
      <c r="AF4188" s="1" t="s">
        <v>147</v>
      </c>
      <c r="AG4188" s="1" t="s">
        <v>148</v>
      </c>
      <c r="AH4188" s="1" t="s">
        <v>149</v>
      </c>
      <c r="AI4188" s="1" t="s">
        <v>23767</v>
      </c>
      <c r="AO4188" s="1" t="s">
        <v>23768</v>
      </c>
      <c r="AQ4188" s="1">
        <v>6</v>
      </c>
      <c r="AR4188" s="1" t="s">
        <v>23769</v>
      </c>
      <c r="AS4188" s="1" t="s">
        <v>23770</v>
      </c>
      <c r="AT4188" s="1" t="s">
        <v>23771</v>
      </c>
      <c r="AU4188" s="1">
        <v>0</v>
      </c>
      <c r="AX4188" s="1">
        <v>0</v>
      </c>
      <c r="BB4188" s="1" t="s">
        <v>153</v>
      </c>
      <c r="BE4188" s="1" t="s">
        <v>165</v>
      </c>
      <c r="BF4188" s="1" t="s">
        <v>166</v>
      </c>
      <c r="BG4188" s="1" t="s">
        <v>167</v>
      </c>
      <c r="BL4188" s="1">
        <v>837</v>
      </c>
      <c r="BN4188" s="1">
        <v>12.5</v>
      </c>
      <c r="BO4188" s="1">
        <v>3.12</v>
      </c>
      <c r="CV4188" s="1">
        <v>0</v>
      </c>
      <c r="CW4188" s="1">
        <v>6.2E-2</v>
      </c>
      <c r="CX4188" s="1">
        <v>7.5</v>
      </c>
      <c r="CY4188" s="1">
        <v>3.75</v>
      </c>
      <c r="DH4188" s="1">
        <v>0</v>
      </c>
      <c r="DI4188" s="1">
        <v>13.75</v>
      </c>
      <c r="DM4188" s="1">
        <v>1.5544800000000001</v>
      </c>
      <c r="DN4188" s="1">
        <v>0.61199999999999999</v>
      </c>
      <c r="DP4188" s="1">
        <v>0</v>
      </c>
      <c r="DU4188" s="1">
        <v>0</v>
      </c>
      <c r="EI4188" s="1">
        <v>2.5000000000000001E-2</v>
      </c>
      <c r="EK4188" s="1">
        <v>4.4999999999999999E-4</v>
      </c>
      <c r="FC4188" s="1">
        <v>11</v>
      </c>
      <c r="FD4188" s="1">
        <v>11</v>
      </c>
    </row>
    <row r="4189" spans="1:160" ht="120">
      <c r="A4189" s="1">
        <v>11110866059</v>
      </c>
      <c r="B4189" s="1" t="s">
        <v>23773</v>
      </c>
      <c r="C4189" s="1" t="s">
        <v>23772</v>
      </c>
      <c r="D4189" s="1" t="s">
        <v>144</v>
      </c>
      <c r="E4189" s="2">
        <v>1489068977</v>
      </c>
      <c r="F4189" s="1" t="s">
        <v>18888</v>
      </c>
      <c r="G4189" s="1">
        <v>1489068977</v>
      </c>
      <c r="H4189" s="1" t="s">
        <v>18888</v>
      </c>
      <c r="M4189" s="1" t="s">
        <v>3230</v>
      </c>
      <c r="N4189" s="1" t="s">
        <v>3231</v>
      </c>
      <c r="AF4189" s="1" t="s">
        <v>147</v>
      </c>
      <c r="AG4189" s="1" t="s">
        <v>148</v>
      </c>
      <c r="AH4189" s="1" t="s">
        <v>149</v>
      </c>
      <c r="AI4189" s="1" t="s">
        <v>23774</v>
      </c>
      <c r="AO4189" s="1" t="s">
        <v>3262</v>
      </c>
      <c r="AQ4189" s="1">
        <v>5</v>
      </c>
      <c r="AR4189" s="1" t="s">
        <v>23775</v>
      </c>
      <c r="AS4189" s="1" t="s">
        <v>23776</v>
      </c>
      <c r="AT4189" s="1" t="s">
        <v>23777</v>
      </c>
      <c r="AU4189" s="1">
        <v>0</v>
      </c>
      <c r="AX4189" s="1">
        <v>0</v>
      </c>
      <c r="BB4189" s="1" t="s">
        <v>153</v>
      </c>
      <c r="BE4189" s="1" t="s">
        <v>165</v>
      </c>
      <c r="BF4189" s="1" t="s">
        <v>166</v>
      </c>
      <c r="BG4189" s="1" t="s">
        <v>167</v>
      </c>
      <c r="BL4189" s="1">
        <v>900</v>
      </c>
      <c r="BN4189" s="1">
        <v>15.19</v>
      </c>
      <c r="BO4189" s="1">
        <v>3.8</v>
      </c>
      <c r="CV4189" s="1">
        <v>0</v>
      </c>
      <c r="CW4189" s="1">
        <v>7.5999999999999998E-2</v>
      </c>
      <c r="CX4189" s="1">
        <v>7.59</v>
      </c>
      <c r="CY4189" s="1">
        <v>0</v>
      </c>
      <c r="DH4189" s="1">
        <v>1.3</v>
      </c>
      <c r="DI4189" s="1">
        <v>12.66</v>
      </c>
      <c r="DM4189" s="1">
        <v>2.63652</v>
      </c>
      <c r="DN4189" s="1">
        <v>1.038</v>
      </c>
      <c r="DP4189" s="3">
        <v>7.5900000000000002E-5</v>
      </c>
      <c r="DU4189" s="1">
        <v>3.0000000000000001E-3</v>
      </c>
      <c r="EI4189" s="1">
        <v>2.5000000000000001E-2</v>
      </c>
      <c r="EK4189" s="1">
        <v>9.1E-4</v>
      </c>
      <c r="FC4189" s="1">
        <v>14</v>
      </c>
      <c r="FD4189" s="1">
        <v>14</v>
      </c>
    </row>
    <row r="4190" spans="1:160" ht="90">
      <c r="A4190" s="1">
        <v>11110866080</v>
      </c>
      <c r="B4190" s="1" t="s">
        <v>23779</v>
      </c>
      <c r="C4190" s="1" t="s">
        <v>23778</v>
      </c>
      <c r="D4190" s="1" t="s">
        <v>144</v>
      </c>
      <c r="E4190" s="2">
        <v>1489065925</v>
      </c>
      <c r="F4190" s="1" t="s">
        <v>11931</v>
      </c>
      <c r="G4190" s="1">
        <v>1489065925</v>
      </c>
      <c r="H4190" s="1" t="s">
        <v>11931</v>
      </c>
      <c r="M4190" s="1" t="s">
        <v>3230</v>
      </c>
      <c r="N4190" s="1" t="s">
        <v>3231</v>
      </c>
      <c r="AF4190" s="1" t="s">
        <v>147</v>
      </c>
      <c r="AG4190" s="1" t="s">
        <v>148</v>
      </c>
      <c r="AH4190" s="1" t="s">
        <v>149</v>
      </c>
      <c r="AI4190" s="1" t="s">
        <v>18601</v>
      </c>
      <c r="AO4190" s="1" t="s">
        <v>16594</v>
      </c>
      <c r="AQ4190" s="1">
        <v>3</v>
      </c>
      <c r="AR4190" s="1" t="s">
        <v>18603</v>
      </c>
      <c r="AS4190" s="1" t="s">
        <v>18604</v>
      </c>
      <c r="AT4190" s="1" t="s">
        <v>18605</v>
      </c>
      <c r="AU4190" s="1">
        <v>0</v>
      </c>
      <c r="AX4190" s="1">
        <v>0</v>
      </c>
      <c r="BB4190" s="1" t="s">
        <v>164</v>
      </c>
      <c r="BE4190" s="1" t="s">
        <v>165</v>
      </c>
      <c r="BF4190" s="1" t="s">
        <v>166</v>
      </c>
      <c r="BG4190" s="1" t="s">
        <v>167</v>
      </c>
      <c r="BL4190" s="1">
        <v>628</v>
      </c>
      <c r="BN4190" s="1">
        <v>6.19</v>
      </c>
      <c r="BO4190" s="1">
        <v>0.88</v>
      </c>
      <c r="CD4190" s="1">
        <v>0.88</v>
      </c>
      <c r="CE4190" s="1">
        <v>2.65</v>
      </c>
      <c r="CV4190" s="1">
        <v>0.88</v>
      </c>
      <c r="CW4190" s="1">
        <v>0</v>
      </c>
      <c r="CX4190" s="1">
        <v>18.579999999999998</v>
      </c>
      <c r="CY4190" s="1">
        <v>0.88</v>
      </c>
      <c r="DH4190" s="1">
        <v>1.8</v>
      </c>
      <c r="DI4190" s="1">
        <v>4.42</v>
      </c>
      <c r="DM4190" s="1">
        <v>0.76454</v>
      </c>
      <c r="DN4190" s="1">
        <v>0.30099999999999999</v>
      </c>
      <c r="DP4190" s="1">
        <v>0</v>
      </c>
      <c r="DU4190" s="1">
        <v>1.1000000000000001E-3</v>
      </c>
      <c r="EI4190" s="1">
        <v>1.7999999999999999E-2</v>
      </c>
      <c r="EK4190" s="1">
        <v>0</v>
      </c>
      <c r="FC4190" s="1">
        <v>0</v>
      </c>
      <c r="FD4190" s="1">
        <v>0</v>
      </c>
    </row>
    <row r="4191" spans="1:160" ht="45">
      <c r="A4191" s="1">
        <v>11110866103</v>
      </c>
      <c r="B4191" s="1" t="s">
        <v>23781</v>
      </c>
      <c r="C4191" s="1" t="s">
        <v>23780</v>
      </c>
      <c r="D4191" s="1" t="s">
        <v>144</v>
      </c>
      <c r="E4191" s="2">
        <v>1489074018</v>
      </c>
      <c r="F4191" s="1" t="s">
        <v>23567</v>
      </c>
      <c r="G4191" s="1">
        <v>1489074018</v>
      </c>
      <c r="H4191" s="1" t="s">
        <v>23567</v>
      </c>
      <c r="M4191" s="1" t="s">
        <v>3249</v>
      </c>
      <c r="N4191" s="1" t="s">
        <v>3250</v>
      </c>
      <c r="AF4191" s="1" t="s">
        <v>147</v>
      </c>
      <c r="AG4191" s="1" t="s">
        <v>148</v>
      </c>
      <c r="AH4191" s="1" t="s">
        <v>149</v>
      </c>
      <c r="AI4191" s="1" t="s">
        <v>23782</v>
      </c>
      <c r="AO4191" s="1" t="s">
        <v>23783</v>
      </c>
      <c r="AQ4191" s="1">
        <v>0</v>
      </c>
      <c r="AR4191" s="1" t="s">
        <v>23784</v>
      </c>
      <c r="AU4191" s="1">
        <v>0</v>
      </c>
      <c r="AX4191" s="1">
        <v>0</v>
      </c>
      <c r="BB4191" s="1" t="s">
        <v>153</v>
      </c>
      <c r="BE4191" s="1" t="s">
        <v>165</v>
      </c>
      <c r="BF4191" s="1" t="s">
        <v>166</v>
      </c>
      <c r="BG4191" s="1" t="s">
        <v>167</v>
      </c>
      <c r="BL4191" s="1">
        <v>2389</v>
      </c>
      <c r="BN4191" s="1">
        <v>32.14</v>
      </c>
      <c r="BO4191" s="1">
        <v>5.36</v>
      </c>
      <c r="CD4191" s="1">
        <v>7.14</v>
      </c>
      <c r="CE4191" s="1">
        <v>17.86</v>
      </c>
      <c r="CV4191" s="1">
        <v>0</v>
      </c>
      <c r="CW4191" s="1">
        <v>0</v>
      </c>
      <c r="CX4191" s="1">
        <v>57.14</v>
      </c>
      <c r="CY4191" s="1">
        <v>3.57</v>
      </c>
      <c r="DH4191" s="1">
        <v>3.6</v>
      </c>
      <c r="DI4191" s="1">
        <v>7.14</v>
      </c>
      <c r="DM4191" s="1">
        <v>1.36144</v>
      </c>
      <c r="DN4191" s="1">
        <v>0.53600000000000003</v>
      </c>
      <c r="DP4191" s="1">
        <v>0</v>
      </c>
      <c r="DU4191" s="1">
        <v>0</v>
      </c>
      <c r="EI4191" s="1">
        <v>0.14299999999999999</v>
      </c>
      <c r="EK4191" s="1">
        <v>1.2899999999999999E-3</v>
      </c>
      <c r="FC4191" s="1">
        <v>12</v>
      </c>
      <c r="FD4191" s="1">
        <v>12</v>
      </c>
    </row>
    <row r="4192" spans="1:160" ht="135">
      <c r="A4192" s="1">
        <v>11110866318</v>
      </c>
      <c r="B4192" s="1" t="s">
        <v>23786</v>
      </c>
      <c r="C4192" s="1" t="s">
        <v>23785</v>
      </c>
      <c r="D4192" s="1" t="s">
        <v>144</v>
      </c>
      <c r="E4192" s="2">
        <v>1489138589</v>
      </c>
      <c r="F4192" s="1" t="s">
        <v>23045</v>
      </c>
      <c r="G4192" s="1">
        <v>1489138589</v>
      </c>
      <c r="H4192" s="1" t="s">
        <v>23045</v>
      </c>
      <c r="M4192" s="1" t="s">
        <v>12256</v>
      </c>
      <c r="N4192" s="1" t="s">
        <v>12257</v>
      </c>
      <c r="AF4192" s="1" t="s">
        <v>147</v>
      </c>
      <c r="AG4192" s="1" t="s">
        <v>148</v>
      </c>
      <c r="AH4192" s="1" t="s">
        <v>149</v>
      </c>
      <c r="AI4192" s="1" t="s">
        <v>23787</v>
      </c>
      <c r="AO4192" s="1" t="s">
        <v>13153</v>
      </c>
      <c r="AQ4192" s="1">
        <v>1</v>
      </c>
      <c r="AR4192" s="1" t="s">
        <v>23788</v>
      </c>
      <c r="AS4192" s="1" t="s">
        <v>16664</v>
      </c>
      <c r="AT4192" s="1" t="s">
        <v>16665</v>
      </c>
      <c r="AU4192" s="1">
        <v>0</v>
      </c>
      <c r="AX4192" s="1">
        <v>0</v>
      </c>
      <c r="BB4192" s="1" t="s">
        <v>288</v>
      </c>
      <c r="BE4192" s="1" t="s">
        <v>165</v>
      </c>
      <c r="BF4192" s="1" t="s">
        <v>166</v>
      </c>
      <c r="BG4192" s="1" t="s">
        <v>167</v>
      </c>
      <c r="BL4192" s="1">
        <v>222</v>
      </c>
      <c r="BN4192" s="1">
        <v>0.61</v>
      </c>
      <c r="BO4192" s="1">
        <v>0.2</v>
      </c>
      <c r="CV4192" s="1">
        <v>0</v>
      </c>
      <c r="CW4192" s="1">
        <v>4.0000000000000001E-3</v>
      </c>
      <c r="CX4192" s="1">
        <v>8.16</v>
      </c>
      <c r="CY4192" s="1">
        <v>1.63</v>
      </c>
      <c r="DH4192" s="1">
        <v>1.2</v>
      </c>
      <c r="DI4192" s="1">
        <v>3.27</v>
      </c>
      <c r="DM4192" s="1">
        <v>0.49784</v>
      </c>
      <c r="DN4192" s="1">
        <v>0.19600000000000001</v>
      </c>
      <c r="DP4192" s="1">
        <v>2.142E-4</v>
      </c>
      <c r="DU4192" s="1">
        <v>1E-3</v>
      </c>
      <c r="EI4192" s="1">
        <v>1.6E-2</v>
      </c>
      <c r="EK4192" s="1">
        <v>2.9E-4</v>
      </c>
      <c r="FC4192" s="1">
        <v>-1</v>
      </c>
      <c r="FD4192" s="1">
        <v>-1</v>
      </c>
    </row>
    <row r="4193" spans="1:160" ht="120">
      <c r="A4193" s="1">
        <v>11110866370</v>
      </c>
      <c r="B4193" s="1" t="s">
        <v>23791</v>
      </c>
      <c r="C4193" s="1" t="s">
        <v>23789</v>
      </c>
      <c r="D4193" s="1" t="s">
        <v>144</v>
      </c>
      <c r="E4193" s="2">
        <v>1489075834</v>
      </c>
      <c r="F4193" s="1" t="s">
        <v>22170</v>
      </c>
      <c r="G4193" s="1">
        <v>1489075835</v>
      </c>
      <c r="H4193" s="1" t="s">
        <v>23790</v>
      </c>
      <c r="M4193" s="1" t="s">
        <v>3249</v>
      </c>
      <c r="N4193" s="1" t="s">
        <v>3250</v>
      </c>
      <c r="AF4193" s="1" t="s">
        <v>147</v>
      </c>
      <c r="AG4193" s="1" t="s">
        <v>148</v>
      </c>
      <c r="AH4193" s="1" t="s">
        <v>149</v>
      </c>
      <c r="AI4193" s="1" t="s">
        <v>23792</v>
      </c>
      <c r="AO4193" s="1" t="s">
        <v>23793</v>
      </c>
      <c r="AQ4193" s="1">
        <v>3</v>
      </c>
      <c r="AR4193" s="1" t="s">
        <v>23794</v>
      </c>
      <c r="AS4193" s="1" t="s">
        <v>23795</v>
      </c>
      <c r="AT4193" s="1" t="s">
        <v>23796</v>
      </c>
      <c r="AU4193" s="1">
        <v>0</v>
      </c>
      <c r="AX4193" s="1">
        <v>0</v>
      </c>
      <c r="BB4193" s="1" t="s">
        <v>367</v>
      </c>
      <c r="BE4193" s="1" t="s">
        <v>165</v>
      </c>
      <c r="BF4193" s="1" t="s">
        <v>166</v>
      </c>
      <c r="BG4193" s="1" t="s">
        <v>167</v>
      </c>
      <c r="BL4193" s="1">
        <v>1954</v>
      </c>
      <c r="BN4193" s="1">
        <v>16.670000000000002</v>
      </c>
      <c r="BO4193" s="1">
        <v>16.670000000000002</v>
      </c>
      <c r="CV4193" s="1">
        <v>0</v>
      </c>
      <c r="CW4193" s="1">
        <v>0</v>
      </c>
      <c r="CX4193" s="1">
        <v>66.67</v>
      </c>
      <c r="CY4193" s="1">
        <v>46.67</v>
      </c>
      <c r="DH4193" s="1">
        <v>0</v>
      </c>
      <c r="DI4193" s="1">
        <v>6.67</v>
      </c>
      <c r="DM4193" s="1">
        <v>4.4018199999999998</v>
      </c>
      <c r="DN4193" s="1">
        <v>1.7330000000000001</v>
      </c>
      <c r="DP4193" s="1">
        <v>0</v>
      </c>
      <c r="DU4193" s="1">
        <v>0</v>
      </c>
      <c r="EI4193" s="1">
        <v>0.13300000000000001</v>
      </c>
      <c r="EK4193" s="1">
        <v>0</v>
      </c>
      <c r="FC4193" s="1">
        <v>35</v>
      </c>
      <c r="FD4193" s="1">
        <v>35</v>
      </c>
    </row>
    <row r="4194" spans="1:160" ht="30">
      <c r="A4194" s="1">
        <v>11110866660</v>
      </c>
      <c r="B4194" s="1" t="s">
        <v>23798</v>
      </c>
      <c r="C4194" s="1" t="s">
        <v>23797</v>
      </c>
      <c r="D4194" s="1" t="s">
        <v>144</v>
      </c>
      <c r="E4194" s="2">
        <v>1489074018</v>
      </c>
      <c r="F4194" s="1" t="s">
        <v>23567</v>
      </c>
      <c r="G4194" s="1">
        <v>1489074018</v>
      </c>
      <c r="H4194" s="1" t="s">
        <v>23567</v>
      </c>
      <c r="M4194" s="1" t="s">
        <v>14154</v>
      </c>
      <c r="N4194" s="1" t="s">
        <v>14155</v>
      </c>
      <c r="AF4194" s="1" t="s">
        <v>147</v>
      </c>
      <c r="AG4194" s="1" t="s">
        <v>148</v>
      </c>
      <c r="AH4194" s="1" t="s">
        <v>149</v>
      </c>
      <c r="AI4194" s="1" t="s">
        <v>23799</v>
      </c>
      <c r="AO4194" s="1" t="s">
        <v>23800</v>
      </c>
      <c r="AQ4194" s="1">
        <v>1</v>
      </c>
      <c r="AR4194" s="1" t="s">
        <v>23801</v>
      </c>
      <c r="AS4194" s="1" t="s">
        <v>6058</v>
      </c>
      <c r="AT4194" s="1" t="s">
        <v>6059</v>
      </c>
      <c r="AU4194" s="1">
        <v>0</v>
      </c>
      <c r="AX4194" s="1">
        <v>0</v>
      </c>
      <c r="BB4194" s="1" t="s">
        <v>210</v>
      </c>
      <c r="BE4194" s="1" t="s">
        <v>165</v>
      </c>
      <c r="BF4194" s="1" t="s">
        <v>166</v>
      </c>
      <c r="BG4194" s="1" t="s">
        <v>167</v>
      </c>
      <c r="BL4194" s="1">
        <v>385</v>
      </c>
      <c r="BN4194" s="1">
        <v>5.38</v>
      </c>
      <c r="BO4194" s="1">
        <v>5.38</v>
      </c>
      <c r="CV4194" s="1">
        <v>0</v>
      </c>
      <c r="CW4194" s="1">
        <v>0</v>
      </c>
      <c r="CX4194" s="1">
        <v>7.69</v>
      </c>
      <c r="CY4194" s="1">
        <v>3.08</v>
      </c>
      <c r="DH4194" s="1">
        <v>0</v>
      </c>
      <c r="DI4194" s="1">
        <v>1.54</v>
      </c>
      <c r="DM4194" s="1">
        <v>3.8100000000000002E-2</v>
      </c>
      <c r="DN4194" s="1">
        <v>1.4999999999999999E-2</v>
      </c>
      <c r="DP4194" s="1">
        <v>0</v>
      </c>
      <c r="DU4194" s="1">
        <v>0</v>
      </c>
      <c r="EI4194" s="1">
        <v>0</v>
      </c>
      <c r="EK4194" s="1">
        <v>0</v>
      </c>
      <c r="FC4194" s="1">
        <v>6</v>
      </c>
      <c r="FD4194" s="1">
        <v>6</v>
      </c>
    </row>
    <row r="4195" spans="1:160" ht="30">
      <c r="A4195" s="1">
        <v>11110866677</v>
      </c>
      <c r="B4195" s="1" t="s">
        <v>23804</v>
      </c>
      <c r="C4195" s="1" t="s">
        <v>23802</v>
      </c>
      <c r="D4195" s="1" t="s">
        <v>144</v>
      </c>
      <c r="E4195" s="2">
        <v>1489144029</v>
      </c>
      <c r="F4195" s="1" t="s">
        <v>23803</v>
      </c>
      <c r="G4195" s="1">
        <v>1489144029</v>
      </c>
      <c r="H4195" s="1" t="s">
        <v>23803</v>
      </c>
      <c r="M4195" s="1" t="s">
        <v>11422</v>
      </c>
      <c r="N4195" s="1" t="s">
        <v>11423</v>
      </c>
      <c r="AF4195" s="1" t="s">
        <v>147</v>
      </c>
      <c r="AG4195" s="1" t="s">
        <v>148</v>
      </c>
      <c r="AH4195" s="1" t="s">
        <v>149</v>
      </c>
      <c r="AI4195" s="1" t="s">
        <v>23799</v>
      </c>
      <c r="AO4195" s="1" t="s">
        <v>23800</v>
      </c>
      <c r="AQ4195" s="1">
        <v>1</v>
      </c>
      <c r="AR4195" s="1" t="s">
        <v>23801</v>
      </c>
      <c r="AS4195" s="1" t="s">
        <v>6058</v>
      </c>
      <c r="AT4195" s="1" t="s">
        <v>6059</v>
      </c>
      <c r="AU4195" s="1">
        <v>0</v>
      </c>
      <c r="AX4195" s="1">
        <v>0</v>
      </c>
      <c r="BB4195" s="1" t="s">
        <v>153</v>
      </c>
      <c r="BE4195" s="1" t="s">
        <v>165</v>
      </c>
      <c r="BF4195" s="1" t="s">
        <v>166</v>
      </c>
      <c r="BG4195" s="1" t="s">
        <v>167</v>
      </c>
      <c r="BL4195" s="1">
        <v>837</v>
      </c>
      <c r="BN4195" s="1">
        <v>18.46</v>
      </c>
      <c r="BO4195" s="1">
        <v>16.920000000000002</v>
      </c>
      <c r="CV4195" s="1">
        <v>0</v>
      </c>
      <c r="CW4195" s="1">
        <v>0</v>
      </c>
      <c r="CX4195" s="1">
        <v>7.69</v>
      </c>
      <c r="CY4195" s="1">
        <v>1.54</v>
      </c>
      <c r="DH4195" s="1">
        <v>0</v>
      </c>
      <c r="DI4195" s="1">
        <v>1.54</v>
      </c>
      <c r="DM4195" s="1">
        <v>5.842E-2</v>
      </c>
      <c r="DN4195" s="1">
        <v>2.3E-2</v>
      </c>
      <c r="DP4195" s="1">
        <v>0</v>
      </c>
      <c r="DU4195" s="1">
        <v>0</v>
      </c>
      <c r="EI4195" s="1">
        <v>0</v>
      </c>
      <c r="EK4195" s="1">
        <v>0</v>
      </c>
      <c r="FC4195" s="1">
        <v>12</v>
      </c>
      <c r="FD4195" s="1">
        <v>12</v>
      </c>
    </row>
    <row r="4196" spans="1:160" ht="30">
      <c r="A4196" s="1">
        <v>11110866684</v>
      </c>
      <c r="B4196" s="1" t="s">
        <v>23806</v>
      </c>
      <c r="C4196" s="1" t="s">
        <v>23805</v>
      </c>
      <c r="D4196" s="1" t="s">
        <v>144</v>
      </c>
      <c r="E4196" s="2">
        <v>1489093821</v>
      </c>
      <c r="F4196" s="1" t="s">
        <v>23717</v>
      </c>
      <c r="G4196" s="1">
        <v>1489093821</v>
      </c>
      <c r="H4196" s="1" t="s">
        <v>23717</v>
      </c>
      <c r="M4196" s="1" t="s">
        <v>3259</v>
      </c>
      <c r="N4196" s="1" t="s">
        <v>3260</v>
      </c>
      <c r="AF4196" s="1" t="s">
        <v>147</v>
      </c>
      <c r="AG4196" s="1" t="s">
        <v>148</v>
      </c>
      <c r="AH4196" s="1" t="s">
        <v>149</v>
      </c>
      <c r="AI4196" s="1" t="s">
        <v>18770</v>
      </c>
      <c r="AO4196" s="1" t="s">
        <v>5394</v>
      </c>
      <c r="AQ4196" s="1">
        <v>0</v>
      </c>
      <c r="AR4196" s="1" t="s">
        <v>18771</v>
      </c>
      <c r="AU4196" s="1">
        <v>0</v>
      </c>
      <c r="AX4196" s="1">
        <v>0</v>
      </c>
      <c r="BB4196" s="1" t="s">
        <v>288</v>
      </c>
      <c r="BE4196" s="1" t="s">
        <v>165</v>
      </c>
      <c r="BF4196" s="1" t="s">
        <v>166</v>
      </c>
      <c r="BG4196" s="1" t="s">
        <v>167</v>
      </c>
      <c r="BL4196" s="1">
        <v>176</v>
      </c>
      <c r="BN4196" s="1">
        <v>0</v>
      </c>
      <c r="BO4196" s="1">
        <v>0</v>
      </c>
      <c r="CV4196" s="1">
        <v>0</v>
      </c>
      <c r="CW4196" s="1">
        <v>0</v>
      </c>
      <c r="CX4196" s="1">
        <v>9.17</v>
      </c>
      <c r="CY4196" s="1">
        <v>3.33</v>
      </c>
      <c r="DH4196" s="1">
        <v>2.5</v>
      </c>
      <c r="DI4196" s="1">
        <v>1.67</v>
      </c>
      <c r="DM4196" s="1">
        <v>2.0320000000000001E-2</v>
      </c>
      <c r="DN4196" s="1">
        <v>8.0000000000000002E-3</v>
      </c>
      <c r="DP4196" s="1">
        <v>3.5000999999999999E-3</v>
      </c>
      <c r="DU4196" s="1">
        <v>4.0000000000000001E-3</v>
      </c>
      <c r="EI4196" s="1">
        <v>3.3000000000000002E-2</v>
      </c>
      <c r="EK4196" s="1">
        <v>5.9999999999999995E-4</v>
      </c>
      <c r="FC4196" s="1">
        <v>-4</v>
      </c>
      <c r="FD4196" s="1">
        <v>-4</v>
      </c>
    </row>
    <row r="4197" spans="1:160" ht="120">
      <c r="A4197" s="1">
        <v>11110866707</v>
      </c>
      <c r="B4197" s="1" t="s">
        <v>23808</v>
      </c>
      <c r="C4197" s="1" t="s">
        <v>23807</v>
      </c>
      <c r="D4197" s="1" t="s">
        <v>144</v>
      </c>
      <c r="E4197" s="2">
        <v>1489090288</v>
      </c>
      <c r="F4197" s="1" t="s">
        <v>13438</v>
      </c>
      <c r="G4197" s="1">
        <v>1489090288</v>
      </c>
      <c r="H4197" s="1" t="s">
        <v>13438</v>
      </c>
      <c r="M4197" s="1" t="s">
        <v>3241</v>
      </c>
      <c r="N4197" s="1" t="s">
        <v>3242</v>
      </c>
      <c r="AF4197" s="1" t="s">
        <v>147</v>
      </c>
      <c r="AG4197" s="1" t="s">
        <v>148</v>
      </c>
      <c r="AH4197" s="1" t="s">
        <v>149</v>
      </c>
      <c r="AI4197" s="1" t="s">
        <v>23792</v>
      </c>
      <c r="AO4197" s="1" t="s">
        <v>23793</v>
      </c>
      <c r="AQ4197" s="1">
        <v>3</v>
      </c>
      <c r="AR4197" s="1" t="s">
        <v>23794</v>
      </c>
      <c r="AS4197" s="1" t="s">
        <v>23795</v>
      </c>
      <c r="AT4197" s="1" t="s">
        <v>23796</v>
      </c>
      <c r="AU4197" s="1">
        <v>0</v>
      </c>
      <c r="AX4197" s="1">
        <v>0</v>
      </c>
      <c r="BB4197" s="1" t="s">
        <v>367</v>
      </c>
      <c r="BE4197" s="1" t="s">
        <v>165</v>
      </c>
      <c r="BF4197" s="1" t="s">
        <v>166</v>
      </c>
      <c r="BG4197" s="1" t="s">
        <v>167</v>
      </c>
      <c r="BL4197" s="1">
        <v>1954</v>
      </c>
      <c r="BN4197" s="1">
        <v>16.670000000000002</v>
      </c>
      <c r="BO4197" s="1">
        <v>16.670000000000002</v>
      </c>
      <c r="CV4197" s="1">
        <v>0</v>
      </c>
      <c r="CW4197" s="1">
        <v>0</v>
      </c>
      <c r="CX4197" s="1">
        <v>66.67</v>
      </c>
      <c r="CY4197" s="1">
        <v>46.67</v>
      </c>
      <c r="DH4197" s="1">
        <v>0</v>
      </c>
      <c r="DI4197" s="1">
        <v>6.67</v>
      </c>
      <c r="DM4197" s="1">
        <v>4.4018199999999998</v>
      </c>
      <c r="DN4197" s="1">
        <v>1.7330000000000001</v>
      </c>
      <c r="DP4197" s="1">
        <v>0</v>
      </c>
      <c r="DU4197" s="1">
        <v>0</v>
      </c>
      <c r="EI4197" s="1">
        <v>0.13300000000000001</v>
      </c>
      <c r="EK4197" s="1">
        <v>0</v>
      </c>
      <c r="FC4197" s="1">
        <v>35</v>
      </c>
      <c r="FD4197" s="1">
        <v>35</v>
      </c>
    </row>
    <row r="4198" spans="1:160" ht="105">
      <c r="A4198" s="1">
        <v>11110866783</v>
      </c>
      <c r="B4198" s="1" t="s">
        <v>18681</v>
      </c>
      <c r="C4198" s="1" t="s">
        <v>23809</v>
      </c>
      <c r="D4198" s="1" t="s">
        <v>144</v>
      </c>
      <c r="E4198" s="2">
        <v>1489073122</v>
      </c>
      <c r="F4198" s="1" t="s">
        <v>20924</v>
      </c>
      <c r="G4198" s="1">
        <v>1489073122</v>
      </c>
      <c r="H4198" s="1" t="s">
        <v>20924</v>
      </c>
      <c r="M4198" s="1" t="s">
        <v>3241</v>
      </c>
      <c r="N4198" s="1" t="s">
        <v>3242</v>
      </c>
      <c r="AF4198" s="1" t="s">
        <v>147</v>
      </c>
      <c r="AG4198" s="1" t="s">
        <v>148</v>
      </c>
      <c r="AH4198" s="1" t="s">
        <v>149</v>
      </c>
      <c r="AI4198" s="1" t="s">
        <v>23810</v>
      </c>
      <c r="AO4198" s="1" t="s">
        <v>2632</v>
      </c>
      <c r="AQ4198" s="1">
        <v>5</v>
      </c>
      <c r="AR4198" s="1" t="s">
        <v>23811</v>
      </c>
      <c r="AS4198" s="1" t="s">
        <v>23812</v>
      </c>
      <c r="AT4198" s="1" t="s">
        <v>23813</v>
      </c>
      <c r="AU4198" s="1">
        <v>0</v>
      </c>
      <c r="AX4198" s="1">
        <v>1</v>
      </c>
      <c r="AZ4198" s="1" t="s">
        <v>1485</v>
      </c>
      <c r="BE4198" s="1" t="s">
        <v>165</v>
      </c>
      <c r="BF4198" s="1" t="s">
        <v>166</v>
      </c>
      <c r="BG4198" s="1" t="s">
        <v>167</v>
      </c>
      <c r="BL4198" s="1">
        <v>0</v>
      </c>
      <c r="BN4198" s="1">
        <v>0</v>
      </c>
      <c r="CX4198" s="1">
        <v>2.5</v>
      </c>
      <c r="CY4198" s="1">
        <v>0</v>
      </c>
      <c r="DI4198" s="1">
        <v>0</v>
      </c>
      <c r="DM4198" s="1">
        <v>0</v>
      </c>
      <c r="DN4198" s="1">
        <v>0</v>
      </c>
      <c r="DP4198" s="1">
        <v>2.499E-4</v>
      </c>
      <c r="DU4198" s="1">
        <v>0.01</v>
      </c>
      <c r="DX4198" s="1">
        <v>3.333E-3</v>
      </c>
      <c r="DY4198" s="1">
        <v>3.3300000000000002E-4</v>
      </c>
      <c r="EB4198" s="3">
        <v>9.9999999999999995E-7</v>
      </c>
      <c r="ED4198" s="1">
        <v>1.6670000000000001E-3</v>
      </c>
    </row>
    <row r="4199" spans="1:160" ht="105">
      <c r="A4199" s="1">
        <v>11110866837</v>
      </c>
      <c r="B4199" s="1" t="s">
        <v>23245</v>
      </c>
      <c r="C4199" s="1" t="s">
        <v>23814</v>
      </c>
      <c r="D4199" s="1" t="s">
        <v>144</v>
      </c>
      <c r="E4199" s="2">
        <v>1489093824</v>
      </c>
      <c r="F4199" s="1" t="s">
        <v>23815</v>
      </c>
      <c r="G4199" s="1">
        <v>1489093824</v>
      </c>
      <c r="H4199" s="1" t="s">
        <v>23815</v>
      </c>
      <c r="M4199" s="1" t="s">
        <v>3230</v>
      </c>
      <c r="N4199" s="1" t="s">
        <v>3231</v>
      </c>
      <c r="AF4199" s="1" t="s">
        <v>147</v>
      </c>
      <c r="AG4199" s="1" t="s">
        <v>148</v>
      </c>
      <c r="AH4199" s="1" t="s">
        <v>149</v>
      </c>
      <c r="AI4199" s="1" t="s">
        <v>23816</v>
      </c>
      <c r="AO4199" s="1" t="s">
        <v>23817</v>
      </c>
      <c r="AQ4199" s="1">
        <v>4</v>
      </c>
      <c r="AR4199" s="1" t="s">
        <v>23818</v>
      </c>
      <c r="AS4199" s="1" t="s">
        <v>23249</v>
      </c>
      <c r="AT4199" s="1" t="s">
        <v>23250</v>
      </c>
      <c r="AU4199" s="1">
        <v>0</v>
      </c>
      <c r="AX4199" s="1">
        <v>0</v>
      </c>
      <c r="BE4199" s="1" t="s">
        <v>165</v>
      </c>
      <c r="BF4199" s="1" t="s">
        <v>166</v>
      </c>
      <c r="BG4199" s="1" t="s">
        <v>167</v>
      </c>
      <c r="BL4199" s="1">
        <v>837</v>
      </c>
      <c r="BN4199" s="1">
        <v>0</v>
      </c>
      <c r="CX4199" s="1">
        <v>40</v>
      </c>
      <c r="CY4199" s="1">
        <v>20</v>
      </c>
      <c r="DI4199" s="1">
        <v>0</v>
      </c>
      <c r="DM4199" s="1">
        <v>0</v>
      </c>
      <c r="DN4199" s="1">
        <v>0</v>
      </c>
    </row>
    <row r="4200" spans="1:160" ht="60">
      <c r="A4200" s="1">
        <v>11110866851</v>
      </c>
      <c r="B4200" s="1" t="s">
        <v>20077</v>
      </c>
      <c r="C4200" s="1" t="s">
        <v>23819</v>
      </c>
      <c r="D4200" s="1" t="s">
        <v>144</v>
      </c>
      <c r="E4200" s="2">
        <v>1489065224</v>
      </c>
      <c r="F4200" s="1" t="s">
        <v>20561</v>
      </c>
      <c r="G4200" s="1">
        <v>1489065224</v>
      </c>
      <c r="H4200" s="1" t="s">
        <v>20561</v>
      </c>
      <c r="M4200" s="1" t="s">
        <v>3230</v>
      </c>
      <c r="N4200" s="1" t="s">
        <v>3231</v>
      </c>
      <c r="AF4200" s="1" t="s">
        <v>147</v>
      </c>
      <c r="AG4200" s="1" t="s">
        <v>148</v>
      </c>
      <c r="AH4200" s="1" t="s">
        <v>149</v>
      </c>
      <c r="AI4200" s="1" t="s">
        <v>23820</v>
      </c>
      <c r="AO4200" s="1" t="s">
        <v>18637</v>
      </c>
      <c r="AQ4200" s="1">
        <v>1</v>
      </c>
      <c r="AR4200" s="1" t="s">
        <v>19305</v>
      </c>
      <c r="AS4200" s="1" t="s">
        <v>3072</v>
      </c>
      <c r="AT4200" s="1" t="s">
        <v>3073</v>
      </c>
      <c r="AU4200" s="1">
        <v>0</v>
      </c>
      <c r="AX4200" s="1">
        <v>0</v>
      </c>
      <c r="BB4200" s="1" t="s">
        <v>164</v>
      </c>
      <c r="BE4200" s="1" t="s">
        <v>165</v>
      </c>
      <c r="BF4200" s="1" t="s">
        <v>166</v>
      </c>
      <c r="BG4200" s="1" t="s">
        <v>167</v>
      </c>
      <c r="BL4200" s="1">
        <v>297</v>
      </c>
      <c r="BN4200" s="1">
        <v>0</v>
      </c>
      <c r="BO4200" s="1">
        <v>0</v>
      </c>
      <c r="CX4200" s="1">
        <v>17.46</v>
      </c>
      <c r="CY4200" s="1">
        <v>14.29</v>
      </c>
      <c r="DH4200" s="1">
        <v>0.8</v>
      </c>
      <c r="DI4200" s="1">
        <v>0</v>
      </c>
      <c r="DM4200" s="1">
        <v>3.048E-2</v>
      </c>
      <c r="DN4200" s="1">
        <v>1.2E-2</v>
      </c>
      <c r="FC4200" s="1">
        <v>2</v>
      </c>
      <c r="FD4200" s="1">
        <v>2</v>
      </c>
    </row>
    <row r="4201" spans="1:160" ht="60">
      <c r="A4201" s="1">
        <v>11110866868</v>
      </c>
      <c r="B4201" s="1" t="s">
        <v>18635</v>
      </c>
      <c r="C4201" s="1" t="s">
        <v>23821</v>
      </c>
      <c r="D4201" s="1" t="s">
        <v>144</v>
      </c>
      <c r="E4201" s="2">
        <v>1489065217</v>
      </c>
      <c r="F4201" s="1" t="s">
        <v>20784</v>
      </c>
      <c r="G4201" s="1">
        <v>1489065217</v>
      </c>
      <c r="H4201" s="1" t="s">
        <v>20784</v>
      </c>
      <c r="M4201" s="1" t="s">
        <v>3230</v>
      </c>
      <c r="N4201" s="1" t="s">
        <v>3231</v>
      </c>
      <c r="AF4201" s="1" t="s">
        <v>147</v>
      </c>
      <c r="AG4201" s="1" t="s">
        <v>148</v>
      </c>
      <c r="AH4201" s="1" t="s">
        <v>149</v>
      </c>
      <c r="AI4201" s="1" t="s">
        <v>18636</v>
      </c>
      <c r="AO4201" s="1" t="s">
        <v>18637</v>
      </c>
      <c r="AQ4201" s="1">
        <v>1</v>
      </c>
      <c r="AR4201" s="1" t="s">
        <v>18638</v>
      </c>
      <c r="AS4201" s="1" t="s">
        <v>3072</v>
      </c>
      <c r="AT4201" s="1" t="s">
        <v>3073</v>
      </c>
      <c r="AU4201" s="1">
        <v>0</v>
      </c>
      <c r="AX4201" s="1">
        <v>0</v>
      </c>
      <c r="BB4201" s="1" t="s">
        <v>164</v>
      </c>
      <c r="BE4201" s="1" t="s">
        <v>165</v>
      </c>
      <c r="BF4201" s="1" t="s">
        <v>166</v>
      </c>
      <c r="BG4201" s="1" t="s">
        <v>167</v>
      </c>
      <c r="BL4201" s="1">
        <v>297</v>
      </c>
      <c r="BN4201" s="1">
        <v>0</v>
      </c>
      <c r="BO4201" s="1">
        <v>0</v>
      </c>
      <c r="CX4201" s="1">
        <v>17.46</v>
      </c>
      <c r="CY4201" s="1">
        <v>13.49</v>
      </c>
      <c r="DH4201" s="1">
        <v>1.6</v>
      </c>
      <c r="DI4201" s="1">
        <v>0</v>
      </c>
      <c r="DM4201" s="1">
        <v>2.0320000000000001E-2</v>
      </c>
      <c r="DN4201" s="1">
        <v>8.0000000000000002E-3</v>
      </c>
      <c r="FC4201" s="1">
        <v>0</v>
      </c>
      <c r="FD4201" s="1">
        <v>0</v>
      </c>
    </row>
    <row r="4202" spans="1:160" ht="105">
      <c r="A4202" s="1">
        <v>11110866882</v>
      </c>
      <c r="B4202" s="1" t="s">
        <v>23823</v>
      </c>
      <c r="C4202" s="1" t="s">
        <v>23822</v>
      </c>
      <c r="D4202" s="1" t="s">
        <v>144</v>
      </c>
      <c r="E4202" s="2">
        <v>1489093821</v>
      </c>
      <c r="F4202" s="1" t="s">
        <v>23717</v>
      </c>
      <c r="G4202" s="1">
        <v>1489093821</v>
      </c>
      <c r="H4202" s="1" t="s">
        <v>23717</v>
      </c>
      <c r="M4202" s="1" t="s">
        <v>3230</v>
      </c>
      <c r="N4202" s="1" t="s">
        <v>3231</v>
      </c>
      <c r="AF4202" s="1" t="s">
        <v>147</v>
      </c>
      <c r="AG4202" s="1" t="s">
        <v>148</v>
      </c>
      <c r="AH4202" s="1" t="s">
        <v>149</v>
      </c>
      <c r="AI4202" s="1" t="s">
        <v>23816</v>
      </c>
      <c r="AO4202" s="1" t="s">
        <v>23817</v>
      </c>
      <c r="AQ4202" s="1">
        <v>4</v>
      </c>
      <c r="AR4202" s="1" t="s">
        <v>23818</v>
      </c>
      <c r="AS4202" s="1" t="s">
        <v>23249</v>
      </c>
      <c r="AT4202" s="1" t="s">
        <v>23250</v>
      </c>
      <c r="AU4202" s="1">
        <v>0</v>
      </c>
      <c r="AX4202" s="1">
        <v>0</v>
      </c>
      <c r="BE4202" s="1" t="s">
        <v>165</v>
      </c>
      <c r="BF4202" s="1" t="s">
        <v>166</v>
      </c>
      <c r="BG4202" s="1" t="s">
        <v>167</v>
      </c>
      <c r="BL4202" s="1">
        <v>837</v>
      </c>
      <c r="BN4202" s="1">
        <v>0</v>
      </c>
      <c r="CX4202" s="1">
        <v>40</v>
      </c>
      <c r="CY4202" s="1">
        <v>20</v>
      </c>
      <c r="DI4202" s="1">
        <v>0</v>
      </c>
      <c r="DM4202" s="1">
        <v>0</v>
      </c>
      <c r="DN4202" s="1">
        <v>0</v>
      </c>
    </row>
    <row r="4203" spans="1:160" ht="105">
      <c r="A4203" s="1">
        <v>11110866899</v>
      </c>
      <c r="B4203" s="1" t="s">
        <v>23245</v>
      </c>
      <c r="C4203" s="1" t="s">
        <v>23824</v>
      </c>
      <c r="D4203" s="1" t="s">
        <v>144</v>
      </c>
      <c r="E4203" s="2">
        <v>1489062677</v>
      </c>
      <c r="F4203" s="1" t="s">
        <v>15078</v>
      </c>
      <c r="G4203" s="1">
        <v>1489062677</v>
      </c>
      <c r="H4203" s="1" t="s">
        <v>15078</v>
      </c>
      <c r="M4203" s="1" t="s">
        <v>3230</v>
      </c>
      <c r="N4203" s="1" t="s">
        <v>3231</v>
      </c>
      <c r="AF4203" s="1" t="s">
        <v>147</v>
      </c>
      <c r="AG4203" s="1" t="s">
        <v>148</v>
      </c>
      <c r="AH4203" s="1" t="s">
        <v>149</v>
      </c>
      <c r="AI4203" s="1" t="s">
        <v>23825</v>
      </c>
      <c r="AO4203" s="1" t="s">
        <v>23247</v>
      </c>
      <c r="AQ4203" s="1">
        <v>4</v>
      </c>
      <c r="AR4203" s="1" t="s">
        <v>23826</v>
      </c>
      <c r="AS4203" s="1" t="s">
        <v>23249</v>
      </c>
      <c r="AT4203" s="1" t="s">
        <v>23250</v>
      </c>
      <c r="AU4203" s="1">
        <v>0</v>
      </c>
      <c r="AX4203" s="1">
        <v>0</v>
      </c>
      <c r="BE4203" s="1" t="s">
        <v>165</v>
      </c>
      <c r="BF4203" s="1" t="s">
        <v>166</v>
      </c>
      <c r="BG4203" s="1" t="s">
        <v>167</v>
      </c>
      <c r="BL4203" s="1">
        <v>837</v>
      </c>
      <c r="BN4203" s="1">
        <v>0</v>
      </c>
      <c r="CX4203" s="1">
        <v>40</v>
      </c>
      <c r="CY4203" s="1">
        <v>20</v>
      </c>
      <c r="DI4203" s="1">
        <v>0</v>
      </c>
      <c r="DM4203" s="1">
        <v>0</v>
      </c>
      <c r="DN4203" s="1">
        <v>0</v>
      </c>
    </row>
    <row r="4204" spans="1:160" ht="105">
      <c r="A4204" s="1">
        <v>11110866905</v>
      </c>
      <c r="B4204" s="1" t="s">
        <v>23245</v>
      </c>
      <c r="C4204" s="1" t="s">
        <v>23827</v>
      </c>
      <c r="D4204" s="1" t="s">
        <v>144</v>
      </c>
      <c r="E4204" s="2">
        <v>1489062623</v>
      </c>
      <c r="F4204" s="1" t="s">
        <v>18012</v>
      </c>
      <c r="G4204" s="1">
        <v>1489062623</v>
      </c>
      <c r="H4204" s="1" t="s">
        <v>18012</v>
      </c>
      <c r="M4204" s="1" t="s">
        <v>3230</v>
      </c>
      <c r="N4204" s="1" t="s">
        <v>3231</v>
      </c>
      <c r="AF4204" s="1" t="s">
        <v>147</v>
      </c>
      <c r="AG4204" s="1" t="s">
        <v>148</v>
      </c>
      <c r="AH4204" s="1" t="s">
        <v>149</v>
      </c>
      <c r="AI4204" s="1" t="s">
        <v>23816</v>
      </c>
      <c r="AO4204" s="1" t="s">
        <v>23247</v>
      </c>
      <c r="AQ4204" s="1">
        <v>4</v>
      </c>
      <c r="AR4204" s="1" t="s">
        <v>23818</v>
      </c>
      <c r="AS4204" s="1" t="s">
        <v>23249</v>
      </c>
      <c r="AT4204" s="1" t="s">
        <v>23250</v>
      </c>
      <c r="AU4204" s="1">
        <v>0</v>
      </c>
      <c r="AX4204" s="1">
        <v>0</v>
      </c>
      <c r="BE4204" s="1" t="s">
        <v>165</v>
      </c>
      <c r="BF4204" s="1" t="s">
        <v>166</v>
      </c>
      <c r="BG4204" s="1" t="s">
        <v>167</v>
      </c>
      <c r="BL4204" s="1">
        <v>837</v>
      </c>
      <c r="BN4204" s="1">
        <v>0</v>
      </c>
      <c r="CX4204" s="1">
        <v>40</v>
      </c>
      <c r="CY4204" s="1">
        <v>20</v>
      </c>
      <c r="DI4204" s="1">
        <v>0</v>
      </c>
      <c r="DM4204" s="1">
        <v>0</v>
      </c>
      <c r="DN4204" s="1">
        <v>0</v>
      </c>
    </row>
    <row r="4205" spans="1:160" ht="120">
      <c r="A4205" s="1">
        <v>11110866912</v>
      </c>
      <c r="B4205" s="1" t="s">
        <v>23830</v>
      </c>
      <c r="C4205" s="1" t="s">
        <v>23828</v>
      </c>
      <c r="D4205" s="1" t="s">
        <v>144</v>
      </c>
      <c r="E4205" s="2">
        <v>1489093822</v>
      </c>
      <c r="F4205" s="1" t="s">
        <v>23829</v>
      </c>
      <c r="G4205" s="1">
        <v>1489093822</v>
      </c>
      <c r="H4205" s="1" t="s">
        <v>23829</v>
      </c>
      <c r="M4205" s="1" t="s">
        <v>3230</v>
      </c>
      <c r="N4205" s="1" t="s">
        <v>3231</v>
      </c>
      <c r="AF4205" s="1" t="s">
        <v>147</v>
      </c>
      <c r="AG4205" s="1" t="s">
        <v>148</v>
      </c>
      <c r="AH4205" s="1" t="s">
        <v>149</v>
      </c>
      <c r="AI4205" s="1" t="s">
        <v>23831</v>
      </c>
      <c r="AO4205" s="1" t="s">
        <v>23817</v>
      </c>
      <c r="AQ4205" s="1">
        <v>5</v>
      </c>
      <c r="AR4205" s="1" t="s">
        <v>23832</v>
      </c>
      <c r="AS4205" s="1" t="s">
        <v>23833</v>
      </c>
      <c r="AT4205" s="1" t="s">
        <v>23834</v>
      </c>
      <c r="AU4205" s="1">
        <v>0</v>
      </c>
      <c r="AX4205" s="1">
        <v>0</v>
      </c>
      <c r="BE4205" s="1" t="s">
        <v>165</v>
      </c>
      <c r="BF4205" s="1" t="s">
        <v>166</v>
      </c>
      <c r="BG4205" s="1" t="s">
        <v>167</v>
      </c>
      <c r="BL4205" s="1">
        <v>837</v>
      </c>
      <c r="BN4205" s="1">
        <v>0</v>
      </c>
      <c r="CX4205" s="1">
        <v>40</v>
      </c>
      <c r="CY4205" s="1">
        <v>20</v>
      </c>
      <c r="DI4205" s="1">
        <v>0</v>
      </c>
      <c r="DM4205" s="1">
        <v>0</v>
      </c>
      <c r="DN4205" s="1">
        <v>0</v>
      </c>
    </row>
    <row r="4206" spans="1:160" ht="105">
      <c r="A4206" s="1">
        <v>11110866950</v>
      </c>
      <c r="B4206" s="1" t="s">
        <v>23836</v>
      </c>
      <c r="C4206" s="1" t="s">
        <v>23835</v>
      </c>
      <c r="D4206" s="1" t="s">
        <v>144</v>
      </c>
      <c r="E4206" s="2">
        <v>1489062693</v>
      </c>
      <c r="F4206" s="1" t="s">
        <v>17078</v>
      </c>
      <c r="G4206" s="1">
        <v>1489062693</v>
      </c>
      <c r="H4206" s="1" t="s">
        <v>17078</v>
      </c>
      <c r="M4206" s="1" t="s">
        <v>3230</v>
      </c>
      <c r="N4206" s="1" t="s">
        <v>3231</v>
      </c>
      <c r="AF4206" s="1" t="s">
        <v>147</v>
      </c>
      <c r="AG4206" s="1" t="s">
        <v>148</v>
      </c>
      <c r="AH4206" s="1" t="s">
        <v>149</v>
      </c>
      <c r="AI4206" s="1" t="s">
        <v>23837</v>
      </c>
      <c r="AO4206" s="1" t="s">
        <v>13597</v>
      </c>
      <c r="AQ4206" s="1">
        <v>4</v>
      </c>
      <c r="AR4206" s="1" t="s">
        <v>23826</v>
      </c>
      <c r="AS4206" s="1" t="s">
        <v>23249</v>
      </c>
      <c r="AT4206" s="1" t="s">
        <v>23250</v>
      </c>
      <c r="AU4206" s="1">
        <v>0</v>
      </c>
      <c r="AX4206" s="1">
        <v>0</v>
      </c>
      <c r="BE4206" s="1" t="s">
        <v>165</v>
      </c>
      <c r="BF4206" s="1" t="s">
        <v>166</v>
      </c>
      <c r="BG4206" s="1" t="s">
        <v>167</v>
      </c>
      <c r="BL4206" s="1">
        <v>598</v>
      </c>
      <c r="BN4206" s="1">
        <v>0</v>
      </c>
      <c r="CX4206" s="1">
        <v>28.57</v>
      </c>
      <c r="CY4206" s="1">
        <v>14.29</v>
      </c>
      <c r="DI4206" s="1">
        <v>0</v>
      </c>
      <c r="DM4206" s="1">
        <v>0</v>
      </c>
      <c r="DN4206" s="1">
        <v>0</v>
      </c>
    </row>
    <row r="4207" spans="1:160" ht="75">
      <c r="A4207" s="1">
        <v>11110866981</v>
      </c>
      <c r="B4207" s="1" t="s">
        <v>23839</v>
      </c>
      <c r="C4207" s="1" t="s">
        <v>23838</v>
      </c>
      <c r="D4207" s="1" t="s">
        <v>144</v>
      </c>
      <c r="E4207" s="2">
        <v>1489093817</v>
      </c>
      <c r="F4207" s="1" t="s">
        <v>22141</v>
      </c>
      <c r="G4207" s="1">
        <v>1489093817</v>
      </c>
      <c r="H4207" s="1" t="s">
        <v>22141</v>
      </c>
      <c r="M4207" s="1" t="s">
        <v>3230</v>
      </c>
      <c r="N4207" s="1" t="s">
        <v>3231</v>
      </c>
      <c r="AF4207" s="1" t="s">
        <v>147</v>
      </c>
      <c r="AG4207" s="1" t="s">
        <v>148</v>
      </c>
      <c r="AH4207" s="1" t="s">
        <v>149</v>
      </c>
      <c r="AI4207" s="1" t="s">
        <v>23840</v>
      </c>
      <c r="AO4207" s="1" t="s">
        <v>23841</v>
      </c>
      <c r="AQ4207" s="1">
        <v>2</v>
      </c>
      <c r="AR4207" s="1" t="s">
        <v>23842</v>
      </c>
      <c r="AS4207" s="1" t="s">
        <v>3166</v>
      </c>
      <c r="AT4207" s="1" t="s">
        <v>3167</v>
      </c>
      <c r="AU4207" s="1">
        <v>0</v>
      </c>
      <c r="AX4207" s="1">
        <v>0</v>
      </c>
      <c r="BB4207" s="1" t="s">
        <v>164</v>
      </c>
      <c r="BE4207" s="1" t="s">
        <v>165</v>
      </c>
      <c r="BF4207" s="1" t="s">
        <v>166</v>
      </c>
      <c r="BG4207" s="1" t="s">
        <v>167</v>
      </c>
      <c r="BL4207" s="1">
        <v>67</v>
      </c>
      <c r="BN4207" s="1">
        <v>0</v>
      </c>
      <c r="BO4207" s="1">
        <v>0</v>
      </c>
      <c r="CV4207" s="1">
        <v>0</v>
      </c>
      <c r="CW4207" s="1">
        <v>0</v>
      </c>
      <c r="CX4207" s="1">
        <v>4.92</v>
      </c>
      <c r="CY4207" s="1">
        <v>1.64</v>
      </c>
      <c r="DH4207" s="1">
        <v>1.6</v>
      </c>
      <c r="DI4207" s="1">
        <v>1.64</v>
      </c>
      <c r="DM4207" s="1">
        <v>1.2496799999999999</v>
      </c>
      <c r="DN4207" s="1">
        <v>0.49199999999999999</v>
      </c>
      <c r="DP4207" s="3">
        <v>9.8400000000000007E-5</v>
      </c>
      <c r="DU4207" s="1">
        <v>2E-3</v>
      </c>
      <c r="EI4207" s="1">
        <v>3.3000000000000002E-2</v>
      </c>
      <c r="EK4207" s="1">
        <v>1.1800000000000001E-3</v>
      </c>
      <c r="FC4207" s="1">
        <v>2</v>
      </c>
      <c r="FD4207" s="1">
        <v>2</v>
      </c>
    </row>
    <row r="4208" spans="1:160" ht="105">
      <c r="A4208" s="1">
        <v>11110866998</v>
      </c>
      <c r="B4208" s="1" t="s">
        <v>23839</v>
      </c>
      <c r="C4208" s="1" t="s">
        <v>23843</v>
      </c>
      <c r="D4208" s="1" t="s">
        <v>144</v>
      </c>
      <c r="E4208" s="2">
        <v>1489093817</v>
      </c>
      <c r="F4208" s="1" t="s">
        <v>22141</v>
      </c>
      <c r="G4208" s="1">
        <v>1489093817</v>
      </c>
      <c r="H4208" s="1" t="s">
        <v>22141</v>
      </c>
      <c r="M4208" s="1" t="s">
        <v>3241</v>
      </c>
      <c r="N4208" s="1" t="s">
        <v>3242</v>
      </c>
      <c r="AF4208" s="1" t="s">
        <v>147</v>
      </c>
      <c r="AG4208" s="1" t="s">
        <v>148</v>
      </c>
      <c r="AH4208" s="1" t="s">
        <v>149</v>
      </c>
      <c r="AI4208" s="1" t="s">
        <v>23844</v>
      </c>
      <c r="AO4208" s="1" t="s">
        <v>23845</v>
      </c>
      <c r="AQ4208" s="1">
        <v>3</v>
      </c>
      <c r="AR4208" s="1" t="s">
        <v>23846</v>
      </c>
      <c r="AS4208" s="1" t="s">
        <v>23847</v>
      </c>
      <c r="AT4208" s="1" t="s">
        <v>23848</v>
      </c>
      <c r="AU4208" s="1">
        <v>0</v>
      </c>
      <c r="AX4208" s="1">
        <v>0</v>
      </c>
      <c r="BB4208" s="1" t="s">
        <v>210</v>
      </c>
      <c r="BE4208" s="1" t="s">
        <v>165</v>
      </c>
      <c r="BF4208" s="1" t="s">
        <v>166</v>
      </c>
      <c r="BG4208" s="1" t="s">
        <v>167</v>
      </c>
      <c r="BL4208" s="1">
        <v>138</v>
      </c>
      <c r="BN4208" s="1">
        <v>0</v>
      </c>
      <c r="BO4208" s="1">
        <v>0</v>
      </c>
      <c r="CV4208" s="1">
        <v>0</v>
      </c>
      <c r="CW4208" s="1">
        <v>0</v>
      </c>
      <c r="CX4208" s="1">
        <v>6.56</v>
      </c>
      <c r="CY4208" s="1">
        <v>3.28</v>
      </c>
      <c r="DH4208" s="1">
        <v>1.6</v>
      </c>
      <c r="DI4208" s="1">
        <v>1.64</v>
      </c>
      <c r="DM4208" s="1">
        <v>1.4985999999999999</v>
      </c>
      <c r="DN4208" s="1">
        <v>0.59</v>
      </c>
      <c r="DP4208" s="1">
        <v>1.4760000000000001E-4</v>
      </c>
      <c r="DU4208" s="1">
        <v>5.8999999999999999E-3</v>
      </c>
      <c r="EI4208" s="1">
        <v>3.3000000000000002E-2</v>
      </c>
      <c r="EK4208" s="1">
        <v>5.9000000000000003E-4</v>
      </c>
      <c r="FC4208" s="1">
        <v>3</v>
      </c>
      <c r="FD4208" s="1">
        <v>3</v>
      </c>
    </row>
    <row r="4209" spans="1:160" ht="135">
      <c r="A4209" s="1">
        <v>11110867063</v>
      </c>
      <c r="B4209" s="1" t="s">
        <v>23850</v>
      </c>
      <c r="C4209" s="1" t="s">
        <v>23849</v>
      </c>
      <c r="D4209" s="1" t="s">
        <v>144</v>
      </c>
      <c r="E4209" s="2">
        <v>1489093816</v>
      </c>
      <c r="F4209" s="1" t="s">
        <v>22288</v>
      </c>
      <c r="G4209" s="1">
        <v>1489093816</v>
      </c>
      <c r="H4209" s="1" t="s">
        <v>22288</v>
      </c>
      <c r="M4209" s="1" t="s">
        <v>11071</v>
      </c>
      <c r="N4209" s="1" t="s">
        <v>11072</v>
      </c>
      <c r="AF4209" s="1" t="s">
        <v>147</v>
      </c>
      <c r="AG4209" s="1" t="s">
        <v>148</v>
      </c>
      <c r="AH4209" s="1" t="s">
        <v>149</v>
      </c>
      <c r="AI4209" s="1" t="s">
        <v>23851</v>
      </c>
      <c r="AO4209" s="1" t="s">
        <v>5394</v>
      </c>
      <c r="AQ4209" s="1">
        <v>1</v>
      </c>
      <c r="AR4209" s="1" t="s">
        <v>23852</v>
      </c>
      <c r="AS4209" s="1" t="s">
        <v>351</v>
      </c>
      <c r="AT4209" s="1" t="s">
        <v>352</v>
      </c>
      <c r="AU4209" s="1">
        <v>0</v>
      </c>
      <c r="AX4209" s="1">
        <v>0</v>
      </c>
      <c r="BB4209" s="1" t="s">
        <v>210</v>
      </c>
      <c r="BE4209" s="1" t="s">
        <v>165</v>
      </c>
      <c r="BF4209" s="1" t="s">
        <v>166</v>
      </c>
      <c r="BG4209" s="1" t="s">
        <v>167</v>
      </c>
      <c r="BL4209" s="1">
        <v>347</v>
      </c>
      <c r="BN4209" s="1">
        <v>5</v>
      </c>
      <c r="BO4209" s="1">
        <v>0.83</v>
      </c>
      <c r="CV4209" s="1">
        <v>0</v>
      </c>
      <c r="CW4209" s="1">
        <v>0</v>
      </c>
      <c r="CX4209" s="1">
        <v>7.5</v>
      </c>
      <c r="CY4209" s="1">
        <v>3.33</v>
      </c>
      <c r="DH4209" s="1">
        <v>0.8</v>
      </c>
      <c r="DI4209" s="1">
        <v>0.83</v>
      </c>
      <c r="DM4209" s="1">
        <v>1.0794999999999999</v>
      </c>
      <c r="DN4209" s="1">
        <v>0.42499999999999999</v>
      </c>
      <c r="DP4209" s="3">
        <v>9.9900000000000002E-5</v>
      </c>
      <c r="DU4209" s="1">
        <v>7.4999999999999997E-3</v>
      </c>
      <c r="EI4209" s="1">
        <v>3.3000000000000002E-2</v>
      </c>
      <c r="EK4209" s="1">
        <v>8.9999999999999998E-4</v>
      </c>
      <c r="FC4209" s="1">
        <v>4</v>
      </c>
      <c r="FD4209" s="1">
        <v>4</v>
      </c>
    </row>
    <row r="4210" spans="1:160" ht="135">
      <c r="A4210" s="1">
        <v>11110867070</v>
      </c>
      <c r="B4210" s="1" t="s">
        <v>23856</v>
      </c>
      <c r="C4210" s="1" t="s">
        <v>23853</v>
      </c>
      <c r="D4210" s="1" t="s">
        <v>144</v>
      </c>
      <c r="E4210" s="2">
        <v>1489066775</v>
      </c>
      <c r="F4210" s="1" t="s">
        <v>23854</v>
      </c>
      <c r="G4210" s="1">
        <v>1489066778</v>
      </c>
      <c r="H4210" s="1" t="s">
        <v>23855</v>
      </c>
      <c r="M4210" s="1" t="s">
        <v>11051</v>
      </c>
      <c r="N4210" s="1" t="s">
        <v>11052</v>
      </c>
      <c r="AF4210" s="1" t="s">
        <v>147</v>
      </c>
      <c r="AG4210" s="1" t="s">
        <v>148</v>
      </c>
      <c r="AH4210" s="1" t="s">
        <v>149</v>
      </c>
      <c r="AI4210" s="1" t="s">
        <v>23857</v>
      </c>
      <c r="AO4210" s="1" t="s">
        <v>5394</v>
      </c>
      <c r="AQ4210" s="1">
        <v>1</v>
      </c>
      <c r="AR4210" s="1" t="s">
        <v>23858</v>
      </c>
      <c r="AS4210" s="1" t="s">
        <v>753</v>
      </c>
      <c r="AT4210" s="1" t="s">
        <v>754</v>
      </c>
      <c r="AU4210" s="1">
        <v>0</v>
      </c>
      <c r="AX4210" s="1">
        <v>0</v>
      </c>
      <c r="BB4210" s="1" t="s">
        <v>210</v>
      </c>
      <c r="BE4210" s="1" t="s">
        <v>165</v>
      </c>
      <c r="BF4210" s="1" t="s">
        <v>166</v>
      </c>
      <c r="BG4210" s="1" t="s">
        <v>167</v>
      </c>
      <c r="BL4210" s="1">
        <v>385</v>
      </c>
      <c r="BN4210" s="1">
        <v>2.08</v>
      </c>
      <c r="BO4210" s="1">
        <v>0.42</v>
      </c>
      <c r="CV4210" s="1">
        <v>0</v>
      </c>
      <c r="CW4210" s="1">
        <v>0</v>
      </c>
      <c r="CX4210" s="1">
        <v>15.83</v>
      </c>
      <c r="CY4210" s="1">
        <v>9.17</v>
      </c>
      <c r="DH4210" s="1">
        <v>1.7</v>
      </c>
      <c r="DI4210" s="1">
        <v>2.5</v>
      </c>
      <c r="DM4210" s="1">
        <v>1.82118</v>
      </c>
      <c r="DN4210" s="1">
        <v>0.71699999999999997</v>
      </c>
      <c r="DP4210" s="1">
        <v>4.3740000000000001E-4</v>
      </c>
      <c r="DU4210" s="1">
        <v>7.4999999999999997E-3</v>
      </c>
      <c r="EI4210" s="1">
        <v>3.3000000000000002E-2</v>
      </c>
      <c r="EK4210" s="1">
        <v>8.9999999999999998E-4</v>
      </c>
      <c r="FC4210" s="1">
        <v>7</v>
      </c>
      <c r="FD4210" s="1">
        <v>7</v>
      </c>
    </row>
    <row r="4211" spans="1:160" ht="120">
      <c r="A4211" s="1">
        <v>11110867100</v>
      </c>
      <c r="B4211" s="1" t="s">
        <v>23860</v>
      </c>
      <c r="C4211" s="1" t="s">
        <v>23859</v>
      </c>
      <c r="D4211" s="1" t="s">
        <v>144</v>
      </c>
      <c r="E4211" s="2">
        <v>1489062868</v>
      </c>
      <c r="F4211" s="1" t="s">
        <v>20512</v>
      </c>
      <c r="G4211" s="1">
        <v>1489062868</v>
      </c>
      <c r="H4211" s="1" t="s">
        <v>20512</v>
      </c>
      <c r="M4211" s="1" t="s">
        <v>3230</v>
      </c>
      <c r="N4211" s="1" t="s">
        <v>3231</v>
      </c>
      <c r="AF4211" s="1" t="s">
        <v>147</v>
      </c>
      <c r="AG4211" s="1" t="s">
        <v>148</v>
      </c>
      <c r="AH4211" s="1" t="s">
        <v>149</v>
      </c>
      <c r="AI4211" s="1" t="s">
        <v>23861</v>
      </c>
      <c r="AO4211" s="1" t="s">
        <v>5289</v>
      </c>
      <c r="AQ4211" s="1">
        <v>5</v>
      </c>
      <c r="AR4211" s="1" t="s">
        <v>23862</v>
      </c>
      <c r="AS4211" s="1" t="s">
        <v>23863</v>
      </c>
      <c r="AT4211" s="1" t="s">
        <v>23864</v>
      </c>
      <c r="AU4211" s="1">
        <v>0</v>
      </c>
      <c r="AX4211" s="1">
        <v>0</v>
      </c>
      <c r="BB4211" s="1" t="s">
        <v>367</v>
      </c>
      <c r="BE4211" s="1" t="s">
        <v>165</v>
      </c>
      <c r="BF4211" s="1" t="s">
        <v>166</v>
      </c>
      <c r="BG4211" s="1" t="s">
        <v>167</v>
      </c>
      <c r="BL4211" s="1">
        <v>2230</v>
      </c>
      <c r="BN4211" s="1">
        <v>53.33</v>
      </c>
      <c r="BO4211" s="1">
        <v>3.33</v>
      </c>
      <c r="CV4211" s="1">
        <v>0</v>
      </c>
      <c r="CW4211" s="1">
        <v>6.7000000000000004E-2</v>
      </c>
      <c r="CX4211" s="1">
        <v>6.67</v>
      </c>
      <c r="CY4211" s="1">
        <v>6.67</v>
      </c>
      <c r="DH4211" s="1">
        <v>0</v>
      </c>
      <c r="DI4211" s="1">
        <v>0</v>
      </c>
      <c r="DM4211" s="1">
        <v>2.54</v>
      </c>
      <c r="DN4211" s="1">
        <v>1</v>
      </c>
      <c r="DP4211" s="1">
        <v>0</v>
      </c>
      <c r="DU4211" s="1">
        <v>0</v>
      </c>
      <c r="EI4211" s="1">
        <v>0</v>
      </c>
      <c r="EK4211" s="1">
        <v>0</v>
      </c>
      <c r="FC4211" s="1">
        <v>20</v>
      </c>
      <c r="FD4211" s="1">
        <v>20</v>
      </c>
    </row>
    <row r="4212" spans="1:160" ht="135">
      <c r="A4212" s="1">
        <v>11110867148</v>
      </c>
      <c r="B4212" s="1" t="s">
        <v>23866</v>
      </c>
      <c r="C4212" s="1" t="s">
        <v>23865</v>
      </c>
      <c r="D4212" s="1" t="s">
        <v>144</v>
      </c>
      <c r="E4212" s="2">
        <v>1489062869</v>
      </c>
      <c r="F4212" s="1" t="s">
        <v>20523</v>
      </c>
      <c r="G4212" s="1">
        <v>1489062869</v>
      </c>
      <c r="H4212" s="1" t="s">
        <v>20523</v>
      </c>
      <c r="M4212" s="1" t="s">
        <v>3230</v>
      </c>
      <c r="N4212" s="1" t="s">
        <v>3231</v>
      </c>
      <c r="AF4212" s="1" t="s">
        <v>147</v>
      </c>
      <c r="AG4212" s="1" t="s">
        <v>148</v>
      </c>
      <c r="AH4212" s="1" t="s">
        <v>149</v>
      </c>
      <c r="AI4212" s="1" t="s">
        <v>23867</v>
      </c>
      <c r="AO4212" s="1" t="s">
        <v>5289</v>
      </c>
      <c r="AQ4212" s="1">
        <v>6</v>
      </c>
      <c r="AR4212" s="1" t="s">
        <v>23868</v>
      </c>
      <c r="AS4212" s="1" t="s">
        <v>23869</v>
      </c>
      <c r="AT4212" s="1" t="s">
        <v>23870</v>
      </c>
      <c r="AU4212" s="1">
        <v>0</v>
      </c>
      <c r="AX4212" s="1">
        <v>0</v>
      </c>
      <c r="BB4212" s="1" t="s">
        <v>153</v>
      </c>
      <c r="BE4212" s="1" t="s">
        <v>165</v>
      </c>
      <c r="BF4212" s="1" t="s">
        <v>166</v>
      </c>
      <c r="BG4212" s="1" t="s">
        <v>167</v>
      </c>
      <c r="BL4212" s="1">
        <v>1954</v>
      </c>
      <c r="BN4212" s="1">
        <v>46.67</v>
      </c>
      <c r="BO4212" s="1">
        <v>3.33</v>
      </c>
      <c r="CV4212" s="1">
        <v>0</v>
      </c>
      <c r="CW4212" s="1">
        <v>3.3000000000000002E-2</v>
      </c>
      <c r="CX4212" s="1">
        <v>13.33</v>
      </c>
      <c r="CY4212" s="1">
        <v>6.67</v>
      </c>
      <c r="DH4212" s="1">
        <v>0</v>
      </c>
      <c r="DI4212" s="1">
        <v>0</v>
      </c>
      <c r="DM4212" s="1">
        <v>1.27</v>
      </c>
      <c r="DN4212" s="1">
        <v>0.5</v>
      </c>
      <c r="DP4212" s="1">
        <v>0</v>
      </c>
      <c r="DU4212" s="1">
        <v>0</v>
      </c>
      <c r="EI4212" s="1">
        <v>0</v>
      </c>
      <c r="EK4212" s="1">
        <v>0</v>
      </c>
      <c r="FC4212" s="1">
        <v>14</v>
      </c>
      <c r="FD4212" s="1">
        <v>14</v>
      </c>
    </row>
    <row r="4213" spans="1:160" ht="90">
      <c r="A4213" s="1">
        <v>11110867162</v>
      </c>
      <c r="B4213" s="1" t="s">
        <v>23872</v>
      </c>
      <c r="C4213" s="1" t="s">
        <v>23871</v>
      </c>
      <c r="D4213" s="1" t="s">
        <v>144</v>
      </c>
      <c r="E4213" s="2">
        <v>1489062115</v>
      </c>
      <c r="F4213" s="1" t="s">
        <v>20438</v>
      </c>
      <c r="G4213" s="1">
        <v>1489062116</v>
      </c>
      <c r="H4213" s="1" t="s">
        <v>23686</v>
      </c>
      <c r="M4213" s="1" t="s">
        <v>3230</v>
      </c>
      <c r="N4213" s="1" t="s">
        <v>3231</v>
      </c>
      <c r="AF4213" s="1" t="s">
        <v>147</v>
      </c>
      <c r="AG4213" s="1" t="s">
        <v>148</v>
      </c>
      <c r="AH4213" s="1" t="s">
        <v>149</v>
      </c>
      <c r="AI4213" s="1" t="s">
        <v>23873</v>
      </c>
      <c r="AO4213" s="1" t="s">
        <v>671</v>
      </c>
      <c r="AQ4213" s="1">
        <v>3</v>
      </c>
      <c r="AR4213" s="1" t="s">
        <v>23874</v>
      </c>
      <c r="AS4213" s="1" t="s">
        <v>20680</v>
      </c>
      <c r="AT4213" s="1" t="s">
        <v>20681</v>
      </c>
      <c r="AU4213" s="1">
        <v>0</v>
      </c>
      <c r="AX4213" s="1">
        <v>1</v>
      </c>
      <c r="AZ4213" s="1" t="s">
        <v>2183</v>
      </c>
      <c r="BE4213" s="1" t="s">
        <v>165</v>
      </c>
      <c r="BF4213" s="1" t="s">
        <v>166</v>
      </c>
      <c r="BG4213" s="1" t="s">
        <v>167</v>
      </c>
      <c r="BL4213" s="1">
        <v>523</v>
      </c>
      <c r="BN4213" s="1">
        <v>0</v>
      </c>
      <c r="CX4213" s="1">
        <v>32.14</v>
      </c>
      <c r="CY4213" s="1">
        <v>28.57</v>
      </c>
      <c r="DI4213" s="1">
        <v>0</v>
      </c>
      <c r="DM4213" s="1">
        <v>1.0439400000000001</v>
      </c>
      <c r="DN4213" s="1">
        <v>0.41099999999999998</v>
      </c>
    </row>
    <row r="4214" spans="1:160" ht="60">
      <c r="A4214" s="1">
        <v>11110867179</v>
      </c>
      <c r="B4214" s="1" t="s">
        <v>23876</v>
      </c>
      <c r="C4214" s="1" t="s">
        <v>23875</v>
      </c>
      <c r="D4214" s="1" t="s">
        <v>144</v>
      </c>
      <c r="E4214" s="2">
        <v>1489062099</v>
      </c>
      <c r="F4214" s="1" t="s">
        <v>5284</v>
      </c>
      <c r="G4214" s="1">
        <v>1489062099</v>
      </c>
      <c r="H4214" s="1" t="s">
        <v>5284</v>
      </c>
      <c r="M4214" s="1" t="s">
        <v>3230</v>
      </c>
      <c r="N4214" s="1" t="s">
        <v>3231</v>
      </c>
      <c r="AF4214" s="1" t="s">
        <v>147</v>
      </c>
      <c r="AG4214" s="1" t="s">
        <v>148</v>
      </c>
      <c r="AH4214" s="1" t="s">
        <v>149</v>
      </c>
      <c r="AI4214" s="1" t="s">
        <v>23877</v>
      </c>
      <c r="AO4214" s="1" t="s">
        <v>671</v>
      </c>
      <c r="AQ4214" s="1">
        <v>2</v>
      </c>
      <c r="AR4214" s="1" t="s">
        <v>23878</v>
      </c>
      <c r="AS4214" s="1" t="s">
        <v>7274</v>
      </c>
      <c r="AT4214" s="1" t="s">
        <v>7275</v>
      </c>
      <c r="AU4214" s="1">
        <v>0</v>
      </c>
      <c r="AX4214" s="1">
        <v>1</v>
      </c>
      <c r="AZ4214" s="1" t="s">
        <v>2183</v>
      </c>
      <c r="BE4214" s="1" t="s">
        <v>165</v>
      </c>
      <c r="BF4214" s="1" t="s">
        <v>166</v>
      </c>
      <c r="BG4214" s="1" t="s">
        <v>167</v>
      </c>
      <c r="BL4214" s="1">
        <v>0</v>
      </c>
      <c r="BN4214" s="1">
        <v>0</v>
      </c>
      <c r="CX4214" s="1">
        <v>3.57</v>
      </c>
      <c r="DI4214" s="1">
        <v>0</v>
      </c>
      <c r="DM4214" s="1">
        <v>2.54</v>
      </c>
      <c r="DN4214" s="1">
        <v>1</v>
      </c>
    </row>
    <row r="4215" spans="1:160" ht="30">
      <c r="A4215" s="1">
        <v>11110867209</v>
      </c>
      <c r="B4215" s="1" t="s">
        <v>23880</v>
      </c>
      <c r="C4215" s="1" t="s">
        <v>23879</v>
      </c>
      <c r="D4215" s="1" t="s">
        <v>144</v>
      </c>
      <c r="E4215" s="2">
        <v>1489142974</v>
      </c>
      <c r="F4215" s="1" t="s">
        <v>19249</v>
      </c>
      <c r="G4215" s="1">
        <v>1489142974</v>
      </c>
      <c r="H4215" s="1" t="s">
        <v>19249</v>
      </c>
      <c r="M4215" s="1" t="s">
        <v>3249</v>
      </c>
      <c r="N4215" s="1" t="s">
        <v>3250</v>
      </c>
      <c r="AF4215" s="1" t="s">
        <v>147</v>
      </c>
      <c r="AG4215" s="1" t="s">
        <v>148</v>
      </c>
      <c r="AH4215" s="1" t="s">
        <v>149</v>
      </c>
      <c r="AI4215" s="1" t="s">
        <v>23881</v>
      </c>
      <c r="AO4215" s="1" t="s">
        <v>197</v>
      </c>
      <c r="AQ4215" s="1">
        <v>0</v>
      </c>
      <c r="AR4215" s="1" t="s">
        <v>23882</v>
      </c>
      <c r="AU4215" s="1">
        <v>0</v>
      </c>
      <c r="AX4215" s="1">
        <v>0</v>
      </c>
      <c r="BB4215" s="1" t="s">
        <v>288</v>
      </c>
      <c r="BE4215" s="1" t="s">
        <v>165</v>
      </c>
      <c r="BF4215" s="1" t="s">
        <v>166</v>
      </c>
      <c r="BG4215" s="1" t="s">
        <v>167</v>
      </c>
      <c r="BL4215" s="1">
        <v>1301</v>
      </c>
      <c r="BN4215" s="1">
        <v>0</v>
      </c>
      <c r="BO4215" s="1">
        <v>0</v>
      </c>
      <c r="CV4215" s="1">
        <v>0</v>
      </c>
      <c r="CW4215" s="1">
        <v>0</v>
      </c>
      <c r="CX4215" s="1">
        <v>66.67</v>
      </c>
      <c r="CY4215" s="1">
        <v>0</v>
      </c>
      <c r="DH4215" s="1">
        <v>6.7</v>
      </c>
      <c r="DI4215" s="1">
        <v>13.33</v>
      </c>
      <c r="DM4215" s="1">
        <v>0.14224000000000001</v>
      </c>
      <c r="DN4215" s="1">
        <v>5.6000000000000001E-2</v>
      </c>
      <c r="DP4215" s="1">
        <v>0</v>
      </c>
      <c r="DU4215" s="1">
        <v>0</v>
      </c>
      <c r="EI4215" s="1">
        <v>8.8999999999999996E-2</v>
      </c>
      <c r="EK4215" s="1">
        <v>1.6000000000000001E-3</v>
      </c>
      <c r="FC4215" s="1">
        <v>-7</v>
      </c>
      <c r="FD4215" s="1">
        <v>-7</v>
      </c>
    </row>
    <row r="4216" spans="1:160" ht="105">
      <c r="A4216" s="1">
        <v>11110867216</v>
      </c>
      <c r="B4216" s="1" t="s">
        <v>22271</v>
      </c>
      <c r="C4216" s="1" t="s">
        <v>23883</v>
      </c>
      <c r="D4216" s="1" t="s">
        <v>144</v>
      </c>
      <c r="E4216" s="2">
        <v>1489093816</v>
      </c>
      <c r="F4216" s="1" t="s">
        <v>22288</v>
      </c>
      <c r="G4216" s="1">
        <v>1489093816</v>
      </c>
      <c r="H4216" s="1" t="s">
        <v>22288</v>
      </c>
      <c r="M4216" s="1" t="s">
        <v>3249</v>
      </c>
      <c r="N4216" s="1" t="s">
        <v>3250</v>
      </c>
      <c r="AF4216" s="1" t="s">
        <v>147</v>
      </c>
      <c r="AG4216" s="1" t="s">
        <v>148</v>
      </c>
      <c r="AH4216" s="1" t="s">
        <v>149</v>
      </c>
      <c r="AI4216" s="1" t="s">
        <v>23884</v>
      </c>
      <c r="AO4216" s="1" t="s">
        <v>23885</v>
      </c>
      <c r="AQ4216" s="1">
        <v>2</v>
      </c>
      <c r="AR4216" s="1" t="s">
        <v>23886</v>
      </c>
      <c r="AS4216" s="1" t="s">
        <v>13219</v>
      </c>
      <c r="AT4216" s="1" t="s">
        <v>13220</v>
      </c>
      <c r="AU4216" s="1">
        <v>0</v>
      </c>
      <c r="AX4216" s="1">
        <v>0</v>
      </c>
      <c r="BB4216" s="1" t="s">
        <v>153</v>
      </c>
      <c r="BE4216" s="1" t="s">
        <v>165</v>
      </c>
      <c r="BF4216" s="1" t="s">
        <v>166</v>
      </c>
      <c r="BG4216" s="1" t="s">
        <v>167</v>
      </c>
      <c r="BL4216" s="1">
        <v>837</v>
      </c>
      <c r="BN4216" s="1">
        <v>16.670000000000002</v>
      </c>
      <c r="BO4216" s="1">
        <v>5</v>
      </c>
      <c r="CV4216" s="1">
        <v>0</v>
      </c>
      <c r="CW4216" s="1">
        <v>9.1999999999999998E-2</v>
      </c>
      <c r="CX4216" s="1">
        <v>1.67</v>
      </c>
      <c r="CY4216" s="1">
        <v>0</v>
      </c>
      <c r="DH4216" s="1">
        <v>0</v>
      </c>
      <c r="DI4216" s="1">
        <v>11.67</v>
      </c>
      <c r="DM4216" s="1">
        <v>2.24282</v>
      </c>
      <c r="DN4216" s="1">
        <v>0.88300000000000001</v>
      </c>
      <c r="DP4216" s="1">
        <v>0</v>
      </c>
      <c r="DU4216" s="1">
        <v>0</v>
      </c>
      <c r="EI4216" s="1">
        <v>0.13300000000000001</v>
      </c>
      <c r="EK4216" s="1">
        <v>1.8E-3</v>
      </c>
      <c r="FC4216" s="1">
        <v>15</v>
      </c>
      <c r="FD4216" s="1">
        <v>15</v>
      </c>
    </row>
    <row r="4217" spans="1:160" ht="135">
      <c r="A4217" s="1">
        <v>11110867247</v>
      </c>
      <c r="B4217" s="1" t="s">
        <v>23888</v>
      </c>
      <c r="C4217" s="1" t="s">
        <v>23887</v>
      </c>
      <c r="D4217" s="1" t="s">
        <v>144</v>
      </c>
      <c r="E4217" s="2">
        <v>1489061859</v>
      </c>
      <c r="F4217" s="1" t="s">
        <v>19738</v>
      </c>
      <c r="G4217" s="1">
        <v>1489061860</v>
      </c>
      <c r="H4217" s="1" t="s">
        <v>21020</v>
      </c>
      <c r="M4217" s="1" t="s">
        <v>3230</v>
      </c>
      <c r="N4217" s="1" t="s">
        <v>3231</v>
      </c>
      <c r="AF4217" s="1" t="s">
        <v>147</v>
      </c>
      <c r="AG4217" s="1" t="s">
        <v>148</v>
      </c>
      <c r="AH4217" s="1" t="s">
        <v>149</v>
      </c>
      <c r="AI4217" s="1" t="s">
        <v>23889</v>
      </c>
      <c r="AO4217" s="1" t="s">
        <v>20150</v>
      </c>
      <c r="AQ4217" s="1">
        <v>3</v>
      </c>
      <c r="AR4217" s="1" t="s">
        <v>23890</v>
      </c>
      <c r="AS4217" s="1" t="s">
        <v>23891</v>
      </c>
      <c r="AT4217" s="1" t="s">
        <v>23892</v>
      </c>
      <c r="AU4217" s="1">
        <v>0</v>
      </c>
      <c r="AX4217" s="1">
        <v>0</v>
      </c>
      <c r="BB4217" s="1" t="s">
        <v>153</v>
      </c>
      <c r="BE4217" s="1" t="s">
        <v>165</v>
      </c>
      <c r="BF4217" s="1" t="s">
        <v>166</v>
      </c>
      <c r="BG4217" s="1" t="s">
        <v>167</v>
      </c>
      <c r="BL4217" s="1">
        <v>724</v>
      </c>
      <c r="BN4217" s="1">
        <v>13.33</v>
      </c>
      <c r="BO4217" s="1">
        <v>4</v>
      </c>
      <c r="CV4217" s="1">
        <v>0</v>
      </c>
      <c r="CW4217" s="1">
        <v>7.2999999999999995E-2</v>
      </c>
      <c r="CX4217" s="1">
        <v>5.33</v>
      </c>
      <c r="CY4217" s="1">
        <v>4</v>
      </c>
      <c r="DH4217" s="1">
        <v>0</v>
      </c>
      <c r="DI4217" s="1">
        <v>9.33</v>
      </c>
      <c r="DM4217" s="1">
        <v>2.16662</v>
      </c>
      <c r="DN4217" s="1">
        <v>0.85299999999999998</v>
      </c>
      <c r="DP4217" s="3">
        <v>8.0099999999999995E-5</v>
      </c>
      <c r="DU4217" s="1">
        <v>3.2000000000000002E-3</v>
      </c>
      <c r="EI4217" s="1">
        <v>0.08</v>
      </c>
      <c r="EK4217" s="1">
        <v>1.4400000000000001E-3</v>
      </c>
      <c r="FC4217" s="1">
        <v>14</v>
      </c>
      <c r="FD4217" s="1">
        <v>14</v>
      </c>
    </row>
    <row r="4218" spans="1:160" ht="120">
      <c r="A4218" s="1">
        <v>11110867254</v>
      </c>
      <c r="B4218" s="1" t="s">
        <v>22294</v>
      </c>
      <c r="C4218" s="1" t="s">
        <v>23893</v>
      </c>
      <c r="D4218" s="1" t="s">
        <v>144</v>
      </c>
      <c r="E4218" s="2">
        <v>1489093806</v>
      </c>
      <c r="F4218" s="1" t="s">
        <v>18846</v>
      </c>
      <c r="G4218" s="1">
        <v>1489093806</v>
      </c>
      <c r="H4218" s="1" t="s">
        <v>18846</v>
      </c>
      <c r="M4218" s="1" t="s">
        <v>3230</v>
      </c>
      <c r="N4218" s="1" t="s">
        <v>3231</v>
      </c>
      <c r="AF4218" s="1" t="s">
        <v>147</v>
      </c>
      <c r="AG4218" s="1" t="s">
        <v>148</v>
      </c>
      <c r="AH4218" s="1" t="s">
        <v>149</v>
      </c>
      <c r="AI4218" s="1" t="s">
        <v>23894</v>
      </c>
      <c r="AO4218" s="1" t="s">
        <v>23885</v>
      </c>
      <c r="AQ4218" s="1">
        <v>1</v>
      </c>
      <c r="AR4218" s="1" t="s">
        <v>23895</v>
      </c>
      <c r="AS4218" s="1" t="s">
        <v>23896</v>
      </c>
      <c r="AT4218" s="1" t="s">
        <v>23897</v>
      </c>
      <c r="AU4218" s="1">
        <v>0</v>
      </c>
      <c r="AX4218" s="1">
        <v>0</v>
      </c>
      <c r="BB4218" s="1" t="s">
        <v>153</v>
      </c>
      <c r="BE4218" s="1" t="s">
        <v>165</v>
      </c>
      <c r="BF4218" s="1" t="s">
        <v>166</v>
      </c>
      <c r="BG4218" s="1" t="s">
        <v>167</v>
      </c>
      <c r="BL4218" s="1">
        <v>556</v>
      </c>
      <c r="BN4218" s="1">
        <v>10</v>
      </c>
      <c r="BO4218" s="1">
        <v>3.33</v>
      </c>
      <c r="CV4218" s="1">
        <v>0</v>
      </c>
      <c r="CW4218" s="1">
        <v>6.7000000000000004E-2</v>
      </c>
      <c r="CX4218" s="1">
        <v>3.33</v>
      </c>
      <c r="CY4218" s="1">
        <v>0</v>
      </c>
      <c r="DH4218" s="1">
        <v>0</v>
      </c>
      <c r="DI4218" s="1">
        <v>10</v>
      </c>
      <c r="DM4218" s="1">
        <v>2.794</v>
      </c>
      <c r="DN4218" s="1">
        <v>1.1000000000000001</v>
      </c>
      <c r="DP4218" s="1">
        <v>0</v>
      </c>
      <c r="DU4218" s="1">
        <v>0</v>
      </c>
      <c r="EI4218" s="1">
        <v>6.7000000000000004E-2</v>
      </c>
      <c r="EK4218" s="1">
        <v>1.1999999999999999E-3</v>
      </c>
      <c r="FC4218" s="1">
        <v>14</v>
      </c>
      <c r="FD4218" s="1">
        <v>14</v>
      </c>
    </row>
    <row r="4219" spans="1:160" ht="90">
      <c r="A4219" s="1">
        <v>11110867261</v>
      </c>
      <c r="B4219" s="1" t="s">
        <v>23899</v>
      </c>
      <c r="C4219" s="1" t="s">
        <v>23898</v>
      </c>
      <c r="D4219" s="1" t="s">
        <v>144</v>
      </c>
      <c r="E4219" s="2">
        <v>1489093817</v>
      </c>
      <c r="F4219" s="1" t="s">
        <v>22141</v>
      </c>
      <c r="G4219" s="1">
        <v>1489093817</v>
      </c>
      <c r="H4219" s="1" t="s">
        <v>22141</v>
      </c>
      <c r="M4219" s="1" t="s">
        <v>3241</v>
      </c>
      <c r="N4219" s="1" t="s">
        <v>3242</v>
      </c>
      <c r="AF4219" s="1" t="s">
        <v>147</v>
      </c>
      <c r="AG4219" s="1" t="s">
        <v>148</v>
      </c>
      <c r="AH4219" s="1" t="s">
        <v>149</v>
      </c>
      <c r="AI4219" s="1" t="s">
        <v>23900</v>
      </c>
      <c r="AO4219" s="1" t="s">
        <v>23885</v>
      </c>
      <c r="AQ4219" s="1">
        <v>1</v>
      </c>
      <c r="AR4219" s="1" t="s">
        <v>23901</v>
      </c>
      <c r="AS4219" s="1" t="s">
        <v>21459</v>
      </c>
      <c r="AT4219" s="1" t="s">
        <v>21460</v>
      </c>
      <c r="AU4219" s="1">
        <v>0</v>
      </c>
      <c r="AX4219" s="1">
        <v>0</v>
      </c>
      <c r="BB4219" s="1" t="s">
        <v>153</v>
      </c>
      <c r="BE4219" s="1" t="s">
        <v>165</v>
      </c>
      <c r="BF4219" s="1" t="s">
        <v>166</v>
      </c>
      <c r="BG4219" s="1" t="s">
        <v>167</v>
      </c>
      <c r="BL4219" s="1">
        <v>837</v>
      </c>
      <c r="BN4219" s="1">
        <v>16.670000000000002</v>
      </c>
      <c r="BO4219" s="1">
        <v>5</v>
      </c>
      <c r="CV4219" s="1">
        <v>0</v>
      </c>
      <c r="CW4219" s="1">
        <v>9.1999999999999998E-2</v>
      </c>
      <c r="CX4219" s="1">
        <v>1.67</v>
      </c>
      <c r="CY4219" s="1">
        <v>1.67</v>
      </c>
      <c r="DH4219" s="1">
        <v>0</v>
      </c>
      <c r="DI4219" s="1">
        <v>11.67</v>
      </c>
      <c r="DM4219" s="1">
        <v>2.6669999999999998</v>
      </c>
      <c r="DN4219" s="1">
        <v>1.05</v>
      </c>
      <c r="DP4219" s="1">
        <v>0</v>
      </c>
      <c r="DU4219" s="1">
        <v>0</v>
      </c>
      <c r="EI4219" s="1">
        <v>0.1</v>
      </c>
      <c r="EK4219" s="1">
        <v>1.8E-3</v>
      </c>
      <c r="FC4219" s="1">
        <v>16</v>
      </c>
      <c r="FD4219" s="1">
        <v>16</v>
      </c>
    </row>
    <row r="4220" spans="1:160" ht="135">
      <c r="A4220" s="1">
        <v>11110867315</v>
      </c>
      <c r="B4220" s="1" t="s">
        <v>23904</v>
      </c>
      <c r="C4220" s="1" t="s">
        <v>23902</v>
      </c>
      <c r="D4220" s="1" t="s">
        <v>144</v>
      </c>
      <c r="E4220" s="2">
        <v>1489093819</v>
      </c>
      <c r="F4220" s="1" t="s">
        <v>22571</v>
      </c>
      <c r="G4220" s="1">
        <v>1489093820</v>
      </c>
      <c r="H4220" s="1" t="s">
        <v>23903</v>
      </c>
      <c r="M4220" s="1" t="s">
        <v>11116</v>
      </c>
      <c r="N4220" s="1" t="s">
        <v>11117</v>
      </c>
      <c r="AF4220" s="1" t="s">
        <v>147</v>
      </c>
      <c r="AG4220" s="1" t="s">
        <v>148</v>
      </c>
      <c r="AH4220" s="1" t="s">
        <v>149</v>
      </c>
      <c r="AI4220" s="1" t="s">
        <v>23905</v>
      </c>
      <c r="AO4220" s="1" t="s">
        <v>23906</v>
      </c>
      <c r="AQ4220" s="1">
        <v>2</v>
      </c>
      <c r="AR4220" s="1" t="s">
        <v>23907</v>
      </c>
      <c r="AS4220" s="1" t="s">
        <v>579</v>
      </c>
      <c r="AT4220" s="1" t="s">
        <v>580</v>
      </c>
      <c r="AU4220" s="1">
        <v>0</v>
      </c>
      <c r="AX4220" s="1">
        <v>0</v>
      </c>
      <c r="BB4220" s="1" t="s">
        <v>153</v>
      </c>
      <c r="BE4220" s="1" t="s">
        <v>165</v>
      </c>
      <c r="BF4220" s="1" t="s">
        <v>166</v>
      </c>
      <c r="BG4220" s="1" t="s">
        <v>167</v>
      </c>
      <c r="BL4220" s="1">
        <v>1644</v>
      </c>
      <c r="BN4220" s="1">
        <v>16.96</v>
      </c>
      <c r="BO4220" s="1">
        <v>6.25</v>
      </c>
      <c r="CV4220" s="1">
        <v>0</v>
      </c>
      <c r="CW4220" s="1">
        <v>0</v>
      </c>
      <c r="CX4220" s="1">
        <v>55.36</v>
      </c>
      <c r="CY4220" s="1">
        <v>29.46</v>
      </c>
      <c r="DH4220" s="1">
        <v>1.8</v>
      </c>
      <c r="DI4220" s="1">
        <v>5.36</v>
      </c>
      <c r="DM4220" s="1">
        <v>0.58928000000000003</v>
      </c>
      <c r="DN4220" s="1">
        <v>0.23200000000000001</v>
      </c>
      <c r="DP4220" s="1">
        <v>0</v>
      </c>
      <c r="DU4220" s="1">
        <v>0</v>
      </c>
      <c r="EI4220" s="1">
        <v>8.8999999999999996E-2</v>
      </c>
      <c r="EK4220" s="1">
        <v>1.6100000000000001E-3</v>
      </c>
      <c r="FC4220" s="1">
        <v>16</v>
      </c>
      <c r="FD4220" s="1">
        <v>16</v>
      </c>
    </row>
    <row r="4221" spans="1:160" ht="135">
      <c r="A4221" s="1">
        <v>11110867346</v>
      </c>
      <c r="B4221" s="1" t="s">
        <v>23909</v>
      </c>
      <c r="C4221" s="1" t="s">
        <v>23908</v>
      </c>
      <c r="D4221" s="1" t="s">
        <v>144</v>
      </c>
      <c r="E4221" s="2">
        <v>1489093824</v>
      </c>
      <c r="F4221" s="1" t="s">
        <v>23815</v>
      </c>
      <c r="G4221" s="1">
        <v>1489093824</v>
      </c>
      <c r="H4221" s="1" t="s">
        <v>23815</v>
      </c>
      <c r="M4221" s="1" t="s">
        <v>11132</v>
      </c>
      <c r="N4221" s="1" t="s">
        <v>11133</v>
      </c>
      <c r="AF4221" s="1" t="s">
        <v>147</v>
      </c>
      <c r="AG4221" s="1" t="s">
        <v>148</v>
      </c>
      <c r="AH4221" s="1" t="s">
        <v>149</v>
      </c>
      <c r="AI4221" s="1" t="s">
        <v>23910</v>
      </c>
      <c r="AO4221" s="1" t="s">
        <v>23906</v>
      </c>
      <c r="AQ4221" s="1">
        <v>2</v>
      </c>
      <c r="AR4221" s="1" t="s">
        <v>23911</v>
      </c>
      <c r="AS4221" s="1" t="s">
        <v>579</v>
      </c>
      <c r="AT4221" s="1" t="s">
        <v>580</v>
      </c>
      <c r="AU4221" s="1">
        <v>0</v>
      </c>
      <c r="AX4221" s="1">
        <v>0</v>
      </c>
      <c r="BB4221" s="1" t="s">
        <v>153</v>
      </c>
      <c r="BE4221" s="1" t="s">
        <v>165</v>
      </c>
      <c r="BF4221" s="1" t="s">
        <v>166</v>
      </c>
      <c r="BG4221" s="1" t="s">
        <v>167</v>
      </c>
      <c r="BL4221" s="1">
        <v>1682</v>
      </c>
      <c r="BN4221" s="1">
        <v>17.86</v>
      </c>
      <c r="BO4221" s="1">
        <v>7.14</v>
      </c>
      <c r="CV4221" s="1">
        <v>0</v>
      </c>
      <c r="CW4221" s="1">
        <v>0</v>
      </c>
      <c r="CX4221" s="1">
        <v>53.57</v>
      </c>
      <c r="CY4221" s="1">
        <v>26.79</v>
      </c>
      <c r="DH4221" s="1">
        <v>1.8</v>
      </c>
      <c r="DI4221" s="1">
        <v>5.36</v>
      </c>
      <c r="DM4221" s="1">
        <v>0.63500000000000001</v>
      </c>
      <c r="DN4221" s="1">
        <v>0.25</v>
      </c>
      <c r="DP4221" s="1">
        <v>0</v>
      </c>
      <c r="DU4221" s="1">
        <v>0</v>
      </c>
      <c r="EI4221" s="1">
        <v>8.8999999999999996E-2</v>
      </c>
      <c r="EK4221" s="1">
        <v>1.6100000000000001E-3</v>
      </c>
      <c r="FC4221" s="1">
        <v>17</v>
      </c>
      <c r="FD4221" s="1">
        <v>17</v>
      </c>
    </row>
    <row r="4222" spans="1:160" ht="135">
      <c r="A4222" s="1">
        <v>11110867353</v>
      </c>
      <c r="B4222" s="1" t="s">
        <v>23914</v>
      </c>
      <c r="C4222" s="1" t="s">
        <v>23912</v>
      </c>
      <c r="D4222" s="1" t="s">
        <v>144</v>
      </c>
      <c r="E4222" s="2">
        <v>1489093825</v>
      </c>
      <c r="F4222" s="1" t="s">
        <v>23913</v>
      </c>
      <c r="G4222" s="1">
        <v>1489093825</v>
      </c>
      <c r="H4222" s="1" t="s">
        <v>23913</v>
      </c>
      <c r="M4222" s="1" t="s">
        <v>11194</v>
      </c>
      <c r="N4222" s="1" t="s">
        <v>11117</v>
      </c>
      <c r="AF4222" s="1" t="s">
        <v>147</v>
      </c>
      <c r="AG4222" s="1" t="s">
        <v>148</v>
      </c>
      <c r="AH4222" s="1" t="s">
        <v>149</v>
      </c>
      <c r="AI4222" s="1" t="s">
        <v>23915</v>
      </c>
      <c r="AO4222" s="1" t="s">
        <v>23916</v>
      </c>
      <c r="AQ4222" s="1">
        <v>2</v>
      </c>
      <c r="AR4222" s="1" t="s">
        <v>23917</v>
      </c>
      <c r="AS4222" s="1" t="s">
        <v>579</v>
      </c>
      <c r="AT4222" s="1" t="s">
        <v>580</v>
      </c>
      <c r="AU4222" s="1">
        <v>0</v>
      </c>
      <c r="AX4222" s="1">
        <v>0</v>
      </c>
      <c r="BB4222" s="1" t="s">
        <v>153</v>
      </c>
      <c r="BE4222" s="1" t="s">
        <v>165</v>
      </c>
      <c r="BF4222" s="1" t="s">
        <v>166</v>
      </c>
      <c r="BG4222" s="1" t="s">
        <v>167</v>
      </c>
      <c r="BL4222" s="1">
        <v>1682</v>
      </c>
      <c r="BN4222" s="1">
        <v>18.75</v>
      </c>
      <c r="BO4222" s="1">
        <v>6.25</v>
      </c>
      <c r="CV4222" s="1">
        <v>0</v>
      </c>
      <c r="CW4222" s="1">
        <v>0</v>
      </c>
      <c r="CX4222" s="1">
        <v>54.46</v>
      </c>
      <c r="CY4222" s="1">
        <v>32.14</v>
      </c>
      <c r="DH4222" s="1">
        <v>1.8</v>
      </c>
      <c r="DI4222" s="1">
        <v>4.46</v>
      </c>
      <c r="DM4222" s="1">
        <v>0.58928000000000003</v>
      </c>
      <c r="DN4222" s="1">
        <v>0.23200000000000001</v>
      </c>
      <c r="DP4222" s="1">
        <v>0</v>
      </c>
      <c r="DU4222" s="1">
        <v>0</v>
      </c>
      <c r="EI4222" s="1">
        <v>7.0999999999999994E-2</v>
      </c>
      <c r="EK4222" s="1">
        <v>1.2899999999999999E-3</v>
      </c>
      <c r="FC4222" s="1">
        <v>18</v>
      </c>
      <c r="FD4222" s="1">
        <v>18</v>
      </c>
    </row>
    <row r="4223" spans="1:160" ht="150">
      <c r="A4223" s="1">
        <v>11110867377</v>
      </c>
      <c r="B4223" s="1" t="s">
        <v>23919</v>
      </c>
      <c r="C4223" s="1" t="s">
        <v>23918</v>
      </c>
      <c r="D4223" s="1" t="s">
        <v>144</v>
      </c>
      <c r="E4223" s="2">
        <v>1489069152</v>
      </c>
      <c r="F4223" s="1" t="s">
        <v>18295</v>
      </c>
      <c r="G4223" s="1">
        <v>1489069152</v>
      </c>
      <c r="H4223" s="1" t="s">
        <v>18295</v>
      </c>
      <c r="M4223" s="1" t="s">
        <v>11194</v>
      </c>
      <c r="N4223" s="1" t="s">
        <v>11117</v>
      </c>
      <c r="AF4223" s="1" t="s">
        <v>147</v>
      </c>
      <c r="AG4223" s="1" t="s">
        <v>148</v>
      </c>
      <c r="AH4223" s="1" t="s">
        <v>149</v>
      </c>
      <c r="AI4223" s="1" t="s">
        <v>23920</v>
      </c>
      <c r="AO4223" s="1" t="s">
        <v>9961</v>
      </c>
      <c r="AQ4223" s="1">
        <v>10</v>
      </c>
      <c r="AR4223" s="1" t="s">
        <v>23921</v>
      </c>
      <c r="AS4223" s="1" t="s">
        <v>23922</v>
      </c>
      <c r="AT4223" s="1" t="s">
        <v>23923</v>
      </c>
      <c r="AU4223" s="1">
        <v>0</v>
      </c>
      <c r="AX4223" s="1">
        <v>0</v>
      </c>
      <c r="BB4223" s="1" t="s">
        <v>367</v>
      </c>
      <c r="BE4223" s="1" t="s">
        <v>165</v>
      </c>
      <c r="BF4223" s="1" t="s">
        <v>166</v>
      </c>
      <c r="BG4223" s="1" t="s">
        <v>167</v>
      </c>
      <c r="BL4223" s="1">
        <v>1774</v>
      </c>
      <c r="BN4223" s="1">
        <v>20</v>
      </c>
      <c r="BO4223" s="1">
        <v>9.41</v>
      </c>
      <c r="CV4223" s="1">
        <v>0</v>
      </c>
      <c r="CW4223" s="1">
        <v>2.4E-2</v>
      </c>
      <c r="CX4223" s="1">
        <v>58.82</v>
      </c>
      <c r="CY4223" s="1">
        <v>30.59</v>
      </c>
      <c r="DH4223" s="1">
        <v>1.2</v>
      </c>
      <c r="DI4223" s="1">
        <v>3.53</v>
      </c>
      <c r="DM4223" s="1">
        <v>1.19634</v>
      </c>
      <c r="DN4223" s="1">
        <v>0.47099999999999997</v>
      </c>
      <c r="DP4223" s="1">
        <v>0</v>
      </c>
      <c r="DU4223" s="1">
        <v>0</v>
      </c>
      <c r="EI4223" s="1">
        <v>2.4E-2</v>
      </c>
      <c r="EK4223" s="1">
        <v>1.6900000000000001E-3</v>
      </c>
      <c r="FC4223" s="1">
        <v>24</v>
      </c>
      <c r="FD4223" s="1">
        <v>24</v>
      </c>
    </row>
    <row r="4224" spans="1:160" ht="135">
      <c r="A4224" s="1">
        <v>11110867438</v>
      </c>
      <c r="B4224" s="1" t="s">
        <v>23925</v>
      </c>
      <c r="C4224" s="1" t="s">
        <v>23924</v>
      </c>
      <c r="D4224" s="1" t="s">
        <v>144</v>
      </c>
      <c r="E4224" s="2">
        <v>1489143206</v>
      </c>
      <c r="F4224" s="1" t="s">
        <v>18281</v>
      </c>
      <c r="G4224" s="1">
        <v>1489143206</v>
      </c>
      <c r="H4224" s="1" t="s">
        <v>18281</v>
      </c>
      <c r="M4224" s="1" t="s">
        <v>3249</v>
      </c>
      <c r="N4224" s="1" t="s">
        <v>3250</v>
      </c>
      <c r="AF4224" s="1" t="s">
        <v>147</v>
      </c>
      <c r="AG4224" s="1" t="s">
        <v>148</v>
      </c>
      <c r="AH4224" s="1" t="s">
        <v>149</v>
      </c>
      <c r="AI4224" s="1" t="s">
        <v>23926</v>
      </c>
      <c r="AO4224" s="1" t="s">
        <v>23927</v>
      </c>
      <c r="AQ4224" s="1">
        <v>5</v>
      </c>
      <c r="AR4224" s="1" t="s">
        <v>23928</v>
      </c>
      <c r="AS4224" s="1" t="s">
        <v>23929</v>
      </c>
      <c r="AT4224" s="1" t="s">
        <v>23930</v>
      </c>
      <c r="AU4224" s="1">
        <v>0</v>
      </c>
      <c r="AX4224" s="1">
        <v>0</v>
      </c>
      <c r="BB4224" s="1" t="s">
        <v>367</v>
      </c>
      <c r="BE4224" s="1" t="s">
        <v>165</v>
      </c>
      <c r="BF4224" s="1" t="s">
        <v>166</v>
      </c>
      <c r="BG4224" s="1" t="s">
        <v>167</v>
      </c>
      <c r="BL4224" s="1">
        <v>1569</v>
      </c>
      <c r="BN4224" s="1">
        <v>0</v>
      </c>
      <c r="BO4224" s="1">
        <v>0</v>
      </c>
      <c r="CV4224" s="1">
        <v>0</v>
      </c>
      <c r="CW4224" s="1">
        <v>0</v>
      </c>
      <c r="CX4224" s="1">
        <v>91.67</v>
      </c>
      <c r="CY4224" s="1">
        <v>83.33</v>
      </c>
      <c r="DH4224" s="1">
        <v>0</v>
      </c>
      <c r="DI4224" s="1">
        <v>0</v>
      </c>
      <c r="DM4224" s="1">
        <v>2.9641799999999998</v>
      </c>
      <c r="DN4224" s="1">
        <v>1.167</v>
      </c>
      <c r="DP4224" s="1">
        <v>0</v>
      </c>
      <c r="DU4224" s="1">
        <v>0</v>
      </c>
      <c r="EI4224" s="1">
        <v>0.16700000000000001</v>
      </c>
      <c r="EK4224" s="1">
        <v>0</v>
      </c>
      <c r="FC4224" s="1">
        <v>24</v>
      </c>
      <c r="FD4224" s="1">
        <v>24</v>
      </c>
    </row>
    <row r="4225" spans="1:160" ht="135">
      <c r="A4225" s="1">
        <v>11110867490</v>
      </c>
      <c r="B4225" s="1" t="s">
        <v>23933</v>
      </c>
      <c r="C4225" s="1" t="s">
        <v>23931</v>
      </c>
      <c r="D4225" s="1" t="s">
        <v>144</v>
      </c>
      <c r="E4225" s="2">
        <v>1489061149</v>
      </c>
      <c r="F4225" s="1" t="s">
        <v>23932</v>
      </c>
      <c r="G4225" s="1">
        <v>1489061149</v>
      </c>
      <c r="H4225" s="1" t="s">
        <v>23932</v>
      </c>
      <c r="M4225" s="1" t="s">
        <v>3259</v>
      </c>
      <c r="N4225" s="1" t="s">
        <v>3260</v>
      </c>
      <c r="AF4225" s="1" t="s">
        <v>147</v>
      </c>
      <c r="AG4225" s="1" t="s">
        <v>148</v>
      </c>
      <c r="AH4225" s="1" t="s">
        <v>149</v>
      </c>
      <c r="AI4225" s="1" t="s">
        <v>23934</v>
      </c>
      <c r="AO4225" s="1" t="s">
        <v>7577</v>
      </c>
      <c r="AQ4225" s="1">
        <v>2</v>
      </c>
      <c r="AR4225" s="1" t="s">
        <v>23935</v>
      </c>
      <c r="AS4225" s="1" t="s">
        <v>3899</v>
      </c>
      <c r="AT4225" s="1" t="s">
        <v>3900</v>
      </c>
      <c r="AU4225" s="1">
        <v>0</v>
      </c>
      <c r="AX4225" s="1">
        <v>0</v>
      </c>
      <c r="BE4225" s="1" t="s">
        <v>165</v>
      </c>
      <c r="BF4225" s="1" t="s">
        <v>166</v>
      </c>
      <c r="BG4225" s="1" t="s">
        <v>167</v>
      </c>
      <c r="BL4225" s="1">
        <v>552</v>
      </c>
      <c r="BN4225" s="1">
        <v>0</v>
      </c>
      <c r="CX4225" s="1">
        <v>35.29</v>
      </c>
      <c r="CY4225" s="1">
        <v>35.29</v>
      </c>
      <c r="DI4225" s="1">
        <v>0</v>
      </c>
      <c r="DM4225" s="1">
        <v>2.0167600000000001</v>
      </c>
      <c r="DN4225" s="1">
        <v>0.79400000000000004</v>
      </c>
    </row>
    <row r="4226" spans="1:160" ht="120">
      <c r="A4226" s="1">
        <v>11110867506</v>
      </c>
      <c r="B4226" s="1" t="s">
        <v>23938</v>
      </c>
      <c r="C4226" s="1" t="s">
        <v>23936</v>
      </c>
      <c r="D4226" s="1" t="s">
        <v>144</v>
      </c>
      <c r="E4226" s="2">
        <v>1489092681</v>
      </c>
      <c r="F4226" s="1" t="s">
        <v>23351</v>
      </c>
      <c r="G4226" s="1">
        <v>1489092682</v>
      </c>
      <c r="H4226" s="1" t="s">
        <v>23937</v>
      </c>
      <c r="M4226" s="1" t="s">
        <v>11422</v>
      </c>
      <c r="N4226" s="1" t="s">
        <v>11423</v>
      </c>
      <c r="AF4226" s="1" t="s">
        <v>147</v>
      </c>
      <c r="AG4226" s="1" t="s">
        <v>148</v>
      </c>
      <c r="AH4226" s="1" t="s">
        <v>149</v>
      </c>
      <c r="AI4226" s="1" t="s">
        <v>23939</v>
      </c>
      <c r="AO4226" s="1" t="s">
        <v>23940</v>
      </c>
      <c r="AQ4226" s="1">
        <v>6</v>
      </c>
      <c r="AR4226" s="1" t="s">
        <v>23941</v>
      </c>
      <c r="AS4226" s="1" t="s">
        <v>18577</v>
      </c>
      <c r="AT4226" s="1" t="s">
        <v>18578</v>
      </c>
      <c r="AU4226" s="1">
        <v>0</v>
      </c>
      <c r="AX4226" s="1">
        <v>0</v>
      </c>
      <c r="BB4226" s="1" t="s">
        <v>164</v>
      </c>
      <c r="BE4226" s="1" t="s">
        <v>165</v>
      </c>
      <c r="BF4226" s="1" t="s">
        <v>166</v>
      </c>
      <c r="BG4226" s="1" t="s">
        <v>167</v>
      </c>
      <c r="BL4226" s="1">
        <v>50</v>
      </c>
      <c r="BN4226" s="1">
        <v>1.25</v>
      </c>
      <c r="BO4226" s="1">
        <v>0</v>
      </c>
      <c r="CD4226" s="1">
        <v>0.83</v>
      </c>
      <c r="CE4226" s="1">
        <v>0.21</v>
      </c>
      <c r="CV4226" s="1">
        <v>0</v>
      </c>
      <c r="CW4226" s="1">
        <v>0</v>
      </c>
      <c r="CX4226" s="1">
        <v>0.83</v>
      </c>
      <c r="CY4226" s="1">
        <v>0.42</v>
      </c>
      <c r="DH4226" s="1">
        <v>0.4</v>
      </c>
      <c r="DI4226" s="1">
        <v>0.42</v>
      </c>
      <c r="DM4226" s="1">
        <v>0.1905</v>
      </c>
      <c r="DN4226" s="1">
        <v>7.4999999999999997E-2</v>
      </c>
      <c r="DP4226" s="3">
        <v>6.2399999999999999E-5</v>
      </c>
      <c r="DR4226" s="3">
        <v>1.0499999999999999E-6</v>
      </c>
      <c r="DU4226" s="1">
        <v>0</v>
      </c>
      <c r="DW4226" s="1">
        <v>1.4167000000000001E-2</v>
      </c>
      <c r="EI4226" s="1">
        <v>0.188</v>
      </c>
      <c r="EJ4226" s="1">
        <v>1.7000000000000001E-2</v>
      </c>
      <c r="EK4226" s="1">
        <v>2.9999999999999997E-4</v>
      </c>
      <c r="EL4226" s="1">
        <v>7.0000000000000001E-3</v>
      </c>
      <c r="EM4226" s="1">
        <v>1.2E-4</v>
      </c>
      <c r="FC4226" s="1">
        <v>0</v>
      </c>
      <c r="FD4226" s="1">
        <v>0</v>
      </c>
    </row>
    <row r="4227" spans="1:160" ht="90">
      <c r="A4227" s="1">
        <v>11110867551</v>
      </c>
      <c r="B4227" s="1" t="s">
        <v>23943</v>
      </c>
      <c r="C4227" s="1" t="s">
        <v>23942</v>
      </c>
      <c r="D4227" s="1" t="s">
        <v>144</v>
      </c>
      <c r="E4227" s="2">
        <v>1489074412</v>
      </c>
      <c r="F4227" s="1" t="s">
        <v>21691</v>
      </c>
      <c r="G4227" s="1">
        <v>1489074412</v>
      </c>
      <c r="H4227" s="1" t="s">
        <v>21691</v>
      </c>
      <c r="M4227" s="1" t="s">
        <v>3249</v>
      </c>
      <c r="N4227" s="1" t="s">
        <v>3250</v>
      </c>
      <c r="AF4227" s="1" t="s">
        <v>147</v>
      </c>
      <c r="AG4227" s="1" t="s">
        <v>148</v>
      </c>
      <c r="AH4227" s="1" t="s">
        <v>149</v>
      </c>
      <c r="AI4227" s="1" t="s">
        <v>23944</v>
      </c>
      <c r="AO4227" s="1" t="s">
        <v>23945</v>
      </c>
      <c r="AQ4227" s="1">
        <v>3</v>
      </c>
      <c r="AR4227" s="1" t="s">
        <v>23946</v>
      </c>
      <c r="AS4227" s="1" t="s">
        <v>23947</v>
      </c>
      <c r="AT4227" s="1" t="s">
        <v>23948</v>
      </c>
      <c r="AU4227" s="1">
        <v>0</v>
      </c>
      <c r="AX4227" s="1">
        <v>0</v>
      </c>
      <c r="BE4227" s="1" t="s">
        <v>165</v>
      </c>
      <c r="BF4227" s="1" t="s">
        <v>166</v>
      </c>
      <c r="BG4227" s="1" t="s">
        <v>167</v>
      </c>
      <c r="BL4227" s="1">
        <v>699</v>
      </c>
      <c r="BN4227" s="1">
        <v>0</v>
      </c>
      <c r="CX4227" s="1">
        <v>33.33</v>
      </c>
      <c r="CY4227" s="1">
        <v>33.33</v>
      </c>
      <c r="DI4227" s="1">
        <v>0</v>
      </c>
      <c r="DM4227" s="1">
        <v>0</v>
      </c>
      <c r="DN4227" s="1">
        <v>0</v>
      </c>
    </row>
    <row r="4228" spans="1:160" ht="45">
      <c r="A4228" s="1">
        <v>11110867582</v>
      </c>
      <c r="B4228" s="1" t="s">
        <v>23950</v>
      </c>
      <c r="C4228" s="1" t="s">
        <v>23949</v>
      </c>
      <c r="D4228" s="1" t="s">
        <v>144</v>
      </c>
      <c r="E4228" s="2">
        <v>1489070560</v>
      </c>
      <c r="F4228" s="1" t="s">
        <v>15159</v>
      </c>
      <c r="G4228" s="1">
        <v>1489070560</v>
      </c>
      <c r="H4228" s="1" t="s">
        <v>15159</v>
      </c>
      <c r="M4228" s="1" t="s">
        <v>3249</v>
      </c>
      <c r="N4228" s="1" t="s">
        <v>3250</v>
      </c>
      <c r="AF4228" s="1" t="s">
        <v>147</v>
      </c>
      <c r="AG4228" s="1" t="s">
        <v>148</v>
      </c>
      <c r="AH4228" s="1" t="s">
        <v>149</v>
      </c>
      <c r="AI4228" s="1" t="s">
        <v>23951</v>
      </c>
      <c r="AO4228" s="1" t="s">
        <v>2632</v>
      </c>
      <c r="AQ4228" s="1">
        <v>4</v>
      </c>
      <c r="AR4228" s="1" t="s">
        <v>23952</v>
      </c>
      <c r="AS4228" s="1" t="s">
        <v>23953</v>
      </c>
      <c r="AT4228" s="1" t="s">
        <v>23954</v>
      </c>
      <c r="AU4228" s="1">
        <v>0</v>
      </c>
      <c r="AX4228" s="1">
        <v>0</v>
      </c>
      <c r="BB4228" s="1" t="s">
        <v>164</v>
      </c>
      <c r="BE4228" s="1" t="s">
        <v>165</v>
      </c>
      <c r="BF4228" s="1" t="s">
        <v>166</v>
      </c>
      <c r="BG4228" s="1" t="s">
        <v>167</v>
      </c>
      <c r="BL4228" s="1">
        <v>138</v>
      </c>
      <c r="BN4228" s="1">
        <v>0</v>
      </c>
      <c r="BO4228" s="1">
        <v>0</v>
      </c>
      <c r="CV4228" s="1">
        <v>0</v>
      </c>
      <c r="CW4228" s="1">
        <v>0</v>
      </c>
      <c r="CX4228" s="1">
        <v>8.33</v>
      </c>
      <c r="CY4228" s="1">
        <v>8.33</v>
      </c>
      <c r="DH4228" s="1">
        <v>0</v>
      </c>
      <c r="DI4228" s="1">
        <v>0</v>
      </c>
      <c r="DM4228" s="1">
        <v>6.3500000000000001E-2</v>
      </c>
      <c r="DN4228" s="1">
        <v>2.5000000000000001E-2</v>
      </c>
      <c r="DP4228" s="1">
        <v>0</v>
      </c>
      <c r="DU4228" s="1">
        <v>7.4999999999999997E-3</v>
      </c>
      <c r="EI4228" s="1">
        <v>0</v>
      </c>
      <c r="EK4228" s="1">
        <v>0</v>
      </c>
      <c r="FC4228" s="1">
        <v>1</v>
      </c>
      <c r="FD4228" s="1">
        <v>1</v>
      </c>
    </row>
    <row r="4229" spans="1:160" ht="60">
      <c r="A4229" s="1">
        <v>11110867599</v>
      </c>
      <c r="B4229" s="1" t="s">
        <v>23956</v>
      </c>
      <c r="C4229" s="1" t="s">
        <v>23955</v>
      </c>
      <c r="D4229" s="1" t="s">
        <v>144</v>
      </c>
      <c r="E4229" s="2">
        <v>1489070559</v>
      </c>
      <c r="F4229" s="1" t="s">
        <v>15166</v>
      </c>
      <c r="G4229" s="1">
        <v>1489070560</v>
      </c>
      <c r="H4229" s="1" t="s">
        <v>15159</v>
      </c>
      <c r="M4229" s="1" t="s">
        <v>3249</v>
      </c>
      <c r="N4229" s="1" t="s">
        <v>3250</v>
      </c>
      <c r="AF4229" s="1" t="s">
        <v>147</v>
      </c>
      <c r="AG4229" s="1" t="s">
        <v>148</v>
      </c>
      <c r="AH4229" s="1" t="s">
        <v>149</v>
      </c>
      <c r="AI4229" s="1" t="s">
        <v>23957</v>
      </c>
      <c r="AO4229" s="1" t="s">
        <v>2632</v>
      </c>
      <c r="AQ4229" s="1">
        <v>4</v>
      </c>
      <c r="AR4229" s="1" t="s">
        <v>23958</v>
      </c>
      <c r="AS4229" s="1" t="s">
        <v>23953</v>
      </c>
      <c r="AT4229" s="1" t="s">
        <v>23954</v>
      </c>
      <c r="AU4229" s="1">
        <v>0</v>
      </c>
      <c r="AX4229" s="1">
        <v>0</v>
      </c>
      <c r="BB4229" s="1" t="s">
        <v>164</v>
      </c>
      <c r="BE4229" s="1" t="s">
        <v>165</v>
      </c>
      <c r="BF4229" s="1" t="s">
        <v>166</v>
      </c>
      <c r="BG4229" s="1" t="s">
        <v>167</v>
      </c>
      <c r="BL4229" s="1">
        <v>138</v>
      </c>
      <c r="BN4229" s="1">
        <v>0</v>
      </c>
      <c r="BO4229" s="1">
        <v>0</v>
      </c>
      <c r="CV4229" s="1">
        <v>0</v>
      </c>
      <c r="CW4229" s="1">
        <v>0</v>
      </c>
      <c r="CX4229" s="1">
        <v>8.33</v>
      </c>
      <c r="CY4229" s="1">
        <v>8.33</v>
      </c>
      <c r="DH4229" s="1">
        <v>0</v>
      </c>
      <c r="DI4229" s="1">
        <v>0</v>
      </c>
      <c r="DM4229" s="1">
        <v>6.3500000000000001E-2</v>
      </c>
      <c r="DN4229" s="1">
        <v>2.5000000000000001E-2</v>
      </c>
      <c r="DP4229" s="1">
        <v>0</v>
      </c>
      <c r="DU4229" s="1">
        <v>7.4999999999999997E-3</v>
      </c>
      <c r="EI4229" s="1">
        <v>0</v>
      </c>
      <c r="EK4229" s="1">
        <v>0</v>
      </c>
      <c r="FC4229" s="1">
        <v>1</v>
      </c>
      <c r="FD4229" s="1">
        <v>1</v>
      </c>
    </row>
    <row r="4230" spans="1:160" ht="120">
      <c r="A4230" s="1">
        <v>11110867605</v>
      </c>
      <c r="B4230" s="1" t="s">
        <v>23961</v>
      </c>
      <c r="C4230" s="1" t="s">
        <v>23959</v>
      </c>
      <c r="D4230" s="1" t="s">
        <v>144</v>
      </c>
      <c r="E4230" s="2">
        <v>1489061643</v>
      </c>
      <c r="F4230" s="1" t="s">
        <v>21250</v>
      </c>
      <c r="G4230" s="1">
        <v>1489061644</v>
      </c>
      <c r="H4230" s="1" t="s">
        <v>23960</v>
      </c>
      <c r="M4230" s="1" t="s">
        <v>3230</v>
      </c>
      <c r="N4230" s="1" t="s">
        <v>3231</v>
      </c>
      <c r="AF4230" s="1" t="s">
        <v>147</v>
      </c>
      <c r="AG4230" s="1" t="s">
        <v>148</v>
      </c>
      <c r="AH4230" s="1" t="s">
        <v>149</v>
      </c>
      <c r="AI4230" s="1" t="s">
        <v>23962</v>
      </c>
      <c r="AO4230" s="1" t="s">
        <v>9179</v>
      </c>
      <c r="AQ4230" s="1">
        <v>8</v>
      </c>
      <c r="AR4230" s="1" t="s">
        <v>23963</v>
      </c>
      <c r="AS4230" s="1" t="s">
        <v>23964</v>
      </c>
      <c r="AT4230" s="1" t="s">
        <v>23965</v>
      </c>
      <c r="AU4230" s="1">
        <v>0</v>
      </c>
      <c r="AX4230" s="1">
        <v>0</v>
      </c>
      <c r="BB4230" s="1" t="s">
        <v>210</v>
      </c>
      <c r="BE4230" s="1" t="s">
        <v>165</v>
      </c>
      <c r="BF4230" s="1" t="s">
        <v>166</v>
      </c>
      <c r="BG4230" s="1" t="s">
        <v>167</v>
      </c>
      <c r="BL4230" s="1">
        <v>176</v>
      </c>
      <c r="BN4230" s="1">
        <v>1.67</v>
      </c>
      <c r="BO4230" s="1">
        <v>0</v>
      </c>
      <c r="CV4230" s="1">
        <v>0</v>
      </c>
      <c r="CW4230" s="1">
        <v>0</v>
      </c>
      <c r="CX4230" s="1">
        <v>5</v>
      </c>
      <c r="CY4230" s="1">
        <v>0</v>
      </c>
      <c r="DH4230" s="1">
        <v>0</v>
      </c>
      <c r="DI4230" s="1">
        <v>1.67</v>
      </c>
      <c r="DM4230" s="1">
        <v>1.22682</v>
      </c>
      <c r="DN4230" s="1">
        <v>0.48299999999999998</v>
      </c>
      <c r="DP4230" s="1">
        <v>0</v>
      </c>
      <c r="DU4230" s="1">
        <v>0</v>
      </c>
      <c r="EI4230" s="1">
        <v>0</v>
      </c>
      <c r="EK4230" s="1">
        <v>0</v>
      </c>
      <c r="FC4230" s="1">
        <v>4</v>
      </c>
      <c r="FD4230" s="1">
        <v>4</v>
      </c>
    </row>
    <row r="4231" spans="1:160" ht="120">
      <c r="A4231" s="1">
        <v>11110867612</v>
      </c>
      <c r="B4231" s="1" t="s">
        <v>20605</v>
      </c>
      <c r="C4231" s="1" t="s">
        <v>23966</v>
      </c>
      <c r="D4231" s="1" t="s">
        <v>144</v>
      </c>
      <c r="E4231" s="2">
        <v>1489061642</v>
      </c>
      <c r="F4231" s="1" t="s">
        <v>17116</v>
      </c>
      <c r="G4231" s="1">
        <v>1489061643</v>
      </c>
      <c r="H4231" s="1" t="s">
        <v>21250</v>
      </c>
      <c r="M4231" s="1" t="s">
        <v>3230</v>
      </c>
      <c r="N4231" s="1" t="s">
        <v>3231</v>
      </c>
      <c r="AF4231" s="1" t="s">
        <v>147</v>
      </c>
      <c r="AG4231" s="1" t="s">
        <v>148</v>
      </c>
      <c r="AH4231" s="1" t="s">
        <v>149</v>
      </c>
      <c r="AI4231" s="1" t="s">
        <v>23967</v>
      </c>
      <c r="AO4231" s="1" t="s">
        <v>9179</v>
      </c>
      <c r="AQ4231" s="1">
        <v>10</v>
      </c>
      <c r="AR4231" s="1" t="s">
        <v>23968</v>
      </c>
      <c r="AS4231" s="1" t="s">
        <v>23969</v>
      </c>
      <c r="AT4231" s="1" t="s">
        <v>23970</v>
      </c>
      <c r="AU4231" s="1">
        <v>0</v>
      </c>
      <c r="AX4231" s="1">
        <v>0</v>
      </c>
      <c r="BB4231" s="1" t="s">
        <v>210</v>
      </c>
      <c r="BE4231" s="1" t="s">
        <v>165</v>
      </c>
      <c r="BF4231" s="1" t="s">
        <v>166</v>
      </c>
      <c r="BG4231" s="1" t="s">
        <v>167</v>
      </c>
      <c r="BL4231" s="1">
        <v>209</v>
      </c>
      <c r="BN4231" s="1">
        <v>1.67</v>
      </c>
      <c r="BO4231" s="1">
        <v>0.83</v>
      </c>
      <c r="CV4231" s="1">
        <v>0</v>
      </c>
      <c r="CW4231" s="1">
        <v>0</v>
      </c>
      <c r="CX4231" s="1">
        <v>6.67</v>
      </c>
      <c r="CY4231" s="1">
        <v>0</v>
      </c>
      <c r="DH4231" s="1">
        <v>0</v>
      </c>
      <c r="DI4231" s="1">
        <v>1.67</v>
      </c>
      <c r="DM4231" s="1">
        <v>1.27</v>
      </c>
      <c r="DN4231" s="1">
        <v>0.5</v>
      </c>
      <c r="DP4231" s="1">
        <v>0</v>
      </c>
      <c r="DU4231" s="1">
        <v>0</v>
      </c>
      <c r="EI4231" s="1">
        <v>0</v>
      </c>
      <c r="EK4231" s="1">
        <v>0</v>
      </c>
      <c r="FC4231" s="1">
        <v>4</v>
      </c>
      <c r="FD4231" s="1">
        <v>4</v>
      </c>
    </row>
    <row r="4232" spans="1:160" ht="120">
      <c r="A4232" s="1">
        <v>11110867643</v>
      </c>
      <c r="B4232" s="1" t="s">
        <v>20617</v>
      </c>
      <c r="C4232" s="1" t="s">
        <v>23971</v>
      </c>
      <c r="D4232" s="1" t="s">
        <v>144</v>
      </c>
      <c r="E4232" s="2">
        <v>1489061640</v>
      </c>
      <c r="F4232" s="1" t="s">
        <v>23972</v>
      </c>
      <c r="G4232" s="1">
        <v>1489061641</v>
      </c>
      <c r="H4232" s="1" t="s">
        <v>17115</v>
      </c>
      <c r="M4232" s="1" t="s">
        <v>3230</v>
      </c>
      <c r="N4232" s="1" t="s">
        <v>3231</v>
      </c>
      <c r="AF4232" s="1" t="s">
        <v>147</v>
      </c>
      <c r="AG4232" s="1" t="s">
        <v>148</v>
      </c>
      <c r="AH4232" s="1" t="s">
        <v>149</v>
      </c>
      <c r="AI4232" s="1" t="s">
        <v>23973</v>
      </c>
      <c r="AO4232" s="1" t="s">
        <v>9179</v>
      </c>
      <c r="AQ4232" s="1">
        <v>7</v>
      </c>
      <c r="AR4232" s="1" t="s">
        <v>23974</v>
      </c>
      <c r="AS4232" s="1" t="s">
        <v>23975</v>
      </c>
      <c r="AT4232" s="1" t="s">
        <v>23976</v>
      </c>
      <c r="AU4232" s="1">
        <v>0</v>
      </c>
      <c r="AX4232" s="1">
        <v>0</v>
      </c>
      <c r="BB4232" s="1" t="s">
        <v>210</v>
      </c>
      <c r="BE4232" s="1" t="s">
        <v>165</v>
      </c>
      <c r="BF4232" s="1" t="s">
        <v>166</v>
      </c>
      <c r="BG4232" s="1" t="s">
        <v>167</v>
      </c>
      <c r="BL4232" s="1">
        <v>209</v>
      </c>
      <c r="BN4232" s="1">
        <v>2.5</v>
      </c>
      <c r="BO4232" s="1">
        <v>0.83</v>
      </c>
      <c r="CV4232" s="1">
        <v>0</v>
      </c>
      <c r="CW4232" s="1">
        <v>8.0000000000000002E-3</v>
      </c>
      <c r="CX4232" s="1">
        <v>5</v>
      </c>
      <c r="CY4232" s="1">
        <v>0</v>
      </c>
      <c r="DH4232" s="1">
        <v>0</v>
      </c>
      <c r="DI4232" s="1">
        <v>0</v>
      </c>
      <c r="DM4232" s="1">
        <v>0.93218000000000001</v>
      </c>
      <c r="DN4232" s="1">
        <v>0.36699999999999999</v>
      </c>
      <c r="DP4232" s="1">
        <v>0</v>
      </c>
      <c r="DU4232" s="1">
        <v>0</v>
      </c>
      <c r="EI4232" s="1">
        <v>0</v>
      </c>
      <c r="EK4232" s="1">
        <v>0</v>
      </c>
      <c r="FC4232" s="1">
        <v>4</v>
      </c>
      <c r="FD4232" s="1">
        <v>4</v>
      </c>
    </row>
    <row r="4233" spans="1:160" ht="135">
      <c r="A4233" s="1">
        <v>11110867810</v>
      </c>
      <c r="B4233" s="1" t="s">
        <v>23978</v>
      </c>
      <c r="C4233" s="1" t="s">
        <v>23977</v>
      </c>
      <c r="D4233" s="1" t="s">
        <v>144</v>
      </c>
      <c r="E4233" s="2">
        <v>1489068970</v>
      </c>
      <c r="F4233" s="1" t="s">
        <v>11767</v>
      </c>
      <c r="G4233" s="1">
        <v>1489068970</v>
      </c>
      <c r="H4233" s="1" t="s">
        <v>11767</v>
      </c>
      <c r="M4233" s="1" t="s">
        <v>3230</v>
      </c>
      <c r="N4233" s="1" t="s">
        <v>3231</v>
      </c>
      <c r="AF4233" s="1" t="s">
        <v>147</v>
      </c>
      <c r="AG4233" s="1" t="s">
        <v>148</v>
      </c>
      <c r="AH4233" s="1" t="s">
        <v>149</v>
      </c>
      <c r="AI4233" s="1" t="s">
        <v>23979</v>
      </c>
      <c r="AO4233" s="1" t="s">
        <v>340</v>
      </c>
      <c r="AQ4233" s="1">
        <v>4</v>
      </c>
      <c r="AR4233" s="1" t="s">
        <v>23980</v>
      </c>
      <c r="AS4233" s="1" t="s">
        <v>23981</v>
      </c>
      <c r="AT4233" s="1" t="s">
        <v>23982</v>
      </c>
      <c r="AU4233" s="1">
        <v>0</v>
      </c>
      <c r="AX4233" s="1">
        <v>0</v>
      </c>
      <c r="BB4233" s="1" t="s">
        <v>153</v>
      </c>
      <c r="BE4233" s="1" t="s">
        <v>165</v>
      </c>
      <c r="BF4233" s="1" t="s">
        <v>166</v>
      </c>
      <c r="BG4233" s="1" t="s">
        <v>167</v>
      </c>
      <c r="BL4233" s="1">
        <v>2230</v>
      </c>
      <c r="BN4233" s="1">
        <v>26.67</v>
      </c>
      <c r="BO4233" s="1">
        <v>3.33</v>
      </c>
      <c r="CD4233" s="1">
        <v>16.670000000000002</v>
      </c>
      <c r="CE4233" s="1">
        <v>6.67</v>
      </c>
      <c r="CV4233" s="1">
        <v>0</v>
      </c>
      <c r="CW4233" s="1">
        <v>0</v>
      </c>
      <c r="CX4233" s="1">
        <v>60</v>
      </c>
      <c r="CY4233" s="1">
        <v>0</v>
      </c>
      <c r="DH4233" s="1">
        <v>3.3</v>
      </c>
      <c r="DI4233" s="1">
        <v>10</v>
      </c>
      <c r="DM4233" s="1">
        <v>2.2021799999999998</v>
      </c>
      <c r="DN4233" s="1">
        <v>0.86699999999999999</v>
      </c>
      <c r="DP4233" s="3">
        <v>9.9900000000000002E-5</v>
      </c>
      <c r="DU4233" s="1">
        <v>0</v>
      </c>
      <c r="EI4233" s="1">
        <v>0</v>
      </c>
      <c r="EK4233" s="1">
        <v>3.5999999999999999E-3</v>
      </c>
      <c r="FC4233" s="1">
        <v>14</v>
      </c>
      <c r="FD4233" s="1">
        <v>14</v>
      </c>
    </row>
    <row r="4234" spans="1:160" ht="135">
      <c r="A4234" s="1">
        <v>11110867827</v>
      </c>
      <c r="B4234" s="1" t="s">
        <v>23984</v>
      </c>
      <c r="C4234" s="1" t="s">
        <v>23983</v>
      </c>
      <c r="D4234" s="1" t="s">
        <v>144</v>
      </c>
      <c r="E4234" s="2">
        <v>1489068945</v>
      </c>
      <c r="F4234" s="1" t="s">
        <v>13096</v>
      </c>
      <c r="G4234" s="1">
        <v>1489068945</v>
      </c>
      <c r="H4234" s="1" t="s">
        <v>13096</v>
      </c>
      <c r="M4234" s="1" t="s">
        <v>3230</v>
      </c>
      <c r="N4234" s="1" t="s">
        <v>3231</v>
      </c>
      <c r="AF4234" s="1" t="s">
        <v>147</v>
      </c>
      <c r="AG4234" s="1" t="s">
        <v>148</v>
      </c>
      <c r="AH4234" s="1" t="s">
        <v>149</v>
      </c>
      <c r="AI4234" s="1" t="s">
        <v>23985</v>
      </c>
      <c r="AO4234" s="1" t="s">
        <v>340</v>
      </c>
      <c r="AQ4234" s="1">
        <v>4</v>
      </c>
      <c r="AR4234" s="1" t="s">
        <v>23986</v>
      </c>
      <c r="AS4234" s="1" t="s">
        <v>23981</v>
      </c>
      <c r="AT4234" s="1" t="s">
        <v>23982</v>
      </c>
      <c r="AU4234" s="1">
        <v>0</v>
      </c>
      <c r="AX4234" s="1">
        <v>0</v>
      </c>
      <c r="BB4234" s="1" t="s">
        <v>153</v>
      </c>
      <c r="BE4234" s="1" t="s">
        <v>165</v>
      </c>
      <c r="BF4234" s="1" t="s">
        <v>166</v>
      </c>
      <c r="BG4234" s="1" t="s">
        <v>167</v>
      </c>
      <c r="BL4234" s="1">
        <v>1812</v>
      </c>
      <c r="BN4234" s="1">
        <v>15</v>
      </c>
      <c r="BO4234" s="1">
        <v>1.67</v>
      </c>
      <c r="CD4234" s="1">
        <v>8.33</v>
      </c>
      <c r="CE4234" s="1">
        <v>3.33</v>
      </c>
      <c r="CV4234" s="1">
        <v>0</v>
      </c>
      <c r="CW4234" s="1">
        <v>0</v>
      </c>
      <c r="CX4234" s="1">
        <v>70</v>
      </c>
      <c r="CY4234" s="1">
        <v>0</v>
      </c>
      <c r="DH4234" s="1">
        <v>3.3</v>
      </c>
      <c r="DI4234" s="1">
        <v>10</v>
      </c>
      <c r="DM4234" s="1">
        <v>2.1158199999999998</v>
      </c>
      <c r="DN4234" s="1">
        <v>0.83299999999999996</v>
      </c>
      <c r="DP4234" s="3">
        <v>9.9900000000000002E-5</v>
      </c>
      <c r="DU4234" s="1">
        <v>0</v>
      </c>
      <c r="EI4234" s="1">
        <v>0</v>
      </c>
      <c r="EK4234" s="1">
        <v>3.5999999999999999E-3</v>
      </c>
      <c r="FC4234" s="1">
        <v>11</v>
      </c>
      <c r="FD4234" s="1">
        <v>11</v>
      </c>
    </row>
    <row r="4235" spans="1:160" ht="135">
      <c r="A4235" s="1">
        <v>11110867834</v>
      </c>
      <c r="B4235" s="1" t="s">
        <v>23990</v>
      </c>
      <c r="C4235" s="1" t="s">
        <v>23987</v>
      </c>
      <c r="D4235" s="1" t="s">
        <v>144</v>
      </c>
      <c r="E4235" s="2">
        <v>1489077952</v>
      </c>
      <c r="F4235" s="1" t="s">
        <v>23988</v>
      </c>
      <c r="G4235" s="1">
        <v>1489077953</v>
      </c>
      <c r="H4235" s="1" t="s">
        <v>23989</v>
      </c>
      <c r="M4235" s="1" t="s">
        <v>3249</v>
      </c>
      <c r="N4235" s="1" t="s">
        <v>3250</v>
      </c>
      <c r="AF4235" s="1" t="s">
        <v>147</v>
      </c>
      <c r="AG4235" s="1" t="s">
        <v>148</v>
      </c>
      <c r="AH4235" s="1" t="s">
        <v>149</v>
      </c>
      <c r="AI4235" s="1" t="s">
        <v>23991</v>
      </c>
      <c r="AO4235" s="1" t="s">
        <v>23992</v>
      </c>
      <c r="AQ4235" s="1">
        <v>2</v>
      </c>
      <c r="AR4235" s="1" t="s">
        <v>23993</v>
      </c>
      <c r="AS4235" s="1" t="s">
        <v>579</v>
      </c>
      <c r="AT4235" s="1" t="s">
        <v>580</v>
      </c>
      <c r="AU4235" s="1">
        <v>0</v>
      </c>
      <c r="AX4235" s="1">
        <v>0</v>
      </c>
      <c r="BB4235" s="1" t="s">
        <v>153</v>
      </c>
      <c r="BE4235" s="1" t="s">
        <v>165</v>
      </c>
      <c r="BF4235" s="1" t="s">
        <v>166</v>
      </c>
      <c r="BG4235" s="1" t="s">
        <v>167</v>
      </c>
      <c r="BL4235" s="1">
        <v>2092</v>
      </c>
      <c r="BN4235" s="1">
        <v>26.67</v>
      </c>
      <c r="BO4235" s="1">
        <v>3.33</v>
      </c>
      <c r="CD4235" s="1">
        <v>15</v>
      </c>
      <c r="CE4235" s="1">
        <v>6.67</v>
      </c>
      <c r="CV4235" s="1">
        <v>0</v>
      </c>
      <c r="CW4235" s="1">
        <v>0</v>
      </c>
      <c r="CX4235" s="1">
        <v>63.33</v>
      </c>
      <c r="CY4235" s="1">
        <v>0</v>
      </c>
      <c r="DH4235" s="1">
        <v>3.3</v>
      </c>
      <c r="DI4235" s="1">
        <v>10</v>
      </c>
      <c r="DM4235" s="1">
        <v>1.778</v>
      </c>
      <c r="DN4235" s="1">
        <v>0.7</v>
      </c>
      <c r="DP4235" s="1">
        <v>0</v>
      </c>
      <c r="DU4235" s="1">
        <v>0</v>
      </c>
      <c r="EG4235" s="1">
        <v>0.13300000000000001</v>
      </c>
      <c r="EI4235" s="1">
        <v>6.7000000000000004E-2</v>
      </c>
      <c r="EK4235" s="1">
        <v>3.5999999999999999E-3</v>
      </c>
      <c r="FC4235" s="1">
        <v>12</v>
      </c>
      <c r="FD4235" s="1">
        <v>12</v>
      </c>
    </row>
    <row r="4236" spans="1:160" ht="120">
      <c r="A4236" s="1">
        <v>11110867919</v>
      </c>
      <c r="B4236" s="1" t="s">
        <v>23995</v>
      </c>
      <c r="C4236" s="1" t="s">
        <v>23994</v>
      </c>
      <c r="D4236" s="1" t="s">
        <v>144</v>
      </c>
      <c r="E4236" s="2">
        <v>1489077953</v>
      </c>
      <c r="F4236" s="1" t="s">
        <v>23989</v>
      </c>
      <c r="G4236" s="1">
        <v>1489077953</v>
      </c>
      <c r="H4236" s="1" t="s">
        <v>23989</v>
      </c>
      <c r="M4236" s="1" t="s">
        <v>3249</v>
      </c>
      <c r="N4236" s="1" t="s">
        <v>3250</v>
      </c>
      <c r="AF4236" s="1" t="s">
        <v>147</v>
      </c>
      <c r="AG4236" s="1" t="s">
        <v>148</v>
      </c>
      <c r="AH4236" s="1" t="s">
        <v>149</v>
      </c>
      <c r="AI4236" s="1" t="s">
        <v>23996</v>
      </c>
      <c r="AO4236" s="1" t="s">
        <v>23997</v>
      </c>
      <c r="AQ4236" s="1">
        <v>3</v>
      </c>
      <c r="AR4236" s="1" t="s">
        <v>23998</v>
      </c>
      <c r="AS4236" s="1" t="s">
        <v>23999</v>
      </c>
      <c r="AT4236" s="1" t="s">
        <v>24000</v>
      </c>
      <c r="AU4236" s="1">
        <v>0</v>
      </c>
      <c r="AX4236" s="1">
        <v>0</v>
      </c>
      <c r="BB4236" s="1" t="s">
        <v>153</v>
      </c>
      <c r="BE4236" s="1" t="s">
        <v>165</v>
      </c>
      <c r="BF4236" s="1" t="s">
        <v>166</v>
      </c>
      <c r="BG4236" s="1" t="s">
        <v>167</v>
      </c>
      <c r="BL4236" s="1">
        <v>1063</v>
      </c>
      <c r="BN4236" s="1">
        <v>3.73</v>
      </c>
      <c r="BO4236" s="1">
        <v>0.75</v>
      </c>
      <c r="CD4236" s="1">
        <v>0.75</v>
      </c>
      <c r="CE4236" s="1">
        <v>0.75</v>
      </c>
      <c r="CV4236" s="1">
        <v>0</v>
      </c>
      <c r="CW4236" s="1">
        <v>0</v>
      </c>
      <c r="CX4236" s="1">
        <v>47.76</v>
      </c>
      <c r="CY4236" s="1">
        <v>7.46</v>
      </c>
      <c r="DH4236" s="1">
        <v>0</v>
      </c>
      <c r="DI4236" s="1">
        <v>7.46</v>
      </c>
      <c r="DM4236" s="1">
        <v>1.81864</v>
      </c>
      <c r="DN4236" s="1">
        <v>0.71599999999999997</v>
      </c>
      <c r="DP4236" s="1">
        <v>0</v>
      </c>
      <c r="DU4236" s="1">
        <v>5.4000000000000003E-3</v>
      </c>
      <c r="EI4236" s="1">
        <v>0</v>
      </c>
      <c r="EK4236" s="1">
        <v>2.6900000000000001E-3</v>
      </c>
      <c r="FC4236" s="1">
        <v>11</v>
      </c>
      <c r="FD4236" s="1">
        <v>11</v>
      </c>
    </row>
    <row r="4237" spans="1:160" ht="105">
      <c r="A4237" s="1">
        <v>11110867933</v>
      </c>
      <c r="B4237" s="1" t="s">
        <v>24002</v>
      </c>
      <c r="C4237" s="1" t="s">
        <v>24001</v>
      </c>
      <c r="D4237" s="1" t="s">
        <v>144</v>
      </c>
      <c r="E4237" s="2">
        <v>1489071266</v>
      </c>
      <c r="F4237" s="1" t="s">
        <v>23366</v>
      </c>
      <c r="G4237" s="1">
        <v>1489071266</v>
      </c>
      <c r="H4237" s="1" t="s">
        <v>23366</v>
      </c>
      <c r="M4237" s="1" t="s">
        <v>3249</v>
      </c>
      <c r="N4237" s="1" t="s">
        <v>3250</v>
      </c>
      <c r="AF4237" s="1" t="s">
        <v>147</v>
      </c>
      <c r="AG4237" s="1" t="s">
        <v>148</v>
      </c>
      <c r="AH4237" s="1" t="s">
        <v>149</v>
      </c>
      <c r="AI4237" s="1" t="s">
        <v>24003</v>
      </c>
      <c r="AO4237" s="1" t="s">
        <v>24004</v>
      </c>
      <c r="AQ4237" s="1">
        <v>7</v>
      </c>
      <c r="AR4237" s="1" t="s">
        <v>24005</v>
      </c>
      <c r="AS4237" s="1" t="s">
        <v>24006</v>
      </c>
      <c r="AT4237" s="1" t="s">
        <v>24007</v>
      </c>
      <c r="AU4237" s="1">
        <v>0</v>
      </c>
      <c r="AX4237" s="1">
        <v>0</v>
      </c>
      <c r="BE4237" s="1" t="s">
        <v>165</v>
      </c>
      <c r="BF4237" s="1" t="s">
        <v>166</v>
      </c>
      <c r="BG4237" s="1" t="s">
        <v>167</v>
      </c>
      <c r="BL4237" s="1">
        <v>0</v>
      </c>
      <c r="BN4237" s="1">
        <v>0</v>
      </c>
      <c r="CX4237" s="1">
        <v>0</v>
      </c>
      <c r="CY4237" s="1">
        <v>0</v>
      </c>
      <c r="DI4237" s="1">
        <v>0</v>
      </c>
      <c r="DM4237" s="1">
        <v>1.27</v>
      </c>
      <c r="DN4237" s="1">
        <v>0.5</v>
      </c>
      <c r="DX4237" s="1">
        <v>0.1</v>
      </c>
      <c r="DY4237" s="1">
        <v>0.01</v>
      </c>
      <c r="EB4237" s="3">
        <v>3.0000000000000001E-5</v>
      </c>
    </row>
    <row r="4238" spans="1:160" ht="120">
      <c r="A4238" s="1">
        <v>11110867940</v>
      </c>
      <c r="B4238" s="1" t="s">
        <v>24009</v>
      </c>
      <c r="C4238" s="1" t="s">
        <v>24008</v>
      </c>
      <c r="D4238" s="1" t="s">
        <v>144</v>
      </c>
      <c r="E4238" s="2">
        <v>1489071266</v>
      </c>
      <c r="F4238" s="1" t="s">
        <v>23366</v>
      </c>
      <c r="G4238" s="1">
        <v>1489071266</v>
      </c>
      <c r="H4238" s="1" t="s">
        <v>23366</v>
      </c>
      <c r="M4238" s="1" t="s">
        <v>3249</v>
      </c>
      <c r="N4238" s="1" t="s">
        <v>3250</v>
      </c>
      <c r="AF4238" s="1" t="s">
        <v>147</v>
      </c>
      <c r="AG4238" s="1" t="s">
        <v>148</v>
      </c>
      <c r="AH4238" s="1" t="s">
        <v>149</v>
      </c>
      <c r="AI4238" s="1" t="s">
        <v>24010</v>
      </c>
      <c r="AO4238" s="1" t="s">
        <v>24004</v>
      </c>
      <c r="AQ4238" s="1">
        <v>8</v>
      </c>
      <c r="AR4238" s="1" t="s">
        <v>24011</v>
      </c>
      <c r="AS4238" s="1" t="s">
        <v>24012</v>
      </c>
      <c r="AT4238" s="1" t="s">
        <v>24013</v>
      </c>
      <c r="AU4238" s="1">
        <v>0</v>
      </c>
      <c r="AX4238" s="1">
        <v>0</v>
      </c>
      <c r="BE4238" s="1" t="s">
        <v>165</v>
      </c>
      <c r="BF4238" s="1" t="s">
        <v>166</v>
      </c>
      <c r="BG4238" s="1" t="s">
        <v>167</v>
      </c>
      <c r="BL4238" s="1">
        <v>0</v>
      </c>
      <c r="BN4238" s="1">
        <v>0</v>
      </c>
      <c r="CX4238" s="1">
        <v>0</v>
      </c>
      <c r="CY4238" s="1">
        <v>0</v>
      </c>
      <c r="DI4238" s="1">
        <v>0</v>
      </c>
      <c r="DM4238" s="1">
        <v>0</v>
      </c>
      <c r="DN4238" s="1">
        <v>0</v>
      </c>
      <c r="EG4238" s="1">
        <v>1.5</v>
      </c>
    </row>
    <row r="4239" spans="1:160" ht="120">
      <c r="A4239" s="1">
        <v>11110867995</v>
      </c>
      <c r="B4239" s="1" t="s">
        <v>24015</v>
      </c>
      <c r="C4239" s="1" t="s">
        <v>24014</v>
      </c>
      <c r="D4239" s="1" t="s">
        <v>144</v>
      </c>
      <c r="E4239" s="2">
        <v>1489142643</v>
      </c>
      <c r="F4239" s="1" t="s">
        <v>17797</v>
      </c>
      <c r="G4239" s="1">
        <v>1489142643</v>
      </c>
      <c r="H4239" s="1" t="s">
        <v>17797</v>
      </c>
      <c r="M4239" s="1" t="s">
        <v>3241</v>
      </c>
      <c r="N4239" s="1" t="s">
        <v>3242</v>
      </c>
      <c r="AF4239" s="1" t="s">
        <v>147</v>
      </c>
      <c r="AG4239" s="1" t="s">
        <v>148</v>
      </c>
      <c r="AH4239" s="1" t="s">
        <v>149</v>
      </c>
      <c r="AI4239" s="1" t="s">
        <v>24016</v>
      </c>
      <c r="AO4239" s="1" t="s">
        <v>17536</v>
      </c>
      <c r="AQ4239" s="1">
        <v>0</v>
      </c>
      <c r="AR4239" s="1" t="s">
        <v>24017</v>
      </c>
      <c r="AU4239" s="1">
        <v>0</v>
      </c>
      <c r="AX4239" s="1">
        <v>0</v>
      </c>
      <c r="BE4239" s="1" t="s">
        <v>165</v>
      </c>
      <c r="BF4239" s="1" t="s">
        <v>166</v>
      </c>
      <c r="BG4239" s="1" t="s">
        <v>167</v>
      </c>
      <c r="BL4239" s="1">
        <v>418</v>
      </c>
      <c r="BN4239" s="1">
        <v>0</v>
      </c>
      <c r="CX4239" s="1">
        <v>20</v>
      </c>
      <c r="CY4239" s="1">
        <v>20</v>
      </c>
      <c r="DI4239" s="1">
        <v>0</v>
      </c>
      <c r="DM4239" s="1">
        <v>3.81</v>
      </c>
      <c r="DN4239" s="1">
        <v>1.5</v>
      </c>
    </row>
    <row r="4240" spans="1:160" ht="135">
      <c r="A4240" s="1">
        <v>11110868015</v>
      </c>
      <c r="B4240" s="1" t="s">
        <v>24015</v>
      </c>
      <c r="C4240" s="1" t="s">
        <v>24018</v>
      </c>
      <c r="D4240" s="1" t="s">
        <v>144</v>
      </c>
      <c r="E4240" s="2">
        <v>1489142641</v>
      </c>
      <c r="F4240" s="1" t="s">
        <v>24019</v>
      </c>
      <c r="G4240" s="1">
        <v>1489142641</v>
      </c>
      <c r="H4240" s="1" t="s">
        <v>24019</v>
      </c>
      <c r="M4240" s="1" t="s">
        <v>3241</v>
      </c>
      <c r="N4240" s="1" t="s">
        <v>3242</v>
      </c>
      <c r="AF4240" s="1" t="s">
        <v>147</v>
      </c>
      <c r="AG4240" s="1" t="s">
        <v>148</v>
      </c>
      <c r="AH4240" s="1" t="s">
        <v>149</v>
      </c>
      <c r="AI4240" s="1" t="s">
        <v>24020</v>
      </c>
      <c r="AO4240" s="1" t="s">
        <v>17536</v>
      </c>
      <c r="AQ4240" s="1">
        <v>0</v>
      </c>
      <c r="AR4240" s="1" t="s">
        <v>24021</v>
      </c>
      <c r="AU4240" s="1">
        <v>0</v>
      </c>
      <c r="AX4240" s="1">
        <v>0</v>
      </c>
      <c r="BE4240" s="1" t="s">
        <v>165</v>
      </c>
      <c r="BF4240" s="1" t="s">
        <v>166</v>
      </c>
      <c r="BG4240" s="1" t="s">
        <v>167</v>
      </c>
      <c r="BL4240" s="1">
        <v>0</v>
      </c>
      <c r="BN4240" s="1">
        <v>0</v>
      </c>
      <c r="CX4240" s="1">
        <v>20</v>
      </c>
      <c r="CY4240" s="1">
        <v>20</v>
      </c>
      <c r="DI4240" s="1">
        <v>0</v>
      </c>
      <c r="DM4240" s="1">
        <v>1.778</v>
      </c>
      <c r="DN4240" s="1">
        <v>0.7</v>
      </c>
      <c r="DU4240" s="1">
        <v>2.4E-2</v>
      </c>
    </row>
    <row r="4241" spans="1:160" ht="135">
      <c r="A4241" s="1">
        <v>11110868039</v>
      </c>
      <c r="B4241" s="1" t="s">
        <v>24023</v>
      </c>
      <c r="C4241" s="1" t="s">
        <v>24022</v>
      </c>
      <c r="D4241" s="1" t="s">
        <v>144</v>
      </c>
      <c r="E4241" s="2">
        <v>1489063662</v>
      </c>
      <c r="F4241" s="1" t="s">
        <v>18494</v>
      </c>
      <c r="G4241" s="1">
        <v>1489063662</v>
      </c>
      <c r="H4241" s="1" t="s">
        <v>18494</v>
      </c>
      <c r="M4241" s="1" t="s">
        <v>3230</v>
      </c>
      <c r="N4241" s="1" t="s">
        <v>3231</v>
      </c>
      <c r="AF4241" s="1" t="s">
        <v>147</v>
      </c>
      <c r="AG4241" s="1" t="s">
        <v>148</v>
      </c>
      <c r="AH4241" s="1" t="s">
        <v>149</v>
      </c>
      <c r="AI4241" s="1" t="s">
        <v>24024</v>
      </c>
      <c r="AO4241" s="1" t="s">
        <v>9079</v>
      </c>
      <c r="AQ4241" s="1">
        <v>2</v>
      </c>
      <c r="AR4241" s="1" t="s">
        <v>24025</v>
      </c>
      <c r="AS4241" s="1" t="s">
        <v>13851</v>
      </c>
      <c r="AT4241" s="1" t="s">
        <v>13852</v>
      </c>
      <c r="AU4241" s="1">
        <v>0</v>
      </c>
      <c r="AX4241" s="1">
        <v>0</v>
      </c>
      <c r="BB4241" s="1" t="s">
        <v>153</v>
      </c>
      <c r="BE4241" s="1" t="s">
        <v>165</v>
      </c>
      <c r="BF4241" s="1" t="s">
        <v>166</v>
      </c>
      <c r="BG4241" s="1" t="s">
        <v>167</v>
      </c>
      <c r="BL4241" s="1">
        <v>615</v>
      </c>
      <c r="BN4241" s="1">
        <v>2.94</v>
      </c>
      <c r="BO4241" s="1">
        <v>0</v>
      </c>
      <c r="CV4241" s="1">
        <v>0</v>
      </c>
      <c r="CW4241" s="1">
        <v>0</v>
      </c>
      <c r="CX4241" s="1">
        <v>23.53</v>
      </c>
      <c r="CY4241" s="1">
        <v>23.53</v>
      </c>
      <c r="DH4241" s="1">
        <v>0</v>
      </c>
      <c r="DI4241" s="1">
        <v>0</v>
      </c>
      <c r="DM4241" s="1">
        <v>3.2867600000000001</v>
      </c>
      <c r="DN4241" s="1">
        <v>1.294</v>
      </c>
      <c r="DP4241" s="1">
        <v>0</v>
      </c>
      <c r="DU4241" s="1">
        <v>0</v>
      </c>
      <c r="EI4241" s="1">
        <v>0</v>
      </c>
      <c r="EK4241" s="1">
        <v>0</v>
      </c>
      <c r="FC4241" s="1">
        <v>16</v>
      </c>
      <c r="FD4241" s="1">
        <v>16</v>
      </c>
    </row>
    <row r="4242" spans="1:160" ht="135">
      <c r="A4242" s="1">
        <v>11110868053</v>
      </c>
      <c r="B4242" s="1" t="s">
        <v>24023</v>
      </c>
      <c r="C4242" s="1" t="s">
        <v>24026</v>
      </c>
      <c r="D4242" s="1" t="s">
        <v>144</v>
      </c>
      <c r="E4242" s="2">
        <v>1489063660</v>
      </c>
      <c r="F4242" s="1" t="s">
        <v>24027</v>
      </c>
      <c r="G4242" s="1">
        <v>1489063661</v>
      </c>
      <c r="H4242" s="1" t="s">
        <v>16737</v>
      </c>
      <c r="M4242" s="1" t="s">
        <v>3230</v>
      </c>
      <c r="N4242" s="1" t="s">
        <v>3231</v>
      </c>
      <c r="AF4242" s="1" t="s">
        <v>147</v>
      </c>
      <c r="AG4242" s="1" t="s">
        <v>148</v>
      </c>
      <c r="AH4242" s="1" t="s">
        <v>149</v>
      </c>
      <c r="AI4242" s="1" t="s">
        <v>24028</v>
      </c>
      <c r="AO4242" s="1" t="s">
        <v>20007</v>
      </c>
      <c r="AQ4242" s="1">
        <v>3</v>
      </c>
      <c r="AR4242" s="1" t="s">
        <v>24029</v>
      </c>
      <c r="AS4242" s="1" t="s">
        <v>24030</v>
      </c>
      <c r="AT4242" s="1" t="s">
        <v>24031</v>
      </c>
      <c r="AU4242" s="1">
        <v>0</v>
      </c>
      <c r="AX4242" s="1">
        <v>0</v>
      </c>
      <c r="BB4242" s="1" t="s">
        <v>153</v>
      </c>
      <c r="BE4242" s="1" t="s">
        <v>165</v>
      </c>
      <c r="BF4242" s="1" t="s">
        <v>166</v>
      </c>
      <c r="BG4242" s="1" t="s">
        <v>167</v>
      </c>
      <c r="BL4242" s="1">
        <v>699</v>
      </c>
      <c r="BN4242" s="1">
        <v>2.78</v>
      </c>
      <c r="BO4242" s="1">
        <v>0</v>
      </c>
      <c r="CV4242" s="1">
        <v>0</v>
      </c>
      <c r="CW4242" s="1">
        <v>0</v>
      </c>
      <c r="CX4242" s="1">
        <v>33.33</v>
      </c>
      <c r="CY4242" s="1">
        <v>27.78</v>
      </c>
      <c r="DH4242" s="1">
        <v>0</v>
      </c>
      <c r="DI4242" s="1">
        <v>0</v>
      </c>
      <c r="DM4242" s="1">
        <v>2.54</v>
      </c>
      <c r="DN4242" s="1">
        <v>1</v>
      </c>
      <c r="DP4242" s="1">
        <v>1.6679999999999999E-4</v>
      </c>
      <c r="DU4242" s="1">
        <v>6.7000000000000002E-3</v>
      </c>
      <c r="EI4242" s="1">
        <v>0</v>
      </c>
      <c r="EK4242" s="1">
        <v>2E-3</v>
      </c>
      <c r="FC4242" s="1">
        <v>18</v>
      </c>
      <c r="FD4242" s="1">
        <v>18</v>
      </c>
    </row>
    <row r="4243" spans="1:160" ht="120">
      <c r="A4243" s="1">
        <v>11110868091</v>
      </c>
      <c r="B4243" s="1" t="s">
        <v>24035</v>
      </c>
      <c r="C4243" s="1" t="s">
        <v>24032</v>
      </c>
      <c r="D4243" s="1" t="s">
        <v>144</v>
      </c>
      <c r="E4243" s="2">
        <v>1489061873</v>
      </c>
      <c r="F4243" s="1" t="s">
        <v>24033</v>
      </c>
      <c r="G4243" s="1">
        <v>1489061874</v>
      </c>
      <c r="H4243" s="1" t="s">
        <v>24034</v>
      </c>
      <c r="M4243" s="1" t="s">
        <v>3230</v>
      </c>
      <c r="N4243" s="1" t="s">
        <v>3231</v>
      </c>
      <c r="AF4243" s="1" t="s">
        <v>147</v>
      </c>
      <c r="AG4243" s="1" t="s">
        <v>148</v>
      </c>
      <c r="AH4243" s="1" t="s">
        <v>149</v>
      </c>
      <c r="AI4243" s="1" t="s">
        <v>24036</v>
      </c>
      <c r="AO4243" s="1" t="s">
        <v>20007</v>
      </c>
      <c r="AQ4243" s="1">
        <v>6</v>
      </c>
      <c r="AR4243" s="1" t="s">
        <v>24037</v>
      </c>
      <c r="AS4243" s="1" t="s">
        <v>24038</v>
      </c>
      <c r="AT4243" s="1" t="s">
        <v>24039</v>
      </c>
      <c r="AU4243" s="1">
        <v>0</v>
      </c>
      <c r="AX4243" s="1">
        <v>0</v>
      </c>
      <c r="BB4243" s="1" t="s">
        <v>153</v>
      </c>
      <c r="BE4243" s="1" t="s">
        <v>165</v>
      </c>
      <c r="BF4243" s="1" t="s">
        <v>166</v>
      </c>
      <c r="BG4243" s="1" t="s">
        <v>167</v>
      </c>
      <c r="BL4243" s="1">
        <v>812</v>
      </c>
      <c r="BN4243" s="1">
        <v>8.33</v>
      </c>
      <c r="BO4243" s="1">
        <v>0</v>
      </c>
      <c r="CV4243" s="1">
        <v>0</v>
      </c>
      <c r="CW4243" s="1">
        <v>0</v>
      </c>
      <c r="CX4243" s="1">
        <v>27.78</v>
      </c>
      <c r="CY4243" s="1">
        <v>27.78</v>
      </c>
      <c r="DH4243" s="1">
        <v>0</v>
      </c>
      <c r="DI4243" s="1">
        <v>5.56</v>
      </c>
      <c r="DM4243" s="1">
        <v>1.83388</v>
      </c>
      <c r="DN4243" s="1">
        <v>0.72199999999999998</v>
      </c>
      <c r="DP4243" s="1">
        <v>1.6679999999999999E-4</v>
      </c>
      <c r="DU4243" s="1">
        <v>6.7000000000000002E-3</v>
      </c>
      <c r="EI4243" s="1">
        <v>0.111</v>
      </c>
      <c r="EK4243" s="1">
        <v>0</v>
      </c>
      <c r="FC4243" s="1">
        <v>16</v>
      </c>
      <c r="FD4243" s="1">
        <v>16</v>
      </c>
    </row>
    <row r="4244" spans="1:160" ht="45">
      <c r="A4244" s="1">
        <v>11110868121</v>
      </c>
      <c r="B4244" s="1" t="s">
        <v>24041</v>
      </c>
      <c r="C4244" s="1" t="s">
        <v>24040</v>
      </c>
      <c r="D4244" s="1" t="s">
        <v>144</v>
      </c>
      <c r="E4244" s="2">
        <v>1489142830</v>
      </c>
      <c r="F4244" s="1" t="s">
        <v>5116</v>
      </c>
      <c r="G4244" s="1">
        <v>1489142830</v>
      </c>
      <c r="H4244" s="1" t="s">
        <v>5116</v>
      </c>
      <c r="M4244" s="1" t="s">
        <v>3249</v>
      </c>
      <c r="N4244" s="1" t="s">
        <v>3250</v>
      </c>
      <c r="AF4244" s="1" t="s">
        <v>147</v>
      </c>
      <c r="AG4244" s="1" t="s">
        <v>148</v>
      </c>
      <c r="AH4244" s="1" t="s">
        <v>149</v>
      </c>
      <c r="AI4244" s="1" t="s">
        <v>24042</v>
      </c>
      <c r="AO4244" s="1" t="s">
        <v>763</v>
      </c>
      <c r="AQ4244" s="1">
        <v>1</v>
      </c>
      <c r="AR4244" s="1" t="s">
        <v>24043</v>
      </c>
      <c r="AS4244" s="1" t="s">
        <v>753</v>
      </c>
      <c r="AT4244" s="1" t="s">
        <v>754</v>
      </c>
      <c r="AU4244" s="1">
        <v>0</v>
      </c>
      <c r="AX4244" s="1">
        <v>0</v>
      </c>
      <c r="BE4244" s="1" t="s">
        <v>165</v>
      </c>
      <c r="BF4244" s="1" t="s">
        <v>166</v>
      </c>
      <c r="BG4244" s="1" t="s">
        <v>167</v>
      </c>
      <c r="BL4244" s="1">
        <v>280</v>
      </c>
      <c r="BN4244" s="1">
        <v>0</v>
      </c>
      <c r="CX4244" s="1">
        <v>13.33</v>
      </c>
      <c r="CY4244" s="1">
        <v>6.67</v>
      </c>
      <c r="DI4244" s="1">
        <v>6.67</v>
      </c>
      <c r="DM4244" s="1">
        <v>8.4658200000000008</v>
      </c>
      <c r="DN4244" s="1">
        <v>3.3330000000000002</v>
      </c>
    </row>
    <row r="4245" spans="1:160" ht="135">
      <c r="A4245" s="1">
        <v>11110868145</v>
      </c>
      <c r="B4245" s="1" t="s">
        <v>24045</v>
      </c>
      <c r="C4245" s="1" t="s">
        <v>24044</v>
      </c>
      <c r="D4245" s="1" t="s">
        <v>144</v>
      </c>
      <c r="E4245" s="2">
        <v>1489075835</v>
      </c>
      <c r="F4245" s="1" t="s">
        <v>23790</v>
      </c>
      <c r="G4245" s="1">
        <v>1489075835</v>
      </c>
      <c r="H4245" s="1" t="s">
        <v>23790</v>
      </c>
      <c r="M4245" s="1" t="s">
        <v>3249</v>
      </c>
      <c r="N4245" s="1" t="s">
        <v>3250</v>
      </c>
      <c r="AF4245" s="1" t="s">
        <v>147</v>
      </c>
      <c r="AG4245" s="1" t="s">
        <v>148</v>
      </c>
      <c r="AH4245" s="1" t="s">
        <v>149</v>
      </c>
      <c r="AI4245" s="1" t="s">
        <v>24046</v>
      </c>
      <c r="AO4245" s="1" t="s">
        <v>24047</v>
      </c>
      <c r="AQ4245" s="1">
        <v>3</v>
      </c>
      <c r="AR4245" s="1" t="s">
        <v>24048</v>
      </c>
      <c r="AS4245" s="1" t="s">
        <v>1527</v>
      </c>
      <c r="AT4245" s="1" t="s">
        <v>1528</v>
      </c>
      <c r="AU4245" s="1">
        <v>0</v>
      </c>
      <c r="AX4245" s="1">
        <v>0</v>
      </c>
      <c r="BB4245" s="1" t="s">
        <v>367</v>
      </c>
      <c r="BE4245" s="1" t="s">
        <v>165</v>
      </c>
      <c r="BF4245" s="1" t="s">
        <v>166</v>
      </c>
      <c r="BG4245" s="1" t="s">
        <v>167</v>
      </c>
      <c r="BL4245" s="1">
        <v>1761</v>
      </c>
      <c r="BN4245" s="1">
        <v>18.420000000000002</v>
      </c>
      <c r="BO4245" s="1">
        <v>7.89</v>
      </c>
      <c r="CD4245" s="1">
        <v>7.89</v>
      </c>
      <c r="CE4245" s="1">
        <v>2.63</v>
      </c>
      <c r="CV4245" s="1">
        <v>0</v>
      </c>
      <c r="CW4245" s="1">
        <v>1.2999999999999999E-2</v>
      </c>
      <c r="CX4245" s="1">
        <v>60.53</v>
      </c>
      <c r="CY4245" s="1">
        <v>36.840000000000003</v>
      </c>
      <c r="DH4245" s="1">
        <v>2.6</v>
      </c>
      <c r="DI4245" s="1">
        <v>5.26</v>
      </c>
      <c r="DM4245" s="1">
        <v>1.1353800000000001</v>
      </c>
      <c r="DN4245" s="1">
        <v>0.44700000000000001</v>
      </c>
      <c r="DP4245" s="1">
        <v>1.5779999999999999E-4</v>
      </c>
      <c r="DU4245" s="1">
        <v>0</v>
      </c>
      <c r="EI4245" s="1">
        <v>0</v>
      </c>
      <c r="EK4245" s="1">
        <v>1.89E-3</v>
      </c>
      <c r="FC4245" s="1">
        <v>21</v>
      </c>
      <c r="FD4245" s="1">
        <v>21</v>
      </c>
    </row>
    <row r="4246" spans="1:160" ht="105">
      <c r="A4246" s="1">
        <v>11110868206</v>
      </c>
      <c r="B4246" s="1" t="s">
        <v>24051</v>
      </c>
      <c r="C4246" s="1" t="s">
        <v>24049</v>
      </c>
      <c r="D4246" s="1" t="s">
        <v>144</v>
      </c>
      <c r="E4246" s="2">
        <v>1489093827</v>
      </c>
      <c r="F4246" s="1" t="s">
        <v>24050</v>
      </c>
      <c r="G4246" s="1">
        <v>1489093827</v>
      </c>
      <c r="H4246" s="1" t="s">
        <v>24050</v>
      </c>
      <c r="M4246" s="1" t="s">
        <v>3249</v>
      </c>
      <c r="N4246" s="1" t="s">
        <v>3250</v>
      </c>
      <c r="AF4246" s="1" t="s">
        <v>147</v>
      </c>
      <c r="AG4246" s="1" t="s">
        <v>148</v>
      </c>
      <c r="AH4246" s="1" t="s">
        <v>149</v>
      </c>
      <c r="AI4246" s="1" t="s">
        <v>24052</v>
      </c>
      <c r="AO4246" s="1" t="s">
        <v>17483</v>
      </c>
      <c r="AQ4246" s="1">
        <v>2</v>
      </c>
      <c r="AR4246" s="1" t="s">
        <v>24053</v>
      </c>
      <c r="AS4246" s="1" t="s">
        <v>579</v>
      </c>
      <c r="AT4246" s="1" t="s">
        <v>580</v>
      </c>
      <c r="AU4246" s="1">
        <v>0</v>
      </c>
      <c r="AX4246" s="1">
        <v>0</v>
      </c>
      <c r="BB4246" s="1" t="s">
        <v>210</v>
      </c>
      <c r="BE4246" s="1" t="s">
        <v>165</v>
      </c>
      <c r="BF4246" s="1" t="s">
        <v>166</v>
      </c>
      <c r="BG4246" s="1" t="s">
        <v>167</v>
      </c>
      <c r="BL4246" s="1">
        <v>2389</v>
      </c>
      <c r="BN4246" s="1">
        <v>42.86</v>
      </c>
      <c r="BO4246" s="1">
        <v>0</v>
      </c>
      <c r="CD4246" s="1">
        <v>35.71</v>
      </c>
      <c r="CE4246" s="1">
        <v>0</v>
      </c>
      <c r="CV4246" s="1">
        <v>0</v>
      </c>
      <c r="CW4246" s="1">
        <v>0</v>
      </c>
      <c r="CX4246" s="1">
        <v>42.86</v>
      </c>
      <c r="CY4246" s="1">
        <v>0</v>
      </c>
      <c r="DH4246" s="1">
        <v>0</v>
      </c>
      <c r="DI4246" s="1">
        <v>0</v>
      </c>
      <c r="DM4246" s="1">
        <v>0.54356000000000004</v>
      </c>
      <c r="DN4246" s="1">
        <v>0.214</v>
      </c>
      <c r="DP4246" s="1">
        <v>0</v>
      </c>
      <c r="DU4246" s="1">
        <v>1.7100000000000001E-2</v>
      </c>
      <c r="EI4246" s="1">
        <v>0</v>
      </c>
      <c r="EK4246" s="1">
        <v>0</v>
      </c>
      <c r="FC4246" s="1">
        <v>9</v>
      </c>
      <c r="FD4246" s="1">
        <v>9</v>
      </c>
    </row>
    <row r="4247" spans="1:160" ht="135">
      <c r="A4247" s="1">
        <v>11110868220</v>
      </c>
      <c r="B4247" s="1" t="s">
        <v>24056</v>
      </c>
      <c r="C4247" s="1" t="s">
        <v>24054</v>
      </c>
      <c r="D4247" s="1" t="s">
        <v>144</v>
      </c>
      <c r="E4247" s="2">
        <v>1489093825</v>
      </c>
      <c r="F4247" s="1" t="s">
        <v>23913</v>
      </c>
      <c r="G4247" s="1">
        <v>1489093826</v>
      </c>
      <c r="H4247" s="1" t="s">
        <v>24055</v>
      </c>
      <c r="M4247" s="1" t="s">
        <v>3230</v>
      </c>
      <c r="N4247" s="1" t="s">
        <v>3231</v>
      </c>
      <c r="AF4247" s="1" t="s">
        <v>147</v>
      </c>
      <c r="AG4247" s="1" t="s">
        <v>148</v>
      </c>
      <c r="AH4247" s="1" t="s">
        <v>149</v>
      </c>
      <c r="AI4247" s="1" t="s">
        <v>24057</v>
      </c>
      <c r="AO4247" s="1" t="s">
        <v>17483</v>
      </c>
      <c r="AQ4247" s="1">
        <v>2</v>
      </c>
      <c r="AR4247" s="1" t="s">
        <v>24058</v>
      </c>
      <c r="AS4247" s="1" t="s">
        <v>579</v>
      </c>
      <c r="AT4247" s="1" t="s">
        <v>580</v>
      </c>
      <c r="AU4247" s="1">
        <v>0</v>
      </c>
      <c r="AX4247" s="1">
        <v>0</v>
      </c>
      <c r="BB4247" s="1" t="s">
        <v>153</v>
      </c>
      <c r="BE4247" s="1" t="s">
        <v>165</v>
      </c>
      <c r="BF4247" s="1" t="s">
        <v>166</v>
      </c>
      <c r="BG4247" s="1" t="s">
        <v>167</v>
      </c>
      <c r="BL4247" s="1">
        <v>2389</v>
      </c>
      <c r="BN4247" s="1">
        <v>42.86</v>
      </c>
      <c r="BO4247" s="1">
        <v>0</v>
      </c>
      <c r="CD4247" s="1">
        <v>35.71</v>
      </c>
      <c r="CE4247" s="1">
        <v>0</v>
      </c>
      <c r="CV4247" s="1">
        <v>0</v>
      </c>
      <c r="CW4247" s="1">
        <v>0</v>
      </c>
      <c r="CX4247" s="1">
        <v>42.86</v>
      </c>
      <c r="CY4247" s="1">
        <v>0</v>
      </c>
      <c r="DH4247" s="1">
        <v>0</v>
      </c>
      <c r="DI4247" s="1">
        <v>0</v>
      </c>
      <c r="DM4247" s="1">
        <v>1.0896600000000001</v>
      </c>
      <c r="DN4247" s="1">
        <v>0.42899999999999999</v>
      </c>
      <c r="DP4247" s="1">
        <v>0</v>
      </c>
      <c r="DU4247" s="1">
        <v>1.7100000000000001E-2</v>
      </c>
      <c r="EI4247" s="1">
        <v>0</v>
      </c>
      <c r="EK4247" s="1">
        <v>5.1399999999999996E-3</v>
      </c>
      <c r="FC4247" s="1">
        <v>11</v>
      </c>
      <c r="FD4247" s="1">
        <v>11</v>
      </c>
    </row>
    <row r="4248" spans="1:160" ht="135">
      <c r="A4248" s="1">
        <v>11110868282</v>
      </c>
      <c r="B4248" s="1" t="s">
        <v>24060</v>
      </c>
      <c r="C4248" s="1" t="s">
        <v>24059</v>
      </c>
      <c r="D4248" s="1" t="s">
        <v>144</v>
      </c>
      <c r="E4248" s="2">
        <v>1489093826</v>
      </c>
      <c r="F4248" s="1" t="s">
        <v>24055</v>
      </c>
      <c r="G4248" s="1">
        <v>1489093827</v>
      </c>
      <c r="H4248" s="1" t="s">
        <v>24050</v>
      </c>
      <c r="M4248" s="1" t="s">
        <v>3249</v>
      </c>
      <c r="N4248" s="1" t="s">
        <v>3250</v>
      </c>
      <c r="AF4248" s="1" t="s">
        <v>147</v>
      </c>
      <c r="AG4248" s="1" t="s">
        <v>148</v>
      </c>
      <c r="AH4248" s="1" t="s">
        <v>149</v>
      </c>
      <c r="AI4248" s="1" t="s">
        <v>24061</v>
      </c>
      <c r="AO4248" s="1" t="s">
        <v>24062</v>
      </c>
      <c r="AQ4248" s="1">
        <v>2</v>
      </c>
      <c r="AR4248" s="1" t="s">
        <v>24063</v>
      </c>
      <c r="AS4248" s="1" t="s">
        <v>579</v>
      </c>
      <c r="AT4248" s="1" t="s">
        <v>580</v>
      </c>
      <c r="AU4248" s="1">
        <v>0</v>
      </c>
      <c r="AX4248" s="1">
        <v>0</v>
      </c>
      <c r="BB4248" s="1" t="s">
        <v>153</v>
      </c>
      <c r="BE4248" s="1" t="s">
        <v>165</v>
      </c>
      <c r="BF4248" s="1" t="s">
        <v>166</v>
      </c>
      <c r="BG4248" s="1" t="s">
        <v>167</v>
      </c>
      <c r="BL4248" s="1">
        <v>2389</v>
      </c>
      <c r="BN4248" s="1">
        <v>42.86</v>
      </c>
      <c r="BO4248" s="1">
        <v>0</v>
      </c>
      <c r="CD4248" s="1">
        <v>35.71</v>
      </c>
      <c r="CE4248" s="1">
        <v>0</v>
      </c>
      <c r="CV4248" s="1">
        <v>0</v>
      </c>
      <c r="CW4248" s="1">
        <v>0</v>
      </c>
      <c r="CX4248" s="1">
        <v>42.86</v>
      </c>
      <c r="CY4248" s="1">
        <v>0</v>
      </c>
      <c r="DH4248" s="1">
        <v>0</v>
      </c>
      <c r="DI4248" s="1">
        <v>0</v>
      </c>
      <c r="DM4248" s="1">
        <v>1.27</v>
      </c>
      <c r="DN4248" s="1">
        <v>0.5</v>
      </c>
      <c r="DP4248" s="1">
        <v>0</v>
      </c>
      <c r="DU4248" s="1">
        <v>0</v>
      </c>
      <c r="EI4248" s="1">
        <v>0</v>
      </c>
      <c r="EK4248" s="1">
        <v>0</v>
      </c>
      <c r="FC4248" s="1">
        <v>12</v>
      </c>
      <c r="FD4248" s="1">
        <v>12</v>
      </c>
    </row>
    <row r="4249" spans="1:160" ht="135">
      <c r="A4249" s="1">
        <v>11110868299</v>
      </c>
      <c r="B4249" s="1" t="s">
        <v>24066</v>
      </c>
      <c r="C4249" s="1" t="s">
        <v>24064</v>
      </c>
      <c r="D4249" s="1" t="s">
        <v>144</v>
      </c>
      <c r="E4249" s="2">
        <v>1489093823</v>
      </c>
      <c r="F4249" s="1" t="s">
        <v>24065</v>
      </c>
      <c r="G4249" s="1">
        <v>1489093823</v>
      </c>
      <c r="H4249" s="1" t="s">
        <v>24065</v>
      </c>
      <c r="M4249" s="1" t="s">
        <v>3230</v>
      </c>
      <c r="N4249" s="1" t="s">
        <v>3231</v>
      </c>
      <c r="AF4249" s="1" t="s">
        <v>147</v>
      </c>
      <c r="AG4249" s="1" t="s">
        <v>148</v>
      </c>
      <c r="AH4249" s="1" t="s">
        <v>149</v>
      </c>
      <c r="AI4249" s="1" t="s">
        <v>24067</v>
      </c>
      <c r="AO4249" s="1" t="s">
        <v>24062</v>
      </c>
      <c r="AQ4249" s="1">
        <v>3</v>
      </c>
      <c r="AR4249" s="1" t="s">
        <v>24068</v>
      </c>
      <c r="AS4249" s="1" t="s">
        <v>13307</v>
      </c>
      <c r="AT4249" s="1" t="s">
        <v>13308</v>
      </c>
      <c r="AU4249" s="1">
        <v>0</v>
      </c>
      <c r="AX4249" s="1">
        <v>0</v>
      </c>
      <c r="BB4249" s="1" t="s">
        <v>210</v>
      </c>
      <c r="BE4249" s="1" t="s">
        <v>165</v>
      </c>
      <c r="BF4249" s="1" t="s">
        <v>166</v>
      </c>
      <c r="BG4249" s="1" t="s">
        <v>167</v>
      </c>
      <c r="BL4249" s="1">
        <v>2389</v>
      </c>
      <c r="BN4249" s="1">
        <v>42.86</v>
      </c>
      <c r="BO4249" s="1">
        <v>0</v>
      </c>
      <c r="CD4249" s="1">
        <v>35.71</v>
      </c>
      <c r="CE4249" s="1">
        <v>0</v>
      </c>
      <c r="CV4249" s="1">
        <v>0</v>
      </c>
      <c r="CW4249" s="1">
        <v>0</v>
      </c>
      <c r="CX4249" s="1">
        <v>42.86</v>
      </c>
      <c r="CY4249" s="1">
        <v>0</v>
      </c>
      <c r="DH4249" s="1">
        <v>0</v>
      </c>
      <c r="DI4249" s="1">
        <v>0</v>
      </c>
      <c r="DM4249" s="1">
        <v>0.90678000000000003</v>
      </c>
      <c r="DN4249" s="1">
        <v>0.35699999999999998</v>
      </c>
      <c r="DP4249" s="1">
        <v>0</v>
      </c>
      <c r="DU4249" s="1">
        <v>3.4299999999999997E-2</v>
      </c>
      <c r="EI4249" s="1">
        <v>0</v>
      </c>
      <c r="EK4249" s="1">
        <v>5.1399999999999996E-3</v>
      </c>
      <c r="FC4249" s="1">
        <v>10</v>
      </c>
      <c r="FD4249" s="1">
        <v>10</v>
      </c>
    </row>
    <row r="4250" spans="1:160" ht="105">
      <c r="A4250" s="1">
        <v>11110868428</v>
      </c>
      <c r="B4250" s="1" t="s">
        <v>24071</v>
      </c>
      <c r="C4250" s="1" t="s">
        <v>24069</v>
      </c>
      <c r="D4250" s="1" t="s">
        <v>144</v>
      </c>
      <c r="E4250" s="2">
        <v>1489142863</v>
      </c>
      <c r="F4250" s="1" t="s">
        <v>22459</v>
      </c>
      <c r="G4250" s="1">
        <v>1489142864</v>
      </c>
      <c r="H4250" s="1" t="s">
        <v>24070</v>
      </c>
      <c r="M4250" s="1" t="s">
        <v>3249</v>
      </c>
      <c r="N4250" s="1" t="s">
        <v>3250</v>
      </c>
      <c r="AF4250" s="1" t="s">
        <v>147</v>
      </c>
      <c r="AG4250" s="1" t="s">
        <v>148</v>
      </c>
      <c r="AH4250" s="1" t="s">
        <v>149</v>
      </c>
      <c r="AI4250" s="1" t="s">
        <v>24072</v>
      </c>
      <c r="AO4250" s="1" t="s">
        <v>3272</v>
      </c>
      <c r="AQ4250" s="1">
        <v>2</v>
      </c>
      <c r="AR4250" s="1" t="s">
        <v>24073</v>
      </c>
      <c r="AS4250" s="1" t="s">
        <v>24074</v>
      </c>
      <c r="AT4250" s="1" t="s">
        <v>24075</v>
      </c>
      <c r="AU4250" s="1">
        <v>0</v>
      </c>
      <c r="AX4250" s="1">
        <v>0</v>
      </c>
      <c r="BB4250" s="1" t="s">
        <v>367</v>
      </c>
      <c r="BE4250" s="1" t="s">
        <v>165</v>
      </c>
      <c r="BF4250" s="1" t="s">
        <v>166</v>
      </c>
      <c r="BG4250" s="1" t="s">
        <v>167</v>
      </c>
      <c r="BL4250" s="1">
        <v>1393</v>
      </c>
      <c r="BN4250" s="1">
        <v>10</v>
      </c>
      <c r="BO4250" s="1">
        <v>0</v>
      </c>
      <c r="CV4250" s="1">
        <v>0</v>
      </c>
      <c r="CW4250" s="1">
        <v>0</v>
      </c>
      <c r="CX4250" s="1">
        <v>46.67</v>
      </c>
      <c r="CY4250" s="1">
        <v>40</v>
      </c>
      <c r="DH4250" s="1">
        <v>0</v>
      </c>
      <c r="DI4250" s="1">
        <v>3.33</v>
      </c>
      <c r="DM4250" s="1">
        <v>2.9641799999999998</v>
      </c>
      <c r="DN4250" s="1">
        <v>1.167</v>
      </c>
      <c r="DP4250" s="1">
        <v>0</v>
      </c>
      <c r="DU4250" s="1">
        <v>4.0000000000000001E-3</v>
      </c>
      <c r="EI4250" s="1">
        <v>0</v>
      </c>
      <c r="EK4250" s="1">
        <v>1.1999999999999999E-3</v>
      </c>
      <c r="FC4250" s="1">
        <v>22</v>
      </c>
      <c r="FD4250" s="1">
        <v>22</v>
      </c>
    </row>
    <row r="4251" spans="1:160" ht="135">
      <c r="A4251" s="1">
        <v>11110868442</v>
      </c>
      <c r="B4251" s="1" t="s">
        <v>24077</v>
      </c>
      <c r="C4251" s="1" t="s">
        <v>24076</v>
      </c>
      <c r="D4251" s="1" t="s">
        <v>144</v>
      </c>
      <c r="E4251" s="2">
        <v>1489077953</v>
      </c>
      <c r="F4251" s="1" t="s">
        <v>23989</v>
      </c>
      <c r="G4251" s="1">
        <v>1489077953</v>
      </c>
      <c r="H4251" s="1" t="s">
        <v>23989</v>
      </c>
      <c r="M4251" s="1" t="s">
        <v>14154</v>
      </c>
      <c r="N4251" s="1" t="s">
        <v>14155</v>
      </c>
      <c r="AF4251" s="1" t="s">
        <v>147</v>
      </c>
      <c r="AG4251" s="1" t="s">
        <v>148</v>
      </c>
      <c r="AH4251" s="1" t="s">
        <v>149</v>
      </c>
      <c r="AI4251" s="1" t="s">
        <v>24078</v>
      </c>
      <c r="AO4251" s="1" t="s">
        <v>24079</v>
      </c>
      <c r="AQ4251" s="1">
        <v>0</v>
      </c>
      <c r="AR4251" s="1" t="s">
        <v>24080</v>
      </c>
      <c r="AU4251" s="1">
        <v>0</v>
      </c>
      <c r="AX4251" s="1">
        <v>0</v>
      </c>
      <c r="BB4251" s="1" t="s">
        <v>153</v>
      </c>
      <c r="BE4251" s="1" t="s">
        <v>165</v>
      </c>
      <c r="BF4251" s="1" t="s">
        <v>166</v>
      </c>
      <c r="BG4251" s="1" t="s">
        <v>167</v>
      </c>
      <c r="BL4251" s="1">
        <v>1874</v>
      </c>
      <c r="BN4251" s="1">
        <v>17.239999999999998</v>
      </c>
      <c r="BO4251" s="1">
        <v>3.45</v>
      </c>
      <c r="CV4251" s="1">
        <v>0</v>
      </c>
      <c r="CW4251" s="1">
        <v>0</v>
      </c>
      <c r="CX4251" s="1">
        <v>65.52</v>
      </c>
      <c r="CY4251" s="1">
        <v>0</v>
      </c>
      <c r="DH4251" s="1">
        <v>3.4</v>
      </c>
      <c r="DI4251" s="1">
        <v>6.9</v>
      </c>
      <c r="DM4251" s="1">
        <v>2.3647399999999998</v>
      </c>
      <c r="DN4251" s="1">
        <v>0.93100000000000005</v>
      </c>
      <c r="DP4251" s="1">
        <v>1.0349999999999999E-4</v>
      </c>
      <c r="DU4251" s="1">
        <v>0</v>
      </c>
      <c r="EI4251" s="1">
        <v>0</v>
      </c>
      <c r="EK4251" s="1">
        <v>1.24E-3</v>
      </c>
      <c r="FC4251" s="1">
        <v>14</v>
      </c>
      <c r="FD4251" s="1">
        <v>14</v>
      </c>
    </row>
    <row r="4252" spans="1:160" ht="135">
      <c r="A4252" s="1">
        <v>11110868466</v>
      </c>
      <c r="B4252" s="1" t="s">
        <v>24083</v>
      </c>
      <c r="C4252" s="1" t="s">
        <v>24081</v>
      </c>
      <c r="D4252" s="1" t="s">
        <v>144</v>
      </c>
      <c r="E4252" s="2">
        <v>1489066608</v>
      </c>
      <c r="F4252" s="1" t="s">
        <v>24082</v>
      </c>
      <c r="G4252" s="1">
        <v>1489066608</v>
      </c>
      <c r="H4252" s="1" t="s">
        <v>24082</v>
      </c>
      <c r="M4252" s="1" t="s">
        <v>3259</v>
      </c>
      <c r="N4252" s="1" t="s">
        <v>3260</v>
      </c>
      <c r="AF4252" s="1" t="s">
        <v>147</v>
      </c>
      <c r="AG4252" s="1" t="s">
        <v>148</v>
      </c>
      <c r="AH4252" s="1" t="s">
        <v>149</v>
      </c>
      <c r="AI4252" s="1" t="s">
        <v>24084</v>
      </c>
      <c r="AO4252" s="1" t="s">
        <v>11877</v>
      </c>
      <c r="AQ4252" s="1">
        <v>1</v>
      </c>
      <c r="AR4252" s="1" t="s">
        <v>24085</v>
      </c>
      <c r="AS4252" s="1" t="s">
        <v>351</v>
      </c>
      <c r="AT4252" s="1" t="s">
        <v>352</v>
      </c>
      <c r="AU4252" s="1">
        <v>0</v>
      </c>
      <c r="AX4252" s="1">
        <v>0</v>
      </c>
      <c r="BB4252" s="1" t="s">
        <v>210</v>
      </c>
      <c r="BE4252" s="1" t="s">
        <v>165</v>
      </c>
      <c r="BF4252" s="1" t="s">
        <v>166</v>
      </c>
      <c r="BG4252" s="1" t="s">
        <v>167</v>
      </c>
      <c r="BL4252" s="1">
        <v>1753</v>
      </c>
      <c r="BN4252" s="1">
        <v>12.9</v>
      </c>
      <c r="BO4252" s="1">
        <v>0</v>
      </c>
      <c r="CV4252" s="1">
        <v>0</v>
      </c>
      <c r="CW4252" s="1">
        <v>0</v>
      </c>
      <c r="CX4252" s="1">
        <v>74.19</v>
      </c>
      <c r="CY4252" s="1">
        <v>22.58</v>
      </c>
      <c r="DH4252" s="1">
        <v>3.2</v>
      </c>
      <c r="DI4252" s="1">
        <v>6.45</v>
      </c>
      <c r="DM4252" s="1">
        <v>1.02362</v>
      </c>
      <c r="DN4252" s="1">
        <v>0.40300000000000002</v>
      </c>
      <c r="DP4252" s="1">
        <v>0</v>
      </c>
      <c r="DU4252" s="1">
        <v>0</v>
      </c>
      <c r="EI4252" s="1">
        <v>0</v>
      </c>
      <c r="EK4252" s="1">
        <v>2.32E-3</v>
      </c>
      <c r="FC4252" s="1">
        <v>10</v>
      </c>
      <c r="FD4252" s="1">
        <v>10</v>
      </c>
    </row>
    <row r="4253" spans="1:160" ht="135">
      <c r="A4253" s="1">
        <v>11110868497</v>
      </c>
      <c r="B4253" s="1" t="s">
        <v>14488</v>
      </c>
      <c r="C4253" s="1" t="s">
        <v>24086</v>
      </c>
      <c r="D4253" s="1" t="s">
        <v>144</v>
      </c>
      <c r="E4253" s="2">
        <v>1489092682</v>
      </c>
      <c r="F4253" s="1" t="s">
        <v>23937</v>
      </c>
      <c r="G4253" s="1">
        <v>1489092683</v>
      </c>
      <c r="H4253" s="1" t="s">
        <v>24087</v>
      </c>
      <c r="M4253" s="1" t="s">
        <v>3230</v>
      </c>
      <c r="N4253" s="1" t="s">
        <v>3231</v>
      </c>
      <c r="AF4253" s="1" t="s">
        <v>147</v>
      </c>
      <c r="AG4253" s="1" t="s">
        <v>148</v>
      </c>
      <c r="AH4253" s="1" t="s">
        <v>149</v>
      </c>
      <c r="AI4253" s="1" t="s">
        <v>24088</v>
      </c>
      <c r="AO4253" s="1" t="s">
        <v>24089</v>
      </c>
      <c r="AQ4253" s="1">
        <v>2</v>
      </c>
      <c r="AR4253" s="1" t="s">
        <v>24090</v>
      </c>
      <c r="AS4253" s="1" t="s">
        <v>579</v>
      </c>
      <c r="AT4253" s="1" t="s">
        <v>580</v>
      </c>
      <c r="AU4253" s="1">
        <v>0</v>
      </c>
      <c r="AX4253" s="1">
        <v>0</v>
      </c>
      <c r="BB4253" s="1" t="s">
        <v>153</v>
      </c>
      <c r="BE4253" s="1" t="s">
        <v>165</v>
      </c>
      <c r="BF4253" s="1" t="s">
        <v>166</v>
      </c>
      <c r="BG4253" s="1" t="s">
        <v>167</v>
      </c>
      <c r="BL4253" s="1">
        <v>1657</v>
      </c>
      <c r="BN4253" s="1">
        <v>22.64</v>
      </c>
      <c r="BO4253" s="1">
        <v>2.83</v>
      </c>
      <c r="CV4253" s="1">
        <v>0</v>
      </c>
      <c r="CW4253" s="1">
        <v>7.4999999999999997E-2</v>
      </c>
      <c r="CX4253" s="1">
        <v>43.4</v>
      </c>
      <c r="CY4253" s="1">
        <v>24.53</v>
      </c>
      <c r="DH4253" s="1">
        <v>0</v>
      </c>
      <c r="DI4253" s="1">
        <v>5.66</v>
      </c>
      <c r="DM4253" s="1">
        <v>0.90932000000000002</v>
      </c>
      <c r="DN4253" s="1">
        <v>0.35799999999999998</v>
      </c>
      <c r="DP4253" s="1">
        <v>0</v>
      </c>
      <c r="DU4253" s="1">
        <v>0</v>
      </c>
      <c r="EI4253" s="1">
        <v>3.7999999999999999E-2</v>
      </c>
      <c r="EK4253" s="1">
        <v>1.3600000000000001E-3</v>
      </c>
      <c r="FC4253" s="1">
        <v>14</v>
      </c>
      <c r="FD4253" s="1">
        <v>14</v>
      </c>
    </row>
    <row r="4254" spans="1:160" ht="135">
      <c r="A4254" s="1">
        <v>11110868503</v>
      </c>
      <c r="B4254" s="1" t="s">
        <v>14488</v>
      </c>
      <c r="C4254" s="1" t="s">
        <v>24091</v>
      </c>
      <c r="D4254" s="1" t="s">
        <v>144</v>
      </c>
      <c r="E4254" s="2">
        <v>1489092683</v>
      </c>
      <c r="F4254" s="1" t="s">
        <v>24087</v>
      </c>
      <c r="G4254" s="1">
        <v>1489092683</v>
      </c>
      <c r="H4254" s="1" t="s">
        <v>24087</v>
      </c>
      <c r="M4254" s="1" t="s">
        <v>3230</v>
      </c>
      <c r="N4254" s="1" t="s">
        <v>3231</v>
      </c>
      <c r="AF4254" s="1" t="s">
        <v>147</v>
      </c>
      <c r="AG4254" s="1" t="s">
        <v>148</v>
      </c>
      <c r="AH4254" s="1" t="s">
        <v>149</v>
      </c>
      <c r="AI4254" s="1" t="s">
        <v>24092</v>
      </c>
      <c r="AO4254" s="1" t="s">
        <v>24089</v>
      </c>
      <c r="AQ4254" s="1">
        <v>2</v>
      </c>
      <c r="AR4254" s="1" t="s">
        <v>24093</v>
      </c>
      <c r="AS4254" s="1" t="s">
        <v>579</v>
      </c>
      <c r="AT4254" s="1" t="s">
        <v>580</v>
      </c>
      <c r="AU4254" s="1">
        <v>0</v>
      </c>
      <c r="AX4254" s="1">
        <v>0</v>
      </c>
      <c r="BB4254" s="1" t="s">
        <v>153</v>
      </c>
      <c r="BE4254" s="1" t="s">
        <v>165</v>
      </c>
      <c r="BF4254" s="1" t="s">
        <v>166</v>
      </c>
      <c r="BG4254" s="1" t="s">
        <v>167</v>
      </c>
      <c r="BL4254" s="1">
        <v>1736</v>
      </c>
      <c r="BN4254" s="1">
        <v>24.53</v>
      </c>
      <c r="BO4254" s="1">
        <v>3.77</v>
      </c>
      <c r="CV4254" s="1">
        <v>0</v>
      </c>
      <c r="CW4254" s="1">
        <v>7.4999999999999997E-2</v>
      </c>
      <c r="CX4254" s="1">
        <v>49.06</v>
      </c>
      <c r="CY4254" s="1">
        <v>28.3</v>
      </c>
      <c r="DH4254" s="1">
        <v>0</v>
      </c>
      <c r="DI4254" s="1">
        <v>5.66</v>
      </c>
      <c r="DM4254" s="1">
        <v>0.86360000000000003</v>
      </c>
      <c r="DN4254" s="1">
        <v>0.34</v>
      </c>
      <c r="DP4254" s="1">
        <v>0</v>
      </c>
      <c r="DU4254" s="1">
        <v>0</v>
      </c>
      <c r="EI4254" s="1">
        <v>3.7999999999999999E-2</v>
      </c>
      <c r="EK4254" s="1">
        <v>1.3600000000000001E-3</v>
      </c>
      <c r="FC4254" s="1">
        <v>17</v>
      </c>
      <c r="FD4254" s="1">
        <v>17</v>
      </c>
    </row>
    <row r="4255" spans="1:160" ht="135">
      <c r="A4255" s="1">
        <v>11110868541</v>
      </c>
      <c r="B4255" s="1" t="s">
        <v>14488</v>
      </c>
      <c r="C4255" s="1" t="s">
        <v>24094</v>
      </c>
      <c r="D4255" s="1" t="s">
        <v>144</v>
      </c>
      <c r="E4255" s="2">
        <v>1489092683</v>
      </c>
      <c r="F4255" s="1" t="s">
        <v>24087</v>
      </c>
      <c r="G4255" s="1">
        <v>1489092683</v>
      </c>
      <c r="H4255" s="1" t="s">
        <v>24087</v>
      </c>
      <c r="M4255" s="1" t="s">
        <v>3230</v>
      </c>
      <c r="N4255" s="1" t="s">
        <v>3231</v>
      </c>
      <c r="AF4255" s="1" t="s">
        <v>147</v>
      </c>
      <c r="AG4255" s="1" t="s">
        <v>148</v>
      </c>
      <c r="AH4255" s="1" t="s">
        <v>149</v>
      </c>
      <c r="AI4255" s="1" t="s">
        <v>24095</v>
      </c>
      <c r="AO4255" s="1" t="s">
        <v>24089</v>
      </c>
      <c r="AQ4255" s="1">
        <v>2</v>
      </c>
      <c r="AR4255" s="1" t="s">
        <v>24096</v>
      </c>
      <c r="AS4255" s="1" t="s">
        <v>579</v>
      </c>
      <c r="AT4255" s="1" t="s">
        <v>580</v>
      </c>
      <c r="AU4255" s="1">
        <v>0</v>
      </c>
      <c r="AX4255" s="1">
        <v>0</v>
      </c>
      <c r="BB4255" s="1" t="s">
        <v>153</v>
      </c>
      <c r="BE4255" s="1" t="s">
        <v>165</v>
      </c>
      <c r="BF4255" s="1" t="s">
        <v>166</v>
      </c>
      <c r="BG4255" s="1" t="s">
        <v>167</v>
      </c>
      <c r="BL4255" s="1">
        <v>1657</v>
      </c>
      <c r="BN4255" s="1">
        <v>20.75</v>
      </c>
      <c r="BO4255" s="1">
        <v>1.89</v>
      </c>
      <c r="CV4255" s="1">
        <v>0</v>
      </c>
      <c r="CW4255" s="1">
        <v>7.4999999999999997E-2</v>
      </c>
      <c r="CX4255" s="1">
        <v>47.17</v>
      </c>
      <c r="CY4255" s="1">
        <v>28.3</v>
      </c>
      <c r="DH4255" s="1">
        <v>0</v>
      </c>
      <c r="DI4255" s="1">
        <v>5.66</v>
      </c>
      <c r="DM4255" s="1">
        <v>0.81533999999999995</v>
      </c>
      <c r="DN4255" s="1">
        <v>0.32100000000000001</v>
      </c>
      <c r="DP4255" s="1">
        <v>0</v>
      </c>
      <c r="DU4255" s="1">
        <v>0</v>
      </c>
      <c r="EI4255" s="1">
        <v>0</v>
      </c>
      <c r="EK4255" s="1">
        <v>1.3600000000000001E-3</v>
      </c>
      <c r="FC4255" s="1">
        <v>14</v>
      </c>
      <c r="FD4255" s="1">
        <v>14</v>
      </c>
    </row>
    <row r="4256" spans="1:160" ht="120">
      <c r="A4256" s="1">
        <v>11110868558</v>
      </c>
      <c r="B4256" s="1" t="s">
        <v>24099</v>
      </c>
      <c r="C4256" s="1" t="s">
        <v>24097</v>
      </c>
      <c r="D4256" s="1" t="s">
        <v>144</v>
      </c>
      <c r="E4256" s="2">
        <v>1489062252</v>
      </c>
      <c r="F4256" s="1" t="s">
        <v>12436</v>
      </c>
      <c r="G4256" s="1">
        <v>1489062253</v>
      </c>
      <c r="H4256" s="1" t="s">
        <v>24098</v>
      </c>
      <c r="M4256" s="1" t="s">
        <v>3230</v>
      </c>
      <c r="N4256" s="1" t="s">
        <v>3231</v>
      </c>
      <c r="AF4256" s="1" t="s">
        <v>147</v>
      </c>
      <c r="AG4256" s="1" t="s">
        <v>148</v>
      </c>
      <c r="AH4256" s="1" t="s">
        <v>149</v>
      </c>
      <c r="AI4256" s="1" t="s">
        <v>24100</v>
      </c>
      <c r="AO4256" s="1" t="s">
        <v>19223</v>
      </c>
      <c r="AQ4256" s="1">
        <v>7</v>
      </c>
      <c r="AR4256" s="1" t="s">
        <v>24101</v>
      </c>
      <c r="AS4256" s="1" t="s">
        <v>24102</v>
      </c>
      <c r="AT4256" s="1" t="s">
        <v>24103</v>
      </c>
      <c r="AU4256" s="1">
        <v>0</v>
      </c>
      <c r="AX4256" s="1">
        <v>0</v>
      </c>
      <c r="BB4256" s="1" t="s">
        <v>153</v>
      </c>
      <c r="BE4256" s="1" t="s">
        <v>165</v>
      </c>
      <c r="BF4256" s="1" t="s">
        <v>166</v>
      </c>
      <c r="BG4256" s="1" t="s">
        <v>167</v>
      </c>
      <c r="BL4256" s="1">
        <v>1636</v>
      </c>
      <c r="BN4256" s="1">
        <v>4.3499999999999996</v>
      </c>
      <c r="BO4256" s="1">
        <v>0</v>
      </c>
      <c r="CD4256" s="1">
        <v>0</v>
      </c>
      <c r="CE4256" s="1">
        <v>0</v>
      </c>
      <c r="CV4256" s="1">
        <v>0</v>
      </c>
      <c r="CW4256" s="1">
        <v>0</v>
      </c>
      <c r="CX4256" s="1">
        <v>86.96</v>
      </c>
      <c r="CY4256" s="1">
        <v>52.17</v>
      </c>
      <c r="DH4256" s="1">
        <v>0</v>
      </c>
      <c r="DI4256" s="1">
        <v>0</v>
      </c>
      <c r="DM4256" s="1">
        <v>0.27685999999999999</v>
      </c>
      <c r="DN4256" s="1">
        <v>0.109</v>
      </c>
      <c r="DU4256" s="1">
        <v>0.26090000000000002</v>
      </c>
      <c r="FC4256" s="1">
        <v>15</v>
      </c>
      <c r="FD4256" s="1">
        <v>15</v>
      </c>
    </row>
    <row r="4257" spans="1:160" ht="135">
      <c r="A4257" s="1">
        <v>11110868565</v>
      </c>
      <c r="B4257" s="1" t="s">
        <v>24105</v>
      </c>
      <c r="C4257" s="1" t="s">
        <v>24104</v>
      </c>
      <c r="D4257" s="1" t="s">
        <v>144</v>
      </c>
      <c r="E4257" s="2">
        <v>1489093818</v>
      </c>
      <c r="F4257" s="1" t="s">
        <v>22142</v>
      </c>
      <c r="G4257" s="1">
        <v>1489093818</v>
      </c>
      <c r="H4257" s="1" t="s">
        <v>22142</v>
      </c>
      <c r="M4257" s="1" t="s">
        <v>3241</v>
      </c>
      <c r="N4257" s="1" t="s">
        <v>3242</v>
      </c>
      <c r="AF4257" s="1" t="s">
        <v>147</v>
      </c>
      <c r="AG4257" s="1" t="s">
        <v>148</v>
      </c>
      <c r="AH4257" s="1" t="s">
        <v>149</v>
      </c>
      <c r="AI4257" s="1" t="s">
        <v>24106</v>
      </c>
      <c r="AO4257" s="1" t="s">
        <v>7577</v>
      </c>
      <c r="AQ4257" s="1">
        <v>1</v>
      </c>
      <c r="AR4257" s="1" t="s">
        <v>24107</v>
      </c>
      <c r="AS4257" s="1" t="s">
        <v>6387</v>
      </c>
      <c r="AT4257" s="1" t="s">
        <v>6388</v>
      </c>
      <c r="AU4257" s="1">
        <v>0</v>
      </c>
      <c r="AX4257" s="1">
        <v>0</v>
      </c>
      <c r="BE4257" s="1" t="s">
        <v>165</v>
      </c>
      <c r="BF4257" s="1" t="s">
        <v>166</v>
      </c>
      <c r="BG4257" s="1" t="s">
        <v>167</v>
      </c>
      <c r="BL4257" s="1">
        <v>552</v>
      </c>
      <c r="BN4257" s="1">
        <v>0</v>
      </c>
      <c r="CX4257" s="1">
        <v>35.29</v>
      </c>
      <c r="CY4257" s="1">
        <v>35.29</v>
      </c>
      <c r="DI4257" s="1">
        <v>0</v>
      </c>
      <c r="DM4257" s="1">
        <v>2.0167600000000001</v>
      </c>
      <c r="DN4257" s="1">
        <v>0.79400000000000004</v>
      </c>
    </row>
    <row r="4258" spans="1:160" ht="135">
      <c r="A4258" s="1">
        <v>11110868589</v>
      </c>
      <c r="B4258" s="1" t="s">
        <v>24109</v>
      </c>
      <c r="C4258" s="1" t="s">
        <v>24108</v>
      </c>
      <c r="D4258" s="1" t="s">
        <v>144</v>
      </c>
      <c r="E4258" s="2">
        <v>1489062007</v>
      </c>
      <c r="F4258" s="1" t="s">
        <v>18983</v>
      </c>
      <c r="G4258" s="1">
        <v>1489062007</v>
      </c>
      <c r="H4258" s="1" t="s">
        <v>18983</v>
      </c>
      <c r="M4258" s="1" t="s">
        <v>11051</v>
      </c>
      <c r="N4258" s="1" t="s">
        <v>11052</v>
      </c>
      <c r="AF4258" s="1" t="s">
        <v>147</v>
      </c>
      <c r="AG4258" s="1" t="s">
        <v>148</v>
      </c>
      <c r="AH4258" s="1" t="s">
        <v>149</v>
      </c>
      <c r="AI4258" s="1" t="s">
        <v>24110</v>
      </c>
      <c r="AO4258" s="1" t="s">
        <v>5289</v>
      </c>
      <c r="AQ4258" s="1">
        <v>1</v>
      </c>
      <c r="AR4258" s="1" t="s">
        <v>24111</v>
      </c>
      <c r="AS4258" s="1" t="s">
        <v>649</v>
      </c>
      <c r="AT4258" s="1" t="s">
        <v>650</v>
      </c>
      <c r="AU4258" s="1">
        <v>0</v>
      </c>
      <c r="AX4258" s="1">
        <v>0</v>
      </c>
      <c r="BE4258" s="1" t="s">
        <v>165</v>
      </c>
      <c r="BF4258" s="1" t="s">
        <v>166</v>
      </c>
      <c r="BG4258" s="1" t="s">
        <v>167</v>
      </c>
      <c r="BL4258" s="1">
        <v>1393</v>
      </c>
      <c r="BN4258" s="1">
        <v>33.33</v>
      </c>
      <c r="CW4258" s="1">
        <v>6.7000000000000004E-2</v>
      </c>
      <c r="CX4258" s="1">
        <v>13.33</v>
      </c>
      <c r="CY4258" s="1">
        <v>6.67</v>
      </c>
      <c r="DI4258" s="1">
        <v>0</v>
      </c>
      <c r="DM4258" s="1">
        <v>2.032</v>
      </c>
      <c r="DN4258" s="1">
        <v>0.8</v>
      </c>
    </row>
    <row r="4259" spans="1:160" ht="135">
      <c r="A4259" s="1">
        <v>11110868596</v>
      </c>
      <c r="B4259" s="1" t="s">
        <v>24113</v>
      </c>
      <c r="C4259" s="1" t="s">
        <v>24112</v>
      </c>
      <c r="D4259" s="1" t="s">
        <v>144</v>
      </c>
      <c r="E4259" s="2">
        <v>1489064614</v>
      </c>
      <c r="F4259" s="1" t="s">
        <v>9144</v>
      </c>
      <c r="G4259" s="1">
        <v>1489064614</v>
      </c>
      <c r="H4259" s="1" t="s">
        <v>9144</v>
      </c>
      <c r="M4259" s="1" t="s">
        <v>11051</v>
      </c>
      <c r="N4259" s="1" t="s">
        <v>11052</v>
      </c>
      <c r="AF4259" s="1" t="s">
        <v>147</v>
      </c>
      <c r="AG4259" s="1" t="s">
        <v>148</v>
      </c>
      <c r="AH4259" s="1" t="s">
        <v>149</v>
      </c>
      <c r="AI4259" s="1" t="s">
        <v>24114</v>
      </c>
      <c r="AO4259" s="1" t="s">
        <v>5289</v>
      </c>
      <c r="AQ4259" s="1">
        <v>2</v>
      </c>
      <c r="AR4259" s="1" t="s">
        <v>24115</v>
      </c>
      <c r="AS4259" s="1" t="s">
        <v>24116</v>
      </c>
      <c r="AT4259" s="1" t="s">
        <v>24117</v>
      </c>
      <c r="AU4259" s="1">
        <v>0</v>
      </c>
      <c r="AX4259" s="1">
        <v>0</v>
      </c>
      <c r="BE4259" s="1" t="s">
        <v>165</v>
      </c>
      <c r="BF4259" s="1" t="s">
        <v>166</v>
      </c>
      <c r="BG4259" s="1" t="s">
        <v>167</v>
      </c>
      <c r="BL4259" s="1">
        <v>1393</v>
      </c>
      <c r="BN4259" s="1">
        <v>33.33</v>
      </c>
      <c r="CW4259" s="1">
        <v>6.7000000000000004E-2</v>
      </c>
      <c r="CX4259" s="1">
        <v>13.33</v>
      </c>
      <c r="CY4259" s="1">
        <v>6.67</v>
      </c>
      <c r="DI4259" s="1">
        <v>0</v>
      </c>
      <c r="DM4259" s="1">
        <v>2.032</v>
      </c>
      <c r="DN4259" s="1">
        <v>0.8</v>
      </c>
    </row>
    <row r="4260" spans="1:160" ht="135">
      <c r="A4260" s="1">
        <v>11110868602</v>
      </c>
      <c r="B4260" s="1" t="s">
        <v>24119</v>
      </c>
      <c r="C4260" s="1" t="s">
        <v>24118</v>
      </c>
      <c r="D4260" s="1" t="s">
        <v>144</v>
      </c>
      <c r="E4260" s="2">
        <v>1489062010</v>
      </c>
      <c r="F4260" s="1" t="s">
        <v>12742</v>
      </c>
      <c r="G4260" s="1">
        <v>1489062010</v>
      </c>
      <c r="H4260" s="1" t="s">
        <v>12742</v>
      </c>
      <c r="M4260" s="1" t="s">
        <v>11051</v>
      </c>
      <c r="N4260" s="1" t="s">
        <v>11052</v>
      </c>
      <c r="AF4260" s="1" t="s">
        <v>147</v>
      </c>
      <c r="AG4260" s="1" t="s">
        <v>148</v>
      </c>
      <c r="AH4260" s="1" t="s">
        <v>149</v>
      </c>
      <c r="AI4260" s="1" t="s">
        <v>24120</v>
      </c>
      <c r="AO4260" s="1" t="s">
        <v>5289</v>
      </c>
      <c r="AQ4260" s="1">
        <v>1</v>
      </c>
      <c r="AR4260" s="1" t="s">
        <v>24121</v>
      </c>
      <c r="AS4260" s="1" t="s">
        <v>649</v>
      </c>
      <c r="AT4260" s="1" t="s">
        <v>650</v>
      </c>
      <c r="AU4260" s="1">
        <v>0</v>
      </c>
      <c r="AX4260" s="1">
        <v>0</v>
      </c>
      <c r="BE4260" s="1" t="s">
        <v>165</v>
      </c>
      <c r="BF4260" s="1" t="s">
        <v>166</v>
      </c>
      <c r="BG4260" s="1" t="s">
        <v>167</v>
      </c>
      <c r="BL4260" s="1">
        <v>1674</v>
      </c>
      <c r="BN4260" s="1">
        <v>40</v>
      </c>
      <c r="CW4260" s="1">
        <v>6.7000000000000004E-2</v>
      </c>
      <c r="CX4260" s="1">
        <v>6.67</v>
      </c>
      <c r="CY4260" s="1">
        <v>0</v>
      </c>
      <c r="DI4260" s="1">
        <v>0</v>
      </c>
      <c r="DM4260" s="1">
        <v>3.2181799999999998</v>
      </c>
      <c r="DN4260" s="1">
        <v>1.2669999999999999</v>
      </c>
    </row>
    <row r="4261" spans="1:160" ht="135">
      <c r="A4261" s="1">
        <v>11110868626</v>
      </c>
      <c r="B4261" s="1" t="s">
        <v>24123</v>
      </c>
      <c r="C4261" s="1" t="s">
        <v>24122</v>
      </c>
      <c r="D4261" s="1" t="s">
        <v>144</v>
      </c>
      <c r="E4261" s="2">
        <v>1489075835</v>
      </c>
      <c r="F4261" s="1" t="s">
        <v>23790</v>
      </c>
      <c r="G4261" s="1">
        <v>1489075835</v>
      </c>
      <c r="H4261" s="1" t="s">
        <v>23790</v>
      </c>
      <c r="M4261" s="1" t="s">
        <v>11071</v>
      </c>
      <c r="N4261" s="1" t="s">
        <v>11072</v>
      </c>
      <c r="AF4261" s="1" t="s">
        <v>147</v>
      </c>
      <c r="AG4261" s="1" t="s">
        <v>148</v>
      </c>
      <c r="AH4261" s="1" t="s">
        <v>149</v>
      </c>
      <c r="AI4261" s="1" t="s">
        <v>24124</v>
      </c>
      <c r="AO4261" s="1" t="s">
        <v>13138</v>
      </c>
      <c r="AQ4261" s="1">
        <v>4</v>
      </c>
      <c r="AR4261" s="1" t="s">
        <v>24125</v>
      </c>
      <c r="AS4261" s="1" t="s">
        <v>24126</v>
      </c>
      <c r="AT4261" s="1" t="s">
        <v>24127</v>
      </c>
      <c r="AU4261" s="1">
        <v>0</v>
      </c>
      <c r="AX4261" s="1">
        <v>0</v>
      </c>
      <c r="BB4261" s="1" t="s">
        <v>367</v>
      </c>
      <c r="BE4261" s="1" t="s">
        <v>165</v>
      </c>
      <c r="BF4261" s="1" t="s">
        <v>166</v>
      </c>
      <c r="BG4261" s="1" t="s">
        <v>167</v>
      </c>
      <c r="BL4261" s="1">
        <v>1870</v>
      </c>
      <c r="BN4261" s="1">
        <v>21.05</v>
      </c>
      <c r="BO4261" s="1">
        <v>10.53</v>
      </c>
      <c r="CD4261" s="1">
        <v>5.26</v>
      </c>
      <c r="CE4261" s="1">
        <v>0</v>
      </c>
      <c r="CV4261" s="1">
        <v>0</v>
      </c>
      <c r="CW4261" s="1">
        <v>3.9E-2</v>
      </c>
      <c r="CX4261" s="1">
        <v>60.53</v>
      </c>
      <c r="CY4261" s="1">
        <v>39.47</v>
      </c>
      <c r="DH4261" s="1">
        <v>2.6</v>
      </c>
      <c r="DI4261" s="1">
        <v>5.26</v>
      </c>
      <c r="DM4261" s="1">
        <v>0.80264000000000002</v>
      </c>
      <c r="DN4261" s="1">
        <v>0.316</v>
      </c>
      <c r="DP4261" s="1">
        <v>1.5779999999999999E-4</v>
      </c>
      <c r="DU4261" s="1">
        <v>0</v>
      </c>
      <c r="EI4261" s="1">
        <v>5.2999999999999999E-2</v>
      </c>
      <c r="EK4261" s="1">
        <v>1.89E-3</v>
      </c>
      <c r="FC4261" s="1">
        <v>23</v>
      </c>
      <c r="FD4261" s="1">
        <v>23</v>
      </c>
    </row>
    <row r="4262" spans="1:160" ht="165">
      <c r="A4262" s="1">
        <v>11110868640</v>
      </c>
      <c r="B4262" s="1" t="s">
        <v>24130</v>
      </c>
      <c r="C4262" s="1" t="s">
        <v>24128</v>
      </c>
      <c r="D4262" s="1" t="s">
        <v>144</v>
      </c>
      <c r="E4262" s="2">
        <v>1489066500</v>
      </c>
      <c r="F4262" s="1" t="s">
        <v>24129</v>
      </c>
      <c r="G4262" s="1">
        <v>1489066501</v>
      </c>
      <c r="H4262" s="1" t="s">
        <v>20115</v>
      </c>
      <c r="M4262" s="1" t="s">
        <v>11051</v>
      </c>
      <c r="N4262" s="1" t="s">
        <v>11052</v>
      </c>
      <c r="AF4262" s="1" t="s">
        <v>147</v>
      </c>
      <c r="AG4262" s="1" t="s">
        <v>148</v>
      </c>
      <c r="AH4262" s="1" t="s">
        <v>149</v>
      </c>
      <c r="AI4262" s="1" t="s">
        <v>24131</v>
      </c>
      <c r="AO4262" s="1" t="s">
        <v>846</v>
      </c>
      <c r="AQ4262" s="1">
        <v>12</v>
      </c>
      <c r="AR4262" s="1" t="s">
        <v>24132</v>
      </c>
      <c r="AS4262" s="1" t="s">
        <v>24133</v>
      </c>
      <c r="AT4262" s="1" t="s">
        <v>24134</v>
      </c>
      <c r="AU4262" s="1">
        <v>0</v>
      </c>
      <c r="AX4262" s="1">
        <v>0</v>
      </c>
      <c r="BB4262" s="1" t="s">
        <v>367</v>
      </c>
      <c r="BE4262" s="1" t="s">
        <v>165</v>
      </c>
      <c r="BF4262" s="1" t="s">
        <v>166</v>
      </c>
      <c r="BG4262" s="1" t="s">
        <v>167</v>
      </c>
      <c r="BL4262" s="1">
        <v>1761</v>
      </c>
      <c r="BN4262" s="1">
        <v>21.05</v>
      </c>
      <c r="BO4262" s="1">
        <v>10.53</v>
      </c>
      <c r="CD4262" s="1">
        <v>3.95</v>
      </c>
      <c r="CE4262" s="1">
        <v>0</v>
      </c>
      <c r="CV4262" s="1">
        <v>0</v>
      </c>
      <c r="CW4262" s="1">
        <v>2.5999999999999999E-2</v>
      </c>
      <c r="CX4262" s="1">
        <v>60.53</v>
      </c>
      <c r="CY4262" s="1">
        <v>36.840000000000003</v>
      </c>
      <c r="DH4262" s="1">
        <v>2.6</v>
      </c>
      <c r="DI4262" s="1">
        <v>5.26</v>
      </c>
      <c r="DM4262" s="1">
        <v>1.60528</v>
      </c>
      <c r="DN4262" s="1">
        <v>0.63200000000000001</v>
      </c>
      <c r="DP4262" s="1">
        <v>1.5779999999999999E-4</v>
      </c>
      <c r="DU4262" s="1">
        <v>0</v>
      </c>
      <c r="EI4262" s="1">
        <v>5.2999999999999999E-2</v>
      </c>
      <c r="EK4262" s="1">
        <v>1.89E-3</v>
      </c>
      <c r="FC4262" s="1">
        <v>27</v>
      </c>
      <c r="FD4262" s="1">
        <v>27</v>
      </c>
    </row>
    <row r="4263" spans="1:160" ht="45">
      <c r="A4263" s="1">
        <v>11110868664</v>
      </c>
      <c r="B4263" s="1" t="s">
        <v>24136</v>
      </c>
      <c r="C4263" s="1" t="s">
        <v>24135</v>
      </c>
      <c r="D4263" s="1" t="s">
        <v>144</v>
      </c>
      <c r="E4263" s="2">
        <v>1489077915</v>
      </c>
      <c r="F4263" s="1" t="s">
        <v>14784</v>
      </c>
      <c r="G4263" s="1">
        <v>1489077915</v>
      </c>
      <c r="H4263" s="1" t="s">
        <v>14784</v>
      </c>
      <c r="M4263" s="1" t="s">
        <v>11071</v>
      </c>
      <c r="N4263" s="1" t="s">
        <v>11072</v>
      </c>
      <c r="AF4263" s="1" t="s">
        <v>147</v>
      </c>
      <c r="AG4263" s="1" t="s">
        <v>148</v>
      </c>
      <c r="AH4263" s="1" t="s">
        <v>149</v>
      </c>
      <c r="AI4263" s="1" t="s">
        <v>24137</v>
      </c>
      <c r="AO4263" s="1" t="s">
        <v>24138</v>
      </c>
      <c r="AQ4263" s="1">
        <v>1</v>
      </c>
      <c r="AR4263" s="1" t="s">
        <v>24139</v>
      </c>
      <c r="AS4263" s="1" t="s">
        <v>5324</v>
      </c>
      <c r="AT4263" s="1" t="s">
        <v>5325</v>
      </c>
      <c r="AU4263" s="1">
        <v>0</v>
      </c>
      <c r="AX4263" s="1">
        <v>0</v>
      </c>
      <c r="BB4263" s="1" t="s">
        <v>367</v>
      </c>
      <c r="BE4263" s="1" t="s">
        <v>165</v>
      </c>
      <c r="BF4263" s="1" t="s">
        <v>166</v>
      </c>
      <c r="BG4263" s="1" t="s">
        <v>167</v>
      </c>
      <c r="BL4263" s="1">
        <v>1644</v>
      </c>
      <c r="BN4263" s="1">
        <v>35.71</v>
      </c>
      <c r="BO4263" s="1">
        <v>21.43</v>
      </c>
      <c r="CV4263" s="1">
        <v>0</v>
      </c>
      <c r="CW4263" s="1">
        <v>0.107</v>
      </c>
      <c r="CX4263" s="1">
        <v>0</v>
      </c>
      <c r="CY4263" s="1">
        <v>0</v>
      </c>
      <c r="DH4263" s="1">
        <v>0</v>
      </c>
      <c r="DI4263" s="1">
        <v>17.86</v>
      </c>
      <c r="DM4263" s="1">
        <v>3.2664399999999998</v>
      </c>
      <c r="DN4263" s="1">
        <v>1.286</v>
      </c>
      <c r="DP4263" s="1">
        <v>3.213E-4</v>
      </c>
      <c r="DU4263" s="1">
        <v>0</v>
      </c>
      <c r="EI4263" s="1">
        <v>0.35699999999999998</v>
      </c>
      <c r="EK4263" s="1">
        <v>0</v>
      </c>
      <c r="FC4263" s="1">
        <v>24</v>
      </c>
      <c r="FD4263" s="1">
        <v>24</v>
      </c>
    </row>
    <row r="4264" spans="1:160" ht="135">
      <c r="A4264" s="1">
        <v>11110868688</v>
      </c>
      <c r="B4264" s="1" t="s">
        <v>24141</v>
      </c>
      <c r="C4264" s="1" t="s">
        <v>24140</v>
      </c>
      <c r="D4264" s="1" t="s">
        <v>144</v>
      </c>
      <c r="E4264" s="2">
        <v>1489062008</v>
      </c>
      <c r="F4264" s="1" t="s">
        <v>20142</v>
      </c>
      <c r="G4264" s="1">
        <v>1489062008</v>
      </c>
      <c r="H4264" s="1" t="s">
        <v>20142</v>
      </c>
      <c r="M4264" s="1" t="s">
        <v>11051</v>
      </c>
      <c r="N4264" s="1" t="s">
        <v>11052</v>
      </c>
      <c r="AF4264" s="1" t="s">
        <v>147</v>
      </c>
      <c r="AG4264" s="1" t="s">
        <v>148</v>
      </c>
      <c r="AH4264" s="1" t="s">
        <v>149</v>
      </c>
      <c r="AI4264" s="1" t="s">
        <v>24142</v>
      </c>
      <c r="AO4264" s="1" t="s">
        <v>5289</v>
      </c>
      <c r="AQ4264" s="1">
        <v>2</v>
      </c>
      <c r="AR4264" s="1" t="s">
        <v>24143</v>
      </c>
      <c r="AS4264" s="1" t="s">
        <v>24116</v>
      </c>
      <c r="AT4264" s="1" t="s">
        <v>24117</v>
      </c>
      <c r="AU4264" s="1">
        <v>0</v>
      </c>
      <c r="AX4264" s="1">
        <v>0</v>
      </c>
      <c r="BE4264" s="1" t="s">
        <v>165</v>
      </c>
      <c r="BF4264" s="1" t="s">
        <v>166</v>
      </c>
      <c r="BG4264" s="1" t="s">
        <v>167</v>
      </c>
      <c r="BL4264" s="1">
        <v>1393</v>
      </c>
      <c r="BN4264" s="1">
        <v>30</v>
      </c>
      <c r="CW4264" s="1">
        <v>6.7000000000000004E-2</v>
      </c>
      <c r="CX4264" s="1">
        <v>13.33</v>
      </c>
      <c r="CY4264" s="1">
        <v>6.67</v>
      </c>
      <c r="DI4264" s="1">
        <v>0</v>
      </c>
      <c r="DM4264" s="1">
        <v>2.54</v>
      </c>
      <c r="DN4264" s="1">
        <v>1</v>
      </c>
    </row>
    <row r="4265" spans="1:160" ht="45">
      <c r="A4265" s="1">
        <v>11110868701</v>
      </c>
      <c r="B4265" s="1" t="s">
        <v>24145</v>
      </c>
      <c r="C4265" s="1" t="s">
        <v>24144</v>
      </c>
      <c r="D4265" s="1" t="s">
        <v>144</v>
      </c>
      <c r="E4265" s="2">
        <v>1489092683</v>
      </c>
      <c r="F4265" s="1" t="s">
        <v>24087</v>
      </c>
      <c r="G4265" s="1">
        <v>1489092683</v>
      </c>
      <c r="H4265" s="1" t="s">
        <v>24087</v>
      </c>
      <c r="M4265" s="1" t="s">
        <v>3259</v>
      </c>
      <c r="N4265" s="1" t="s">
        <v>3260</v>
      </c>
      <c r="AF4265" s="1" t="s">
        <v>147</v>
      </c>
      <c r="AG4265" s="1" t="s">
        <v>148</v>
      </c>
      <c r="AH4265" s="1" t="s">
        <v>149</v>
      </c>
      <c r="AI4265" s="1" t="s">
        <v>24146</v>
      </c>
      <c r="AO4265" s="1" t="s">
        <v>22216</v>
      </c>
      <c r="AQ4265" s="1">
        <v>0</v>
      </c>
      <c r="AR4265" s="1" t="s">
        <v>24147</v>
      </c>
      <c r="AU4265" s="1">
        <v>0</v>
      </c>
      <c r="AX4265" s="1">
        <v>0</v>
      </c>
      <c r="BB4265" s="1" t="s">
        <v>288</v>
      </c>
      <c r="BE4265" s="1" t="s">
        <v>165</v>
      </c>
      <c r="BF4265" s="1" t="s">
        <v>166</v>
      </c>
      <c r="BG4265" s="1" t="s">
        <v>167</v>
      </c>
      <c r="BL4265" s="1">
        <v>1494</v>
      </c>
      <c r="BN4265" s="1">
        <v>3.57</v>
      </c>
      <c r="BO4265" s="1">
        <v>0</v>
      </c>
      <c r="CV4265" s="1">
        <v>0</v>
      </c>
      <c r="CW4265" s="1">
        <v>0</v>
      </c>
      <c r="CX4265" s="1">
        <v>73.209999999999994</v>
      </c>
      <c r="CY4265" s="1">
        <v>3.57</v>
      </c>
      <c r="DH4265" s="1">
        <v>5.4</v>
      </c>
      <c r="DI4265" s="1">
        <v>8.93</v>
      </c>
      <c r="DM4265" s="1">
        <v>0</v>
      </c>
      <c r="DN4265" s="1">
        <v>0</v>
      </c>
      <c r="DP4265" s="1">
        <v>0</v>
      </c>
      <c r="DU4265" s="1">
        <v>0</v>
      </c>
      <c r="EI4265" s="1">
        <v>0</v>
      </c>
      <c r="EK4265" s="1">
        <v>6.4000000000000005E-4</v>
      </c>
      <c r="FC4265" s="1">
        <v>-6</v>
      </c>
      <c r="FD4265" s="1">
        <v>-6</v>
      </c>
    </row>
    <row r="4266" spans="1:160" ht="45">
      <c r="A4266" s="1">
        <v>11110868718</v>
      </c>
      <c r="B4266" s="1" t="s">
        <v>24150</v>
      </c>
      <c r="C4266" s="1" t="s">
        <v>24148</v>
      </c>
      <c r="D4266" s="1" t="s">
        <v>144</v>
      </c>
      <c r="E4266" s="2">
        <v>1489067028</v>
      </c>
      <c r="F4266" s="1" t="s">
        <v>24149</v>
      </c>
      <c r="G4266" s="1">
        <v>1489067028</v>
      </c>
      <c r="H4266" s="1" t="s">
        <v>24149</v>
      </c>
      <c r="M4266" s="1" t="s">
        <v>11422</v>
      </c>
      <c r="N4266" s="1" t="s">
        <v>11423</v>
      </c>
      <c r="AF4266" s="1" t="s">
        <v>147</v>
      </c>
      <c r="AG4266" s="1" t="s">
        <v>148</v>
      </c>
      <c r="AH4266" s="1" t="s">
        <v>149</v>
      </c>
      <c r="AI4266" s="1" t="s">
        <v>24146</v>
      </c>
      <c r="AO4266" s="1" t="s">
        <v>13273</v>
      </c>
      <c r="AQ4266" s="1">
        <v>0</v>
      </c>
      <c r="AR4266" s="1" t="s">
        <v>24147</v>
      </c>
      <c r="AU4266" s="1">
        <v>0</v>
      </c>
      <c r="AX4266" s="1">
        <v>0</v>
      </c>
      <c r="BB4266" s="1" t="s">
        <v>288</v>
      </c>
      <c r="BE4266" s="1" t="s">
        <v>165</v>
      </c>
      <c r="BF4266" s="1" t="s">
        <v>166</v>
      </c>
      <c r="BG4266" s="1" t="s">
        <v>167</v>
      </c>
      <c r="BL4266" s="1">
        <v>1494</v>
      </c>
      <c r="BN4266" s="1">
        <v>3.57</v>
      </c>
      <c r="BO4266" s="1">
        <v>0</v>
      </c>
      <c r="CV4266" s="1">
        <v>0</v>
      </c>
      <c r="CW4266" s="1">
        <v>0</v>
      </c>
      <c r="CX4266" s="1">
        <v>73.209999999999994</v>
      </c>
      <c r="CY4266" s="1">
        <v>3.57</v>
      </c>
      <c r="DH4266" s="1">
        <v>5.4</v>
      </c>
      <c r="DI4266" s="1">
        <v>8.93</v>
      </c>
      <c r="DM4266" s="1">
        <v>0</v>
      </c>
      <c r="DN4266" s="1">
        <v>0</v>
      </c>
      <c r="DP4266" s="1">
        <v>0</v>
      </c>
      <c r="DU4266" s="1">
        <v>0</v>
      </c>
      <c r="EI4266" s="1">
        <v>0</v>
      </c>
      <c r="EK4266" s="1">
        <v>6.4000000000000005E-4</v>
      </c>
      <c r="FC4266" s="1">
        <v>-6</v>
      </c>
      <c r="FD4266" s="1">
        <v>-6</v>
      </c>
    </row>
    <row r="4267" spans="1:160" ht="45">
      <c r="A4267" s="1">
        <v>11110868817</v>
      </c>
      <c r="B4267" s="1" t="s">
        <v>24153</v>
      </c>
      <c r="C4267" s="1" t="s">
        <v>24151</v>
      </c>
      <c r="D4267" s="1" t="s">
        <v>144</v>
      </c>
      <c r="E4267" s="2">
        <v>1489067017</v>
      </c>
      <c r="F4267" s="1" t="s">
        <v>24152</v>
      </c>
      <c r="G4267" s="1">
        <v>1489067017</v>
      </c>
      <c r="H4267" s="1" t="s">
        <v>24152</v>
      </c>
      <c r="M4267" s="1" t="s">
        <v>3259</v>
      </c>
      <c r="N4267" s="1" t="s">
        <v>3260</v>
      </c>
      <c r="AF4267" s="1" t="s">
        <v>147</v>
      </c>
      <c r="AG4267" s="1" t="s">
        <v>148</v>
      </c>
      <c r="AH4267" s="1" t="s">
        <v>149</v>
      </c>
      <c r="AI4267" s="1" t="s">
        <v>24146</v>
      </c>
      <c r="AO4267" s="1" t="s">
        <v>13273</v>
      </c>
      <c r="AQ4267" s="1">
        <v>0</v>
      </c>
      <c r="AR4267" s="1" t="s">
        <v>24147</v>
      </c>
      <c r="AU4267" s="1">
        <v>0</v>
      </c>
      <c r="AX4267" s="1">
        <v>0</v>
      </c>
      <c r="BB4267" s="1" t="s">
        <v>288</v>
      </c>
      <c r="BE4267" s="1" t="s">
        <v>165</v>
      </c>
      <c r="BF4267" s="1" t="s">
        <v>166</v>
      </c>
      <c r="BG4267" s="1" t="s">
        <v>167</v>
      </c>
      <c r="BL4267" s="1">
        <v>1494</v>
      </c>
      <c r="BN4267" s="1">
        <v>3.57</v>
      </c>
      <c r="BO4267" s="1">
        <v>0</v>
      </c>
      <c r="CV4267" s="1">
        <v>0</v>
      </c>
      <c r="CW4267" s="1">
        <v>0</v>
      </c>
      <c r="CX4267" s="1">
        <v>73.209999999999994</v>
      </c>
      <c r="CY4267" s="1">
        <v>3.57</v>
      </c>
      <c r="DH4267" s="1">
        <v>5.4</v>
      </c>
      <c r="DI4267" s="1">
        <v>8.93</v>
      </c>
      <c r="DM4267" s="1">
        <v>0</v>
      </c>
      <c r="DN4267" s="1">
        <v>0</v>
      </c>
      <c r="DP4267" s="1">
        <v>0</v>
      </c>
      <c r="DU4267" s="1">
        <v>0</v>
      </c>
      <c r="EI4267" s="1">
        <v>0</v>
      </c>
      <c r="EK4267" s="1">
        <v>6.4000000000000005E-4</v>
      </c>
      <c r="FC4267" s="1">
        <v>-6</v>
      </c>
      <c r="FD4267" s="1">
        <v>-6</v>
      </c>
    </row>
    <row r="4268" spans="1:160" ht="45">
      <c r="A4268" s="1">
        <v>11110868824</v>
      </c>
      <c r="B4268" s="1" t="s">
        <v>24157</v>
      </c>
      <c r="C4268" s="1" t="s">
        <v>24154</v>
      </c>
      <c r="D4268" s="1" t="s">
        <v>144</v>
      </c>
      <c r="E4268" s="2">
        <v>1489067106</v>
      </c>
      <c r="F4268" s="1" t="s">
        <v>24155</v>
      </c>
      <c r="G4268" s="1">
        <v>1489067107</v>
      </c>
      <c r="H4268" s="1" t="s">
        <v>24156</v>
      </c>
      <c r="M4268" s="1" t="s">
        <v>3259</v>
      </c>
      <c r="N4268" s="1" t="s">
        <v>3260</v>
      </c>
      <c r="AF4268" s="1" t="s">
        <v>147</v>
      </c>
      <c r="AG4268" s="1" t="s">
        <v>148</v>
      </c>
      <c r="AH4268" s="1" t="s">
        <v>149</v>
      </c>
      <c r="AI4268" s="1" t="s">
        <v>24146</v>
      </c>
      <c r="AO4268" s="1" t="s">
        <v>13273</v>
      </c>
      <c r="AQ4268" s="1">
        <v>0</v>
      </c>
      <c r="AR4268" s="1" t="s">
        <v>24147</v>
      </c>
      <c r="AU4268" s="1">
        <v>0</v>
      </c>
      <c r="AX4268" s="1">
        <v>0</v>
      </c>
      <c r="BB4268" s="1" t="s">
        <v>288</v>
      </c>
      <c r="BE4268" s="1" t="s">
        <v>165</v>
      </c>
      <c r="BF4268" s="1" t="s">
        <v>166</v>
      </c>
      <c r="BG4268" s="1" t="s">
        <v>167</v>
      </c>
      <c r="BL4268" s="1">
        <v>1494</v>
      </c>
      <c r="BN4268" s="1">
        <v>3.57</v>
      </c>
      <c r="BO4268" s="1">
        <v>0</v>
      </c>
      <c r="CV4268" s="1">
        <v>0</v>
      </c>
      <c r="CW4268" s="1">
        <v>0</v>
      </c>
      <c r="CX4268" s="1">
        <v>73.209999999999994</v>
      </c>
      <c r="CY4268" s="1">
        <v>3.57</v>
      </c>
      <c r="DH4268" s="1">
        <v>5.4</v>
      </c>
      <c r="DI4268" s="1">
        <v>8.93</v>
      </c>
      <c r="DM4268" s="1">
        <v>0</v>
      </c>
      <c r="DN4268" s="1">
        <v>0</v>
      </c>
      <c r="DP4268" s="1">
        <v>0</v>
      </c>
      <c r="DU4268" s="1">
        <v>0</v>
      </c>
      <c r="EI4268" s="1">
        <v>0</v>
      </c>
      <c r="EK4268" s="1">
        <v>6.4000000000000005E-4</v>
      </c>
      <c r="FC4268" s="1">
        <v>-6</v>
      </c>
      <c r="FD4268" s="1">
        <v>-6</v>
      </c>
    </row>
    <row r="4269" spans="1:160" ht="105">
      <c r="A4269" s="1">
        <v>11110869005</v>
      </c>
      <c r="B4269" s="1" t="s">
        <v>24160</v>
      </c>
      <c r="C4269" s="1" t="s">
        <v>24158</v>
      </c>
      <c r="D4269" s="1" t="s">
        <v>144</v>
      </c>
      <c r="E4269" s="2">
        <v>1489068773</v>
      </c>
      <c r="F4269" s="1" t="s">
        <v>12231</v>
      </c>
      <c r="G4269" s="1">
        <v>1489068774</v>
      </c>
      <c r="H4269" s="1" t="s">
        <v>24159</v>
      </c>
      <c r="M4269" s="1" t="s">
        <v>3230</v>
      </c>
      <c r="N4269" s="1" t="s">
        <v>3231</v>
      </c>
      <c r="AF4269" s="1" t="s">
        <v>147</v>
      </c>
      <c r="AG4269" s="1" t="s">
        <v>148</v>
      </c>
      <c r="AH4269" s="1" t="s">
        <v>149</v>
      </c>
      <c r="AI4269" s="1" t="s">
        <v>24161</v>
      </c>
      <c r="AO4269" s="1" t="s">
        <v>671</v>
      </c>
      <c r="AQ4269" s="1">
        <v>6</v>
      </c>
      <c r="AR4269" s="1" t="s">
        <v>24162</v>
      </c>
      <c r="AS4269" s="1" t="s">
        <v>24163</v>
      </c>
      <c r="AT4269" s="1" t="s">
        <v>24164</v>
      </c>
      <c r="AU4269" s="1">
        <v>0</v>
      </c>
      <c r="AX4269" s="1">
        <v>1</v>
      </c>
      <c r="AZ4269" s="1" t="s">
        <v>1485</v>
      </c>
      <c r="BB4269" s="1" t="s">
        <v>367</v>
      </c>
      <c r="BE4269" s="1" t="s">
        <v>165</v>
      </c>
      <c r="BF4269" s="1" t="s">
        <v>166</v>
      </c>
      <c r="BG4269" s="1" t="s">
        <v>167</v>
      </c>
      <c r="BL4269" s="1">
        <v>1197</v>
      </c>
      <c r="BN4269" s="1">
        <v>21.43</v>
      </c>
      <c r="BO4269" s="1">
        <v>12.5</v>
      </c>
      <c r="CV4269" s="1">
        <v>0</v>
      </c>
      <c r="CW4269" s="1">
        <v>5.3999999999999999E-2</v>
      </c>
      <c r="CX4269" s="1">
        <v>10.71</v>
      </c>
      <c r="CY4269" s="1">
        <v>10.71</v>
      </c>
      <c r="DH4269" s="1">
        <v>0</v>
      </c>
      <c r="DI4269" s="1">
        <v>14.29</v>
      </c>
      <c r="DM4269" s="1">
        <v>4.1732199999999997</v>
      </c>
      <c r="DN4269" s="1">
        <v>1.643</v>
      </c>
      <c r="DP4269" s="1">
        <v>3.213E-4</v>
      </c>
      <c r="DU4269" s="1">
        <v>0</v>
      </c>
      <c r="EI4269" s="1">
        <v>0.53600000000000003</v>
      </c>
      <c r="EK4269" s="1">
        <v>0</v>
      </c>
      <c r="FC4269" s="1">
        <v>25</v>
      </c>
      <c r="FD4269" s="1">
        <v>25</v>
      </c>
    </row>
    <row r="4270" spans="1:160" ht="105">
      <c r="A4270" s="1">
        <v>11110869081</v>
      </c>
      <c r="B4270" s="1" t="s">
        <v>24166</v>
      </c>
      <c r="C4270" s="1" t="s">
        <v>24165</v>
      </c>
      <c r="D4270" s="1" t="s">
        <v>144</v>
      </c>
      <c r="E4270" s="2">
        <v>1489093811</v>
      </c>
      <c r="F4270" s="1" t="s">
        <v>22972</v>
      </c>
      <c r="G4270" s="1">
        <v>1489093811</v>
      </c>
      <c r="H4270" s="1" t="s">
        <v>22972</v>
      </c>
      <c r="M4270" s="1" t="s">
        <v>11051</v>
      </c>
      <c r="N4270" s="1" t="s">
        <v>11052</v>
      </c>
      <c r="AF4270" s="1" t="s">
        <v>147</v>
      </c>
      <c r="AG4270" s="1" t="s">
        <v>148</v>
      </c>
      <c r="AH4270" s="1" t="s">
        <v>149</v>
      </c>
      <c r="AI4270" s="1" t="s">
        <v>24167</v>
      </c>
      <c r="AO4270" s="1" t="s">
        <v>763</v>
      </c>
      <c r="AQ4270" s="1">
        <v>1</v>
      </c>
      <c r="AR4270" s="1" t="s">
        <v>24168</v>
      </c>
      <c r="AS4270" s="1" t="s">
        <v>6387</v>
      </c>
      <c r="AT4270" s="1" t="s">
        <v>6388</v>
      </c>
      <c r="AU4270" s="1">
        <v>0</v>
      </c>
      <c r="AX4270" s="1">
        <v>0</v>
      </c>
      <c r="BE4270" s="1" t="s">
        <v>165</v>
      </c>
      <c r="BF4270" s="1" t="s">
        <v>166</v>
      </c>
      <c r="BG4270" s="1" t="s">
        <v>167</v>
      </c>
      <c r="BL4270" s="1">
        <v>837</v>
      </c>
      <c r="BN4270" s="1">
        <v>0</v>
      </c>
      <c r="CX4270" s="1">
        <v>46.67</v>
      </c>
      <c r="CY4270" s="1">
        <v>40</v>
      </c>
      <c r="DI4270" s="1">
        <v>0</v>
      </c>
      <c r="DM4270" s="1">
        <v>0.17018</v>
      </c>
      <c r="DN4270" s="1">
        <v>6.7000000000000004E-2</v>
      </c>
    </row>
    <row r="4271" spans="1:160" ht="75">
      <c r="A4271" s="1">
        <v>11110869098</v>
      </c>
      <c r="B4271" s="1" t="s">
        <v>24170</v>
      </c>
      <c r="C4271" s="1" t="s">
        <v>24169</v>
      </c>
      <c r="D4271" s="1" t="s">
        <v>144</v>
      </c>
      <c r="E4271" s="2">
        <v>1489093822</v>
      </c>
      <c r="F4271" s="1" t="s">
        <v>23829</v>
      </c>
      <c r="G4271" s="1">
        <v>1489093822</v>
      </c>
      <c r="H4271" s="1" t="s">
        <v>23829</v>
      </c>
      <c r="M4271" s="1" t="s">
        <v>11051</v>
      </c>
      <c r="N4271" s="1" t="s">
        <v>11052</v>
      </c>
      <c r="AF4271" s="1" t="s">
        <v>147</v>
      </c>
      <c r="AG4271" s="1" t="s">
        <v>148</v>
      </c>
      <c r="AH4271" s="1" t="s">
        <v>149</v>
      </c>
      <c r="AI4271" s="1" t="s">
        <v>24171</v>
      </c>
      <c r="AO4271" s="1" t="s">
        <v>763</v>
      </c>
      <c r="AQ4271" s="1">
        <v>1</v>
      </c>
      <c r="AR4271" s="1" t="s">
        <v>24172</v>
      </c>
      <c r="AS4271" s="1" t="s">
        <v>6387</v>
      </c>
      <c r="AT4271" s="1" t="s">
        <v>6388</v>
      </c>
      <c r="AU4271" s="1">
        <v>0</v>
      </c>
      <c r="AX4271" s="1">
        <v>0</v>
      </c>
      <c r="BE4271" s="1" t="s">
        <v>165</v>
      </c>
      <c r="BF4271" s="1" t="s">
        <v>166</v>
      </c>
      <c r="BG4271" s="1" t="s">
        <v>167</v>
      </c>
      <c r="BL4271" s="1">
        <v>837</v>
      </c>
      <c r="BN4271" s="1">
        <v>0</v>
      </c>
      <c r="CX4271" s="1">
        <v>53.33</v>
      </c>
      <c r="CY4271" s="1">
        <v>46.67</v>
      </c>
      <c r="DI4271" s="1">
        <v>0</v>
      </c>
      <c r="DM4271" s="1">
        <v>0.17018</v>
      </c>
      <c r="DN4271" s="1">
        <v>6.7000000000000004E-2</v>
      </c>
    </row>
    <row r="4272" spans="1:160" ht="135">
      <c r="A4272" s="1">
        <v>11110869296</v>
      </c>
      <c r="B4272" s="1" t="s">
        <v>24175</v>
      </c>
      <c r="C4272" s="1" t="s">
        <v>24173</v>
      </c>
      <c r="D4272" s="1" t="s">
        <v>144</v>
      </c>
      <c r="E4272" s="2">
        <v>1489077843</v>
      </c>
      <c r="F4272" s="1" t="s">
        <v>24174</v>
      </c>
      <c r="G4272" s="1">
        <v>1489077843</v>
      </c>
      <c r="H4272" s="1" t="s">
        <v>24174</v>
      </c>
      <c r="M4272" s="1" t="s">
        <v>3241</v>
      </c>
      <c r="N4272" s="1" t="s">
        <v>3242</v>
      </c>
      <c r="AF4272" s="1" t="s">
        <v>147</v>
      </c>
      <c r="AG4272" s="1" t="s">
        <v>148</v>
      </c>
      <c r="AH4272" s="1" t="s">
        <v>149</v>
      </c>
      <c r="AI4272" s="1" t="s">
        <v>24176</v>
      </c>
      <c r="AO4272" s="1" t="s">
        <v>24177</v>
      </c>
      <c r="AQ4272" s="1">
        <v>1</v>
      </c>
      <c r="AR4272" s="1" t="s">
        <v>24178</v>
      </c>
      <c r="AS4272" s="1" t="s">
        <v>649</v>
      </c>
      <c r="AT4272" s="1" t="s">
        <v>650</v>
      </c>
      <c r="AU4272" s="1">
        <v>0</v>
      </c>
      <c r="AX4272" s="1">
        <v>0</v>
      </c>
      <c r="BB4272" s="1" t="s">
        <v>164</v>
      </c>
      <c r="BE4272" s="1" t="s">
        <v>165</v>
      </c>
      <c r="BF4272" s="1" t="s">
        <v>166</v>
      </c>
      <c r="BG4272" s="1" t="s">
        <v>167</v>
      </c>
      <c r="BL4272" s="1">
        <v>1163</v>
      </c>
      <c r="BN4272" s="1">
        <v>4.17</v>
      </c>
      <c r="BO4272" s="1">
        <v>0</v>
      </c>
      <c r="CV4272" s="1">
        <v>0</v>
      </c>
      <c r="CW4272" s="1">
        <v>2.8000000000000001E-2</v>
      </c>
      <c r="CX4272" s="1">
        <v>55.56</v>
      </c>
      <c r="CY4272" s="1">
        <v>5.56</v>
      </c>
      <c r="DH4272" s="1">
        <v>5.6</v>
      </c>
      <c r="DI4272" s="1">
        <v>5.56</v>
      </c>
      <c r="DM4272" s="1">
        <v>1.27</v>
      </c>
      <c r="DN4272" s="1">
        <v>0.5</v>
      </c>
      <c r="DP4272" s="1">
        <v>0</v>
      </c>
      <c r="DU4272" s="1">
        <v>0</v>
      </c>
      <c r="EI4272" s="1">
        <v>5.6000000000000001E-2</v>
      </c>
      <c r="EK4272" s="1">
        <v>1E-3</v>
      </c>
      <c r="FC4272" s="1">
        <v>1</v>
      </c>
      <c r="FD4272" s="1">
        <v>1</v>
      </c>
    </row>
    <row r="4273" spans="1:160" ht="135">
      <c r="A4273" s="1">
        <v>11110869302</v>
      </c>
      <c r="B4273" s="1" t="s">
        <v>24180</v>
      </c>
      <c r="C4273" s="1" t="s">
        <v>24179</v>
      </c>
      <c r="D4273" s="1" t="s">
        <v>144</v>
      </c>
      <c r="E4273" s="2">
        <v>1489077843</v>
      </c>
      <c r="F4273" s="1" t="s">
        <v>24174</v>
      </c>
      <c r="G4273" s="1">
        <v>1489077843</v>
      </c>
      <c r="H4273" s="1" t="s">
        <v>24174</v>
      </c>
      <c r="M4273" s="1" t="s">
        <v>3241</v>
      </c>
      <c r="N4273" s="1" t="s">
        <v>3242</v>
      </c>
      <c r="AF4273" s="1" t="s">
        <v>147</v>
      </c>
      <c r="AG4273" s="1" t="s">
        <v>148</v>
      </c>
      <c r="AH4273" s="1" t="s">
        <v>149</v>
      </c>
      <c r="AI4273" s="1" t="s">
        <v>24181</v>
      </c>
      <c r="AO4273" s="1" t="s">
        <v>24177</v>
      </c>
      <c r="AQ4273" s="1">
        <v>1</v>
      </c>
      <c r="AR4273" s="1" t="s">
        <v>24182</v>
      </c>
      <c r="AS4273" s="1" t="s">
        <v>649</v>
      </c>
      <c r="AT4273" s="1" t="s">
        <v>650</v>
      </c>
      <c r="AU4273" s="1">
        <v>0</v>
      </c>
      <c r="AX4273" s="1">
        <v>0</v>
      </c>
      <c r="BB4273" s="1" t="s">
        <v>164</v>
      </c>
      <c r="BE4273" s="1" t="s">
        <v>165</v>
      </c>
      <c r="BF4273" s="1" t="s">
        <v>166</v>
      </c>
      <c r="BG4273" s="1" t="s">
        <v>167</v>
      </c>
      <c r="BL4273" s="1">
        <v>1046</v>
      </c>
      <c r="BN4273" s="1">
        <v>4.17</v>
      </c>
      <c r="BO4273" s="1">
        <v>0</v>
      </c>
      <c r="CV4273" s="1">
        <v>0</v>
      </c>
      <c r="CW4273" s="1">
        <v>4.2000000000000003E-2</v>
      </c>
      <c r="CX4273" s="1">
        <v>50</v>
      </c>
      <c r="CY4273" s="1">
        <v>5.56</v>
      </c>
      <c r="DH4273" s="1">
        <v>5.6</v>
      </c>
      <c r="DI4273" s="1">
        <v>5.56</v>
      </c>
      <c r="DM4273" s="1">
        <v>0.98806000000000005</v>
      </c>
      <c r="DN4273" s="1">
        <v>0.38900000000000001</v>
      </c>
      <c r="DP4273" s="1">
        <v>0</v>
      </c>
      <c r="DU4273" s="1">
        <v>0</v>
      </c>
      <c r="EI4273" s="1">
        <v>5.6000000000000001E-2</v>
      </c>
      <c r="EK4273" s="1">
        <v>1E-3</v>
      </c>
      <c r="FC4273" s="1">
        <v>0</v>
      </c>
      <c r="FD4273" s="1">
        <v>0</v>
      </c>
    </row>
    <row r="4274" spans="1:160" ht="135">
      <c r="A4274" s="1">
        <v>11110869319</v>
      </c>
      <c r="B4274" s="1" t="s">
        <v>13039</v>
      </c>
      <c r="C4274" s="1" t="s">
        <v>24183</v>
      </c>
      <c r="D4274" s="1" t="s">
        <v>144</v>
      </c>
      <c r="E4274" s="2">
        <v>1489077843</v>
      </c>
      <c r="F4274" s="1" t="s">
        <v>24174</v>
      </c>
      <c r="G4274" s="1">
        <v>1489077843</v>
      </c>
      <c r="H4274" s="1" t="s">
        <v>24174</v>
      </c>
      <c r="M4274" s="1" t="s">
        <v>24184</v>
      </c>
      <c r="N4274" s="1" t="s">
        <v>24185</v>
      </c>
      <c r="AF4274" s="1" t="s">
        <v>147</v>
      </c>
      <c r="AG4274" s="1" t="s">
        <v>148</v>
      </c>
      <c r="AH4274" s="1" t="s">
        <v>149</v>
      </c>
      <c r="AI4274" s="1" t="s">
        <v>24176</v>
      </c>
      <c r="AO4274" s="1" t="s">
        <v>24177</v>
      </c>
      <c r="AQ4274" s="1">
        <v>1</v>
      </c>
      <c r="AR4274" s="1" t="s">
        <v>24178</v>
      </c>
      <c r="AS4274" s="1" t="s">
        <v>649</v>
      </c>
      <c r="AT4274" s="1" t="s">
        <v>650</v>
      </c>
      <c r="AU4274" s="1">
        <v>0</v>
      </c>
      <c r="AX4274" s="1">
        <v>0</v>
      </c>
      <c r="BB4274" s="1" t="s">
        <v>164</v>
      </c>
      <c r="BE4274" s="1" t="s">
        <v>165</v>
      </c>
      <c r="BF4274" s="1" t="s">
        <v>166</v>
      </c>
      <c r="BG4274" s="1" t="s">
        <v>167</v>
      </c>
      <c r="BL4274" s="1">
        <v>1163</v>
      </c>
      <c r="BN4274" s="1">
        <v>4.17</v>
      </c>
      <c r="BO4274" s="1">
        <v>0</v>
      </c>
      <c r="CV4274" s="1">
        <v>0</v>
      </c>
      <c r="CW4274" s="1">
        <v>2.8000000000000001E-2</v>
      </c>
      <c r="CX4274" s="1">
        <v>55.56</v>
      </c>
      <c r="CY4274" s="1">
        <v>5.56</v>
      </c>
      <c r="DH4274" s="1">
        <v>5.6</v>
      </c>
      <c r="DI4274" s="1">
        <v>5.56</v>
      </c>
      <c r="DM4274" s="1">
        <v>1.27</v>
      </c>
      <c r="DN4274" s="1">
        <v>0.5</v>
      </c>
      <c r="DP4274" s="1">
        <v>0</v>
      </c>
      <c r="DU4274" s="1">
        <v>0</v>
      </c>
      <c r="EI4274" s="1">
        <v>5.6000000000000001E-2</v>
      </c>
      <c r="EK4274" s="1">
        <v>1E-3</v>
      </c>
      <c r="FC4274" s="1">
        <v>1</v>
      </c>
      <c r="FD4274" s="1">
        <v>1</v>
      </c>
    </row>
    <row r="4275" spans="1:160" ht="135">
      <c r="A4275" s="1">
        <v>11110869326</v>
      </c>
      <c r="B4275" s="1" t="s">
        <v>24187</v>
      </c>
      <c r="C4275" s="1" t="s">
        <v>24186</v>
      </c>
      <c r="D4275" s="1" t="s">
        <v>144</v>
      </c>
      <c r="E4275" s="2">
        <v>1489077843</v>
      </c>
      <c r="F4275" s="1" t="s">
        <v>24174</v>
      </c>
      <c r="G4275" s="1">
        <v>1489077843</v>
      </c>
      <c r="H4275" s="1" t="s">
        <v>24174</v>
      </c>
      <c r="M4275" s="1" t="s">
        <v>24184</v>
      </c>
      <c r="N4275" s="1" t="s">
        <v>24185</v>
      </c>
      <c r="AF4275" s="1" t="s">
        <v>147</v>
      </c>
      <c r="AG4275" s="1" t="s">
        <v>148</v>
      </c>
      <c r="AH4275" s="1" t="s">
        <v>149</v>
      </c>
      <c r="AI4275" s="1" t="s">
        <v>24181</v>
      </c>
      <c r="AO4275" s="1" t="s">
        <v>24177</v>
      </c>
      <c r="AQ4275" s="1">
        <v>1</v>
      </c>
      <c r="AR4275" s="1" t="s">
        <v>24182</v>
      </c>
      <c r="AS4275" s="1" t="s">
        <v>649</v>
      </c>
      <c r="AT4275" s="1" t="s">
        <v>650</v>
      </c>
      <c r="AU4275" s="1">
        <v>0</v>
      </c>
      <c r="AX4275" s="1">
        <v>0</v>
      </c>
      <c r="BB4275" s="1" t="s">
        <v>164</v>
      </c>
      <c r="BE4275" s="1" t="s">
        <v>165</v>
      </c>
      <c r="BF4275" s="1" t="s">
        <v>166</v>
      </c>
      <c r="BG4275" s="1" t="s">
        <v>167</v>
      </c>
      <c r="BL4275" s="1">
        <v>1046</v>
      </c>
      <c r="BN4275" s="1">
        <v>4.17</v>
      </c>
      <c r="BO4275" s="1">
        <v>0</v>
      </c>
      <c r="CV4275" s="1">
        <v>0</v>
      </c>
      <c r="CW4275" s="1">
        <v>4.2000000000000003E-2</v>
      </c>
      <c r="CX4275" s="1">
        <v>50</v>
      </c>
      <c r="CY4275" s="1">
        <v>5.56</v>
      </c>
      <c r="DH4275" s="1">
        <v>5.6</v>
      </c>
      <c r="DI4275" s="1">
        <v>5.56</v>
      </c>
      <c r="DM4275" s="1">
        <v>0.98806000000000005</v>
      </c>
      <c r="DN4275" s="1">
        <v>0.38900000000000001</v>
      </c>
      <c r="DP4275" s="1">
        <v>0</v>
      </c>
      <c r="DU4275" s="1">
        <v>0</v>
      </c>
      <c r="EI4275" s="1">
        <v>5.6000000000000001E-2</v>
      </c>
      <c r="EK4275" s="1">
        <v>1E-3</v>
      </c>
      <c r="FC4275" s="1">
        <v>0</v>
      </c>
      <c r="FD4275" s="1">
        <v>0</v>
      </c>
    </row>
    <row r="4276" spans="1:160" ht="120">
      <c r="A4276" s="1">
        <v>11110869494</v>
      </c>
      <c r="B4276" s="1" t="s">
        <v>24189</v>
      </c>
      <c r="C4276" s="1" t="s">
        <v>24188</v>
      </c>
      <c r="D4276" s="1" t="s">
        <v>144</v>
      </c>
      <c r="E4276" s="2">
        <v>1489062250</v>
      </c>
      <c r="F4276" s="1" t="s">
        <v>19220</v>
      </c>
      <c r="G4276" s="1">
        <v>1489062250</v>
      </c>
      <c r="H4276" s="1" t="s">
        <v>19220</v>
      </c>
      <c r="M4276" s="1" t="s">
        <v>22082</v>
      </c>
      <c r="N4276" s="1" t="s">
        <v>17570</v>
      </c>
      <c r="AF4276" s="1" t="s">
        <v>147</v>
      </c>
      <c r="AG4276" s="1" t="s">
        <v>148</v>
      </c>
      <c r="AH4276" s="1" t="s">
        <v>149</v>
      </c>
      <c r="AI4276" s="1" t="s">
        <v>24190</v>
      </c>
      <c r="AO4276" s="1" t="s">
        <v>8078</v>
      </c>
      <c r="AQ4276" s="1">
        <v>6</v>
      </c>
      <c r="AR4276" s="1" t="s">
        <v>24191</v>
      </c>
      <c r="AS4276" s="1" t="s">
        <v>24192</v>
      </c>
      <c r="AT4276" s="1" t="s">
        <v>24193</v>
      </c>
      <c r="AU4276" s="1">
        <v>0</v>
      </c>
      <c r="AX4276" s="1">
        <v>0</v>
      </c>
      <c r="BB4276" s="1" t="s">
        <v>153</v>
      </c>
      <c r="BE4276" s="1" t="s">
        <v>165</v>
      </c>
      <c r="BF4276" s="1" t="s">
        <v>166</v>
      </c>
      <c r="BG4276" s="1" t="s">
        <v>167</v>
      </c>
      <c r="BL4276" s="1">
        <v>1569</v>
      </c>
      <c r="BN4276" s="1">
        <v>10.42</v>
      </c>
      <c r="BO4276" s="1">
        <v>4.17</v>
      </c>
      <c r="CV4276" s="1">
        <v>0</v>
      </c>
      <c r="CW4276" s="1">
        <v>0</v>
      </c>
      <c r="CX4276" s="1">
        <v>70.83</v>
      </c>
      <c r="CY4276" s="1">
        <v>29.17</v>
      </c>
      <c r="DH4276" s="1">
        <v>4.2</v>
      </c>
      <c r="DI4276" s="1">
        <v>4.17</v>
      </c>
      <c r="DM4276" s="1">
        <v>0.47752</v>
      </c>
      <c r="DN4276" s="1">
        <v>0.188</v>
      </c>
      <c r="DP4276" s="1">
        <v>0</v>
      </c>
      <c r="DU4276" s="1">
        <v>0</v>
      </c>
      <c r="EI4276" s="1">
        <v>0.33300000000000002</v>
      </c>
      <c r="EK4276" s="1">
        <v>3.0000000000000001E-3</v>
      </c>
      <c r="FC4276" s="1">
        <v>11</v>
      </c>
      <c r="FD4276" s="1">
        <v>11</v>
      </c>
    </row>
    <row r="4277" spans="1:160" ht="135">
      <c r="A4277" s="1">
        <v>11110869500</v>
      </c>
      <c r="B4277" s="1" t="s">
        <v>24195</v>
      </c>
      <c r="C4277" s="1" t="s">
        <v>24194</v>
      </c>
      <c r="D4277" s="1" t="s">
        <v>144</v>
      </c>
      <c r="E4277" s="2">
        <v>1489062253</v>
      </c>
      <c r="F4277" s="1" t="s">
        <v>24098</v>
      </c>
      <c r="G4277" s="1">
        <v>1489062253</v>
      </c>
      <c r="H4277" s="1" t="s">
        <v>24098</v>
      </c>
      <c r="M4277" s="1" t="s">
        <v>3230</v>
      </c>
      <c r="N4277" s="1" t="s">
        <v>3231</v>
      </c>
      <c r="AF4277" s="1" t="s">
        <v>147</v>
      </c>
      <c r="AG4277" s="1" t="s">
        <v>148</v>
      </c>
      <c r="AH4277" s="1" t="s">
        <v>149</v>
      </c>
      <c r="AI4277" s="1" t="s">
        <v>24196</v>
      </c>
      <c r="AO4277" s="1" t="s">
        <v>8078</v>
      </c>
      <c r="AQ4277" s="1">
        <v>5</v>
      </c>
      <c r="AR4277" s="1" t="s">
        <v>24197</v>
      </c>
      <c r="AS4277" s="1" t="s">
        <v>24198</v>
      </c>
      <c r="AT4277" s="1" t="s">
        <v>24199</v>
      </c>
      <c r="AU4277" s="1">
        <v>0</v>
      </c>
      <c r="AX4277" s="1">
        <v>0</v>
      </c>
      <c r="BB4277" s="1" t="s">
        <v>153</v>
      </c>
      <c r="BE4277" s="1" t="s">
        <v>165</v>
      </c>
      <c r="BF4277" s="1" t="s">
        <v>166</v>
      </c>
      <c r="BG4277" s="1" t="s">
        <v>167</v>
      </c>
      <c r="BL4277" s="1">
        <v>1745</v>
      </c>
      <c r="BN4277" s="1">
        <v>10.42</v>
      </c>
      <c r="BO4277" s="1">
        <v>2.08</v>
      </c>
      <c r="CV4277" s="1">
        <v>0</v>
      </c>
      <c r="CW4277" s="1">
        <v>0</v>
      </c>
      <c r="CX4277" s="1">
        <v>70.83</v>
      </c>
      <c r="CY4277" s="1">
        <v>29.17</v>
      </c>
      <c r="DH4277" s="1">
        <v>4.2</v>
      </c>
      <c r="DI4277" s="1">
        <v>8.33</v>
      </c>
      <c r="DM4277" s="1">
        <v>0.84582000000000002</v>
      </c>
      <c r="DN4277" s="1">
        <v>0.33300000000000002</v>
      </c>
      <c r="DP4277" s="1">
        <v>0</v>
      </c>
      <c r="DU4277" s="1">
        <v>0</v>
      </c>
      <c r="EI4277" s="1">
        <v>0.33300000000000002</v>
      </c>
      <c r="EK4277" s="1">
        <v>3.0000000000000001E-3</v>
      </c>
      <c r="FC4277" s="1">
        <v>11</v>
      </c>
      <c r="FD4277" s="1">
        <v>11</v>
      </c>
    </row>
    <row r="4278" spans="1:160" ht="120">
      <c r="A4278" s="1">
        <v>11110869562</v>
      </c>
      <c r="B4278" s="1" t="s">
        <v>24201</v>
      </c>
      <c r="C4278" s="1" t="s">
        <v>24200</v>
      </c>
      <c r="D4278" s="1" t="s">
        <v>144</v>
      </c>
      <c r="E4278" s="2">
        <v>1489093826</v>
      </c>
      <c r="F4278" s="1" t="s">
        <v>24055</v>
      </c>
      <c r="G4278" s="1">
        <v>1489093826</v>
      </c>
      <c r="H4278" s="1" t="s">
        <v>24055</v>
      </c>
      <c r="M4278" s="1" t="s">
        <v>3230</v>
      </c>
      <c r="N4278" s="1" t="s">
        <v>3231</v>
      </c>
      <c r="AF4278" s="1" t="s">
        <v>147</v>
      </c>
      <c r="AG4278" s="1" t="s">
        <v>148</v>
      </c>
      <c r="AH4278" s="1" t="s">
        <v>149</v>
      </c>
      <c r="AI4278" s="1" t="s">
        <v>24202</v>
      </c>
      <c r="AO4278" s="1" t="s">
        <v>24203</v>
      </c>
      <c r="AQ4278" s="1">
        <v>2</v>
      </c>
      <c r="AR4278" s="1" t="s">
        <v>24204</v>
      </c>
      <c r="AS4278" s="1" t="s">
        <v>14449</v>
      </c>
      <c r="AT4278" s="1" t="s">
        <v>14450</v>
      </c>
      <c r="AU4278" s="1">
        <v>0</v>
      </c>
      <c r="AX4278" s="1">
        <v>0</v>
      </c>
      <c r="BB4278" s="1" t="s">
        <v>210</v>
      </c>
      <c r="BE4278" s="1" t="s">
        <v>165</v>
      </c>
      <c r="BF4278" s="1" t="s">
        <v>166</v>
      </c>
      <c r="BG4278" s="1" t="s">
        <v>167</v>
      </c>
      <c r="BL4278" s="1">
        <v>1745</v>
      </c>
      <c r="BN4278" s="1">
        <v>10.42</v>
      </c>
      <c r="BO4278" s="1">
        <v>2.08</v>
      </c>
      <c r="CV4278" s="1">
        <v>0</v>
      </c>
      <c r="CW4278" s="1">
        <v>0</v>
      </c>
      <c r="CX4278" s="1">
        <v>75</v>
      </c>
      <c r="CY4278" s="1">
        <v>29.17</v>
      </c>
      <c r="DH4278" s="1">
        <v>4.2</v>
      </c>
      <c r="DI4278" s="1">
        <v>4.17</v>
      </c>
      <c r="DM4278" s="1">
        <v>0.42418</v>
      </c>
      <c r="DN4278" s="1">
        <v>0.16700000000000001</v>
      </c>
      <c r="DP4278" s="1">
        <v>0</v>
      </c>
      <c r="DU4278" s="1">
        <v>0</v>
      </c>
      <c r="EI4278" s="1">
        <v>0.33300000000000002</v>
      </c>
      <c r="EK4278" s="1">
        <v>1.5E-3</v>
      </c>
      <c r="FC4278" s="1">
        <v>9</v>
      </c>
      <c r="FD4278" s="1">
        <v>9</v>
      </c>
    </row>
    <row r="4279" spans="1:160" ht="30">
      <c r="A4279" s="1">
        <v>11110869654</v>
      </c>
      <c r="B4279" s="1" t="s">
        <v>24207</v>
      </c>
      <c r="C4279" s="1" t="s">
        <v>24205</v>
      </c>
      <c r="D4279" s="1" t="s">
        <v>144</v>
      </c>
      <c r="E4279" s="2">
        <v>1489064766</v>
      </c>
      <c r="F4279" s="1" t="s">
        <v>24206</v>
      </c>
      <c r="G4279" s="1">
        <v>1489064766</v>
      </c>
      <c r="H4279" s="1" t="s">
        <v>24206</v>
      </c>
      <c r="M4279" s="1" t="s">
        <v>3259</v>
      </c>
      <c r="N4279" s="1" t="s">
        <v>3260</v>
      </c>
      <c r="AF4279" s="1" t="s">
        <v>147</v>
      </c>
      <c r="AG4279" s="1" t="s">
        <v>148</v>
      </c>
      <c r="AH4279" s="1" t="s">
        <v>149</v>
      </c>
      <c r="AI4279" s="1" t="s">
        <v>24208</v>
      </c>
      <c r="AO4279" s="1" t="s">
        <v>3164</v>
      </c>
      <c r="AQ4279" s="1">
        <v>0</v>
      </c>
      <c r="AR4279" s="1" t="s">
        <v>24209</v>
      </c>
      <c r="AU4279" s="1">
        <v>0</v>
      </c>
      <c r="AX4279" s="1">
        <v>0</v>
      </c>
      <c r="BB4279" s="1" t="s">
        <v>288</v>
      </c>
      <c r="BE4279" s="1" t="s">
        <v>165</v>
      </c>
      <c r="BF4279" s="1" t="s">
        <v>166</v>
      </c>
      <c r="BG4279" s="1" t="s">
        <v>167</v>
      </c>
      <c r="BL4279" s="1">
        <v>385</v>
      </c>
      <c r="BN4279" s="1">
        <v>0</v>
      </c>
      <c r="BO4279" s="1">
        <v>0</v>
      </c>
      <c r="CV4279" s="1">
        <v>0</v>
      </c>
      <c r="CW4279" s="1">
        <v>0</v>
      </c>
      <c r="CX4279" s="1">
        <v>14.62</v>
      </c>
      <c r="CY4279" s="1">
        <v>0.77</v>
      </c>
      <c r="DH4279" s="1">
        <v>3.8</v>
      </c>
      <c r="DI4279" s="1">
        <v>5.38</v>
      </c>
      <c r="DM4279" s="1">
        <v>0.80010000000000003</v>
      </c>
      <c r="DN4279" s="1">
        <v>0.315</v>
      </c>
      <c r="DP4279" s="1">
        <v>0</v>
      </c>
      <c r="DU4279" s="1">
        <v>0</v>
      </c>
      <c r="EG4279" s="1">
        <v>0.35399999999999998</v>
      </c>
      <c r="EI4279" s="1">
        <v>3.1E-2</v>
      </c>
      <c r="EK4279" s="1">
        <v>1.1100000000000001E-3</v>
      </c>
      <c r="FC4279" s="1">
        <v>-4</v>
      </c>
      <c r="FD4279" s="1">
        <v>-4</v>
      </c>
    </row>
    <row r="4280" spans="1:160" ht="120">
      <c r="A4280" s="1">
        <v>11110869661</v>
      </c>
      <c r="B4280" s="1" t="s">
        <v>12699</v>
      </c>
      <c r="C4280" s="1" t="s">
        <v>24210</v>
      </c>
      <c r="D4280" s="1" t="s">
        <v>144</v>
      </c>
      <c r="E4280" s="2">
        <v>1489062228</v>
      </c>
      <c r="F4280" s="1" t="s">
        <v>19239</v>
      </c>
      <c r="G4280" s="1">
        <v>1489062228</v>
      </c>
      <c r="H4280" s="1" t="s">
        <v>19239</v>
      </c>
      <c r="M4280" s="1" t="s">
        <v>3230</v>
      </c>
      <c r="N4280" s="1" t="s">
        <v>3231</v>
      </c>
      <c r="AF4280" s="1" t="s">
        <v>147</v>
      </c>
      <c r="AG4280" s="1" t="s">
        <v>148</v>
      </c>
      <c r="AH4280" s="1" t="s">
        <v>149</v>
      </c>
      <c r="AI4280" s="1" t="s">
        <v>24211</v>
      </c>
      <c r="AO4280" s="1" t="s">
        <v>12187</v>
      </c>
      <c r="AQ4280" s="1">
        <v>4</v>
      </c>
      <c r="AR4280" s="1" t="s">
        <v>24212</v>
      </c>
      <c r="AS4280" s="1" t="s">
        <v>24213</v>
      </c>
      <c r="AT4280" s="1" t="s">
        <v>24214</v>
      </c>
      <c r="AU4280" s="1">
        <v>0</v>
      </c>
      <c r="AX4280" s="1">
        <v>0</v>
      </c>
      <c r="BB4280" s="1" t="s">
        <v>210</v>
      </c>
      <c r="BE4280" s="1" t="s">
        <v>165</v>
      </c>
      <c r="BF4280" s="1" t="s">
        <v>166</v>
      </c>
      <c r="BG4280" s="1" t="s">
        <v>167</v>
      </c>
      <c r="BL4280" s="1">
        <v>1795</v>
      </c>
      <c r="BN4280" s="1">
        <v>14.29</v>
      </c>
      <c r="BO4280" s="1">
        <v>1.43</v>
      </c>
      <c r="CV4280" s="1">
        <v>0</v>
      </c>
      <c r="CW4280" s="1">
        <v>0</v>
      </c>
      <c r="CX4280" s="1">
        <v>68.569999999999993</v>
      </c>
      <c r="CY4280" s="1">
        <v>31.43</v>
      </c>
      <c r="DH4280" s="1">
        <v>5.7</v>
      </c>
      <c r="DI4280" s="1">
        <v>8.57</v>
      </c>
      <c r="DM4280" s="1">
        <v>0.32766000000000001</v>
      </c>
      <c r="DN4280" s="1">
        <v>0.129</v>
      </c>
      <c r="DP4280" s="1">
        <v>0</v>
      </c>
      <c r="DU4280" s="1">
        <v>0</v>
      </c>
      <c r="EI4280" s="1">
        <v>0.114</v>
      </c>
      <c r="EK4280" s="1">
        <v>2.0600000000000002E-3</v>
      </c>
      <c r="FC4280" s="1">
        <v>8</v>
      </c>
      <c r="FD4280" s="1">
        <v>8</v>
      </c>
    </row>
    <row r="4281" spans="1:160" ht="120">
      <c r="A4281" s="1">
        <v>11110869678</v>
      </c>
      <c r="B4281" s="1" t="s">
        <v>24216</v>
      </c>
      <c r="C4281" s="1" t="s">
        <v>24215</v>
      </c>
      <c r="D4281" s="1" t="s">
        <v>144</v>
      </c>
      <c r="E4281" s="2">
        <v>1489062252</v>
      </c>
      <c r="F4281" s="1" t="s">
        <v>12436</v>
      </c>
      <c r="G4281" s="1">
        <v>1489062252</v>
      </c>
      <c r="H4281" s="1" t="s">
        <v>12436</v>
      </c>
      <c r="M4281" s="1" t="s">
        <v>3230</v>
      </c>
      <c r="N4281" s="1" t="s">
        <v>3231</v>
      </c>
      <c r="AF4281" s="1" t="s">
        <v>147</v>
      </c>
      <c r="AG4281" s="1" t="s">
        <v>148</v>
      </c>
      <c r="AH4281" s="1" t="s">
        <v>149</v>
      </c>
      <c r="AI4281" s="1" t="s">
        <v>24217</v>
      </c>
      <c r="AO4281" s="1" t="s">
        <v>7738</v>
      </c>
      <c r="AQ4281" s="1">
        <v>2</v>
      </c>
      <c r="AR4281" s="1" t="s">
        <v>24218</v>
      </c>
      <c r="AS4281" s="1" t="s">
        <v>5734</v>
      </c>
      <c r="AT4281" s="1" t="s">
        <v>5735</v>
      </c>
      <c r="AU4281" s="1">
        <v>0</v>
      </c>
      <c r="AX4281" s="1">
        <v>0</v>
      </c>
      <c r="BB4281" s="1" t="s">
        <v>210</v>
      </c>
      <c r="BE4281" s="1" t="s">
        <v>165</v>
      </c>
      <c r="BF4281" s="1" t="s">
        <v>166</v>
      </c>
      <c r="BG4281" s="1" t="s">
        <v>167</v>
      </c>
      <c r="BL4281" s="1">
        <v>1891</v>
      </c>
      <c r="BN4281" s="1">
        <v>14.29</v>
      </c>
      <c r="BO4281" s="1">
        <v>1.19</v>
      </c>
      <c r="CV4281" s="1">
        <v>0</v>
      </c>
      <c r="CW4281" s="1">
        <v>0</v>
      </c>
      <c r="CX4281" s="1">
        <v>71.430000000000007</v>
      </c>
      <c r="CY4281" s="1">
        <v>30.95</v>
      </c>
      <c r="DH4281" s="1">
        <v>4.8</v>
      </c>
      <c r="DI4281" s="1">
        <v>9.52</v>
      </c>
      <c r="DM4281" s="1">
        <v>0.69596000000000002</v>
      </c>
      <c r="DN4281" s="1">
        <v>0.27400000000000002</v>
      </c>
      <c r="DP4281" s="1">
        <v>0</v>
      </c>
      <c r="DU4281" s="1">
        <v>0</v>
      </c>
      <c r="EI4281" s="1">
        <v>4.8000000000000001E-2</v>
      </c>
      <c r="EK4281" s="1">
        <v>1.7099999999999999E-3</v>
      </c>
      <c r="FC4281" s="1">
        <v>10</v>
      </c>
      <c r="FD4281" s="1">
        <v>10</v>
      </c>
    </row>
    <row r="4282" spans="1:160" ht="120">
      <c r="A4282" s="1">
        <v>11110869715</v>
      </c>
      <c r="B4282" s="1" t="s">
        <v>24221</v>
      </c>
      <c r="C4282" s="1" t="s">
        <v>24219</v>
      </c>
      <c r="D4282" s="1" t="s">
        <v>144</v>
      </c>
      <c r="E4282" s="2">
        <v>1489093833</v>
      </c>
      <c r="F4282" s="1" t="s">
        <v>24220</v>
      </c>
      <c r="G4282" s="1">
        <v>1489093833</v>
      </c>
      <c r="H4282" s="1" t="s">
        <v>24220</v>
      </c>
      <c r="M4282" s="1" t="s">
        <v>3230</v>
      </c>
      <c r="N4282" s="1" t="s">
        <v>3231</v>
      </c>
      <c r="AF4282" s="1" t="s">
        <v>147</v>
      </c>
      <c r="AG4282" s="1" t="s">
        <v>148</v>
      </c>
      <c r="AH4282" s="1" t="s">
        <v>149</v>
      </c>
      <c r="AI4282" s="1" t="s">
        <v>24222</v>
      </c>
      <c r="AO4282" s="1" t="s">
        <v>18730</v>
      </c>
      <c r="AQ4282" s="1">
        <v>2</v>
      </c>
      <c r="AR4282" s="1" t="s">
        <v>24223</v>
      </c>
      <c r="AS4282" s="1" t="s">
        <v>13331</v>
      </c>
      <c r="AT4282" s="1" t="s">
        <v>13332</v>
      </c>
      <c r="AU4282" s="1">
        <v>0</v>
      </c>
      <c r="AX4282" s="1">
        <v>0</v>
      </c>
      <c r="BB4282" s="1" t="s">
        <v>210</v>
      </c>
      <c r="BE4282" s="1" t="s">
        <v>165</v>
      </c>
      <c r="BF4282" s="1" t="s">
        <v>166</v>
      </c>
      <c r="BG4282" s="1" t="s">
        <v>167</v>
      </c>
      <c r="BL4282" s="1">
        <v>1569</v>
      </c>
      <c r="BN4282" s="1">
        <v>11.25</v>
      </c>
      <c r="BO4282" s="1">
        <v>5</v>
      </c>
      <c r="CV4282" s="1">
        <v>0</v>
      </c>
      <c r="CW4282" s="1">
        <v>0</v>
      </c>
      <c r="CX4282" s="1">
        <v>70</v>
      </c>
      <c r="CY4282" s="1">
        <v>17.5</v>
      </c>
      <c r="DH4282" s="1">
        <v>22.5</v>
      </c>
      <c r="DI4282" s="1">
        <v>7.5</v>
      </c>
      <c r="DM4282" s="1">
        <v>0.63500000000000001</v>
      </c>
      <c r="DN4282" s="1">
        <v>0.25</v>
      </c>
      <c r="DP4282" s="1">
        <v>0</v>
      </c>
      <c r="DU4282" s="1">
        <v>0</v>
      </c>
      <c r="EI4282" s="1">
        <v>0.375</v>
      </c>
      <c r="EK4282" s="1">
        <v>1.8E-3</v>
      </c>
      <c r="FC4282" s="1">
        <v>8</v>
      </c>
      <c r="FD4282" s="1">
        <v>8</v>
      </c>
    </row>
    <row r="4283" spans="1:160" ht="120">
      <c r="A4283" s="1">
        <v>11110869746</v>
      </c>
      <c r="B4283" s="1" t="s">
        <v>24226</v>
      </c>
      <c r="C4283" s="1" t="s">
        <v>24224</v>
      </c>
      <c r="D4283" s="1" t="s">
        <v>144</v>
      </c>
      <c r="E4283" s="2">
        <v>1489093830</v>
      </c>
      <c r="F4283" s="1" t="s">
        <v>24225</v>
      </c>
      <c r="G4283" s="1">
        <v>1489093830</v>
      </c>
      <c r="H4283" s="1" t="s">
        <v>24225</v>
      </c>
      <c r="M4283" s="1" t="s">
        <v>3249</v>
      </c>
      <c r="N4283" s="1" t="s">
        <v>3250</v>
      </c>
      <c r="AF4283" s="1" t="s">
        <v>147</v>
      </c>
      <c r="AG4283" s="1" t="s">
        <v>148</v>
      </c>
      <c r="AH4283" s="1" t="s">
        <v>149</v>
      </c>
      <c r="AI4283" s="1" t="s">
        <v>24227</v>
      </c>
      <c r="AO4283" s="1" t="s">
        <v>18730</v>
      </c>
      <c r="AQ4283" s="1">
        <v>2</v>
      </c>
      <c r="AR4283" s="1" t="s">
        <v>24228</v>
      </c>
      <c r="AS4283" s="1" t="s">
        <v>13331</v>
      </c>
      <c r="AT4283" s="1" t="s">
        <v>13332</v>
      </c>
      <c r="AU4283" s="1">
        <v>0</v>
      </c>
      <c r="AX4283" s="1">
        <v>0</v>
      </c>
      <c r="BB4283" s="1" t="s">
        <v>210</v>
      </c>
      <c r="BE4283" s="1" t="s">
        <v>165</v>
      </c>
      <c r="BF4283" s="1" t="s">
        <v>166</v>
      </c>
      <c r="BG4283" s="1" t="s">
        <v>167</v>
      </c>
      <c r="BL4283" s="1">
        <v>1464</v>
      </c>
      <c r="BN4283" s="1">
        <v>10</v>
      </c>
      <c r="BO4283" s="1">
        <v>3.75</v>
      </c>
      <c r="CV4283" s="1">
        <v>0</v>
      </c>
      <c r="CW4283" s="1">
        <v>0</v>
      </c>
      <c r="CX4283" s="1">
        <v>72.5</v>
      </c>
      <c r="CY4283" s="1">
        <v>20</v>
      </c>
      <c r="DH4283" s="1">
        <v>22.5</v>
      </c>
      <c r="DI4283" s="1">
        <v>5</v>
      </c>
      <c r="DM4283" s="1">
        <v>0.63500000000000001</v>
      </c>
      <c r="DN4283" s="1">
        <v>0.25</v>
      </c>
      <c r="DP4283" s="1">
        <v>0</v>
      </c>
      <c r="DU4283" s="1">
        <v>0</v>
      </c>
      <c r="EI4283" s="1">
        <v>0.375</v>
      </c>
      <c r="EK4283" s="1">
        <v>1.8E-3</v>
      </c>
      <c r="FC4283" s="1">
        <v>8</v>
      </c>
      <c r="FD4283" s="1">
        <v>8</v>
      </c>
    </row>
    <row r="4284" spans="1:160" ht="135">
      <c r="A4284" s="1">
        <v>11110869784</v>
      </c>
      <c r="B4284" s="1" t="s">
        <v>24231</v>
      </c>
      <c r="C4284" s="1" t="s">
        <v>24229</v>
      </c>
      <c r="D4284" s="1" t="s">
        <v>144</v>
      </c>
      <c r="E4284" s="2">
        <v>1489093830</v>
      </c>
      <c r="F4284" s="1" t="s">
        <v>24225</v>
      </c>
      <c r="G4284" s="1">
        <v>1489093831</v>
      </c>
      <c r="H4284" s="1" t="s">
        <v>24230</v>
      </c>
      <c r="M4284" s="1" t="s">
        <v>3241</v>
      </c>
      <c r="N4284" s="1" t="s">
        <v>3242</v>
      </c>
      <c r="AF4284" s="1" t="s">
        <v>147</v>
      </c>
      <c r="AG4284" s="1" t="s">
        <v>148</v>
      </c>
      <c r="AH4284" s="1" t="s">
        <v>149</v>
      </c>
      <c r="AI4284" s="1" t="s">
        <v>24232</v>
      </c>
      <c r="AO4284" s="1" t="s">
        <v>18730</v>
      </c>
      <c r="AQ4284" s="1">
        <v>1</v>
      </c>
      <c r="AR4284" s="1" t="s">
        <v>24233</v>
      </c>
      <c r="AS4284" s="1" t="s">
        <v>300</v>
      </c>
      <c r="AT4284" s="1" t="s">
        <v>301</v>
      </c>
      <c r="AU4284" s="1">
        <v>0</v>
      </c>
      <c r="AX4284" s="1">
        <v>0</v>
      </c>
      <c r="BB4284" s="1" t="s">
        <v>153</v>
      </c>
      <c r="BE4284" s="1" t="s">
        <v>165</v>
      </c>
      <c r="BF4284" s="1" t="s">
        <v>166</v>
      </c>
      <c r="BG4284" s="1" t="s">
        <v>167</v>
      </c>
      <c r="BL4284" s="1">
        <v>1883</v>
      </c>
      <c r="BN4284" s="1">
        <v>25</v>
      </c>
      <c r="BO4284" s="1">
        <v>10</v>
      </c>
      <c r="CV4284" s="1">
        <v>0</v>
      </c>
      <c r="CW4284" s="1">
        <v>0</v>
      </c>
      <c r="CX4284" s="1">
        <v>42.5</v>
      </c>
      <c r="CY4284" s="1">
        <v>17.5</v>
      </c>
      <c r="DH4284" s="1">
        <v>17.5</v>
      </c>
      <c r="DI4284" s="1">
        <v>25</v>
      </c>
      <c r="DM4284" s="1">
        <v>1.016</v>
      </c>
      <c r="DN4284" s="1">
        <v>0.4</v>
      </c>
      <c r="DP4284" s="1">
        <v>0</v>
      </c>
      <c r="DU4284" s="1">
        <v>0</v>
      </c>
      <c r="EI4284" s="1">
        <v>0.1</v>
      </c>
      <c r="EK4284" s="1">
        <v>3.5999999999999999E-3</v>
      </c>
      <c r="FC4284" s="1">
        <v>16</v>
      </c>
      <c r="FD4284" s="1">
        <v>16</v>
      </c>
    </row>
    <row r="4285" spans="1:160" ht="210">
      <c r="A4285" s="1">
        <v>11110869821</v>
      </c>
      <c r="B4285" s="1" t="s">
        <v>24235</v>
      </c>
      <c r="C4285" s="1" t="s">
        <v>24234</v>
      </c>
      <c r="D4285" s="1" t="s">
        <v>144</v>
      </c>
      <c r="E4285" s="2">
        <v>1489061267</v>
      </c>
      <c r="F4285" s="1" t="s">
        <v>19423</v>
      </c>
      <c r="G4285" s="1">
        <v>1489061268</v>
      </c>
      <c r="H4285" s="1" t="s">
        <v>17161</v>
      </c>
      <c r="AF4285" s="1" t="s">
        <v>147</v>
      </c>
      <c r="AG4285" s="1" t="s">
        <v>148</v>
      </c>
      <c r="AH4285" s="1" t="s">
        <v>149</v>
      </c>
      <c r="AI4285" s="1" t="s">
        <v>24236</v>
      </c>
      <c r="AO4285" s="1" t="s">
        <v>23040</v>
      </c>
      <c r="AQ4285" s="1">
        <v>24</v>
      </c>
      <c r="AR4285" s="1" t="s">
        <v>24237</v>
      </c>
      <c r="AS4285" s="1" t="s">
        <v>24238</v>
      </c>
      <c r="AT4285" s="1" t="s">
        <v>24239</v>
      </c>
      <c r="AU4285" s="1">
        <v>0</v>
      </c>
      <c r="AX4285" s="1">
        <v>0</v>
      </c>
      <c r="BB4285" s="1" t="s">
        <v>210</v>
      </c>
      <c r="BE4285" s="1" t="s">
        <v>154</v>
      </c>
      <c r="BF4285" s="1" t="s">
        <v>155</v>
      </c>
      <c r="BG4285" s="1" t="s">
        <v>156</v>
      </c>
      <c r="BL4285" s="1">
        <v>1356</v>
      </c>
      <c r="BN4285" s="1">
        <v>8.11</v>
      </c>
      <c r="BO4285" s="1">
        <v>0</v>
      </c>
      <c r="CV4285" s="1">
        <v>0</v>
      </c>
      <c r="CW4285" s="1">
        <v>0</v>
      </c>
      <c r="CX4285" s="1">
        <v>67.569999999999993</v>
      </c>
      <c r="CY4285" s="1">
        <v>29.73</v>
      </c>
      <c r="DH4285" s="1">
        <v>8.1</v>
      </c>
      <c r="DI4285" s="1">
        <v>2.7</v>
      </c>
      <c r="DM4285" s="1">
        <v>0.78993999999999998</v>
      </c>
      <c r="DN4285" s="1">
        <v>0.311</v>
      </c>
      <c r="DP4285" s="1">
        <v>4.0529999999999999E-4</v>
      </c>
      <c r="DU4285" s="1">
        <v>3.2000000000000002E-3</v>
      </c>
      <c r="DV4285" s="1">
        <v>0.01</v>
      </c>
      <c r="DW4285" s="1">
        <v>9.1889999999999993E-3</v>
      </c>
      <c r="DX4285" s="1">
        <v>1.0810999999999999E-2</v>
      </c>
      <c r="DY4285" s="1">
        <v>1.0809999999999999E-3</v>
      </c>
      <c r="EA4285" s="1">
        <v>1.08E-4</v>
      </c>
      <c r="EI4285" s="1">
        <v>0.40500000000000003</v>
      </c>
      <c r="EK4285" s="1">
        <v>4.8599999999999997E-3</v>
      </c>
      <c r="EM4285" s="1">
        <v>3.2399999999999998E-3</v>
      </c>
      <c r="FC4285" s="1">
        <v>8</v>
      </c>
      <c r="FD4285" s="1">
        <v>8</v>
      </c>
    </row>
    <row r="4286" spans="1:160" ht="195">
      <c r="A4286" s="1">
        <v>11110869838</v>
      </c>
      <c r="B4286" s="1" t="s">
        <v>24235</v>
      </c>
      <c r="C4286" s="1" t="s">
        <v>24240</v>
      </c>
      <c r="D4286" s="1" t="s">
        <v>144</v>
      </c>
      <c r="E4286" s="2">
        <v>1489061261</v>
      </c>
      <c r="F4286" s="1" t="s">
        <v>18381</v>
      </c>
      <c r="G4286" s="1">
        <v>1489061262</v>
      </c>
      <c r="H4286" s="1" t="s">
        <v>11940</v>
      </c>
      <c r="AF4286" s="1" t="s">
        <v>147</v>
      </c>
      <c r="AG4286" s="1" t="s">
        <v>148</v>
      </c>
      <c r="AH4286" s="1" t="s">
        <v>149</v>
      </c>
      <c r="AI4286" s="1" t="s">
        <v>24241</v>
      </c>
      <c r="AO4286" s="1" t="s">
        <v>23040</v>
      </c>
      <c r="AQ4286" s="1">
        <v>23</v>
      </c>
      <c r="AR4286" s="1" t="s">
        <v>24242</v>
      </c>
      <c r="AS4286" s="1" t="s">
        <v>24243</v>
      </c>
      <c r="AT4286" s="1" t="s">
        <v>24244</v>
      </c>
      <c r="AU4286" s="1">
        <v>0</v>
      </c>
      <c r="AX4286" s="1">
        <v>0</v>
      </c>
      <c r="BB4286" s="1" t="s">
        <v>210</v>
      </c>
      <c r="BE4286" s="1" t="s">
        <v>154</v>
      </c>
      <c r="BF4286" s="1" t="s">
        <v>155</v>
      </c>
      <c r="BG4286" s="1" t="s">
        <v>156</v>
      </c>
      <c r="BL4286" s="1">
        <v>1356</v>
      </c>
      <c r="BN4286" s="1">
        <v>8.11</v>
      </c>
      <c r="BO4286" s="1">
        <v>0</v>
      </c>
      <c r="CV4286" s="1">
        <v>0</v>
      </c>
      <c r="CW4286" s="1">
        <v>0</v>
      </c>
      <c r="CX4286" s="1">
        <v>67.569999999999993</v>
      </c>
      <c r="CY4286" s="1">
        <v>29.73</v>
      </c>
      <c r="DH4286" s="1">
        <v>8.1</v>
      </c>
      <c r="DI4286" s="1">
        <v>2.7</v>
      </c>
      <c r="DM4286" s="1">
        <v>0.78993999999999998</v>
      </c>
      <c r="DN4286" s="1">
        <v>0.311</v>
      </c>
      <c r="DP4286" s="1">
        <v>4.0529999999999999E-4</v>
      </c>
      <c r="DU4286" s="1">
        <v>3.2000000000000002E-3</v>
      </c>
      <c r="DV4286" s="1">
        <v>0.01</v>
      </c>
      <c r="DW4286" s="1">
        <v>9.1889999999999993E-3</v>
      </c>
      <c r="DX4286" s="1">
        <v>1.0810999999999999E-2</v>
      </c>
      <c r="DY4286" s="1">
        <v>1.0809999999999999E-3</v>
      </c>
      <c r="EA4286" s="1">
        <v>1.08E-4</v>
      </c>
      <c r="EI4286" s="1">
        <v>0.40500000000000003</v>
      </c>
      <c r="EK4286" s="1">
        <v>4.8599999999999997E-3</v>
      </c>
      <c r="EM4286" s="1">
        <v>3.2399999999999998E-3</v>
      </c>
      <c r="FC4286" s="1">
        <v>8</v>
      </c>
      <c r="FD4286" s="1">
        <v>8</v>
      </c>
    </row>
    <row r="4287" spans="1:160" ht="210">
      <c r="A4287" s="1">
        <v>11110869845</v>
      </c>
      <c r="B4287" s="1" t="s">
        <v>24247</v>
      </c>
      <c r="C4287" s="1" t="s">
        <v>24245</v>
      </c>
      <c r="D4287" s="1" t="s">
        <v>144</v>
      </c>
      <c r="E4287" s="2">
        <v>1489062247</v>
      </c>
      <c r="F4287" s="1" t="s">
        <v>24246</v>
      </c>
      <c r="G4287" s="1">
        <v>1489062248</v>
      </c>
      <c r="H4287" s="1" t="s">
        <v>12451</v>
      </c>
      <c r="M4287" s="1" t="s">
        <v>22082</v>
      </c>
      <c r="N4287" s="1" t="s">
        <v>17570</v>
      </c>
      <c r="AF4287" s="1" t="s">
        <v>147</v>
      </c>
      <c r="AG4287" s="1" t="s">
        <v>148</v>
      </c>
      <c r="AH4287" s="1" t="s">
        <v>149</v>
      </c>
      <c r="AI4287" s="1" t="s">
        <v>24248</v>
      </c>
      <c r="AO4287" s="1" t="s">
        <v>23040</v>
      </c>
      <c r="AQ4287" s="1">
        <v>24</v>
      </c>
      <c r="AR4287" s="1" t="s">
        <v>24249</v>
      </c>
      <c r="AS4287" s="1" t="s">
        <v>24250</v>
      </c>
      <c r="AT4287" s="1" t="s">
        <v>24251</v>
      </c>
      <c r="AU4287" s="1">
        <v>0</v>
      </c>
      <c r="AX4287" s="1">
        <v>0</v>
      </c>
      <c r="BB4287" s="1" t="s">
        <v>210</v>
      </c>
      <c r="BE4287" s="1" t="s">
        <v>165</v>
      </c>
      <c r="BF4287" s="1" t="s">
        <v>166</v>
      </c>
      <c r="BG4287" s="1" t="s">
        <v>167</v>
      </c>
      <c r="BL4287" s="1">
        <v>1356</v>
      </c>
      <c r="BN4287" s="1">
        <v>8.11</v>
      </c>
      <c r="BO4287" s="1">
        <v>0</v>
      </c>
      <c r="CV4287" s="1">
        <v>0</v>
      </c>
      <c r="CW4287" s="1">
        <v>0</v>
      </c>
      <c r="CX4287" s="1">
        <v>67.569999999999993</v>
      </c>
      <c r="CY4287" s="1">
        <v>29.73</v>
      </c>
      <c r="DH4287" s="1">
        <v>8.1</v>
      </c>
      <c r="DI4287" s="1">
        <v>2.7</v>
      </c>
      <c r="DM4287" s="1">
        <v>0.78993999999999998</v>
      </c>
      <c r="DN4287" s="1">
        <v>0.311</v>
      </c>
      <c r="DP4287" s="1">
        <v>4.0529999999999999E-4</v>
      </c>
      <c r="DU4287" s="1">
        <v>0</v>
      </c>
      <c r="DV4287" s="1">
        <v>0.01</v>
      </c>
      <c r="DW4287" s="1">
        <v>9.1889999999999993E-3</v>
      </c>
      <c r="DX4287" s="1">
        <v>1.0810999999999999E-2</v>
      </c>
      <c r="DY4287" s="1">
        <v>1.0809999999999999E-3</v>
      </c>
      <c r="EA4287" s="1">
        <v>1.08E-4</v>
      </c>
      <c r="EI4287" s="1">
        <v>0.40500000000000003</v>
      </c>
      <c r="EK4287" s="1">
        <v>4.8599999999999997E-3</v>
      </c>
      <c r="EM4287" s="1">
        <v>3.2399999999999998E-3</v>
      </c>
      <c r="FC4287" s="1">
        <v>8</v>
      </c>
      <c r="FD4287" s="1">
        <v>8</v>
      </c>
    </row>
    <row r="4288" spans="1:160" ht="210">
      <c r="A4288" s="1">
        <v>11110869906</v>
      </c>
      <c r="B4288" s="1" t="s">
        <v>24254</v>
      </c>
      <c r="C4288" s="1" t="s">
        <v>24252</v>
      </c>
      <c r="D4288" s="1" t="s">
        <v>144</v>
      </c>
      <c r="E4288" s="2">
        <v>1489061270</v>
      </c>
      <c r="F4288" s="1" t="s">
        <v>17140</v>
      </c>
      <c r="G4288" s="1">
        <v>1489061271</v>
      </c>
      <c r="H4288" s="1" t="s">
        <v>24253</v>
      </c>
      <c r="M4288" s="1" t="s">
        <v>3230</v>
      </c>
      <c r="N4288" s="1" t="s">
        <v>3231</v>
      </c>
      <c r="AF4288" s="1" t="s">
        <v>147</v>
      </c>
      <c r="AG4288" s="1" t="s">
        <v>148</v>
      </c>
      <c r="AH4288" s="1" t="s">
        <v>149</v>
      </c>
      <c r="AI4288" s="1" t="s">
        <v>24255</v>
      </c>
      <c r="AO4288" s="1" t="s">
        <v>23040</v>
      </c>
      <c r="AQ4288" s="1">
        <v>22</v>
      </c>
      <c r="AR4288" s="1" t="s">
        <v>24256</v>
      </c>
      <c r="AS4288" s="1" t="s">
        <v>24257</v>
      </c>
      <c r="AT4288" s="1" t="s">
        <v>24258</v>
      </c>
      <c r="AU4288" s="1">
        <v>0</v>
      </c>
      <c r="AX4288" s="1">
        <v>0</v>
      </c>
      <c r="BB4288" s="1" t="s">
        <v>210</v>
      </c>
      <c r="BE4288" s="1" t="s">
        <v>165</v>
      </c>
      <c r="BF4288" s="1" t="s">
        <v>166</v>
      </c>
      <c r="BG4288" s="1" t="s">
        <v>167</v>
      </c>
      <c r="BL4288" s="1">
        <v>1356</v>
      </c>
      <c r="BN4288" s="1">
        <v>8.11</v>
      </c>
      <c r="BO4288" s="1">
        <v>0</v>
      </c>
      <c r="CV4288" s="1">
        <v>0</v>
      </c>
      <c r="CW4288" s="1">
        <v>0</v>
      </c>
      <c r="CX4288" s="1">
        <v>67.569999999999993</v>
      </c>
      <c r="CY4288" s="1">
        <v>29.73</v>
      </c>
      <c r="DH4288" s="1">
        <v>8.1</v>
      </c>
      <c r="DI4288" s="1">
        <v>2.7</v>
      </c>
      <c r="DM4288" s="1">
        <v>0.78993999999999998</v>
      </c>
      <c r="DN4288" s="1">
        <v>0.311</v>
      </c>
      <c r="DP4288" s="1">
        <v>4.0529999999999999E-4</v>
      </c>
      <c r="DU4288" s="1">
        <v>0</v>
      </c>
      <c r="DV4288" s="1">
        <v>0.01</v>
      </c>
      <c r="DW4288" s="1">
        <v>9.1889999999999993E-3</v>
      </c>
      <c r="DX4288" s="1">
        <v>1.0810999999999999E-2</v>
      </c>
      <c r="DY4288" s="1">
        <v>1.0809999999999999E-3</v>
      </c>
      <c r="EA4288" s="1">
        <v>1.08E-4</v>
      </c>
      <c r="EI4288" s="1">
        <v>0.40500000000000003</v>
      </c>
      <c r="EK4288" s="1">
        <v>4.8599999999999997E-3</v>
      </c>
      <c r="EM4288" s="1">
        <v>3.2399999999999998E-3</v>
      </c>
      <c r="FC4288" s="1">
        <v>8</v>
      </c>
      <c r="FD4288" s="1">
        <v>8</v>
      </c>
    </row>
    <row r="4289" spans="1:160" ht="120">
      <c r="A4289" s="1">
        <v>11110869920</v>
      </c>
      <c r="B4289" s="1" t="s">
        <v>24261</v>
      </c>
      <c r="C4289" s="1" t="s">
        <v>24259</v>
      </c>
      <c r="D4289" s="1" t="s">
        <v>144</v>
      </c>
      <c r="E4289" s="2">
        <v>1489093829</v>
      </c>
      <c r="F4289" s="1" t="s">
        <v>24260</v>
      </c>
      <c r="G4289" s="1">
        <v>1489093829</v>
      </c>
      <c r="H4289" s="1" t="s">
        <v>24260</v>
      </c>
      <c r="M4289" s="1" t="s">
        <v>3230</v>
      </c>
      <c r="N4289" s="1" t="s">
        <v>3231</v>
      </c>
      <c r="AF4289" s="1" t="s">
        <v>147</v>
      </c>
      <c r="AG4289" s="1" t="s">
        <v>148</v>
      </c>
      <c r="AH4289" s="1" t="s">
        <v>149</v>
      </c>
      <c r="AI4289" s="1" t="s">
        <v>24262</v>
      </c>
      <c r="AO4289" s="1" t="s">
        <v>24203</v>
      </c>
      <c r="AQ4289" s="1">
        <v>2</v>
      </c>
      <c r="AR4289" s="1" t="s">
        <v>24263</v>
      </c>
      <c r="AS4289" s="1" t="s">
        <v>14449</v>
      </c>
      <c r="AT4289" s="1" t="s">
        <v>14450</v>
      </c>
      <c r="AU4289" s="1">
        <v>0</v>
      </c>
      <c r="AX4289" s="1">
        <v>0</v>
      </c>
      <c r="BB4289" s="1" t="s">
        <v>153</v>
      </c>
      <c r="BE4289" s="1" t="s">
        <v>165</v>
      </c>
      <c r="BF4289" s="1" t="s">
        <v>166</v>
      </c>
      <c r="BG4289" s="1" t="s">
        <v>167</v>
      </c>
      <c r="BL4289" s="1">
        <v>1569</v>
      </c>
      <c r="BN4289" s="1">
        <v>10.42</v>
      </c>
      <c r="BO4289" s="1">
        <v>4.17</v>
      </c>
      <c r="CV4289" s="1">
        <v>0</v>
      </c>
      <c r="CW4289" s="1">
        <v>0</v>
      </c>
      <c r="CX4289" s="1">
        <v>70.83</v>
      </c>
      <c r="CY4289" s="1">
        <v>29.17</v>
      </c>
      <c r="DH4289" s="1">
        <v>4.2</v>
      </c>
      <c r="DI4289" s="1">
        <v>4.17</v>
      </c>
      <c r="DM4289" s="1">
        <v>0.47752</v>
      </c>
      <c r="DN4289" s="1">
        <v>0.188</v>
      </c>
      <c r="DP4289" s="1">
        <v>0</v>
      </c>
      <c r="DU4289" s="1">
        <v>0</v>
      </c>
      <c r="EI4289" s="1">
        <v>0.33300000000000002</v>
      </c>
      <c r="EK4289" s="1">
        <v>3.0000000000000001E-3</v>
      </c>
      <c r="FC4289" s="1">
        <v>11</v>
      </c>
      <c r="FD4289" s="1">
        <v>11</v>
      </c>
    </row>
    <row r="4290" spans="1:160" ht="180">
      <c r="A4290" s="1">
        <v>11110869968</v>
      </c>
      <c r="B4290" s="1" t="s">
        <v>24266</v>
      </c>
      <c r="C4290" s="1" t="s">
        <v>24264</v>
      </c>
      <c r="D4290" s="1" t="s">
        <v>144</v>
      </c>
      <c r="E4290" s="2">
        <v>1489062256</v>
      </c>
      <c r="F4290" s="1" t="s">
        <v>24265</v>
      </c>
      <c r="G4290" s="1">
        <v>1489062256</v>
      </c>
      <c r="H4290" s="1" t="s">
        <v>24265</v>
      </c>
      <c r="M4290" s="1" t="s">
        <v>3230</v>
      </c>
      <c r="N4290" s="1" t="s">
        <v>3231</v>
      </c>
      <c r="AF4290" s="1" t="s">
        <v>147</v>
      </c>
      <c r="AG4290" s="1" t="s">
        <v>148</v>
      </c>
      <c r="AH4290" s="1" t="s">
        <v>149</v>
      </c>
      <c r="AI4290" s="1" t="s">
        <v>24267</v>
      </c>
      <c r="AO4290" s="1" t="s">
        <v>12187</v>
      </c>
      <c r="AQ4290" s="1">
        <v>8</v>
      </c>
      <c r="AR4290" s="1" t="s">
        <v>24268</v>
      </c>
      <c r="AS4290" s="1" t="s">
        <v>24269</v>
      </c>
      <c r="AT4290" s="1" t="s">
        <v>24270</v>
      </c>
      <c r="AU4290" s="1">
        <v>0</v>
      </c>
      <c r="AX4290" s="1">
        <v>0</v>
      </c>
      <c r="BB4290" s="1" t="s">
        <v>153</v>
      </c>
      <c r="BE4290" s="1" t="s">
        <v>165</v>
      </c>
      <c r="BF4290" s="1" t="s">
        <v>166</v>
      </c>
      <c r="BG4290" s="1" t="s">
        <v>167</v>
      </c>
      <c r="BL4290" s="1">
        <v>2033</v>
      </c>
      <c r="BN4290" s="1">
        <v>22.86</v>
      </c>
      <c r="BO4290" s="1">
        <v>8.57</v>
      </c>
      <c r="CV4290" s="1">
        <v>0</v>
      </c>
      <c r="CW4290" s="1">
        <v>0</v>
      </c>
      <c r="CX4290" s="1">
        <v>62.86</v>
      </c>
      <c r="CY4290" s="1">
        <v>31.43</v>
      </c>
      <c r="DH4290" s="1">
        <v>5.7</v>
      </c>
      <c r="DI4290" s="1">
        <v>8.57</v>
      </c>
      <c r="DM4290" s="1">
        <v>0.61721999999999999</v>
      </c>
      <c r="DN4290" s="1">
        <v>0.24299999999999999</v>
      </c>
      <c r="DP4290" s="1">
        <v>0</v>
      </c>
      <c r="DU4290" s="1">
        <v>0</v>
      </c>
      <c r="EI4290" s="1">
        <v>5.7000000000000002E-2</v>
      </c>
      <c r="EK4290" s="1">
        <v>3.0899999999999999E-3</v>
      </c>
      <c r="FC4290" s="1">
        <v>17</v>
      </c>
      <c r="FD4290" s="1">
        <v>17</v>
      </c>
    </row>
    <row r="4291" spans="1:160" ht="135">
      <c r="A4291" s="1">
        <v>11110869975</v>
      </c>
      <c r="B4291" s="1" t="s">
        <v>24273</v>
      </c>
      <c r="C4291" s="1" t="s">
        <v>24271</v>
      </c>
      <c r="D4291" s="1" t="s">
        <v>144</v>
      </c>
      <c r="E4291" s="2">
        <v>1489062255</v>
      </c>
      <c r="F4291" s="1" t="s">
        <v>24272</v>
      </c>
      <c r="G4291" s="1">
        <v>1489062256</v>
      </c>
      <c r="H4291" s="1" t="s">
        <v>24265</v>
      </c>
      <c r="M4291" s="1" t="s">
        <v>3230</v>
      </c>
      <c r="N4291" s="1" t="s">
        <v>3231</v>
      </c>
      <c r="AF4291" s="1" t="s">
        <v>147</v>
      </c>
      <c r="AG4291" s="1" t="s">
        <v>148</v>
      </c>
      <c r="AH4291" s="1" t="s">
        <v>149</v>
      </c>
      <c r="AI4291" s="1" t="s">
        <v>24274</v>
      </c>
      <c r="AO4291" s="1" t="s">
        <v>12187</v>
      </c>
      <c r="AQ4291" s="1">
        <v>7</v>
      </c>
      <c r="AR4291" s="1" t="s">
        <v>24275</v>
      </c>
      <c r="AS4291" s="1" t="s">
        <v>24276</v>
      </c>
      <c r="AT4291" s="1" t="s">
        <v>24277</v>
      </c>
      <c r="AU4291" s="1">
        <v>0</v>
      </c>
      <c r="AX4291" s="1">
        <v>0</v>
      </c>
      <c r="BB4291" s="1" t="s">
        <v>153</v>
      </c>
      <c r="BE4291" s="1" t="s">
        <v>165</v>
      </c>
      <c r="BF4291" s="1" t="s">
        <v>166</v>
      </c>
      <c r="BG4291" s="1" t="s">
        <v>167</v>
      </c>
      <c r="BL4291" s="1">
        <v>2033</v>
      </c>
      <c r="BN4291" s="1">
        <v>22.86</v>
      </c>
      <c r="BO4291" s="1">
        <v>7.14</v>
      </c>
      <c r="CV4291" s="1">
        <v>0</v>
      </c>
      <c r="CW4291" s="1">
        <v>0</v>
      </c>
      <c r="CX4291" s="1">
        <v>60</v>
      </c>
      <c r="CY4291" s="1">
        <v>28.57</v>
      </c>
      <c r="DH4291" s="1">
        <v>2.9</v>
      </c>
      <c r="DI4291" s="1">
        <v>11.43</v>
      </c>
      <c r="DM4291" s="1">
        <v>0.90678000000000003</v>
      </c>
      <c r="DN4291" s="1">
        <v>0.35699999999999998</v>
      </c>
      <c r="DP4291" s="1">
        <v>0</v>
      </c>
      <c r="DU4291" s="1">
        <v>0</v>
      </c>
      <c r="EI4291" s="1">
        <v>0.114</v>
      </c>
      <c r="EK4291" s="1">
        <v>1.0300000000000001E-3</v>
      </c>
      <c r="FC4291" s="1">
        <v>18</v>
      </c>
      <c r="FD4291" s="1">
        <v>18</v>
      </c>
    </row>
    <row r="4292" spans="1:160" ht="135">
      <c r="A4292" s="1">
        <v>11110869982</v>
      </c>
      <c r="B4292" s="1" t="s">
        <v>24279</v>
      </c>
      <c r="C4292" s="1" t="s">
        <v>24278</v>
      </c>
      <c r="D4292" s="1" t="s">
        <v>144</v>
      </c>
      <c r="E4292" s="2">
        <v>1489062254</v>
      </c>
      <c r="F4292" s="1" t="s">
        <v>23414</v>
      </c>
      <c r="G4292" s="1">
        <v>1489062255</v>
      </c>
      <c r="H4292" s="1" t="s">
        <v>24272</v>
      </c>
      <c r="M4292" s="1" t="s">
        <v>3230</v>
      </c>
      <c r="N4292" s="1" t="s">
        <v>3231</v>
      </c>
      <c r="AF4292" s="1" t="s">
        <v>147</v>
      </c>
      <c r="AG4292" s="1" t="s">
        <v>148</v>
      </c>
      <c r="AH4292" s="1" t="s">
        <v>149</v>
      </c>
      <c r="AI4292" s="1" t="s">
        <v>24280</v>
      </c>
      <c r="AO4292" s="1" t="s">
        <v>12187</v>
      </c>
      <c r="AQ4292" s="1">
        <v>5</v>
      </c>
      <c r="AR4292" s="1" t="s">
        <v>24281</v>
      </c>
      <c r="AS4292" s="1" t="s">
        <v>24282</v>
      </c>
      <c r="AT4292" s="1" t="s">
        <v>24283</v>
      </c>
      <c r="AU4292" s="1">
        <v>0</v>
      </c>
      <c r="AX4292" s="1">
        <v>0</v>
      </c>
      <c r="BB4292" s="1" t="s">
        <v>153</v>
      </c>
      <c r="BE4292" s="1" t="s">
        <v>165</v>
      </c>
      <c r="BF4292" s="1" t="s">
        <v>166</v>
      </c>
      <c r="BG4292" s="1" t="s">
        <v>167</v>
      </c>
      <c r="BL4292" s="1">
        <v>1912</v>
      </c>
      <c r="BN4292" s="1">
        <v>17.14</v>
      </c>
      <c r="BO4292" s="1">
        <v>5.71</v>
      </c>
      <c r="CV4292" s="1">
        <v>0</v>
      </c>
      <c r="CW4292" s="1">
        <v>0</v>
      </c>
      <c r="CX4292" s="1">
        <v>68.569999999999993</v>
      </c>
      <c r="CY4292" s="1">
        <v>31.43</v>
      </c>
      <c r="DH4292" s="1">
        <v>2.9</v>
      </c>
      <c r="DI4292" s="1">
        <v>8.57</v>
      </c>
      <c r="DM4292" s="1">
        <v>0.90678000000000003</v>
      </c>
      <c r="DN4292" s="1">
        <v>0.35699999999999998</v>
      </c>
      <c r="DP4292" s="1">
        <v>0</v>
      </c>
      <c r="DU4292" s="1">
        <v>0</v>
      </c>
      <c r="EI4292" s="1">
        <v>0.17100000000000001</v>
      </c>
      <c r="EK4292" s="1">
        <v>2.0600000000000002E-3</v>
      </c>
      <c r="FC4292" s="1">
        <v>15</v>
      </c>
      <c r="FD4292" s="1">
        <v>15</v>
      </c>
    </row>
    <row r="4293" spans="1:160" ht="135">
      <c r="A4293" s="1">
        <v>11110870056</v>
      </c>
      <c r="B4293" s="1" t="s">
        <v>23749</v>
      </c>
      <c r="C4293" s="1" t="s">
        <v>24284</v>
      </c>
      <c r="D4293" s="1" t="s">
        <v>144</v>
      </c>
      <c r="E4293" s="2">
        <v>1489093822</v>
      </c>
      <c r="F4293" s="1" t="s">
        <v>23829</v>
      </c>
      <c r="G4293" s="1">
        <v>1489093822</v>
      </c>
      <c r="H4293" s="1" t="s">
        <v>23829</v>
      </c>
      <c r="M4293" s="1" t="s">
        <v>12858</v>
      </c>
      <c r="N4293" s="1" t="s">
        <v>12859</v>
      </c>
      <c r="AF4293" s="1" t="s">
        <v>147</v>
      </c>
      <c r="AG4293" s="1" t="s">
        <v>148</v>
      </c>
      <c r="AH4293" s="1" t="s">
        <v>149</v>
      </c>
      <c r="AI4293" s="1" t="s">
        <v>24285</v>
      </c>
      <c r="AO4293" s="1" t="s">
        <v>9079</v>
      </c>
      <c r="AQ4293" s="1">
        <v>1</v>
      </c>
      <c r="AR4293" s="1" t="s">
        <v>24286</v>
      </c>
      <c r="AS4293" s="1" t="s">
        <v>351</v>
      </c>
      <c r="AT4293" s="1" t="s">
        <v>352</v>
      </c>
      <c r="AU4293" s="1">
        <v>0</v>
      </c>
      <c r="AX4293" s="1">
        <v>0</v>
      </c>
      <c r="BB4293" s="1" t="s">
        <v>210</v>
      </c>
      <c r="BE4293" s="1" t="s">
        <v>165</v>
      </c>
      <c r="BF4293" s="1" t="s">
        <v>166</v>
      </c>
      <c r="BG4293" s="1" t="s">
        <v>167</v>
      </c>
      <c r="BL4293" s="1">
        <v>368</v>
      </c>
      <c r="BN4293" s="1">
        <v>0</v>
      </c>
      <c r="BO4293" s="1">
        <v>0</v>
      </c>
      <c r="CV4293" s="1">
        <v>0</v>
      </c>
      <c r="CW4293" s="1">
        <v>0</v>
      </c>
      <c r="CX4293" s="1">
        <v>23.53</v>
      </c>
      <c r="CY4293" s="1">
        <v>17.649999999999999</v>
      </c>
      <c r="DH4293" s="1">
        <v>5.9</v>
      </c>
      <c r="DI4293" s="1">
        <v>0</v>
      </c>
      <c r="DM4293" s="1">
        <v>3.43662</v>
      </c>
      <c r="DN4293" s="1">
        <v>1.353</v>
      </c>
      <c r="DP4293" s="1">
        <v>0</v>
      </c>
      <c r="DU4293" s="1">
        <v>7.1000000000000004E-3</v>
      </c>
      <c r="EI4293" s="1">
        <v>0</v>
      </c>
      <c r="EK4293" s="1">
        <v>0</v>
      </c>
      <c r="FC4293" s="1">
        <v>9</v>
      </c>
      <c r="FD4293" s="1">
        <v>9</v>
      </c>
    </row>
    <row r="4294" spans="1:160" ht="75">
      <c r="A4294" s="1">
        <v>11110870094</v>
      </c>
      <c r="B4294" s="1" t="s">
        <v>24288</v>
      </c>
      <c r="C4294" s="1" t="s">
        <v>24287</v>
      </c>
      <c r="D4294" s="1" t="s">
        <v>144</v>
      </c>
      <c r="E4294" s="2">
        <v>1489068159</v>
      </c>
      <c r="F4294" s="1" t="s">
        <v>17929</v>
      </c>
      <c r="G4294" s="1">
        <v>1489068159</v>
      </c>
      <c r="H4294" s="1" t="s">
        <v>17929</v>
      </c>
      <c r="M4294" s="1" t="s">
        <v>3230</v>
      </c>
      <c r="N4294" s="1" t="s">
        <v>3231</v>
      </c>
      <c r="AF4294" s="1" t="s">
        <v>147</v>
      </c>
      <c r="AG4294" s="1" t="s">
        <v>148</v>
      </c>
      <c r="AH4294" s="1" t="s">
        <v>149</v>
      </c>
      <c r="AI4294" s="1" t="s">
        <v>24289</v>
      </c>
      <c r="AO4294" s="1" t="s">
        <v>671</v>
      </c>
      <c r="AQ4294" s="1">
        <v>3</v>
      </c>
      <c r="AR4294" s="1" t="s">
        <v>24290</v>
      </c>
      <c r="AS4294" s="1" t="s">
        <v>24291</v>
      </c>
      <c r="AT4294" s="1" t="s">
        <v>24292</v>
      </c>
      <c r="AU4294" s="1">
        <v>0</v>
      </c>
      <c r="AX4294" s="1">
        <v>0</v>
      </c>
      <c r="BB4294" s="1" t="s">
        <v>153</v>
      </c>
      <c r="BE4294" s="1" t="s">
        <v>165</v>
      </c>
      <c r="BF4294" s="1" t="s">
        <v>166</v>
      </c>
      <c r="BG4294" s="1" t="s">
        <v>167</v>
      </c>
      <c r="BL4294" s="1">
        <v>1197</v>
      </c>
      <c r="BN4294" s="1">
        <v>3.57</v>
      </c>
      <c r="BO4294" s="1">
        <v>0</v>
      </c>
      <c r="CV4294" s="1">
        <v>0</v>
      </c>
      <c r="CW4294" s="1">
        <v>5.3999999999999999E-2</v>
      </c>
      <c r="CX4294" s="1">
        <v>21.43</v>
      </c>
      <c r="CY4294" s="1">
        <v>17.86</v>
      </c>
      <c r="DH4294" s="1">
        <v>0</v>
      </c>
      <c r="DI4294" s="1">
        <v>35.71</v>
      </c>
      <c r="DM4294" s="1">
        <v>2.8117800000000002</v>
      </c>
      <c r="DN4294" s="1">
        <v>1.107</v>
      </c>
      <c r="DP4294" s="1">
        <v>0</v>
      </c>
      <c r="DU4294" s="1">
        <v>0</v>
      </c>
      <c r="EI4294" s="1">
        <v>0</v>
      </c>
      <c r="EK4294" s="1">
        <v>3.8600000000000001E-3</v>
      </c>
      <c r="FC4294" s="1">
        <v>16</v>
      </c>
      <c r="FD4294" s="1">
        <v>16</v>
      </c>
    </row>
    <row r="4295" spans="1:160" ht="75">
      <c r="A4295" s="1">
        <v>11110870124</v>
      </c>
      <c r="B4295" s="1" t="s">
        <v>24295</v>
      </c>
      <c r="C4295" s="1" t="s">
        <v>24293</v>
      </c>
      <c r="D4295" s="1" t="s">
        <v>144</v>
      </c>
      <c r="E4295" s="2">
        <v>1489068161</v>
      </c>
      <c r="F4295" s="1" t="s">
        <v>24294</v>
      </c>
      <c r="G4295" s="1">
        <v>1489068161</v>
      </c>
      <c r="H4295" s="1" t="s">
        <v>24294</v>
      </c>
      <c r="M4295" s="1" t="s">
        <v>3230</v>
      </c>
      <c r="N4295" s="1" t="s">
        <v>3231</v>
      </c>
      <c r="AF4295" s="1" t="s">
        <v>147</v>
      </c>
      <c r="AG4295" s="1" t="s">
        <v>148</v>
      </c>
      <c r="AH4295" s="1" t="s">
        <v>149</v>
      </c>
      <c r="AI4295" s="1" t="s">
        <v>24296</v>
      </c>
      <c r="AO4295" s="1" t="s">
        <v>671</v>
      </c>
      <c r="AQ4295" s="1">
        <v>2</v>
      </c>
      <c r="AR4295" s="1" t="s">
        <v>24297</v>
      </c>
      <c r="AS4295" s="1" t="s">
        <v>24298</v>
      </c>
      <c r="AT4295" s="1" t="s">
        <v>24299</v>
      </c>
      <c r="AU4295" s="1">
        <v>0</v>
      </c>
      <c r="AX4295" s="1">
        <v>0</v>
      </c>
      <c r="BB4295" s="1" t="s">
        <v>153</v>
      </c>
      <c r="BE4295" s="1" t="s">
        <v>165</v>
      </c>
      <c r="BF4295" s="1" t="s">
        <v>166</v>
      </c>
      <c r="BG4295" s="1" t="s">
        <v>167</v>
      </c>
      <c r="BL4295" s="1">
        <v>1197</v>
      </c>
      <c r="BN4295" s="1">
        <v>3.57</v>
      </c>
      <c r="BO4295" s="1">
        <v>0</v>
      </c>
      <c r="CV4295" s="1">
        <v>0</v>
      </c>
      <c r="CW4295" s="1">
        <v>5.3999999999999999E-2</v>
      </c>
      <c r="CX4295" s="1">
        <v>21.43</v>
      </c>
      <c r="CY4295" s="1">
        <v>17.86</v>
      </c>
      <c r="DH4295" s="1">
        <v>0</v>
      </c>
      <c r="DI4295" s="1">
        <v>39.29</v>
      </c>
      <c r="DM4295" s="1">
        <v>5.4432200000000002</v>
      </c>
      <c r="DN4295" s="1">
        <v>2.1429999999999998</v>
      </c>
      <c r="DP4295" s="1">
        <v>0</v>
      </c>
      <c r="DU4295" s="1">
        <v>0</v>
      </c>
      <c r="EI4295" s="1">
        <v>0</v>
      </c>
      <c r="EK4295" s="1">
        <v>3.8600000000000001E-3</v>
      </c>
      <c r="FC4295" s="1">
        <v>16</v>
      </c>
      <c r="FD4295" s="1">
        <v>16</v>
      </c>
    </row>
    <row r="4296" spans="1:160" ht="135">
      <c r="A4296" s="1">
        <v>11110870131</v>
      </c>
      <c r="B4296" s="1" t="s">
        <v>24301</v>
      </c>
      <c r="C4296" s="1" t="s">
        <v>24300</v>
      </c>
      <c r="D4296" s="1" t="s">
        <v>144</v>
      </c>
      <c r="E4296" s="2">
        <v>1489068160</v>
      </c>
      <c r="F4296" s="1" t="s">
        <v>17128</v>
      </c>
      <c r="G4296" s="1">
        <v>1489068160</v>
      </c>
      <c r="H4296" s="1" t="s">
        <v>17128</v>
      </c>
      <c r="M4296" s="1" t="s">
        <v>3230</v>
      </c>
      <c r="N4296" s="1" t="s">
        <v>3231</v>
      </c>
      <c r="AF4296" s="1" t="s">
        <v>147</v>
      </c>
      <c r="AG4296" s="1" t="s">
        <v>148</v>
      </c>
      <c r="AH4296" s="1" t="s">
        <v>149</v>
      </c>
      <c r="AI4296" s="1" t="s">
        <v>24302</v>
      </c>
      <c r="AO4296" s="1" t="s">
        <v>671</v>
      </c>
      <c r="AQ4296" s="1">
        <v>4</v>
      </c>
      <c r="AR4296" s="1" t="s">
        <v>24303</v>
      </c>
      <c r="AS4296" s="1" t="s">
        <v>24304</v>
      </c>
      <c r="AT4296" s="1" t="s">
        <v>24305</v>
      </c>
      <c r="AU4296" s="1">
        <v>0</v>
      </c>
      <c r="AX4296" s="1">
        <v>0</v>
      </c>
      <c r="BB4296" s="1" t="s">
        <v>153</v>
      </c>
      <c r="BE4296" s="1" t="s">
        <v>165</v>
      </c>
      <c r="BF4296" s="1" t="s">
        <v>166</v>
      </c>
      <c r="BG4296" s="1" t="s">
        <v>167</v>
      </c>
      <c r="BL4296" s="1">
        <v>1197</v>
      </c>
      <c r="BN4296" s="1">
        <v>3.57</v>
      </c>
      <c r="BO4296" s="1">
        <v>0</v>
      </c>
      <c r="CV4296" s="1">
        <v>0</v>
      </c>
      <c r="CW4296" s="1">
        <v>5.3999999999999999E-2</v>
      </c>
      <c r="CX4296" s="1">
        <v>17.86</v>
      </c>
      <c r="CY4296" s="1">
        <v>14.29</v>
      </c>
      <c r="DH4296" s="1">
        <v>0</v>
      </c>
      <c r="DI4296" s="1">
        <v>42.86</v>
      </c>
      <c r="DM4296" s="1">
        <v>3.0835599999999999</v>
      </c>
      <c r="DN4296" s="1">
        <v>1.214</v>
      </c>
      <c r="DP4296" s="1">
        <v>0</v>
      </c>
      <c r="DU4296" s="1">
        <v>0</v>
      </c>
      <c r="EI4296" s="1">
        <v>0</v>
      </c>
      <c r="EK4296" s="1">
        <v>3.8600000000000001E-3</v>
      </c>
      <c r="FC4296" s="1">
        <v>16</v>
      </c>
      <c r="FD4296" s="1">
        <v>16</v>
      </c>
    </row>
    <row r="4297" spans="1:160" ht="135">
      <c r="A4297" s="1">
        <v>11110870155</v>
      </c>
      <c r="B4297" s="1" t="s">
        <v>24308</v>
      </c>
      <c r="C4297" s="1" t="s">
        <v>24306</v>
      </c>
      <c r="D4297" s="1" t="s">
        <v>144</v>
      </c>
      <c r="E4297" s="2">
        <v>1489077843</v>
      </c>
      <c r="F4297" s="1" t="s">
        <v>24174</v>
      </c>
      <c r="G4297" s="1">
        <v>1489077844</v>
      </c>
      <c r="H4297" s="1" t="s">
        <v>24307</v>
      </c>
      <c r="M4297" s="1" t="s">
        <v>12982</v>
      </c>
      <c r="N4297" s="1" t="s">
        <v>12983</v>
      </c>
      <c r="AF4297" s="1" t="s">
        <v>147</v>
      </c>
      <c r="AG4297" s="1" t="s">
        <v>148</v>
      </c>
      <c r="AH4297" s="1" t="s">
        <v>149</v>
      </c>
      <c r="AI4297" s="1" t="s">
        <v>24309</v>
      </c>
      <c r="AO4297" s="1" t="s">
        <v>5259</v>
      </c>
      <c r="AQ4297" s="1">
        <v>1</v>
      </c>
      <c r="AR4297" s="1" t="s">
        <v>24310</v>
      </c>
      <c r="AS4297" s="1" t="s">
        <v>606</v>
      </c>
      <c r="AT4297" s="1" t="s">
        <v>607</v>
      </c>
      <c r="AU4297" s="1">
        <v>0</v>
      </c>
      <c r="AX4297" s="1">
        <v>0</v>
      </c>
      <c r="BB4297" s="1" t="s">
        <v>288</v>
      </c>
      <c r="BE4297" s="1" t="s">
        <v>165</v>
      </c>
      <c r="BF4297" s="1" t="s">
        <v>166</v>
      </c>
      <c r="BG4297" s="1" t="s">
        <v>167</v>
      </c>
      <c r="BL4297" s="1">
        <v>1071</v>
      </c>
      <c r="BN4297" s="1">
        <v>5.81</v>
      </c>
      <c r="BO4297" s="1">
        <v>0</v>
      </c>
      <c r="CV4297" s="1">
        <v>0</v>
      </c>
      <c r="CW4297" s="1">
        <v>0</v>
      </c>
      <c r="CX4297" s="1">
        <v>44.19</v>
      </c>
      <c r="CY4297" s="1">
        <v>9.3000000000000007</v>
      </c>
      <c r="DH4297" s="1">
        <v>7</v>
      </c>
      <c r="DI4297" s="1">
        <v>11.63</v>
      </c>
      <c r="DM4297" s="1">
        <v>0.88646000000000003</v>
      </c>
      <c r="DN4297" s="1">
        <v>0.34899999999999998</v>
      </c>
      <c r="DP4297" s="1">
        <v>0</v>
      </c>
      <c r="DU4297" s="1">
        <v>0</v>
      </c>
      <c r="EI4297" s="1">
        <v>4.7E-2</v>
      </c>
      <c r="EK4297" s="1">
        <v>2.5100000000000001E-3</v>
      </c>
      <c r="FC4297" s="1">
        <v>-2</v>
      </c>
      <c r="FD4297" s="1">
        <v>-2</v>
      </c>
    </row>
    <row r="4298" spans="1:160" ht="135">
      <c r="A4298" s="1">
        <v>11110870162</v>
      </c>
      <c r="B4298" s="1" t="s">
        <v>24312</v>
      </c>
      <c r="C4298" s="1" t="s">
        <v>24311</v>
      </c>
      <c r="D4298" s="1" t="s">
        <v>144</v>
      </c>
      <c r="E4298" s="2">
        <v>1489077844</v>
      </c>
      <c r="F4298" s="1" t="s">
        <v>24307</v>
      </c>
      <c r="G4298" s="1">
        <v>1489077844</v>
      </c>
      <c r="H4298" s="1" t="s">
        <v>24307</v>
      </c>
      <c r="M4298" s="1" t="s">
        <v>12982</v>
      </c>
      <c r="N4298" s="1" t="s">
        <v>12983</v>
      </c>
      <c r="AF4298" s="1" t="s">
        <v>147</v>
      </c>
      <c r="AG4298" s="1" t="s">
        <v>148</v>
      </c>
      <c r="AH4298" s="1" t="s">
        <v>149</v>
      </c>
      <c r="AI4298" s="1" t="s">
        <v>24313</v>
      </c>
      <c r="AO4298" s="1" t="s">
        <v>5259</v>
      </c>
      <c r="AQ4298" s="1">
        <v>0</v>
      </c>
      <c r="AR4298" s="1" t="s">
        <v>24314</v>
      </c>
      <c r="AU4298" s="1">
        <v>0</v>
      </c>
      <c r="AX4298" s="1">
        <v>0</v>
      </c>
      <c r="BB4298" s="1" t="s">
        <v>288</v>
      </c>
      <c r="BE4298" s="1" t="s">
        <v>165</v>
      </c>
      <c r="BF4298" s="1" t="s">
        <v>166</v>
      </c>
      <c r="BG4298" s="1" t="s">
        <v>167</v>
      </c>
      <c r="BL4298" s="1">
        <v>1167</v>
      </c>
      <c r="BN4298" s="1">
        <v>4.6500000000000004</v>
      </c>
      <c r="BO4298" s="1">
        <v>0</v>
      </c>
      <c r="CV4298" s="1">
        <v>0</v>
      </c>
      <c r="CW4298" s="1">
        <v>0</v>
      </c>
      <c r="CX4298" s="1">
        <v>48.84</v>
      </c>
      <c r="CY4298" s="1">
        <v>9.3000000000000007</v>
      </c>
      <c r="DH4298" s="1">
        <v>4.5999999999999996</v>
      </c>
      <c r="DI4298" s="1">
        <v>11.63</v>
      </c>
      <c r="DM4298" s="1">
        <v>1.0033000000000001</v>
      </c>
      <c r="DN4298" s="1">
        <v>0.39500000000000002</v>
      </c>
      <c r="DP4298" s="1">
        <v>0</v>
      </c>
      <c r="DU4298" s="1">
        <v>0</v>
      </c>
      <c r="EI4298" s="1">
        <v>4.7E-2</v>
      </c>
      <c r="EK4298" s="1">
        <v>2.5100000000000001E-3</v>
      </c>
      <c r="FC4298" s="1">
        <v>-1</v>
      </c>
      <c r="FD4298" s="1">
        <v>-1</v>
      </c>
    </row>
    <row r="4299" spans="1:160" ht="135">
      <c r="A4299" s="1">
        <v>11110870179</v>
      </c>
      <c r="B4299" s="1" t="s">
        <v>24316</v>
      </c>
      <c r="C4299" s="1" t="s">
        <v>24315</v>
      </c>
      <c r="D4299" s="1" t="s">
        <v>144</v>
      </c>
      <c r="E4299" s="2">
        <v>1489077844</v>
      </c>
      <c r="F4299" s="1" t="s">
        <v>24307</v>
      </c>
      <c r="G4299" s="1">
        <v>1489077844</v>
      </c>
      <c r="H4299" s="1" t="s">
        <v>24307</v>
      </c>
      <c r="M4299" s="1" t="s">
        <v>14154</v>
      </c>
      <c r="N4299" s="1" t="s">
        <v>14155</v>
      </c>
      <c r="AF4299" s="1" t="s">
        <v>147</v>
      </c>
      <c r="AG4299" s="1" t="s">
        <v>148</v>
      </c>
      <c r="AH4299" s="1" t="s">
        <v>149</v>
      </c>
      <c r="AI4299" s="1" t="s">
        <v>24317</v>
      </c>
      <c r="AO4299" s="1" t="s">
        <v>5259</v>
      </c>
      <c r="AQ4299" s="1">
        <v>0</v>
      </c>
      <c r="AR4299" s="1" t="s">
        <v>24318</v>
      </c>
      <c r="AU4299" s="1">
        <v>0</v>
      </c>
      <c r="AX4299" s="1">
        <v>0</v>
      </c>
      <c r="BB4299" s="1" t="s">
        <v>288</v>
      </c>
      <c r="BE4299" s="1" t="s">
        <v>165</v>
      </c>
      <c r="BF4299" s="1" t="s">
        <v>166</v>
      </c>
      <c r="BG4299" s="1" t="s">
        <v>167</v>
      </c>
      <c r="BL4299" s="1">
        <v>975</v>
      </c>
      <c r="BN4299" s="1">
        <v>3.49</v>
      </c>
      <c r="BO4299" s="1">
        <v>0</v>
      </c>
      <c r="CV4299" s="1">
        <v>0</v>
      </c>
      <c r="CW4299" s="1">
        <v>0</v>
      </c>
      <c r="CX4299" s="1">
        <v>46.51</v>
      </c>
      <c r="CY4299" s="1">
        <v>6.98</v>
      </c>
      <c r="DH4299" s="1">
        <v>7</v>
      </c>
      <c r="DI4299" s="1">
        <v>9.3000000000000007</v>
      </c>
      <c r="DM4299" s="1">
        <v>0.82804</v>
      </c>
      <c r="DN4299" s="1">
        <v>0.32600000000000001</v>
      </c>
      <c r="DP4299" s="1">
        <v>0</v>
      </c>
      <c r="DU4299" s="1">
        <v>0</v>
      </c>
      <c r="EI4299" s="1">
        <v>4.7E-2</v>
      </c>
      <c r="EK4299" s="1">
        <v>2.5100000000000001E-3</v>
      </c>
      <c r="FC4299" s="1">
        <v>-4</v>
      </c>
      <c r="FD4299" s="1">
        <v>-4</v>
      </c>
    </row>
    <row r="4300" spans="1:160" ht="30">
      <c r="A4300" s="1">
        <v>11110870186</v>
      </c>
      <c r="B4300" s="1" t="s">
        <v>24320</v>
      </c>
      <c r="C4300" s="1" t="s">
        <v>24319</v>
      </c>
      <c r="D4300" s="1" t="s">
        <v>144</v>
      </c>
      <c r="E4300" s="2">
        <v>1489071848</v>
      </c>
      <c r="F4300" s="1" t="s">
        <v>16884</v>
      </c>
      <c r="G4300" s="1">
        <v>1489071848</v>
      </c>
      <c r="H4300" s="1" t="s">
        <v>16884</v>
      </c>
      <c r="M4300" s="1" t="s">
        <v>3249</v>
      </c>
      <c r="N4300" s="1" t="s">
        <v>3250</v>
      </c>
      <c r="AF4300" s="1" t="s">
        <v>147</v>
      </c>
      <c r="AG4300" s="1" t="s">
        <v>148</v>
      </c>
      <c r="AH4300" s="1" t="s">
        <v>149</v>
      </c>
      <c r="AI4300" s="1" t="s">
        <v>24321</v>
      </c>
      <c r="AO4300" s="1" t="s">
        <v>2191</v>
      </c>
      <c r="AQ4300" s="1">
        <v>0</v>
      </c>
      <c r="AR4300" s="1" t="s">
        <v>24322</v>
      </c>
      <c r="AU4300" s="1">
        <v>0</v>
      </c>
      <c r="AX4300" s="1">
        <v>0</v>
      </c>
      <c r="BB4300" s="1" t="s">
        <v>288</v>
      </c>
      <c r="BE4300" s="1" t="s">
        <v>165</v>
      </c>
      <c r="BF4300" s="1" t="s">
        <v>166</v>
      </c>
      <c r="BG4300" s="1" t="s">
        <v>167</v>
      </c>
      <c r="BL4300" s="1">
        <v>1569</v>
      </c>
      <c r="BN4300" s="1">
        <v>4.6900000000000004</v>
      </c>
      <c r="BO4300" s="1">
        <v>0</v>
      </c>
      <c r="CV4300" s="1">
        <v>0</v>
      </c>
      <c r="CW4300" s="1">
        <v>0</v>
      </c>
      <c r="CX4300" s="1">
        <v>75</v>
      </c>
      <c r="CY4300" s="1">
        <v>0</v>
      </c>
      <c r="DH4300" s="1">
        <v>12.5</v>
      </c>
      <c r="DI4300" s="1">
        <v>9.3800000000000008</v>
      </c>
      <c r="DM4300" s="1">
        <v>0</v>
      </c>
      <c r="DN4300" s="1">
        <v>0</v>
      </c>
      <c r="DP4300" s="1">
        <v>0</v>
      </c>
      <c r="DU4300" s="1">
        <v>0</v>
      </c>
      <c r="EI4300" s="1">
        <v>0</v>
      </c>
      <c r="EK4300" s="1">
        <v>3.3800000000000002E-3</v>
      </c>
      <c r="FC4300" s="1">
        <v>-6</v>
      </c>
      <c r="FD4300" s="1">
        <v>-6</v>
      </c>
    </row>
    <row r="4301" spans="1:160" ht="30">
      <c r="A4301" s="1">
        <v>11110870193</v>
      </c>
      <c r="B4301" s="1" t="s">
        <v>24324</v>
      </c>
      <c r="C4301" s="1" t="s">
        <v>24323</v>
      </c>
      <c r="D4301" s="1" t="s">
        <v>144</v>
      </c>
      <c r="E4301" s="2">
        <v>1489068774</v>
      </c>
      <c r="F4301" s="1" t="s">
        <v>24159</v>
      </c>
      <c r="G4301" s="1">
        <v>1489068774</v>
      </c>
      <c r="H4301" s="1" t="s">
        <v>24159</v>
      </c>
      <c r="M4301" s="1" t="s">
        <v>3230</v>
      </c>
      <c r="N4301" s="1" t="s">
        <v>3231</v>
      </c>
      <c r="AF4301" s="1" t="s">
        <v>147</v>
      </c>
      <c r="AG4301" s="1" t="s">
        <v>148</v>
      </c>
      <c r="AH4301" s="1" t="s">
        <v>149</v>
      </c>
      <c r="AI4301" s="1" t="s">
        <v>24325</v>
      </c>
      <c r="AO4301" s="1" t="s">
        <v>2191</v>
      </c>
      <c r="AQ4301" s="1">
        <v>0</v>
      </c>
      <c r="AR4301" s="1" t="s">
        <v>24326</v>
      </c>
      <c r="AU4301" s="1">
        <v>0</v>
      </c>
      <c r="AX4301" s="1">
        <v>0</v>
      </c>
      <c r="BB4301" s="1" t="s">
        <v>288</v>
      </c>
      <c r="BE4301" s="1" t="s">
        <v>165</v>
      </c>
      <c r="BF4301" s="1" t="s">
        <v>166</v>
      </c>
      <c r="BG4301" s="1" t="s">
        <v>167</v>
      </c>
      <c r="BL4301" s="1">
        <v>1569</v>
      </c>
      <c r="BN4301" s="1">
        <v>4.6900000000000004</v>
      </c>
      <c r="BO4301" s="1">
        <v>0</v>
      </c>
      <c r="CV4301" s="1">
        <v>0</v>
      </c>
      <c r="CW4301" s="1">
        <v>0</v>
      </c>
      <c r="CX4301" s="1">
        <v>75</v>
      </c>
      <c r="CY4301" s="1">
        <v>0</v>
      </c>
      <c r="DH4301" s="1">
        <v>12.5</v>
      </c>
      <c r="DI4301" s="1">
        <v>9.3800000000000008</v>
      </c>
      <c r="DM4301" s="1">
        <v>0</v>
      </c>
      <c r="DN4301" s="1">
        <v>0</v>
      </c>
      <c r="DP4301" s="1">
        <v>0</v>
      </c>
      <c r="DU4301" s="1">
        <v>0</v>
      </c>
      <c r="EI4301" s="1">
        <v>0</v>
      </c>
      <c r="EK4301" s="1">
        <v>3.3800000000000002E-3</v>
      </c>
      <c r="FC4301" s="1">
        <v>-6</v>
      </c>
      <c r="FD4301" s="1">
        <v>-6</v>
      </c>
    </row>
    <row r="4302" spans="1:160" ht="210">
      <c r="A4302" s="1">
        <v>11110870261</v>
      </c>
      <c r="B4302" s="1" t="s">
        <v>24329</v>
      </c>
      <c r="C4302" s="1" t="s">
        <v>24327</v>
      </c>
      <c r="D4302" s="1" t="s">
        <v>144</v>
      </c>
      <c r="E4302" s="2">
        <v>1489069583</v>
      </c>
      <c r="F4302" s="1" t="s">
        <v>24328</v>
      </c>
      <c r="G4302" s="1">
        <v>1489069584</v>
      </c>
      <c r="H4302" s="1" t="s">
        <v>20122</v>
      </c>
      <c r="M4302" s="1" t="s">
        <v>3230</v>
      </c>
      <c r="N4302" s="1" t="s">
        <v>3231</v>
      </c>
      <c r="AF4302" s="1" t="s">
        <v>147</v>
      </c>
      <c r="AG4302" s="1" t="s">
        <v>148</v>
      </c>
      <c r="AH4302" s="1" t="s">
        <v>149</v>
      </c>
      <c r="AI4302" s="1" t="s">
        <v>24330</v>
      </c>
      <c r="AO4302" s="1" t="s">
        <v>24331</v>
      </c>
      <c r="AQ4302" s="1">
        <v>10</v>
      </c>
      <c r="AR4302" s="1" t="s">
        <v>24332</v>
      </c>
      <c r="AS4302" s="1" t="s">
        <v>24333</v>
      </c>
      <c r="AT4302" s="1" t="s">
        <v>24334</v>
      </c>
      <c r="AU4302" s="1">
        <v>0</v>
      </c>
      <c r="AX4302" s="1">
        <v>0</v>
      </c>
      <c r="BB4302" s="1" t="s">
        <v>153</v>
      </c>
      <c r="BE4302" s="1" t="s">
        <v>165</v>
      </c>
      <c r="BF4302" s="1" t="s">
        <v>166</v>
      </c>
      <c r="BG4302" s="1" t="s">
        <v>167</v>
      </c>
      <c r="BL4302" s="1">
        <v>1197</v>
      </c>
      <c r="BN4302" s="1">
        <v>14.29</v>
      </c>
      <c r="BO4302" s="1">
        <v>3.01</v>
      </c>
      <c r="CV4302" s="1">
        <v>0</v>
      </c>
      <c r="CW4302" s="1">
        <v>0.06</v>
      </c>
      <c r="CX4302" s="1">
        <v>26.32</v>
      </c>
      <c r="CY4302" s="1">
        <v>8.27</v>
      </c>
      <c r="DH4302" s="1">
        <v>0</v>
      </c>
      <c r="DI4302" s="1">
        <v>10.53</v>
      </c>
      <c r="DM4302" s="1">
        <v>1.4706600000000001</v>
      </c>
      <c r="DN4302" s="1">
        <v>0.57899999999999996</v>
      </c>
      <c r="DP4302" s="3">
        <v>2.2500000000000001E-5</v>
      </c>
      <c r="DU4302" s="1">
        <v>0</v>
      </c>
      <c r="EI4302" s="1">
        <v>0.113</v>
      </c>
      <c r="EK4302" s="1">
        <v>1.08E-3</v>
      </c>
      <c r="FC4302" s="1">
        <v>13</v>
      </c>
      <c r="FD4302" s="1">
        <v>13</v>
      </c>
    </row>
    <row r="4303" spans="1:160" ht="30">
      <c r="A4303" s="1">
        <v>11110870285</v>
      </c>
      <c r="B4303" s="1" t="s">
        <v>24337</v>
      </c>
      <c r="C4303" s="1" t="s">
        <v>24335</v>
      </c>
      <c r="D4303" s="1" t="s">
        <v>144</v>
      </c>
      <c r="E4303" s="2">
        <v>1489068106</v>
      </c>
      <c r="F4303" s="1" t="s">
        <v>22483</v>
      </c>
      <c r="G4303" s="1">
        <v>1489068107</v>
      </c>
      <c r="H4303" s="1" t="s">
        <v>24336</v>
      </c>
      <c r="M4303" s="1" t="s">
        <v>3230</v>
      </c>
      <c r="N4303" s="1" t="s">
        <v>3231</v>
      </c>
      <c r="AF4303" s="1" t="s">
        <v>147</v>
      </c>
      <c r="AG4303" s="1" t="s">
        <v>148</v>
      </c>
      <c r="AH4303" s="1" t="s">
        <v>149</v>
      </c>
      <c r="AI4303" s="1" t="s">
        <v>20087</v>
      </c>
      <c r="AO4303" s="1" t="s">
        <v>24338</v>
      </c>
      <c r="AQ4303" s="1">
        <v>0</v>
      </c>
      <c r="AR4303" s="1" t="s">
        <v>5467</v>
      </c>
      <c r="AU4303" s="1">
        <v>0</v>
      </c>
      <c r="AX4303" s="1">
        <v>0</v>
      </c>
      <c r="BB4303" s="1" t="s">
        <v>288</v>
      </c>
      <c r="BE4303" s="1" t="s">
        <v>165</v>
      </c>
      <c r="BF4303" s="1" t="s">
        <v>166</v>
      </c>
      <c r="BG4303" s="1" t="s">
        <v>167</v>
      </c>
      <c r="BL4303" s="1">
        <v>142</v>
      </c>
      <c r="BN4303" s="1">
        <v>0</v>
      </c>
      <c r="BO4303" s="1">
        <v>0</v>
      </c>
      <c r="CV4303" s="1">
        <v>0</v>
      </c>
      <c r="CW4303" s="1">
        <v>0</v>
      </c>
      <c r="CX4303" s="1">
        <v>4.49</v>
      </c>
      <c r="CY4303" s="1">
        <v>2.25</v>
      </c>
      <c r="DH4303" s="1">
        <v>2.2000000000000002</v>
      </c>
      <c r="DI4303" s="1">
        <v>2.25</v>
      </c>
      <c r="DM4303" s="1">
        <v>7.1120000000000003E-2</v>
      </c>
      <c r="DN4303" s="1">
        <v>2.8000000000000001E-2</v>
      </c>
      <c r="DP4303" s="3">
        <v>3.3599999999999997E-5</v>
      </c>
      <c r="DU4303" s="1">
        <v>3.3700000000000001E-2</v>
      </c>
      <c r="EI4303" s="1">
        <v>4.4999999999999998E-2</v>
      </c>
      <c r="EK4303" s="1">
        <v>0</v>
      </c>
      <c r="FC4303" s="1">
        <v>-4</v>
      </c>
      <c r="FD4303" s="1">
        <v>-4</v>
      </c>
    </row>
    <row r="4304" spans="1:160" ht="165">
      <c r="A4304" s="1">
        <v>11110870292</v>
      </c>
      <c r="B4304" s="1" t="s">
        <v>24340</v>
      </c>
      <c r="C4304" s="1" t="s">
        <v>24339</v>
      </c>
      <c r="D4304" s="1" t="s">
        <v>144</v>
      </c>
      <c r="E4304" s="2">
        <v>1489068958</v>
      </c>
      <c r="F4304" s="1" t="s">
        <v>11099</v>
      </c>
      <c r="G4304" s="1">
        <v>1489068958</v>
      </c>
      <c r="H4304" s="1" t="s">
        <v>11099</v>
      </c>
      <c r="M4304" s="1" t="s">
        <v>3230</v>
      </c>
      <c r="N4304" s="1" t="s">
        <v>3231</v>
      </c>
      <c r="AF4304" s="1" t="s">
        <v>147</v>
      </c>
      <c r="AG4304" s="1" t="s">
        <v>148</v>
      </c>
      <c r="AH4304" s="1" t="s">
        <v>149</v>
      </c>
      <c r="AI4304" s="1" t="s">
        <v>24341</v>
      </c>
      <c r="AO4304" s="1" t="s">
        <v>18625</v>
      </c>
      <c r="AQ4304" s="1">
        <v>14</v>
      </c>
      <c r="AR4304" s="1" t="s">
        <v>24342</v>
      </c>
      <c r="AS4304" s="1" t="s">
        <v>24343</v>
      </c>
      <c r="AT4304" s="1" t="s">
        <v>24344</v>
      </c>
      <c r="AU4304" s="1">
        <v>0</v>
      </c>
      <c r="AX4304" s="1">
        <v>0</v>
      </c>
      <c r="BB4304" s="1" t="s">
        <v>153</v>
      </c>
      <c r="BE4304" s="1" t="s">
        <v>165</v>
      </c>
      <c r="BF4304" s="1" t="s">
        <v>166</v>
      </c>
      <c r="BG4304" s="1" t="s">
        <v>167</v>
      </c>
      <c r="BL4304" s="1">
        <v>1088</v>
      </c>
      <c r="BN4304" s="1">
        <v>12.5</v>
      </c>
      <c r="BO4304" s="1">
        <v>4.17</v>
      </c>
      <c r="CV4304" s="1">
        <v>0</v>
      </c>
      <c r="CW4304" s="1">
        <v>0.12</v>
      </c>
      <c r="CX4304" s="1">
        <v>25</v>
      </c>
      <c r="CY4304" s="1">
        <v>6.25</v>
      </c>
      <c r="DH4304" s="1">
        <v>0</v>
      </c>
      <c r="DI4304" s="1">
        <v>9.3800000000000008</v>
      </c>
      <c r="DM4304" s="1">
        <v>1.5087600000000001</v>
      </c>
      <c r="DN4304" s="1">
        <v>0.59399999999999997</v>
      </c>
      <c r="DP4304" s="3">
        <v>6.2399999999999999E-5</v>
      </c>
      <c r="DU4304" s="1">
        <v>0</v>
      </c>
      <c r="EI4304" s="1">
        <v>0.104</v>
      </c>
      <c r="EK4304" s="1">
        <v>1.5E-3</v>
      </c>
      <c r="FC4304" s="1">
        <v>14</v>
      </c>
      <c r="FD4304" s="1">
        <v>14</v>
      </c>
    </row>
    <row r="4305" spans="1:160" ht="30">
      <c r="A4305" s="1">
        <v>11110870322</v>
      </c>
      <c r="B4305" s="1" t="s">
        <v>24347</v>
      </c>
      <c r="C4305" s="1" t="s">
        <v>24345</v>
      </c>
      <c r="D4305" s="1" t="s">
        <v>144</v>
      </c>
      <c r="E4305" s="2">
        <v>1489068105</v>
      </c>
      <c r="F4305" s="1" t="s">
        <v>24346</v>
      </c>
      <c r="G4305" s="1">
        <v>1489068105</v>
      </c>
      <c r="H4305" s="1" t="s">
        <v>24346</v>
      </c>
      <c r="M4305" s="1" t="s">
        <v>3230</v>
      </c>
      <c r="N4305" s="1" t="s">
        <v>3231</v>
      </c>
      <c r="AF4305" s="1" t="s">
        <v>147</v>
      </c>
      <c r="AG4305" s="1" t="s">
        <v>148</v>
      </c>
      <c r="AH4305" s="1" t="s">
        <v>149</v>
      </c>
      <c r="AI4305" s="1" t="s">
        <v>20087</v>
      </c>
      <c r="AO4305" s="1" t="s">
        <v>18701</v>
      </c>
      <c r="AQ4305" s="1">
        <v>0</v>
      </c>
      <c r="AR4305" s="1" t="s">
        <v>5467</v>
      </c>
      <c r="AU4305" s="1">
        <v>0</v>
      </c>
      <c r="AX4305" s="1">
        <v>0</v>
      </c>
      <c r="BB4305" s="1" t="s">
        <v>288</v>
      </c>
      <c r="BE4305" s="1" t="s">
        <v>165</v>
      </c>
      <c r="BF4305" s="1" t="s">
        <v>166</v>
      </c>
      <c r="BG4305" s="1" t="s">
        <v>167</v>
      </c>
      <c r="BL4305" s="1">
        <v>146</v>
      </c>
      <c r="BN4305" s="1">
        <v>0</v>
      </c>
      <c r="BO4305" s="1">
        <v>0</v>
      </c>
      <c r="CV4305" s="1">
        <v>0</v>
      </c>
      <c r="CW4305" s="1">
        <v>0</v>
      </c>
      <c r="CX4305" s="1">
        <v>4.71</v>
      </c>
      <c r="CY4305" s="1">
        <v>2.35</v>
      </c>
      <c r="DH4305" s="1">
        <v>2.4</v>
      </c>
      <c r="DI4305" s="1">
        <v>1.18</v>
      </c>
      <c r="DM4305" s="1">
        <v>6.096E-2</v>
      </c>
      <c r="DN4305" s="1">
        <v>2.4E-2</v>
      </c>
      <c r="DP4305" s="3">
        <v>3.54E-5</v>
      </c>
      <c r="DU4305" s="1">
        <v>3.5299999999999998E-2</v>
      </c>
      <c r="EI4305" s="1">
        <v>2.4E-2</v>
      </c>
      <c r="EK4305" s="1">
        <v>0</v>
      </c>
      <c r="FC4305" s="1">
        <v>-3</v>
      </c>
      <c r="FD4305" s="1">
        <v>-3</v>
      </c>
    </row>
    <row r="4306" spans="1:160" ht="135">
      <c r="A4306" s="1">
        <v>11110870346</v>
      </c>
      <c r="B4306" s="1" t="s">
        <v>24349</v>
      </c>
      <c r="C4306" s="1" t="s">
        <v>24348</v>
      </c>
      <c r="D4306" s="1" t="s">
        <v>144</v>
      </c>
      <c r="E4306" s="2">
        <v>1489061271</v>
      </c>
      <c r="F4306" s="1" t="s">
        <v>24253</v>
      </c>
      <c r="G4306" s="1">
        <v>1489061271</v>
      </c>
      <c r="H4306" s="1" t="s">
        <v>24253</v>
      </c>
      <c r="AF4306" s="1" t="s">
        <v>147</v>
      </c>
      <c r="AG4306" s="1" t="s">
        <v>148</v>
      </c>
      <c r="AH4306" s="1" t="s">
        <v>149</v>
      </c>
      <c r="AI4306" s="1" t="s">
        <v>24350</v>
      </c>
      <c r="AO4306" s="1" t="s">
        <v>3164</v>
      </c>
      <c r="AQ4306" s="1">
        <v>0</v>
      </c>
      <c r="AR4306" s="1" t="s">
        <v>24351</v>
      </c>
      <c r="AU4306" s="1">
        <v>0</v>
      </c>
      <c r="AX4306" s="1">
        <v>0</v>
      </c>
      <c r="BB4306" s="1" t="s">
        <v>288</v>
      </c>
      <c r="BE4306" s="1" t="s">
        <v>154</v>
      </c>
      <c r="BF4306" s="1" t="s">
        <v>155</v>
      </c>
      <c r="BG4306" s="1" t="s">
        <v>156</v>
      </c>
      <c r="BL4306" s="1">
        <v>356</v>
      </c>
      <c r="BN4306" s="1">
        <v>0.77</v>
      </c>
      <c r="BO4306" s="1">
        <v>0</v>
      </c>
      <c r="CV4306" s="1">
        <v>0</v>
      </c>
      <c r="CW4306" s="1">
        <v>0</v>
      </c>
      <c r="CX4306" s="1">
        <v>15.38</v>
      </c>
      <c r="CY4306" s="1">
        <v>0.77</v>
      </c>
      <c r="DH4306" s="1">
        <v>3.8</v>
      </c>
      <c r="DI4306" s="1">
        <v>5.38</v>
      </c>
      <c r="DM4306" s="1">
        <v>0.58674000000000004</v>
      </c>
      <c r="DN4306" s="1">
        <v>0.23100000000000001</v>
      </c>
      <c r="DP4306" s="3">
        <v>9.2399999999999996E-5</v>
      </c>
      <c r="DU4306" s="1">
        <v>8.9999999999999998E-4</v>
      </c>
      <c r="EI4306" s="1">
        <v>3.1E-2</v>
      </c>
      <c r="EK4306" s="1">
        <v>1.1100000000000001E-3</v>
      </c>
      <c r="FC4306" s="1">
        <v>-5</v>
      </c>
      <c r="FD4306" s="1">
        <v>-5</v>
      </c>
    </row>
    <row r="4307" spans="1:160" ht="30">
      <c r="A4307" s="1">
        <v>11110870490</v>
      </c>
      <c r="B4307" s="1" t="s">
        <v>24353</v>
      </c>
      <c r="C4307" s="1" t="s">
        <v>24352</v>
      </c>
      <c r="D4307" s="1" t="s">
        <v>144</v>
      </c>
      <c r="E4307" s="2">
        <v>1489143592</v>
      </c>
      <c r="F4307" s="1" t="s">
        <v>20209</v>
      </c>
      <c r="G4307" s="1">
        <v>1489143592</v>
      </c>
      <c r="H4307" s="1" t="s">
        <v>20209</v>
      </c>
      <c r="M4307" s="1" t="s">
        <v>11422</v>
      </c>
      <c r="N4307" s="1" t="s">
        <v>11423</v>
      </c>
      <c r="AF4307" s="1" t="s">
        <v>147</v>
      </c>
      <c r="AG4307" s="1" t="s">
        <v>148</v>
      </c>
      <c r="AH4307" s="1" t="s">
        <v>149</v>
      </c>
      <c r="AI4307" s="1" t="s">
        <v>24354</v>
      </c>
      <c r="AO4307" s="1" t="s">
        <v>2632</v>
      </c>
      <c r="AQ4307" s="1">
        <v>1</v>
      </c>
      <c r="AR4307" s="1" t="s">
        <v>24355</v>
      </c>
      <c r="AS4307" s="1" t="s">
        <v>4076</v>
      </c>
      <c r="AT4307" s="1" t="s">
        <v>4077</v>
      </c>
      <c r="AU4307" s="1">
        <v>0</v>
      </c>
      <c r="AX4307" s="1">
        <v>0</v>
      </c>
      <c r="BE4307" s="1" t="s">
        <v>165</v>
      </c>
      <c r="BF4307" s="1" t="s">
        <v>166</v>
      </c>
      <c r="BG4307" s="1" t="s">
        <v>167</v>
      </c>
      <c r="BL4307" s="1">
        <v>0</v>
      </c>
      <c r="BN4307" s="1">
        <v>0</v>
      </c>
      <c r="CX4307" s="1">
        <v>0</v>
      </c>
      <c r="DI4307" s="1">
        <v>0</v>
      </c>
      <c r="DM4307" s="1">
        <v>0</v>
      </c>
      <c r="DN4307" s="1">
        <v>0</v>
      </c>
      <c r="EI4307" s="1">
        <v>8.0000000000000002E-3</v>
      </c>
    </row>
    <row r="4308" spans="1:160" ht="30">
      <c r="A4308" s="1">
        <v>11110870520</v>
      </c>
      <c r="B4308" s="1" t="s">
        <v>24358</v>
      </c>
      <c r="C4308" s="1" t="s">
        <v>24356</v>
      </c>
      <c r="D4308" s="1" t="s">
        <v>144</v>
      </c>
      <c r="E4308" s="2">
        <v>1489143591</v>
      </c>
      <c r="F4308" s="1" t="s">
        <v>24357</v>
      </c>
      <c r="G4308" s="1">
        <v>1489143591</v>
      </c>
      <c r="H4308" s="1" t="s">
        <v>24357</v>
      </c>
      <c r="M4308" s="1" t="s">
        <v>12982</v>
      </c>
      <c r="N4308" s="1" t="s">
        <v>12983</v>
      </c>
      <c r="AF4308" s="1" t="s">
        <v>147</v>
      </c>
      <c r="AG4308" s="1" t="s">
        <v>148</v>
      </c>
      <c r="AH4308" s="1" t="s">
        <v>149</v>
      </c>
      <c r="AI4308" s="1" t="s">
        <v>24359</v>
      </c>
      <c r="AO4308" s="1" t="s">
        <v>2632</v>
      </c>
      <c r="AQ4308" s="1">
        <v>1</v>
      </c>
      <c r="AR4308" s="1" t="s">
        <v>24360</v>
      </c>
      <c r="AS4308" s="1" t="s">
        <v>4076</v>
      </c>
      <c r="AT4308" s="1" t="s">
        <v>4077</v>
      </c>
      <c r="AU4308" s="1">
        <v>0</v>
      </c>
      <c r="AX4308" s="1">
        <v>0</v>
      </c>
      <c r="BE4308" s="1" t="s">
        <v>165</v>
      </c>
      <c r="BF4308" s="1" t="s">
        <v>166</v>
      </c>
      <c r="BG4308" s="1" t="s">
        <v>167</v>
      </c>
      <c r="BL4308" s="1">
        <v>0</v>
      </c>
      <c r="BN4308" s="1">
        <v>0</v>
      </c>
      <c r="CX4308" s="1">
        <v>0</v>
      </c>
      <c r="DI4308" s="1">
        <v>0</v>
      </c>
      <c r="DM4308" s="1">
        <v>0</v>
      </c>
      <c r="DN4308" s="1">
        <v>0</v>
      </c>
      <c r="EI4308" s="1">
        <v>8.0000000000000002E-3</v>
      </c>
    </row>
    <row r="4309" spans="1:160" ht="30">
      <c r="A4309" s="1">
        <v>11110870674</v>
      </c>
      <c r="B4309" s="1" t="s">
        <v>24362</v>
      </c>
      <c r="C4309" s="1" t="s">
        <v>24361</v>
      </c>
      <c r="D4309" s="1" t="s">
        <v>144</v>
      </c>
      <c r="E4309" s="2">
        <v>1489143603</v>
      </c>
      <c r="F4309" s="1" t="s">
        <v>15249</v>
      </c>
      <c r="G4309" s="1">
        <v>1489143603</v>
      </c>
      <c r="H4309" s="1" t="s">
        <v>15249</v>
      </c>
      <c r="M4309" s="1" t="s">
        <v>11422</v>
      </c>
      <c r="N4309" s="1" t="s">
        <v>11423</v>
      </c>
      <c r="AF4309" s="1" t="s">
        <v>147</v>
      </c>
      <c r="AG4309" s="1" t="s">
        <v>148</v>
      </c>
      <c r="AH4309" s="1" t="s">
        <v>149</v>
      </c>
      <c r="AI4309" s="1" t="s">
        <v>24363</v>
      </c>
      <c r="AO4309" s="1" t="s">
        <v>2632</v>
      </c>
      <c r="AQ4309" s="1">
        <v>1</v>
      </c>
      <c r="AR4309" s="1" t="s">
        <v>24364</v>
      </c>
      <c r="AS4309" s="1" t="s">
        <v>4076</v>
      </c>
      <c r="AT4309" s="1" t="s">
        <v>4077</v>
      </c>
      <c r="AU4309" s="1">
        <v>0</v>
      </c>
      <c r="AX4309" s="1">
        <v>0</v>
      </c>
      <c r="BE4309" s="1" t="s">
        <v>165</v>
      </c>
      <c r="BF4309" s="1" t="s">
        <v>166</v>
      </c>
      <c r="BG4309" s="1" t="s">
        <v>167</v>
      </c>
      <c r="BL4309" s="1">
        <v>0</v>
      </c>
      <c r="BN4309" s="1">
        <v>0</v>
      </c>
      <c r="CX4309" s="1">
        <v>0</v>
      </c>
      <c r="DI4309" s="1">
        <v>0</v>
      </c>
      <c r="DM4309" s="1">
        <v>0</v>
      </c>
      <c r="DN4309" s="1">
        <v>0</v>
      </c>
      <c r="EI4309" s="1">
        <v>8.0000000000000002E-3</v>
      </c>
    </row>
    <row r="4310" spans="1:160" ht="135">
      <c r="A4310" s="1">
        <v>11110870681</v>
      </c>
      <c r="B4310" s="1" t="s">
        <v>24366</v>
      </c>
      <c r="C4310" s="1" t="s">
        <v>24365</v>
      </c>
      <c r="D4310" s="1" t="s">
        <v>144</v>
      </c>
      <c r="E4310" s="2">
        <v>1489065552</v>
      </c>
      <c r="F4310" s="1" t="s">
        <v>15006</v>
      </c>
      <c r="G4310" s="1">
        <v>1489065552</v>
      </c>
      <c r="H4310" s="1" t="s">
        <v>15006</v>
      </c>
      <c r="M4310" s="1" t="s">
        <v>3230</v>
      </c>
      <c r="N4310" s="1" t="s">
        <v>3231</v>
      </c>
      <c r="AF4310" s="1" t="s">
        <v>147</v>
      </c>
      <c r="AG4310" s="1" t="s">
        <v>148</v>
      </c>
      <c r="AH4310" s="1" t="s">
        <v>149</v>
      </c>
      <c r="AI4310" s="1" t="s">
        <v>24367</v>
      </c>
      <c r="AO4310" s="1" t="s">
        <v>224</v>
      </c>
      <c r="AQ4310" s="1">
        <v>3</v>
      </c>
      <c r="AR4310" s="1" t="s">
        <v>24368</v>
      </c>
      <c r="AS4310" s="1" t="s">
        <v>24369</v>
      </c>
      <c r="AT4310" s="1" t="s">
        <v>24370</v>
      </c>
      <c r="AU4310" s="1">
        <v>0</v>
      </c>
      <c r="AX4310" s="1">
        <v>0</v>
      </c>
      <c r="BB4310" s="1" t="s">
        <v>367</v>
      </c>
      <c r="BE4310" s="1" t="s">
        <v>165</v>
      </c>
      <c r="BF4310" s="1" t="s">
        <v>166</v>
      </c>
      <c r="BG4310" s="1" t="s">
        <v>167</v>
      </c>
      <c r="BL4310" s="1">
        <v>2092</v>
      </c>
      <c r="BN4310" s="1">
        <v>57.14</v>
      </c>
      <c r="BO4310" s="1">
        <v>14.29</v>
      </c>
      <c r="CV4310" s="1">
        <v>0</v>
      </c>
      <c r="CW4310" s="1">
        <v>0</v>
      </c>
      <c r="CX4310" s="1">
        <v>0</v>
      </c>
      <c r="CY4310" s="1">
        <v>0</v>
      </c>
      <c r="DH4310" s="1">
        <v>0</v>
      </c>
      <c r="DI4310" s="1">
        <v>0</v>
      </c>
      <c r="DM4310" s="1">
        <v>1.6332199999999999</v>
      </c>
      <c r="DN4310" s="1">
        <v>0.64300000000000002</v>
      </c>
      <c r="DP4310" s="1">
        <v>1.0713000000000001E-3</v>
      </c>
      <c r="DU4310" s="1">
        <v>0</v>
      </c>
      <c r="EI4310" s="1">
        <v>0</v>
      </c>
      <c r="EK4310" s="1">
        <v>0</v>
      </c>
      <c r="FC4310" s="1">
        <v>23</v>
      </c>
      <c r="FD4310" s="1">
        <v>23</v>
      </c>
    </row>
    <row r="4311" spans="1:160" ht="135">
      <c r="A4311" s="1">
        <v>11110870711</v>
      </c>
      <c r="B4311" s="1" t="s">
        <v>24372</v>
      </c>
      <c r="C4311" s="1" t="s">
        <v>24371</v>
      </c>
      <c r="D4311" s="1" t="s">
        <v>144</v>
      </c>
      <c r="E4311" s="2">
        <v>1489065548</v>
      </c>
      <c r="F4311" s="1" t="s">
        <v>15380</v>
      </c>
      <c r="G4311" s="1">
        <v>1489065549</v>
      </c>
      <c r="H4311" s="1" t="s">
        <v>15372</v>
      </c>
      <c r="M4311" s="1" t="s">
        <v>3230</v>
      </c>
      <c r="N4311" s="1" t="s">
        <v>3231</v>
      </c>
      <c r="AF4311" s="1" t="s">
        <v>147</v>
      </c>
      <c r="AG4311" s="1" t="s">
        <v>148</v>
      </c>
      <c r="AH4311" s="1" t="s">
        <v>149</v>
      </c>
      <c r="AI4311" s="1" t="s">
        <v>24373</v>
      </c>
      <c r="AO4311" s="1" t="s">
        <v>224</v>
      </c>
      <c r="AQ4311" s="1">
        <v>2</v>
      </c>
      <c r="AR4311" s="1" t="s">
        <v>24374</v>
      </c>
      <c r="AS4311" s="1" t="s">
        <v>6541</v>
      </c>
      <c r="AT4311" s="1" t="s">
        <v>6542</v>
      </c>
      <c r="AU4311" s="1">
        <v>0</v>
      </c>
      <c r="AX4311" s="1">
        <v>0</v>
      </c>
      <c r="BB4311" s="1" t="s">
        <v>367</v>
      </c>
      <c r="BE4311" s="1" t="s">
        <v>165</v>
      </c>
      <c r="BF4311" s="1" t="s">
        <v>166</v>
      </c>
      <c r="BG4311" s="1" t="s">
        <v>167</v>
      </c>
      <c r="BL4311" s="1">
        <v>2987</v>
      </c>
      <c r="BN4311" s="1">
        <v>78.569999999999993</v>
      </c>
      <c r="BO4311" s="1">
        <v>21.43</v>
      </c>
      <c r="CV4311" s="1">
        <v>0</v>
      </c>
      <c r="CW4311" s="1">
        <v>0</v>
      </c>
      <c r="CX4311" s="1">
        <v>0</v>
      </c>
      <c r="CY4311" s="1">
        <v>0</v>
      </c>
      <c r="DH4311" s="1">
        <v>0</v>
      </c>
      <c r="DI4311" s="1">
        <v>0</v>
      </c>
      <c r="DM4311" s="1">
        <v>1.905</v>
      </c>
      <c r="DN4311" s="1">
        <v>0.75</v>
      </c>
      <c r="DP4311" s="1">
        <v>1.0713000000000001E-3</v>
      </c>
      <c r="DU4311" s="1">
        <v>0</v>
      </c>
      <c r="EI4311" s="1">
        <v>0</v>
      </c>
      <c r="EK4311" s="1">
        <v>0</v>
      </c>
      <c r="FC4311" s="1">
        <v>26</v>
      </c>
      <c r="FD4311" s="1">
        <v>26</v>
      </c>
    </row>
    <row r="4312" spans="1:160" ht="135">
      <c r="A4312" s="1">
        <v>11110870728</v>
      </c>
      <c r="B4312" s="1" t="s">
        <v>24376</v>
      </c>
      <c r="C4312" s="1" t="s">
        <v>24375</v>
      </c>
      <c r="D4312" s="1" t="s">
        <v>144</v>
      </c>
      <c r="E4312" s="2">
        <v>1489065551</v>
      </c>
      <c r="F4312" s="1" t="s">
        <v>15005</v>
      </c>
      <c r="G4312" s="1">
        <v>1489065551</v>
      </c>
      <c r="H4312" s="1" t="s">
        <v>15005</v>
      </c>
      <c r="M4312" s="1" t="s">
        <v>3230</v>
      </c>
      <c r="N4312" s="1" t="s">
        <v>3231</v>
      </c>
      <c r="AF4312" s="1" t="s">
        <v>147</v>
      </c>
      <c r="AG4312" s="1" t="s">
        <v>148</v>
      </c>
      <c r="AH4312" s="1" t="s">
        <v>149</v>
      </c>
      <c r="AI4312" s="1" t="s">
        <v>24377</v>
      </c>
      <c r="AO4312" s="1" t="s">
        <v>224</v>
      </c>
      <c r="AQ4312" s="1">
        <v>3</v>
      </c>
      <c r="AR4312" s="1" t="s">
        <v>24378</v>
      </c>
      <c r="AS4312" s="1" t="s">
        <v>24369</v>
      </c>
      <c r="AT4312" s="1" t="s">
        <v>24370</v>
      </c>
      <c r="AU4312" s="1">
        <v>0</v>
      </c>
      <c r="AX4312" s="1">
        <v>0</v>
      </c>
      <c r="BB4312" s="1" t="s">
        <v>367</v>
      </c>
      <c r="BE4312" s="1" t="s">
        <v>165</v>
      </c>
      <c r="BF4312" s="1" t="s">
        <v>166</v>
      </c>
      <c r="BG4312" s="1" t="s">
        <v>167</v>
      </c>
      <c r="BL4312" s="1">
        <v>1795</v>
      </c>
      <c r="BN4312" s="1">
        <v>50</v>
      </c>
      <c r="BO4312" s="1">
        <v>14.29</v>
      </c>
      <c r="CV4312" s="1">
        <v>0</v>
      </c>
      <c r="CW4312" s="1">
        <v>0</v>
      </c>
      <c r="CX4312" s="1">
        <v>0</v>
      </c>
      <c r="CY4312" s="1">
        <v>0</v>
      </c>
      <c r="DH4312" s="1">
        <v>0</v>
      </c>
      <c r="DI4312" s="1">
        <v>0</v>
      </c>
      <c r="DM4312" s="1">
        <v>1.905</v>
      </c>
      <c r="DN4312" s="1">
        <v>0.75</v>
      </c>
      <c r="DP4312" s="1">
        <v>1.0713000000000001E-3</v>
      </c>
      <c r="DU4312" s="1">
        <v>0</v>
      </c>
      <c r="EI4312" s="1">
        <v>0</v>
      </c>
      <c r="EK4312" s="1">
        <v>0</v>
      </c>
      <c r="FC4312" s="1">
        <v>23</v>
      </c>
      <c r="FD4312" s="1">
        <v>23</v>
      </c>
    </row>
    <row r="4313" spans="1:160" ht="135">
      <c r="A4313" s="1">
        <v>11110870735</v>
      </c>
      <c r="B4313" s="1" t="s">
        <v>24380</v>
      </c>
      <c r="C4313" s="1" t="s">
        <v>24379</v>
      </c>
      <c r="D4313" s="1" t="s">
        <v>144</v>
      </c>
      <c r="E4313" s="2">
        <v>1489065552</v>
      </c>
      <c r="F4313" s="1" t="s">
        <v>15006</v>
      </c>
      <c r="G4313" s="1">
        <v>1489065552</v>
      </c>
      <c r="H4313" s="1" t="s">
        <v>15006</v>
      </c>
      <c r="M4313" s="1" t="s">
        <v>3230</v>
      </c>
      <c r="N4313" s="1" t="s">
        <v>3231</v>
      </c>
      <c r="AF4313" s="1" t="s">
        <v>147</v>
      </c>
      <c r="AG4313" s="1" t="s">
        <v>148</v>
      </c>
      <c r="AH4313" s="1" t="s">
        <v>149</v>
      </c>
      <c r="AI4313" s="1" t="s">
        <v>24381</v>
      </c>
      <c r="AO4313" s="1" t="s">
        <v>224</v>
      </c>
      <c r="AQ4313" s="1">
        <v>7</v>
      </c>
      <c r="AR4313" s="1" t="s">
        <v>24382</v>
      </c>
      <c r="AS4313" s="1" t="s">
        <v>24383</v>
      </c>
      <c r="AT4313" s="1" t="s">
        <v>24384</v>
      </c>
      <c r="AU4313" s="1">
        <v>0</v>
      </c>
      <c r="AX4313" s="1">
        <v>0</v>
      </c>
      <c r="BB4313" s="1" t="s">
        <v>367</v>
      </c>
      <c r="BE4313" s="1" t="s">
        <v>165</v>
      </c>
      <c r="BF4313" s="1" t="s">
        <v>166</v>
      </c>
      <c r="BG4313" s="1" t="s">
        <v>167</v>
      </c>
      <c r="BL4313" s="1">
        <v>1494</v>
      </c>
      <c r="BN4313" s="1">
        <v>35.71</v>
      </c>
      <c r="BO4313" s="1">
        <v>10.71</v>
      </c>
      <c r="CV4313" s="1">
        <v>0</v>
      </c>
      <c r="CW4313" s="1">
        <v>0</v>
      </c>
      <c r="CX4313" s="1">
        <v>0</v>
      </c>
      <c r="CY4313" s="1">
        <v>0</v>
      </c>
      <c r="DH4313" s="1">
        <v>0</v>
      </c>
      <c r="DI4313" s="1">
        <v>0</v>
      </c>
      <c r="DM4313" s="1">
        <v>1.99644</v>
      </c>
      <c r="DN4313" s="1">
        <v>0.78600000000000003</v>
      </c>
      <c r="DP4313" s="1">
        <v>1.0713000000000001E-3</v>
      </c>
      <c r="DR4313" s="3">
        <v>1.4275E-5</v>
      </c>
      <c r="DU4313" s="1">
        <v>0</v>
      </c>
      <c r="EI4313" s="1">
        <v>0.71399999999999997</v>
      </c>
      <c r="EK4313" s="1">
        <v>0</v>
      </c>
      <c r="FC4313" s="1">
        <v>22</v>
      </c>
      <c r="FD4313" s="1">
        <v>22</v>
      </c>
    </row>
    <row r="4314" spans="1:160" ht="135">
      <c r="A4314" s="1">
        <v>11110870759</v>
      </c>
      <c r="B4314" s="1" t="s">
        <v>24386</v>
      </c>
      <c r="C4314" s="1" t="s">
        <v>24385</v>
      </c>
      <c r="D4314" s="1" t="s">
        <v>144</v>
      </c>
      <c r="E4314" s="2">
        <v>1489065547</v>
      </c>
      <c r="F4314" s="1" t="s">
        <v>16340</v>
      </c>
      <c r="G4314" s="1">
        <v>1489065547</v>
      </c>
      <c r="H4314" s="1" t="s">
        <v>16340</v>
      </c>
      <c r="M4314" s="1" t="s">
        <v>11116</v>
      </c>
      <c r="N4314" s="1" t="s">
        <v>11117</v>
      </c>
      <c r="AF4314" s="1" t="s">
        <v>147</v>
      </c>
      <c r="AG4314" s="1" t="s">
        <v>148</v>
      </c>
      <c r="AH4314" s="1" t="s">
        <v>149</v>
      </c>
      <c r="AI4314" s="1" t="s">
        <v>24387</v>
      </c>
      <c r="AO4314" s="1" t="s">
        <v>224</v>
      </c>
      <c r="AQ4314" s="1">
        <v>2</v>
      </c>
      <c r="AR4314" s="1" t="s">
        <v>24388</v>
      </c>
      <c r="AS4314" s="1" t="s">
        <v>6541</v>
      </c>
      <c r="AT4314" s="1" t="s">
        <v>6542</v>
      </c>
      <c r="AU4314" s="1">
        <v>0</v>
      </c>
      <c r="AX4314" s="1">
        <v>0</v>
      </c>
      <c r="BB4314" s="1" t="s">
        <v>367</v>
      </c>
      <c r="BE4314" s="1" t="s">
        <v>165</v>
      </c>
      <c r="BF4314" s="1" t="s">
        <v>166</v>
      </c>
      <c r="BG4314" s="1" t="s">
        <v>167</v>
      </c>
      <c r="BL4314" s="1">
        <v>2092</v>
      </c>
      <c r="BN4314" s="1">
        <v>50</v>
      </c>
      <c r="BO4314" s="1">
        <v>14.29</v>
      </c>
      <c r="CV4314" s="1">
        <v>0</v>
      </c>
      <c r="CW4314" s="1">
        <v>0</v>
      </c>
      <c r="CX4314" s="1">
        <v>0</v>
      </c>
      <c r="CY4314" s="1">
        <v>0</v>
      </c>
      <c r="DH4314" s="1">
        <v>0</v>
      </c>
      <c r="DI4314" s="1">
        <v>0</v>
      </c>
      <c r="DM4314" s="1">
        <v>1.905</v>
      </c>
      <c r="DN4314" s="1">
        <v>0.75</v>
      </c>
      <c r="DP4314" s="1">
        <v>1.0713000000000001E-3</v>
      </c>
      <c r="DU4314" s="1">
        <v>0</v>
      </c>
      <c r="EI4314" s="1">
        <v>0</v>
      </c>
      <c r="EK4314" s="1">
        <v>0</v>
      </c>
      <c r="FC4314" s="1">
        <v>24</v>
      </c>
      <c r="FD4314" s="1">
        <v>24</v>
      </c>
    </row>
    <row r="4315" spans="1:160" ht="120">
      <c r="A4315" s="1">
        <v>11110870766</v>
      </c>
      <c r="B4315" s="1" t="s">
        <v>24390</v>
      </c>
      <c r="C4315" s="1" t="s">
        <v>24389</v>
      </c>
      <c r="D4315" s="1" t="s">
        <v>144</v>
      </c>
      <c r="E4315" s="2">
        <v>1489065547</v>
      </c>
      <c r="F4315" s="1" t="s">
        <v>16340</v>
      </c>
      <c r="G4315" s="1">
        <v>1489065547</v>
      </c>
      <c r="H4315" s="1" t="s">
        <v>16340</v>
      </c>
      <c r="M4315" s="1" t="s">
        <v>11116</v>
      </c>
      <c r="N4315" s="1" t="s">
        <v>11117</v>
      </c>
      <c r="AF4315" s="1" t="s">
        <v>147</v>
      </c>
      <c r="AG4315" s="1" t="s">
        <v>148</v>
      </c>
      <c r="AH4315" s="1" t="s">
        <v>149</v>
      </c>
      <c r="AI4315" s="1" t="s">
        <v>24391</v>
      </c>
      <c r="AO4315" s="1" t="s">
        <v>224</v>
      </c>
      <c r="AQ4315" s="1">
        <v>6</v>
      </c>
      <c r="AR4315" s="1" t="s">
        <v>24392</v>
      </c>
      <c r="AS4315" s="1" t="s">
        <v>24393</v>
      </c>
      <c r="AT4315" s="1" t="s">
        <v>24394</v>
      </c>
      <c r="AU4315" s="1">
        <v>0</v>
      </c>
      <c r="AX4315" s="1">
        <v>0</v>
      </c>
      <c r="BB4315" s="1" t="s">
        <v>367</v>
      </c>
      <c r="BE4315" s="1" t="s">
        <v>165</v>
      </c>
      <c r="BF4315" s="1" t="s">
        <v>166</v>
      </c>
      <c r="BG4315" s="1" t="s">
        <v>167</v>
      </c>
      <c r="BL4315" s="1">
        <v>1494</v>
      </c>
      <c r="BN4315" s="1">
        <v>35.71</v>
      </c>
      <c r="BO4315" s="1">
        <v>10.71</v>
      </c>
      <c r="CV4315" s="1">
        <v>0</v>
      </c>
      <c r="CW4315" s="1">
        <v>0</v>
      </c>
      <c r="CX4315" s="1">
        <v>0</v>
      </c>
      <c r="CY4315" s="1">
        <v>0</v>
      </c>
      <c r="DH4315" s="1">
        <v>0</v>
      </c>
      <c r="DI4315" s="1">
        <v>0</v>
      </c>
      <c r="DM4315" s="1">
        <v>1.7246600000000001</v>
      </c>
      <c r="DN4315" s="1">
        <v>0.67900000000000005</v>
      </c>
      <c r="DP4315" s="1">
        <v>1.0713000000000001E-3</v>
      </c>
      <c r="DU4315" s="1">
        <v>0</v>
      </c>
      <c r="EI4315" s="1">
        <v>0</v>
      </c>
      <c r="EK4315" s="1">
        <v>0</v>
      </c>
      <c r="FC4315" s="1">
        <v>21</v>
      </c>
      <c r="FD4315" s="1">
        <v>21</v>
      </c>
    </row>
    <row r="4316" spans="1:160" ht="30">
      <c r="A4316" s="1">
        <v>11110870780</v>
      </c>
      <c r="B4316" s="1" t="s">
        <v>24396</v>
      </c>
      <c r="C4316" s="1" t="s">
        <v>24395</v>
      </c>
      <c r="D4316" s="1" t="s">
        <v>144</v>
      </c>
      <c r="E4316" s="2">
        <v>1489068157</v>
      </c>
      <c r="F4316" s="1" t="s">
        <v>17411</v>
      </c>
      <c r="G4316" s="1">
        <v>1489068157</v>
      </c>
      <c r="H4316" s="1" t="s">
        <v>17411</v>
      </c>
      <c r="M4316" s="1" t="s">
        <v>3230</v>
      </c>
      <c r="N4316" s="1" t="s">
        <v>3231</v>
      </c>
      <c r="AF4316" s="1" t="s">
        <v>147</v>
      </c>
      <c r="AG4316" s="1" t="s">
        <v>148</v>
      </c>
      <c r="AH4316" s="1" t="s">
        <v>149</v>
      </c>
      <c r="AI4316" s="1" t="s">
        <v>20536</v>
      </c>
      <c r="AO4316" s="1" t="s">
        <v>24397</v>
      </c>
      <c r="AQ4316" s="1">
        <v>0</v>
      </c>
      <c r="AR4316" s="1" t="s">
        <v>20538</v>
      </c>
      <c r="AU4316" s="1">
        <v>0</v>
      </c>
      <c r="AX4316" s="1">
        <v>0</v>
      </c>
      <c r="BB4316" s="1" t="s">
        <v>164</v>
      </c>
      <c r="BE4316" s="1" t="s">
        <v>165</v>
      </c>
      <c r="BF4316" s="1" t="s">
        <v>166</v>
      </c>
      <c r="BG4316" s="1" t="s">
        <v>167</v>
      </c>
      <c r="BL4316" s="1">
        <v>452</v>
      </c>
      <c r="BN4316" s="1">
        <v>0.96</v>
      </c>
      <c r="BO4316" s="1">
        <v>0</v>
      </c>
      <c r="CV4316" s="1">
        <v>0</v>
      </c>
      <c r="CW4316" s="1">
        <v>0</v>
      </c>
      <c r="CX4316" s="1">
        <v>22.93</v>
      </c>
      <c r="CY4316" s="1">
        <v>5.73</v>
      </c>
      <c r="DH4316" s="1">
        <v>1.3</v>
      </c>
      <c r="DI4316" s="1">
        <v>3.18</v>
      </c>
      <c r="DM4316" s="1">
        <v>0</v>
      </c>
      <c r="DN4316" s="1">
        <v>0</v>
      </c>
      <c r="DP4316" s="1">
        <v>0</v>
      </c>
      <c r="DU4316" s="1">
        <v>3.8E-3</v>
      </c>
      <c r="EI4316" s="1">
        <v>0</v>
      </c>
      <c r="EK4316" s="1">
        <v>0</v>
      </c>
      <c r="FC4316" s="1">
        <v>0</v>
      </c>
      <c r="FD4316" s="1">
        <v>0</v>
      </c>
    </row>
    <row r="4317" spans="1:160" ht="30">
      <c r="A4317" s="1">
        <v>11110870896</v>
      </c>
      <c r="B4317" s="1" t="s">
        <v>24399</v>
      </c>
      <c r="C4317" s="1" t="s">
        <v>24398</v>
      </c>
      <c r="D4317" s="1" t="s">
        <v>144</v>
      </c>
      <c r="E4317" s="2">
        <v>1489068154</v>
      </c>
      <c r="F4317" s="1" t="s">
        <v>21007</v>
      </c>
      <c r="G4317" s="1">
        <v>1489068154</v>
      </c>
      <c r="H4317" s="1" t="s">
        <v>21007</v>
      </c>
      <c r="M4317" s="1" t="s">
        <v>3230</v>
      </c>
      <c r="N4317" s="1" t="s">
        <v>3231</v>
      </c>
      <c r="AF4317" s="1" t="s">
        <v>147</v>
      </c>
      <c r="AG4317" s="1" t="s">
        <v>148</v>
      </c>
      <c r="AH4317" s="1" t="s">
        <v>149</v>
      </c>
      <c r="AI4317" s="1" t="s">
        <v>20536</v>
      </c>
      <c r="AO4317" s="1" t="s">
        <v>18755</v>
      </c>
      <c r="AQ4317" s="1">
        <v>0</v>
      </c>
      <c r="AR4317" s="1" t="s">
        <v>20538</v>
      </c>
      <c r="AU4317" s="1">
        <v>0</v>
      </c>
      <c r="AX4317" s="1">
        <v>0</v>
      </c>
      <c r="BB4317" s="1" t="s">
        <v>164</v>
      </c>
      <c r="BE4317" s="1" t="s">
        <v>165</v>
      </c>
      <c r="BF4317" s="1" t="s">
        <v>166</v>
      </c>
      <c r="BG4317" s="1" t="s">
        <v>167</v>
      </c>
      <c r="BL4317" s="1">
        <v>477</v>
      </c>
      <c r="BN4317" s="1">
        <v>0.71</v>
      </c>
      <c r="BO4317" s="1">
        <v>0</v>
      </c>
      <c r="CV4317" s="1">
        <v>0</v>
      </c>
      <c r="CW4317" s="1">
        <v>0</v>
      </c>
      <c r="CX4317" s="1">
        <v>22.86</v>
      </c>
      <c r="CY4317" s="1">
        <v>5.71</v>
      </c>
      <c r="DH4317" s="1">
        <v>1.4</v>
      </c>
      <c r="DI4317" s="1">
        <v>2.86</v>
      </c>
      <c r="DM4317" s="1">
        <v>0</v>
      </c>
      <c r="DN4317" s="1">
        <v>0</v>
      </c>
      <c r="DP4317" s="1">
        <v>0</v>
      </c>
      <c r="DU4317" s="1">
        <v>5.1000000000000004E-3</v>
      </c>
      <c r="EI4317" s="1">
        <v>0</v>
      </c>
      <c r="EK4317" s="1">
        <v>0</v>
      </c>
      <c r="FC4317" s="1">
        <v>0</v>
      </c>
      <c r="FD4317" s="1">
        <v>0</v>
      </c>
    </row>
    <row r="4318" spans="1:160" ht="75">
      <c r="A4318" s="1">
        <v>11110870902</v>
      </c>
      <c r="B4318" s="1" t="s">
        <v>24402</v>
      </c>
      <c r="C4318" s="1" t="s">
        <v>24400</v>
      </c>
      <c r="D4318" s="1" t="s">
        <v>144</v>
      </c>
      <c r="E4318" s="2">
        <v>1489090305</v>
      </c>
      <c r="F4318" s="1" t="s">
        <v>24401</v>
      </c>
      <c r="G4318" s="1">
        <v>1489090305</v>
      </c>
      <c r="H4318" s="1" t="s">
        <v>24401</v>
      </c>
      <c r="M4318" s="1" t="s">
        <v>3241</v>
      </c>
      <c r="N4318" s="1" t="s">
        <v>3242</v>
      </c>
      <c r="AF4318" s="1" t="s">
        <v>147</v>
      </c>
      <c r="AG4318" s="1" t="s">
        <v>148</v>
      </c>
      <c r="AH4318" s="1" t="s">
        <v>149</v>
      </c>
      <c r="AI4318" s="1" t="s">
        <v>24403</v>
      </c>
      <c r="AO4318" s="1" t="s">
        <v>24404</v>
      </c>
      <c r="AQ4318" s="1">
        <v>1</v>
      </c>
      <c r="AR4318" s="1" t="s">
        <v>24405</v>
      </c>
      <c r="AS4318" s="1" t="s">
        <v>21076</v>
      </c>
      <c r="AT4318" s="1" t="s">
        <v>21077</v>
      </c>
      <c r="AU4318" s="1">
        <v>0</v>
      </c>
      <c r="AX4318" s="1">
        <v>0</v>
      </c>
      <c r="BB4318" s="1" t="s">
        <v>210</v>
      </c>
      <c r="BE4318" s="1" t="s">
        <v>165</v>
      </c>
      <c r="BF4318" s="1" t="s">
        <v>166</v>
      </c>
      <c r="BG4318" s="1" t="s">
        <v>167</v>
      </c>
      <c r="BL4318" s="1">
        <v>686</v>
      </c>
      <c r="BN4318" s="1">
        <v>8.2200000000000006</v>
      </c>
      <c r="BO4318" s="1">
        <v>4.1100000000000003</v>
      </c>
      <c r="CV4318" s="1">
        <v>0</v>
      </c>
      <c r="CW4318" s="1">
        <v>1.4E-2</v>
      </c>
      <c r="CX4318" s="1">
        <v>16.440000000000001</v>
      </c>
      <c r="CY4318" s="1">
        <v>15.07</v>
      </c>
      <c r="DH4318" s="1">
        <v>2.7</v>
      </c>
      <c r="DI4318" s="1">
        <v>2.74</v>
      </c>
      <c r="DM4318" s="1">
        <v>3.5560000000000001E-2</v>
      </c>
      <c r="DN4318" s="1">
        <v>1.4E-2</v>
      </c>
      <c r="DP4318" s="3">
        <v>4.1100000000000003E-5</v>
      </c>
      <c r="DU4318" s="1">
        <v>0</v>
      </c>
      <c r="EI4318" s="1">
        <v>8.2000000000000003E-2</v>
      </c>
      <c r="EK4318" s="1">
        <v>0</v>
      </c>
      <c r="FC4318" s="1">
        <v>5</v>
      </c>
      <c r="FD4318" s="1">
        <v>5</v>
      </c>
    </row>
    <row r="4319" spans="1:160" ht="90">
      <c r="A4319" s="1">
        <v>11110870933</v>
      </c>
      <c r="B4319" s="1" t="s">
        <v>24408</v>
      </c>
      <c r="C4319" s="1" t="s">
        <v>24406</v>
      </c>
      <c r="D4319" s="1" t="s">
        <v>144</v>
      </c>
      <c r="E4319" s="2">
        <v>1489090306</v>
      </c>
      <c r="F4319" s="1" t="s">
        <v>24407</v>
      </c>
      <c r="G4319" s="1">
        <v>1489090306</v>
      </c>
      <c r="H4319" s="1" t="s">
        <v>24407</v>
      </c>
      <c r="M4319" s="1" t="s">
        <v>14251</v>
      </c>
      <c r="N4319" s="1" t="s">
        <v>14252</v>
      </c>
      <c r="AF4319" s="1" t="s">
        <v>147</v>
      </c>
      <c r="AG4319" s="1" t="s">
        <v>148</v>
      </c>
      <c r="AH4319" s="1" t="s">
        <v>149</v>
      </c>
      <c r="AI4319" s="1" t="s">
        <v>24409</v>
      </c>
      <c r="AO4319" s="1" t="s">
        <v>24404</v>
      </c>
      <c r="AQ4319" s="1">
        <v>3</v>
      </c>
      <c r="AR4319" s="1" t="s">
        <v>24410</v>
      </c>
      <c r="AS4319" s="1" t="s">
        <v>24411</v>
      </c>
      <c r="AT4319" s="1" t="s">
        <v>24412</v>
      </c>
      <c r="AU4319" s="1">
        <v>0</v>
      </c>
      <c r="AX4319" s="1">
        <v>0</v>
      </c>
      <c r="BB4319" s="1" t="s">
        <v>210</v>
      </c>
      <c r="BE4319" s="1" t="s">
        <v>165</v>
      </c>
      <c r="BF4319" s="1" t="s">
        <v>166</v>
      </c>
      <c r="BG4319" s="1" t="s">
        <v>167</v>
      </c>
      <c r="BL4319" s="1">
        <v>686</v>
      </c>
      <c r="BN4319" s="1">
        <v>8.2200000000000006</v>
      </c>
      <c r="BO4319" s="1">
        <v>4.1100000000000003</v>
      </c>
      <c r="CV4319" s="1">
        <v>0</v>
      </c>
      <c r="CW4319" s="1">
        <v>2.7E-2</v>
      </c>
      <c r="CX4319" s="1">
        <v>16.440000000000001</v>
      </c>
      <c r="CY4319" s="1">
        <v>16.440000000000001</v>
      </c>
      <c r="DH4319" s="1">
        <v>2.7</v>
      </c>
      <c r="DI4319" s="1">
        <v>2.74</v>
      </c>
      <c r="DM4319" s="1">
        <v>0.10414</v>
      </c>
      <c r="DN4319" s="1">
        <v>4.1000000000000002E-2</v>
      </c>
      <c r="DP4319" s="3">
        <v>8.2200000000000006E-5</v>
      </c>
      <c r="DU4319" s="1">
        <v>0</v>
      </c>
      <c r="EI4319" s="1">
        <v>0.11</v>
      </c>
      <c r="EK4319" s="1">
        <v>0</v>
      </c>
      <c r="FC4319" s="1">
        <v>5</v>
      </c>
      <c r="FD4319" s="1">
        <v>5</v>
      </c>
    </row>
    <row r="4320" spans="1:160" ht="120">
      <c r="A4320" s="1">
        <v>11110870940</v>
      </c>
      <c r="B4320" s="1" t="s">
        <v>24415</v>
      </c>
      <c r="C4320" s="1" t="s">
        <v>24413</v>
      </c>
      <c r="D4320" s="1" t="s">
        <v>144</v>
      </c>
      <c r="E4320" s="2">
        <v>1489092683</v>
      </c>
      <c r="F4320" s="1" t="s">
        <v>24087</v>
      </c>
      <c r="G4320" s="1">
        <v>1489092684</v>
      </c>
      <c r="H4320" s="1" t="s">
        <v>24414</v>
      </c>
      <c r="M4320" s="1" t="s">
        <v>3230</v>
      </c>
      <c r="N4320" s="1" t="s">
        <v>3231</v>
      </c>
      <c r="AF4320" s="1" t="s">
        <v>147</v>
      </c>
      <c r="AG4320" s="1" t="s">
        <v>148</v>
      </c>
      <c r="AH4320" s="1" t="s">
        <v>149</v>
      </c>
      <c r="AI4320" s="1" t="s">
        <v>24416</v>
      </c>
      <c r="AO4320" s="1" t="s">
        <v>151</v>
      </c>
      <c r="AQ4320" s="1">
        <v>2</v>
      </c>
      <c r="AR4320" s="1" t="s">
        <v>24417</v>
      </c>
      <c r="AS4320" s="1" t="s">
        <v>24418</v>
      </c>
      <c r="AT4320" s="1" t="s">
        <v>24419</v>
      </c>
      <c r="AU4320" s="1">
        <v>0</v>
      </c>
      <c r="AX4320" s="1">
        <v>0</v>
      </c>
      <c r="BB4320" s="1" t="s">
        <v>153</v>
      </c>
      <c r="BE4320" s="1" t="s">
        <v>165</v>
      </c>
      <c r="BF4320" s="1" t="s">
        <v>166</v>
      </c>
      <c r="BG4320" s="1" t="s">
        <v>167</v>
      </c>
      <c r="BL4320" s="1">
        <v>1197</v>
      </c>
      <c r="BN4320" s="1">
        <v>3.57</v>
      </c>
      <c r="BO4320" s="1">
        <v>0</v>
      </c>
      <c r="CV4320" s="1">
        <v>0</v>
      </c>
      <c r="CW4320" s="1">
        <v>5.3999999999999999E-2</v>
      </c>
      <c r="CX4320" s="1">
        <v>17.86</v>
      </c>
      <c r="CY4320" s="1">
        <v>14.29</v>
      </c>
      <c r="DH4320" s="1">
        <v>0</v>
      </c>
      <c r="DI4320" s="1">
        <v>42.86</v>
      </c>
      <c r="DM4320" s="1">
        <v>3.0835599999999999</v>
      </c>
      <c r="DN4320" s="1">
        <v>1.214</v>
      </c>
      <c r="DP4320" s="1">
        <v>0</v>
      </c>
      <c r="DU4320" s="1">
        <v>0</v>
      </c>
      <c r="EI4320" s="1">
        <v>0</v>
      </c>
      <c r="EK4320" s="1">
        <v>3.8600000000000001E-3</v>
      </c>
      <c r="FC4320" s="1">
        <v>16</v>
      </c>
      <c r="FD4320" s="1">
        <v>16</v>
      </c>
    </row>
    <row r="4321" spans="1:160" ht="135">
      <c r="A4321" s="1">
        <v>11110870995</v>
      </c>
      <c r="B4321" s="1" t="s">
        <v>24421</v>
      </c>
      <c r="C4321" s="1" t="s">
        <v>24420</v>
      </c>
      <c r="D4321" s="1" t="s">
        <v>144</v>
      </c>
      <c r="E4321" s="2">
        <v>1489070593</v>
      </c>
      <c r="F4321" s="1" t="s">
        <v>16245</v>
      </c>
      <c r="G4321" s="1">
        <v>1489070593</v>
      </c>
      <c r="H4321" s="1" t="s">
        <v>16245</v>
      </c>
      <c r="M4321" s="1" t="s">
        <v>3249</v>
      </c>
      <c r="N4321" s="1" t="s">
        <v>3250</v>
      </c>
      <c r="AF4321" s="1" t="s">
        <v>147</v>
      </c>
      <c r="AG4321" s="1" t="s">
        <v>148</v>
      </c>
      <c r="AH4321" s="1" t="s">
        <v>149</v>
      </c>
      <c r="AI4321" s="1" t="s">
        <v>24422</v>
      </c>
      <c r="AO4321" s="1" t="s">
        <v>6150</v>
      </c>
      <c r="AQ4321" s="1">
        <v>3</v>
      </c>
      <c r="AR4321" s="1" t="s">
        <v>24423</v>
      </c>
      <c r="AS4321" s="1" t="s">
        <v>24424</v>
      </c>
      <c r="AT4321" s="1" t="s">
        <v>24425</v>
      </c>
      <c r="AU4321" s="1">
        <v>0</v>
      </c>
      <c r="AX4321" s="1">
        <v>1</v>
      </c>
      <c r="AZ4321" s="1" t="s">
        <v>2183</v>
      </c>
      <c r="BB4321" s="1" t="s">
        <v>153</v>
      </c>
      <c r="BE4321" s="1" t="s">
        <v>165</v>
      </c>
      <c r="BF4321" s="1" t="s">
        <v>166</v>
      </c>
      <c r="BG4321" s="1" t="s">
        <v>167</v>
      </c>
      <c r="BL4321" s="1">
        <v>1125</v>
      </c>
      <c r="BN4321" s="1">
        <v>15.38</v>
      </c>
      <c r="BO4321" s="1">
        <v>5.77</v>
      </c>
      <c r="CV4321" s="1">
        <v>0</v>
      </c>
      <c r="CW4321" s="1">
        <v>1.9E-2</v>
      </c>
      <c r="CX4321" s="1">
        <v>30.77</v>
      </c>
      <c r="CY4321" s="1">
        <v>21.15</v>
      </c>
      <c r="DH4321" s="1">
        <v>0</v>
      </c>
      <c r="DI4321" s="1">
        <v>1.92</v>
      </c>
      <c r="DM4321" s="1">
        <v>0.36575999999999997</v>
      </c>
      <c r="DN4321" s="1">
        <v>0.14399999999999999</v>
      </c>
      <c r="DP4321" s="3">
        <v>5.7599999999999997E-5</v>
      </c>
      <c r="DU4321" s="1">
        <v>0</v>
      </c>
      <c r="EG4321" s="1">
        <v>0.125</v>
      </c>
      <c r="EI4321" s="1">
        <v>7.6999999999999999E-2</v>
      </c>
      <c r="EK4321" s="1">
        <v>0</v>
      </c>
      <c r="FC4321" s="1">
        <v>13</v>
      </c>
      <c r="FD4321" s="1">
        <v>13</v>
      </c>
    </row>
    <row r="4322" spans="1:160" ht="120">
      <c r="A4322" s="1">
        <v>11110871107</v>
      </c>
      <c r="B4322" s="1" t="s">
        <v>24427</v>
      </c>
      <c r="C4322" s="1" t="s">
        <v>24426</v>
      </c>
      <c r="D4322" s="1" t="s">
        <v>144</v>
      </c>
      <c r="E4322" s="2">
        <v>1489093820</v>
      </c>
      <c r="F4322" s="1" t="s">
        <v>23903</v>
      </c>
      <c r="G4322" s="1">
        <v>1489093821</v>
      </c>
      <c r="H4322" s="1" t="s">
        <v>23717</v>
      </c>
      <c r="M4322" s="1" t="s">
        <v>3230</v>
      </c>
      <c r="N4322" s="1" t="s">
        <v>3231</v>
      </c>
      <c r="AF4322" s="1" t="s">
        <v>147</v>
      </c>
      <c r="AG4322" s="1" t="s">
        <v>148</v>
      </c>
      <c r="AH4322" s="1" t="s">
        <v>149</v>
      </c>
      <c r="AI4322" s="1" t="s">
        <v>24428</v>
      </c>
      <c r="AO4322" s="1" t="s">
        <v>24429</v>
      </c>
      <c r="AQ4322" s="1">
        <v>5</v>
      </c>
      <c r="AR4322" s="1" t="s">
        <v>24430</v>
      </c>
      <c r="AS4322" s="1" t="s">
        <v>24431</v>
      </c>
      <c r="AT4322" s="1" t="s">
        <v>24432</v>
      </c>
      <c r="AU4322" s="1">
        <v>0</v>
      </c>
      <c r="AX4322" s="1">
        <v>0</v>
      </c>
      <c r="BB4322" s="1" t="s">
        <v>210</v>
      </c>
      <c r="BE4322" s="1" t="s">
        <v>165</v>
      </c>
      <c r="BF4322" s="1" t="s">
        <v>166</v>
      </c>
      <c r="BG4322" s="1" t="s">
        <v>167</v>
      </c>
      <c r="BL4322" s="1">
        <v>929</v>
      </c>
      <c r="BN4322" s="1">
        <v>10.1</v>
      </c>
      <c r="BO4322" s="1">
        <v>4.55</v>
      </c>
      <c r="CD4322" s="1">
        <v>3.54</v>
      </c>
      <c r="CE4322" s="1">
        <v>1.52</v>
      </c>
      <c r="CV4322" s="1">
        <v>0</v>
      </c>
      <c r="CW4322" s="1">
        <v>0.04</v>
      </c>
      <c r="CX4322" s="1">
        <v>21.21</v>
      </c>
      <c r="CY4322" s="1">
        <v>2.02</v>
      </c>
      <c r="DH4322" s="1">
        <v>5</v>
      </c>
      <c r="DI4322" s="1">
        <v>16.16</v>
      </c>
      <c r="DM4322" s="1">
        <v>1.69418</v>
      </c>
      <c r="DN4322" s="1">
        <v>0.66700000000000004</v>
      </c>
      <c r="DP4322" s="3">
        <v>3.0300000000000001E-5</v>
      </c>
      <c r="DU4322" s="1">
        <v>0</v>
      </c>
      <c r="EI4322" s="1">
        <v>0.152</v>
      </c>
      <c r="EK4322" s="1">
        <v>1.4499999999999999E-3</v>
      </c>
      <c r="FC4322" s="1">
        <v>8</v>
      </c>
      <c r="FD4322" s="1">
        <v>8</v>
      </c>
    </row>
    <row r="4323" spans="1:160" ht="90">
      <c r="A4323" s="1">
        <v>11110871138</v>
      </c>
      <c r="B4323" s="1" t="s">
        <v>24434</v>
      </c>
      <c r="C4323" s="1" t="s">
        <v>24433</v>
      </c>
      <c r="D4323" s="1" t="s">
        <v>144</v>
      </c>
      <c r="E4323" s="2">
        <v>1489068159</v>
      </c>
      <c r="F4323" s="1" t="s">
        <v>17929</v>
      </c>
      <c r="G4323" s="1">
        <v>1489068159</v>
      </c>
      <c r="H4323" s="1" t="s">
        <v>17929</v>
      </c>
      <c r="M4323" s="1" t="s">
        <v>3230</v>
      </c>
      <c r="N4323" s="1" t="s">
        <v>3231</v>
      </c>
      <c r="AF4323" s="1" t="s">
        <v>147</v>
      </c>
      <c r="AG4323" s="1" t="s">
        <v>148</v>
      </c>
      <c r="AH4323" s="1" t="s">
        <v>149</v>
      </c>
      <c r="AI4323" s="1" t="s">
        <v>24435</v>
      </c>
      <c r="AO4323" s="1" t="s">
        <v>671</v>
      </c>
      <c r="AQ4323" s="1">
        <v>2</v>
      </c>
      <c r="AR4323" s="1" t="s">
        <v>24436</v>
      </c>
      <c r="AS4323" s="1" t="s">
        <v>13219</v>
      </c>
      <c r="AT4323" s="1" t="s">
        <v>13220</v>
      </c>
      <c r="AU4323" s="1">
        <v>0</v>
      </c>
      <c r="AX4323" s="1">
        <v>0</v>
      </c>
      <c r="BB4323" s="1" t="s">
        <v>153</v>
      </c>
      <c r="BE4323" s="1" t="s">
        <v>165</v>
      </c>
      <c r="BF4323" s="1" t="s">
        <v>166</v>
      </c>
      <c r="BG4323" s="1" t="s">
        <v>167</v>
      </c>
      <c r="BL4323" s="1">
        <v>1197</v>
      </c>
      <c r="BN4323" s="1">
        <v>3.57</v>
      </c>
      <c r="BO4323" s="1">
        <v>0</v>
      </c>
      <c r="CV4323" s="1">
        <v>0</v>
      </c>
      <c r="CW4323" s="1">
        <v>5.3999999999999999E-2</v>
      </c>
      <c r="CX4323" s="1">
        <v>21.43</v>
      </c>
      <c r="CY4323" s="1">
        <v>17.86</v>
      </c>
      <c r="DH4323" s="1">
        <v>0</v>
      </c>
      <c r="DI4323" s="1">
        <v>39.29</v>
      </c>
      <c r="DM4323" s="1">
        <v>3.90144</v>
      </c>
      <c r="DN4323" s="1">
        <v>1.536</v>
      </c>
      <c r="DP4323" s="1">
        <v>0</v>
      </c>
      <c r="DU4323" s="1">
        <v>0</v>
      </c>
      <c r="EI4323" s="1">
        <v>0</v>
      </c>
      <c r="EK4323" s="1">
        <v>3.8600000000000001E-3</v>
      </c>
      <c r="FC4323" s="1">
        <v>16</v>
      </c>
      <c r="FD4323" s="1">
        <v>16</v>
      </c>
    </row>
    <row r="4324" spans="1:160" ht="135">
      <c r="A4324" s="1">
        <v>11110871145</v>
      </c>
      <c r="B4324" s="1" t="s">
        <v>24439</v>
      </c>
      <c r="C4324" s="1" t="s">
        <v>24437</v>
      </c>
      <c r="D4324" s="1" t="s">
        <v>144</v>
      </c>
      <c r="E4324" s="2">
        <v>1489093839</v>
      </c>
      <c r="F4324" s="1" t="s">
        <v>24438</v>
      </c>
      <c r="G4324" s="1">
        <v>1489093839</v>
      </c>
      <c r="H4324" s="1" t="s">
        <v>24438</v>
      </c>
      <c r="M4324" s="1" t="s">
        <v>11422</v>
      </c>
      <c r="N4324" s="1" t="s">
        <v>11423</v>
      </c>
      <c r="AF4324" s="1" t="s">
        <v>147</v>
      </c>
      <c r="AG4324" s="1" t="s">
        <v>148</v>
      </c>
      <c r="AH4324" s="1" t="s">
        <v>149</v>
      </c>
      <c r="AI4324" s="1" t="s">
        <v>24440</v>
      </c>
      <c r="AO4324" s="1" t="s">
        <v>24441</v>
      </c>
      <c r="AQ4324" s="1">
        <v>1</v>
      </c>
      <c r="AR4324" s="1" t="s">
        <v>24442</v>
      </c>
      <c r="AS4324" s="1" t="s">
        <v>208</v>
      </c>
      <c r="AT4324" s="1" t="s">
        <v>209</v>
      </c>
      <c r="AU4324" s="1">
        <v>0</v>
      </c>
      <c r="AX4324" s="1">
        <v>0</v>
      </c>
      <c r="BB4324" s="1" t="s">
        <v>210</v>
      </c>
      <c r="BE4324" s="1" t="s">
        <v>165</v>
      </c>
      <c r="BF4324" s="1" t="s">
        <v>166</v>
      </c>
      <c r="BG4324" s="1" t="s">
        <v>167</v>
      </c>
      <c r="BL4324" s="1">
        <v>1477</v>
      </c>
      <c r="BN4324" s="1">
        <v>7.35</v>
      </c>
      <c r="BO4324" s="1">
        <v>2.21</v>
      </c>
      <c r="CV4324" s="1">
        <v>0</v>
      </c>
      <c r="CW4324" s="1">
        <v>0</v>
      </c>
      <c r="CX4324" s="1">
        <v>60.29</v>
      </c>
      <c r="CY4324" s="1">
        <v>33.82</v>
      </c>
      <c r="DH4324" s="1">
        <v>7.4</v>
      </c>
      <c r="DI4324" s="1">
        <v>14.71</v>
      </c>
      <c r="DM4324" s="1">
        <v>0.52324000000000004</v>
      </c>
      <c r="DN4324" s="1">
        <v>0.20599999999999999</v>
      </c>
      <c r="DP4324" s="1">
        <v>4.4129999999999999E-4</v>
      </c>
      <c r="DR4324" s="3">
        <v>1.175E-6</v>
      </c>
      <c r="DT4324" s="3">
        <v>2.3499999999999999E-5</v>
      </c>
      <c r="DU4324" s="1">
        <v>6.1800000000000001E-2</v>
      </c>
      <c r="DV4324" s="1">
        <v>0.221</v>
      </c>
      <c r="DW4324" s="1">
        <v>0.25</v>
      </c>
      <c r="DX4324" s="1">
        <v>2.941E-3</v>
      </c>
      <c r="DY4324" s="1">
        <v>4.4099999999999999E-4</v>
      </c>
      <c r="EB4324" s="3">
        <v>8.8000000000000004E-7</v>
      </c>
      <c r="ED4324" s="1">
        <v>2.2060000000000001E-3</v>
      </c>
      <c r="EG4324" s="1">
        <v>0.441</v>
      </c>
      <c r="EI4324" s="1">
        <v>0.36799999999999999</v>
      </c>
      <c r="EJ4324" s="1">
        <v>0.14699999999999999</v>
      </c>
      <c r="EK4324" s="1">
        <v>3.9699999999999996E-3</v>
      </c>
      <c r="EL4324" s="1">
        <v>8.7999999999999995E-2</v>
      </c>
      <c r="EM4324" s="1">
        <v>1.7600000000000001E-3</v>
      </c>
      <c r="EN4324" s="1">
        <v>2.3499999999999999E-4</v>
      </c>
      <c r="EO4324" s="1">
        <v>1E-3</v>
      </c>
      <c r="EQ4324" s="3">
        <v>1.0000000000000001E-5</v>
      </c>
      <c r="FC4324" s="1">
        <v>10</v>
      </c>
      <c r="FD4324" s="1">
        <v>10</v>
      </c>
    </row>
    <row r="4325" spans="1:160" ht="120">
      <c r="A4325" s="1">
        <v>11110871183</v>
      </c>
      <c r="B4325" s="1" t="s">
        <v>24439</v>
      </c>
      <c r="C4325" s="1" t="s">
        <v>24443</v>
      </c>
      <c r="D4325" s="1" t="s">
        <v>144</v>
      </c>
      <c r="E4325" s="2">
        <v>1489093833</v>
      </c>
      <c r="F4325" s="1" t="s">
        <v>24220</v>
      </c>
      <c r="G4325" s="1">
        <v>1489093833</v>
      </c>
      <c r="H4325" s="1" t="s">
        <v>24220</v>
      </c>
      <c r="M4325" s="1" t="s">
        <v>11422</v>
      </c>
      <c r="N4325" s="1" t="s">
        <v>11423</v>
      </c>
      <c r="AF4325" s="1" t="s">
        <v>147</v>
      </c>
      <c r="AG4325" s="1" t="s">
        <v>148</v>
      </c>
      <c r="AH4325" s="1" t="s">
        <v>149</v>
      </c>
      <c r="AI4325" s="1" t="s">
        <v>24444</v>
      </c>
      <c r="AO4325" s="1" t="s">
        <v>24441</v>
      </c>
      <c r="AQ4325" s="1">
        <v>1</v>
      </c>
      <c r="AR4325" s="1" t="s">
        <v>24445</v>
      </c>
      <c r="AS4325" s="1" t="s">
        <v>208</v>
      </c>
      <c r="AT4325" s="1" t="s">
        <v>209</v>
      </c>
      <c r="AU4325" s="1">
        <v>0</v>
      </c>
      <c r="AX4325" s="1">
        <v>0</v>
      </c>
      <c r="BB4325" s="1" t="s">
        <v>210</v>
      </c>
      <c r="BE4325" s="1" t="s">
        <v>165</v>
      </c>
      <c r="BF4325" s="1" t="s">
        <v>166</v>
      </c>
      <c r="BG4325" s="1" t="s">
        <v>167</v>
      </c>
      <c r="BL4325" s="1">
        <v>1540</v>
      </c>
      <c r="BN4325" s="1">
        <v>8.82</v>
      </c>
      <c r="BO4325" s="1">
        <v>1.47</v>
      </c>
      <c r="CV4325" s="1">
        <v>0</v>
      </c>
      <c r="CW4325" s="1">
        <v>0</v>
      </c>
      <c r="CX4325" s="1">
        <v>55.88</v>
      </c>
      <c r="CY4325" s="1">
        <v>30.88</v>
      </c>
      <c r="DH4325" s="1">
        <v>5.9</v>
      </c>
      <c r="DI4325" s="1">
        <v>16.18</v>
      </c>
      <c r="DM4325" s="1">
        <v>0.78486</v>
      </c>
      <c r="DN4325" s="1">
        <v>0.309</v>
      </c>
      <c r="DP4325" s="1">
        <v>5.5139999999999996E-4</v>
      </c>
      <c r="DR4325" s="3">
        <v>1.175E-6</v>
      </c>
      <c r="DT4325" s="3">
        <v>2.3499999999999999E-5</v>
      </c>
      <c r="DU4325" s="1">
        <v>6.1800000000000001E-2</v>
      </c>
      <c r="DV4325" s="1">
        <v>0.221</v>
      </c>
      <c r="DW4325" s="1">
        <v>0.375</v>
      </c>
      <c r="DX4325" s="1">
        <v>4.4120000000000001E-3</v>
      </c>
      <c r="DY4325" s="1">
        <v>5.8799999999999998E-4</v>
      </c>
      <c r="EA4325" s="1">
        <v>1.18E-4</v>
      </c>
      <c r="EB4325" s="3">
        <v>8.8000000000000004E-7</v>
      </c>
      <c r="ED4325" s="1">
        <v>2.2060000000000001E-3</v>
      </c>
      <c r="EG4325" s="1">
        <v>0.42599999999999999</v>
      </c>
      <c r="EI4325" s="1">
        <v>0.36799999999999999</v>
      </c>
      <c r="EJ4325" s="1">
        <v>0.221</v>
      </c>
      <c r="EK4325" s="1">
        <v>3.9699999999999996E-3</v>
      </c>
      <c r="EL4325" s="1">
        <v>8.7999999999999995E-2</v>
      </c>
      <c r="EM4325" s="1">
        <v>2.2100000000000002E-3</v>
      </c>
      <c r="EN4325" s="1">
        <v>2.9399999999999999E-4</v>
      </c>
      <c r="EO4325" s="1">
        <v>1E-3</v>
      </c>
      <c r="EQ4325" s="3">
        <v>1.0000000000000001E-5</v>
      </c>
      <c r="FC4325" s="1">
        <v>9</v>
      </c>
      <c r="FD4325" s="1">
        <v>9</v>
      </c>
    </row>
    <row r="4326" spans="1:160" ht="135">
      <c r="A4326" s="1">
        <v>11110871190</v>
      </c>
      <c r="B4326" s="1" t="s">
        <v>24449</v>
      </c>
      <c r="C4326" s="1" t="s">
        <v>24446</v>
      </c>
      <c r="D4326" s="1" t="s">
        <v>144</v>
      </c>
      <c r="E4326" s="2">
        <v>1489093844</v>
      </c>
      <c r="F4326" s="1" t="s">
        <v>24447</v>
      </c>
      <c r="G4326" s="1">
        <v>1489093845</v>
      </c>
      <c r="H4326" s="1" t="s">
        <v>24448</v>
      </c>
      <c r="M4326" s="1" t="s">
        <v>11422</v>
      </c>
      <c r="N4326" s="1" t="s">
        <v>11423</v>
      </c>
      <c r="AF4326" s="1" t="s">
        <v>147</v>
      </c>
      <c r="AG4326" s="1" t="s">
        <v>148</v>
      </c>
      <c r="AH4326" s="1" t="s">
        <v>149</v>
      </c>
      <c r="AI4326" s="1" t="s">
        <v>24450</v>
      </c>
      <c r="AO4326" s="1" t="s">
        <v>24441</v>
      </c>
      <c r="AQ4326" s="1">
        <v>1</v>
      </c>
      <c r="AR4326" s="1" t="s">
        <v>24451</v>
      </c>
      <c r="AS4326" s="1" t="s">
        <v>300</v>
      </c>
      <c r="AT4326" s="1" t="s">
        <v>301</v>
      </c>
      <c r="AU4326" s="1">
        <v>0</v>
      </c>
      <c r="AX4326" s="1">
        <v>0</v>
      </c>
      <c r="BB4326" s="1" t="s">
        <v>210</v>
      </c>
      <c r="BE4326" s="1" t="s">
        <v>165</v>
      </c>
      <c r="BF4326" s="1" t="s">
        <v>166</v>
      </c>
      <c r="BG4326" s="1" t="s">
        <v>167</v>
      </c>
      <c r="BL4326" s="1">
        <v>1540</v>
      </c>
      <c r="BN4326" s="1">
        <v>10.29</v>
      </c>
      <c r="BO4326" s="1">
        <v>2.94</v>
      </c>
      <c r="CV4326" s="1">
        <v>0</v>
      </c>
      <c r="CW4326" s="1">
        <v>0</v>
      </c>
      <c r="CX4326" s="1">
        <v>58.82</v>
      </c>
      <c r="CY4326" s="1">
        <v>30.88</v>
      </c>
      <c r="DH4326" s="1">
        <v>7.4</v>
      </c>
      <c r="DI4326" s="1">
        <v>13.24</v>
      </c>
      <c r="DM4326" s="1">
        <v>0.52324000000000004</v>
      </c>
      <c r="DN4326" s="1">
        <v>0.20599999999999999</v>
      </c>
      <c r="DP4326" s="1">
        <v>4.4129999999999999E-4</v>
      </c>
      <c r="DU4326" s="1">
        <v>4.41E-2</v>
      </c>
      <c r="EG4326" s="1">
        <v>0.35299999999999998</v>
      </c>
      <c r="EI4326" s="1">
        <v>0.36799999999999999</v>
      </c>
      <c r="EK4326" s="1">
        <v>3.9699999999999996E-3</v>
      </c>
      <c r="FC4326" s="1">
        <v>9</v>
      </c>
      <c r="FD4326" s="1">
        <v>9</v>
      </c>
    </row>
    <row r="4327" spans="1:160" ht="135">
      <c r="A4327" s="1">
        <v>11110871244</v>
      </c>
      <c r="B4327" s="1" t="s">
        <v>24454</v>
      </c>
      <c r="C4327" s="1" t="s">
        <v>24452</v>
      </c>
      <c r="D4327" s="1" t="s">
        <v>144</v>
      </c>
      <c r="E4327" s="2">
        <v>1489093840</v>
      </c>
      <c r="F4327" s="1" t="s">
        <v>24453</v>
      </c>
      <c r="G4327" s="1">
        <v>1489093840</v>
      </c>
      <c r="H4327" s="1" t="s">
        <v>24453</v>
      </c>
      <c r="M4327" s="1" t="s">
        <v>3241</v>
      </c>
      <c r="N4327" s="1" t="s">
        <v>3242</v>
      </c>
      <c r="AF4327" s="1" t="s">
        <v>147</v>
      </c>
      <c r="AG4327" s="1" t="s">
        <v>148</v>
      </c>
      <c r="AH4327" s="1" t="s">
        <v>149</v>
      </c>
      <c r="AI4327" s="1" t="s">
        <v>24450</v>
      </c>
      <c r="AO4327" s="1" t="s">
        <v>24441</v>
      </c>
      <c r="AQ4327" s="1">
        <v>1</v>
      </c>
      <c r="AR4327" s="1" t="s">
        <v>24451</v>
      </c>
      <c r="AS4327" s="1" t="s">
        <v>300</v>
      </c>
      <c r="AT4327" s="1" t="s">
        <v>301</v>
      </c>
      <c r="AU4327" s="1">
        <v>0</v>
      </c>
      <c r="AX4327" s="1">
        <v>0</v>
      </c>
      <c r="BB4327" s="1" t="s">
        <v>210</v>
      </c>
      <c r="BE4327" s="1" t="s">
        <v>165</v>
      </c>
      <c r="BF4327" s="1" t="s">
        <v>166</v>
      </c>
      <c r="BG4327" s="1" t="s">
        <v>167</v>
      </c>
      <c r="BL4327" s="1">
        <v>1540</v>
      </c>
      <c r="BN4327" s="1">
        <v>10.29</v>
      </c>
      <c r="BO4327" s="1">
        <v>2.94</v>
      </c>
      <c r="CV4327" s="1">
        <v>0</v>
      </c>
      <c r="CW4327" s="1">
        <v>0</v>
      </c>
      <c r="CX4327" s="1">
        <v>58.82</v>
      </c>
      <c r="CY4327" s="1">
        <v>30.88</v>
      </c>
      <c r="DH4327" s="1">
        <v>7.4</v>
      </c>
      <c r="DI4327" s="1">
        <v>13.24</v>
      </c>
      <c r="DM4327" s="1">
        <v>0.52324000000000004</v>
      </c>
      <c r="DN4327" s="1">
        <v>0.20599999999999999</v>
      </c>
      <c r="DP4327" s="1">
        <v>4.4129999999999999E-4</v>
      </c>
      <c r="DR4327" s="3">
        <v>8.7499999999999999E-7</v>
      </c>
      <c r="DT4327" s="3">
        <v>1.7600000000000001E-5</v>
      </c>
      <c r="DU4327" s="1">
        <v>4.41E-2</v>
      </c>
      <c r="DV4327" s="1">
        <v>0.221</v>
      </c>
      <c r="DW4327" s="1">
        <v>0.25</v>
      </c>
      <c r="DX4327" s="1">
        <v>2.941E-3</v>
      </c>
      <c r="DY4327" s="1">
        <v>4.4099999999999999E-4</v>
      </c>
      <c r="EA4327" s="3">
        <v>5.8999999999999998E-5</v>
      </c>
      <c r="EB4327" s="3">
        <v>8.8000000000000004E-7</v>
      </c>
      <c r="ED4327" s="1">
        <v>2.2060000000000001E-3</v>
      </c>
      <c r="EG4327" s="1">
        <v>0.35299999999999998</v>
      </c>
      <c r="EI4327" s="1">
        <v>0.36799999999999999</v>
      </c>
      <c r="EJ4327" s="1">
        <v>0.14699999999999999</v>
      </c>
      <c r="EK4327" s="1">
        <v>3.9699999999999996E-3</v>
      </c>
      <c r="EL4327" s="1">
        <v>5.8999999999999997E-2</v>
      </c>
      <c r="EM4327" s="1">
        <v>1.7600000000000001E-3</v>
      </c>
      <c r="EN4327" s="1">
        <v>2.3499999999999999E-4</v>
      </c>
      <c r="EO4327" s="1">
        <v>1E-3</v>
      </c>
      <c r="EQ4327" s="3">
        <v>7.9999999999999996E-6</v>
      </c>
      <c r="FC4327" s="1">
        <v>9</v>
      </c>
      <c r="FD4327" s="1">
        <v>9</v>
      </c>
    </row>
    <row r="4328" spans="1:160" ht="30">
      <c r="A4328" s="1">
        <v>11110871442</v>
      </c>
      <c r="B4328" s="1" t="s">
        <v>24457</v>
      </c>
      <c r="C4328" s="1" t="s">
        <v>24455</v>
      </c>
      <c r="D4328" s="1" t="s">
        <v>144</v>
      </c>
      <c r="E4328" s="2">
        <v>1489093835</v>
      </c>
      <c r="F4328" s="1" t="s">
        <v>24456</v>
      </c>
      <c r="G4328" s="1">
        <v>1489093835</v>
      </c>
      <c r="H4328" s="1" t="s">
        <v>24456</v>
      </c>
      <c r="M4328" s="1" t="s">
        <v>11422</v>
      </c>
      <c r="N4328" s="1" t="s">
        <v>11423</v>
      </c>
      <c r="AF4328" s="1" t="s">
        <v>147</v>
      </c>
      <c r="AG4328" s="1" t="s">
        <v>148</v>
      </c>
      <c r="AH4328" s="1" t="s">
        <v>149</v>
      </c>
      <c r="AI4328" s="1" t="s">
        <v>24458</v>
      </c>
      <c r="AO4328" s="1" t="s">
        <v>388</v>
      </c>
      <c r="AQ4328" s="1">
        <v>0</v>
      </c>
      <c r="AR4328" s="1" t="s">
        <v>24459</v>
      </c>
      <c r="AU4328" s="1">
        <v>0</v>
      </c>
      <c r="AX4328" s="1">
        <v>0</v>
      </c>
      <c r="BB4328" s="1" t="s">
        <v>153</v>
      </c>
      <c r="BE4328" s="1" t="s">
        <v>165</v>
      </c>
      <c r="BF4328" s="1" t="s">
        <v>166</v>
      </c>
      <c r="BG4328" s="1" t="s">
        <v>167</v>
      </c>
      <c r="BL4328" s="1">
        <v>1569</v>
      </c>
      <c r="BN4328" s="1">
        <v>0</v>
      </c>
      <c r="BO4328" s="1">
        <v>0</v>
      </c>
      <c r="CV4328" s="1">
        <v>0</v>
      </c>
      <c r="CW4328" s="1">
        <v>0</v>
      </c>
      <c r="CX4328" s="1">
        <v>100</v>
      </c>
      <c r="CY4328" s="1">
        <v>100</v>
      </c>
      <c r="DH4328" s="1">
        <v>0</v>
      </c>
      <c r="DI4328" s="1">
        <v>0</v>
      </c>
      <c r="DM4328" s="1">
        <v>0</v>
      </c>
      <c r="DN4328" s="1">
        <v>0</v>
      </c>
      <c r="DP4328" s="1">
        <v>0</v>
      </c>
      <c r="DU4328" s="1">
        <v>0</v>
      </c>
      <c r="EI4328" s="1">
        <v>0</v>
      </c>
      <c r="EK4328" s="1">
        <v>0</v>
      </c>
      <c r="FC4328" s="1">
        <v>14</v>
      </c>
      <c r="FD4328" s="1">
        <v>14</v>
      </c>
    </row>
    <row r="4329" spans="1:160" ht="120">
      <c r="A4329" s="1">
        <v>11110871473</v>
      </c>
      <c r="B4329" s="1" t="s">
        <v>24461</v>
      </c>
      <c r="C4329" s="1" t="s">
        <v>24460</v>
      </c>
      <c r="D4329" s="1" t="s">
        <v>144</v>
      </c>
      <c r="E4329" s="2">
        <v>1489093839</v>
      </c>
      <c r="F4329" s="1" t="s">
        <v>24438</v>
      </c>
      <c r="G4329" s="1">
        <v>1489093840</v>
      </c>
      <c r="H4329" s="1" t="s">
        <v>24453</v>
      </c>
      <c r="M4329" s="1" t="s">
        <v>11422</v>
      </c>
      <c r="N4329" s="1" t="s">
        <v>11423</v>
      </c>
      <c r="AF4329" s="1" t="s">
        <v>147</v>
      </c>
      <c r="AG4329" s="1" t="s">
        <v>148</v>
      </c>
      <c r="AH4329" s="1" t="s">
        <v>149</v>
      </c>
      <c r="AI4329" s="1" t="s">
        <v>24462</v>
      </c>
      <c r="AO4329" s="1" t="s">
        <v>6181</v>
      </c>
      <c r="AQ4329" s="1">
        <v>1</v>
      </c>
      <c r="AR4329" s="1" t="s">
        <v>24463</v>
      </c>
      <c r="AS4329" s="1" t="s">
        <v>300</v>
      </c>
      <c r="AT4329" s="1" t="s">
        <v>301</v>
      </c>
      <c r="AU4329" s="1">
        <v>0</v>
      </c>
      <c r="AX4329" s="1">
        <v>0</v>
      </c>
      <c r="BB4329" s="1" t="s">
        <v>210</v>
      </c>
      <c r="BE4329" s="1" t="s">
        <v>165</v>
      </c>
      <c r="BF4329" s="1" t="s">
        <v>166</v>
      </c>
      <c r="BG4329" s="1" t="s">
        <v>167</v>
      </c>
      <c r="BL4329" s="1">
        <v>1490</v>
      </c>
      <c r="BN4329" s="1">
        <v>13.33</v>
      </c>
      <c r="BO4329" s="1">
        <v>1.1100000000000001</v>
      </c>
      <c r="CV4329" s="1">
        <v>0</v>
      </c>
      <c r="CW4329" s="1">
        <v>0</v>
      </c>
      <c r="CX4329" s="1">
        <v>57.78</v>
      </c>
      <c r="CY4329" s="1">
        <v>33.33</v>
      </c>
      <c r="DH4329" s="1">
        <v>6.7</v>
      </c>
      <c r="DI4329" s="1">
        <v>11.11</v>
      </c>
      <c r="DM4329" s="1">
        <v>0.36575999999999997</v>
      </c>
      <c r="DN4329" s="1">
        <v>0.14399999999999999</v>
      </c>
      <c r="DP4329" s="1">
        <v>1.3320000000000001E-4</v>
      </c>
      <c r="DU4329" s="1">
        <v>5.3E-3</v>
      </c>
      <c r="EI4329" s="1">
        <v>0.13300000000000001</v>
      </c>
      <c r="EK4329" s="1">
        <v>2.3999999999999998E-3</v>
      </c>
      <c r="FC4329" s="1">
        <v>8</v>
      </c>
      <c r="FD4329" s="1">
        <v>8</v>
      </c>
    </row>
    <row r="4330" spans="1:160" ht="135">
      <c r="A4330" s="1">
        <v>11110871497</v>
      </c>
      <c r="B4330" s="1" t="s">
        <v>24465</v>
      </c>
      <c r="C4330" s="1" t="s">
        <v>24464</v>
      </c>
      <c r="D4330" s="1" t="s">
        <v>144</v>
      </c>
      <c r="E4330" s="2">
        <v>1489093835</v>
      </c>
      <c r="F4330" s="1" t="s">
        <v>24456</v>
      </c>
      <c r="G4330" s="1">
        <v>1489093835</v>
      </c>
      <c r="H4330" s="1" t="s">
        <v>24456</v>
      </c>
      <c r="M4330" s="1" t="s">
        <v>11422</v>
      </c>
      <c r="N4330" s="1" t="s">
        <v>11423</v>
      </c>
      <c r="AF4330" s="1" t="s">
        <v>147</v>
      </c>
      <c r="AG4330" s="1" t="s">
        <v>148</v>
      </c>
      <c r="AH4330" s="1" t="s">
        <v>149</v>
      </c>
      <c r="AI4330" s="1" t="s">
        <v>24466</v>
      </c>
      <c r="AO4330" s="1" t="s">
        <v>6181</v>
      </c>
      <c r="AQ4330" s="1">
        <v>1</v>
      </c>
      <c r="AR4330" s="1" t="s">
        <v>24467</v>
      </c>
      <c r="AS4330" s="1" t="s">
        <v>300</v>
      </c>
      <c r="AT4330" s="1" t="s">
        <v>301</v>
      </c>
      <c r="AU4330" s="1">
        <v>0</v>
      </c>
      <c r="AX4330" s="1">
        <v>0</v>
      </c>
      <c r="BB4330" s="1" t="s">
        <v>210</v>
      </c>
      <c r="BE4330" s="1" t="s">
        <v>165</v>
      </c>
      <c r="BF4330" s="1" t="s">
        <v>166</v>
      </c>
      <c r="BG4330" s="1" t="s">
        <v>167</v>
      </c>
      <c r="BL4330" s="1">
        <v>1582</v>
      </c>
      <c r="BN4330" s="1">
        <v>13.33</v>
      </c>
      <c r="BO4330" s="1">
        <v>1.1100000000000001</v>
      </c>
      <c r="CV4330" s="1">
        <v>0</v>
      </c>
      <c r="CW4330" s="1">
        <v>0</v>
      </c>
      <c r="CX4330" s="1">
        <v>60</v>
      </c>
      <c r="CY4330" s="1">
        <v>35.56</v>
      </c>
      <c r="DH4330" s="1">
        <v>6.7</v>
      </c>
      <c r="DI4330" s="1">
        <v>8.89</v>
      </c>
      <c r="DM4330" s="1">
        <v>0.39623999999999998</v>
      </c>
      <c r="DN4330" s="1">
        <v>0.156</v>
      </c>
      <c r="DP4330" s="1">
        <v>6.6660000000000005E-4</v>
      </c>
      <c r="DU4330" s="1">
        <v>8.0000000000000002E-3</v>
      </c>
      <c r="EI4330" s="1">
        <v>8.8999999999999996E-2</v>
      </c>
      <c r="EK4330" s="1">
        <v>3.2000000000000002E-3</v>
      </c>
      <c r="FC4330" s="1">
        <v>8</v>
      </c>
      <c r="FD4330" s="1">
        <v>8</v>
      </c>
    </row>
    <row r="4331" spans="1:160" ht="120">
      <c r="A4331" s="1">
        <v>11110871503</v>
      </c>
      <c r="B4331" s="1" t="s">
        <v>24470</v>
      </c>
      <c r="C4331" s="1" t="s">
        <v>24468</v>
      </c>
      <c r="D4331" s="1" t="s">
        <v>144</v>
      </c>
      <c r="E4331" s="2">
        <v>1489093837</v>
      </c>
      <c r="F4331" s="1" t="s">
        <v>24469</v>
      </c>
      <c r="G4331" s="1">
        <v>1489093837</v>
      </c>
      <c r="H4331" s="1" t="s">
        <v>24469</v>
      </c>
      <c r="M4331" s="1" t="s">
        <v>11422</v>
      </c>
      <c r="N4331" s="1" t="s">
        <v>11423</v>
      </c>
      <c r="AF4331" s="1" t="s">
        <v>147</v>
      </c>
      <c r="AG4331" s="1" t="s">
        <v>148</v>
      </c>
      <c r="AH4331" s="1" t="s">
        <v>149</v>
      </c>
      <c r="AI4331" s="1" t="s">
        <v>24471</v>
      </c>
      <c r="AO4331" s="1" t="s">
        <v>6181</v>
      </c>
      <c r="AQ4331" s="1">
        <v>1</v>
      </c>
      <c r="AR4331" s="1" t="s">
        <v>24472</v>
      </c>
      <c r="AS4331" s="1" t="s">
        <v>300</v>
      </c>
      <c r="AT4331" s="1" t="s">
        <v>301</v>
      </c>
      <c r="AU4331" s="1">
        <v>0</v>
      </c>
      <c r="AX4331" s="1">
        <v>0</v>
      </c>
      <c r="BB4331" s="1" t="s">
        <v>210</v>
      </c>
      <c r="BE4331" s="1" t="s">
        <v>165</v>
      </c>
      <c r="BF4331" s="1" t="s">
        <v>166</v>
      </c>
      <c r="BG4331" s="1" t="s">
        <v>167</v>
      </c>
      <c r="BL4331" s="1">
        <v>1582</v>
      </c>
      <c r="BN4331" s="1">
        <v>13.33</v>
      </c>
      <c r="BO4331" s="1">
        <v>2.2200000000000002</v>
      </c>
      <c r="CV4331" s="1">
        <v>0</v>
      </c>
      <c r="CW4331" s="1">
        <v>0</v>
      </c>
      <c r="CX4331" s="1">
        <v>60</v>
      </c>
      <c r="CY4331" s="1">
        <v>37.78</v>
      </c>
      <c r="DH4331" s="1">
        <v>6.7</v>
      </c>
      <c r="DI4331" s="1">
        <v>8.89</v>
      </c>
      <c r="DM4331" s="1">
        <v>0.30987999999999999</v>
      </c>
      <c r="DN4331" s="1">
        <v>0.122</v>
      </c>
      <c r="DP4331" s="1">
        <v>1.3320000000000001E-4</v>
      </c>
      <c r="DU4331" s="1">
        <v>5.3E-3</v>
      </c>
      <c r="EI4331" s="1">
        <v>0.13300000000000001</v>
      </c>
      <c r="EK4331" s="1">
        <v>2.3999999999999998E-3</v>
      </c>
      <c r="FC4331" s="1">
        <v>10</v>
      </c>
      <c r="FD4331" s="1">
        <v>10</v>
      </c>
    </row>
    <row r="4332" spans="1:160" ht="120">
      <c r="A4332" s="1">
        <v>11110871510</v>
      </c>
      <c r="B4332" s="1" t="s">
        <v>24475</v>
      </c>
      <c r="C4332" s="1" t="s">
        <v>24473</v>
      </c>
      <c r="D4332" s="1" t="s">
        <v>144</v>
      </c>
      <c r="E4332" s="2">
        <v>1489092685</v>
      </c>
      <c r="F4332" s="1" t="s">
        <v>24474</v>
      </c>
      <c r="G4332" s="1">
        <v>1489092685</v>
      </c>
      <c r="H4332" s="1" t="s">
        <v>24474</v>
      </c>
      <c r="M4332" s="1" t="s">
        <v>11051</v>
      </c>
      <c r="N4332" s="1" t="s">
        <v>11052</v>
      </c>
      <c r="AF4332" s="1" t="s">
        <v>147</v>
      </c>
      <c r="AG4332" s="1" t="s">
        <v>148</v>
      </c>
      <c r="AH4332" s="1" t="s">
        <v>149</v>
      </c>
      <c r="AI4332" s="1" t="s">
        <v>24476</v>
      </c>
      <c r="AO4332" s="1" t="s">
        <v>24477</v>
      </c>
      <c r="AQ4332" s="1">
        <v>6</v>
      </c>
      <c r="AR4332" s="1" t="s">
        <v>24478</v>
      </c>
      <c r="AS4332" s="1" t="s">
        <v>24479</v>
      </c>
      <c r="AT4332" s="1" t="s">
        <v>24480</v>
      </c>
      <c r="AU4332" s="1">
        <v>0</v>
      </c>
      <c r="AX4332" s="1">
        <v>1</v>
      </c>
      <c r="AZ4332" s="1" t="s">
        <v>1485</v>
      </c>
      <c r="BB4332" s="1" t="s">
        <v>367</v>
      </c>
      <c r="BE4332" s="1" t="s">
        <v>165</v>
      </c>
      <c r="BF4332" s="1" t="s">
        <v>166</v>
      </c>
      <c r="BG4332" s="1" t="s">
        <v>167</v>
      </c>
      <c r="BL4332" s="1">
        <v>1761</v>
      </c>
      <c r="BN4332" s="1">
        <v>30.53</v>
      </c>
      <c r="BO4332" s="1">
        <v>18.95</v>
      </c>
      <c r="CV4332" s="1">
        <v>0</v>
      </c>
      <c r="CW4332" s="1">
        <v>2.1000000000000001E-2</v>
      </c>
      <c r="CX4332" s="1">
        <v>36.840000000000003</v>
      </c>
      <c r="CY4332" s="1">
        <v>32.630000000000003</v>
      </c>
      <c r="DH4332" s="1">
        <v>1</v>
      </c>
      <c r="DI4332" s="1">
        <v>4.21</v>
      </c>
      <c r="DM4332" s="1">
        <v>9.3979999999999994E-2</v>
      </c>
      <c r="DN4332" s="1">
        <v>3.6999999999999998E-2</v>
      </c>
      <c r="DP4332" s="3">
        <v>9.48E-5</v>
      </c>
      <c r="DU4332" s="1">
        <v>0</v>
      </c>
      <c r="EI4332" s="1">
        <v>0.158</v>
      </c>
      <c r="EK4332" s="1">
        <v>3.8000000000000002E-4</v>
      </c>
      <c r="FC4332" s="1">
        <v>21</v>
      </c>
      <c r="FD4332" s="1">
        <v>21</v>
      </c>
    </row>
    <row r="4333" spans="1:160" ht="135">
      <c r="A4333" s="1">
        <v>11110871558</v>
      </c>
      <c r="B4333" s="1" t="s">
        <v>24483</v>
      </c>
      <c r="C4333" s="1" t="s">
        <v>24481</v>
      </c>
      <c r="D4333" s="1" t="s">
        <v>144</v>
      </c>
      <c r="E4333" s="2">
        <v>1489069655</v>
      </c>
      <c r="F4333" s="1" t="s">
        <v>24482</v>
      </c>
      <c r="G4333" s="1">
        <v>1489069656</v>
      </c>
      <c r="H4333" s="1" t="s">
        <v>16023</v>
      </c>
      <c r="M4333" s="1" t="s">
        <v>3230</v>
      </c>
      <c r="N4333" s="1" t="s">
        <v>3231</v>
      </c>
      <c r="AF4333" s="1" t="s">
        <v>147</v>
      </c>
      <c r="AG4333" s="1" t="s">
        <v>148</v>
      </c>
      <c r="AH4333" s="1" t="s">
        <v>149</v>
      </c>
      <c r="AI4333" s="1" t="s">
        <v>24484</v>
      </c>
      <c r="AO4333" s="1" t="s">
        <v>24485</v>
      </c>
      <c r="AQ4333" s="1">
        <v>6</v>
      </c>
      <c r="AR4333" s="1" t="s">
        <v>24486</v>
      </c>
      <c r="AS4333" s="1" t="s">
        <v>24487</v>
      </c>
      <c r="AT4333" s="1" t="s">
        <v>24488</v>
      </c>
      <c r="AU4333" s="1">
        <v>0</v>
      </c>
      <c r="AX4333" s="1">
        <v>0</v>
      </c>
      <c r="BB4333" s="1" t="s">
        <v>164</v>
      </c>
      <c r="BE4333" s="1" t="s">
        <v>165</v>
      </c>
      <c r="BF4333" s="1" t="s">
        <v>166</v>
      </c>
      <c r="BG4333" s="1" t="s">
        <v>167</v>
      </c>
      <c r="BL4333" s="1">
        <v>259</v>
      </c>
      <c r="BN4333" s="1">
        <v>2.2200000000000002</v>
      </c>
      <c r="BO4333" s="1">
        <v>0.44</v>
      </c>
      <c r="CV4333" s="1">
        <v>0</v>
      </c>
      <c r="CW4333" s="1">
        <v>7.0000000000000001E-3</v>
      </c>
      <c r="CX4333" s="1">
        <v>6.22</v>
      </c>
      <c r="CY4333" s="1">
        <v>2.67</v>
      </c>
      <c r="DH4333" s="1">
        <v>1.3</v>
      </c>
      <c r="DI4333" s="1">
        <v>3.56</v>
      </c>
      <c r="DM4333" s="1">
        <v>0.73406000000000005</v>
      </c>
      <c r="DN4333" s="1">
        <v>0.28899999999999998</v>
      </c>
      <c r="DP4333" s="1">
        <v>2.9999999999999997E-4</v>
      </c>
      <c r="DU4333" s="1">
        <v>1.3299999999999999E-2</v>
      </c>
      <c r="EI4333" s="1">
        <v>1.7999999999999999E-2</v>
      </c>
      <c r="EK4333" s="1">
        <v>6.4000000000000005E-4</v>
      </c>
      <c r="FC4333" s="1">
        <v>0</v>
      </c>
      <c r="FD4333" s="1">
        <v>0</v>
      </c>
    </row>
    <row r="4334" spans="1:160" ht="195">
      <c r="A4334" s="1">
        <v>11110871572</v>
      </c>
      <c r="B4334" s="1" t="s">
        <v>24491</v>
      </c>
      <c r="C4334" s="1" t="s">
        <v>24489</v>
      </c>
      <c r="D4334" s="1" t="s">
        <v>144</v>
      </c>
      <c r="E4334" s="2">
        <v>1489069654</v>
      </c>
      <c r="F4334" s="1" t="s">
        <v>24490</v>
      </c>
      <c r="G4334" s="1">
        <v>1489069655</v>
      </c>
      <c r="H4334" s="1" t="s">
        <v>24482</v>
      </c>
      <c r="M4334" s="1" t="s">
        <v>3230</v>
      </c>
      <c r="N4334" s="1" t="s">
        <v>3231</v>
      </c>
      <c r="AF4334" s="1" t="s">
        <v>147</v>
      </c>
      <c r="AG4334" s="1" t="s">
        <v>148</v>
      </c>
      <c r="AH4334" s="1" t="s">
        <v>149</v>
      </c>
      <c r="AI4334" s="1" t="s">
        <v>24492</v>
      </c>
      <c r="AO4334" s="1" t="s">
        <v>24493</v>
      </c>
      <c r="AQ4334" s="1">
        <v>9</v>
      </c>
      <c r="AR4334" s="1" t="s">
        <v>24494</v>
      </c>
      <c r="AS4334" s="1" t="s">
        <v>24495</v>
      </c>
      <c r="AT4334" s="1" t="s">
        <v>24496</v>
      </c>
      <c r="AU4334" s="1">
        <v>0</v>
      </c>
      <c r="AX4334" s="1">
        <v>0</v>
      </c>
      <c r="BB4334" s="1" t="s">
        <v>164</v>
      </c>
      <c r="BE4334" s="1" t="s">
        <v>165</v>
      </c>
      <c r="BF4334" s="1" t="s">
        <v>166</v>
      </c>
      <c r="BG4334" s="1" t="s">
        <v>167</v>
      </c>
      <c r="BL4334" s="1">
        <v>444</v>
      </c>
      <c r="BN4334" s="1">
        <v>2.86</v>
      </c>
      <c r="BO4334" s="1">
        <v>1.63</v>
      </c>
      <c r="CV4334" s="1">
        <v>0</v>
      </c>
      <c r="CW4334" s="1">
        <v>1.7999999999999999E-2</v>
      </c>
      <c r="CX4334" s="1">
        <v>11.84</v>
      </c>
      <c r="CY4334" s="1">
        <v>1.63</v>
      </c>
      <c r="DH4334" s="1">
        <v>0.8</v>
      </c>
      <c r="DI4334" s="1">
        <v>7.35</v>
      </c>
      <c r="DM4334" s="1">
        <v>0.88138000000000005</v>
      </c>
      <c r="DN4334" s="1">
        <v>0.34699999999999998</v>
      </c>
      <c r="DP4334" s="1">
        <v>3.6719999999999998E-4</v>
      </c>
      <c r="DU4334" s="1">
        <v>5.0000000000000001E-4</v>
      </c>
      <c r="EI4334" s="1">
        <v>6.0999999999999999E-2</v>
      </c>
      <c r="EK4334" s="1">
        <v>7.2999999999999996E-4</v>
      </c>
      <c r="FC4334" s="1">
        <v>0</v>
      </c>
      <c r="FD4334" s="1">
        <v>0</v>
      </c>
    </row>
    <row r="4335" spans="1:160" ht="150">
      <c r="A4335" s="1">
        <v>11110871602</v>
      </c>
      <c r="B4335" s="1" t="s">
        <v>24499</v>
      </c>
      <c r="C4335" s="1" t="s">
        <v>24497</v>
      </c>
      <c r="D4335" s="1" t="s">
        <v>144</v>
      </c>
      <c r="E4335" s="2">
        <v>1489069653</v>
      </c>
      <c r="F4335" s="1" t="s">
        <v>24498</v>
      </c>
      <c r="G4335" s="1">
        <v>1489069653</v>
      </c>
      <c r="H4335" s="1" t="s">
        <v>24498</v>
      </c>
      <c r="M4335" s="1" t="s">
        <v>3230</v>
      </c>
      <c r="N4335" s="1" t="s">
        <v>3231</v>
      </c>
      <c r="AF4335" s="1" t="s">
        <v>147</v>
      </c>
      <c r="AG4335" s="1" t="s">
        <v>148</v>
      </c>
      <c r="AH4335" s="1" t="s">
        <v>149</v>
      </c>
      <c r="AI4335" s="1" t="s">
        <v>24500</v>
      </c>
      <c r="AO4335" s="1" t="s">
        <v>24501</v>
      </c>
      <c r="AQ4335" s="1">
        <v>6</v>
      </c>
      <c r="AR4335" s="1" t="s">
        <v>24502</v>
      </c>
      <c r="AS4335" s="1" t="s">
        <v>24487</v>
      </c>
      <c r="AT4335" s="1" t="s">
        <v>24488</v>
      </c>
      <c r="AU4335" s="1">
        <v>0</v>
      </c>
      <c r="AX4335" s="1">
        <v>0</v>
      </c>
      <c r="BB4335" s="1" t="s">
        <v>288</v>
      </c>
      <c r="BE4335" s="1" t="s">
        <v>165</v>
      </c>
      <c r="BF4335" s="1" t="s">
        <v>166</v>
      </c>
      <c r="BG4335" s="1" t="s">
        <v>167</v>
      </c>
      <c r="BL4335" s="1">
        <v>381</v>
      </c>
      <c r="BN4335" s="1">
        <v>1.39</v>
      </c>
      <c r="BO4335" s="1">
        <v>0.2</v>
      </c>
      <c r="CV4335" s="1">
        <v>0</v>
      </c>
      <c r="CW4335" s="1">
        <v>1.2E-2</v>
      </c>
      <c r="CX4335" s="1">
        <v>15.08</v>
      </c>
      <c r="CY4335" s="1">
        <v>3.97</v>
      </c>
      <c r="DH4335" s="1">
        <v>1.2</v>
      </c>
      <c r="DI4335" s="1">
        <v>5.16</v>
      </c>
      <c r="DM4335" s="1">
        <v>0.40386</v>
      </c>
      <c r="DN4335" s="1">
        <v>0.159</v>
      </c>
      <c r="DP4335" s="1">
        <v>4.1669999999999999E-4</v>
      </c>
      <c r="DU4335" s="1">
        <v>1.1900000000000001E-2</v>
      </c>
      <c r="EI4335" s="1">
        <v>1.6E-2</v>
      </c>
      <c r="EK4335" s="1">
        <v>7.1000000000000002E-4</v>
      </c>
      <c r="FC4335" s="1">
        <v>-2</v>
      </c>
      <c r="FD4335" s="1">
        <v>-2</v>
      </c>
    </row>
    <row r="4336" spans="1:160" ht="120">
      <c r="A4336" s="1">
        <v>11110871640</v>
      </c>
      <c r="B4336" s="1" t="s">
        <v>24504</v>
      </c>
      <c r="C4336" s="1" t="s">
        <v>24503</v>
      </c>
      <c r="D4336" s="1" t="s">
        <v>144</v>
      </c>
      <c r="E4336" s="2">
        <v>1489064137</v>
      </c>
      <c r="F4336" s="1" t="s">
        <v>21643</v>
      </c>
      <c r="G4336" s="1">
        <v>1489064138</v>
      </c>
      <c r="H4336" s="1" t="s">
        <v>20847</v>
      </c>
      <c r="M4336" s="1" t="s">
        <v>3230</v>
      </c>
      <c r="N4336" s="1" t="s">
        <v>3231</v>
      </c>
      <c r="AF4336" s="1" t="s">
        <v>147</v>
      </c>
      <c r="AG4336" s="1" t="s">
        <v>148</v>
      </c>
      <c r="AH4336" s="1" t="s">
        <v>149</v>
      </c>
      <c r="AI4336" s="1" t="s">
        <v>24505</v>
      </c>
      <c r="AO4336" s="1" t="s">
        <v>24506</v>
      </c>
      <c r="AQ4336" s="1">
        <v>8</v>
      </c>
      <c r="AR4336" s="1" t="s">
        <v>24507</v>
      </c>
      <c r="AS4336" s="1" t="s">
        <v>24508</v>
      </c>
      <c r="AT4336" s="1" t="s">
        <v>24509</v>
      </c>
      <c r="AU4336" s="1">
        <v>0</v>
      </c>
      <c r="AX4336" s="1">
        <v>0</v>
      </c>
      <c r="BB4336" s="1" t="s">
        <v>153</v>
      </c>
      <c r="BE4336" s="1" t="s">
        <v>165</v>
      </c>
      <c r="BF4336" s="1" t="s">
        <v>166</v>
      </c>
      <c r="BG4336" s="1" t="s">
        <v>167</v>
      </c>
      <c r="BL4336" s="1">
        <v>1477</v>
      </c>
      <c r="BN4336" s="1">
        <v>0</v>
      </c>
      <c r="BO4336" s="1">
        <v>0</v>
      </c>
      <c r="CV4336" s="1">
        <v>0</v>
      </c>
      <c r="CW4336" s="1">
        <v>0</v>
      </c>
      <c r="CX4336" s="1">
        <v>94.12</v>
      </c>
      <c r="CY4336" s="1">
        <v>94.12</v>
      </c>
      <c r="DH4336" s="1">
        <v>0</v>
      </c>
      <c r="DI4336" s="1">
        <v>0</v>
      </c>
      <c r="DM4336" s="1">
        <v>0.29971999999999999</v>
      </c>
      <c r="DN4336" s="1">
        <v>0.11799999999999999</v>
      </c>
      <c r="DP4336" s="1">
        <v>0</v>
      </c>
      <c r="DU4336" s="1">
        <v>0</v>
      </c>
      <c r="EI4336" s="1">
        <v>0</v>
      </c>
      <c r="EK4336" s="1">
        <v>0</v>
      </c>
      <c r="FC4336" s="1">
        <v>15</v>
      </c>
      <c r="FD4336" s="1">
        <v>15</v>
      </c>
    </row>
    <row r="4337" spans="1:160" ht="120">
      <c r="A4337" s="1">
        <v>11110871657</v>
      </c>
      <c r="B4337" s="1" t="s">
        <v>24511</v>
      </c>
      <c r="C4337" s="1" t="s">
        <v>24510</v>
      </c>
      <c r="D4337" s="1" t="s">
        <v>144</v>
      </c>
      <c r="E4337" s="2">
        <v>1489064136</v>
      </c>
      <c r="F4337" s="1" t="s">
        <v>21705</v>
      </c>
      <c r="G4337" s="1">
        <v>1489064137</v>
      </c>
      <c r="H4337" s="1" t="s">
        <v>21643</v>
      </c>
      <c r="M4337" s="1" t="s">
        <v>3230</v>
      </c>
      <c r="N4337" s="1" t="s">
        <v>3231</v>
      </c>
      <c r="AF4337" s="1" t="s">
        <v>147</v>
      </c>
      <c r="AG4337" s="1" t="s">
        <v>148</v>
      </c>
      <c r="AH4337" s="1" t="s">
        <v>149</v>
      </c>
      <c r="AI4337" s="1" t="s">
        <v>24512</v>
      </c>
      <c r="AO4337" s="1" t="s">
        <v>24506</v>
      </c>
      <c r="AQ4337" s="1">
        <v>8</v>
      </c>
      <c r="AR4337" s="1" t="s">
        <v>24513</v>
      </c>
      <c r="AS4337" s="1" t="s">
        <v>24514</v>
      </c>
      <c r="AT4337" s="1" t="s">
        <v>24515</v>
      </c>
      <c r="AU4337" s="1">
        <v>0</v>
      </c>
      <c r="AX4337" s="1">
        <v>0</v>
      </c>
      <c r="BB4337" s="1" t="s">
        <v>153</v>
      </c>
      <c r="BE4337" s="1" t="s">
        <v>165</v>
      </c>
      <c r="BF4337" s="1" t="s">
        <v>166</v>
      </c>
      <c r="BG4337" s="1" t="s">
        <v>167</v>
      </c>
      <c r="BL4337" s="1">
        <v>1477</v>
      </c>
      <c r="BN4337" s="1">
        <v>0</v>
      </c>
      <c r="BO4337" s="1">
        <v>0</v>
      </c>
      <c r="CV4337" s="1">
        <v>0</v>
      </c>
      <c r="CW4337" s="1">
        <v>0</v>
      </c>
      <c r="CX4337" s="1">
        <v>94.12</v>
      </c>
      <c r="CY4337" s="1">
        <v>94.12</v>
      </c>
      <c r="DH4337" s="1">
        <v>0</v>
      </c>
      <c r="DI4337" s="1">
        <v>0</v>
      </c>
      <c r="DM4337" s="1">
        <v>0.37337999999999999</v>
      </c>
      <c r="DN4337" s="1">
        <v>0.14699999999999999</v>
      </c>
      <c r="DP4337" s="1">
        <v>0</v>
      </c>
      <c r="DU4337" s="1">
        <v>3.5299999999999998E-2</v>
      </c>
      <c r="EI4337" s="1">
        <v>0</v>
      </c>
      <c r="EK4337" s="1">
        <v>0</v>
      </c>
      <c r="FC4337" s="1">
        <v>15</v>
      </c>
      <c r="FD4337" s="1">
        <v>15</v>
      </c>
    </row>
    <row r="4338" spans="1:160" ht="30">
      <c r="A4338" s="1">
        <v>11110871664</v>
      </c>
      <c r="B4338" s="1" t="s">
        <v>11400</v>
      </c>
      <c r="C4338" s="1" t="s">
        <v>24516</v>
      </c>
      <c r="D4338" s="1" t="s">
        <v>144</v>
      </c>
      <c r="E4338" s="2">
        <v>1489093814</v>
      </c>
      <c r="F4338" s="1" t="s">
        <v>22247</v>
      </c>
      <c r="G4338" s="1">
        <v>1489093814</v>
      </c>
      <c r="H4338" s="1" t="s">
        <v>22247</v>
      </c>
      <c r="M4338" s="1" t="s">
        <v>14270</v>
      </c>
      <c r="N4338" s="1" t="s">
        <v>14271</v>
      </c>
      <c r="AF4338" s="1" t="s">
        <v>147</v>
      </c>
      <c r="AG4338" s="1" t="s">
        <v>148</v>
      </c>
      <c r="AH4338" s="1" t="s">
        <v>149</v>
      </c>
      <c r="AI4338" s="1" t="s">
        <v>24517</v>
      </c>
      <c r="AO4338" s="1" t="s">
        <v>763</v>
      </c>
      <c r="AQ4338" s="1">
        <v>1</v>
      </c>
      <c r="AR4338" s="1" t="s">
        <v>24518</v>
      </c>
      <c r="AS4338" s="1" t="s">
        <v>6387</v>
      </c>
      <c r="AT4338" s="1" t="s">
        <v>6388</v>
      </c>
      <c r="AU4338" s="1">
        <v>0</v>
      </c>
      <c r="AX4338" s="1">
        <v>0</v>
      </c>
      <c r="BE4338" s="1" t="s">
        <v>165</v>
      </c>
      <c r="BF4338" s="1" t="s">
        <v>166</v>
      </c>
      <c r="BG4338" s="1" t="s">
        <v>167</v>
      </c>
      <c r="BL4338" s="1">
        <v>1255</v>
      </c>
      <c r="BN4338" s="1">
        <v>0</v>
      </c>
      <c r="CV4338" s="1">
        <v>0</v>
      </c>
      <c r="CW4338" s="1">
        <v>0</v>
      </c>
      <c r="CX4338" s="1">
        <v>73.33</v>
      </c>
      <c r="CY4338" s="1">
        <v>73.33</v>
      </c>
      <c r="DI4338" s="1">
        <v>0</v>
      </c>
      <c r="DM4338" s="1">
        <v>0</v>
      </c>
      <c r="DN4338" s="1">
        <v>0</v>
      </c>
    </row>
    <row r="4339" spans="1:160" ht="30">
      <c r="A4339" s="1">
        <v>11110871671</v>
      </c>
      <c r="B4339" s="1" t="s">
        <v>24520</v>
      </c>
      <c r="C4339" s="1" t="s">
        <v>24519</v>
      </c>
      <c r="D4339" s="1" t="s">
        <v>144</v>
      </c>
      <c r="E4339" s="2">
        <v>1489090289</v>
      </c>
      <c r="F4339" s="1" t="s">
        <v>14261</v>
      </c>
      <c r="G4339" s="1">
        <v>1489090289</v>
      </c>
      <c r="H4339" s="1" t="s">
        <v>14261</v>
      </c>
      <c r="M4339" s="1" t="s">
        <v>3241</v>
      </c>
      <c r="N4339" s="1" t="s">
        <v>3242</v>
      </c>
      <c r="AF4339" s="1" t="s">
        <v>147</v>
      </c>
      <c r="AG4339" s="1" t="s">
        <v>148</v>
      </c>
      <c r="AH4339" s="1" t="s">
        <v>149</v>
      </c>
      <c r="AI4339" s="1" t="s">
        <v>24521</v>
      </c>
      <c r="AO4339" s="1" t="s">
        <v>9230</v>
      </c>
      <c r="AQ4339" s="1">
        <v>0</v>
      </c>
      <c r="AR4339" s="1" t="s">
        <v>24522</v>
      </c>
      <c r="AU4339" s="1">
        <v>0</v>
      </c>
      <c r="AX4339" s="1">
        <v>0</v>
      </c>
      <c r="BB4339" s="1" t="s">
        <v>153</v>
      </c>
      <c r="BE4339" s="1" t="s">
        <v>165</v>
      </c>
      <c r="BF4339" s="1" t="s">
        <v>166</v>
      </c>
      <c r="BG4339" s="1" t="s">
        <v>167</v>
      </c>
      <c r="BL4339" s="1">
        <v>1795</v>
      </c>
      <c r="BN4339" s="1">
        <v>14.29</v>
      </c>
      <c r="BO4339" s="1">
        <v>10.71</v>
      </c>
      <c r="CV4339" s="1">
        <v>0</v>
      </c>
      <c r="CW4339" s="1">
        <v>0</v>
      </c>
      <c r="CX4339" s="1">
        <v>57.14</v>
      </c>
      <c r="CY4339" s="1">
        <v>14.29</v>
      </c>
      <c r="DH4339" s="1">
        <v>35.700000000000003</v>
      </c>
      <c r="DI4339" s="1">
        <v>14.29</v>
      </c>
      <c r="DM4339" s="1">
        <v>0.18034</v>
      </c>
      <c r="DN4339" s="1">
        <v>7.0999999999999994E-2</v>
      </c>
      <c r="DP4339" s="1">
        <v>0</v>
      </c>
      <c r="DU4339" s="1">
        <v>1.7100000000000001E-2</v>
      </c>
      <c r="EI4339" s="1">
        <v>0</v>
      </c>
      <c r="EK4339" s="1">
        <v>1.0290000000000001E-2</v>
      </c>
      <c r="FC4339" s="1">
        <v>13</v>
      </c>
      <c r="FD4339" s="1">
        <v>13</v>
      </c>
    </row>
    <row r="4340" spans="1:160" ht="135">
      <c r="A4340" s="1">
        <v>11110871756</v>
      </c>
      <c r="B4340" s="1" t="s">
        <v>24524</v>
      </c>
      <c r="C4340" s="1" t="s">
        <v>24523</v>
      </c>
      <c r="D4340" s="1" t="s">
        <v>144</v>
      </c>
      <c r="E4340" s="2">
        <v>1489062193</v>
      </c>
      <c r="F4340" s="1" t="s">
        <v>12459</v>
      </c>
      <c r="G4340" s="1">
        <v>1489062193</v>
      </c>
      <c r="H4340" s="1" t="s">
        <v>12459</v>
      </c>
      <c r="M4340" s="1" t="s">
        <v>3230</v>
      </c>
      <c r="N4340" s="1" t="s">
        <v>3231</v>
      </c>
      <c r="AF4340" s="1" t="s">
        <v>147</v>
      </c>
      <c r="AG4340" s="1" t="s">
        <v>148</v>
      </c>
      <c r="AH4340" s="1" t="s">
        <v>149</v>
      </c>
      <c r="AI4340" s="1" t="s">
        <v>24525</v>
      </c>
      <c r="AO4340" s="1" t="s">
        <v>19513</v>
      </c>
      <c r="AQ4340" s="1">
        <v>5</v>
      </c>
      <c r="AR4340" s="1" t="s">
        <v>24526</v>
      </c>
      <c r="AS4340" s="1" t="s">
        <v>22403</v>
      </c>
      <c r="AT4340" s="1" t="s">
        <v>22404</v>
      </c>
      <c r="AU4340" s="1">
        <v>0</v>
      </c>
      <c r="AX4340" s="1">
        <v>0</v>
      </c>
      <c r="BB4340" s="1" t="s">
        <v>153</v>
      </c>
      <c r="BE4340" s="1" t="s">
        <v>165</v>
      </c>
      <c r="BF4340" s="1" t="s">
        <v>166</v>
      </c>
      <c r="BG4340" s="1" t="s">
        <v>167</v>
      </c>
      <c r="BL4340" s="1">
        <v>1552</v>
      </c>
      <c r="BN4340" s="1">
        <v>2.86</v>
      </c>
      <c r="BO4340" s="1">
        <v>1.43</v>
      </c>
      <c r="CV4340" s="1">
        <v>0</v>
      </c>
      <c r="CW4340" s="1">
        <v>7.0000000000000001E-3</v>
      </c>
      <c r="CX4340" s="1">
        <v>72.86</v>
      </c>
      <c r="CY4340" s="1">
        <v>8.57</v>
      </c>
      <c r="DH4340" s="1">
        <v>2.9</v>
      </c>
      <c r="DI4340" s="1">
        <v>12.86</v>
      </c>
      <c r="DM4340" s="1">
        <v>2.1056599999999999</v>
      </c>
      <c r="DN4340" s="1">
        <v>0.82899999999999996</v>
      </c>
      <c r="DP4340" s="1">
        <v>0</v>
      </c>
      <c r="DU4340" s="1">
        <v>0</v>
      </c>
      <c r="EI4340" s="1">
        <v>8.5999999999999993E-2</v>
      </c>
      <c r="EK4340" s="1">
        <v>2.5699999999999998E-3</v>
      </c>
      <c r="FC4340" s="1">
        <v>11</v>
      </c>
      <c r="FD4340" s="1">
        <v>11</v>
      </c>
    </row>
    <row r="4341" spans="1:160" ht="60">
      <c r="A4341" s="1">
        <v>11110871763</v>
      </c>
      <c r="B4341" s="1" t="s">
        <v>24528</v>
      </c>
      <c r="C4341" s="1" t="s">
        <v>24527</v>
      </c>
      <c r="D4341" s="1" t="s">
        <v>144</v>
      </c>
      <c r="E4341" s="2">
        <v>1489061722</v>
      </c>
      <c r="F4341" s="1" t="s">
        <v>3103</v>
      </c>
      <c r="G4341" s="1">
        <v>1489061722</v>
      </c>
      <c r="H4341" s="1" t="s">
        <v>3103</v>
      </c>
      <c r="M4341" s="1" t="s">
        <v>11051</v>
      </c>
      <c r="N4341" s="1" t="s">
        <v>11052</v>
      </c>
      <c r="AF4341" s="1" t="s">
        <v>147</v>
      </c>
      <c r="AG4341" s="1" t="s">
        <v>148</v>
      </c>
      <c r="AH4341" s="1" t="s">
        <v>149</v>
      </c>
      <c r="AI4341" s="1" t="s">
        <v>24529</v>
      </c>
      <c r="AO4341" s="1" t="s">
        <v>5536</v>
      </c>
      <c r="AQ4341" s="1">
        <v>2</v>
      </c>
      <c r="AR4341" s="1" t="s">
        <v>24530</v>
      </c>
      <c r="AS4341" s="1" t="s">
        <v>3235</v>
      </c>
      <c r="AT4341" s="1" t="s">
        <v>3236</v>
      </c>
      <c r="AU4341" s="1">
        <v>0</v>
      </c>
      <c r="AX4341" s="1">
        <v>0</v>
      </c>
      <c r="BE4341" s="1" t="s">
        <v>165</v>
      </c>
      <c r="BF4341" s="1" t="s">
        <v>166</v>
      </c>
      <c r="BG4341" s="1" t="s">
        <v>167</v>
      </c>
      <c r="BL4341" s="1">
        <v>1100</v>
      </c>
      <c r="BN4341" s="1">
        <v>0</v>
      </c>
      <c r="CX4341" s="1">
        <v>63.16</v>
      </c>
      <c r="CY4341" s="1">
        <v>63.16</v>
      </c>
      <c r="DI4341" s="1">
        <v>0</v>
      </c>
      <c r="DM4341" s="1">
        <v>0.13461999999999999</v>
      </c>
      <c r="DN4341" s="1">
        <v>5.2999999999999999E-2</v>
      </c>
    </row>
    <row r="4342" spans="1:160" ht="60">
      <c r="A4342" s="1">
        <v>11110871800</v>
      </c>
      <c r="B4342" s="1" t="s">
        <v>24532</v>
      </c>
      <c r="C4342" s="1" t="s">
        <v>24531</v>
      </c>
      <c r="D4342" s="1" t="s">
        <v>144</v>
      </c>
      <c r="E4342" s="2">
        <v>1489090306</v>
      </c>
      <c r="F4342" s="1" t="s">
        <v>24407</v>
      </c>
      <c r="G4342" s="1">
        <v>1489090306</v>
      </c>
      <c r="H4342" s="1" t="s">
        <v>24407</v>
      </c>
      <c r="M4342" s="1" t="s">
        <v>11071</v>
      </c>
      <c r="N4342" s="1" t="s">
        <v>11072</v>
      </c>
      <c r="AF4342" s="1" t="s">
        <v>147</v>
      </c>
      <c r="AG4342" s="1" t="s">
        <v>148</v>
      </c>
      <c r="AH4342" s="1" t="s">
        <v>149</v>
      </c>
      <c r="AI4342" s="1" t="s">
        <v>24533</v>
      </c>
      <c r="AO4342" s="1" t="s">
        <v>5536</v>
      </c>
      <c r="AQ4342" s="1">
        <v>2</v>
      </c>
      <c r="AR4342" s="1" t="s">
        <v>24534</v>
      </c>
      <c r="AS4342" s="1" t="s">
        <v>3235</v>
      </c>
      <c r="AT4342" s="1" t="s">
        <v>3236</v>
      </c>
      <c r="AU4342" s="1">
        <v>0</v>
      </c>
      <c r="AX4342" s="1">
        <v>0</v>
      </c>
      <c r="BE4342" s="1" t="s">
        <v>165</v>
      </c>
      <c r="BF4342" s="1" t="s">
        <v>166</v>
      </c>
      <c r="BG4342" s="1" t="s">
        <v>167</v>
      </c>
      <c r="BL4342" s="1">
        <v>1100</v>
      </c>
      <c r="BN4342" s="1">
        <v>0</v>
      </c>
      <c r="CX4342" s="1">
        <v>63.16</v>
      </c>
      <c r="CY4342" s="1">
        <v>63.16</v>
      </c>
      <c r="DI4342" s="1">
        <v>0</v>
      </c>
      <c r="DM4342" s="1">
        <v>0.13461999999999999</v>
      </c>
      <c r="DN4342" s="1">
        <v>5.2999999999999999E-2</v>
      </c>
    </row>
    <row r="4343" spans="1:160" ht="135">
      <c r="A4343" s="1">
        <v>11110871855</v>
      </c>
      <c r="B4343" s="1" t="s">
        <v>24537</v>
      </c>
      <c r="C4343" s="1" t="s">
        <v>24535</v>
      </c>
      <c r="D4343" s="1" t="s">
        <v>144</v>
      </c>
      <c r="E4343" s="2">
        <v>1489077954</v>
      </c>
      <c r="F4343" s="1" t="s">
        <v>24536</v>
      </c>
      <c r="G4343" s="1">
        <v>1489077954</v>
      </c>
      <c r="H4343" s="1" t="s">
        <v>24536</v>
      </c>
      <c r="M4343" s="1" t="s">
        <v>3230</v>
      </c>
      <c r="N4343" s="1" t="s">
        <v>3231</v>
      </c>
      <c r="AF4343" s="1" t="s">
        <v>147</v>
      </c>
      <c r="AG4343" s="1" t="s">
        <v>148</v>
      </c>
      <c r="AH4343" s="1" t="s">
        <v>149</v>
      </c>
      <c r="AI4343" s="1" t="s">
        <v>24538</v>
      </c>
      <c r="AO4343" s="1" t="s">
        <v>24539</v>
      </c>
      <c r="AQ4343" s="1">
        <v>3</v>
      </c>
      <c r="AR4343" s="1" t="s">
        <v>24540</v>
      </c>
      <c r="AS4343" s="1" t="s">
        <v>9239</v>
      </c>
      <c r="AT4343" s="1" t="s">
        <v>9240</v>
      </c>
      <c r="AU4343" s="1">
        <v>0</v>
      </c>
      <c r="AX4343" s="1">
        <v>0</v>
      </c>
      <c r="BB4343" s="1" t="s">
        <v>164</v>
      </c>
      <c r="BE4343" s="1" t="s">
        <v>165</v>
      </c>
      <c r="BF4343" s="1" t="s">
        <v>166</v>
      </c>
      <c r="BG4343" s="1" t="s">
        <v>167</v>
      </c>
      <c r="BL4343" s="1">
        <v>1322</v>
      </c>
      <c r="BN4343" s="1">
        <v>8.77</v>
      </c>
      <c r="BO4343" s="1">
        <v>1.75</v>
      </c>
      <c r="CV4343" s="1">
        <v>0</v>
      </c>
      <c r="CW4343" s="1">
        <v>0</v>
      </c>
      <c r="CX4343" s="1">
        <v>47.37</v>
      </c>
      <c r="CY4343" s="1">
        <v>0</v>
      </c>
      <c r="DH4343" s="1">
        <v>1.8</v>
      </c>
      <c r="DI4343" s="1">
        <v>7.02</v>
      </c>
      <c r="DM4343" s="1">
        <v>0.89154</v>
      </c>
      <c r="DN4343" s="1">
        <v>0.35099999999999998</v>
      </c>
      <c r="DP4343" s="1">
        <v>0</v>
      </c>
      <c r="DU4343" s="1">
        <v>0</v>
      </c>
      <c r="EI4343" s="1">
        <v>3.5000000000000003E-2</v>
      </c>
      <c r="EK4343" s="1">
        <v>3.16E-3</v>
      </c>
      <c r="FC4343" s="1">
        <v>1</v>
      </c>
      <c r="FD4343" s="1">
        <v>1</v>
      </c>
    </row>
    <row r="4344" spans="1:160" ht="135">
      <c r="A4344" s="1">
        <v>11110871879</v>
      </c>
      <c r="B4344" s="1" t="s">
        <v>19964</v>
      </c>
      <c r="C4344" s="1" t="s">
        <v>24541</v>
      </c>
      <c r="D4344" s="1" t="s">
        <v>144</v>
      </c>
      <c r="E4344" s="2">
        <v>1489077955</v>
      </c>
      <c r="F4344" s="1" t="s">
        <v>24542</v>
      </c>
      <c r="G4344" s="1">
        <v>1489077955</v>
      </c>
      <c r="H4344" s="1" t="s">
        <v>24542</v>
      </c>
      <c r="M4344" s="1" t="s">
        <v>3249</v>
      </c>
      <c r="N4344" s="1" t="s">
        <v>3250</v>
      </c>
      <c r="AF4344" s="1" t="s">
        <v>147</v>
      </c>
      <c r="AG4344" s="1" t="s">
        <v>148</v>
      </c>
      <c r="AH4344" s="1" t="s">
        <v>149</v>
      </c>
      <c r="AI4344" s="1" t="s">
        <v>24543</v>
      </c>
      <c r="AO4344" s="1" t="s">
        <v>24544</v>
      </c>
      <c r="AQ4344" s="1">
        <v>2</v>
      </c>
      <c r="AR4344" s="1" t="s">
        <v>24545</v>
      </c>
      <c r="AS4344" s="1" t="s">
        <v>579</v>
      </c>
      <c r="AT4344" s="1" t="s">
        <v>580</v>
      </c>
      <c r="AU4344" s="1">
        <v>0</v>
      </c>
      <c r="AX4344" s="1">
        <v>0</v>
      </c>
      <c r="BB4344" s="1" t="s">
        <v>164</v>
      </c>
      <c r="BE4344" s="1" t="s">
        <v>165</v>
      </c>
      <c r="BF4344" s="1" t="s">
        <v>166</v>
      </c>
      <c r="BG4344" s="1" t="s">
        <v>167</v>
      </c>
      <c r="BL4344" s="1">
        <v>1322</v>
      </c>
      <c r="BN4344" s="1">
        <v>8.77</v>
      </c>
      <c r="BO4344" s="1">
        <v>1.75</v>
      </c>
      <c r="CV4344" s="1">
        <v>0</v>
      </c>
      <c r="CW4344" s="1">
        <v>0</v>
      </c>
      <c r="CX4344" s="1">
        <v>49.12</v>
      </c>
      <c r="CY4344" s="1">
        <v>3.51</v>
      </c>
      <c r="DH4344" s="1">
        <v>1.8</v>
      </c>
      <c r="DI4344" s="1">
        <v>7.02</v>
      </c>
      <c r="DM4344" s="1">
        <v>0.84582000000000002</v>
      </c>
      <c r="DN4344" s="1">
        <v>0.33300000000000002</v>
      </c>
      <c r="DP4344" s="1">
        <v>0</v>
      </c>
      <c r="DU4344" s="1">
        <v>0</v>
      </c>
      <c r="EI4344" s="1">
        <v>3.5000000000000003E-2</v>
      </c>
      <c r="EK4344" s="1">
        <v>3.16E-3</v>
      </c>
      <c r="FC4344" s="1">
        <v>1</v>
      </c>
      <c r="FD4344" s="1">
        <v>1</v>
      </c>
    </row>
    <row r="4345" spans="1:160" ht="120">
      <c r="A4345" s="1">
        <v>11110871916</v>
      </c>
      <c r="B4345" s="1" t="s">
        <v>21181</v>
      </c>
      <c r="C4345" s="1" t="s">
        <v>24546</v>
      </c>
      <c r="D4345" s="1" t="s">
        <v>144</v>
      </c>
      <c r="E4345" s="2">
        <v>1489066684</v>
      </c>
      <c r="F4345" s="1" t="s">
        <v>24547</v>
      </c>
      <c r="G4345" s="1">
        <v>1489066684</v>
      </c>
      <c r="H4345" s="1" t="s">
        <v>24547</v>
      </c>
      <c r="M4345" s="1" t="s">
        <v>3230</v>
      </c>
      <c r="N4345" s="1" t="s">
        <v>3231</v>
      </c>
      <c r="AF4345" s="1" t="s">
        <v>147</v>
      </c>
      <c r="AG4345" s="1" t="s">
        <v>148</v>
      </c>
      <c r="AH4345" s="1" t="s">
        <v>149</v>
      </c>
      <c r="AI4345" s="1" t="s">
        <v>24548</v>
      </c>
      <c r="AO4345" s="1" t="s">
        <v>5844</v>
      </c>
      <c r="AQ4345" s="1">
        <v>7</v>
      </c>
      <c r="AR4345" s="1" t="s">
        <v>24549</v>
      </c>
      <c r="AS4345" s="1" t="s">
        <v>24550</v>
      </c>
      <c r="AT4345" s="1" t="s">
        <v>24551</v>
      </c>
      <c r="AU4345" s="1">
        <v>0</v>
      </c>
      <c r="AX4345" s="1">
        <v>1</v>
      </c>
      <c r="AZ4345" s="1" t="s">
        <v>1485</v>
      </c>
      <c r="BB4345" s="1" t="s">
        <v>164</v>
      </c>
      <c r="BE4345" s="1" t="s">
        <v>165</v>
      </c>
      <c r="BF4345" s="1" t="s">
        <v>166</v>
      </c>
      <c r="BG4345" s="1" t="s">
        <v>167</v>
      </c>
      <c r="BL4345" s="1">
        <v>238</v>
      </c>
      <c r="BN4345" s="1">
        <v>2.0299999999999998</v>
      </c>
      <c r="BO4345" s="1">
        <v>0.41</v>
      </c>
      <c r="CD4345" s="1">
        <v>0.81</v>
      </c>
      <c r="CE4345" s="1">
        <v>0.81</v>
      </c>
      <c r="CV4345" s="1">
        <v>0</v>
      </c>
      <c r="CW4345" s="1">
        <v>4.0000000000000001E-3</v>
      </c>
      <c r="CX4345" s="1">
        <v>7.32</v>
      </c>
      <c r="CY4345" s="1">
        <v>0</v>
      </c>
      <c r="DH4345" s="1">
        <v>0</v>
      </c>
      <c r="DI4345" s="1">
        <v>2.44</v>
      </c>
      <c r="DM4345" s="1">
        <v>0.84582000000000002</v>
      </c>
      <c r="DN4345" s="1">
        <v>0.33300000000000002</v>
      </c>
      <c r="DP4345" s="1">
        <v>1.83E-4</v>
      </c>
      <c r="DU4345" s="1">
        <v>0</v>
      </c>
      <c r="EG4345" s="1">
        <v>0.439</v>
      </c>
      <c r="EI4345" s="1">
        <v>0</v>
      </c>
      <c r="EK4345" s="1">
        <v>0</v>
      </c>
      <c r="FC4345" s="1">
        <v>2</v>
      </c>
      <c r="FD4345" s="1">
        <v>2</v>
      </c>
    </row>
    <row r="4346" spans="1:160" ht="105">
      <c r="A4346" s="1">
        <v>11110871923</v>
      </c>
      <c r="B4346" s="1" t="s">
        <v>24554</v>
      </c>
      <c r="C4346" s="1" t="s">
        <v>24552</v>
      </c>
      <c r="D4346" s="1" t="s">
        <v>144</v>
      </c>
      <c r="E4346" s="2">
        <v>1489093841</v>
      </c>
      <c r="F4346" s="1" t="s">
        <v>24553</v>
      </c>
      <c r="G4346" s="1">
        <v>1489093841</v>
      </c>
      <c r="H4346" s="1" t="s">
        <v>24553</v>
      </c>
      <c r="M4346" s="1" t="s">
        <v>3230</v>
      </c>
      <c r="N4346" s="1" t="s">
        <v>3231</v>
      </c>
      <c r="AF4346" s="1" t="s">
        <v>147</v>
      </c>
      <c r="AG4346" s="1" t="s">
        <v>148</v>
      </c>
      <c r="AH4346" s="1" t="s">
        <v>149</v>
      </c>
      <c r="AI4346" s="1" t="s">
        <v>24555</v>
      </c>
      <c r="AO4346" s="1" t="s">
        <v>5844</v>
      </c>
      <c r="AQ4346" s="1">
        <v>3</v>
      </c>
      <c r="AR4346" s="1" t="s">
        <v>24556</v>
      </c>
      <c r="AS4346" s="1" t="s">
        <v>21189</v>
      </c>
      <c r="AT4346" s="1" t="s">
        <v>21190</v>
      </c>
      <c r="AU4346" s="1">
        <v>0</v>
      </c>
      <c r="AX4346" s="1">
        <v>0</v>
      </c>
      <c r="BB4346" s="1" t="s">
        <v>210</v>
      </c>
      <c r="BE4346" s="1" t="s">
        <v>165</v>
      </c>
      <c r="BF4346" s="1" t="s">
        <v>166</v>
      </c>
      <c r="BG4346" s="1" t="s">
        <v>167</v>
      </c>
      <c r="BL4346" s="1">
        <v>339</v>
      </c>
      <c r="BN4346" s="1">
        <v>1.22</v>
      </c>
      <c r="BO4346" s="1">
        <v>0</v>
      </c>
      <c r="CD4346" s="1">
        <v>0</v>
      </c>
      <c r="CE4346" s="1">
        <v>0.81</v>
      </c>
      <c r="CV4346" s="1">
        <v>0</v>
      </c>
      <c r="CW4346" s="1">
        <v>0</v>
      </c>
      <c r="CX4346" s="1">
        <v>15.45</v>
      </c>
      <c r="CY4346" s="1">
        <v>8.1300000000000008</v>
      </c>
      <c r="DH4346" s="1">
        <v>0.8</v>
      </c>
      <c r="DI4346" s="1">
        <v>1.63</v>
      </c>
      <c r="DM4346" s="1">
        <v>0.84582000000000002</v>
      </c>
      <c r="DN4346" s="1">
        <v>0.33300000000000002</v>
      </c>
      <c r="DP4346" s="3">
        <v>7.3200000000000004E-5</v>
      </c>
      <c r="DU4346" s="1">
        <v>2.93E-2</v>
      </c>
      <c r="EG4346" s="1">
        <v>0.53700000000000003</v>
      </c>
      <c r="EI4346" s="1">
        <v>1.6E-2</v>
      </c>
      <c r="EK4346" s="1">
        <v>5.9000000000000003E-4</v>
      </c>
      <c r="FC4346" s="1">
        <v>3</v>
      </c>
      <c r="FD4346" s="1">
        <v>3</v>
      </c>
    </row>
    <row r="4347" spans="1:160" ht="90">
      <c r="A4347" s="1">
        <v>11110871961</v>
      </c>
      <c r="B4347" s="1" t="s">
        <v>12743</v>
      </c>
      <c r="C4347" s="1" t="s">
        <v>24557</v>
      </c>
      <c r="D4347" s="1" t="s">
        <v>144</v>
      </c>
      <c r="E4347" s="2">
        <v>1489093823</v>
      </c>
      <c r="F4347" s="1" t="s">
        <v>24065</v>
      </c>
      <c r="G4347" s="1">
        <v>1489093823</v>
      </c>
      <c r="H4347" s="1" t="s">
        <v>24065</v>
      </c>
      <c r="M4347" s="1" t="s">
        <v>24558</v>
      </c>
      <c r="N4347" s="1" t="s">
        <v>24559</v>
      </c>
      <c r="AF4347" s="1" t="s">
        <v>147</v>
      </c>
      <c r="AG4347" s="1" t="s">
        <v>148</v>
      </c>
      <c r="AH4347" s="1" t="s">
        <v>149</v>
      </c>
      <c r="AI4347" s="1" t="s">
        <v>24560</v>
      </c>
      <c r="AO4347" s="1" t="s">
        <v>5289</v>
      </c>
      <c r="AQ4347" s="1">
        <v>2</v>
      </c>
      <c r="AR4347" s="1" t="s">
        <v>24561</v>
      </c>
      <c r="AS4347" s="1" t="s">
        <v>4023</v>
      </c>
      <c r="AT4347" s="1" t="s">
        <v>4024</v>
      </c>
      <c r="AU4347" s="1">
        <v>0</v>
      </c>
      <c r="AX4347" s="1">
        <v>0</v>
      </c>
      <c r="BE4347" s="1" t="s">
        <v>165</v>
      </c>
      <c r="BF4347" s="1" t="s">
        <v>166</v>
      </c>
      <c r="BG4347" s="1" t="s">
        <v>167</v>
      </c>
      <c r="BL4347" s="1">
        <v>2791</v>
      </c>
      <c r="BN4347" s="1">
        <v>73.33</v>
      </c>
      <c r="BO4347" s="1">
        <v>6.67</v>
      </c>
      <c r="CW4347" s="1">
        <v>6.7000000000000004E-2</v>
      </c>
      <c r="CX4347" s="1">
        <v>0</v>
      </c>
      <c r="DI4347" s="1">
        <v>0</v>
      </c>
      <c r="DM4347" s="1">
        <v>1.524</v>
      </c>
      <c r="DN4347" s="1">
        <v>0.6</v>
      </c>
    </row>
    <row r="4348" spans="1:160" ht="135">
      <c r="A4348" s="1">
        <v>11110871992</v>
      </c>
      <c r="B4348" s="1" t="s">
        <v>24563</v>
      </c>
      <c r="C4348" s="1" t="s">
        <v>24562</v>
      </c>
      <c r="D4348" s="1" t="s">
        <v>144</v>
      </c>
      <c r="E4348" s="2">
        <v>1489059853</v>
      </c>
      <c r="F4348" s="1" t="s">
        <v>13417</v>
      </c>
      <c r="G4348" s="1">
        <v>1489059853</v>
      </c>
      <c r="H4348" s="1" t="s">
        <v>13417</v>
      </c>
      <c r="M4348" s="1" t="s">
        <v>11051</v>
      </c>
      <c r="N4348" s="1" t="s">
        <v>11052</v>
      </c>
      <c r="AF4348" s="1" t="s">
        <v>147</v>
      </c>
      <c r="AG4348" s="1" t="s">
        <v>148</v>
      </c>
      <c r="AH4348" s="1" t="s">
        <v>149</v>
      </c>
      <c r="AI4348" s="1" t="s">
        <v>24564</v>
      </c>
      <c r="AO4348" s="1" t="s">
        <v>671</v>
      </c>
      <c r="AQ4348" s="1">
        <v>4</v>
      </c>
      <c r="AR4348" s="1" t="s">
        <v>24565</v>
      </c>
      <c r="AS4348" s="1" t="s">
        <v>24566</v>
      </c>
      <c r="AT4348" s="1" t="s">
        <v>24567</v>
      </c>
      <c r="AU4348" s="1">
        <v>0</v>
      </c>
      <c r="AX4348" s="1">
        <v>0</v>
      </c>
      <c r="BB4348" s="1" t="s">
        <v>153</v>
      </c>
      <c r="BE4348" s="1" t="s">
        <v>165</v>
      </c>
      <c r="BF4348" s="1" t="s">
        <v>166</v>
      </c>
      <c r="BG4348" s="1" t="s">
        <v>167</v>
      </c>
      <c r="BL4348" s="1">
        <v>2690</v>
      </c>
      <c r="BN4348" s="1">
        <v>60.71</v>
      </c>
      <c r="BO4348" s="1">
        <v>5.36</v>
      </c>
      <c r="CV4348" s="1">
        <v>0</v>
      </c>
      <c r="CW4348" s="1">
        <v>0</v>
      </c>
      <c r="CX4348" s="1">
        <v>28.57</v>
      </c>
      <c r="CY4348" s="1">
        <v>21.43</v>
      </c>
      <c r="DH4348" s="1">
        <v>7.1</v>
      </c>
      <c r="DI4348" s="1">
        <v>7.14</v>
      </c>
      <c r="DM4348" s="1">
        <v>0.72643999999999997</v>
      </c>
      <c r="DN4348" s="1">
        <v>0.28599999999999998</v>
      </c>
      <c r="DP4348" s="1">
        <v>0</v>
      </c>
      <c r="DU4348" s="1">
        <v>0</v>
      </c>
      <c r="EI4348" s="1">
        <v>7.0999999999999994E-2</v>
      </c>
      <c r="EK4348" s="1">
        <v>2.5699999999999998E-3</v>
      </c>
      <c r="FC4348" s="1">
        <v>15</v>
      </c>
      <c r="FD4348" s="1">
        <v>15</v>
      </c>
    </row>
    <row r="4349" spans="1:160" ht="135">
      <c r="A4349" s="1">
        <v>11110872005</v>
      </c>
      <c r="B4349" s="1" t="s">
        <v>24569</v>
      </c>
      <c r="C4349" s="1" t="s">
        <v>24568</v>
      </c>
      <c r="D4349" s="1" t="s">
        <v>144</v>
      </c>
      <c r="E4349" s="2">
        <v>1489075835</v>
      </c>
      <c r="F4349" s="1" t="s">
        <v>23790</v>
      </c>
      <c r="G4349" s="1">
        <v>1489075835</v>
      </c>
      <c r="H4349" s="1" t="s">
        <v>23790</v>
      </c>
      <c r="M4349" s="1" t="s">
        <v>11051</v>
      </c>
      <c r="N4349" s="1" t="s">
        <v>11052</v>
      </c>
      <c r="AF4349" s="1" t="s">
        <v>147</v>
      </c>
      <c r="AG4349" s="1" t="s">
        <v>148</v>
      </c>
      <c r="AH4349" s="1" t="s">
        <v>149</v>
      </c>
      <c r="AI4349" s="1" t="s">
        <v>24570</v>
      </c>
      <c r="AO4349" s="1" t="s">
        <v>24571</v>
      </c>
      <c r="AQ4349" s="1">
        <v>2</v>
      </c>
      <c r="AR4349" s="1" t="s">
        <v>24572</v>
      </c>
      <c r="AS4349" s="1" t="s">
        <v>5734</v>
      </c>
      <c r="AT4349" s="1" t="s">
        <v>5735</v>
      </c>
      <c r="AU4349" s="1">
        <v>0</v>
      </c>
      <c r="AX4349" s="1">
        <v>0</v>
      </c>
      <c r="BB4349" s="1" t="s">
        <v>367</v>
      </c>
      <c r="BE4349" s="1" t="s">
        <v>165</v>
      </c>
      <c r="BF4349" s="1" t="s">
        <v>166</v>
      </c>
      <c r="BG4349" s="1" t="s">
        <v>167</v>
      </c>
      <c r="BL4349" s="1">
        <v>2008</v>
      </c>
      <c r="BN4349" s="1">
        <v>24</v>
      </c>
      <c r="BO4349" s="1">
        <v>14</v>
      </c>
      <c r="CD4349" s="1">
        <v>6</v>
      </c>
      <c r="CE4349" s="1">
        <v>0</v>
      </c>
      <c r="CV4349" s="1">
        <v>0</v>
      </c>
      <c r="CW4349" s="1">
        <v>0.02</v>
      </c>
      <c r="CX4349" s="1">
        <v>72</v>
      </c>
      <c r="CY4349" s="1">
        <v>40</v>
      </c>
      <c r="DH4349" s="1">
        <v>4</v>
      </c>
      <c r="DI4349" s="1">
        <v>8</v>
      </c>
      <c r="DM4349" s="1">
        <v>0.71120000000000005</v>
      </c>
      <c r="DN4349" s="1">
        <v>0.28000000000000003</v>
      </c>
      <c r="DP4349" s="1">
        <v>0</v>
      </c>
      <c r="DU4349" s="1">
        <v>0</v>
      </c>
      <c r="EI4349" s="1">
        <v>0.12</v>
      </c>
      <c r="EK4349" s="1">
        <v>1.4400000000000001E-3</v>
      </c>
      <c r="FC4349" s="1">
        <v>21</v>
      </c>
      <c r="FD4349" s="1">
        <v>21</v>
      </c>
    </row>
    <row r="4350" spans="1:160" ht="120">
      <c r="A4350" s="1">
        <v>11110872098</v>
      </c>
      <c r="B4350" s="1" t="s">
        <v>158</v>
      </c>
      <c r="C4350" s="1" t="s">
        <v>24573</v>
      </c>
      <c r="D4350" s="1" t="s">
        <v>144</v>
      </c>
      <c r="E4350" s="2">
        <v>1489073121</v>
      </c>
      <c r="F4350" s="1" t="s">
        <v>15845</v>
      </c>
      <c r="G4350" s="1">
        <v>1489073121</v>
      </c>
      <c r="H4350" s="1" t="s">
        <v>15845</v>
      </c>
      <c r="M4350" s="1" t="s">
        <v>3241</v>
      </c>
      <c r="N4350" s="1" t="s">
        <v>3242</v>
      </c>
      <c r="AF4350" s="1" t="s">
        <v>147</v>
      </c>
      <c r="AG4350" s="1" t="s">
        <v>148</v>
      </c>
      <c r="AH4350" s="1" t="s">
        <v>149</v>
      </c>
      <c r="AI4350" s="1" t="s">
        <v>24574</v>
      </c>
      <c r="AO4350" s="1" t="s">
        <v>9402</v>
      </c>
      <c r="AQ4350" s="1">
        <v>1</v>
      </c>
      <c r="AR4350" s="1" t="s">
        <v>24575</v>
      </c>
      <c r="AS4350" s="1" t="s">
        <v>6387</v>
      </c>
      <c r="AT4350" s="1" t="s">
        <v>6388</v>
      </c>
      <c r="AU4350" s="1">
        <v>0</v>
      </c>
      <c r="AX4350" s="1">
        <v>0</v>
      </c>
      <c r="BB4350" s="1" t="s">
        <v>153</v>
      </c>
      <c r="BE4350" s="1" t="s">
        <v>165</v>
      </c>
      <c r="BF4350" s="1" t="s">
        <v>166</v>
      </c>
      <c r="BG4350" s="1" t="s">
        <v>167</v>
      </c>
      <c r="BL4350" s="1">
        <v>2389</v>
      </c>
      <c r="BN4350" s="1">
        <v>46.43</v>
      </c>
      <c r="BO4350" s="1">
        <v>7.14</v>
      </c>
      <c r="CV4350" s="1">
        <v>0</v>
      </c>
      <c r="CW4350" s="1">
        <v>0</v>
      </c>
      <c r="CX4350" s="1">
        <v>17.86</v>
      </c>
      <c r="CY4350" s="1">
        <v>3.57</v>
      </c>
      <c r="DH4350" s="1">
        <v>7.1</v>
      </c>
      <c r="DI4350" s="1">
        <v>25</v>
      </c>
      <c r="DM4350" s="1">
        <v>0.95250000000000001</v>
      </c>
      <c r="DN4350" s="1">
        <v>0.375</v>
      </c>
      <c r="DP4350" s="1">
        <v>1.071E-4</v>
      </c>
      <c r="DU4350" s="1">
        <v>4.3E-3</v>
      </c>
      <c r="EI4350" s="1">
        <v>7.0999999999999994E-2</v>
      </c>
      <c r="EK4350" s="1">
        <v>5.1399999999999996E-3</v>
      </c>
      <c r="FC4350" s="1">
        <v>13</v>
      </c>
      <c r="FD4350" s="1">
        <v>13</v>
      </c>
    </row>
    <row r="4351" spans="1:160" ht="75">
      <c r="A4351" s="1">
        <v>11110872142</v>
      </c>
      <c r="B4351" s="1" t="s">
        <v>24578</v>
      </c>
      <c r="C4351" s="1" t="s">
        <v>24576</v>
      </c>
      <c r="D4351" s="1" t="s">
        <v>144</v>
      </c>
      <c r="E4351" s="2">
        <v>1489066626</v>
      </c>
      <c r="F4351" s="1" t="s">
        <v>24577</v>
      </c>
      <c r="G4351" s="1">
        <v>1489066626</v>
      </c>
      <c r="H4351" s="1" t="s">
        <v>24577</v>
      </c>
      <c r="M4351" s="1" t="s">
        <v>3230</v>
      </c>
      <c r="N4351" s="1" t="s">
        <v>3231</v>
      </c>
      <c r="AF4351" s="1" t="s">
        <v>147</v>
      </c>
      <c r="AG4351" s="1" t="s">
        <v>148</v>
      </c>
      <c r="AH4351" s="1" t="s">
        <v>149</v>
      </c>
      <c r="AI4351" s="1" t="s">
        <v>24579</v>
      </c>
      <c r="AO4351" s="1" t="s">
        <v>13273</v>
      </c>
      <c r="AQ4351" s="1">
        <v>1</v>
      </c>
      <c r="AR4351" s="1" t="s">
        <v>24580</v>
      </c>
      <c r="AS4351" s="1" t="s">
        <v>3027</v>
      </c>
      <c r="AT4351" s="1" t="s">
        <v>3028</v>
      </c>
      <c r="AU4351" s="1">
        <v>0</v>
      </c>
      <c r="AX4351" s="1">
        <v>0</v>
      </c>
      <c r="BB4351" s="1" t="s">
        <v>164</v>
      </c>
      <c r="BE4351" s="1" t="s">
        <v>165</v>
      </c>
      <c r="BF4351" s="1" t="s">
        <v>166</v>
      </c>
      <c r="BG4351" s="1" t="s">
        <v>167</v>
      </c>
      <c r="BL4351" s="1">
        <v>297</v>
      </c>
      <c r="BN4351" s="1">
        <v>1.79</v>
      </c>
      <c r="BO4351" s="1">
        <v>0</v>
      </c>
      <c r="CV4351" s="1">
        <v>0</v>
      </c>
      <c r="CW4351" s="1">
        <v>6.2E-2</v>
      </c>
      <c r="CX4351" s="1">
        <v>1.79</v>
      </c>
      <c r="CY4351" s="1">
        <v>0</v>
      </c>
      <c r="DH4351" s="1">
        <v>0</v>
      </c>
      <c r="DI4351" s="1">
        <v>16.07</v>
      </c>
      <c r="DM4351" s="1">
        <v>1.5417799999999999</v>
      </c>
      <c r="DN4351" s="1">
        <v>0.60699999999999998</v>
      </c>
      <c r="DP4351" s="1">
        <v>0</v>
      </c>
      <c r="DU4351" s="1">
        <v>0</v>
      </c>
      <c r="EI4351" s="1">
        <v>0</v>
      </c>
      <c r="EK4351" s="1">
        <v>0</v>
      </c>
      <c r="FC4351" s="1">
        <v>1</v>
      </c>
      <c r="FD4351" s="1">
        <v>1</v>
      </c>
    </row>
    <row r="4352" spans="1:160" ht="135">
      <c r="A4352" s="1">
        <v>11110872166</v>
      </c>
      <c r="B4352" s="1" t="s">
        <v>24582</v>
      </c>
      <c r="C4352" s="1" t="s">
        <v>24581</v>
      </c>
      <c r="D4352" s="1" t="s">
        <v>144</v>
      </c>
      <c r="E4352" s="2">
        <v>1489068460</v>
      </c>
      <c r="F4352" s="1" t="s">
        <v>12190</v>
      </c>
      <c r="G4352" s="1">
        <v>1489068461</v>
      </c>
      <c r="H4352" s="1" t="s">
        <v>11908</v>
      </c>
      <c r="M4352" s="1" t="s">
        <v>11132</v>
      </c>
      <c r="N4352" s="1" t="s">
        <v>11133</v>
      </c>
      <c r="AF4352" s="1" t="s">
        <v>147</v>
      </c>
      <c r="AG4352" s="1" t="s">
        <v>148</v>
      </c>
      <c r="AH4352" s="1" t="s">
        <v>149</v>
      </c>
      <c r="AI4352" s="1" t="s">
        <v>24583</v>
      </c>
      <c r="AO4352" s="1" t="s">
        <v>2710</v>
      </c>
      <c r="AQ4352" s="1">
        <v>5</v>
      </c>
      <c r="AR4352" s="1" t="s">
        <v>24584</v>
      </c>
      <c r="AS4352" s="1" t="s">
        <v>24585</v>
      </c>
      <c r="AT4352" s="1" t="s">
        <v>24586</v>
      </c>
      <c r="AU4352" s="1">
        <v>0</v>
      </c>
      <c r="AX4352" s="1">
        <v>0</v>
      </c>
      <c r="BB4352" s="1" t="s">
        <v>367</v>
      </c>
      <c r="BE4352" s="1" t="s">
        <v>4653</v>
      </c>
      <c r="BF4352" s="1" t="s">
        <v>4654</v>
      </c>
      <c r="BG4352" s="1" t="s">
        <v>4655</v>
      </c>
      <c r="BL4352" s="1">
        <v>2008</v>
      </c>
      <c r="BN4352" s="1">
        <v>20</v>
      </c>
      <c r="BO4352" s="1">
        <v>12</v>
      </c>
      <c r="CD4352" s="1">
        <v>6</v>
      </c>
      <c r="CE4352" s="1">
        <v>0</v>
      </c>
      <c r="CV4352" s="1">
        <v>0</v>
      </c>
      <c r="CW4352" s="1">
        <v>0</v>
      </c>
      <c r="CX4352" s="1">
        <v>68</v>
      </c>
      <c r="CY4352" s="1">
        <v>36</v>
      </c>
      <c r="DH4352" s="1">
        <v>0</v>
      </c>
      <c r="DI4352" s="1">
        <v>4</v>
      </c>
      <c r="DM4352" s="1">
        <v>1.7272000000000001</v>
      </c>
      <c r="DN4352" s="1">
        <v>0.68</v>
      </c>
      <c r="DP4352" s="1">
        <v>0</v>
      </c>
      <c r="DU4352" s="1">
        <v>0</v>
      </c>
      <c r="EG4352" s="1">
        <v>0.1</v>
      </c>
      <c r="EI4352" s="1">
        <v>0</v>
      </c>
      <c r="EK4352" s="1">
        <v>2.8800000000000002E-3</v>
      </c>
      <c r="FC4352" s="1">
        <v>29</v>
      </c>
      <c r="FD4352" s="1">
        <v>29</v>
      </c>
    </row>
    <row r="4353" spans="1:160" ht="30">
      <c r="A4353" s="1">
        <v>11110872203</v>
      </c>
      <c r="B4353" s="1" t="s">
        <v>24589</v>
      </c>
      <c r="C4353" s="1" t="s">
        <v>24587</v>
      </c>
      <c r="D4353" s="1" t="s">
        <v>144</v>
      </c>
      <c r="E4353" s="2">
        <v>1489067586</v>
      </c>
      <c r="F4353" s="1" t="s">
        <v>12934</v>
      </c>
      <c r="G4353" s="1">
        <v>1489067587</v>
      </c>
      <c r="H4353" s="1" t="s">
        <v>24588</v>
      </c>
      <c r="M4353" s="1" t="s">
        <v>3230</v>
      </c>
      <c r="N4353" s="1" t="s">
        <v>3231</v>
      </c>
      <c r="AF4353" s="1" t="s">
        <v>147</v>
      </c>
      <c r="AG4353" s="1" t="s">
        <v>148</v>
      </c>
      <c r="AH4353" s="1" t="s">
        <v>149</v>
      </c>
      <c r="AI4353" s="1" t="s">
        <v>24590</v>
      </c>
      <c r="AO4353" s="1" t="s">
        <v>22496</v>
      </c>
      <c r="AQ4353" s="1">
        <v>0</v>
      </c>
      <c r="AR4353" s="1" t="s">
        <v>24591</v>
      </c>
      <c r="AU4353" s="1">
        <v>0</v>
      </c>
      <c r="AX4353" s="1">
        <v>0</v>
      </c>
      <c r="BB4353" s="1" t="s">
        <v>288</v>
      </c>
      <c r="BE4353" s="1" t="s">
        <v>165</v>
      </c>
      <c r="BF4353" s="1" t="s">
        <v>166</v>
      </c>
      <c r="BG4353" s="1" t="s">
        <v>167</v>
      </c>
      <c r="BL4353" s="1">
        <v>126</v>
      </c>
      <c r="BN4353" s="1">
        <v>0</v>
      </c>
      <c r="BO4353" s="1">
        <v>0</v>
      </c>
      <c r="CV4353" s="1">
        <v>0</v>
      </c>
      <c r="CW4353" s="1">
        <v>0</v>
      </c>
      <c r="CX4353" s="1">
        <v>4.82</v>
      </c>
      <c r="CY4353" s="1">
        <v>3.61</v>
      </c>
      <c r="DH4353" s="1">
        <v>1.2</v>
      </c>
      <c r="DI4353" s="1">
        <v>1.2</v>
      </c>
      <c r="DM4353" s="1">
        <v>1.524E-2</v>
      </c>
      <c r="DN4353" s="1">
        <v>6.0000000000000001E-3</v>
      </c>
      <c r="DP4353" s="3">
        <v>3.6000000000000001E-5</v>
      </c>
      <c r="DU4353" s="1">
        <v>7.1999999999999998E-3</v>
      </c>
      <c r="EI4353" s="1">
        <v>0</v>
      </c>
      <c r="EK4353" s="1">
        <v>0</v>
      </c>
      <c r="FC4353" s="1">
        <v>-1</v>
      </c>
      <c r="FD4353" s="1">
        <v>-1</v>
      </c>
    </row>
    <row r="4354" spans="1:160" ht="135">
      <c r="A4354" s="1">
        <v>11110872210</v>
      </c>
      <c r="B4354" s="1" t="s">
        <v>24593</v>
      </c>
      <c r="C4354" s="1" t="s">
        <v>24592</v>
      </c>
      <c r="D4354" s="1" t="s">
        <v>144</v>
      </c>
      <c r="E4354" s="2">
        <v>1489068459</v>
      </c>
      <c r="F4354" s="1" t="s">
        <v>12207</v>
      </c>
      <c r="G4354" s="1">
        <v>1489068460</v>
      </c>
      <c r="H4354" s="1" t="s">
        <v>12190</v>
      </c>
      <c r="M4354" s="1" t="s">
        <v>11132</v>
      </c>
      <c r="N4354" s="1" t="s">
        <v>11133</v>
      </c>
      <c r="AF4354" s="1" t="s">
        <v>147</v>
      </c>
      <c r="AG4354" s="1" t="s">
        <v>148</v>
      </c>
      <c r="AH4354" s="1" t="s">
        <v>149</v>
      </c>
      <c r="AI4354" s="1" t="s">
        <v>24594</v>
      </c>
      <c r="AO4354" s="1" t="s">
        <v>2710</v>
      </c>
      <c r="AQ4354" s="1">
        <v>3</v>
      </c>
      <c r="AR4354" s="1" t="s">
        <v>24595</v>
      </c>
      <c r="AS4354" s="1" t="s">
        <v>24596</v>
      </c>
      <c r="AT4354" s="1" t="s">
        <v>24597</v>
      </c>
      <c r="AU4354" s="1">
        <v>0</v>
      </c>
      <c r="AX4354" s="1">
        <v>0</v>
      </c>
      <c r="BB4354" s="1" t="s">
        <v>367</v>
      </c>
      <c r="BE4354" s="1" t="s">
        <v>165</v>
      </c>
      <c r="BF4354" s="1" t="s">
        <v>166</v>
      </c>
      <c r="BG4354" s="1" t="s">
        <v>167</v>
      </c>
      <c r="BL4354" s="1">
        <v>1841</v>
      </c>
      <c r="BN4354" s="1">
        <v>16</v>
      </c>
      <c r="BO4354" s="1">
        <v>8</v>
      </c>
      <c r="CD4354" s="1">
        <v>6</v>
      </c>
      <c r="CE4354" s="1">
        <v>2</v>
      </c>
      <c r="CV4354" s="1">
        <v>0</v>
      </c>
      <c r="CW4354" s="1">
        <v>0</v>
      </c>
      <c r="CX4354" s="1">
        <v>72</v>
      </c>
      <c r="CY4354" s="1">
        <v>36</v>
      </c>
      <c r="DH4354" s="1">
        <v>0</v>
      </c>
      <c r="DI4354" s="1">
        <v>4</v>
      </c>
      <c r="DM4354" s="1">
        <v>0.86360000000000003</v>
      </c>
      <c r="DN4354" s="1">
        <v>0.34</v>
      </c>
      <c r="DP4354" s="1">
        <v>0</v>
      </c>
      <c r="DU4354" s="1">
        <v>0</v>
      </c>
      <c r="EG4354" s="1">
        <v>0.1</v>
      </c>
      <c r="EI4354" s="1">
        <v>0</v>
      </c>
      <c r="EK4354" s="1">
        <v>2.8800000000000002E-3</v>
      </c>
      <c r="FC4354" s="1">
        <v>22</v>
      </c>
      <c r="FD4354" s="1">
        <v>22</v>
      </c>
    </row>
    <row r="4355" spans="1:160" ht="135">
      <c r="A4355" s="1">
        <v>11110872234</v>
      </c>
      <c r="B4355" s="1" t="s">
        <v>24599</v>
      </c>
      <c r="C4355" s="1" t="s">
        <v>24598</v>
      </c>
      <c r="D4355" s="1" t="s">
        <v>144</v>
      </c>
      <c r="E4355" s="2">
        <v>1489068463</v>
      </c>
      <c r="F4355" s="1" t="s">
        <v>12184</v>
      </c>
      <c r="G4355" s="1">
        <v>1489068464</v>
      </c>
      <c r="H4355" s="1" t="s">
        <v>13477</v>
      </c>
      <c r="M4355" s="1" t="s">
        <v>11132</v>
      </c>
      <c r="N4355" s="1" t="s">
        <v>11133</v>
      </c>
      <c r="AF4355" s="1" t="s">
        <v>147</v>
      </c>
      <c r="AG4355" s="1" t="s">
        <v>148</v>
      </c>
      <c r="AH4355" s="1" t="s">
        <v>149</v>
      </c>
      <c r="AI4355" s="1" t="s">
        <v>24600</v>
      </c>
      <c r="AO4355" s="1" t="s">
        <v>2710</v>
      </c>
      <c r="AQ4355" s="1">
        <v>3</v>
      </c>
      <c r="AR4355" s="1" t="s">
        <v>24601</v>
      </c>
      <c r="AS4355" s="1" t="s">
        <v>24596</v>
      </c>
      <c r="AT4355" s="1" t="s">
        <v>24597</v>
      </c>
      <c r="AU4355" s="1">
        <v>0</v>
      </c>
      <c r="AX4355" s="1">
        <v>0</v>
      </c>
      <c r="BB4355" s="1" t="s">
        <v>367</v>
      </c>
      <c r="BE4355" s="1" t="s">
        <v>165</v>
      </c>
      <c r="BF4355" s="1" t="s">
        <v>166</v>
      </c>
      <c r="BG4355" s="1" t="s">
        <v>167</v>
      </c>
      <c r="BL4355" s="1">
        <v>1674</v>
      </c>
      <c r="BN4355" s="1">
        <v>12</v>
      </c>
      <c r="BO4355" s="1">
        <v>6</v>
      </c>
      <c r="CD4355" s="1">
        <v>4</v>
      </c>
      <c r="CE4355" s="1">
        <v>2</v>
      </c>
      <c r="CV4355" s="1">
        <v>0</v>
      </c>
      <c r="CW4355" s="1">
        <v>0</v>
      </c>
      <c r="CX4355" s="1">
        <v>72</v>
      </c>
      <c r="CY4355" s="1">
        <v>36</v>
      </c>
      <c r="DH4355" s="1">
        <v>0</v>
      </c>
      <c r="DI4355" s="1">
        <v>4</v>
      </c>
      <c r="DM4355" s="1">
        <v>0.86360000000000003</v>
      </c>
      <c r="DN4355" s="1">
        <v>0.34</v>
      </c>
      <c r="DP4355" s="1">
        <v>0</v>
      </c>
      <c r="DU4355" s="1">
        <v>0</v>
      </c>
      <c r="EG4355" s="1">
        <v>0.18</v>
      </c>
      <c r="EI4355" s="1">
        <v>0</v>
      </c>
      <c r="EK4355" s="1">
        <v>2.8800000000000002E-3</v>
      </c>
      <c r="FC4355" s="1">
        <v>19</v>
      </c>
      <c r="FD4355" s="1">
        <v>19</v>
      </c>
    </row>
    <row r="4356" spans="1:160" ht="75">
      <c r="A4356" s="1">
        <v>11110872302</v>
      </c>
      <c r="B4356" s="1" t="s">
        <v>24603</v>
      </c>
      <c r="C4356" s="1" t="s">
        <v>24602</v>
      </c>
      <c r="D4356" s="1" t="s">
        <v>144</v>
      </c>
      <c r="E4356" s="2">
        <v>1489061021</v>
      </c>
      <c r="F4356" s="1" t="s">
        <v>19789</v>
      </c>
      <c r="G4356" s="1">
        <v>1489061021</v>
      </c>
      <c r="H4356" s="1" t="s">
        <v>19789</v>
      </c>
      <c r="M4356" s="1" t="s">
        <v>3230</v>
      </c>
      <c r="N4356" s="1" t="s">
        <v>3231</v>
      </c>
      <c r="AF4356" s="1" t="s">
        <v>147</v>
      </c>
      <c r="AG4356" s="1" t="s">
        <v>148</v>
      </c>
      <c r="AH4356" s="1" t="s">
        <v>149</v>
      </c>
      <c r="AI4356" s="1" t="s">
        <v>24604</v>
      </c>
      <c r="AO4356" s="1" t="s">
        <v>4013</v>
      </c>
      <c r="AQ4356" s="1">
        <v>0</v>
      </c>
      <c r="AR4356" s="1" t="s">
        <v>24605</v>
      </c>
      <c r="AU4356" s="1">
        <v>0</v>
      </c>
      <c r="AX4356" s="1">
        <v>0</v>
      </c>
      <c r="BE4356" s="1" t="s">
        <v>165</v>
      </c>
      <c r="BF4356" s="1" t="s">
        <v>166</v>
      </c>
      <c r="BG4356" s="1" t="s">
        <v>167</v>
      </c>
      <c r="BL4356" s="1">
        <v>837</v>
      </c>
      <c r="BN4356" s="1">
        <v>0</v>
      </c>
      <c r="CX4356" s="1">
        <v>20</v>
      </c>
      <c r="CY4356" s="1">
        <v>20</v>
      </c>
      <c r="DI4356" s="1">
        <v>0</v>
      </c>
      <c r="DM4356" s="1">
        <v>2.54</v>
      </c>
      <c r="DN4356" s="1">
        <v>1</v>
      </c>
    </row>
    <row r="4357" spans="1:160" ht="45">
      <c r="A4357" s="1">
        <v>11110872326</v>
      </c>
      <c r="B4357" s="1" t="s">
        <v>18774</v>
      </c>
      <c r="C4357" s="1" t="s">
        <v>24606</v>
      </c>
      <c r="D4357" s="1" t="s">
        <v>144</v>
      </c>
      <c r="E4357" s="2">
        <v>1489065104</v>
      </c>
      <c r="F4357" s="1" t="s">
        <v>14542</v>
      </c>
      <c r="G4357" s="1">
        <v>1489065104</v>
      </c>
      <c r="H4357" s="1" t="s">
        <v>14542</v>
      </c>
      <c r="M4357" s="1" t="s">
        <v>3259</v>
      </c>
      <c r="N4357" s="1" t="s">
        <v>3260</v>
      </c>
      <c r="AF4357" s="1" t="s">
        <v>147</v>
      </c>
      <c r="AG4357" s="1" t="s">
        <v>148</v>
      </c>
      <c r="AH4357" s="1" t="s">
        <v>149</v>
      </c>
      <c r="AI4357" s="1" t="s">
        <v>24607</v>
      </c>
      <c r="AO4357" s="1" t="s">
        <v>23247</v>
      </c>
      <c r="AQ4357" s="1">
        <v>0</v>
      </c>
      <c r="AR4357" s="1" t="s">
        <v>24608</v>
      </c>
      <c r="AU4357" s="1">
        <v>0</v>
      </c>
      <c r="AX4357" s="1">
        <v>0</v>
      </c>
      <c r="BB4357" s="1" t="s">
        <v>288</v>
      </c>
      <c r="BE4357" s="1" t="s">
        <v>165</v>
      </c>
      <c r="BF4357" s="1" t="s">
        <v>166</v>
      </c>
      <c r="BG4357" s="1" t="s">
        <v>167</v>
      </c>
      <c r="BL4357" s="1">
        <v>2510</v>
      </c>
      <c r="BN4357" s="1">
        <v>50</v>
      </c>
      <c r="BO4357" s="1">
        <v>0</v>
      </c>
      <c r="CD4357" s="1">
        <v>0</v>
      </c>
      <c r="CE4357" s="1">
        <v>0</v>
      </c>
      <c r="CV4357" s="1">
        <v>0</v>
      </c>
      <c r="CW4357" s="1">
        <v>0</v>
      </c>
      <c r="CX4357" s="1">
        <v>20</v>
      </c>
      <c r="CY4357" s="1">
        <v>0</v>
      </c>
      <c r="DH4357" s="1">
        <v>20</v>
      </c>
      <c r="DI4357" s="1">
        <v>20</v>
      </c>
      <c r="DM4357" s="1">
        <v>0.50800000000000001</v>
      </c>
      <c r="DN4357" s="1">
        <v>0.2</v>
      </c>
      <c r="DP4357" s="1">
        <v>1.5E-3</v>
      </c>
      <c r="DU4357" s="1">
        <v>0.24</v>
      </c>
      <c r="EI4357" s="1">
        <v>0</v>
      </c>
      <c r="EK4357" s="1">
        <v>7.1999999999999998E-3</v>
      </c>
      <c r="FC4357" s="1">
        <v>-1</v>
      </c>
      <c r="FD4357" s="1">
        <v>-1</v>
      </c>
    </row>
    <row r="4358" spans="1:160" ht="120">
      <c r="A4358" s="1">
        <v>11110872388</v>
      </c>
      <c r="B4358" s="1" t="s">
        <v>24610</v>
      </c>
      <c r="C4358" s="1" t="s">
        <v>24609</v>
      </c>
      <c r="D4358" s="1" t="s">
        <v>144</v>
      </c>
      <c r="E4358" s="2">
        <v>1489068773</v>
      </c>
      <c r="F4358" s="1" t="s">
        <v>12231</v>
      </c>
      <c r="G4358" s="1">
        <v>1489068773</v>
      </c>
      <c r="H4358" s="1" t="s">
        <v>12231</v>
      </c>
      <c r="M4358" s="1" t="s">
        <v>3230</v>
      </c>
      <c r="N4358" s="1" t="s">
        <v>3231</v>
      </c>
      <c r="AF4358" s="1" t="s">
        <v>147</v>
      </c>
      <c r="AG4358" s="1" t="s">
        <v>148</v>
      </c>
      <c r="AH4358" s="1" t="s">
        <v>149</v>
      </c>
      <c r="AI4358" s="1" t="s">
        <v>24611</v>
      </c>
      <c r="AO4358" s="1" t="s">
        <v>11736</v>
      </c>
      <c r="AQ4358" s="1">
        <v>4</v>
      </c>
      <c r="AR4358" s="1" t="s">
        <v>24612</v>
      </c>
      <c r="AS4358" s="1" t="s">
        <v>12200</v>
      </c>
      <c r="AT4358" s="1" t="s">
        <v>12201</v>
      </c>
      <c r="AU4358" s="1">
        <v>0</v>
      </c>
      <c r="AX4358" s="1">
        <v>0</v>
      </c>
      <c r="BB4358" s="1" t="s">
        <v>367</v>
      </c>
      <c r="BE4358" s="1" t="s">
        <v>165</v>
      </c>
      <c r="BF4358" s="1" t="s">
        <v>166</v>
      </c>
      <c r="BG4358" s="1" t="s">
        <v>167</v>
      </c>
      <c r="BL4358" s="1">
        <v>2163</v>
      </c>
      <c r="BN4358" s="1">
        <v>27.59</v>
      </c>
      <c r="BO4358" s="1">
        <v>13.79</v>
      </c>
      <c r="CD4358" s="1">
        <v>6.9</v>
      </c>
      <c r="CE4358" s="1">
        <v>1.72</v>
      </c>
      <c r="CV4358" s="1">
        <v>0</v>
      </c>
      <c r="CW4358" s="1">
        <v>0</v>
      </c>
      <c r="CX4358" s="1">
        <v>65.52</v>
      </c>
      <c r="CY4358" s="1">
        <v>37.93</v>
      </c>
      <c r="DH4358" s="1">
        <v>3.4</v>
      </c>
      <c r="DI4358" s="1">
        <v>3.45</v>
      </c>
      <c r="DM4358" s="1">
        <v>1.13792</v>
      </c>
      <c r="DN4358" s="1">
        <v>0.44800000000000001</v>
      </c>
      <c r="DP4358" s="1">
        <v>0</v>
      </c>
      <c r="DU4358" s="1">
        <v>0</v>
      </c>
      <c r="EI4358" s="1">
        <v>6.9000000000000006E-2</v>
      </c>
      <c r="EK4358" s="1">
        <v>2.48E-3</v>
      </c>
      <c r="FC4358" s="1">
        <v>24</v>
      </c>
      <c r="FD4358" s="1">
        <v>24</v>
      </c>
    </row>
    <row r="4359" spans="1:160" ht="135">
      <c r="A4359" s="1">
        <v>11110872395</v>
      </c>
      <c r="B4359" s="1" t="s">
        <v>24614</v>
      </c>
      <c r="C4359" s="1" t="s">
        <v>24613</v>
      </c>
      <c r="D4359" s="1" t="s">
        <v>144</v>
      </c>
      <c r="E4359" s="2">
        <v>1489068772</v>
      </c>
      <c r="F4359" s="1" t="s">
        <v>12943</v>
      </c>
      <c r="G4359" s="1">
        <v>1489068773</v>
      </c>
      <c r="H4359" s="1" t="s">
        <v>12231</v>
      </c>
      <c r="M4359" s="1" t="s">
        <v>3230</v>
      </c>
      <c r="N4359" s="1" t="s">
        <v>3231</v>
      </c>
      <c r="AF4359" s="1" t="s">
        <v>147</v>
      </c>
      <c r="AG4359" s="1" t="s">
        <v>148</v>
      </c>
      <c r="AH4359" s="1" t="s">
        <v>149</v>
      </c>
      <c r="AI4359" s="1" t="s">
        <v>24615</v>
      </c>
      <c r="AO4359" s="1" t="s">
        <v>846</v>
      </c>
      <c r="AQ4359" s="1">
        <v>3</v>
      </c>
      <c r="AR4359" s="1" t="s">
        <v>24616</v>
      </c>
      <c r="AS4359" s="1" t="s">
        <v>1497</v>
      </c>
      <c r="AT4359" s="1" t="s">
        <v>1498</v>
      </c>
      <c r="AU4359" s="1">
        <v>0</v>
      </c>
      <c r="AX4359" s="1">
        <v>0</v>
      </c>
      <c r="BB4359" s="1" t="s">
        <v>367</v>
      </c>
      <c r="BE4359" s="1" t="s">
        <v>165</v>
      </c>
      <c r="BF4359" s="1" t="s">
        <v>166</v>
      </c>
      <c r="BG4359" s="1" t="s">
        <v>167</v>
      </c>
      <c r="BL4359" s="1">
        <v>2092</v>
      </c>
      <c r="BN4359" s="1">
        <v>26.32</v>
      </c>
      <c r="BO4359" s="1">
        <v>15.79</v>
      </c>
      <c r="CD4359" s="1">
        <v>7.89</v>
      </c>
      <c r="CE4359" s="1">
        <v>2.63</v>
      </c>
      <c r="CV4359" s="1">
        <v>0</v>
      </c>
      <c r="CW4359" s="1">
        <v>0</v>
      </c>
      <c r="CX4359" s="1">
        <v>68.42</v>
      </c>
      <c r="CY4359" s="1">
        <v>44.74</v>
      </c>
      <c r="DH4359" s="1">
        <v>2.6</v>
      </c>
      <c r="DI4359" s="1">
        <v>2.63</v>
      </c>
      <c r="DM4359" s="1">
        <v>0.83565999999999996</v>
      </c>
      <c r="DN4359" s="1">
        <v>0.32900000000000001</v>
      </c>
      <c r="DP4359" s="1">
        <v>0</v>
      </c>
      <c r="DU4359" s="1">
        <v>0</v>
      </c>
      <c r="EI4359" s="1">
        <v>0</v>
      </c>
      <c r="EK4359" s="1">
        <v>2.8400000000000001E-3</v>
      </c>
      <c r="FC4359" s="1">
        <v>25</v>
      </c>
      <c r="FD4359" s="1">
        <v>25</v>
      </c>
    </row>
    <row r="4360" spans="1:160" ht="135">
      <c r="A4360" s="1">
        <v>11110872623</v>
      </c>
      <c r="B4360" s="1" t="s">
        <v>24618</v>
      </c>
      <c r="C4360" s="1" t="s">
        <v>24617</v>
      </c>
      <c r="D4360" s="1" t="s">
        <v>144</v>
      </c>
      <c r="E4360" s="2">
        <v>1489077955</v>
      </c>
      <c r="F4360" s="1" t="s">
        <v>24542</v>
      </c>
      <c r="G4360" s="1">
        <v>1489077955</v>
      </c>
      <c r="H4360" s="1" t="s">
        <v>24542</v>
      </c>
      <c r="M4360" s="1" t="s">
        <v>3249</v>
      </c>
      <c r="N4360" s="1" t="s">
        <v>3250</v>
      </c>
      <c r="AF4360" s="1" t="s">
        <v>147</v>
      </c>
      <c r="AG4360" s="1" t="s">
        <v>148</v>
      </c>
      <c r="AH4360" s="1" t="s">
        <v>149</v>
      </c>
      <c r="AI4360" s="1" t="s">
        <v>24619</v>
      </c>
      <c r="AO4360" s="1" t="s">
        <v>17536</v>
      </c>
      <c r="AQ4360" s="1">
        <v>2</v>
      </c>
      <c r="AR4360" s="1" t="s">
        <v>24620</v>
      </c>
      <c r="AS4360" s="1" t="s">
        <v>24621</v>
      </c>
      <c r="AT4360" s="1" t="s">
        <v>24622</v>
      </c>
      <c r="AU4360" s="1">
        <v>0</v>
      </c>
      <c r="AX4360" s="1">
        <v>0</v>
      </c>
      <c r="BB4360" s="1" t="s">
        <v>153</v>
      </c>
      <c r="BE4360" s="1" t="s">
        <v>165</v>
      </c>
      <c r="BF4360" s="1" t="s">
        <v>166</v>
      </c>
      <c r="BG4360" s="1" t="s">
        <v>167</v>
      </c>
      <c r="BL4360" s="1">
        <v>2092</v>
      </c>
      <c r="BN4360" s="1">
        <v>30</v>
      </c>
      <c r="BO4360" s="1">
        <v>0</v>
      </c>
      <c r="CV4360" s="1">
        <v>0</v>
      </c>
      <c r="CW4360" s="1">
        <v>0</v>
      </c>
      <c r="CX4360" s="1">
        <v>60</v>
      </c>
      <c r="CY4360" s="1">
        <v>60</v>
      </c>
      <c r="DH4360" s="1">
        <v>0</v>
      </c>
      <c r="DI4360" s="1">
        <v>0</v>
      </c>
      <c r="DM4360" s="1">
        <v>0</v>
      </c>
      <c r="DN4360" s="1">
        <v>0</v>
      </c>
      <c r="DP4360" s="1">
        <v>0</v>
      </c>
      <c r="DU4360" s="1">
        <v>0</v>
      </c>
      <c r="EI4360" s="1">
        <v>0</v>
      </c>
      <c r="EK4360" s="1">
        <v>0</v>
      </c>
      <c r="FC4360" s="1">
        <v>16</v>
      </c>
      <c r="FD4360" s="1">
        <v>16</v>
      </c>
    </row>
    <row r="4361" spans="1:160" ht="135">
      <c r="A4361" s="1">
        <v>11110872630</v>
      </c>
      <c r="B4361" s="1" t="s">
        <v>24624</v>
      </c>
      <c r="C4361" s="1" t="s">
        <v>24623</v>
      </c>
      <c r="D4361" s="1" t="s">
        <v>144</v>
      </c>
      <c r="E4361" s="2">
        <v>1489077955</v>
      </c>
      <c r="F4361" s="1" t="s">
        <v>24542</v>
      </c>
      <c r="G4361" s="1">
        <v>1489077955</v>
      </c>
      <c r="H4361" s="1" t="s">
        <v>24542</v>
      </c>
      <c r="M4361" s="1" t="s">
        <v>3249</v>
      </c>
      <c r="N4361" s="1" t="s">
        <v>3250</v>
      </c>
      <c r="AF4361" s="1" t="s">
        <v>147</v>
      </c>
      <c r="AG4361" s="1" t="s">
        <v>148</v>
      </c>
      <c r="AH4361" s="1" t="s">
        <v>149</v>
      </c>
      <c r="AI4361" s="1" t="s">
        <v>24625</v>
      </c>
      <c r="AO4361" s="1" t="s">
        <v>17536</v>
      </c>
      <c r="AQ4361" s="1">
        <v>2</v>
      </c>
      <c r="AR4361" s="1" t="s">
        <v>24626</v>
      </c>
      <c r="AS4361" s="1" t="s">
        <v>24621</v>
      </c>
      <c r="AT4361" s="1" t="s">
        <v>24622</v>
      </c>
      <c r="AU4361" s="1">
        <v>0</v>
      </c>
      <c r="AX4361" s="1">
        <v>0</v>
      </c>
      <c r="BB4361" s="1" t="s">
        <v>153</v>
      </c>
      <c r="BE4361" s="1" t="s">
        <v>165</v>
      </c>
      <c r="BF4361" s="1" t="s">
        <v>166</v>
      </c>
      <c r="BG4361" s="1" t="s">
        <v>167</v>
      </c>
      <c r="BL4361" s="1">
        <v>2092</v>
      </c>
      <c r="BN4361" s="1">
        <v>30</v>
      </c>
      <c r="BO4361" s="1">
        <v>0</v>
      </c>
      <c r="CV4361" s="1">
        <v>0</v>
      </c>
      <c r="CW4361" s="1">
        <v>0</v>
      </c>
      <c r="CX4361" s="1">
        <v>60</v>
      </c>
      <c r="CY4361" s="1">
        <v>60</v>
      </c>
      <c r="DH4361" s="1">
        <v>0</v>
      </c>
      <c r="DI4361" s="1">
        <v>0</v>
      </c>
      <c r="DM4361" s="1">
        <v>0</v>
      </c>
      <c r="DN4361" s="1">
        <v>0</v>
      </c>
      <c r="DP4361" s="1">
        <v>0</v>
      </c>
      <c r="DU4361" s="1">
        <v>0</v>
      </c>
      <c r="EI4361" s="1">
        <v>0</v>
      </c>
      <c r="EK4361" s="1">
        <v>0</v>
      </c>
      <c r="FC4361" s="1">
        <v>16</v>
      </c>
      <c r="FD4361" s="1">
        <v>16</v>
      </c>
    </row>
    <row r="4362" spans="1:160" ht="135">
      <c r="A4362" s="1">
        <v>11110872647</v>
      </c>
      <c r="B4362" s="1" t="s">
        <v>24629</v>
      </c>
      <c r="C4362" s="1" t="s">
        <v>24627</v>
      </c>
      <c r="D4362" s="1" t="s">
        <v>144</v>
      </c>
      <c r="E4362" s="2">
        <v>1489144032</v>
      </c>
      <c r="F4362" s="1" t="s">
        <v>24628</v>
      </c>
      <c r="G4362" s="1">
        <v>1489144032</v>
      </c>
      <c r="H4362" s="1" t="s">
        <v>24628</v>
      </c>
      <c r="M4362" s="1" t="s">
        <v>3230</v>
      </c>
      <c r="N4362" s="1" t="s">
        <v>3231</v>
      </c>
      <c r="AF4362" s="1" t="s">
        <v>147</v>
      </c>
      <c r="AG4362" s="1" t="s">
        <v>148</v>
      </c>
      <c r="AH4362" s="1" t="s">
        <v>149</v>
      </c>
      <c r="AI4362" s="1" t="s">
        <v>24630</v>
      </c>
      <c r="AO4362" s="1" t="s">
        <v>17536</v>
      </c>
      <c r="AQ4362" s="1">
        <v>2</v>
      </c>
      <c r="AR4362" s="1" t="s">
        <v>24631</v>
      </c>
      <c r="AS4362" s="1" t="s">
        <v>24621</v>
      </c>
      <c r="AT4362" s="1" t="s">
        <v>24622</v>
      </c>
      <c r="AU4362" s="1">
        <v>0</v>
      </c>
      <c r="AX4362" s="1">
        <v>0</v>
      </c>
      <c r="BB4362" s="1" t="s">
        <v>153</v>
      </c>
      <c r="BE4362" s="1" t="s">
        <v>165</v>
      </c>
      <c r="BF4362" s="1" t="s">
        <v>166</v>
      </c>
      <c r="BG4362" s="1" t="s">
        <v>167</v>
      </c>
      <c r="BL4362" s="1">
        <v>2092</v>
      </c>
      <c r="BN4362" s="1">
        <v>30</v>
      </c>
      <c r="BO4362" s="1">
        <v>0</v>
      </c>
      <c r="CV4362" s="1">
        <v>0</v>
      </c>
      <c r="CW4362" s="1">
        <v>0</v>
      </c>
      <c r="CX4362" s="1">
        <v>60</v>
      </c>
      <c r="CY4362" s="1">
        <v>60</v>
      </c>
      <c r="DH4362" s="1">
        <v>0</v>
      </c>
      <c r="DI4362" s="1">
        <v>0</v>
      </c>
      <c r="DM4362" s="1">
        <v>0</v>
      </c>
      <c r="DN4362" s="1">
        <v>0</v>
      </c>
      <c r="DP4362" s="1">
        <v>0</v>
      </c>
      <c r="DU4362" s="1">
        <v>0</v>
      </c>
      <c r="EI4362" s="1">
        <v>0</v>
      </c>
      <c r="EK4362" s="1">
        <v>0</v>
      </c>
      <c r="FC4362" s="1">
        <v>16</v>
      </c>
      <c r="FD4362" s="1">
        <v>16</v>
      </c>
    </row>
    <row r="4363" spans="1:160" ht="60">
      <c r="A4363" s="1">
        <v>11110872661</v>
      </c>
      <c r="B4363" s="1" t="s">
        <v>21455</v>
      </c>
      <c r="C4363" s="1" t="s">
        <v>24632</v>
      </c>
      <c r="D4363" s="1" t="s">
        <v>144</v>
      </c>
      <c r="E4363" s="2">
        <v>1489061548</v>
      </c>
      <c r="F4363" s="1" t="s">
        <v>21928</v>
      </c>
      <c r="G4363" s="1">
        <v>1489061548</v>
      </c>
      <c r="H4363" s="1" t="s">
        <v>21928</v>
      </c>
      <c r="M4363" s="1" t="s">
        <v>3230</v>
      </c>
      <c r="N4363" s="1" t="s">
        <v>3231</v>
      </c>
      <c r="AF4363" s="1" t="s">
        <v>147</v>
      </c>
      <c r="AG4363" s="1" t="s">
        <v>148</v>
      </c>
      <c r="AH4363" s="1" t="s">
        <v>149</v>
      </c>
      <c r="AI4363" s="1" t="s">
        <v>24633</v>
      </c>
      <c r="AO4363" s="1" t="s">
        <v>21457</v>
      </c>
      <c r="AQ4363" s="1">
        <v>1</v>
      </c>
      <c r="AR4363" s="1" t="s">
        <v>24634</v>
      </c>
      <c r="AS4363" s="1" t="s">
        <v>21459</v>
      </c>
      <c r="AT4363" s="1" t="s">
        <v>21460</v>
      </c>
      <c r="AU4363" s="1">
        <v>0</v>
      </c>
      <c r="AX4363" s="1">
        <v>0</v>
      </c>
      <c r="BB4363" s="1" t="s">
        <v>210</v>
      </c>
      <c r="BE4363" s="1" t="s">
        <v>165</v>
      </c>
      <c r="BF4363" s="1" t="s">
        <v>166</v>
      </c>
      <c r="BG4363" s="1" t="s">
        <v>167</v>
      </c>
      <c r="BL4363" s="1">
        <v>745</v>
      </c>
      <c r="BN4363" s="1">
        <v>11.02</v>
      </c>
      <c r="BO4363" s="1">
        <v>4.24</v>
      </c>
      <c r="CV4363" s="1">
        <v>0.21</v>
      </c>
      <c r="CW4363" s="1">
        <v>3.2000000000000001E-2</v>
      </c>
      <c r="CX4363" s="1">
        <v>9.32</v>
      </c>
      <c r="CY4363" s="1">
        <v>0.42</v>
      </c>
      <c r="DH4363" s="1">
        <v>0.8</v>
      </c>
      <c r="DI4363" s="1">
        <v>9.32</v>
      </c>
      <c r="DM4363" s="1">
        <v>1.0541</v>
      </c>
      <c r="DN4363" s="1">
        <v>0.41499999999999998</v>
      </c>
      <c r="DP4363" s="1">
        <v>0</v>
      </c>
      <c r="DU4363" s="1">
        <v>0</v>
      </c>
      <c r="EI4363" s="1">
        <v>1.7000000000000001E-2</v>
      </c>
      <c r="EK4363" s="1">
        <v>7.6000000000000004E-4</v>
      </c>
      <c r="FC4363" s="1">
        <v>4</v>
      </c>
      <c r="FD4363" s="1">
        <v>4</v>
      </c>
    </row>
    <row r="4364" spans="1:160" ht="60">
      <c r="A4364" s="1">
        <v>11110872678</v>
      </c>
      <c r="B4364" s="1" t="s">
        <v>24636</v>
      </c>
      <c r="C4364" s="1" t="s">
        <v>24635</v>
      </c>
      <c r="D4364" s="1" t="s">
        <v>144</v>
      </c>
      <c r="E4364" s="2">
        <v>1489061862</v>
      </c>
      <c r="F4364" s="1" t="s">
        <v>18871</v>
      </c>
      <c r="G4364" s="1">
        <v>1489061862</v>
      </c>
      <c r="H4364" s="1" t="s">
        <v>18871</v>
      </c>
      <c r="M4364" s="1" t="s">
        <v>3230</v>
      </c>
      <c r="N4364" s="1" t="s">
        <v>3231</v>
      </c>
      <c r="AF4364" s="1" t="s">
        <v>147</v>
      </c>
      <c r="AG4364" s="1" t="s">
        <v>148</v>
      </c>
      <c r="AH4364" s="1" t="s">
        <v>149</v>
      </c>
      <c r="AI4364" s="1" t="s">
        <v>24637</v>
      </c>
      <c r="AO4364" s="1" t="s">
        <v>13273</v>
      </c>
      <c r="AQ4364" s="1">
        <v>1</v>
      </c>
      <c r="AR4364" s="1" t="s">
        <v>24638</v>
      </c>
      <c r="AS4364" s="1" t="s">
        <v>606</v>
      </c>
      <c r="AT4364" s="1" t="s">
        <v>607</v>
      </c>
      <c r="AU4364" s="1">
        <v>0</v>
      </c>
      <c r="AX4364" s="1">
        <v>0</v>
      </c>
      <c r="BB4364" s="1" t="s">
        <v>288</v>
      </c>
      <c r="BE4364" s="1" t="s">
        <v>165</v>
      </c>
      <c r="BF4364" s="1" t="s">
        <v>166</v>
      </c>
      <c r="BG4364" s="1" t="s">
        <v>167</v>
      </c>
      <c r="BL4364" s="1">
        <v>1494</v>
      </c>
      <c r="BN4364" s="1">
        <v>1.79</v>
      </c>
      <c r="BO4364" s="1">
        <v>0</v>
      </c>
      <c r="CV4364" s="1">
        <v>0</v>
      </c>
      <c r="CW4364" s="1">
        <v>0</v>
      </c>
      <c r="CX4364" s="1">
        <v>71.430000000000007</v>
      </c>
      <c r="CY4364" s="1">
        <v>3.57</v>
      </c>
      <c r="DH4364" s="1">
        <v>3.6</v>
      </c>
      <c r="DI4364" s="1">
        <v>14.29</v>
      </c>
      <c r="DM4364" s="1">
        <v>6.8580000000000002E-2</v>
      </c>
      <c r="DN4364" s="1">
        <v>2.7E-2</v>
      </c>
      <c r="DP4364" s="1">
        <v>0</v>
      </c>
      <c r="DU4364" s="1">
        <v>0</v>
      </c>
      <c r="DV4364" s="1">
        <v>8.0000000000000002E-3</v>
      </c>
      <c r="DW4364" s="1">
        <v>4.5539999999999999E-3</v>
      </c>
      <c r="DX4364" s="1">
        <v>7.143E-3</v>
      </c>
      <c r="EA4364" s="1">
        <v>2.14E-4</v>
      </c>
      <c r="EI4364" s="1">
        <v>0</v>
      </c>
      <c r="EK4364" s="1">
        <v>0</v>
      </c>
      <c r="FC4364" s="1">
        <v>-6</v>
      </c>
      <c r="FD4364" s="1">
        <v>-6</v>
      </c>
    </row>
    <row r="4365" spans="1:160" ht="30">
      <c r="A4365" s="1">
        <v>11110872685</v>
      </c>
      <c r="B4365" s="1" t="s">
        <v>24640</v>
      </c>
      <c r="C4365" s="1" t="s">
        <v>24639</v>
      </c>
      <c r="D4365" s="1" t="s">
        <v>144</v>
      </c>
      <c r="E4365" s="2">
        <v>1489061861</v>
      </c>
      <c r="F4365" s="1" t="s">
        <v>18693</v>
      </c>
      <c r="G4365" s="1">
        <v>1489061861</v>
      </c>
      <c r="H4365" s="1" t="s">
        <v>18693</v>
      </c>
      <c r="M4365" s="1" t="s">
        <v>3230</v>
      </c>
      <c r="N4365" s="1" t="s">
        <v>3231</v>
      </c>
      <c r="AF4365" s="1" t="s">
        <v>147</v>
      </c>
      <c r="AG4365" s="1" t="s">
        <v>148</v>
      </c>
      <c r="AH4365" s="1" t="s">
        <v>149</v>
      </c>
      <c r="AI4365" s="1" t="s">
        <v>24641</v>
      </c>
      <c r="AO4365" s="1" t="s">
        <v>21791</v>
      </c>
      <c r="AQ4365" s="1">
        <v>0</v>
      </c>
      <c r="AR4365" s="1" t="s">
        <v>24642</v>
      </c>
      <c r="AU4365" s="1">
        <v>0</v>
      </c>
      <c r="AX4365" s="1">
        <v>0</v>
      </c>
      <c r="BB4365" s="1" t="s">
        <v>288</v>
      </c>
      <c r="BE4365" s="1" t="s">
        <v>165</v>
      </c>
      <c r="BF4365" s="1" t="s">
        <v>166</v>
      </c>
      <c r="BG4365" s="1" t="s">
        <v>167</v>
      </c>
      <c r="BL4365" s="1">
        <v>1569</v>
      </c>
      <c r="BN4365" s="1">
        <v>2.68</v>
      </c>
      <c r="BO4365" s="1">
        <v>0</v>
      </c>
      <c r="CD4365" s="1">
        <v>0</v>
      </c>
      <c r="CE4365" s="1">
        <v>1.79</v>
      </c>
      <c r="CV4365" s="1">
        <v>0</v>
      </c>
      <c r="CW4365" s="1">
        <v>0</v>
      </c>
      <c r="CX4365" s="1">
        <v>73.209999999999994</v>
      </c>
      <c r="CY4365" s="1">
        <v>3.57</v>
      </c>
      <c r="DH4365" s="1">
        <v>10.7</v>
      </c>
      <c r="DI4365" s="1">
        <v>12.5</v>
      </c>
      <c r="DM4365" s="1">
        <v>0</v>
      </c>
      <c r="DN4365" s="1">
        <v>0</v>
      </c>
      <c r="DP4365" s="1">
        <v>0</v>
      </c>
      <c r="DU4365" s="1">
        <v>0</v>
      </c>
      <c r="EI4365" s="1">
        <v>0</v>
      </c>
      <c r="EK4365" s="1">
        <v>3.2100000000000002E-3</v>
      </c>
      <c r="FC4365" s="1">
        <v>-6</v>
      </c>
      <c r="FD4365" s="1">
        <v>-6</v>
      </c>
    </row>
    <row r="4366" spans="1:160" ht="30">
      <c r="A4366" s="1">
        <v>11110872692</v>
      </c>
      <c r="B4366" s="1" t="s">
        <v>24644</v>
      </c>
      <c r="C4366" s="1" t="s">
        <v>24643</v>
      </c>
      <c r="D4366" s="1" t="s">
        <v>144</v>
      </c>
      <c r="E4366" s="2">
        <v>1489061861</v>
      </c>
      <c r="F4366" s="1" t="s">
        <v>18693</v>
      </c>
      <c r="G4366" s="1">
        <v>1489061861</v>
      </c>
      <c r="H4366" s="1" t="s">
        <v>18693</v>
      </c>
      <c r="M4366" s="1" t="s">
        <v>3230</v>
      </c>
      <c r="N4366" s="1" t="s">
        <v>3231</v>
      </c>
      <c r="AF4366" s="1" t="s">
        <v>147</v>
      </c>
      <c r="AG4366" s="1" t="s">
        <v>148</v>
      </c>
      <c r="AH4366" s="1" t="s">
        <v>149</v>
      </c>
      <c r="AI4366" s="1" t="s">
        <v>24641</v>
      </c>
      <c r="AO4366" s="1" t="s">
        <v>10294</v>
      </c>
      <c r="AQ4366" s="1">
        <v>0</v>
      </c>
      <c r="AR4366" s="1" t="s">
        <v>24642</v>
      </c>
      <c r="AU4366" s="1">
        <v>0</v>
      </c>
      <c r="AX4366" s="1">
        <v>0</v>
      </c>
      <c r="BB4366" s="1" t="s">
        <v>288</v>
      </c>
      <c r="BE4366" s="1" t="s">
        <v>165</v>
      </c>
      <c r="BF4366" s="1" t="s">
        <v>166</v>
      </c>
      <c r="BG4366" s="1" t="s">
        <v>167</v>
      </c>
      <c r="BL4366" s="1">
        <v>1569</v>
      </c>
      <c r="BN4366" s="1">
        <v>2.68</v>
      </c>
      <c r="BO4366" s="1">
        <v>0</v>
      </c>
      <c r="CD4366" s="1">
        <v>0</v>
      </c>
      <c r="CE4366" s="1">
        <v>1.79</v>
      </c>
      <c r="CV4366" s="1">
        <v>0</v>
      </c>
      <c r="CW4366" s="1">
        <v>0</v>
      </c>
      <c r="CX4366" s="1">
        <v>73.209999999999994</v>
      </c>
      <c r="CY4366" s="1">
        <v>3.57</v>
      </c>
      <c r="DH4366" s="1">
        <v>10.7</v>
      </c>
      <c r="DI4366" s="1">
        <v>12.5</v>
      </c>
      <c r="DM4366" s="1">
        <v>0</v>
      </c>
      <c r="DN4366" s="1">
        <v>0</v>
      </c>
      <c r="DP4366" s="1">
        <v>0</v>
      </c>
      <c r="DU4366" s="1">
        <v>0</v>
      </c>
      <c r="EI4366" s="1">
        <v>0</v>
      </c>
      <c r="EK4366" s="1">
        <v>3.2100000000000002E-3</v>
      </c>
      <c r="FC4366" s="1">
        <v>-6</v>
      </c>
      <c r="FD4366" s="1">
        <v>-6</v>
      </c>
    </row>
    <row r="4367" spans="1:160" ht="30">
      <c r="A4367" s="1">
        <v>11110872708</v>
      </c>
      <c r="B4367" s="1" t="s">
        <v>24646</v>
      </c>
      <c r="C4367" s="1" t="s">
        <v>24645</v>
      </c>
      <c r="D4367" s="1" t="s">
        <v>144</v>
      </c>
      <c r="E4367" s="2">
        <v>1489061859</v>
      </c>
      <c r="F4367" s="1" t="s">
        <v>19738</v>
      </c>
      <c r="G4367" s="1">
        <v>1489061859</v>
      </c>
      <c r="H4367" s="1" t="s">
        <v>19738</v>
      </c>
      <c r="M4367" s="1" t="s">
        <v>3230</v>
      </c>
      <c r="N4367" s="1" t="s">
        <v>3231</v>
      </c>
      <c r="AF4367" s="1" t="s">
        <v>147</v>
      </c>
      <c r="AG4367" s="1" t="s">
        <v>148</v>
      </c>
      <c r="AH4367" s="1" t="s">
        <v>149</v>
      </c>
      <c r="AI4367" s="1" t="s">
        <v>24641</v>
      </c>
      <c r="AO4367" s="1" t="s">
        <v>13273</v>
      </c>
      <c r="AQ4367" s="1">
        <v>0</v>
      </c>
      <c r="AR4367" s="1" t="s">
        <v>24642</v>
      </c>
      <c r="AU4367" s="1">
        <v>0</v>
      </c>
      <c r="AX4367" s="1">
        <v>0</v>
      </c>
      <c r="BB4367" s="1" t="s">
        <v>288</v>
      </c>
      <c r="BE4367" s="1" t="s">
        <v>165</v>
      </c>
      <c r="BF4367" s="1" t="s">
        <v>166</v>
      </c>
      <c r="BG4367" s="1" t="s">
        <v>167</v>
      </c>
      <c r="BL4367" s="1">
        <v>1569</v>
      </c>
      <c r="BN4367" s="1">
        <v>2.68</v>
      </c>
      <c r="BO4367" s="1">
        <v>0</v>
      </c>
      <c r="CD4367" s="1">
        <v>0</v>
      </c>
      <c r="CE4367" s="1">
        <v>1.79</v>
      </c>
      <c r="CV4367" s="1">
        <v>0</v>
      </c>
      <c r="CW4367" s="1">
        <v>0</v>
      </c>
      <c r="CX4367" s="1">
        <v>73.209999999999994</v>
      </c>
      <c r="CY4367" s="1">
        <v>3.57</v>
      </c>
      <c r="DH4367" s="1">
        <v>10.7</v>
      </c>
      <c r="DI4367" s="1">
        <v>12.5</v>
      </c>
      <c r="DM4367" s="1">
        <v>0</v>
      </c>
      <c r="DN4367" s="1">
        <v>0</v>
      </c>
      <c r="DP4367" s="1">
        <v>0</v>
      </c>
      <c r="DU4367" s="1">
        <v>0</v>
      </c>
      <c r="EI4367" s="1">
        <v>0</v>
      </c>
      <c r="EK4367" s="1">
        <v>3.2100000000000002E-3</v>
      </c>
      <c r="FC4367" s="1">
        <v>-6</v>
      </c>
      <c r="FD4367" s="1">
        <v>-6</v>
      </c>
    </row>
    <row r="4368" spans="1:160" ht="30">
      <c r="A4368" s="1">
        <v>11110872715</v>
      </c>
      <c r="B4368" s="1" t="s">
        <v>24648</v>
      </c>
      <c r="C4368" s="1" t="s">
        <v>24647</v>
      </c>
      <c r="D4368" s="1" t="s">
        <v>144</v>
      </c>
      <c r="E4368" s="2">
        <v>1489061858</v>
      </c>
      <c r="F4368" s="1" t="s">
        <v>19737</v>
      </c>
      <c r="G4368" s="1">
        <v>1489061858</v>
      </c>
      <c r="H4368" s="1" t="s">
        <v>19737</v>
      </c>
      <c r="M4368" s="1" t="s">
        <v>3230</v>
      </c>
      <c r="N4368" s="1" t="s">
        <v>3231</v>
      </c>
      <c r="AF4368" s="1" t="s">
        <v>147</v>
      </c>
      <c r="AG4368" s="1" t="s">
        <v>148</v>
      </c>
      <c r="AH4368" s="1" t="s">
        <v>149</v>
      </c>
      <c r="AI4368" s="1" t="s">
        <v>24641</v>
      </c>
      <c r="AO4368" s="1" t="s">
        <v>13273</v>
      </c>
      <c r="AQ4368" s="1">
        <v>0</v>
      </c>
      <c r="AR4368" s="1" t="s">
        <v>24642</v>
      </c>
      <c r="AU4368" s="1">
        <v>0</v>
      </c>
      <c r="AX4368" s="1">
        <v>0</v>
      </c>
      <c r="BB4368" s="1" t="s">
        <v>288</v>
      </c>
      <c r="BE4368" s="1" t="s">
        <v>165</v>
      </c>
      <c r="BF4368" s="1" t="s">
        <v>166</v>
      </c>
      <c r="BG4368" s="1" t="s">
        <v>167</v>
      </c>
      <c r="BL4368" s="1">
        <v>1569</v>
      </c>
      <c r="BN4368" s="1">
        <v>2.68</v>
      </c>
      <c r="BO4368" s="1">
        <v>0</v>
      </c>
      <c r="CD4368" s="1">
        <v>0</v>
      </c>
      <c r="CE4368" s="1">
        <v>1.79</v>
      </c>
      <c r="CV4368" s="1">
        <v>0</v>
      </c>
      <c r="CW4368" s="1">
        <v>0</v>
      </c>
      <c r="CX4368" s="1">
        <v>73.209999999999994</v>
      </c>
      <c r="CY4368" s="1">
        <v>3.57</v>
      </c>
      <c r="DH4368" s="1">
        <v>10.7</v>
      </c>
      <c r="DI4368" s="1">
        <v>12.5</v>
      </c>
      <c r="DM4368" s="1">
        <v>0</v>
      </c>
      <c r="DN4368" s="1">
        <v>0</v>
      </c>
      <c r="DP4368" s="1">
        <v>0</v>
      </c>
      <c r="DU4368" s="1">
        <v>0</v>
      </c>
      <c r="EI4368" s="1">
        <v>0</v>
      </c>
      <c r="EK4368" s="1">
        <v>3.2100000000000002E-3</v>
      </c>
      <c r="FC4368" s="1">
        <v>-6</v>
      </c>
      <c r="FD4368" s="1">
        <v>-6</v>
      </c>
    </row>
    <row r="4369" spans="1:160" ht="90">
      <c r="A4369" s="1">
        <v>11110872838</v>
      </c>
      <c r="B4369" s="1" t="s">
        <v>24650</v>
      </c>
      <c r="C4369" s="1" t="s">
        <v>24649</v>
      </c>
      <c r="D4369" s="1" t="s">
        <v>144</v>
      </c>
      <c r="E4369" s="2">
        <v>1489077844</v>
      </c>
      <c r="F4369" s="1" t="s">
        <v>24307</v>
      </c>
      <c r="G4369" s="1">
        <v>1489077844</v>
      </c>
      <c r="H4369" s="1" t="s">
        <v>24307</v>
      </c>
      <c r="M4369" s="1" t="s">
        <v>3230</v>
      </c>
      <c r="N4369" s="1" t="s">
        <v>3231</v>
      </c>
      <c r="AF4369" s="1" t="s">
        <v>147</v>
      </c>
      <c r="AG4369" s="1" t="s">
        <v>148</v>
      </c>
      <c r="AH4369" s="1" t="s">
        <v>149</v>
      </c>
      <c r="AI4369" s="1" t="s">
        <v>24651</v>
      </c>
      <c r="AO4369" s="1" t="s">
        <v>245</v>
      </c>
      <c r="AQ4369" s="1">
        <v>2</v>
      </c>
      <c r="AR4369" s="1" t="s">
        <v>24652</v>
      </c>
      <c r="AS4369" s="1" t="s">
        <v>24653</v>
      </c>
      <c r="AT4369" s="1" t="s">
        <v>24654</v>
      </c>
      <c r="AU4369" s="1">
        <v>0</v>
      </c>
      <c r="AX4369" s="1">
        <v>0</v>
      </c>
      <c r="BB4369" s="1" t="s">
        <v>210</v>
      </c>
      <c r="BE4369" s="1" t="s">
        <v>165</v>
      </c>
      <c r="BF4369" s="1" t="s">
        <v>166</v>
      </c>
      <c r="BG4369" s="1" t="s">
        <v>167</v>
      </c>
      <c r="BL4369" s="1">
        <v>1393</v>
      </c>
      <c r="BN4369" s="1">
        <v>1.67</v>
      </c>
      <c r="BO4369" s="1">
        <v>0</v>
      </c>
      <c r="CD4369" s="1">
        <v>0</v>
      </c>
      <c r="CE4369" s="1">
        <v>0</v>
      </c>
      <c r="CV4369" s="1">
        <v>0</v>
      </c>
      <c r="CW4369" s="1">
        <v>0</v>
      </c>
      <c r="CX4369" s="1">
        <v>73.33</v>
      </c>
      <c r="CY4369" s="1">
        <v>3.33</v>
      </c>
      <c r="DH4369" s="1">
        <v>6.7</v>
      </c>
      <c r="DI4369" s="1">
        <v>6.67</v>
      </c>
      <c r="DM4369" s="1">
        <v>3.556</v>
      </c>
      <c r="DN4369" s="1">
        <v>1.4</v>
      </c>
      <c r="DP4369" s="1">
        <v>0</v>
      </c>
      <c r="DU4369" s="1">
        <v>8.0000000000000002E-3</v>
      </c>
      <c r="EI4369" s="1">
        <v>6.7000000000000004E-2</v>
      </c>
      <c r="EK4369" s="1">
        <v>1.1999999999999999E-3</v>
      </c>
      <c r="FC4369" s="1">
        <v>9</v>
      </c>
      <c r="FD4369" s="1">
        <v>9</v>
      </c>
    </row>
    <row r="4370" spans="1:160" ht="135">
      <c r="A4370" s="1">
        <v>11110872852</v>
      </c>
      <c r="B4370" s="1" t="s">
        <v>24656</v>
      </c>
      <c r="C4370" s="1" t="s">
        <v>24655</v>
      </c>
      <c r="D4370" s="1" t="s">
        <v>144</v>
      </c>
      <c r="E4370" s="2">
        <v>1489090289</v>
      </c>
      <c r="F4370" s="1" t="s">
        <v>14261</v>
      </c>
      <c r="G4370" s="1">
        <v>1489090290</v>
      </c>
      <c r="H4370" s="1" t="s">
        <v>15536</v>
      </c>
      <c r="M4370" s="1" t="s">
        <v>3241</v>
      </c>
      <c r="N4370" s="1" t="s">
        <v>3242</v>
      </c>
      <c r="AF4370" s="1" t="s">
        <v>147</v>
      </c>
      <c r="AG4370" s="1" t="s">
        <v>148</v>
      </c>
      <c r="AH4370" s="1" t="s">
        <v>149</v>
      </c>
      <c r="AI4370" s="1" t="s">
        <v>24657</v>
      </c>
      <c r="AO4370" s="1" t="s">
        <v>24658</v>
      </c>
      <c r="AQ4370" s="1">
        <v>1</v>
      </c>
      <c r="AR4370" s="1" t="s">
        <v>24659</v>
      </c>
      <c r="AS4370" s="1" t="s">
        <v>24660</v>
      </c>
      <c r="AT4370" s="1" t="s">
        <v>24661</v>
      </c>
      <c r="AU4370" s="1">
        <v>0</v>
      </c>
      <c r="AX4370" s="1">
        <v>0</v>
      </c>
      <c r="BB4370" s="1" t="s">
        <v>210</v>
      </c>
      <c r="BE4370" s="1" t="s">
        <v>165</v>
      </c>
      <c r="BF4370" s="1" t="s">
        <v>166</v>
      </c>
      <c r="BG4370" s="1" t="s">
        <v>167</v>
      </c>
      <c r="BL4370" s="1">
        <v>916</v>
      </c>
      <c r="BN4370" s="1">
        <v>12.5</v>
      </c>
      <c r="BO4370" s="1">
        <v>3.91</v>
      </c>
      <c r="CV4370" s="1">
        <v>0</v>
      </c>
      <c r="CW4370" s="1">
        <v>0</v>
      </c>
      <c r="CX4370" s="1">
        <v>21.88</v>
      </c>
      <c r="CY4370" s="1">
        <v>1.56</v>
      </c>
      <c r="DH4370" s="1">
        <v>3.1</v>
      </c>
      <c r="DI4370" s="1">
        <v>3.12</v>
      </c>
      <c r="DM4370" s="1">
        <v>1.4681200000000001</v>
      </c>
      <c r="DN4370" s="1">
        <v>0.57799999999999996</v>
      </c>
      <c r="DP4370" s="1">
        <v>0</v>
      </c>
      <c r="DU4370" s="1">
        <v>5.5999999999999999E-3</v>
      </c>
      <c r="EI4370" s="1">
        <v>0</v>
      </c>
      <c r="EK4370" s="1">
        <v>5.5999999999999995E-4</v>
      </c>
      <c r="FC4370" s="1">
        <v>7</v>
      </c>
      <c r="FD4370" s="1">
        <v>7</v>
      </c>
    </row>
    <row r="4371" spans="1:160" ht="135">
      <c r="A4371" s="1">
        <v>11110872869</v>
      </c>
      <c r="B4371" s="1" t="s">
        <v>24664</v>
      </c>
      <c r="C4371" s="1" t="s">
        <v>24662</v>
      </c>
      <c r="D4371" s="1" t="s">
        <v>144</v>
      </c>
      <c r="E4371" s="2">
        <v>1489066796</v>
      </c>
      <c r="F4371" s="1" t="s">
        <v>24663</v>
      </c>
      <c r="G4371" s="1">
        <v>1489066796</v>
      </c>
      <c r="H4371" s="1" t="s">
        <v>24663</v>
      </c>
      <c r="M4371" s="1" t="s">
        <v>3230</v>
      </c>
      <c r="N4371" s="1" t="s">
        <v>3231</v>
      </c>
      <c r="AF4371" s="1" t="s">
        <v>147</v>
      </c>
      <c r="AG4371" s="1" t="s">
        <v>148</v>
      </c>
      <c r="AH4371" s="1" t="s">
        <v>149</v>
      </c>
      <c r="AI4371" s="1" t="s">
        <v>24665</v>
      </c>
      <c r="AO4371" s="1" t="s">
        <v>22638</v>
      </c>
      <c r="AQ4371" s="1">
        <v>2</v>
      </c>
      <c r="AR4371" s="1" t="s">
        <v>24666</v>
      </c>
      <c r="AS4371" s="1" t="s">
        <v>24667</v>
      </c>
      <c r="AT4371" s="1" t="s">
        <v>24668</v>
      </c>
      <c r="AU4371" s="1">
        <v>0</v>
      </c>
      <c r="AX4371" s="1">
        <v>0</v>
      </c>
      <c r="BB4371" s="1" t="s">
        <v>288</v>
      </c>
      <c r="BE4371" s="1" t="s">
        <v>165</v>
      </c>
      <c r="BF4371" s="1" t="s">
        <v>166</v>
      </c>
      <c r="BG4371" s="1" t="s">
        <v>167</v>
      </c>
      <c r="BL4371" s="1">
        <v>1598</v>
      </c>
      <c r="BN4371" s="1">
        <v>3.64</v>
      </c>
      <c r="BO4371" s="1">
        <v>0.91</v>
      </c>
      <c r="CD4371" s="1">
        <v>0.91</v>
      </c>
      <c r="CE4371" s="1">
        <v>1.82</v>
      </c>
      <c r="CV4371" s="1">
        <v>0</v>
      </c>
      <c r="CW4371" s="1">
        <v>0</v>
      </c>
      <c r="CX4371" s="1">
        <v>81.819999999999993</v>
      </c>
      <c r="CY4371" s="1">
        <v>23.64</v>
      </c>
      <c r="DH4371" s="1">
        <v>9.1</v>
      </c>
      <c r="DI4371" s="1">
        <v>9.09</v>
      </c>
      <c r="DM4371" s="1">
        <v>4.5719999999999997E-2</v>
      </c>
      <c r="DN4371" s="1">
        <v>1.7999999999999999E-2</v>
      </c>
      <c r="DP4371" s="1">
        <v>0</v>
      </c>
      <c r="DR4371" s="1">
        <v>0</v>
      </c>
      <c r="DU4371" s="1">
        <v>0</v>
      </c>
      <c r="DV4371" s="1">
        <v>3.0000000000000001E-3</v>
      </c>
      <c r="DW4371" s="1">
        <v>1.2359999999999999E-3</v>
      </c>
      <c r="DX4371" s="1">
        <v>5.4549999999999998E-3</v>
      </c>
      <c r="DY4371" s="1">
        <v>2.9100000000000003E-4</v>
      </c>
      <c r="EA4371" s="3">
        <v>2.9E-5</v>
      </c>
      <c r="EB4371" s="3">
        <v>2.2000000000000001E-7</v>
      </c>
      <c r="EG4371" s="1">
        <v>0.32700000000000001</v>
      </c>
      <c r="EI4371" s="1">
        <v>0</v>
      </c>
      <c r="EJ4371" s="1">
        <v>0.27300000000000002</v>
      </c>
      <c r="EK4371" s="1">
        <v>3.2699999999999999E-3</v>
      </c>
      <c r="EL4371" s="1">
        <v>7.2999999999999995E-2</v>
      </c>
      <c r="EM4371" s="1">
        <v>2.7299999999999998E-3</v>
      </c>
      <c r="EN4371" s="1">
        <v>3.6400000000000001E-4</v>
      </c>
      <c r="FC4371" s="1">
        <v>-1</v>
      </c>
      <c r="FD4371" s="1">
        <v>-1</v>
      </c>
    </row>
    <row r="4372" spans="1:160" ht="120">
      <c r="A4372" s="1">
        <v>11110872876</v>
      </c>
      <c r="B4372" s="1" t="s">
        <v>24670</v>
      </c>
      <c r="C4372" s="1" t="s">
        <v>24669</v>
      </c>
      <c r="D4372" s="1" t="s">
        <v>144</v>
      </c>
      <c r="E4372" s="2">
        <v>1489077844</v>
      </c>
      <c r="F4372" s="1" t="s">
        <v>24307</v>
      </c>
      <c r="G4372" s="1">
        <v>1489077844</v>
      </c>
      <c r="H4372" s="1" t="s">
        <v>24307</v>
      </c>
      <c r="M4372" s="1" t="s">
        <v>11071</v>
      </c>
      <c r="N4372" s="1" t="s">
        <v>11072</v>
      </c>
      <c r="AF4372" s="1" t="s">
        <v>147</v>
      </c>
      <c r="AG4372" s="1" t="s">
        <v>148</v>
      </c>
      <c r="AH4372" s="1" t="s">
        <v>149</v>
      </c>
      <c r="AI4372" s="1" t="s">
        <v>24671</v>
      </c>
      <c r="AO4372" s="1" t="s">
        <v>24672</v>
      </c>
      <c r="AQ4372" s="1">
        <v>2</v>
      </c>
      <c r="AR4372" s="1" t="s">
        <v>24673</v>
      </c>
      <c r="AS4372" s="1" t="s">
        <v>579</v>
      </c>
      <c r="AT4372" s="1" t="s">
        <v>580</v>
      </c>
      <c r="AU4372" s="1">
        <v>0</v>
      </c>
      <c r="AX4372" s="1">
        <v>0</v>
      </c>
      <c r="BB4372" s="1" t="s">
        <v>288</v>
      </c>
      <c r="BE4372" s="1" t="s">
        <v>165</v>
      </c>
      <c r="BF4372" s="1" t="s">
        <v>166</v>
      </c>
      <c r="BG4372" s="1" t="s">
        <v>167</v>
      </c>
      <c r="BL4372" s="1">
        <v>1176</v>
      </c>
      <c r="BN4372" s="1">
        <v>4.3899999999999997</v>
      </c>
      <c r="BO4372" s="1">
        <v>0</v>
      </c>
      <c r="CV4372" s="1">
        <v>0</v>
      </c>
      <c r="CW4372" s="1">
        <v>0</v>
      </c>
      <c r="CX4372" s="1">
        <v>50.88</v>
      </c>
      <c r="CY4372" s="1">
        <v>3.51</v>
      </c>
      <c r="DH4372" s="1">
        <v>5.3</v>
      </c>
      <c r="DI4372" s="1">
        <v>8.77</v>
      </c>
      <c r="DM4372" s="1">
        <v>1.2039599999999999</v>
      </c>
      <c r="DN4372" s="1">
        <v>0.47399999999999998</v>
      </c>
      <c r="DP4372" s="1">
        <v>0</v>
      </c>
      <c r="DU4372" s="1">
        <v>0</v>
      </c>
      <c r="EI4372" s="1">
        <v>3.5000000000000003E-2</v>
      </c>
      <c r="EK4372" s="1">
        <v>3.16E-3</v>
      </c>
      <c r="FC4372" s="1">
        <v>-2</v>
      </c>
      <c r="FD4372" s="1">
        <v>-2</v>
      </c>
    </row>
    <row r="4373" spans="1:160" ht="105">
      <c r="A4373" s="1">
        <v>11110872883</v>
      </c>
      <c r="B4373" s="1" t="s">
        <v>24676</v>
      </c>
      <c r="C4373" s="1" t="s">
        <v>24674</v>
      </c>
      <c r="D4373" s="1" t="s">
        <v>144</v>
      </c>
      <c r="E4373" s="2">
        <v>1489077844</v>
      </c>
      <c r="F4373" s="1" t="s">
        <v>24307</v>
      </c>
      <c r="G4373" s="1">
        <v>1489077845</v>
      </c>
      <c r="H4373" s="1" t="s">
        <v>24675</v>
      </c>
      <c r="M4373" s="1" t="s">
        <v>11071</v>
      </c>
      <c r="N4373" s="1" t="s">
        <v>11072</v>
      </c>
      <c r="AF4373" s="1" t="s">
        <v>147</v>
      </c>
      <c r="AG4373" s="1" t="s">
        <v>148</v>
      </c>
      <c r="AH4373" s="1" t="s">
        <v>149</v>
      </c>
      <c r="AI4373" s="1" t="s">
        <v>24677</v>
      </c>
      <c r="AO4373" s="1" t="s">
        <v>24672</v>
      </c>
      <c r="AQ4373" s="1">
        <v>2</v>
      </c>
      <c r="AR4373" s="1" t="s">
        <v>24678</v>
      </c>
      <c r="AS4373" s="1" t="s">
        <v>579</v>
      </c>
      <c r="AT4373" s="1" t="s">
        <v>580</v>
      </c>
      <c r="AU4373" s="1">
        <v>0</v>
      </c>
      <c r="AX4373" s="1">
        <v>0</v>
      </c>
      <c r="BB4373" s="1" t="s">
        <v>210</v>
      </c>
      <c r="BE4373" s="1" t="s">
        <v>165</v>
      </c>
      <c r="BF4373" s="1" t="s">
        <v>166</v>
      </c>
      <c r="BG4373" s="1" t="s">
        <v>167</v>
      </c>
      <c r="BL4373" s="1">
        <v>1100</v>
      </c>
      <c r="BN4373" s="1">
        <v>3.51</v>
      </c>
      <c r="BO4373" s="1">
        <v>0</v>
      </c>
      <c r="CV4373" s="1">
        <v>0</v>
      </c>
      <c r="CW4373" s="1">
        <v>0</v>
      </c>
      <c r="CX4373" s="1">
        <v>50.88</v>
      </c>
      <c r="CY4373" s="1">
        <v>0</v>
      </c>
      <c r="DH4373" s="1">
        <v>1.8</v>
      </c>
      <c r="DI4373" s="1">
        <v>7.02</v>
      </c>
      <c r="DM4373" s="1">
        <v>1.5138400000000001</v>
      </c>
      <c r="DN4373" s="1">
        <v>0.59599999999999997</v>
      </c>
      <c r="DP4373" s="1">
        <v>0</v>
      </c>
      <c r="DU4373" s="1">
        <v>0</v>
      </c>
      <c r="EI4373" s="1">
        <v>0</v>
      </c>
      <c r="EK4373" s="1">
        <v>3.16E-3</v>
      </c>
      <c r="FC4373" s="1">
        <v>3</v>
      </c>
      <c r="FD4373" s="1">
        <v>3</v>
      </c>
    </row>
    <row r="4374" spans="1:160" ht="90">
      <c r="A4374" s="1">
        <v>11110872906</v>
      </c>
      <c r="B4374" s="1" t="s">
        <v>24680</v>
      </c>
      <c r="C4374" s="1" t="s">
        <v>24679</v>
      </c>
      <c r="D4374" s="1" t="s">
        <v>144</v>
      </c>
      <c r="E4374" s="2">
        <v>1489077845</v>
      </c>
      <c r="F4374" s="1" t="s">
        <v>24675</v>
      </c>
      <c r="G4374" s="1">
        <v>1489077845</v>
      </c>
      <c r="H4374" s="1" t="s">
        <v>24675</v>
      </c>
      <c r="M4374" s="1" t="s">
        <v>11071</v>
      </c>
      <c r="N4374" s="1" t="s">
        <v>11072</v>
      </c>
      <c r="AF4374" s="1" t="s">
        <v>147</v>
      </c>
      <c r="AG4374" s="1" t="s">
        <v>148</v>
      </c>
      <c r="AH4374" s="1" t="s">
        <v>149</v>
      </c>
      <c r="AI4374" s="1" t="s">
        <v>24681</v>
      </c>
      <c r="AO4374" s="1" t="s">
        <v>24672</v>
      </c>
      <c r="AQ4374" s="1">
        <v>2</v>
      </c>
      <c r="AR4374" s="1" t="s">
        <v>24682</v>
      </c>
      <c r="AS4374" s="1" t="s">
        <v>579</v>
      </c>
      <c r="AT4374" s="1" t="s">
        <v>580</v>
      </c>
      <c r="AU4374" s="1">
        <v>0</v>
      </c>
      <c r="AX4374" s="1">
        <v>0</v>
      </c>
      <c r="BB4374" s="1" t="s">
        <v>164</v>
      </c>
      <c r="BE4374" s="1" t="s">
        <v>165</v>
      </c>
      <c r="BF4374" s="1" t="s">
        <v>166</v>
      </c>
      <c r="BG4374" s="1" t="s">
        <v>167</v>
      </c>
      <c r="BL4374" s="1">
        <v>1100</v>
      </c>
      <c r="BN4374" s="1">
        <v>0.88</v>
      </c>
      <c r="BO4374" s="1">
        <v>0</v>
      </c>
      <c r="CV4374" s="1">
        <v>0</v>
      </c>
      <c r="CW4374" s="1">
        <v>0</v>
      </c>
      <c r="CX4374" s="1">
        <v>52.63</v>
      </c>
      <c r="CY4374" s="1">
        <v>0</v>
      </c>
      <c r="DH4374" s="1">
        <v>1.8</v>
      </c>
      <c r="DI4374" s="1">
        <v>8.77</v>
      </c>
      <c r="DM4374" s="1">
        <v>1.2928599999999999</v>
      </c>
      <c r="DN4374" s="1">
        <v>0.50900000000000001</v>
      </c>
      <c r="DP4374" s="1">
        <v>0</v>
      </c>
      <c r="DU4374" s="1">
        <v>0</v>
      </c>
      <c r="EI4374" s="1">
        <v>0</v>
      </c>
      <c r="EK4374" s="1">
        <v>1.89E-3</v>
      </c>
      <c r="FC4374" s="1">
        <v>1</v>
      </c>
      <c r="FD4374" s="1">
        <v>1</v>
      </c>
    </row>
    <row r="4375" spans="1:160" ht="120">
      <c r="A4375" s="1">
        <v>11110872913</v>
      </c>
      <c r="B4375" s="1" t="s">
        <v>24684</v>
      </c>
      <c r="C4375" s="1" t="s">
        <v>24683</v>
      </c>
      <c r="D4375" s="1" t="s">
        <v>144</v>
      </c>
      <c r="E4375" s="2">
        <v>1489077845</v>
      </c>
      <c r="F4375" s="1" t="s">
        <v>24675</v>
      </c>
      <c r="G4375" s="1">
        <v>1489077845</v>
      </c>
      <c r="H4375" s="1" t="s">
        <v>24675</v>
      </c>
      <c r="M4375" s="1" t="s">
        <v>11071</v>
      </c>
      <c r="N4375" s="1" t="s">
        <v>11072</v>
      </c>
      <c r="AF4375" s="1" t="s">
        <v>147</v>
      </c>
      <c r="AG4375" s="1" t="s">
        <v>148</v>
      </c>
      <c r="AH4375" s="1" t="s">
        <v>149</v>
      </c>
      <c r="AI4375" s="1" t="s">
        <v>24685</v>
      </c>
      <c r="AO4375" s="1" t="s">
        <v>24672</v>
      </c>
      <c r="AQ4375" s="1">
        <v>2</v>
      </c>
      <c r="AR4375" s="1" t="s">
        <v>24686</v>
      </c>
      <c r="AS4375" s="1" t="s">
        <v>579</v>
      </c>
      <c r="AT4375" s="1" t="s">
        <v>580</v>
      </c>
      <c r="AU4375" s="1">
        <v>0</v>
      </c>
      <c r="AX4375" s="1">
        <v>0</v>
      </c>
      <c r="BB4375" s="1" t="s">
        <v>164</v>
      </c>
      <c r="BE4375" s="1" t="s">
        <v>165</v>
      </c>
      <c r="BF4375" s="1" t="s">
        <v>166</v>
      </c>
      <c r="BG4375" s="1" t="s">
        <v>167</v>
      </c>
      <c r="BL4375" s="1">
        <v>1247</v>
      </c>
      <c r="BN4375" s="1">
        <v>5.26</v>
      </c>
      <c r="BO4375" s="1">
        <v>0</v>
      </c>
      <c r="CV4375" s="1">
        <v>0</v>
      </c>
      <c r="CW4375" s="1">
        <v>0</v>
      </c>
      <c r="CX4375" s="1">
        <v>54.39</v>
      </c>
      <c r="CY4375" s="1">
        <v>10.53</v>
      </c>
      <c r="DH4375" s="1">
        <v>3.5</v>
      </c>
      <c r="DI4375" s="1">
        <v>7.02</v>
      </c>
      <c r="DM4375" s="1">
        <v>1.06934</v>
      </c>
      <c r="DN4375" s="1">
        <v>0.42099999999999999</v>
      </c>
      <c r="DP4375" s="1">
        <v>0</v>
      </c>
      <c r="DU4375" s="1">
        <v>0</v>
      </c>
      <c r="EI4375" s="1">
        <v>0</v>
      </c>
      <c r="EK4375" s="1">
        <v>2.5300000000000001E-3</v>
      </c>
      <c r="FC4375" s="1">
        <v>1</v>
      </c>
      <c r="FD4375" s="1">
        <v>1</v>
      </c>
    </row>
    <row r="4376" spans="1:160" ht="105">
      <c r="A4376" s="1">
        <v>11110872920</v>
      </c>
      <c r="B4376" s="1" t="s">
        <v>24688</v>
      </c>
      <c r="C4376" s="1" t="s">
        <v>24687</v>
      </c>
      <c r="D4376" s="1" t="s">
        <v>144</v>
      </c>
      <c r="E4376" s="2">
        <v>1489077845</v>
      </c>
      <c r="F4376" s="1" t="s">
        <v>24675</v>
      </c>
      <c r="G4376" s="1">
        <v>1489077845</v>
      </c>
      <c r="H4376" s="1" t="s">
        <v>24675</v>
      </c>
      <c r="M4376" s="1" t="s">
        <v>11071</v>
      </c>
      <c r="N4376" s="1" t="s">
        <v>11072</v>
      </c>
      <c r="AF4376" s="1" t="s">
        <v>147</v>
      </c>
      <c r="AG4376" s="1" t="s">
        <v>148</v>
      </c>
      <c r="AH4376" s="1" t="s">
        <v>149</v>
      </c>
      <c r="AI4376" s="1" t="s">
        <v>24689</v>
      </c>
      <c r="AO4376" s="1" t="s">
        <v>24672</v>
      </c>
      <c r="AQ4376" s="1">
        <v>2</v>
      </c>
      <c r="AR4376" s="1" t="s">
        <v>24690</v>
      </c>
      <c r="AS4376" s="1" t="s">
        <v>579</v>
      </c>
      <c r="AT4376" s="1" t="s">
        <v>580</v>
      </c>
      <c r="AU4376" s="1">
        <v>0</v>
      </c>
      <c r="AX4376" s="1">
        <v>0</v>
      </c>
      <c r="BB4376" s="1" t="s">
        <v>164</v>
      </c>
      <c r="BE4376" s="1" t="s">
        <v>165</v>
      </c>
      <c r="BF4376" s="1" t="s">
        <v>166</v>
      </c>
      <c r="BG4376" s="1" t="s">
        <v>167</v>
      </c>
      <c r="BL4376" s="1">
        <v>1100</v>
      </c>
      <c r="BN4376" s="1">
        <v>0</v>
      </c>
      <c r="BO4376" s="1">
        <v>0</v>
      </c>
      <c r="CV4376" s="1">
        <v>0</v>
      </c>
      <c r="CW4376" s="1">
        <v>0</v>
      </c>
      <c r="CX4376" s="1">
        <v>52.63</v>
      </c>
      <c r="CY4376" s="1">
        <v>0</v>
      </c>
      <c r="DH4376" s="1">
        <v>1.8</v>
      </c>
      <c r="DI4376" s="1">
        <v>8.77</v>
      </c>
      <c r="DM4376" s="1">
        <v>1.3360399999999999</v>
      </c>
      <c r="DN4376" s="1">
        <v>0.52600000000000002</v>
      </c>
      <c r="DP4376" s="1">
        <v>0</v>
      </c>
      <c r="DU4376" s="1">
        <v>0</v>
      </c>
      <c r="EI4376" s="1">
        <v>0</v>
      </c>
      <c r="EK4376" s="1">
        <v>2.5300000000000001E-3</v>
      </c>
      <c r="FC4376" s="1">
        <v>1</v>
      </c>
      <c r="FD4376" s="1">
        <v>1</v>
      </c>
    </row>
    <row r="4377" spans="1:160" ht="45">
      <c r="A4377" s="1">
        <v>11110872975</v>
      </c>
      <c r="B4377" s="1" t="s">
        <v>24692</v>
      </c>
      <c r="C4377" s="1" t="s">
        <v>24691</v>
      </c>
      <c r="D4377" s="1" t="s">
        <v>144</v>
      </c>
      <c r="E4377" s="2">
        <v>1489093823</v>
      </c>
      <c r="F4377" s="1" t="s">
        <v>24065</v>
      </c>
      <c r="G4377" s="1">
        <v>1489093823</v>
      </c>
      <c r="H4377" s="1" t="s">
        <v>24065</v>
      </c>
      <c r="M4377" s="1" t="s">
        <v>24693</v>
      </c>
      <c r="N4377" s="1" t="s">
        <v>24694</v>
      </c>
      <c r="AF4377" s="1" t="s">
        <v>147</v>
      </c>
      <c r="AG4377" s="1" t="s">
        <v>148</v>
      </c>
      <c r="AH4377" s="1" t="s">
        <v>149</v>
      </c>
      <c r="AI4377" s="1" t="s">
        <v>24695</v>
      </c>
      <c r="AO4377" s="1" t="s">
        <v>17536</v>
      </c>
      <c r="AQ4377" s="1">
        <v>1</v>
      </c>
      <c r="AR4377" s="1" t="s">
        <v>24696</v>
      </c>
      <c r="AS4377" s="1" t="s">
        <v>649</v>
      </c>
      <c r="AT4377" s="1" t="s">
        <v>650</v>
      </c>
      <c r="AU4377" s="1">
        <v>0</v>
      </c>
      <c r="AX4377" s="1">
        <v>0</v>
      </c>
      <c r="BE4377" s="1" t="s">
        <v>165</v>
      </c>
      <c r="BF4377" s="1" t="s">
        <v>166</v>
      </c>
      <c r="BG4377" s="1" t="s">
        <v>167</v>
      </c>
      <c r="BL4377" s="1">
        <v>0</v>
      </c>
      <c r="BN4377" s="1">
        <v>0</v>
      </c>
      <c r="CW4377" s="1">
        <v>0</v>
      </c>
      <c r="CX4377" s="1">
        <v>0</v>
      </c>
      <c r="DI4377" s="1">
        <v>0</v>
      </c>
      <c r="DM4377" s="1">
        <v>5.5880000000000001</v>
      </c>
      <c r="DN4377" s="1">
        <v>2.2000000000000002</v>
      </c>
    </row>
    <row r="4378" spans="1:160" ht="135">
      <c r="A4378" s="1">
        <v>11110873057</v>
      </c>
      <c r="B4378" s="1" t="s">
        <v>24698</v>
      </c>
      <c r="C4378" s="1" t="s">
        <v>24697</v>
      </c>
      <c r="D4378" s="1" t="s">
        <v>144</v>
      </c>
      <c r="E4378" s="2">
        <v>1489069140</v>
      </c>
      <c r="F4378" s="1" t="s">
        <v>15895</v>
      </c>
      <c r="G4378" s="1">
        <v>1489069140</v>
      </c>
      <c r="H4378" s="1" t="s">
        <v>15895</v>
      </c>
      <c r="M4378" s="1" t="s">
        <v>3230</v>
      </c>
      <c r="N4378" s="1" t="s">
        <v>3231</v>
      </c>
      <c r="AF4378" s="1" t="s">
        <v>147</v>
      </c>
      <c r="AG4378" s="1" t="s">
        <v>148</v>
      </c>
      <c r="AH4378" s="1" t="s">
        <v>149</v>
      </c>
      <c r="AI4378" s="1" t="s">
        <v>24699</v>
      </c>
      <c r="AO4378" s="1" t="s">
        <v>24700</v>
      </c>
      <c r="AQ4378" s="1">
        <v>8</v>
      </c>
      <c r="AR4378" s="1" t="s">
        <v>24701</v>
      </c>
      <c r="AS4378" s="1" t="s">
        <v>24702</v>
      </c>
      <c r="AT4378" s="1" t="s">
        <v>24703</v>
      </c>
      <c r="AU4378" s="1">
        <v>0</v>
      </c>
      <c r="AX4378" s="1">
        <v>0</v>
      </c>
      <c r="BB4378" s="1" t="s">
        <v>164</v>
      </c>
      <c r="BE4378" s="1" t="s">
        <v>165</v>
      </c>
      <c r="BF4378" s="1" t="s">
        <v>166</v>
      </c>
      <c r="BG4378" s="1" t="s">
        <v>167</v>
      </c>
      <c r="BL4378" s="1">
        <v>950</v>
      </c>
      <c r="BN4378" s="1">
        <v>11.36</v>
      </c>
      <c r="BO4378" s="1">
        <v>1.7</v>
      </c>
      <c r="CD4378" s="1">
        <v>2.84</v>
      </c>
      <c r="CE4378" s="1">
        <v>5.68</v>
      </c>
      <c r="CV4378" s="1">
        <v>0</v>
      </c>
      <c r="CW4378" s="1">
        <v>0</v>
      </c>
      <c r="CX4378" s="1">
        <v>28.41</v>
      </c>
      <c r="CY4378" s="1">
        <v>3.41</v>
      </c>
      <c r="DH4378" s="1">
        <v>4.5</v>
      </c>
      <c r="DI4378" s="1">
        <v>2.27</v>
      </c>
      <c r="DM4378" s="1">
        <v>0.69342000000000004</v>
      </c>
      <c r="DN4378" s="1">
        <v>0.27300000000000002</v>
      </c>
      <c r="DP4378" s="1">
        <v>0</v>
      </c>
      <c r="DU4378" s="1">
        <v>1.4E-3</v>
      </c>
      <c r="EG4378" s="1">
        <v>0.108</v>
      </c>
      <c r="EI4378" s="1">
        <v>4.4999999999999998E-2</v>
      </c>
      <c r="EK4378" s="1">
        <v>8.1999999999999998E-4</v>
      </c>
      <c r="FC4378" s="1">
        <v>0</v>
      </c>
      <c r="FD4378" s="1">
        <v>0</v>
      </c>
    </row>
    <row r="4379" spans="1:160" ht="60">
      <c r="A4379" s="1">
        <v>11110873132</v>
      </c>
      <c r="B4379" s="1" t="s">
        <v>24706</v>
      </c>
      <c r="C4379" s="1" t="s">
        <v>24704</v>
      </c>
      <c r="D4379" s="1" t="s">
        <v>144</v>
      </c>
      <c r="E4379" s="2">
        <v>1489092695</v>
      </c>
      <c r="F4379" s="1" t="s">
        <v>24705</v>
      </c>
      <c r="G4379" s="1">
        <v>1489092695</v>
      </c>
      <c r="H4379" s="1" t="s">
        <v>24705</v>
      </c>
      <c r="M4379" s="1" t="s">
        <v>3241</v>
      </c>
      <c r="N4379" s="1" t="s">
        <v>3242</v>
      </c>
      <c r="AF4379" s="1" t="s">
        <v>147</v>
      </c>
      <c r="AG4379" s="1" t="s">
        <v>148</v>
      </c>
      <c r="AH4379" s="1" t="s">
        <v>149</v>
      </c>
      <c r="AI4379" s="1" t="s">
        <v>24707</v>
      </c>
      <c r="AO4379" s="1" t="s">
        <v>24708</v>
      </c>
      <c r="AQ4379" s="1">
        <v>3</v>
      </c>
      <c r="AR4379" s="1" t="s">
        <v>24709</v>
      </c>
      <c r="AS4379" s="1" t="s">
        <v>6423</v>
      </c>
      <c r="AT4379" s="1" t="s">
        <v>6424</v>
      </c>
      <c r="AU4379" s="1">
        <v>0</v>
      </c>
      <c r="AX4379" s="1">
        <v>0</v>
      </c>
      <c r="BB4379" s="1" t="s">
        <v>288</v>
      </c>
      <c r="BE4379" s="1" t="s">
        <v>165</v>
      </c>
      <c r="BF4379" s="1" t="s">
        <v>166</v>
      </c>
      <c r="BG4379" s="1" t="s">
        <v>167</v>
      </c>
      <c r="BL4379" s="1">
        <v>1494</v>
      </c>
      <c r="BN4379" s="1">
        <v>1.79</v>
      </c>
      <c r="BO4379" s="1">
        <v>0</v>
      </c>
      <c r="CV4379" s="1">
        <v>0</v>
      </c>
      <c r="CW4379" s="1">
        <v>0</v>
      </c>
      <c r="CX4379" s="1">
        <v>73.209999999999994</v>
      </c>
      <c r="CY4379" s="1">
        <v>3.57</v>
      </c>
      <c r="DH4379" s="1">
        <v>3.6</v>
      </c>
      <c r="DI4379" s="1">
        <v>12.5</v>
      </c>
      <c r="DM4379" s="1">
        <v>0</v>
      </c>
      <c r="DN4379" s="1">
        <v>0</v>
      </c>
      <c r="DP4379" s="1">
        <v>0</v>
      </c>
      <c r="DU4379" s="1">
        <v>0</v>
      </c>
      <c r="DV4379" s="1">
        <v>0.93799999999999994</v>
      </c>
      <c r="DW4379" s="1">
        <v>0.45535700000000001</v>
      </c>
      <c r="DX4379" s="1">
        <v>7.143E-3</v>
      </c>
      <c r="EA4379" s="1">
        <v>2.14E-4</v>
      </c>
      <c r="EI4379" s="1">
        <v>0</v>
      </c>
      <c r="EK4379" s="1">
        <v>3.2100000000000002E-3</v>
      </c>
      <c r="FC4379" s="1">
        <v>-6</v>
      </c>
      <c r="FD4379" s="1">
        <v>-6</v>
      </c>
    </row>
    <row r="4380" spans="1:160" ht="45">
      <c r="A4380" s="1">
        <v>11110873170</v>
      </c>
      <c r="B4380" s="1" t="s">
        <v>24712</v>
      </c>
      <c r="C4380" s="1" t="s">
        <v>24710</v>
      </c>
      <c r="D4380" s="1" t="s">
        <v>144</v>
      </c>
      <c r="E4380" s="2">
        <v>1489092695</v>
      </c>
      <c r="F4380" s="1" t="s">
        <v>24705</v>
      </c>
      <c r="G4380" s="1">
        <v>1489092696</v>
      </c>
      <c r="H4380" s="1" t="s">
        <v>24711</v>
      </c>
      <c r="M4380" s="1" t="s">
        <v>3241</v>
      </c>
      <c r="N4380" s="1" t="s">
        <v>3242</v>
      </c>
      <c r="AF4380" s="1" t="s">
        <v>147</v>
      </c>
      <c r="AG4380" s="1" t="s">
        <v>148</v>
      </c>
      <c r="AH4380" s="1" t="s">
        <v>149</v>
      </c>
      <c r="AI4380" s="1" t="s">
        <v>24713</v>
      </c>
      <c r="AO4380" s="1" t="s">
        <v>24708</v>
      </c>
      <c r="AQ4380" s="1">
        <v>3</v>
      </c>
      <c r="AR4380" s="1" t="s">
        <v>24714</v>
      </c>
      <c r="AS4380" s="1" t="s">
        <v>6423</v>
      </c>
      <c r="AT4380" s="1" t="s">
        <v>6424</v>
      </c>
      <c r="AU4380" s="1">
        <v>0</v>
      </c>
      <c r="AX4380" s="1">
        <v>0</v>
      </c>
      <c r="BB4380" s="1" t="s">
        <v>288</v>
      </c>
      <c r="BE4380" s="1" t="s">
        <v>165</v>
      </c>
      <c r="BF4380" s="1" t="s">
        <v>166</v>
      </c>
      <c r="BG4380" s="1" t="s">
        <v>167</v>
      </c>
      <c r="BL4380" s="1">
        <v>1494</v>
      </c>
      <c r="BN4380" s="1">
        <v>1.79</v>
      </c>
      <c r="BO4380" s="1">
        <v>0</v>
      </c>
      <c r="CV4380" s="1">
        <v>0</v>
      </c>
      <c r="CW4380" s="1">
        <v>0</v>
      </c>
      <c r="CX4380" s="1">
        <v>73.209999999999994</v>
      </c>
      <c r="CY4380" s="1">
        <v>3.57</v>
      </c>
      <c r="DH4380" s="1">
        <v>3.6</v>
      </c>
      <c r="DI4380" s="1">
        <v>12.5</v>
      </c>
      <c r="DM4380" s="1">
        <v>0</v>
      </c>
      <c r="DN4380" s="1">
        <v>0</v>
      </c>
      <c r="DP4380" s="1">
        <v>0</v>
      </c>
      <c r="DU4380" s="1">
        <v>0</v>
      </c>
      <c r="DV4380" s="1">
        <v>0.93799999999999994</v>
      </c>
      <c r="DW4380" s="1">
        <v>0.45535700000000001</v>
      </c>
      <c r="DX4380" s="1">
        <v>7.143E-3</v>
      </c>
      <c r="EA4380" s="1">
        <v>2.14E-4</v>
      </c>
      <c r="EI4380" s="1">
        <v>0</v>
      </c>
      <c r="EK4380" s="1">
        <v>3.2100000000000002E-3</v>
      </c>
      <c r="FC4380" s="1">
        <v>-6</v>
      </c>
      <c r="FD4380" s="1">
        <v>-6</v>
      </c>
    </row>
    <row r="4381" spans="1:160" ht="45">
      <c r="A4381" s="1">
        <v>11110873231</v>
      </c>
      <c r="B4381" s="1" t="s">
        <v>24716</v>
      </c>
      <c r="C4381" s="1" t="s">
        <v>24715</v>
      </c>
      <c r="D4381" s="1" t="s">
        <v>144</v>
      </c>
      <c r="E4381" s="2">
        <v>1489092697</v>
      </c>
      <c r="F4381" s="1" t="s">
        <v>3238</v>
      </c>
      <c r="G4381" s="1">
        <v>1489092697</v>
      </c>
      <c r="H4381" s="1" t="s">
        <v>3238</v>
      </c>
      <c r="M4381" s="1" t="s">
        <v>3241</v>
      </c>
      <c r="N4381" s="1" t="s">
        <v>3242</v>
      </c>
      <c r="AF4381" s="1" t="s">
        <v>147</v>
      </c>
      <c r="AG4381" s="1" t="s">
        <v>148</v>
      </c>
      <c r="AH4381" s="1" t="s">
        <v>149</v>
      </c>
      <c r="AI4381" s="1" t="s">
        <v>24713</v>
      </c>
      <c r="AO4381" s="1" t="s">
        <v>21791</v>
      </c>
      <c r="AQ4381" s="1">
        <v>3</v>
      </c>
      <c r="AR4381" s="1" t="s">
        <v>24714</v>
      </c>
      <c r="AS4381" s="1" t="s">
        <v>6423</v>
      </c>
      <c r="AT4381" s="1" t="s">
        <v>6424</v>
      </c>
      <c r="AU4381" s="1">
        <v>0</v>
      </c>
      <c r="AX4381" s="1">
        <v>0</v>
      </c>
      <c r="BB4381" s="1" t="s">
        <v>288</v>
      </c>
      <c r="BE4381" s="1" t="s">
        <v>165</v>
      </c>
      <c r="BF4381" s="1" t="s">
        <v>166</v>
      </c>
      <c r="BG4381" s="1" t="s">
        <v>167</v>
      </c>
      <c r="BL4381" s="1">
        <v>1494</v>
      </c>
      <c r="BN4381" s="1">
        <v>1.79</v>
      </c>
      <c r="BO4381" s="1">
        <v>0</v>
      </c>
      <c r="CV4381" s="1">
        <v>0</v>
      </c>
      <c r="CW4381" s="1">
        <v>0</v>
      </c>
      <c r="CX4381" s="1">
        <v>73.209999999999994</v>
      </c>
      <c r="CY4381" s="1">
        <v>3.57</v>
      </c>
      <c r="DH4381" s="1">
        <v>3.6</v>
      </c>
      <c r="DI4381" s="1">
        <v>12.5</v>
      </c>
      <c r="DM4381" s="1">
        <v>0</v>
      </c>
      <c r="DN4381" s="1">
        <v>0</v>
      </c>
      <c r="DP4381" s="1">
        <v>0</v>
      </c>
      <c r="DU4381" s="1">
        <v>0</v>
      </c>
      <c r="DV4381" s="1">
        <v>0.93799999999999994</v>
      </c>
      <c r="DW4381" s="1">
        <v>0.45535700000000001</v>
      </c>
      <c r="DX4381" s="1">
        <v>7.143E-3</v>
      </c>
      <c r="EA4381" s="1">
        <v>2.14E-4</v>
      </c>
      <c r="EI4381" s="1">
        <v>0</v>
      </c>
      <c r="EK4381" s="1">
        <v>3.2100000000000002E-3</v>
      </c>
      <c r="FC4381" s="1">
        <v>-6</v>
      </c>
      <c r="FD4381" s="1">
        <v>-6</v>
      </c>
    </row>
    <row r="4382" spans="1:160" ht="45">
      <c r="A4382" s="1">
        <v>11110873255</v>
      </c>
      <c r="B4382" s="1" t="s">
        <v>24719</v>
      </c>
      <c r="C4382" s="1" t="s">
        <v>24717</v>
      </c>
      <c r="D4382" s="1" t="s">
        <v>144</v>
      </c>
      <c r="E4382" s="2">
        <v>1489066615</v>
      </c>
      <c r="F4382" s="1" t="s">
        <v>24718</v>
      </c>
      <c r="G4382" s="1">
        <v>1489066615</v>
      </c>
      <c r="H4382" s="1" t="s">
        <v>24718</v>
      </c>
      <c r="M4382" s="1" t="s">
        <v>11051</v>
      </c>
      <c r="N4382" s="1" t="s">
        <v>11052</v>
      </c>
      <c r="AF4382" s="1" t="s">
        <v>147</v>
      </c>
      <c r="AG4382" s="1" t="s">
        <v>148</v>
      </c>
      <c r="AH4382" s="1" t="s">
        <v>149</v>
      </c>
      <c r="AI4382" s="1" t="s">
        <v>24713</v>
      </c>
      <c r="AO4382" s="1" t="s">
        <v>22387</v>
      </c>
      <c r="AQ4382" s="1">
        <v>3</v>
      </c>
      <c r="AR4382" s="1" t="s">
        <v>24714</v>
      </c>
      <c r="AS4382" s="1" t="s">
        <v>6423</v>
      </c>
      <c r="AT4382" s="1" t="s">
        <v>6424</v>
      </c>
      <c r="AU4382" s="1">
        <v>0</v>
      </c>
      <c r="AX4382" s="1">
        <v>0</v>
      </c>
      <c r="BB4382" s="1" t="s">
        <v>288</v>
      </c>
      <c r="BE4382" s="1" t="s">
        <v>165</v>
      </c>
      <c r="BF4382" s="1" t="s">
        <v>166</v>
      </c>
      <c r="BG4382" s="1" t="s">
        <v>167</v>
      </c>
      <c r="BL4382" s="1">
        <v>1494</v>
      </c>
      <c r="BN4382" s="1">
        <v>1.79</v>
      </c>
      <c r="BO4382" s="1">
        <v>0</v>
      </c>
      <c r="CV4382" s="1">
        <v>0</v>
      </c>
      <c r="CW4382" s="1">
        <v>0</v>
      </c>
      <c r="CX4382" s="1">
        <v>73.209999999999994</v>
      </c>
      <c r="CY4382" s="1">
        <v>3.57</v>
      </c>
      <c r="DH4382" s="1">
        <v>3.6</v>
      </c>
      <c r="DI4382" s="1">
        <v>12.5</v>
      </c>
      <c r="DM4382" s="1">
        <v>0</v>
      </c>
      <c r="DN4382" s="1">
        <v>0</v>
      </c>
      <c r="DP4382" s="1">
        <v>0</v>
      </c>
      <c r="DU4382" s="1">
        <v>0</v>
      </c>
      <c r="DV4382" s="1">
        <v>8.9999999999999993E-3</v>
      </c>
      <c r="DW4382" s="1">
        <v>4.5539999999999999E-3</v>
      </c>
      <c r="DX4382" s="1">
        <v>7.143E-3</v>
      </c>
      <c r="DZ4382" s="3">
        <v>5.5999999999999999E-5</v>
      </c>
      <c r="EI4382" s="1">
        <v>0</v>
      </c>
      <c r="EK4382" s="1">
        <v>3.2100000000000002E-3</v>
      </c>
      <c r="FC4382" s="1">
        <v>-6</v>
      </c>
      <c r="FD4382" s="1">
        <v>-6</v>
      </c>
    </row>
    <row r="4383" spans="1:160" ht="120">
      <c r="A4383" s="1">
        <v>11110873309</v>
      </c>
      <c r="B4383" s="1" t="s">
        <v>24721</v>
      </c>
      <c r="C4383" s="1" t="s">
        <v>24720</v>
      </c>
      <c r="D4383" s="1" t="s">
        <v>144</v>
      </c>
      <c r="E4383" s="2">
        <v>1489093825</v>
      </c>
      <c r="F4383" s="1" t="s">
        <v>23913</v>
      </c>
      <c r="G4383" s="1">
        <v>1489093825</v>
      </c>
      <c r="H4383" s="1" t="s">
        <v>23913</v>
      </c>
      <c r="M4383" s="1" t="s">
        <v>24558</v>
      </c>
      <c r="N4383" s="1" t="s">
        <v>24559</v>
      </c>
      <c r="AF4383" s="1" t="s">
        <v>147</v>
      </c>
      <c r="AG4383" s="1" t="s">
        <v>148</v>
      </c>
      <c r="AH4383" s="1" t="s">
        <v>149</v>
      </c>
      <c r="AI4383" s="1" t="s">
        <v>24722</v>
      </c>
      <c r="AO4383" s="1" t="s">
        <v>9179</v>
      </c>
      <c r="AQ4383" s="1">
        <v>1</v>
      </c>
      <c r="AR4383" s="1" t="s">
        <v>24723</v>
      </c>
      <c r="AS4383" s="1" t="s">
        <v>351</v>
      </c>
      <c r="AT4383" s="1" t="s">
        <v>352</v>
      </c>
      <c r="AU4383" s="1">
        <v>0</v>
      </c>
      <c r="AX4383" s="1">
        <v>0</v>
      </c>
      <c r="BB4383" s="1" t="s">
        <v>210</v>
      </c>
      <c r="BE4383" s="1" t="s">
        <v>165</v>
      </c>
      <c r="BF4383" s="1" t="s">
        <v>166</v>
      </c>
      <c r="BG4383" s="1" t="s">
        <v>167</v>
      </c>
      <c r="BL4383" s="1">
        <v>176</v>
      </c>
      <c r="BN4383" s="1">
        <v>1.67</v>
      </c>
      <c r="BO4383" s="1">
        <v>0</v>
      </c>
      <c r="CV4383" s="1">
        <v>0</v>
      </c>
      <c r="CW4383" s="1">
        <v>0</v>
      </c>
      <c r="CX4383" s="1">
        <v>6.67</v>
      </c>
      <c r="CY4383" s="1">
        <v>1.67</v>
      </c>
      <c r="DH4383" s="1">
        <v>1.7</v>
      </c>
      <c r="DI4383" s="1">
        <v>0</v>
      </c>
      <c r="DM4383" s="1">
        <v>1.18618</v>
      </c>
      <c r="DN4383" s="1">
        <v>0.46700000000000003</v>
      </c>
      <c r="DP4383" s="1">
        <v>2.0010000000000001E-4</v>
      </c>
      <c r="DU4383" s="1">
        <v>2E-3</v>
      </c>
      <c r="EI4383" s="1">
        <v>0</v>
      </c>
      <c r="EK4383" s="1">
        <v>5.9999999999999995E-4</v>
      </c>
      <c r="FC4383" s="1">
        <v>3</v>
      </c>
      <c r="FD4383" s="1">
        <v>3</v>
      </c>
    </row>
    <row r="4384" spans="1:160" ht="135">
      <c r="A4384" s="1">
        <v>11110873316</v>
      </c>
      <c r="B4384" s="1" t="s">
        <v>24725</v>
      </c>
      <c r="C4384" s="1" t="s">
        <v>24724</v>
      </c>
      <c r="D4384" s="1" t="s">
        <v>144</v>
      </c>
      <c r="E4384" s="2">
        <v>1489093827</v>
      </c>
      <c r="F4384" s="1" t="s">
        <v>24050</v>
      </c>
      <c r="G4384" s="1">
        <v>1489093827</v>
      </c>
      <c r="H4384" s="1" t="s">
        <v>24050</v>
      </c>
      <c r="M4384" s="1" t="s">
        <v>24693</v>
      </c>
      <c r="N4384" s="1" t="s">
        <v>24694</v>
      </c>
      <c r="AF4384" s="1" t="s">
        <v>147</v>
      </c>
      <c r="AG4384" s="1" t="s">
        <v>148</v>
      </c>
      <c r="AH4384" s="1" t="s">
        <v>149</v>
      </c>
      <c r="AI4384" s="1" t="s">
        <v>24726</v>
      </c>
      <c r="AO4384" s="1" t="s">
        <v>9179</v>
      </c>
      <c r="AQ4384" s="1">
        <v>3</v>
      </c>
      <c r="AR4384" s="1" t="s">
        <v>24727</v>
      </c>
      <c r="AS4384" s="1" t="s">
        <v>24728</v>
      </c>
      <c r="AT4384" s="1" t="s">
        <v>24729</v>
      </c>
      <c r="AU4384" s="1">
        <v>0</v>
      </c>
      <c r="AX4384" s="1">
        <v>0</v>
      </c>
      <c r="BB4384" s="1" t="s">
        <v>210</v>
      </c>
      <c r="BE4384" s="1" t="s">
        <v>165</v>
      </c>
      <c r="BF4384" s="1" t="s">
        <v>166</v>
      </c>
      <c r="BG4384" s="1" t="s">
        <v>167</v>
      </c>
      <c r="BL4384" s="1">
        <v>209</v>
      </c>
      <c r="BN4384" s="1">
        <v>1.67</v>
      </c>
      <c r="BO4384" s="1">
        <v>0</v>
      </c>
      <c r="CV4384" s="1">
        <v>0</v>
      </c>
      <c r="CW4384" s="1">
        <v>0</v>
      </c>
      <c r="CX4384" s="1">
        <v>6.67</v>
      </c>
      <c r="CY4384" s="1">
        <v>1.67</v>
      </c>
      <c r="DH4384" s="1">
        <v>0</v>
      </c>
      <c r="DI4384" s="1">
        <v>0</v>
      </c>
      <c r="DM4384" s="1">
        <v>1.778</v>
      </c>
      <c r="DN4384" s="1">
        <v>0.7</v>
      </c>
      <c r="DP4384" s="1">
        <v>0</v>
      </c>
      <c r="DU4384" s="1">
        <v>2E-3</v>
      </c>
      <c r="EI4384" s="1">
        <v>0</v>
      </c>
      <c r="EK4384" s="1">
        <v>5.9999999999999995E-4</v>
      </c>
      <c r="FC4384" s="1">
        <v>7</v>
      </c>
      <c r="FD4384" s="1">
        <v>7</v>
      </c>
    </row>
    <row r="4385" spans="1:160" ht="120">
      <c r="A4385" s="1">
        <v>11110873330</v>
      </c>
      <c r="B4385" s="1" t="s">
        <v>24731</v>
      </c>
      <c r="C4385" s="1" t="s">
        <v>24730</v>
      </c>
      <c r="D4385" s="1" t="s">
        <v>144</v>
      </c>
      <c r="E4385" s="2">
        <v>1489056895</v>
      </c>
      <c r="F4385" s="1" t="s">
        <v>23427</v>
      </c>
      <c r="G4385" s="1">
        <v>1489056895</v>
      </c>
      <c r="H4385" s="1" t="s">
        <v>23427</v>
      </c>
      <c r="M4385" s="1" t="s">
        <v>11051</v>
      </c>
      <c r="N4385" s="1" t="s">
        <v>11052</v>
      </c>
      <c r="AF4385" s="1" t="s">
        <v>147</v>
      </c>
      <c r="AG4385" s="1" t="s">
        <v>148</v>
      </c>
      <c r="AH4385" s="1" t="s">
        <v>149</v>
      </c>
      <c r="AI4385" s="1" t="s">
        <v>24732</v>
      </c>
      <c r="AO4385" s="1" t="s">
        <v>671</v>
      </c>
      <c r="AQ4385" s="1">
        <v>3</v>
      </c>
      <c r="AR4385" s="1" t="s">
        <v>24733</v>
      </c>
      <c r="AS4385" s="1" t="s">
        <v>1527</v>
      </c>
      <c r="AT4385" s="1" t="s">
        <v>1528</v>
      </c>
      <c r="AU4385" s="1">
        <v>0</v>
      </c>
      <c r="AX4385" s="1">
        <v>0</v>
      </c>
      <c r="BB4385" s="1" t="s">
        <v>210</v>
      </c>
      <c r="BE4385" s="1" t="s">
        <v>165</v>
      </c>
      <c r="BF4385" s="1" t="s">
        <v>166</v>
      </c>
      <c r="BG4385" s="1" t="s">
        <v>167</v>
      </c>
      <c r="BL4385" s="1">
        <v>1941</v>
      </c>
      <c r="BN4385" s="1">
        <v>14.29</v>
      </c>
      <c r="BO4385" s="1">
        <v>0</v>
      </c>
      <c r="CD4385" s="1">
        <v>10.71</v>
      </c>
      <c r="CE4385" s="1">
        <v>0</v>
      </c>
      <c r="CV4385" s="1">
        <v>0</v>
      </c>
      <c r="CW4385" s="1">
        <v>0</v>
      </c>
      <c r="CX4385" s="1">
        <v>67.86</v>
      </c>
      <c r="CY4385" s="1">
        <v>3.57</v>
      </c>
      <c r="DH4385" s="1">
        <v>3.6</v>
      </c>
      <c r="DI4385" s="1">
        <v>10.71</v>
      </c>
      <c r="DM4385" s="1">
        <v>1.905</v>
      </c>
      <c r="DN4385" s="1">
        <v>0.75</v>
      </c>
      <c r="DP4385" s="1">
        <v>0</v>
      </c>
      <c r="DU4385" s="1">
        <v>8.6E-3</v>
      </c>
      <c r="EI4385" s="1">
        <v>0</v>
      </c>
      <c r="EK4385" s="1">
        <v>5.1399999999999996E-3</v>
      </c>
      <c r="FC4385" s="1">
        <v>8</v>
      </c>
      <c r="FD4385" s="1">
        <v>8</v>
      </c>
    </row>
    <row r="4386" spans="1:160" ht="135">
      <c r="A4386" s="1">
        <v>11110873347</v>
      </c>
      <c r="B4386" s="1" t="s">
        <v>24735</v>
      </c>
      <c r="C4386" s="1" t="s">
        <v>24734</v>
      </c>
      <c r="D4386" s="1" t="s">
        <v>144</v>
      </c>
      <c r="E4386" s="2">
        <v>1489068480</v>
      </c>
      <c r="F4386" s="1" t="s">
        <v>13270</v>
      </c>
      <c r="G4386" s="1">
        <v>1489068480</v>
      </c>
      <c r="H4386" s="1" t="s">
        <v>13270</v>
      </c>
      <c r="M4386" s="1" t="s">
        <v>11051</v>
      </c>
      <c r="N4386" s="1" t="s">
        <v>11052</v>
      </c>
      <c r="AF4386" s="1" t="s">
        <v>147</v>
      </c>
      <c r="AG4386" s="1" t="s">
        <v>148</v>
      </c>
      <c r="AH4386" s="1" t="s">
        <v>149</v>
      </c>
      <c r="AI4386" s="1" t="s">
        <v>24736</v>
      </c>
      <c r="AO4386" s="1" t="s">
        <v>671</v>
      </c>
      <c r="AQ4386" s="1">
        <v>3</v>
      </c>
      <c r="AR4386" s="1" t="s">
        <v>24737</v>
      </c>
      <c r="AS4386" s="1" t="s">
        <v>1527</v>
      </c>
      <c r="AT4386" s="1" t="s">
        <v>1528</v>
      </c>
      <c r="AU4386" s="1">
        <v>0</v>
      </c>
      <c r="AX4386" s="1">
        <v>0</v>
      </c>
      <c r="BB4386" s="1" t="s">
        <v>210</v>
      </c>
      <c r="BE4386" s="1" t="s">
        <v>165</v>
      </c>
      <c r="BF4386" s="1" t="s">
        <v>166</v>
      </c>
      <c r="BG4386" s="1" t="s">
        <v>167</v>
      </c>
      <c r="BL4386" s="1">
        <v>1941</v>
      </c>
      <c r="BN4386" s="1">
        <v>14.29</v>
      </c>
      <c r="BO4386" s="1">
        <v>0</v>
      </c>
      <c r="CD4386" s="1">
        <v>10.71</v>
      </c>
      <c r="CE4386" s="1">
        <v>0</v>
      </c>
      <c r="CV4386" s="1">
        <v>0</v>
      </c>
      <c r="CW4386" s="1">
        <v>0</v>
      </c>
      <c r="CX4386" s="1">
        <v>71.430000000000007</v>
      </c>
      <c r="CY4386" s="1">
        <v>10.71</v>
      </c>
      <c r="DH4386" s="1">
        <v>3.6</v>
      </c>
      <c r="DI4386" s="1">
        <v>10.71</v>
      </c>
      <c r="DM4386" s="1">
        <v>1.0439400000000001</v>
      </c>
      <c r="DN4386" s="1">
        <v>0.41099999999999998</v>
      </c>
      <c r="DP4386" s="1">
        <v>0</v>
      </c>
      <c r="DU4386" s="1">
        <v>8.6E-3</v>
      </c>
      <c r="EI4386" s="1">
        <v>7.0999999999999994E-2</v>
      </c>
      <c r="EK4386" s="1">
        <v>5.1399999999999996E-3</v>
      </c>
      <c r="FC4386" s="1">
        <v>6</v>
      </c>
      <c r="FD4386" s="1">
        <v>6</v>
      </c>
    </row>
    <row r="4387" spans="1:160" ht="30">
      <c r="A4387" s="1">
        <v>11110873361</v>
      </c>
      <c r="B4387" s="1" t="s">
        <v>24739</v>
      </c>
      <c r="C4387" s="1" t="s">
        <v>24738</v>
      </c>
      <c r="D4387" s="1" t="s">
        <v>144</v>
      </c>
      <c r="E4387" s="2">
        <v>1489077915</v>
      </c>
      <c r="F4387" s="1" t="s">
        <v>14784</v>
      </c>
      <c r="G4387" s="1">
        <v>1489077915</v>
      </c>
      <c r="H4387" s="1" t="s">
        <v>14784</v>
      </c>
      <c r="M4387" s="1" t="s">
        <v>12982</v>
      </c>
      <c r="N4387" s="1" t="s">
        <v>12983</v>
      </c>
      <c r="AF4387" s="1" t="s">
        <v>147</v>
      </c>
      <c r="AG4387" s="1" t="s">
        <v>148</v>
      </c>
      <c r="AH4387" s="1" t="s">
        <v>149</v>
      </c>
      <c r="AI4387" s="1" t="s">
        <v>24740</v>
      </c>
      <c r="AO4387" s="1" t="s">
        <v>18349</v>
      </c>
      <c r="AQ4387" s="1">
        <v>0</v>
      </c>
      <c r="AR4387" s="1" t="s">
        <v>24741</v>
      </c>
      <c r="AU4387" s="1">
        <v>0</v>
      </c>
      <c r="AX4387" s="1">
        <v>0</v>
      </c>
      <c r="BB4387" s="1" t="s">
        <v>153</v>
      </c>
      <c r="BE4387" s="1" t="s">
        <v>165</v>
      </c>
      <c r="BF4387" s="1" t="s">
        <v>166</v>
      </c>
      <c r="BG4387" s="1" t="s">
        <v>167</v>
      </c>
      <c r="BL4387" s="1">
        <v>2791</v>
      </c>
      <c r="BN4387" s="1">
        <v>66.67</v>
      </c>
      <c r="BO4387" s="1">
        <v>53.33</v>
      </c>
      <c r="CV4387" s="1">
        <v>0</v>
      </c>
      <c r="CW4387" s="1">
        <v>0</v>
      </c>
      <c r="CX4387" s="1">
        <v>26.67</v>
      </c>
      <c r="CY4387" s="1">
        <v>6.67</v>
      </c>
      <c r="DH4387" s="1">
        <v>13.3</v>
      </c>
      <c r="DI4387" s="1">
        <v>6.67</v>
      </c>
      <c r="DM4387" s="1">
        <v>0</v>
      </c>
      <c r="DN4387" s="1">
        <v>0</v>
      </c>
      <c r="DP4387" s="1">
        <v>0</v>
      </c>
      <c r="DU4387" s="1">
        <v>0</v>
      </c>
      <c r="EI4387" s="1">
        <v>0</v>
      </c>
      <c r="EK4387" s="1">
        <v>2.3999999999999998E-3</v>
      </c>
      <c r="FC4387" s="1">
        <v>14</v>
      </c>
      <c r="FD4387" s="1">
        <v>14</v>
      </c>
    </row>
    <row r="4388" spans="1:160" ht="75">
      <c r="A4388" s="1">
        <v>11110873385</v>
      </c>
      <c r="B4388" s="1" t="s">
        <v>24743</v>
      </c>
      <c r="C4388" s="1" t="s">
        <v>24742</v>
      </c>
      <c r="D4388" s="1" t="s">
        <v>144</v>
      </c>
      <c r="E4388" s="2">
        <v>1489066513</v>
      </c>
      <c r="F4388" s="1" t="s">
        <v>12259</v>
      </c>
      <c r="G4388" s="1">
        <v>1489066513</v>
      </c>
      <c r="H4388" s="1" t="s">
        <v>12259</v>
      </c>
      <c r="M4388" s="1" t="s">
        <v>24744</v>
      </c>
      <c r="N4388" s="1" t="s">
        <v>24745</v>
      </c>
      <c r="AF4388" s="1" t="s">
        <v>147</v>
      </c>
      <c r="AG4388" s="1" t="s">
        <v>148</v>
      </c>
      <c r="AH4388" s="1" t="s">
        <v>149</v>
      </c>
      <c r="AI4388" s="1" t="s">
        <v>24746</v>
      </c>
      <c r="AO4388" s="1" t="s">
        <v>5289</v>
      </c>
      <c r="AQ4388" s="1">
        <v>5</v>
      </c>
      <c r="AR4388" s="1" t="s">
        <v>24747</v>
      </c>
      <c r="AS4388" s="1" t="s">
        <v>24748</v>
      </c>
      <c r="AT4388" s="1" t="s">
        <v>24749</v>
      </c>
      <c r="AU4388" s="1">
        <v>0</v>
      </c>
      <c r="AX4388" s="1">
        <v>0</v>
      </c>
      <c r="BB4388" s="1" t="s">
        <v>153</v>
      </c>
      <c r="BE4388" s="1" t="s">
        <v>165</v>
      </c>
      <c r="BF4388" s="1" t="s">
        <v>166</v>
      </c>
      <c r="BG4388" s="1" t="s">
        <v>167</v>
      </c>
      <c r="BL4388" s="1">
        <v>837</v>
      </c>
      <c r="BN4388" s="1">
        <v>16.670000000000002</v>
      </c>
      <c r="BO4388" s="1">
        <v>13.33</v>
      </c>
      <c r="CW4388" s="1">
        <v>6.7000000000000004E-2</v>
      </c>
      <c r="CX4388" s="1">
        <v>6.67</v>
      </c>
      <c r="CY4388" s="1">
        <v>6.67</v>
      </c>
      <c r="DI4388" s="1">
        <v>0</v>
      </c>
      <c r="DM4388" s="1">
        <v>0.254</v>
      </c>
      <c r="DN4388" s="1">
        <v>0.1</v>
      </c>
      <c r="DP4388" s="1">
        <v>2.0010000000000001E-4</v>
      </c>
      <c r="EI4388" s="1">
        <v>0.13300000000000001</v>
      </c>
      <c r="EK4388" s="1">
        <v>2.3999999999999998E-3</v>
      </c>
      <c r="FC4388" s="1">
        <v>14</v>
      </c>
      <c r="FD4388" s="1">
        <v>14</v>
      </c>
    </row>
    <row r="4389" spans="1:160" ht="30">
      <c r="A4389" s="1">
        <v>11110873408</v>
      </c>
      <c r="B4389" s="1" t="s">
        <v>24751</v>
      </c>
      <c r="C4389" s="1" t="s">
        <v>24750</v>
      </c>
      <c r="D4389" s="1" t="s">
        <v>144</v>
      </c>
      <c r="E4389" s="2">
        <v>1489066512</v>
      </c>
      <c r="F4389" s="1" t="s">
        <v>17240</v>
      </c>
      <c r="G4389" s="1">
        <v>1489066512</v>
      </c>
      <c r="H4389" s="1" t="s">
        <v>17240</v>
      </c>
      <c r="M4389" s="1" t="s">
        <v>24744</v>
      </c>
      <c r="N4389" s="1" t="s">
        <v>24745</v>
      </c>
      <c r="AF4389" s="1" t="s">
        <v>147</v>
      </c>
      <c r="AG4389" s="1" t="s">
        <v>148</v>
      </c>
      <c r="AH4389" s="1" t="s">
        <v>149</v>
      </c>
      <c r="AI4389" s="1" t="s">
        <v>24752</v>
      </c>
      <c r="AO4389" s="1" t="s">
        <v>671</v>
      </c>
      <c r="AQ4389" s="1">
        <v>0</v>
      </c>
      <c r="AR4389" s="1" t="s">
        <v>24753</v>
      </c>
      <c r="AU4389" s="1">
        <v>0</v>
      </c>
      <c r="AX4389" s="1">
        <v>0</v>
      </c>
      <c r="BB4389" s="1" t="s">
        <v>367</v>
      </c>
      <c r="BE4389" s="1" t="s">
        <v>165</v>
      </c>
      <c r="BF4389" s="1" t="s">
        <v>166</v>
      </c>
      <c r="BG4389" s="1" t="s">
        <v>167</v>
      </c>
      <c r="BL4389" s="1">
        <v>1197</v>
      </c>
      <c r="BN4389" s="1">
        <v>21.43</v>
      </c>
      <c r="BO4389" s="1">
        <v>14.29</v>
      </c>
      <c r="CV4389" s="1">
        <v>0</v>
      </c>
      <c r="CW4389" s="1">
        <v>7.0999999999999994E-2</v>
      </c>
      <c r="CX4389" s="1">
        <v>3.57</v>
      </c>
      <c r="CY4389" s="1">
        <v>3.57</v>
      </c>
      <c r="DH4389" s="1">
        <v>0</v>
      </c>
      <c r="DI4389" s="1">
        <v>21.43</v>
      </c>
      <c r="DM4389" s="1">
        <v>1.905</v>
      </c>
      <c r="DN4389" s="1">
        <v>0.75</v>
      </c>
      <c r="DP4389" s="1">
        <v>3.213E-4</v>
      </c>
      <c r="EI4389" s="1">
        <v>0.71399999999999997</v>
      </c>
      <c r="FC4389" s="1">
        <v>21</v>
      </c>
      <c r="FD4389" s="1">
        <v>21</v>
      </c>
    </row>
    <row r="4390" spans="1:160" ht="135">
      <c r="A4390" s="1">
        <v>11110873491</v>
      </c>
      <c r="B4390" s="1" t="s">
        <v>24755</v>
      </c>
      <c r="C4390" s="1" t="s">
        <v>24754</v>
      </c>
      <c r="D4390" s="1" t="s">
        <v>144</v>
      </c>
      <c r="E4390" s="2">
        <v>1489142705</v>
      </c>
      <c r="F4390" s="1" t="s">
        <v>11199</v>
      </c>
      <c r="G4390" s="1">
        <v>1489142705</v>
      </c>
      <c r="H4390" s="1" t="s">
        <v>11199</v>
      </c>
      <c r="M4390" s="1" t="s">
        <v>3249</v>
      </c>
      <c r="N4390" s="1" t="s">
        <v>3250</v>
      </c>
      <c r="AF4390" s="1" t="s">
        <v>147</v>
      </c>
      <c r="AG4390" s="1" t="s">
        <v>148</v>
      </c>
      <c r="AH4390" s="1" t="s">
        <v>149</v>
      </c>
      <c r="AI4390" s="1" t="s">
        <v>24756</v>
      </c>
      <c r="AO4390" s="1" t="s">
        <v>24757</v>
      </c>
      <c r="AQ4390" s="1">
        <v>6</v>
      </c>
      <c r="AR4390" s="1" t="s">
        <v>24758</v>
      </c>
      <c r="AS4390" s="1" t="s">
        <v>24759</v>
      </c>
      <c r="AT4390" s="1" t="s">
        <v>24760</v>
      </c>
      <c r="AU4390" s="1">
        <v>0</v>
      </c>
      <c r="AX4390" s="1">
        <v>0</v>
      </c>
      <c r="BB4390" s="1" t="s">
        <v>288</v>
      </c>
      <c r="BE4390" s="1" t="s">
        <v>165</v>
      </c>
      <c r="BF4390" s="1" t="s">
        <v>166</v>
      </c>
      <c r="BG4390" s="1" t="s">
        <v>167</v>
      </c>
      <c r="BL4390" s="1">
        <v>230</v>
      </c>
      <c r="BN4390" s="1">
        <v>1.84</v>
      </c>
      <c r="BO4390" s="1">
        <v>0</v>
      </c>
      <c r="CV4390" s="1">
        <v>0</v>
      </c>
      <c r="CW4390" s="1">
        <v>2E-3</v>
      </c>
      <c r="CX4390" s="1">
        <v>7.07</v>
      </c>
      <c r="CY4390" s="1">
        <v>5.53</v>
      </c>
      <c r="DH4390" s="1">
        <v>1.2</v>
      </c>
      <c r="DI4390" s="1">
        <v>3.07</v>
      </c>
      <c r="DM4390" s="1">
        <v>0.13969999999999999</v>
      </c>
      <c r="DN4390" s="1">
        <v>5.5E-2</v>
      </c>
      <c r="DP4390" s="1">
        <v>1.5899999999999999E-4</v>
      </c>
      <c r="DR4390" s="3">
        <v>1.0499999999999999E-6</v>
      </c>
      <c r="DT4390" s="3">
        <v>6.1E-6</v>
      </c>
      <c r="DU4390" s="1">
        <v>1.8200000000000001E-2</v>
      </c>
      <c r="DV4390" s="1">
        <v>0.159</v>
      </c>
      <c r="DW4390" s="1">
        <v>0.18030299999999999</v>
      </c>
      <c r="DX4390" s="1">
        <v>2.1210000000000001E-3</v>
      </c>
      <c r="DY4390" s="1">
        <v>2.12E-4</v>
      </c>
      <c r="EB4390" s="3">
        <v>6.4000000000000001E-7</v>
      </c>
      <c r="ED4390" s="1">
        <v>1.0610000000000001E-3</v>
      </c>
      <c r="EI4390" s="1">
        <v>0.152</v>
      </c>
      <c r="EJ4390" s="1">
        <v>0.152</v>
      </c>
      <c r="EK4390" s="1">
        <v>8.1999999999999998E-4</v>
      </c>
      <c r="EL4390" s="1">
        <v>4.2000000000000003E-2</v>
      </c>
      <c r="EM4390" s="1">
        <v>6.8000000000000005E-4</v>
      </c>
      <c r="EO4390" s="1">
        <v>0</v>
      </c>
      <c r="EQ4390" s="3">
        <v>5.0000000000000004E-6</v>
      </c>
      <c r="FC4390" s="1">
        <v>-1</v>
      </c>
      <c r="FD4390" s="1">
        <v>-1</v>
      </c>
    </row>
    <row r="4391" spans="1:160" ht="135">
      <c r="A4391" s="1">
        <v>11110873521</v>
      </c>
      <c r="B4391" s="1" t="s">
        <v>24764</v>
      </c>
      <c r="C4391" s="1" t="s">
        <v>24761</v>
      </c>
      <c r="D4391" s="1" t="s">
        <v>144</v>
      </c>
      <c r="E4391" s="2">
        <v>1489063976</v>
      </c>
      <c r="F4391" s="1" t="s">
        <v>24762</v>
      </c>
      <c r="G4391" s="1">
        <v>1489063977</v>
      </c>
      <c r="H4391" s="1" t="s">
        <v>24763</v>
      </c>
      <c r="M4391" s="1" t="s">
        <v>3259</v>
      </c>
      <c r="N4391" s="1" t="s">
        <v>3260</v>
      </c>
      <c r="AF4391" s="1" t="s">
        <v>147</v>
      </c>
      <c r="AG4391" s="1" t="s">
        <v>148</v>
      </c>
      <c r="AH4391" s="1" t="s">
        <v>149</v>
      </c>
      <c r="AI4391" s="1" t="s">
        <v>24765</v>
      </c>
      <c r="AO4391" s="1" t="s">
        <v>4926</v>
      </c>
      <c r="AQ4391" s="1">
        <v>2</v>
      </c>
      <c r="AR4391" s="1" t="s">
        <v>24766</v>
      </c>
      <c r="AS4391" s="1" t="s">
        <v>24767</v>
      </c>
      <c r="AT4391" s="1" t="s">
        <v>24768</v>
      </c>
      <c r="AU4391" s="1">
        <v>0</v>
      </c>
      <c r="AX4391" s="1">
        <v>0</v>
      </c>
      <c r="BB4391" s="1" t="s">
        <v>153</v>
      </c>
      <c r="BE4391" s="1" t="s">
        <v>165</v>
      </c>
      <c r="BF4391" s="1" t="s">
        <v>166</v>
      </c>
      <c r="BG4391" s="1" t="s">
        <v>167</v>
      </c>
      <c r="BL4391" s="1">
        <v>1494</v>
      </c>
      <c r="BN4391" s="1">
        <v>0</v>
      </c>
      <c r="BO4391" s="1">
        <v>0</v>
      </c>
      <c r="CV4391" s="1">
        <v>0</v>
      </c>
      <c r="CW4391" s="1">
        <v>0</v>
      </c>
      <c r="CX4391" s="1">
        <v>85.71</v>
      </c>
      <c r="CY4391" s="1">
        <v>28.57</v>
      </c>
      <c r="DH4391" s="1">
        <v>0</v>
      </c>
      <c r="DI4391" s="1">
        <v>3.57</v>
      </c>
      <c r="DM4391" s="1">
        <v>1.7246600000000001</v>
      </c>
      <c r="DN4391" s="1">
        <v>0.67900000000000005</v>
      </c>
      <c r="DP4391" s="1">
        <v>0</v>
      </c>
      <c r="DU4391" s="1">
        <v>0</v>
      </c>
      <c r="EI4391" s="1">
        <v>0</v>
      </c>
      <c r="EK4391" s="1">
        <v>0</v>
      </c>
      <c r="FC4391" s="1">
        <v>17</v>
      </c>
      <c r="FD4391" s="1">
        <v>17</v>
      </c>
    </row>
    <row r="4392" spans="1:160" ht="135">
      <c r="A4392" s="1">
        <v>11110873545</v>
      </c>
      <c r="B4392" s="1" t="s">
        <v>24771</v>
      </c>
      <c r="C4392" s="1" t="s">
        <v>24769</v>
      </c>
      <c r="D4392" s="1" t="s">
        <v>144</v>
      </c>
      <c r="E4392" s="2">
        <v>1489063978</v>
      </c>
      <c r="F4392" s="1" t="s">
        <v>24770</v>
      </c>
      <c r="G4392" s="1">
        <v>1489063978</v>
      </c>
      <c r="H4392" s="1" t="s">
        <v>24770</v>
      </c>
      <c r="M4392" s="1" t="s">
        <v>3259</v>
      </c>
      <c r="N4392" s="1" t="s">
        <v>3260</v>
      </c>
      <c r="AF4392" s="1" t="s">
        <v>147</v>
      </c>
      <c r="AG4392" s="1" t="s">
        <v>148</v>
      </c>
      <c r="AH4392" s="1" t="s">
        <v>149</v>
      </c>
      <c r="AI4392" s="1" t="s">
        <v>24772</v>
      </c>
      <c r="AO4392" s="1" t="s">
        <v>24773</v>
      </c>
      <c r="AQ4392" s="1">
        <v>2</v>
      </c>
      <c r="AR4392" s="1" t="s">
        <v>24774</v>
      </c>
      <c r="AS4392" s="1" t="s">
        <v>24767</v>
      </c>
      <c r="AT4392" s="1" t="s">
        <v>24768</v>
      </c>
      <c r="AU4392" s="1">
        <v>0</v>
      </c>
      <c r="AX4392" s="1">
        <v>0</v>
      </c>
      <c r="BB4392" s="1" t="s">
        <v>153</v>
      </c>
      <c r="BE4392" s="1" t="s">
        <v>165</v>
      </c>
      <c r="BF4392" s="1" t="s">
        <v>166</v>
      </c>
      <c r="BG4392" s="1" t="s">
        <v>167</v>
      </c>
      <c r="BL4392" s="1">
        <v>1502</v>
      </c>
      <c r="BN4392" s="1">
        <v>0</v>
      </c>
      <c r="BO4392" s="1">
        <v>0</v>
      </c>
      <c r="CV4392" s="1">
        <v>0</v>
      </c>
      <c r="CW4392" s="1">
        <v>0</v>
      </c>
      <c r="CX4392" s="1">
        <v>79.489999999999995</v>
      </c>
      <c r="CY4392" s="1">
        <v>7.69</v>
      </c>
      <c r="DH4392" s="1">
        <v>0</v>
      </c>
      <c r="DI4392" s="1">
        <v>5.13</v>
      </c>
      <c r="DM4392" s="1">
        <v>2.66954</v>
      </c>
      <c r="DN4392" s="1">
        <v>1.0509999999999999</v>
      </c>
      <c r="DP4392" s="1">
        <v>0</v>
      </c>
      <c r="DU4392" s="1">
        <v>0</v>
      </c>
      <c r="EI4392" s="1">
        <v>0</v>
      </c>
      <c r="EK4392" s="1">
        <v>9.2000000000000003E-4</v>
      </c>
      <c r="FC4392" s="1">
        <v>15</v>
      </c>
      <c r="FD4392" s="1">
        <v>15</v>
      </c>
    </row>
    <row r="4393" spans="1:160" ht="135">
      <c r="A4393" s="1">
        <v>11110873552</v>
      </c>
      <c r="B4393" s="1" t="s">
        <v>24777</v>
      </c>
      <c r="C4393" s="1" t="s">
        <v>24775</v>
      </c>
      <c r="D4393" s="1" t="s">
        <v>144</v>
      </c>
      <c r="E4393" s="2">
        <v>1489063979</v>
      </c>
      <c r="F4393" s="1" t="s">
        <v>24776</v>
      </c>
      <c r="G4393" s="1">
        <v>1489063979</v>
      </c>
      <c r="H4393" s="1" t="s">
        <v>24776</v>
      </c>
      <c r="M4393" s="1" t="s">
        <v>3259</v>
      </c>
      <c r="N4393" s="1" t="s">
        <v>3260</v>
      </c>
      <c r="AF4393" s="1" t="s">
        <v>147</v>
      </c>
      <c r="AG4393" s="1" t="s">
        <v>148</v>
      </c>
      <c r="AH4393" s="1" t="s">
        <v>149</v>
      </c>
      <c r="AI4393" s="1" t="s">
        <v>24778</v>
      </c>
      <c r="AO4393" s="1" t="s">
        <v>6385</v>
      </c>
      <c r="AQ4393" s="1">
        <v>2</v>
      </c>
      <c r="AR4393" s="1" t="s">
        <v>24779</v>
      </c>
      <c r="AS4393" s="1" t="s">
        <v>24767</v>
      </c>
      <c r="AT4393" s="1" t="s">
        <v>24768</v>
      </c>
      <c r="AU4393" s="1">
        <v>0</v>
      </c>
      <c r="AX4393" s="1">
        <v>0</v>
      </c>
      <c r="BB4393" s="1" t="s">
        <v>153</v>
      </c>
      <c r="BE4393" s="1" t="s">
        <v>165</v>
      </c>
      <c r="BF4393" s="1" t="s">
        <v>166</v>
      </c>
      <c r="BG4393" s="1" t="s">
        <v>167</v>
      </c>
      <c r="BL4393" s="1">
        <v>1552</v>
      </c>
      <c r="BN4393" s="1">
        <v>0</v>
      </c>
      <c r="BO4393" s="1">
        <v>0</v>
      </c>
      <c r="CV4393" s="1">
        <v>0</v>
      </c>
      <c r="CW4393" s="1">
        <v>0</v>
      </c>
      <c r="CX4393" s="1">
        <v>85.71</v>
      </c>
      <c r="CY4393" s="1">
        <v>45.71</v>
      </c>
      <c r="DH4393" s="1">
        <v>2.9</v>
      </c>
      <c r="DI4393" s="1">
        <v>2.86</v>
      </c>
      <c r="DM4393" s="1">
        <v>1.5976600000000001</v>
      </c>
      <c r="DN4393" s="1">
        <v>0.629</v>
      </c>
      <c r="DP4393" s="1">
        <v>0</v>
      </c>
      <c r="DU4393" s="1">
        <v>3.3999999999999998E-3</v>
      </c>
      <c r="EI4393" s="1">
        <v>0</v>
      </c>
      <c r="EK4393" s="1">
        <v>1.0300000000000001E-3</v>
      </c>
      <c r="FC4393" s="1">
        <v>16</v>
      </c>
      <c r="FD4393" s="1">
        <v>16</v>
      </c>
    </row>
    <row r="4394" spans="1:160" ht="30">
      <c r="A4394" s="1">
        <v>11110873576</v>
      </c>
      <c r="B4394" s="1" t="s">
        <v>24781</v>
      </c>
      <c r="C4394" s="1" t="s">
        <v>24780</v>
      </c>
      <c r="D4394" s="1" t="s">
        <v>144</v>
      </c>
      <c r="E4394" s="2">
        <v>1489090290</v>
      </c>
      <c r="F4394" s="1" t="s">
        <v>15536</v>
      </c>
      <c r="G4394" s="1">
        <v>1489090290</v>
      </c>
      <c r="H4394" s="1" t="s">
        <v>15536</v>
      </c>
      <c r="M4394" s="1" t="s">
        <v>3241</v>
      </c>
      <c r="N4394" s="1" t="s">
        <v>3242</v>
      </c>
      <c r="AF4394" s="1" t="s">
        <v>147</v>
      </c>
      <c r="AG4394" s="1" t="s">
        <v>148</v>
      </c>
      <c r="AH4394" s="1" t="s">
        <v>149</v>
      </c>
      <c r="AI4394" s="1" t="s">
        <v>24782</v>
      </c>
      <c r="AO4394" s="1" t="s">
        <v>245</v>
      </c>
      <c r="AQ4394" s="1">
        <v>0</v>
      </c>
      <c r="AR4394" s="1" t="s">
        <v>24783</v>
      </c>
      <c r="AU4394" s="1">
        <v>0</v>
      </c>
      <c r="AX4394" s="1">
        <v>0</v>
      </c>
      <c r="BB4394" s="1" t="s">
        <v>288</v>
      </c>
      <c r="BE4394" s="1" t="s">
        <v>165</v>
      </c>
      <c r="BF4394" s="1" t="s">
        <v>166</v>
      </c>
      <c r="BG4394" s="1" t="s">
        <v>167</v>
      </c>
      <c r="BL4394" s="1">
        <v>1536</v>
      </c>
      <c r="BN4394" s="1">
        <v>3.33</v>
      </c>
      <c r="BO4394" s="1">
        <v>0</v>
      </c>
      <c r="CV4394" s="1">
        <v>0</v>
      </c>
      <c r="CW4394" s="1">
        <v>0</v>
      </c>
      <c r="CX4394" s="1">
        <v>76.67</v>
      </c>
      <c r="CY4394" s="1">
        <v>3.33</v>
      </c>
      <c r="DH4394" s="1">
        <v>6.7</v>
      </c>
      <c r="DI4394" s="1">
        <v>10</v>
      </c>
      <c r="DM4394" s="1">
        <v>0</v>
      </c>
      <c r="DN4394" s="1">
        <v>0</v>
      </c>
      <c r="DP4394" s="1">
        <v>0</v>
      </c>
      <c r="DU4394" s="1">
        <v>0</v>
      </c>
      <c r="EI4394" s="1">
        <v>6.7000000000000004E-2</v>
      </c>
      <c r="EK4394" s="1">
        <v>1.1999999999999999E-3</v>
      </c>
      <c r="FC4394" s="1">
        <v>-6</v>
      </c>
      <c r="FD4394" s="1">
        <v>-6</v>
      </c>
    </row>
    <row r="4395" spans="1:160" ht="75">
      <c r="A4395" s="1">
        <v>11110873675</v>
      </c>
      <c r="B4395" s="1" t="s">
        <v>24785</v>
      </c>
      <c r="C4395" s="1" t="s">
        <v>24784</v>
      </c>
      <c r="D4395" s="1" t="s">
        <v>144</v>
      </c>
      <c r="E4395" s="2">
        <v>1489074018</v>
      </c>
      <c r="F4395" s="1" t="s">
        <v>23567</v>
      </c>
      <c r="G4395" s="1">
        <v>1489074018</v>
      </c>
      <c r="H4395" s="1" t="s">
        <v>23567</v>
      </c>
      <c r="M4395" s="1" t="s">
        <v>3249</v>
      </c>
      <c r="N4395" s="1" t="s">
        <v>3250</v>
      </c>
      <c r="AF4395" s="1" t="s">
        <v>147</v>
      </c>
      <c r="AG4395" s="1" t="s">
        <v>148</v>
      </c>
      <c r="AH4395" s="1" t="s">
        <v>149</v>
      </c>
      <c r="AI4395" s="1" t="s">
        <v>21917</v>
      </c>
      <c r="AO4395" s="1" t="s">
        <v>2632</v>
      </c>
      <c r="AQ4395" s="1">
        <v>4</v>
      </c>
      <c r="AR4395" s="1" t="s">
        <v>21918</v>
      </c>
      <c r="AS4395" s="1" t="s">
        <v>21919</v>
      </c>
      <c r="AT4395" s="1" t="s">
        <v>21920</v>
      </c>
      <c r="AU4395" s="1">
        <v>0</v>
      </c>
      <c r="AX4395" s="1">
        <v>0</v>
      </c>
      <c r="BB4395" s="1" t="s">
        <v>164</v>
      </c>
      <c r="BE4395" s="1" t="s">
        <v>165</v>
      </c>
      <c r="BF4395" s="1" t="s">
        <v>166</v>
      </c>
      <c r="BG4395" s="1" t="s">
        <v>167</v>
      </c>
      <c r="BL4395" s="1">
        <v>192</v>
      </c>
      <c r="BN4395" s="1">
        <v>0</v>
      </c>
      <c r="BO4395" s="1">
        <v>0</v>
      </c>
      <c r="CV4395" s="1">
        <v>0</v>
      </c>
      <c r="CW4395" s="1">
        <v>0</v>
      </c>
      <c r="CX4395" s="1">
        <v>10.83</v>
      </c>
      <c r="CY4395" s="1">
        <v>9.58</v>
      </c>
      <c r="DH4395" s="1">
        <v>0</v>
      </c>
      <c r="DI4395" s="1">
        <v>0</v>
      </c>
      <c r="DM4395" s="1">
        <v>3.8100000000000002E-2</v>
      </c>
      <c r="DN4395" s="1">
        <v>1.4999999999999999E-2</v>
      </c>
      <c r="DP4395" s="1">
        <v>0</v>
      </c>
      <c r="DU4395" s="1">
        <v>5.0000000000000001E-3</v>
      </c>
      <c r="EI4395" s="1">
        <v>4.2000000000000003E-2</v>
      </c>
      <c r="EK4395" s="1">
        <v>1.4999999999999999E-4</v>
      </c>
      <c r="FC4395" s="1">
        <v>2</v>
      </c>
      <c r="FD4395" s="1">
        <v>2</v>
      </c>
    </row>
    <row r="4396" spans="1:160" ht="30">
      <c r="A4396" s="1">
        <v>11110873750</v>
      </c>
      <c r="B4396" s="1" t="s">
        <v>8431</v>
      </c>
      <c r="C4396" s="1" t="s">
        <v>24786</v>
      </c>
      <c r="D4396" s="1" t="s">
        <v>144</v>
      </c>
      <c r="E4396" s="2">
        <v>1489061541</v>
      </c>
      <c r="F4396" s="1" t="s">
        <v>20749</v>
      </c>
      <c r="G4396" s="1">
        <v>1489061541</v>
      </c>
      <c r="H4396" s="1" t="s">
        <v>20749</v>
      </c>
      <c r="M4396" s="1" t="s">
        <v>3230</v>
      </c>
      <c r="N4396" s="1" t="s">
        <v>3231</v>
      </c>
      <c r="AF4396" s="1" t="s">
        <v>147</v>
      </c>
      <c r="AG4396" s="1" t="s">
        <v>148</v>
      </c>
      <c r="AH4396" s="1" t="s">
        <v>149</v>
      </c>
      <c r="AI4396" s="1" t="s">
        <v>24787</v>
      </c>
      <c r="AO4396" s="1" t="s">
        <v>3164</v>
      </c>
      <c r="AQ4396" s="1">
        <v>0</v>
      </c>
      <c r="AR4396" s="1" t="s">
        <v>24788</v>
      </c>
      <c r="AU4396" s="1">
        <v>0</v>
      </c>
      <c r="AX4396" s="1">
        <v>0</v>
      </c>
      <c r="BB4396" s="1" t="s">
        <v>288</v>
      </c>
      <c r="BE4396" s="1" t="s">
        <v>165</v>
      </c>
      <c r="BF4396" s="1" t="s">
        <v>166</v>
      </c>
      <c r="BG4396" s="1" t="s">
        <v>167</v>
      </c>
      <c r="BL4396" s="1">
        <v>356</v>
      </c>
      <c r="BN4396" s="1">
        <v>0.38</v>
      </c>
      <c r="BO4396" s="1">
        <v>0</v>
      </c>
      <c r="CV4396" s="1">
        <v>0</v>
      </c>
      <c r="CW4396" s="1">
        <v>0</v>
      </c>
      <c r="CX4396" s="1">
        <v>14.62</v>
      </c>
      <c r="CY4396" s="1">
        <v>0</v>
      </c>
      <c r="DH4396" s="1">
        <v>5.4</v>
      </c>
      <c r="DI4396" s="1">
        <v>5.38</v>
      </c>
      <c r="DM4396" s="1">
        <v>2.0320000000000001E-2</v>
      </c>
      <c r="DN4396" s="1">
        <v>8.0000000000000002E-3</v>
      </c>
      <c r="DP4396" s="1">
        <v>0</v>
      </c>
      <c r="DU4396" s="1">
        <v>0</v>
      </c>
      <c r="EG4396" s="1">
        <v>0.26200000000000001</v>
      </c>
      <c r="EI4396" s="1">
        <v>4.5999999999999999E-2</v>
      </c>
      <c r="EK4396" s="1">
        <v>2.0799999999999998E-3</v>
      </c>
      <c r="FC4396" s="1">
        <v>-7</v>
      </c>
      <c r="FD4396" s="1">
        <v>-7</v>
      </c>
    </row>
    <row r="4397" spans="1:160" ht="75">
      <c r="A4397" s="1">
        <v>11110873781</v>
      </c>
      <c r="B4397" s="1" t="s">
        <v>17746</v>
      </c>
      <c r="C4397" s="1" t="s">
        <v>24789</v>
      </c>
      <c r="D4397" s="1" t="s">
        <v>144</v>
      </c>
      <c r="E4397" s="2">
        <v>1489061275</v>
      </c>
      <c r="F4397" s="1" t="s">
        <v>17946</v>
      </c>
      <c r="G4397" s="1">
        <v>1489061275</v>
      </c>
      <c r="H4397" s="1" t="s">
        <v>17946</v>
      </c>
      <c r="AF4397" s="1" t="s">
        <v>147</v>
      </c>
      <c r="AG4397" s="1" t="s">
        <v>148</v>
      </c>
      <c r="AH4397" s="1" t="s">
        <v>149</v>
      </c>
      <c r="AI4397" s="1" t="s">
        <v>24790</v>
      </c>
      <c r="AO4397" s="1" t="s">
        <v>3164</v>
      </c>
      <c r="AQ4397" s="1">
        <v>1</v>
      </c>
      <c r="AR4397" s="1" t="s">
        <v>24791</v>
      </c>
      <c r="AS4397" s="1" t="s">
        <v>5324</v>
      </c>
      <c r="AT4397" s="1" t="s">
        <v>5325</v>
      </c>
      <c r="AU4397" s="1">
        <v>0</v>
      </c>
      <c r="AX4397" s="1">
        <v>0</v>
      </c>
      <c r="BE4397" s="1" t="s">
        <v>154</v>
      </c>
      <c r="BF4397" s="1" t="s">
        <v>155</v>
      </c>
      <c r="BG4397" s="1" t="s">
        <v>156</v>
      </c>
      <c r="BL4397" s="1">
        <v>322</v>
      </c>
      <c r="BN4397" s="1">
        <v>0.38</v>
      </c>
      <c r="BO4397" s="1">
        <v>0</v>
      </c>
      <c r="CV4397" s="1">
        <v>0</v>
      </c>
      <c r="CW4397" s="1">
        <v>0</v>
      </c>
      <c r="CX4397" s="1">
        <v>16.149999999999999</v>
      </c>
      <c r="CY4397" s="1">
        <v>1.54</v>
      </c>
      <c r="DH4397" s="1">
        <v>5.4</v>
      </c>
      <c r="DM4397" s="1">
        <v>7.8740000000000004E-2</v>
      </c>
      <c r="DN4397" s="1">
        <v>3.1E-2</v>
      </c>
      <c r="DP4397" s="1">
        <v>0</v>
      </c>
      <c r="DU4397" s="1">
        <v>0</v>
      </c>
      <c r="EG4397" s="1">
        <v>0.33100000000000002</v>
      </c>
      <c r="EI4397" s="1">
        <v>1.4999999999999999E-2</v>
      </c>
      <c r="EK4397" s="1">
        <v>1.3799999999999999E-3</v>
      </c>
    </row>
    <row r="4398" spans="1:160" ht="60">
      <c r="A4398" s="1">
        <v>11110873804</v>
      </c>
      <c r="B4398" s="1" t="s">
        <v>24794</v>
      </c>
      <c r="C4398" s="1" t="s">
        <v>24792</v>
      </c>
      <c r="D4398" s="1" t="s">
        <v>144</v>
      </c>
      <c r="E4398" s="2">
        <v>1489093838</v>
      </c>
      <c r="F4398" s="1" t="s">
        <v>24793</v>
      </c>
      <c r="G4398" s="1">
        <v>1489093838</v>
      </c>
      <c r="H4398" s="1" t="s">
        <v>24793</v>
      </c>
      <c r="M4398" s="1" t="s">
        <v>3230</v>
      </c>
      <c r="N4398" s="1" t="s">
        <v>3231</v>
      </c>
      <c r="AF4398" s="1" t="s">
        <v>147</v>
      </c>
      <c r="AG4398" s="1" t="s">
        <v>148</v>
      </c>
      <c r="AH4398" s="1" t="s">
        <v>149</v>
      </c>
      <c r="AI4398" s="1" t="s">
        <v>24795</v>
      </c>
      <c r="AO4398" s="1" t="s">
        <v>24796</v>
      </c>
      <c r="AQ4398" s="1">
        <v>1</v>
      </c>
      <c r="AR4398" s="1" t="s">
        <v>24797</v>
      </c>
      <c r="AS4398" s="1" t="s">
        <v>24660</v>
      </c>
      <c r="AT4398" s="1" t="s">
        <v>24661</v>
      </c>
      <c r="AU4398" s="1">
        <v>0</v>
      </c>
      <c r="AX4398" s="1">
        <v>0</v>
      </c>
      <c r="BB4398" s="1" t="s">
        <v>288</v>
      </c>
      <c r="BE4398" s="1" t="s">
        <v>165</v>
      </c>
      <c r="BF4398" s="1" t="s">
        <v>166</v>
      </c>
      <c r="BG4398" s="1" t="s">
        <v>167</v>
      </c>
      <c r="BL4398" s="1">
        <v>448</v>
      </c>
      <c r="BN4398" s="1">
        <v>0.89</v>
      </c>
      <c r="BO4398" s="1">
        <v>0</v>
      </c>
      <c r="CV4398" s="1">
        <v>0</v>
      </c>
      <c r="CW4398" s="1">
        <v>5.3999999999999999E-2</v>
      </c>
      <c r="CX4398" s="1">
        <v>0</v>
      </c>
      <c r="CY4398" s="1">
        <v>0</v>
      </c>
      <c r="DH4398" s="1">
        <v>0</v>
      </c>
      <c r="DI4398" s="1">
        <v>23.21</v>
      </c>
      <c r="DM4398" s="1">
        <v>0.63500000000000001</v>
      </c>
      <c r="DN4398" s="1">
        <v>0.25</v>
      </c>
      <c r="DP4398" s="1">
        <v>0</v>
      </c>
      <c r="DU4398" s="1">
        <v>0</v>
      </c>
      <c r="EI4398" s="1">
        <v>0</v>
      </c>
      <c r="EK4398" s="1">
        <v>1.2899999999999999E-3</v>
      </c>
      <c r="FC4398" s="1">
        <v>-2</v>
      </c>
      <c r="FD4398" s="1">
        <v>-2</v>
      </c>
    </row>
    <row r="4399" spans="1:160" ht="30">
      <c r="A4399" s="1">
        <v>11110873828</v>
      </c>
      <c r="B4399" s="1" t="s">
        <v>1916</v>
      </c>
      <c r="C4399" s="1" t="s">
        <v>24798</v>
      </c>
      <c r="D4399" s="1" t="s">
        <v>144</v>
      </c>
      <c r="E4399" s="2">
        <v>1489065669</v>
      </c>
      <c r="F4399" s="1" t="s">
        <v>13580</v>
      </c>
      <c r="G4399" s="1">
        <v>1489065669</v>
      </c>
      <c r="H4399" s="1" t="s">
        <v>13580</v>
      </c>
      <c r="M4399" s="1" t="s">
        <v>3230</v>
      </c>
      <c r="N4399" s="1" t="s">
        <v>3231</v>
      </c>
      <c r="AF4399" s="1" t="s">
        <v>147</v>
      </c>
      <c r="AG4399" s="1" t="s">
        <v>148</v>
      </c>
      <c r="AH4399" s="1" t="s">
        <v>149</v>
      </c>
      <c r="AI4399" s="1" t="s">
        <v>1917</v>
      </c>
      <c r="AO4399" s="1" t="s">
        <v>24799</v>
      </c>
      <c r="AQ4399" s="1">
        <v>0</v>
      </c>
      <c r="AR4399" s="1" t="s">
        <v>1919</v>
      </c>
      <c r="AU4399" s="1">
        <v>0</v>
      </c>
      <c r="AX4399" s="1">
        <v>0</v>
      </c>
      <c r="BE4399" s="1" t="s">
        <v>165</v>
      </c>
      <c r="BF4399" s="1" t="s">
        <v>166</v>
      </c>
      <c r="BG4399" s="1" t="s">
        <v>167</v>
      </c>
      <c r="BL4399" s="1">
        <v>0</v>
      </c>
      <c r="BN4399" s="1">
        <v>0</v>
      </c>
      <c r="BO4399" s="1">
        <v>0</v>
      </c>
      <c r="CV4399" s="1">
        <v>0</v>
      </c>
      <c r="CX4399" s="1">
        <v>0</v>
      </c>
      <c r="DI4399" s="1">
        <v>0</v>
      </c>
      <c r="DM4399" s="1">
        <v>0</v>
      </c>
      <c r="DN4399" s="1">
        <v>0</v>
      </c>
      <c r="DP4399" s="1">
        <v>0</v>
      </c>
      <c r="DU4399" s="1">
        <v>0</v>
      </c>
      <c r="EI4399" s="1">
        <v>0</v>
      </c>
      <c r="EK4399" s="1">
        <v>0</v>
      </c>
    </row>
    <row r="4400" spans="1:160" ht="30">
      <c r="A4400" s="1">
        <v>11110873842</v>
      </c>
      <c r="B4400" s="1" t="s">
        <v>1916</v>
      </c>
      <c r="C4400" s="1" t="s">
        <v>24800</v>
      </c>
      <c r="D4400" s="1" t="s">
        <v>144</v>
      </c>
      <c r="E4400" s="2">
        <v>1489071848</v>
      </c>
      <c r="F4400" s="1" t="s">
        <v>16884</v>
      </c>
      <c r="G4400" s="1">
        <v>1489071848</v>
      </c>
      <c r="H4400" s="1" t="s">
        <v>16884</v>
      </c>
      <c r="M4400" s="1" t="s">
        <v>3249</v>
      </c>
      <c r="N4400" s="1" t="s">
        <v>3250</v>
      </c>
      <c r="AF4400" s="1" t="s">
        <v>147</v>
      </c>
      <c r="AG4400" s="1" t="s">
        <v>148</v>
      </c>
      <c r="AH4400" s="1" t="s">
        <v>149</v>
      </c>
      <c r="AI4400" s="1" t="s">
        <v>24801</v>
      </c>
      <c r="AO4400" s="1" t="s">
        <v>24802</v>
      </c>
      <c r="AQ4400" s="1">
        <v>0</v>
      </c>
      <c r="AR4400" s="1" t="s">
        <v>24803</v>
      </c>
      <c r="AU4400" s="1">
        <v>0</v>
      </c>
      <c r="AX4400" s="1">
        <v>0</v>
      </c>
      <c r="BE4400" s="1" t="s">
        <v>165</v>
      </c>
      <c r="BF4400" s="1" t="s">
        <v>166</v>
      </c>
      <c r="BG4400" s="1" t="s">
        <v>167</v>
      </c>
      <c r="BL4400" s="1">
        <v>0</v>
      </c>
      <c r="BN4400" s="1">
        <v>0</v>
      </c>
      <c r="BO4400" s="1">
        <v>0</v>
      </c>
      <c r="CV4400" s="1">
        <v>0</v>
      </c>
      <c r="CX4400" s="1">
        <v>0</v>
      </c>
      <c r="DI4400" s="1">
        <v>0</v>
      </c>
      <c r="DM4400" s="1">
        <v>0</v>
      </c>
      <c r="DN4400" s="1">
        <v>0</v>
      </c>
      <c r="DP4400" s="1">
        <v>0</v>
      </c>
      <c r="DU4400" s="1">
        <v>0</v>
      </c>
      <c r="EI4400" s="1">
        <v>0</v>
      </c>
      <c r="EK4400" s="1">
        <v>0</v>
      </c>
    </row>
    <row r="4401" spans="1:160" ht="135">
      <c r="A4401" s="1">
        <v>11110874016</v>
      </c>
      <c r="B4401" s="1" t="s">
        <v>24805</v>
      </c>
      <c r="C4401" s="1" t="s">
        <v>24804</v>
      </c>
      <c r="D4401" s="1" t="s">
        <v>144</v>
      </c>
      <c r="E4401" s="2">
        <v>1489069650</v>
      </c>
      <c r="F4401" s="1" t="s">
        <v>20169</v>
      </c>
      <c r="G4401" s="1">
        <v>1489069650</v>
      </c>
      <c r="H4401" s="1" t="s">
        <v>20169</v>
      </c>
      <c r="M4401" s="1" t="s">
        <v>3230</v>
      </c>
      <c r="N4401" s="1" t="s">
        <v>3231</v>
      </c>
      <c r="AF4401" s="1" t="s">
        <v>147</v>
      </c>
      <c r="AG4401" s="1" t="s">
        <v>148</v>
      </c>
      <c r="AH4401" s="1" t="s">
        <v>149</v>
      </c>
      <c r="AI4401" s="1" t="s">
        <v>24806</v>
      </c>
      <c r="AO4401" s="1" t="s">
        <v>3674</v>
      </c>
      <c r="AQ4401" s="1">
        <v>5</v>
      </c>
      <c r="AR4401" s="1" t="s">
        <v>24807</v>
      </c>
      <c r="AS4401" s="1" t="s">
        <v>24808</v>
      </c>
      <c r="AT4401" s="1" t="s">
        <v>24809</v>
      </c>
      <c r="AU4401" s="1">
        <v>0</v>
      </c>
      <c r="AX4401" s="1">
        <v>1</v>
      </c>
      <c r="AZ4401" s="1" t="s">
        <v>1485</v>
      </c>
      <c r="BB4401" s="1" t="s">
        <v>153</v>
      </c>
      <c r="BE4401" s="1" t="s">
        <v>165</v>
      </c>
      <c r="BF4401" s="1" t="s">
        <v>166</v>
      </c>
      <c r="BG4401" s="1" t="s">
        <v>167</v>
      </c>
      <c r="BL4401" s="1">
        <v>1858</v>
      </c>
      <c r="BN4401" s="1">
        <v>22.22</v>
      </c>
      <c r="BO4401" s="1">
        <v>5.56</v>
      </c>
      <c r="CD4401" s="1">
        <v>5.56</v>
      </c>
      <c r="CE4401" s="1">
        <v>11.11</v>
      </c>
      <c r="CV4401" s="1">
        <v>0</v>
      </c>
      <c r="CW4401" s="1">
        <v>0</v>
      </c>
      <c r="CX4401" s="1">
        <v>55.56</v>
      </c>
      <c r="CY4401" s="1">
        <v>5.56</v>
      </c>
      <c r="DH4401" s="1">
        <v>0</v>
      </c>
      <c r="DI4401" s="1">
        <v>5.56</v>
      </c>
      <c r="DM4401" s="1">
        <v>0.35305999999999998</v>
      </c>
      <c r="DN4401" s="1">
        <v>0.13900000000000001</v>
      </c>
      <c r="DP4401" s="1">
        <v>1.6679999999999999E-4</v>
      </c>
      <c r="DU4401" s="1">
        <v>0</v>
      </c>
      <c r="EI4401" s="1">
        <v>0</v>
      </c>
      <c r="EK4401" s="1">
        <v>4.0000000000000001E-3</v>
      </c>
      <c r="FC4401" s="1">
        <v>12</v>
      </c>
      <c r="FD4401" s="1">
        <v>12</v>
      </c>
    </row>
    <row r="4402" spans="1:160" ht="135">
      <c r="A4402" s="1">
        <v>11110874030</v>
      </c>
      <c r="B4402" s="1" t="s">
        <v>24811</v>
      </c>
      <c r="C4402" s="1" t="s">
        <v>24810</v>
      </c>
      <c r="D4402" s="1" t="s">
        <v>144</v>
      </c>
      <c r="E4402" s="2">
        <v>1489069649</v>
      </c>
      <c r="F4402" s="1" t="s">
        <v>14564</v>
      </c>
      <c r="G4402" s="1">
        <v>1489069649</v>
      </c>
      <c r="H4402" s="1" t="s">
        <v>14564</v>
      </c>
      <c r="M4402" s="1" t="s">
        <v>3230</v>
      </c>
      <c r="N4402" s="1" t="s">
        <v>3231</v>
      </c>
      <c r="AF4402" s="1" t="s">
        <v>147</v>
      </c>
      <c r="AG4402" s="1" t="s">
        <v>148</v>
      </c>
      <c r="AH4402" s="1" t="s">
        <v>149</v>
      </c>
      <c r="AI4402" s="1" t="s">
        <v>24812</v>
      </c>
      <c r="AO4402" s="1" t="s">
        <v>13563</v>
      </c>
      <c r="AQ4402" s="1">
        <v>5</v>
      </c>
      <c r="AR4402" s="1" t="s">
        <v>24813</v>
      </c>
      <c r="AS4402" s="1" t="s">
        <v>24808</v>
      </c>
      <c r="AT4402" s="1" t="s">
        <v>24809</v>
      </c>
      <c r="AU4402" s="1">
        <v>0</v>
      </c>
      <c r="AX4402" s="1">
        <v>0</v>
      </c>
      <c r="BB4402" s="1" t="s">
        <v>153</v>
      </c>
      <c r="BE4402" s="1" t="s">
        <v>165</v>
      </c>
      <c r="BF4402" s="1" t="s">
        <v>166</v>
      </c>
      <c r="BG4402" s="1" t="s">
        <v>167</v>
      </c>
      <c r="BL4402" s="1">
        <v>1795</v>
      </c>
      <c r="BN4402" s="1">
        <v>23.81</v>
      </c>
      <c r="BO4402" s="1">
        <v>7.14</v>
      </c>
      <c r="CD4402" s="1">
        <v>4.76</v>
      </c>
      <c r="CE4402" s="1">
        <v>9.52</v>
      </c>
      <c r="CV4402" s="1">
        <v>0</v>
      </c>
      <c r="CW4402" s="1">
        <v>0</v>
      </c>
      <c r="CX4402" s="1">
        <v>52.38</v>
      </c>
      <c r="CY4402" s="1">
        <v>4.76</v>
      </c>
      <c r="DH4402" s="1">
        <v>0</v>
      </c>
      <c r="DI4402" s="1">
        <v>4.76</v>
      </c>
      <c r="DM4402" s="1">
        <v>0.36321999999999999</v>
      </c>
      <c r="DN4402" s="1">
        <v>0.14299999999999999</v>
      </c>
      <c r="DP4402" s="1">
        <v>1.428E-4</v>
      </c>
      <c r="DU4402" s="1">
        <v>0</v>
      </c>
      <c r="EI4402" s="1">
        <v>0</v>
      </c>
      <c r="EK4402" s="1">
        <v>5.1399999999999996E-3</v>
      </c>
      <c r="FC4402" s="1">
        <v>14</v>
      </c>
      <c r="FD4402" s="1">
        <v>14</v>
      </c>
    </row>
    <row r="4403" spans="1:160" ht="45">
      <c r="A4403" s="1">
        <v>11110874047</v>
      </c>
      <c r="B4403" s="1" t="s">
        <v>24692</v>
      </c>
      <c r="C4403" s="1" t="s">
        <v>24814</v>
      </c>
      <c r="D4403" s="1" t="s">
        <v>144</v>
      </c>
      <c r="E4403" s="2">
        <v>1489142640</v>
      </c>
      <c r="F4403" s="1" t="s">
        <v>18554</v>
      </c>
      <c r="G4403" s="1">
        <v>1489142640</v>
      </c>
      <c r="H4403" s="1" t="s">
        <v>18554</v>
      </c>
      <c r="M4403" s="1" t="s">
        <v>3241</v>
      </c>
      <c r="N4403" s="1" t="s">
        <v>3242</v>
      </c>
      <c r="AF4403" s="1" t="s">
        <v>147</v>
      </c>
      <c r="AG4403" s="1" t="s">
        <v>148</v>
      </c>
      <c r="AH4403" s="1" t="s">
        <v>149</v>
      </c>
      <c r="AI4403" s="1" t="s">
        <v>24815</v>
      </c>
      <c r="AO4403" s="1" t="s">
        <v>17536</v>
      </c>
      <c r="AQ4403" s="1">
        <v>0</v>
      </c>
      <c r="AR4403" s="1" t="s">
        <v>24816</v>
      </c>
      <c r="AU4403" s="1">
        <v>0</v>
      </c>
      <c r="AX4403" s="1">
        <v>0</v>
      </c>
      <c r="BE4403" s="1" t="s">
        <v>165</v>
      </c>
      <c r="BF4403" s="1" t="s">
        <v>166</v>
      </c>
      <c r="BG4403" s="1" t="s">
        <v>167</v>
      </c>
      <c r="BL4403" s="1">
        <v>0</v>
      </c>
      <c r="BN4403" s="1">
        <v>0</v>
      </c>
      <c r="CX4403" s="1">
        <v>0</v>
      </c>
      <c r="DI4403" s="1">
        <v>0</v>
      </c>
      <c r="DM4403" s="1">
        <v>9.6519999999999992</v>
      </c>
      <c r="DN4403" s="1">
        <v>3.8</v>
      </c>
      <c r="DP4403" s="1">
        <v>5.9999999999999995E-4</v>
      </c>
    </row>
    <row r="4404" spans="1:160" ht="30">
      <c r="A4404" s="1">
        <v>11110874054</v>
      </c>
      <c r="B4404" s="1" t="s">
        <v>24818</v>
      </c>
      <c r="C4404" s="1" t="s">
        <v>24817</v>
      </c>
      <c r="D4404" s="1" t="s">
        <v>144</v>
      </c>
      <c r="E4404" s="2">
        <v>1489090290</v>
      </c>
      <c r="F4404" s="1" t="s">
        <v>15536</v>
      </c>
      <c r="G4404" s="1">
        <v>1489090290</v>
      </c>
      <c r="H4404" s="1" t="s">
        <v>15536</v>
      </c>
      <c r="M4404" s="1" t="s">
        <v>11071</v>
      </c>
      <c r="N4404" s="1" t="s">
        <v>11072</v>
      </c>
      <c r="AF4404" s="1" t="s">
        <v>147</v>
      </c>
      <c r="AG4404" s="1" t="s">
        <v>148</v>
      </c>
      <c r="AH4404" s="1" t="s">
        <v>149</v>
      </c>
      <c r="AI4404" s="1" t="s">
        <v>24819</v>
      </c>
      <c r="AO4404" s="1" t="s">
        <v>13820</v>
      </c>
      <c r="AQ4404" s="1">
        <v>0</v>
      </c>
      <c r="AR4404" s="1" t="s">
        <v>24820</v>
      </c>
      <c r="AU4404" s="1">
        <v>0</v>
      </c>
      <c r="AX4404" s="1">
        <v>0</v>
      </c>
      <c r="BB4404" s="1" t="s">
        <v>164</v>
      </c>
      <c r="BE4404" s="1" t="s">
        <v>165</v>
      </c>
      <c r="BF4404" s="1" t="s">
        <v>166</v>
      </c>
      <c r="BG4404" s="1" t="s">
        <v>167</v>
      </c>
      <c r="BL4404" s="1">
        <v>238</v>
      </c>
      <c r="BN4404" s="1">
        <v>0</v>
      </c>
      <c r="BO4404" s="1">
        <v>0</v>
      </c>
      <c r="CV4404" s="1">
        <v>0</v>
      </c>
      <c r="CW4404" s="1">
        <v>0</v>
      </c>
      <c r="CX4404" s="1">
        <v>13.57</v>
      </c>
      <c r="CY4404" s="1">
        <v>10</v>
      </c>
      <c r="DH4404" s="1">
        <v>1.4</v>
      </c>
      <c r="DI4404" s="1">
        <v>0.71</v>
      </c>
      <c r="DM4404" s="1">
        <v>0</v>
      </c>
      <c r="DN4404" s="1">
        <v>0</v>
      </c>
      <c r="DP4404" s="1">
        <v>0</v>
      </c>
      <c r="DU4404" s="1">
        <v>3.8600000000000002E-2</v>
      </c>
      <c r="EI4404" s="1">
        <v>0</v>
      </c>
      <c r="EK4404" s="1">
        <v>2.5999999999999998E-4</v>
      </c>
      <c r="FC4404" s="1">
        <v>1</v>
      </c>
      <c r="FD4404" s="1">
        <v>1</v>
      </c>
    </row>
    <row r="4405" spans="1:160" ht="90">
      <c r="A4405" s="1">
        <v>11110874146</v>
      </c>
      <c r="B4405" s="1" t="s">
        <v>24822</v>
      </c>
      <c r="C4405" s="1" t="s">
        <v>24821</v>
      </c>
      <c r="D4405" s="1" t="s">
        <v>144</v>
      </c>
      <c r="E4405" s="2">
        <v>1489075835</v>
      </c>
      <c r="F4405" s="1" t="s">
        <v>23790</v>
      </c>
      <c r="G4405" s="1">
        <v>1489075835</v>
      </c>
      <c r="H4405" s="1" t="s">
        <v>23790</v>
      </c>
      <c r="M4405" s="1" t="s">
        <v>3249</v>
      </c>
      <c r="N4405" s="1" t="s">
        <v>3250</v>
      </c>
      <c r="AF4405" s="1" t="s">
        <v>147</v>
      </c>
      <c r="AG4405" s="1" t="s">
        <v>148</v>
      </c>
      <c r="AH4405" s="1" t="s">
        <v>149</v>
      </c>
      <c r="AI4405" s="1" t="s">
        <v>24823</v>
      </c>
      <c r="AO4405" s="1" t="s">
        <v>24824</v>
      </c>
      <c r="AQ4405" s="1">
        <v>3</v>
      </c>
      <c r="AR4405" s="1" t="s">
        <v>24825</v>
      </c>
      <c r="AS4405" s="1" t="s">
        <v>13414</v>
      </c>
      <c r="AT4405" s="1" t="s">
        <v>13415</v>
      </c>
      <c r="AU4405" s="1">
        <v>0</v>
      </c>
      <c r="AX4405" s="1">
        <v>0</v>
      </c>
      <c r="BB4405" s="1" t="s">
        <v>210</v>
      </c>
      <c r="BE4405" s="1" t="s">
        <v>165</v>
      </c>
      <c r="BF4405" s="1" t="s">
        <v>166</v>
      </c>
      <c r="BG4405" s="1" t="s">
        <v>167</v>
      </c>
      <c r="BL4405" s="1">
        <v>1594</v>
      </c>
      <c r="BN4405" s="1">
        <v>0</v>
      </c>
      <c r="BO4405" s="1">
        <v>0</v>
      </c>
      <c r="CD4405" s="1">
        <v>0</v>
      </c>
      <c r="CE4405" s="1">
        <v>0</v>
      </c>
      <c r="CV4405" s="1">
        <v>0</v>
      </c>
      <c r="CW4405" s="1">
        <v>0</v>
      </c>
      <c r="CX4405" s="1">
        <v>80.95</v>
      </c>
      <c r="CY4405" s="1">
        <v>0</v>
      </c>
      <c r="DH4405" s="1">
        <v>4.8</v>
      </c>
      <c r="DI4405" s="1">
        <v>9.52</v>
      </c>
      <c r="DM4405" s="1">
        <v>2.54</v>
      </c>
      <c r="DN4405" s="1">
        <v>1</v>
      </c>
      <c r="DP4405" s="1">
        <v>0</v>
      </c>
      <c r="DU4405" s="1">
        <v>0</v>
      </c>
      <c r="EG4405" s="1">
        <v>0.11899999999999999</v>
      </c>
      <c r="EI4405" s="1">
        <v>0</v>
      </c>
      <c r="EK4405" s="1">
        <v>5.1399999999999996E-3</v>
      </c>
      <c r="FC4405" s="1">
        <v>9</v>
      </c>
      <c r="FD4405" s="1">
        <v>9</v>
      </c>
    </row>
    <row r="4406" spans="1:160" ht="30">
      <c r="A4406" s="1">
        <v>11110874238</v>
      </c>
      <c r="B4406" s="1" t="s">
        <v>24827</v>
      </c>
      <c r="C4406" s="1" t="s">
        <v>24826</v>
      </c>
      <c r="D4406" s="1" t="s">
        <v>144</v>
      </c>
      <c r="E4406" s="2">
        <v>1489090290</v>
      </c>
      <c r="F4406" s="1" t="s">
        <v>15536</v>
      </c>
      <c r="G4406" s="1">
        <v>1489090291</v>
      </c>
      <c r="H4406" s="1" t="s">
        <v>16088</v>
      </c>
      <c r="M4406" s="1" t="s">
        <v>3241</v>
      </c>
      <c r="N4406" s="1" t="s">
        <v>3242</v>
      </c>
      <c r="AF4406" s="1" t="s">
        <v>147</v>
      </c>
      <c r="AG4406" s="1" t="s">
        <v>148</v>
      </c>
      <c r="AH4406" s="1" t="s">
        <v>149</v>
      </c>
      <c r="AI4406" s="1" t="s">
        <v>24828</v>
      </c>
      <c r="AO4406" s="1" t="s">
        <v>197</v>
      </c>
      <c r="AQ4406" s="1">
        <v>0</v>
      </c>
      <c r="AR4406" s="1" t="s">
        <v>24829</v>
      </c>
      <c r="AU4406" s="1">
        <v>0</v>
      </c>
      <c r="AX4406" s="1">
        <v>0</v>
      </c>
      <c r="BB4406" s="1" t="s">
        <v>288</v>
      </c>
      <c r="BE4406" s="1" t="s">
        <v>165</v>
      </c>
      <c r="BF4406" s="1" t="s">
        <v>166</v>
      </c>
      <c r="BG4406" s="1" t="s">
        <v>167</v>
      </c>
      <c r="BL4406" s="1">
        <v>1393</v>
      </c>
      <c r="BN4406" s="1">
        <v>0</v>
      </c>
      <c r="BO4406" s="1">
        <v>0</v>
      </c>
      <c r="CV4406" s="1">
        <v>0</v>
      </c>
      <c r="CW4406" s="1">
        <v>0</v>
      </c>
      <c r="CX4406" s="1">
        <v>84.44</v>
      </c>
      <c r="CY4406" s="1">
        <v>0</v>
      </c>
      <c r="DH4406" s="1">
        <v>2.2000000000000002</v>
      </c>
      <c r="DI4406" s="1">
        <v>8.89</v>
      </c>
      <c r="DM4406" s="1">
        <v>0</v>
      </c>
      <c r="DN4406" s="1">
        <v>0</v>
      </c>
      <c r="DP4406" s="1">
        <v>0</v>
      </c>
      <c r="DU4406" s="1">
        <v>0</v>
      </c>
      <c r="EI4406" s="1">
        <v>0</v>
      </c>
      <c r="EK4406" s="1">
        <v>0</v>
      </c>
      <c r="FC4406" s="1">
        <v>-4</v>
      </c>
      <c r="FD4406" s="1">
        <v>-4</v>
      </c>
    </row>
    <row r="4407" spans="1:160" ht="45">
      <c r="A4407" s="1">
        <v>11110874245</v>
      </c>
      <c r="B4407" s="1" t="s">
        <v>24831</v>
      </c>
      <c r="C4407" s="1" t="s">
        <v>24830</v>
      </c>
      <c r="D4407" s="1" t="s">
        <v>144</v>
      </c>
      <c r="E4407" s="2">
        <v>1489073121</v>
      </c>
      <c r="F4407" s="1" t="s">
        <v>15845</v>
      </c>
      <c r="G4407" s="1">
        <v>1489073121</v>
      </c>
      <c r="H4407" s="1" t="s">
        <v>15845</v>
      </c>
      <c r="M4407" s="1" t="s">
        <v>3241</v>
      </c>
      <c r="N4407" s="1" t="s">
        <v>3242</v>
      </c>
      <c r="AF4407" s="1" t="s">
        <v>147</v>
      </c>
      <c r="AG4407" s="1" t="s">
        <v>148</v>
      </c>
      <c r="AH4407" s="1" t="s">
        <v>149</v>
      </c>
      <c r="AI4407" s="1" t="s">
        <v>24832</v>
      </c>
      <c r="AO4407" s="1" t="s">
        <v>2632</v>
      </c>
      <c r="AQ4407" s="1">
        <v>3</v>
      </c>
      <c r="AR4407" s="1" t="s">
        <v>24833</v>
      </c>
      <c r="AS4407" s="1" t="s">
        <v>18828</v>
      </c>
      <c r="AT4407" s="1" t="s">
        <v>18829</v>
      </c>
      <c r="AU4407" s="1">
        <v>0</v>
      </c>
      <c r="AX4407" s="1">
        <v>0</v>
      </c>
      <c r="BE4407" s="1" t="s">
        <v>165</v>
      </c>
      <c r="BF4407" s="1" t="s">
        <v>166</v>
      </c>
      <c r="BG4407" s="1" t="s">
        <v>167</v>
      </c>
      <c r="BL4407" s="1">
        <v>0</v>
      </c>
      <c r="BN4407" s="1">
        <v>0</v>
      </c>
      <c r="CX4407" s="1">
        <v>0</v>
      </c>
      <c r="DM4407" s="1">
        <v>0</v>
      </c>
      <c r="DN4407" s="1">
        <v>0</v>
      </c>
    </row>
    <row r="4408" spans="1:160" ht="105">
      <c r="A4408" s="1">
        <v>11110874269</v>
      </c>
      <c r="B4408" s="1" t="s">
        <v>24835</v>
      </c>
      <c r="C4408" s="1" t="s">
        <v>24834</v>
      </c>
      <c r="D4408" s="1" t="s">
        <v>144</v>
      </c>
      <c r="E4408" s="2">
        <v>1489077845</v>
      </c>
      <c r="F4408" s="1" t="s">
        <v>24675</v>
      </c>
      <c r="G4408" s="1">
        <v>1489077845</v>
      </c>
      <c r="H4408" s="1" t="s">
        <v>24675</v>
      </c>
      <c r="M4408" s="1" t="s">
        <v>3249</v>
      </c>
      <c r="N4408" s="1" t="s">
        <v>3250</v>
      </c>
      <c r="AF4408" s="1" t="s">
        <v>147</v>
      </c>
      <c r="AG4408" s="1" t="s">
        <v>148</v>
      </c>
      <c r="AH4408" s="1" t="s">
        <v>149</v>
      </c>
      <c r="AI4408" s="1" t="s">
        <v>24836</v>
      </c>
      <c r="AO4408" s="1" t="s">
        <v>5289</v>
      </c>
      <c r="AQ4408" s="1">
        <v>2</v>
      </c>
      <c r="AR4408" s="1" t="s">
        <v>24837</v>
      </c>
      <c r="AS4408" s="1" t="s">
        <v>9737</v>
      </c>
      <c r="AT4408" s="1" t="s">
        <v>9738</v>
      </c>
      <c r="AU4408" s="1">
        <v>0</v>
      </c>
      <c r="AX4408" s="1">
        <v>0</v>
      </c>
      <c r="BB4408" s="1" t="s">
        <v>367</v>
      </c>
      <c r="BE4408" s="1" t="s">
        <v>165</v>
      </c>
      <c r="BF4408" s="1" t="s">
        <v>166</v>
      </c>
      <c r="BG4408" s="1" t="s">
        <v>167</v>
      </c>
      <c r="BL4408" s="1">
        <v>2230</v>
      </c>
      <c r="BN4408" s="1">
        <v>23.33</v>
      </c>
      <c r="BO4408" s="1">
        <v>20</v>
      </c>
      <c r="CV4408" s="1">
        <v>0</v>
      </c>
      <c r="CW4408" s="1">
        <v>0</v>
      </c>
      <c r="CX4408" s="1">
        <v>73.33</v>
      </c>
      <c r="CY4408" s="1">
        <v>73.33</v>
      </c>
      <c r="DH4408" s="1">
        <v>0</v>
      </c>
      <c r="DI4408" s="1">
        <v>0</v>
      </c>
      <c r="DM4408" s="1">
        <v>0.84582000000000002</v>
      </c>
      <c r="DN4408" s="1">
        <v>0.33300000000000002</v>
      </c>
      <c r="DP4408" s="1">
        <v>0</v>
      </c>
      <c r="DU4408" s="1">
        <v>0</v>
      </c>
      <c r="EI4408" s="1">
        <v>0</v>
      </c>
      <c r="EK4408" s="1">
        <v>0</v>
      </c>
      <c r="FC4408" s="1">
        <v>29</v>
      </c>
      <c r="FD4408" s="1">
        <v>29</v>
      </c>
    </row>
    <row r="4409" spans="1:160" ht="135">
      <c r="A4409" s="1">
        <v>11110874290</v>
      </c>
      <c r="B4409" s="1" t="s">
        <v>24839</v>
      </c>
      <c r="C4409" s="1" t="s">
        <v>24838</v>
      </c>
      <c r="D4409" s="1" t="s">
        <v>144</v>
      </c>
      <c r="E4409" s="2">
        <v>1489077845</v>
      </c>
      <c r="F4409" s="1" t="s">
        <v>24675</v>
      </c>
      <c r="G4409" s="1">
        <v>1489077845</v>
      </c>
      <c r="H4409" s="1" t="s">
        <v>24675</v>
      </c>
      <c r="M4409" s="1" t="s">
        <v>11071</v>
      </c>
      <c r="N4409" s="1" t="s">
        <v>11072</v>
      </c>
      <c r="AF4409" s="1" t="s">
        <v>147</v>
      </c>
      <c r="AG4409" s="1" t="s">
        <v>148</v>
      </c>
      <c r="AH4409" s="1" t="s">
        <v>149</v>
      </c>
      <c r="AI4409" s="1" t="s">
        <v>24840</v>
      </c>
      <c r="AO4409" s="1" t="s">
        <v>5289</v>
      </c>
      <c r="AQ4409" s="1">
        <v>2</v>
      </c>
      <c r="AR4409" s="1" t="s">
        <v>24841</v>
      </c>
      <c r="AS4409" s="1" t="s">
        <v>14539</v>
      </c>
      <c r="AT4409" s="1" t="s">
        <v>14540</v>
      </c>
      <c r="AU4409" s="1">
        <v>0</v>
      </c>
      <c r="AX4409" s="1">
        <v>0</v>
      </c>
      <c r="BB4409" s="1" t="s">
        <v>367</v>
      </c>
      <c r="BE4409" s="1" t="s">
        <v>165</v>
      </c>
      <c r="BF4409" s="1" t="s">
        <v>166</v>
      </c>
      <c r="BG4409" s="1" t="s">
        <v>167</v>
      </c>
      <c r="BL4409" s="1">
        <v>2230</v>
      </c>
      <c r="BN4409" s="1">
        <v>26.67</v>
      </c>
      <c r="BO4409" s="1">
        <v>26.67</v>
      </c>
      <c r="CV4409" s="1">
        <v>0</v>
      </c>
      <c r="CW4409" s="1">
        <v>4.7E-2</v>
      </c>
      <c r="CX4409" s="1">
        <v>53.33</v>
      </c>
      <c r="CY4409" s="1">
        <v>53.33</v>
      </c>
      <c r="DH4409" s="1">
        <v>0</v>
      </c>
      <c r="DI4409" s="1">
        <v>13.33</v>
      </c>
      <c r="DM4409" s="1">
        <v>0.33782000000000001</v>
      </c>
      <c r="DN4409" s="1">
        <v>0.13300000000000001</v>
      </c>
      <c r="DP4409" s="1">
        <v>0</v>
      </c>
      <c r="DU4409" s="1">
        <v>0</v>
      </c>
      <c r="EI4409" s="1">
        <v>0.13300000000000001</v>
      </c>
      <c r="EK4409" s="1">
        <v>0</v>
      </c>
      <c r="FC4409" s="1">
        <v>27</v>
      </c>
      <c r="FD4409" s="1">
        <v>27</v>
      </c>
    </row>
    <row r="4410" spans="1:160" ht="135">
      <c r="A4410" s="1">
        <v>11110874306</v>
      </c>
      <c r="B4410" s="1" t="s">
        <v>24845</v>
      </c>
      <c r="C4410" s="1" t="s">
        <v>24842</v>
      </c>
      <c r="D4410" s="1" t="s">
        <v>144</v>
      </c>
      <c r="E4410" s="2">
        <v>1489065528</v>
      </c>
      <c r="F4410" s="1" t="s">
        <v>24843</v>
      </c>
      <c r="G4410" s="1">
        <v>1489065529</v>
      </c>
      <c r="H4410" s="1" t="s">
        <v>24844</v>
      </c>
      <c r="M4410" s="1" t="s">
        <v>3230</v>
      </c>
      <c r="N4410" s="1" t="s">
        <v>3231</v>
      </c>
      <c r="AF4410" s="1" t="s">
        <v>147</v>
      </c>
      <c r="AG4410" s="1" t="s">
        <v>148</v>
      </c>
      <c r="AH4410" s="1" t="s">
        <v>149</v>
      </c>
      <c r="AI4410" s="1" t="s">
        <v>24846</v>
      </c>
      <c r="AO4410" s="1" t="s">
        <v>20907</v>
      </c>
      <c r="AQ4410" s="1">
        <v>6</v>
      </c>
      <c r="AR4410" s="1" t="s">
        <v>24847</v>
      </c>
      <c r="AS4410" s="1" t="s">
        <v>24848</v>
      </c>
      <c r="AT4410" s="1" t="s">
        <v>24849</v>
      </c>
      <c r="AU4410" s="1">
        <v>0</v>
      </c>
      <c r="AX4410" s="1">
        <v>0</v>
      </c>
      <c r="BB4410" s="1" t="s">
        <v>210</v>
      </c>
      <c r="BE4410" s="1" t="s">
        <v>165</v>
      </c>
      <c r="BF4410" s="1" t="s">
        <v>166</v>
      </c>
      <c r="BG4410" s="1" t="s">
        <v>167</v>
      </c>
      <c r="BL4410" s="1">
        <v>1071</v>
      </c>
      <c r="BN4410" s="1">
        <v>4.2699999999999996</v>
      </c>
      <c r="BO4410" s="1">
        <v>0.85</v>
      </c>
      <c r="CV4410" s="1">
        <v>0</v>
      </c>
      <c r="CW4410" s="1">
        <v>1.2999999999999999E-2</v>
      </c>
      <c r="CX4410" s="1">
        <v>47.86</v>
      </c>
      <c r="CY4410" s="1">
        <v>10.26</v>
      </c>
      <c r="DH4410" s="1">
        <v>1.7</v>
      </c>
      <c r="DI4410" s="1">
        <v>6.84</v>
      </c>
      <c r="DM4410" s="1">
        <v>1.0845800000000001</v>
      </c>
      <c r="DN4410" s="1">
        <v>0.42699999999999999</v>
      </c>
      <c r="DP4410" s="1">
        <v>2.565E-4</v>
      </c>
      <c r="DU4410" s="1">
        <v>0</v>
      </c>
      <c r="DV4410" s="1">
        <v>3.0000000000000001E-3</v>
      </c>
      <c r="DW4410" s="1">
        <v>2.9060000000000002E-3</v>
      </c>
      <c r="DX4410" s="1">
        <v>3.4190000000000002E-3</v>
      </c>
      <c r="DY4410" s="1">
        <v>3.4200000000000002E-4</v>
      </c>
      <c r="EA4410" s="3">
        <v>6.7999999999999999E-5</v>
      </c>
      <c r="EB4410" s="3">
        <v>1.0300000000000001E-6</v>
      </c>
      <c r="EI4410" s="1">
        <v>5.0999999999999997E-2</v>
      </c>
      <c r="EJ4410" s="1">
        <v>0.17100000000000001</v>
      </c>
      <c r="EK4410" s="1">
        <v>3.0799999999999998E-3</v>
      </c>
      <c r="FC4410" s="1">
        <v>3</v>
      </c>
      <c r="FD4410" s="1">
        <v>3</v>
      </c>
    </row>
    <row r="4411" spans="1:160" ht="120">
      <c r="A4411" s="1">
        <v>11110874320</v>
      </c>
      <c r="B4411" s="1" t="s">
        <v>24851</v>
      </c>
      <c r="C4411" s="1" t="s">
        <v>24850</v>
      </c>
      <c r="D4411" s="1" t="s">
        <v>144</v>
      </c>
      <c r="E4411" s="2">
        <v>1489069651</v>
      </c>
      <c r="F4411" s="1" t="s">
        <v>16013</v>
      </c>
      <c r="G4411" s="1">
        <v>1489069651</v>
      </c>
      <c r="H4411" s="1" t="s">
        <v>16013</v>
      </c>
      <c r="M4411" s="1" t="s">
        <v>3230</v>
      </c>
      <c r="N4411" s="1" t="s">
        <v>3231</v>
      </c>
      <c r="AF4411" s="1" t="s">
        <v>147</v>
      </c>
      <c r="AG4411" s="1" t="s">
        <v>148</v>
      </c>
      <c r="AH4411" s="1" t="s">
        <v>149</v>
      </c>
      <c r="AI4411" s="1" t="s">
        <v>24852</v>
      </c>
      <c r="AO4411" s="1" t="s">
        <v>17838</v>
      </c>
      <c r="AQ4411" s="1">
        <v>5</v>
      </c>
      <c r="AR4411" s="1" t="s">
        <v>24853</v>
      </c>
      <c r="AS4411" s="1" t="s">
        <v>24854</v>
      </c>
      <c r="AT4411" s="1" t="s">
        <v>24855</v>
      </c>
      <c r="AU4411" s="1">
        <v>0</v>
      </c>
      <c r="AX4411" s="1">
        <v>1</v>
      </c>
      <c r="AZ4411" s="1" t="s">
        <v>1485</v>
      </c>
      <c r="BB4411" s="1" t="s">
        <v>153</v>
      </c>
      <c r="BE4411" s="1" t="s">
        <v>165</v>
      </c>
      <c r="BF4411" s="1" t="s">
        <v>166</v>
      </c>
      <c r="BG4411" s="1" t="s">
        <v>167</v>
      </c>
      <c r="BL4411" s="1">
        <v>1163</v>
      </c>
      <c r="BN4411" s="1">
        <v>16.670000000000002</v>
      </c>
      <c r="BO4411" s="1">
        <v>16.670000000000002</v>
      </c>
      <c r="CV4411" s="1">
        <v>0</v>
      </c>
      <c r="CW4411" s="1">
        <v>0</v>
      </c>
      <c r="CX4411" s="1">
        <v>22.22</v>
      </c>
      <c r="CY4411" s="1">
        <v>11.11</v>
      </c>
      <c r="DH4411" s="1">
        <v>0</v>
      </c>
      <c r="DI4411" s="1">
        <v>0</v>
      </c>
      <c r="DM4411" s="1">
        <v>0</v>
      </c>
      <c r="DN4411" s="1">
        <v>0</v>
      </c>
      <c r="DP4411" s="1">
        <v>0</v>
      </c>
      <c r="DU4411" s="1">
        <v>0</v>
      </c>
      <c r="EI4411" s="1">
        <v>0</v>
      </c>
      <c r="EK4411" s="1">
        <v>0</v>
      </c>
      <c r="FC4411" s="1">
        <v>15</v>
      </c>
      <c r="FD4411" s="1">
        <v>15</v>
      </c>
    </row>
    <row r="4412" spans="1:160" ht="120">
      <c r="A4412" s="1">
        <v>11110874382</v>
      </c>
      <c r="B4412" s="1" t="s">
        <v>24858</v>
      </c>
      <c r="C4412" s="1" t="s">
        <v>24856</v>
      </c>
      <c r="D4412" s="1" t="s">
        <v>144</v>
      </c>
      <c r="E4412" s="2">
        <v>1489069659</v>
      </c>
      <c r="F4412" s="1" t="s">
        <v>24857</v>
      </c>
      <c r="G4412" s="1">
        <v>1489069659</v>
      </c>
      <c r="H4412" s="1" t="s">
        <v>24857</v>
      </c>
      <c r="M4412" s="1" t="s">
        <v>3230</v>
      </c>
      <c r="N4412" s="1" t="s">
        <v>3231</v>
      </c>
      <c r="AF4412" s="1" t="s">
        <v>147</v>
      </c>
      <c r="AG4412" s="1" t="s">
        <v>148</v>
      </c>
      <c r="AH4412" s="1" t="s">
        <v>149</v>
      </c>
      <c r="AI4412" s="1" t="s">
        <v>24859</v>
      </c>
      <c r="AO4412" s="1" t="s">
        <v>17838</v>
      </c>
      <c r="AQ4412" s="1">
        <v>6</v>
      </c>
      <c r="AR4412" s="1" t="s">
        <v>24860</v>
      </c>
      <c r="AS4412" s="1" t="s">
        <v>24861</v>
      </c>
      <c r="AT4412" s="1" t="s">
        <v>24862</v>
      </c>
      <c r="AU4412" s="1">
        <v>0</v>
      </c>
      <c r="AX4412" s="1">
        <v>1</v>
      </c>
      <c r="AZ4412" s="1" t="s">
        <v>1485</v>
      </c>
      <c r="BB4412" s="1" t="s">
        <v>153</v>
      </c>
      <c r="BE4412" s="1" t="s">
        <v>165</v>
      </c>
      <c r="BF4412" s="1" t="s">
        <v>166</v>
      </c>
      <c r="BG4412" s="1" t="s">
        <v>167</v>
      </c>
      <c r="BL4412" s="1">
        <v>929</v>
      </c>
      <c r="BN4412" s="1">
        <v>11.11</v>
      </c>
      <c r="BO4412" s="1">
        <v>11.11</v>
      </c>
      <c r="CV4412" s="1">
        <v>0</v>
      </c>
      <c r="CW4412" s="1">
        <v>0</v>
      </c>
      <c r="CX4412" s="1">
        <v>33.33</v>
      </c>
      <c r="CY4412" s="1">
        <v>11.11</v>
      </c>
      <c r="DH4412" s="1">
        <v>0</v>
      </c>
      <c r="DI4412" s="1">
        <v>0</v>
      </c>
      <c r="DM4412" s="1">
        <v>0</v>
      </c>
      <c r="DN4412" s="1">
        <v>0</v>
      </c>
      <c r="DP4412" s="1">
        <v>0</v>
      </c>
      <c r="DU4412" s="1">
        <v>0</v>
      </c>
      <c r="EI4412" s="1">
        <v>0</v>
      </c>
      <c r="EK4412" s="1">
        <v>0</v>
      </c>
      <c r="FC4412" s="1">
        <v>14</v>
      </c>
      <c r="FD4412" s="1">
        <v>14</v>
      </c>
    </row>
    <row r="4413" spans="1:160" ht="135">
      <c r="A4413" s="1">
        <v>11110874399</v>
      </c>
      <c r="B4413" s="1" t="s">
        <v>18134</v>
      </c>
      <c r="C4413" s="1" t="s">
        <v>24863</v>
      </c>
      <c r="D4413" s="1" t="s">
        <v>144</v>
      </c>
      <c r="E4413" s="2">
        <v>1489142797</v>
      </c>
      <c r="F4413" s="1" t="s">
        <v>18130</v>
      </c>
      <c r="G4413" s="1">
        <v>1489142797</v>
      </c>
      <c r="H4413" s="1" t="s">
        <v>18130</v>
      </c>
      <c r="M4413" s="1" t="s">
        <v>3230</v>
      </c>
      <c r="N4413" s="1" t="s">
        <v>3231</v>
      </c>
      <c r="AF4413" s="1" t="s">
        <v>147</v>
      </c>
      <c r="AG4413" s="1" t="s">
        <v>148</v>
      </c>
      <c r="AH4413" s="1" t="s">
        <v>149</v>
      </c>
      <c r="AI4413" s="1" t="s">
        <v>24864</v>
      </c>
      <c r="AO4413" s="1" t="s">
        <v>6288</v>
      </c>
      <c r="AQ4413" s="1">
        <v>0</v>
      </c>
      <c r="AR4413" s="1" t="s">
        <v>24865</v>
      </c>
      <c r="AU4413" s="1">
        <v>0</v>
      </c>
      <c r="AX4413" s="1">
        <v>0</v>
      </c>
      <c r="BB4413" s="1" t="s">
        <v>210</v>
      </c>
      <c r="BE4413" s="1" t="s">
        <v>165</v>
      </c>
      <c r="BF4413" s="1" t="s">
        <v>166</v>
      </c>
      <c r="BG4413" s="1" t="s">
        <v>167</v>
      </c>
      <c r="BL4413" s="1">
        <v>8</v>
      </c>
      <c r="BN4413" s="1">
        <v>0</v>
      </c>
      <c r="BO4413" s="1">
        <v>0</v>
      </c>
      <c r="CV4413" s="1">
        <v>0</v>
      </c>
      <c r="CW4413" s="1">
        <v>0</v>
      </c>
      <c r="CX4413" s="1">
        <v>0.42</v>
      </c>
      <c r="CY4413" s="1">
        <v>0.42</v>
      </c>
      <c r="DH4413" s="1">
        <v>0</v>
      </c>
      <c r="DI4413" s="1">
        <v>0</v>
      </c>
      <c r="DM4413" s="1">
        <v>0.80518000000000001</v>
      </c>
      <c r="DN4413" s="1">
        <v>0.317</v>
      </c>
      <c r="DP4413" s="3">
        <v>6.2399999999999999E-5</v>
      </c>
      <c r="DU4413" s="1">
        <v>0</v>
      </c>
      <c r="EI4413" s="1">
        <v>0</v>
      </c>
      <c r="EK4413" s="1">
        <v>0</v>
      </c>
      <c r="FC4413" s="1">
        <v>3</v>
      </c>
      <c r="FD4413" s="1">
        <v>3</v>
      </c>
    </row>
    <row r="4414" spans="1:160" ht="135">
      <c r="A4414" s="1">
        <v>11110874412</v>
      </c>
      <c r="B4414" s="1" t="s">
        <v>24867</v>
      </c>
      <c r="C4414" s="1" t="s">
        <v>24866</v>
      </c>
      <c r="D4414" s="1" t="s">
        <v>144</v>
      </c>
      <c r="E4414" s="2">
        <v>1489142795</v>
      </c>
      <c r="F4414" s="1" t="s">
        <v>18114</v>
      </c>
      <c r="G4414" s="1">
        <v>1489142795</v>
      </c>
      <c r="H4414" s="1" t="s">
        <v>18114</v>
      </c>
      <c r="M4414" s="1" t="s">
        <v>3230</v>
      </c>
      <c r="N4414" s="1" t="s">
        <v>3231</v>
      </c>
      <c r="AF4414" s="1" t="s">
        <v>147</v>
      </c>
      <c r="AG4414" s="1" t="s">
        <v>148</v>
      </c>
      <c r="AH4414" s="1" t="s">
        <v>149</v>
      </c>
      <c r="AI4414" s="1" t="s">
        <v>24868</v>
      </c>
      <c r="AO4414" s="1" t="s">
        <v>6288</v>
      </c>
      <c r="AQ4414" s="1">
        <v>2</v>
      </c>
      <c r="AR4414" s="1" t="s">
        <v>24869</v>
      </c>
      <c r="AS4414" s="1" t="s">
        <v>3899</v>
      </c>
      <c r="AT4414" s="1" t="s">
        <v>3900</v>
      </c>
      <c r="AU4414" s="1">
        <v>0</v>
      </c>
      <c r="AX4414" s="1">
        <v>0</v>
      </c>
      <c r="BB4414" s="1" t="s">
        <v>164</v>
      </c>
      <c r="BE4414" s="1" t="s">
        <v>165</v>
      </c>
      <c r="BF4414" s="1" t="s">
        <v>166</v>
      </c>
      <c r="BG4414" s="1" t="s">
        <v>167</v>
      </c>
      <c r="BL4414" s="1">
        <v>8</v>
      </c>
      <c r="BN4414" s="1">
        <v>0</v>
      </c>
      <c r="BO4414" s="1">
        <v>0</v>
      </c>
      <c r="CV4414" s="1">
        <v>0</v>
      </c>
      <c r="CW4414" s="1">
        <v>0</v>
      </c>
      <c r="CX4414" s="1">
        <v>0</v>
      </c>
      <c r="CY4414" s="1">
        <v>0</v>
      </c>
      <c r="DH4414" s="1">
        <v>0</v>
      </c>
      <c r="DI4414" s="1">
        <v>0.42</v>
      </c>
      <c r="DM4414" s="1">
        <v>0.46482000000000001</v>
      </c>
      <c r="DN4414" s="1">
        <v>0.183</v>
      </c>
      <c r="DP4414" s="1">
        <v>0</v>
      </c>
      <c r="DU4414" s="1">
        <v>0</v>
      </c>
      <c r="EI4414" s="1">
        <v>0</v>
      </c>
      <c r="EK4414" s="1">
        <v>0</v>
      </c>
      <c r="FC4414" s="1">
        <v>2</v>
      </c>
      <c r="FD4414" s="1">
        <v>2</v>
      </c>
    </row>
    <row r="4415" spans="1:160" ht="120">
      <c r="A4415" s="1">
        <v>11110874467</v>
      </c>
      <c r="B4415" s="1" t="s">
        <v>24872</v>
      </c>
      <c r="C4415" s="1" t="s">
        <v>24870</v>
      </c>
      <c r="D4415" s="1" t="s">
        <v>144</v>
      </c>
      <c r="E4415" s="2">
        <v>1489070330</v>
      </c>
      <c r="F4415" s="1" t="s">
        <v>24871</v>
      </c>
      <c r="G4415" s="1">
        <v>1489070330</v>
      </c>
      <c r="H4415" s="1" t="s">
        <v>24871</v>
      </c>
      <c r="M4415" s="1" t="s">
        <v>3230</v>
      </c>
      <c r="N4415" s="1" t="s">
        <v>3231</v>
      </c>
      <c r="AF4415" s="1" t="s">
        <v>147</v>
      </c>
      <c r="AG4415" s="1" t="s">
        <v>148</v>
      </c>
      <c r="AH4415" s="1" t="s">
        <v>149</v>
      </c>
      <c r="AI4415" s="1" t="s">
        <v>24873</v>
      </c>
      <c r="AO4415" s="1" t="s">
        <v>763</v>
      </c>
      <c r="AQ4415" s="1">
        <v>5</v>
      </c>
      <c r="AR4415" s="1" t="s">
        <v>24874</v>
      </c>
      <c r="AS4415" s="1" t="s">
        <v>24875</v>
      </c>
      <c r="AT4415" s="1" t="s">
        <v>24876</v>
      </c>
      <c r="AU4415" s="1">
        <v>0</v>
      </c>
      <c r="AX4415" s="1">
        <v>0</v>
      </c>
      <c r="BB4415" s="1" t="s">
        <v>210</v>
      </c>
      <c r="BE4415" s="1" t="s">
        <v>165</v>
      </c>
      <c r="BF4415" s="1" t="s">
        <v>166</v>
      </c>
      <c r="BG4415" s="1" t="s">
        <v>167</v>
      </c>
      <c r="BL4415" s="1">
        <v>975</v>
      </c>
      <c r="BN4415" s="1">
        <v>10</v>
      </c>
      <c r="BO4415" s="1">
        <v>0</v>
      </c>
      <c r="CD4415" s="1">
        <v>6.67</v>
      </c>
      <c r="CE4415" s="1">
        <v>0</v>
      </c>
      <c r="CV4415" s="1">
        <v>0</v>
      </c>
      <c r="CW4415" s="1">
        <v>0</v>
      </c>
      <c r="CX4415" s="1">
        <v>40</v>
      </c>
      <c r="CY4415" s="1">
        <v>40</v>
      </c>
      <c r="DH4415" s="1">
        <v>0</v>
      </c>
      <c r="DI4415" s="1">
        <v>0</v>
      </c>
      <c r="DM4415" s="1">
        <v>0</v>
      </c>
      <c r="DN4415" s="1">
        <v>0</v>
      </c>
      <c r="DP4415" s="1">
        <v>0</v>
      </c>
      <c r="DU4415" s="1">
        <v>0</v>
      </c>
      <c r="EI4415" s="1">
        <v>0</v>
      </c>
      <c r="EK4415" s="1">
        <v>0</v>
      </c>
      <c r="FC4415" s="1">
        <v>10</v>
      </c>
      <c r="FD4415" s="1">
        <v>10</v>
      </c>
    </row>
    <row r="4416" spans="1:160" ht="120">
      <c r="A4416" s="1">
        <v>11110874481</v>
      </c>
      <c r="B4416" s="1" t="s">
        <v>24879</v>
      </c>
      <c r="C4416" s="1" t="s">
        <v>24877</v>
      </c>
      <c r="D4416" s="1" t="s">
        <v>144</v>
      </c>
      <c r="E4416" s="2">
        <v>1489070329</v>
      </c>
      <c r="F4416" s="1" t="s">
        <v>24878</v>
      </c>
      <c r="G4416" s="1">
        <v>1489070330</v>
      </c>
      <c r="H4416" s="1" t="s">
        <v>24871</v>
      </c>
      <c r="M4416" s="1" t="s">
        <v>3230</v>
      </c>
      <c r="N4416" s="1" t="s">
        <v>3231</v>
      </c>
      <c r="AF4416" s="1" t="s">
        <v>147</v>
      </c>
      <c r="AG4416" s="1" t="s">
        <v>148</v>
      </c>
      <c r="AH4416" s="1" t="s">
        <v>149</v>
      </c>
      <c r="AI4416" s="1" t="s">
        <v>24873</v>
      </c>
      <c r="AO4416" s="1" t="s">
        <v>763</v>
      </c>
      <c r="AQ4416" s="1">
        <v>5</v>
      </c>
      <c r="AR4416" s="1" t="s">
        <v>24874</v>
      </c>
      <c r="AS4416" s="1" t="s">
        <v>24875</v>
      </c>
      <c r="AT4416" s="1" t="s">
        <v>24876</v>
      </c>
      <c r="AU4416" s="1">
        <v>0</v>
      </c>
      <c r="AX4416" s="1">
        <v>0</v>
      </c>
      <c r="BB4416" s="1" t="s">
        <v>210</v>
      </c>
      <c r="BE4416" s="1" t="s">
        <v>165</v>
      </c>
      <c r="BF4416" s="1" t="s">
        <v>166</v>
      </c>
      <c r="BG4416" s="1" t="s">
        <v>167</v>
      </c>
      <c r="BL4416" s="1">
        <v>975</v>
      </c>
      <c r="BN4416" s="1">
        <v>10</v>
      </c>
      <c r="BO4416" s="1">
        <v>0</v>
      </c>
      <c r="CD4416" s="1">
        <v>6.67</v>
      </c>
      <c r="CE4416" s="1">
        <v>0</v>
      </c>
      <c r="CV4416" s="1">
        <v>0</v>
      </c>
      <c r="CW4416" s="1">
        <v>0</v>
      </c>
      <c r="CX4416" s="1">
        <v>40</v>
      </c>
      <c r="CY4416" s="1">
        <v>40</v>
      </c>
      <c r="DH4416" s="1">
        <v>0</v>
      </c>
      <c r="DI4416" s="1">
        <v>0</v>
      </c>
      <c r="DM4416" s="1">
        <v>0</v>
      </c>
      <c r="DN4416" s="1">
        <v>0</v>
      </c>
      <c r="DP4416" s="1">
        <v>0</v>
      </c>
      <c r="DU4416" s="1">
        <v>0</v>
      </c>
      <c r="EI4416" s="1">
        <v>0</v>
      </c>
      <c r="EK4416" s="1">
        <v>0</v>
      </c>
      <c r="FC4416" s="1">
        <v>10</v>
      </c>
      <c r="FD4416" s="1">
        <v>10</v>
      </c>
    </row>
    <row r="4417" spans="1:160" ht="120">
      <c r="A4417" s="1">
        <v>11110874504</v>
      </c>
      <c r="B4417" s="1" t="s">
        <v>24881</v>
      </c>
      <c r="C4417" s="1" t="s">
        <v>24880</v>
      </c>
      <c r="D4417" s="1" t="s">
        <v>144</v>
      </c>
      <c r="E4417" s="2">
        <v>1489070329</v>
      </c>
      <c r="F4417" s="1" t="s">
        <v>24878</v>
      </c>
      <c r="G4417" s="1">
        <v>1489070329</v>
      </c>
      <c r="H4417" s="1" t="s">
        <v>24878</v>
      </c>
      <c r="M4417" s="1" t="s">
        <v>3230</v>
      </c>
      <c r="N4417" s="1" t="s">
        <v>3231</v>
      </c>
      <c r="AF4417" s="1" t="s">
        <v>147</v>
      </c>
      <c r="AG4417" s="1" t="s">
        <v>148</v>
      </c>
      <c r="AH4417" s="1" t="s">
        <v>149</v>
      </c>
      <c r="AI4417" s="1" t="s">
        <v>24882</v>
      </c>
      <c r="AO4417" s="1" t="s">
        <v>763</v>
      </c>
      <c r="AQ4417" s="1">
        <v>5</v>
      </c>
      <c r="AR4417" s="1" t="s">
        <v>24874</v>
      </c>
      <c r="AS4417" s="1" t="s">
        <v>24875</v>
      </c>
      <c r="AT4417" s="1" t="s">
        <v>24876</v>
      </c>
      <c r="AU4417" s="1">
        <v>0</v>
      </c>
      <c r="AX4417" s="1">
        <v>0</v>
      </c>
      <c r="BB4417" s="1" t="s">
        <v>210</v>
      </c>
      <c r="BE4417" s="1" t="s">
        <v>165</v>
      </c>
      <c r="BF4417" s="1" t="s">
        <v>166</v>
      </c>
      <c r="BG4417" s="1" t="s">
        <v>167</v>
      </c>
      <c r="BL4417" s="1">
        <v>975</v>
      </c>
      <c r="BN4417" s="1">
        <v>10</v>
      </c>
      <c r="BO4417" s="1">
        <v>0</v>
      </c>
      <c r="CD4417" s="1">
        <v>6.67</v>
      </c>
      <c r="CE4417" s="1">
        <v>0</v>
      </c>
      <c r="CV4417" s="1">
        <v>0</v>
      </c>
      <c r="CW4417" s="1">
        <v>0</v>
      </c>
      <c r="CX4417" s="1">
        <v>40</v>
      </c>
      <c r="CY4417" s="1">
        <v>40</v>
      </c>
      <c r="DH4417" s="1">
        <v>0</v>
      </c>
      <c r="DI4417" s="1">
        <v>0</v>
      </c>
      <c r="DM4417" s="1">
        <v>0</v>
      </c>
      <c r="DN4417" s="1">
        <v>0</v>
      </c>
      <c r="DP4417" s="1">
        <v>0</v>
      </c>
      <c r="DU4417" s="1">
        <v>0</v>
      </c>
      <c r="EI4417" s="1">
        <v>0</v>
      </c>
      <c r="EK4417" s="1">
        <v>0</v>
      </c>
      <c r="FC4417" s="1">
        <v>10</v>
      </c>
      <c r="FD4417" s="1">
        <v>10</v>
      </c>
    </row>
    <row r="4418" spans="1:160" ht="120">
      <c r="A4418" s="1">
        <v>11110874542</v>
      </c>
      <c r="B4418" s="1" t="s">
        <v>24884</v>
      </c>
      <c r="C4418" s="1" t="s">
        <v>24883</v>
      </c>
      <c r="D4418" s="1" t="s">
        <v>144</v>
      </c>
      <c r="E4418" s="2">
        <v>1489070359</v>
      </c>
      <c r="F4418" s="1" t="s">
        <v>15514</v>
      </c>
      <c r="G4418" s="1">
        <v>1489070360</v>
      </c>
      <c r="H4418" s="1" t="s">
        <v>14732</v>
      </c>
      <c r="M4418" s="1" t="s">
        <v>3230</v>
      </c>
      <c r="N4418" s="1" t="s">
        <v>3231</v>
      </c>
      <c r="AF4418" s="1" t="s">
        <v>147</v>
      </c>
      <c r="AG4418" s="1" t="s">
        <v>148</v>
      </c>
      <c r="AH4418" s="1" t="s">
        <v>149</v>
      </c>
      <c r="AI4418" s="1" t="s">
        <v>24873</v>
      </c>
      <c r="AO4418" s="1" t="s">
        <v>763</v>
      </c>
      <c r="AQ4418" s="1">
        <v>5</v>
      </c>
      <c r="AR4418" s="1" t="s">
        <v>24874</v>
      </c>
      <c r="AS4418" s="1" t="s">
        <v>24875</v>
      </c>
      <c r="AT4418" s="1" t="s">
        <v>24876</v>
      </c>
      <c r="AU4418" s="1">
        <v>0</v>
      </c>
      <c r="AX4418" s="1">
        <v>0</v>
      </c>
      <c r="BB4418" s="1" t="s">
        <v>210</v>
      </c>
      <c r="BE4418" s="1" t="s">
        <v>165</v>
      </c>
      <c r="BF4418" s="1" t="s">
        <v>166</v>
      </c>
      <c r="BG4418" s="1" t="s">
        <v>167</v>
      </c>
      <c r="BL4418" s="1">
        <v>975</v>
      </c>
      <c r="BN4418" s="1">
        <v>10</v>
      </c>
      <c r="BO4418" s="1">
        <v>0</v>
      </c>
      <c r="CD4418" s="1">
        <v>6.67</v>
      </c>
      <c r="CE4418" s="1">
        <v>0</v>
      </c>
      <c r="CV4418" s="1">
        <v>0</v>
      </c>
      <c r="CW4418" s="1">
        <v>0</v>
      </c>
      <c r="CX4418" s="1">
        <v>40</v>
      </c>
      <c r="CY4418" s="1">
        <v>40</v>
      </c>
      <c r="DH4418" s="1">
        <v>0</v>
      </c>
      <c r="DI4418" s="1">
        <v>0</v>
      </c>
      <c r="DM4418" s="1">
        <v>0</v>
      </c>
      <c r="DN4418" s="1">
        <v>0</v>
      </c>
      <c r="DP4418" s="1">
        <v>0</v>
      </c>
      <c r="DU4418" s="1">
        <v>0</v>
      </c>
      <c r="EI4418" s="1">
        <v>0</v>
      </c>
      <c r="EK4418" s="1">
        <v>0</v>
      </c>
      <c r="FC4418" s="1">
        <v>10</v>
      </c>
      <c r="FD4418" s="1">
        <v>10</v>
      </c>
    </row>
    <row r="4419" spans="1:160" ht="105">
      <c r="A4419" s="1">
        <v>11110874566</v>
      </c>
      <c r="B4419" s="1" t="s">
        <v>24887</v>
      </c>
      <c r="C4419" s="1" t="s">
        <v>24885</v>
      </c>
      <c r="D4419" s="1" t="s">
        <v>144</v>
      </c>
      <c r="E4419" s="2">
        <v>1489070358</v>
      </c>
      <c r="F4419" s="1" t="s">
        <v>24886</v>
      </c>
      <c r="G4419" s="1">
        <v>1489070358</v>
      </c>
      <c r="H4419" s="1" t="s">
        <v>24886</v>
      </c>
      <c r="M4419" s="1" t="s">
        <v>3230</v>
      </c>
      <c r="N4419" s="1" t="s">
        <v>3231</v>
      </c>
      <c r="AF4419" s="1" t="s">
        <v>147</v>
      </c>
      <c r="AG4419" s="1" t="s">
        <v>148</v>
      </c>
      <c r="AH4419" s="1" t="s">
        <v>149</v>
      </c>
      <c r="AI4419" s="1" t="s">
        <v>24888</v>
      </c>
      <c r="AO4419" s="1" t="s">
        <v>763</v>
      </c>
      <c r="AQ4419" s="1">
        <v>5</v>
      </c>
      <c r="AR4419" s="1" t="s">
        <v>24889</v>
      </c>
      <c r="AS4419" s="1" t="s">
        <v>24875</v>
      </c>
      <c r="AT4419" s="1" t="s">
        <v>24876</v>
      </c>
      <c r="AU4419" s="1">
        <v>0</v>
      </c>
      <c r="AX4419" s="1">
        <v>0</v>
      </c>
      <c r="BB4419" s="1" t="s">
        <v>210</v>
      </c>
      <c r="BE4419" s="1" t="s">
        <v>165</v>
      </c>
      <c r="BF4419" s="1" t="s">
        <v>166</v>
      </c>
      <c r="BG4419" s="1" t="s">
        <v>167</v>
      </c>
      <c r="BL4419" s="1">
        <v>556</v>
      </c>
      <c r="BN4419" s="1">
        <v>6.67</v>
      </c>
      <c r="BO4419" s="1">
        <v>0</v>
      </c>
      <c r="CD4419" s="1">
        <v>6.67</v>
      </c>
      <c r="CE4419" s="1">
        <v>0</v>
      </c>
      <c r="CV4419" s="1">
        <v>0</v>
      </c>
      <c r="CW4419" s="1">
        <v>0</v>
      </c>
      <c r="CX4419" s="1">
        <v>13.33</v>
      </c>
      <c r="CY4419" s="1">
        <v>13.33</v>
      </c>
      <c r="DH4419" s="1">
        <v>0</v>
      </c>
      <c r="DI4419" s="1">
        <v>0</v>
      </c>
      <c r="DM4419" s="1">
        <v>0</v>
      </c>
      <c r="DN4419" s="1">
        <v>0</v>
      </c>
      <c r="DP4419" s="1">
        <v>0</v>
      </c>
      <c r="DU4419" s="1">
        <v>0</v>
      </c>
      <c r="EI4419" s="1">
        <v>0</v>
      </c>
      <c r="EK4419" s="1">
        <v>0</v>
      </c>
      <c r="FC4419" s="1">
        <v>3</v>
      </c>
      <c r="FD4419" s="1">
        <v>3</v>
      </c>
    </row>
    <row r="4420" spans="1:160" ht="30">
      <c r="A4420" s="1">
        <v>11110874627</v>
      </c>
      <c r="B4420" s="1" t="s">
        <v>9401</v>
      </c>
      <c r="C4420" s="1" t="s">
        <v>24890</v>
      </c>
      <c r="D4420" s="1" t="s">
        <v>144</v>
      </c>
      <c r="E4420" s="2">
        <v>1489071266</v>
      </c>
      <c r="F4420" s="1" t="s">
        <v>23366</v>
      </c>
      <c r="G4420" s="1">
        <v>1489071266</v>
      </c>
      <c r="H4420" s="1" t="s">
        <v>23366</v>
      </c>
      <c r="M4420" s="1" t="s">
        <v>11071</v>
      </c>
      <c r="N4420" s="1" t="s">
        <v>11072</v>
      </c>
      <c r="AF4420" s="1" t="s">
        <v>147</v>
      </c>
      <c r="AG4420" s="1" t="s">
        <v>148</v>
      </c>
      <c r="AH4420" s="1" t="s">
        <v>149</v>
      </c>
      <c r="AI4420" s="1" t="s">
        <v>24891</v>
      </c>
      <c r="AO4420" s="1" t="s">
        <v>293</v>
      </c>
      <c r="AQ4420" s="1">
        <v>0</v>
      </c>
      <c r="AR4420" s="1" t="s">
        <v>24892</v>
      </c>
      <c r="AU4420" s="1">
        <v>0</v>
      </c>
      <c r="AX4420" s="1">
        <v>0</v>
      </c>
      <c r="BB4420" s="1" t="s">
        <v>153</v>
      </c>
      <c r="BE4420" s="1" t="s">
        <v>165</v>
      </c>
      <c r="BF4420" s="1" t="s">
        <v>166</v>
      </c>
      <c r="BG4420" s="1" t="s">
        <v>167</v>
      </c>
      <c r="BL4420" s="1">
        <v>2301</v>
      </c>
      <c r="BN4420" s="1">
        <v>35</v>
      </c>
      <c r="BO4420" s="1">
        <v>3.75</v>
      </c>
      <c r="CV4420" s="1">
        <v>0</v>
      </c>
      <c r="CW4420" s="1">
        <v>0</v>
      </c>
      <c r="CX4420" s="1">
        <v>57.5</v>
      </c>
      <c r="CY4420" s="1">
        <v>50</v>
      </c>
      <c r="DH4420" s="1">
        <v>2.5</v>
      </c>
      <c r="DI4420" s="1">
        <v>5</v>
      </c>
      <c r="DM4420" s="1">
        <v>0.47752</v>
      </c>
      <c r="DN4420" s="1">
        <v>0.188</v>
      </c>
      <c r="DP4420" s="1">
        <v>0</v>
      </c>
      <c r="DU4420" s="1">
        <v>0</v>
      </c>
      <c r="EI4420" s="1">
        <v>0</v>
      </c>
      <c r="EK4420" s="1">
        <v>0</v>
      </c>
      <c r="FC4420" s="1">
        <v>18</v>
      </c>
      <c r="FD4420" s="1">
        <v>18</v>
      </c>
    </row>
    <row r="4421" spans="1:160" ht="120">
      <c r="A4421" s="1">
        <v>11110874665</v>
      </c>
      <c r="B4421" s="1" t="s">
        <v>24872</v>
      </c>
      <c r="C4421" s="1" t="s">
        <v>24893</v>
      </c>
      <c r="D4421" s="1" t="s">
        <v>144</v>
      </c>
      <c r="E4421" s="2">
        <v>1489070361</v>
      </c>
      <c r="F4421" s="1" t="s">
        <v>24894</v>
      </c>
      <c r="G4421" s="1">
        <v>1489070361</v>
      </c>
      <c r="H4421" s="1" t="s">
        <v>24894</v>
      </c>
      <c r="M4421" s="1" t="s">
        <v>3230</v>
      </c>
      <c r="N4421" s="1" t="s">
        <v>3231</v>
      </c>
      <c r="AF4421" s="1" t="s">
        <v>147</v>
      </c>
      <c r="AG4421" s="1" t="s">
        <v>148</v>
      </c>
      <c r="AH4421" s="1" t="s">
        <v>149</v>
      </c>
      <c r="AI4421" s="1" t="s">
        <v>24895</v>
      </c>
      <c r="AO4421" s="1" t="s">
        <v>763</v>
      </c>
      <c r="AQ4421" s="1">
        <v>7</v>
      </c>
      <c r="AR4421" s="1" t="s">
        <v>24896</v>
      </c>
      <c r="AS4421" s="1" t="s">
        <v>24897</v>
      </c>
      <c r="AT4421" s="1" t="s">
        <v>24898</v>
      </c>
      <c r="AU4421" s="1">
        <v>0</v>
      </c>
      <c r="AX4421" s="1">
        <v>0</v>
      </c>
      <c r="BB4421" s="1" t="s">
        <v>164</v>
      </c>
      <c r="BE4421" s="1" t="s">
        <v>165</v>
      </c>
      <c r="BF4421" s="1" t="s">
        <v>166</v>
      </c>
      <c r="BG4421" s="1" t="s">
        <v>167</v>
      </c>
      <c r="BL4421" s="1">
        <v>418</v>
      </c>
      <c r="BN4421" s="1">
        <v>6.67</v>
      </c>
      <c r="BO4421" s="1">
        <v>0</v>
      </c>
      <c r="CD4421" s="1">
        <v>3.33</v>
      </c>
      <c r="CE4421" s="1">
        <v>0</v>
      </c>
      <c r="CV4421" s="1">
        <v>0</v>
      </c>
      <c r="CW4421" s="1">
        <v>0</v>
      </c>
      <c r="CX4421" s="1">
        <v>6.67</v>
      </c>
      <c r="CY4421" s="1">
        <v>0</v>
      </c>
      <c r="DH4421" s="1">
        <v>0</v>
      </c>
      <c r="DI4421" s="1">
        <v>0</v>
      </c>
      <c r="DM4421" s="1">
        <v>0</v>
      </c>
      <c r="DN4421" s="1">
        <v>0</v>
      </c>
      <c r="DP4421" s="1">
        <v>0</v>
      </c>
      <c r="DU4421" s="1">
        <v>0</v>
      </c>
      <c r="EI4421" s="1">
        <v>0</v>
      </c>
      <c r="EK4421" s="1">
        <v>0</v>
      </c>
      <c r="FC4421" s="1">
        <v>1</v>
      </c>
      <c r="FD4421" s="1">
        <v>1</v>
      </c>
    </row>
    <row r="4422" spans="1:160" ht="120">
      <c r="A4422" s="1">
        <v>11110874733</v>
      </c>
      <c r="B4422" s="1" t="s">
        <v>24901</v>
      </c>
      <c r="C4422" s="1" t="s">
        <v>24899</v>
      </c>
      <c r="D4422" s="1" t="s">
        <v>144</v>
      </c>
      <c r="E4422" s="2">
        <v>1489077958</v>
      </c>
      <c r="F4422" s="1" t="s">
        <v>24900</v>
      </c>
      <c r="G4422" s="1">
        <v>1489077958</v>
      </c>
      <c r="H4422" s="1" t="s">
        <v>24900</v>
      </c>
      <c r="M4422" s="1" t="s">
        <v>3249</v>
      </c>
      <c r="N4422" s="1" t="s">
        <v>3250</v>
      </c>
      <c r="AF4422" s="1" t="s">
        <v>147</v>
      </c>
      <c r="AG4422" s="1" t="s">
        <v>148</v>
      </c>
      <c r="AH4422" s="1" t="s">
        <v>149</v>
      </c>
      <c r="AI4422" s="1" t="s">
        <v>24902</v>
      </c>
      <c r="AO4422" s="1" t="s">
        <v>763</v>
      </c>
      <c r="AQ4422" s="1">
        <v>6</v>
      </c>
      <c r="AR4422" s="1" t="s">
        <v>24903</v>
      </c>
      <c r="AS4422" s="1" t="s">
        <v>24904</v>
      </c>
      <c r="AT4422" s="1" t="s">
        <v>24905</v>
      </c>
      <c r="AU4422" s="1">
        <v>0</v>
      </c>
      <c r="AX4422" s="1">
        <v>0</v>
      </c>
      <c r="BB4422" s="1" t="s">
        <v>210</v>
      </c>
      <c r="BE4422" s="1" t="s">
        <v>165</v>
      </c>
      <c r="BF4422" s="1" t="s">
        <v>166</v>
      </c>
      <c r="BG4422" s="1" t="s">
        <v>167</v>
      </c>
      <c r="BL4422" s="1">
        <v>837</v>
      </c>
      <c r="BN4422" s="1">
        <v>0</v>
      </c>
      <c r="BO4422" s="1">
        <v>0</v>
      </c>
      <c r="CD4422" s="1">
        <v>0</v>
      </c>
      <c r="CE4422" s="1">
        <v>0</v>
      </c>
      <c r="CV4422" s="1">
        <v>0</v>
      </c>
      <c r="CW4422" s="1">
        <v>0</v>
      </c>
      <c r="CX4422" s="1">
        <v>40</v>
      </c>
      <c r="CY4422" s="1">
        <v>40</v>
      </c>
      <c r="DH4422" s="1">
        <v>0</v>
      </c>
      <c r="DI4422" s="1">
        <v>0</v>
      </c>
      <c r="DM4422" s="1">
        <v>0</v>
      </c>
      <c r="DN4422" s="1">
        <v>0</v>
      </c>
      <c r="DP4422" s="1">
        <v>0</v>
      </c>
      <c r="DU4422" s="1">
        <v>0</v>
      </c>
      <c r="EI4422" s="1">
        <v>0</v>
      </c>
      <c r="EK4422" s="1">
        <v>0</v>
      </c>
      <c r="FC4422" s="1">
        <v>10</v>
      </c>
      <c r="FD4422" s="1">
        <v>10</v>
      </c>
    </row>
    <row r="4423" spans="1:160" ht="120">
      <c r="A4423" s="1">
        <v>11110874757</v>
      </c>
      <c r="B4423" s="1" t="s">
        <v>24908</v>
      </c>
      <c r="C4423" s="1" t="s">
        <v>24906</v>
      </c>
      <c r="D4423" s="1" t="s">
        <v>144</v>
      </c>
      <c r="E4423" s="2">
        <v>1489070361</v>
      </c>
      <c r="F4423" s="1" t="s">
        <v>24894</v>
      </c>
      <c r="G4423" s="1">
        <v>1489070362</v>
      </c>
      <c r="H4423" s="1" t="s">
        <v>24907</v>
      </c>
      <c r="M4423" s="1" t="s">
        <v>3230</v>
      </c>
      <c r="N4423" s="1" t="s">
        <v>3231</v>
      </c>
      <c r="AF4423" s="1" t="s">
        <v>147</v>
      </c>
      <c r="AG4423" s="1" t="s">
        <v>148</v>
      </c>
      <c r="AH4423" s="1" t="s">
        <v>149</v>
      </c>
      <c r="AI4423" s="1" t="s">
        <v>24909</v>
      </c>
      <c r="AO4423" s="1" t="s">
        <v>763</v>
      </c>
      <c r="AQ4423" s="1">
        <v>7</v>
      </c>
      <c r="AR4423" s="1" t="s">
        <v>24910</v>
      </c>
      <c r="AS4423" s="1" t="s">
        <v>24897</v>
      </c>
      <c r="AT4423" s="1" t="s">
        <v>24898</v>
      </c>
      <c r="AU4423" s="1">
        <v>0</v>
      </c>
      <c r="AX4423" s="1">
        <v>0</v>
      </c>
      <c r="BB4423" s="1" t="s">
        <v>164</v>
      </c>
      <c r="BE4423" s="1" t="s">
        <v>165</v>
      </c>
      <c r="BF4423" s="1" t="s">
        <v>166</v>
      </c>
      <c r="BG4423" s="1" t="s">
        <v>167</v>
      </c>
      <c r="BL4423" s="1">
        <v>418</v>
      </c>
      <c r="BN4423" s="1">
        <v>6.67</v>
      </c>
      <c r="BO4423" s="1">
        <v>0</v>
      </c>
      <c r="CD4423" s="1">
        <v>3.33</v>
      </c>
      <c r="CE4423" s="1">
        <v>0</v>
      </c>
      <c r="CV4423" s="1">
        <v>0</v>
      </c>
      <c r="CW4423" s="1">
        <v>0</v>
      </c>
      <c r="CX4423" s="1">
        <v>6.67</v>
      </c>
      <c r="CY4423" s="1">
        <v>0</v>
      </c>
      <c r="DH4423" s="1">
        <v>0</v>
      </c>
      <c r="DI4423" s="1">
        <v>0</v>
      </c>
      <c r="DM4423" s="1">
        <v>0</v>
      </c>
      <c r="DN4423" s="1">
        <v>0</v>
      </c>
      <c r="DP4423" s="1">
        <v>0</v>
      </c>
      <c r="DU4423" s="1">
        <v>0</v>
      </c>
      <c r="EI4423" s="1">
        <v>0</v>
      </c>
      <c r="EK4423" s="1">
        <v>0</v>
      </c>
      <c r="FC4423" s="1">
        <v>1</v>
      </c>
      <c r="FD4423" s="1">
        <v>1</v>
      </c>
    </row>
    <row r="4424" spans="1:160" ht="120">
      <c r="A4424" s="1">
        <v>11110874788</v>
      </c>
      <c r="B4424" s="1" t="s">
        <v>24887</v>
      </c>
      <c r="C4424" s="1" t="s">
        <v>24911</v>
      </c>
      <c r="D4424" s="1" t="s">
        <v>144</v>
      </c>
      <c r="E4424" s="2">
        <v>1489070358</v>
      </c>
      <c r="F4424" s="1" t="s">
        <v>24886</v>
      </c>
      <c r="G4424" s="1">
        <v>1489070359</v>
      </c>
      <c r="H4424" s="1" t="s">
        <v>15514</v>
      </c>
      <c r="M4424" s="1" t="s">
        <v>3230</v>
      </c>
      <c r="N4424" s="1" t="s">
        <v>3231</v>
      </c>
      <c r="AF4424" s="1" t="s">
        <v>147</v>
      </c>
      <c r="AG4424" s="1" t="s">
        <v>148</v>
      </c>
      <c r="AH4424" s="1" t="s">
        <v>149</v>
      </c>
      <c r="AI4424" s="1" t="s">
        <v>24912</v>
      </c>
      <c r="AO4424" s="1" t="s">
        <v>763</v>
      </c>
      <c r="AQ4424" s="1">
        <v>6</v>
      </c>
      <c r="AR4424" s="1" t="s">
        <v>24913</v>
      </c>
      <c r="AS4424" s="1" t="s">
        <v>24904</v>
      </c>
      <c r="AT4424" s="1" t="s">
        <v>24905</v>
      </c>
      <c r="AU4424" s="1">
        <v>0</v>
      </c>
      <c r="AX4424" s="1">
        <v>0</v>
      </c>
      <c r="BB4424" s="1" t="s">
        <v>164</v>
      </c>
      <c r="BE4424" s="1" t="s">
        <v>165</v>
      </c>
      <c r="BF4424" s="1" t="s">
        <v>166</v>
      </c>
      <c r="BG4424" s="1" t="s">
        <v>167</v>
      </c>
      <c r="BL4424" s="1">
        <v>280</v>
      </c>
      <c r="BN4424" s="1">
        <v>0</v>
      </c>
      <c r="BO4424" s="1">
        <v>0</v>
      </c>
      <c r="CD4424" s="1">
        <v>0</v>
      </c>
      <c r="CE4424" s="1">
        <v>0</v>
      </c>
      <c r="CV4424" s="1">
        <v>0</v>
      </c>
      <c r="CW4424" s="1">
        <v>0</v>
      </c>
      <c r="CX4424" s="1">
        <v>6.67</v>
      </c>
      <c r="CY4424" s="1">
        <v>6.67</v>
      </c>
      <c r="DH4424" s="1">
        <v>0</v>
      </c>
      <c r="DI4424" s="1">
        <v>0</v>
      </c>
      <c r="DM4424" s="1">
        <v>0</v>
      </c>
      <c r="DN4424" s="1">
        <v>0</v>
      </c>
      <c r="DP4424" s="1">
        <v>0</v>
      </c>
      <c r="DU4424" s="1">
        <v>0</v>
      </c>
      <c r="EI4424" s="1">
        <v>0</v>
      </c>
      <c r="EK4424" s="1">
        <v>0</v>
      </c>
      <c r="FC4424" s="1">
        <v>1</v>
      </c>
      <c r="FD4424" s="1">
        <v>1</v>
      </c>
    </row>
    <row r="4425" spans="1:160" ht="135">
      <c r="A4425" s="1">
        <v>11110874795</v>
      </c>
      <c r="B4425" s="1" t="s">
        <v>24915</v>
      </c>
      <c r="C4425" s="1" t="s">
        <v>24914</v>
      </c>
      <c r="D4425" s="1" t="s">
        <v>144</v>
      </c>
      <c r="E4425" s="2">
        <v>1489069651</v>
      </c>
      <c r="F4425" s="1" t="s">
        <v>16013</v>
      </c>
      <c r="G4425" s="1">
        <v>1489069652</v>
      </c>
      <c r="H4425" s="1" t="s">
        <v>16030</v>
      </c>
      <c r="M4425" s="1" t="s">
        <v>3230</v>
      </c>
      <c r="N4425" s="1" t="s">
        <v>3231</v>
      </c>
      <c r="AF4425" s="1" t="s">
        <v>147</v>
      </c>
      <c r="AG4425" s="1" t="s">
        <v>148</v>
      </c>
      <c r="AH4425" s="1" t="s">
        <v>149</v>
      </c>
      <c r="AI4425" s="1" t="s">
        <v>24916</v>
      </c>
      <c r="AO4425" s="1" t="s">
        <v>17838</v>
      </c>
      <c r="AQ4425" s="1">
        <v>6</v>
      </c>
      <c r="AR4425" s="1" t="s">
        <v>24917</v>
      </c>
      <c r="AS4425" s="1" t="s">
        <v>24861</v>
      </c>
      <c r="AT4425" s="1" t="s">
        <v>24862</v>
      </c>
      <c r="AU4425" s="1">
        <v>0</v>
      </c>
      <c r="AX4425" s="1">
        <v>0</v>
      </c>
      <c r="BB4425" s="1" t="s">
        <v>153</v>
      </c>
      <c r="BE4425" s="1" t="s">
        <v>165</v>
      </c>
      <c r="BF4425" s="1" t="s">
        <v>166</v>
      </c>
      <c r="BG4425" s="1" t="s">
        <v>167</v>
      </c>
      <c r="BL4425" s="1">
        <v>1163</v>
      </c>
      <c r="BN4425" s="1">
        <v>22.22</v>
      </c>
      <c r="BO4425" s="1">
        <v>22.22</v>
      </c>
      <c r="CV4425" s="1">
        <v>0</v>
      </c>
      <c r="CW4425" s="1">
        <v>0</v>
      </c>
      <c r="CX4425" s="1">
        <v>22.22</v>
      </c>
      <c r="CY4425" s="1">
        <v>22.22</v>
      </c>
      <c r="DH4425" s="1">
        <v>0</v>
      </c>
      <c r="DI4425" s="1">
        <v>0</v>
      </c>
      <c r="DM4425" s="1">
        <v>0.14224000000000001</v>
      </c>
      <c r="DN4425" s="1">
        <v>5.6000000000000001E-2</v>
      </c>
      <c r="DP4425" s="1">
        <v>0</v>
      </c>
      <c r="DU4425" s="1">
        <v>0</v>
      </c>
      <c r="EI4425" s="1">
        <v>0</v>
      </c>
      <c r="EK4425" s="1">
        <v>0</v>
      </c>
      <c r="FC4425" s="1">
        <v>17</v>
      </c>
      <c r="FD4425" s="1">
        <v>17</v>
      </c>
    </row>
    <row r="4426" spans="1:160" ht="120">
      <c r="A4426" s="1">
        <v>11110874825</v>
      </c>
      <c r="B4426" s="1" t="s">
        <v>24919</v>
      </c>
      <c r="C4426" s="1" t="s">
        <v>24918</v>
      </c>
      <c r="D4426" s="1" t="s">
        <v>144</v>
      </c>
      <c r="E4426" s="2">
        <v>1489070360</v>
      </c>
      <c r="F4426" s="1" t="s">
        <v>14732</v>
      </c>
      <c r="G4426" s="1">
        <v>1489070360</v>
      </c>
      <c r="H4426" s="1" t="s">
        <v>14732</v>
      </c>
      <c r="M4426" s="1" t="s">
        <v>3230</v>
      </c>
      <c r="N4426" s="1" t="s">
        <v>3231</v>
      </c>
      <c r="AF4426" s="1" t="s">
        <v>147</v>
      </c>
      <c r="AG4426" s="1" t="s">
        <v>148</v>
      </c>
      <c r="AH4426" s="1" t="s">
        <v>149</v>
      </c>
      <c r="AI4426" s="1" t="s">
        <v>24920</v>
      </c>
      <c r="AO4426" s="1" t="s">
        <v>763</v>
      </c>
      <c r="AQ4426" s="1">
        <v>6</v>
      </c>
      <c r="AR4426" s="1" t="s">
        <v>24921</v>
      </c>
      <c r="AS4426" s="1" t="s">
        <v>24922</v>
      </c>
      <c r="AT4426" s="1" t="s">
        <v>24923</v>
      </c>
      <c r="AU4426" s="1">
        <v>0</v>
      </c>
      <c r="AX4426" s="1">
        <v>0</v>
      </c>
      <c r="BB4426" s="1" t="s">
        <v>210</v>
      </c>
      <c r="BE4426" s="1" t="s">
        <v>165</v>
      </c>
      <c r="BF4426" s="1" t="s">
        <v>166</v>
      </c>
      <c r="BG4426" s="1" t="s">
        <v>167</v>
      </c>
      <c r="BL4426" s="1">
        <v>975</v>
      </c>
      <c r="BN4426" s="1">
        <v>10</v>
      </c>
      <c r="BO4426" s="1">
        <v>0</v>
      </c>
      <c r="CD4426" s="1">
        <v>6.67</v>
      </c>
      <c r="CE4426" s="1">
        <v>0</v>
      </c>
      <c r="CV4426" s="1">
        <v>0</v>
      </c>
      <c r="CW4426" s="1">
        <v>0</v>
      </c>
      <c r="CX4426" s="1">
        <v>33.33</v>
      </c>
      <c r="CY4426" s="1">
        <v>33.33</v>
      </c>
      <c r="DH4426" s="1">
        <v>0</v>
      </c>
      <c r="DI4426" s="1">
        <v>0</v>
      </c>
      <c r="DM4426" s="1">
        <v>0.33782000000000001</v>
      </c>
      <c r="DN4426" s="1">
        <v>0.13300000000000001</v>
      </c>
      <c r="DP4426" s="1">
        <v>0</v>
      </c>
      <c r="DU4426" s="1">
        <v>0</v>
      </c>
      <c r="EI4426" s="1">
        <v>0</v>
      </c>
      <c r="EK4426" s="1">
        <v>0</v>
      </c>
      <c r="FC4426" s="1">
        <v>10</v>
      </c>
      <c r="FD4426" s="1">
        <v>10</v>
      </c>
    </row>
    <row r="4427" spans="1:160" ht="120">
      <c r="A4427" s="1">
        <v>11110874856</v>
      </c>
      <c r="B4427" s="1" t="s">
        <v>23535</v>
      </c>
      <c r="C4427" s="1" t="s">
        <v>24924</v>
      </c>
      <c r="D4427" s="1" t="s">
        <v>144</v>
      </c>
      <c r="E4427" s="2">
        <v>1489070359</v>
      </c>
      <c r="F4427" s="1" t="s">
        <v>15514</v>
      </c>
      <c r="G4427" s="1">
        <v>1489070359</v>
      </c>
      <c r="H4427" s="1" t="s">
        <v>15514</v>
      </c>
      <c r="M4427" s="1" t="s">
        <v>3230</v>
      </c>
      <c r="N4427" s="1" t="s">
        <v>3231</v>
      </c>
      <c r="AF4427" s="1" t="s">
        <v>147</v>
      </c>
      <c r="AG4427" s="1" t="s">
        <v>148</v>
      </c>
      <c r="AH4427" s="1" t="s">
        <v>149</v>
      </c>
      <c r="AI4427" s="1" t="s">
        <v>24925</v>
      </c>
      <c r="AO4427" s="1" t="s">
        <v>763</v>
      </c>
      <c r="AQ4427" s="1">
        <v>5</v>
      </c>
      <c r="AR4427" s="1" t="s">
        <v>24926</v>
      </c>
      <c r="AS4427" s="1" t="s">
        <v>24875</v>
      </c>
      <c r="AT4427" s="1" t="s">
        <v>24876</v>
      </c>
      <c r="AU4427" s="1">
        <v>0</v>
      </c>
      <c r="AX4427" s="1">
        <v>0</v>
      </c>
      <c r="BB4427" s="1" t="s">
        <v>210</v>
      </c>
      <c r="BE4427" s="1" t="s">
        <v>165</v>
      </c>
      <c r="BF4427" s="1" t="s">
        <v>166</v>
      </c>
      <c r="BG4427" s="1" t="s">
        <v>167</v>
      </c>
      <c r="BL4427" s="1">
        <v>975</v>
      </c>
      <c r="BN4427" s="1">
        <v>10</v>
      </c>
      <c r="BO4427" s="1">
        <v>0</v>
      </c>
      <c r="CD4427" s="1">
        <v>6.67</v>
      </c>
      <c r="CE4427" s="1">
        <v>0</v>
      </c>
      <c r="CV4427" s="1">
        <v>0</v>
      </c>
      <c r="CW4427" s="1">
        <v>0</v>
      </c>
      <c r="CX4427" s="1">
        <v>33.33</v>
      </c>
      <c r="CY4427" s="1">
        <v>33.33</v>
      </c>
      <c r="DH4427" s="1">
        <v>0</v>
      </c>
      <c r="DI4427" s="1">
        <v>0</v>
      </c>
      <c r="DM4427" s="1">
        <v>0</v>
      </c>
      <c r="DN4427" s="1">
        <v>0</v>
      </c>
      <c r="DP4427" s="1">
        <v>0</v>
      </c>
      <c r="DU4427" s="1">
        <v>0</v>
      </c>
      <c r="EI4427" s="1">
        <v>0</v>
      </c>
      <c r="EK4427" s="1">
        <v>0</v>
      </c>
      <c r="FC4427" s="1">
        <v>9</v>
      </c>
      <c r="FD4427" s="1">
        <v>9</v>
      </c>
    </row>
    <row r="4428" spans="1:160" ht="120">
      <c r="A4428" s="1">
        <v>11110874955</v>
      </c>
      <c r="B4428" s="1" t="s">
        <v>24928</v>
      </c>
      <c r="C4428" s="1" t="s">
        <v>24927</v>
      </c>
      <c r="D4428" s="1" t="s">
        <v>144</v>
      </c>
      <c r="E4428" s="2">
        <v>1489092697</v>
      </c>
      <c r="F4428" s="1" t="s">
        <v>3238</v>
      </c>
      <c r="G4428" s="1">
        <v>1489092697</v>
      </c>
      <c r="H4428" s="1" t="s">
        <v>3238</v>
      </c>
      <c r="M4428" s="1" t="s">
        <v>3241</v>
      </c>
      <c r="N4428" s="1" t="s">
        <v>3242</v>
      </c>
      <c r="AF4428" s="1" t="s">
        <v>147</v>
      </c>
      <c r="AG4428" s="1" t="s">
        <v>148</v>
      </c>
      <c r="AH4428" s="1" t="s">
        <v>149</v>
      </c>
      <c r="AI4428" s="1" t="s">
        <v>24929</v>
      </c>
      <c r="AO4428" s="1" t="s">
        <v>24930</v>
      </c>
      <c r="AQ4428" s="1">
        <v>3</v>
      </c>
      <c r="AR4428" s="1" t="s">
        <v>24931</v>
      </c>
      <c r="AS4428" s="1" t="s">
        <v>24932</v>
      </c>
      <c r="AT4428" s="1" t="s">
        <v>24933</v>
      </c>
      <c r="AU4428" s="1">
        <v>0</v>
      </c>
      <c r="AX4428" s="1">
        <v>0</v>
      </c>
      <c r="BB4428" s="1" t="s">
        <v>367</v>
      </c>
      <c r="BE4428" s="1" t="s">
        <v>165</v>
      </c>
      <c r="BF4428" s="1" t="s">
        <v>166</v>
      </c>
      <c r="BG4428" s="1" t="s">
        <v>167</v>
      </c>
      <c r="BL4428" s="1">
        <v>1506</v>
      </c>
      <c r="BN4428" s="1">
        <v>17.329999999999998</v>
      </c>
      <c r="BO4428" s="1">
        <v>14.67</v>
      </c>
      <c r="CV4428" s="1">
        <v>0</v>
      </c>
      <c r="CW4428" s="1">
        <v>0.08</v>
      </c>
      <c r="CX4428" s="1">
        <v>38.67</v>
      </c>
      <c r="CY4428" s="1">
        <v>29.33</v>
      </c>
      <c r="DH4428" s="1">
        <v>0</v>
      </c>
      <c r="DI4428" s="1">
        <v>4</v>
      </c>
      <c r="DM4428" s="1">
        <v>8.3820000000000006E-2</v>
      </c>
      <c r="DN4428" s="1">
        <v>3.3000000000000002E-2</v>
      </c>
      <c r="DP4428" s="1">
        <v>1.5990000000000001E-4</v>
      </c>
      <c r="DU4428" s="1">
        <v>0</v>
      </c>
      <c r="EI4428" s="1">
        <v>2.7E-2</v>
      </c>
      <c r="EK4428" s="1">
        <v>2.3999999999999998E-3</v>
      </c>
      <c r="FC4428" s="1">
        <v>20</v>
      </c>
      <c r="FD4428" s="1">
        <v>20</v>
      </c>
    </row>
    <row r="4429" spans="1:160" ht="120">
      <c r="A4429" s="1">
        <v>11110874962</v>
      </c>
      <c r="B4429" s="1" t="s">
        <v>24937</v>
      </c>
      <c r="C4429" s="1" t="s">
        <v>24934</v>
      </c>
      <c r="D4429" s="1" t="s">
        <v>144</v>
      </c>
      <c r="E4429" s="2">
        <v>1489092700</v>
      </c>
      <c r="F4429" s="1" t="s">
        <v>24935</v>
      </c>
      <c r="G4429" s="1">
        <v>1489092701</v>
      </c>
      <c r="H4429" s="1" t="s">
        <v>24936</v>
      </c>
      <c r="M4429" s="1" t="s">
        <v>3241</v>
      </c>
      <c r="N4429" s="1" t="s">
        <v>3242</v>
      </c>
      <c r="AF4429" s="1" t="s">
        <v>147</v>
      </c>
      <c r="AG4429" s="1" t="s">
        <v>148</v>
      </c>
      <c r="AH4429" s="1" t="s">
        <v>149</v>
      </c>
      <c r="AI4429" s="1" t="s">
        <v>24938</v>
      </c>
      <c r="AO4429" s="1" t="s">
        <v>24930</v>
      </c>
      <c r="AQ4429" s="1">
        <v>2</v>
      </c>
      <c r="AR4429" s="1" t="s">
        <v>24939</v>
      </c>
      <c r="AS4429" s="1" t="s">
        <v>5734</v>
      </c>
      <c r="AT4429" s="1" t="s">
        <v>5735</v>
      </c>
      <c r="AU4429" s="1">
        <v>0</v>
      </c>
      <c r="AX4429" s="1">
        <v>0</v>
      </c>
      <c r="BB4429" s="1" t="s">
        <v>367</v>
      </c>
      <c r="BE4429" s="1" t="s">
        <v>165</v>
      </c>
      <c r="BF4429" s="1" t="s">
        <v>166</v>
      </c>
      <c r="BG4429" s="1" t="s">
        <v>167</v>
      </c>
      <c r="BL4429" s="1">
        <v>1506</v>
      </c>
      <c r="BN4429" s="1">
        <v>20</v>
      </c>
      <c r="BO4429" s="1">
        <v>14.67</v>
      </c>
      <c r="CV4429" s="1">
        <v>0</v>
      </c>
      <c r="CW4429" s="1">
        <v>8.6999999999999994E-2</v>
      </c>
      <c r="CX4429" s="1">
        <v>34.67</v>
      </c>
      <c r="CY4429" s="1">
        <v>22.67</v>
      </c>
      <c r="DH4429" s="1">
        <v>0</v>
      </c>
      <c r="DI4429" s="1">
        <v>4</v>
      </c>
      <c r="DM4429" s="1">
        <v>0.13461999999999999</v>
      </c>
      <c r="DN4429" s="1">
        <v>5.2999999999999999E-2</v>
      </c>
      <c r="DP4429" s="1">
        <v>1.5990000000000001E-4</v>
      </c>
      <c r="DU4429" s="1">
        <v>0</v>
      </c>
      <c r="EI4429" s="1">
        <v>2.7E-2</v>
      </c>
      <c r="EK4429" s="1">
        <v>2.3999999999999998E-3</v>
      </c>
      <c r="FC4429" s="1">
        <v>19</v>
      </c>
      <c r="FD4429" s="1">
        <v>19</v>
      </c>
    </row>
    <row r="4430" spans="1:160" ht="30">
      <c r="A4430" s="1">
        <v>11110874979</v>
      </c>
      <c r="B4430" s="1" t="s">
        <v>24941</v>
      </c>
      <c r="C4430" s="1" t="s">
        <v>24940</v>
      </c>
      <c r="D4430" s="1" t="s">
        <v>144</v>
      </c>
      <c r="E4430" s="2">
        <v>1489090291</v>
      </c>
      <c r="F4430" s="1" t="s">
        <v>16088</v>
      </c>
      <c r="G4430" s="1">
        <v>1489090291</v>
      </c>
      <c r="H4430" s="1" t="s">
        <v>16088</v>
      </c>
      <c r="M4430" s="1" t="s">
        <v>11051</v>
      </c>
      <c r="N4430" s="1" t="s">
        <v>11052</v>
      </c>
      <c r="AF4430" s="1" t="s">
        <v>147</v>
      </c>
      <c r="AG4430" s="1" t="s">
        <v>148</v>
      </c>
      <c r="AH4430" s="1" t="s">
        <v>149</v>
      </c>
      <c r="AI4430" s="1" t="s">
        <v>24942</v>
      </c>
      <c r="AO4430" s="1" t="s">
        <v>13875</v>
      </c>
      <c r="AQ4430" s="1">
        <v>0</v>
      </c>
      <c r="AR4430" s="1" t="s">
        <v>24943</v>
      </c>
      <c r="AU4430" s="1">
        <v>0</v>
      </c>
      <c r="AX4430" s="1">
        <v>0</v>
      </c>
      <c r="BB4430" s="1" t="s">
        <v>288</v>
      </c>
      <c r="BE4430" s="1" t="s">
        <v>165</v>
      </c>
      <c r="BF4430" s="1" t="s">
        <v>166</v>
      </c>
      <c r="BG4430" s="1" t="s">
        <v>167</v>
      </c>
      <c r="BL4430" s="1">
        <v>360</v>
      </c>
      <c r="BN4430" s="1">
        <v>1.43</v>
      </c>
      <c r="BO4430" s="1">
        <v>0</v>
      </c>
      <c r="CV4430" s="1">
        <v>0</v>
      </c>
      <c r="CW4430" s="1">
        <v>0</v>
      </c>
      <c r="CX4430" s="1">
        <v>18.57</v>
      </c>
      <c r="CY4430" s="1">
        <v>13.57</v>
      </c>
      <c r="DH4430" s="1">
        <v>4.3</v>
      </c>
      <c r="DI4430" s="1">
        <v>1.43</v>
      </c>
      <c r="DM4430" s="1">
        <v>0</v>
      </c>
      <c r="DN4430" s="1">
        <v>0</v>
      </c>
      <c r="DP4430" s="1">
        <v>0</v>
      </c>
      <c r="DU4430" s="1">
        <v>1.0699999999999999E-2</v>
      </c>
      <c r="EI4430" s="1">
        <v>1.4E-2</v>
      </c>
      <c r="EK4430" s="1">
        <v>2.5999999999999998E-4</v>
      </c>
      <c r="FC4430" s="1">
        <v>-1</v>
      </c>
      <c r="FD4430" s="1">
        <v>-1</v>
      </c>
    </row>
    <row r="4431" spans="1:160" ht="135">
      <c r="A4431" s="1">
        <v>11110875013</v>
      </c>
      <c r="B4431" s="1" t="s">
        <v>24946</v>
      </c>
      <c r="C4431" s="1" t="s">
        <v>24944</v>
      </c>
      <c r="D4431" s="1" t="s">
        <v>144</v>
      </c>
      <c r="E4431" s="2">
        <v>1489065521</v>
      </c>
      <c r="F4431" s="1" t="s">
        <v>24945</v>
      </c>
      <c r="G4431" s="1">
        <v>1489065521</v>
      </c>
      <c r="H4431" s="1" t="s">
        <v>24945</v>
      </c>
      <c r="M4431" s="1" t="s">
        <v>3230</v>
      </c>
      <c r="N4431" s="1" t="s">
        <v>3231</v>
      </c>
      <c r="AF4431" s="1" t="s">
        <v>147</v>
      </c>
      <c r="AG4431" s="1" t="s">
        <v>148</v>
      </c>
      <c r="AH4431" s="1" t="s">
        <v>149</v>
      </c>
      <c r="AI4431" s="1" t="s">
        <v>24947</v>
      </c>
      <c r="AO4431" s="1" t="s">
        <v>18755</v>
      </c>
      <c r="AQ4431" s="1">
        <v>6</v>
      </c>
      <c r="AR4431" s="1" t="s">
        <v>24948</v>
      </c>
      <c r="AS4431" s="1" t="s">
        <v>18757</v>
      </c>
      <c r="AT4431" s="1" t="s">
        <v>18758</v>
      </c>
      <c r="AU4431" s="1">
        <v>0</v>
      </c>
      <c r="AX4431" s="1">
        <v>0</v>
      </c>
      <c r="BB4431" s="1" t="s">
        <v>210</v>
      </c>
      <c r="BE4431" s="1" t="s">
        <v>165</v>
      </c>
      <c r="BF4431" s="1" t="s">
        <v>166</v>
      </c>
      <c r="BG4431" s="1" t="s">
        <v>167</v>
      </c>
      <c r="BL4431" s="1">
        <v>1255</v>
      </c>
      <c r="BN4431" s="1">
        <v>12.86</v>
      </c>
      <c r="BO4431" s="1">
        <v>2.14</v>
      </c>
      <c r="CV4431" s="1">
        <v>0</v>
      </c>
      <c r="CW4431" s="1">
        <v>7.0000000000000001E-3</v>
      </c>
      <c r="CX4431" s="1">
        <v>42.86</v>
      </c>
      <c r="CY4431" s="1">
        <v>5.71</v>
      </c>
      <c r="DH4431" s="1">
        <v>1.4</v>
      </c>
      <c r="DI4431" s="1">
        <v>4.29</v>
      </c>
      <c r="DM4431" s="1">
        <v>1.27</v>
      </c>
      <c r="DN4431" s="1">
        <v>0.5</v>
      </c>
      <c r="DP4431" s="1">
        <v>4.2870000000000001E-4</v>
      </c>
      <c r="DU4431" s="1">
        <v>0</v>
      </c>
      <c r="DV4431" s="1">
        <v>4.0000000000000001E-3</v>
      </c>
      <c r="DW4431" s="1">
        <v>4.8570000000000002E-3</v>
      </c>
      <c r="DX4431" s="1">
        <v>5.7140000000000003E-3</v>
      </c>
      <c r="DY4431" s="1">
        <v>5.71E-4</v>
      </c>
      <c r="EA4431" s="1">
        <v>1.1400000000000001E-4</v>
      </c>
      <c r="EB4431" s="3">
        <v>1.7099999999999999E-6</v>
      </c>
      <c r="EI4431" s="1">
        <v>0.28599999999999998</v>
      </c>
      <c r="EJ4431" s="1">
        <v>0.28599999999999998</v>
      </c>
      <c r="EK4431" s="1">
        <v>5.1399999999999996E-3</v>
      </c>
      <c r="FC4431" s="1">
        <v>10</v>
      </c>
      <c r="FD4431" s="1">
        <v>10</v>
      </c>
    </row>
    <row r="4432" spans="1:160" ht="120">
      <c r="A4432" s="1">
        <v>11110875037</v>
      </c>
      <c r="B4432" s="1" t="s">
        <v>24950</v>
      </c>
      <c r="C4432" s="1" t="s">
        <v>24949</v>
      </c>
      <c r="D4432" s="1" t="s">
        <v>144</v>
      </c>
      <c r="E4432" s="2">
        <v>1489090291</v>
      </c>
      <c r="F4432" s="1" t="s">
        <v>16088</v>
      </c>
      <c r="G4432" s="1">
        <v>1489090291</v>
      </c>
      <c r="H4432" s="1" t="s">
        <v>16088</v>
      </c>
      <c r="M4432" s="1" t="s">
        <v>11071</v>
      </c>
      <c r="N4432" s="1" t="s">
        <v>11072</v>
      </c>
      <c r="AF4432" s="1" t="s">
        <v>147</v>
      </c>
      <c r="AG4432" s="1" t="s">
        <v>148</v>
      </c>
      <c r="AH4432" s="1" t="s">
        <v>149</v>
      </c>
      <c r="AI4432" s="1" t="s">
        <v>24951</v>
      </c>
      <c r="AO4432" s="1" t="s">
        <v>24952</v>
      </c>
      <c r="AQ4432" s="1">
        <v>0</v>
      </c>
      <c r="AR4432" s="1" t="s">
        <v>24953</v>
      </c>
      <c r="AU4432" s="1">
        <v>0</v>
      </c>
      <c r="AX4432" s="1">
        <v>0</v>
      </c>
      <c r="BB4432" s="1" t="s">
        <v>288</v>
      </c>
      <c r="BE4432" s="1" t="s">
        <v>165</v>
      </c>
      <c r="BF4432" s="1" t="s">
        <v>166</v>
      </c>
      <c r="BG4432" s="1" t="s">
        <v>167</v>
      </c>
      <c r="BL4432" s="1">
        <v>259</v>
      </c>
      <c r="BN4432" s="1">
        <v>0</v>
      </c>
      <c r="BO4432" s="1">
        <v>0</v>
      </c>
      <c r="CV4432" s="1">
        <v>0</v>
      </c>
      <c r="CW4432" s="1">
        <v>0</v>
      </c>
      <c r="CX4432" s="1">
        <v>15.04</v>
      </c>
      <c r="CY4432" s="1">
        <v>10.62</v>
      </c>
      <c r="DH4432" s="1">
        <v>3.5</v>
      </c>
      <c r="DI4432" s="1">
        <v>0.88</v>
      </c>
      <c r="DM4432" s="1">
        <v>0</v>
      </c>
      <c r="DN4432" s="1">
        <v>0</v>
      </c>
      <c r="DP4432" s="1">
        <v>0</v>
      </c>
      <c r="DU4432" s="1">
        <v>8.0000000000000002E-3</v>
      </c>
      <c r="EI4432" s="1">
        <v>1.7999999999999999E-2</v>
      </c>
      <c r="EK4432" s="1">
        <v>6.4000000000000005E-4</v>
      </c>
      <c r="FC4432" s="1">
        <v>-2</v>
      </c>
      <c r="FD4432" s="1">
        <v>-2</v>
      </c>
    </row>
    <row r="4433" spans="1:160" ht="120">
      <c r="A4433" s="1">
        <v>11110875303</v>
      </c>
      <c r="B4433" s="1" t="s">
        <v>24045</v>
      </c>
      <c r="C4433" s="1" t="s">
        <v>24954</v>
      </c>
      <c r="D4433" s="1" t="s">
        <v>144</v>
      </c>
      <c r="E4433" s="2">
        <v>1489066517</v>
      </c>
      <c r="F4433" s="1" t="s">
        <v>17237</v>
      </c>
      <c r="G4433" s="1">
        <v>1489066517</v>
      </c>
      <c r="H4433" s="1" t="s">
        <v>17237</v>
      </c>
      <c r="M4433" s="1" t="s">
        <v>3230</v>
      </c>
      <c r="N4433" s="1" t="s">
        <v>3231</v>
      </c>
      <c r="AF4433" s="1" t="s">
        <v>147</v>
      </c>
      <c r="AG4433" s="1" t="s">
        <v>148</v>
      </c>
      <c r="AH4433" s="1" t="s">
        <v>149</v>
      </c>
      <c r="AI4433" s="1" t="s">
        <v>24955</v>
      </c>
      <c r="AO4433" s="1" t="s">
        <v>3984</v>
      </c>
      <c r="AQ4433" s="1">
        <v>3</v>
      </c>
      <c r="AR4433" s="1" t="s">
        <v>24956</v>
      </c>
      <c r="AS4433" s="1" t="s">
        <v>1497</v>
      </c>
      <c r="AT4433" s="1" t="s">
        <v>1498</v>
      </c>
      <c r="AU4433" s="1">
        <v>0</v>
      </c>
      <c r="AX4433" s="1">
        <v>0</v>
      </c>
      <c r="BB4433" s="1" t="s">
        <v>367</v>
      </c>
      <c r="BE4433" s="1" t="s">
        <v>165</v>
      </c>
      <c r="BF4433" s="1" t="s">
        <v>166</v>
      </c>
      <c r="BG4433" s="1" t="s">
        <v>167</v>
      </c>
      <c r="BL4433" s="1">
        <v>1983</v>
      </c>
      <c r="BN4433" s="1">
        <v>21.05</v>
      </c>
      <c r="BO4433" s="1">
        <v>10.53</v>
      </c>
      <c r="CD4433" s="1">
        <v>7.89</v>
      </c>
      <c r="CE4433" s="1">
        <v>2.63</v>
      </c>
      <c r="CV4433" s="1">
        <v>0</v>
      </c>
      <c r="CW4433" s="1">
        <v>2.5999999999999999E-2</v>
      </c>
      <c r="CX4433" s="1">
        <v>63.16</v>
      </c>
      <c r="CY4433" s="1">
        <v>36.840000000000003</v>
      </c>
      <c r="DH4433" s="1">
        <v>0</v>
      </c>
      <c r="DI4433" s="1">
        <v>5.26</v>
      </c>
      <c r="DM4433" s="1">
        <v>1.06934</v>
      </c>
      <c r="DN4433" s="1">
        <v>0.42099999999999999</v>
      </c>
      <c r="DP4433" s="1">
        <v>0</v>
      </c>
      <c r="DU4433" s="1">
        <v>0</v>
      </c>
      <c r="EI4433" s="1">
        <v>0</v>
      </c>
      <c r="EK4433" s="1">
        <v>0</v>
      </c>
      <c r="FC4433" s="1">
        <v>27</v>
      </c>
      <c r="FD4433" s="1">
        <v>27</v>
      </c>
    </row>
    <row r="4434" spans="1:160" ht="120">
      <c r="A4434" s="1">
        <v>11110875396</v>
      </c>
      <c r="B4434" s="1" t="s">
        <v>24959</v>
      </c>
      <c r="C4434" s="1" t="s">
        <v>24957</v>
      </c>
      <c r="D4434" s="1" t="s">
        <v>144</v>
      </c>
      <c r="E4434" s="2">
        <v>1489143832</v>
      </c>
      <c r="F4434" s="1" t="s">
        <v>24958</v>
      </c>
      <c r="G4434" s="1">
        <v>1489143832</v>
      </c>
      <c r="H4434" s="1" t="s">
        <v>24958</v>
      </c>
      <c r="M4434" s="1" t="s">
        <v>3249</v>
      </c>
      <c r="N4434" s="1" t="s">
        <v>3250</v>
      </c>
      <c r="AF4434" s="1" t="s">
        <v>147</v>
      </c>
      <c r="AG4434" s="1" t="s">
        <v>148</v>
      </c>
      <c r="AH4434" s="1" t="s">
        <v>149</v>
      </c>
      <c r="AI4434" s="1" t="s">
        <v>24960</v>
      </c>
      <c r="AO4434" s="1" t="s">
        <v>23133</v>
      </c>
      <c r="AQ4434" s="1">
        <v>3</v>
      </c>
      <c r="AR4434" s="1" t="s">
        <v>24961</v>
      </c>
      <c r="AS4434" s="1" t="s">
        <v>1497</v>
      </c>
      <c r="AT4434" s="1" t="s">
        <v>1498</v>
      </c>
      <c r="AU4434" s="1">
        <v>0</v>
      </c>
      <c r="AX4434" s="1">
        <v>0</v>
      </c>
      <c r="BB4434" s="1" t="s">
        <v>153</v>
      </c>
      <c r="BE4434" s="1" t="s">
        <v>165</v>
      </c>
      <c r="BF4434" s="1" t="s">
        <v>166</v>
      </c>
      <c r="BG4434" s="1" t="s">
        <v>167</v>
      </c>
      <c r="BL4434" s="1">
        <v>1255</v>
      </c>
      <c r="BN4434" s="1">
        <v>12.86</v>
      </c>
      <c r="BO4434" s="1">
        <v>2.86</v>
      </c>
      <c r="CD4434" s="1">
        <v>7.14</v>
      </c>
      <c r="CE4434" s="1">
        <v>4.29</v>
      </c>
      <c r="CV4434" s="1">
        <v>0</v>
      </c>
      <c r="CW4434" s="1">
        <v>7.0000000000000001E-3</v>
      </c>
      <c r="CX4434" s="1">
        <v>40</v>
      </c>
      <c r="CY4434" s="1">
        <v>8.57</v>
      </c>
      <c r="DH4434" s="1">
        <v>1.4</v>
      </c>
      <c r="DI4434" s="1">
        <v>5.71</v>
      </c>
      <c r="DM4434" s="1">
        <v>1.5595600000000001</v>
      </c>
      <c r="DN4434" s="1">
        <v>0.61399999999999999</v>
      </c>
      <c r="DP4434" s="1">
        <v>4.2870000000000001E-4</v>
      </c>
      <c r="DU4434" s="1">
        <v>0</v>
      </c>
      <c r="DV4434" s="1">
        <v>0.42899999999999999</v>
      </c>
      <c r="DW4434" s="1">
        <v>0.48571399999999998</v>
      </c>
      <c r="DX4434" s="1">
        <v>5.7140000000000003E-3</v>
      </c>
      <c r="DY4434" s="1">
        <v>5.71E-4</v>
      </c>
      <c r="EA4434" s="1">
        <v>1.1400000000000001E-4</v>
      </c>
      <c r="EB4434" s="3">
        <v>1.7099999999999999E-6</v>
      </c>
      <c r="EI4434" s="1">
        <v>0.28599999999999998</v>
      </c>
      <c r="EJ4434" s="1">
        <v>0.28599999999999998</v>
      </c>
      <c r="EK4434" s="1">
        <v>5.1399999999999996E-3</v>
      </c>
      <c r="FC4434" s="1">
        <v>11</v>
      </c>
      <c r="FD4434" s="1">
        <v>11</v>
      </c>
    </row>
    <row r="4435" spans="1:160" ht="105">
      <c r="A4435" s="1">
        <v>11110875549</v>
      </c>
      <c r="B4435" s="1" t="s">
        <v>24963</v>
      </c>
      <c r="C4435" s="1" t="s">
        <v>24962</v>
      </c>
      <c r="D4435" s="1" t="s">
        <v>144</v>
      </c>
      <c r="E4435" s="2">
        <v>1489061859</v>
      </c>
      <c r="F4435" s="1" t="s">
        <v>19738</v>
      </c>
      <c r="G4435" s="1">
        <v>1489061859</v>
      </c>
      <c r="H4435" s="1" t="s">
        <v>19738</v>
      </c>
      <c r="M4435" s="1" t="s">
        <v>3230</v>
      </c>
      <c r="N4435" s="1" t="s">
        <v>3231</v>
      </c>
      <c r="AF4435" s="1" t="s">
        <v>147</v>
      </c>
      <c r="AG4435" s="1" t="s">
        <v>148</v>
      </c>
      <c r="AH4435" s="1" t="s">
        <v>149</v>
      </c>
      <c r="AI4435" s="1" t="s">
        <v>24964</v>
      </c>
      <c r="AO4435" s="1" t="s">
        <v>18755</v>
      </c>
      <c r="AQ4435" s="1">
        <v>5</v>
      </c>
      <c r="AR4435" s="1" t="s">
        <v>24965</v>
      </c>
      <c r="AS4435" s="1" t="s">
        <v>24966</v>
      </c>
      <c r="AT4435" s="1" t="s">
        <v>24967</v>
      </c>
      <c r="AU4435" s="1">
        <v>0</v>
      </c>
      <c r="AX4435" s="1">
        <v>0</v>
      </c>
      <c r="BB4435" s="1" t="s">
        <v>164</v>
      </c>
      <c r="BE4435" s="1" t="s">
        <v>165</v>
      </c>
      <c r="BF4435" s="1" t="s">
        <v>166</v>
      </c>
      <c r="BG4435" s="1" t="s">
        <v>167</v>
      </c>
      <c r="BL4435" s="1">
        <v>598</v>
      </c>
      <c r="BN4435" s="1">
        <v>4.29</v>
      </c>
      <c r="BO4435" s="1">
        <v>0.71</v>
      </c>
      <c r="CV4435" s="1">
        <v>0</v>
      </c>
      <c r="CW4435" s="1">
        <v>5.7000000000000002E-2</v>
      </c>
      <c r="CX4435" s="1">
        <v>2.86</v>
      </c>
      <c r="CY4435" s="1">
        <v>2.86</v>
      </c>
      <c r="DH4435" s="1">
        <v>0</v>
      </c>
      <c r="DI4435" s="1">
        <v>22.86</v>
      </c>
      <c r="DM4435" s="1">
        <v>1.3436600000000001</v>
      </c>
      <c r="DN4435" s="1">
        <v>0.52900000000000003</v>
      </c>
      <c r="DP4435" s="1">
        <v>0</v>
      </c>
      <c r="DU4435" s="1">
        <v>0</v>
      </c>
      <c r="EI4435" s="1">
        <v>0</v>
      </c>
      <c r="EK4435" s="1">
        <v>1.0300000000000001E-3</v>
      </c>
      <c r="FC4435" s="1">
        <v>1</v>
      </c>
      <c r="FD4435" s="1">
        <v>1</v>
      </c>
    </row>
    <row r="4436" spans="1:160" ht="90">
      <c r="A4436" s="1">
        <v>11110875587</v>
      </c>
      <c r="B4436" s="1" t="s">
        <v>24969</v>
      </c>
      <c r="C4436" s="1" t="s">
        <v>24968</v>
      </c>
      <c r="D4436" s="1" t="s">
        <v>144</v>
      </c>
      <c r="E4436" s="2">
        <v>1489061862</v>
      </c>
      <c r="F4436" s="1" t="s">
        <v>18871</v>
      </c>
      <c r="G4436" s="1">
        <v>1489061862</v>
      </c>
      <c r="H4436" s="1" t="s">
        <v>18871</v>
      </c>
      <c r="M4436" s="1" t="s">
        <v>3230</v>
      </c>
      <c r="N4436" s="1" t="s">
        <v>3231</v>
      </c>
      <c r="AF4436" s="1" t="s">
        <v>147</v>
      </c>
      <c r="AG4436" s="1" t="s">
        <v>148</v>
      </c>
      <c r="AH4436" s="1" t="s">
        <v>149</v>
      </c>
      <c r="AI4436" s="1" t="s">
        <v>24970</v>
      </c>
      <c r="AO4436" s="1" t="s">
        <v>18755</v>
      </c>
      <c r="AQ4436" s="1">
        <v>0</v>
      </c>
      <c r="AR4436" s="1" t="s">
        <v>24971</v>
      </c>
      <c r="AU4436" s="1">
        <v>0</v>
      </c>
      <c r="AX4436" s="1">
        <v>0</v>
      </c>
      <c r="BB4436" s="1" t="s">
        <v>288</v>
      </c>
      <c r="BE4436" s="1" t="s">
        <v>165</v>
      </c>
      <c r="BF4436" s="1" t="s">
        <v>166</v>
      </c>
      <c r="BG4436" s="1" t="s">
        <v>167</v>
      </c>
      <c r="BL4436" s="1">
        <v>477</v>
      </c>
      <c r="BN4436" s="1">
        <v>0.71</v>
      </c>
      <c r="BO4436" s="1">
        <v>0</v>
      </c>
      <c r="CV4436" s="1">
        <v>0</v>
      </c>
      <c r="CW4436" s="1">
        <v>4.2999999999999997E-2</v>
      </c>
      <c r="CX4436" s="1">
        <v>5.71</v>
      </c>
      <c r="CY4436" s="1">
        <v>4.29</v>
      </c>
      <c r="DH4436" s="1">
        <v>0</v>
      </c>
      <c r="DI4436" s="1">
        <v>21.43</v>
      </c>
      <c r="DM4436" s="1">
        <v>0.90678000000000003</v>
      </c>
      <c r="DN4436" s="1">
        <v>0.35699999999999998</v>
      </c>
      <c r="DP4436" s="1">
        <v>0</v>
      </c>
      <c r="DU4436" s="1">
        <v>0</v>
      </c>
      <c r="EI4436" s="1">
        <v>0</v>
      </c>
      <c r="EK4436" s="1">
        <v>1.0300000000000001E-3</v>
      </c>
      <c r="FC4436" s="1">
        <v>-1</v>
      </c>
      <c r="FD4436" s="1">
        <v>-1</v>
      </c>
    </row>
    <row r="4437" spans="1:160" ht="90">
      <c r="A4437" s="1">
        <v>11110875624</v>
      </c>
      <c r="B4437" s="1" t="s">
        <v>24973</v>
      </c>
      <c r="C4437" s="1" t="s">
        <v>24972</v>
      </c>
      <c r="D4437" s="1" t="s">
        <v>144</v>
      </c>
      <c r="E4437" s="2">
        <v>1489090291</v>
      </c>
      <c r="F4437" s="1" t="s">
        <v>16088</v>
      </c>
      <c r="G4437" s="1">
        <v>1489090292</v>
      </c>
      <c r="H4437" s="1" t="s">
        <v>16102</v>
      </c>
      <c r="M4437" s="1" t="s">
        <v>11051</v>
      </c>
      <c r="N4437" s="1" t="s">
        <v>11052</v>
      </c>
      <c r="AF4437" s="1" t="s">
        <v>147</v>
      </c>
      <c r="AG4437" s="1" t="s">
        <v>148</v>
      </c>
      <c r="AH4437" s="1" t="s">
        <v>149</v>
      </c>
      <c r="AI4437" s="1" t="s">
        <v>24974</v>
      </c>
      <c r="AO4437" s="1" t="s">
        <v>24952</v>
      </c>
      <c r="AQ4437" s="1">
        <v>0</v>
      </c>
      <c r="AR4437" s="1" t="s">
        <v>24975</v>
      </c>
      <c r="AU4437" s="1">
        <v>0</v>
      </c>
      <c r="AX4437" s="1">
        <v>0</v>
      </c>
      <c r="BB4437" s="1" t="s">
        <v>288</v>
      </c>
      <c r="BE4437" s="1" t="s">
        <v>165</v>
      </c>
      <c r="BF4437" s="1" t="s">
        <v>166</v>
      </c>
      <c r="BG4437" s="1" t="s">
        <v>167</v>
      </c>
      <c r="BL4437" s="1">
        <v>297</v>
      </c>
      <c r="BN4437" s="1">
        <v>0.88</v>
      </c>
      <c r="BO4437" s="1">
        <v>0</v>
      </c>
      <c r="CV4437" s="1">
        <v>0</v>
      </c>
      <c r="CW4437" s="1">
        <v>0</v>
      </c>
      <c r="CX4437" s="1">
        <v>10.62</v>
      </c>
      <c r="CY4437" s="1">
        <v>6.19</v>
      </c>
      <c r="DH4437" s="1">
        <v>0.9</v>
      </c>
      <c r="DI4437" s="1">
        <v>6.19</v>
      </c>
      <c r="DM4437" s="1">
        <v>2.2859999999999998E-2</v>
      </c>
      <c r="DN4437" s="1">
        <v>8.9999999999999993E-3</v>
      </c>
      <c r="FC4437" s="1">
        <v>-3</v>
      </c>
      <c r="FD4437" s="1">
        <v>-3</v>
      </c>
    </row>
    <row r="4438" spans="1:160" ht="45">
      <c r="A4438" s="1">
        <v>11110875655</v>
      </c>
      <c r="B4438" s="1" t="s">
        <v>24977</v>
      </c>
      <c r="C4438" s="1" t="s">
        <v>24976</v>
      </c>
      <c r="D4438" s="1" t="s">
        <v>144</v>
      </c>
      <c r="E4438" s="2">
        <v>1489090292</v>
      </c>
      <c r="F4438" s="1" t="s">
        <v>16102</v>
      </c>
      <c r="G4438" s="1">
        <v>1489090292</v>
      </c>
      <c r="H4438" s="1" t="s">
        <v>16102</v>
      </c>
      <c r="M4438" s="1" t="s">
        <v>3241</v>
      </c>
      <c r="N4438" s="1" t="s">
        <v>3242</v>
      </c>
      <c r="AF4438" s="1" t="s">
        <v>147</v>
      </c>
      <c r="AG4438" s="1" t="s">
        <v>148</v>
      </c>
      <c r="AH4438" s="1" t="s">
        <v>149</v>
      </c>
      <c r="AI4438" s="1" t="s">
        <v>24978</v>
      </c>
      <c r="AO4438" s="1" t="s">
        <v>24952</v>
      </c>
      <c r="AQ4438" s="1">
        <v>0</v>
      </c>
      <c r="AR4438" s="1" t="s">
        <v>24979</v>
      </c>
      <c r="AU4438" s="1">
        <v>0</v>
      </c>
      <c r="AX4438" s="1">
        <v>0</v>
      </c>
      <c r="BB4438" s="1" t="s">
        <v>288</v>
      </c>
      <c r="BE4438" s="1" t="s">
        <v>165</v>
      </c>
      <c r="BF4438" s="1" t="s">
        <v>166</v>
      </c>
      <c r="BG4438" s="1" t="s">
        <v>167</v>
      </c>
      <c r="BL4438" s="1">
        <v>297</v>
      </c>
      <c r="BN4438" s="1">
        <v>1.33</v>
      </c>
      <c r="BO4438" s="1">
        <v>0</v>
      </c>
      <c r="CV4438" s="1">
        <v>0</v>
      </c>
      <c r="CW4438" s="1">
        <v>0</v>
      </c>
      <c r="CX4438" s="1">
        <v>10.62</v>
      </c>
      <c r="CY4438" s="1">
        <v>7.08</v>
      </c>
      <c r="DH4438" s="1">
        <v>2.6</v>
      </c>
      <c r="DI4438" s="1">
        <v>6.19</v>
      </c>
      <c r="DM4438" s="1">
        <v>1.0160000000000001E-2</v>
      </c>
      <c r="DN4438" s="1">
        <v>4.0000000000000001E-3</v>
      </c>
      <c r="DP4438" s="1">
        <v>0</v>
      </c>
      <c r="DU4438" s="1">
        <v>4.1999999999999997E-3</v>
      </c>
      <c r="EI4438" s="1">
        <v>1.7999999999999999E-2</v>
      </c>
      <c r="EK4438" s="1">
        <v>6.4000000000000005E-4</v>
      </c>
      <c r="FC4438" s="1">
        <v>-5</v>
      </c>
      <c r="FD4438" s="1">
        <v>-5</v>
      </c>
    </row>
    <row r="4439" spans="1:160" ht="135">
      <c r="A4439" s="1">
        <v>11110875693</v>
      </c>
      <c r="B4439" s="1" t="s">
        <v>24981</v>
      </c>
      <c r="C4439" s="1" t="s">
        <v>24980</v>
      </c>
      <c r="D4439" s="1" t="s">
        <v>144</v>
      </c>
      <c r="E4439" s="2">
        <v>1489093826</v>
      </c>
      <c r="F4439" s="1" t="s">
        <v>24055</v>
      </c>
      <c r="G4439" s="1">
        <v>1489093826</v>
      </c>
      <c r="H4439" s="1" t="s">
        <v>24055</v>
      </c>
      <c r="M4439" s="1" t="s">
        <v>12982</v>
      </c>
      <c r="N4439" s="1" t="s">
        <v>12983</v>
      </c>
      <c r="AF4439" s="1" t="s">
        <v>147</v>
      </c>
      <c r="AG4439" s="1" t="s">
        <v>148</v>
      </c>
      <c r="AH4439" s="1" t="s">
        <v>149</v>
      </c>
      <c r="AI4439" s="1" t="s">
        <v>24982</v>
      </c>
      <c r="AO4439" s="1" t="s">
        <v>24983</v>
      </c>
      <c r="AQ4439" s="1">
        <v>1</v>
      </c>
      <c r="AR4439" s="1" t="s">
        <v>24984</v>
      </c>
      <c r="AS4439" s="1" t="s">
        <v>24985</v>
      </c>
      <c r="AT4439" s="1" t="s">
        <v>24986</v>
      </c>
      <c r="AU4439" s="1">
        <v>0</v>
      </c>
      <c r="AX4439" s="1">
        <v>0</v>
      </c>
      <c r="BB4439" s="1" t="s">
        <v>288</v>
      </c>
      <c r="BE4439" s="1" t="s">
        <v>165</v>
      </c>
      <c r="BF4439" s="1" t="s">
        <v>166</v>
      </c>
      <c r="BG4439" s="1" t="s">
        <v>167</v>
      </c>
      <c r="BL4439" s="1">
        <v>690</v>
      </c>
      <c r="BN4439" s="1">
        <v>5.26</v>
      </c>
      <c r="BO4439" s="1">
        <v>2.63</v>
      </c>
      <c r="CD4439" s="1">
        <v>1.5</v>
      </c>
      <c r="CE4439" s="1">
        <v>0.75</v>
      </c>
      <c r="CV4439" s="1">
        <v>0</v>
      </c>
      <c r="CW4439" s="1">
        <v>1.9E-2</v>
      </c>
      <c r="CX4439" s="1">
        <v>18.05</v>
      </c>
      <c r="CY4439" s="1">
        <v>0.75</v>
      </c>
      <c r="DH4439" s="1">
        <v>3</v>
      </c>
      <c r="DI4439" s="1">
        <v>12.03</v>
      </c>
      <c r="DM4439" s="1">
        <v>1.0312399999999999</v>
      </c>
      <c r="DN4439" s="1">
        <v>0.40600000000000003</v>
      </c>
      <c r="DP4439" s="3">
        <v>2.2500000000000001E-5</v>
      </c>
      <c r="DU4439" s="1">
        <v>0</v>
      </c>
      <c r="EI4439" s="1">
        <v>7.4999999999999997E-2</v>
      </c>
      <c r="EK4439" s="1">
        <v>1.3500000000000001E-3</v>
      </c>
      <c r="FC4439" s="1">
        <v>-1</v>
      </c>
      <c r="FD4439" s="1">
        <v>-1</v>
      </c>
    </row>
    <row r="4440" spans="1:160" ht="135">
      <c r="A4440" s="1">
        <v>11110875723</v>
      </c>
      <c r="B4440" s="1" t="s">
        <v>24988</v>
      </c>
      <c r="C4440" s="1" t="s">
        <v>24987</v>
      </c>
      <c r="D4440" s="1" t="s">
        <v>144</v>
      </c>
      <c r="E4440" s="2">
        <v>1489069139</v>
      </c>
      <c r="F4440" s="1" t="s">
        <v>18251</v>
      </c>
      <c r="G4440" s="1">
        <v>1489069139</v>
      </c>
      <c r="H4440" s="1" t="s">
        <v>18251</v>
      </c>
      <c r="M4440" s="1" t="s">
        <v>3230</v>
      </c>
      <c r="N4440" s="1" t="s">
        <v>3231</v>
      </c>
      <c r="AF4440" s="1" t="s">
        <v>147</v>
      </c>
      <c r="AG4440" s="1" t="s">
        <v>148</v>
      </c>
      <c r="AH4440" s="1" t="s">
        <v>149</v>
      </c>
      <c r="AI4440" s="1" t="s">
        <v>24989</v>
      </c>
      <c r="AO4440" s="1" t="s">
        <v>3866</v>
      </c>
      <c r="AQ4440" s="1">
        <v>2</v>
      </c>
      <c r="AR4440" s="1" t="s">
        <v>24990</v>
      </c>
      <c r="AS4440" s="1" t="s">
        <v>24991</v>
      </c>
      <c r="AT4440" s="1" t="s">
        <v>24992</v>
      </c>
      <c r="AU4440" s="1">
        <v>0</v>
      </c>
      <c r="AX4440" s="1">
        <v>0</v>
      </c>
      <c r="BB4440" s="1" t="s">
        <v>164</v>
      </c>
      <c r="BE4440" s="1" t="s">
        <v>165</v>
      </c>
      <c r="BF4440" s="1" t="s">
        <v>166</v>
      </c>
      <c r="BG4440" s="1" t="s">
        <v>167</v>
      </c>
      <c r="BL4440" s="1">
        <v>540</v>
      </c>
      <c r="BN4440" s="1">
        <v>3.53</v>
      </c>
      <c r="BO4440" s="1">
        <v>0</v>
      </c>
      <c r="CD4440" s="1">
        <v>1.76</v>
      </c>
      <c r="CE4440" s="1">
        <v>1.18</v>
      </c>
      <c r="CV4440" s="1">
        <v>0</v>
      </c>
      <c r="CW4440" s="1">
        <v>0</v>
      </c>
      <c r="CX4440" s="1">
        <v>20</v>
      </c>
      <c r="CY4440" s="1">
        <v>0</v>
      </c>
      <c r="DH4440" s="1">
        <v>2.4</v>
      </c>
      <c r="DI4440" s="1">
        <v>2.35</v>
      </c>
      <c r="DM4440" s="1">
        <v>0.77724000000000004</v>
      </c>
      <c r="DN4440" s="1">
        <v>0.30599999999999999</v>
      </c>
      <c r="DP4440" s="1">
        <v>0</v>
      </c>
      <c r="DU4440" s="1">
        <v>7.1000000000000004E-3</v>
      </c>
      <c r="EG4440" s="1">
        <v>0.36499999999999999</v>
      </c>
      <c r="EI4440" s="1">
        <v>0</v>
      </c>
      <c r="EK4440" s="1">
        <v>8.4999999999999995E-4</v>
      </c>
      <c r="FC4440" s="1">
        <v>0</v>
      </c>
      <c r="FD4440" s="1">
        <v>0</v>
      </c>
    </row>
    <row r="4441" spans="1:160" ht="135">
      <c r="A4441" s="1">
        <v>11110875778</v>
      </c>
      <c r="B4441" s="1" t="s">
        <v>24994</v>
      </c>
      <c r="C4441" s="1" t="s">
        <v>24993</v>
      </c>
      <c r="D4441" s="1" t="s">
        <v>144</v>
      </c>
      <c r="E4441" s="2">
        <v>1489069140</v>
      </c>
      <c r="F4441" s="1" t="s">
        <v>15895</v>
      </c>
      <c r="G4441" s="1">
        <v>1489069140</v>
      </c>
      <c r="H4441" s="1" t="s">
        <v>15895</v>
      </c>
      <c r="M4441" s="1" t="s">
        <v>3230</v>
      </c>
      <c r="N4441" s="1" t="s">
        <v>3231</v>
      </c>
      <c r="AF4441" s="1" t="s">
        <v>147</v>
      </c>
      <c r="AG4441" s="1" t="s">
        <v>148</v>
      </c>
      <c r="AH4441" s="1" t="s">
        <v>149</v>
      </c>
      <c r="AI4441" s="1" t="s">
        <v>24995</v>
      </c>
      <c r="AO4441" s="1" t="s">
        <v>24996</v>
      </c>
      <c r="AQ4441" s="1">
        <v>0</v>
      </c>
      <c r="AR4441" s="1" t="s">
        <v>24997</v>
      </c>
      <c r="AU4441" s="1">
        <v>0</v>
      </c>
      <c r="AX4441" s="1">
        <v>0</v>
      </c>
      <c r="BB4441" s="1" t="s">
        <v>210</v>
      </c>
      <c r="BE4441" s="1" t="s">
        <v>165</v>
      </c>
      <c r="BF4441" s="1" t="s">
        <v>166</v>
      </c>
      <c r="BG4441" s="1" t="s">
        <v>167</v>
      </c>
      <c r="BL4441" s="1">
        <v>778</v>
      </c>
      <c r="BN4441" s="1">
        <v>9.3000000000000007</v>
      </c>
      <c r="BO4441" s="1">
        <v>1.1599999999999999</v>
      </c>
      <c r="CD4441" s="1">
        <v>4.07</v>
      </c>
      <c r="CE4441" s="1">
        <v>2.91</v>
      </c>
      <c r="CV4441" s="1">
        <v>0</v>
      </c>
      <c r="CW4441" s="1">
        <v>0</v>
      </c>
      <c r="CX4441" s="1">
        <v>26.74</v>
      </c>
      <c r="CY4441" s="1">
        <v>0</v>
      </c>
      <c r="DH4441" s="1">
        <v>1.2</v>
      </c>
      <c r="DI4441" s="1">
        <v>1.1599999999999999</v>
      </c>
      <c r="DM4441" s="1">
        <v>1.0033000000000001</v>
      </c>
      <c r="DN4441" s="1">
        <v>0.39500000000000002</v>
      </c>
      <c r="DP4441" s="1">
        <v>0</v>
      </c>
      <c r="DU4441" s="1">
        <v>1.0500000000000001E-2</v>
      </c>
      <c r="EG4441" s="1">
        <v>0.26700000000000002</v>
      </c>
      <c r="EI4441" s="1">
        <v>0</v>
      </c>
      <c r="EK4441" s="1">
        <v>8.4000000000000003E-4</v>
      </c>
      <c r="FC4441" s="1">
        <v>6</v>
      </c>
      <c r="FD4441" s="1">
        <v>6</v>
      </c>
    </row>
    <row r="4442" spans="1:160" ht="135">
      <c r="A4442" s="1">
        <v>11110875846</v>
      </c>
      <c r="B4442" s="1" t="s">
        <v>24994</v>
      </c>
      <c r="C4442" s="1" t="s">
        <v>24998</v>
      </c>
      <c r="D4442" s="1" t="s">
        <v>144</v>
      </c>
      <c r="E4442" s="2">
        <v>1489069136</v>
      </c>
      <c r="F4442" s="1" t="s">
        <v>21941</v>
      </c>
      <c r="G4442" s="1">
        <v>1489069136</v>
      </c>
      <c r="H4442" s="1" t="s">
        <v>21941</v>
      </c>
      <c r="M4442" s="1" t="s">
        <v>3230</v>
      </c>
      <c r="N4442" s="1" t="s">
        <v>3231</v>
      </c>
      <c r="AF4442" s="1" t="s">
        <v>147</v>
      </c>
      <c r="AG4442" s="1" t="s">
        <v>148</v>
      </c>
      <c r="AH4442" s="1" t="s">
        <v>149</v>
      </c>
      <c r="AI4442" s="1" t="s">
        <v>24999</v>
      </c>
      <c r="AO4442" s="1" t="s">
        <v>24996</v>
      </c>
      <c r="AQ4442" s="1">
        <v>0</v>
      </c>
      <c r="AR4442" s="1" t="s">
        <v>25000</v>
      </c>
      <c r="AU4442" s="1">
        <v>0</v>
      </c>
      <c r="AX4442" s="1">
        <v>0</v>
      </c>
      <c r="BB4442" s="1" t="s">
        <v>210</v>
      </c>
      <c r="BE4442" s="1" t="s">
        <v>165</v>
      </c>
      <c r="BF4442" s="1" t="s">
        <v>166</v>
      </c>
      <c r="BG4442" s="1" t="s">
        <v>167</v>
      </c>
      <c r="BL4442" s="1">
        <v>778</v>
      </c>
      <c r="BN4442" s="1">
        <v>9.3000000000000007</v>
      </c>
      <c r="BO4442" s="1">
        <v>1.1599999999999999</v>
      </c>
      <c r="CD4442" s="1">
        <v>4.07</v>
      </c>
      <c r="CE4442" s="1">
        <v>2.91</v>
      </c>
      <c r="CV4442" s="1">
        <v>0</v>
      </c>
      <c r="CW4442" s="1">
        <v>0</v>
      </c>
      <c r="CX4442" s="1">
        <v>26.74</v>
      </c>
      <c r="CY4442" s="1">
        <v>0</v>
      </c>
      <c r="DH4442" s="1">
        <v>1.2</v>
      </c>
      <c r="DI4442" s="1">
        <v>1.1599999999999999</v>
      </c>
      <c r="DM4442" s="1">
        <v>1.0033000000000001</v>
      </c>
      <c r="DN4442" s="1">
        <v>0.39500000000000002</v>
      </c>
      <c r="DP4442" s="1">
        <v>0</v>
      </c>
      <c r="DU4442" s="1">
        <v>1.0500000000000001E-2</v>
      </c>
      <c r="EG4442" s="1">
        <v>0.26700000000000002</v>
      </c>
      <c r="EI4442" s="1">
        <v>0</v>
      </c>
      <c r="EK4442" s="1">
        <v>8.4000000000000003E-4</v>
      </c>
      <c r="FC4442" s="1">
        <v>6</v>
      </c>
      <c r="FD4442" s="1">
        <v>6</v>
      </c>
    </row>
    <row r="4443" spans="1:160" ht="135">
      <c r="A4443" s="1">
        <v>11110875891</v>
      </c>
      <c r="B4443" s="1" t="s">
        <v>25003</v>
      </c>
      <c r="C4443" s="1" t="s">
        <v>25001</v>
      </c>
      <c r="D4443" s="1" t="s">
        <v>144</v>
      </c>
      <c r="E4443" s="2">
        <v>1489068164</v>
      </c>
      <c r="F4443" s="1" t="s">
        <v>25002</v>
      </c>
      <c r="G4443" s="1">
        <v>1489068164</v>
      </c>
      <c r="H4443" s="1" t="s">
        <v>25002</v>
      </c>
      <c r="M4443" s="1" t="s">
        <v>3230</v>
      </c>
      <c r="N4443" s="1" t="s">
        <v>3231</v>
      </c>
      <c r="AF4443" s="1" t="s">
        <v>147</v>
      </c>
      <c r="AG4443" s="1" t="s">
        <v>148</v>
      </c>
      <c r="AH4443" s="1" t="s">
        <v>149</v>
      </c>
      <c r="AI4443" s="1" t="s">
        <v>25004</v>
      </c>
      <c r="AO4443" s="1" t="s">
        <v>25005</v>
      </c>
      <c r="AQ4443" s="1">
        <v>0</v>
      </c>
      <c r="AR4443" s="1" t="s">
        <v>25006</v>
      </c>
      <c r="AU4443" s="1">
        <v>0</v>
      </c>
      <c r="AX4443" s="1">
        <v>0</v>
      </c>
      <c r="BB4443" s="1" t="s">
        <v>210</v>
      </c>
      <c r="BE4443" s="1" t="s">
        <v>165</v>
      </c>
      <c r="BF4443" s="1" t="s">
        <v>166</v>
      </c>
      <c r="BG4443" s="1" t="s">
        <v>167</v>
      </c>
      <c r="BL4443" s="1">
        <v>862</v>
      </c>
      <c r="BN4443" s="1">
        <v>11.11</v>
      </c>
      <c r="BO4443" s="1">
        <v>1.59</v>
      </c>
      <c r="CD4443" s="1">
        <v>5.56</v>
      </c>
      <c r="CE4443" s="1">
        <v>3.97</v>
      </c>
      <c r="CV4443" s="1">
        <v>0</v>
      </c>
      <c r="CW4443" s="1">
        <v>0</v>
      </c>
      <c r="CX4443" s="1">
        <v>23.81</v>
      </c>
      <c r="CY4443" s="1">
        <v>0</v>
      </c>
      <c r="DH4443" s="1">
        <v>3.2</v>
      </c>
      <c r="DI4443" s="1">
        <v>1.59</v>
      </c>
      <c r="DM4443" s="1">
        <v>1.2090399999999999</v>
      </c>
      <c r="DN4443" s="1">
        <v>0.47599999999999998</v>
      </c>
      <c r="DP4443" s="1">
        <v>0</v>
      </c>
      <c r="DU4443" s="1">
        <v>3.8E-3</v>
      </c>
      <c r="EG4443" s="1">
        <v>0.27</v>
      </c>
      <c r="EI4443" s="1">
        <v>0</v>
      </c>
      <c r="EK4443" s="1">
        <v>0</v>
      </c>
      <c r="FC4443" s="1">
        <v>4</v>
      </c>
      <c r="FD4443" s="1">
        <v>4</v>
      </c>
    </row>
    <row r="4444" spans="1:160" ht="30">
      <c r="A4444" s="1">
        <v>11110875952</v>
      </c>
      <c r="B4444" s="1" t="s">
        <v>25008</v>
      </c>
      <c r="C4444" s="1" t="s">
        <v>25007</v>
      </c>
      <c r="D4444" s="1" t="s">
        <v>144</v>
      </c>
      <c r="E4444" s="2">
        <v>1489061263</v>
      </c>
      <c r="F4444" s="1" t="s">
        <v>11941</v>
      </c>
      <c r="G4444" s="1">
        <v>1489061263</v>
      </c>
      <c r="H4444" s="1" t="s">
        <v>11941</v>
      </c>
      <c r="AF4444" s="1" t="s">
        <v>147</v>
      </c>
      <c r="AG4444" s="1" t="s">
        <v>148</v>
      </c>
      <c r="AH4444" s="1" t="s">
        <v>149</v>
      </c>
      <c r="AI4444" s="1" t="s">
        <v>25009</v>
      </c>
      <c r="AO4444" s="1" t="s">
        <v>25010</v>
      </c>
      <c r="AQ4444" s="1">
        <v>1</v>
      </c>
      <c r="AR4444" s="1" t="s">
        <v>25011</v>
      </c>
      <c r="AS4444" s="1" t="s">
        <v>3072</v>
      </c>
      <c r="AT4444" s="1" t="s">
        <v>3073</v>
      </c>
      <c r="AU4444" s="1">
        <v>0</v>
      </c>
      <c r="AX4444" s="1">
        <v>0</v>
      </c>
      <c r="BB4444" s="1" t="s">
        <v>164</v>
      </c>
      <c r="BE4444" s="1" t="s">
        <v>154</v>
      </c>
      <c r="BF4444" s="1" t="s">
        <v>155</v>
      </c>
      <c r="BG4444" s="1" t="s">
        <v>156</v>
      </c>
      <c r="BL4444" s="1">
        <v>126</v>
      </c>
      <c r="BN4444" s="1">
        <v>0.51</v>
      </c>
      <c r="BO4444" s="1">
        <v>0</v>
      </c>
      <c r="CV4444" s="1">
        <v>0</v>
      </c>
      <c r="CW4444" s="1">
        <v>0</v>
      </c>
      <c r="CX4444" s="1">
        <v>5.05</v>
      </c>
      <c r="CY4444" s="1">
        <v>2.02</v>
      </c>
      <c r="DH4444" s="1">
        <v>1</v>
      </c>
      <c r="DI4444" s="1">
        <v>1.01</v>
      </c>
      <c r="DM4444" s="1">
        <v>0.35814000000000001</v>
      </c>
      <c r="DN4444" s="1">
        <v>0.14099999999999999</v>
      </c>
      <c r="DP4444" s="1">
        <v>0</v>
      </c>
      <c r="DU4444" s="1">
        <v>6.0600000000000001E-2</v>
      </c>
      <c r="EI4444" s="1">
        <v>0</v>
      </c>
      <c r="EK4444" s="1">
        <v>3.6000000000000002E-4</v>
      </c>
      <c r="FC4444" s="1">
        <v>0</v>
      </c>
      <c r="FD4444" s="1">
        <v>0</v>
      </c>
    </row>
    <row r="4445" spans="1:160" ht="30">
      <c r="A4445" s="1">
        <v>11110875976</v>
      </c>
      <c r="B4445" s="1" t="s">
        <v>19098</v>
      </c>
      <c r="C4445" s="1" t="s">
        <v>25012</v>
      </c>
      <c r="D4445" s="1" t="s">
        <v>144</v>
      </c>
      <c r="E4445" s="2">
        <v>1489061270</v>
      </c>
      <c r="F4445" s="1" t="s">
        <v>17140</v>
      </c>
      <c r="G4445" s="1">
        <v>1489061270</v>
      </c>
      <c r="H4445" s="1" t="s">
        <v>17140</v>
      </c>
      <c r="AF4445" s="1" t="s">
        <v>147</v>
      </c>
      <c r="AG4445" s="1" t="s">
        <v>148</v>
      </c>
      <c r="AH4445" s="1" t="s">
        <v>149</v>
      </c>
      <c r="AI4445" s="1" t="s">
        <v>25013</v>
      </c>
      <c r="AO4445" s="1" t="s">
        <v>25010</v>
      </c>
      <c r="AQ4445" s="1">
        <v>1</v>
      </c>
      <c r="AR4445" s="1" t="s">
        <v>25014</v>
      </c>
      <c r="AS4445" s="1" t="s">
        <v>3072</v>
      </c>
      <c r="AT4445" s="1" t="s">
        <v>3073</v>
      </c>
      <c r="AU4445" s="1">
        <v>0</v>
      </c>
      <c r="AX4445" s="1">
        <v>0</v>
      </c>
      <c r="BB4445" s="1" t="s">
        <v>164</v>
      </c>
      <c r="BE4445" s="1" t="s">
        <v>154</v>
      </c>
      <c r="BF4445" s="1" t="s">
        <v>155</v>
      </c>
      <c r="BG4445" s="1" t="s">
        <v>156</v>
      </c>
      <c r="BL4445" s="1">
        <v>42</v>
      </c>
      <c r="BN4445" s="1">
        <v>0</v>
      </c>
      <c r="BO4445" s="1">
        <v>0</v>
      </c>
      <c r="CV4445" s="1">
        <v>0</v>
      </c>
      <c r="CW4445" s="1">
        <v>0</v>
      </c>
      <c r="CX4445" s="1">
        <v>2.02</v>
      </c>
      <c r="CY4445" s="1">
        <v>1.01</v>
      </c>
      <c r="DH4445" s="1">
        <v>1</v>
      </c>
      <c r="DI4445" s="1">
        <v>1.01</v>
      </c>
      <c r="DM4445" s="1">
        <v>0.35814000000000001</v>
      </c>
      <c r="DN4445" s="1">
        <v>0.14099999999999999</v>
      </c>
      <c r="DP4445" s="3">
        <v>3.0300000000000001E-5</v>
      </c>
      <c r="DU4445" s="1">
        <v>6.0600000000000001E-2</v>
      </c>
      <c r="EI4445" s="1">
        <v>0</v>
      </c>
      <c r="EK4445" s="1">
        <v>3.6000000000000002E-4</v>
      </c>
      <c r="FC4445" s="1">
        <v>0</v>
      </c>
      <c r="FD4445" s="1">
        <v>0</v>
      </c>
    </row>
    <row r="4446" spans="1:160" ht="30">
      <c r="A4446" s="1">
        <v>11110876034</v>
      </c>
      <c r="B4446" s="1" t="s">
        <v>19678</v>
      </c>
      <c r="C4446" s="1" t="s">
        <v>25015</v>
      </c>
      <c r="D4446" s="1" t="s">
        <v>144</v>
      </c>
      <c r="E4446" s="2">
        <v>1489093843</v>
      </c>
      <c r="F4446" s="1" t="s">
        <v>25016</v>
      </c>
      <c r="G4446" s="1">
        <v>1489093844</v>
      </c>
      <c r="H4446" s="1" t="s">
        <v>24447</v>
      </c>
      <c r="M4446" s="1" t="s">
        <v>3230</v>
      </c>
      <c r="N4446" s="1" t="s">
        <v>3231</v>
      </c>
      <c r="AF4446" s="1" t="s">
        <v>147</v>
      </c>
      <c r="AG4446" s="1" t="s">
        <v>148</v>
      </c>
      <c r="AH4446" s="1" t="s">
        <v>149</v>
      </c>
      <c r="AI4446" s="1" t="s">
        <v>25017</v>
      </c>
      <c r="AO4446" s="1" t="s">
        <v>25010</v>
      </c>
      <c r="AQ4446" s="1">
        <v>1</v>
      </c>
      <c r="AR4446" s="1" t="s">
        <v>25018</v>
      </c>
      <c r="AS4446" s="1" t="s">
        <v>3072</v>
      </c>
      <c r="AT4446" s="1" t="s">
        <v>3073</v>
      </c>
      <c r="AU4446" s="1">
        <v>0</v>
      </c>
      <c r="AX4446" s="1">
        <v>0</v>
      </c>
      <c r="BB4446" s="1" t="s">
        <v>288</v>
      </c>
      <c r="BE4446" s="1" t="s">
        <v>165</v>
      </c>
      <c r="BF4446" s="1" t="s">
        <v>166</v>
      </c>
      <c r="BG4446" s="1" t="s">
        <v>167</v>
      </c>
      <c r="BL4446" s="1">
        <v>126</v>
      </c>
      <c r="BN4446" s="1">
        <v>0</v>
      </c>
      <c r="BO4446" s="1">
        <v>0</v>
      </c>
      <c r="CV4446" s="1">
        <v>0</v>
      </c>
      <c r="CW4446" s="1">
        <v>0</v>
      </c>
      <c r="CX4446" s="1">
        <v>5.05</v>
      </c>
      <c r="CY4446" s="1">
        <v>3.03</v>
      </c>
      <c r="DH4446" s="1">
        <v>2</v>
      </c>
      <c r="DI4446" s="1">
        <v>1.01</v>
      </c>
      <c r="DM4446" s="1">
        <v>0.35814000000000001</v>
      </c>
      <c r="DN4446" s="1">
        <v>0.14099999999999999</v>
      </c>
      <c r="DP4446" s="3">
        <v>3.0300000000000001E-5</v>
      </c>
      <c r="DU4446" s="1">
        <v>6.0600000000000001E-2</v>
      </c>
      <c r="EI4446" s="1">
        <v>0</v>
      </c>
      <c r="EK4446" s="1">
        <v>3.6000000000000002E-4</v>
      </c>
      <c r="FC4446" s="1">
        <v>-1</v>
      </c>
      <c r="FD4446" s="1">
        <v>-1</v>
      </c>
    </row>
    <row r="4447" spans="1:160" ht="45">
      <c r="A4447" s="1">
        <v>11110876089</v>
      </c>
      <c r="B4447" s="1" t="s">
        <v>25021</v>
      </c>
      <c r="C4447" s="1" t="s">
        <v>25019</v>
      </c>
      <c r="D4447" s="1" t="s">
        <v>144</v>
      </c>
      <c r="E4447" s="2">
        <v>1489142642</v>
      </c>
      <c r="F4447" s="1" t="s">
        <v>25020</v>
      </c>
      <c r="G4447" s="1">
        <v>1489142642</v>
      </c>
      <c r="H4447" s="1" t="s">
        <v>25020</v>
      </c>
      <c r="M4447" s="1" t="s">
        <v>3249</v>
      </c>
      <c r="N4447" s="1" t="s">
        <v>3250</v>
      </c>
      <c r="AF4447" s="1" t="s">
        <v>147</v>
      </c>
      <c r="AG4447" s="1" t="s">
        <v>148</v>
      </c>
      <c r="AH4447" s="1" t="s">
        <v>149</v>
      </c>
      <c r="AI4447" s="1" t="s">
        <v>25022</v>
      </c>
      <c r="AO4447" s="1" t="s">
        <v>17536</v>
      </c>
      <c r="AQ4447" s="1">
        <v>1</v>
      </c>
      <c r="AR4447" s="1" t="s">
        <v>25023</v>
      </c>
      <c r="AS4447" s="1" t="s">
        <v>649</v>
      </c>
      <c r="AT4447" s="1" t="s">
        <v>650</v>
      </c>
      <c r="AU4447" s="1">
        <v>0</v>
      </c>
      <c r="AX4447" s="1">
        <v>0</v>
      </c>
      <c r="BE4447" s="1" t="s">
        <v>165</v>
      </c>
      <c r="BF4447" s="1" t="s">
        <v>166</v>
      </c>
      <c r="BG4447" s="1" t="s">
        <v>167</v>
      </c>
      <c r="BL4447" s="1">
        <v>0</v>
      </c>
      <c r="BN4447" s="1">
        <v>0</v>
      </c>
      <c r="CX4447" s="1">
        <v>0</v>
      </c>
      <c r="DI4447" s="1">
        <v>0</v>
      </c>
      <c r="DM4447" s="1">
        <v>8.1280000000000001</v>
      </c>
      <c r="DN4447" s="1">
        <v>3.2</v>
      </c>
    </row>
    <row r="4448" spans="1:160" ht="105">
      <c r="A4448" s="1">
        <v>11110876508</v>
      </c>
      <c r="B4448" s="1" t="s">
        <v>25026</v>
      </c>
      <c r="C4448" s="1" t="s">
        <v>25024</v>
      </c>
      <c r="D4448" s="1" t="s">
        <v>144</v>
      </c>
      <c r="E4448" s="2">
        <v>1489069682</v>
      </c>
      <c r="F4448" s="1" t="s">
        <v>25025</v>
      </c>
      <c r="G4448" s="1">
        <v>1489069682</v>
      </c>
      <c r="H4448" s="1" t="s">
        <v>25025</v>
      </c>
      <c r="M4448" s="1" t="s">
        <v>25027</v>
      </c>
      <c r="N4448" s="4">
        <v>42737</v>
      </c>
      <c r="AF4448" s="1" t="s">
        <v>147</v>
      </c>
      <c r="AG4448" s="1" t="s">
        <v>148</v>
      </c>
      <c r="AH4448" s="1" t="s">
        <v>149</v>
      </c>
      <c r="AI4448" s="1" t="s">
        <v>25028</v>
      </c>
      <c r="AO4448" s="1" t="s">
        <v>432</v>
      </c>
      <c r="AQ4448" s="1">
        <v>6</v>
      </c>
      <c r="AR4448" s="1" t="s">
        <v>25029</v>
      </c>
      <c r="AS4448" s="1" t="s">
        <v>25030</v>
      </c>
      <c r="AT4448" s="1" t="s">
        <v>25031</v>
      </c>
      <c r="AU4448" s="1">
        <v>0</v>
      </c>
      <c r="AX4448" s="1">
        <v>0</v>
      </c>
      <c r="BB4448" s="1" t="s">
        <v>367</v>
      </c>
      <c r="BE4448" s="1" t="s">
        <v>165</v>
      </c>
      <c r="BF4448" s="1" t="s">
        <v>166</v>
      </c>
      <c r="BG4448" s="1" t="s">
        <v>167</v>
      </c>
      <c r="BL4448" s="1">
        <v>1941</v>
      </c>
      <c r="BN4448" s="1">
        <v>14.29</v>
      </c>
      <c r="BO4448" s="1">
        <v>7.14</v>
      </c>
      <c r="CD4448" s="1">
        <v>5.36</v>
      </c>
      <c r="CE4448" s="1">
        <v>1.79</v>
      </c>
      <c r="CV4448" s="1">
        <v>0</v>
      </c>
      <c r="CW4448" s="1">
        <v>0</v>
      </c>
      <c r="CX4448" s="1">
        <v>75</v>
      </c>
      <c r="CY4448" s="1">
        <v>21.43</v>
      </c>
      <c r="DH4448" s="1">
        <v>0</v>
      </c>
      <c r="DI4448" s="1">
        <v>7.14</v>
      </c>
      <c r="DM4448" s="1">
        <v>0.72643999999999997</v>
      </c>
      <c r="DN4448" s="1">
        <v>0.28599999999999998</v>
      </c>
      <c r="DP4448" s="1">
        <v>0</v>
      </c>
      <c r="DU4448" s="1">
        <v>0</v>
      </c>
      <c r="EI4448" s="1">
        <v>0</v>
      </c>
      <c r="EK4448" s="1">
        <v>0</v>
      </c>
      <c r="FC4448" s="1">
        <v>19</v>
      </c>
      <c r="FD4448" s="1">
        <v>19</v>
      </c>
    </row>
    <row r="4449" spans="1:160" ht="120">
      <c r="A4449" s="1">
        <v>11110876584</v>
      </c>
      <c r="B4449" s="1" t="s">
        <v>25033</v>
      </c>
      <c r="C4449" s="1" t="s">
        <v>25032</v>
      </c>
      <c r="D4449" s="1" t="s">
        <v>144</v>
      </c>
      <c r="E4449" s="2">
        <v>1489092701</v>
      </c>
      <c r="F4449" s="1" t="s">
        <v>24936</v>
      </c>
      <c r="G4449" s="1">
        <v>1489092701</v>
      </c>
      <c r="H4449" s="1" t="s">
        <v>24936</v>
      </c>
      <c r="M4449" s="1" t="s">
        <v>3241</v>
      </c>
      <c r="N4449" s="1" t="s">
        <v>3242</v>
      </c>
      <c r="AF4449" s="1" t="s">
        <v>147</v>
      </c>
      <c r="AG4449" s="1" t="s">
        <v>148</v>
      </c>
      <c r="AH4449" s="1" t="s">
        <v>149</v>
      </c>
      <c r="AI4449" s="1" t="s">
        <v>25034</v>
      </c>
      <c r="AO4449" s="1" t="s">
        <v>25035</v>
      </c>
      <c r="AQ4449" s="1">
        <v>0</v>
      </c>
      <c r="AR4449" s="1" t="s">
        <v>25036</v>
      </c>
      <c r="AU4449" s="1">
        <v>0</v>
      </c>
      <c r="AX4449" s="1">
        <v>0</v>
      </c>
      <c r="BB4449" s="1" t="s">
        <v>164</v>
      </c>
      <c r="BE4449" s="1" t="s">
        <v>165</v>
      </c>
      <c r="BF4449" s="1" t="s">
        <v>166</v>
      </c>
      <c r="BG4449" s="1" t="s">
        <v>167</v>
      </c>
      <c r="BL4449" s="1">
        <v>1201</v>
      </c>
      <c r="BN4449" s="1">
        <v>12.57</v>
      </c>
      <c r="BO4449" s="1">
        <v>2.99</v>
      </c>
      <c r="CV4449" s="1">
        <v>0</v>
      </c>
      <c r="CW4449" s="1">
        <v>8.9999999999999993E-3</v>
      </c>
      <c r="CX4449" s="1">
        <v>32.93</v>
      </c>
      <c r="CY4449" s="1">
        <v>4.1900000000000004</v>
      </c>
      <c r="DH4449" s="1">
        <v>4.2</v>
      </c>
      <c r="DI4449" s="1">
        <v>7.19</v>
      </c>
      <c r="DM4449" s="1">
        <v>1.2471399999999999</v>
      </c>
      <c r="DN4449" s="1">
        <v>0.49099999999999999</v>
      </c>
      <c r="DP4449" s="3">
        <v>1.8E-5</v>
      </c>
      <c r="DU4449" s="1">
        <v>6.9999999999999999E-4</v>
      </c>
      <c r="EI4449" s="1">
        <v>0.06</v>
      </c>
      <c r="EK4449" s="1">
        <v>6.4999999999999997E-4</v>
      </c>
      <c r="FC4449" s="1">
        <v>1</v>
      </c>
      <c r="FD4449" s="1">
        <v>1</v>
      </c>
    </row>
    <row r="4450" spans="1:160" ht="135">
      <c r="A4450" s="1">
        <v>11110876591</v>
      </c>
      <c r="B4450" s="1" t="s">
        <v>25038</v>
      </c>
      <c r="C4450" s="1" t="s">
        <v>25037</v>
      </c>
      <c r="D4450" s="1" t="s">
        <v>144</v>
      </c>
      <c r="E4450" s="2">
        <v>1489056894</v>
      </c>
      <c r="F4450" s="1" t="s">
        <v>23499</v>
      </c>
      <c r="G4450" s="1">
        <v>1489056895</v>
      </c>
      <c r="H4450" s="1" t="s">
        <v>23427</v>
      </c>
      <c r="M4450" s="1" t="s">
        <v>11051</v>
      </c>
      <c r="N4450" s="1" t="s">
        <v>11052</v>
      </c>
      <c r="AF4450" s="1" t="s">
        <v>147</v>
      </c>
      <c r="AG4450" s="1" t="s">
        <v>148</v>
      </c>
      <c r="AH4450" s="1" t="s">
        <v>149</v>
      </c>
      <c r="AI4450" s="1" t="s">
        <v>25039</v>
      </c>
      <c r="AO4450" s="1" t="s">
        <v>25040</v>
      </c>
      <c r="AQ4450" s="1">
        <v>0</v>
      </c>
      <c r="AR4450" s="1" t="s">
        <v>25041</v>
      </c>
      <c r="AU4450" s="1">
        <v>0</v>
      </c>
      <c r="AX4450" s="1">
        <v>0</v>
      </c>
      <c r="BB4450" s="1" t="s">
        <v>210</v>
      </c>
      <c r="BE4450" s="1" t="s">
        <v>165</v>
      </c>
      <c r="BF4450" s="1" t="s">
        <v>166</v>
      </c>
      <c r="BG4450" s="1" t="s">
        <v>167</v>
      </c>
      <c r="BL4450" s="1">
        <v>1059</v>
      </c>
      <c r="BN4450" s="1">
        <v>10.76</v>
      </c>
      <c r="BO4450" s="1">
        <v>3.16</v>
      </c>
      <c r="CV4450" s="1">
        <v>0</v>
      </c>
      <c r="CW4450" s="1">
        <v>1.2999999999999999E-2</v>
      </c>
      <c r="CX4450" s="1">
        <v>34.18</v>
      </c>
      <c r="CY4450" s="1">
        <v>4.43</v>
      </c>
      <c r="DH4450" s="1">
        <v>2.5</v>
      </c>
      <c r="DI4450" s="1">
        <v>8.23</v>
      </c>
      <c r="DM4450" s="1">
        <v>1.3030200000000001</v>
      </c>
      <c r="DN4450" s="1">
        <v>0.51300000000000001</v>
      </c>
      <c r="DP4450" s="1">
        <v>0</v>
      </c>
      <c r="DU4450" s="1">
        <v>8.0000000000000004E-4</v>
      </c>
      <c r="EI4450" s="1">
        <v>9.5000000000000001E-2</v>
      </c>
      <c r="EK4450" s="1">
        <v>9.1E-4</v>
      </c>
      <c r="FC4450" s="1">
        <v>8</v>
      </c>
      <c r="FD4450" s="1">
        <v>8</v>
      </c>
    </row>
    <row r="4451" spans="1:160" ht="30">
      <c r="A4451" s="1">
        <v>11110876607</v>
      </c>
      <c r="B4451" s="1" t="s">
        <v>25043</v>
      </c>
      <c r="C4451" s="1" t="s">
        <v>25042</v>
      </c>
      <c r="D4451" s="1" t="s">
        <v>144</v>
      </c>
      <c r="E4451" s="2">
        <v>1489093845</v>
      </c>
      <c r="F4451" s="1" t="s">
        <v>24448</v>
      </c>
      <c r="G4451" s="1">
        <v>1489093845</v>
      </c>
      <c r="H4451" s="1" t="s">
        <v>24448</v>
      </c>
      <c r="M4451" s="1" t="s">
        <v>3230</v>
      </c>
      <c r="N4451" s="1" t="s">
        <v>3231</v>
      </c>
      <c r="AF4451" s="1" t="s">
        <v>147</v>
      </c>
      <c r="AG4451" s="1" t="s">
        <v>148</v>
      </c>
      <c r="AH4451" s="1" t="s">
        <v>149</v>
      </c>
      <c r="AI4451" s="1" t="s">
        <v>25044</v>
      </c>
      <c r="AO4451" s="1" t="s">
        <v>388</v>
      </c>
      <c r="AQ4451" s="1">
        <v>0</v>
      </c>
      <c r="AR4451" s="1" t="s">
        <v>25045</v>
      </c>
      <c r="AU4451" s="1">
        <v>0</v>
      </c>
      <c r="AX4451" s="1">
        <v>0</v>
      </c>
      <c r="BE4451" s="1" t="s">
        <v>165</v>
      </c>
      <c r="BF4451" s="1" t="s">
        <v>166</v>
      </c>
      <c r="BG4451" s="1" t="s">
        <v>167</v>
      </c>
      <c r="BL4451" s="1">
        <v>1569</v>
      </c>
      <c r="BN4451" s="1">
        <v>0</v>
      </c>
      <c r="CX4451" s="1">
        <v>100</v>
      </c>
      <c r="CY4451" s="1">
        <v>100</v>
      </c>
      <c r="DI4451" s="1">
        <v>0</v>
      </c>
      <c r="DM4451" s="1">
        <v>0</v>
      </c>
      <c r="DN4451" s="1">
        <v>0</v>
      </c>
    </row>
    <row r="4452" spans="1:160" ht="30">
      <c r="A4452" s="1">
        <v>11110876621</v>
      </c>
      <c r="B4452" s="1" t="s">
        <v>25047</v>
      </c>
      <c r="C4452" s="1" t="s">
        <v>25046</v>
      </c>
      <c r="D4452" s="1" t="s">
        <v>144</v>
      </c>
      <c r="E4452" s="2">
        <v>1489093841</v>
      </c>
      <c r="F4452" s="1" t="s">
        <v>24553</v>
      </c>
      <c r="G4452" s="1">
        <v>1489093841</v>
      </c>
      <c r="H4452" s="1" t="s">
        <v>24553</v>
      </c>
      <c r="M4452" s="1" t="s">
        <v>3241</v>
      </c>
      <c r="N4452" s="1" t="s">
        <v>3242</v>
      </c>
      <c r="AF4452" s="1" t="s">
        <v>147</v>
      </c>
      <c r="AG4452" s="1" t="s">
        <v>148</v>
      </c>
      <c r="AH4452" s="1" t="s">
        <v>149</v>
      </c>
      <c r="AI4452" s="1" t="s">
        <v>25044</v>
      </c>
      <c r="AO4452" s="1" t="s">
        <v>388</v>
      </c>
      <c r="AQ4452" s="1">
        <v>0</v>
      </c>
      <c r="AR4452" s="1" t="s">
        <v>25045</v>
      </c>
      <c r="AU4452" s="1">
        <v>0</v>
      </c>
      <c r="AX4452" s="1">
        <v>0</v>
      </c>
      <c r="BE4452" s="1" t="s">
        <v>165</v>
      </c>
      <c r="BF4452" s="1" t="s">
        <v>166</v>
      </c>
      <c r="BG4452" s="1" t="s">
        <v>167</v>
      </c>
      <c r="BL4452" s="1">
        <v>1569</v>
      </c>
      <c r="BN4452" s="1">
        <v>0</v>
      </c>
      <c r="CX4452" s="1">
        <v>100</v>
      </c>
      <c r="CY4452" s="1">
        <v>100</v>
      </c>
      <c r="DI4452" s="1">
        <v>0</v>
      </c>
      <c r="DM4452" s="1">
        <v>0</v>
      </c>
      <c r="DN4452" s="1">
        <v>0</v>
      </c>
    </row>
    <row r="4453" spans="1:160" ht="135">
      <c r="A4453" s="1">
        <v>11110876652</v>
      </c>
      <c r="B4453" s="1" t="s">
        <v>25049</v>
      </c>
      <c r="C4453" s="1" t="s">
        <v>25048</v>
      </c>
      <c r="D4453" s="1" t="s">
        <v>144</v>
      </c>
      <c r="E4453" s="2">
        <v>1489061264</v>
      </c>
      <c r="F4453" s="1" t="s">
        <v>17431</v>
      </c>
      <c r="G4453" s="1">
        <v>1489061264</v>
      </c>
      <c r="H4453" s="1" t="s">
        <v>17431</v>
      </c>
      <c r="AF4453" s="1" t="s">
        <v>147</v>
      </c>
      <c r="AG4453" s="1" t="s">
        <v>148</v>
      </c>
      <c r="AH4453" s="1" t="s">
        <v>149</v>
      </c>
      <c r="AI4453" s="1" t="s">
        <v>25050</v>
      </c>
      <c r="AO4453" s="1" t="s">
        <v>3100</v>
      </c>
      <c r="AQ4453" s="1">
        <v>8</v>
      </c>
      <c r="AR4453" s="1" t="s">
        <v>25051</v>
      </c>
      <c r="AS4453" s="1" t="s">
        <v>25052</v>
      </c>
      <c r="AT4453" s="1" t="s">
        <v>25053</v>
      </c>
      <c r="AU4453" s="1">
        <v>0</v>
      </c>
      <c r="AX4453" s="1">
        <v>0</v>
      </c>
      <c r="BB4453" s="1" t="s">
        <v>153</v>
      </c>
      <c r="BE4453" s="1" t="s">
        <v>154</v>
      </c>
      <c r="BF4453" s="1" t="s">
        <v>155</v>
      </c>
      <c r="BG4453" s="1" t="s">
        <v>156</v>
      </c>
      <c r="BL4453" s="1">
        <v>1611</v>
      </c>
      <c r="BN4453" s="1">
        <v>9.6199999999999992</v>
      </c>
      <c r="BO4453" s="1">
        <v>3.85</v>
      </c>
      <c r="CV4453" s="1">
        <v>0</v>
      </c>
      <c r="CW4453" s="1">
        <v>0</v>
      </c>
      <c r="CX4453" s="1">
        <v>71.150000000000006</v>
      </c>
      <c r="CY4453" s="1">
        <v>32.69</v>
      </c>
      <c r="DH4453" s="1">
        <v>1.9</v>
      </c>
      <c r="DI4453" s="1">
        <v>5.77</v>
      </c>
      <c r="DM4453" s="1">
        <v>1.1734800000000001</v>
      </c>
      <c r="DN4453" s="1">
        <v>0.46200000000000002</v>
      </c>
      <c r="DP4453" s="1">
        <v>2.8860000000000002E-4</v>
      </c>
      <c r="DU4453" s="1">
        <v>0</v>
      </c>
      <c r="DV4453" s="1">
        <v>3.0000000000000001E-3</v>
      </c>
      <c r="DW4453" s="1">
        <v>3.2690000000000002E-3</v>
      </c>
      <c r="DX4453" s="1">
        <v>3.846E-3</v>
      </c>
      <c r="DY4453" s="1">
        <v>3.8499999999999998E-4</v>
      </c>
      <c r="EA4453" s="3">
        <v>7.7000000000000001E-5</v>
      </c>
      <c r="EI4453" s="1">
        <v>3.7999999999999999E-2</v>
      </c>
      <c r="EK4453" s="1">
        <v>3.46E-3</v>
      </c>
      <c r="FC4453" s="1">
        <v>17</v>
      </c>
      <c r="FD4453" s="1">
        <v>17</v>
      </c>
    </row>
    <row r="4454" spans="1:160" ht="30">
      <c r="A4454" s="1">
        <v>11110876690</v>
      </c>
      <c r="B4454" s="1" t="s">
        <v>25056</v>
      </c>
      <c r="C4454" s="1" t="s">
        <v>25054</v>
      </c>
      <c r="D4454" s="1" t="s">
        <v>144</v>
      </c>
      <c r="E4454" s="2">
        <v>1489093842</v>
      </c>
      <c r="F4454" s="1" t="s">
        <v>25055</v>
      </c>
      <c r="G4454" s="1">
        <v>1489093842</v>
      </c>
      <c r="H4454" s="1" t="s">
        <v>25055</v>
      </c>
      <c r="M4454" s="1" t="s">
        <v>3230</v>
      </c>
      <c r="N4454" s="1" t="s">
        <v>3231</v>
      </c>
      <c r="AF4454" s="1" t="s">
        <v>147</v>
      </c>
      <c r="AG4454" s="1" t="s">
        <v>148</v>
      </c>
      <c r="AH4454" s="1" t="s">
        <v>149</v>
      </c>
      <c r="AI4454" s="1" t="s">
        <v>25057</v>
      </c>
      <c r="AO4454" s="1" t="s">
        <v>3639</v>
      </c>
      <c r="AQ4454" s="1">
        <v>2</v>
      </c>
      <c r="AR4454" s="1" t="s">
        <v>25058</v>
      </c>
      <c r="AS4454" s="1" t="s">
        <v>3166</v>
      </c>
      <c r="AT4454" s="1" t="s">
        <v>3167</v>
      </c>
      <c r="AU4454" s="1">
        <v>0</v>
      </c>
      <c r="AX4454" s="1">
        <v>0</v>
      </c>
      <c r="BB4454" s="1" t="s">
        <v>288</v>
      </c>
      <c r="BE4454" s="1" t="s">
        <v>165</v>
      </c>
      <c r="BF4454" s="1" t="s">
        <v>166</v>
      </c>
      <c r="BG4454" s="1" t="s">
        <v>167</v>
      </c>
      <c r="BL4454" s="1">
        <v>84</v>
      </c>
      <c r="BN4454" s="1">
        <v>0</v>
      </c>
      <c r="BO4454" s="1">
        <v>0</v>
      </c>
      <c r="CV4454" s="1">
        <v>0</v>
      </c>
      <c r="CW4454" s="1">
        <v>0</v>
      </c>
      <c r="CX4454" s="1">
        <v>3.28</v>
      </c>
      <c r="CY4454" s="1">
        <v>2.46</v>
      </c>
      <c r="DH4454" s="1">
        <v>0.8</v>
      </c>
      <c r="DI4454" s="1">
        <v>0.82</v>
      </c>
      <c r="DM4454" s="1">
        <v>4.0640000000000003E-2</v>
      </c>
      <c r="DN4454" s="1">
        <v>1.6E-2</v>
      </c>
      <c r="DP4454" s="1">
        <v>1.2300000000000001E-4</v>
      </c>
      <c r="DU4454" s="1">
        <v>9.7999999999999997E-3</v>
      </c>
      <c r="EI4454" s="1">
        <v>1.6E-2</v>
      </c>
      <c r="EK4454" s="1">
        <v>5.9000000000000003E-4</v>
      </c>
      <c r="FC4454" s="1">
        <v>-1</v>
      </c>
      <c r="FD4454" s="1">
        <v>-1</v>
      </c>
    </row>
    <row r="4455" spans="1:160" ht="75">
      <c r="A4455" s="1">
        <v>11110876706</v>
      </c>
      <c r="B4455" s="1" t="s">
        <v>19892</v>
      </c>
      <c r="C4455" s="1" t="s">
        <v>25059</v>
      </c>
      <c r="D4455" s="1" t="s">
        <v>144</v>
      </c>
      <c r="E4455" s="2">
        <v>1489061647</v>
      </c>
      <c r="F4455" s="1" t="s">
        <v>21243</v>
      </c>
      <c r="G4455" s="1">
        <v>1489061647</v>
      </c>
      <c r="H4455" s="1" t="s">
        <v>21243</v>
      </c>
      <c r="M4455" s="1" t="s">
        <v>3230</v>
      </c>
      <c r="N4455" s="1" t="s">
        <v>3231</v>
      </c>
      <c r="AF4455" s="1" t="s">
        <v>147</v>
      </c>
      <c r="AG4455" s="1" t="s">
        <v>148</v>
      </c>
      <c r="AH4455" s="1" t="s">
        <v>149</v>
      </c>
      <c r="AI4455" s="1" t="s">
        <v>25060</v>
      </c>
      <c r="AO4455" s="1" t="s">
        <v>19859</v>
      </c>
      <c r="AQ4455" s="1">
        <v>1</v>
      </c>
      <c r="AR4455" s="1" t="s">
        <v>25061</v>
      </c>
      <c r="AS4455" s="1" t="s">
        <v>351</v>
      </c>
      <c r="AT4455" s="1" t="s">
        <v>352</v>
      </c>
      <c r="AU4455" s="1">
        <v>0</v>
      </c>
      <c r="AX4455" s="1">
        <v>0</v>
      </c>
      <c r="BB4455" s="1" t="s">
        <v>288</v>
      </c>
      <c r="BE4455" s="1" t="s">
        <v>165</v>
      </c>
      <c r="BF4455" s="1" t="s">
        <v>166</v>
      </c>
      <c r="BG4455" s="1" t="s">
        <v>167</v>
      </c>
      <c r="BL4455" s="1">
        <v>138</v>
      </c>
      <c r="BN4455" s="1">
        <v>0</v>
      </c>
      <c r="BO4455" s="1">
        <v>0</v>
      </c>
      <c r="CV4455" s="1">
        <v>0</v>
      </c>
      <c r="CW4455" s="1">
        <v>0</v>
      </c>
      <c r="CX4455" s="1">
        <v>6.56</v>
      </c>
      <c r="CY4455" s="1">
        <v>3.28</v>
      </c>
      <c r="DH4455" s="1">
        <v>1.6</v>
      </c>
      <c r="DI4455" s="1">
        <v>1.64</v>
      </c>
      <c r="DM4455" s="1">
        <v>6.3500000000000001E-2</v>
      </c>
      <c r="DN4455" s="1">
        <v>2.5000000000000001E-2</v>
      </c>
      <c r="DP4455" s="1">
        <v>0</v>
      </c>
      <c r="DU4455" s="1">
        <v>3.8999999999999998E-3</v>
      </c>
      <c r="EI4455" s="1">
        <v>0</v>
      </c>
      <c r="EK4455" s="1">
        <v>1.1800000000000001E-3</v>
      </c>
      <c r="FC4455" s="1">
        <v>-3</v>
      </c>
      <c r="FD4455" s="1">
        <v>-3</v>
      </c>
    </row>
    <row r="4456" spans="1:160" ht="120">
      <c r="A4456" s="1">
        <v>11110876713</v>
      </c>
      <c r="B4456" s="1" t="s">
        <v>24721</v>
      </c>
      <c r="C4456" s="1" t="s">
        <v>25062</v>
      </c>
      <c r="D4456" s="1" t="s">
        <v>144</v>
      </c>
      <c r="E4456" s="2">
        <v>1489062347</v>
      </c>
      <c r="F4456" s="1" t="s">
        <v>17177</v>
      </c>
      <c r="G4456" s="1">
        <v>1489062347</v>
      </c>
      <c r="H4456" s="1" t="s">
        <v>17177</v>
      </c>
      <c r="M4456" s="1" t="s">
        <v>24558</v>
      </c>
      <c r="N4456" s="1" t="s">
        <v>24559</v>
      </c>
      <c r="AF4456" s="1" t="s">
        <v>147</v>
      </c>
      <c r="AG4456" s="1" t="s">
        <v>148</v>
      </c>
      <c r="AH4456" s="1" t="s">
        <v>149</v>
      </c>
      <c r="AI4456" s="1" t="s">
        <v>24722</v>
      </c>
      <c r="AO4456" s="1" t="s">
        <v>9179</v>
      </c>
      <c r="AQ4456" s="1">
        <v>1</v>
      </c>
      <c r="AR4456" s="1" t="s">
        <v>24723</v>
      </c>
      <c r="AS4456" s="1" t="s">
        <v>351</v>
      </c>
      <c r="AT4456" s="1" t="s">
        <v>352</v>
      </c>
      <c r="AU4456" s="1">
        <v>0</v>
      </c>
      <c r="AX4456" s="1">
        <v>0</v>
      </c>
      <c r="BB4456" s="1" t="s">
        <v>210</v>
      </c>
      <c r="BE4456" s="1" t="s">
        <v>165</v>
      </c>
      <c r="BF4456" s="1" t="s">
        <v>166</v>
      </c>
      <c r="BG4456" s="1" t="s">
        <v>167</v>
      </c>
      <c r="BL4456" s="1">
        <v>176</v>
      </c>
      <c r="BN4456" s="1">
        <v>1.67</v>
      </c>
      <c r="BO4456" s="1">
        <v>0</v>
      </c>
      <c r="CV4456" s="1">
        <v>0</v>
      </c>
      <c r="CW4456" s="1">
        <v>0</v>
      </c>
      <c r="CX4456" s="1">
        <v>6.67</v>
      </c>
      <c r="CY4456" s="1">
        <v>1.67</v>
      </c>
      <c r="DH4456" s="1">
        <v>1.7</v>
      </c>
      <c r="DI4456" s="1">
        <v>0</v>
      </c>
      <c r="DM4456" s="1">
        <v>1.18618</v>
      </c>
      <c r="DN4456" s="1">
        <v>0.46700000000000003</v>
      </c>
      <c r="DP4456" s="1">
        <v>2.0010000000000001E-4</v>
      </c>
      <c r="DU4456" s="1">
        <v>2E-3</v>
      </c>
      <c r="EI4456" s="1">
        <v>0</v>
      </c>
      <c r="EK4456" s="1">
        <v>5.9999999999999995E-4</v>
      </c>
      <c r="FC4456" s="1">
        <v>3</v>
      </c>
      <c r="FD4456" s="1">
        <v>3</v>
      </c>
    </row>
    <row r="4457" spans="1:160" ht="135">
      <c r="A4457" s="1">
        <v>11110876720</v>
      </c>
      <c r="B4457" s="1" t="s">
        <v>25064</v>
      </c>
      <c r="C4457" s="1" t="s">
        <v>25063</v>
      </c>
      <c r="D4457" s="1" t="s">
        <v>144</v>
      </c>
      <c r="E4457" s="2">
        <v>1489062346</v>
      </c>
      <c r="F4457" s="1" t="s">
        <v>17176</v>
      </c>
      <c r="G4457" s="1">
        <v>1489062346</v>
      </c>
      <c r="H4457" s="1" t="s">
        <v>17176</v>
      </c>
      <c r="M4457" s="1" t="s">
        <v>24558</v>
      </c>
      <c r="N4457" s="1" t="s">
        <v>24559</v>
      </c>
      <c r="AF4457" s="1" t="s">
        <v>147</v>
      </c>
      <c r="AG4457" s="1" t="s">
        <v>148</v>
      </c>
      <c r="AH4457" s="1" t="s">
        <v>149</v>
      </c>
      <c r="AI4457" s="1" t="s">
        <v>25065</v>
      </c>
      <c r="AO4457" s="1" t="s">
        <v>9179</v>
      </c>
      <c r="AQ4457" s="1">
        <v>3</v>
      </c>
      <c r="AR4457" s="1" t="s">
        <v>25066</v>
      </c>
      <c r="AS4457" s="1" t="s">
        <v>24728</v>
      </c>
      <c r="AT4457" s="1" t="s">
        <v>24729</v>
      </c>
      <c r="AU4457" s="1">
        <v>0</v>
      </c>
      <c r="AX4457" s="1">
        <v>0</v>
      </c>
      <c r="BB4457" s="1" t="s">
        <v>210</v>
      </c>
      <c r="BE4457" s="1" t="s">
        <v>165</v>
      </c>
      <c r="BF4457" s="1" t="s">
        <v>166</v>
      </c>
      <c r="BG4457" s="1" t="s">
        <v>167</v>
      </c>
      <c r="BL4457" s="1">
        <v>209</v>
      </c>
      <c r="BN4457" s="1">
        <v>1.67</v>
      </c>
      <c r="BO4457" s="1">
        <v>0</v>
      </c>
      <c r="CV4457" s="1">
        <v>0</v>
      </c>
      <c r="CW4457" s="1">
        <v>0</v>
      </c>
      <c r="CX4457" s="1">
        <v>6.67</v>
      </c>
      <c r="CY4457" s="1">
        <v>1.67</v>
      </c>
      <c r="DH4457" s="1">
        <v>0</v>
      </c>
      <c r="DI4457" s="1">
        <v>0</v>
      </c>
      <c r="DM4457" s="1">
        <v>1.778</v>
      </c>
      <c r="DN4457" s="1">
        <v>0.7</v>
      </c>
      <c r="DP4457" s="1">
        <v>0</v>
      </c>
      <c r="DU4457" s="1">
        <v>2E-3</v>
      </c>
      <c r="EI4457" s="1">
        <v>0</v>
      </c>
      <c r="EK4457" s="1">
        <v>5.9999999999999995E-4</v>
      </c>
      <c r="FC4457" s="1">
        <v>7</v>
      </c>
      <c r="FD4457" s="1">
        <v>7</v>
      </c>
    </row>
    <row r="4458" spans="1:160" ht="120">
      <c r="A4458" s="1">
        <v>11110876737</v>
      </c>
      <c r="B4458" s="1" t="s">
        <v>25068</v>
      </c>
      <c r="C4458" s="1" t="s">
        <v>25067</v>
      </c>
      <c r="D4458" s="1" t="s">
        <v>144</v>
      </c>
      <c r="E4458" s="2">
        <v>1489062249</v>
      </c>
      <c r="F4458" s="1" t="s">
        <v>20359</v>
      </c>
      <c r="G4458" s="1">
        <v>1489062249</v>
      </c>
      <c r="H4458" s="1" t="s">
        <v>20359</v>
      </c>
      <c r="M4458" s="1" t="s">
        <v>3230</v>
      </c>
      <c r="N4458" s="1" t="s">
        <v>3231</v>
      </c>
      <c r="AF4458" s="1" t="s">
        <v>147</v>
      </c>
      <c r="AG4458" s="1" t="s">
        <v>148</v>
      </c>
      <c r="AH4458" s="1" t="s">
        <v>149</v>
      </c>
      <c r="AI4458" s="1" t="s">
        <v>25069</v>
      </c>
      <c r="AO4458" s="1" t="s">
        <v>12187</v>
      </c>
      <c r="AQ4458" s="1">
        <v>6</v>
      </c>
      <c r="AR4458" s="1" t="s">
        <v>25070</v>
      </c>
      <c r="AS4458" s="1" t="s">
        <v>25071</v>
      </c>
      <c r="AT4458" s="1" t="s">
        <v>25072</v>
      </c>
      <c r="AU4458" s="1">
        <v>0</v>
      </c>
      <c r="AX4458" s="1">
        <v>0</v>
      </c>
      <c r="BB4458" s="1" t="s">
        <v>153</v>
      </c>
      <c r="BE4458" s="1" t="s">
        <v>165</v>
      </c>
      <c r="BF4458" s="1" t="s">
        <v>166</v>
      </c>
      <c r="BG4458" s="1" t="s">
        <v>167</v>
      </c>
      <c r="BL4458" s="1">
        <v>2033</v>
      </c>
      <c r="BN4458" s="1">
        <v>22.86</v>
      </c>
      <c r="BO4458" s="1">
        <v>8.57</v>
      </c>
      <c r="CV4458" s="1">
        <v>0</v>
      </c>
      <c r="CW4458" s="1">
        <v>0</v>
      </c>
      <c r="CX4458" s="1">
        <v>60</v>
      </c>
      <c r="CY4458" s="1">
        <v>28.57</v>
      </c>
      <c r="DH4458" s="1">
        <v>2.9</v>
      </c>
      <c r="DI4458" s="1">
        <v>11.43</v>
      </c>
      <c r="DM4458" s="1">
        <v>0.61721999999999999</v>
      </c>
      <c r="DN4458" s="1">
        <v>0.24299999999999999</v>
      </c>
      <c r="DP4458" s="1">
        <v>0</v>
      </c>
      <c r="DU4458" s="1">
        <v>0</v>
      </c>
      <c r="EI4458" s="1">
        <v>0.114</v>
      </c>
      <c r="EK4458" s="1">
        <v>1.0300000000000001E-3</v>
      </c>
      <c r="FC4458" s="1">
        <v>18</v>
      </c>
      <c r="FD4458" s="1">
        <v>18</v>
      </c>
    </row>
    <row r="4459" spans="1:160" ht="135">
      <c r="A4459" s="1">
        <v>11110876843</v>
      </c>
      <c r="B4459" s="1" t="s">
        <v>18115</v>
      </c>
      <c r="C4459" s="1" t="s">
        <v>25073</v>
      </c>
      <c r="D4459" s="1" t="s">
        <v>144</v>
      </c>
      <c r="E4459" s="2">
        <v>1489142795</v>
      </c>
      <c r="F4459" s="1" t="s">
        <v>18114</v>
      </c>
      <c r="G4459" s="1">
        <v>1489142795</v>
      </c>
      <c r="H4459" s="1" t="s">
        <v>18114</v>
      </c>
      <c r="M4459" s="1" t="s">
        <v>3230</v>
      </c>
      <c r="N4459" s="1" t="s">
        <v>3231</v>
      </c>
      <c r="AF4459" s="1" t="s">
        <v>147</v>
      </c>
      <c r="AG4459" s="1" t="s">
        <v>148</v>
      </c>
      <c r="AH4459" s="1" t="s">
        <v>149</v>
      </c>
      <c r="AI4459" s="1" t="s">
        <v>25074</v>
      </c>
      <c r="AO4459" s="1" t="s">
        <v>6288</v>
      </c>
      <c r="AQ4459" s="1">
        <v>0</v>
      </c>
      <c r="AR4459" s="1" t="s">
        <v>25075</v>
      </c>
      <c r="AU4459" s="1">
        <v>0</v>
      </c>
      <c r="AX4459" s="1">
        <v>0</v>
      </c>
      <c r="BB4459" s="1" t="s">
        <v>210</v>
      </c>
      <c r="BE4459" s="1" t="s">
        <v>165</v>
      </c>
      <c r="BF4459" s="1" t="s">
        <v>166</v>
      </c>
      <c r="BG4459" s="1" t="s">
        <v>167</v>
      </c>
      <c r="BL4459" s="1">
        <v>25</v>
      </c>
      <c r="BN4459" s="1">
        <v>0.42</v>
      </c>
      <c r="BO4459" s="1">
        <v>0</v>
      </c>
      <c r="CV4459" s="1">
        <v>0</v>
      </c>
      <c r="CW4459" s="1">
        <v>0</v>
      </c>
      <c r="CX4459" s="1">
        <v>0.42</v>
      </c>
      <c r="CY4459" s="1">
        <v>0.42</v>
      </c>
      <c r="DH4459" s="1">
        <v>0</v>
      </c>
      <c r="DI4459" s="1">
        <v>0.42</v>
      </c>
      <c r="DM4459" s="1">
        <v>0.90932000000000002</v>
      </c>
      <c r="DN4459" s="1">
        <v>0.35799999999999998</v>
      </c>
      <c r="DP4459" s="1">
        <v>0</v>
      </c>
      <c r="DU4459" s="1">
        <v>0</v>
      </c>
      <c r="EI4459" s="1">
        <v>0</v>
      </c>
      <c r="EK4459" s="1">
        <v>0</v>
      </c>
      <c r="FC4459" s="1">
        <v>3</v>
      </c>
      <c r="FD4459" s="1">
        <v>3</v>
      </c>
    </row>
    <row r="4460" spans="1:160" ht="135">
      <c r="A4460" s="1">
        <v>11110876881</v>
      </c>
      <c r="B4460" s="1" t="s">
        <v>24867</v>
      </c>
      <c r="C4460" s="1" t="s">
        <v>25076</v>
      </c>
      <c r="D4460" s="1" t="s">
        <v>144</v>
      </c>
      <c r="E4460" s="2">
        <v>1489142796</v>
      </c>
      <c r="F4460" s="1" t="s">
        <v>18129</v>
      </c>
      <c r="G4460" s="1">
        <v>1489142796</v>
      </c>
      <c r="H4460" s="1" t="s">
        <v>18129</v>
      </c>
      <c r="M4460" s="1" t="s">
        <v>3241</v>
      </c>
      <c r="N4460" s="1" t="s">
        <v>3242</v>
      </c>
      <c r="AF4460" s="1" t="s">
        <v>147</v>
      </c>
      <c r="AG4460" s="1" t="s">
        <v>148</v>
      </c>
      <c r="AH4460" s="1" t="s">
        <v>149</v>
      </c>
      <c r="AI4460" s="1" t="s">
        <v>25077</v>
      </c>
      <c r="AO4460" s="1" t="s">
        <v>6288</v>
      </c>
      <c r="AQ4460" s="1">
        <v>2</v>
      </c>
      <c r="AR4460" s="1" t="s">
        <v>25078</v>
      </c>
      <c r="AS4460" s="1" t="s">
        <v>3899</v>
      </c>
      <c r="AT4460" s="1" t="s">
        <v>3900</v>
      </c>
      <c r="AU4460" s="1">
        <v>0</v>
      </c>
      <c r="AX4460" s="1">
        <v>0</v>
      </c>
      <c r="BB4460" s="1" t="s">
        <v>210</v>
      </c>
      <c r="BE4460" s="1" t="s">
        <v>165</v>
      </c>
      <c r="BF4460" s="1" t="s">
        <v>166</v>
      </c>
      <c r="BG4460" s="1" t="s">
        <v>167</v>
      </c>
      <c r="BL4460" s="1">
        <v>8</v>
      </c>
      <c r="BN4460" s="1">
        <v>0</v>
      </c>
      <c r="BO4460" s="1">
        <v>0</v>
      </c>
      <c r="CV4460" s="1">
        <v>0</v>
      </c>
      <c r="CW4460" s="1">
        <v>0</v>
      </c>
      <c r="CX4460" s="1">
        <v>0</v>
      </c>
      <c r="CY4460" s="1">
        <v>0</v>
      </c>
      <c r="DH4460" s="1">
        <v>0</v>
      </c>
      <c r="DI4460" s="1">
        <v>0.42</v>
      </c>
      <c r="DM4460" s="1">
        <v>0.94233999999999996</v>
      </c>
      <c r="DN4460" s="1">
        <v>0.371</v>
      </c>
      <c r="DP4460" s="1">
        <v>0</v>
      </c>
      <c r="DU4460" s="1">
        <v>0</v>
      </c>
      <c r="EI4460" s="1">
        <v>0</v>
      </c>
      <c r="EK4460" s="1">
        <v>0</v>
      </c>
      <c r="FC4460" s="1">
        <v>4</v>
      </c>
      <c r="FD4460" s="1">
        <v>4</v>
      </c>
    </row>
    <row r="4461" spans="1:160" ht="105">
      <c r="A4461" s="1">
        <v>11110876898</v>
      </c>
      <c r="B4461" s="1" t="s">
        <v>25080</v>
      </c>
      <c r="C4461" s="1" t="s">
        <v>25079</v>
      </c>
      <c r="D4461" s="1" t="s">
        <v>144</v>
      </c>
      <c r="E4461" s="2">
        <v>1489142795</v>
      </c>
      <c r="F4461" s="1" t="s">
        <v>18114</v>
      </c>
      <c r="G4461" s="1">
        <v>1489142796</v>
      </c>
      <c r="H4461" s="1" t="s">
        <v>18129</v>
      </c>
      <c r="M4461" s="1" t="s">
        <v>3241</v>
      </c>
      <c r="N4461" s="1" t="s">
        <v>3242</v>
      </c>
      <c r="AF4461" s="1" t="s">
        <v>147</v>
      </c>
      <c r="AG4461" s="1" t="s">
        <v>148</v>
      </c>
      <c r="AH4461" s="1" t="s">
        <v>149</v>
      </c>
      <c r="AI4461" s="1" t="s">
        <v>25081</v>
      </c>
      <c r="AO4461" s="1" t="s">
        <v>6288</v>
      </c>
      <c r="AQ4461" s="1">
        <v>0</v>
      </c>
      <c r="AR4461" s="1" t="s">
        <v>25082</v>
      </c>
      <c r="AU4461" s="1">
        <v>0</v>
      </c>
      <c r="AX4461" s="1">
        <v>0</v>
      </c>
      <c r="BB4461" s="1" t="s">
        <v>164</v>
      </c>
      <c r="BE4461" s="1" t="s">
        <v>165</v>
      </c>
      <c r="BF4461" s="1" t="s">
        <v>166</v>
      </c>
      <c r="BG4461" s="1" t="s">
        <v>167</v>
      </c>
      <c r="BL4461" s="1">
        <v>33</v>
      </c>
      <c r="BN4461" s="1">
        <v>0</v>
      </c>
      <c r="BO4461" s="1">
        <v>0</v>
      </c>
      <c r="CV4461" s="1">
        <v>0</v>
      </c>
      <c r="CW4461" s="1">
        <v>0</v>
      </c>
      <c r="CX4461" s="1">
        <v>0.42</v>
      </c>
      <c r="CY4461" s="1">
        <v>0.42</v>
      </c>
      <c r="DH4461" s="1">
        <v>0</v>
      </c>
      <c r="DI4461" s="1">
        <v>1.67</v>
      </c>
      <c r="DM4461" s="1">
        <v>0.45466000000000001</v>
      </c>
      <c r="DN4461" s="1">
        <v>0.17899999999999999</v>
      </c>
      <c r="DP4461" s="3">
        <v>1.26E-5</v>
      </c>
      <c r="DU4461" s="1">
        <v>0</v>
      </c>
      <c r="EI4461" s="1">
        <v>0</v>
      </c>
      <c r="EK4461" s="1">
        <v>0</v>
      </c>
      <c r="FC4461" s="1">
        <v>0</v>
      </c>
      <c r="FD4461" s="1">
        <v>0</v>
      </c>
    </row>
    <row r="4462" spans="1:160" ht="90">
      <c r="A4462" s="1">
        <v>11110876911</v>
      </c>
      <c r="B4462" s="1" t="s">
        <v>18115</v>
      </c>
      <c r="C4462" s="1" t="s">
        <v>25083</v>
      </c>
      <c r="D4462" s="1" t="s">
        <v>144</v>
      </c>
      <c r="E4462" s="2">
        <v>1489077845</v>
      </c>
      <c r="F4462" s="1" t="s">
        <v>24675</v>
      </c>
      <c r="G4462" s="1">
        <v>1489077846</v>
      </c>
      <c r="H4462" s="1" t="s">
        <v>25084</v>
      </c>
      <c r="M4462" s="1" t="s">
        <v>14154</v>
      </c>
      <c r="N4462" s="1" t="s">
        <v>14155</v>
      </c>
      <c r="AF4462" s="1" t="s">
        <v>147</v>
      </c>
      <c r="AG4462" s="1" t="s">
        <v>148</v>
      </c>
      <c r="AH4462" s="1" t="s">
        <v>149</v>
      </c>
      <c r="AI4462" s="1" t="s">
        <v>25085</v>
      </c>
      <c r="AO4462" s="1" t="s">
        <v>6288</v>
      </c>
      <c r="AQ4462" s="1">
        <v>0</v>
      </c>
      <c r="AR4462" s="1" t="s">
        <v>25086</v>
      </c>
      <c r="AU4462" s="1">
        <v>0</v>
      </c>
      <c r="AX4462" s="1">
        <v>0</v>
      </c>
      <c r="BB4462" s="1" t="s">
        <v>164</v>
      </c>
      <c r="BE4462" s="1" t="s">
        <v>165</v>
      </c>
      <c r="BF4462" s="1" t="s">
        <v>166</v>
      </c>
      <c r="BG4462" s="1" t="s">
        <v>167</v>
      </c>
      <c r="BL4462" s="1">
        <v>8</v>
      </c>
      <c r="BN4462" s="1">
        <v>0</v>
      </c>
      <c r="BO4462" s="1">
        <v>0</v>
      </c>
      <c r="CV4462" s="1">
        <v>0</v>
      </c>
      <c r="CW4462" s="1">
        <v>1E-3</v>
      </c>
      <c r="CX4462" s="1">
        <v>0</v>
      </c>
      <c r="CY4462" s="1">
        <v>0</v>
      </c>
      <c r="DH4462" s="1">
        <v>0</v>
      </c>
      <c r="DI4462" s="1">
        <v>0.42</v>
      </c>
      <c r="DM4462" s="1">
        <v>0.58165999999999995</v>
      </c>
      <c r="DN4462" s="1">
        <v>0.22900000000000001</v>
      </c>
      <c r="DP4462" s="1">
        <v>0</v>
      </c>
      <c r="DU4462" s="1">
        <v>0</v>
      </c>
      <c r="EI4462" s="1">
        <v>0</v>
      </c>
      <c r="EK4462" s="1">
        <v>0</v>
      </c>
      <c r="FC4462" s="1">
        <v>2</v>
      </c>
      <c r="FD4462" s="1">
        <v>2</v>
      </c>
    </row>
    <row r="4463" spans="1:160" ht="90">
      <c r="A4463" s="1">
        <v>11110876928</v>
      </c>
      <c r="B4463" s="1" t="s">
        <v>18115</v>
      </c>
      <c r="C4463" s="1" t="s">
        <v>25087</v>
      </c>
      <c r="D4463" s="1" t="s">
        <v>144</v>
      </c>
      <c r="E4463" s="2">
        <v>1489077845</v>
      </c>
      <c r="F4463" s="1" t="s">
        <v>24675</v>
      </c>
      <c r="G4463" s="1">
        <v>1489077845</v>
      </c>
      <c r="H4463" s="1" t="s">
        <v>24675</v>
      </c>
      <c r="M4463" s="1" t="s">
        <v>14154</v>
      </c>
      <c r="N4463" s="1" t="s">
        <v>14155</v>
      </c>
      <c r="AF4463" s="1" t="s">
        <v>147</v>
      </c>
      <c r="AG4463" s="1" t="s">
        <v>148</v>
      </c>
      <c r="AH4463" s="1" t="s">
        <v>149</v>
      </c>
      <c r="AI4463" s="1" t="s">
        <v>25088</v>
      </c>
      <c r="AO4463" s="1" t="s">
        <v>6288</v>
      </c>
      <c r="AQ4463" s="1">
        <v>0</v>
      </c>
      <c r="AR4463" s="1" t="s">
        <v>25089</v>
      </c>
      <c r="AU4463" s="1">
        <v>0</v>
      </c>
      <c r="AX4463" s="1">
        <v>0</v>
      </c>
      <c r="BB4463" s="1" t="s">
        <v>164</v>
      </c>
      <c r="BE4463" s="1" t="s">
        <v>165</v>
      </c>
      <c r="BF4463" s="1" t="s">
        <v>166</v>
      </c>
      <c r="BG4463" s="1" t="s">
        <v>167</v>
      </c>
      <c r="BL4463" s="1">
        <v>0</v>
      </c>
      <c r="BN4463" s="1">
        <v>0</v>
      </c>
      <c r="BO4463" s="1">
        <v>0</v>
      </c>
      <c r="CV4463" s="1">
        <v>0</v>
      </c>
      <c r="CW4463" s="1">
        <v>0</v>
      </c>
      <c r="CX4463" s="1">
        <v>0</v>
      </c>
      <c r="CY4463" s="1">
        <v>0</v>
      </c>
      <c r="DH4463" s="1">
        <v>0</v>
      </c>
      <c r="DI4463" s="1">
        <v>0.42</v>
      </c>
      <c r="DM4463" s="1">
        <v>0.14732000000000001</v>
      </c>
      <c r="DN4463" s="1">
        <v>5.8000000000000003E-2</v>
      </c>
      <c r="DP4463" s="1">
        <v>0</v>
      </c>
      <c r="DU4463" s="1">
        <v>0</v>
      </c>
      <c r="EI4463" s="1">
        <v>0</v>
      </c>
      <c r="EK4463" s="1">
        <v>0</v>
      </c>
      <c r="FC4463" s="1">
        <v>0</v>
      </c>
      <c r="FD4463" s="1">
        <v>0</v>
      </c>
    </row>
    <row r="4464" spans="1:160" ht="135">
      <c r="A4464" s="1">
        <v>11110876942</v>
      </c>
      <c r="B4464" s="1" t="s">
        <v>18134</v>
      </c>
      <c r="C4464" s="1" t="s">
        <v>25090</v>
      </c>
      <c r="D4464" s="1" t="s">
        <v>144</v>
      </c>
      <c r="E4464" s="2">
        <v>1489077846</v>
      </c>
      <c r="F4464" s="1" t="s">
        <v>25084</v>
      </c>
      <c r="G4464" s="1">
        <v>1489077846</v>
      </c>
      <c r="H4464" s="1" t="s">
        <v>25084</v>
      </c>
      <c r="M4464" s="1" t="s">
        <v>14154</v>
      </c>
      <c r="N4464" s="1" t="s">
        <v>14155</v>
      </c>
      <c r="AF4464" s="1" t="s">
        <v>147</v>
      </c>
      <c r="AG4464" s="1" t="s">
        <v>148</v>
      </c>
      <c r="AH4464" s="1" t="s">
        <v>149</v>
      </c>
      <c r="AI4464" s="1" t="s">
        <v>25091</v>
      </c>
      <c r="AO4464" s="1" t="s">
        <v>6288</v>
      </c>
      <c r="AQ4464" s="1">
        <v>0</v>
      </c>
      <c r="AR4464" s="1" t="s">
        <v>25092</v>
      </c>
      <c r="AU4464" s="1">
        <v>0</v>
      </c>
      <c r="AX4464" s="1">
        <v>0</v>
      </c>
      <c r="BE4464" s="1" t="s">
        <v>165</v>
      </c>
      <c r="BF4464" s="1" t="s">
        <v>166</v>
      </c>
      <c r="BG4464" s="1" t="s">
        <v>167</v>
      </c>
      <c r="BL4464" s="1">
        <v>17</v>
      </c>
      <c r="BN4464" s="1">
        <v>0</v>
      </c>
      <c r="CW4464" s="1">
        <v>0</v>
      </c>
      <c r="CX4464" s="1">
        <v>0.83</v>
      </c>
      <c r="CY4464" s="1">
        <v>0.83</v>
      </c>
      <c r="DI4464" s="1">
        <v>0</v>
      </c>
      <c r="DM4464" s="1">
        <v>0.58165999999999995</v>
      </c>
      <c r="DN4464" s="1">
        <v>0.22900000000000001</v>
      </c>
      <c r="DP4464" s="3">
        <v>1.26E-5</v>
      </c>
    </row>
    <row r="4465" spans="1:160" ht="30">
      <c r="A4465" s="1">
        <v>11110877031</v>
      </c>
      <c r="B4465" s="1" t="s">
        <v>25094</v>
      </c>
      <c r="C4465" s="1" t="s">
        <v>25093</v>
      </c>
      <c r="D4465" s="1" t="s">
        <v>144</v>
      </c>
      <c r="E4465" s="2">
        <v>1489065521</v>
      </c>
      <c r="F4465" s="1" t="s">
        <v>24945</v>
      </c>
      <c r="G4465" s="1">
        <v>1489065521</v>
      </c>
      <c r="H4465" s="1" t="s">
        <v>24945</v>
      </c>
      <c r="M4465" s="1" t="s">
        <v>3230</v>
      </c>
      <c r="N4465" s="1" t="s">
        <v>3231</v>
      </c>
      <c r="AF4465" s="1" t="s">
        <v>147</v>
      </c>
      <c r="AG4465" s="1" t="s">
        <v>148</v>
      </c>
      <c r="AH4465" s="1" t="s">
        <v>149</v>
      </c>
      <c r="AI4465" s="1" t="s">
        <v>25095</v>
      </c>
      <c r="AO4465" s="1" t="s">
        <v>25096</v>
      </c>
      <c r="AQ4465" s="1">
        <v>0</v>
      </c>
      <c r="AR4465" s="1" t="s">
        <v>25097</v>
      </c>
      <c r="AU4465" s="1">
        <v>0</v>
      </c>
      <c r="AX4465" s="1">
        <v>0</v>
      </c>
      <c r="BB4465" s="1" t="s">
        <v>210</v>
      </c>
      <c r="BE4465" s="1" t="s">
        <v>165</v>
      </c>
      <c r="BF4465" s="1" t="s">
        <v>166</v>
      </c>
      <c r="BG4465" s="1" t="s">
        <v>167</v>
      </c>
      <c r="BL4465" s="1">
        <v>649</v>
      </c>
      <c r="BN4465" s="1">
        <v>0</v>
      </c>
      <c r="BO4465" s="1">
        <v>0</v>
      </c>
      <c r="CV4465" s="1">
        <v>0</v>
      </c>
      <c r="CW4465" s="1">
        <v>0</v>
      </c>
      <c r="CX4465" s="1">
        <v>38.03</v>
      </c>
      <c r="CY4465" s="1">
        <v>33.799999999999997</v>
      </c>
      <c r="DH4465" s="1">
        <v>0</v>
      </c>
      <c r="DI4465" s="1">
        <v>1.41</v>
      </c>
      <c r="DM4465" s="1">
        <v>0</v>
      </c>
      <c r="DN4465" s="1">
        <v>0</v>
      </c>
      <c r="DP4465" s="1">
        <v>0</v>
      </c>
      <c r="DU4465" s="1">
        <v>0.13519999999999999</v>
      </c>
      <c r="DV4465" s="1">
        <v>2E-3</v>
      </c>
      <c r="EA4465" s="3">
        <v>8.5000000000000006E-5</v>
      </c>
      <c r="EG4465" s="1">
        <v>0.63400000000000001</v>
      </c>
      <c r="EI4465" s="1">
        <v>2.8000000000000001E-2</v>
      </c>
      <c r="EK4465" s="1">
        <v>0</v>
      </c>
      <c r="FC4465" s="1">
        <v>8</v>
      </c>
      <c r="FD4465" s="1">
        <v>8</v>
      </c>
    </row>
    <row r="4466" spans="1:160" ht="30">
      <c r="A4466" s="1">
        <v>11110877109</v>
      </c>
      <c r="B4466" s="1" t="s">
        <v>25100</v>
      </c>
      <c r="C4466" s="1" t="s">
        <v>25098</v>
      </c>
      <c r="D4466" s="1" t="s">
        <v>144</v>
      </c>
      <c r="E4466" s="2">
        <v>1489077959</v>
      </c>
      <c r="F4466" s="1" t="s">
        <v>25099</v>
      </c>
      <c r="G4466" s="1">
        <v>1489077959</v>
      </c>
      <c r="H4466" s="1" t="s">
        <v>25099</v>
      </c>
      <c r="M4466" s="1" t="s">
        <v>3241</v>
      </c>
      <c r="N4466" s="1" t="s">
        <v>3242</v>
      </c>
      <c r="AF4466" s="1" t="s">
        <v>147</v>
      </c>
      <c r="AG4466" s="1" t="s">
        <v>148</v>
      </c>
      <c r="AH4466" s="1" t="s">
        <v>149</v>
      </c>
      <c r="AI4466" s="1" t="s">
        <v>20430</v>
      </c>
      <c r="AO4466" s="1" t="s">
        <v>763</v>
      </c>
      <c r="AQ4466" s="1">
        <v>0</v>
      </c>
      <c r="AR4466" s="1" t="s">
        <v>3574</v>
      </c>
      <c r="AU4466" s="1">
        <v>0</v>
      </c>
      <c r="AX4466" s="1">
        <v>0</v>
      </c>
      <c r="BB4466" s="1" t="s">
        <v>367</v>
      </c>
      <c r="BE4466" s="1" t="s">
        <v>165</v>
      </c>
      <c r="BF4466" s="1" t="s">
        <v>166</v>
      </c>
      <c r="BG4466" s="1" t="s">
        <v>167</v>
      </c>
      <c r="BL4466" s="1">
        <v>3347</v>
      </c>
      <c r="BN4466" s="1">
        <v>93.33</v>
      </c>
      <c r="BO4466" s="1">
        <v>13.33</v>
      </c>
      <c r="CD4466" s="1">
        <v>66.67</v>
      </c>
      <c r="CE4466" s="1">
        <v>13.33</v>
      </c>
      <c r="CV4466" s="1">
        <v>0</v>
      </c>
      <c r="CW4466" s="1">
        <v>0</v>
      </c>
      <c r="CX4466" s="1">
        <v>0</v>
      </c>
      <c r="CY4466" s="1">
        <v>0</v>
      </c>
      <c r="DH4466" s="1">
        <v>0</v>
      </c>
      <c r="DI4466" s="1">
        <v>0</v>
      </c>
      <c r="DM4466" s="1">
        <v>0</v>
      </c>
      <c r="DN4466" s="1">
        <v>0</v>
      </c>
      <c r="DP4466" s="1">
        <v>0</v>
      </c>
      <c r="DU4466" s="1">
        <v>0</v>
      </c>
      <c r="EI4466" s="1">
        <v>0</v>
      </c>
      <c r="EK4466" s="1">
        <v>0</v>
      </c>
      <c r="FC4466" s="1">
        <v>19</v>
      </c>
      <c r="FD4466" s="1">
        <v>19</v>
      </c>
    </row>
    <row r="4467" spans="1:160" ht="45">
      <c r="A4467" s="1">
        <v>11110877208</v>
      </c>
      <c r="B4467" s="1" t="s">
        <v>25103</v>
      </c>
      <c r="C4467" s="1" t="s">
        <v>25101</v>
      </c>
      <c r="D4467" s="1" t="s">
        <v>144</v>
      </c>
      <c r="E4467" s="2">
        <v>1489062674</v>
      </c>
      <c r="F4467" s="1" t="s">
        <v>22741</v>
      </c>
      <c r="G4467" s="1">
        <v>1489062675</v>
      </c>
      <c r="H4467" s="1" t="s">
        <v>25102</v>
      </c>
      <c r="M4467" s="1" t="s">
        <v>3230</v>
      </c>
      <c r="N4467" s="1" t="s">
        <v>3231</v>
      </c>
      <c r="AF4467" s="1" t="s">
        <v>147</v>
      </c>
      <c r="AG4467" s="1" t="s">
        <v>148</v>
      </c>
      <c r="AH4467" s="1" t="s">
        <v>149</v>
      </c>
      <c r="AI4467" s="1" t="s">
        <v>25104</v>
      </c>
      <c r="AO4467" s="1" t="s">
        <v>25105</v>
      </c>
      <c r="AQ4467" s="1">
        <v>1</v>
      </c>
      <c r="AR4467" s="1" t="s">
        <v>25106</v>
      </c>
      <c r="AS4467" s="1" t="s">
        <v>12650</v>
      </c>
      <c r="AT4467" s="1" t="s">
        <v>12651</v>
      </c>
      <c r="AU4467" s="1">
        <v>0</v>
      </c>
      <c r="AX4467" s="1">
        <v>0</v>
      </c>
      <c r="BB4467" s="1" t="s">
        <v>164</v>
      </c>
      <c r="BE4467" s="1" t="s">
        <v>165</v>
      </c>
      <c r="BF4467" s="1" t="s">
        <v>166</v>
      </c>
      <c r="BG4467" s="1" t="s">
        <v>167</v>
      </c>
      <c r="BL4467" s="1">
        <v>569</v>
      </c>
      <c r="BN4467" s="1">
        <v>9.09</v>
      </c>
      <c r="BO4467" s="1">
        <v>3.41</v>
      </c>
      <c r="CV4467" s="1">
        <v>0</v>
      </c>
      <c r="CW4467" s="1">
        <v>0.375</v>
      </c>
      <c r="CX4467" s="1">
        <v>0</v>
      </c>
      <c r="CY4467" s="1">
        <v>0</v>
      </c>
      <c r="DH4467" s="1">
        <v>0</v>
      </c>
      <c r="DI4467" s="1">
        <v>13.64</v>
      </c>
      <c r="DM4467" s="1">
        <v>0.34544000000000002</v>
      </c>
      <c r="DN4467" s="1">
        <v>0.13600000000000001</v>
      </c>
      <c r="DP4467" s="1">
        <v>1.3650000000000001E-4</v>
      </c>
      <c r="DU4467" s="1">
        <v>0</v>
      </c>
      <c r="EI4467" s="1">
        <v>4.4999999999999998E-2</v>
      </c>
      <c r="EK4467" s="1">
        <v>1.64E-3</v>
      </c>
      <c r="FC4467" s="1">
        <v>0</v>
      </c>
      <c r="FD4467" s="1">
        <v>0</v>
      </c>
    </row>
    <row r="4468" spans="1:160" ht="45">
      <c r="A4468" s="1">
        <v>11110877239</v>
      </c>
      <c r="B4468" s="1" t="s">
        <v>25108</v>
      </c>
      <c r="C4468" s="1" t="s">
        <v>25107</v>
      </c>
      <c r="D4468" s="1" t="s">
        <v>144</v>
      </c>
      <c r="E4468" s="2">
        <v>1489065225</v>
      </c>
      <c r="F4468" s="1" t="s">
        <v>20562</v>
      </c>
      <c r="G4468" s="1">
        <v>1489065225</v>
      </c>
      <c r="H4468" s="1" t="s">
        <v>20562</v>
      </c>
      <c r="M4468" s="1" t="s">
        <v>3230</v>
      </c>
      <c r="N4468" s="1" t="s">
        <v>3231</v>
      </c>
      <c r="AF4468" s="1" t="s">
        <v>147</v>
      </c>
      <c r="AG4468" s="1" t="s">
        <v>148</v>
      </c>
      <c r="AH4468" s="1" t="s">
        <v>149</v>
      </c>
      <c r="AI4468" s="1" t="s">
        <v>25109</v>
      </c>
      <c r="AO4468" s="1" t="s">
        <v>18566</v>
      </c>
      <c r="AQ4468" s="1">
        <v>1</v>
      </c>
      <c r="AR4468" s="1" t="s">
        <v>25110</v>
      </c>
      <c r="AS4468" s="1" t="s">
        <v>3072</v>
      </c>
      <c r="AT4468" s="1" t="s">
        <v>3073</v>
      </c>
      <c r="AU4468" s="1">
        <v>0</v>
      </c>
      <c r="AX4468" s="1">
        <v>0</v>
      </c>
      <c r="BB4468" s="1" t="s">
        <v>164</v>
      </c>
      <c r="BE4468" s="1" t="s">
        <v>165</v>
      </c>
      <c r="BF4468" s="1" t="s">
        <v>166</v>
      </c>
      <c r="BG4468" s="1" t="s">
        <v>167</v>
      </c>
      <c r="BL4468" s="1">
        <v>280</v>
      </c>
      <c r="BN4468" s="1">
        <v>0</v>
      </c>
      <c r="BO4468" s="1">
        <v>0</v>
      </c>
      <c r="CV4468" s="1">
        <v>0</v>
      </c>
      <c r="CW4468" s="1">
        <v>0</v>
      </c>
      <c r="CX4468" s="1">
        <v>17.78</v>
      </c>
      <c r="CY4468" s="1">
        <v>16.670000000000002</v>
      </c>
      <c r="DH4468" s="1">
        <v>1.1000000000000001</v>
      </c>
      <c r="DI4468" s="1">
        <v>0</v>
      </c>
      <c r="DM4468" s="1">
        <v>1.524E-2</v>
      </c>
      <c r="DN4468" s="1">
        <v>6.0000000000000001E-3</v>
      </c>
      <c r="DP4468" s="1">
        <v>0</v>
      </c>
      <c r="DU4468" s="1">
        <v>4.0000000000000001E-3</v>
      </c>
      <c r="EI4468" s="1">
        <v>0</v>
      </c>
      <c r="EK4468" s="1">
        <v>4.0000000000000002E-4</v>
      </c>
      <c r="FC4468" s="1">
        <v>2</v>
      </c>
      <c r="FD4468" s="1">
        <v>2</v>
      </c>
    </row>
    <row r="4469" spans="1:160" ht="150">
      <c r="A4469" s="1">
        <v>11110877246</v>
      </c>
      <c r="B4469" s="1" t="s">
        <v>25113</v>
      </c>
      <c r="C4469" s="1" t="s">
        <v>25111</v>
      </c>
      <c r="D4469" s="1" t="s">
        <v>144</v>
      </c>
      <c r="E4469" s="2">
        <v>1489066799</v>
      </c>
      <c r="F4469" s="1" t="s">
        <v>25112</v>
      </c>
      <c r="G4469" s="1">
        <v>1489066799</v>
      </c>
      <c r="H4469" s="1" t="s">
        <v>25112</v>
      </c>
      <c r="M4469" s="1" t="s">
        <v>3230</v>
      </c>
      <c r="N4469" s="1" t="s">
        <v>3231</v>
      </c>
      <c r="AF4469" s="1" t="s">
        <v>147</v>
      </c>
      <c r="AG4469" s="1" t="s">
        <v>148</v>
      </c>
      <c r="AH4469" s="1" t="s">
        <v>149</v>
      </c>
      <c r="AI4469" s="1" t="s">
        <v>25114</v>
      </c>
      <c r="AO4469" s="1" t="s">
        <v>25115</v>
      </c>
      <c r="AQ4469" s="1">
        <v>6</v>
      </c>
      <c r="AR4469" s="1" t="s">
        <v>25116</v>
      </c>
      <c r="AS4469" s="1" t="s">
        <v>25117</v>
      </c>
      <c r="AT4469" s="1" t="s">
        <v>25118</v>
      </c>
      <c r="AU4469" s="1">
        <v>0</v>
      </c>
      <c r="AX4469" s="1">
        <v>0</v>
      </c>
      <c r="BB4469" s="1" t="s">
        <v>210</v>
      </c>
      <c r="BE4469" s="1" t="s">
        <v>165</v>
      </c>
      <c r="BF4469" s="1" t="s">
        <v>166</v>
      </c>
      <c r="BG4469" s="1" t="s">
        <v>167</v>
      </c>
      <c r="BL4469" s="1">
        <v>1498</v>
      </c>
      <c r="BN4469" s="1">
        <v>1.89</v>
      </c>
      <c r="BO4469" s="1">
        <v>0</v>
      </c>
      <c r="CD4469" s="1">
        <v>0</v>
      </c>
      <c r="CE4469" s="1">
        <v>0.94</v>
      </c>
      <c r="CV4469" s="1">
        <v>0</v>
      </c>
      <c r="CW4469" s="1">
        <v>0</v>
      </c>
      <c r="CX4469" s="1">
        <v>83.02</v>
      </c>
      <c r="CY4469" s="1">
        <v>37.74</v>
      </c>
      <c r="DH4469" s="1">
        <v>7.5</v>
      </c>
      <c r="DI4469" s="1">
        <v>5.66</v>
      </c>
      <c r="DM4469" s="1">
        <v>0.86360000000000003</v>
      </c>
      <c r="DN4469" s="1">
        <v>0.34</v>
      </c>
      <c r="DP4469" s="1">
        <v>4.2450000000000002E-4</v>
      </c>
      <c r="DR4469" s="3">
        <v>1.875E-6</v>
      </c>
      <c r="DU4469" s="1">
        <v>0</v>
      </c>
      <c r="DV4469" s="1">
        <v>7.0000000000000001E-3</v>
      </c>
      <c r="DW4469" s="1">
        <v>8.0190000000000001E-3</v>
      </c>
      <c r="DX4469" s="1">
        <v>9.4339999999999997E-3</v>
      </c>
      <c r="DY4469" s="1">
        <v>9.4300000000000004E-4</v>
      </c>
      <c r="EA4469" s="1">
        <v>1.8900000000000001E-4</v>
      </c>
      <c r="EB4469" s="3">
        <v>2.83E-6</v>
      </c>
      <c r="EG4469" s="1">
        <v>0.32100000000000001</v>
      </c>
      <c r="EI4469" s="1">
        <v>0</v>
      </c>
      <c r="EJ4469" s="1">
        <v>0.189</v>
      </c>
      <c r="EK4469" s="1">
        <v>8.4899999999999993E-3</v>
      </c>
      <c r="EL4469" s="1">
        <v>7.4999999999999997E-2</v>
      </c>
      <c r="EM4469" s="1">
        <v>7.0800000000000004E-3</v>
      </c>
      <c r="EN4469" s="1">
        <v>3.0200000000000002E-4</v>
      </c>
      <c r="FC4469" s="1">
        <v>10</v>
      </c>
      <c r="FD4469" s="1">
        <v>10</v>
      </c>
    </row>
    <row r="4470" spans="1:160" ht="45">
      <c r="A4470" s="1">
        <v>11110877277</v>
      </c>
      <c r="B4470" s="1" t="s">
        <v>25120</v>
      </c>
      <c r="C4470" s="1" t="s">
        <v>25119</v>
      </c>
      <c r="D4470" s="1" t="s">
        <v>144</v>
      </c>
      <c r="E4470" s="2">
        <v>1489065206</v>
      </c>
      <c r="F4470" s="1" t="s">
        <v>18563</v>
      </c>
      <c r="G4470" s="1">
        <v>1489065206</v>
      </c>
      <c r="H4470" s="1" t="s">
        <v>18563</v>
      </c>
      <c r="M4470" s="1" t="s">
        <v>3230</v>
      </c>
      <c r="N4470" s="1" t="s">
        <v>3231</v>
      </c>
      <c r="AF4470" s="1" t="s">
        <v>147</v>
      </c>
      <c r="AG4470" s="1" t="s">
        <v>148</v>
      </c>
      <c r="AH4470" s="1" t="s">
        <v>149</v>
      </c>
      <c r="AI4470" s="1" t="s">
        <v>18571</v>
      </c>
      <c r="AO4470" s="1" t="s">
        <v>18566</v>
      </c>
      <c r="AQ4470" s="1">
        <v>1</v>
      </c>
      <c r="AR4470" s="1" t="s">
        <v>18572</v>
      </c>
      <c r="AS4470" s="1" t="s">
        <v>3072</v>
      </c>
      <c r="AT4470" s="1" t="s">
        <v>3073</v>
      </c>
      <c r="AU4470" s="1">
        <v>0</v>
      </c>
      <c r="AX4470" s="1">
        <v>0</v>
      </c>
      <c r="BB4470" s="1" t="s">
        <v>164</v>
      </c>
      <c r="BE4470" s="1" t="s">
        <v>165</v>
      </c>
      <c r="BF4470" s="1" t="s">
        <v>166</v>
      </c>
      <c r="BG4470" s="1" t="s">
        <v>167</v>
      </c>
      <c r="BL4470" s="1">
        <v>234</v>
      </c>
      <c r="BN4470" s="1">
        <v>0</v>
      </c>
      <c r="BO4470" s="1">
        <v>0</v>
      </c>
      <c r="CV4470" s="1">
        <v>0</v>
      </c>
      <c r="CW4470" s="1">
        <v>0</v>
      </c>
      <c r="CX4470" s="1">
        <v>14.44</v>
      </c>
      <c r="CY4470" s="1">
        <v>12.22</v>
      </c>
      <c r="DH4470" s="1">
        <v>1.1000000000000001</v>
      </c>
      <c r="DI4470" s="1">
        <v>0</v>
      </c>
      <c r="DM4470" s="1">
        <v>2.794E-2</v>
      </c>
      <c r="DN4470" s="1">
        <v>1.0999999999999999E-2</v>
      </c>
      <c r="DP4470" s="1">
        <v>0</v>
      </c>
      <c r="DU4470" s="1">
        <v>1.2999999999999999E-3</v>
      </c>
      <c r="EI4470" s="1">
        <v>0</v>
      </c>
      <c r="EK4470" s="1">
        <v>4.0000000000000002E-4</v>
      </c>
      <c r="FC4470" s="1">
        <v>1</v>
      </c>
      <c r="FD4470" s="1">
        <v>1</v>
      </c>
    </row>
    <row r="4471" spans="1:160" ht="30">
      <c r="A4471" s="1">
        <v>11110877307</v>
      </c>
      <c r="B4471" s="1" t="s">
        <v>15203</v>
      </c>
      <c r="C4471" s="1" t="s">
        <v>25121</v>
      </c>
      <c r="D4471" s="1" t="s">
        <v>144</v>
      </c>
      <c r="E4471" s="2">
        <v>1489065526</v>
      </c>
      <c r="F4471" s="1" t="s">
        <v>23138</v>
      </c>
      <c r="G4471" s="1">
        <v>1489065526</v>
      </c>
      <c r="H4471" s="1" t="s">
        <v>23138</v>
      </c>
      <c r="M4471" s="1" t="s">
        <v>3230</v>
      </c>
      <c r="N4471" s="1" t="s">
        <v>3231</v>
      </c>
      <c r="AF4471" s="1" t="s">
        <v>147</v>
      </c>
      <c r="AG4471" s="1" t="s">
        <v>148</v>
      </c>
      <c r="AH4471" s="1" t="s">
        <v>149</v>
      </c>
      <c r="AI4471" s="1" t="s">
        <v>25122</v>
      </c>
      <c r="AO4471" s="1" t="s">
        <v>25096</v>
      </c>
      <c r="AQ4471" s="1">
        <v>0</v>
      </c>
      <c r="AR4471" s="1" t="s">
        <v>25123</v>
      </c>
      <c r="AU4471" s="1">
        <v>0</v>
      </c>
      <c r="AX4471" s="1">
        <v>0</v>
      </c>
      <c r="BB4471" s="1" t="s">
        <v>210</v>
      </c>
      <c r="BE4471" s="1" t="s">
        <v>165</v>
      </c>
      <c r="BF4471" s="1" t="s">
        <v>166</v>
      </c>
      <c r="BG4471" s="1" t="s">
        <v>167</v>
      </c>
      <c r="BL4471" s="1">
        <v>649</v>
      </c>
      <c r="BN4471" s="1">
        <v>0</v>
      </c>
      <c r="BO4471" s="1">
        <v>0</v>
      </c>
      <c r="CV4471" s="1">
        <v>0</v>
      </c>
      <c r="CW4471" s="1">
        <v>0</v>
      </c>
      <c r="CX4471" s="1">
        <v>38.03</v>
      </c>
      <c r="CY4471" s="1">
        <v>33.799999999999997</v>
      </c>
      <c r="DH4471" s="1">
        <v>0</v>
      </c>
      <c r="DI4471" s="1">
        <v>1.41</v>
      </c>
      <c r="DM4471" s="1">
        <v>0</v>
      </c>
      <c r="DN4471" s="1">
        <v>0</v>
      </c>
      <c r="DP4471" s="1">
        <v>0</v>
      </c>
      <c r="DU4471" s="1">
        <v>0.13519999999999999</v>
      </c>
      <c r="DV4471" s="1">
        <v>2E-3</v>
      </c>
      <c r="EA4471" s="3">
        <v>8.5000000000000006E-5</v>
      </c>
      <c r="EG4471" s="1">
        <v>0.63400000000000001</v>
      </c>
      <c r="EI4471" s="1">
        <v>2.8000000000000001E-2</v>
      </c>
      <c r="EK4471" s="1">
        <v>0</v>
      </c>
      <c r="FC4471" s="1">
        <v>8</v>
      </c>
      <c r="FD4471" s="1">
        <v>8</v>
      </c>
    </row>
    <row r="4472" spans="1:160" ht="30">
      <c r="A4472" s="1">
        <v>11110877352</v>
      </c>
      <c r="B4472" s="1" t="s">
        <v>25125</v>
      </c>
      <c r="C4472" s="1" t="s">
        <v>25124</v>
      </c>
      <c r="D4472" s="1" t="s">
        <v>144</v>
      </c>
      <c r="E4472" s="2">
        <v>1489065518</v>
      </c>
      <c r="F4472" s="1" t="s">
        <v>18612</v>
      </c>
      <c r="G4472" s="1">
        <v>1489065518</v>
      </c>
      <c r="H4472" s="1" t="s">
        <v>18612</v>
      </c>
      <c r="M4472" s="1" t="s">
        <v>3230</v>
      </c>
      <c r="N4472" s="1" t="s">
        <v>3231</v>
      </c>
      <c r="AF4472" s="1" t="s">
        <v>147</v>
      </c>
      <c r="AG4472" s="1" t="s">
        <v>148</v>
      </c>
      <c r="AH4472" s="1" t="s">
        <v>149</v>
      </c>
      <c r="AI4472" s="1" t="s">
        <v>25126</v>
      </c>
      <c r="AO4472" s="1" t="s">
        <v>25096</v>
      </c>
      <c r="AQ4472" s="1">
        <v>0</v>
      </c>
      <c r="AR4472" s="1" t="s">
        <v>25127</v>
      </c>
      <c r="AU4472" s="1">
        <v>0</v>
      </c>
      <c r="AX4472" s="1">
        <v>0</v>
      </c>
      <c r="BB4472" s="1" t="s">
        <v>210</v>
      </c>
      <c r="BE4472" s="1" t="s">
        <v>165</v>
      </c>
      <c r="BF4472" s="1" t="s">
        <v>166</v>
      </c>
      <c r="BG4472" s="1" t="s">
        <v>167</v>
      </c>
      <c r="BL4472" s="1">
        <v>649</v>
      </c>
      <c r="BN4472" s="1">
        <v>0</v>
      </c>
      <c r="BO4472" s="1">
        <v>0</v>
      </c>
      <c r="CV4472" s="1">
        <v>0</v>
      </c>
      <c r="CW4472" s="1">
        <v>0</v>
      </c>
      <c r="CX4472" s="1">
        <v>38.03</v>
      </c>
      <c r="CY4472" s="1">
        <v>33.799999999999997</v>
      </c>
      <c r="DH4472" s="1">
        <v>0</v>
      </c>
      <c r="DI4472" s="1">
        <v>1.41</v>
      </c>
      <c r="DM4472" s="1">
        <v>0</v>
      </c>
      <c r="DN4472" s="1">
        <v>0</v>
      </c>
      <c r="DP4472" s="1">
        <v>0</v>
      </c>
      <c r="DU4472" s="1">
        <v>0.13519999999999999</v>
      </c>
      <c r="DV4472" s="1">
        <v>2E-3</v>
      </c>
      <c r="EA4472" s="3">
        <v>8.5000000000000006E-5</v>
      </c>
      <c r="EG4472" s="1">
        <v>0.63400000000000001</v>
      </c>
      <c r="EI4472" s="1">
        <v>2.8000000000000001E-2</v>
      </c>
      <c r="EK4472" s="1">
        <v>0</v>
      </c>
      <c r="FC4472" s="1">
        <v>8</v>
      </c>
      <c r="FD4472" s="1">
        <v>8</v>
      </c>
    </row>
    <row r="4473" spans="1:160" ht="75">
      <c r="A4473" s="1">
        <v>11110877369</v>
      </c>
      <c r="B4473" s="1" t="s">
        <v>25094</v>
      </c>
      <c r="C4473" s="1" t="s">
        <v>25128</v>
      </c>
      <c r="D4473" s="1" t="s">
        <v>144</v>
      </c>
      <c r="E4473" s="2">
        <v>1489065518</v>
      </c>
      <c r="F4473" s="1" t="s">
        <v>18612</v>
      </c>
      <c r="G4473" s="1">
        <v>1489065518</v>
      </c>
      <c r="H4473" s="1" t="s">
        <v>18612</v>
      </c>
      <c r="M4473" s="1" t="s">
        <v>3230</v>
      </c>
      <c r="N4473" s="1" t="s">
        <v>3231</v>
      </c>
      <c r="AF4473" s="1" t="s">
        <v>147</v>
      </c>
      <c r="AG4473" s="1" t="s">
        <v>148</v>
      </c>
      <c r="AH4473" s="1" t="s">
        <v>149</v>
      </c>
      <c r="AI4473" s="1" t="s">
        <v>25129</v>
      </c>
      <c r="AO4473" s="1" t="s">
        <v>25096</v>
      </c>
      <c r="AQ4473" s="1">
        <v>2</v>
      </c>
      <c r="AR4473" s="1" t="s">
        <v>25130</v>
      </c>
      <c r="AS4473" s="1" t="s">
        <v>25131</v>
      </c>
      <c r="AT4473" s="1" t="s">
        <v>25132</v>
      </c>
      <c r="AU4473" s="1">
        <v>0</v>
      </c>
      <c r="AX4473" s="1">
        <v>0</v>
      </c>
      <c r="BB4473" s="1" t="s">
        <v>210</v>
      </c>
      <c r="BE4473" s="1" t="s">
        <v>165</v>
      </c>
      <c r="BF4473" s="1" t="s">
        <v>166</v>
      </c>
      <c r="BG4473" s="1" t="s">
        <v>167</v>
      </c>
      <c r="BL4473" s="1">
        <v>707</v>
      </c>
      <c r="BN4473" s="1">
        <v>0</v>
      </c>
      <c r="BO4473" s="1">
        <v>0</v>
      </c>
      <c r="CV4473" s="1">
        <v>0</v>
      </c>
      <c r="CW4473" s="1">
        <v>0</v>
      </c>
      <c r="CX4473" s="1">
        <v>38.03</v>
      </c>
      <c r="CY4473" s="1">
        <v>33.799999999999997</v>
      </c>
      <c r="DH4473" s="1">
        <v>0</v>
      </c>
      <c r="DI4473" s="1">
        <v>0</v>
      </c>
      <c r="DM4473" s="1">
        <v>0</v>
      </c>
      <c r="DN4473" s="1">
        <v>0</v>
      </c>
      <c r="DP4473" s="1">
        <v>0</v>
      </c>
      <c r="DU4473" s="1">
        <v>0.13519999999999999</v>
      </c>
      <c r="DV4473" s="1">
        <v>2E-3</v>
      </c>
      <c r="EA4473" s="3">
        <v>8.5000000000000006E-5</v>
      </c>
      <c r="EG4473" s="1">
        <v>0.63400000000000001</v>
      </c>
      <c r="EI4473" s="1">
        <v>0.49299999999999999</v>
      </c>
      <c r="EK4473" s="1">
        <v>0</v>
      </c>
      <c r="FC4473" s="1">
        <v>9</v>
      </c>
      <c r="FD4473" s="1">
        <v>9</v>
      </c>
    </row>
    <row r="4474" spans="1:160" ht="135">
      <c r="A4474" s="1">
        <v>11110877437</v>
      </c>
      <c r="B4474" s="1" t="s">
        <v>25134</v>
      </c>
      <c r="C4474" s="1" t="s">
        <v>25133</v>
      </c>
      <c r="D4474" s="1" t="s">
        <v>144</v>
      </c>
      <c r="E4474" s="2">
        <v>1489061538</v>
      </c>
      <c r="F4474" s="1" t="s">
        <v>21185</v>
      </c>
      <c r="G4474" s="1">
        <v>1489061538</v>
      </c>
      <c r="H4474" s="1" t="s">
        <v>21185</v>
      </c>
      <c r="M4474" s="1" t="s">
        <v>3230</v>
      </c>
      <c r="N4474" s="1" t="s">
        <v>3231</v>
      </c>
      <c r="AF4474" s="1" t="s">
        <v>147</v>
      </c>
      <c r="AG4474" s="1" t="s">
        <v>148</v>
      </c>
      <c r="AH4474" s="1" t="s">
        <v>149</v>
      </c>
      <c r="AI4474" s="1" t="s">
        <v>25135</v>
      </c>
      <c r="AO4474" s="1" t="s">
        <v>21457</v>
      </c>
      <c r="AQ4474" s="1">
        <v>3</v>
      </c>
      <c r="AR4474" s="1" t="s">
        <v>25136</v>
      </c>
      <c r="AS4474" s="1" t="s">
        <v>25137</v>
      </c>
      <c r="AT4474" s="1" t="s">
        <v>25138</v>
      </c>
      <c r="AU4474" s="1">
        <v>0</v>
      </c>
      <c r="AX4474" s="1">
        <v>0</v>
      </c>
      <c r="BB4474" s="1" t="s">
        <v>210</v>
      </c>
      <c r="BE4474" s="1" t="s">
        <v>165</v>
      </c>
      <c r="BF4474" s="1" t="s">
        <v>166</v>
      </c>
      <c r="BG4474" s="1" t="s">
        <v>167</v>
      </c>
      <c r="BL4474" s="1">
        <v>406</v>
      </c>
      <c r="BN4474" s="1">
        <v>5.08</v>
      </c>
      <c r="BO4474" s="1">
        <v>2.54</v>
      </c>
      <c r="CV4474" s="1">
        <v>0.21</v>
      </c>
      <c r="CW4474" s="1">
        <v>2.1000000000000001E-2</v>
      </c>
      <c r="CX4474" s="1">
        <v>6.78</v>
      </c>
      <c r="CY4474" s="1">
        <v>1.27</v>
      </c>
      <c r="DH4474" s="1">
        <v>1.3</v>
      </c>
      <c r="DI4474" s="1">
        <v>5.93</v>
      </c>
      <c r="DM4474" s="1">
        <v>1.0439400000000001</v>
      </c>
      <c r="DN4474" s="1">
        <v>0.41099999999999998</v>
      </c>
      <c r="DP4474" s="3">
        <v>6.3600000000000001E-5</v>
      </c>
      <c r="DU4474" s="1">
        <v>0</v>
      </c>
      <c r="EI4474" s="1">
        <v>1.6950000000000001</v>
      </c>
      <c r="EK4474" s="1">
        <v>6.3559299999999999</v>
      </c>
      <c r="FC4474" s="1">
        <v>3</v>
      </c>
      <c r="FD4474" s="1">
        <v>3</v>
      </c>
    </row>
    <row r="4475" spans="1:160" ht="135">
      <c r="A4475" s="1">
        <v>11110877475</v>
      </c>
      <c r="B4475" s="1" t="s">
        <v>25140</v>
      </c>
      <c r="C4475" s="1" t="s">
        <v>25139</v>
      </c>
      <c r="D4475" s="1" t="s">
        <v>144</v>
      </c>
      <c r="E4475" s="2">
        <v>1489065525</v>
      </c>
      <c r="F4475" s="1" t="s">
        <v>20823</v>
      </c>
      <c r="G4475" s="1">
        <v>1489065525</v>
      </c>
      <c r="H4475" s="1" t="s">
        <v>20823</v>
      </c>
      <c r="M4475" s="1" t="s">
        <v>3230</v>
      </c>
      <c r="N4475" s="1" t="s">
        <v>3231</v>
      </c>
      <c r="AF4475" s="1" t="s">
        <v>147</v>
      </c>
      <c r="AG4475" s="1" t="s">
        <v>148</v>
      </c>
      <c r="AH4475" s="1" t="s">
        <v>149</v>
      </c>
      <c r="AI4475" s="1" t="s">
        <v>25141</v>
      </c>
      <c r="AO4475" s="1" t="s">
        <v>18363</v>
      </c>
      <c r="AQ4475" s="1">
        <v>3</v>
      </c>
      <c r="AR4475" s="1" t="s">
        <v>25142</v>
      </c>
      <c r="AS4475" s="1" t="s">
        <v>25143</v>
      </c>
      <c r="AT4475" s="1" t="s">
        <v>25144</v>
      </c>
      <c r="AU4475" s="1">
        <v>0</v>
      </c>
      <c r="AX4475" s="1">
        <v>0</v>
      </c>
      <c r="BB4475" s="1" t="s">
        <v>210</v>
      </c>
      <c r="BE4475" s="1" t="s">
        <v>165</v>
      </c>
      <c r="BF4475" s="1" t="s">
        <v>166</v>
      </c>
      <c r="BG4475" s="1" t="s">
        <v>167</v>
      </c>
      <c r="BL4475" s="1">
        <v>665</v>
      </c>
      <c r="BN4475" s="1">
        <v>0</v>
      </c>
      <c r="BO4475" s="1">
        <v>0</v>
      </c>
      <c r="CV4475" s="1">
        <v>0</v>
      </c>
      <c r="CW4475" s="1">
        <v>0</v>
      </c>
      <c r="CX4475" s="1">
        <v>39.130000000000003</v>
      </c>
      <c r="CY4475" s="1">
        <v>39.130000000000003</v>
      </c>
      <c r="DH4475" s="1">
        <v>0</v>
      </c>
      <c r="DI4475" s="1">
        <v>1.45</v>
      </c>
      <c r="DM4475" s="1">
        <v>0.10922</v>
      </c>
      <c r="DN4475" s="1">
        <v>4.2999999999999997E-2</v>
      </c>
      <c r="DP4475" s="1">
        <v>0</v>
      </c>
      <c r="DU4475" s="1">
        <v>8.6999999999999994E-2</v>
      </c>
      <c r="DV4475" s="1">
        <v>0</v>
      </c>
      <c r="EA4475" s="1">
        <v>0</v>
      </c>
      <c r="EG4475" s="1">
        <v>0</v>
      </c>
      <c r="EI4475" s="1">
        <v>0</v>
      </c>
      <c r="EK4475" s="1">
        <v>0</v>
      </c>
      <c r="FC4475" s="1">
        <v>9</v>
      </c>
      <c r="FD4475" s="1">
        <v>9</v>
      </c>
    </row>
    <row r="4476" spans="1:160" ht="120">
      <c r="A4476" s="1">
        <v>11110877499</v>
      </c>
      <c r="B4476" s="1" t="s">
        <v>25147</v>
      </c>
      <c r="C4476" s="1" t="s">
        <v>25145</v>
      </c>
      <c r="D4476" s="1" t="s">
        <v>144</v>
      </c>
      <c r="E4476" s="2">
        <v>1489071848</v>
      </c>
      <c r="F4476" s="1" t="s">
        <v>16884</v>
      </c>
      <c r="G4476" s="1">
        <v>1489071849</v>
      </c>
      <c r="H4476" s="1" t="s">
        <v>25146</v>
      </c>
      <c r="M4476" s="1" t="s">
        <v>3241</v>
      </c>
      <c r="N4476" s="1" t="s">
        <v>3242</v>
      </c>
      <c r="AF4476" s="1" t="s">
        <v>147</v>
      </c>
      <c r="AG4476" s="1" t="s">
        <v>148</v>
      </c>
      <c r="AH4476" s="1" t="s">
        <v>149</v>
      </c>
      <c r="AI4476" s="1" t="s">
        <v>25148</v>
      </c>
      <c r="AO4476" s="1" t="s">
        <v>19372</v>
      </c>
      <c r="AQ4476" s="1">
        <v>3</v>
      </c>
      <c r="AR4476" s="1" t="s">
        <v>25149</v>
      </c>
      <c r="AS4476" s="1" t="s">
        <v>25150</v>
      </c>
      <c r="AT4476" s="1" t="s">
        <v>25151</v>
      </c>
      <c r="AU4476" s="1">
        <v>0</v>
      </c>
      <c r="AX4476" s="1">
        <v>0</v>
      </c>
      <c r="BB4476" s="1" t="s">
        <v>153</v>
      </c>
      <c r="BE4476" s="1" t="s">
        <v>165</v>
      </c>
      <c r="BF4476" s="1" t="s">
        <v>166</v>
      </c>
      <c r="BG4476" s="1" t="s">
        <v>167</v>
      </c>
      <c r="BL4476" s="1">
        <v>2243</v>
      </c>
      <c r="BN4476" s="1">
        <v>35.71</v>
      </c>
      <c r="BO4476" s="1">
        <v>5.36</v>
      </c>
      <c r="CD4476" s="1">
        <v>8.93</v>
      </c>
      <c r="CE4476" s="1">
        <v>21.43</v>
      </c>
      <c r="CV4476" s="1">
        <v>0</v>
      </c>
      <c r="CW4476" s="1">
        <v>0</v>
      </c>
      <c r="CX4476" s="1">
        <v>53.57</v>
      </c>
      <c r="CY4476" s="1">
        <v>3.57</v>
      </c>
      <c r="DH4476" s="1">
        <v>3.6</v>
      </c>
      <c r="DI4476" s="1">
        <v>7.14</v>
      </c>
      <c r="DM4476" s="1">
        <v>1.45034</v>
      </c>
      <c r="DN4476" s="1">
        <v>0.57099999999999995</v>
      </c>
      <c r="DP4476" s="1">
        <v>3.213E-4</v>
      </c>
      <c r="DU4476" s="1">
        <v>0</v>
      </c>
      <c r="EI4476" s="1">
        <v>0</v>
      </c>
      <c r="EK4476" s="1">
        <v>1.2899999999999999E-3</v>
      </c>
      <c r="FC4476" s="1">
        <v>12</v>
      </c>
      <c r="FD4476" s="1">
        <v>12</v>
      </c>
    </row>
    <row r="4477" spans="1:160" ht="135">
      <c r="A4477" s="1">
        <v>11110877567</v>
      </c>
      <c r="B4477" s="1" t="s">
        <v>24872</v>
      </c>
      <c r="C4477" s="1" t="s">
        <v>25152</v>
      </c>
      <c r="D4477" s="1" t="s">
        <v>144</v>
      </c>
      <c r="E4477" s="2">
        <v>1489065477</v>
      </c>
      <c r="F4477" s="1" t="s">
        <v>17085</v>
      </c>
      <c r="G4477" s="1">
        <v>1489065477</v>
      </c>
      <c r="H4477" s="1" t="s">
        <v>17085</v>
      </c>
      <c r="M4477" s="1" t="s">
        <v>3230</v>
      </c>
      <c r="N4477" s="1" t="s">
        <v>3231</v>
      </c>
      <c r="AF4477" s="1" t="s">
        <v>147</v>
      </c>
      <c r="AG4477" s="1" t="s">
        <v>148</v>
      </c>
      <c r="AH4477" s="1" t="s">
        <v>149</v>
      </c>
      <c r="AI4477" s="1" t="s">
        <v>25153</v>
      </c>
      <c r="AO4477" s="1" t="s">
        <v>25154</v>
      </c>
      <c r="AQ4477" s="1">
        <v>3</v>
      </c>
      <c r="AR4477" s="1" t="s">
        <v>25155</v>
      </c>
      <c r="AS4477" s="1" t="s">
        <v>25156</v>
      </c>
      <c r="AT4477" s="1" t="s">
        <v>25157</v>
      </c>
      <c r="AU4477" s="1">
        <v>0</v>
      </c>
      <c r="AX4477" s="1">
        <v>0</v>
      </c>
      <c r="BB4477" s="1" t="s">
        <v>367</v>
      </c>
      <c r="BE4477" s="1" t="s">
        <v>165</v>
      </c>
      <c r="BF4477" s="1" t="s">
        <v>166</v>
      </c>
      <c r="BG4477" s="1" t="s">
        <v>167</v>
      </c>
      <c r="BL4477" s="1">
        <v>2092</v>
      </c>
      <c r="BN4477" s="1">
        <v>20.83</v>
      </c>
      <c r="BO4477" s="1">
        <v>12.5</v>
      </c>
      <c r="CV4477" s="1">
        <v>0</v>
      </c>
      <c r="CW4477" s="1">
        <v>0</v>
      </c>
      <c r="CX4477" s="1">
        <v>75</v>
      </c>
      <c r="CY4477" s="1">
        <v>58.33</v>
      </c>
      <c r="DH4477" s="1">
        <v>0</v>
      </c>
      <c r="DI4477" s="1">
        <v>0</v>
      </c>
      <c r="DM4477" s="1">
        <v>0.10668</v>
      </c>
      <c r="DN4477" s="1">
        <v>4.2000000000000003E-2</v>
      </c>
      <c r="DP4477" s="1">
        <v>0</v>
      </c>
      <c r="DU4477" s="1">
        <v>0</v>
      </c>
      <c r="EI4477" s="1">
        <v>0</v>
      </c>
      <c r="EK4477" s="1">
        <v>0</v>
      </c>
      <c r="FC4477" s="1">
        <v>26</v>
      </c>
      <c r="FD4477" s="1">
        <v>26</v>
      </c>
    </row>
    <row r="4478" spans="1:160" ht="60">
      <c r="A4478" s="1">
        <v>11110877574</v>
      </c>
      <c r="B4478" s="1" t="s">
        <v>25159</v>
      </c>
      <c r="C4478" s="1" t="s">
        <v>25158</v>
      </c>
      <c r="D4478" s="1" t="s">
        <v>144</v>
      </c>
      <c r="E4478" s="2">
        <v>1489065520</v>
      </c>
      <c r="F4478" s="1" t="s">
        <v>11916</v>
      </c>
      <c r="G4478" s="1">
        <v>1489065521</v>
      </c>
      <c r="H4478" s="1" t="s">
        <v>24945</v>
      </c>
      <c r="M4478" s="1" t="s">
        <v>3230</v>
      </c>
      <c r="N4478" s="1" t="s">
        <v>3231</v>
      </c>
      <c r="AF4478" s="1" t="s">
        <v>147</v>
      </c>
      <c r="AG4478" s="1" t="s">
        <v>148</v>
      </c>
      <c r="AH4478" s="1" t="s">
        <v>149</v>
      </c>
      <c r="AI4478" s="1" t="s">
        <v>25160</v>
      </c>
      <c r="AO4478" s="1" t="s">
        <v>25161</v>
      </c>
      <c r="AQ4478" s="1">
        <v>0</v>
      </c>
      <c r="AR4478" s="1" t="s">
        <v>25162</v>
      </c>
      <c r="AU4478" s="1">
        <v>0</v>
      </c>
      <c r="AX4478" s="1">
        <v>0</v>
      </c>
      <c r="BB4478" s="1" t="s">
        <v>153</v>
      </c>
      <c r="BE4478" s="1" t="s">
        <v>165</v>
      </c>
      <c r="BF4478" s="1" t="s">
        <v>166</v>
      </c>
      <c r="BG4478" s="1" t="s">
        <v>167</v>
      </c>
      <c r="BL4478" s="1">
        <v>837</v>
      </c>
      <c r="BN4478" s="1">
        <v>0</v>
      </c>
      <c r="BO4478" s="1">
        <v>0</v>
      </c>
      <c r="CV4478" s="1">
        <v>0</v>
      </c>
      <c r="CW4478" s="1">
        <v>0</v>
      </c>
      <c r="CX4478" s="1">
        <v>49.09</v>
      </c>
      <c r="CY4478" s="1">
        <v>49.09</v>
      </c>
      <c r="DH4478" s="1">
        <v>0</v>
      </c>
      <c r="DI4478" s="1">
        <v>1.82</v>
      </c>
      <c r="DM4478" s="1">
        <v>0</v>
      </c>
      <c r="DN4478" s="1">
        <v>0</v>
      </c>
      <c r="DP4478" s="1">
        <v>0</v>
      </c>
      <c r="DU4478" s="1">
        <v>1.6400000000000001E-2</v>
      </c>
      <c r="DV4478" s="1">
        <v>0</v>
      </c>
      <c r="EA4478" s="1">
        <v>0</v>
      </c>
      <c r="EG4478" s="1">
        <v>0</v>
      </c>
      <c r="EI4478" s="1">
        <v>0</v>
      </c>
      <c r="EK4478" s="1">
        <v>0</v>
      </c>
      <c r="FC4478" s="1">
        <v>12</v>
      </c>
      <c r="FD4478" s="1">
        <v>12</v>
      </c>
    </row>
    <row r="4479" spans="1:160" ht="135">
      <c r="A4479" s="1">
        <v>11110877604</v>
      </c>
      <c r="B4479" s="1" t="s">
        <v>25164</v>
      </c>
      <c r="C4479" s="1" t="s">
        <v>25163</v>
      </c>
      <c r="D4479" s="1" t="s">
        <v>144</v>
      </c>
      <c r="E4479" s="2">
        <v>1489067236</v>
      </c>
      <c r="F4479" s="1" t="s">
        <v>17196</v>
      </c>
      <c r="G4479" s="1">
        <v>1489067237</v>
      </c>
      <c r="H4479" s="1" t="s">
        <v>11600</v>
      </c>
      <c r="M4479" s="1" t="s">
        <v>3230</v>
      </c>
      <c r="N4479" s="1" t="s">
        <v>3231</v>
      </c>
      <c r="AF4479" s="1" t="s">
        <v>147</v>
      </c>
      <c r="AG4479" s="1" t="s">
        <v>148</v>
      </c>
      <c r="AH4479" s="1" t="s">
        <v>149</v>
      </c>
      <c r="AI4479" s="1" t="s">
        <v>25165</v>
      </c>
      <c r="AO4479" s="1" t="s">
        <v>25154</v>
      </c>
      <c r="AQ4479" s="1">
        <v>4</v>
      </c>
      <c r="AR4479" s="1" t="s">
        <v>25166</v>
      </c>
      <c r="AS4479" s="1" t="s">
        <v>25167</v>
      </c>
      <c r="AT4479" s="1" t="s">
        <v>25168</v>
      </c>
      <c r="AU4479" s="1">
        <v>0</v>
      </c>
      <c r="AX4479" s="1">
        <v>0</v>
      </c>
      <c r="BB4479" s="1" t="s">
        <v>367</v>
      </c>
      <c r="BE4479" s="1" t="s">
        <v>165</v>
      </c>
      <c r="BF4479" s="1" t="s">
        <v>166</v>
      </c>
      <c r="BG4479" s="1" t="s">
        <v>167</v>
      </c>
      <c r="BL4479" s="1">
        <v>2092</v>
      </c>
      <c r="BN4479" s="1">
        <v>16.670000000000002</v>
      </c>
      <c r="BO4479" s="1">
        <v>8.33</v>
      </c>
      <c r="CV4479" s="1">
        <v>0</v>
      </c>
      <c r="CW4479" s="1">
        <v>0</v>
      </c>
      <c r="CX4479" s="1">
        <v>75</v>
      </c>
      <c r="CY4479" s="1">
        <v>58.33</v>
      </c>
      <c r="DH4479" s="1">
        <v>0</v>
      </c>
      <c r="DI4479" s="1">
        <v>0</v>
      </c>
      <c r="DM4479" s="1">
        <v>0.10668</v>
      </c>
      <c r="DN4479" s="1">
        <v>4.2000000000000003E-2</v>
      </c>
      <c r="DP4479" s="1">
        <v>0</v>
      </c>
      <c r="DU4479" s="1">
        <v>0</v>
      </c>
      <c r="EI4479" s="1">
        <v>0</v>
      </c>
      <c r="EK4479" s="1">
        <v>0</v>
      </c>
      <c r="FC4479" s="1">
        <v>24</v>
      </c>
      <c r="FD4479" s="1">
        <v>24</v>
      </c>
    </row>
    <row r="4480" spans="1:160" ht="135">
      <c r="A4480" s="1">
        <v>11110877611</v>
      </c>
      <c r="B4480" s="1" t="s">
        <v>25171</v>
      </c>
      <c r="C4480" s="1" t="s">
        <v>25169</v>
      </c>
      <c r="D4480" s="1" t="s">
        <v>144</v>
      </c>
      <c r="E4480" s="2">
        <v>1489077959</v>
      </c>
      <c r="F4480" s="1" t="s">
        <v>25099</v>
      </c>
      <c r="G4480" s="1">
        <v>1489077960</v>
      </c>
      <c r="H4480" s="1" t="s">
        <v>25170</v>
      </c>
      <c r="M4480" s="1" t="s">
        <v>3249</v>
      </c>
      <c r="N4480" s="1" t="s">
        <v>3250</v>
      </c>
      <c r="AF4480" s="1" t="s">
        <v>147</v>
      </c>
      <c r="AG4480" s="1" t="s">
        <v>148</v>
      </c>
      <c r="AH4480" s="1" t="s">
        <v>149</v>
      </c>
      <c r="AI4480" s="1" t="s">
        <v>25172</v>
      </c>
      <c r="AO4480" s="1" t="s">
        <v>25154</v>
      </c>
      <c r="AQ4480" s="1">
        <v>1</v>
      </c>
      <c r="AR4480" s="1" t="s">
        <v>25173</v>
      </c>
      <c r="AS4480" s="1" t="s">
        <v>25174</v>
      </c>
      <c r="AT4480" s="1" t="s">
        <v>25175</v>
      </c>
      <c r="AU4480" s="1">
        <v>0</v>
      </c>
      <c r="AX4480" s="1">
        <v>0</v>
      </c>
      <c r="BB4480" s="1" t="s">
        <v>367</v>
      </c>
      <c r="BE4480" s="1" t="s">
        <v>165</v>
      </c>
      <c r="BF4480" s="1" t="s">
        <v>166</v>
      </c>
      <c r="BG4480" s="1" t="s">
        <v>167</v>
      </c>
      <c r="BL4480" s="1">
        <v>2092</v>
      </c>
      <c r="BN4480" s="1">
        <v>20.83</v>
      </c>
      <c r="BO4480" s="1">
        <v>12.5</v>
      </c>
      <c r="CV4480" s="1">
        <v>0</v>
      </c>
      <c r="CW4480" s="1">
        <v>0</v>
      </c>
      <c r="CX4480" s="1">
        <v>75</v>
      </c>
      <c r="CY4480" s="1">
        <v>58.33</v>
      </c>
      <c r="DH4480" s="1">
        <v>0</v>
      </c>
      <c r="DI4480" s="1">
        <v>0</v>
      </c>
      <c r="DM4480" s="1">
        <v>0.10668</v>
      </c>
      <c r="DN4480" s="1">
        <v>4.2000000000000003E-2</v>
      </c>
      <c r="DP4480" s="1">
        <v>0</v>
      </c>
      <c r="DU4480" s="1">
        <v>0</v>
      </c>
      <c r="EI4480" s="1">
        <v>0</v>
      </c>
      <c r="EK4480" s="1">
        <v>0</v>
      </c>
      <c r="FC4480" s="1">
        <v>26</v>
      </c>
      <c r="FD4480" s="1">
        <v>26</v>
      </c>
    </row>
    <row r="4481" spans="1:160" ht="75">
      <c r="A4481" s="1">
        <v>11110877635</v>
      </c>
      <c r="B4481" s="1" t="s">
        <v>25177</v>
      </c>
      <c r="C4481" s="1" t="s">
        <v>25176</v>
      </c>
      <c r="D4481" s="1" t="s">
        <v>144</v>
      </c>
      <c r="E4481" s="2">
        <v>1489065522</v>
      </c>
      <c r="F4481" s="1" t="s">
        <v>18621</v>
      </c>
      <c r="G4481" s="1">
        <v>1489065522</v>
      </c>
      <c r="H4481" s="1" t="s">
        <v>18621</v>
      </c>
      <c r="M4481" s="1" t="s">
        <v>3230</v>
      </c>
      <c r="N4481" s="1" t="s">
        <v>3231</v>
      </c>
      <c r="AF4481" s="1" t="s">
        <v>147</v>
      </c>
      <c r="AG4481" s="1" t="s">
        <v>148</v>
      </c>
      <c r="AH4481" s="1" t="s">
        <v>149</v>
      </c>
      <c r="AI4481" s="1" t="s">
        <v>25178</v>
      </c>
      <c r="AO4481" s="1" t="s">
        <v>25161</v>
      </c>
      <c r="AQ4481" s="1">
        <v>0</v>
      </c>
      <c r="AR4481" s="1" t="s">
        <v>25179</v>
      </c>
      <c r="AU4481" s="1">
        <v>0</v>
      </c>
      <c r="AX4481" s="1">
        <v>0</v>
      </c>
      <c r="BB4481" s="1" t="s">
        <v>153</v>
      </c>
      <c r="BE4481" s="1" t="s">
        <v>165</v>
      </c>
      <c r="BF4481" s="1" t="s">
        <v>166</v>
      </c>
      <c r="BG4481" s="1" t="s">
        <v>167</v>
      </c>
      <c r="BL4481" s="1">
        <v>837</v>
      </c>
      <c r="BN4481" s="1">
        <v>0</v>
      </c>
      <c r="BO4481" s="1">
        <v>0</v>
      </c>
      <c r="CV4481" s="1">
        <v>0</v>
      </c>
      <c r="CW4481" s="1">
        <v>0</v>
      </c>
      <c r="CX4481" s="1">
        <v>50.91</v>
      </c>
      <c r="CY4481" s="1">
        <v>50.91</v>
      </c>
      <c r="DH4481" s="1">
        <v>0</v>
      </c>
      <c r="DI4481" s="1">
        <v>1.82</v>
      </c>
      <c r="DM4481" s="1">
        <v>0</v>
      </c>
      <c r="DN4481" s="1">
        <v>0</v>
      </c>
      <c r="DP4481" s="1">
        <v>0</v>
      </c>
      <c r="DU4481" s="1">
        <v>1.6400000000000001E-2</v>
      </c>
      <c r="DV4481" s="1">
        <v>0</v>
      </c>
      <c r="EA4481" s="1">
        <v>0</v>
      </c>
      <c r="EG4481" s="1">
        <v>0</v>
      </c>
      <c r="EI4481" s="1">
        <v>0</v>
      </c>
      <c r="EK4481" s="1">
        <v>0</v>
      </c>
      <c r="FC4481" s="1">
        <v>12</v>
      </c>
      <c r="FD4481" s="1">
        <v>12</v>
      </c>
    </row>
    <row r="4482" spans="1:160" ht="135">
      <c r="A4482" s="1">
        <v>11110877642</v>
      </c>
      <c r="B4482" s="1" t="s">
        <v>24872</v>
      </c>
      <c r="C4482" s="1" t="s">
        <v>25180</v>
      </c>
      <c r="D4482" s="1" t="s">
        <v>144</v>
      </c>
      <c r="E4482" s="2">
        <v>1489067237</v>
      </c>
      <c r="F4482" s="1" t="s">
        <v>11600</v>
      </c>
      <c r="G4482" s="1">
        <v>1489067237</v>
      </c>
      <c r="H4482" s="1" t="s">
        <v>11600</v>
      </c>
      <c r="M4482" s="1" t="s">
        <v>3230</v>
      </c>
      <c r="N4482" s="1" t="s">
        <v>3231</v>
      </c>
      <c r="AF4482" s="1" t="s">
        <v>147</v>
      </c>
      <c r="AG4482" s="1" t="s">
        <v>148</v>
      </c>
      <c r="AH4482" s="1" t="s">
        <v>149</v>
      </c>
      <c r="AI4482" s="1" t="s">
        <v>25181</v>
      </c>
      <c r="AO4482" s="1" t="s">
        <v>9171</v>
      </c>
      <c r="AQ4482" s="1">
        <v>5</v>
      </c>
      <c r="AR4482" s="1" t="s">
        <v>25182</v>
      </c>
      <c r="AS4482" s="1" t="s">
        <v>25183</v>
      </c>
      <c r="AT4482" s="1" t="s">
        <v>25184</v>
      </c>
      <c r="AU4482" s="1">
        <v>0</v>
      </c>
      <c r="AX4482" s="1">
        <v>0</v>
      </c>
      <c r="BB4482" s="1" t="s">
        <v>367</v>
      </c>
      <c r="BE4482" s="1" t="s">
        <v>165</v>
      </c>
      <c r="BF4482" s="1" t="s">
        <v>166</v>
      </c>
      <c r="BG4482" s="1" t="s">
        <v>167</v>
      </c>
      <c r="BL4482" s="1">
        <v>2510</v>
      </c>
      <c r="BN4482" s="1">
        <v>50</v>
      </c>
      <c r="BO4482" s="1">
        <v>30</v>
      </c>
      <c r="CV4482" s="1">
        <v>0</v>
      </c>
      <c r="CW4482" s="1">
        <v>0</v>
      </c>
      <c r="CX4482" s="1">
        <v>40</v>
      </c>
      <c r="CY4482" s="1">
        <v>0</v>
      </c>
      <c r="DH4482" s="1">
        <v>0</v>
      </c>
      <c r="DI4482" s="1">
        <v>0</v>
      </c>
      <c r="DM4482" s="1">
        <v>0.76200000000000001</v>
      </c>
      <c r="DN4482" s="1">
        <v>0.3</v>
      </c>
      <c r="DP4482" s="1">
        <v>0</v>
      </c>
      <c r="DU4482" s="1">
        <v>0</v>
      </c>
      <c r="EI4482" s="1">
        <v>0</v>
      </c>
      <c r="EK4482" s="1">
        <v>0</v>
      </c>
      <c r="FC4482" s="1">
        <v>20</v>
      </c>
      <c r="FD4482" s="1">
        <v>20</v>
      </c>
    </row>
    <row r="4483" spans="1:160" ht="60">
      <c r="A4483" s="1">
        <v>11110877703</v>
      </c>
      <c r="B4483" s="1" t="s">
        <v>25186</v>
      </c>
      <c r="C4483" s="1" t="s">
        <v>25185</v>
      </c>
      <c r="D4483" s="1" t="s">
        <v>144</v>
      </c>
      <c r="E4483" s="2">
        <v>1489065522</v>
      </c>
      <c r="F4483" s="1" t="s">
        <v>18621</v>
      </c>
      <c r="G4483" s="1">
        <v>1489065522</v>
      </c>
      <c r="H4483" s="1" t="s">
        <v>18621</v>
      </c>
      <c r="M4483" s="1" t="s">
        <v>3230</v>
      </c>
      <c r="N4483" s="1" t="s">
        <v>3231</v>
      </c>
      <c r="AF4483" s="1" t="s">
        <v>147</v>
      </c>
      <c r="AG4483" s="1" t="s">
        <v>148</v>
      </c>
      <c r="AH4483" s="1" t="s">
        <v>149</v>
      </c>
      <c r="AI4483" s="1" t="s">
        <v>25187</v>
      </c>
      <c r="AO4483" s="1" t="s">
        <v>25188</v>
      </c>
      <c r="AQ4483" s="1">
        <v>0</v>
      </c>
      <c r="AR4483" s="1" t="s">
        <v>25189</v>
      </c>
      <c r="AU4483" s="1">
        <v>0</v>
      </c>
      <c r="AX4483" s="1">
        <v>0</v>
      </c>
      <c r="BB4483" s="1" t="s">
        <v>153</v>
      </c>
      <c r="BE4483" s="1" t="s">
        <v>165</v>
      </c>
      <c r="BF4483" s="1" t="s">
        <v>166</v>
      </c>
      <c r="BG4483" s="1" t="s">
        <v>167</v>
      </c>
      <c r="BL4483" s="1">
        <v>837</v>
      </c>
      <c r="BN4483" s="1">
        <v>0</v>
      </c>
      <c r="BO4483" s="1">
        <v>0</v>
      </c>
      <c r="CV4483" s="1">
        <v>0</v>
      </c>
      <c r="CW4483" s="1">
        <v>0</v>
      </c>
      <c r="CX4483" s="1">
        <v>57.78</v>
      </c>
      <c r="CY4483" s="1">
        <v>51.11</v>
      </c>
      <c r="DH4483" s="1">
        <v>0</v>
      </c>
      <c r="DI4483" s="1">
        <v>0</v>
      </c>
      <c r="DM4483" s="1">
        <v>0</v>
      </c>
      <c r="DN4483" s="1">
        <v>0</v>
      </c>
      <c r="DP4483" s="1">
        <v>0</v>
      </c>
      <c r="DU4483" s="1">
        <v>1.3299999999999999E-2</v>
      </c>
      <c r="EG4483" s="1">
        <v>0</v>
      </c>
      <c r="EI4483" s="1">
        <v>0</v>
      </c>
      <c r="EK4483" s="1">
        <v>0</v>
      </c>
      <c r="FC4483" s="1">
        <v>12</v>
      </c>
      <c r="FD4483" s="1">
        <v>12</v>
      </c>
    </row>
    <row r="4484" spans="1:160" ht="60">
      <c r="A4484" s="1">
        <v>11110877727</v>
      </c>
      <c r="B4484" s="1" t="s">
        <v>25191</v>
      </c>
      <c r="C4484" s="1" t="s">
        <v>25190</v>
      </c>
      <c r="D4484" s="1" t="s">
        <v>144</v>
      </c>
      <c r="E4484" s="2">
        <v>1489093814</v>
      </c>
      <c r="F4484" s="1" t="s">
        <v>22247</v>
      </c>
      <c r="G4484" s="1">
        <v>1489093815</v>
      </c>
      <c r="H4484" s="1" t="s">
        <v>22133</v>
      </c>
      <c r="M4484" s="1" t="s">
        <v>3259</v>
      </c>
      <c r="N4484" s="1" t="s">
        <v>3260</v>
      </c>
      <c r="AF4484" s="1" t="s">
        <v>147</v>
      </c>
      <c r="AG4484" s="1" t="s">
        <v>148</v>
      </c>
      <c r="AH4484" s="1" t="s">
        <v>149</v>
      </c>
      <c r="AI4484" s="1" t="s">
        <v>25192</v>
      </c>
      <c r="AO4484" s="1" t="s">
        <v>6288</v>
      </c>
      <c r="AQ4484" s="1">
        <v>1</v>
      </c>
      <c r="AR4484" s="1" t="s">
        <v>25193</v>
      </c>
      <c r="AS4484" s="1" t="s">
        <v>6816</v>
      </c>
      <c r="AT4484" s="1" t="s">
        <v>6817</v>
      </c>
      <c r="AU4484" s="1">
        <v>0</v>
      </c>
      <c r="AX4484" s="1">
        <v>0</v>
      </c>
      <c r="BB4484" s="1" t="s">
        <v>288</v>
      </c>
      <c r="BE4484" s="1" t="s">
        <v>165</v>
      </c>
      <c r="BF4484" s="1" t="s">
        <v>166</v>
      </c>
      <c r="BG4484" s="1" t="s">
        <v>167</v>
      </c>
      <c r="BL4484" s="1">
        <v>192</v>
      </c>
      <c r="BN4484" s="1">
        <v>0.83</v>
      </c>
      <c r="BO4484" s="1">
        <v>0.62</v>
      </c>
      <c r="CV4484" s="1">
        <v>0</v>
      </c>
      <c r="CW4484" s="1">
        <v>4.0000000000000001E-3</v>
      </c>
      <c r="CX4484" s="1">
        <v>5</v>
      </c>
      <c r="CY4484" s="1">
        <v>5</v>
      </c>
      <c r="DH4484" s="1">
        <v>0</v>
      </c>
      <c r="DI4484" s="1">
        <v>4.58</v>
      </c>
      <c r="DM4484" s="1">
        <v>0.13208</v>
      </c>
      <c r="DN4484" s="1">
        <v>5.1999999999999998E-2</v>
      </c>
      <c r="DP4484" s="3">
        <v>6.2399999999999999E-5</v>
      </c>
      <c r="DR4484" s="3">
        <v>1.0499999999999999E-6</v>
      </c>
      <c r="DU4484" s="1">
        <v>0</v>
      </c>
      <c r="EI4484" s="1">
        <v>0.125</v>
      </c>
      <c r="EK4484" s="1">
        <v>0</v>
      </c>
      <c r="FC4484" s="1">
        <v>-1</v>
      </c>
      <c r="FD4484" s="1">
        <v>-1</v>
      </c>
    </row>
    <row r="4485" spans="1:160" ht="105">
      <c r="A4485" s="1">
        <v>11110877734</v>
      </c>
      <c r="B4485" s="1" t="s">
        <v>25196</v>
      </c>
      <c r="C4485" s="1" t="s">
        <v>25194</v>
      </c>
      <c r="D4485" s="1" t="s">
        <v>144</v>
      </c>
      <c r="E4485" s="2">
        <v>1489144026</v>
      </c>
      <c r="F4485" s="1" t="s">
        <v>25195</v>
      </c>
      <c r="G4485" s="1">
        <v>1489144026</v>
      </c>
      <c r="H4485" s="1" t="s">
        <v>25195</v>
      </c>
      <c r="M4485" s="1" t="s">
        <v>12982</v>
      </c>
      <c r="N4485" s="1" t="s">
        <v>12983</v>
      </c>
      <c r="AF4485" s="1" t="s">
        <v>147</v>
      </c>
      <c r="AG4485" s="1" t="s">
        <v>148</v>
      </c>
      <c r="AH4485" s="1" t="s">
        <v>149</v>
      </c>
      <c r="AI4485" s="1" t="s">
        <v>25197</v>
      </c>
      <c r="AO4485" s="1" t="s">
        <v>6288</v>
      </c>
      <c r="AQ4485" s="1">
        <v>1</v>
      </c>
      <c r="AR4485" s="1" t="s">
        <v>25198</v>
      </c>
      <c r="AS4485" s="1" t="s">
        <v>6816</v>
      </c>
      <c r="AT4485" s="1" t="s">
        <v>6817</v>
      </c>
      <c r="AU4485" s="1">
        <v>0</v>
      </c>
      <c r="AX4485" s="1">
        <v>0</v>
      </c>
      <c r="BB4485" s="1" t="s">
        <v>288</v>
      </c>
      <c r="BE4485" s="1" t="s">
        <v>165</v>
      </c>
      <c r="BF4485" s="1" t="s">
        <v>166</v>
      </c>
      <c r="BG4485" s="1" t="s">
        <v>167</v>
      </c>
      <c r="BL4485" s="1">
        <v>243</v>
      </c>
      <c r="BN4485" s="1">
        <v>0.83</v>
      </c>
      <c r="BO4485" s="1">
        <v>0.62</v>
      </c>
      <c r="CV4485" s="1">
        <v>0</v>
      </c>
      <c r="CW4485" s="1">
        <v>4.0000000000000001E-3</v>
      </c>
      <c r="CX4485" s="1">
        <v>8.33</v>
      </c>
      <c r="CY4485" s="1">
        <v>8.33</v>
      </c>
      <c r="DH4485" s="1">
        <v>0</v>
      </c>
      <c r="DI4485" s="1">
        <v>4.58</v>
      </c>
      <c r="DM4485" s="1">
        <v>0.13208</v>
      </c>
      <c r="DN4485" s="1">
        <v>5.1999999999999998E-2</v>
      </c>
      <c r="DP4485" s="3">
        <v>6.2399999999999999E-5</v>
      </c>
      <c r="DR4485" s="3">
        <v>1.0499999999999999E-6</v>
      </c>
      <c r="DU4485" s="1">
        <v>0</v>
      </c>
      <c r="EI4485" s="1">
        <v>0.125</v>
      </c>
      <c r="EK4485" s="1">
        <v>0</v>
      </c>
      <c r="FC4485" s="1">
        <v>-1</v>
      </c>
      <c r="FD4485" s="1">
        <v>-1</v>
      </c>
    </row>
    <row r="4486" spans="1:160" ht="105">
      <c r="A4486" s="1">
        <v>11110877741</v>
      </c>
      <c r="B4486" s="1" t="s">
        <v>25201</v>
      </c>
      <c r="C4486" s="1" t="s">
        <v>25199</v>
      </c>
      <c r="D4486" s="1" t="s">
        <v>144</v>
      </c>
      <c r="E4486" s="2">
        <v>1489144042</v>
      </c>
      <c r="F4486" s="1" t="s">
        <v>25200</v>
      </c>
      <c r="G4486" s="1">
        <v>1489144042</v>
      </c>
      <c r="H4486" s="1" t="s">
        <v>25200</v>
      </c>
      <c r="M4486" s="1" t="s">
        <v>14154</v>
      </c>
      <c r="N4486" s="1" t="s">
        <v>14155</v>
      </c>
      <c r="AF4486" s="1" t="s">
        <v>147</v>
      </c>
      <c r="AG4486" s="1" t="s">
        <v>148</v>
      </c>
      <c r="AH4486" s="1" t="s">
        <v>149</v>
      </c>
      <c r="AI4486" s="1" t="s">
        <v>25202</v>
      </c>
      <c r="AO4486" s="1" t="s">
        <v>6288</v>
      </c>
      <c r="AQ4486" s="1">
        <v>1</v>
      </c>
      <c r="AR4486" s="1" t="s">
        <v>25203</v>
      </c>
      <c r="AS4486" s="1" t="s">
        <v>6816</v>
      </c>
      <c r="AT4486" s="1" t="s">
        <v>6817</v>
      </c>
      <c r="AU4486" s="1">
        <v>0</v>
      </c>
      <c r="AX4486" s="1">
        <v>0</v>
      </c>
      <c r="BB4486" s="1" t="s">
        <v>288</v>
      </c>
      <c r="BE4486" s="1" t="s">
        <v>165</v>
      </c>
      <c r="BF4486" s="1" t="s">
        <v>166</v>
      </c>
      <c r="BG4486" s="1" t="s">
        <v>167</v>
      </c>
      <c r="BL4486" s="1">
        <v>243</v>
      </c>
      <c r="BN4486" s="1">
        <v>0.83</v>
      </c>
      <c r="BO4486" s="1">
        <v>0.62</v>
      </c>
      <c r="CV4486" s="1">
        <v>0</v>
      </c>
      <c r="CW4486" s="1">
        <v>4.0000000000000001E-3</v>
      </c>
      <c r="CX4486" s="1">
        <v>8.33</v>
      </c>
      <c r="CY4486" s="1">
        <v>8.33</v>
      </c>
      <c r="DH4486" s="1">
        <v>0</v>
      </c>
      <c r="DI4486" s="1">
        <v>4.58</v>
      </c>
      <c r="DM4486" s="1">
        <v>0.13208</v>
      </c>
      <c r="DN4486" s="1">
        <v>5.1999999999999998E-2</v>
      </c>
      <c r="DP4486" s="3">
        <v>6.2399999999999999E-5</v>
      </c>
      <c r="DR4486" s="3">
        <v>1.0499999999999999E-6</v>
      </c>
      <c r="DU4486" s="1">
        <v>0</v>
      </c>
      <c r="EI4486" s="1">
        <v>0.125</v>
      </c>
      <c r="EK4486" s="1">
        <v>0</v>
      </c>
      <c r="FC4486" s="1">
        <v>-1</v>
      </c>
      <c r="FD4486" s="1">
        <v>-1</v>
      </c>
    </row>
    <row r="4487" spans="1:160" ht="120">
      <c r="A4487" s="1">
        <v>11110877765</v>
      </c>
      <c r="B4487" s="1" t="s">
        <v>25205</v>
      </c>
      <c r="C4487" s="1" t="s">
        <v>25204</v>
      </c>
      <c r="D4487" s="1" t="s">
        <v>144</v>
      </c>
      <c r="E4487" s="2">
        <v>1489093826</v>
      </c>
      <c r="F4487" s="1" t="s">
        <v>24055</v>
      </c>
      <c r="G4487" s="1">
        <v>1489093826</v>
      </c>
      <c r="H4487" s="1" t="s">
        <v>24055</v>
      </c>
      <c r="M4487" s="1" t="s">
        <v>12858</v>
      </c>
      <c r="N4487" s="1" t="s">
        <v>12859</v>
      </c>
      <c r="AF4487" s="1" t="s">
        <v>147</v>
      </c>
      <c r="AG4487" s="1" t="s">
        <v>148</v>
      </c>
      <c r="AH4487" s="1" t="s">
        <v>149</v>
      </c>
      <c r="AI4487" s="1" t="s">
        <v>25206</v>
      </c>
      <c r="AO4487" s="1" t="s">
        <v>23793</v>
      </c>
      <c r="AQ4487" s="1">
        <v>4</v>
      </c>
      <c r="AR4487" s="1" t="s">
        <v>25207</v>
      </c>
      <c r="AS4487" s="1" t="s">
        <v>25208</v>
      </c>
      <c r="AT4487" s="1" t="s">
        <v>25209</v>
      </c>
      <c r="AU4487" s="1">
        <v>0</v>
      </c>
      <c r="AX4487" s="1">
        <v>0</v>
      </c>
      <c r="BB4487" s="1" t="s">
        <v>367</v>
      </c>
      <c r="BE4487" s="1" t="s">
        <v>165</v>
      </c>
      <c r="BF4487" s="1" t="s">
        <v>166</v>
      </c>
      <c r="BG4487" s="1" t="s">
        <v>167</v>
      </c>
      <c r="BL4487" s="1">
        <v>1954</v>
      </c>
      <c r="BN4487" s="1">
        <v>20</v>
      </c>
      <c r="BO4487" s="1">
        <v>16.670000000000002</v>
      </c>
      <c r="CV4487" s="1">
        <v>0</v>
      </c>
      <c r="CW4487" s="1">
        <v>0</v>
      </c>
      <c r="CX4487" s="1">
        <v>66.67</v>
      </c>
      <c r="CY4487" s="1">
        <v>46.67</v>
      </c>
      <c r="DH4487" s="1">
        <v>6.7</v>
      </c>
      <c r="DI4487" s="1">
        <v>6.67</v>
      </c>
      <c r="DM4487" s="1">
        <v>3.3858199999999998</v>
      </c>
      <c r="DN4487" s="1">
        <v>1.333</v>
      </c>
      <c r="DP4487" s="1">
        <v>0</v>
      </c>
      <c r="DU4487" s="1">
        <v>0</v>
      </c>
      <c r="EI4487" s="1">
        <v>0.13300000000000001</v>
      </c>
      <c r="EK4487" s="1">
        <v>4.7999999999999996E-3</v>
      </c>
      <c r="FC4487" s="1">
        <v>30</v>
      </c>
      <c r="FD4487" s="1">
        <v>30</v>
      </c>
    </row>
    <row r="4488" spans="1:160" ht="75">
      <c r="A4488" s="1">
        <v>11110877772</v>
      </c>
      <c r="B4488" s="1" t="s">
        <v>25211</v>
      </c>
      <c r="C4488" s="1" t="s">
        <v>25210</v>
      </c>
      <c r="D4488" s="1" t="s">
        <v>144</v>
      </c>
      <c r="E4488" s="2">
        <v>1489065525</v>
      </c>
      <c r="F4488" s="1" t="s">
        <v>20823</v>
      </c>
      <c r="G4488" s="1">
        <v>1489065525</v>
      </c>
      <c r="H4488" s="1" t="s">
        <v>20823</v>
      </c>
      <c r="M4488" s="1" t="s">
        <v>3230</v>
      </c>
      <c r="N4488" s="1" t="s">
        <v>3231</v>
      </c>
      <c r="AF4488" s="1" t="s">
        <v>147</v>
      </c>
      <c r="AG4488" s="1" t="s">
        <v>148</v>
      </c>
      <c r="AH4488" s="1" t="s">
        <v>149</v>
      </c>
      <c r="AI4488" s="1" t="s">
        <v>25212</v>
      </c>
      <c r="AO4488" s="1" t="s">
        <v>25213</v>
      </c>
      <c r="AQ4488" s="1">
        <v>4</v>
      </c>
      <c r="AR4488" s="1" t="s">
        <v>25214</v>
      </c>
      <c r="AS4488" s="1" t="s">
        <v>25215</v>
      </c>
      <c r="AT4488" s="1" t="s">
        <v>25216</v>
      </c>
      <c r="AU4488" s="1">
        <v>0</v>
      </c>
      <c r="AX4488" s="1">
        <v>0</v>
      </c>
      <c r="BB4488" s="1" t="s">
        <v>153</v>
      </c>
      <c r="BE4488" s="1" t="s">
        <v>165</v>
      </c>
      <c r="BF4488" s="1" t="s">
        <v>166</v>
      </c>
      <c r="BG4488" s="1" t="s">
        <v>167</v>
      </c>
      <c r="BL4488" s="1">
        <v>858</v>
      </c>
      <c r="BN4488" s="1">
        <v>0</v>
      </c>
      <c r="BO4488" s="1">
        <v>0</v>
      </c>
      <c r="CV4488" s="1">
        <v>0</v>
      </c>
      <c r="CW4488" s="1">
        <v>0</v>
      </c>
      <c r="CX4488" s="1">
        <v>50.68</v>
      </c>
      <c r="CY4488" s="1">
        <v>50.68</v>
      </c>
      <c r="DH4488" s="1">
        <v>0</v>
      </c>
      <c r="DI4488" s="1">
        <v>1.37</v>
      </c>
      <c r="DM4488" s="1">
        <v>0.10414</v>
      </c>
      <c r="DN4488" s="1">
        <v>4.1000000000000002E-2</v>
      </c>
      <c r="DP4488" s="1">
        <v>0</v>
      </c>
      <c r="DU4488" s="1">
        <v>8.2199999999999995E-2</v>
      </c>
      <c r="DV4488" s="1">
        <v>0</v>
      </c>
      <c r="EA4488" s="1">
        <v>0</v>
      </c>
      <c r="EG4488" s="1">
        <v>0</v>
      </c>
      <c r="EI4488" s="1">
        <v>0</v>
      </c>
      <c r="EK4488" s="1">
        <v>0</v>
      </c>
      <c r="FC4488" s="1">
        <v>12</v>
      </c>
      <c r="FD4488" s="1">
        <v>12</v>
      </c>
    </row>
    <row r="4489" spans="1:160" ht="75">
      <c r="A4489" s="1">
        <v>11110877796</v>
      </c>
      <c r="B4489" s="1" t="s">
        <v>25218</v>
      </c>
      <c r="C4489" s="1" t="s">
        <v>25217</v>
      </c>
      <c r="D4489" s="1" t="s">
        <v>144</v>
      </c>
      <c r="E4489" s="2">
        <v>1489065947</v>
      </c>
      <c r="F4489" s="1" t="s">
        <v>19723</v>
      </c>
      <c r="G4489" s="1">
        <v>1489065947</v>
      </c>
      <c r="H4489" s="1" t="s">
        <v>19723</v>
      </c>
      <c r="M4489" s="1" t="s">
        <v>11422</v>
      </c>
      <c r="N4489" s="1" t="s">
        <v>11423</v>
      </c>
      <c r="AF4489" s="1" t="s">
        <v>147</v>
      </c>
      <c r="AG4489" s="1" t="s">
        <v>148</v>
      </c>
      <c r="AH4489" s="1" t="s">
        <v>149</v>
      </c>
      <c r="AI4489" s="1" t="s">
        <v>25219</v>
      </c>
      <c r="AO4489" s="1" t="s">
        <v>162</v>
      </c>
      <c r="AQ4489" s="1">
        <v>1</v>
      </c>
      <c r="AR4489" s="1" t="s">
        <v>25220</v>
      </c>
      <c r="AS4489" s="1" t="s">
        <v>5615</v>
      </c>
      <c r="AT4489" s="1" t="s">
        <v>5616</v>
      </c>
      <c r="AU4489" s="1">
        <v>0</v>
      </c>
      <c r="AX4489" s="1">
        <v>0</v>
      </c>
      <c r="BB4489" s="1" t="s">
        <v>367</v>
      </c>
      <c r="BE4489" s="1" t="s">
        <v>165</v>
      </c>
      <c r="BF4489" s="1" t="s">
        <v>166</v>
      </c>
      <c r="BG4489" s="1" t="s">
        <v>167</v>
      </c>
      <c r="BL4489" s="1">
        <v>1644</v>
      </c>
      <c r="BN4489" s="1">
        <v>32.14</v>
      </c>
      <c r="BO4489" s="1">
        <v>17.86</v>
      </c>
      <c r="CV4489" s="1">
        <v>0</v>
      </c>
      <c r="CW4489" s="1">
        <v>0.107</v>
      </c>
      <c r="CX4489" s="1">
        <v>3.57</v>
      </c>
      <c r="CY4489" s="1">
        <v>0</v>
      </c>
      <c r="DH4489" s="1">
        <v>0</v>
      </c>
      <c r="DI4489" s="1">
        <v>25</v>
      </c>
      <c r="DM4489" s="1">
        <v>1.6332199999999999</v>
      </c>
      <c r="DN4489" s="1">
        <v>0.64300000000000002</v>
      </c>
      <c r="DP4489" s="1">
        <v>3.213E-4</v>
      </c>
      <c r="DU4489" s="1">
        <v>0</v>
      </c>
      <c r="EI4489" s="1">
        <v>0.71399999999999997</v>
      </c>
      <c r="EK4489" s="1">
        <v>0</v>
      </c>
      <c r="FC4489" s="1">
        <v>21</v>
      </c>
      <c r="FD4489" s="1">
        <v>21</v>
      </c>
    </row>
    <row r="4490" spans="1:160" ht="90">
      <c r="A4490" s="1">
        <v>11110877819</v>
      </c>
      <c r="B4490" s="1" t="s">
        <v>25223</v>
      </c>
      <c r="C4490" s="1" t="s">
        <v>25221</v>
      </c>
      <c r="D4490" s="1" t="s">
        <v>144</v>
      </c>
      <c r="E4490" s="2">
        <v>1489065517</v>
      </c>
      <c r="F4490" s="1" t="s">
        <v>25222</v>
      </c>
      <c r="G4490" s="1">
        <v>1489065517</v>
      </c>
      <c r="H4490" s="1" t="s">
        <v>25222</v>
      </c>
      <c r="M4490" s="1" t="s">
        <v>3230</v>
      </c>
      <c r="N4490" s="1" t="s">
        <v>3231</v>
      </c>
      <c r="AF4490" s="1" t="s">
        <v>147</v>
      </c>
      <c r="AG4490" s="1" t="s">
        <v>148</v>
      </c>
      <c r="AH4490" s="1" t="s">
        <v>149</v>
      </c>
      <c r="AI4490" s="1" t="s">
        <v>25224</v>
      </c>
      <c r="AO4490" s="1" t="s">
        <v>25225</v>
      </c>
      <c r="AQ4490" s="1">
        <v>2</v>
      </c>
      <c r="AR4490" s="1" t="s">
        <v>25226</v>
      </c>
      <c r="AS4490" s="1" t="s">
        <v>2807</v>
      </c>
      <c r="AT4490" s="1" t="s">
        <v>2808</v>
      </c>
      <c r="AU4490" s="1">
        <v>0</v>
      </c>
      <c r="AX4490" s="1">
        <v>0</v>
      </c>
      <c r="BB4490" s="1" t="s">
        <v>153</v>
      </c>
      <c r="BE4490" s="1" t="s">
        <v>165</v>
      </c>
      <c r="BF4490" s="1" t="s">
        <v>166</v>
      </c>
      <c r="BG4490" s="1" t="s">
        <v>167</v>
      </c>
      <c r="BL4490" s="1">
        <v>803</v>
      </c>
      <c r="BN4490" s="1">
        <v>0</v>
      </c>
      <c r="BO4490" s="1">
        <v>0</v>
      </c>
      <c r="CV4490" s="1">
        <v>0</v>
      </c>
      <c r="CW4490" s="1">
        <v>0</v>
      </c>
      <c r="CX4490" s="1">
        <v>49.32</v>
      </c>
      <c r="CY4490" s="1">
        <v>47.95</v>
      </c>
      <c r="DH4490" s="1">
        <v>0</v>
      </c>
      <c r="DI4490" s="1">
        <v>0</v>
      </c>
      <c r="DM4490" s="1">
        <v>0</v>
      </c>
      <c r="DN4490" s="1">
        <v>0</v>
      </c>
      <c r="DP4490" s="1">
        <v>0</v>
      </c>
      <c r="DU4490" s="1">
        <v>3.6999999999999998E-2</v>
      </c>
      <c r="DV4490" s="1">
        <v>0</v>
      </c>
      <c r="EA4490" s="1">
        <v>0</v>
      </c>
      <c r="EG4490" s="1">
        <v>0</v>
      </c>
      <c r="EI4490" s="1">
        <v>0</v>
      </c>
      <c r="EK4490" s="1">
        <v>0</v>
      </c>
      <c r="FC4490" s="1">
        <v>12</v>
      </c>
      <c r="FD4490" s="1">
        <v>12</v>
      </c>
    </row>
    <row r="4491" spans="1:160" ht="30">
      <c r="A4491" s="1">
        <v>11110877857</v>
      </c>
      <c r="B4491" s="1" t="s">
        <v>25228</v>
      </c>
      <c r="C4491" s="1" t="s">
        <v>25227</v>
      </c>
      <c r="D4491" s="1" t="s">
        <v>144</v>
      </c>
      <c r="E4491" s="2">
        <v>1489065524</v>
      </c>
      <c r="F4491" s="1" t="s">
        <v>19699</v>
      </c>
      <c r="G4491" s="1">
        <v>1489065524</v>
      </c>
      <c r="H4491" s="1" t="s">
        <v>19699</v>
      </c>
      <c r="M4491" s="1" t="s">
        <v>3230</v>
      </c>
      <c r="N4491" s="1" t="s">
        <v>3231</v>
      </c>
      <c r="AF4491" s="1" t="s">
        <v>147</v>
      </c>
      <c r="AG4491" s="1" t="s">
        <v>148</v>
      </c>
      <c r="AH4491" s="1" t="s">
        <v>149</v>
      </c>
      <c r="AI4491" s="1" t="s">
        <v>25229</v>
      </c>
      <c r="AO4491" s="1" t="s">
        <v>25096</v>
      </c>
      <c r="AQ4491" s="1">
        <v>1</v>
      </c>
      <c r="AR4491" s="1" t="s">
        <v>25230</v>
      </c>
      <c r="AS4491" s="1" t="s">
        <v>3072</v>
      </c>
      <c r="AT4491" s="1" t="s">
        <v>3073</v>
      </c>
      <c r="AU4491" s="1">
        <v>0</v>
      </c>
      <c r="AX4491" s="1">
        <v>0</v>
      </c>
      <c r="BB4491" s="1" t="s">
        <v>153</v>
      </c>
      <c r="BE4491" s="1" t="s">
        <v>165</v>
      </c>
      <c r="BF4491" s="1" t="s">
        <v>166</v>
      </c>
      <c r="BG4491" s="1" t="s">
        <v>167</v>
      </c>
      <c r="BL4491" s="1">
        <v>707</v>
      </c>
      <c r="BN4491" s="1">
        <v>0</v>
      </c>
      <c r="BO4491" s="1">
        <v>0</v>
      </c>
      <c r="CV4491" s="1">
        <v>0</v>
      </c>
      <c r="CW4491" s="1">
        <v>0</v>
      </c>
      <c r="CX4491" s="1">
        <v>40.85</v>
      </c>
      <c r="CY4491" s="1">
        <v>40.85</v>
      </c>
      <c r="DH4491" s="1">
        <v>0</v>
      </c>
      <c r="DI4491" s="1">
        <v>1.41</v>
      </c>
      <c r="DM4491" s="1">
        <v>3.5560000000000001E-2</v>
      </c>
      <c r="DN4491" s="1">
        <v>1.4E-2</v>
      </c>
      <c r="DP4491" s="1">
        <v>0</v>
      </c>
      <c r="DU4491" s="1">
        <v>0.1014</v>
      </c>
      <c r="DV4491" s="1">
        <v>0</v>
      </c>
      <c r="EA4491" s="1">
        <v>0</v>
      </c>
      <c r="EG4491" s="1">
        <v>0</v>
      </c>
      <c r="EI4491" s="1">
        <v>0</v>
      </c>
      <c r="EK4491" s="1">
        <v>0</v>
      </c>
      <c r="FC4491" s="1">
        <v>11</v>
      </c>
      <c r="FD4491" s="1">
        <v>11</v>
      </c>
    </row>
    <row r="4492" spans="1:160" ht="135">
      <c r="A4492" s="1">
        <v>11110877864</v>
      </c>
      <c r="B4492" s="1" t="s">
        <v>25232</v>
      </c>
      <c r="C4492" s="1" t="s">
        <v>25231</v>
      </c>
      <c r="D4492" s="1" t="s">
        <v>144</v>
      </c>
      <c r="E4492" s="2">
        <v>1489065944</v>
      </c>
      <c r="F4492" s="1" t="s">
        <v>15624</v>
      </c>
      <c r="G4492" s="1">
        <v>1489065944</v>
      </c>
      <c r="H4492" s="1" t="s">
        <v>15624</v>
      </c>
      <c r="M4492" s="1" t="s">
        <v>3259</v>
      </c>
      <c r="N4492" s="1" t="s">
        <v>3260</v>
      </c>
      <c r="AF4492" s="1" t="s">
        <v>147</v>
      </c>
      <c r="AG4492" s="1" t="s">
        <v>148</v>
      </c>
      <c r="AH4492" s="1" t="s">
        <v>149</v>
      </c>
      <c r="AI4492" s="1" t="s">
        <v>25233</v>
      </c>
      <c r="AO4492" s="1" t="s">
        <v>162</v>
      </c>
      <c r="AQ4492" s="1">
        <v>1</v>
      </c>
      <c r="AR4492" s="1" t="s">
        <v>25234</v>
      </c>
      <c r="AS4492" s="1" t="s">
        <v>5615</v>
      </c>
      <c r="AT4492" s="1" t="s">
        <v>5616</v>
      </c>
      <c r="AU4492" s="1">
        <v>0</v>
      </c>
      <c r="AX4492" s="1">
        <v>0</v>
      </c>
      <c r="BB4492" s="1" t="s">
        <v>367</v>
      </c>
      <c r="BE4492" s="1" t="s">
        <v>165</v>
      </c>
      <c r="BF4492" s="1" t="s">
        <v>166</v>
      </c>
      <c r="BG4492" s="1" t="s">
        <v>167</v>
      </c>
      <c r="BL4492" s="1">
        <v>1494</v>
      </c>
      <c r="BN4492" s="1">
        <v>28.57</v>
      </c>
      <c r="BO4492" s="1">
        <v>14.29</v>
      </c>
      <c r="CV4492" s="1">
        <v>0</v>
      </c>
      <c r="CW4492" s="1">
        <v>7.0999999999999994E-2</v>
      </c>
      <c r="CX4492" s="1">
        <v>3.57</v>
      </c>
      <c r="CY4492" s="1">
        <v>0</v>
      </c>
      <c r="DH4492" s="1">
        <v>0</v>
      </c>
      <c r="DI4492" s="1">
        <v>25</v>
      </c>
      <c r="DM4492" s="1">
        <v>1.5417799999999999</v>
      </c>
      <c r="DN4492" s="1">
        <v>0.60699999999999998</v>
      </c>
      <c r="DP4492" s="1">
        <v>2.142E-4</v>
      </c>
      <c r="DU4492" s="1">
        <v>0</v>
      </c>
      <c r="EI4492" s="1">
        <v>0.71399999999999997</v>
      </c>
      <c r="EK4492" s="1">
        <v>0</v>
      </c>
      <c r="FC4492" s="1">
        <v>20</v>
      </c>
      <c r="FD4492" s="1">
        <v>20</v>
      </c>
    </row>
    <row r="4493" spans="1:160" ht="90">
      <c r="A4493" s="1">
        <v>11110877925</v>
      </c>
      <c r="B4493" s="1" t="s">
        <v>15334</v>
      </c>
      <c r="C4493" s="1" t="s">
        <v>25235</v>
      </c>
      <c r="D4493" s="1" t="s">
        <v>144</v>
      </c>
      <c r="E4493" s="2">
        <v>1489065524</v>
      </c>
      <c r="F4493" s="1" t="s">
        <v>19699</v>
      </c>
      <c r="G4493" s="1">
        <v>1489065524</v>
      </c>
      <c r="H4493" s="1" t="s">
        <v>19699</v>
      </c>
      <c r="M4493" s="1" t="s">
        <v>3230</v>
      </c>
      <c r="N4493" s="1" t="s">
        <v>3231</v>
      </c>
      <c r="AF4493" s="1" t="s">
        <v>147</v>
      </c>
      <c r="AG4493" s="1" t="s">
        <v>148</v>
      </c>
      <c r="AH4493" s="1" t="s">
        <v>149</v>
      </c>
      <c r="AI4493" s="1" t="s">
        <v>25236</v>
      </c>
      <c r="AO4493" s="1" t="s">
        <v>25096</v>
      </c>
      <c r="AQ4493" s="1">
        <v>2</v>
      </c>
      <c r="AR4493" s="1" t="s">
        <v>25237</v>
      </c>
      <c r="AS4493" s="1" t="s">
        <v>2807</v>
      </c>
      <c r="AT4493" s="1" t="s">
        <v>2808</v>
      </c>
      <c r="AU4493" s="1">
        <v>0</v>
      </c>
      <c r="AX4493" s="1">
        <v>0</v>
      </c>
      <c r="BB4493" s="1" t="s">
        <v>153</v>
      </c>
      <c r="BE4493" s="1" t="s">
        <v>165</v>
      </c>
      <c r="BF4493" s="1" t="s">
        <v>166</v>
      </c>
      <c r="BG4493" s="1" t="s">
        <v>167</v>
      </c>
      <c r="BL4493" s="1">
        <v>766</v>
      </c>
      <c r="BN4493" s="1">
        <v>0</v>
      </c>
      <c r="BO4493" s="1">
        <v>0</v>
      </c>
      <c r="CV4493" s="1">
        <v>0</v>
      </c>
      <c r="CW4493" s="1">
        <v>0</v>
      </c>
      <c r="CX4493" s="1">
        <v>45.07</v>
      </c>
      <c r="CY4493" s="1">
        <v>45.07</v>
      </c>
      <c r="DH4493" s="1">
        <v>0</v>
      </c>
      <c r="DI4493" s="1">
        <v>1.41</v>
      </c>
      <c r="DM4493" s="1">
        <v>7.1120000000000003E-2</v>
      </c>
      <c r="DN4493" s="1">
        <v>2.8000000000000001E-2</v>
      </c>
      <c r="DP4493" s="1">
        <v>0</v>
      </c>
      <c r="DU4493" s="1">
        <v>8.4500000000000006E-2</v>
      </c>
      <c r="DV4493" s="1">
        <v>0</v>
      </c>
      <c r="EA4493" s="1">
        <v>0</v>
      </c>
      <c r="EG4493" s="1">
        <v>0</v>
      </c>
      <c r="EI4493" s="1">
        <v>0</v>
      </c>
      <c r="EK4493" s="1">
        <v>0</v>
      </c>
      <c r="FC4493" s="1">
        <v>12</v>
      </c>
      <c r="FD4493" s="1">
        <v>12</v>
      </c>
    </row>
    <row r="4494" spans="1:160" ht="135">
      <c r="A4494" s="1">
        <v>11110877987</v>
      </c>
      <c r="B4494" s="1" t="s">
        <v>25239</v>
      </c>
      <c r="C4494" s="1" t="s">
        <v>25238</v>
      </c>
      <c r="D4494" s="1" t="s">
        <v>144</v>
      </c>
      <c r="E4494" s="2">
        <v>1489065925</v>
      </c>
      <c r="F4494" s="1" t="s">
        <v>11931</v>
      </c>
      <c r="G4494" s="1">
        <v>1489065925</v>
      </c>
      <c r="H4494" s="1" t="s">
        <v>11931</v>
      </c>
      <c r="M4494" s="1" t="s">
        <v>3259</v>
      </c>
      <c r="N4494" s="1" t="s">
        <v>3260</v>
      </c>
      <c r="AF4494" s="1" t="s">
        <v>147</v>
      </c>
      <c r="AG4494" s="1" t="s">
        <v>148</v>
      </c>
      <c r="AH4494" s="1" t="s">
        <v>149</v>
      </c>
      <c r="AI4494" s="1" t="s">
        <v>25240</v>
      </c>
      <c r="AO4494" s="1" t="s">
        <v>162</v>
      </c>
      <c r="AQ4494" s="1">
        <v>2</v>
      </c>
      <c r="AR4494" s="1" t="s">
        <v>25241</v>
      </c>
      <c r="AS4494" s="1" t="s">
        <v>25242</v>
      </c>
      <c r="AT4494" s="1" t="s">
        <v>25243</v>
      </c>
      <c r="AU4494" s="1">
        <v>0</v>
      </c>
      <c r="AX4494" s="1">
        <v>0</v>
      </c>
      <c r="BB4494" s="1" t="s">
        <v>367</v>
      </c>
      <c r="BE4494" s="1" t="s">
        <v>165</v>
      </c>
      <c r="BF4494" s="1" t="s">
        <v>166</v>
      </c>
      <c r="BG4494" s="1" t="s">
        <v>167</v>
      </c>
      <c r="BL4494" s="1">
        <v>1644</v>
      </c>
      <c r="BN4494" s="1">
        <v>32.14</v>
      </c>
      <c r="BO4494" s="1">
        <v>17.86</v>
      </c>
      <c r="CV4494" s="1">
        <v>0</v>
      </c>
      <c r="CW4494" s="1">
        <v>0.107</v>
      </c>
      <c r="CX4494" s="1">
        <v>3.57</v>
      </c>
      <c r="CY4494" s="1">
        <v>0</v>
      </c>
      <c r="DH4494" s="1">
        <v>0</v>
      </c>
      <c r="DI4494" s="1">
        <v>25</v>
      </c>
      <c r="DM4494" s="1">
        <v>1.6332199999999999</v>
      </c>
      <c r="DN4494" s="1">
        <v>0.64300000000000002</v>
      </c>
      <c r="DP4494" s="1">
        <v>3.213E-4</v>
      </c>
      <c r="DU4494" s="1">
        <v>0</v>
      </c>
      <c r="EI4494" s="1">
        <v>0.71399999999999997</v>
      </c>
      <c r="EK4494" s="1">
        <v>0</v>
      </c>
      <c r="FC4494" s="1">
        <v>21</v>
      </c>
      <c r="FD4494" s="1">
        <v>21</v>
      </c>
    </row>
    <row r="4495" spans="1:160" ht="30">
      <c r="A4495" s="1">
        <v>11110878038</v>
      </c>
      <c r="B4495" s="1" t="s">
        <v>25245</v>
      </c>
      <c r="C4495" s="1" t="s">
        <v>25244</v>
      </c>
      <c r="D4495" s="1" t="s">
        <v>144</v>
      </c>
      <c r="E4495" s="2">
        <v>1489069650</v>
      </c>
      <c r="F4495" s="1" t="s">
        <v>20169</v>
      </c>
      <c r="G4495" s="1">
        <v>1489069650</v>
      </c>
      <c r="H4495" s="1" t="s">
        <v>20169</v>
      </c>
      <c r="M4495" s="1" t="s">
        <v>11051</v>
      </c>
      <c r="N4495" s="1" t="s">
        <v>11052</v>
      </c>
      <c r="AF4495" s="1" t="s">
        <v>147</v>
      </c>
      <c r="AG4495" s="1" t="s">
        <v>148</v>
      </c>
      <c r="AH4495" s="1" t="s">
        <v>149</v>
      </c>
      <c r="AI4495" s="1" t="s">
        <v>25246</v>
      </c>
      <c r="AO4495" s="1" t="s">
        <v>5130</v>
      </c>
      <c r="AQ4495" s="1">
        <v>0</v>
      </c>
      <c r="AR4495" s="1" t="s">
        <v>25247</v>
      </c>
      <c r="AU4495" s="1">
        <v>0</v>
      </c>
      <c r="AX4495" s="1">
        <v>0</v>
      </c>
      <c r="BB4495" s="1" t="s">
        <v>210</v>
      </c>
      <c r="BE4495" s="1" t="s">
        <v>165</v>
      </c>
      <c r="BF4495" s="1" t="s">
        <v>166</v>
      </c>
      <c r="BG4495" s="1" t="s">
        <v>167</v>
      </c>
      <c r="BL4495" s="1">
        <v>448</v>
      </c>
      <c r="BN4495" s="1">
        <v>0</v>
      </c>
      <c r="BO4495" s="1">
        <v>0</v>
      </c>
      <c r="CV4495" s="1">
        <v>0</v>
      </c>
      <c r="CW4495" s="1">
        <v>0</v>
      </c>
      <c r="CX4495" s="1">
        <v>27.14</v>
      </c>
      <c r="CY4495" s="1">
        <v>25</v>
      </c>
      <c r="DH4495" s="1">
        <v>1.4</v>
      </c>
      <c r="DI4495" s="1">
        <v>0.71</v>
      </c>
      <c r="DM4495" s="1">
        <v>3.5560000000000001E-2</v>
      </c>
      <c r="DN4495" s="1">
        <v>1.4E-2</v>
      </c>
      <c r="DP4495" s="1">
        <v>0</v>
      </c>
      <c r="DU4495" s="1">
        <v>3.4299999999999997E-2</v>
      </c>
      <c r="EG4495" s="1">
        <v>0.114</v>
      </c>
      <c r="EI4495" s="1">
        <v>1.4E-2</v>
      </c>
      <c r="EK4495" s="1">
        <v>2.5999999999999998E-4</v>
      </c>
      <c r="FC4495" s="1">
        <v>5</v>
      </c>
      <c r="FD4495" s="1">
        <v>5</v>
      </c>
    </row>
    <row r="4496" spans="1:160" ht="30">
      <c r="A4496" s="1">
        <v>11110878052</v>
      </c>
      <c r="B4496" s="1" t="s">
        <v>25249</v>
      </c>
      <c r="C4496" s="1" t="s">
        <v>25248</v>
      </c>
      <c r="D4496" s="1" t="s">
        <v>144</v>
      </c>
      <c r="E4496" s="2">
        <v>1489069650</v>
      </c>
      <c r="F4496" s="1" t="s">
        <v>20169</v>
      </c>
      <c r="G4496" s="1">
        <v>1489069650</v>
      </c>
      <c r="H4496" s="1" t="s">
        <v>20169</v>
      </c>
      <c r="M4496" s="1" t="s">
        <v>11051</v>
      </c>
      <c r="N4496" s="1" t="s">
        <v>11052</v>
      </c>
      <c r="AF4496" s="1" t="s">
        <v>147</v>
      </c>
      <c r="AG4496" s="1" t="s">
        <v>148</v>
      </c>
      <c r="AH4496" s="1" t="s">
        <v>149</v>
      </c>
      <c r="AI4496" s="1" t="s">
        <v>25250</v>
      </c>
      <c r="AO4496" s="1" t="s">
        <v>13070</v>
      </c>
      <c r="AQ4496" s="1">
        <v>0</v>
      </c>
      <c r="AR4496" s="1" t="s">
        <v>25251</v>
      </c>
      <c r="AU4496" s="1">
        <v>0</v>
      </c>
      <c r="AX4496" s="1">
        <v>0</v>
      </c>
      <c r="BB4496" s="1" t="s">
        <v>164</v>
      </c>
      <c r="BE4496" s="1" t="s">
        <v>165</v>
      </c>
      <c r="BF4496" s="1" t="s">
        <v>166</v>
      </c>
      <c r="BG4496" s="1" t="s">
        <v>167</v>
      </c>
      <c r="BL4496" s="1">
        <v>151</v>
      </c>
      <c r="BN4496" s="1">
        <v>0</v>
      </c>
      <c r="BO4496" s="1">
        <v>0</v>
      </c>
      <c r="CV4496" s="1">
        <v>0</v>
      </c>
      <c r="CW4496" s="1">
        <v>0</v>
      </c>
      <c r="CX4496" s="1">
        <v>9.2899999999999991</v>
      </c>
      <c r="CY4496" s="1">
        <v>6.43</v>
      </c>
      <c r="DH4496" s="1">
        <v>1.4</v>
      </c>
      <c r="DI4496" s="1">
        <v>0.71</v>
      </c>
      <c r="DM4496" s="1">
        <v>0</v>
      </c>
      <c r="DN4496" s="1">
        <v>0</v>
      </c>
      <c r="DP4496" s="1">
        <v>0</v>
      </c>
      <c r="DU4496" s="1">
        <v>3.8600000000000002E-2</v>
      </c>
      <c r="EI4496" s="1">
        <v>1.4E-2</v>
      </c>
      <c r="EK4496" s="1">
        <v>5.1000000000000004E-4</v>
      </c>
      <c r="FC4496" s="1">
        <v>0</v>
      </c>
      <c r="FD4496" s="1">
        <v>0</v>
      </c>
    </row>
    <row r="4497" spans="1:160" ht="30">
      <c r="A4497" s="1">
        <v>11110878069</v>
      </c>
      <c r="B4497" s="1" t="s">
        <v>25253</v>
      </c>
      <c r="C4497" s="1" t="s">
        <v>25252</v>
      </c>
      <c r="D4497" s="1" t="s">
        <v>144</v>
      </c>
      <c r="E4497" s="2">
        <v>1489069658</v>
      </c>
      <c r="F4497" s="1" t="s">
        <v>18647</v>
      </c>
      <c r="G4497" s="1">
        <v>1489069658</v>
      </c>
      <c r="H4497" s="1" t="s">
        <v>18647</v>
      </c>
      <c r="M4497" s="1" t="s">
        <v>11051</v>
      </c>
      <c r="N4497" s="1" t="s">
        <v>11052</v>
      </c>
      <c r="AF4497" s="1" t="s">
        <v>147</v>
      </c>
      <c r="AG4497" s="1" t="s">
        <v>148</v>
      </c>
      <c r="AH4497" s="1" t="s">
        <v>149</v>
      </c>
      <c r="AI4497" s="1" t="s">
        <v>25250</v>
      </c>
      <c r="AO4497" s="1" t="s">
        <v>13070</v>
      </c>
      <c r="AQ4497" s="1">
        <v>0</v>
      </c>
      <c r="AR4497" s="1" t="s">
        <v>25251</v>
      </c>
      <c r="AU4497" s="1">
        <v>0</v>
      </c>
      <c r="AX4497" s="1">
        <v>0</v>
      </c>
      <c r="BB4497" s="1" t="s">
        <v>164</v>
      </c>
      <c r="BE4497" s="1" t="s">
        <v>165</v>
      </c>
      <c r="BF4497" s="1" t="s">
        <v>166</v>
      </c>
      <c r="BG4497" s="1" t="s">
        <v>167</v>
      </c>
      <c r="BL4497" s="1">
        <v>151</v>
      </c>
      <c r="BN4497" s="1">
        <v>0</v>
      </c>
      <c r="BO4497" s="1">
        <v>0</v>
      </c>
      <c r="CV4497" s="1">
        <v>0</v>
      </c>
      <c r="CW4497" s="1">
        <v>0</v>
      </c>
      <c r="CX4497" s="1">
        <v>9.2899999999999991</v>
      </c>
      <c r="CY4497" s="1">
        <v>6.43</v>
      </c>
      <c r="DH4497" s="1">
        <v>1.4</v>
      </c>
      <c r="DI4497" s="1">
        <v>0.71</v>
      </c>
      <c r="DM4497" s="1">
        <v>0</v>
      </c>
      <c r="DN4497" s="1">
        <v>0</v>
      </c>
      <c r="DP4497" s="1">
        <v>0</v>
      </c>
      <c r="DU4497" s="1">
        <v>3.8600000000000002E-2</v>
      </c>
      <c r="EI4497" s="1">
        <v>1.4E-2</v>
      </c>
      <c r="EK4497" s="1">
        <v>5.1000000000000004E-4</v>
      </c>
      <c r="FC4497" s="1">
        <v>0</v>
      </c>
      <c r="FD4497" s="1">
        <v>0</v>
      </c>
    </row>
    <row r="4498" spans="1:160" ht="30">
      <c r="A4498" s="1">
        <v>11110878076</v>
      </c>
      <c r="B4498" s="1" t="s">
        <v>14570</v>
      </c>
      <c r="C4498" s="1" t="s">
        <v>25254</v>
      </c>
      <c r="D4498" s="1" t="s">
        <v>144</v>
      </c>
      <c r="E4498" s="2">
        <v>1489069651</v>
      </c>
      <c r="F4498" s="1" t="s">
        <v>16013</v>
      </c>
      <c r="G4498" s="1">
        <v>1489069651</v>
      </c>
      <c r="H4498" s="1" t="s">
        <v>16013</v>
      </c>
      <c r="M4498" s="1" t="s">
        <v>11051</v>
      </c>
      <c r="N4498" s="1" t="s">
        <v>11052</v>
      </c>
      <c r="AF4498" s="1" t="s">
        <v>147</v>
      </c>
      <c r="AG4498" s="1" t="s">
        <v>148</v>
      </c>
      <c r="AH4498" s="1" t="s">
        <v>149</v>
      </c>
      <c r="AI4498" s="1" t="s">
        <v>25255</v>
      </c>
      <c r="AO4498" s="1" t="s">
        <v>13875</v>
      </c>
      <c r="AQ4498" s="1">
        <v>0</v>
      </c>
      <c r="AR4498" s="1" t="s">
        <v>19218</v>
      </c>
      <c r="AU4498" s="1">
        <v>0</v>
      </c>
      <c r="AX4498" s="1">
        <v>0</v>
      </c>
      <c r="BB4498" s="1" t="s">
        <v>288</v>
      </c>
      <c r="BE4498" s="1" t="s">
        <v>165</v>
      </c>
      <c r="BF4498" s="1" t="s">
        <v>166</v>
      </c>
      <c r="BG4498" s="1" t="s">
        <v>167</v>
      </c>
      <c r="BL4498" s="1">
        <v>238</v>
      </c>
      <c r="BN4498" s="1">
        <v>0</v>
      </c>
      <c r="BO4498" s="1">
        <v>0</v>
      </c>
      <c r="CV4498" s="1">
        <v>0</v>
      </c>
      <c r="CW4498" s="1">
        <v>0</v>
      </c>
      <c r="CX4498" s="1">
        <v>13.57</v>
      </c>
      <c r="CY4498" s="1">
        <v>9.2899999999999991</v>
      </c>
      <c r="DH4498" s="1">
        <v>2.9</v>
      </c>
      <c r="DI4498" s="1">
        <v>0.71</v>
      </c>
      <c r="DM4498" s="1">
        <v>0</v>
      </c>
      <c r="DN4498" s="1">
        <v>0</v>
      </c>
      <c r="DP4498" s="1">
        <v>0</v>
      </c>
      <c r="DU4498" s="1">
        <v>2.5999999999999999E-3</v>
      </c>
      <c r="EI4498" s="1">
        <v>0</v>
      </c>
      <c r="EK4498" s="1">
        <v>2.5999999999999998E-4</v>
      </c>
      <c r="FC4498" s="1">
        <v>-2</v>
      </c>
      <c r="FD4498" s="1">
        <v>-2</v>
      </c>
    </row>
    <row r="4499" spans="1:160" ht="30">
      <c r="A4499" s="1">
        <v>11110878083</v>
      </c>
      <c r="B4499" s="1" t="s">
        <v>25257</v>
      </c>
      <c r="C4499" s="1" t="s">
        <v>25256</v>
      </c>
      <c r="D4499" s="1" t="s">
        <v>144</v>
      </c>
      <c r="E4499" s="2">
        <v>1489069657</v>
      </c>
      <c r="F4499" s="1" t="s">
        <v>16039</v>
      </c>
      <c r="G4499" s="1">
        <v>1489069657</v>
      </c>
      <c r="H4499" s="1" t="s">
        <v>16039</v>
      </c>
      <c r="M4499" s="1" t="s">
        <v>11051</v>
      </c>
      <c r="N4499" s="1" t="s">
        <v>11052</v>
      </c>
      <c r="AF4499" s="1" t="s">
        <v>147</v>
      </c>
      <c r="AG4499" s="1" t="s">
        <v>148</v>
      </c>
      <c r="AH4499" s="1" t="s">
        <v>149</v>
      </c>
      <c r="AI4499" s="1" t="s">
        <v>25258</v>
      </c>
      <c r="AO4499" s="1" t="s">
        <v>13820</v>
      </c>
      <c r="AQ4499" s="1">
        <v>0</v>
      </c>
      <c r="AR4499" s="1" t="s">
        <v>25259</v>
      </c>
      <c r="AU4499" s="1">
        <v>0</v>
      </c>
      <c r="AX4499" s="1">
        <v>0</v>
      </c>
      <c r="BB4499" s="1" t="s">
        <v>288</v>
      </c>
      <c r="BE4499" s="1" t="s">
        <v>165</v>
      </c>
      <c r="BF4499" s="1" t="s">
        <v>166</v>
      </c>
      <c r="BG4499" s="1" t="s">
        <v>167</v>
      </c>
      <c r="BL4499" s="1">
        <v>238</v>
      </c>
      <c r="BN4499" s="1">
        <v>0</v>
      </c>
      <c r="BO4499" s="1">
        <v>0</v>
      </c>
      <c r="CV4499" s="1">
        <v>0</v>
      </c>
      <c r="CW4499" s="1">
        <v>0</v>
      </c>
      <c r="CX4499" s="1">
        <v>15</v>
      </c>
      <c r="CY4499" s="1">
        <v>6.43</v>
      </c>
      <c r="DH4499" s="1">
        <v>6.4</v>
      </c>
      <c r="DI4499" s="1">
        <v>0.71</v>
      </c>
      <c r="DM4499" s="1">
        <v>0</v>
      </c>
      <c r="DN4499" s="1">
        <v>0</v>
      </c>
      <c r="DP4499" s="3">
        <v>2.1299999999999999E-5</v>
      </c>
      <c r="DU4499" s="1">
        <v>8.9999999999999998E-4</v>
      </c>
      <c r="EI4499" s="1">
        <v>2.9000000000000001E-2</v>
      </c>
      <c r="EK4499" s="1">
        <v>5.1000000000000004E-4</v>
      </c>
      <c r="FC4499" s="1">
        <v>-4</v>
      </c>
      <c r="FD4499" s="1">
        <v>-4</v>
      </c>
    </row>
    <row r="4500" spans="1:160" ht="30">
      <c r="A4500" s="1">
        <v>11110878090</v>
      </c>
      <c r="B4500" s="1" t="s">
        <v>25261</v>
      </c>
      <c r="C4500" s="1" t="s">
        <v>25260</v>
      </c>
      <c r="D4500" s="1" t="s">
        <v>144</v>
      </c>
      <c r="E4500" s="2">
        <v>1489069657</v>
      </c>
      <c r="F4500" s="1" t="s">
        <v>16039</v>
      </c>
      <c r="G4500" s="1">
        <v>1489069657</v>
      </c>
      <c r="H4500" s="1" t="s">
        <v>16039</v>
      </c>
      <c r="M4500" s="1" t="s">
        <v>11051</v>
      </c>
      <c r="N4500" s="1" t="s">
        <v>11052</v>
      </c>
      <c r="AF4500" s="1" t="s">
        <v>147</v>
      </c>
      <c r="AG4500" s="1" t="s">
        <v>148</v>
      </c>
      <c r="AH4500" s="1" t="s">
        <v>149</v>
      </c>
      <c r="AI4500" s="1" t="s">
        <v>25262</v>
      </c>
      <c r="AO4500" s="1" t="s">
        <v>13875</v>
      </c>
      <c r="AQ4500" s="1">
        <v>0</v>
      </c>
      <c r="AR4500" s="1" t="s">
        <v>25263</v>
      </c>
      <c r="AU4500" s="1">
        <v>0</v>
      </c>
      <c r="AX4500" s="1">
        <v>0</v>
      </c>
      <c r="BB4500" s="1" t="s">
        <v>288</v>
      </c>
      <c r="BE4500" s="1" t="s">
        <v>165</v>
      </c>
      <c r="BF4500" s="1" t="s">
        <v>166</v>
      </c>
      <c r="BG4500" s="1" t="s">
        <v>167</v>
      </c>
      <c r="BL4500" s="1">
        <v>238</v>
      </c>
      <c r="BN4500" s="1">
        <v>0</v>
      </c>
      <c r="BO4500" s="1">
        <v>0</v>
      </c>
      <c r="CV4500" s="1">
        <v>0</v>
      </c>
      <c r="CW4500" s="1">
        <v>0</v>
      </c>
      <c r="CX4500" s="1">
        <v>12.14</v>
      </c>
      <c r="CY4500" s="1">
        <v>5.71</v>
      </c>
      <c r="DH4500" s="1">
        <v>2.9</v>
      </c>
      <c r="DI4500" s="1">
        <v>1.43</v>
      </c>
      <c r="DM4500" s="1">
        <v>0</v>
      </c>
      <c r="DN4500" s="1">
        <v>0</v>
      </c>
      <c r="DP4500" s="3">
        <v>2.1299999999999999E-5</v>
      </c>
      <c r="DU4500" s="1">
        <v>1.6999999999999999E-3</v>
      </c>
      <c r="EI4500" s="1">
        <v>2.9000000000000001E-2</v>
      </c>
      <c r="EK4500" s="1">
        <v>7.6999999999999996E-4</v>
      </c>
      <c r="FC4500" s="1">
        <v>-3</v>
      </c>
      <c r="FD4500" s="1">
        <v>-3</v>
      </c>
    </row>
    <row r="4501" spans="1:160" ht="45">
      <c r="A4501" s="1">
        <v>11110878120</v>
      </c>
      <c r="B4501" s="1" t="s">
        <v>25265</v>
      </c>
      <c r="C4501" s="1" t="s">
        <v>25264</v>
      </c>
      <c r="D4501" s="1" t="s">
        <v>144</v>
      </c>
      <c r="E4501" s="2">
        <v>1489069659</v>
      </c>
      <c r="F4501" s="1" t="s">
        <v>24857</v>
      </c>
      <c r="G4501" s="1">
        <v>1489069659</v>
      </c>
      <c r="H4501" s="1" t="s">
        <v>24857</v>
      </c>
      <c r="M4501" s="1" t="s">
        <v>11051</v>
      </c>
      <c r="N4501" s="1" t="s">
        <v>11052</v>
      </c>
      <c r="AF4501" s="1" t="s">
        <v>147</v>
      </c>
      <c r="AG4501" s="1" t="s">
        <v>148</v>
      </c>
      <c r="AH4501" s="1" t="s">
        <v>149</v>
      </c>
      <c r="AI4501" s="1" t="s">
        <v>25266</v>
      </c>
      <c r="AO4501" s="1" t="s">
        <v>13875</v>
      </c>
      <c r="AQ4501" s="1">
        <v>1</v>
      </c>
      <c r="AR4501" s="1" t="s">
        <v>25267</v>
      </c>
      <c r="AS4501" s="1" t="s">
        <v>351</v>
      </c>
      <c r="AT4501" s="1" t="s">
        <v>352</v>
      </c>
      <c r="AU4501" s="1">
        <v>0</v>
      </c>
      <c r="AX4501" s="1">
        <v>0</v>
      </c>
      <c r="BB4501" s="1" t="s">
        <v>164</v>
      </c>
      <c r="BE4501" s="1" t="s">
        <v>165</v>
      </c>
      <c r="BF4501" s="1" t="s">
        <v>166</v>
      </c>
      <c r="BG4501" s="1" t="s">
        <v>167</v>
      </c>
      <c r="BL4501" s="1">
        <v>151</v>
      </c>
      <c r="BN4501" s="1">
        <v>0</v>
      </c>
      <c r="BO4501" s="1">
        <v>0</v>
      </c>
      <c r="CV4501" s="1">
        <v>0</v>
      </c>
      <c r="CW4501" s="1">
        <v>0</v>
      </c>
      <c r="CX4501" s="1">
        <v>9.2899999999999991</v>
      </c>
      <c r="CY4501" s="1">
        <v>7.14</v>
      </c>
      <c r="DH4501" s="1">
        <v>1.4</v>
      </c>
      <c r="DI4501" s="1">
        <v>0.71</v>
      </c>
      <c r="DM4501" s="1">
        <v>0</v>
      </c>
      <c r="DN4501" s="1">
        <v>0</v>
      </c>
      <c r="DP4501" s="3">
        <v>8.5799999999999998E-5</v>
      </c>
      <c r="DU4501" s="1">
        <v>0.09</v>
      </c>
      <c r="EI4501" s="1">
        <v>0</v>
      </c>
      <c r="EK4501" s="1">
        <v>0</v>
      </c>
      <c r="FC4501" s="1">
        <v>0</v>
      </c>
      <c r="FD4501" s="1">
        <v>0</v>
      </c>
    </row>
    <row r="4502" spans="1:160" ht="30">
      <c r="A4502" s="1">
        <v>11110878137</v>
      </c>
      <c r="B4502" s="1" t="s">
        <v>25269</v>
      </c>
      <c r="C4502" s="1" t="s">
        <v>25268</v>
      </c>
      <c r="D4502" s="1" t="s">
        <v>144</v>
      </c>
      <c r="E4502" s="2">
        <v>1489069650</v>
      </c>
      <c r="F4502" s="1" t="s">
        <v>20169</v>
      </c>
      <c r="G4502" s="1">
        <v>1489069651</v>
      </c>
      <c r="H4502" s="1" t="s">
        <v>16013</v>
      </c>
      <c r="M4502" s="1" t="s">
        <v>11051</v>
      </c>
      <c r="N4502" s="1" t="s">
        <v>11052</v>
      </c>
      <c r="AF4502" s="1" t="s">
        <v>147</v>
      </c>
      <c r="AG4502" s="1" t="s">
        <v>148</v>
      </c>
      <c r="AH4502" s="1" t="s">
        <v>149</v>
      </c>
      <c r="AI4502" s="1" t="s">
        <v>25270</v>
      </c>
      <c r="AO4502" s="1" t="s">
        <v>3164</v>
      </c>
      <c r="AQ4502" s="1">
        <v>0</v>
      </c>
      <c r="AR4502" s="1" t="s">
        <v>25271</v>
      </c>
      <c r="AU4502" s="1">
        <v>0</v>
      </c>
      <c r="AX4502" s="1">
        <v>0</v>
      </c>
      <c r="BB4502" s="1" t="s">
        <v>164</v>
      </c>
      <c r="BE4502" s="1" t="s">
        <v>165</v>
      </c>
      <c r="BF4502" s="1" t="s">
        <v>166</v>
      </c>
      <c r="BG4502" s="1" t="s">
        <v>167</v>
      </c>
      <c r="BL4502" s="1">
        <v>322</v>
      </c>
      <c r="BN4502" s="1">
        <v>0</v>
      </c>
      <c r="BO4502" s="1">
        <v>0</v>
      </c>
      <c r="CV4502" s="1">
        <v>0</v>
      </c>
      <c r="CW4502" s="1">
        <v>0</v>
      </c>
      <c r="CX4502" s="1">
        <v>18.46</v>
      </c>
      <c r="CY4502" s="1">
        <v>13.85</v>
      </c>
      <c r="DH4502" s="1">
        <v>2.2999999999999998</v>
      </c>
      <c r="DI4502" s="1">
        <v>0.77</v>
      </c>
      <c r="DM4502" s="1">
        <v>0</v>
      </c>
      <c r="DN4502" s="1">
        <v>0</v>
      </c>
      <c r="DP4502" s="1">
        <v>0</v>
      </c>
      <c r="DU4502" s="1">
        <v>1.8E-3</v>
      </c>
      <c r="EI4502" s="1">
        <v>1.4999999999999999E-2</v>
      </c>
      <c r="EK4502" s="1">
        <v>2.7999999999999998E-4</v>
      </c>
      <c r="FC4502" s="1">
        <v>0</v>
      </c>
      <c r="FD4502" s="1">
        <v>0</v>
      </c>
    </row>
    <row r="4503" spans="1:160" ht="30">
      <c r="A4503" s="1">
        <v>11110878168</v>
      </c>
      <c r="B4503" s="1" t="s">
        <v>25273</v>
      </c>
      <c r="C4503" s="1" t="s">
        <v>25272</v>
      </c>
      <c r="D4503" s="1" t="s">
        <v>144</v>
      </c>
      <c r="E4503" s="2">
        <v>1489069649</v>
      </c>
      <c r="F4503" s="1" t="s">
        <v>14564</v>
      </c>
      <c r="G4503" s="1">
        <v>1489069649</v>
      </c>
      <c r="H4503" s="1" t="s">
        <v>14564</v>
      </c>
      <c r="M4503" s="1" t="s">
        <v>11051</v>
      </c>
      <c r="N4503" s="1" t="s">
        <v>11052</v>
      </c>
      <c r="AF4503" s="1" t="s">
        <v>147</v>
      </c>
      <c r="AG4503" s="1" t="s">
        <v>148</v>
      </c>
      <c r="AH4503" s="1" t="s">
        <v>149</v>
      </c>
      <c r="AI4503" s="1" t="s">
        <v>25274</v>
      </c>
      <c r="AO4503" s="1" t="s">
        <v>13820</v>
      </c>
      <c r="AQ4503" s="1">
        <v>0</v>
      </c>
      <c r="AR4503" s="1" t="s">
        <v>25275</v>
      </c>
      <c r="AU4503" s="1">
        <v>0</v>
      </c>
      <c r="AX4503" s="1">
        <v>0</v>
      </c>
      <c r="BB4503" s="1" t="s">
        <v>288</v>
      </c>
      <c r="BE4503" s="1" t="s">
        <v>165</v>
      </c>
      <c r="BF4503" s="1" t="s">
        <v>166</v>
      </c>
      <c r="BG4503" s="1" t="s">
        <v>167</v>
      </c>
      <c r="BL4503" s="1">
        <v>268</v>
      </c>
      <c r="BN4503" s="1">
        <v>0</v>
      </c>
      <c r="BO4503" s="1">
        <v>0</v>
      </c>
      <c r="CV4503" s="1">
        <v>0</v>
      </c>
      <c r="CW4503" s="1">
        <v>0</v>
      </c>
      <c r="CX4503" s="1">
        <v>14.29</v>
      </c>
      <c r="CY4503" s="1">
        <v>5.71</v>
      </c>
      <c r="DH4503" s="1">
        <v>6.4</v>
      </c>
      <c r="DI4503" s="1">
        <v>1.43</v>
      </c>
      <c r="DM4503" s="1">
        <v>0</v>
      </c>
      <c r="DN4503" s="1">
        <v>0</v>
      </c>
      <c r="DP4503" s="3">
        <v>6.4200000000000002E-5</v>
      </c>
      <c r="DU4503" s="1">
        <v>1.7100000000000001E-2</v>
      </c>
      <c r="EI4503" s="1">
        <v>2.9000000000000001E-2</v>
      </c>
      <c r="EK4503" s="1">
        <v>7.6999999999999996E-4</v>
      </c>
      <c r="FC4503" s="1">
        <v>-4</v>
      </c>
      <c r="FD4503" s="1">
        <v>-4</v>
      </c>
    </row>
    <row r="4504" spans="1:160" ht="30">
      <c r="A4504" s="1">
        <v>11110878175</v>
      </c>
      <c r="B4504" s="1" t="s">
        <v>25277</v>
      </c>
      <c r="C4504" s="1" t="s">
        <v>25276</v>
      </c>
      <c r="D4504" s="1" t="s">
        <v>144</v>
      </c>
      <c r="E4504" s="2">
        <v>1489069649</v>
      </c>
      <c r="F4504" s="1" t="s">
        <v>14564</v>
      </c>
      <c r="G4504" s="1">
        <v>1489069649</v>
      </c>
      <c r="H4504" s="1" t="s">
        <v>14564</v>
      </c>
      <c r="M4504" s="1" t="s">
        <v>11051</v>
      </c>
      <c r="N4504" s="1" t="s">
        <v>11052</v>
      </c>
      <c r="AF4504" s="1" t="s">
        <v>147</v>
      </c>
      <c r="AG4504" s="1" t="s">
        <v>148</v>
      </c>
      <c r="AH4504" s="1" t="s">
        <v>149</v>
      </c>
      <c r="AI4504" s="1" t="s">
        <v>25246</v>
      </c>
      <c r="AO4504" s="1" t="s">
        <v>5130</v>
      </c>
      <c r="AQ4504" s="1">
        <v>0</v>
      </c>
      <c r="AR4504" s="1" t="s">
        <v>25247</v>
      </c>
      <c r="AU4504" s="1">
        <v>0</v>
      </c>
      <c r="AX4504" s="1">
        <v>0</v>
      </c>
      <c r="BB4504" s="1" t="s">
        <v>210</v>
      </c>
      <c r="BE4504" s="1" t="s">
        <v>165</v>
      </c>
      <c r="BF4504" s="1" t="s">
        <v>166</v>
      </c>
      <c r="BG4504" s="1" t="s">
        <v>167</v>
      </c>
      <c r="BL4504" s="1">
        <v>448</v>
      </c>
      <c r="BN4504" s="1">
        <v>0</v>
      </c>
      <c r="BO4504" s="1">
        <v>0</v>
      </c>
      <c r="CV4504" s="1">
        <v>0</v>
      </c>
      <c r="CW4504" s="1">
        <v>0</v>
      </c>
      <c r="CX4504" s="1">
        <v>27.14</v>
      </c>
      <c r="CY4504" s="1">
        <v>25</v>
      </c>
      <c r="DH4504" s="1">
        <v>1.4</v>
      </c>
      <c r="DI4504" s="1">
        <v>0.71</v>
      </c>
      <c r="DM4504" s="1">
        <v>3.5560000000000001E-2</v>
      </c>
      <c r="DN4504" s="1">
        <v>1.4E-2</v>
      </c>
      <c r="DP4504" s="1">
        <v>0</v>
      </c>
      <c r="DU4504" s="1">
        <v>3.4299999999999997E-2</v>
      </c>
      <c r="EG4504" s="1">
        <v>0.114</v>
      </c>
      <c r="EI4504" s="1">
        <v>1.4E-2</v>
      </c>
      <c r="EK4504" s="1">
        <v>2.5999999999999998E-4</v>
      </c>
      <c r="FC4504" s="1">
        <v>5</v>
      </c>
      <c r="FD4504" s="1">
        <v>5</v>
      </c>
    </row>
    <row r="4505" spans="1:160" ht="120">
      <c r="A4505" s="1">
        <v>11110878243</v>
      </c>
      <c r="B4505" s="1" t="s">
        <v>25279</v>
      </c>
      <c r="C4505" s="1" t="s">
        <v>25278</v>
      </c>
      <c r="D4505" s="1" t="s">
        <v>144</v>
      </c>
      <c r="E4505" s="2">
        <v>1489077916</v>
      </c>
      <c r="F4505" s="1" t="s">
        <v>14815</v>
      </c>
      <c r="G4505" s="1">
        <v>1489077916</v>
      </c>
      <c r="H4505" s="1" t="s">
        <v>14815</v>
      </c>
      <c r="M4505" s="1" t="s">
        <v>3249</v>
      </c>
      <c r="N4505" s="1" t="s">
        <v>3250</v>
      </c>
      <c r="AF4505" s="1" t="s">
        <v>147</v>
      </c>
      <c r="AG4505" s="1" t="s">
        <v>148</v>
      </c>
      <c r="AH4505" s="1" t="s">
        <v>149</v>
      </c>
      <c r="AI4505" s="1" t="s">
        <v>25280</v>
      </c>
      <c r="AO4505" s="1" t="s">
        <v>577</v>
      </c>
      <c r="AQ4505" s="1">
        <v>1</v>
      </c>
      <c r="AR4505" s="1" t="s">
        <v>25281</v>
      </c>
      <c r="AS4505" s="1" t="s">
        <v>569</v>
      </c>
      <c r="AT4505" s="1" t="s">
        <v>570</v>
      </c>
      <c r="AU4505" s="1">
        <v>0</v>
      </c>
      <c r="AX4505" s="1">
        <v>0</v>
      </c>
      <c r="BB4505" s="1" t="s">
        <v>164</v>
      </c>
      <c r="BE4505" s="1" t="s">
        <v>165</v>
      </c>
      <c r="BF4505" s="1" t="s">
        <v>166</v>
      </c>
      <c r="BG4505" s="1" t="s">
        <v>167</v>
      </c>
      <c r="BL4505" s="1">
        <v>1443</v>
      </c>
      <c r="BN4505" s="1">
        <v>1.72</v>
      </c>
      <c r="BO4505" s="1">
        <v>0</v>
      </c>
      <c r="CD4505" s="1">
        <v>0</v>
      </c>
      <c r="CE4505" s="1">
        <v>0.86</v>
      </c>
      <c r="CV4505" s="1">
        <v>0</v>
      </c>
      <c r="CW4505" s="1">
        <v>0</v>
      </c>
      <c r="CX4505" s="1">
        <v>82.76</v>
      </c>
      <c r="CY4505" s="1">
        <v>8.6199999999999992</v>
      </c>
      <c r="DH4505" s="1">
        <v>12.1</v>
      </c>
      <c r="DI4505" s="1">
        <v>10.34</v>
      </c>
      <c r="DM4505" s="1">
        <v>1.27</v>
      </c>
      <c r="DN4505" s="1">
        <v>0.5</v>
      </c>
      <c r="DP4505" s="1">
        <v>3.879E-4</v>
      </c>
      <c r="DR4505" s="3">
        <v>1.725E-6</v>
      </c>
      <c r="DU4505" s="1">
        <v>0</v>
      </c>
      <c r="DV4505" s="1">
        <v>0.64700000000000002</v>
      </c>
      <c r="DW4505" s="1">
        <v>0.73275900000000005</v>
      </c>
      <c r="DX4505" s="1">
        <v>8.6210000000000002E-3</v>
      </c>
      <c r="DY4505" s="1">
        <v>8.6200000000000003E-4</v>
      </c>
      <c r="EB4505" s="3">
        <v>2.5900000000000002E-6</v>
      </c>
      <c r="EG4505" s="1">
        <v>0.39700000000000002</v>
      </c>
      <c r="EI4505" s="1">
        <v>3.4000000000000002E-2</v>
      </c>
      <c r="EJ4505" s="1">
        <v>0.34499999999999997</v>
      </c>
      <c r="EK4505" s="1">
        <v>2.793E-2</v>
      </c>
      <c r="EL4505" s="1">
        <v>0.10299999999999999</v>
      </c>
      <c r="EM4505" s="1">
        <v>2.0699999999999998E-3</v>
      </c>
      <c r="EN4505" s="1">
        <v>3.4499999999999998E-4</v>
      </c>
      <c r="FC4505" s="1">
        <v>0</v>
      </c>
      <c r="FD4505" s="1">
        <v>0</v>
      </c>
    </row>
    <row r="4506" spans="1:160" ht="75">
      <c r="A4506" s="1">
        <v>11110878250</v>
      </c>
      <c r="B4506" s="1" t="s">
        <v>19295</v>
      </c>
      <c r="C4506" s="1" t="s">
        <v>25282</v>
      </c>
      <c r="D4506" s="1" t="s">
        <v>144</v>
      </c>
      <c r="E4506" s="2">
        <v>1489066514</v>
      </c>
      <c r="F4506" s="1" t="s">
        <v>18006</v>
      </c>
      <c r="G4506" s="1">
        <v>1489066514</v>
      </c>
      <c r="H4506" s="1" t="s">
        <v>18006</v>
      </c>
      <c r="M4506" s="1" t="s">
        <v>3230</v>
      </c>
      <c r="N4506" s="1" t="s">
        <v>3231</v>
      </c>
      <c r="AF4506" s="1" t="s">
        <v>147</v>
      </c>
      <c r="AG4506" s="1" t="s">
        <v>148</v>
      </c>
      <c r="AH4506" s="1" t="s">
        <v>149</v>
      </c>
      <c r="AI4506" s="1" t="s">
        <v>25283</v>
      </c>
      <c r="AO4506" s="1" t="s">
        <v>3106</v>
      </c>
      <c r="AQ4506" s="1">
        <v>1</v>
      </c>
      <c r="AR4506" s="1" t="s">
        <v>25284</v>
      </c>
      <c r="AS4506" s="1" t="s">
        <v>300</v>
      </c>
      <c r="AT4506" s="1" t="s">
        <v>301</v>
      </c>
      <c r="AU4506" s="1">
        <v>0</v>
      </c>
      <c r="AX4506" s="1">
        <v>0</v>
      </c>
      <c r="BB4506" s="1" t="s">
        <v>367</v>
      </c>
      <c r="BE4506" s="1" t="s">
        <v>165</v>
      </c>
      <c r="BF4506" s="1" t="s">
        <v>166</v>
      </c>
      <c r="BG4506" s="1" t="s">
        <v>167</v>
      </c>
      <c r="BL4506" s="1">
        <v>2264</v>
      </c>
      <c r="BN4506" s="1">
        <v>29.73</v>
      </c>
      <c r="BO4506" s="1">
        <v>10.81</v>
      </c>
      <c r="CV4506" s="1">
        <v>0</v>
      </c>
      <c r="CW4506" s="1">
        <v>0</v>
      </c>
      <c r="CX4506" s="1">
        <v>62.16</v>
      </c>
      <c r="CY4506" s="1">
        <v>59.46</v>
      </c>
      <c r="DH4506" s="1">
        <v>2.7</v>
      </c>
      <c r="DI4506" s="1">
        <v>5.41</v>
      </c>
      <c r="DM4506" s="1">
        <v>0.10414</v>
      </c>
      <c r="DN4506" s="1">
        <v>4.1000000000000002E-2</v>
      </c>
      <c r="DP4506" s="1">
        <v>0</v>
      </c>
      <c r="DU4506" s="1">
        <v>0</v>
      </c>
      <c r="EI4506" s="1">
        <v>5.3999999999999999E-2</v>
      </c>
      <c r="EK4506" s="1">
        <v>9.7000000000000005E-4</v>
      </c>
      <c r="FC4506" s="1">
        <v>23</v>
      </c>
      <c r="FD4506" s="1">
        <v>23</v>
      </c>
    </row>
    <row r="4507" spans="1:160" ht="135">
      <c r="A4507" s="1">
        <v>11110878274</v>
      </c>
      <c r="B4507" s="1" t="s">
        <v>25286</v>
      </c>
      <c r="C4507" s="1" t="s">
        <v>25285</v>
      </c>
      <c r="D4507" s="1" t="s">
        <v>144</v>
      </c>
      <c r="E4507" s="2">
        <v>1489066849</v>
      </c>
      <c r="F4507" s="1" t="s">
        <v>13075</v>
      </c>
      <c r="G4507" s="1">
        <v>1489066849</v>
      </c>
      <c r="H4507" s="1" t="s">
        <v>13075</v>
      </c>
      <c r="M4507" s="1" t="s">
        <v>3230</v>
      </c>
      <c r="N4507" s="1" t="s">
        <v>3231</v>
      </c>
      <c r="AF4507" s="1" t="s">
        <v>147</v>
      </c>
      <c r="AG4507" s="1" t="s">
        <v>148</v>
      </c>
      <c r="AH4507" s="1" t="s">
        <v>149</v>
      </c>
      <c r="AI4507" s="1" t="s">
        <v>25287</v>
      </c>
      <c r="AO4507" s="1" t="s">
        <v>17789</v>
      </c>
      <c r="AQ4507" s="1">
        <v>5</v>
      </c>
      <c r="AR4507" s="1" t="s">
        <v>25288</v>
      </c>
      <c r="AS4507" s="1" t="s">
        <v>20333</v>
      </c>
      <c r="AT4507" s="1" t="s">
        <v>20334</v>
      </c>
      <c r="AU4507" s="1">
        <v>0</v>
      </c>
      <c r="AX4507" s="1">
        <v>0</v>
      </c>
      <c r="BE4507" s="1" t="s">
        <v>165</v>
      </c>
      <c r="BF4507" s="1" t="s">
        <v>166</v>
      </c>
      <c r="BG4507" s="1" t="s">
        <v>167</v>
      </c>
      <c r="BL4507" s="1">
        <v>1494</v>
      </c>
      <c r="BN4507" s="1">
        <v>5.36</v>
      </c>
      <c r="BO4507" s="1">
        <v>0</v>
      </c>
      <c r="CD4507" s="1">
        <v>1.79</v>
      </c>
      <c r="CE4507" s="1">
        <v>1.79</v>
      </c>
      <c r="CV4507" s="1">
        <v>0</v>
      </c>
      <c r="CW4507" s="1">
        <v>0</v>
      </c>
      <c r="CX4507" s="1">
        <v>75</v>
      </c>
      <c r="CY4507" s="1">
        <v>3.57</v>
      </c>
      <c r="DH4507" s="1">
        <v>10.7</v>
      </c>
      <c r="DM4507" s="1">
        <v>1.45034</v>
      </c>
      <c r="DN4507" s="1">
        <v>0.57099999999999995</v>
      </c>
      <c r="DP4507" s="1">
        <v>1.0713000000000001E-3</v>
      </c>
      <c r="DR4507" s="3">
        <v>7.1500000000000002E-6</v>
      </c>
      <c r="DU4507" s="1">
        <v>2.1399999999999999E-2</v>
      </c>
      <c r="DV4507" s="1">
        <v>1.2999999999999999E-2</v>
      </c>
      <c r="DW4507" s="1">
        <v>1.5179E-2</v>
      </c>
      <c r="DX4507" s="1">
        <v>1.7857000000000001E-2</v>
      </c>
      <c r="DY4507" s="1">
        <v>1.5709999999999999E-3</v>
      </c>
      <c r="EA4507" s="1">
        <v>178.57142899999999</v>
      </c>
      <c r="EB4507" s="3">
        <v>5.3600000000000004E-6</v>
      </c>
      <c r="EG4507" s="1">
        <v>0.60699999999999998</v>
      </c>
      <c r="EI4507" s="1">
        <v>0.35699999999999998</v>
      </c>
      <c r="EJ4507" s="1">
        <v>0.53600000000000003</v>
      </c>
      <c r="EK4507" s="1">
        <v>3.2140000000000002E-2</v>
      </c>
      <c r="EL4507" s="1">
        <v>0.14299999999999999</v>
      </c>
      <c r="EM4507" s="1">
        <v>1.3390000000000001E-2</v>
      </c>
      <c r="EN4507" s="1">
        <v>4.2900000000000002E-4</v>
      </c>
    </row>
    <row r="4508" spans="1:160" ht="135">
      <c r="A4508" s="1">
        <v>11110878281</v>
      </c>
      <c r="B4508" s="1" t="s">
        <v>25290</v>
      </c>
      <c r="C4508" s="1" t="s">
        <v>25289</v>
      </c>
      <c r="D4508" s="1" t="s">
        <v>144</v>
      </c>
      <c r="E4508" s="2">
        <v>1489077916</v>
      </c>
      <c r="F4508" s="1" t="s">
        <v>14815</v>
      </c>
      <c r="G4508" s="1">
        <v>1489077917</v>
      </c>
      <c r="H4508" s="1" t="s">
        <v>14819</v>
      </c>
      <c r="M4508" s="1" t="s">
        <v>3249</v>
      </c>
      <c r="N4508" s="1" t="s">
        <v>3250</v>
      </c>
      <c r="AF4508" s="1" t="s">
        <v>147</v>
      </c>
      <c r="AG4508" s="1" t="s">
        <v>148</v>
      </c>
      <c r="AH4508" s="1" t="s">
        <v>149</v>
      </c>
      <c r="AI4508" s="1" t="s">
        <v>25291</v>
      </c>
      <c r="AO4508" s="1" t="s">
        <v>19279</v>
      </c>
      <c r="AQ4508" s="1">
        <v>3</v>
      </c>
      <c r="AR4508" s="1" t="s">
        <v>25292</v>
      </c>
      <c r="AS4508" s="1" t="s">
        <v>25293</v>
      </c>
      <c r="AT4508" s="1" t="s">
        <v>25294</v>
      </c>
      <c r="AU4508" s="1">
        <v>0</v>
      </c>
      <c r="AX4508" s="1">
        <v>0</v>
      </c>
      <c r="BB4508" s="1" t="s">
        <v>210</v>
      </c>
      <c r="BE4508" s="1" t="s">
        <v>165</v>
      </c>
      <c r="BF4508" s="1" t="s">
        <v>166</v>
      </c>
      <c r="BG4508" s="1" t="s">
        <v>167</v>
      </c>
      <c r="BL4508" s="1">
        <v>1569</v>
      </c>
      <c r="BN4508" s="1">
        <v>0</v>
      </c>
      <c r="BO4508" s="1">
        <v>0</v>
      </c>
      <c r="CD4508" s="1">
        <v>0</v>
      </c>
      <c r="CE4508" s="1">
        <v>0</v>
      </c>
      <c r="CV4508" s="1">
        <v>0</v>
      </c>
      <c r="CW4508" s="1">
        <v>0</v>
      </c>
      <c r="CX4508" s="1">
        <v>87.5</v>
      </c>
      <c r="CY4508" s="1">
        <v>28.12</v>
      </c>
      <c r="DH4508" s="1">
        <v>3.1</v>
      </c>
      <c r="DI4508" s="1">
        <v>6.25</v>
      </c>
      <c r="DM4508" s="1">
        <v>1.11252</v>
      </c>
      <c r="DN4508" s="1">
        <v>0.438</v>
      </c>
      <c r="DP4508" s="1">
        <v>1.1718E-3</v>
      </c>
      <c r="DR4508" s="3">
        <v>7.7999999999999999E-6</v>
      </c>
      <c r="DU4508" s="1">
        <v>1.8800000000000001E-2</v>
      </c>
      <c r="DV4508" s="1">
        <v>1.1719999999999999</v>
      </c>
      <c r="DW4508" s="1">
        <v>1.328125</v>
      </c>
      <c r="DX4508" s="1">
        <v>1.5625E-2</v>
      </c>
      <c r="DY4508" s="1">
        <v>1.562E-3</v>
      </c>
      <c r="EB4508" s="3">
        <v>4.69E-6</v>
      </c>
      <c r="EG4508" s="1">
        <v>0.156</v>
      </c>
      <c r="EI4508" s="1">
        <v>0.312</v>
      </c>
      <c r="EJ4508" s="1">
        <v>0</v>
      </c>
      <c r="EK4508" s="1">
        <v>2.8119999999999999E-2</v>
      </c>
      <c r="EL4508" s="1">
        <v>0</v>
      </c>
      <c r="EM4508" s="1">
        <v>1.172E-2</v>
      </c>
      <c r="FC4508" s="1">
        <v>10</v>
      </c>
      <c r="FD4508" s="1">
        <v>10</v>
      </c>
    </row>
    <row r="4509" spans="1:160" ht="135">
      <c r="A4509" s="1">
        <v>11110878298</v>
      </c>
      <c r="B4509" s="1" t="s">
        <v>25296</v>
      </c>
      <c r="C4509" s="1" t="s">
        <v>25295</v>
      </c>
      <c r="D4509" s="1" t="s">
        <v>144</v>
      </c>
      <c r="E4509" s="2">
        <v>1489066860</v>
      </c>
      <c r="F4509" s="1" t="s">
        <v>22554</v>
      </c>
      <c r="G4509" s="1">
        <v>1489066860</v>
      </c>
      <c r="H4509" s="1" t="s">
        <v>22554</v>
      </c>
      <c r="M4509" s="1" t="s">
        <v>3230</v>
      </c>
      <c r="N4509" s="1" t="s">
        <v>3231</v>
      </c>
      <c r="AF4509" s="1" t="s">
        <v>147</v>
      </c>
      <c r="AG4509" s="1" t="s">
        <v>148</v>
      </c>
      <c r="AH4509" s="1" t="s">
        <v>149</v>
      </c>
      <c r="AI4509" s="1" t="s">
        <v>25297</v>
      </c>
      <c r="AO4509" s="1" t="s">
        <v>25298</v>
      </c>
      <c r="AQ4509" s="1">
        <v>3</v>
      </c>
      <c r="AR4509" s="1" t="s">
        <v>25299</v>
      </c>
      <c r="AS4509" s="1" t="s">
        <v>20340</v>
      </c>
      <c r="AT4509" s="1" t="s">
        <v>20341</v>
      </c>
      <c r="AU4509" s="1">
        <v>0</v>
      </c>
      <c r="AX4509" s="1">
        <v>0</v>
      </c>
      <c r="BB4509" s="1" t="s">
        <v>153</v>
      </c>
      <c r="BE4509" s="1" t="s">
        <v>165</v>
      </c>
      <c r="BF4509" s="1" t="s">
        <v>166</v>
      </c>
      <c r="BG4509" s="1" t="s">
        <v>167</v>
      </c>
      <c r="BL4509" s="1">
        <v>1548</v>
      </c>
      <c r="BN4509" s="1">
        <v>0</v>
      </c>
      <c r="BO4509" s="1">
        <v>0</v>
      </c>
      <c r="CD4509" s="1">
        <v>0</v>
      </c>
      <c r="CE4509" s="1">
        <v>0</v>
      </c>
      <c r="CV4509" s="1">
        <v>0</v>
      </c>
      <c r="CW4509" s="1">
        <v>0</v>
      </c>
      <c r="CX4509" s="1">
        <v>85.19</v>
      </c>
      <c r="CY4509" s="1">
        <v>7.41</v>
      </c>
      <c r="DH4509" s="1">
        <v>0</v>
      </c>
      <c r="DI4509" s="1">
        <v>7.41</v>
      </c>
      <c r="DM4509" s="1">
        <v>2.25806</v>
      </c>
      <c r="DN4509" s="1">
        <v>0.88900000000000001</v>
      </c>
      <c r="DP4509" s="1">
        <v>5.5559999999999995E-4</v>
      </c>
      <c r="DR4509" s="3">
        <v>3.7000000000000002E-6</v>
      </c>
      <c r="DU4509" s="1">
        <v>2.2200000000000001E-2</v>
      </c>
      <c r="DV4509" s="1">
        <v>1.4E-2</v>
      </c>
      <c r="DW4509" s="1">
        <v>1.5741000000000002E-2</v>
      </c>
      <c r="DX4509" s="1">
        <v>1.8519000000000001E-2</v>
      </c>
      <c r="DY4509" s="1">
        <v>1.8519999999999999E-3</v>
      </c>
      <c r="EA4509" s="1">
        <v>7.4100000000000001E-4</v>
      </c>
      <c r="EB4509" s="3">
        <v>5.5600000000000001E-6</v>
      </c>
      <c r="EG4509" s="1">
        <v>0.111</v>
      </c>
      <c r="EI4509" s="1">
        <v>0.37</v>
      </c>
      <c r="EK4509" s="1">
        <v>3.3329999999999999E-2</v>
      </c>
      <c r="EM4509" s="1">
        <v>1.389E-2</v>
      </c>
      <c r="FC4509" s="1">
        <v>14</v>
      </c>
      <c r="FD4509" s="1">
        <v>14</v>
      </c>
    </row>
    <row r="4510" spans="1:160" ht="135">
      <c r="A4510" s="1">
        <v>11110878304</v>
      </c>
      <c r="B4510" s="1" t="s">
        <v>25301</v>
      </c>
      <c r="C4510" s="1" t="s">
        <v>25300</v>
      </c>
      <c r="D4510" s="1" t="s">
        <v>144</v>
      </c>
      <c r="E4510" s="2">
        <v>1489065522</v>
      </c>
      <c r="F4510" s="1" t="s">
        <v>18621</v>
      </c>
      <c r="G4510" s="1">
        <v>1489065522</v>
      </c>
      <c r="H4510" s="1" t="s">
        <v>18621</v>
      </c>
      <c r="M4510" s="1" t="s">
        <v>3230</v>
      </c>
      <c r="N4510" s="1" t="s">
        <v>3231</v>
      </c>
      <c r="AF4510" s="1" t="s">
        <v>147</v>
      </c>
      <c r="AG4510" s="1" t="s">
        <v>148</v>
      </c>
      <c r="AH4510" s="1" t="s">
        <v>149</v>
      </c>
      <c r="AI4510" s="1" t="s">
        <v>25302</v>
      </c>
      <c r="AO4510" s="1" t="s">
        <v>18755</v>
      </c>
      <c r="AQ4510" s="1">
        <v>8</v>
      </c>
      <c r="AR4510" s="1" t="s">
        <v>25303</v>
      </c>
      <c r="AS4510" s="1" t="s">
        <v>25304</v>
      </c>
      <c r="AT4510" s="1" t="s">
        <v>25305</v>
      </c>
      <c r="AU4510" s="1">
        <v>0</v>
      </c>
      <c r="AX4510" s="1">
        <v>0</v>
      </c>
      <c r="BB4510" s="1" t="s">
        <v>210</v>
      </c>
      <c r="BE4510" s="1" t="s">
        <v>165</v>
      </c>
      <c r="BF4510" s="1" t="s">
        <v>166</v>
      </c>
      <c r="BG4510" s="1" t="s">
        <v>167</v>
      </c>
      <c r="BL4510" s="1">
        <v>1134</v>
      </c>
      <c r="BN4510" s="1">
        <v>8.57</v>
      </c>
      <c r="BO4510" s="1">
        <v>1.43</v>
      </c>
      <c r="CD4510" s="1">
        <v>1.43</v>
      </c>
      <c r="CE4510" s="1">
        <v>4.29</v>
      </c>
      <c r="CV4510" s="1">
        <v>0</v>
      </c>
      <c r="CW4510" s="1">
        <v>7.0000000000000001E-3</v>
      </c>
      <c r="CX4510" s="1">
        <v>41.43</v>
      </c>
      <c r="CY4510" s="1">
        <v>8.57</v>
      </c>
      <c r="DH4510" s="1">
        <v>1.4</v>
      </c>
      <c r="DI4510" s="1">
        <v>5.71</v>
      </c>
      <c r="DM4510" s="1">
        <v>1.3792199999999999</v>
      </c>
      <c r="DN4510" s="1">
        <v>0.54300000000000004</v>
      </c>
      <c r="DP4510" s="1">
        <v>4.2870000000000001E-4</v>
      </c>
      <c r="DU4510" s="1">
        <v>0</v>
      </c>
      <c r="DV4510" s="1">
        <v>4.0000000000000001E-3</v>
      </c>
      <c r="DW4510" s="1">
        <v>4.8570000000000002E-3</v>
      </c>
      <c r="DX4510" s="1">
        <v>5.7140000000000003E-3</v>
      </c>
      <c r="DY4510" s="1">
        <v>5.71E-4</v>
      </c>
      <c r="EB4510" s="3">
        <v>1.7099999999999999E-6</v>
      </c>
      <c r="EG4510" s="1">
        <v>7.0999999999999994E-2</v>
      </c>
      <c r="EI4510" s="1">
        <v>0.28599999999999998</v>
      </c>
      <c r="EJ4510" s="1">
        <v>0.28599999999999998</v>
      </c>
      <c r="EK4510" s="1">
        <v>5.1399999999999996E-3</v>
      </c>
      <c r="FC4510" s="1">
        <v>10</v>
      </c>
      <c r="FD4510" s="1">
        <v>10</v>
      </c>
    </row>
    <row r="4511" spans="1:160" ht="135">
      <c r="A4511" s="1">
        <v>11110878311</v>
      </c>
      <c r="B4511" s="1" t="s">
        <v>25307</v>
      </c>
      <c r="C4511" s="1" t="s">
        <v>25306</v>
      </c>
      <c r="D4511" s="1" t="s">
        <v>144</v>
      </c>
      <c r="E4511" s="2">
        <v>1489065520</v>
      </c>
      <c r="F4511" s="1" t="s">
        <v>11916</v>
      </c>
      <c r="G4511" s="1">
        <v>1489065520</v>
      </c>
      <c r="H4511" s="1" t="s">
        <v>11916</v>
      </c>
      <c r="M4511" s="1" t="s">
        <v>3230</v>
      </c>
      <c r="N4511" s="1" t="s">
        <v>3231</v>
      </c>
      <c r="AF4511" s="1" t="s">
        <v>147</v>
      </c>
      <c r="AG4511" s="1" t="s">
        <v>148</v>
      </c>
      <c r="AH4511" s="1" t="s">
        <v>149</v>
      </c>
      <c r="AI4511" s="1" t="s">
        <v>25308</v>
      </c>
      <c r="AO4511" s="1" t="s">
        <v>18755</v>
      </c>
      <c r="AQ4511" s="1">
        <v>6</v>
      </c>
      <c r="AR4511" s="1" t="s">
        <v>25309</v>
      </c>
      <c r="AS4511" s="1" t="s">
        <v>18757</v>
      </c>
      <c r="AT4511" s="1" t="s">
        <v>18758</v>
      </c>
      <c r="AU4511" s="1">
        <v>0</v>
      </c>
      <c r="AX4511" s="1">
        <v>0</v>
      </c>
      <c r="BB4511" s="1" t="s">
        <v>210</v>
      </c>
      <c r="BE4511" s="1" t="s">
        <v>165</v>
      </c>
      <c r="BF4511" s="1" t="s">
        <v>166</v>
      </c>
      <c r="BG4511" s="1" t="s">
        <v>167</v>
      </c>
      <c r="BL4511" s="1">
        <v>1075</v>
      </c>
      <c r="BN4511" s="1">
        <v>10</v>
      </c>
      <c r="BO4511" s="1">
        <v>1.43</v>
      </c>
      <c r="CD4511" s="1">
        <v>1.43</v>
      </c>
      <c r="CE4511" s="1">
        <v>5</v>
      </c>
      <c r="CV4511" s="1">
        <v>0</v>
      </c>
      <c r="CW4511" s="1">
        <v>7.0000000000000001E-3</v>
      </c>
      <c r="CX4511" s="1">
        <v>38.57</v>
      </c>
      <c r="CY4511" s="1">
        <v>2.86</v>
      </c>
      <c r="DH4511" s="1">
        <v>1.4</v>
      </c>
      <c r="DI4511" s="1">
        <v>5.71</v>
      </c>
      <c r="DM4511" s="1">
        <v>1.5595600000000001</v>
      </c>
      <c r="DN4511" s="1">
        <v>0.61399999999999999</v>
      </c>
      <c r="DP4511" s="1">
        <v>4.2870000000000001E-4</v>
      </c>
      <c r="DU4511" s="1">
        <v>0</v>
      </c>
      <c r="DV4511" s="1">
        <v>4.0000000000000001E-3</v>
      </c>
      <c r="DW4511" s="1">
        <v>4.8570000000000002E-3</v>
      </c>
      <c r="DX4511" s="1">
        <v>5.7140000000000003E-3</v>
      </c>
      <c r="DY4511" s="1">
        <v>5.71E-4</v>
      </c>
      <c r="EA4511" s="1">
        <v>1.1400000000000001E-4</v>
      </c>
      <c r="EB4511" s="3">
        <v>1.7099999999999999E-6</v>
      </c>
      <c r="EI4511" s="1">
        <v>0.28599999999999998</v>
      </c>
      <c r="EJ4511" s="1">
        <v>0.28599999999999998</v>
      </c>
      <c r="EK4511" s="1">
        <v>5.1399999999999996E-3</v>
      </c>
      <c r="FC4511" s="1">
        <v>6</v>
      </c>
      <c r="FD4511" s="1">
        <v>6</v>
      </c>
    </row>
    <row r="4512" spans="1:160" ht="135">
      <c r="A4512" s="1">
        <v>11110878328</v>
      </c>
      <c r="B4512" s="1" t="s">
        <v>25311</v>
      </c>
      <c r="C4512" s="1" t="s">
        <v>25310</v>
      </c>
      <c r="D4512" s="1" t="s">
        <v>144</v>
      </c>
      <c r="E4512" s="2">
        <v>1489065518</v>
      </c>
      <c r="F4512" s="1" t="s">
        <v>18612</v>
      </c>
      <c r="G4512" s="1">
        <v>1489065518</v>
      </c>
      <c r="H4512" s="1" t="s">
        <v>18612</v>
      </c>
      <c r="M4512" s="1" t="s">
        <v>3230</v>
      </c>
      <c r="N4512" s="1" t="s">
        <v>3231</v>
      </c>
      <c r="AF4512" s="1" t="s">
        <v>147</v>
      </c>
      <c r="AG4512" s="1" t="s">
        <v>148</v>
      </c>
      <c r="AH4512" s="1" t="s">
        <v>149</v>
      </c>
      <c r="AI4512" s="1" t="s">
        <v>25312</v>
      </c>
      <c r="AO4512" s="1" t="s">
        <v>18755</v>
      </c>
      <c r="AQ4512" s="1">
        <v>6</v>
      </c>
      <c r="AR4512" s="1" t="s">
        <v>25313</v>
      </c>
      <c r="AS4512" s="1" t="s">
        <v>18757</v>
      </c>
      <c r="AT4512" s="1" t="s">
        <v>18758</v>
      </c>
      <c r="AU4512" s="1">
        <v>0</v>
      </c>
      <c r="AX4512" s="1">
        <v>0</v>
      </c>
      <c r="BB4512" s="1" t="s">
        <v>210</v>
      </c>
      <c r="BE4512" s="1" t="s">
        <v>165</v>
      </c>
      <c r="BF4512" s="1" t="s">
        <v>166</v>
      </c>
      <c r="BG4512" s="1" t="s">
        <v>167</v>
      </c>
      <c r="BL4512" s="1">
        <v>1075</v>
      </c>
      <c r="BN4512" s="1">
        <v>8.57</v>
      </c>
      <c r="BO4512" s="1">
        <v>1.43</v>
      </c>
      <c r="CV4512" s="1">
        <v>0</v>
      </c>
      <c r="CW4512" s="1">
        <v>7.0000000000000001E-3</v>
      </c>
      <c r="CX4512" s="1">
        <v>37.14</v>
      </c>
      <c r="CY4512" s="1">
        <v>2.86</v>
      </c>
      <c r="DH4512" s="1">
        <v>1.4</v>
      </c>
      <c r="DI4512" s="1">
        <v>5.71</v>
      </c>
      <c r="DM4512" s="1">
        <v>1.524</v>
      </c>
      <c r="DN4512" s="1">
        <v>0.6</v>
      </c>
      <c r="DP4512" s="1">
        <v>4.2870000000000001E-4</v>
      </c>
      <c r="DU4512" s="1">
        <v>0</v>
      </c>
      <c r="DV4512" s="1">
        <v>4.0000000000000001E-3</v>
      </c>
      <c r="DW4512" s="1">
        <v>4.8570000000000002E-3</v>
      </c>
      <c r="DX4512" s="1">
        <v>5.7140000000000003E-3</v>
      </c>
      <c r="DY4512" s="1">
        <v>5.71E-4</v>
      </c>
      <c r="EA4512" s="1">
        <v>1.1400000000000001E-4</v>
      </c>
      <c r="EB4512" s="3">
        <v>1.7099999999999999E-6</v>
      </c>
      <c r="EI4512" s="1">
        <v>0.28599999999999998</v>
      </c>
      <c r="EJ4512" s="1">
        <v>0.28599999999999998</v>
      </c>
      <c r="EK4512" s="1">
        <v>5.1399999999999996E-3</v>
      </c>
      <c r="FC4512" s="1">
        <v>6</v>
      </c>
      <c r="FD4512" s="1">
        <v>6</v>
      </c>
    </row>
    <row r="4513" spans="1:160" ht="30">
      <c r="A4513" s="1">
        <v>11110878397</v>
      </c>
      <c r="B4513" s="1" t="s">
        <v>3570</v>
      </c>
      <c r="C4513" s="1" t="s">
        <v>25314</v>
      </c>
      <c r="D4513" s="1" t="s">
        <v>144</v>
      </c>
      <c r="E4513" s="2">
        <v>1489143364</v>
      </c>
      <c r="F4513" s="1" t="s">
        <v>16696</v>
      </c>
      <c r="G4513" s="1">
        <v>1489143364</v>
      </c>
      <c r="H4513" s="1" t="s">
        <v>16696</v>
      </c>
      <c r="M4513" s="1" t="s">
        <v>3230</v>
      </c>
      <c r="N4513" s="1" t="s">
        <v>3231</v>
      </c>
      <c r="AF4513" s="1" t="s">
        <v>147</v>
      </c>
      <c r="AG4513" s="1" t="s">
        <v>148</v>
      </c>
      <c r="AH4513" s="1" t="s">
        <v>149</v>
      </c>
      <c r="AI4513" s="1" t="s">
        <v>20430</v>
      </c>
      <c r="AO4513" s="1" t="s">
        <v>25315</v>
      </c>
      <c r="AQ4513" s="1">
        <v>0</v>
      </c>
      <c r="AR4513" s="1" t="s">
        <v>3574</v>
      </c>
      <c r="AU4513" s="1">
        <v>0</v>
      </c>
      <c r="AX4513" s="1">
        <v>0</v>
      </c>
      <c r="BE4513" s="1" t="s">
        <v>165</v>
      </c>
      <c r="BF4513" s="1" t="s">
        <v>166</v>
      </c>
      <c r="BG4513" s="1" t="s">
        <v>167</v>
      </c>
      <c r="BL4513" s="1">
        <v>3347</v>
      </c>
      <c r="BN4513" s="1">
        <v>93.33</v>
      </c>
      <c r="BO4513" s="1">
        <v>13.33</v>
      </c>
      <c r="CD4513" s="1">
        <v>66.67</v>
      </c>
      <c r="CE4513" s="1">
        <v>13.33</v>
      </c>
      <c r="CV4513" s="1">
        <v>0</v>
      </c>
      <c r="CW4513" s="1">
        <v>0</v>
      </c>
      <c r="CX4513" s="1">
        <v>0</v>
      </c>
      <c r="DI4513" s="1">
        <v>0</v>
      </c>
      <c r="DM4513" s="1">
        <v>0</v>
      </c>
      <c r="DN4513" s="1">
        <v>0</v>
      </c>
    </row>
    <row r="4514" spans="1:160" ht="120">
      <c r="A4514" s="1">
        <v>11110878403</v>
      </c>
      <c r="B4514" s="1" t="s">
        <v>25317</v>
      </c>
      <c r="C4514" s="1" t="s">
        <v>25316</v>
      </c>
      <c r="D4514" s="1" t="s">
        <v>144</v>
      </c>
      <c r="E4514" s="2">
        <v>1489077960</v>
      </c>
      <c r="F4514" s="1" t="s">
        <v>25170</v>
      </c>
      <c r="G4514" s="1">
        <v>1489077960</v>
      </c>
      <c r="H4514" s="1" t="s">
        <v>25170</v>
      </c>
      <c r="M4514" s="1" t="s">
        <v>3249</v>
      </c>
      <c r="N4514" s="1" t="s">
        <v>3250</v>
      </c>
      <c r="AF4514" s="1" t="s">
        <v>147</v>
      </c>
      <c r="AG4514" s="1" t="s">
        <v>148</v>
      </c>
      <c r="AH4514" s="1" t="s">
        <v>149</v>
      </c>
      <c r="AI4514" s="1" t="s">
        <v>25318</v>
      </c>
      <c r="AO4514" s="1" t="s">
        <v>763</v>
      </c>
      <c r="AQ4514" s="1">
        <v>0</v>
      </c>
      <c r="AR4514" s="1" t="s">
        <v>25319</v>
      </c>
      <c r="AU4514" s="1">
        <v>0</v>
      </c>
      <c r="AX4514" s="1">
        <v>0</v>
      </c>
      <c r="BE4514" s="1" t="s">
        <v>165</v>
      </c>
      <c r="BF4514" s="1" t="s">
        <v>166</v>
      </c>
      <c r="BG4514" s="1" t="s">
        <v>167</v>
      </c>
      <c r="BL4514" s="1">
        <v>3347</v>
      </c>
      <c r="BN4514" s="1">
        <v>93.33</v>
      </c>
      <c r="BO4514" s="1">
        <v>13.33</v>
      </c>
      <c r="CD4514" s="1">
        <v>66.67</v>
      </c>
      <c r="CE4514" s="1">
        <v>13.33</v>
      </c>
      <c r="CV4514" s="1">
        <v>0</v>
      </c>
      <c r="CW4514" s="1">
        <v>0</v>
      </c>
      <c r="CX4514" s="1">
        <v>0</v>
      </c>
      <c r="DI4514" s="1">
        <v>0</v>
      </c>
      <c r="DM4514" s="1">
        <v>0</v>
      </c>
      <c r="DN4514" s="1">
        <v>0</v>
      </c>
    </row>
    <row r="4515" spans="1:160" ht="120">
      <c r="A4515" s="1">
        <v>11110878410</v>
      </c>
      <c r="B4515" s="1" t="s">
        <v>25321</v>
      </c>
      <c r="C4515" s="1" t="s">
        <v>25320</v>
      </c>
      <c r="D4515" s="1" t="s">
        <v>144</v>
      </c>
      <c r="E4515" s="2">
        <v>1489143365</v>
      </c>
      <c r="F4515" s="1" t="s">
        <v>17251</v>
      </c>
      <c r="G4515" s="1">
        <v>1489143365</v>
      </c>
      <c r="H4515" s="1" t="s">
        <v>17251</v>
      </c>
      <c r="M4515" s="1" t="s">
        <v>3230</v>
      </c>
      <c r="N4515" s="1" t="s">
        <v>3231</v>
      </c>
      <c r="AF4515" s="1" t="s">
        <v>147</v>
      </c>
      <c r="AG4515" s="1" t="s">
        <v>148</v>
      </c>
      <c r="AH4515" s="1" t="s">
        <v>149</v>
      </c>
      <c r="AI4515" s="1" t="s">
        <v>25322</v>
      </c>
      <c r="AO4515" s="1" t="s">
        <v>763</v>
      </c>
      <c r="AQ4515" s="1">
        <v>0</v>
      </c>
      <c r="AR4515" s="1" t="s">
        <v>25323</v>
      </c>
      <c r="AU4515" s="1">
        <v>0</v>
      </c>
      <c r="AX4515" s="1">
        <v>0</v>
      </c>
      <c r="BE4515" s="1" t="s">
        <v>165</v>
      </c>
      <c r="BF4515" s="1" t="s">
        <v>166</v>
      </c>
      <c r="BG4515" s="1" t="s">
        <v>167</v>
      </c>
      <c r="BL4515" s="1">
        <v>3347</v>
      </c>
      <c r="BN4515" s="1">
        <v>93.33</v>
      </c>
      <c r="BO4515" s="1">
        <v>13.33</v>
      </c>
      <c r="CD4515" s="1">
        <v>66.67</v>
      </c>
      <c r="CE4515" s="1">
        <v>13.33</v>
      </c>
      <c r="CV4515" s="1">
        <v>0</v>
      </c>
      <c r="CW4515" s="1">
        <v>0</v>
      </c>
      <c r="CX4515" s="1">
        <v>0</v>
      </c>
      <c r="DI4515" s="1">
        <v>0</v>
      </c>
      <c r="DM4515" s="1">
        <v>0</v>
      </c>
      <c r="DN4515" s="1">
        <v>0</v>
      </c>
    </row>
    <row r="4516" spans="1:160" ht="30">
      <c r="A4516" s="1">
        <v>11110878564</v>
      </c>
      <c r="B4516" s="1" t="s">
        <v>3570</v>
      </c>
      <c r="C4516" s="1" t="s">
        <v>25324</v>
      </c>
      <c r="D4516" s="1" t="s">
        <v>144</v>
      </c>
      <c r="E4516" s="2">
        <v>1489077961</v>
      </c>
      <c r="F4516" s="1" t="s">
        <v>25325</v>
      </c>
      <c r="G4516" s="1">
        <v>1489077961</v>
      </c>
      <c r="H4516" s="1" t="s">
        <v>25325</v>
      </c>
      <c r="M4516" s="1" t="s">
        <v>3249</v>
      </c>
      <c r="N4516" s="1" t="s">
        <v>3250</v>
      </c>
      <c r="AF4516" s="1" t="s">
        <v>147</v>
      </c>
      <c r="AG4516" s="1" t="s">
        <v>148</v>
      </c>
      <c r="AH4516" s="1" t="s">
        <v>149</v>
      </c>
      <c r="AI4516" s="1" t="s">
        <v>20430</v>
      </c>
      <c r="AO4516" s="1" t="s">
        <v>763</v>
      </c>
      <c r="AQ4516" s="1">
        <v>0</v>
      </c>
      <c r="AR4516" s="1" t="s">
        <v>3574</v>
      </c>
      <c r="AU4516" s="1">
        <v>0</v>
      </c>
      <c r="AX4516" s="1">
        <v>0</v>
      </c>
      <c r="BE4516" s="1" t="s">
        <v>165</v>
      </c>
      <c r="BF4516" s="1" t="s">
        <v>166</v>
      </c>
      <c r="BG4516" s="1" t="s">
        <v>167</v>
      </c>
      <c r="BL4516" s="1">
        <v>3347</v>
      </c>
      <c r="BN4516" s="1">
        <v>93.33</v>
      </c>
      <c r="BO4516" s="1">
        <v>13.33</v>
      </c>
      <c r="CD4516" s="1">
        <v>66.67</v>
      </c>
      <c r="CE4516" s="1">
        <v>13.33</v>
      </c>
      <c r="CV4516" s="1">
        <v>0</v>
      </c>
      <c r="CW4516" s="1">
        <v>0</v>
      </c>
      <c r="CX4516" s="1">
        <v>0</v>
      </c>
      <c r="DI4516" s="1">
        <v>0</v>
      </c>
      <c r="DM4516" s="1">
        <v>0</v>
      </c>
      <c r="DN4516" s="1">
        <v>0</v>
      </c>
    </row>
    <row r="4517" spans="1:160" ht="30">
      <c r="A4517" s="1">
        <v>11110878618</v>
      </c>
      <c r="B4517" s="1" t="s">
        <v>25321</v>
      </c>
      <c r="C4517" s="1" t="s">
        <v>25326</v>
      </c>
      <c r="D4517" s="1" t="s">
        <v>144</v>
      </c>
      <c r="E4517" s="2">
        <v>1489143286</v>
      </c>
      <c r="F4517" s="1" t="s">
        <v>21555</v>
      </c>
      <c r="G4517" s="1">
        <v>1489143286</v>
      </c>
      <c r="H4517" s="1" t="s">
        <v>21555</v>
      </c>
      <c r="M4517" s="1" t="s">
        <v>3230</v>
      </c>
      <c r="N4517" s="1" t="s">
        <v>3231</v>
      </c>
      <c r="AF4517" s="1" t="s">
        <v>147</v>
      </c>
      <c r="AG4517" s="1" t="s">
        <v>148</v>
      </c>
      <c r="AH4517" s="1" t="s">
        <v>149</v>
      </c>
      <c r="AI4517" s="1" t="s">
        <v>25327</v>
      </c>
      <c r="AO4517" s="1" t="s">
        <v>763</v>
      </c>
      <c r="AQ4517" s="1">
        <v>0</v>
      </c>
      <c r="AR4517" s="1" t="s">
        <v>25328</v>
      </c>
      <c r="AU4517" s="1">
        <v>0</v>
      </c>
      <c r="AX4517" s="1">
        <v>0</v>
      </c>
      <c r="BE4517" s="1" t="s">
        <v>165</v>
      </c>
      <c r="BF4517" s="1" t="s">
        <v>166</v>
      </c>
      <c r="BG4517" s="1" t="s">
        <v>167</v>
      </c>
      <c r="BL4517" s="1">
        <v>3347</v>
      </c>
      <c r="BN4517" s="1">
        <v>93.33</v>
      </c>
      <c r="BO4517" s="1">
        <v>13.33</v>
      </c>
      <c r="CX4517" s="1">
        <v>0</v>
      </c>
      <c r="DI4517" s="1">
        <v>0</v>
      </c>
      <c r="DM4517" s="1">
        <v>0</v>
      </c>
      <c r="DN4517" s="1">
        <v>0</v>
      </c>
    </row>
    <row r="4518" spans="1:160" ht="30">
      <c r="A4518" s="1">
        <v>11110878670</v>
      </c>
      <c r="B4518" s="1" t="s">
        <v>3577</v>
      </c>
      <c r="C4518" s="1" t="s">
        <v>25329</v>
      </c>
      <c r="D4518" s="1" t="s">
        <v>144</v>
      </c>
      <c r="E4518" s="2">
        <v>1489143287</v>
      </c>
      <c r="F4518" s="1" t="s">
        <v>25330</v>
      </c>
      <c r="G4518" s="1">
        <v>1489143287</v>
      </c>
      <c r="H4518" s="1" t="s">
        <v>25330</v>
      </c>
      <c r="M4518" s="1" t="s">
        <v>3241</v>
      </c>
      <c r="N4518" s="1" t="s">
        <v>3242</v>
      </c>
      <c r="AF4518" s="1" t="s">
        <v>147</v>
      </c>
      <c r="AG4518" s="1" t="s">
        <v>148</v>
      </c>
      <c r="AH4518" s="1" t="s">
        <v>149</v>
      </c>
      <c r="AI4518" s="1" t="s">
        <v>25327</v>
      </c>
      <c r="AO4518" s="1" t="s">
        <v>763</v>
      </c>
      <c r="AQ4518" s="1">
        <v>0</v>
      </c>
      <c r="AR4518" s="1" t="s">
        <v>25328</v>
      </c>
      <c r="AU4518" s="1">
        <v>0</v>
      </c>
      <c r="AX4518" s="1">
        <v>0</v>
      </c>
      <c r="BE4518" s="1" t="s">
        <v>165</v>
      </c>
      <c r="BF4518" s="1" t="s">
        <v>166</v>
      </c>
      <c r="BG4518" s="1" t="s">
        <v>167</v>
      </c>
      <c r="BL4518" s="1">
        <v>3347</v>
      </c>
      <c r="BN4518" s="1">
        <v>93.33</v>
      </c>
      <c r="BO4518" s="1">
        <v>13.33</v>
      </c>
      <c r="CX4518" s="1">
        <v>0</v>
      </c>
      <c r="DI4518" s="1">
        <v>0</v>
      </c>
      <c r="DM4518" s="1">
        <v>0</v>
      </c>
      <c r="DN4518" s="1">
        <v>0</v>
      </c>
    </row>
    <row r="4519" spans="1:160" ht="30">
      <c r="A4519" s="1">
        <v>11110878687</v>
      </c>
      <c r="B4519" s="1" t="s">
        <v>25332</v>
      </c>
      <c r="C4519" s="1" t="s">
        <v>25331</v>
      </c>
      <c r="D4519" s="1" t="s">
        <v>144</v>
      </c>
      <c r="E4519" s="2">
        <v>1489143288</v>
      </c>
      <c r="F4519" s="1" t="s">
        <v>21572</v>
      </c>
      <c r="G4519" s="1">
        <v>1489143288</v>
      </c>
      <c r="H4519" s="1" t="s">
        <v>21572</v>
      </c>
      <c r="M4519" s="1" t="s">
        <v>3230</v>
      </c>
      <c r="N4519" s="1" t="s">
        <v>3231</v>
      </c>
      <c r="AF4519" s="1" t="s">
        <v>147</v>
      </c>
      <c r="AG4519" s="1" t="s">
        <v>148</v>
      </c>
      <c r="AH4519" s="1" t="s">
        <v>149</v>
      </c>
      <c r="AI4519" s="1" t="s">
        <v>20430</v>
      </c>
      <c r="AO4519" s="1" t="s">
        <v>763</v>
      </c>
      <c r="AQ4519" s="1">
        <v>0</v>
      </c>
      <c r="AR4519" s="1" t="s">
        <v>3574</v>
      </c>
      <c r="AU4519" s="1">
        <v>0</v>
      </c>
      <c r="AX4519" s="1">
        <v>0</v>
      </c>
      <c r="BE4519" s="1" t="s">
        <v>165</v>
      </c>
      <c r="BF4519" s="1" t="s">
        <v>166</v>
      </c>
      <c r="BG4519" s="1" t="s">
        <v>167</v>
      </c>
      <c r="BL4519" s="1">
        <v>3347</v>
      </c>
      <c r="BN4519" s="1">
        <v>93.33</v>
      </c>
      <c r="BO4519" s="1">
        <v>13.33</v>
      </c>
      <c r="CX4519" s="1">
        <v>0</v>
      </c>
      <c r="DI4519" s="1">
        <v>0</v>
      </c>
      <c r="DM4519" s="1">
        <v>0</v>
      </c>
      <c r="DN4519" s="1">
        <v>0</v>
      </c>
    </row>
    <row r="4520" spans="1:160" ht="30">
      <c r="A4520" s="1">
        <v>11110878823</v>
      </c>
      <c r="B4520" s="1" t="s">
        <v>25335</v>
      </c>
      <c r="C4520" s="1" t="s">
        <v>25333</v>
      </c>
      <c r="D4520" s="1" t="s">
        <v>144</v>
      </c>
      <c r="E4520" s="2">
        <v>1489077965</v>
      </c>
      <c r="F4520" s="1" t="s">
        <v>25334</v>
      </c>
      <c r="G4520" s="1">
        <v>1489077965</v>
      </c>
      <c r="H4520" s="1" t="s">
        <v>25334</v>
      </c>
      <c r="M4520" s="1" t="s">
        <v>3249</v>
      </c>
      <c r="N4520" s="1" t="s">
        <v>3250</v>
      </c>
      <c r="AF4520" s="1" t="s">
        <v>147</v>
      </c>
      <c r="AG4520" s="1" t="s">
        <v>148</v>
      </c>
      <c r="AH4520" s="1" t="s">
        <v>149</v>
      </c>
      <c r="AI4520" s="1" t="s">
        <v>20430</v>
      </c>
      <c r="AO4520" s="1" t="s">
        <v>763</v>
      </c>
      <c r="AQ4520" s="1">
        <v>0</v>
      </c>
      <c r="AR4520" s="1" t="s">
        <v>3574</v>
      </c>
      <c r="AU4520" s="1">
        <v>0</v>
      </c>
      <c r="AX4520" s="1">
        <v>0</v>
      </c>
      <c r="BE4520" s="1" t="s">
        <v>165</v>
      </c>
      <c r="BF4520" s="1" t="s">
        <v>166</v>
      </c>
      <c r="BG4520" s="1" t="s">
        <v>167</v>
      </c>
      <c r="BL4520" s="1">
        <v>3347</v>
      </c>
      <c r="BN4520" s="1">
        <v>93.33</v>
      </c>
      <c r="BO4520" s="1">
        <v>13.33</v>
      </c>
      <c r="CD4520" s="1">
        <v>66.67</v>
      </c>
      <c r="CE4520" s="1">
        <v>13.33</v>
      </c>
      <c r="CV4520" s="1">
        <v>0</v>
      </c>
      <c r="CW4520" s="1">
        <v>0</v>
      </c>
      <c r="CX4520" s="1">
        <v>0</v>
      </c>
      <c r="DI4520" s="1">
        <v>0</v>
      </c>
      <c r="DM4520" s="1">
        <v>0</v>
      </c>
      <c r="DN4520" s="1">
        <v>0</v>
      </c>
    </row>
    <row r="4521" spans="1:160" ht="30">
      <c r="A4521" s="1">
        <v>11110878830</v>
      </c>
      <c r="B4521" s="1" t="s">
        <v>25338</v>
      </c>
      <c r="C4521" s="1" t="s">
        <v>25336</v>
      </c>
      <c r="D4521" s="1" t="s">
        <v>144</v>
      </c>
      <c r="E4521" s="2">
        <v>1489077966</v>
      </c>
      <c r="F4521" s="1" t="s">
        <v>25337</v>
      </c>
      <c r="G4521" s="1">
        <v>1489077966</v>
      </c>
      <c r="H4521" s="1" t="s">
        <v>25337</v>
      </c>
      <c r="M4521" s="1" t="s">
        <v>3249</v>
      </c>
      <c r="N4521" s="1" t="s">
        <v>3250</v>
      </c>
      <c r="AF4521" s="1" t="s">
        <v>147</v>
      </c>
      <c r="AG4521" s="1" t="s">
        <v>148</v>
      </c>
      <c r="AH4521" s="1" t="s">
        <v>149</v>
      </c>
      <c r="AI4521" s="1" t="s">
        <v>25327</v>
      </c>
      <c r="AO4521" s="1" t="s">
        <v>763</v>
      </c>
      <c r="AQ4521" s="1">
        <v>0</v>
      </c>
      <c r="AR4521" s="1" t="s">
        <v>25328</v>
      </c>
      <c r="AU4521" s="1">
        <v>0</v>
      </c>
      <c r="AX4521" s="1">
        <v>0</v>
      </c>
      <c r="BE4521" s="1" t="s">
        <v>165</v>
      </c>
      <c r="BF4521" s="1" t="s">
        <v>166</v>
      </c>
      <c r="BG4521" s="1" t="s">
        <v>167</v>
      </c>
      <c r="BL4521" s="1">
        <v>3347</v>
      </c>
      <c r="BN4521" s="1">
        <v>93.33</v>
      </c>
      <c r="BO4521" s="1">
        <v>13.33</v>
      </c>
      <c r="CD4521" s="1">
        <v>66.67</v>
      </c>
      <c r="CE4521" s="1">
        <v>13.33</v>
      </c>
      <c r="CV4521" s="1">
        <v>0</v>
      </c>
      <c r="CW4521" s="1">
        <v>0</v>
      </c>
      <c r="CX4521" s="1">
        <v>0</v>
      </c>
      <c r="DI4521" s="1">
        <v>0</v>
      </c>
      <c r="DM4521" s="1">
        <v>0</v>
      </c>
      <c r="DN4521" s="1">
        <v>0</v>
      </c>
    </row>
    <row r="4522" spans="1:160" ht="105">
      <c r="A4522" s="1">
        <v>11110878847</v>
      </c>
      <c r="B4522" s="1" t="s">
        <v>25342</v>
      </c>
      <c r="C4522" s="1" t="s">
        <v>25339</v>
      </c>
      <c r="D4522" s="1" t="s">
        <v>144</v>
      </c>
      <c r="E4522" s="2">
        <v>1489062654</v>
      </c>
      <c r="F4522" s="1" t="s">
        <v>25340</v>
      </c>
      <c r="G4522" s="1">
        <v>1489062655</v>
      </c>
      <c r="H4522" s="1" t="s">
        <v>25341</v>
      </c>
      <c r="M4522" s="1" t="s">
        <v>11051</v>
      </c>
      <c r="N4522" s="1" t="s">
        <v>11052</v>
      </c>
      <c r="AF4522" s="1" t="s">
        <v>147</v>
      </c>
      <c r="AG4522" s="1" t="s">
        <v>148</v>
      </c>
      <c r="AH4522" s="1" t="s">
        <v>149</v>
      </c>
      <c r="AI4522" s="1" t="s">
        <v>25343</v>
      </c>
      <c r="AO4522" s="1" t="s">
        <v>25344</v>
      </c>
      <c r="AQ4522" s="1">
        <v>6</v>
      </c>
      <c r="AR4522" s="1" t="s">
        <v>25345</v>
      </c>
      <c r="AS4522" s="1" t="s">
        <v>25346</v>
      </c>
      <c r="AT4522" s="1" t="s">
        <v>25347</v>
      </c>
      <c r="AU4522" s="1">
        <v>0</v>
      </c>
      <c r="AX4522" s="1">
        <v>0</v>
      </c>
      <c r="BB4522" s="1" t="s">
        <v>210</v>
      </c>
      <c r="BE4522" s="1" t="s">
        <v>165</v>
      </c>
      <c r="BF4522" s="1" t="s">
        <v>166</v>
      </c>
      <c r="BG4522" s="1" t="s">
        <v>167</v>
      </c>
      <c r="BL4522" s="1">
        <v>519</v>
      </c>
      <c r="BN4522" s="1">
        <v>4.87</v>
      </c>
      <c r="BO4522" s="1">
        <v>3.1</v>
      </c>
      <c r="CV4522" s="1">
        <v>0</v>
      </c>
      <c r="CW4522" s="1">
        <v>0.02</v>
      </c>
      <c r="CX4522" s="1">
        <v>15.49</v>
      </c>
      <c r="CY4522" s="1">
        <v>14.16</v>
      </c>
      <c r="DH4522" s="1">
        <v>0.4</v>
      </c>
      <c r="DI4522" s="1">
        <v>6.19</v>
      </c>
      <c r="DM4522" s="1">
        <v>0.13461999999999999</v>
      </c>
      <c r="DN4522" s="1">
        <v>5.2999999999999999E-2</v>
      </c>
      <c r="DP4522" s="3">
        <v>5.3100000000000003E-5</v>
      </c>
      <c r="DR4522" s="3">
        <v>1.7499999999999999E-7</v>
      </c>
      <c r="DU4522" s="1">
        <v>4.0000000000000001E-3</v>
      </c>
      <c r="DW4522" s="1">
        <v>1.1280000000000001E-3</v>
      </c>
      <c r="ED4522" s="1">
        <v>2.6499999999999999E-4</v>
      </c>
      <c r="EI4522" s="1">
        <v>0.17699999999999999</v>
      </c>
      <c r="EJ4522" s="1">
        <v>0.111</v>
      </c>
      <c r="EK4522" s="1">
        <v>1.6000000000000001E-4</v>
      </c>
      <c r="FC4522" s="1">
        <v>4</v>
      </c>
      <c r="FD4522" s="1">
        <v>4</v>
      </c>
    </row>
    <row r="4523" spans="1:160" ht="120">
      <c r="A4523" s="1">
        <v>11110878885</v>
      </c>
      <c r="B4523" s="1" t="s">
        <v>25349</v>
      </c>
      <c r="C4523" s="1" t="s">
        <v>25348</v>
      </c>
      <c r="D4523" s="1" t="s">
        <v>144</v>
      </c>
      <c r="E4523" s="2">
        <v>1489093806</v>
      </c>
      <c r="F4523" s="1" t="s">
        <v>18846</v>
      </c>
      <c r="G4523" s="1">
        <v>1489093807</v>
      </c>
      <c r="H4523" s="1" t="s">
        <v>16903</v>
      </c>
      <c r="M4523" s="1" t="s">
        <v>11071</v>
      </c>
      <c r="N4523" s="1" t="s">
        <v>11072</v>
      </c>
      <c r="AF4523" s="1" t="s">
        <v>147</v>
      </c>
      <c r="AG4523" s="1" t="s">
        <v>148</v>
      </c>
      <c r="AH4523" s="1" t="s">
        <v>149</v>
      </c>
      <c r="AI4523" s="1" t="s">
        <v>25350</v>
      </c>
      <c r="AO4523" s="1" t="s">
        <v>25351</v>
      </c>
      <c r="AQ4523" s="1">
        <v>5</v>
      </c>
      <c r="AR4523" s="1" t="s">
        <v>25352</v>
      </c>
      <c r="AS4523" s="1" t="s">
        <v>25353</v>
      </c>
      <c r="AT4523" s="1" t="s">
        <v>25354</v>
      </c>
      <c r="AU4523" s="1">
        <v>0</v>
      </c>
      <c r="AX4523" s="1">
        <v>0</v>
      </c>
      <c r="BB4523" s="1" t="s">
        <v>210</v>
      </c>
      <c r="BE4523" s="1" t="s">
        <v>165</v>
      </c>
      <c r="BF4523" s="1" t="s">
        <v>166</v>
      </c>
      <c r="BG4523" s="1" t="s">
        <v>167</v>
      </c>
      <c r="BL4523" s="1">
        <v>519</v>
      </c>
      <c r="BN4523" s="1">
        <v>4.87</v>
      </c>
      <c r="BO4523" s="1">
        <v>3.1</v>
      </c>
      <c r="CV4523" s="1">
        <v>0</v>
      </c>
      <c r="CW4523" s="1">
        <v>0.02</v>
      </c>
      <c r="CX4523" s="1">
        <v>15.04</v>
      </c>
      <c r="CY4523" s="1">
        <v>14.16</v>
      </c>
      <c r="DH4523" s="1">
        <v>0.4</v>
      </c>
      <c r="DI4523" s="1">
        <v>6.19</v>
      </c>
      <c r="DM4523" s="1">
        <v>0.11176</v>
      </c>
      <c r="DN4523" s="1">
        <v>4.3999999999999997E-2</v>
      </c>
      <c r="DP4523" s="3">
        <v>5.3100000000000003E-5</v>
      </c>
      <c r="DR4523" s="3">
        <v>1.7499999999999999E-7</v>
      </c>
      <c r="DU4523" s="1">
        <v>1.1000000000000001E-3</v>
      </c>
      <c r="DW4523" s="1">
        <v>0.112832</v>
      </c>
      <c r="ED4523" s="1">
        <v>2.6499999999999999E-4</v>
      </c>
      <c r="EG4523" s="1">
        <v>0.128</v>
      </c>
      <c r="EI4523" s="1">
        <v>0.17699999999999999</v>
      </c>
      <c r="EJ4523" s="1">
        <v>0.13300000000000001</v>
      </c>
      <c r="EK4523" s="1">
        <v>1.6000000000000001E-4</v>
      </c>
      <c r="FC4523" s="1">
        <v>4</v>
      </c>
      <c r="FD4523" s="1">
        <v>4</v>
      </c>
    </row>
    <row r="4524" spans="1:160" ht="120">
      <c r="A4524" s="1">
        <v>11110878908</v>
      </c>
      <c r="B4524" s="1" t="s">
        <v>25356</v>
      </c>
      <c r="C4524" s="1" t="s">
        <v>25355</v>
      </c>
      <c r="D4524" s="1" t="s">
        <v>144</v>
      </c>
      <c r="E4524" s="2">
        <v>1489093815</v>
      </c>
      <c r="F4524" s="1" t="s">
        <v>22133</v>
      </c>
      <c r="G4524" s="1">
        <v>1489093815</v>
      </c>
      <c r="H4524" s="1" t="s">
        <v>22133</v>
      </c>
      <c r="M4524" s="1" t="s">
        <v>11071</v>
      </c>
      <c r="N4524" s="1" t="s">
        <v>11072</v>
      </c>
      <c r="AF4524" s="1" t="s">
        <v>147</v>
      </c>
      <c r="AG4524" s="1" t="s">
        <v>148</v>
      </c>
      <c r="AH4524" s="1" t="s">
        <v>149</v>
      </c>
      <c r="AI4524" s="1" t="s">
        <v>25357</v>
      </c>
      <c r="AO4524" s="1" t="s">
        <v>25351</v>
      </c>
      <c r="AQ4524" s="1">
        <v>4</v>
      </c>
      <c r="AR4524" s="1" t="s">
        <v>25358</v>
      </c>
      <c r="AS4524" s="1" t="s">
        <v>25359</v>
      </c>
      <c r="AT4524" s="1" t="s">
        <v>25360</v>
      </c>
      <c r="AU4524" s="1">
        <v>0</v>
      </c>
      <c r="AX4524" s="1">
        <v>0</v>
      </c>
      <c r="BB4524" s="1" t="s">
        <v>210</v>
      </c>
      <c r="BE4524" s="1" t="s">
        <v>165</v>
      </c>
      <c r="BF4524" s="1" t="s">
        <v>166</v>
      </c>
      <c r="BG4524" s="1" t="s">
        <v>167</v>
      </c>
      <c r="BL4524" s="1">
        <v>628</v>
      </c>
      <c r="BN4524" s="1">
        <v>6.64</v>
      </c>
      <c r="BO4524" s="1">
        <v>3.98</v>
      </c>
      <c r="CV4524" s="1">
        <v>0.22</v>
      </c>
      <c r="CW4524" s="1">
        <v>2.4E-2</v>
      </c>
      <c r="CX4524" s="1">
        <v>18.14</v>
      </c>
      <c r="CY4524" s="1">
        <v>17.260000000000002</v>
      </c>
      <c r="DH4524" s="1">
        <v>0</v>
      </c>
      <c r="DI4524" s="1">
        <v>6.19</v>
      </c>
      <c r="DM4524" s="1">
        <v>0.12446</v>
      </c>
      <c r="DN4524" s="1">
        <v>4.9000000000000002E-2</v>
      </c>
      <c r="DP4524" s="3">
        <v>6.6299999999999999E-5</v>
      </c>
      <c r="DR4524" s="3">
        <v>1.7499999999999999E-7</v>
      </c>
      <c r="DU4524" s="1">
        <v>5.0000000000000001E-4</v>
      </c>
      <c r="DW4524" s="1">
        <v>0.112832</v>
      </c>
      <c r="ED4524" s="1">
        <v>2.6499999999999999E-4</v>
      </c>
      <c r="EG4524" s="1">
        <v>0.13300000000000001</v>
      </c>
      <c r="EI4524" s="1">
        <v>0.17699999999999999</v>
      </c>
      <c r="EJ4524" s="1">
        <v>0.13300000000000001</v>
      </c>
      <c r="EK4524" s="1">
        <v>0</v>
      </c>
      <c r="FC4524" s="1">
        <v>4</v>
      </c>
      <c r="FD4524" s="1">
        <v>4</v>
      </c>
    </row>
    <row r="4525" spans="1:160" ht="135">
      <c r="A4525" s="1">
        <v>11110878915</v>
      </c>
      <c r="B4525" s="1" t="s">
        <v>25342</v>
      </c>
      <c r="C4525" s="1" t="s">
        <v>25361</v>
      </c>
      <c r="D4525" s="1" t="s">
        <v>144</v>
      </c>
      <c r="E4525" s="2">
        <v>1489093807</v>
      </c>
      <c r="F4525" s="1" t="s">
        <v>16903</v>
      </c>
      <c r="G4525" s="1">
        <v>1489093807</v>
      </c>
      <c r="H4525" s="1" t="s">
        <v>16903</v>
      </c>
      <c r="M4525" s="1" t="s">
        <v>3241</v>
      </c>
      <c r="N4525" s="1" t="s">
        <v>3242</v>
      </c>
      <c r="AF4525" s="1" t="s">
        <v>147</v>
      </c>
      <c r="AG4525" s="1" t="s">
        <v>148</v>
      </c>
      <c r="AH4525" s="1" t="s">
        <v>149</v>
      </c>
      <c r="AI4525" s="1" t="s">
        <v>25362</v>
      </c>
      <c r="AO4525" s="1" t="s">
        <v>25351</v>
      </c>
      <c r="AQ4525" s="1">
        <v>4</v>
      </c>
      <c r="AR4525" s="1" t="s">
        <v>25363</v>
      </c>
      <c r="AS4525" s="1" t="s">
        <v>25364</v>
      </c>
      <c r="AT4525" s="1" t="s">
        <v>25365</v>
      </c>
      <c r="AU4525" s="1">
        <v>0</v>
      </c>
      <c r="AX4525" s="1">
        <v>0</v>
      </c>
      <c r="BB4525" s="1" t="s">
        <v>210</v>
      </c>
      <c r="BE4525" s="1" t="s">
        <v>165</v>
      </c>
      <c r="BF4525" s="1" t="s">
        <v>166</v>
      </c>
      <c r="BG4525" s="1" t="s">
        <v>167</v>
      </c>
      <c r="BL4525" s="1">
        <v>519</v>
      </c>
      <c r="BN4525" s="1">
        <v>4.42</v>
      </c>
      <c r="BO4525" s="1">
        <v>3.1</v>
      </c>
      <c r="CV4525" s="1">
        <v>0</v>
      </c>
      <c r="CW4525" s="1">
        <v>0.02</v>
      </c>
      <c r="CX4525" s="1">
        <v>15.04</v>
      </c>
      <c r="CY4525" s="1">
        <v>14.6</v>
      </c>
      <c r="DH4525" s="1">
        <v>0.4</v>
      </c>
      <c r="DI4525" s="1">
        <v>6.19</v>
      </c>
      <c r="DM4525" s="1">
        <v>0.11176</v>
      </c>
      <c r="DN4525" s="1">
        <v>4.3999999999999997E-2</v>
      </c>
      <c r="DP4525" s="3">
        <v>5.3100000000000003E-5</v>
      </c>
      <c r="DR4525" s="3">
        <v>1.7499999999999999E-7</v>
      </c>
      <c r="DU4525" s="1">
        <v>2.0999999999999999E-3</v>
      </c>
      <c r="DW4525" s="1">
        <v>0.112832</v>
      </c>
      <c r="ED4525" s="1">
        <v>2.6499999999999999E-4</v>
      </c>
      <c r="EG4525" s="1">
        <v>0.13700000000000001</v>
      </c>
      <c r="EI4525" s="1">
        <v>0.17699999999999999</v>
      </c>
      <c r="EJ4525" s="1">
        <v>0.111</v>
      </c>
      <c r="EK4525" s="1">
        <v>3.2000000000000003E-4</v>
      </c>
      <c r="FC4525" s="1">
        <v>4</v>
      </c>
      <c r="FD4525" s="1">
        <v>4</v>
      </c>
    </row>
    <row r="4526" spans="1:160" ht="135">
      <c r="A4526" s="1">
        <v>11110878922</v>
      </c>
      <c r="B4526" s="1" t="s">
        <v>25342</v>
      </c>
      <c r="C4526" s="1" t="s">
        <v>25366</v>
      </c>
      <c r="D4526" s="1" t="s">
        <v>144</v>
      </c>
      <c r="E4526" s="2">
        <v>1489062632</v>
      </c>
      <c r="F4526" s="1" t="s">
        <v>25367</v>
      </c>
      <c r="G4526" s="1">
        <v>1489062633</v>
      </c>
      <c r="H4526" s="1" t="s">
        <v>21962</v>
      </c>
      <c r="M4526" s="1" t="s">
        <v>11051</v>
      </c>
      <c r="N4526" s="1" t="s">
        <v>11052</v>
      </c>
      <c r="AF4526" s="1" t="s">
        <v>147</v>
      </c>
      <c r="AG4526" s="1" t="s">
        <v>148</v>
      </c>
      <c r="AH4526" s="1" t="s">
        <v>149</v>
      </c>
      <c r="AI4526" s="1" t="s">
        <v>25368</v>
      </c>
      <c r="AO4526" s="1" t="s">
        <v>25344</v>
      </c>
      <c r="AQ4526" s="1">
        <v>5</v>
      </c>
      <c r="AR4526" s="1" t="s">
        <v>25369</v>
      </c>
      <c r="AS4526" s="1" t="s">
        <v>25353</v>
      </c>
      <c r="AT4526" s="1" t="s">
        <v>25354</v>
      </c>
      <c r="AU4526" s="1">
        <v>0</v>
      </c>
      <c r="AX4526" s="1">
        <v>0</v>
      </c>
      <c r="BB4526" s="1" t="s">
        <v>210</v>
      </c>
      <c r="BE4526" s="1" t="s">
        <v>165</v>
      </c>
      <c r="BF4526" s="1" t="s">
        <v>166</v>
      </c>
      <c r="BG4526" s="1" t="s">
        <v>167</v>
      </c>
      <c r="BL4526" s="1">
        <v>519</v>
      </c>
      <c r="BN4526" s="1">
        <v>4.42</v>
      </c>
      <c r="BO4526" s="1">
        <v>3.1</v>
      </c>
      <c r="CV4526" s="1">
        <v>0</v>
      </c>
      <c r="CW4526" s="1">
        <v>0.02</v>
      </c>
      <c r="CX4526" s="1">
        <v>15.49</v>
      </c>
      <c r="CY4526" s="1">
        <v>14.6</v>
      </c>
      <c r="DH4526" s="1">
        <v>0.4</v>
      </c>
      <c r="DI4526" s="1">
        <v>6.19</v>
      </c>
      <c r="DM4526" s="1">
        <v>0.11176</v>
      </c>
      <c r="DN4526" s="1">
        <v>4.3999999999999997E-2</v>
      </c>
      <c r="DP4526" s="3">
        <v>6.6299999999999999E-5</v>
      </c>
      <c r="DR4526" s="3">
        <v>1.7499999999999999E-7</v>
      </c>
      <c r="DU4526" s="1">
        <v>0</v>
      </c>
      <c r="DW4526" s="1">
        <v>1.1280000000000001E-3</v>
      </c>
      <c r="ED4526" s="1">
        <v>2.6499999999999999E-4</v>
      </c>
      <c r="EG4526" s="1">
        <v>0.14199999999999999</v>
      </c>
      <c r="EI4526" s="1">
        <v>0.17699999999999999</v>
      </c>
      <c r="EJ4526" s="1">
        <v>0.111</v>
      </c>
      <c r="EK4526" s="1">
        <v>0</v>
      </c>
      <c r="FC4526" s="1">
        <v>4</v>
      </c>
      <c r="FD4526" s="1">
        <v>4</v>
      </c>
    </row>
    <row r="4527" spans="1:160" ht="90">
      <c r="A4527" s="1">
        <v>11110878939</v>
      </c>
      <c r="B4527" s="1" t="s">
        <v>25372</v>
      </c>
      <c r="C4527" s="1" t="s">
        <v>25370</v>
      </c>
      <c r="D4527" s="1" t="s">
        <v>144</v>
      </c>
      <c r="E4527" s="2">
        <v>1489071266</v>
      </c>
      <c r="F4527" s="1" t="s">
        <v>23366</v>
      </c>
      <c r="G4527" s="1">
        <v>1489071267</v>
      </c>
      <c r="H4527" s="1" t="s">
        <v>25371</v>
      </c>
      <c r="M4527" s="1" t="s">
        <v>12982</v>
      </c>
      <c r="N4527" s="1" t="s">
        <v>12983</v>
      </c>
      <c r="AF4527" s="1" t="s">
        <v>147</v>
      </c>
      <c r="AG4527" s="1" t="s">
        <v>148</v>
      </c>
      <c r="AH4527" s="1" t="s">
        <v>149</v>
      </c>
      <c r="AI4527" s="1" t="s">
        <v>25373</v>
      </c>
      <c r="AO4527" s="1" t="s">
        <v>151</v>
      </c>
      <c r="AQ4527" s="1">
        <v>0</v>
      </c>
      <c r="AR4527" s="1" t="s">
        <v>25374</v>
      </c>
      <c r="AU4527" s="1">
        <v>0</v>
      </c>
      <c r="AX4527" s="1">
        <v>0</v>
      </c>
      <c r="BB4527" s="1" t="s">
        <v>153</v>
      </c>
      <c r="BE4527" s="1" t="s">
        <v>165</v>
      </c>
      <c r="BF4527" s="1" t="s">
        <v>166</v>
      </c>
      <c r="BG4527" s="1" t="s">
        <v>167</v>
      </c>
      <c r="BL4527" s="1">
        <v>2243</v>
      </c>
      <c r="BN4527" s="1">
        <v>28.57</v>
      </c>
      <c r="BO4527" s="1">
        <v>25</v>
      </c>
      <c r="CD4527" s="1">
        <v>0</v>
      </c>
      <c r="CE4527" s="1">
        <v>0</v>
      </c>
      <c r="CV4527" s="1">
        <v>0</v>
      </c>
      <c r="CW4527" s="1">
        <v>0</v>
      </c>
      <c r="CX4527" s="1">
        <v>57.14</v>
      </c>
      <c r="CY4527" s="1">
        <v>3.57</v>
      </c>
      <c r="DH4527" s="1">
        <v>3.6</v>
      </c>
      <c r="DI4527" s="1">
        <v>7.14</v>
      </c>
      <c r="DM4527" s="1">
        <v>1.36144</v>
      </c>
      <c r="DN4527" s="1">
        <v>0.53600000000000003</v>
      </c>
      <c r="DP4527" s="1">
        <v>0</v>
      </c>
      <c r="DU4527" s="1">
        <v>0</v>
      </c>
      <c r="EI4527" s="1">
        <v>0</v>
      </c>
      <c r="EK4527" s="1">
        <v>1.2899999999999999E-3</v>
      </c>
      <c r="FC4527" s="1">
        <v>16</v>
      </c>
      <c r="FD4527" s="1">
        <v>16</v>
      </c>
    </row>
    <row r="4528" spans="1:160" ht="90">
      <c r="A4528" s="1">
        <v>11110878946</v>
      </c>
      <c r="B4528" s="1" t="s">
        <v>25372</v>
      </c>
      <c r="C4528" s="1" t="s">
        <v>25375</v>
      </c>
      <c r="D4528" s="1" t="s">
        <v>144</v>
      </c>
      <c r="E4528" s="2">
        <v>1489066696</v>
      </c>
      <c r="F4528" s="1" t="s">
        <v>25376</v>
      </c>
      <c r="G4528" s="1">
        <v>1489066696</v>
      </c>
      <c r="H4528" s="1" t="s">
        <v>25376</v>
      </c>
      <c r="M4528" s="1" t="s">
        <v>3259</v>
      </c>
      <c r="N4528" s="1" t="s">
        <v>3260</v>
      </c>
      <c r="AF4528" s="1" t="s">
        <v>147</v>
      </c>
      <c r="AG4528" s="1" t="s">
        <v>148</v>
      </c>
      <c r="AH4528" s="1" t="s">
        <v>149</v>
      </c>
      <c r="AI4528" s="1" t="s">
        <v>25377</v>
      </c>
      <c r="AO4528" s="1" t="s">
        <v>671</v>
      </c>
      <c r="AQ4528" s="1">
        <v>2</v>
      </c>
      <c r="AR4528" s="1" t="s">
        <v>25378</v>
      </c>
      <c r="AS4528" s="1" t="s">
        <v>25379</v>
      </c>
      <c r="AT4528" s="1" t="s">
        <v>25380</v>
      </c>
      <c r="AU4528" s="1">
        <v>0</v>
      </c>
      <c r="AX4528" s="1">
        <v>0</v>
      </c>
      <c r="BB4528" s="1" t="s">
        <v>367</v>
      </c>
      <c r="BE4528" s="1" t="s">
        <v>165</v>
      </c>
      <c r="BF4528" s="1" t="s">
        <v>166</v>
      </c>
      <c r="BG4528" s="1" t="s">
        <v>167</v>
      </c>
      <c r="BL4528" s="1">
        <v>2092</v>
      </c>
      <c r="BN4528" s="1">
        <v>28.57</v>
      </c>
      <c r="BO4528" s="1">
        <v>25</v>
      </c>
      <c r="CD4528" s="1">
        <v>0</v>
      </c>
      <c r="CE4528" s="1">
        <v>0</v>
      </c>
      <c r="CV4528" s="1">
        <v>0</v>
      </c>
      <c r="CW4528" s="1">
        <v>0</v>
      </c>
      <c r="CX4528" s="1">
        <v>57.14</v>
      </c>
      <c r="CY4528" s="1">
        <v>0</v>
      </c>
      <c r="DH4528" s="1">
        <v>3.6</v>
      </c>
      <c r="DI4528" s="1">
        <v>7.14</v>
      </c>
      <c r="DM4528" s="1">
        <v>2.9946600000000001</v>
      </c>
      <c r="DN4528" s="1">
        <v>1.179</v>
      </c>
      <c r="DP4528" s="1">
        <v>0</v>
      </c>
      <c r="DU4528" s="1">
        <v>0</v>
      </c>
      <c r="EI4528" s="1">
        <v>0</v>
      </c>
      <c r="EK4528" s="1">
        <v>1.2899999999999999E-3</v>
      </c>
      <c r="FC4528" s="1">
        <v>21</v>
      </c>
      <c r="FD4528" s="1">
        <v>21</v>
      </c>
    </row>
    <row r="4529" spans="1:160" ht="135">
      <c r="A4529" s="1">
        <v>11110878953</v>
      </c>
      <c r="B4529" s="1" t="s">
        <v>25384</v>
      </c>
      <c r="C4529" s="1" t="s">
        <v>25381</v>
      </c>
      <c r="D4529" s="1" t="s">
        <v>144</v>
      </c>
      <c r="E4529" s="2">
        <v>1489066731</v>
      </c>
      <c r="F4529" s="1" t="s">
        <v>25382</v>
      </c>
      <c r="G4529" s="1">
        <v>1489066732</v>
      </c>
      <c r="H4529" s="1" t="s">
        <v>25383</v>
      </c>
      <c r="M4529" s="1" t="s">
        <v>11422</v>
      </c>
      <c r="N4529" s="1" t="s">
        <v>11423</v>
      </c>
      <c r="AF4529" s="1" t="s">
        <v>147</v>
      </c>
      <c r="AG4529" s="1" t="s">
        <v>148</v>
      </c>
      <c r="AH4529" s="1" t="s">
        <v>149</v>
      </c>
      <c r="AI4529" s="1" t="s">
        <v>25385</v>
      </c>
      <c r="AO4529" s="1" t="s">
        <v>671</v>
      </c>
      <c r="AQ4529" s="1">
        <v>1</v>
      </c>
      <c r="AR4529" s="1" t="s">
        <v>25386</v>
      </c>
      <c r="AS4529" s="1" t="s">
        <v>351</v>
      </c>
      <c r="AT4529" s="1" t="s">
        <v>352</v>
      </c>
      <c r="AU4529" s="1">
        <v>0</v>
      </c>
      <c r="AX4529" s="1">
        <v>0</v>
      </c>
      <c r="BB4529" s="1" t="s">
        <v>153</v>
      </c>
      <c r="BE4529" s="1" t="s">
        <v>165</v>
      </c>
      <c r="BF4529" s="1" t="s">
        <v>166</v>
      </c>
      <c r="BG4529" s="1" t="s">
        <v>167</v>
      </c>
      <c r="BL4529" s="1">
        <v>2243</v>
      </c>
      <c r="BN4529" s="1">
        <v>28.57</v>
      </c>
      <c r="BO4529" s="1">
        <v>25</v>
      </c>
      <c r="CD4529" s="1">
        <v>0</v>
      </c>
      <c r="CE4529" s="1">
        <v>0</v>
      </c>
      <c r="CV4529" s="1">
        <v>0</v>
      </c>
      <c r="CW4529" s="1">
        <v>0</v>
      </c>
      <c r="CX4529" s="1">
        <v>57.14</v>
      </c>
      <c r="CY4529" s="1">
        <v>3.57</v>
      </c>
      <c r="DH4529" s="1">
        <v>3.6</v>
      </c>
      <c r="DI4529" s="1">
        <v>7.14</v>
      </c>
      <c r="DM4529" s="1">
        <v>1.22428</v>
      </c>
      <c r="DN4529" s="1">
        <v>0.48199999999999998</v>
      </c>
      <c r="DP4529" s="1">
        <v>0</v>
      </c>
      <c r="DU4529" s="1">
        <v>3.2099999999999997E-2</v>
      </c>
      <c r="EI4529" s="1">
        <v>0</v>
      </c>
      <c r="EK4529" s="1">
        <v>1.2899999999999999E-3</v>
      </c>
      <c r="FC4529" s="1">
        <v>16</v>
      </c>
      <c r="FD4529" s="1">
        <v>16</v>
      </c>
    </row>
    <row r="4530" spans="1:160" ht="105">
      <c r="A4530" s="1">
        <v>11110878977</v>
      </c>
      <c r="B4530" s="1" t="s">
        <v>25389</v>
      </c>
      <c r="C4530" s="1" t="s">
        <v>25387</v>
      </c>
      <c r="D4530" s="1" t="s">
        <v>144</v>
      </c>
      <c r="E4530" s="2">
        <v>1489066589</v>
      </c>
      <c r="F4530" s="1" t="s">
        <v>25388</v>
      </c>
      <c r="G4530" s="1">
        <v>1489066589</v>
      </c>
      <c r="H4530" s="1" t="s">
        <v>25388</v>
      </c>
      <c r="M4530" s="1" t="s">
        <v>3259</v>
      </c>
      <c r="N4530" s="1" t="s">
        <v>3260</v>
      </c>
      <c r="AF4530" s="1" t="s">
        <v>147</v>
      </c>
      <c r="AG4530" s="1" t="s">
        <v>148</v>
      </c>
      <c r="AH4530" s="1" t="s">
        <v>149</v>
      </c>
      <c r="AI4530" s="1" t="s">
        <v>25390</v>
      </c>
      <c r="AO4530" s="1" t="s">
        <v>671</v>
      </c>
      <c r="AQ4530" s="1">
        <v>1</v>
      </c>
      <c r="AR4530" s="1" t="s">
        <v>25391</v>
      </c>
      <c r="AS4530" s="1" t="s">
        <v>351</v>
      </c>
      <c r="AT4530" s="1" t="s">
        <v>352</v>
      </c>
      <c r="AU4530" s="1">
        <v>0</v>
      </c>
      <c r="AX4530" s="1">
        <v>0</v>
      </c>
      <c r="BB4530" s="1" t="s">
        <v>153</v>
      </c>
      <c r="BE4530" s="1" t="s">
        <v>165</v>
      </c>
      <c r="BF4530" s="1" t="s">
        <v>166</v>
      </c>
      <c r="BG4530" s="1" t="s">
        <v>167</v>
      </c>
      <c r="BL4530" s="1">
        <v>2243</v>
      </c>
      <c r="BN4530" s="1">
        <v>28.57</v>
      </c>
      <c r="BO4530" s="1">
        <v>25</v>
      </c>
      <c r="CD4530" s="1">
        <v>0</v>
      </c>
      <c r="CE4530" s="1">
        <v>0</v>
      </c>
      <c r="CV4530" s="1">
        <v>0</v>
      </c>
      <c r="CW4530" s="1">
        <v>0</v>
      </c>
      <c r="CX4530" s="1">
        <v>57.14</v>
      </c>
      <c r="CY4530" s="1">
        <v>3.57</v>
      </c>
      <c r="DH4530" s="1">
        <v>3.6</v>
      </c>
      <c r="DI4530" s="1">
        <v>7.14</v>
      </c>
      <c r="DM4530" s="1">
        <v>1.5417799999999999</v>
      </c>
      <c r="DN4530" s="1">
        <v>0.60699999999999998</v>
      </c>
      <c r="DP4530" s="1">
        <v>0</v>
      </c>
      <c r="DU4530" s="1">
        <v>0</v>
      </c>
      <c r="EI4530" s="1">
        <v>0</v>
      </c>
      <c r="EK4530" s="1">
        <v>1.2899999999999999E-3</v>
      </c>
      <c r="FC4530" s="1">
        <v>17</v>
      </c>
      <c r="FD4530" s="1">
        <v>17</v>
      </c>
    </row>
    <row r="4531" spans="1:160" ht="135">
      <c r="A4531" s="1">
        <v>11110879363</v>
      </c>
      <c r="B4531" s="1" t="s">
        <v>25393</v>
      </c>
      <c r="C4531" s="1" t="s">
        <v>25392</v>
      </c>
      <c r="D4531" s="1" t="s">
        <v>144</v>
      </c>
      <c r="E4531" s="2">
        <v>1489062008</v>
      </c>
      <c r="F4531" s="1" t="s">
        <v>20142</v>
      </c>
      <c r="G4531" s="1">
        <v>1489062008</v>
      </c>
      <c r="H4531" s="1" t="s">
        <v>20142</v>
      </c>
      <c r="M4531" s="1" t="s">
        <v>11051</v>
      </c>
      <c r="N4531" s="1" t="s">
        <v>11052</v>
      </c>
      <c r="AF4531" s="1" t="s">
        <v>147</v>
      </c>
      <c r="AG4531" s="1" t="s">
        <v>148</v>
      </c>
      <c r="AH4531" s="1" t="s">
        <v>149</v>
      </c>
      <c r="AI4531" s="1" t="s">
        <v>25394</v>
      </c>
      <c r="AO4531" s="1" t="s">
        <v>13472</v>
      </c>
      <c r="AQ4531" s="1">
        <v>6</v>
      </c>
      <c r="AR4531" s="1" t="s">
        <v>25395</v>
      </c>
      <c r="AS4531" s="1" t="s">
        <v>25396</v>
      </c>
      <c r="AT4531" s="1" t="s">
        <v>25397</v>
      </c>
      <c r="AU4531" s="1">
        <v>0</v>
      </c>
      <c r="AX4531" s="1">
        <v>0</v>
      </c>
      <c r="BB4531" s="1" t="s">
        <v>153</v>
      </c>
      <c r="BE4531" s="1" t="s">
        <v>165</v>
      </c>
      <c r="BF4531" s="1" t="s">
        <v>166</v>
      </c>
      <c r="BG4531" s="1" t="s">
        <v>167</v>
      </c>
      <c r="BL4531" s="1">
        <v>1795</v>
      </c>
      <c r="BN4531" s="1">
        <v>14.29</v>
      </c>
      <c r="BO4531" s="1">
        <v>0</v>
      </c>
      <c r="CV4531" s="1">
        <v>0</v>
      </c>
      <c r="CW4531" s="1">
        <v>0</v>
      </c>
      <c r="CX4531" s="1">
        <v>71.430000000000007</v>
      </c>
      <c r="CY4531" s="1">
        <v>0</v>
      </c>
      <c r="DH4531" s="1">
        <v>0</v>
      </c>
      <c r="DI4531" s="1">
        <v>14.29</v>
      </c>
      <c r="DM4531" s="1">
        <v>3.2664399999999998</v>
      </c>
      <c r="DN4531" s="1">
        <v>1.286</v>
      </c>
      <c r="DP4531" s="1">
        <v>0</v>
      </c>
      <c r="DU4531" s="1">
        <v>0</v>
      </c>
      <c r="EI4531" s="1">
        <v>0</v>
      </c>
      <c r="EK4531" s="1">
        <v>5.1399999999999996E-3</v>
      </c>
      <c r="FC4531" s="1">
        <v>15</v>
      </c>
      <c r="FD4531" s="1">
        <v>15</v>
      </c>
    </row>
    <row r="4532" spans="1:160" ht="120">
      <c r="A4532" s="1">
        <v>11110879394</v>
      </c>
      <c r="B4532" s="1" t="s">
        <v>25400</v>
      </c>
      <c r="C4532" s="1" t="s">
        <v>25398</v>
      </c>
      <c r="D4532" s="1" t="s">
        <v>144</v>
      </c>
      <c r="E4532" s="2">
        <v>1489062005</v>
      </c>
      <c r="F4532" s="1" t="s">
        <v>25399</v>
      </c>
      <c r="G4532" s="1">
        <v>1489062005</v>
      </c>
      <c r="H4532" s="1" t="s">
        <v>25399</v>
      </c>
      <c r="M4532" s="1" t="s">
        <v>11051</v>
      </c>
      <c r="N4532" s="1" t="s">
        <v>11052</v>
      </c>
      <c r="AF4532" s="1" t="s">
        <v>147</v>
      </c>
      <c r="AG4532" s="1" t="s">
        <v>148</v>
      </c>
      <c r="AH4532" s="1" t="s">
        <v>149</v>
      </c>
      <c r="AI4532" s="1" t="s">
        <v>25401</v>
      </c>
      <c r="AO4532" s="1" t="s">
        <v>13472</v>
      </c>
      <c r="AQ4532" s="1">
        <v>6</v>
      </c>
      <c r="AR4532" s="1" t="s">
        <v>25402</v>
      </c>
      <c r="AS4532" s="1" t="s">
        <v>25403</v>
      </c>
      <c r="AT4532" s="1" t="s">
        <v>25404</v>
      </c>
      <c r="AU4532" s="1">
        <v>0</v>
      </c>
      <c r="AX4532" s="1">
        <v>0</v>
      </c>
      <c r="BB4532" s="1" t="s">
        <v>153</v>
      </c>
      <c r="BE4532" s="1" t="s">
        <v>165</v>
      </c>
      <c r="BF4532" s="1" t="s">
        <v>166</v>
      </c>
      <c r="BG4532" s="1" t="s">
        <v>167</v>
      </c>
      <c r="BL4532" s="1">
        <v>1795</v>
      </c>
      <c r="BN4532" s="1">
        <v>14.29</v>
      </c>
      <c r="BO4532" s="1">
        <v>0</v>
      </c>
      <c r="CV4532" s="1">
        <v>0</v>
      </c>
      <c r="CW4532" s="1">
        <v>0</v>
      </c>
      <c r="CX4532" s="1">
        <v>71.430000000000007</v>
      </c>
      <c r="CY4532" s="1">
        <v>0</v>
      </c>
      <c r="DH4532" s="1">
        <v>0</v>
      </c>
      <c r="DI4532" s="1">
        <v>14.29</v>
      </c>
      <c r="DM4532" s="1">
        <v>3.2664399999999998</v>
      </c>
      <c r="DN4532" s="1">
        <v>1.286</v>
      </c>
      <c r="DP4532" s="1">
        <v>0</v>
      </c>
      <c r="DU4532" s="1">
        <v>0</v>
      </c>
      <c r="EI4532" s="1">
        <v>0</v>
      </c>
      <c r="EK4532" s="1">
        <v>5.1399999999999996E-3</v>
      </c>
      <c r="FC4532" s="1">
        <v>15</v>
      </c>
      <c r="FD4532" s="1">
        <v>15</v>
      </c>
    </row>
    <row r="4533" spans="1:160" ht="135">
      <c r="A4533" s="1">
        <v>11110879400</v>
      </c>
      <c r="B4533" s="1" t="s">
        <v>25406</v>
      </c>
      <c r="C4533" s="1" t="s">
        <v>25405</v>
      </c>
      <c r="D4533" s="1" t="s">
        <v>144</v>
      </c>
      <c r="E4533" s="2">
        <v>1489062338</v>
      </c>
      <c r="F4533" s="1" t="s">
        <v>12680</v>
      </c>
      <c r="G4533" s="1">
        <v>1489062338</v>
      </c>
      <c r="H4533" s="1" t="s">
        <v>12680</v>
      </c>
      <c r="M4533" s="1" t="s">
        <v>11051</v>
      </c>
      <c r="N4533" s="1" t="s">
        <v>11052</v>
      </c>
      <c r="AF4533" s="1" t="s">
        <v>147</v>
      </c>
      <c r="AG4533" s="1" t="s">
        <v>148</v>
      </c>
      <c r="AH4533" s="1" t="s">
        <v>149</v>
      </c>
      <c r="AI4533" s="1" t="s">
        <v>25407</v>
      </c>
      <c r="AO4533" s="1" t="s">
        <v>25408</v>
      </c>
      <c r="AQ4533" s="1">
        <v>2</v>
      </c>
      <c r="AR4533" s="1" t="s">
        <v>25409</v>
      </c>
      <c r="AS4533" s="1" t="s">
        <v>579</v>
      </c>
      <c r="AT4533" s="1" t="s">
        <v>580</v>
      </c>
      <c r="AU4533" s="1">
        <v>0</v>
      </c>
      <c r="AX4533" s="1">
        <v>0</v>
      </c>
      <c r="BB4533" s="1" t="s">
        <v>210</v>
      </c>
      <c r="BE4533" s="1" t="s">
        <v>165</v>
      </c>
      <c r="BF4533" s="1" t="s">
        <v>166</v>
      </c>
      <c r="BG4533" s="1" t="s">
        <v>167</v>
      </c>
      <c r="BL4533" s="1">
        <v>1452</v>
      </c>
      <c r="BN4533" s="1">
        <v>2.04</v>
      </c>
      <c r="BO4533" s="1">
        <v>0</v>
      </c>
      <c r="CV4533" s="1">
        <v>0</v>
      </c>
      <c r="CW4533" s="1">
        <v>0</v>
      </c>
      <c r="CX4533" s="1">
        <v>69.39</v>
      </c>
      <c r="CY4533" s="1">
        <v>6.12</v>
      </c>
      <c r="DH4533" s="1">
        <v>6.1</v>
      </c>
      <c r="DI4533" s="1">
        <v>12.24</v>
      </c>
      <c r="DM4533" s="1">
        <v>3.31724</v>
      </c>
      <c r="DN4533" s="1">
        <v>1.306</v>
      </c>
      <c r="DP4533" s="1">
        <v>6.1229999999999998E-4</v>
      </c>
      <c r="DU4533" s="1">
        <v>4.2900000000000001E-2</v>
      </c>
      <c r="EI4533" s="1">
        <v>4.1000000000000002E-2</v>
      </c>
      <c r="EK4533" s="1">
        <v>5.5100000000000001E-3</v>
      </c>
      <c r="FC4533" s="1">
        <v>10</v>
      </c>
      <c r="FD4533" s="1">
        <v>10</v>
      </c>
    </row>
    <row r="4534" spans="1:160" ht="60">
      <c r="A4534" s="1">
        <v>11110879417</v>
      </c>
      <c r="B4534" s="1" t="s">
        <v>25411</v>
      </c>
      <c r="C4534" s="1" t="s">
        <v>25410</v>
      </c>
      <c r="D4534" s="1" t="s">
        <v>144</v>
      </c>
      <c r="E4534" s="2">
        <v>1489062346</v>
      </c>
      <c r="F4534" s="1" t="s">
        <v>17176</v>
      </c>
      <c r="G4534" s="1">
        <v>1489062346</v>
      </c>
      <c r="H4534" s="1" t="s">
        <v>17176</v>
      </c>
      <c r="M4534" s="1" t="s">
        <v>11051</v>
      </c>
      <c r="N4534" s="1" t="s">
        <v>11052</v>
      </c>
      <c r="AF4534" s="1" t="s">
        <v>147</v>
      </c>
      <c r="AG4534" s="1" t="s">
        <v>148</v>
      </c>
      <c r="AH4534" s="1" t="s">
        <v>149</v>
      </c>
      <c r="AI4534" s="1" t="s">
        <v>25412</v>
      </c>
      <c r="AO4534" s="1" t="s">
        <v>868</v>
      </c>
      <c r="AQ4534" s="1">
        <v>0</v>
      </c>
      <c r="AR4534" s="1" t="s">
        <v>25413</v>
      </c>
      <c r="AU4534" s="1">
        <v>0</v>
      </c>
      <c r="AX4534" s="1">
        <v>0</v>
      </c>
      <c r="BB4534" s="1" t="s">
        <v>210</v>
      </c>
      <c r="BE4534" s="1" t="s">
        <v>165</v>
      </c>
      <c r="BF4534" s="1" t="s">
        <v>166</v>
      </c>
      <c r="BG4534" s="1" t="s">
        <v>167</v>
      </c>
      <c r="BL4534" s="1">
        <v>1506</v>
      </c>
      <c r="BN4534" s="1">
        <v>2</v>
      </c>
      <c r="BO4534" s="1">
        <v>0</v>
      </c>
      <c r="CV4534" s="1">
        <v>0</v>
      </c>
      <c r="CW4534" s="1">
        <v>0</v>
      </c>
      <c r="CX4534" s="1">
        <v>76</v>
      </c>
      <c r="CY4534" s="1">
        <v>4</v>
      </c>
      <c r="DH4534" s="1">
        <v>4</v>
      </c>
      <c r="DI4534" s="1">
        <v>8</v>
      </c>
      <c r="DM4534" s="1">
        <v>3.2511999999999999</v>
      </c>
      <c r="DN4534" s="1">
        <v>1.28</v>
      </c>
      <c r="DP4534" s="1">
        <v>4.4999999999999999E-4</v>
      </c>
      <c r="DU4534" s="1">
        <v>0.06</v>
      </c>
      <c r="EI4534" s="1">
        <v>0.12</v>
      </c>
      <c r="EK4534" s="1">
        <v>2.16E-3</v>
      </c>
      <c r="FC4534" s="1">
        <v>9</v>
      </c>
      <c r="FD4534" s="1">
        <v>9</v>
      </c>
    </row>
    <row r="4535" spans="1:160" ht="135">
      <c r="A4535" s="1">
        <v>11110879431</v>
      </c>
      <c r="B4535" s="1" t="s">
        <v>25415</v>
      </c>
      <c r="C4535" s="1" t="s">
        <v>25414</v>
      </c>
      <c r="D4535" s="1" t="s">
        <v>144</v>
      </c>
      <c r="E4535" s="2">
        <v>1489062256</v>
      </c>
      <c r="F4535" s="1" t="s">
        <v>24265</v>
      </c>
      <c r="G4535" s="1">
        <v>1489062257</v>
      </c>
      <c r="H4535" s="1" t="s">
        <v>23189</v>
      </c>
      <c r="M4535" s="1" t="s">
        <v>11051</v>
      </c>
      <c r="N4535" s="1" t="s">
        <v>11052</v>
      </c>
      <c r="AF4535" s="1" t="s">
        <v>147</v>
      </c>
      <c r="AG4535" s="1" t="s">
        <v>148</v>
      </c>
      <c r="AH4535" s="1" t="s">
        <v>149</v>
      </c>
      <c r="AI4535" s="1" t="s">
        <v>25416</v>
      </c>
      <c r="AO4535" s="1" t="s">
        <v>25417</v>
      </c>
      <c r="AQ4535" s="1">
        <v>2</v>
      </c>
      <c r="AR4535" s="1" t="s">
        <v>25418</v>
      </c>
      <c r="AS4535" s="1" t="s">
        <v>18465</v>
      </c>
      <c r="AT4535" s="1" t="s">
        <v>18466</v>
      </c>
      <c r="AU4535" s="1">
        <v>0</v>
      </c>
      <c r="AX4535" s="1">
        <v>0</v>
      </c>
      <c r="BB4535" s="1" t="s">
        <v>210</v>
      </c>
      <c r="BE4535" s="1" t="s">
        <v>165</v>
      </c>
      <c r="BF4535" s="1" t="s">
        <v>166</v>
      </c>
      <c r="BG4535" s="1" t="s">
        <v>167</v>
      </c>
      <c r="BL4535" s="1">
        <v>1548</v>
      </c>
      <c r="BN4535" s="1">
        <v>2.17</v>
      </c>
      <c r="BO4535" s="1">
        <v>0</v>
      </c>
      <c r="CV4535" s="1">
        <v>0</v>
      </c>
      <c r="CW4535" s="1">
        <v>0</v>
      </c>
      <c r="CX4535" s="1">
        <v>71.739999999999995</v>
      </c>
      <c r="CY4535" s="1">
        <v>6.52</v>
      </c>
      <c r="DH4535" s="1">
        <v>4.3</v>
      </c>
      <c r="DI4535" s="1">
        <v>15.22</v>
      </c>
      <c r="DM4535" s="1">
        <v>1.6002000000000001</v>
      </c>
      <c r="DN4535" s="1">
        <v>0.63</v>
      </c>
      <c r="DP4535" s="1">
        <v>0</v>
      </c>
      <c r="DU4535" s="1">
        <v>0</v>
      </c>
      <c r="EI4535" s="1">
        <v>0.17399999999999999</v>
      </c>
      <c r="EK4535" s="1">
        <v>7.7999999999999999E-4</v>
      </c>
      <c r="FC4535" s="1">
        <v>6</v>
      </c>
      <c r="FD4535" s="1">
        <v>6</v>
      </c>
    </row>
    <row r="4536" spans="1:160" ht="135">
      <c r="A4536" s="1">
        <v>11110879462</v>
      </c>
      <c r="B4536" s="1" t="s">
        <v>14813</v>
      </c>
      <c r="C4536" s="1" t="s">
        <v>25419</v>
      </c>
      <c r="D4536" s="1" t="s">
        <v>144</v>
      </c>
      <c r="E4536" s="2">
        <v>1489062628</v>
      </c>
      <c r="F4536" s="1" t="s">
        <v>25420</v>
      </c>
      <c r="G4536" s="1">
        <v>1489062628</v>
      </c>
      <c r="H4536" s="1" t="s">
        <v>25420</v>
      </c>
      <c r="M4536" s="1" t="s">
        <v>3259</v>
      </c>
      <c r="N4536" s="1" t="s">
        <v>3260</v>
      </c>
      <c r="AF4536" s="1" t="s">
        <v>147</v>
      </c>
      <c r="AG4536" s="1" t="s">
        <v>148</v>
      </c>
      <c r="AH4536" s="1" t="s">
        <v>149</v>
      </c>
      <c r="AI4536" s="1" t="s">
        <v>25421</v>
      </c>
      <c r="AO4536" s="1" t="s">
        <v>9188</v>
      </c>
      <c r="AQ4536" s="1">
        <v>5</v>
      </c>
      <c r="AR4536" s="1" t="s">
        <v>25422</v>
      </c>
      <c r="AS4536" s="1" t="s">
        <v>25423</v>
      </c>
      <c r="AT4536" s="1" t="s">
        <v>25424</v>
      </c>
      <c r="AU4536" s="1">
        <v>0</v>
      </c>
      <c r="AX4536" s="1">
        <v>0</v>
      </c>
      <c r="BB4536" s="1" t="s">
        <v>164</v>
      </c>
      <c r="BE4536" s="1" t="s">
        <v>165</v>
      </c>
      <c r="BF4536" s="1" t="s">
        <v>166</v>
      </c>
      <c r="BG4536" s="1" t="s">
        <v>167</v>
      </c>
      <c r="BL4536" s="1">
        <v>444</v>
      </c>
      <c r="BN4536" s="1">
        <v>4.42</v>
      </c>
      <c r="BO4536" s="1">
        <v>3.1</v>
      </c>
      <c r="CV4536" s="1">
        <v>0</v>
      </c>
      <c r="CW4536" s="1">
        <v>2.1999999999999999E-2</v>
      </c>
      <c r="CX4536" s="1">
        <v>3.54</v>
      </c>
      <c r="CY4536" s="1">
        <v>3.54</v>
      </c>
      <c r="DH4536" s="1">
        <v>0</v>
      </c>
      <c r="DI4536" s="1">
        <v>12.39</v>
      </c>
      <c r="DM4536" s="1">
        <v>0.89915999999999996</v>
      </c>
      <c r="DN4536" s="1">
        <v>0.35399999999999998</v>
      </c>
      <c r="DP4536" s="3">
        <v>5.3100000000000003E-5</v>
      </c>
      <c r="DU4536" s="1">
        <v>0</v>
      </c>
      <c r="EI4536" s="1">
        <v>0.13300000000000001</v>
      </c>
      <c r="EK4536" s="1">
        <v>0</v>
      </c>
      <c r="FC4536" s="1">
        <v>2</v>
      </c>
      <c r="FD4536" s="1">
        <v>2</v>
      </c>
    </row>
    <row r="4537" spans="1:160" ht="135">
      <c r="A4537" s="1">
        <v>11110879479</v>
      </c>
      <c r="B4537" s="1" t="s">
        <v>14834</v>
      </c>
      <c r="C4537" s="1" t="s">
        <v>25425</v>
      </c>
      <c r="D4537" s="1" t="s">
        <v>144</v>
      </c>
      <c r="E4537" s="2">
        <v>1489062632</v>
      </c>
      <c r="F4537" s="1" t="s">
        <v>25367</v>
      </c>
      <c r="G4537" s="1">
        <v>1489062632</v>
      </c>
      <c r="H4537" s="1" t="s">
        <v>25367</v>
      </c>
      <c r="M4537" s="1" t="s">
        <v>3259</v>
      </c>
      <c r="N4537" s="1" t="s">
        <v>3260</v>
      </c>
      <c r="AF4537" s="1" t="s">
        <v>147</v>
      </c>
      <c r="AG4537" s="1" t="s">
        <v>148</v>
      </c>
      <c r="AH4537" s="1" t="s">
        <v>149</v>
      </c>
      <c r="AI4537" s="1" t="s">
        <v>25426</v>
      </c>
      <c r="AO4537" s="1" t="s">
        <v>9188</v>
      </c>
      <c r="AQ4537" s="1">
        <v>5</v>
      </c>
      <c r="AR4537" s="1" t="s">
        <v>25427</v>
      </c>
      <c r="AS4537" s="1" t="s">
        <v>25423</v>
      </c>
      <c r="AT4537" s="1" t="s">
        <v>25424</v>
      </c>
      <c r="AU4537" s="1">
        <v>0</v>
      </c>
      <c r="AX4537" s="1">
        <v>0</v>
      </c>
      <c r="BB4537" s="1" t="s">
        <v>288</v>
      </c>
      <c r="BE4537" s="1" t="s">
        <v>165</v>
      </c>
      <c r="BF4537" s="1" t="s">
        <v>166</v>
      </c>
      <c r="BG4537" s="1" t="s">
        <v>167</v>
      </c>
      <c r="BL4537" s="1">
        <v>335</v>
      </c>
      <c r="BN4537" s="1">
        <v>2.21</v>
      </c>
      <c r="BO4537" s="1">
        <v>1.33</v>
      </c>
      <c r="CV4537" s="1">
        <v>0</v>
      </c>
      <c r="CW4537" s="1">
        <v>1.2999999999999999E-2</v>
      </c>
      <c r="CX4537" s="1">
        <v>3.54</v>
      </c>
      <c r="CY4537" s="1">
        <v>3.54</v>
      </c>
      <c r="DH4537" s="1">
        <v>0</v>
      </c>
      <c r="DI4537" s="1">
        <v>12.39</v>
      </c>
      <c r="DM4537" s="1">
        <v>0.87629999999999997</v>
      </c>
      <c r="DN4537" s="1">
        <v>0.34499999999999997</v>
      </c>
      <c r="DP4537" s="3">
        <v>5.3100000000000003E-5</v>
      </c>
      <c r="DU4537" s="1">
        <v>0</v>
      </c>
      <c r="EI4537" s="1">
        <v>0.13300000000000001</v>
      </c>
      <c r="EK4537" s="1">
        <v>0</v>
      </c>
      <c r="FC4537" s="1">
        <v>-1</v>
      </c>
      <c r="FD4537" s="1">
        <v>-1</v>
      </c>
    </row>
    <row r="4538" spans="1:160" ht="30">
      <c r="A4538" s="1">
        <v>11110879486</v>
      </c>
      <c r="B4538" s="1" t="s">
        <v>25430</v>
      </c>
      <c r="C4538" s="1" t="s">
        <v>25428</v>
      </c>
      <c r="D4538" s="1" t="s">
        <v>144</v>
      </c>
      <c r="E4538" s="2">
        <v>1489062642</v>
      </c>
      <c r="F4538" s="1" t="s">
        <v>25429</v>
      </c>
      <c r="G4538" s="1">
        <v>1489062642</v>
      </c>
      <c r="H4538" s="1" t="s">
        <v>25429</v>
      </c>
      <c r="M4538" s="1" t="s">
        <v>3259</v>
      </c>
      <c r="N4538" s="1" t="s">
        <v>3260</v>
      </c>
      <c r="AF4538" s="1" t="s">
        <v>147</v>
      </c>
      <c r="AG4538" s="1" t="s">
        <v>148</v>
      </c>
      <c r="AH4538" s="1" t="s">
        <v>149</v>
      </c>
      <c r="AI4538" s="1" t="s">
        <v>25431</v>
      </c>
      <c r="AO4538" s="1" t="s">
        <v>3633</v>
      </c>
      <c r="AQ4538" s="1">
        <v>0</v>
      </c>
      <c r="AR4538" s="1" t="s">
        <v>25432</v>
      </c>
      <c r="AU4538" s="1">
        <v>0</v>
      </c>
      <c r="AX4538" s="1">
        <v>0</v>
      </c>
      <c r="BB4538" s="1" t="s">
        <v>153</v>
      </c>
      <c r="BE4538" s="1" t="s">
        <v>165</v>
      </c>
      <c r="BF4538" s="1" t="s">
        <v>166</v>
      </c>
      <c r="BG4538" s="1" t="s">
        <v>167</v>
      </c>
      <c r="BL4538" s="1">
        <v>837</v>
      </c>
      <c r="BN4538" s="1">
        <v>16.670000000000002</v>
      </c>
      <c r="BO4538" s="1">
        <v>11.67</v>
      </c>
      <c r="CV4538" s="1">
        <v>0</v>
      </c>
      <c r="CW4538" s="1">
        <v>6.7000000000000004E-2</v>
      </c>
      <c r="CX4538" s="1">
        <v>6.67</v>
      </c>
      <c r="CY4538" s="1">
        <v>3.33</v>
      </c>
      <c r="DH4538" s="1">
        <v>0</v>
      </c>
      <c r="DI4538" s="1">
        <v>3.33</v>
      </c>
      <c r="DM4538" s="1">
        <v>0.127</v>
      </c>
      <c r="DN4538" s="1">
        <v>0.05</v>
      </c>
      <c r="DP4538" s="1">
        <v>2.0010000000000001E-4</v>
      </c>
      <c r="DU4538" s="1">
        <v>0</v>
      </c>
      <c r="EI4538" s="1">
        <v>0.13300000000000001</v>
      </c>
      <c r="EK4538" s="1">
        <v>0</v>
      </c>
      <c r="FC4538" s="1">
        <v>12</v>
      </c>
      <c r="FD4538" s="1">
        <v>12</v>
      </c>
    </row>
    <row r="4539" spans="1:160" ht="30">
      <c r="A4539" s="1">
        <v>11110879509</v>
      </c>
      <c r="B4539" s="1" t="s">
        <v>25435</v>
      </c>
      <c r="C4539" s="1" t="s">
        <v>25433</v>
      </c>
      <c r="D4539" s="1" t="s">
        <v>144</v>
      </c>
      <c r="E4539" s="2">
        <v>1489074413</v>
      </c>
      <c r="F4539" s="1" t="s">
        <v>25434</v>
      </c>
      <c r="G4539" s="1">
        <v>1489074413</v>
      </c>
      <c r="H4539" s="1" t="s">
        <v>25434</v>
      </c>
      <c r="M4539" s="1" t="s">
        <v>3249</v>
      </c>
      <c r="N4539" s="1" t="s">
        <v>3250</v>
      </c>
      <c r="AF4539" s="1" t="s">
        <v>147</v>
      </c>
      <c r="AG4539" s="1" t="s">
        <v>148</v>
      </c>
      <c r="AH4539" s="1" t="s">
        <v>149</v>
      </c>
      <c r="AI4539" s="1" t="s">
        <v>25436</v>
      </c>
      <c r="AO4539" s="1" t="s">
        <v>2632</v>
      </c>
      <c r="AQ4539" s="1">
        <v>3</v>
      </c>
      <c r="AR4539" s="1" t="s">
        <v>25437</v>
      </c>
      <c r="AS4539" s="1" t="s">
        <v>25438</v>
      </c>
      <c r="AT4539" s="1" t="s">
        <v>25439</v>
      </c>
      <c r="AU4539" s="1">
        <v>0</v>
      </c>
      <c r="AX4539" s="1">
        <v>0</v>
      </c>
      <c r="BE4539" s="1" t="s">
        <v>165</v>
      </c>
      <c r="BF4539" s="1" t="s">
        <v>166</v>
      </c>
      <c r="BG4539" s="1" t="s">
        <v>167</v>
      </c>
      <c r="BL4539" s="1">
        <v>0</v>
      </c>
      <c r="BN4539" s="1">
        <v>0</v>
      </c>
      <c r="CX4539" s="1">
        <v>0</v>
      </c>
      <c r="DI4539" s="1">
        <v>0</v>
      </c>
      <c r="DM4539" s="1">
        <v>0</v>
      </c>
      <c r="DN4539" s="1">
        <v>0</v>
      </c>
    </row>
    <row r="4540" spans="1:160" ht="135">
      <c r="A4540" s="1">
        <v>11110879561</v>
      </c>
      <c r="B4540" s="1" t="s">
        <v>25441</v>
      </c>
      <c r="C4540" s="1" t="s">
        <v>25440</v>
      </c>
      <c r="D4540" s="1" t="s">
        <v>144</v>
      </c>
      <c r="E4540" s="2">
        <v>1489093813</v>
      </c>
      <c r="F4540" s="1" t="s">
        <v>21784</v>
      </c>
      <c r="G4540" s="1">
        <v>1489093813</v>
      </c>
      <c r="H4540" s="1" t="s">
        <v>21784</v>
      </c>
      <c r="M4540" s="1" t="s">
        <v>3259</v>
      </c>
      <c r="N4540" s="1" t="s">
        <v>3260</v>
      </c>
      <c r="AF4540" s="1" t="s">
        <v>147</v>
      </c>
      <c r="AG4540" s="1" t="s">
        <v>148</v>
      </c>
      <c r="AH4540" s="1" t="s">
        <v>149</v>
      </c>
      <c r="AI4540" s="1" t="s">
        <v>25442</v>
      </c>
      <c r="AO4540" s="1" t="s">
        <v>25443</v>
      </c>
      <c r="AQ4540" s="1">
        <v>0</v>
      </c>
      <c r="AR4540" s="1" t="s">
        <v>25444</v>
      </c>
      <c r="AU4540" s="1">
        <v>0</v>
      </c>
      <c r="AX4540" s="1">
        <v>0</v>
      </c>
      <c r="BB4540" s="1" t="s">
        <v>288</v>
      </c>
      <c r="BE4540" s="1" t="s">
        <v>165</v>
      </c>
      <c r="BF4540" s="1" t="s">
        <v>166</v>
      </c>
      <c r="BG4540" s="1" t="s">
        <v>167</v>
      </c>
      <c r="BL4540" s="1">
        <v>1933</v>
      </c>
      <c r="BN4540" s="1">
        <v>26.92</v>
      </c>
      <c r="BO4540" s="1">
        <v>1.92</v>
      </c>
      <c r="CV4540" s="1">
        <v>0</v>
      </c>
      <c r="CW4540" s="1">
        <v>0</v>
      </c>
      <c r="CX4540" s="1">
        <v>53.85</v>
      </c>
      <c r="CY4540" s="1">
        <v>0</v>
      </c>
      <c r="DH4540" s="1">
        <v>7.7</v>
      </c>
      <c r="DI4540" s="1">
        <v>7.69</v>
      </c>
      <c r="DM4540" s="1">
        <v>0</v>
      </c>
      <c r="DN4540" s="1">
        <v>0</v>
      </c>
      <c r="DP4540" s="1">
        <v>1.155E-4</v>
      </c>
      <c r="DU4540" s="1">
        <v>0</v>
      </c>
      <c r="EI4540" s="1">
        <v>0</v>
      </c>
      <c r="EK4540" s="1">
        <v>1.3799999999999999E-3</v>
      </c>
      <c r="FC4540" s="1">
        <v>-3</v>
      </c>
      <c r="FD4540" s="1">
        <v>-3</v>
      </c>
    </row>
    <row r="4541" spans="1:160" ht="135">
      <c r="A4541" s="1">
        <v>11110879622</v>
      </c>
      <c r="B4541" s="1" t="s">
        <v>25446</v>
      </c>
      <c r="C4541" s="1" t="s">
        <v>25445</v>
      </c>
      <c r="D4541" s="1" t="s">
        <v>144</v>
      </c>
      <c r="E4541" s="2">
        <v>1489077846</v>
      </c>
      <c r="F4541" s="1" t="s">
        <v>25084</v>
      </c>
      <c r="G4541" s="1">
        <v>1489077846</v>
      </c>
      <c r="H4541" s="1" t="s">
        <v>25084</v>
      </c>
      <c r="M4541" s="1" t="s">
        <v>3249</v>
      </c>
      <c r="N4541" s="1" t="s">
        <v>3250</v>
      </c>
      <c r="AF4541" s="1" t="s">
        <v>147</v>
      </c>
      <c r="AG4541" s="1" t="s">
        <v>148</v>
      </c>
      <c r="AH4541" s="1" t="s">
        <v>149</v>
      </c>
      <c r="AI4541" s="1" t="s">
        <v>25447</v>
      </c>
      <c r="AO4541" s="1" t="s">
        <v>25448</v>
      </c>
      <c r="AQ4541" s="1">
        <v>4</v>
      </c>
      <c r="AR4541" s="1" t="s">
        <v>25449</v>
      </c>
      <c r="AS4541" s="1" t="s">
        <v>25450</v>
      </c>
      <c r="AT4541" s="1" t="s">
        <v>25451</v>
      </c>
      <c r="AU4541" s="1">
        <v>0</v>
      </c>
      <c r="AX4541" s="1">
        <v>0</v>
      </c>
      <c r="BB4541" s="1" t="s">
        <v>164</v>
      </c>
      <c r="BE4541" s="1" t="s">
        <v>165</v>
      </c>
      <c r="BF4541" s="1" t="s">
        <v>166</v>
      </c>
      <c r="BG4541" s="1" t="s">
        <v>167</v>
      </c>
      <c r="BL4541" s="1">
        <v>1113</v>
      </c>
      <c r="BN4541" s="1">
        <v>1.6</v>
      </c>
      <c r="BO4541" s="1">
        <v>0</v>
      </c>
      <c r="CD4541" s="1">
        <v>0</v>
      </c>
      <c r="CE4541" s="1">
        <v>1.06</v>
      </c>
      <c r="CV4541" s="1">
        <v>0</v>
      </c>
      <c r="CW4541" s="1">
        <v>0</v>
      </c>
      <c r="CX4541" s="1">
        <v>55.32</v>
      </c>
      <c r="CY4541" s="1">
        <v>6.38</v>
      </c>
      <c r="DH4541" s="1">
        <v>2.1</v>
      </c>
      <c r="DI4541" s="1">
        <v>8.51</v>
      </c>
      <c r="DM4541" s="1">
        <v>1.2979400000000001</v>
      </c>
      <c r="DN4541" s="1">
        <v>0.51100000000000001</v>
      </c>
      <c r="DP4541" s="1">
        <v>0</v>
      </c>
      <c r="DU4541" s="1">
        <v>0</v>
      </c>
      <c r="DV4541" s="1">
        <v>0.47899999999999998</v>
      </c>
      <c r="DW4541" s="1">
        <v>0.36170200000000002</v>
      </c>
      <c r="DX4541" s="1">
        <v>4.2550000000000001E-3</v>
      </c>
      <c r="EI4541" s="1">
        <v>0.106</v>
      </c>
      <c r="EK4541" s="1">
        <v>2.8700000000000002E-3</v>
      </c>
      <c r="FC4541" s="1">
        <v>2</v>
      </c>
      <c r="FD4541" s="1">
        <v>2</v>
      </c>
    </row>
    <row r="4542" spans="1:160" ht="135">
      <c r="A4542" s="1">
        <v>11110879653</v>
      </c>
      <c r="B4542" s="1" t="s">
        <v>25454</v>
      </c>
      <c r="C4542" s="1" t="s">
        <v>25452</v>
      </c>
      <c r="D4542" s="1" t="s">
        <v>144</v>
      </c>
      <c r="E4542" s="2">
        <v>1489077846</v>
      </c>
      <c r="F4542" s="1" t="s">
        <v>25084</v>
      </c>
      <c r="G4542" s="1">
        <v>1489077847</v>
      </c>
      <c r="H4542" s="1" t="s">
        <v>25453</v>
      </c>
      <c r="M4542" s="1" t="s">
        <v>3249</v>
      </c>
      <c r="N4542" s="1" t="s">
        <v>3250</v>
      </c>
      <c r="AF4542" s="1" t="s">
        <v>147</v>
      </c>
      <c r="AG4542" s="1" t="s">
        <v>148</v>
      </c>
      <c r="AH4542" s="1" t="s">
        <v>149</v>
      </c>
      <c r="AI4542" s="1" t="s">
        <v>25455</v>
      </c>
      <c r="AO4542" s="1" t="s">
        <v>25448</v>
      </c>
      <c r="AQ4542" s="1">
        <v>3</v>
      </c>
      <c r="AR4542" s="1" t="s">
        <v>25456</v>
      </c>
      <c r="AS4542" s="1" t="s">
        <v>25457</v>
      </c>
      <c r="AT4542" s="1" t="s">
        <v>25458</v>
      </c>
      <c r="AU4542" s="1">
        <v>0</v>
      </c>
      <c r="AX4542" s="1">
        <v>0</v>
      </c>
      <c r="BE4542" s="1" t="s">
        <v>165</v>
      </c>
      <c r="BF4542" s="1" t="s">
        <v>166</v>
      </c>
      <c r="BG4542" s="1" t="s">
        <v>167</v>
      </c>
      <c r="BL4542" s="1">
        <v>1159</v>
      </c>
      <c r="BN4542" s="1">
        <v>2.13</v>
      </c>
      <c r="BO4542" s="1">
        <v>1.06</v>
      </c>
      <c r="CD4542" s="1">
        <v>0</v>
      </c>
      <c r="CE4542" s="1">
        <v>1.06</v>
      </c>
      <c r="CV4542" s="1">
        <v>0</v>
      </c>
      <c r="CW4542" s="1">
        <v>0</v>
      </c>
      <c r="CX4542" s="1">
        <v>54.26</v>
      </c>
      <c r="CY4542" s="1">
        <v>9.57</v>
      </c>
      <c r="DH4542" s="1">
        <v>2.1</v>
      </c>
      <c r="DM4542" s="1">
        <v>1.10744</v>
      </c>
      <c r="DN4542" s="1">
        <v>0.436</v>
      </c>
      <c r="DP4542" s="1">
        <v>0</v>
      </c>
      <c r="DU4542" s="1">
        <v>0</v>
      </c>
      <c r="DV4542" s="1">
        <v>0.47899999999999998</v>
      </c>
      <c r="DW4542" s="1">
        <v>0.27127699999999999</v>
      </c>
      <c r="DX4542" s="1">
        <v>4.2550000000000001E-3</v>
      </c>
      <c r="EI4542" s="1">
        <v>0.106</v>
      </c>
      <c r="EK4542" s="1">
        <v>2.8700000000000002E-3</v>
      </c>
    </row>
    <row r="4543" spans="1:160" ht="135">
      <c r="A4543" s="1">
        <v>11110879684</v>
      </c>
      <c r="B4543" s="1" t="s">
        <v>25460</v>
      </c>
      <c r="C4543" s="1" t="s">
        <v>25459</v>
      </c>
      <c r="D4543" s="1" t="s">
        <v>144</v>
      </c>
      <c r="E4543" s="2">
        <v>1489077847</v>
      </c>
      <c r="F4543" s="1" t="s">
        <v>25453</v>
      </c>
      <c r="G4543" s="1">
        <v>1489077847</v>
      </c>
      <c r="H4543" s="1" t="s">
        <v>25453</v>
      </c>
      <c r="M4543" s="1" t="s">
        <v>3249</v>
      </c>
      <c r="N4543" s="1" t="s">
        <v>3250</v>
      </c>
      <c r="AF4543" s="1" t="s">
        <v>147</v>
      </c>
      <c r="AG4543" s="1" t="s">
        <v>148</v>
      </c>
      <c r="AH4543" s="1" t="s">
        <v>149</v>
      </c>
      <c r="AI4543" s="1" t="s">
        <v>25461</v>
      </c>
      <c r="AO4543" s="1" t="s">
        <v>25448</v>
      </c>
      <c r="AQ4543" s="1">
        <v>2</v>
      </c>
      <c r="AR4543" s="1" t="s">
        <v>25462</v>
      </c>
      <c r="AS4543" s="1" t="s">
        <v>25463</v>
      </c>
      <c r="AT4543" s="1" t="s">
        <v>25464</v>
      </c>
      <c r="AU4543" s="1">
        <v>0</v>
      </c>
      <c r="AX4543" s="1">
        <v>0</v>
      </c>
      <c r="BB4543" s="1" t="s">
        <v>288</v>
      </c>
      <c r="BE4543" s="1" t="s">
        <v>165</v>
      </c>
      <c r="BF4543" s="1" t="s">
        <v>166</v>
      </c>
      <c r="BG4543" s="1" t="s">
        <v>167</v>
      </c>
      <c r="BL4543" s="1">
        <v>979</v>
      </c>
      <c r="BN4543" s="1">
        <v>2.13</v>
      </c>
      <c r="BO4543" s="1">
        <v>0</v>
      </c>
      <c r="CD4543" s="1">
        <v>0</v>
      </c>
      <c r="CE4543" s="1">
        <v>1.06</v>
      </c>
      <c r="CV4543" s="1">
        <v>0</v>
      </c>
      <c r="CW4543" s="1">
        <v>0</v>
      </c>
      <c r="CX4543" s="1">
        <v>48.94</v>
      </c>
      <c r="CY4543" s="1">
        <v>6.38</v>
      </c>
      <c r="DH4543" s="1">
        <v>8.5</v>
      </c>
      <c r="DI4543" s="1">
        <v>12.77</v>
      </c>
      <c r="DM4543" s="1">
        <v>1.1353800000000001</v>
      </c>
      <c r="DN4543" s="1">
        <v>0.44700000000000001</v>
      </c>
      <c r="DP4543" s="1">
        <v>0</v>
      </c>
      <c r="DU4543" s="1">
        <v>0</v>
      </c>
      <c r="DV4543" s="1">
        <v>0.31900000000000001</v>
      </c>
      <c r="DW4543" s="1">
        <v>0.18085100000000001</v>
      </c>
      <c r="DX4543" s="1">
        <v>4.2550000000000001E-3</v>
      </c>
      <c r="EI4543" s="1">
        <v>0.16</v>
      </c>
      <c r="EK4543" s="1">
        <v>2.8700000000000002E-3</v>
      </c>
      <c r="FC4543" s="1">
        <v>-3</v>
      </c>
      <c r="FD4543" s="1">
        <v>-3</v>
      </c>
    </row>
    <row r="4544" spans="1:160" ht="135">
      <c r="A4544" s="1">
        <v>11110879714</v>
      </c>
      <c r="B4544" s="1" t="s">
        <v>25466</v>
      </c>
      <c r="C4544" s="1" t="s">
        <v>25465</v>
      </c>
      <c r="D4544" s="1" t="s">
        <v>144</v>
      </c>
      <c r="E4544" s="2">
        <v>1489077847</v>
      </c>
      <c r="F4544" s="1" t="s">
        <v>25453</v>
      </c>
      <c r="G4544" s="1">
        <v>1489077847</v>
      </c>
      <c r="H4544" s="1" t="s">
        <v>25453</v>
      </c>
      <c r="M4544" s="1" t="s">
        <v>3249</v>
      </c>
      <c r="N4544" s="1" t="s">
        <v>3250</v>
      </c>
      <c r="AF4544" s="1" t="s">
        <v>147</v>
      </c>
      <c r="AG4544" s="1" t="s">
        <v>148</v>
      </c>
      <c r="AH4544" s="1" t="s">
        <v>149</v>
      </c>
      <c r="AI4544" s="1" t="s">
        <v>25467</v>
      </c>
      <c r="AO4544" s="1" t="s">
        <v>25468</v>
      </c>
      <c r="AQ4544" s="1">
        <v>4</v>
      </c>
      <c r="AR4544" s="1" t="s">
        <v>25469</v>
      </c>
      <c r="AS4544" s="1" t="s">
        <v>25450</v>
      </c>
      <c r="AT4544" s="1" t="s">
        <v>25451</v>
      </c>
      <c r="AU4544" s="1">
        <v>0</v>
      </c>
      <c r="AX4544" s="1">
        <v>0</v>
      </c>
      <c r="BB4544" s="1" t="s">
        <v>164</v>
      </c>
      <c r="BE4544" s="1" t="s">
        <v>165</v>
      </c>
      <c r="BF4544" s="1" t="s">
        <v>166</v>
      </c>
      <c r="BG4544" s="1" t="s">
        <v>167</v>
      </c>
      <c r="BL4544" s="1">
        <v>1071</v>
      </c>
      <c r="BN4544" s="1">
        <v>1.1599999999999999</v>
      </c>
      <c r="BO4544" s="1">
        <v>0</v>
      </c>
      <c r="CD4544" s="1">
        <v>0</v>
      </c>
      <c r="CE4544" s="1">
        <v>0</v>
      </c>
      <c r="CV4544" s="1">
        <v>0</v>
      </c>
      <c r="CW4544" s="1">
        <v>0</v>
      </c>
      <c r="CX4544" s="1">
        <v>55.81</v>
      </c>
      <c r="CY4544" s="1">
        <v>6.98</v>
      </c>
      <c r="DH4544" s="1">
        <v>2.2999999999999998</v>
      </c>
      <c r="DI4544" s="1">
        <v>9.3000000000000007</v>
      </c>
      <c r="DM4544" s="1">
        <v>1.3004800000000001</v>
      </c>
      <c r="DN4544" s="1">
        <v>0.51200000000000001</v>
      </c>
      <c r="DP4544" s="1">
        <v>0</v>
      </c>
      <c r="DU4544" s="1">
        <v>0</v>
      </c>
      <c r="DV4544" s="1">
        <v>0.52300000000000002</v>
      </c>
      <c r="DW4544" s="1">
        <v>0.31627899999999998</v>
      </c>
      <c r="DX4544" s="1">
        <v>3.7209999999999999E-3</v>
      </c>
      <c r="EI4544" s="1">
        <v>9.2999999999999999E-2</v>
      </c>
      <c r="EK4544" s="1">
        <v>3.3500000000000001E-3</v>
      </c>
      <c r="FC4544" s="1">
        <v>1</v>
      </c>
      <c r="FD4544" s="1">
        <v>1</v>
      </c>
    </row>
    <row r="4545" spans="1:160" ht="135">
      <c r="A4545" s="1">
        <v>11110879721</v>
      </c>
      <c r="B4545" s="1" t="s">
        <v>25471</v>
      </c>
      <c r="C4545" s="1" t="s">
        <v>25470</v>
      </c>
      <c r="D4545" s="1" t="s">
        <v>144</v>
      </c>
      <c r="E4545" s="2">
        <v>1489077847</v>
      </c>
      <c r="F4545" s="1" t="s">
        <v>25453</v>
      </c>
      <c r="G4545" s="1">
        <v>1489077847</v>
      </c>
      <c r="H4545" s="1" t="s">
        <v>25453</v>
      </c>
      <c r="M4545" s="1" t="s">
        <v>3249</v>
      </c>
      <c r="N4545" s="1" t="s">
        <v>3250</v>
      </c>
      <c r="AF4545" s="1" t="s">
        <v>147</v>
      </c>
      <c r="AG4545" s="1" t="s">
        <v>148</v>
      </c>
      <c r="AH4545" s="1" t="s">
        <v>149</v>
      </c>
      <c r="AI4545" s="1" t="s">
        <v>25472</v>
      </c>
      <c r="AO4545" s="1" t="s">
        <v>25468</v>
      </c>
      <c r="AQ4545" s="1">
        <v>3</v>
      </c>
      <c r="AR4545" s="1" t="s">
        <v>25473</v>
      </c>
      <c r="AS4545" s="1" t="s">
        <v>25457</v>
      </c>
      <c r="AT4545" s="1" t="s">
        <v>25458</v>
      </c>
      <c r="AU4545" s="1">
        <v>0</v>
      </c>
      <c r="AX4545" s="1">
        <v>0</v>
      </c>
      <c r="BB4545" s="1" t="s">
        <v>164</v>
      </c>
      <c r="BE4545" s="1" t="s">
        <v>165</v>
      </c>
      <c r="BF4545" s="1" t="s">
        <v>166</v>
      </c>
      <c r="BG4545" s="1" t="s">
        <v>167</v>
      </c>
      <c r="BL4545" s="1">
        <v>1167</v>
      </c>
      <c r="BN4545" s="1">
        <v>2.33</v>
      </c>
      <c r="BO4545" s="1">
        <v>0</v>
      </c>
      <c r="CD4545" s="1">
        <v>0</v>
      </c>
      <c r="CE4545" s="1">
        <v>0</v>
      </c>
      <c r="CV4545" s="1">
        <v>0</v>
      </c>
      <c r="CW4545" s="1">
        <v>0</v>
      </c>
      <c r="CX4545" s="1">
        <v>55.81</v>
      </c>
      <c r="CY4545" s="1">
        <v>11.63</v>
      </c>
      <c r="DH4545" s="1">
        <v>2.2999999999999998</v>
      </c>
      <c r="DI4545" s="1">
        <v>9.3000000000000007</v>
      </c>
      <c r="DM4545" s="1">
        <v>1.06426</v>
      </c>
      <c r="DN4545" s="1">
        <v>0.41899999999999998</v>
      </c>
      <c r="DP4545" s="1">
        <v>0</v>
      </c>
      <c r="DU4545" s="1">
        <v>0</v>
      </c>
      <c r="DV4545" s="1">
        <v>0.34899999999999998</v>
      </c>
      <c r="DW4545" s="1">
        <v>0.237209</v>
      </c>
      <c r="DX4545" s="1">
        <v>3.7209999999999999E-3</v>
      </c>
      <c r="EI4545" s="1">
        <v>9.2999999999999999E-2</v>
      </c>
      <c r="EK4545" s="1">
        <v>2.5100000000000001E-3</v>
      </c>
      <c r="FC4545" s="1">
        <v>1</v>
      </c>
      <c r="FD4545" s="1">
        <v>1</v>
      </c>
    </row>
    <row r="4546" spans="1:160" ht="135">
      <c r="A4546" s="1">
        <v>11110879738</v>
      </c>
      <c r="B4546" s="1" t="s">
        <v>25476</v>
      </c>
      <c r="C4546" s="1" t="s">
        <v>25474</v>
      </c>
      <c r="D4546" s="1" t="s">
        <v>144</v>
      </c>
      <c r="E4546" s="2">
        <v>1489093827</v>
      </c>
      <c r="F4546" s="1" t="s">
        <v>24050</v>
      </c>
      <c r="G4546" s="1">
        <v>1489093828</v>
      </c>
      <c r="H4546" s="1" t="s">
        <v>25475</v>
      </c>
      <c r="M4546" s="1" t="s">
        <v>11051</v>
      </c>
      <c r="N4546" s="1" t="s">
        <v>11052</v>
      </c>
      <c r="AF4546" s="1" t="s">
        <v>147</v>
      </c>
      <c r="AG4546" s="1" t="s">
        <v>148</v>
      </c>
      <c r="AH4546" s="1" t="s">
        <v>149</v>
      </c>
      <c r="AI4546" s="1" t="s">
        <v>25477</v>
      </c>
      <c r="AO4546" s="1" t="s">
        <v>25478</v>
      </c>
      <c r="AQ4546" s="1">
        <v>2</v>
      </c>
      <c r="AR4546" s="1" t="s">
        <v>25479</v>
      </c>
      <c r="AS4546" s="1" t="s">
        <v>579</v>
      </c>
      <c r="AT4546" s="1" t="s">
        <v>580</v>
      </c>
      <c r="AU4546" s="1">
        <v>0</v>
      </c>
      <c r="AX4546" s="1">
        <v>0</v>
      </c>
      <c r="BB4546" s="1" t="s">
        <v>164</v>
      </c>
      <c r="BE4546" s="1" t="s">
        <v>165</v>
      </c>
      <c r="BF4546" s="1" t="s">
        <v>166</v>
      </c>
      <c r="BG4546" s="1" t="s">
        <v>167</v>
      </c>
      <c r="BL4546" s="1">
        <v>1033</v>
      </c>
      <c r="BN4546" s="1">
        <v>3.53</v>
      </c>
      <c r="BO4546" s="1">
        <v>0.59</v>
      </c>
      <c r="CD4546" s="1">
        <v>0.59</v>
      </c>
      <c r="CE4546" s="1">
        <v>1.18</v>
      </c>
      <c r="CV4546" s="1">
        <v>0</v>
      </c>
      <c r="CW4546" s="1">
        <v>0</v>
      </c>
      <c r="CX4546" s="1">
        <v>48.24</v>
      </c>
      <c r="CY4546" s="1">
        <v>7.06</v>
      </c>
      <c r="DH4546" s="1">
        <v>2.4</v>
      </c>
      <c r="DI4546" s="1">
        <v>8.24</v>
      </c>
      <c r="DM4546" s="1">
        <v>1.0769599999999999</v>
      </c>
      <c r="DN4546" s="1">
        <v>0.42399999999999999</v>
      </c>
      <c r="DP4546" s="1">
        <v>0</v>
      </c>
      <c r="DU4546" s="1">
        <v>0</v>
      </c>
      <c r="EI4546" s="1">
        <v>0.11799999999999999</v>
      </c>
      <c r="EK4546" s="1">
        <v>3.1800000000000001E-3</v>
      </c>
      <c r="FC4546" s="1">
        <v>0</v>
      </c>
      <c r="FD4546" s="1">
        <v>0</v>
      </c>
    </row>
    <row r="4547" spans="1:160" ht="135">
      <c r="A4547" s="1">
        <v>11110879745</v>
      </c>
      <c r="B4547" s="1" t="s">
        <v>25481</v>
      </c>
      <c r="C4547" s="1" t="s">
        <v>25480</v>
      </c>
      <c r="D4547" s="1" t="s">
        <v>144</v>
      </c>
      <c r="E4547" s="2">
        <v>1489093829</v>
      </c>
      <c r="F4547" s="1" t="s">
        <v>24260</v>
      </c>
      <c r="G4547" s="1">
        <v>1489093829</v>
      </c>
      <c r="H4547" s="1" t="s">
        <v>24260</v>
      </c>
      <c r="M4547" s="1" t="s">
        <v>3249</v>
      </c>
      <c r="N4547" s="1" t="s">
        <v>3250</v>
      </c>
      <c r="AF4547" s="1" t="s">
        <v>147</v>
      </c>
      <c r="AG4547" s="1" t="s">
        <v>148</v>
      </c>
      <c r="AH4547" s="1" t="s">
        <v>149</v>
      </c>
      <c r="AI4547" s="1" t="s">
        <v>25482</v>
      </c>
      <c r="AO4547" s="1" t="s">
        <v>21148</v>
      </c>
      <c r="AQ4547" s="1">
        <v>5</v>
      </c>
      <c r="AR4547" s="1" t="s">
        <v>25483</v>
      </c>
      <c r="AS4547" s="1" t="s">
        <v>25484</v>
      </c>
      <c r="AT4547" s="1" t="s">
        <v>25485</v>
      </c>
      <c r="AU4547" s="1">
        <v>0</v>
      </c>
      <c r="AX4547" s="1">
        <v>0</v>
      </c>
      <c r="BB4547" s="1" t="s">
        <v>164</v>
      </c>
      <c r="BE4547" s="1" t="s">
        <v>165</v>
      </c>
      <c r="BF4547" s="1" t="s">
        <v>166</v>
      </c>
      <c r="BG4547" s="1" t="s">
        <v>167</v>
      </c>
      <c r="BL4547" s="1">
        <v>975</v>
      </c>
      <c r="BN4547" s="1">
        <v>2.33</v>
      </c>
      <c r="BO4547" s="1">
        <v>0</v>
      </c>
      <c r="CV4547" s="1">
        <v>0</v>
      </c>
      <c r="CW4547" s="1">
        <v>0</v>
      </c>
      <c r="CX4547" s="1">
        <v>53.49</v>
      </c>
      <c r="CY4547" s="1">
        <v>11.63</v>
      </c>
      <c r="DH4547" s="1">
        <v>9.3000000000000007</v>
      </c>
      <c r="DI4547" s="1">
        <v>4.6500000000000004</v>
      </c>
      <c r="DM4547" s="1">
        <v>0.88646000000000003</v>
      </c>
      <c r="DN4547" s="1">
        <v>0.34899999999999998</v>
      </c>
      <c r="DP4547" s="1">
        <v>0</v>
      </c>
      <c r="DU4547" s="1">
        <v>0</v>
      </c>
      <c r="EI4547" s="1">
        <v>0.14000000000000001</v>
      </c>
      <c r="EK4547" s="1">
        <v>2.5100000000000001E-3</v>
      </c>
      <c r="FC4547" s="1">
        <v>0</v>
      </c>
      <c r="FD4547" s="1">
        <v>0</v>
      </c>
    </row>
    <row r="4548" spans="1:160" ht="135">
      <c r="A4548" s="1">
        <v>11110879769</v>
      </c>
      <c r="B4548" s="1" t="s">
        <v>25481</v>
      </c>
      <c r="C4548" s="1" t="s">
        <v>25486</v>
      </c>
      <c r="D4548" s="1" t="s">
        <v>144</v>
      </c>
      <c r="E4548" s="2">
        <v>1489093828</v>
      </c>
      <c r="F4548" s="1" t="s">
        <v>25475</v>
      </c>
      <c r="G4548" s="1">
        <v>1489093828</v>
      </c>
      <c r="H4548" s="1" t="s">
        <v>25475</v>
      </c>
      <c r="M4548" s="1" t="s">
        <v>12858</v>
      </c>
      <c r="N4548" s="1" t="s">
        <v>12859</v>
      </c>
      <c r="AF4548" s="1" t="s">
        <v>147</v>
      </c>
      <c r="AG4548" s="1" t="s">
        <v>148</v>
      </c>
      <c r="AH4548" s="1" t="s">
        <v>149</v>
      </c>
      <c r="AI4548" s="1" t="s">
        <v>25482</v>
      </c>
      <c r="AO4548" s="1" t="s">
        <v>21148</v>
      </c>
      <c r="AQ4548" s="1">
        <v>5</v>
      </c>
      <c r="AR4548" s="1" t="s">
        <v>25483</v>
      </c>
      <c r="AS4548" s="1" t="s">
        <v>25484</v>
      </c>
      <c r="AT4548" s="1" t="s">
        <v>25485</v>
      </c>
      <c r="AU4548" s="1">
        <v>0</v>
      </c>
      <c r="AX4548" s="1">
        <v>0</v>
      </c>
      <c r="BB4548" s="1" t="s">
        <v>164</v>
      </c>
      <c r="BE4548" s="1" t="s">
        <v>165</v>
      </c>
      <c r="BF4548" s="1" t="s">
        <v>166</v>
      </c>
      <c r="BG4548" s="1" t="s">
        <v>167</v>
      </c>
      <c r="BL4548" s="1">
        <v>975</v>
      </c>
      <c r="BN4548" s="1">
        <v>2.33</v>
      </c>
      <c r="BO4548" s="1">
        <v>0</v>
      </c>
      <c r="CV4548" s="1">
        <v>0</v>
      </c>
      <c r="CW4548" s="1">
        <v>0</v>
      </c>
      <c r="CX4548" s="1">
        <v>53.49</v>
      </c>
      <c r="CY4548" s="1">
        <v>11.63</v>
      </c>
      <c r="DH4548" s="1">
        <v>9.3000000000000007</v>
      </c>
      <c r="DI4548" s="1">
        <v>4.6500000000000004</v>
      </c>
      <c r="DM4548" s="1">
        <v>0.88646000000000003</v>
      </c>
      <c r="DN4548" s="1">
        <v>0.34899999999999998</v>
      </c>
      <c r="DP4548" s="1">
        <v>0</v>
      </c>
      <c r="DU4548" s="1">
        <v>0</v>
      </c>
      <c r="EI4548" s="1">
        <v>0.14000000000000001</v>
      </c>
      <c r="EK4548" s="1">
        <v>2.5100000000000001E-3</v>
      </c>
      <c r="FC4548" s="1">
        <v>0</v>
      </c>
      <c r="FD4548" s="1">
        <v>0</v>
      </c>
    </row>
    <row r="4549" spans="1:160" ht="135">
      <c r="A4549" s="1">
        <v>11110879776</v>
      </c>
      <c r="B4549" s="1" t="s">
        <v>11140</v>
      </c>
      <c r="C4549" s="1" t="s">
        <v>25487</v>
      </c>
      <c r="D4549" s="1" t="s">
        <v>144</v>
      </c>
      <c r="E4549" s="2">
        <v>1489093832</v>
      </c>
      <c r="F4549" s="1" t="s">
        <v>25488</v>
      </c>
      <c r="G4549" s="1">
        <v>1489093833</v>
      </c>
      <c r="H4549" s="1" t="s">
        <v>24220</v>
      </c>
      <c r="M4549" s="1" t="s">
        <v>18812</v>
      </c>
      <c r="N4549" s="1" t="s">
        <v>18813</v>
      </c>
      <c r="AF4549" s="1" t="s">
        <v>147</v>
      </c>
      <c r="AG4549" s="1" t="s">
        <v>148</v>
      </c>
      <c r="AH4549" s="1" t="s">
        <v>149</v>
      </c>
      <c r="AI4549" s="1" t="s">
        <v>25489</v>
      </c>
      <c r="AO4549" s="1" t="s">
        <v>21148</v>
      </c>
      <c r="AQ4549" s="1">
        <v>3</v>
      </c>
      <c r="AR4549" s="1" t="s">
        <v>25490</v>
      </c>
      <c r="AS4549" s="1" t="s">
        <v>16941</v>
      </c>
      <c r="AT4549" s="1" t="s">
        <v>16942</v>
      </c>
      <c r="AU4549" s="1">
        <v>0</v>
      </c>
      <c r="AX4549" s="1">
        <v>0</v>
      </c>
      <c r="BB4549" s="1" t="s">
        <v>164</v>
      </c>
      <c r="BE4549" s="1" t="s">
        <v>165</v>
      </c>
      <c r="BF4549" s="1" t="s">
        <v>166</v>
      </c>
      <c r="BG4549" s="1" t="s">
        <v>167</v>
      </c>
      <c r="BL4549" s="1">
        <v>975</v>
      </c>
      <c r="BN4549" s="1">
        <v>2.33</v>
      </c>
      <c r="BO4549" s="1">
        <v>0</v>
      </c>
      <c r="CV4549" s="1">
        <v>0</v>
      </c>
      <c r="CW4549" s="1">
        <v>0</v>
      </c>
      <c r="CX4549" s="1">
        <v>53.49</v>
      </c>
      <c r="CY4549" s="1">
        <v>11.63</v>
      </c>
      <c r="DH4549" s="1">
        <v>9.3000000000000007</v>
      </c>
      <c r="DI4549" s="1">
        <v>4.6500000000000004</v>
      </c>
      <c r="DM4549" s="1">
        <v>0.88646000000000003</v>
      </c>
      <c r="DN4549" s="1">
        <v>0.34899999999999998</v>
      </c>
      <c r="DP4549" s="1">
        <v>0</v>
      </c>
      <c r="DU4549" s="1">
        <v>0</v>
      </c>
      <c r="EI4549" s="1">
        <v>0.14000000000000001</v>
      </c>
      <c r="EK4549" s="1">
        <v>2.5100000000000001E-3</v>
      </c>
      <c r="FC4549" s="1">
        <v>0</v>
      </c>
      <c r="FD4549" s="1">
        <v>0</v>
      </c>
    </row>
    <row r="4550" spans="1:160" ht="120">
      <c r="A4550" s="1">
        <v>11110879806</v>
      </c>
      <c r="B4550" s="1" t="s">
        <v>25492</v>
      </c>
      <c r="C4550" s="1" t="s">
        <v>25491</v>
      </c>
      <c r="D4550" s="1" t="s">
        <v>144</v>
      </c>
      <c r="E4550" s="2">
        <v>1489092700</v>
      </c>
      <c r="F4550" s="1" t="s">
        <v>24935</v>
      </c>
      <c r="G4550" s="1">
        <v>1489092700</v>
      </c>
      <c r="H4550" s="1" t="s">
        <v>24935</v>
      </c>
      <c r="M4550" s="1" t="s">
        <v>3241</v>
      </c>
      <c r="N4550" s="1" t="s">
        <v>3242</v>
      </c>
      <c r="AF4550" s="1" t="s">
        <v>147</v>
      </c>
      <c r="AG4550" s="1" t="s">
        <v>148</v>
      </c>
      <c r="AH4550" s="1" t="s">
        <v>149</v>
      </c>
      <c r="AI4550" s="1" t="s">
        <v>25493</v>
      </c>
      <c r="AO4550" s="1" t="s">
        <v>21629</v>
      </c>
      <c r="AQ4550" s="1">
        <v>5</v>
      </c>
      <c r="AR4550" s="1" t="s">
        <v>25494</v>
      </c>
      <c r="AS4550" s="1" t="s">
        <v>25495</v>
      </c>
      <c r="AT4550" s="1" t="s">
        <v>25496</v>
      </c>
      <c r="AU4550" s="1">
        <v>0</v>
      </c>
      <c r="AX4550" s="1">
        <v>0</v>
      </c>
      <c r="BB4550" s="1" t="s">
        <v>164</v>
      </c>
      <c r="BE4550" s="1" t="s">
        <v>165</v>
      </c>
      <c r="BF4550" s="1" t="s">
        <v>166</v>
      </c>
      <c r="BG4550" s="1" t="s">
        <v>167</v>
      </c>
      <c r="BL4550" s="1">
        <v>71</v>
      </c>
      <c r="BN4550" s="1">
        <v>1.27</v>
      </c>
      <c r="BO4550" s="1">
        <v>0</v>
      </c>
      <c r="CD4550" s="1">
        <v>0.85</v>
      </c>
      <c r="CE4550" s="1">
        <v>0.21</v>
      </c>
      <c r="CV4550" s="1">
        <v>0</v>
      </c>
      <c r="CW4550" s="1">
        <v>0</v>
      </c>
      <c r="CX4550" s="1">
        <v>0.85</v>
      </c>
      <c r="CY4550" s="1">
        <v>0.42</v>
      </c>
      <c r="DH4550" s="1">
        <v>0.4</v>
      </c>
      <c r="DI4550" s="1">
        <v>0.42</v>
      </c>
      <c r="DM4550" s="1">
        <v>0.14985999999999999</v>
      </c>
      <c r="DN4550" s="1">
        <v>5.8999999999999997E-2</v>
      </c>
      <c r="DP4550" s="3">
        <v>6.2399999999999999E-5</v>
      </c>
      <c r="DR4550" s="3">
        <v>1.0499999999999999E-6</v>
      </c>
      <c r="DU4550" s="1">
        <v>0</v>
      </c>
      <c r="DW4550" s="1">
        <v>1.4167000000000001E-2</v>
      </c>
      <c r="EB4550" s="3">
        <v>6.3E-7</v>
      </c>
      <c r="EI4550" s="1">
        <v>4.2000000000000003E-2</v>
      </c>
      <c r="EJ4550" s="1">
        <v>1.7000000000000001E-2</v>
      </c>
      <c r="EK4550" s="1">
        <v>1.4999999999999999E-4</v>
      </c>
      <c r="EL4550" s="1">
        <v>7.0000000000000001E-3</v>
      </c>
      <c r="FC4550" s="1">
        <v>0</v>
      </c>
      <c r="FD4550" s="1">
        <v>0</v>
      </c>
    </row>
    <row r="4551" spans="1:160" ht="120">
      <c r="A4551" s="1">
        <v>11110879813</v>
      </c>
      <c r="B4551" s="1" t="s">
        <v>25498</v>
      </c>
      <c r="C4551" s="1" t="s">
        <v>25497</v>
      </c>
      <c r="D4551" s="1" t="s">
        <v>144</v>
      </c>
      <c r="E4551" s="2">
        <v>1489092698</v>
      </c>
      <c r="F4551" s="1" t="s">
        <v>3239</v>
      </c>
      <c r="G4551" s="1">
        <v>1489092698</v>
      </c>
      <c r="H4551" s="1" t="s">
        <v>3239</v>
      </c>
      <c r="M4551" s="1" t="s">
        <v>3241</v>
      </c>
      <c r="N4551" s="1" t="s">
        <v>3242</v>
      </c>
      <c r="AF4551" s="1" t="s">
        <v>147</v>
      </c>
      <c r="AG4551" s="1" t="s">
        <v>148</v>
      </c>
      <c r="AH4551" s="1" t="s">
        <v>149</v>
      </c>
      <c r="AI4551" s="1" t="s">
        <v>25499</v>
      </c>
      <c r="AO4551" s="1" t="s">
        <v>21629</v>
      </c>
      <c r="AQ4551" s="1">
        <v>5</v>
      </c>
      <c r="AR4551" s="1" t="s">
        <v>25500</v>
      </c>
      <c r="AS4551" s="1" t="s">
        <v>25495</v>
      </c>
      <c r="AT4551" s="1" t="s">
        <v>25496</v>
      </c>
      <c r="AU4551" s="1">
        <v>0</v>
      </c>
      <c r="AX4551" s="1">
        <v>0</v>
      </c>
      <c r="BB4551" s="1" t="s">
        <v>164</v>
      </c>
      <c r="BE4551" s="1" t="s">
        <v>165</v>
      </c>
      <c r="BF4551" s="1" t="s">
        <v>166</v>
      </c>
      <c r="BG4551" s="1" t="s">
        <v>167</v>
      </c>
      <c r="BL4551" s="1">
        <v>71</v>
      </c>
      <c r="BN4551" s="1">
        <v>1.27</v>
      </c>
      <c r="BO4551" s="1">
        <v>0</v>
      </c>
      <c r="CD4551" s="1">
        <v>0.85</v>
      </c>
      <c r="CE4551" s="1">
        <v>0.21</v>
      </c>
      <c r="CV4551" s="1">
        <v>0</v>
      </c>
      <c r="CW4551" s="1">
        <v>0</v>
      </c>
      <c r="CX4551" s="1">
        <v>0.85</v>
      </c>
      <c r="CY4551" s="1">
        <v>0.42</v>
      </c>
      <c r="DH4551" s="1">
        <v>0.4</v>
      </c>
      <c r="DI4551" s="1">
        <v>0.42</v>
      </c>
      <c r="DM4551" s="1">
        <v>0.17272000000000001</v>
      </c>
      <c r="DN4551" s="1">
        <v>6.8000000000000005E-2</v>
      </c>
      <c r="DP4551" s="3">
        <v>6.2399999999999999E-5</v>
      </c>
      <c r="DR4551" s="3">
        <v>1.0499999999999999E-6</v>
      </c>
      <c r="DU4551" s="1">
        <v>0</v>
      </c>
      <c r="DW4551" s="1">
        <v>1.4167000000000001E-2</v>
      </c>
      <c r="EB4551" s="3">
        <v>6.3E-7</v>
      </c>
      <c r="EI4551" s="1">
        <v>4.2000000000000003E-2</v>
      </c>
      <c r="EJ4551" s="1">
        <v>1.7000000000000001E-2</v>
      </c>
      <c r="EK4551" s="1">
        <v>1.4999999999999999E-4</v>
      </c>
      <c r="EL4551" s="1">
        <v>7.0000000000000001E-3</v>
      </c>
      <c r="FC4551" s="1">
        <v>0</v>
      </c>
      <c r="FD4551" s="1">
        <v>0</v>
      </c>
    </row>
    <row r="4552" spans="1:160" ht="135">
      <c r="A4552" s="1">
        <v>11110879875</v>
      </c>
      <c r="B4552" s="1" t="s">
        <v>25502</v>
      </c>
      <c r="C4552" s="1" t="s">
        <v>25501</v>
      </c>
      <c r="D4552" s="1" t="s">
        <v>144</v>
      </c>
      <c r="E4552" s="2">
        <v>1489077847</v>
      </c>
      <c r="F4552" s="1" t="s">
        <v>25453</v>
      </c>
      <c r="G4552" s="1">
        <v>1489077847</v>
      </c>
      <c r="H4552" s="1" t="s">
        <v>25453</v>
      </c>
      <c r="M4552" s="1" t="s">
        <v>14154</v>
      </c>
      <c r="N4552" s="1" t="s">
        <v>14155</v>
      </c>
      <c r="AF4552" s="1" t="s">
        <v>147</v>
      </c>
      <c r="AG4552" s="1" t="s">
        <v>148</v>
      </c>
      <c r="AH4552" s="1" t="s">
        <v>149</v>
      </c>
      <c r="AI4552" s="1" t="s">
        <v>25503</v>
      </c>
      <c r="AO4552" s="1" t="s">
        <v>25504</v>
      </c>
      <c r="AQ4552" s="1">
        <v>0</v>
      </c>
      <c r="AR4552" s="1" t="s">
        <v>25505</v>
      </c>
      <c r="AU4552" s="1">
        <v>0</v>
      </c>
      <c r="AX4552" s="1">
        <v>0</v>
      </c>
      <c r="BB4552" s="1" t="s">
        <v>288</v>
      </c>
      <c r="BE4552" s="1" t="s">
        <v>165</v>
      </c>
      <c r="BF4552" s="1" t="s">
        <v>166</v>
      </c>
      <c r="BG4552" s="1" t="s">
        <v>167</v>
      </c>
      <c r="BL4552" s="1">
        <v>1117</v>
      </c>
      <c r="BN4552" s="1">
        <v>7.78</v>
      </c>
      <c r="BO4552" s="1">
        <v>0</v>
      </c>
      <c r="CV4552" s="1">
        <v>0</v>
      </c>
      <c r="CW4552" s="1">
        <v>0</v>
      </c>
      <c r="CX4552" s="1">
        <v>42.22</v>
      </c>
      <c r="CY4552" s="1">
        <v>8.89</v>
      </c>
      <c r="DH4552" s="1">
        <v>7.8</v>
      </c>
      <c r="DI4552" s="1">
        <v>11.11</v>
      </c>
      <c r="DM4552" s="1">
        <v>0.96011999999999997</v>
      </c>
      <c r="DN4552" s="1">
        <v>0.378</v>
      </c>
      <c r="DP4552" s="1">
        <v>0</v>
      </c>
      <c r="DU4552" s="1">
        <v>0</v>
      </c>
      <c r="EI4552" s="1">
        <v>0.13300000000000001</v>
      </c>
      <c r="EK4552" s="1">
        <v>3.2000000000000002E-3</v>
      </c>
      <c r="FC4552" s="1">
        <v>-2</v>
      </c>
      <c r="FD4552" s="1">
        <v>-2</v>
      </c>
    </row>
    <row r="4553" spans="1:160" ht="135">
      <c r="A4553" s="1">
        <v>11110879950</v>
      </c>
      <c r="B4553" s="1" t="s">
        <v>25508</v>
      </c>
      <c r="C4553" s="1" t="s">
        <v>25506</v>
      </c>
      <c r="D4553" s="1" t="s">
        <v>144</v>
      </c>
      <c r="E4553" s="2">
        <v>1489077847</v>
      </c>
      <c r="F4553" s="1" t="s">
        <v>25453</v>
      </c>
      <c r="G4553" s="1">
        <v>1489077848</v>
      </c>
      <c r="H4553" s="1" t="s">
        <v>25507</v>
      </c>
      <c r="M4553" s="1" t="s">
        <v>14154</v>
      </c>
      <c r="N4553" s="1" t="s">
        <v>14155</v>
      </c>
      <c r="AF4553" s="1" t="s">
        <v>147</v>
      </c>
      <c r="AG4553" s="1" t="s">
        <v>148</v>
      </c>
      <c r="AH4553" s="1" t="s">
        <v>149</v>
      </c>
      <c r="AI4553" s="1" t="s">
        <v>25509</v>
      </c>
      <c r="AO4553" s="1" t="s">
        <v>5259</v>
      </c>
      <c r="AQ4553" s="1">
        <v>0</v>
      </c>
      <c r="AR4553" s="1" t="s">
        <v>25510</v>
      </c>
      <c r="AU4553" s="1">
        <v>0</v>
      </c>
      <c r="AX4553" s="1">
        <v>0</v>
      </c>
      <c r="BB4553" s="1" t="s">
        <v>288</v>
      </c>
      <c r="BE4553" s="1" t="s">
        <v>165</v>
      </c>
      <c r="BF4553" s="1" t="s">
        <v>166</v>
      </c>
      <c r="BG4553" s="1" t="s">
        <v>167</v>
      </c>
      <c r="BL4553" s="1">
        <v>1167</v>
      </c>
      <c r="BN4553" s="1">
        <v>6.98</v>
      </c>
      <c r="BO4553" s="1">
        <v>0</v>
      </c>
      <c r="CV4553" s="1">
        <v>0</v>
      </c>
      <c r="CW4553" s="1">
        <v>0</v>
      </c>
      <c r="CX4553" s="1">
        <v>44.19</v>
      </c>
      <c r="CY4553" s="1">
        <v>6.98</v>
      </c>
      <c r="DH4553" s="1">
        <v>5.8</v>
      </c>
      <c r="DI4553" s="1">
        <v>11.63</v>
      </c>
      <c r="DM4553" s="1">
        <v>0.94488000000000005</v>
      </c>
      <c r="DN4553" s="1">
        <v>0.372</v>
      </c>
      <c r="DP4553" s="1">
        <v>0</v>
      </c>
      <c r="DU4553" s="1">
        <v>0</v>
      </c>
      <c r="EI4553" s="1">
        <v>9.2999999999999999E-2</v>
      </c>
      <c r="EK4553" s="1">
        <v>2.5100000000000001E-3</v>
      </c>
      <c r="FC4553" s="1">
        <v>-2</v>
      </c>
      <c r="FD4553" s="1">
        <v>-2</v>
      </c>
    </row>
    <row r="4554" spans="1:160" ht="135">
      <c r="A4554" s="1">
        <v>11110879967</v>
      </c>
      <c r="B4554" s="1" t="s">
        <v>25512</v>
      </c>
      <c r="C4554" s="1" t="s">
        <v>25511</v>
      </c>
      <c r="D4554" s="1" t="s">
        <v>144</v>
      </c>
      <c r="E4554" s="2">
        <v>1489077848</v>
      </c>
      <c r="F4554" s="1" t="s">
        <v>25507</v>
      </c>
      <c r="G4554" s="1">
        <v>1489077848</v>
      </c>
      <c r="H4554" s="1" t="s">
        <v>25507</v>
      </c>
      <c r="M4554" s="1" t="s">
        <v>25513</v>
      </c>
      <c r="N4554" s="1" t="s">
        <v>25514</v>
      </c>
      <c r="AF4554" s="1" t="s">
        <v>147</v>
      </c>
      <c r="AG4554" s="1" t="s">
        <v>148</v>
      </c>
      <c r="AH4554" s="1" t="s">
        <v>149</v>
      </c>
      <c r="AI4554" s="1" t="s">
        <v>25515</v>
      </c>
      <c r="AO4554" s="1" t="s">
        <v>5259</v>
      </c>
      <c r="AQ4554" s="1">
        <v>0</v>
      </c>
      <c r="AR4554" s="1" t="s">
        <v>25516</v>
      </c>
      <c r="AU4554" s="1">
        <v>0</v>
      </c>
      <c r="AX4554" s="1">
        <v>0</v>
      </c>
      <c r="BB4554" s="1" t="s">
        <v>288</v>
      </c>
      <c r="BE4554" s="1" t="s">
        <v>165</v>
      </c>
      <c r="BF4554" s="1" t="s">
        <v>166</v>
      </c>
      <c r="BG4554" s="1" t="s">
        <v>167</v>
      </c>
      <c r="BL4554" s="1">
        <v>1167</v>
      </c>
      <c r="BN4554" s="1">
        <v>4.6500000000000004</v>
      </c>
      <c r="BO4554" s="1">
        <v>0</v>
      </c>
      <c r="CV4554" s="1">
        <v>0</v>
      </c>
      <c r="CW4554" s="1">
        <v>0</v>
      </c>
      <c r="CX4554" s="1">
        <v>46.51</v>
      </c>
      <c r="CY4554" s="1">
        <v>6.98</v>
      </c>
      <c r="DH4554" s="1">
        <v>5.8</v>
      </c>
      <c r="DI4554" s="1">
        <v>11.63</v>
      </c>
      <c r="DM4554" s="1">
        <v>1.1226799999999999</v>
      </c>
      <c r="DN4554" s="1">
        <v>0.442</v>
      </c>
      <c r="DP4554" s="1">
        <v>0</v>
      </c>
      <c r="DU4554" s="1">
        <v>0</v>
      </c>
      <c r="EI4554" s="1">
        <v>7.0000000000000007E-2</v>
      </c>
      <c r="EK4554" s="1">
        <v>1.67E-3</v>
      </c>
      <c r="FC4554" s="1">
        <v>-2</v>
      </c>
      <c r="FD4554" s="1">
        <v>-2</v>
      </c>
    </row>
    <row r="4555" spans="1:160" ht="135">
      <c r="A4555" s="1">
        <v>11110880048</v>
      </c>
      <c r="B4555" s="1" t="s">
        <v>25518</v>
      </c>
      <c r="C4555" s="1" t="s">
        <v>25517</v>
      </c>
      <c r="D4555" s="1" t="s">
        <v>144</v>
      </c>
      <c r="E4555" s="2">
        <v>1489077848</v>
      </c>
      <c r="F4555" s="1" t="s">
        <v>25507</v>
      </c>
      <c r="G4555" s="1">
        <v>1489077848</v>
      </c>
      <c r="H4555" s="1" t="s">
        <v>25507</v>
      </c>
      <c r="M4555" s="1" t="s">
        <v>12982</v>
      </c>
      <c r="N4555" s="1" t="s">
        <v>12983</v>
      </c>
      <c r="AF4555" s="1" t="s">
        <v>147</v>
      </c>
      <c r="AG4555" s="1" t="s">
        <v>148</v>
      </c>
      <c r="AH4555" s="1" t="s">
        <v>149</v>
      </c>
      <c r="AI4555" s="1" t="s">
        <v>25519</v>
      </c>
      <c r="AO4555" s="1" t="s">
        <v>5259</v>
      </c>
      <c r="AQ4555" s="1">
        <v>0</v>
      </c>
      <c r="AR4555" s="1" t="s">
        <v>25520</v>
      </c>
      <c r="AU4555" s="1">
        <v>0</v>
      </c>
      <c r="AX4555" s="1">
        <v>0</v>
      </c>
      <c r="BB4555" s="1" t="s">
        <v>288</v>
      </c>
      <c r="BE4555" s="1" t="s">
        <v>165</v>
      </c>
      <c r="BF4555" s="1" t="s">
        <v>166</v>
      </c>
      <c r="BG4555" s="1" t="s">
        <v>167</v>
      </c>
      <c r="BL4555" s="1">
        <v>1071</v>
      </c>
      <c r="BN4555" s="1">
        <v>3.49</v>
      </c>
      <c r="BO4555" s="1">
        <v>0</v>
      </c>
      <c r="CV4555" s="1">
        <v>0</v>
      </c>
      <c r="CW4555" s="1">
        <v>0</v>
      </c>
      <c r="CX4555" s="1">
        <v>44.19</v>
      </c>
      <c r="CY4555" s="1">
        <v>6.98</v>
      </c>
      <c r="DH4555" s="1">
        <v>7</v>
      </c>
      <c r="DI4555" s="1">
        <v>11.63</v>
      </c>
      <c r="DM4555" s="1">
        <v>1.06426</v>
      </c>
      <c r="DN4555" s="1">
        <v>0.41899999999999998</v>
      </c>
      <c r="DP4555" s="1">
        <v>0</v>
      </c>
      <c r="DU4555" s="1">
        <v>0</v>
      </c>
      <c r="EI4555" s="1">
        <v>4.7E-2</v>
      </c>
      <c r="EK4555" s="1">
        <v>2.5100000000000001E-3</v>
      </c>
      <c r="FC4555" s="1">
        <v>-2</v>
      </c>
      <c r="FD4555" s="1">
        <v>-2</v>
      </c>
    </row>
    <row r="4556" spans="1:160" ht="75">
      <c r="A4556" s="1">
        <v>11110880284</v>
      </c>
      <c r="B4556" s="1" t="s">
        <v>25523</v>
      </c>
      <c r="C4556" s="1" t="s">
        <v>25521</v>
      </c>
      <c r="D4556" s="1" t="s">
        <v>144</v>
      </c>
      <c r="E4556" s="2">
        <v>1489092699</v>
      </c>
      <c r="F4556" s="1" t="s">
        <v>25522</v>
      </c>
      <c r="G4556" s="1">
        <v>1489092699</v>
      </c>
      <c r="H4556" s="1" t="s">
        <v>25522</v>
      </c>
      <c r="M4556" s="1" t="s">
        <v>3241</v>
      </c>
      <c r="N4556" s="1" t="s">
        <v>3242</v>
      </c>
      <c r="AF4556" s="1" t="s">
        <v>147</v>
      </c>
      <c r="AG4556" s="1" t="s">
        <v>148</v>
      </c>
      <c r="AH4556" s="1" t="s">
        <v>149</v>
      </c>
      <c r="AI4556" s="1" t="s">
        <v>25524</v>
      </c>
      <c r="AO4556" s="1" t="s">
        <v>20921</v>
      </c>
      <c r="AQ4556" s="1">
        <v>2</v>
      </c>
      <c r="AR4556" s="1" t="s">
        <v>25525</v>
      </c>
      <c r="AS4556" s="1" t="s">
        <v>579</v>
      </c>
      <c r="AT4556" s="1" t="s">
        <v>580</v>
      </c>
      <c r="AU4556" s="1">
        <v>0</v>
      </c>
      <c r="AX4556" s="1">
        <v>0</v>
      </c>
      <c r="BB4556" s="1" t="s">
        <v>288</v>
      </c>
      <c r="BE4556" s="1" t="s">
        <v>165</v>
      </c>
      <c r="BF4556" s="1" t="s">
        <v>166</v>
      </c>
      <c r="BG4556" s="1" t="s">
        <v>167</v>
      </c>
      <c r="BL4556" s="1">
        <v>1494</v>
      </c>
      <c r="BN4556" s="1">
        <v>1.79</v>
      </c>
      <c r="BO4556" s="1">
        <v>0</v>
      </c>
      <c r="CD4556" s="1">
        <v>0</v>
      </c>
      <c r="CE4556" s="1">
        <v>0.89</v>
      </c>
      <c r="CV4556" s="1">
        <v>0</v>
      </c>
      <c r="CW4556" s="1">
        <v>0</v>
      </c>
      <c r="CX4556" s="1">
        <v>73.209999999999994</v>
      </c>
      <c r="CY4556" s="1">
        <v>3.57</v>
      </c>
      <c r="DH4556" s="1">
        <v>3.6</v>
      </c>
      <c r="DI4556" s="1">
        <v>12.5</v>
      </c>
      <c r="DM4556" s="1">
        <v>0</v>
      </c>
      <c r="DN4556" s="1">
        <v>0</v>
      </c>
      <c r="DP4556" s="1">
        <v>0</v>
      </c>
      <c r="DU4556" s="1">
        <v>0</v>
      </c>
      <c r="DV4556" s="1">
        <v>0.80400000000000005</v>
      </c>
      <c r="DW4556" s="1">
        <v>0.45535700000000001</v>
      </c>
      <c r="DX4556" s="1">
        <v>7.143E-3</v>
      </c>
      <c r="EA4556" s="1">
        <v>2.14E-4</v>
      </c>
      <c r="EI4556" s="1">
        <v>0</v>
      </c>
      <c r="EK4556" s="1">
        <v>3.2100000000000002E-3</v>
      </c>
      <c r="FC4556" s="1">
        <v>-6</v>
      </c>
      <c r="FD4556" s="1">
        <v>-6</v>
      </c>
    </row>
    <row r="4557" spans="1:160" ht="120">
      <c r="A4557" s="1">
        <v>11110880345</v>
      </c>
      <c r="B4557" s="1" t="s">
        <v>25527</v>
      </c>
      <c r="C4557" s="1" t="s">
        <v>25526</v>
      </c>
      <c r="D4557" s="1" t="s">
        <v>144</v>
      </c>
      <c r="E4557" s="2">
        <v>1489093814</v>
      </c>
      <c r="F4557" s="1" t="s">
        <v>22247</v>
      </c>
      <c r="G4557" s="1">
        <v>1489093814</v>
      </c>
      <c r="H4557" s="1" t="s">
        <v>22247</v>
      </c>
      <c r="M4557" s="1" t="s">
        <v>3230</v>
      </c>
      <c r="N4557" s="1" t="s">
        <v>3231</v>
      </c>
      <c r="AF4557" s="1" t="s">
        <v>147</v>
      </c>
      <c r="AG4557" s="1" t="s">
        <v>148</v>
      </c>
      <c r="AH4557" s="1" t="s">
        <v>149</v>
      </c>
      <c r="AI4557" s="1" t="s">
        <v>25528</v>
      </c>
      <c r="AO4557" s="1" t="s">
        <v>25529</v>
      </c>
      <c r="AQ4557" s="1">
        <v>6</v>
      </c>
      <c r="AR4557" s="1" t="s">
        <v>25530</v>
      </c>
      <c r="AS4557" s="1" t="s">
        <v>25531</v>
      </c>
      <c r="AT4557" s="1" t="s">
        <v>25532</v>
      </c>
      <c r="AU4557" s="1">
        <v>0</v>
      </c>
      <c r="AX4557" s="1">
        <v>0</v>
      </c>
      <c r="BB4557" s="1" t="s">
        <v>210</v>
      </c>
      <c r="BE4557" s="1" t="s">
        <v>165</v>
      </c>
      <c r="BF4557" s="1" t="s">
        <v>166</v>
      </c>
      <c r="BG4557" s="1" t="s">
        <v>167</v>
      </c>
      <c r="BL4557" s="1">
        <v>393</v>
      </c>
      <c r="BN4557" s="1">
        <v>0.78</v>
      </c>
      <c r="BO4557" s="1">
        <v>0</v>
      </c>
      <c r="CV4557" s="1">
        <v>0</v>
      </c>
      <c r="CW4557" s="1">
        <v>8.0000000000000002E-3</v>
      </c>
      <c r="CX4557" s="1">
        <v>18.75</v>
      </c>
      <c r="CY4557" s="1">
        <v>15.62</v>
      </c>
      <c r="DH4557" s="1">
        <v>0</v>
      </c>
      <c r="DI4557" s="1">
        <v>3.12</v>
      </c>
      <c r="DM4557" s="1">
        <v>0.15748000000000001</v>
      </c>
      <c r="DN4557" s="1">
        <v>6.2E-2</v>
      </c>
      <c r="DP4557" s="1">
        <v>4.6860000000000001E-4</v>
      </c>
      <c r="DU4557" s="1">
        <v>1.8800000000000001E-2</v>
      </c>
      <c r="EI4557" s="1">
        <v>0.23400000000000001</v>
      </c>
      <c r="EK4557" s="1">
        <v>0</v>
      </c>
      <c r="FC4557" s="1">
        <v>3</v>
      </c>
      <c r="FD4557" s="1">
        <v>3</v>
      </c>
    </row>
    <row r="4558" spans="1:160" ht="45">
      <c r="A4558" s="1">
        <v>11110880550</v>
      </c>
      <c r="B4558" s="1" t="s">
        <v>25534</v>
      </c>
      <c r="C4558" s="1" t="s">
        <v>25533</v>
      </c>
      <c r="D4558" s="1" t="s">
        <v>144</v>
      </c>
      <c r="E4558" s="2">
        <v>1489075835</v>
      </c>
      <c r="F4558" s="1" t="s">
        <v>23790</v>
      </c>
      <c r="G4558" s="1">
        <v>1489075835</v>
      </c>
      <c r="H4558" s="1" t="s">
        <v>23790</v>
      </c>
      <c r="M4558" s="1" t="s">
        <v>14154</v>
      </c>
      <c r="N4558" s="1" t="s">
        <v>14155</v>
      </c>
      <c r="AF4558" s="1" t="s">
        <v>147</v>
      </c>
      <c r="AG4558" s="1" t="s">
        <v>148</v>
      </c>
      <c r="AH4558" s="1" t="s">
        <v>149</v>
      </c>
      <c r="AI4558" s="1" t="s">
        <v>25535</v>
      </c>
      <c r="AO4558" s="1" t="s">
        <v>25536</v>
      </c>
      <c r="AQ4558" s="1">
        <v>0</v>
      </c>
      <c r="AR4558" s="1" t="s">
        <v>25537</v>
      </c>
      <c r="AU4558" s="1">
        <v>0</v>
      </c>
      <c r="AX4558" s="1">
        <v>0</v>
      </c>
      <c r="BE4558" s="1" t="s">
        <v>165</v>
      </c>
      <c r="BF4558" s="1" t="s">
        <v>166</v>
      </c>
      <c r="BG4558" s="1" t="s">
        <v>167</v>
      </c>
      <c r="BL4558" s="1">
        <v>0</v>
      </c>
      <c r="BN4558" s="1">
        <v>0</v>
      </c>
      <c r="CX4558" s="1">
        <v>0</v>
      </c>
      <c r="CY4558" s="1">
        <v>0</v>
      </c>
      <c r="DI4558" s="1">
        <v>0</v>
      </c>
      <c r="DM4558" s="1">
        <v>0</v>
      </c>
      <c r="DN4558" s="1">
        <v>0</v>
      </c>
    </row>
    <row r="4559" spans="1:160" ht="105">
      <c r="A4559" s="1">
        <v>11110881335</v>
      </c>
      <c r="B4559" s="1" t="s">
        <v>25540</v>
      </c>
      <c r="C4559" s="1" t="s">
        <v>25538</v>
      </c>
      <c r="D4559" s="1" t="s">
        <v>144</v>
      </c>
      <c r="E4559" s="2">
        <v>1489142833</v>
      </c>
      <c r="F4559" s="1" t="s">
        <v>25539</v>
      </c>
      <c r="G4559" s="1">
        <v>1489142833</v>
      </c>
      <c r="H4559" s="1" t="s">
        <v>25539</v>
      </c>
      <c r="M4559" s="1" t="s">
        <v>3249</v>
      </c>
      <c r="N4559" s="1" t="s">
        <v>3250</v>
      </c>
      <c r="AF4559" s="1" t="s">
        <v>147</v>
      </c>
      <c r="AG4559" s="1" t="s">
        <v>148</v>
      </c>
      <c r="AH4559" s="1" t="s">
        <v>149</v>
      </c>
      <c r="AI4559" s="1" t="s">
        <v>25541</v>
      </c>
      <c r="AO4559" s="1" t="s">
        <v>3252</v>
      </c>
      <c r="AQ4559" s="1">
        <v>4</v>
      </c>
      <c r="AR4559" s="1" t="s">
        <v>25542</v>
      </c>
      <c r="AS4559" s="1" t="s">
        <v>25543</v>
      </c>
      <c r="AT4559" s="1" t="s">
        <v>25544</v>
      </c>
      <c r="AU4559" s="1">
        <v>0</v>
      </c>
      <c r="AX4559" s="1">
        <v>1</v>
      </c>
      <c r="AZ4559" s="1" t="s">
        <v>2183</v>
      </c>
      <c r="BB4559" s="1" t="s">
        <v>210</v>
      </c>
      <c r="BE4559" s="1" t="s">
        <v>165</v>
      </c>
      <c r="BF4559" s="1" t="s">
        <v>166</v>
      </c>
      <c r="BG4559" s="1" t="s">
        <v>167</v>
      </c>
      <c r="BL4559" s="1">
        <v>569</v>
      </c>
      <c r="BN4559" s="1">
        <v>10.17</v>
      </c>
      <c r="BO4559" s="1">
        <v>5.93</v>
      </c>
      <c r="CV4559" s="1">
        <v>0</v>
      </c>
      <c r="CW4559" s="1">
        <v>0.03</v>
      </c>
      <c r="CX4559" s="1">
        <v>8.4700000000000006</v>
      </c>
      <c r="CY4559" s="1">
        <v>4.24</v>
      </c>
      <c r="DH4559" s="1">
        <v>0.8</v>
      </c>
      <c r="DI4559" s="1">
        <v>1.69</v>
      </c>
      <c r="DM4559" s="1">
        <v>1.27</v>
      </c>
      <c r="DN4559" s="1">
        <v>0.5</v>
      </c>
      <c r="DP4559" s="1">
        <v>1.272E-4</v>
      </c>
      <c r="DU4559" s="1">
        <v>7.6E-3</v>
      </c>
      <c r="EI4559" s="1">
        <v>1.7000000000000001E-2</v>
      </c>
      <c r="EK4559" s="1">
        <v>1.5299999999999999E-3</v>
      </c>
      <c r="FC4559" s="1">
        <v>10</v>
      </c>
      <c r="FD4559" s="1">
        <v>10</v>
      </c>
    </row>
    <row r="4560" spans="1:160" ht="120">
      <c r="A4560" s="1">
        <v>11110881373</v>
      </c>
      <c r="B4560" s="1" t="s">
        <v>3248</v>
      </c>
      <c r="C4560" s="1" t="s">
        <v>25545</v>
      </c>
      <c r="D4560" s="1" t="s">
        <v>144</v>
      </c>
      <c r="E4560" s="2">
        <v>1489093831</v>
      </c>
      <c r="F4560" s="1" t="s">
        <v>24230</v>
      </c>
      <c r="G4560" s="1">
        <v>1489093831</v>
      </c>
      <c r="H4560" s="1" t="s">
        <v>24230</v>
      </c>
      <c r="M4560" s="1" t="s">
        <v>3230</v>
      </c>
      <c r="N4560" s="1" t="s">
        <v>3231</v>
      </c>
      <c r="AF4560" s="1" t="s">
        <v>147</v>
      </c>
      <c r="AG4560" s="1" t="s">
        <v>148</v>
      </c>
      <c r="AH4560" s="1" t="s">
        <v>149</v>
      </c>
      <c r="AI4560" s="1" t="s">
        <v>3251</v>
      </c>
      <c r="AO4560" s="1" t="s">
        <v>3252</v>
      </c>
      <c r="AQ4560" s="1">
        <v>2</v>
      </c>
      <c r="AR4560" s="1" t="s">
        <v>3253</v>
      </c>
      <c r="AS4560" s="1" t="s">
        <v>3254</v>
      </c>
      <c r="AT4560" s="1" t="s">
        <v>3255</v>
      </c>
      <c r="AU4560" s="1">
        <v>0</v>
      </c>
      <c r="AX4560" s="1">
        <v>0</v>
      </c>
      <c r="BB4560" s="1" t="s">
        <v>210</v>
      </c>
      <c r="BE4560" s="1" t="s">
        <v>165</v>
      </c>
      <c r="BF4560" s="1" t="s">
        <v>166</v>
      </c>
      <c r="BG4560" s="1" t="s">
        <v>167</v>
      </c>
      <c r="BL4560" s="1">
        <v>427</v>
      </c>
      <c r="BN4560" s="1">
        <v>6.78</v>
      </c>
      <c r="BO4560" s="1">
        <v>0.42</v>
      </c>
      <c r="CV4560" s="1">
        <v>0</v>
      </c>
      <c r="CW4560" s="1">
        <v>0</v>
      </c>
      <c r="CX4560" s="1">
        <v>9.32</v>
      </c>
      <c r="CY4560" s="1">
        <v>4.24</v>
      </c>
      <c r="DH4560" s="1">
        <v>1.7</v>
      </c>
      <c r="DI4560" s="1">
        <v>1.69</v>
      </c>
      <c r="DM4560" s="1">
        <v>1.5062199999999999</v>
      </c>
      <c r="DN4560" s="1">
        <v>0.59299999999999997</v>
      </c>
      <c r="DP4560" s="1">
        <v>0</v>
      </c>
      <c r="DU4560" s="1">
        <v>5.1000000000000004E-3</v>
      </c>
      <c r="EI4560" s="1">
        <v>1.7000000000000001E-2</v>
      </c>
      <c r="EK4560" s="1">
        <v>9.2000000000000003E-4</v>
      </c>
      <c r="FC4560" s="1">
        <v>4</v>
      </c>
      <c r="FD4560" s="1">
        <v>4</v>
      </c>
    </row>
    <row r="4561" spans="1:160" ht="105">
      <c r="A4561" s="1">
        <v>11110881458</v>
      </c>
      <c r="B4561" s="1" t="s">
        <v>25548</v>
      </c>
      <c r="C4561" s="1" t="s">
        <v>25546</v>
      </c>
      <c r="D4561" s="1" t="s">
        <v>144</v>
      </c>
      <c r="E4561" s="2">
        <v>1489142849</v>
      </c>
      <c r="F4561" s="1" t="s">
        <v>25547</v>
      </c>
      <c r="G4561" s="1">
        <v>1489142849</v>
      </c>
      <c r="H4561" s="1" t="s">
        <v>25547</v>
      </c>
      <c r="M4561" s="1" t="s">
        <v>3249</v>
      </c>
      <c r="N4561" s="1" t="s">
        <v>3250</v>
      </c>
      <c r="AF4561" s="1" t="s">
        <v>147</v>
      </c>
      <c r="AG4561" s="1" t="s">
        <v>148</v>
      </c>
      <c r="AH4561" s="1" t="s">
        <v>149</v>
      </c>
      <c r="AI4561" s="1" t="s">
        <v>25549</v>
      </c>
      <c r="AO4561" s="1" t="s">
        <v>3252</v>
      </c>
      <c r="AQ4561" s="1">
        <v>3</v>
      </c>
      <c r="AR4561" s="1" t="s">
        <v>25550</v>
      </c>
      <c r="AS4561" s="1" t="s">
        <v>25551</v>
      </c>
      <c r="AT4561" s="1" t="s">
        <v>25552</v>
      </c>
      <c r="AU4561" s="1">
        <v>0</v>
      </c>
      <c r="AX4561" s="1">
        <v>1</v>
      </c>
      <c r="AZ4561" s="1" t="s">
        <v>2183</v>
      </c>
      <c r="BB4561" s="1" t="s">
        <v>153</v>
      </c>
      <c r="BE4561" s="1" t="s">
        <v>165</v>
      </c>
      <c r="BF4561" s="1" t="s">
        <v>166</v>
      </c>
      <c r="BG4561" s="1" t="s">
        <v>167</v>
      </c>
      <c r="BL4561" s="1">
        <v>745</v>
      </c>
      <c r="BN4561" s="1">
        <v>13.56</v>
      </c>
      <c r="BO4561" s="1">
        <v>7.63</v>
      </c>
      <c r="CV4561" s="1">
        <v>0</v>
      </c>
      <c r="CW4561" s="1">
        <v>3.7999999999999999E-2</v>
      </c>
      <c r="CX4561" s="1">
        <v>11.86</v>
      </c>
      <c r="CY4561" s="1">
        <v>6.78</v>
      </c>
      <c r="DH4561" s="1">
        <v>0.8</v>
      </c>
      <c r="DI4561" s="1">
        <v>1.69</v>
      </c>
      <c r="DM4561" s="1">
        <v>1.52908</v>
      </c>
      <c r="DN4561" s="1">
        <v>0.60199999999999998</v>
      </c>
      <c r="DP4561" s="1">
        <v>1.908E-4</v>
      </c>
      <c r="DU4561" s="1">
        <v>5.1000000000000004E-3</v>
      </c>
      <c r="EI4561" s="1">
        <v>1.7000000000000001E-2</v>
      </c>
      <c r="EK4561" s="1">
        <v>6.0999999999999997E-4</v>
      </c>
      <c r="FC4561" s="1">
        <v>15</v>
      </c>
      <c r="FD4561" s="1">
        <v>15</v>
      </c>
    </row>
    <row r="4562" spans="1:160" ht="135">
      <c r="A4562" s="1">
        <v>11110881465</v>
      </c>
      <c r="B4562" s="1" t="s">
        <v>25554</v>
      </c>
      <c r="C4562" s="1" t="s">
        <v>25553</v>
      </c>
      <c r="D4562" s="1" t="s">
        <v>144</v>
      </c>
      <c r="E4562" s="2">
        <v>1489093831</v>
      </c>
      <c r="F4562" s="1" t="s">
        <v>24230</v>
      </c>
      <c r="G4562" s="1">
        <v>1489093831</v>
      </c>
      <c r="H4562" s="1" t="s">
        <v>24230</v>
      </c>
      <c r="M4562" s="1" t="s">
        <v>3241</v>
      </c>
      <c r="N4562" s="1" t="s">
        <v>3242</v>
      </c>
      <c r="AF4562" s="1" t="s">
        <v>147</v>
      </c>
      <c r="AG4562" s="1" t="s">
        <v>148</v>
      </c>
      <c r="AH4562" s="1" t="s">
        <v>149</v>
      </c>
      <c r="AI4562" s="1" t="s">
        <v>25555</v>
      </c>
      <c r="AO4562" s="1" t="s">
        <v>25556</v>
      </c>
      <c r="AQ4562" s="1">
        <v>3</v>
      </c>
      <c r="AR4562" s="1" t="s">
        <v>25557</v>
      </c>
      <c r="AS4562" s="1" t="s">
        <v>25558</v>
      </c>
      <c r="AT4562" s="1" t="s">
        <v>25559</v>
      </c>
      <c r="AU4562" s="1">
        <v>0</v>
      </c>
      <c r="AX4562" s="1">
        <v>0</v>
      </c>
      <c r="BB4562" s="1" t="s">
        <v>153</v>
      </c>
      <c r="BE4562" s="1" t="s">
        <v>165</v>
      </c>
      <c r="BF4562" s="1" t="s">
        <v>166</v>
      </c>
      <c r="BG4562" s="1" t="s">
        <v>167</v>
      </c>
      <c r="BL4562" s="1">
        <v>385</v>
      </c>
      <c r="BN4562" s="1">
        <v>5</v>
      </c>
      <c r="BO4562" s="1">
        <v>5</v>
      </c>
      <c r="CV4562" s="1">
        <v>0</v>
      </c>
      <c r="CW4562" s="1">
        <v>0</v>
      </c>
      <c r="CX4562" s="1">
        <v>10.83</v>
      </c>
      <c r="CY4562" s="1">
        <v>5</v>
      </c>
      <c r="DH4562" s="1">
        <v>0.8</v>
      </c>
      <c r="DI4562" s="1">
        <v>1.67</v>
      </c>
      <c r="DM4562" s="1">
        <v>1.4173199999999999</v>
      </c>
      <c r="DN4562" s="1">
        <v>0.55800000000000005</v>
      </c>
      <c r="DP4562" s="1">
        <v>1.875E-4</v>
      </c>
      <c r="DU4562" s="1">
        <v>3.0000000000000001E-3</v>
      </c>
      <c r="EI4562" s="1">
        <v>1.7000000000000001E-2</v>
      </c>
      <c r="EK4562" s="1">
        <v>8.9999999999999998E-4</v>
      </c>
      <c r="FC4562" s="1">
        <v>11</v>
      </c>
      <c r="FD4562" s="1">
        <v>11</v>
      </c>
    </row>
    <row r="4563" spans="1:160" ht="120">
      <c r="A4563" s="1">
        <v>11110881496</v>
      </c>
      <c r="B4563" s="1" t="s">
        <v>25561</v>
      </c>
      <c r="C4563" s="1" t="s">
        <v>25560</v>
      </c>
      <c r="D4563" s="1" t="s">
        <v>144</v>
      </c>
      <c r="E4563" s="2">
        <v>1489093831</v>
      </c>
      <c r="F4563" s="1" t="s">
        <v>24230</v>
      </c>
      <c r="G4563" s="1">
        <v>1489093832</v>
      </c>
      <c r="H4563" s="1" t="s">
        <v>25488</v>
      </c>
      <c r="M4563" s="1" t="s">
        <v>3241</v>
      </c>
      <c r="N4563" s="1" t="s">
        <v>3242</v>
      </c>
      <c r="AF4563" s="1" t="s">
        <v>147</v>
      </c>
      <c r="AG4563" s="1" t="s">
        <v>148</v>
      </c>
      <c r="AH4563" s="1" t="s">
        <v>149</v>
      </c>
      <c r="AI4563" s="1" t="s">
        <v>25562</v>
      </c>
      <c r="AO4563" s="1" t="s">
        <v>25556</v>
      </c>
      <c r="AQ4563" s="1">
        <v>3</v>
      </c>
      <c r="AR4563" s="1" t="s">
        <v>25563</v>
      </c>
      <c r="AS4563" s="1" t="s">
        <v>25558</v>
      </c>
      <c r="AT4563" s="1" t="s">
        <v>25559</v>
      </c>
      <c r="AU4563" s="1">
        <v>0</v>
      </c>
      <c r="AX4563" s="1">
        <v>0</v>
      </c>
      <c r="BB4563" s="1" t="s">
        <v>153</v>
      </c>
      <c r="BE4563" s="1" t="s">
        <v>165</v>
      </c>
      <c r="BF4563" s="1" t="s">
        <v>166</v>
      </c>
      <c r="BG4563" s="1" t="s">
        <v>167</v>
      </c>
      <c r="BL4563" s="1">
        <v>837</v>
      </c>
      <c r="BN4563" s="1">
        <v>17.5</v>
      </c>
      <c r="BO4563" s="1">
        <v>9.17</v>
      </c>
      <c r="CV4563" s="1">
        <v>0</v>
      </c>
      <c r="CW4563" s="1">
        <v>0</v>
      </c>
      <c r="CX4563" s="1">
        <v>10</v>
      </c>
      <c r="CY4563" s="1">
        <v>5.83</v>
      </c>
      <c r="DH4563" s="1">
        <v>0.8</v>
      </c>
      <c r="DI4563" s="1">
        <v>1.67</v>
      </c>
      <c r="DM4563" s="1">
        <v>1.3766799999999999</v>
      </c>
      <c r="DN4563" s="1">
        <v>0.54200000000000004</v>
      </c>
      <c r="DP4563" s="3">
        <v>7.4999999999999993E-5</v>
      </c>
      <c r="DU4563" s="1">
        <v>1E-3</v>
      </c>
      <c r="EI4563" s="1">
        <v>8.3000000000000004E-2</v>
      </c>
      <c r="EK4563" s="1">
        <v>1.5E-3</v>
      </c>
      <c r="FC4563" s="1">
        <v>17</v>
      </c>
      <c r="FD4563" s="1">
        <v>17</v>
      </c>
    </row>
    <row r="4564" spans="1:160" ht="120">
      <c r="A4564" s="1">
        <v>11110881595</v>
      </c>
      <c r="B4564" s="1" t="s">
        <v>25565</v>
      </c>
      <c r="C4564" s="1" t="s">
        <v>25564</v>
      </c>
      <c r="D4564" s="1" t="s">
        <v>144</v>
      </c>
      <c r="E4564" s="2">
        <v>1489077848</v>
      </c>
      <c r="F4564" s="1" t="s">
        <v>25507</v>
      </c>
      <c r="G4564" s="1">
        <v>1489077848</v>
      </c>
      <c r="H4564" s="1" t="s">
        <v>25507</v>
      </c>
      <c r="M4564" s="1" t="s">
        <v>3249</v>
      </c>
      <c r="N4564" s="1" t="s">
        <v>3250</v>
      </c>
      <c r="AF4564" s="1" t="s">
        <v>147</v>
      </c>
      <c r="AG4564" s="1" t="s">
        <v>148</v>
      </c>
      <c r="AH4564" s="1" t="s">
        <v>149</v>
      </c>
      <c r="AI4564" s="1" t="s">
        <v>25566</v>
      </c>
      <c r="AO4564" s="1" t="s">
        <v>25567</v>
      </c>
      <c r="AQ4564" s="1">
        <v>3</v>
      </c>
      <c r="AR4564" s="1" t="s">
        <v>25568</v>
      </c>
      <c r="AS4564" s="1" t="s">
        <v>11627</v>
      </c>
      <c r="AT4564" s="1" t="s">
        <v>11628</v>
      </c>
      <c r="AU4564" s="1">
        <v>0</v>
      </c>
      <c r="AX4564" s="1">
        <v>0</v>
      </c>
      <c r="BB4564" s="1" t="s">
        <v>210</v>
      </c>
      <c r="BE4564" s="1" t="s">
        <v>165</v>
      </c>
      <c r="BF4564" s="1" t="s">
        <v>166</v>
      </c>
      <c r="BG4564" s="1" t="s">
        <v>167</v>
      </c>
      <c r="BL4564" s="1">
        <v>1084</v>
      </c>
      <c r="BN4564" s="1">
        <v>1.23</v>
      </c>
      <c r="BO4564" s="1">
        <v>0</v>
      </c>
      <c r="CD4564" s="1">
        <v>0</v>
      </c>
      <c r="CE4564" s="1">
        <v>0.62</v>
      </c>
      <c r="CV4564" s="1">
        <v>0</v>
      </c>
      <c r="CW4564" s="1">
        <v>0</v>
      </c>
      <c r="CX4564" s="1">
        <v>53.09</v>
      </c>
      <c r="CY4564" s="1">
        <v>4.9400000000000004</v>
      </c>
      <c r="DH4564" s="1">
        <v>1.2</v>
      </c>
      <c r="DI4564" s="1">
        <v>8.64</v>
      </c>
      <c r="DM4564" s="1">
        <v>1.31826</v>
      </c>
      <c r="DN4564" s="1">
        <v>0.51900000000000002</v>
      </c>
      <c r="DP4564" s="1">
        <v>0</v>
      </c>
      <c r="DU4564" s="1">
        <v>0</v>
      </c>
      <c r="DV4564" s="1">
        <v>0.46300000000000002</v>
      </c>
      <c r="DW4564" s="1">
        <v>0.31481500000000001</v>
      </c>
      <c r="DX4564" s="1">
        <v>3.7039999999999998E-3</v>
      </c>
      <c r="EI4564" s="1">
        <v>0.123</v>
      </c>
      <c r="EK4564" s="1">
        <v>3.3300000000000001E-3</v>
      </c>
      <c r="FC4564" s="1">
        <v>3</v>
      </c>
      <c r="FD4564" s="1">
        <v>3</v>
      </c>
    </row>
    <row r="4565" spans="1:160" ht="135">
      <c r="A4565" s="1">
        <v>11110881816</v>
      </c>
      <c r="B4565" s="1" t="s">
        <v>25570</v>
      </c>
      <c r="C4565" s="1" t="s">
        <v>25569</v>
      </c>
      <c r="D4565" s="1" t="s">
        <v>144</v>
      </c>
      <c r="E4565" s="2">
        <v>1489062253</v>
      </c>
      <c r="F4565" s="1" t="s">
        <v>24098</v>
      </c>
      <c r="G4565" s="1">
        <v>1489062254</v>
      </c>
      <c r="H4565" s="1" t="s">
        <v>23414</v>
      </c>
      <c r="M4565" s="1" t="s">
        <v>3230</v>
      </c>
      <c r="N4565" s="1" t="s">
        <v>3231</v>
      </c>
      <c r="AF4565" s="1" t="s">
        <v>147</v>
      </c>
      <c r="AG4565" s="1" t="s">
        <v>148</v>
      </c>
      <c r="AH4565" s="1" t="s">
        <v>149</v>
      </c>
      <c r="AI4565" s="1" t="s">
        <v>25571</v>
      </c>
      <c r="AO4565" s="1" t="s">
        <v>2710</v>
      </c>
      <c r="AQ4565" s="1">
        <v>12</v>
      </c>
      <c r="AR4565" s="1" t="s">
        <v>25572</v>
      </c>
      <c r="AS4565" s="1" t="s">
        <v>25573</v>
      </c>
      <c r="AT4565" s="1" t="s">
        <v>25574</v>
      </c>
      <c r="AU4565" s="1">
        <v>0</v>
      </c>
      <c r="AX4565" s="1">
        <v>0</v>
      </c>
      <c r="BB4565" s="1" t="s">
        <v>210</v>
      </c>
      <c r="BE4565" s="1" t="s">
        <v>165</v>
      </c>
      <c r="BF4565" s="1" t="s">
        <v>166</v>
      </c>
      <c r="BG4565" s="1" t="s">
        <v>167</v>
      </c>
      <c r="BL4565" s="1">
        <v>1506</v>
      </c>
      <c r="BN4565" s="1">
        <v>12</v>
      </c>
      <c r="BO4565" s="1">
        <v>4</v>
      </c>
      <c r="CV4565" s="1">
        <v>0</v>
      </c>
      <c r="CW4565" s="1">
        <v>0</v>
      </c>
      <c r="CX4565" s="1">
        <v>64</v>
      </c>
      <c r="CY4565" s="1">
        <v>20</v>
      </c>
      <c r="DH4565" s="1">
        <v>20</v>
      </c>
      <c r="DI4565" s="1">
        <v>12</v>
      </c>
      <c r="DM4565" s="1">
        <v>0.76200000000000001</v>
      </c>
      <c r="DN4565" s="1">
        <v>0.3</v>
      </c>
      <c r="DP4565" s="1">
        <v>0</v>
      </c>
      <c r="DU4565" s="1">
        <v>0</v>
      </c>
      <c r="EG4565" s="1">
        <v>0.12</v>
      </c>
      <c r="EI4565" s="1">
        <v>0</v>
      </c>
      <c r="EK4565" s="1">
        <v>2.8800000000000002E-3</v>
      </c>
      <c r="FC4565" s="1">
        <v>9</v>
      </c>
      <c r="FD4565" s="1">
        <v>9</v>
      </c>
    </row>
    <row r="4566" spans="1:160" ht="225">
      <c r="A4566" s="1">
        <v>11110882103</v>
      </c>
      <c r="B4566" s="1" t="s">
        <v>25576</v>
      </c>
      <c r="C4566" s="1" t="s">
        <v>25575</v>
      </c>
      <c r="D4566" s="1" t="s">
        <v>144</v>
      </c>
      <c r="E4566" s="2">
        <v>1489068984</v>
      </c>
      <c r="F4566" s="1" t="s">
        <v>17187</v>
      </c>
      <c r="G4566" s="1">
        <v>1489068985</v>
      </c>
      <c r="H4566" s="1" t="s">
        <v>23765</v>
      </c>
      <c r="M4566" s="1" t="s">
        <v>3230</v>
      </c>
      <c r="N4566" s="1" t="s">
        <v>3231</v>
      </c>
      <c r="AF4566" s="1" t="s">
        <v>147</v>
      </c>
      <c r="AG4566" s="1" t="s">
        <v>148</v>
      </c>
      <c r="AH4566" s="1" t="s">
        <v>149</v>
      </c>
      <c r="AI4566" s="1" t="s">
        <v>25577</v>
      </c>
      <c r="AO4566" s="1" t="s">
        <v>2585</v>
      </c>
      <c r="AQ4566" s="1">
        <v>11</v>
      </c>
      <c r="AR4566" s="1" t="s">
        <v>25578</v>
      </c>
      <c r="AS4566" s="1" t="s">
        <v>25579</v>
      </c>
      <c r="AT4566" s="1" t="s">
        <v>25580</v>
      </c>
      <c r="AU4566" s="1">
        <v>0</v>
      </c>
      <c r="AX4566" s="1">
        <v>0</v>
      </c>
      <c r="BB4566" s="1" t="s">
        <v>210</v>
      </c>
      <c r="BE4566" s="1" t="s">
        <v>165</v>
      </c>
      <c r="BF4566" s="1" t="s">
        <v>166</v>
      </c>
      <c r="BG4566" s="1" t="s">
        <v>167</v>
      </c>
      <c r="BL4566" s="1">
        <v>795</v>
      </c>
      <c r="BN4566" s="1">
        <v>7.14</v>
      </c>
      <c r="BO4566" s="1">
        <v>1.19</v>
      </c>
      <c r="CV4566" s="1">
        <v>0</v>
      </c>
      <c r="CW4566" s="1">
        <v>3.5999999999999997E-2</v>
      </c>
      <c r="CX4566" s="1">
        <v>23.81</v>
      </c>
      <c r="CY4566" s="1">
        <v>4.76</v>
      </c>
      <c r="DH4566" s="1">
        <v>1.2</v>
      </c>
      <c r="DI4566" s="1">
        <v>11.9</v>
      </c>
      <c r="DM4566" s="1">
        <v>1.5113000000000001</v>
      </c>
      <c r="DN4566" s="1">
        <v>0.59499999999999997</v>
      </c>
      <c r="DP4566" s="1">
        <v>0</v>
      </c>
      <c r="DU4566" s="1">
        <v>1.4E-3</v>
      </c>
      <c r="EI4566" s="1">
        <v>0</v>
      </c>
      <c r="EK4566" s="1">
        <v>2.14E-3</v>
      </c>
      <c r="FC4566" s="1">
        <v>4</v>
      </c>
      <c r="FD4566" s="1">
        <v>4</v>
      </c>
    </row>
    <row r="4567" spans="1:160" ht="90">
      <c r="A4567" s="1">
        <v>11110882165</v>
      </c>
      <c r="B4567" s="1" t="s">
        <v>25582</v>
      </c>
      <c r="C4567" s="1" t="s">
        <v>25581</v>
      </c>
      <c r="D4567" s="1" t="s">
        <v>144</v>
      </c>
      <c r="E4567" s="2">
        <v>1489093829</v>
      </c>
      <c r="F4567" s="1" t="s">
        <v>24260</v>
      </c>
      <c r="G4567" s="1">
        <v>1489093829</v>
      </c>
      <c r="H4567" s="1" t="s">
        <v>24260</v>
      </c>
      <c r="M4567" s="1" t="s">
        <v>3241</v>
      </c>
      <c r="N4567" s="1" t="s">
        <v>3242</v>
      </c>
      <c r="AF4567" s="1" t="s">
        <v>147</v>
      </c>
      <c r="AG4567" s="1" t="s">
        <v>148</v>
      </c>
      <c r="AH4567" s="1" t="s">
        <v>149</v>
      </c>
      <c r="AI4567" s="1" t="s">
        <v>25583</v>
      </c>
      <c r="AO4567" s="1" t="s">
        <v>25584</v>
      </c>
      <c r="AQ4567" s="1">
        <v>2</v>
      </c>
      <c r="AR4567" s="1" t="s">
        <v>25585</v>
      </c>
      <c r="AS4567" s="1" t="s">
        <v>25586</v>
      </c>
      <c r="AT4567" s="1" t="s">
        <v>25587</v>
      </c>
      <c r="AU4567" s="1">
        <v>0</v>
      </c>
      <c r="AX4567" s="1">
        <v>0</v>
      </c>
      <c r="BB4567" s="1" t="s">
        <v>153</v>
      </c>
      <c r="BE4567" s="1" t="s">
        <v>165</v>
      </c>
      <c r="BF4567" s="1" t="s">
        <v>166</v>
      </c>
      <c r="BG4567" s="1" t="s">
        <v>167</v>
      </c>
      <c r="BL4567" s="1">
        <v>2243</v>
      </c>
      <c r="BN4567" s="1">
        <v>35.71</v>
      </c>
      <c r="BO4567" s="1">
        <v>5.36</v>
      </c>
      <c r="CD4567" s="1">
        <v>8.93</v>
      </c>
      <c r="CE4567" s="1">
        <v>21.43</v>
      </c>
      <c r="CV4567" s="1">
        <v>0</v>
      </c>
      <c r="CW4567" s="1">
        <v>0</v>
      </c>
      <c r="CX4567" s="1">
        <v>53.57</v>
      </c>
      <c r="CY4567" s="1">
        <v>3.57</v>
      </c>
      <c r="DH4567" s="1">
        <v>3.6</v>
      </c>
      <c r="DI4567" s="1">
        <v>3.57</v>
      </c>
      <c r="DM4567" s="1">
        <v>2.54</v>
      </c>
      <c r="DN4567" s="1">
        <v>1</v>
      </c>
      <c r="DP4567" s="1">
        <v>0</v>
      </c>
      <c r="DU4567" s="1">
        <v>3.2099999999999997E-2</v>
      </c>
      <c r="EI4567" s="1">
        <v>0</v>
      </c>
      <c r="EK4567" s="1">
        <v>1.2899999999999999E-3</v>
      </c>
      <c r="FC4567" s="1">
        <v>16</v>
      </c>
      <c r="FD4567" s="1">
        <v>16</v>
      </c>
    </row>
    <row r="4568" spans="1:160" ht="135">
      <c r="A4568" s="1">
        <v>11110882172</v>
      </c>
      <c r="B4568" s="1" t="s">
        <v>23482</v>
      </c>
      <c r="C4568" s="1" t="s">
        <v>25588</v>
      </c>
      <c r="D4568" s="1" t="s">
        <v>144</v>
      </c>
      <c r="E4568" s="2">
        <v>1489061260</v>
      </c>
      <c r="F4568" s="1" t="s">
        <v>17741</v>
      </c>
      <c r="G4568" s="1">
        <v>1489061261</v>
      </c>
      <c r="H4568" s="1" t="s">
        <v>18381</v>
      </c>
      <c r="AF4568" s="1" t="s">
        <v>147</v>
      </c>
      <c r="AG4568" s="1" t="s">
        <v>148</v>
      </c>
      <c r="AH4568" s="1" t="s">
        <v>149</v>
      </c>
      <c r="AI4568" s="1" t="s">
        <v>25589</v>
      </c>
      <c r="AO4568" s="1" t="s">
        <v>19726</v>
      </c>
      <c r="AQ4568" s="1">
        <v>5</v>
      </c>
      <c r="AR4568" s="1" t="s">
        <v>25590</v>
      </c>
      <c r="AS4568" s="1" t="s">
        <v>25591</v>
      </c>
      <c r="AT4568" s="1" t="s">
        <v>25592</v>
      </c>
      <c r="AU4568" s="1">
        <v>0</v>
      </c>
      <c r="AX4568" s="1">
        <v>0</v>
      </c>
      <c r="BB4568" s="1" t="s">
        <v>153</v>
      </c>
      <c r="BE4568" s="1" t="s">
        <v>154</v>
      </c>
      <c r="BF4568" s="1" t="s">
        <v>155</v>
      </c>
      <c r="BG4568" s="1" t="s">
        <v>156</v>
      </c>
      <c r="BL4568" s="1">
        <v>1502</v>
      </c>
      <c r="BN4568" s="1">
        <v>5.47</v>
      </c>
      <c r="BO4568" s="1">
        <v>3.12</v>
      </c>
      <c r="CV4568" s="1">
        <v>0</v>
      </c>
      <c r="CW4568" s="1">
        <v>0</v>
      </c>
      <c r="CX4568" s="1">
        <v>71.88</v>
      </c>
      <c r="CY4568" s="1">
        <v>14.06</v>
      </c>
      <c r="DH4568" s="1">
        <v>1.6</v>
      </c>
      <c r="DI4568" s="1">
        <v>6.25</v>
      </c>
      <c r="DM4568" s="1">
        <v>2.54</v>
      </c>
      <c r="DN4568" s="1">
        <v>1</v>
      </c>
      <c r="DP4568" s="1">
        <v>0</v>
      </c>
      <c r="DU4568" s="1">
        <v>0</v>
      </c>
      <c r="EI4568" s="1">
        <v>9.4E-2</v>
      </c>
      <c r="EK4568" s="1">
        <v>2.81E-3</v>
      </c>
      <c r="FC4568" s="1">
        <v>18</v>
      </c>
      <c r="FD4568" s="1">
        <v>18</v>
      </c>
    </row>
    <row r="4569" spans="1:160" ht="135">
      <c r="A4569" s="1">
        <v>11110882196</v>
      </c>
      <c r="B4569" s="1" t="s">
        <v>25594</v>
      </c>
      <c r="C4569" s="1" t="s">
        <v>25593</v>
      </c>
      <c r="D4569" s="1" t="s">
        <v>144</v>
      </c>
      <c r="E4569" s="2">
        <v>1489062252</v>
      </c>
      <c r="F4569" s="1" t="s">
        <v>12436</v>
      </c>
      <c r="G4569" s="1">
        <v>1489062252</v>
      </c>
      <c r="H4569" s="1" t="s">
        <v>12436</v>
      </c>
      <c r="M4569" s="1" t="s">
        <v>3230</v>
      </c>
      <c r="N4569" s="1" t="s">
        <v>3231</v>
      </c>
      <c r="AF4569" s="1" t="s">
        <v>147</v>
      </c>
      <c r="AG4569" s="1" t="s">
        <v>148</v>
      </c>
      <c r="AH4569" s="1" t="s">
        <v>149</v>
      </c>
      <c r="AI4569" s="1" t="s">
        <v>25595</v>
      </c>
      <c r="AO4569" s="1" t="s">
        <v>206</v>
      </c>
      <c r="AQ4569" s="1">
        <v>7</v>
      </c>
      <c r="AR4569" s="1" t="s">
        <v>25596</v>
      </c>
      <c r="AS4569" s="1" t="s">
        <v>25597</v>
      </c>
      <c r="AT4569" s="1" t="s">
        <v>25598</v>
      </c>
      <c r="AU4569" s="1">
        <v>0</v>
      </c>
      <c r="AX4569" s="1">
        <v>0</v>
      </c>
      <c r="BB4569" s="1" t="s">
        <v>153</v>
      </c>
      <c r="BE4569" s="1" t="s">
        <v>165</v>
      </c>
      <c r="BF4569" s="1" t="s">
        <v>166</v>
      </c>
      <c r="BG4569" s="1" t="s">
        <v>167</v>
      </c>
      <c r="BL4569" s="1">
        <v>1502</v>
      </c>
      <c r="BN4569" s="1">
        <v>5.47</v>
      </c>
      <c r="BO4569" s="1">
        <v>3.12</v>
      </c>
      <c r="CV4569" s="1">
        <v>0</v>
      </c>
      <c r="CW4569" s="1">
        <v>0</v>
      </c>
      <c r="CX4569" s="1">
        <v>71.88</v>
      </c>
      <c r="CY4569" s="1">
        <v>14.06</v>
      </c>
      <c r="DH4569" s="1">
        <v>1.6</v>
      </c>
      <c r="DI4569" s="1">
        <v>6.25</v>
      </c>
      <c r="DM4569" s="1">
        <v>2.5806399999999998</v>
      </c>
      <c r="DN4569" s="1">
        <v>1.016</v>
      </c>
      <c r="DP4569" s="1">
        <v>0</v>
      </c>
      <c r="DU4569" s="1">
        <v>0</v>
      </c>
      <c r="EI4569" s="1">
        <v>9.4E-2</v>
      </c>
      <c r="EK4569" s="1">
        <v>2.81E-3</v>
      </c>
      <c r="FC4569" s="1">
        <v>18</v>
      </c>
      <c r="FD4569" s="1">
        <v>18</v>
      </c>
    </row>
    <row r="4570" spans="1:160" ht="60">
      <c r="A4570" s="1">
        <v>11110882226</v>
      </c>
      <c r="B4570" s="1" t="s">
        <v>25600</v>
      </c>
      <c r="C4570" s="1" t="s">
        <v>25599</v>
      </c>
      <c r="D4570" s="1" t="s">
        <v>144</v>
      </c>
      <c r="E4570" s="2">
        <v>1489068342</v>
      </c>
      <c r="F4570" s="1" t="s">
        <v>11139</v>
      </c>
      <c r="G4570" s="1">
        <v>1489068342</v>
      </c>
      <c r="H4570" s="1" t="s">
        <v>11139</v>
      </c>
      <c r="M4570" s="1" t="s">
        <v>3230</v>
      </c>
      <c r="N4570" s="1" t="s">
        <v>3231</v>
      </c>
      <c r="AF4570" s="1" t="s">
        <v>147</v>
      </c>
      <c r="AG4570" s="1" t="s">
        <v>148</v>
      </c>
      <c r="AH4570" s="1" t="s">
        <v>149</v>
      </c>
      <c r="AI4570" s="1" t="s">
        <v>25601</v>
      </c>
      <c r="AO4570" s="1" t="s">
        <v>4774</v>
      </c>
      <c r="AQ4570" s="1">
        <v>5</v>
      </c>
      <c r="AR4570" s="1" t="s">
        <v>25602</v>
      </c>
      <c r="AS4570" s="1" t="s">
        <v>25603</v>
      </c>
      <c r="AT4570" s="1" t="s">
        <v>25604</v>
      </c>
      <c r="AU4570" s="1">
        <v>0</v>
      </c>
      <c r="AX4570" s="1">
        <v>0</v>
      </c>
      <c r="BB4570" s="1" t="s">
        <v>153</v>
      </c>
      <c r="BE4570" s="1" t="s">
        <v>165</v>
      </c>
      <c r="BF4570" s="1" t="s">
        <v>166</v>
      </c>
      <c r="BG4570" s="1" t="s">
        <v>167</v>
      </c>
      <c r="BL4570" s="1">
        <v>1079</v>
      </c>
      <c r="BN4570" s="1">
        <v>22.58</v>
      </c>
      <c r="BO4570" s="1">
        <v>14.52</v>
      </c>
      <c r="CV4570" s="1">
        <v>0</v>
      </c>
      <c r="CW4570" s="1">
        <v>8.1000000000000003E-2</v>
      </c>
      <c r="CX4570" s="1">
        <v>6.45</v>
      </c>
      <c r="CY4570" s="1">
        <v>6.45</v>
      </c>
      <c r="DH4570" s="1">
        <v>0</v>
      </c>
      <c r="DI4570" s="1">
        <v>6.45</v>
      </c>
      <c r="DM4570" s="1">
        <v>0.98297999999999996</v>
      </c>
      <c r="DN4570" s="1">
        <v>0.38700000000000001</v>
      </c>
      <c r="DP4570" s="1">
        <v>2.9040000000000001E-4</v>
      </c>
      <c r="DU4570" s="1">
        <v>0</v>
      </c>
      <c r="EI4570" s="1">
        <v>0.129</v>
      </c>
      <c r="EK4570" s="1">
        <v>0</v>
      </c>
      <c r="FC4570" s="1">
        <v>18</v>
      </c>
      <c r="FD4570" s="1">
        <v>18</v>
      </c>
    </row>
    <row r="4571" spans="1:160" ht="60">
      <c r="A4571" s="1">
        <v>11110882233</v>
      </c>
      <c r="B4571" s="1" t="s">
        <v>25600</v>
      </c>
      <c r="C4571" s="1" t="s">
        <v>25605</v>
      </c>
      <c r="D4571" s="1" t="s">
        <v>144</v>
      </c>
      <c r="E4571" s="2">
        <v>1489077967</v>
      </c>
      <c r="F4571" s="1" t="s">
        <v>25606</v>
      </c>
      <c r="G4571" s="1">
        <v>1489077967</v>
      </c>
      <c r="H4571" s="1" t="s">
        <v>25606</v>
      </c>
      <c r="M4571" s="1" t="s">
        <v>3249</v>
      </c>
      <c r="N4571" s="1" t="s">
        <v>3250</v>
      </c>
      <c r="AF4571" s="1" t="s">
        <v>147</v>
      </c>
      <c r="AG4571" s="1" t="s">
        <v>148</v>
      </c>
      <c r="AH4571" s="1" t="s">
        <v>149</v>
      </c>
      <c r="AI4571" s="1" t="s">
        <v>25607</v>
      </c>
      <c r="AO4571" s="1" t="s">
        <v>4774</v>
      </c>
      <c r="AQ4571" s="1">
        <v>5</v>
      </c>
      <c r="AR4571" s="1" t="s">
        <v>25602</v>
      </c>
      <c r="AS4571" s="1" t="s">
        <v>25603</v>
      </c>
      <c r="AT4571" s="1" t="s">
        <v>25604</v>
      </c>
      <c r="AU4571" s="1">
        <v>0</v>
      </c>
      <c r="AX4571" s="1">
        <v>0</v>
      </c>
      <c r="BB4571" s="1" t="s">
        <v>153</v>
      </c>
      <c r="BE4571" s="1" t="s">
        <v>165</v>
      </c>
      <c r="BF4571" s="1" t="s">
        <v>166</v>
      </c>
      <c r="BG4571" s="1" t="s">
        <v>167</v>
      </c>
      <c r="BL4571" s="1">
        <v>1079</v>
      </c>
      <c r="BN4571" s="1">
        <v>22.58</v>
      </c>
      <c r="BO4571" s="1">
        <v>14.52</v>
      </c>
      <c r="CV4571" s="1">
        <v>0</v>
      </c>
      <c r="CW4571" s="1">
        <v>8.1000000000000003E-2</v>
      </c>
      <c r="CX4571" s="1">
        <v>6.45</v>
      </c>
      <c r="CY4571" s="1">
        <v>6.45</v>
      </c>
      <c r="DH4571" s="1">
        <v>0</v>
      </c>
      <c r="DI4571" s="1">
        <v>6.45</v>
      </c>
      <c r="DM4571" s="1">
        <v>0.98297999999999996</v>
      </c>
      <c r="DN4571" s="1">
        <v>0.38700000000000001</v>
      </c>
      <c r="DP4571" s="1">
        <v>2.9040000000000001E-4</v>
      </c>
      <c r="DU4571" s="1">
        <v>0</v>
      </c>
      <c r="EI4571" s="1">
        <v>0.129</v>
      </c>
      <c r="EK4571" s="1">
        <v>0</v>
      </c>
      <c r="FC4571" s="1">
        <v>18</v>
      </c>
      <c r="FD4571" s="1">
        <v>18</v>
      </c>
    </row>
    <row r="4572" spans="1:160" ht="135">
      <c r="A4572" s="1">
        <v>11110882240</v>
      </c>
      <c r="B4572" s="1" t="s">
        <v>25609</v>
      </c>
      <c r="C4572" s="1" t="s">
        <v>25608</v>
      </c>
      <c r="D4572" s="1" t="s">
        <v>144</v>
      </c>
      <c r="E4572" s="2">
        <v>1489077917</v>
      </c>
      <c r="F4572" s="1" t="s">
        <v>14819</v>
      </c>
      <c r="G4572" s="1">
        <v>1489077917</v>
      </c>
      <c r="H4572" s="1" t="s">
        <v>14819</v>
      </c>
      <c r="M4572" s="1" t="s">
        <v>11071</v>
      </c>
      <c r="N4572" s="1" t="s">
        <v>11072</v>
      </c>
      <c r="AF4572" s="1" t="s">
        <v>147</v>
      </c>
      <c r="AG4572" s="1" t="s">
        <v>148</v>
      </c>
      <c r="AH4572" s="1" t="s">
        <v>149</v>
      </c>
      <c r="AI4572" s="1" t="s">
        <v>25610</v>
      </c>
      <c r="AO4572" s="1" t="s">
        <v>25611</v>
      </c>
      <c r="AQ4572" s="1">
        <v>0</v>
      </c>
      <c r="AR4572" s="1" t="s">
        <v>25612</v>
      </c>
      <c r="AU4572" s="1">
        <v>0</v>
      </c>
      <c r="AX4572" s="1">
        <v>0</v>
      </c>
      <c r="BB4572" s="1" t="s">
        <v>153</v>
      </c>
      <c r="BE4572" s="1" t="s">
        <v>165</v>
      </c>
      <c r="BF4572" s="1" t="s">
        <v>166</v>
      </c>
      <c r="BG4572" s="1" t="s">
        <v>167</v>
      </c>
      <c r="BL4572" s="1">
        <v>1753</v>
      </c>
      <c r="BN4572" s="1">
        <v>12.9</v>
      </c>
      <c r="BO4572" s="1">
        <v>2.42</v>
      </c>
      <c r="CV4572" s="1">
        <v>0</v>
      </c>
      <c r="CW4572" s="1">
        <v>0</v>
      </c>
      <c r="CX4572" s="1">
        <v>67.739999999999995</v>
      </c>
      <c r="CY4572" s="1">
        <v>24.19</v>
      </c>
      <c r="DH4572" s="1">
        <v>8.1</v>
      </c>
      <c r="DI4572" s="1">
        <v>11.29</v>
      </c>
      <c r="DM4572" s="1">
        <v>1.6789400000000001</v>
      </c>
      <c r="DN4572" s="1">
        <v>0.66100000000000003</v>
      </c>
      <c r="DP4572" s="1">
        <v>0</v>
      </c>
      <c r="DU4572" s="1">
        <v>0</v>
      </c>
      <c r="EI4572" s="1">
        <v>6.5000000000000002E-2</v>
      </c>
      <c r="EK4572" s="1">
        <v>2.8999999999999998E-3</v>
      </c>
      <c r="FC4572" s="1">
        <v>14</v>
      </c>
      <c r="FD4572" s="1">
        <v>14</v>
      </c>
    </row>
    <row r="4573" spans="1:160" ht="60">
      <c r="A4573" s="1">
        <v>11110882288</v>
      </c>
      <c r="B4573" s="1" t="s">
        <v>25614</v>
      </c>
      <c r="C4573" s="1" t="s">
        <v>25613</v>
      </c>
      <c r="D4573" s="1" t="s">
        <v>144</v>
      </c>
      <c r="E4573" s="2">
        <v>1489077918</v>
      </c>
      <c r="F4573" s="1" t="s">
        <v>14820</v>
      </c>
      <c r="G4573" s="1">
        <v>1489077918</v>
      </c>
      <c r="H4573" s="1" t="s">
        <v>14820</v>
      </c>
      <c r="M4573" s="1" t="s">
        <v>11071</v>
      </c>
      <c r="N4573" s="1" t="s">
        <v>11072</v>
      </c>
      <c r="AF4573" s="1" t="s">
        <v>147</v>
      </c>
      <c r="AG4573" s="1" t="s">
        <v>148</v>
      </c>
      <c r="AH4573" s="1" t="s">
        <v>149</v>
      </c>
      <c r="AI4573" s="1" t="s">
        <v>25615</v>
      </c>
      <c r="AO4573" s="1" t="s">
        <v>25616</v>
      </c>
      <c r="AQ4573" s="1">
        <v>0</v>
      </c>
      <c r="AR4573" s="1" t="s">
        <v>25617</v>
      </c>
      <c r="AU4573" s="1">
        <v>0</v>
      </c>
      <c r="AX4573" s="1">
        <v>0</v>
      </c>
      <c r="BB4573" s="1" t="s">
        <v>367</v>
      </c>
      <c r="BE4573" s="1" t="s">
        <v>165</v>
      </c>
      <c r="BF4573" s="1" t="s">
        <v>166</v>
      </c>
      <c r="BG4573" s="1" t="s">
        <v>167</v>
      </c>
      <c r="BL4573" s="1">
        <v>2862</v>
      </c>
      <c r="BN4573" s="1">
        <v>28.95</v>
      </c>
      <c r="BO4573" s="1">
        <v>13.16</v>
      </c>
      <c r="CV4573" s="1">
        <v>0</v>
      </c>
      <c r="CW4573" s="1">
        <v>0</v>
      </c>
      <c r="CX4573" s="1">
        <v>92.11</v>
      </c>
      <c r="CY4573" s="1">
        <v>28.95</v>
      </c>
      <c r="DH4573" s="1">
        <v>13.2</v>
      </c>
      <c r="DI4573" s="1">
        <v>15.79</v>
      </c>
      <c r="DM4573" s="1">
        <v>1.2039599999999999</v>
      </c>
      <c r="DN4573" s="1">
        <v>0.47399999999999998</v>
      </c>
      <c r="DP4573" s="1">
        <v>0</v>
      </c>
      <c r="DU4573" s="1">
        <v>0</v>
      </c>
      <c r="EI4573" s="1">
        <v>5.2999999999999999E-2</v>
      </c>
      <c r="EK4573" s="1">
        <v>4.7400000000000003E-3</v>
      </c>
      <c r="FC4573" s="1">
        <v>24</v>
      </c>
      <c r="FD4573" s="1">
        <v>24</v>
      </c>
    </row>
    <row r="4574" spans="1:160" ht="150">
      <c r="A4574" s="1">
        <v>11110882479</v>
      </c>
      <c r="B4574" s="1" t="s">
        <v>25620</v>
      </c>
      <c r="C4574" s="1" t="s">
        <v>25618</v>
      </c>
      <c r="D4574" s="1" t="s">
        <v>144</v>
      </c>
      <c r="E4574" s="2">
        <v>1489068317</v>
      </c>
      <c r="F4574" s="1" t="s">
        <v>25619</v>
      </c>
      <c r="G4574" s="1">
        <v>1489068317</v>
      </c>
      <c r="H4574" s="1" t="s">
        <v>25619</v>
      </c>
      <c r="M4574" s="1" t="s">
        <v>11051</v>
      </c>
      <c r="N4574" s="1" t="s">
        <v>11052</v>
      </c>
      <c r="AF4574" s="1" t="s">
        <v>147</v>
      </c>
      <c r="AG4574" s="1" t="s">
        <v>148</v>
      </c>
      <c r="AH4574" s="1" t="s">
        <v>149</v>
      </c>
      <c r="AI4574" s="1" t="s">
        <v>25621</v>
      </c>
      <c r="AO4574" s="1" t="s">
        <v>3633</v>
      </c>
      <c r="AQ4574" s="1">
        <v>11</v>
      </c>
      <c r="AR4574" s="1" t="s">
        <v>25622</v>
      </c>
      <c r="AS4574" s="1" t="s">
        <v>25623</v>
      </c>
      <c r="AT4574" s="1" t="s">
        <v>25624</v>
      </c>
      <c r="AU4574" s="1">
        <v>0</v>
      </c>
      <c r="AX4574" s="1">
        <v>1</v>
      </c>
      <c r="AZ4574" s="1" t="s">
        <v>1485</v>
      </c>
      <c r="BB4574" s="1" t="s">
        <v>210</v>
      </c>
      <c r="BE4574" s="1" t="s">
        <v>165</v>
      </c>
      <c r="BF4574" s="1" t="s">
        <v>166</v>
      </c>
      <c r="BG4574" s="1" t="s">
        <v>167</v>
      </c>
      <c r="BL4574" s="1">
        <v>1117</v>
      </c>
      <c r="BN4574" s="1">
        <v>16.670000000000002</v>
      </c>
      <c r="BO4574" s="1">
        <v>3.33</v>
      </c>
      <c r="CV4574" s="1">
        <v>1.67</v>
      </c>
      <c r="CW4574" s="1">
        <v>1.7000000000000001E-2</v>
      </c>
      <c r="CX4574" s="1">
        <v>23.33</v>
      </c>
      <c r="CY4574" s="1">
        <v>16.670000000000002</v>
      </c>
      <c r="DH4574" s="1">
        <v>0</v>
      </c>
      <c r="DI4574" s="1">
        <v>3.33</v>
      </c>
      <c r="DM4574" s="1">
        <v>8.3820000000000006E-2</v>
      </c>
      <c r="DN4574" s="1">
        <v>3.3000000000000002E-2</v>
      </c>
      <c r="DP4574" s="1">
        <v>2.9999999999999997E-4</v>
      </c>
      <c r="DU4574" s="1">
        <v>4.0000000000000001E-3</v>
      </c>
      <c r="EI4574" s="1">
        <v>6.7000000000000004E-2</v>
      </c>
      <c r="EK4574" s="1">
        <v>0</v>
      </c>
      <c r="FC4574" s="1">
        <v>7</v>
      </c>
      <c r="FD4574" s="1">
        <v>7</v>
      </c>
    </row>
    <row r="4575" spans="1:160" ht="135">
      <c r="A4575" s="1">
        <v>11110882486</v>
      </c>
      <c r="B4575" s="1" t="s">
        <v>25626</v>
      </c>
      <c r="C4575" s="1" t="s">
        <v>25625</v>
      </c>
      <c r="D4575" s="1" t="s">
        <v>144</v>
      </c>
      <c r="E4575" s="2">
        <v>1489066519</v>
      </c>
      <c r="F4575" s="1" t="s">
        <v>18001</v>
      </c>
      <c r="G4575" s="1">
        <v>1489066519</v>
      </c>
      <c r="H4575" s="1" t="s">
        <v>18001</v>
      </c>
      <c r="M4575" s="1" t="s">
        <v>11051</v>
      </c>
      <c r="N4575" s="1" t="s">
        <v>11052</v>
      </c>
      <c r="AF4575" s="1" t="s">
        <v>147</v>
      </c>
      <c r="AG4575" s="1" t="s">
        <v>148</v>
      </c>
      <c r="AH4575" s="1" t="s">
        <v>149</v>
      </c>
      <c r="AI4575" s="1" t="s">
        <v>25627</v>
      </c>
      <c r="AO4575" s="1" t="s">
        <v>3633</v>
      </c>
      <c r="AQ4575" s="1">
        <v>11</v>
      </c>
      <c r="AR4575" s="1" t="s">
        <v>25628</v>
      </c>
      <c r="AS4575" s="1" t="s">
        <v>25629</v>
      </c>
      <c r="AT4575" s="1" t="s">
        <v>25630</v>
      </c>
      <c r="AU4575" s="1">
        <v>0</v>
      </c>
      <c r="AX4575" s="1">
        <v>1</v>
      </c>
      <c r="AZ4575" s="1" t="s">
        <v>1485</v>
      </c>
      <c r="BB4575" s="1" t="s">
        <v>210</v>
      </c>
      <c r="BE4575" s="1" t="s">
        <v>165</v>
      </c>
      <c r="BF4575" s="1" t="s">
        <v>166</v>
      </c>
      <c r="BG4575" s="1" t="s">
        <v>167</v>
      </c>
      <c r="BL4575" s="1">
        <v>1117</v>
      </c>
      <c r="BN4575" s="1">
        <v>16.670000000000002</v>
      </c>
      <c r="BO4575" s="1">
        <v>3.33</v>
      </c>
      <c r="CV4575" s="1">
        <v>1.67</v>
      </c>
      <c r="CW4575" s="1">
        <v>1.7000000000000001E-2</v>
      </c>
      <c r="CX4575" s="1">
        <v>26.67</v>
      </c>
      <c r="CY4575" s="1">
        <v>20</v>
      </c>
      <c r="DH4575" s="1">
        <v>0</v>
      </c>
      <c r="DI4575" s="1">
        <v>3.33</v>
      </c>
      <c r="DM4575" s="1">
        <v>8.3820000000000006E-2</v>
      </c>
      <c r="DN4575" s="1">
        <v>3.3000000000000002E-2</v>
      </c>
      <c r="DP4575" s="1">
        <v>2.9999999999999997E-4</v>
      </c>
      <c r="DU4575" s="1">
        <v>4.0000000000000001E-3</v>
      </c>
      <c r="EI4575" s="1">
        <v>6.7000000000000004E-2</v>
      </c>
      <c r="EK4575" s="1">
        <v>0</v>
      </c>
      <c r="FC4575" s="1">
        <v>8</v>
      </c>
      <c r="FD4575" s="1">
        <v>8</v>
      </c>
    </row>
    <row r="4576" spans="1:160" ht="30">
      <c r="A4576" s="1">
        <v>11110882752</v>
      </c>
      <c r="B4576" s="1" t="s">
        <v>25632</v>
      </c>
      <c r="C4576" s="1" t="s">
        <v>25631</v>
      </c>
      <c r="D4576" s="1" t="s">
        <v>144</v>
      </c>
      <c r="E4576" s="2">
        <v>1489071092</v>
      </c>
      <c r="F4576" s="1" t="s">
        <v>8369</v>
      </c>
      <c r="G4576" s="1">
        <v>1489071092</v>
      </c>
      <c r="H4576" s="1" t="s">
        <v>8369</v>
      </c>
      <c r="M4576" s="1" t="s">
        <v>3249</v>
      </c>
      <c r="N4576" s="1" t="s">
        <v>3250</v>
      </c>
      <c r="AF4576" s="1" t="s">
        <v>147</v>
      </c>
      <c r="AG4576" s="1" t="s">
        <v>148</v>
      </c>
      <c r="AH4576" s="1" t="s">
        <v>149</v>
      </c>
      <c r="AI4576" s="1" t="s">
        <v>25633</v>
      </c>
      <c r="AO4576" s="1" t="s">
        <v>11520</v>
      </c>
      <c r="AQ4576" s="1">
        <v>2</v>
      </c>
      <c r="AR4576" s="1" t="s">
        <v>25634</v>
      </c>
      <c r="AS4576" s="1" t="s">
        <v>15318</v>
      </c>
      <c r="AT4576" s="1" t="s">
        <v>15319</v>
      </c>
      <c r="AU4576" s="1">
        <v>0</v>
      </c>
      <c r="AX4576" s="1">
        <v>0</v>
      </c>
      <c r="BE4576" s="1" t="s">
        <v>165</v>
      </c>
      <c r="BF4576" s="1" t="s">
        <v>166</v>
      </c>
      <c r="BG4576" s="1" t="s">
        <v>167</v>
      </c>
      <c r="BL4576" s="1">
        <v>201</v>
      </c>
      <c r="BN4576" s="1">
        <v>0</v>
      </c>
      <c r="CX4576" s="1">
        <v>11.58</v>
      </c>
      <c r="CY4576" s="1">
        <v>11.3</v>
      </c>
      <c r="DI4576" s="1">
        <v>0</v>
      </c>
      <c r="DM4576" s="1">
        <v>2.5399999999999999E-2</v>
      </c>
      <c r="DN4576" s="1">
        <v>0.01</v>
      </c>
    </row>
    <row r="4577" spans="1:160" ht="75">
      <c r="A4577" s="1">
        <v>11110882776</v>
      </c>
      <c r="B4577" s="1" t="s">
        <v>25636</v>
      </c>
      <c r="C4577" s="1" t="s">
        <v>25635</v>
      </c>
      <c r="D4577" s="1" t="s">
        <v>144</v>
      </c>
      <c r="E4577" s="2">
        <v>1489071092</v>
      </c>
      <c r="F4577" s="1" t="s">
        <v>8369</v>
      </c>
      <c r="G4577" s="1">
        <v>1489071092</v>
      </c>
      <c r="H4577" s="1" t="s">
        <v>8369</v>
      </c>
      <c r="M4577" s="1" t="s">
        <v>3249</v>
      </c>
      <c r="N4577" s="1" t="s">
        <v>3250</v>
      </c>
      <c r="AF4577" s="1" t="s">
        <v>147</v>
      </c>
      <c r="AG4577" s="1" t="s">
        <v>148</v>
      </c>
      <c r="AH4577" s="1" t="s">
        <v>149</v>
      </c>
      <c r="AI4577" s="1" t="s">
        <v>25637</v>
      </c>
      <c r="AO4577" s="1" t="s">
        <v>11045</v>
      </c>
      <c r="AQ4577" s="1">
        <v>5</v>
      </c>
      <c r="AR4577" s="1" t="s">
        <v>25638</v>
      </c>
      <c r="AS4577" s="1" t="s">
        <v>25639</v>
      </c>
      <c r="AT4577" s="1" t="s">
        <v>25640</v>
      </c>
      <c r="AU4577" s="1">
        <v>0</v>
      </c>
      <c r="AX4577" s="1">
        <v>0</v>
      </c>
      <c r="BE4577" s="1" t="s">
        <v>165</v>
      </c>
      <c r="BF4577" s="1" t="s">
        <v>166</v>
      </c>
      <c r="BG4577" s="1" t="s">
        <v>167</v>
      </c>
      <c r="BL4577" s="1">
        <v>201</v>
      </c>
      <c r="BN4577" s="1">
        <v>0</v>
      </c>
      <c r="CX4577" s="1">
        <v>11.86</v>
      </c>
      <c r="CY4577" s="1">
        <v>11.58</v>
      </c>
      <c r="DI4577" s="1">
        <v>0</v>
      </c>
      <c r="DM4577" s="1">
        <v>2.5399999999999999E-2</v>
      </c>
      <c r="DN4577" s="1">
        <v>0.01</v>
      </c>
    </row>
    <row r="4578" spans="1:160" ht="75">
      <c r="A4578" s="1">
        <v>11110882783</v>
      </c>
      <c r="B4578" s="1" t="s">
        <v>25642</v>
      </c>
      <c r="C4578" s="1" t="s">
        <v>25641</v>
      </c>
      <c r="D4578" s="1" t="s">
        <v>144</v>
      </c>
      <c r="E4578" s="2">
        <v>1489071849</v>
      </c>
      <c r="F4578" s="1" t="s">
        <v>25146</v>
      </c>
      <c r="G4578" s="1">
        <v>1489071849</v>
      </c>
      <c r="H4578" s="1" t="s">
        <v>25146</v>
      </c>
      <c r="M4578" s="1" t="s">
        <v>3249</v>
      </c>
      <c r="N4578" s="1" t="s">
        <v>3250</v>
      </c>
      <c r="AF4578" s="1" t="s">
        <v>147</v>
      </c>
      <c r="AG4578" s="1" t="s">
        <v>148</v>
      </c>
      <c r="AH4578" s="1" t="s">
        <v>149</v>
      </c>
      <c r="AI4578" s="1" t="s">
        <v>25643</v>
      </c>
      <c r="AO4578" s="1" t="s">
        <v>11045</v>
      </c>
      <c r="AQ4578" s="1">
        <v>5</v>
      </c>
      <c r="AR4578" s="1" t="s">
        <v>25644</v>
      </c>
      <c r="AS4578" s="1" t="s">
        <v>25645</v>
      </c>
      <c r="AT4578" s="1" t="s">
        <v>25646</v>
      </c>
      <c r="AU4578" s="1">
        <v>0</v>
      </c>
      <c r="AX4578" s="1">
        <v>0</v>
      </c>
      <c r="BE4578" s="1" t="s">
        <v>165</v>
      </c>
      <c r="BF4578" s="1" t="s">
        <v>166</v>
      </c>
      <c r="BG4578" s="1" t="s">
        <v>167</v>
      </c>
      <c r="BL4578" s="1">
        <v>213</v>
      </c>
      <c r="BN4578" s="1">
        <v>0</v>
      </c>
      <c r="CX4578" s="1">
        <v>12.71</v>
      </c>
      <c r="CY4578" s="1">
        <v>12.43</v>
      </c>
      <c r="DI4578" s="1">
        <v>0</v>
      </c>
      <c r="DM4578" s="1">
        <v>2.5399999999999999E-2</v>
      </c>
      <c r="DN4578" s="1">
        <v>0.01</v>
      </c>
    </row>
    <row r="4579" spans="1:160" ht="90">
      <c r="A4579" s="1">
        <v>11110882837</v>
      </c>
      <c r="B4579" s="1" t="s">
        <v>25648</v>
      </c>
      <c r="C4579" s="1" t="s">
        <v>25647</v>
      </c>
      <c r="D4579" s="1" t="s">
        <v>144</v>
      </c>
      <c r="E4579" s="2">
        <v>1489063662</v>
      </c>
      <c r="F4579" s="1" t="s">
        <v>18494</v>
      </c>
      <c r="G4579" s="1">
        <v>1489063663</v>
      </c>
      <c r="H4579" s="1" t="s">
        <v>17589</v>
      </c>
      <c r="M4579" s="1" t="s">
        <v>3230</v>
      </c>
      <c r="N4579" s="1" t="s">
        <v>3231</v>
      </c>
      <c r="AF4579" s="1" t="s">
        <v>147</v>
      </c>
      <c r="AG4579" s="1" t="s">
        <v>148</v>
      </c>
      <c r="AH4579" s="1" t="s">
        <v>149</v>
      </c>
      <c r="AI4579" s="1" t="s">
        <v>25649</v>
      </c>
      <c r="AO4579" s="1" t="s">
        <v>10197</v>
      </c>
      <c r="AQ4579" s="1">
        <v>5</v>
      </c>
      <c r="AR4579" s="1" t="s">
        <v>25650</v>
      </c>
      <c r="AS4579" s="1" t="s">
        <v>25651</v>
      </c>
      <c r="AT4579" s="1" t="s">
        <v>25652</v>
      </c>
      <c r="AU4579" s="1">
        <v>0</v>
      </c>
      <c r="AX4579" s="1">
        <v>0</v>
      </c>
      <c r="BB4579" s="1" t="s">
        <v>153</v>
      </c>
      <c r="BE4579" s="1" t="s">
        <v>165</v>
      </c>
      <c r="BF4579" s="1" t="s">
        <v>166</v>
      </c>
      <c r="BG4579" s="1" t="s">
        <v>167</v>
      </c>
      <c r="BL4579" s="1">
        <v>1941</v>
      </c>
      <c r="BN4579" s="1">
        <v>17.86</v>
      </c>
      <c r="BO4579" s="1">
        <v>3.57</v>
      </c>
      <c r="CV4579" s="1">
        <v>0</v>
      </c>
      <c r="CW4579" s="1">
        <v>0</v>
      </c>
      <c r="CX4579" s="1">
        <v>64.290000000000006</v>
      </c>
      <c r="CY4579" s="1">
        <v>0</v>
      </c>
      <c r="DH4579" s="1">
        <v>3.6</v>
      </c>
      <c r="DI4579" s="1">
        <v>10.71</v>
      </c>
      <c r="DM4579" s="1">
        <v>2.08534</v>
      </c>
      <c r="DN4579" s="1">
        <v>0.82099999999999995</v>
      </c>
      <c r="DP4579" s="1">
        <v>0</v>
      </c>
      <c r="DU4579" s="1">
        <v>0</v>
      </c>
      <c r="EI4579" s="1">
        <v>0</v>
      </c>
      <c r="EK4579" s="1">
        <v>1.2899999999999999E-3</v>
      </c>
      <c r="FC4579" s="1">
        <v>12</v>
      </c>
      <c r="FD4579" s="1">
        <v>12</v>
      </c>
    </row>
    <row r="4580" spans="1:160" ht="30">
      <c r="A4580" s="1">
        <v>11110882950</v>
      </c>
      <c r="B4580" s="1" t="s">
        <v>20242</v>
      </c>
      <c r="C4580" s="1" t="s">
        <v>25653</v>
      </c>
      <c r="D4580" s="1" t="s">
        <v>144</v>
      </c>
      <c r="E4580" s="2">
        <v>1489062954</v>
      </c>
      <c r="F4580" s="1" t="s">
        <v>20234</v>
      </c>
      <c r="G4580" s="1">
        <v>1489062954</v>
      </c>
      <c r="H4580" s="1" t="s">
        <v>20234</v>
      </c>
      <c r="M4580" s="1" t="s">
        <v>3230</v>
      </c>
      <c r="N4580" s="1" t="s">
        <v>3231</v>
      </c>
      <c r="AF4580" s="1" t="s">
        <v>147</v>
      </c>
      <c r="AG4580" s="1" t="s">
        <v>148</v>
      </c>
      <c r="AH4580" s="1" t="s">
        <v>149</v>
      </c>
      <c r="AI4580" s="1" t="s">
        <v>20243</v>
      </c>
      <c r="AO4580" s="1" t="s">
        <v>20244</v>
      </c>
      <c r="AQ4580" s="1">
        <v>1</v>
      </c>
      <c r="AR4580" s="1" t="s">
        <v>20245</v>
      </c>
      <c r="AS4580" s="1" t="s">
        <v>13892</v>
      </c>
      <c r="AT4580" s="1" t="s">
        <v>13893</v>
      </c>
      <c r="AU4580" s="1">
        <v>0</v>
      </c>
      <c r="AX4580" s="1">
        <v>0</v>
      </c>
      <c r="BB4580" s="1" t="s">
        <v>153</v>
      </c>
      <c r="BE4580" s="1" t="s">
        <v>165</v>
      </c>
      <c r="BF4580" s="1" t="s">
        <v>166</v>
      </c>
      <c r="BG4580" s="1" t="s">
        <v>167</v>
      </c>
      <c r="BL4580" s="1">
        <v>787</v>
      </c>
      <c r="BN4580" s="1">
        <v>18.75</v>
      </c>
      <c r="BO4580" s="1">
        <v>6.25</v>
      </c>
      <c r="CD4580" s="1">
        <v>9.3800000000000008</v>
      </c>
      <c r="CE4580" s="1">
        <v>0</v>
      </c>
      <c r="CV4580" s="1">
        <v>0</v>
      </c>
      <c r="CW4580" s="1">
        <v>0</v>
      </c>
      <c r="CX4580" s="1">
        <v>0</v>
      </c>
      <c r="CY4580" s="1">
        <v>0</v>
      </c>
      <c r="DH4580" s="1">
        <v>0</v>
      </c>
      <c r="DI4580" s="1">
        <v>0</v>
      </c>
      <c r="DM4580" s="1">
        <v>2.54</v>
      </c>
      <c r="DN4580" s="1">
        <v>1</v>
      </c>
      <c r="FC4580" s="1">
        <v>18</v>
      </c>
      <c r="FD4580" s="1">
        <v>18</v>
      </c>
    </row>
    <row r="4581" spans="1:160" ht="30">
      <c r="A4581" s="1">
        <v>11110882967</v>
      </c>
      <c r="B4581" s="1" t="s">
        <v>20242</v>
      </c>
      <c r="C4581" s="1" t="s">
        <v>25654</v>
      </c>
      <c r="D4581" s="1" t="s">
        <v>144</v>
      </c>
      <c r="E4581" s="2">
        <v>1489062953</v>
      </c>
      <c r="F4581" s="1" t="s">
        <v>21261</v>
      </c>
      <c r="G4581" s="1">
        <v>1489062953</v>
      </c>
      <c r="H4581" s="1" t="s">
        <v>21261</v>
      </c>
      <c r="M4581" s="1" t="s">
        <v>3230</v>
      </c>
      <c r="N4581" s="1" t="s">
        <v>3231</v>
      </c>
      <c r="AF4581" s="1" t="s">
        <v>147</v>
      </c>
      <c r="AG4581" s="1" t="s">
        <v>148</v>
      </c>
      <c r="AH4581" s="1" t="s">
        <v>149</v>
      </c>
      <c r="AI4581" s="1" t="s">
        <v>20243</v>
      </c>
      <c r="AO4581" s="1" t="s">
        <v>20244</v>
      </c>
      <c r="AQ4581" s="1">
        <v>1</v>
      </c>
      <c r="AR4581" s="1" t="s">
        <v>20245</v>
      </c>
      <c r="AS4581" s="1" t="s">
        <v>13892</v>
      </c>
      <c r="AT4581" s="1" t="s">
        <v>13893</v>
      </c>
      <c r="AU4581" s="1">
        <v>0</v>
      </c>
      <c r="AX4581" s="1">
        <v>0</v>
      </c>
      <c r="BB4581" s="1" t="s">
        <v>153</v>
      </c>
      <c r="BE4581" s="1" t="s">
        <v>165</v>
      </c>
      <c r="BF4581" s="1" t="s">
        <v>166</v>
      </c>
      <c r="BG4581" s="1" t="s">
        <v>167</v>
      </c>
      <c r="BL4581" s="1">
        <v>787</v>
      </c>
      <c r="BN4581" s="1">
        <v>18.75</v>
      </c>
      <c r="BO4581" s="1">
        <v>6.25</v>
      </c>
      <c r="CD4581" s="1">
        <v>9.3800000000000008</v>
      </c>
      <c r="CE4581" s="1">
        <v>0</v>
      </c>
      <c r="CV4581" s="1">
        <v>0</v>
      </c>
      <c r="CW4581" s="1">
        <v>0</v>
      </c>
      <c r="CX4581" s="1">
        <v>0</v>
      </c>
      <c r="CY4581" s="1">
        <v>0</v>
      </c>
      <c r="DH4581" s="1">
        <v>0</v>
      </c>
      <c r="DI4581" s="1">
        <v>0</v>
      </c>
      <c r="DM4581" s="1">
        <v>2.54</v>
      </c>
      <c r="DN4581" s="1">
        <v>1</v>
      </c>
      <c r="FC4581" s="1">
        <v>18</v>
      </c>
      <c r="FD4581" s="1">
        <v>18</v>
      </c>
    </row>
    <row r="4582" spans="1:160" ht="45">
      <c r="A4582" s="1">
        <v>11110883018</v>
      </c>
      <c r="B4582" s="1" t="s">
        <v>25656</v>
      </c>
      <c r="C4582" s="1" t="s">
        <v>25655</v>
      </c>
      <c r="D4582" s="1" t="s">
        <v>144</v>
      </c>
      <c r="E4582" s="2">
        <v>1489143206</v>
      </c>
      <c r="F4582" s="1" t="s">
        <v>18281</v>
      </c>
      <c r="G4582" s="1">
        <v>1489143206</v>
      </c>
      <c r="H4582" s="1" t="s">
        <v>18281</v>
      </c>
      <c r="M4582" s="1" t="s">
        <v>3241</v>
      </c>
      <c r="N4582" s="1" t="s">
        <v>3242</v>
      </c>
      <c r="AF4582" s="1" t="s">
        <v>147</v>
      </c>
      <c r="AG4582" s="1" t="s">
        <v>148</v>
      </c>
      <c r="AH4582" s="1" t="s">
        <v>149</v>
      </c>
      <c r="AI4582" s="1" t="s">
        <v>25657</v>
      </c>
      <c r="AO4582" s="1" t="s">
        <v>3272</v>
      </c>
      <c r="AQ4582" s="1">
        <v>2</v>
      </c>
      <c r="AR4582" s="1" t="s">
        <v>25658</v>
      </c>
      <c r="AS4582" s="1" t="s">
        <v>5483</v>
      </c>
      <c r="AT4582" s="1" t="s">
        <v>5484</v>
      </c>
      <c r="AU4582" s="1">
        <v>0</v>
      </c>
      <c r="AX4582" s="1">
        <v>0</v>
      </c>
      <c r="BB4582" s="1" t="s">
        <v>164</v>
      </c>
      <c r="BE4582" s="1" t="s">
        <v>165</v>
      </c>
      <c r="BF4582" s="1" t="s">
        <v>166</v>
      </c>
      <c r="BG4582" s="1" t="s">
        <v>167</v>
      </c>
      <c r="BL4582" s="1">
        <v>556</v>
      </c>
      <c r="BN4582" s="1">
        <v>6.67</v>
      </c>
      <c r="BO4582" s="1">
        <v>3.33</v>
      </c>
      <c r="CV4582" s="1">
        <v>0</v>
      </c>
      <c r="CW4582" s="1">
        <v>1.7000000000000001E-2</v>
      </c>
      <c r="CX4582" s="1">
        <v>10</v>
      </c>
      <c r="CY4582" s="1">
        <v>10</v>
      </c>
      <c r="DI4582" s="1">
        <v>6.67</v>
      </c>
      <c r="DM4582" s="1">
        <v>0.21082000000000001</v>
      </c>
      <c r="DN4582" s="1">
        <v>8.3000000000000004E-2</v>
      </c>
      <c r="DR4582" s="3">
        <v>1.9999999999999999E-6</v>
      </c>
      <c r="EG4582" s="1">
        <v>0.3</v>
      </c>
      <c r="EI4582" s="1">
        <v>0.26700000000000002</v>
      </c>
      <c r="EJ4582" s="1">
        <v>0.2</v>
      </c>
      <c r="FC4582" s="1">
        <v>2</v>
      </c>
      <c r="FD4582" s="1">
        <v>2</v>
      </c>
    </row>
    <row r="4583" spans="1:160" ht="60">
      <c r="A4583" s="1">
        <v>11110883025</v>
      </c>
      <c r="B4583" s="1" t="s">
        <v>25656</v>
      </c>
      <c r="C4583" s="1" t="s">
        <v>25659</v>
      </c>
      <c r="D4583" s="1" t="s">
        <v>144</v>
      </c>
      <c r="E4583" s="2">
        <v>1489143206</v>
      </c>
      <c r="F4583" s="1" t="s">
        <v>18281</v>
      </c>
      <c r="G4583" s="1">
        <v>1489143206</v>
      </c>
      <c r="H4583" s="1" t="s">
        <v>18281</v>
      </c>
      <c r="M4583" s="1" t="s">
        <v>3241</v>
      </c>
      <c r="N4583" s="1" t="s">
        <v>3242</v>
      </c>
      <c r="AF4583" s="1" t="s">
        <v>147</v>
      </c>
      <c r="AG4583" s="1" t="s">
        <v>148</v>
      </c>
      <c r="AH4583" s="1" t="s">
        <v>149</v>
      </c>
      <c r="AI4583" s="1" t="s">
        <v>25660</v>
      </c>
      <c r="AO4583" s="1" t="s">
        <v>3272</v>
      </c>
      <c r="AQ4583" s="1">
        <v>2</v>
      </c>
      <c r="AR4583" s="1" t="s">
        <v>25661</v>
      </c>
      <c r="AS4583" s="1" t="s">
        <v>5483</v>
      </c>
      <c r="AT4583" s="1" t="s">
        <v>5484</v>
      </c>
      <c r="AU4583" s="1">
        <v>0</v>
      </c>
      <c r="AX4583" s="1">
        <v>0</v>
      </c>
      <c r="BB4583" s="1" t="s">
        <v>164</v>
      </c>
      <c r="BE4583" s="1" t="s">
        <v>165</v>
      </c>
      <c r="BF4583" s="1" t="s">
        <v>166</v>
      </c>
      <c r="BG4583" s="1" t="s">
        <v>167</v>
      </c>
      <c r="BL4583" s="1">
        <v>556</v>
      </c>
      <c r="BN4583" s="1">
        <v>6.67</v>
      </c>
      <c r="BO4583" s="1">
        <v>3.33</v>
      </c>
      <c r="CV4583" s="1">
        <v>0</v>
      </c>
      <c r="CW4583" s="1">
        <v>1.7000000000000001E-2</v>
      </c>
      <c r="CX4583" s="1">
        <v>10</v>
      </c>
      <c r="CY4583" s="1">
        <v>10</v>
      </c>
      <c r="DH4583" s="1">
        <v>0</v>
      </c>
      <c r="DI4583" s="1">
        <v>6.67</v>
      </c>
      <c r="DM4583" s="1">
        <v>0.21082000000000001</v>
      </c>
      <c r="DN4583" s="1">
        <v>8.3000000000000004E-2</v>
      </c>
      <c r="DP4583" s="1">
        <v>0</v>
      </c>
      <c r="DR4583" s="3">
        <v>1.9999999999999999E-6</v>
      </c>
      <c r="DU4583" s="1">
        <v>0</v>
      </c>
      <c r="EG4583" s="1">
        <v>0.3</v>
      </c>
      <c r="EI4583" s="1">
        <v>0.26700000000000002</v>
      </c>
      <c r="EJ4583" s="1">
        <v>0.2</v>
      </c>
      <c r="EK4583" s="1">
        <v>0</v>
      </c>
      <c r="FC4583" s="1">
        <v>2</v>
      </c>
      <c r="FD4583" s="1">
        <v>2</v>
      </c>
    </row>
    <row r="4584" spans="1:160" ht="30">
      <c r="A4584" s="1">
        <v>11110883049</v>
      </c>
      <c r="B4584" s="1" t="s">
        <v>25664</v>
      </c>
      <c r="C4584" s="1" t="s">
        <v>25662</v>
      </c>
      <c r="D4584" s="1" t="s">
        <v>144</v>
      </c>
      <c r="E4584" s="2">
        <v>1489092702</v>
      </c>
      <c r="F4584" s="1" t="s">
        <v>25663</v>
      </c>
      <c r="G4584" s="1">
        <v>1489092702</v>
      </c>
      <c r="H4584" s="1" t="s">
        <v>25663</v>
      </c>
      <c r="M4584" s="1" t="s">
        <v>3241</v>
      </c>
      <c r="N4584" s="1" t="s">
        <v>3242</v>
      </c>
      <c r="AF4584" s="1" t="s">
        <v>147</v>
      </c>
      <c r="AG4584" s="1" t="s">
        <v>148</v>
      </c>
      <c r="AH4584" s="1" t="s">
        <v>149</v>
      </c>
      <c r="AI4584" s="1" t="s">
        <v>20243</v>
      </c>
      <c r="AO4584" s="1" t="s">
        <v>25665</v>
      </c>
      <c r="AQ4584" s="1">
        <v>1</v>
      </c>
      <c r="AR4584" s="1" t="s">
        <v>20245</v>
      </c>
      <c r="AS4584" s="1" t="s">
        <v>13892</v>
      </c>
      <c r="AT4584" s="1" t="s">
        <v>13893</v>
      </c>
      <c r="AU4584" s="1">
        <v>0</v>
      </c>
      <c r="AX4584" s="1">
        <v>0</v>
      </c>
      <c r="BB4584" s="1" t="s">
        <v>153</v>
      </c>
      <c r="BE4584" s="1" t="s">
        <v>165</v>
      </c>
      <c r="BF4584" s="1" t="s">
        <v>166</v>
      </c>
      <c r="BG4584" s="1" t="s">
        <v>167</v>
      </c>
      <c r="BL4584" s="1">
        <v>837</v>
      </c>
      <c r="BN4584" s="1">
        <v>20</v>
      </c>
      <c r="BO4584" s="1">
        <v>6.67</v>
      </c>
      <c r="CD4584" s="1">
        <v>10</v>
      </c>
      <c r="CE4584" s="1">
        <v>0</v>
      </c>
      <c r="CV4584" s="1">
        <v>0</v>
      </c>
      <c r="CW4584" s="1">
        <v>0</v>
      </c>
      <c r="CX4584" s="1">
        <v>0</v>
      </c>
      <c r="CY4584" s="1">
        <v>0</v>
      </c>
      <c r="DH4584" s="1">
        <v>0</v>
      </c>
      <c r="DI4584" s="1">
        <v>0</v>
      </c>
      <c r="DM4584" s="1">
        <v>2.54</v>
      </c>
      <c r="DN4584" s="1">
        <v>1</v>
      </c>
      <c r="FC4584" s="1">
        <v>18</v>
      </c>
      <c r="FD4584" s="1">
        <v>18</v>
      </c>
    </row>
    <row r="4585" spans="1:160" ht="30">
      <c r="A4585" s="1">
        <v>11110883100</v>
      </c>
      <c r="B4585" s="1" t="s">
        <v>25667</v>
      </c>
      <c r="C4585" s="1" t="s">
        <v>25666</v>
      </c>
      <c r="D4585" s="1" t="s">
        <v>144</v>
      </c>
      <c r="E4585" s="2">
        <v>1489063114</v>
      </c>
      <c r="F4585" s="1" t="s">
        <v>12128</v>
      </c>
      <c r="G4585" s="1">
        <v>1489063114</v>
      </c>
      <c r="H4585" s="1" t="s">
        <v>12128</v>
      </c>
      <c r="M4585" s="1" t="s">
        <v>3230</v>
      </c>
      <c r="N4585" s="1" t="s">
        <v>3231</v>
      </c>
      <c r="AF4585" s="1" t="s">
        <v>147</v>
      </c>
      <c r="AG4585" s="1" t="s">
        <v>148</v>
      </c>
      <c r="AH4585" s="1" t="s">
        <v>149</v>
      </c>
      <c r="AI4585" s="1" t="s">
        <v>25668</v>
      </c>
      <c r="AO4585" s="1" t="s">
        <v>25669</v>
      </c>
      <c r="AQ4585" s="1">
        <v>0</v>
      </c>
      <c r="AR4585" s="1" t="s">
        <v>25670</v>
      </c>
      <c r="AU4585" s="1">
        <v>0</v>
      </c>
      <c r="AX4585" s="1">
        <v>0</v>
      </c>
      <c r="BB4585" s="1" t="s">
        <v>367</v>
      </c>
      <c r="BE4585" s="1" t="s">
        <v>165</v>
      </c>
      <c r="BF4585" s="1" t="s">
        <v>166</v>
      </c>
      <c r="BG4585" s="1" t="s">
        <v>167</v>
      </c>
      <c r="BL4585" s="1">
        <v>1393</v>
      </c>
      <c r="BN4585" s="1">
        <v>7.69</v>
      </c>
      <c r="BO4585" s="1">
        <v>5.13</v>
      </c>
      <c r="CV4585" s="1">
        <v>0</v>
      </c>
      <c r="CW4585" s="1">
        <v>2.5999999999999999E-2</v>
      </c>
      <c r="CX4585" s="1">
        <v>56.41</v>
      </c>
      <c r="CY4585" s="1">
        <v>56.41</v>
      </c>
      <c r="DI4585" s="1">
        <v>7.69</v>
      </c>
      <c r="DM4585" s="1">
        <v>0.2286</v>
      </c>
      <c r="DN4585" s="1">
        <v>0.09</v>
      </c>
      <c r="DP4585" s="3">
        <v>7.6799999999999997E-5</v>
      </c>
      <c r="EG4585" s="1">
        <v>0.34599999999999997</v>
      </c>
      <c r="EI4585" s="1">
        <v>0.25600000000000001</v>
      </c>
      <c r="FC4585" s="1">
        <v>19</v>
      </c>
      <c r="FD4585" s="1">
        <v>19</v>
      </c>
    </row>
    <row r="4586" spans="1:160" ht="30">
      <c r="A4586" s="1">
        <v>11110883117</v>
      </c>
      <c r="B4586" s="1" t="s">
        <v>20236</v>
      </c>
      <c r="C4586" s="1" t="s">
        <v>25671</v>
      </c>
      <c r="D4586" s="1" t="s">
        <v>144</v>
      </c>
      <c r="E4586" s="2">
        <v>1489062961</v>
      </c>
      <c r="F4586" s="1" t="s">
        <v>21383</v>
      </c>
      <c r="G4586" s="1">
        <v>1489062961</v>
      </c>
      <c r="H4586" s="1" t="s">
        <v>21383</v>
      </c>
      <c r="M4586" s="1" t="s">
        <v>3230</v>
      </c>
      <c r="N4586" s="1" t="s">
        <v>3231</v>
      </c>
      <c r="AF4586" s="1" t="s">
        <v>147</v>
      </c>
      <c r="AG4586" s="1" t="s">
        <v>148</v>
      </c>
      <c r="AH4586" s="1" t="s">
        <v>149</v>
      </c>
      <c r="AI4586" s="1" t="s">
        <v>20243</v>
      </c>
      <c r="AO4586" s="1" t="s">
        <v>4585</v>
      </c>
      <c r="AQ4586" s="1">
        <v>1</v>
      </c>
      <c r="AR4586" s="1" t="s">
        <v>20245</v>
      </c>
      <c r="AS4586" s="1" t="s">
        <v>13892</v>
      </c>
      <c r="AT4586" s="1" t="s">
        <v>13893</v>
      </c>
      <c r="AU4586" s="1">
        <v>0</v>
      </c>
      <c r="AX4586" s="1">
        <v>0</v>
      </c>
      <c r="BE4586" s="1" t="s">
        <v>165</v>
      </c>
      <c r="BF4586" s="1" t="s">
        <v>166</v>
      </c>
      <c r="BG4586" s="1" t="s">
        <v>167</v>
      </c>
      <c r="BL4586" s="1">
        <v>895</v>
      </c>
      <c r="BN4586" s="1">
        <v>21.43</v>
      </c>
      <c r="BO4586" s="1">
        <v>3.57</v>
      </c>
      <c r="CD4586" s="1">
        <v>10.71</v>
      </c>
      <c r="CE4586" s="1">
        <v>0</v>
      </c>
      <c r="CV4586" s="1">
        <v>0</v>
      </c>
      <c r="CW4586" s="1">
        <v>0</v>
      </c>
      <c r="CX4586" s="1">
        <v>0</v>
      </c>
      <c r="DI4586" s="1">
        <v>0</v>
      </c>
      <c r="DM4586" s="1">
        <v>2.54</v>
      </c>
      <c r="DN4586" s="1">
        <v>1</v>
      </c>
    </row>
    <row r="4587" spans="1:160" ht="60">
      <c r="A4587" s="1">
        <v>11110883124</v>
      </c>
      <c r="B4587" s="1" t="s">
        <v>25656</v>
      </c>
      <c r="C4587" s="1" t="s">
        <v>25672</v>
      </c>
      <c r="D4587" s="1" t="s">
        <v>144</v>
      </c>
      <c r="E4587" s="2">
        <v>1489143206</v>
      </c>
      <c r="F4587" s="1" t="s">
        <v>18281</v>
      </c>
      <c r="G4587" s="1">
        <v>1489143206</v>
      </c>
      <c r="H4587" s="1" t="s">
        <v>18281</v>
      </c>
      <c r="M4587" s="1" t="s">
        <v>3241</v>
      </c>
      <c r="N4587" s="1" t="s">
        <v>3242</v>
      </c>
      <c r="AF4587" s="1" t="s">
        <v>147</v>
      </c>
      <c r="AG4587" s="1" t="s">
        <v>148</v>
      </c>
      <c r="AH4587" s="1" t="s">
        <v>149</v>
      </c>
      <c r="AI4587" s="1" t="s">
        <v>25673</v>
      </c>
      <c r="AO4587" s="1" t="s">
        <v>3272</v>
      </c>
      <c r="AQ4587" s="1">
        <v>1</v>
      </c>
      <c r="AR4587" s="1" t="s">
        <v>25674</v>
      </c>
      <c r="AS4587" s="1" t="s">
        <v>25174</v>
      </c>
      <c r="AT4587" s="1" t="s">
        <v>25175</v>
      </c>
      <c r="AU4587" s="1">
        <v>0</v>
      </c>
      <c r="AX4587" s="1">
        <v>0</v>
      </c>
      <c r="BB4587" s="1" t="s">
        <v>164</v>
      </c>
      <c r="BE4587" s="1" t="s">
        <v>165</v>
      </c>
      <c r="BF4587" s="1" t="s">
        <v>166</v>
      </c>
      <c r="BG4587" s="1" t="s">
        <v>167</v>
      </c>
      <c r="BL4587" s="1">
        <v>347</v>
      </c>
      <c r="BN4587" s="1">
        <v>0</v>
      </c>
      <c r="BO4587" s="1">
        <v>0</v>
      </c>
      <c r="CV4587" s="1">
        <v>0</v>
      </c>
      <c r="CW4587" s="1">
        <v>0</v>
      </c>
      <c r="CX4587" s="1">
        <v>10</v>
      </c>
      <c r="CY4587" s="1">
        <v>10</v>
      </c>
      <c r="DI4587" s="1">
        <v>6.67</v>
      </c>
      <c r="DM4587" s="1">
        <v>0.29718</v>
      </c>
      <c r="DN4587" s="1">
        <v>0.11700000000000001</v>
      </c>
      <c r="DP4587" s="3">
        <v>9.9900000000000002E-5</v>
      </c>
      <c r="DR4587" s="3">
        <v>1.9999999999999999E-6</v>
      </c>
      <c r="EG4587" s="1">
        <v>0.4</v>
      </c>
      <c r="EI4587" s="1">
        <v>0.26700000000000002</v>
      </c>
      <c r="FC4587" s="1">
        <v>0</v>
      </c>
      <c r="FD4587" s="1">
        <v>0</v>
      </c>
    </row>
    <row r="4588" spans="1:160" ht="60">
      <c r="A4588" s="1">
        <v>11110883131</v>
      </c>
      <c r="B4588" s="1" t="s">
        <v>25667</v>
      </c>
      <c r="C4588" s="1" t="s">
        <v>25675</v>
      </c>
      <c r="D4588" s="1" t="s">
        <v>144</v>
      </c>
      <c r="E4588" s="2">
        <v>1489063110</v>
      </c>
      <c r="F4588" s="1" t="s">
        <v>17932</v>
      </c>
      <c r="G4588" s="1">
        <v>1489063110</v>
      </c>
      <c r="H4588" s="1" t="s">
        <v>17932</v>
      </c>
      <c r="M4588" s="1" t="s">
        <v>3230</v>
      </c>
      <c r="N4588" s="1" t="s">
        <v>3231</v>
      </c>
      <c r="AF4588" s="1" t="s">
        <v>147</v>
      </c>
      <c r="AG4588" s="1" t="s">
        <v>148</v>
      </c>
      <c r="AH4588" s="1" t="s">
        <v>149</v>
      </c>
      <c r="AI4588" s="1" t="s">
        <v>25676</v>
      </c>
      <c r="AO4588" s="1" t="s">
        <v>18269</v>
      </c>
      <c r="AQ4588" s="1">
        <v>0</v>
      </c>
      <c r="AR4588" s="1" t="s">
        <v>25677</v>
      </c>
      <c r="AU4588" s="1">
        <v>0</v>
      </c>
      <c r="AX4588" s="1">
        <v>0</v>
      </c>
      <c r="BB4588" s="1" t="s">
        <v>153</v>
      </c>
      <c r="BE4588" s="1" t="s">
        <v>165</v>
      </c>
      <c r="BF4588" s="1" t="s">
        <v>166</v>
      </c>
      <c r="BG4588" s="1" t="s">
        <v>167</v>
      </c>
      <c r="BL4588" s="1">
        <v>1121</v>
      </c>
      <c r="BN4588" s="1">
        <v>0</v>
      </c>
      <c r="BO4588" s="1">
        <v>0</v>
      </c>
      <c r="CV4588" s="1">
        <v>0</v>
      </c>
      <c r="CW4588" s="1">
        <v>0</v>
      </c>
      <c r="CX4588" s="1">
        <v>60.98</v>
      </c>
      <c r="CY4588" s="1">
        <v>60.98</v>
      </c>
      <c r="DI4588" s="1">
        <v>9.76</v>
      </c>
      <c r="DM4588" s="1">
        <v>0.34036</v>
      </c>
      <c r="DN4588" s="1">
        <v>0.13400000000000001</v>
      </c>
      <c r="DP4588" s="3">
        <v>7.3200000000000004E-5</v>
      </c>
      <c r="EG4588" s="1">
        <v>0.439</v>
      </c>
      <c r="EI4588" s="1">
        <v>0.36599999999999999</v>
      </c>
      <c r="FC4588" s="1">
        <v>14</v>
      </c>
      <c r="FD4588" s="1">
        <v>14</v>
      </c>
    </row>
    <row r="4589" spans="1:160" ht="30">
      <c r="A4589" s="1">
        <v>11110883148</v>
      </c>
      <c r="B4589" s="1" t="s">
        <v>20228</v>
      </c>
      <c r="C4589" s="1" t="s">
        <v>25678</v>
      </c>
      <c r="D4589" s="1" t="s">
        <v>144</v>
      </c>
      <c r="E4589" s="2">
        <v>1489092703</v>
      </c>
      <c r="F4589" s="1" t="s">
        <v>25679</v>
      </c>
      <c r="G4589" s="1">
        <v>1489092703</v>
      </c>
      <c r="H4589" s="1" t="s">
        <v>25679</v>
      </c>
      <c r="M4589" s="1" t="s">
        <v>3241</v>
      </c>
      <c r="N4589" s="1" t="s">
        <v>3242</v>
      </c>
      <c r="AF4589" s="1" t="s">
        <v>147</v>
      </c>
      <c r="AG4589" s="1" t="s">
        <v>148</v>
      </c>
      <c r="AH4589" s="1" t="s">
        <v>149</v>
      </c>
      <c r="AI4589" s="1" t="s">
        <v>20243</v>
      </c>
      <c r="AO4589" s="1" t="s">
        <v>25680</v>
      </c>
      <c r="AQ4589" s="1">
        <v>1</v>
      </c>
      <c r="AR4589" s="1" t="s">
        <v>20245</v>
      </c>
      <c r="AS4589" s="1" t="s">
        <v>13892</v>
      </c>
      <c r="AT4589" s="1" t="s">
        <v>13893</v>
      </c>
      <c r="AU4589" s="1">
        <v>0</v>
      </c>
      <c r="AX4589" s="1">
        <v>0</v>
      </c>
      <c r="BE4589" s="1" t="s">
        <v>165</v>
      </c>
      <c r="BF4589" s="1" t="s">
        <v>166</v>
      </c>
      <c r="BG4589" s="1" t="s">
        <v>167</v>
      </c>
      <c r="BL4589" s="1">
        <v>837</v>
      </c>
      <c r="BN4589" s="1">
        <v>20</v>
      </c>
      <c r="BO4589" s="1">
        <v>6.67</v>
      </c>
      <c r="CD4589" s="1">
        <v>10</v>
      </c>
      <c r="CE4589" s="1">
        <v>0</v>
      </c>
      <c r="CV4589" s="1">
        <v>0</v>
      </c>
      <c r="CW4589" s="1">
        <v>0</v>
      </c>
      <c r="CX4589" s="1">
        <v>0</v>
      </c>
      <c r="DI4589" s="1">
        <v>0</v>
      </c>
      <c r="DM4589" s="1">
        <v>2.54</v>
      </c>
      <c r="DN4589" s="1">
        <v>1</v>
      </c>
    </row>
    <row r="4590" spans="1:160" ht="30">
      <c r="A4590" s="1">
        <v>11110883155</v>
      </c>
      <c r="B4590" s="1" t="s">
        <v>25683</v>
      </c>
      <c r="C4590" s="1" t="s">
        <v>25681</v>
      </c>
      <c r="D4590" s="1" t="s">
        <v>144</v>
      </c>
      <c r="E4590" s="2">
        <v>1489092705</v>
      </c>
      <c r="F4590" s="1" t="s">
        <v>25682</v>
      </c>
      <c r="G4590" s="1">
        <v>1489092705</v>
      </c>
      <c r="H4590" s="1" t="s">
        <v>25682</v>
      </c>
      <c r="M4590" s="1" t="s">
        <v>3230</v>
      </c>
      <c r="N4590" s="1" t="s">
        <v>3231</v>
      </c>
      <c r="AF4590" s="1" t="s">
        <v>147</v>
      </c>
      <c r="AG4590" s="1" t="s">
        <v>148</v>
      </c>
      <c r="AH4590" s="1" t="s">
        <v>149</v>
      </c>
      <c r="AI4590" s="1" t="s">
        <v>20243</v>
      </c>
      <c r="AO4590" s="1" t="s">
        <v>20458</v>
      </c>
      <c r="AQ4590" s="1">
        <v>1</v>
      </c>
      <c r="AR4590" s="1" t="s">
        <v>20245</v>
      </c>
      <c r="AS4590" s="1" t="s">
        <v>13892</v>
      </c>
      <c r="AT4590" s="1" t="s">
        <v>13893</v>
      </c>
      <c r="AU4590" s="1">
        <v>0</v>
      </c>
      <c r="AX4590" s="1">
        <v>0</v>
      </c>
      <c r="BE4590" s="1" t="s">
        <v>165</v>
      </c>
      <c r="BF4590" s="1" t="s">
        <v>166</v>
      </c>
      <c r="BG4590" s="1" t="s">
        <v>167</v>
      </c>
      <c r="BL4590" s="1">
        <v>837</v>
      </c>
      <c r="BN4590" s="1">
        <v>20</v>
      </c>
      <c r="BO4590" s="1">
        <v>6.67</v>
      </c>
      <c r="CD4590" s="1">
        <v>10</v>
      </c>
      <c r="CE4590" s="1">
        <v>0</v>
      </c>
      <c r="CV4590" s="1">
        <v>0</v>
      </c>
      <c r="CW4590" s="1">
        <v>0</v>
      </c>
      <c r="CX4590" s="1">
        <v>0</v>
      </c>
      <c r="DI4590" s="1">
        <v>0</v>
      </c>
      <c r="DM4590" s="1">
        <v>2.54</v>
      </c>
      <c r="DN4590" s="1">
        <v>1</v>
      </c>
    </row>
    <row r="4591" spans="1:160" ht="30">
      <c r="A4591" s="1">
        <v>11110883230</v>
      </c>
      <c r="B4591" s="1" t="s">
        <v>20232</v>
      </c>
      <c r="C4591" s="1" t="s">
        <v>25684</v>
      </c>
      <c r="D4591" s="1" t="s">
        <v>144</v>
      </c>
      <c r="E4591" s="2">
        <v>1489062955</v>
      </c>
      <c r="F4591" s="1" t="s">
        <v>20235</v>
      </c>
      <c r="G4591" s="1">
        <v>1489062955</v>
      </c>
      <c r="H4591" s="1" t="s">
        <v>20235</v>
      </c>
      <c r="M4591" s="1" t="s">
        <v>3230</v>
      </c>
      <c r="N4591" s="1" t="s">
        <v>3231</v>
      </c>
      <c r="AF4591" s="1" t="s">
        <v>147</v>
      </c>
      <c r="AG4591" s="1" t="s">
        <v>148</v>
      </c>
      <c r="AH4591" s="1" t="s">
        <v>149</v>
      </c>
      <c r="AI4591" s="1" t="s">
        <v>25685</v>
      </c>
      <c r="AO4591" s="1" t="s">
        <v>5546</v>
      </c>
      <c r="AQ4591" s="1">
        <v>1</v>
      </c>
      <c r="AR4591" s="1" t="s">
        <v>25686</v>
      </c>
      <c r="AS4591" s="1" t="s">
        <v>13892</v>
      </c>
      <c r="AT4591" s="1" t="s">
        <v>13893</v>
      </c>
      <c r="AU4591" s="1">
        <v>0</v>
      </c>
      <c r="AX4591" s="1">
        <v>0</v>
      </c>
      <c r="BE4591" s="1" t="s">
        <v>165</v>
      </c>
      <c r="BF4591" s="1" t="s">
        <v>166</v>
      </c>
      <c r="BG4591" s="1" t="s">
        <v>167</v>
      </c>
      <c r="BL4591" s="1">
        <v>837</v>
      </c>
      <c r="BN4591" s="1">
        <v>20</v>
      </c>
      <c r="BO4591" s="1">
        <v>6.67</v>
      </c>
      <c r="CD4591" s="1">
        <v>10</v>
      </c>
      <c r="CE4591" s="1">
        <v>0</v>
      </c>
      <c r="CV4591" s="1">
        <v>0</v>
      </c>
      <c r="CW4591" s="1">
        <v>0</v>
      </c>
      <c r="CX4591" s="1">
        <v>0</v>
      </c>
      <c r="DI4591" s="1">
        <v>0</v>
      </c>
      <c r="DM4591" s="1">
        <v>2.54</v>
      </c>
      <c r="DN4591" s="1">
        <v>1</v>
      </c>
    </row>
    <row r="4592" spans="1:160" ht="30">
      <c r="A4592" s="1">
        <v>11110883247</v>
      </c>
      <c r="B4592" s="1" t="s">
        <v>20238</v>
      </c>
      <c r="C4592" s="1" t="s">
        <v>25687</v>
      </c>
      <c r="D4592" s="1" t="s">
        <v>144</v>
      </c>
      <c r="E4592" s="2">
        <v>1489062954</v>
      </c>
      <c r="F4592" s="1" t="s">
        <v>20234</v>
      </c>
      <c r="G4592" s="1">
        <v>1489062954</v>
      </c>
      <c r="H4592" s="1" t="s">
        <v>20234</v>
      </c>
      <c r="M4592" s="1" t="s">
        <v>3230</v>
      </c>
      <c r="N4592" s="1" t="s">
        <v>3231</v>
      </c>
      <c r="AF4592" s="1" t="s">
        <v>147</v>
      </c>
      <c r="AG4592" s="1" t="s">
        <v>148</v>
      </c>
      <c r="AH4592" s="1" t="s">
        <v>149</v>
      </c>
      <c r="AI4592" s="1" t="s">
        <v>20243</v>
      </c>
      <c r="AO4592" s="1" t="s">
        <v>5546</v>
      </c>
      <c r="AQ4592" s="1">
        <v>1</v>
      </c>
      <c r="AR4592" s="1" t="s">
        <v>20245</v>
      </c>
      <c r="AS4592" s="1" t="s">
        <v>13892</v>
      </c>
      <c r="AT4592" s="1" t="s">
        <v>13893</v>
      </c>
      <c r="AU4592" s="1">
        <v>0</v>
      </c>
      <c r="AX4592" s="1">
        <v>0</v>
      </c>
      <c r="BE4592" s="1" t="s">
        <v>165</v>
      </c>
      <c r="BF4592" s="1" t="s">
        <v>166</v>
      </c>
      <c r="BG4592" s="1" t="s">
        <v>167</v>
      </c>
      <c r="BL4592" s="1">
        <v>837</v>
      </c>
      <c r="BN4592" s="1">
        <v>20</v>
      </c>
      <c r="BO4592" s="1">
        <v>6.67</v>
      </c>
      <c r="CD4592" s="1">
        <v>10</v>
      </c>
      <c r="CE4592" s="1">
        <v>0</v>
      </c>
      <c r="CV4592" s="1">
        <v>0</v>
      </c>
      <c r="CW4592" s="1">
        <v>0</v>
      </c>
      <c r="CX4592" s="1">
        <v>0</v>
      </c>
      <c r="DI4592" s="1">
        <v>0</v>
      </c>
      <c r="DM4592" s="1">
        <v>1.27</v>
      </c>
      <c r="DN4592" s="1">
        <v>0.5</v>
      </c>
    </row>
    <row r="4593" spans="1:160" ht="30">
      <c r="A4593" s="1">
        <v>11110883537</v>
      </c>
      <c r="B4593" s="1" t="s">
        <v>18746</v>
      </c>
      <c r="C4593" s="1" t="s">
        <v>25688</v>
      </c>
      <c r="D4593" s="1" t="s">
        <v>144</v>
      </c>
      <c r="E4593" s="2">
        <v>1489136579</v>
      </c>
      <c r="F4593" s="1" t="s">
        <v>22964</v>
      </c>
      <c r="G4593" s="1">
        <v>1489136579</v>
      </c>
      <c r="H4593" s="1" t="s">
        <v>22964</v>
      </c>
      <c r="M4593" s="1" t="s">
        <v>20281</v>
      </c>
      <c r="N4593" s="1" t="s">
        <v>20282</v>
      </c>
      <c r="AF4593" s="1" t="s">
        <v>147</v>
      </c>
      <c r="AG4593" s="1" t="s">
        <v>148</v>
      </c>
      <c r="AH4593" s="1" t="s">
        <v>149</v>
      </c>
      <c r="AI4593" s="1" t="s">
        <v>21908</v>
      </c>
      <c r="AO4593" s="1" t="s">
        <v>21909</v>
      </c>
      <c r="AQ4593" s="1">
        <v>1</v>
      </c>
      <c r="AR4593" s="1" t="s">
        <v>21910</v>
      </c>
      <c r="AS4593" s="1" t="s">
        <v>21688</v>
      </c>
      <c r="AT4593" s="1" t="s">
        <v>21689</v>
      </c>
      <c r="AU4593" s="1">
        <v>0</v>
      </c>
      <c r="AX4593" s="1">
        <v>0</v>
      </c>
      <c r="BB4593" s="1" t="s">
        <v>164</v>
      </c>
      <c r="BE4593" s="1" t="s">
        <v>165</v>
      </c>
      <c r="BF4593" s="1" t="s">
        <v>166</v>
      </c>
      <c r="BG4593" s="1" t="s">
        <v>167</v>
      </c>
      <c r="BL4593" s="1">
        <v>0</v>
      </c>
      <c r="BN4593" s="1">
        <v>0</v>
      </c>
      <c r="BO4593" s="1">
        <v>0</v>
      </c>
      <c r="CV4593" s="1">
        <v>0</v>
      </c>
      <c r="CW4593" s="1">
        <v>0</v>
      </c>
      <c r="CX4593" s="1">
        <v>0</v>
      </c>
      <c r="CY4593" s="1">
        <v>0</v>
      </c>
      <c r="DH4593" s="1">
        <v>0</v>
      </c>
      <c r="DI4593" s="1">
        <v>0</v>
      </c>
      <c r="DM4593" s="1">
        <v>0</v>
      </c>
      <c r="DN4593" s="1">
        <v>0</v>
      </c>
      <c r="DP4593" s="1">
        <v>0</v>
      </c>
      <c r="DU4593" s="1">
        <v>0</v>
      </c>
      <c r="EI4593" s="1">
        <v>0</v>
      </c>
      <c r="EK4593" s="1">
        <v>0</v>
      </c>
      <c r="FC4593" s="1">
        <v>0</v>
      </c>
      <c r="FD4593" s="1">
        <v>0</v>
      </c>
    </row>
    <row r="4594" spans="1:160" ht="30">
      <c r="A4594" s="1">
        <v>11110883582</v>
      </c>
      <c r="B4594" s="1" t="s">
        <v>25690</v>
      </c>
      <c r="C4594" s="1" t="s">
        <v>25689</v>
      </c>
      <c r="D4594" s="1" t="s">
        <v>144</v>
      </c>
      <c r="E4594" s="2">
        <v>1489068339</v>
      </c>
      <c r="F4594" s="1" t="s">
        <v>14885</v>
      </c>
      <c r="G4594" s="1">
        <v>1489068339</v>
      </c>
      <c r="H4594" s="1" t="s">
        <v>14885</v>
      </c>
      <c r="M4594" s="1" t="s">
        <v>11051</v>
      </c>
      <c r="N4594" s="1" t="s">
        <v>11052</v>
      </c>
      <c r="AF4594" s="1" t="s">
        <v>147</v>
      </c>
      <c r="AG4594" s="1" t="s">
        <v>148</v>
      </c>
      <c r="AH4594" s="1" t="s">
        <v>149</v>
      </c>
      <c r="AI4594" s="1" t="s">
        <v>25691</v>
      </c>
      <c r="AO4594" s="1" t="s">
        <v>432</v>
      </c>
      <c r="AQ4594" s="1">
        <v>0</v>
      </c>
      <c r="AR4594" s="1" t="s">
        <v>16421</v>
      </c>
      <c r="AU4594" s="1">
        <v>0</v>
      </c>
      <c r="AX4594" s="1">
        <v>0</v>
      </c>
      <c r="BB4594" s="1" t="s">
        <v>367</v>
      </c>
      <c r="BE4594" s="1" t="s">
        <v>165</v>
      </c>
      <c r="BF4594" s="1" t="s">
        <v>166</v>
      </c>
      <c r="BG4594" s="1" t="s">
        <v>167</v>
      </c>
      <c r="BL4594" s="1">
        <v>1644</v>
      </c>
      <c r="BN4594" s="1">
        <v>32.14</v>
      </c>
      <c r="BO4594" s="1">
        <v>17.86</v>
      </c>
      <c r="CV4594" s="1">
        <v>0</v>
      </c>
      <c r="CW4594" s="1">
        <v>0.107</v>
      </c>
      <c r="CX4594" s="1">
        <v>3.57</v>
      </c>
      <c r="CY4594" s="1">
        <v>0</v>
      </c>
      <c r="DH4594" s="1">
        <v>0</v>
      </c>
      <c r="DI4594" s="1">
        <v>25</v>
      </c>
      <c r="DM4594" s="1">
        <v>1.6332199999999999</v>
      </c>
      <c r="DN4594" s="1">
        <v>0.64300000000000002</v>
      </c>
      <c r="DP4594" s="1">
        <v>3.213E-4</v>
      </c>
      <c r="DU4594" s="1">
        <v>0</v>
      </c>
      <c r="EI4594" s="1">
        <v>0.71399999999999997</v>
      </c>
      <c r="EK4594" s="1">
        <v>0</v>
      </c>
      <c r="FC4594" s="1">
        <v>21</v>
      </c>
      <c r="FD4594" s="1">
        <v>21</v>
      </c>
    </row>
    <row r="4595" spans="1:160" ht="135">
      <c r="A4595" s="1">
        <v>11110883636</v>
      </c>
      <c r="B4595" s="1" t="s">
        <v>25693</v>
      </c>
      <c r="C4595" s="1" t="s">
        <v>25692</v>
      </c>
      <c r="D4595" s="1" t="s">
        <v>144</v>
      </c>
      <c r="E4595" s="2">
        <v>1489065479</v>
      </c>
      <c r="F4595" s="1" t="s">
        <v>19518</v>
      </c>
      <c r="G4595" s="1">
        <v>1489065479</v>
      </c>
      <c r="H4595" s="1" t="s">
        <v>19518</v>
      </c>
      <c r="M4595" s="1" t="s">
        <v>11116</v>
      </c>
      <c r="N4595" s="1" t="s">
        <v>11117</v>
      </c>
      <c r="AF4595" s="1" t="s">
        <v>147</v>
      </c>
      <c r="AG4595" s="1" t="s">
        <v>148</v>
      </c>
      <c r="AH4595" s="1" t="s">
        <v>149</v>
      </c>
      <c r="AI4595" s="1" t="s">
        <v>25694</v>
      </c>
      <c r="AO4595" s="1" t="s">
        <v>20193</v>
      </c>
      <c r="AQ4595" s="1">
        <v>5</v>
      </c>
      <c r="AR4595" s="1" t="s">
        <v>25695</v>
      </c>
      <c r="AS4595" s="1" t="s">
        <v>25696</v>
      </c>
      <c r="AT4595" s="1" t="s">
        <v>25697</v>
      </c>
      <c r="AU4595" s="1">
        <v>0</v>
      </c>
      <c r="AX4595" s="1">
        <v>0</v>
      </c>
      <c r="BB4595" s="1" t="s">
        <v>210</v>
      </c>
      <c r="BE4595" s="1" t="s">
        <v>165</v>
      </c>
      <c r="BF4595" s="1" t="s">
        <v>166</v>
      </c>
      <c r="BG4595" s="1" t="s">
        <v>167</v>
      </c>
      <c r="BL4595" s="1">
        <v>2092</v>
      </c>
      <c r="BN4595" s="1">
        <v>0</v>
      </c>
      <c r="BO4595" s="1">
        <v>0</v>
      </c>
      <c r="CV4595" s="1">
        <v>0</v>
      </c>
      <c r="CW4595" s="1">
        <v>0</v>
      </c>
      <c r="CX4595" s="1">
        <v>100</v>
      </c>
      <c r="CY4595" s="1">
        <v>0</v>
      </c>
      <c r="DH4595" s="1">
        <v>0</v>
      </c>
      <c r="DI4595" s="1">
        <v>0</v>
      </c>
      <c r="DM4595" s="1">
        <v>0.63500000000000001</v>
      </c>
      <c r="DN4595" s="1">
        <v>0.25</v>
      </c>
      <c r="DP4595" s="1">
        <v>0</v>
      </c>
      <c r="DU4595" s="1">
        <v>0</v>
      </c>
      <c r="EI4595" s="1">
        <v>0</v>
      </c>
      <c r="EK4595" s="1">
        <v>0</v>
      </c>
      <c r="FC4595" s="1">
        <v>8</v>
      </c>
      <c r="FD4595" s="1">
        <v>8</v>
      </c>
    </row>
    <row r="4596" spans="1:160" ht="135">
      <c r="A4596" s="1">
        <v>11110883650</v>
      </c>
      <c r="B4596" s="1" t="s">
        <v>25699</v>
      </c>
      <c r="C4596" s="1" t="s">
        <v>25698</v>
      </c>
      <c r="D4596" s="1" t="s">
        <v>144</v>
      </c>
      <c r="E4596" s="2">
        <v>1489067238</v>
      </c>
      <c r="F4596" s="1" t="s">
        <v>12705</v>
      </c>
      <c r="G4596" s="1">
        <v>1489067238</v>
      </c>
      <c r="H4596" s="1" t="s">
        <v>12705</v>
      </c>
      <c r="M4596" s="1" t="s">
        <v>3230</v>
      </c>
      <c r="N4596" s="1" t="s">
        <v>3231</v>
      </c>
      <c r="AF4596" s="1" t="s">
        <v>147</v>
      </c>
      <c r="AG4596" s="1" t="s">
        <v>148</v>
      </c>
      <c r="AH4596" s="1" t="s">
        <v>149</v>
      </c>
      <c r="AI4596" s="1" t="s">
        <v>25700</v>
      </c>
      <c r="AO4596" s="1" t="s">
        <v>20193</v>
      </c>
      <c r="AQ4596" s="1">
        <v>2</v>
      </c>
      <c r="AR4596" s="1" t="s">
        <v>25701</v>
      </c>
      <c r="AS4596" s="1" t="s">
        <v>25702</v>
      </c>
      <c r="AT4596" s="1" t="s">
        <v>25703</v>
      </c>
      <c r="AU4596" s="1">
        <v>0</v>
      </c>
      <c r="AX4596" s="1">
        <v>0</v>
      </c>
      <c r="BB4596" s="1" t="s">
        <v>210</v>
      </c>
      <c r="BE4596" s="1" t="s">
        <v>165</v>
      </c>
      <c r="BF4596" s="1" t="s">
        <v>166</v>
      </c>
      <c r="BG4596" s="1" t="s">
        <v>167</v>
      </c>
      <c r="BL4596" s="1">
        <v>2092</v>
      </c>
      <c r="BN4596" s="1">
        <v>25</v>
      </c>
      <c r="BO4596" s="1">
        <v>0</v>
      </c>
      <c r="CV4596" s="1">
        <v>0</v>
      </c>
      <c r="CW4596" s="1">
        <v>0</v>
      </c>
      <c r="CX4596" s="1">
        <v>50</v>
      </c>
      <c r="CY4596" s="1">
        <v>0</v>
      </c>
      <c r="DH4596" s="1">
        <v>0</v>
      </c>
      <c r="DI4596" s="1">
        <v>0</v>
      </c>
      <c r="DM4596" s="1">
        <v>0</v>
      </c>
      <c r="DN4596" s="1">
        <v>0</v>
      </c>
      <c r="DP4596" s="1">
        <v>0</v>
      </c>
      <c r="DU4596" s="1">
        <v>0</v>
      </c>
      <c r="EI4596" s="1">
        <v>0</v>
      </c>
      <c r="EK4596" s="1">
        <v>0</v>
      </c>
      <c r="FC4596" s="1">
        <v>6</v>
      </c>
      <c r="FD4596" s="1">
        <v>6</v>
      </c>
    </row>
    <row r="4597" spans="1:160" ht="135">
      <c r="A4597" s="1">
        <v>11110883681</v>
      </c>
      <c r="B4597" s="1" t="s">
        <v>25705</v>
      </c>
      <c r="C4597" s="1" t="s">
        <v>25704</v>
      </c>
      <c r="D4597" s="1" t="s">
        <v>144</v>
      </c>
      <c r="E4597" s="2">
        <v>1489067239</v>
      </c>
      <c r="F4597" s="1" t="s">
        <v>18798</v>
      </c>
      <c r="G4597" s="1">
        <v>1489067239</v>
      </c>
      <c r="H4597" s="1" t="s">
        <v>18798</v>
      </c>
      <c r="M4597" s="1" t="s">
        <v>3230</v>
      </c>
      <c r="N4597" s="1" t="s">
        <v>3231</v>
      </c>
      <c r="AF4597" s="1" t="s">
        <v>147</v>
      </c>
      <c r="AG4597" s="1" t="s">
        <v>148</v>
      </c>
      <c r="AH4597" s="1" t="s">
        <v>149</v>
      </c>
      <c r="AI4597" s="1" t="s">
        <v>25706</v>
      </c>
      <c r="AO4597" s="1" t="s">
        <v>20193</v>
      </c>
      <c r="AQ4597" s="1">
        <v>2</v>
      </c>
      <c r="AR4597" s="1" t="s">
        <v>25707</v>
      </c>
      <c r="AS4597" s="1" t="s">
        <v>25702</v>
      </c>
      <c r="AT4597" s="1" t="s">
        <v>25703</v>
      </c>
      <c r="AU4597" s="1">
        <v>0</v>
      </c>
      <c r="AX4597" s="1">
        <v>0</v>
      </c>
      <c r="BB4597" s="1" t="s">
        <v>210</v>
      </c>
      <c r="BE4597" s="1" t="s">
        <v>165</v>
      </c>
      <c r="BF4597" s="1" t="s">
        <v>166</v>
      </c>
      <c r="BG4597" s="1" t="s">
        <v>167</v>
      </c>
      <c r="BL4597" s="1">
        <v>2092</v>
      </c>
      <c r="BN4597" s="1">
        <v>25</v>
      </c>
      <c r="BO4597" s="1">
        <v>0</v>
      </c>
      <c r="CV4597" s="1">
        <v>0</v>
      </c>
      <c r="CW4597" s="1">
        <v>0</v>
      </c>
      <c r="CX4597" s="1">
        <v>50</v>
      </c>
      <c r="CY4597" s="1">
        <v>0</v>
      </c>
      <c r="DH4597" s="1">
        <v>0</v>
      </c>
      <c r="DI4597" s="1">
        <v>0</v>
      </c>
      <c r="DM4597" s="1">
        <v>0</v>
      </c>
      <c r="DN4597" s="1">
        <v>0</v>
      </c>
      <c r="DP4597" s="1">
        <v>0</v>
      </c>
      <c r="DU4597" s="1">
        <v>0</v>
      </c>
      <c r="EI4597" s="1">
        <v>0</v>
      </c>
      <c r="EK4597" s="1">
        <v>0</v>
      </c>
      <c r="FC4597" s="1">
        <v>6</v>
      </c>
      <c r="FD4597" s="1">
        <v>6</v>
      </c>
    </row>
    <row r="4598" spans="1:160" ht="135">
      <c r="A4598" s="1">
        <v>11110883698</v>
      </c>
      <c r="B4598" s="1" t="s">
        <v>25710</v>
      </c>
      <c r="C4598" s="1" t="s">
        <v>25708</v>
      </c>
      <c r="D4598" s="1" t="s">
        <v>144</v>
      </c>
      <c r="E4598" s="2">
        <v>1489077968</v>
      </c>
      <c r="F4598" s="1" t="s">
        <v>25709</v>
      </c>
      <c r="G4598" s="1">
        <v>1489077968</v>
      </c>
      <c r="H4598" s="1" t="s">
        <v>25709</v>
      </c>
      <c r="M4598" s="1" t="s">
        <v>3249</v>
      </c>
      <c r="N4598" s="1" t="s">
        <v>3250</v>
      </c>
      <c r="AF4598" s="1" t="s">
        <v>147</v>
      </c>
      <c r="AG4598" s="1" t="s">
        <v>148</v>
      </c>
      <c r="AH4598" s="1" t="s">
        <v>149</v>
      </c>
      <c r="AI4598" s="1" t="s">
        <v>25711</v>
      </c>
      <c r="AO4598" s="1" t="s">
        <v>20193</v>
      </c>
      <c r="AQ4598" s="1">
        <v>2</v>
      </c>
      <c r="AR4598" s="1" t="s">
        <v>25712</v>
      </c>
      <c r="AS4598" s="1" t="s">
        <v>25702</v>
      </c>
      <c r="AT4598" s="1" t="s">
        <v>25703</v>
      </c>
      <c r="AU4598" s="1">
        <v>0</v>
      </c>
      <c r="AX4598" s="1">
        <v>0</v>
      </c>
      <c r="BB4598" s="1" t="s">
        <v>210</v>
      </c>
      <c r="BE4598" s="1" t="s">
        <v>165</v>
      </c>
      <c r="BF4598" s="1" t="s">
        <v>166</v>
      </c>
      <c r="BG4598" s="1" t="s">
        <v>167</v>
      </c>
      <c r="BL4598" s="1">
        <v>2092</v>
      </c>
      <c r="BN4598" s="1">
        <v>0</v>
      </c>
      <c r="BO4598" s="1">
        <v>0</v>
      </c>
      <c r="CD4598" s="1">
        <v>0</v>
      </c>
      <c r="CE4598" s="1">
        <v>0</v>
      </c>
      <c r="CV4598" s="1">
        <v>0</v>
      </c>
      <c r="CW4598" s="1">
        <v>0</v>
      </c>
      <c r="CX4598" s="1">
        <v>100</v>
      </c>
      <c r="CY4598" s="1">
        <v>0</v>
      </c>
      <c r="DH4598" s="1">
        <v>0</v>
      </c>
      <c r="DI4598" s="1">
        <v>0</v>
      </c>
      <c r="DM4598" s="1">
        <v>0</v>
      </c>
      <c r="DN4598" s="1">
        <v>0</v>
      </c>
      <c r="DP4598" s="1">
        <v>0</v>
      </c>
      <c r="DU4598" s="1">
        <v>0</v>
      </c>
      <c r="EI4598" s="1">
        <v>0</v>
      </c>
      <c r="EK4598" s="1">
        <v>0</v>
      </c>
      <c r="FC4598" s="1">
        <v>6</v>
      </c>
      <c r="FD4598" s="1">
        <v>6</v>
      </c>
    </row>
    <row r="4599" spans="1:160" ht="30">
      <c r="A4599" s="1">
        <v>11110883780</v>
      </c>
      <c r="B4599" s="1" t="s">
        <v>20663</v>
      </c>
      <c r="C4599" s="1" t="s">
        <v>25713</v>
      </c>
      <c r="D4599" s="1" t="s">
        <v>144</v>
      </c>
      <c r="E4599" s="2">
        <v>1489092704</v>
      </c>
      <c r="F4599" s="1" t="s">
        <v>25714</v>
      </c>
      <c r="G4599" s="1">
        <v>1489092704</v>
      </c>
      <c r="H4599" s="1" t="s">
        <v>25714</v>
      </c>
      <c r="M4599" s="1" t="s">
        <v>3230</v>
      </c>
      <c r="N4599" s="1" t="s">
        <v>3231</v>
      </c>
      <c r="AF4599" s="1" t="s">
        <v>147</v>
      </c>
      <c r="AG4599" s="1" t="s">
        <v>148</v>
      </c>
      <c r="AH4599" s="1" t="s">
        <v>149</v>
      </c>
      <c r="AI4599" s="1" t="s">
        <v>20664</v>
      </c>
      <c r="AO4599" s="1" t="s">
        <v>25715</v>
      </c>
      <c r="AQ4599" s="1">
        <v>1</v>
      </c>
      <c r="AR4599" s="1" t="s">
        <v>20666</v>
      </c>
      <c r="AS4599" s="1" t="s">
        <v>3676</v>
      </c>
      <c r="AT4599" s="1" t="s">
        <v>3677</v>
      </c>
      <c r="AU4599" s="1">
        <v>0</v>
      </c>
      <c r="AX4599" s="1">
        <v>0</v>
      </c>
      <c r="BE4599" s="1" t="s">
        <v>165</v>
      </c>
      <c r="BF4599" s="1" t="s">
        <v>166</v>
      </c>
      <c r="BG4599" s="1" t="s">
        <v>167</v>
      </c>
      <c r="BL4599" s="1">
        <v>556</v>
      </c>
      <c r="BN4599" s="1">
        <v>13.33</v>
      </c>
      <c r="CX4599" s="1">
        <v>6.67</v>
      </c>
      <c r="DI4599" s="1">
        <v>0</v>
      </c>
      <c r="DM4599" s="1">
        <v>5.5880000000000001</v>
      </c>
      <c r="DN4599" s="1">
        <v>2.2000000000000002</v>
      </c>
    </row>
    <row r="4600" spans="1:160" ht="45">
      <c r="A4600" s="1">
        <v>11110883797</v>
      </c>
      <c r="B4600" s="1" t="s">
        <v>20468</v>
      </c>
      <c r="C4600" s="1" t="s">
        <v>25716</v>
      </c>
      <c r="D4600" s="1" t="s">
        <v>144</v>
      </c>
      <c r="E4600" s="2">
        <v>1489062951</v>
      </c>
      <c r="F4600" s="1" t="s">
        <v>20892</v>
      </c>
      <c r="G4600" s="1">
        <v>1489062951</v>
      </c>
      <c r="H4600" s="1" t="s">
        <v>20892</v>
      </c>
      <c r="M4600" s="1" t="s">
        <v>3230</v>
      </c>
      <c r="N4600" s="1" t="s">
        <v>3231</v>
      </c>
      <c r="AF4600" s="1" t="s">
        <v>147</v>
      </c>
      <c r="AG4600" s="1" t="s">
        <v>148</v>
      </c>
      <c r="AH4600" s="1" t="s">
        <v>149</v>
      </c>
      <c r="AI4600" s="1" t="s">
        <v>25717</v>
      </c>
      <c r="AO4600" s="1" t="s">
        <v>20470</v>
      </c>
      <c r="AQ4600" s="1">
        <v>5</v>
      </c>
      <c r="AR4600" s="1" t="s">
        <v>25718</v>
      </c>
      <c r="AS4600" s="1" t="s">
        <v>25719</v>
      </c>
      <c r="AT4600" s="1" t="s">
        <v>25720</v>
      </c>
      <c r="AU4600" s="1">
        <v>0</v>
      </c>
      <c r="AX4600" s="1">
        <v>0</v>
      </c>
      <c r="BE4600" s="1" t="s">
        <v>165</v>
      </c>
      <c r="BF4600" s="1" t="s">
        <v>166</v>
      </c>
      <c r="BG4600" s="1" t="s">
        <v>167</v>
      </c>
      <c r="BL4600" s="1">
        <v>556</v>
      </c>
      <c r="BN4600" s="1">
        <v>13.33</v>
      </c>
      <c r="CX4600" s="1">
        <v>6.67</v>
      </c>
      <c r="DI4600" s="1">
        <v>0</v>
      </c>
      <c r="DM4600" s="1">
        <v>5.08</v>
      </c>
      <c r="DN4600" s="1">
        <v>2</v>
      </c>
    </row>
    <row r="4601" spans="1:160" ht="45">
      <c r="A4601" s="1">
        <v>11110883803</v>
      </c>
      <c r="B4601" s="1" t="s">
        <v>20480</v>
      </c>
      <c r="C4601" s="1" t="s">
        <v>25721</v>
      </c>
      <c r="D4601" s="1" t="s">
        <v>144</v>
      </c>
      <c r="E4601" s="2">
        <v>1489062959</v>
      </c>
      <c r="F4601" s="1" t="s">
        <v>17983</v>
      </c>
      <c r="G4601" s="1">
        <v>1489062959</v>
      </c>
      <c r="H4601" s="1" t="s">
        <v>17983</v>
      </c>
      <c r="M4601" s="1" t="s">
        <v>3230</v>
      </c>
      <c r="N4601" s="1" t="s">
        <v>3231</v>
      </c>
      <c r="AF4601" s="1" t="s">
        <v>147</v>
      </c>
      <c r="AG4601" s="1" t="s">
        <v>148</v>
      </c>
      <c r="AH4601" s="1" t="s">
        <v>149</v>
      </c>
      <c r="AI4601" s="1" t="s">
        <v>25717</v>
      </c>
      <c r="AO4601" s="1" t="s">
        <v>5546</v>
      </c>
      <c r="AQ4601" s="1">
        <v>5</v>
      </c>
      <c r="AR4601" s="1" t="s">
        <v>25718</v>
      </c>
      <c r="AS4601" s="1" t="s">
        <v>25719</v>
      </c>
      <c r="AT4601" s="1" t="s">
        <v>25720</v>
      </c>
      <c r="AU4601" s="1">
        <v>0</v>
      </c>
      <c r="AX4601" s="1">
        <v>0</v>
      </c>
      <c r="BE4601" s="1" t="s">
        <v>165</v>
      </c>
      <c r="BF4601" s="1" t="s">
        <v>166</v>
      </c>
      <c r="BG4601" s="1" t="s">
        <v>167</v>
      </c>
      <c r="BL4601" s="1">
        <v>556</v>
      </c>
      <c r="BN4601" s="1">
        <v>13.33</v>
      </c>
      <c r="CX4601" s="1">
        <v>6.67</v>
      </c>
      <c r="DI4601" s="1">
        <v>0</v>
      </c>
      <c r="DM4601" s="1">
        <v>5.08</v>
      </c>
      <c r="DN4601" s="1">
        <v>2</v>
      </c>
    </row>
    <row r="4602" spans="1:160" ht="45">
      <c r="A4602" s="1">
        <v>11110883926</v>
      </c>
      <c r="B4602" s="1" t="s">
        <v>20480</v>
      </c>
      <c r="C4602" s="1" t="s">
        <v>25722</v>
      </c>
      <c r="D4602" s="1" t="s">
        <v>144</v>
      </c>
      <c r="E4602" s="2">
        <v>1489062954</v>
      </c>
      <c r="F4602" s="1" t="s">
        <v>20234</v>
      </c>
      <c r="G4602" s="1">
        <v>1489062954</v>
      </c>
      <c r="H4602" s="1" t="s">
        <v>20234</v>
      </c>
      <c r="M4602" s="1" t="s">
        <v>3230</v>
      </c>
      <c r="N4602" s="1" t="s">
        <v>3231</v>
      </c>
      <c r="AF4602" s="1" t="s">
        <v>147</v>
      </c>
      <c r="AG4602" s="1" t="s">
        <v>148</v>
      </c>
      <c r="AH4602" s="1" t="s">
        <v>149</v>
      </c>
      <c r="AI4602" s="1" t="s">
        <v>25723</v>
      </c>
      <c r="AO4602" s="1" t="s">
        <v>5546</v>
      </c>
      <c r="AQ4602" s="1">
        <v>5</v>
      </c>
      <c r="AR4602" s="1" t="s">
        <v>25724</v>
      </c>
      <c r="AS4602" s="1" t="s">
        <v>25719</v>
      </c>
      <c r="AT4602" s="1" t="s">
        <v>25720</v>
      </c>
      <c r="AU4602" s="1">
        <v>0</v>
      </c>
      <c r="AX4602" s="1">
        <v>0</v>
      </c>
      <c r="BE4602" s="1" t="s">
        <v>165</v>
      </c>
      <c r="BF4602" s="1" t="s">
        <v>166</v>
      </c>
      <c r="BG4602" s="1" t="s">
        <v>167</v>
      </c>
      <c r="BL4602" s="1">
        <v>556</v>
      </c>
      <c r="BN4602" s="1">
        <v>13.33</v>
      </c>
      <c r="CX4602" s="1">
        <v>6.67</v>
      </c>
      <c r="DI4602" s="1">
        <v>0</v>
      </c>
      <c r="DM4602" s="1">
        <v>5.08</v>
      </c>
      <c r="DN4602" s="1">
        <v>2</v>
      </c>
    </row>
    <row r="4603" spans="1:160" ht="45">
      <c r="A4603" s="1">
        <v>11110883964</v>
      </c>
      <c r="B4603" s="1" t="s">
        <v>25726</v>
      </c>
      <c r="C4603" s="1" t="s">
        <v>25725</v>
      </c>
      <c r="D4603" s="1" t="s">
        <v>144</v>
      </c>
      <c r="E4603" s="2">
        <v>1489062959</v>
      </c>
      <c r="F4603" s="1" t="s">
        <v>17983</v>
      </c>
      <c r="G4603" s="1">
        <v>1489062959</v>
      </c>
      <c r="H4603" s="1" t="s">
        <v>17983</v>
      </c>
      <c r="M4603" s="1" t="s">
        <v>3230</v>
      </c>
      <c r="N4603" s="1" t="s">
        <v>3231</v>
      </c>
      <c r="AF4603" s="1" t="s">
        <v>147</v>
      </c>
      <c r="AG4603" s="1" t="s">
        <v>148</v>
      </c>
      <c r="AH4603" s="1" t="s">
        <v>149</v>
      </c>
      <c r="AI4603" s="1" t="s">
        <v>25723</v>
      </c>
      <c r="AO4603" s="1" t="s">
        <v>13552</v>
      </c>
      <c r="AQ4603" s="1">
        <v>5</v>
      </c>
      <c r="AR4603" s="1" t="s">
        <v>25724</v>
      </c>
      <c r="AS4603" s="1" t="s">
        <v>25719</v>
      </c>
      <c r="AT4603" s="1" t="s">
        <v>25720</v>
      </c>
      <c r="AU4603" s="1">
        <v>0</v>
      </c>
      <c r="AX4603" s="1">
        <v>0</v>
      </c>
      <c r="BE4603" s="1" t="s">
        <v>165</v>
      </c>
      <c r="BF4603" s="1" t="s">
        <v>166</v>
      </c>
      <c r="BG4603" s="1" t="s">
        <v>167</v>
      </c>
      <c r="BL4603" s="1">
        <v>644</v>
      </c>
      <c r="BN4603" s="1">
        <v>15.38</v>
      </c>
      <c r="CX4603" s="1">
        <v>7.69</v>
      </c>
      <c r="DI4603" s="1">
        <v>0</v>
      </c>
      <c r="DM4603" s="1">
        <v>5.08</v>
      </c>
      <c r="DN4603" s="1">
        <v>2</v>
      </c>
    </row>
    <row r="4604" spans="1:160" ht="45">
      <c r="A4604" s="1">
        <v>11110884015</v>
      </c>
      <c r="B4604" s="1" t="s">
        <v>20456</v>
      </c>
      <c r="C4604" s="1" t="s">
        <v>25727</v>
      </c>
      <c r="D4604" s="1" t="s">
        <v>144</v>
      </c>
      <c r="E4604" s="2">
        <v>1489092705</v>
      </c>
      <c r="F4604" s="1" t="s">
        <v>25682</v>
      </c>
      <c r="G4604" s="1">
        <v>1489092705</v>
      </c>
      <c r="H4604" s="1" t="s">
        <v>25682</v>
      </c>
      <c r="M4604" s="1" t="s">
        <v>3241</v>
      </c>
      <c r="N4604" s="1" t="s">
        <v>3242</v>
      </c>
      <c r="AF4604" s="1" t="s">
        <v>147</v>
      </c>
      <c r="AG4604" s="1" t="s">
        <v>148</v>
      </c>
      <c r="AH4604" s="1" t="s">
        <v>149</v>
      </c>
      <c r="AI4604" s="1" t="s">
        <v>25728</v>
      </c>
      <c r="AO4604" s="1" t="s">
        <v>20458</v>
      </c>
      <c r="AQ4604" s="1">
        <v>4</v>
      </c>
      <c r="AR4604" s="1" t="s">
        <v>25729</v>
      </c>
      <c r="AS4604" s="1" t="s">
        <v>25730</v>
      </c>
      <c r="AT4604" s="1" t="s">
        <v>25731</v>
      </c>
      <c r="AU4604" s="1">
        <v>0</v>
      </c>
      <c r="AX4604" s="1">
        <v>0</v>
      </c>
      <c r="BE4604" s="1" t="s">
        <v>165</v>
      </c>
      <c r="BF4604" s="1" t="s">
        <v>166</v>
      </c>
      <c r="BG4604" s="1" t="s">
        <v>167</v>
      </c>
      <c r="BL4604" s="1">
        <v>556</v>
      </c>
      <c r="BN4604" s="1">
        <v>13.33</v>
      </c>
      <c r="CX4604" s="1">
        <v>6.67</v>
      </c>
      <c r="DI4604" s="1">
        <v>0</v>
      </c>
      <c r="DM4604" s="1">
        <v>5.08</v>
      </c>
      <c r="DN4604" s="1">
        <v>2</v>
      </c>
    </row>
    <row r="4605" spans="1:160" ht="45">
      <c r="A4605" s="1">
        <v>11110884152</v>
      </c>
      <c r="B4605" s="1" t="s">
        <v>25733</v>
      </c>
      <c r="C4605" s="1" t="s">
        <v>25732</v>
      </c>
      <c r="D4605" s="1" t="s">
        <v>144</v>
      </c>
      <c r="E4605" s="2">
        <v>1489062951</v>
      </c>
      <c r="F4605" s="1" t="s">
        <v>20892</v>
      </c>
      <c r="G4605" s="1">
        <v>1489062952</v>
      </c>
      <c r="H4605" s="1" t="s">
        <v>20677</v>
      </c>
      <c r="M4605" s="1" t="s">
        <v>3230</v>
      </c>
      <c r="N4605" s="1" t="s">
        <v>3231</v>
      </c>
      <c r="AF4605" s="1" t="s">
        <v>147</v>
      </c>
      <c r="AG4605" s="1" t="s">
        <v>148</v>
      </c>
      <c r="AH4605" s="1" t="s">
        <v>149</v>
      </c>
      <c r="AI4605" s="1" t="s">
        <v>25723</v>
      </c>
      <c r="AO4605" s="1" t="s">
        <v>13552</v>
      </c>
      <c r="AQ4605" s="1">
        <v>5</v>
      </c>
      <c r="AR4605" s="1" t="s">
        <v>25724</v>
      </c>
      <c r="AS4605" s="1" t="s">
        <v>25719</v>
      </c>
      <c r="AT4605" s="1" t="s">
        <v>25720</v>
      </c>
      <c r="AU4605" s="1">
        <v>0</v>
      </c>
      <c r="AX4605" s="1">
        <v>0</v>
      </c>
      <c r="BE4605" s="1" t="s">
        <v>165</v>
      </c>
      <c r="BF4605" s="1" t="s">
        <v>166</v>
      </c>
      <c r="BG4605" s="1" t="s">
        <v>167</v>
      </c>
      <c r="BL4605" s="1">
        <v>644</v>
      </c>
      <c r="BN4605" s="1">
        <v>15.38</v>
      </c>
      <c r="CX4605" s="1">
        <v>7.69</v>
      </c>
      <c r="DI4605" s="1">
        <v>0</v>
      </c>
      <c r="DM4605" s="1">
        <v>5.6667399999999999</v>
      </c>
      <c r="DN4605" s="1">
        <v>2.2309999999999999</v>
      </c>
    </row>
    <row r="4606" spans="1:160" ht="45">
      <c r="A4606" s="1">
        <v>11110884169</v>
      </c>
      <c r="B4606" s="1" t="s">
        <v>20480</v>
      </c>
      <c r="C4606" s="1" t="s">
        <v>25734</v>
      </c>
      <c r="D4606" s="1" t="s">
        <v>144</v>
      </c>
      <c r="E4606" s="2">
        <v>1489062951</v>
      </c>
      <c r="F4606" s="1" t="s">
        <v>20892</v>
      </c>
      <c r="G4606" s="1">
        <v>1489062951</v>
      </c>
      <c r="H4606" s="1" t="s">
        <v>20892</v>
      </c>
      <c r="M4606" s="1" t="s">
        <v>3230</v>
      </c>
      <c r="N4606" s="1" t="s">
        <v>3231</v>
      </c>
      <c r="AF4606" s="1" t="s">
        <v>147</v>
      </c>
      <c r="AG4606" s="1" t="s">
        <v>148</v>
      </c>
      <c r="AH4606" s="1" t="s">
        <v>149</v>
      </c>
      <c r="AI4606" s="1" t="s">
        <v>25723</v>
      </c>
      <c r="AO4606" s="1" t="s">
        <v>5546</v>
      </c>
      <c r="AQ4606" s="1">
        <v>5</v>
      </c>
      <c r="AR4606" s="1" t="s">
        <v>25724</v>
      </c>
      <c r="AS4606" s="1" t="s">
        <v>25719</v>
      </c>
      <c r="AT4606" s="1" t="s">
        <v>25720</v>
      </c>
      <c r="AU4606" s="1">
        <v>0</v>
      </c>
      <c r="AX4606" s="1">
        <v>0</v>
      </c>
      <c r="BE4606" s="1" t="s">
        <v>165</v>
      </c>
      <c r="BF4606" s="1" t="s">
        <v>166</v>
      </c>
      <c r="BG4606" s="1" t="s">
        <v>167</v>
      </c>
      <c r="BL4606" s="1">
        <v>556</v>
      </c>
      <c r="BN4606" s="1">
        <v>13.33</v>
      </c>
      <c r="CX4606" s="1">
        <v>6.67</v>
      </c>
      <c r="DI4606" s="1">
        <v>0</v>
      </c>
      <c r="DM4606" s="1">
        <v>5.08</v>
      </c>
      <c r="DN4606" s="1">
        <v>2</v>
      </c>
    </row>
    <row r="4607" spans="1:160" ht="45">
      <c r="A4607" s="1">
        <v>11110884176</v>
      </c>
      <c r="B4607" s="1" t="s">
        <v>25736</v>
      </c>
      <c r="C4607" s="1" t="s">
        <v>25735</v>
      </c>
      <c r="D4607" s="1" t="s">
        <v>144</v>
      </c>
      <c r="E4607" s="2">
        <v>1489062960</v>
      </c>
      <c r="F4607" s="1" t="s">
        <v>21382</v>
      </c>
      <c r="G4607" s="1">
        <v>1489062960</v>
      </c>
      <c r="H4607" s="1" t="s">
        <v>21382</v>
      </c>
      <c r="M4607" s="1" t="s">
        <v>3230</v>
      </c>
      <c r="N4607" s="1" t="s">
        <v>3231</v>
      </c>
      <c r="AF4607" s="1" t="s">
        <v>147</v>
      </c>
      <c r="AG4607" s="1" t="s">
        <v>148</v>
      </c>
      <c r="AH4607" s="1" t="s">
        <v>149</v>
      </c>
      <c r="AI4607" s="1" t="s">
        <v>25737</v>
      </c>
      <c r="AO4607" s="1" t="s">
        <v>5546</v>
      </c>
      <c r="AQ4607" s="1">
        <v>0</v>
      </c>
      <c r="AR4607" s="1" t="s">
        <v>25738</v>
      </c>
      <c r="AU4607" s="1">
        <v>0</v>
      </c>
      <c r="AX4607" s="1">
        <v>0</v>
      </c>
      <c r="BE4607" s="1" t="s">
        <v>165</v>
      </c>
      <c r="BF4607" s="1" t="s">
        <v>166</v>
      </c>
      <c r="BG4607" s="1" t="s">
        <v>167</v>
      </c>
      <c r="BL4607" s="1">
        <v>975</v>
      </c>
      <c r="BN4607" s="1">
        <v>26.67</v>
      </c>
      <c r="CX4607" s="1">
        <v>6.67</v>
      </c>
      <c r="DI4607" s="1">
        <v>0</v>
      </c>
      <c r="DM4607" s="1">
        <v>6.4338199999999999</v>
      </c>
      <c r="DN4607" s="1">
        <v>2.5329999999999999</v>
      </c>
    </row>
    <row r="4608" spans="1:160" ht="45">
      <c r="A4608" s="1">
        <v>11110884190</v>
      </c>
      <c r="B4608" s="1" t="s">
        <v>20445</v>
      </c>
      <c r="C4608" s="1" t="s">
        <v>25739</v>
      </c>
      <c r="D4608" s="1" t="s">
        <v>144</v>
      </c>
      <c r="E4608" s="2">
        <v>1489092706</v>
      </c>
      <c r="F4608" s="1" t="s">
        <v>25740</v>
      </c>
      <c r="G4608" s="1">
        <v>1489092706</v>
      </c>
      <c r="H4608" s="1" t="s">
        <v>25740</v>
      </c>
      <c r="M4608" s="1" t="s">
        <v>3230</v>
      </c>
      <c r="N4608" s="1" t="s">
        <v>3231</v>
      </c>
      <c r="AF4608" s="1" t="s">
        <v>147</v>
      </c>
      <c r="AG4608" s="1" t="s">
        <v>148</v>
      </c>
      <c r="AH4608" s="1" t="s">
        <v>149</v>
      </c>
      <c r="AI4608" s="1" t="s">
        <v>25737</v>
      </c>
      <c r="AO4608" s="1" t="s">
        <v>20244</v>
      </c>
      <c r="AQ4608" s="1">
        <v>0</v>
      </c>
      <c r="AR4608" s="1" t="s">
        <v>25738</v>
      </c>
      <c r="AU4608" s="1">
        <v>0</v>
      </c>
      <c r="AX4608" s="1">
        <v>0</v>
      </c>
      <c r="BE4608" s="1" t="s">
        <v>165</v>
      </c>
      <c r="BF4608" s="1" t="s">
        <v>166</v>
      </c>
      <c r="BG4608" s="1" t="s">
        <v>167</v>
      </c>
      <c r="BL4608" s="1">
        <v>1046</v>
      </c>
      <c r="BN4608" s="1">
        <v>25</v>
      </c>
      <c r="CX4608" s="1">
        <v>6.25</v>
      </c>
      <c r="DI4608" s="1">
        <v>0</v>
      </c>
      <c r="DM4608" s="1">
        <v>4.1275000000000004</v>
      </c>
      <c r="DN4608" s="1">
        <v>1.625</v>
      </c>
    </row>
    <row r="4609" spans="1:160" ht="120">
      <c r="A4609" s="1">
        <v>11110884282</v>
      </c>
      <c r="B4609" s="1" t="s">
        <v>25742</v>
      </c>
      <c r="C4609" s="1" t="s">
        <v>25741</v>
      </c>
      <c r="D4609" s="1" t="s">
        <v>144</v>
      </c>
      <c r="E4609" s="2">
        <v>1489143413</v>
      </c>
      <c r="F4609" s="1" t="s">
        <v>15333</v>
      </c>
      <c r="G4609" s="1">
        <v>1489143413</v>
      </c>
      <c r="H4609" s="1" t="s">
        <v>15333</v>
      </c>
      <c r="M4609" s="1" t="s">
        <v>3230</v>
      </c>
      <c r="N4609" s="1" t="s">
        <v>3231</v>
      </c>
      <c r="AF4609" s="1" t="s">
        <v>147</v>
      </c>
      <c r="AG4609" s="1" t="s">
        <v>148</v>
      </c>
      <c r="AH4609" s="1" t="s">
        <v>149</v>
      </c>
      <c r="AI4609" s="1" t="s">
        <v>25743</v>
      </c>
      <c r="AO4609" s="1" t="s">
        <v>23945</v>
      </c>
      <c r="AQ4609" s="1">
        <v>6</v>
      </c>
      <c r="AR4609" s="1" t="s">
        <v>25744</v>
      </c>
      <c r="AS4609" s="1" t="s">
        <v>25745</v>
      </c>
      <c r="AT4609" s="1" t="s">
        <v>25746</v>
      </c>
      <c r="AU4609" s="1">
        <v>0</v>
      </c>
      <c r="AX4609" s="1">
        <v>0</v>
      </c>
      <c r="BE4609" s="1" t="s">
        <v>165</v>
      </c>
      <c r="BF4609" s="1" t="s">
        <v>166</v>
      </c>
      <c r="BG4609" s="1" t="s">
        <v>167</v>
      </c>
      <c r="BL4609" s="1">
        <v>0</v>
      </c>
      <c r="BN4609" s="1">
        <v>0</v>
      </c>
      <c r="CX4609" s="1">
        <v>33.33</v>
      </c>
      <c r="CY4609" s="1">
        <v>0</v>
      </c>
      <c r="DI4609" s="1">
        <v>0</v>
      </c>
      <c r="DM4609" s="1">
        <v>1.69418</v>
      </c>
      <c r="DN4609" s="1">
        <v>0.66700000000000004</v>
      </c>
    </row>
    <row r="4610" spans="1:160" ht="135">
      <c r="A4610" s="1">
        <v>11110884299</v>
      </c>
      <c r="B4610" s="1" t="s">
        <v>25748</v>
      </c>
      <c r="C4610" s="1" t="s">
        <v>25747</v>
      </c>
      <c r="D4610" s="1" t="s">
        <v>144</v>
      </c>
      <c r="E4610" s="2">
        <v>1489143421</v>
      </c>
      <c r="F4610" s="1" t="s">
        <v>11983</v>
      </c>
      <c r="G4610" s="1">
        <v>1489143421</v>
      </c>
      <c r="H4610" s="1" t="s">
        <v>11983</v>
      </c>
      <c r="M4610" s="1" t="s">
        <v>3230</v>
      </c>
      <c r="N4610" s="1" t="s">
        <v>3231</v>
      </c>
      <c r="AF4610" s="1" t="s">
        <v>147</v>
      </c>
      <c r="AG4610" s="1" t="s">
        <v>148</v>
      </c>
      <c r="AH4610" s="1" t="s">
        <v>149</v>
      </c>
      <c r="AI4610" s="1" t="s">
        <v>25749</v>
      </c>
      <c r="AO4610" s="1" t="s">
        <v>23945</v>
      </c>
      <c r="AQ4610" s="1">
        <v>5</v>
      </c>
      <c r="AR4610" s="1" t="s">
        <v>25750</v>
      </c>
      <c r="AS4610" s="1" t="s">
        <v>25751</v>
      </c>
      <c r="AT4610" s="1" t="s">
        <v>25752</v>
      </c>
      <c r="AU4610" s="1">
        <v>0</v>
      </c>
      <c r="AX4610" s="1">
        <v>0</v>
      </c>
      <c r="BE4610" s="1" t="s">
        <v>165</v>
      </c>
      <c r="BF4610" s="1" t="s">
        <v>166</v>
      </c>
      <c r="BG4610" s="1" t="s">
        <v>167</v>
      </c>
      <c r="BL4610" s="1">
        <v>0</v>
      </c>
      <c r="BN4610" s="1">
        <v>0</v>
      </c>
      <c r="CX4610" s="1">
        <v>0</v>
      </c>
      <c r="CY4610" s="1">
        <v>0</v>
      </c>
      <c r="DI4610" s="1">
        <v>0</v>
      </c>
      <c r="DM4610" s="1">
        <v>2.54</v>
      </c>
      <c r="DN4610" s="1">
        <v>1</v>
      </c>
    </row>
    <row r="4611" spans="1:160" ht="30">
      <c r="A4611" s="1">
        <v>11110884305</v>
      </c>
      <c r="B4611" s="1" t="s">
        <v>25755</v>
      </c>
      <c r="C4611" s="1" t="s">
        <v>25753</v>
      </c>
      <c r="D4611" s="1" t="s">
        <v>144</v>
      </c>
      <c r="E4611" s="2">
        <v>1489065972</v>
      </c>
      <c r="F4611" s="1" t="s">
        <v>25754</v>
      </c>
      <c r="G4611" s="1">
        <v>1489065972</v>
      </c>
      <c r="H4611" s="1" t="s">
        <v>25754</v>
      </c>
      <c r="M4611" s="1" t="s">
        <v>11051</v>
      </c>
      <c r="N4611" s="1" t="s">
        <v>11052</v>
      </c>
      <c r="AF4611" s="1" t="s">
        <v>147</v>
      </c>
      <c r="AG4611" s="1" t="s">
        <v>148</v>
      </c>
      <c r="AH4611" s="1" t="s">
        <v>149</v>
      </c>
      <c r="AI4611" s="1" t="s">
        <v>25756</v>
      </c>
      <c r="AO4611" s="1" t="s">
        <v>11685</v>
      </c>
      <c r="AQ4611" s="1">
        <v>0</v>
      </c>
      <c r="AR4611" s="1" t="s">
        <v>25757</v>
      </c>
      <c r="AU4611" s="1">
        <v>0</v>
      </c>
      <c r="AX4611" s="1">
        <v>0</v>
      </c>
      <c r="BE4611" s="1" t="s">
        <v>165</v>
      </c>
      <c r="BF4611" s="1" t="s">
        <v>166</v>
      </c>
      <c r="BG4611" s="1" t="s">
        <v>167</v>
      </c>
      <c r="BL4611" s="1">
        <v>0</v>
      </c>
      <c r="BN4611" s="1">
        <v>0</v>
      </c>
      <c r="CX4611" s="1">
        <v>0</v>
      </c>
      <c r="CY4611" s="1">
        <v>0</v>
      </c>
      <c r="DI4611" s="1">
        <v>0</v>
      </c>
      <c r="DM4611" s="1">
        <v>0</v>
      </c>
      <c r="DN4611" s="1">
        <v>0</v>
      </c>
    </row>
    <row r="4612" spans="1:160" ht="60">
      <c r="A4612" s="1">
        <v>11110884367</v>
      </c>
      <c r="B4612" s="1" t="s">
        <v>25760</v>
      </c>
      <c r="C4612" s="1" t="s">
        <v>25758</v>
      </c>
      <c r="D4612" s="1" t="s">
        <v>144</v>
      </c>
      <c r="E4612" s="2">
        <v>1489066137</v>
      </c>
      <c r="F4612" s="1" t="s">
        <v>25759</v>
      </c>
      <c r="G4612" s="1">
        <v>1489066137</v>
      </c>
      <c r="H4612" s="1" t="s">
        <v>25759</v>
      </c>
      <c r="M4612" s="1" t="s">
        <v>11051</v>
      </c>
      <c r="N4612" s="1" t="s">
        <v>11052</v>
      </c>
      <c r="AF4612" s="1" t="s">
        <v>147</v>
      </c>
      <c r="AG4612" s="1" t="s">
        <v>148</v>
      </c>
      <c r="AH4612" s="1" t="s">
        <v>149</v>
      </c>
      <c r="AI4612" s="1" t="s">
        <v>25761</v>
      </c>
      <c r="AO4612" s="1" t="s">
        <v>20193</v>
      </c>
      <c r="AQ4612" s="1">
        <v>0</v>
      </c>
      <c r="AR4612" s="1" t="s">
        <v>25762</v>
      </c>
      <c r="AU4612" s="1">
        <v>0</v>
      </c>
      <c r="AX4612" s="1">
        <v>0</v>
      </c>
      <c r="BE4612" s="1" t="s">
        <v>165</v>
      </c>
      <c r="BF4612" s="1" t="s">
        <v>166</v>
      </c>
      <c r="BG4612" s="1" t="s">
        <v>167</v>
      </c>
      <c r="BL4612" s="1">
        <v>0</v>
      </c>
      <c r="BN4612" s="1">
        <v>0</v>
      </c>
      <c r="CX4612" s="1">
        <v>0</v>
      </c>
      <c r="CY4612" s="1">
        <v>0</v>
      </c>
      <c r="DI4612" s="1">
        <v>0</v>
      </c>
      <c r="DM4612" s="1">
        <v>0</v>
      </c>
      <c r="DN4612" s="1">
        <v>0</v>
      </c>
    </row>
    <row r="4613" spans="1:160" ht="30">
      <c r="A4613" s="1">
        <v>11110884374</v>
      </c>
      <c r="B4613" s="1" t="s">
        <v>25765</v>
      </c>
      <c r="C4613" s="1" t="s">
        <v>25763</v>
      </c>
      <c r="D4613" s="1" t="s">
        <v>144</v>
      </c>
      <c r="E4613" s="2">
        <v>1489093836</v>
      </c>
      <c r="F4613" s="1" t="s">
        <v>25764</v>
      </c>
      <c r="G4613" s="1">
        <v>1489093836</v>
      </c>
      <c r="H4613" s="1" t="s">
        <v>25764</v>
      </c>
      <c r="M4613" s="1" t="s">
        <v>11051</v>
      </c>
      <c r="N4613" s="1" t="s">
        <v>11052</v>
      </c>
      <c r="AF4613" s="1" t="s">
        <v>147</v>
      </c>
      <c r="AG4613" s="1" t="s">
        <v>148</v>
      </c>
      <c r="AH4613" s="1" t="s">
        <v>149</v>
      </c>
      <c r="AI4613" s="1" t="s">
        <v>25766</v>
      </c>
      <c r="AO4613" s="1" t="s">
        <v>20193</v>
      </c>
      <c r="AQ4613" s="1">
        <v>0</v>
      </c>
      <c r="AR4613" s="1" t="s">
        <v>25767</v>
      </c>
      <c r="AU4613" s="1">
        <v>0</v>
      </c>
      <c r="AX4613" s="1">
        <v>0</v>
      </c>
      <c r="BE4613" s="1" t="s">
        <v>165</v>
      </c>
      <c r="BF4613" s="1" t="s">
        <v>166</v>
      </c>
      <c r="BG4613" s="1" t="s">
        <v>167</v>
      </c>
      <c r="BL4613" s="1">
        <v>0</v>
      </c>
      <c r="BN4613" s="1">
        <v>0</v>
      </c>
      <c r="CX4613" s="1">
        <v>0</v>
      </c>
      <c r="CY4613" s="1">
        <v>0</v>
      </c>
      <c r="DI4613" s="1">
        <v>0</v>
      </c>
      <c r="DM4613" s="1">
        <v>0</v>
      </c>
      <c r="DN4613" s="1">
        <v>0</v>
      </c>
    </row>
    <row r="4614" spans="1:160" ht="30">
      <c r="A4614" s="1">
        <v>11110884381</v>
      </c>
      <c r="B4614" s="1" t="s">
        <v>25769</v>
      </c>
      <c r="C4614" s="1" t="s">
        <v>25768</v>
      </c>
      <c r="D4614" s="1" t="s">
        <v>144</v>
      </c>
      <c r="E4614" s="2">
        <v>1489090306</v>
      </c>
      <c r="F4614" s="1" t="s">
        <v>24407</v>
      </c>
      <c r="G4614" s="1">
        <v>1489090306</v>
      </c>
      <c r="H4614" s="1" t="s">
        <v>24407</v>
      </c>
      <c r="M4614" s="1" t="s">
        <v>11051</v>
      </c>
      <c r="N4614" s="1" t="s">
        <v>11052</v>
      </c>
      <c r="AF4614" s="1" t="s">
        <v>147</v>
      </c>
      <c r="AG4614" s="1" t="s">
        <v>148</v>
      </c>
      <c r="AH4614" s="1" t="s">
        <v>149</v>
      </c>
      <c r="AI4614" s="1" t="s">
        <v>25770</v>
      </c>
      <c r="AO4614" s="1" t="s">
        <v>20193</v>
      </c>
      <c r="AQ4614" s="1">
        <v>0</v>
      </c>
      <c r="AR4614" s="1" t="s">
        <v>25771</v>
      </c>
      <c r="AU4614" s="1">
        <v>0</v>
      </c>
      <c r="AX4614" s="1">
        <v>0</v>
      </c>
      <c r="BE4614" s="1" t="s">
        <v>165</v>
      </c>
      <c r="BF4614" s="1" t="s">
        <v>166</v>
      </c>
      <c r="BG4614" s="1" t="s">
        <v>167</v>
      </c>
      <c r="BL4614" s="1">
        <v>0</v>
      </c>
      <c r="BN4614" s="1">
        <v>0</v>
      </c>
      <c r="CX4614" s="1">
        <v>0</v>
      </c>
      <c r="CY4614" s="1">
        <v>0</v>
      </c>
      <c r="DI4614" s="1">
        <v>0</v>
      </c>
      <c r="DM4614" s="1">
        <v>0</v>
      </c>
      <c r="DN4614" s="1">
        <v>0</v>
      </c>
    </row>
    <row r="4615" spans="1:160" ht="60">
      <c r="A4615" s="1">
        <v>11110884428</v>
      </c>
      <c r="B4615" s="1" t="s">
        <v>25773</v>
      </c>
      <c r="C4615" s="1" t="s">
        <v>25772</v>
      </c>
      <c r="D4615" s="1" t="s">
        <v>144</v>
      </c>
      <c r="E4615" s="2">
        <v>1489067240</v>
      </c>
      <c r="F4615" s="1" t="s">
        <v>18405</v>
      </c>
      <c r="G4615" s="1">
        <v>1489067240</v>
      </c>
      <c r="H4615" s="1" t="s">
        <v>18405</v>
      </c>
      <c r="M4615" s="1" t="s">
        <v>11051</v>
      </c>
      <c r="N4615" s="1" t="s">
        <v>11052</v>
      </c>
      <c r="AF4615" s="1" t="s">
        <v>147</v>
      </c>
      <c r="AG4615" s="1" t="s">
        <v>148</v>
      </c>
      <c r="AH4615" s="1" t="s">
        <v>149</v>
      </c>
      <c r="AI4615" s="1" t="s">
        <v>25774</v>
      </c>
      <c r="AO4615" s="1" t="s">
        <v>11685</v>
      </c>
      <c r="AQ4615" s="1">
        <v>0</v>
      </c>
      <c r="AR4615" s="1" t="s">
        <v>25775</v>
      </c>
      <c r="AU4615" s="1">
        <v>0</v>
      </c>
      <c r="AX4615" s="1">
        <v>0</v>
      </c>
      <c r="BE4615" s="1" t="s">
        <v>165</v>
      </c>
      <c r="BF4615" s="1" t="s">
        <v>166</v>
      </c>
      <c r="BG4615" s="1" t="s">
        <v>167</v>
      </c>
      <c r="BL4615" s="1">
        <v>0</v>
      </c>
      <c r="BN4615" s="1">
        <v>0</v>
      </c>
      <c r="CX4615" s="1">
        <v>0</v>
      </c>
      <c r="CY4615" s="1">
        <v>0</v>
      </c>
      <c r="DI4615" s="1">
        <v>0</v>
      </c>
      <c r="DM4615" s="1">
        <v>0</v>
      </c>
      <c r="DN4615" s="1">
        <v>0</v>
      </c>
    </row>
    <row r="4616" spans="1:160" ht="60">
      <c r="A4616" s="1">
        <v>11110884435</v>
      </c>
      <c r="B4616" s="1" t="s">
        <v>25778</v>
      </c>
      <c r="C4616" s="1" t="s">
        <v>25776</v>
      </c>
      <c r="D4616" s="1" t="s">
        <v>144</v>
      </c>
      <c r="E4616" s="2">
        <v>1489066159</v>
      </c>
      <c r="F4616" s="1" t="s">
        <v>25777</v>
      </c>
      <c r="G4616" s="1">
        <v>1489066159</v>
      </c>
      <c r="H4616" s="1" t="s">
        <v>25777</v>
      </c>
      <c r="M4616" s="1" t="s">
        <v>11051</v>
      </c>
      <c r="N4616" s="1" t="s">
        <v>11052</v>
      </c>
      <c r="AF4616" s="1" t="s">
        <v>147</v>
      </c>
      <c r="AG4616" s="1" t="s">
        <v>148</v>
      </c>
      <c r="AH4616" s="1" t="s">
        <v>149</v>
      </c>
      <c r="AI4616" s="1" t="s">
        <v>25779</v>
      </c>
      <c r="AO4616" s="1" t="s">
        <v>11685</v>
      </c>
      <c r="AQ4616" s="1">
        <v>1</v>
      </c>
      <c r="AR4616" s="1" t="s">
        <v>25780</v>
      </c>
      <c r="AS4616" s="1" t="s">
        <v>351</v>
      </c>
      <c r="AT4616" s="1" t="s">
        <v>352</v>
      </c>
      <c r="AU4616" s="1">
        <v>0</v>
      </c>
      <c r="AX4616" s="1">
        <v>0</v>
      </c>
      <c r="BE4616" s="1" t="s">
        <v>165</v>
      </c>
      <c r="BF4616" s="1" t="s">
        <v>166</v>
      </c>
      <c r="BG4616" s="1" t="s">
        <v>167</v>
      </c>
      <c r="BL4616" s="1">
        <v>0</v>
      </c>
      <c r="BN4616" s="1">
        <v>0</v>
      </c>
      <c r="CX4616" s="1">
        <v>0</v>
      </c>
      <c r="CY4616" s="1">
        <v>0</v>
      </c>
      <c r="DI4616" s="1">
        <v>0</v>
      </c>
      <c r="DM4616" s="1">
        <v>0</v>
      </c>
      <c r="DN4616" s="1">
        <v>0</v>
      </c>
    </row>
    <row r="4617" spans="1:160" ht="30">
      <c r="A4617" s="1">
        <v>11110884534</v>
      </c>
      <c r="B4617" s="1" t="s">
        <v>25782</v>
      </c>
      <c r="C4617" s="1" t="s">
        <v>25781</v>
      </c>
      <c r="D4617" s="1" t="s">
        <v>144</v>
      </c>
      <c r="E4617" s="2">
        <v>1489138589</v>
      </c>
      <c r="F4617" s="1" t="s">
        <v>23045</v>
      </c>
      <c r="G4617" s="1">
        <v>1489138589</v>
      </c>
      <c r="H4617" s="1" t="s">
        <v>23045</v>
      </c>
      <c r="M4617" s="1" t="s">
        <v>3230</v>
      </c>
      <c r="N4617" s="1" t="s">
        <v>3231</v>
      </c>
      <c r="AF4617" s="1" t="s">
        <v>147</v>
      </c>
      <c r="AG4617" s="1" t="s">
        <v>148</v>
      </c>
      <c r="AH4617" s="1" t="s">
        <v>149</v>
      </c>
      <c r="AI4617" s="1" t="s">
        <v>25783</v>
      </c>
      <c r="AO4617" s="1" t="s">
        <v>25784</v>
      </c>
      <c r="AQ4617" s="1">
        <v>0</v>
      </c>
      <c r="AR4617" s="1" t="s">
        <v>25785</v>
      </c>
      <c r="AU4617" s="1">
        <v>0</v>
      </c>
      <c r="AX4617" s="1">
        <v>0</v>
      </c>
      <c r="BB4617" s="1" t="s">
        <v>367</v>
      </c>
      <c r="BE4617" s="1" t="s">
        <v>165</v>
      </c>
      <c r="BF4617" s="1" t="s">
        <v>166</v>
      </c>
      <c r="BG4617" s="1" t="s">
        <v>167</v>
      </c>
      <c r="BL4617" s="1">
        <v>1456</v>
      </c>
      <c r="BN4617" s="1">
        <v>0</v>
      </c>
      <c r="BO4617" s="1">
        <v>0</v>
      </c>
      <c r="CV4617" s="1">
        <v>0</v>
      </c>
      <c r="CW4617" s="1">
        <v>2.1999999999999999E-2</v>
      </c>
      <c r="CX4617" s="1">
        <v>52.17</v>
      </c>
      <c r="CY4617" s="1">
        <v>52.17</v>
      </c>
      <c r="DH4617" s="1">
        <v>0</v>
      </c>
      <c r="DI4617" s="1">
        <v>34.78</v>
      </c>
      <c r="DM4617" s="1">
        <v>1.3792199999999999</v>
      </c>
      <c r="DN4617" s="1">
        <v>0.54300000000000004</v>
      </c>
      <c r="DP4617" s="1">
        <v>6.5220000000000002E-4</v>
      </c>
      <c r="DR4617" s="3">
        <v>1.0875E-5</v>
      </c>
      <c r="DU4617" s="1">
        <v>5.1999999999999998E-3</v>
      </c>
      <c r="EG4617" s="1">
        <v>1.696</v>
      </c>
      <c r="EI4617" s="1">
        <v>1.304</v>
      </c>
      <c r="EK4617" s="1">
        <v>0</v>
      </c>
      <c r="FC4617" s="1">
        <v>20</v>
      </c>
      <c r="FD4617" s="1">
        <v>20</v>
      </c>
    </row>
    <row r="4618" spans="1:160" ht="30">
      <c r="A4618" s="1">
        <v>11110884596</v>
      </c>
      <c r="B4618" s="1" t="s">
        <v>14676</v>
      </c>
      <c r="C4618" s="1" t="s">
        <v>25786</v>
      </c>
      <c r="D4618" s="1" t="s">
        <v>144</v>
      </c>
      <c r="E4618" s="2">
        <v>1489092706</v>
      </c>
      <c r="F4618" s="1" t="s">
        <v>25740</v>
      </c>
      <c r="G4618" s="1">
        <v>1489092706</v>
      </c>
      <c r="H4618" s="1" t="s">
        <v>25740</v>
      </c>
      <c r="M4618" s="1" t="s">
        <v>3259</v>
      </c>
      <c r="N4618" s="1" t="s">
        <v>3260</v>
      </c>
      <c r="AF4618" s="1" t="s">
        <v>147</v>
      </c>
      <c r="AG4618" s="1" t="s">
        <v>148</v>
      </c>
      <c r="AH4618" s="1" t="s">
        <v>149</v>
      </c>
      <c r="AI4618" s="1" t="s">
        <v>25787</v>
      </c>
      <c r="AO4618" s="1" t="s">
        <v>2632</v>
      </c>
      <c r="AQ4618" s="1">
        <v>0</v>
      </c>
      <c r="AR4618" s="1" t="s">
        <v>25788</v>
      </c>
      <c r="AU4618" s="1">
        <v>0</v>
      </c>
      <c r="AX4618" s="1">
        <v>0</v>
      </c>
      <c r="BB4618" s="1" t="s">
        <v>164</v>
      </c>
      <c r="BE4618" s="1" t="s">
        <v>165</v>
      </c>
      <c r="BF4618" s="1" t="s">
        <v>166</v>
      </c>
      <c r="BG4618" s="1" t="s">
        <v>167</v>
      </c>
      <c r="BL4618" s="1">
        <v>243</v>
      </c>
      <c r="BN4618" s="1">
        <v>2.08</v>
      </c>
      <c r="BO4618" s="1">
        <v>1.25</v>
      </c>
      <c r="CV4618" s="1">
        <v>0</v>
      </c>
      <c r="CW4618" s="1">
        <v>8.0000000000000002E-3</v>
      </c>
      <c r="CX4618" s="1">
        <v>5.42</v>
      </c>
      <c r="CY4618" s="1">
        <v>5.83</v>
      </c>
      <c r="DH4618" s="1">
        <v>0</v>
      </c>
      <c r="DI4618" s="1">
        <v>4.17</v>
      </c>
      <c r="DM4618" s="1">
        <v>0.14732000000000001</v>
      </c>
      <c r="DN4618" s="1">
        <v>5.8000000000000003E-2</v>
      </c>
      <c r="DP4618" s="3">
        <v>6.2399999999999999E-5</v>
      </c>
      <c r="DR4618" s="3">
        <v>1.0499999999999999E-6</v>
      </c>
      <c r="DU4618" s="1">
        <v>5.0000000000000001E-4</v>
      </c>
      <c r="EG4618" s="1">
        <v>0.19600000000000001</v>
      </c>
      <c r="EI4618" s="1">
        <v>0.14599999999999999</v>
      </c>
      <c r="EK4618" s="1">
        <v>0</v>
      </c>
      <c r="FC4618" s="1">
        <v>0</v>
      </c>
      <c r="FD4618" s="1">
        <v>0</v>
      </c>
    </row>
    <row r="4619" spans="1:160" ht="30">
      <c r="A4619" s="1">
        <v>11110884664</v>
      </c>
      <c r="B4619" s="1" t="s">
        <v>25790</v>
      </c>
      <c r="C4619" s="1" t="s">
        <v>25789</v>
      </c>
      <c r="D4619" s="1" t="s">
        <v>144</v>
      </c>
      <c r="E4619" s="2">
        <v>1489064105</v>
      </c>
      <c r="F4619" s="1" t="s">
        <v>11249</v>
      </c>
      <c r="G4619" s="1">
        <v>1489064106</v>
      </c>
      <c r="H4619" s="1" t="s">
        <v>12275</v>
      </c>
      <c r="M4619" s="1" t="s">
        <v>3230</v>
      </c>
      <c r="N4619" s="1" t="s">
        <v>3231</v>
      </c>
      <c r="AF4619" s="1" t="s">
        <v>147</v>
      </c>
      <c r="AG4619" s="1" t="s">
        <v>148</v>
      </c>
      <c r="AH4619" s="1" t="s">
        <v>149</v>
      </c>
      <c r="AI4619" s="1" t="s">
        <v>25783</v>
      </c>
      <c r="AO4619" s="1" t="s">
        <v>19223</v>
      </c>
      <c r="AQ4619" s="1">
        <v>0</v>
      </c>
      <c r="AR4619" s="1" t="s">
        <v>25785</v>
      </c>
      <c r="AU4619" s="1">
        <v>0</v>
      </c>
      <c r="AX4619" s="1">
        <v>0</v>
      </c>
      <c r="BB4619" s="1" t="s">
        <v>367</v>
      </c>
      <c r="BE4619" s="1" t="s">
        <v>165</v>
      </c>
      <c r="BF4619" s="1" t="s">
        <v>166</v>
      </c>
      <c r="BG4619" s="1" t="s">
        <v>167</v>
      </c>
      <c r="BL4619" s="1">
        <v>1456</v>
      </c>
      <c r="BN4619" s="1">
        <v>0</v>
      </c>
      <c r="BO4619" s="1">
        <v>0</v>
      </c>
      <c r="CV4619" s="1">
        <v>0</v>
      </c>
      <c r="CW4619" s="1">
        <v>2.1999999999999999E-2</v>
      </c>
      <c r="CX4619" s="1">
        <v>52.17</v>
      </c>
      <c r="CY4619" s="1">
        <v>52.17</v>
      </c>
      <c r="DH4619" s="1">
        <v>0</v>
      </c>
      <c r="DI4619" s="1">
        <v>34.78</v>
      </c>
      <c r="DM4619" s="1">
        <v>1.3792199999999999</v>
      </c>
      <c r="DN4619" s="1">
        <v>0.54300000000000004</v>
      </c>
      <c r="DP4619" s="1">
        <v>6.5220000000000002E-4</v>
      </c>
      <c r="DR4619" s="3">
        <v>1.0875E-5</v>
      </c>
      <c r="DU4619" s="1">
        <v>5.1999999999999998E-3</v>
      </c>
      <c r="EI4619" s="1">
        <v>1.304</v>
      </c>
      <c r="EK4619" s="1">
        <v>0</v>
      </c>
      <c r="FC4619" s="1">
        <v>20</v>
      </c>
      <c r="FD4619" s="1">
        <v>20</v>
      </c>
    </row>
    <row r="4620" spans="1:160" ht="30">
      <c r="A4620" s="1">
        <v>11110884749</v>
      </c>
      <c r="B4620" s="1" t="s">
        <v>25792</v>
      </c>
      <c r="C4620" s="1" t="s">
        <v>25791</v>
      </c>
      <c r="D4620" s="1" t="s">
        <v>144</v>
      </c>
      <c r="E4620" s="2">
        <v>1489064105</v>
      </c>
      <c r="F4620" s="1" t="s">
        <v>11249</v>
      </c>
      <c r="G4620" s="1">
        <v>1489064105</v>
      </c>
      <c r="H4620" s="1" t="s">
        <v>11249</v>
      </c>
      <c r="M4620" s="1" t="s">
        <v>3230</v>
      </c>
      <c r="N4620" s="1" t="s">
        <v>3231</v>
      </c>
      <c r="AF4620" s="1" t="s">
        <v>147</v>
      </c>
      <c r="AG4620" s="1" t="s">
        <v>148</v>
      </c>
      <c r="AH4620" s="1" t="s">
        <v>149</v>
      </c>
      <c r="AI4620" s="1" t="s">
        <v>25783</v>
      </c>
      <c r="AO4620" s="1" t="s">
        <v>19223</v>
      </c>
      <c r="AQ4620" s="1">
        <v>0</v>
      </c>
      <c r="AR4620" s="1" t="s">
        <v>25785</v>
      </c>
      <c r="AU4620" s="1">
        <v>0</v>
      </c>
      <c r="AX4620" s="1">
        <v>0</v>
      </c>
      <c r="BB4620" s="1" t="s">
        <v>367</v>
      </c>
      <c r="BE4620" s="1" t="s">
        <v>165</v>
      </c>
      <c r="BF4620" s="1" t="s">
        <v>166</v>
      </c>
      <c r="BG4620" s="1" t="s">
        <v>167</v>
      </c>
      <c r="BL4620" s="1">
        <v>1456</v>
      </c>
      <c r="BN4620" s="1">
        <v>0</v>
      </c>
      <c r="BO4620" s="1">
        <v>0</v>
      </c>
      <c r="CV4620" s="1">
        <v>0</v>
      </c>
      <c r="CW4620" s="1">
        <v>2.1999999999999999E-2</v>
      </c>
      <c r="CX4620" s="1">
        <v>52.17</v>
      </c>
      <c r="CY4620" s="1">
        <v>52.17</v>
      </c>
      <c r="DH4620" s="1">
        <v>0</v>
      </c>
      <c r="DI4620" s="1">
        <v>34.78</v>
      </c>
      <c r="DM4620" s="1">
        <v>1.3792199999999999</v>
      </c>
      <c r="DN4620" s="1">
        <v>0.54300000000000004</v>
      </c>
      <c r="DP4620" s="1">
        <v>6.5220000000000002E-4</v>
      </c>
      <c r="DR4620" s="3">
        <v>1.0875E-5</v>
      </c>
      <c r="DU4620" s="1">
        <v>5.1999999999999998E-3</v>
      </c>
      <c r="EI4620" s="1">
        <v>1.304</v>
      </c>
      <c r="EK4620" s="1">
        <v>0</v>
      </c>
      <c r="FC4620" s="1">
        <v>20</v>
      </c>
      <c r="FD4620" s="1">
        <v>20</v>
      </c>
    </row>
    <row r="4621" spans="1:160" ht="30">
      <c r="A4621" s="1">
        <v>11110884756</v>
      </c>
      <c r="B4621" s="1" t="s">
        <v>25794</v>
      </c>
      <c r="C4621" s="1" t="s">
        <v>25793</v>
      </c>
      <c r="D4621" s="1" t="s">
        <v>144</v>
      </c>
      <c r="E4621" s="2">
        <v>1489067240</v>
      </c>
      <c r="F4621" s="1" t="s">
        <v>18405</v>
      </c>
      <c r="G4621" s="1">
        <v>1489067240</v>
      </c>
      <c r="H4621" s="1" t="s">
        <v>18405</v>
      </c>
      <c r="M4621" s="1" t="s">
        <v>3230</v>
      </c>
      <c r="N4621" s="1" t="s">
        <v>3231</v>
      </c>
      <c r="AF4621" s="1" t="s">
        <v>147</v>
      </c>
      <c r="AG4621" s="1" t="s">
        <v>148</v>
      </c>
      <c r="AH4621" s="1" t="s">
        <v>149</v>
      </c>
      <c r="AI4621" s="1" t="s">
        <v>25783</v>
      </c>
      <c r="AO4621" s="1" t="s">
        <v>25795</v>
      </c>
      <c r="AQ4621" s="1">
        <v>0</v>
      </c>
      <c r="AR4621" s="1" t="s">
        <v>25785</v>
      </c>
      <c r="AU4621" s="1">
        <v>0</v>
      </c>
      <c r="AX4621" s="1">
        <v>0</v>
      </c>
      <c r="BB4621" s="1" t="s">
        <v>367</v>
      </c>
      <c r="BE4621" s="1" t="s">
        <v>165</v>
      </c>
      <c r="BF4621" s="1" t="s">
        <v>166</v>
      </c>
      <c r="BG4621" s="1" t="s">
        <v>167</v>
      </c>
      <c r="BL4621" s="1">
        <v>1456</v>
      </c>
      <c r="BN4621" s="1">
        <v>0</v>
      </c>
      <c r="BO4621" s="1">
        <v>0</v>
      </c>
      <c r="CV4621" s="1">
        <v>0</v>
      </c>
      <c r="CW4621" s="1">
        <v>2.1999999999999999E-2</v>
      </c>
      <c r="CX4621" s="1">
        <v>52.17</v>
      </c>
      <c r="CY4621" s="1">
        <v>52.17</v>
      </c>
      <c r="DH4621" s="1">
        <v>0</v>
      </c>
      <c r="DI4621" s="1">
        <v>34.78</v>
      </c>
      <c r="DM4621" s="1">
        <v>1.3792199999999999</v>
      </c>
      <c r="DN4621" s="1">
        <v>0.54300000000000004</v>
      </c>
      <c r="DP4621" s="1">
        <v>6.5220000000000002E-4</v>
      </c>
      <c r="DR4621" s="3">
        <v>1.0875E-5</v>
      </c>
      <c r="DU4621" s="1">
        <v>5.1999999999999998E-3</v>
      </c>
      <c r="EI4621" s="1">
        <v>1.304</v>
      </c>
      <c r="EK4621" s="1">
        <v>0</v>
      </c>
      <c r="FC4621" s="1">
        <v>20</v>
      </c>
      <c r="FD4621" s="1">
        <v>20</v>
      </c>
    </row>
    <row r="4622" spans="1:160" ht="30">
      <c r="A4622" s="1">
        <v>11110884770</v>
      </c>
      <c r="B4622" s="1" t="s">
        <v>25632</v>
      </c>
      <c r="C4622" s="1" t="s">
        <v>25796</v>
      </c>
      <c r="D4622" s="1" t="s">
        <v>144</v>
      </c>
      <c r="E4622" s="2">
        <v>1489073122</v>
      </c>
      <c r="F4622" s="1" t="s">
        <v>20924</v>
      </c>
      <c r="G4622" s="1">
        <v>1489073122</v>
      </c>
      <c r="H4622" s="1" t="s">
        <v>20924</v>
      </c>
      <c r="M4622" s="1" t="s">
        <v>3249</v>
      </c>
      <c r="N4622" s="1" t="s">
        <v>3250</v>
      </c>
      <c r="AF4622" s="1" t="s">
        <v>147</v>
      </c>
      <c r="AG4622" s="1" t="s">
        <v>148</v>
      </c>
      <c r="AH4622" s="1" t="s">
        <v>149</v>
      </c>
      <c r="AI4622" s="1" t="s">
        <v>25633</v>
      </c>
      <c r="AO4622" s="1" t="s">
        <v>11045</v>
      </c>
      <c r="AQ4622" s="1">
        <v>2</v>
      </c>
      <c r="AR4622" s="1" t="s">
        <v>25634</v>
      </c>
      <c r="AS4622" s="1" t="s">
        <v>15318</v>
      </c>
      <c r="AT4622" s="1" t="s">
        <v>15319</v>
      </c>
      <c r="AU4622" s="1">
        <v>0</v>
      </c>
      <c r="AX4622" s="1">
        <v>0</v>
      </c>
      <c r="BE4622" s="1" t="s">
        <v>165</v>
      </c>
      <c r="BF4622" s="1" t="s">
        <v>166</v>
      </c>
      <c r="BG4622" s="1" t="s">
        <v>167</v>
      </c>
      <c r="BL4622" s="1">
        <v>201</v>
      </c>
      <c r="BN4622" s="1">
        <v>0</v>
      </c>
      <c r="CX4622" s="1">
        <v>11.58</v>
      </c>
      <c r="CY4622" s="1">
        <v>11.3</v>
      </c>
      <c r="DI4622" s="1">
        <v>0</v>
      </c>
      <c r="DM4622" s="1">
        <v>2.5399999999999999E-2</v>
      </c>
      <c r="DN4622" s="1">
        <v>0.01</v>
      </c>
    </row>
    <row r="4623" spans="1:160" ht="60">
      <c r="A4623" s="1">
        <v>11110884787</v>
      </c>
      <c r="B4623" s="1" t="s">
        <v>25798</v>
      </c>
      <c r="C4623" s="1" t="s">
        <v>25797</v>
      </c>
      <c r="D4623" s="1" t="s">
        <v>144</v>
      </c>
      <c r="E4623" s="2">
        <v>1489074018</v>
      </c>
      <c r="F4623" s="1" t="s">
        <v>23567</v>
      </c>
      <c r="G4623" s="1">
        <v>1489074018</v>
      </c>
      <c r="H4623" s="1" t="s">
        <v>23567</v>
      </c>
      <c r="M4623" s="1" t="s">
        <v>3249</v>
      </c>
      <c r="N4623" s="1" t="s">
        <v>3250</v>
      </c>
      <c r="AF4623" s="1" t="s">
        <v>147</v>
      </c>
      <c r="AG4623" s="1" t="s">
        <v>148</v>
      </c>
      <c r="AH4623" s="1" t="s">
        <v>149</v>
      </c>
      <c r="AI4623" s="1" t="s">
        <v>25799</v>
      </c>
      <c r="AO4623" s="1" t="s">
        <v>11045</v>
      </c>
      <c r="AQ4623" s="1">
        <v>3</v>
      </c>
      <c r="AR4623" s="1" t="s">
        <v>25800</v>
      </c>
      <c r="AS4623" s="1" t="s">
        <v>25801</v>
      </c>
      <c r="AT4623" s="1" t="s">
        <v>25802</v>
      </c>
      <c r="AU4623" s="1">
        <v>0</v>
      </c>
      <c r="AX4623" s="1">
        <v>0</v>
      </c>
      <c r="BE4623" s="1" t="s">
        <v>165</v>
      </c>
      <c r="BF4623" s="1" t="s">
        <v>166</v>
      </c>
      <c r="BG4623" s="1" t="s">
        <v>167</v>
      </c>
      <c r="BL4623" s="1">
        <v>226</v>
      </c>
      <c r="BN4623" s="1">
        <v>0</v>
      </c>
      <c r="CX4623" s="1">
        <v>13.28</v>
      </c>
      <c r="CY4623" s="1">
        <v>12.99</v>
      </c>
      <c r="DI4623" s="1">
        <v>0</v>
      </c>
      <c r="DM4623" s="1">
        <v>2.5399999999999999E-2</v>
      </c>
      <c r="DN4623" s="1">
        <v>0.01</v>
      </c>
    </row>
    <row r="4624" spans="1:160" ht="75">
      <c r="A4624" s="1">
        <v>11110884794</v>
      </c>
      <c r="B4624" s="1" t="s">
        <v>25636</v>
      </c>
      <c r="C4624" s="1" t="s">
        <v>25803</v>
      </c>
      <c r="D4624" s="1" t="s">
        <v>144</v>
      </c>
      <c r="E4624" s="2">
        <v>1489073123</v>
      </c>
      <c r="F4624" s="1" t="s">
        <v>21237</v>
      </c>
      <c r="G4624" s="1">
        <v>1489073123</v>
      </c>
      <c r="H4624" s="1" t="s">
        <v>21237</v>
      </c>
      <c r="M4624" s="1" t="s">
        <v>3249</v>
      </c>
      <c r="N4624" s="1" t="s">
        <v>3250</v>
      </c>
      <c r="AF4624" s="1" t="s">
        <v>147</v>
      </c>
      <c r="AG4624" s="1" t="s">
        <v>148</v>
      </c>
      <c r="AH4624" s="1" t="s">
        <v>149</v>
      </c>
      <c r="AI4624" s="1" t="s">
        <v>25637</v>
      </c>
      <c r="AO4624" s="1" t="s">
        <v>11045</v>
      </c>
      <c r="AQ4624" s="1">
        <v>5</v>
      </c>
      <c r="AR4624" s="1" t="s">
        <v>25638</v>
      </c>
      <c r="AS4624" s="1" t="s">
        <v>25639</v>
      </c>
      <c r="AT4624" s="1" t="s">
        <v>25640</v>
      </c>
      <c r="AU4624" s="1">
        <v>0</v>
      </c>
      <c r="AX4624" s="1">
        <v>0</v>
      </c>
      <c r="BE4624" s="1" t="s">
        <v>165</v>
      </c>
      <c r="BF4624" s="1" t="s">
        <v>166</v>
      </c>
      <c r="BG4624" s="1" t="s">
        <v>167</v>
      </c>
      <c r="BL4624" s="1">
        <v>201</v>
      </c>
      <c r="BN4624" s="1">
        <v>0</v>
      </c>
      <c r="CX4624" s="1">
        <v>11.86</v>
      </c>
      <c r="CY4624" s="1">
        <v>11.58</v>
      </c>
      <c r="DI4624" s="1">
        <v>0</v>
      </c>
      <c r="DM4624" s="1">
        <v>2.5399999999999999E-2</v>
      </c>
      <c r="DN4624" s="1">
        <v>0.01</v>
      </c>
    </row>
    <row r="4625" spans="1:160" ht="90">
      <c r="A4625" s="1">
        <v>11110884817</v>
      </c>
      <c r="B4625" s="1" t="s">
        <v>25805</v>
      </c>
      <c r="C4625" s="1" t="s">
        <v>25804</v>
      </c>
      <c r="D4625" s="1" t="s">
        <v>144</v>
      </c>
      <c r="E4625" s="2">
        <v>1489077919</v>
      </c>
      <c r="F4625" s="1" t="s">
        <v>14831</v>
      </c>
      <c r="G4625" s="1">
        <v>1489077919</v>
      </c>
      <c r="H4625" s="1" t="s">
        <v>14831</v>
      </c>
      <c r="M4625" s="1" t="s">
        <v>3249</v>
      </c>
      <c r="N4625" s="1" t="s">
        <v>3250</v>
      </c>
      <c r="AF4625" s="1" t="s">
        <v>147</v>
      </c>
      <c r="AG4625" s="1" t="s">
        <v>148</v>
      </c>
      <c r="AH4625" s="1" t="s">
        <v>149</v>
      </c>
      <c r="AI4625" s="1" t="s">
        <v>25806</v>
      </c>
      <c r="AO4625" s="1" t="s">
        <v>11694</v>
      </c>
      <c r="AQ4625" s="1">
        <v>2</v>
      </c>
      <c r="AR4625" s="1" t="s">
        <v>25807</v>
      </c>
      <c r="AS4625" s="1" t="s">
        <v>25808</v>
      </c>
      <c r="AT4625" s="1" t="s">
        <v>25809</v>
      </c>
      <c r="AU4625" s="1">
        <v>0</v>
      </c>
      <c r="AX4625" s="1">
        <v>0</v>
      </c>
      <c r="BB4625" s="1" t="s">
        <v>367</v>
      </c>
      <c r="BE4625" s="1" t="s">
        <v>165</v>
      </c>
      <c r="BF4625" s="1" t="s">
        <v>166</v>
      </c>
      <c r="BG4625" s="1" t="s">
        <v>167</v>
      </c>
      <c r="BL4625" s="1">
        <v>1674</v>
      </c>
      <c r="BN4625" s="1">
        <v>30</v>
      </c>
      <c r="BO4625" s="1">
        <v>20</v>
      </c>
      <c r="CV4625" s="1">
        <v>0</v>
      </c>
      <c r="CW4625" s="1">
        <v>0.1</v>
      </c>
      <c r="CX4625" s="1">
        <v>0</v>
      </c>
      <c r="CY4625" s="1">
        <v>0</v>
      </c>
      <c r="DH4625" s="1">
        <v>0</v>
      </c>
      <c r="DI4625" s="1">
        <v>40</v>
      </c>
      <c r="DM4625" s="1">
        <v>4.5720000000000001</v>
      </c>
      <c r="DN4625" s="1">
        <v>1.8</v>
      </c>
      <c r="DP4625" s="1">
        <v>0</v>
      </c>
      <c r="DU4625" s="1">
        <v>0</v>
      </c>
      <c r="EI4625" s="1">
        <v>0.8</v>
      </c>
      <c r="EK4625" s="1">
        <v>0</v>
      </c>
      <c r="FC4625" s="1">
        <v>24</v>
      </c>
      <c r="FD4625" s="1">
        <v>24</v>
      </c>
    </row>
    <row r="4626" spans="1:160" ht="135">
      <c r="A4626" s="1">
        <v>11110884824</v>
      </c>
      <c r="B4626" s="1" t="s">
        <v>25811</v>
      </c>
      <c r="C4626" s="1" t="s">
        <v>25810</v>
      </c>
      <c r="D4626" s="1" t="s">
        <v>144</v>
      </c>
      <c r="E4626" s="2">
        <v>1489068771</v>
      </c>
      <c r="F4626" s="1" t="s">
        <v>21983</v>
      </c>
      <c r="G4626" s="1">
        <v>1489068771</v>
      </c>
      <c r="H4626" s="1" t="s">
        <v>21983</v>
      </c>
      <c r="M4626" s="1" t="s">
        <v>3230</v>
      </c>
      <c r="N4626" s="1" t="s">
        <v>3231</v>
      </c>
      <c r="AF4626" s="1" t="s">
        <v>147</v>
      </c>
      <c r="AG4626" s="1" t="s">
        <v>148</v>
      </c>
      <c r="AH4626" s="1" t="s">
        <v>149</v>
      </c>
      <c r="AI4626" s="1" t="s">
        <v>25812</v>
      </c>
      <c r="AO4626" s="1" t="s">
        <v>11889</v>
      </c>
      <c r="AQ4626" s="1">
        <v>6</v>
      </c>
      <c r="AR4626" s="1" t="s">
        <v>25813</v>
      </c>
      <c r="AS4626" s="1" t="s">
        <v>25814</v>
      </c>
      <c r="AT4626" s="1" t="s">
        <v>25815</v>
      </c>
      <c r="AU4626" s="1">
        <v>0</v>
      </c>
      <c r="AX4626" s="1">
        <v>0</v>
      </c>
      <c r="BB4626" s="1" t="s">
        <v>367</v>
      </c>
      <c r="BE4626" s="1" t="s">
        <v>165</v>
      </c>
      <c r="BF4626" s="1" t="s">
        <v>166</v>
      </c>
      <c r="BG4626" s="1" t="s">
        <v>167</v>
      </c>
      <c r="BL4626" s="1">
        <v>2013</v>
      </c>
      <c r="BN4626" s="1">
        <v>22.22</v>
      </c>
      <c r="BO4626" s="1">
        <v>18.52</v>
      </c>
      <c r="CV4626" s="1">
        <v>0</v>
      </c>
      <c r="CW4626" s="1">
        <v>0</v>
      </c>
      <c r="CX4626" s="1">
        <v>66.67</v>
      </c>
      <c r="CY4626" s="1">
        <v>40.74</v>
      </c>
      <c r="DH4626" s="1">
        <v>3.7</v>
      </c>
      <c r="DI4626" s="1">
        <v>3.7</v>
      </c>
      <c r="DM4626" s="1">
        <v>0.51815999999999995</v>
      </c>
      <c r="DN4626" s="1">
        <v>0.20399999999999999</v>
      </c>
      <c r="DP4626" s="1">
        <v>0</v>
      </c>
      <c r="DU4626" s="1">
        <v>0</v>
      </c>
      <c r="EI4626" s="1">
        <v>0</v>
      </c>
      <c r="EK4626" s="1">
        <v>2.6700000000000001E-3</v>
      </c>
      <c r="FC4626" s="1">
        <v>22</v>
      </c>
      <c r="FD4626" s="1">
        <v>22</v>
      </c>
    </row>
    <row r="4627" spans="1:160" ht="135">
      <c r="A4627" s="1">
        <v>11110884831</v>
      </c>
      <c r="B4627" s="1" t="s">
        <v>25818</v>
      </c>
      <c r="C4627" s="1" t="s">
        <v>25816</v>
      </c>
      <c r="D4627" s="1" t="s">
        <v>144</v>
      </c>
      <c r="E4627" s="2">
        <v>1489068974</v>
      </c>
      <c r="F4627" s="1" t="s">
        <v>25817</v>
      </c>
      <c r="G4627" s="1">
        <v>1489068974</v>
      </c>
      <c r="H4627" s="1" t="s">
        <v>25817</v>
      </c>
      <c r="M4627" s="1" t="s">
        <v>3230</v>
      </c>
      <c r="N4627" s="1" t="s">
        <v>3231</v>
      </c>
      <c r="AF4627" s="1" t="s">
        <v>147</v>
      </c>
      <c r="AG4627" s="1" t="s">
        <v>148</v>
      </c>
      <c r="AH4627" s="1" t="s">
        <v>149</v>
      </c>
      <c r="AI4627" s="1" t="s">
        <v>25819</v>
      </c>
      <c r="AO4627" s="1" t="s">
        <v>22486</v>
      </c>
      <c r="AQ4627" s="1">
        <v>4</v>
      </c>
      <c r="AR4627" s="1" t="s">
        <v>25820</v>
      </c>
      <c r="AS4627" s="1" t="s">
        <v>25821</v>
      </c>
      <c r="AT4627" s="1" t="s">
        <v>25822</v>
      </c>
      <c r="AU4627" s="1">
        <v>0</v>
      </c>
      <c r="AX4627" s="1">
        <v>0</v>
      </c>
      <c r="BB4627" s="1" t="s">
        <v>210</v>
      </c>
      <c r="BE4627" s="1" t="s">
        <v>165</v>
      </c>
      <c r="BF4627" s="1" t="s">
        <v>166</v>
      </c>
      <c r="BG4627" s="1" t="s">
        <v>167</v>
      </c>
      <c r="BL4627" s="1">
        <v>937</v>
      </c>
      <c r="BN4627" s="1">
        <v>8.24</v>
      </c>
      <c r="BO4627" s="1">
        <v>1.18</v>
      </c>
      <c r="CV4627" s="1">
        <v>0</v>
      </c>
      <c r="CW4627" s="1">
        <v>3.5000000000000003E-2</v>
      </c>
      <c r="CX4627" s="1">
        <v>21.18</v>
      </c>
      <c r="CY4627" s="1">
        <v>1.18</v>
      </c>
      <c r="DH4627" s="1">
        <v>1.2</v>
      </c>
      <c r="DI4627" s="1">
        <v>14.12</v>
      </c>
      <c r="DM4627" s="1">
        <v>1.9431</v>
      </c>
      <c r="DN4627" s="1">
        <v>0.76500000000000001</v>
      </c>
      <c r="DP4627" s="3">
        <v>3.54E-5</v>
      </c>
      <c r="DU4627" s="1">
        <v>1.4E-3</v>
      </c>
      <c r="EI4627" s="1">
        <v>2.4E-2</v>
      </c>
      <c r="EK4627" s="1">
        <v>4.2000000000000002E-4</v>
      </c>
      <c r="FC4627" s="1">
        <v>10</v>
      </c>
      <c r="FD4627" s="1">
        <v>10</v>
      </c>
    </row>
    <row r="4628" spans="1:160" ht="105">
      <c r="A4628" s="1">
        <v>11110884855</v>
      </c>
      <c r="B4628" s="1" t="s">
        <v>22944</v>
      </c>
      <c r="C4628" s="1" t="s">
        <v>25823</v>
      </c>
      <c r="D4628" s="1" t="s">
        <v>144</v>
      </c>
      <c r="E4628" s="2">
        <v>1489070558</v>
      </c>
      <c r="F4628" s="1" t="s">
        <v>15182</v>
      </c>
      <c r="G4628" s="1">
        <v>1489070558</v>
      </c>
      <c r="H4628" s="1" t="s">
        <v>15182</v>
      </c>
      <c r="M4628" s="1" t="s">
        <v>3249</v>
      </c>
      <c r="N4628" s="1" t="s">
        <v>3250</v>
      </c>
      <c r="AF4628" s="1" t="s">
        <v>147</v>
      </c>
      <c r="AG4628" s="1" t="s">
        <v>148</v>
      </c>
      <c r="AH4628" s="1" t="s">
        <v>149</v>
      </c>
      <c r="AI4628" s="1" t="s">
        <v>25824</v>
      </c>
      <c r="AO4628" s="1" t="s">
        <v>6288</v>
      </c>
      <c r="AQ4628" s="1">
        <v>5</v>
      </c>
      <c r="AR4628" s="1" t="s">
        <v>25825</v>
      </c>
      <c r="AS4628" s="1" t="s">
        <v>25826</v>
      </c>
      <c r="AT4628" s="1" t="s">
        <v>25827</v>
      </c>
      <c r="AU4628" s="1">
        <v>0</v>
      </c>
      <c r="AX4628" s="1">
        <v>0</v>
      </c>
      <c r="BB4628" s="1" t="s">
        <v>164</v>
      </c>
      <c r="BE4628" s="1" t="s">
        <v>165</v>
      </c>
      <c r="BF4628" s="1" t="s">
        <v>166</v>
      </c>
      <c r="BG4628" s="1" t="s">
        <v>167</v>
      </c>
      <c r="BL4628" s="1">
        <v>138</v>
      </c>
      <c r="BN4628" s="1">
        <v>1.04</v>
      </c>
      <c r="BO4628" s="1">
        <v>0.62</v>
      </c>
      <c r="CV4628" s="1">
        <v>0</v>
      </c>
      <c r="CW4628" s="1">
        <v>4.0000000000000001E-3</v>
      </c>
      <c r="CX4628" s="1">
        <v>5.83</v>
      </c>
      <c r="CY4628" s="1">
        <v>4.58</v>
      </c>
      <c r="DH4628" s="1">
        <v>0</v>
      </c>
      <c r="DI4628" s="1">
        <v>0.83</v>
      </c>
      <c r="DM4628" s="1">
        <v>0.10668</v>
      </c>
      <c r="DN4628" s="1">
        <v>4.2000000000000003E-2</v>
      </c>
      <c r="DP4628" s="3">
        <v>1.26E-5</v>
      </c>
      <c r="DU4628" s="1">
        <v>0</v>
      </c>
      <c r="EI4628" s="1">
        <v>2.5000000000000001E-2</v>
      </c>
      <c r="EK4628" s="1">
        <v>0</v>
      </c>
      <c r="FC4628" s="1">
        <v>1</v>
      </c>
      <c r="FD4628" s="1">
        <v>1</v>
      </c>
    </row>
    <row r="4629" spans="1:160" ht="105">
      <c r="A4629" s="1">
        <v>11110884862</v>
      </c>
      <c r="B4629" s="1" t="s">
        <v>25829</v>
      </c>
      <c r="C4629" s="1" t="s">
        <v>25828</v>
      </c>
      <c r="D4629" s="1" t="s">
        <v>144</v>
      </c>
      <c r="E4629" s="2">
        <v>1489074413</v>
      </c>
      <c r="F4629" s="1" t="s">
        <v>25434</v>
      </c>
      <c r="G4629" s="1">
        <v>1489074413</v>
      </c>
      <c r="H4629" s="1" t="s">
        <v>25434</v>
      </c>
      <c r="M4629" s="1" t="s">
        <v>11071</v>
      </c>
      <c r="N4629" s="1" t="s">
        <v>11072</v>
      </c>
      <c r="AF4629" s="1" t="s">
        <v>147</v>
      </c>
      <c r="AG4629" s="1" t="s">
        <v>148</v>
      </c>
      <c r="AH4629" s="1" t="s">
        <v>149</v>
      </c>
      <c r="AI4629" s="1" t="s">
        <v>25830</v>
      </c>
      <c r="AO4629" s="1" t="s">
        <v>25831</v>
      </c>
      <c r="AQ4629" s="1">
        <v>2</v>
      </c>
      <c r="AR4629" s="1" t="s">
        <v>25832</v>
      </c>
      <c r="AS4629" s="1" t="s">
        <v>579</v>
      </c>
      <c r="AT4629" s="1" t="s">
        <v>580</v>
      </c>
      <c r="AU4629" s="1">
        <v>0</v>
      </c>
      <c r="AX4629" s="1">
        <v>0</v>
      </c>
      <c r="BB4629" s="1" t="s">
        <v>367</v>
      </c>
      <c r="BE4629" s="1" t="s">
        <v>165</v>
      </c>
      <c r="BF4629" s="1" t="s">
        <v>166</v>
      </c>
      <c r="BG4629" s="1" t="s">
        <v>167</v>
      </c>
      <c r="BL4629" s="1">
        <v>2243</v>
      </c>
      <c r="BN4629" s="1">
        <v>28.57</v>
      </c>
      <c r="BO4629" s="1">
        <v>16.07</v>
      </c>
      <c r="CV4629" s="1">
        <v>0</v>
      </c>
      <c r="CW4629" s="1">
        <v>7.0999999999999994E-2</v>
      </c>
      <c r="CX4629" s="1">
        <v>75</v>
      </c>
      <c r="CY4629" s="1">
        <v>39.29</v>
      </c>
      <c r="DH4629" s="1">
        <v>0</v>
      </c>
      <c r="DI4629" s="1">
        <v>3.57</v>
      </c>
      <c r="DM4629" s="1">
        <v>0.63500000000000001</v>
      </c>
      <c r="DN4629" s="1">
        <v>0.25</v>
      </c>
      <c r="DP4629" s="1">
        <v>2.142E-4</v>
      </c>
      <c r="DU4629" s="1">
        <v>0</v>
      </c>
      <c r="EI4629" s="1">
        <v>0</v>
      </c>
      <c r="EK4629" s="1">
        <v>2.5699999999999998E-3</v>
      </c>
      <c r="FC4629" s="1">
        <v>26</v>
      </c>
      <c r="FD4629" s="1">
        <v>26</v>
      </c>
    </row>
    <row r="4630" spans="1:160" ht="105">
      <c r="A4630" s="1">
        <v>11110884893</v>
      </c>
      <c r="B4630" s="1" t="s">
        <v>25834</v>
      </c>
      <c r="C4630" s="1" t="s">
        <v>25833</v>
      </c>
      <c r="D4630" s="1" t="s">
        <v>144</v>
      </c>
      <c r="E4630" s="2">
        <v>1489093836</v>
      </c>
      <c r="F4630" s="1" t="s">
        <v>25764</v>
      </c>
      <c r="G4630" s="1">
        <v>1489093836</v>
      </c>
      <c r="H4630" s="1" t="s">
        <v>25764</v>
      </c>
      <c r="M4630" s="1" t="s">
        <v>11051</v>
      </c>
      <c r="N4630" s="1" t="s">
        <v>11052</v>
      </c>
      <c r="AF4630" s="1" t="s">
        <v>147</v>
      </c>
      <c r="AG4630" s="1" t="s">
        <v>148</v>
      </c>
      <c r="AH4630" s="1" t="s">
        <v>149</v>
      </c>
      <c r="AI4630" s="1" t="s">
        <v>25835</v>
      </c>
      <c r="AO4630" s="1" t="s">
        <v>3633</v>
      </c>
      <c r="AQ4630" s="1">
        <v>0</v>
      </c>
      <c r="AR4630" s="1" t="s">
        <v>25836</v>
      </c>
      <c r="AU4630" s="1">
        <v>0</v>
      </c>
      <c r="AX4630" s="1">
        <v>0</v>
      </c>
      <c r="BB4630" s="1" t="s">
        <v>164</v>
      </c>
      <c r="BE4630" s="1" t="s">
        <v>165</v>
      </c>
      <c r="BF4630" s="1" t="s">
        <v>166</v>
      </c>
      <c r="BG4630" s="1" t="s">
        <v>167</v>
      </c>
      <c r="BL4630" s="1">
        <v>209</v>
      </c>
      <c r="BN4630" s="1">
        <v>0</v>
      </c>
      <c r="BO4630" s="1">
        <v>0</v>
      </c>
      <c r="CV4630" s="1">
        <v>0</v>
      </c>
      <c r="CW4630" s="1">
        <v>0</v>
      </c>
      <c r="CX4630" s="1">
        <v>10</v>
      </c>
      <c r="CY4630" s="1">
        <v>3.33</v>
      </c>
      <c r="DH4630" s="1">
        <v>3.3</v>
      </c>
      <c r="DI4630" s="1">
        <v>3.33</v>
      </c>
      <c r="DM4630" s="1">
        <v>1.69418</v>
      </c>
      <c r="DN4630" s="1">
        <v>0.66700000000000004</v>
      </c>
      <c r="DP4630" s="3">
        <v>9.9900000000000002E-5</v>
      </c>
      <c r="DU4630" s="1">
        <v>1.2E-2</v>
      </c>
      <c r="EI4630" s="1">
        <v>0</v>
      </c>
      <c r="EK4630" s="1">
        <v>0</v>
      </c>
      <c r="FC4630" s="1">
        <v>1</v>
      </c>
      <c r="FD4630" s="1">
        <v>1</v>
      </c>
    </row>
    <row r="4631" spans="1:160" ht="120">
      <c r="A4631" s="1">
        <v>11110885197</v>
      </c>
      <c r="B4631" s="1" t="s">
        <v>25838</v>
      </c>
      <c r="C4631" s="1" t="s">
        <v>25837</v>
      </c>
      <c r="D4631" s="1" t="s">
        <v>144</v>
      </c>
      <c r="E4631" s="2">
        <v>1489071267</v>
      </c>
      <c r="F4631" s="1" t="s">
        <v>25371</v>
      </c>
      <c r="G4631" s="1">
        <v>1489071267</v>
      </c>
      <c r="H4631" s="1" t="s">
        <v>25371</v>
      </c>
      <c r="M4631" s="1" t="s">
        <v>3249</v>
      </c>
      <c r="N4631" s="1" t="s">
        <v>3250</v>
      </c>
      <c r="AF4631" s="1" t="s">
        <v>147</v>
      </c>
      <c r="AG4631" s="1" t="s">
        <v>148</v>
      </c>
      <c r="AH4631" s="1" t="s">
        <v>149</v>
      </c>
      <c r="AI4631" s="1" t="s">
        <v>25839</v>
      </c>
      <c r="AO4631" s="1" t="s">
        <v>25840</v>
      </c>
      <c r="AQ4631" s="1">
        <v>4</v>
      </c>
      <c r="AR4631" s="1" t="s">
        <v>25841</v>
      </c>
      <c r="AS4631" s="1" t="s">
        <v>25842</v>
      </c>
      <c r="AT4631" s="1" t="s">
        <v>25843</v>
      </c>
      <c r="AU4631" s="1">
        <v>0</v>
      </c>
      <c r="AX4631" s="1">
        <v>0</v>
      </c>
      <c r="BB4631" s="1" t="s">
        <v>367</v>
      </c>
      <c r="BE4631" s="1" t="s">
        <v>165</v>
      </c>
      <c r="BF4631" s="1" t="s">
        <v>166</v>
      </c>
      <c r="BG4631" s="1" t="s">
        <v>167</v>
      </c>
      <c r="BL4631" s="1">
        <v>1874</v>
      </c>
      <c r="BN4631" s="1">
        <v>17.239999999999998</v>
      </c>
      <c r="BO4631" s="1">
        <v>8.6199999999999992</v>
      </c>
      <c r="CV4631" s="1">
        <v>0</v>
      </c>
      <c r="CW4631" s="1">
        <v>0</v>
      </c>
      <c r="CX4631" s="1">
        <v>68.97</v>
      </c>
      <c r="CY4631" s="1">
        <v>48.28</v>
      </c>
      <c r="DH4631" s="1">
        <v>3.4</v>
      </c>
      <c r="DI4631" s="1">
        <v>3.45</v>
      </c>
      <c r="DM4631" s="1">
        <v>0.39369999999999999</v>
      </c>
      <c r="DN4631" s="1">
        <v>0.155</v>
      </c>
      <c r="DP4631" s="1">
        <v>0</v>
      </c>
      <c r="DU4631" s="1">
        <v>0</v>
      </c>
      <c r="EI4631" s="1">
        <v>6.9000000000000006E-2</v>
      </c>
      <c r="EK4631" s="1">
        <v>2.48E-3</v>
      </c>
      <c r="FC4631" s="1">
        <v>20</v>
      </c>
      <c r="FD4631" s="1">
        <v>20</v>
      </c>
    </row>
    <row r="4632" spans="1:160" ht="45">
      <c r="A4632" s="1">
        <v>11110885562</v>
      </c>
      <c r="B4632" s="1" t="s">
        <v>25845</v>
      </c>
      <c r="C4632" s="1" t="s">
        <v>25844</v>
      </c>
      <c r="D4632" s="1" t="s">
        <v>144</v>
      </c>
      <c r="E4632" s="2">
        <v>1489062623</v>
      </c>
      <c r="F4632" s="1" t="s">
        <v>18012</v>
      </c>
      <c r="G4632" s="1">
        <v>1489062623</v>
      </c>
      <c r="H4632" s="1" t="s">
        <v>18012</v>
      </c>
      <c r="M4632" s="1" t="s">
        <v>3230</v>
      </c>
      <c r="N4632" s="1" t="s">
        <v>3231</v>
      </c>
      <c r="AF4632" s="1" t="s">
        <v>147</v>
      </c>
      <c r="AG4632" s="1" t="s">
        <v>148</v>
      </c>
      <c r="AH4632" s="1" t="s">
        <v>149</v>
      </c>
      <c r="AI4632" s="1" t="s">
        <v>25846</v>
      </c>
      <c r="AO4632" s="1" t="s">
        <v>3668</v>
      </c>
      <c r="AQ4632" s="1">
        <v>2</v>
      </c>
      <c r="AR4632" s="1" t="s">
        <v>25847</v>
      </c>
      <c r="AS4632" s="1" t="s">
        <v>13851</v>
      </c>
      <c r="AT4632" s="1" t="s">
        <v>13852</v>
      </c>
      <c r="AU4632" s="1">
        <v>0</v>
      </c>
      <c r="AX4632" s="1">
        <v>0</v>
      </c>
      <c r="BB4632" s="1" t="s">
        <v>153</v>
      </c>
      <c r="BE4632" s="1" t="s">
        <v>165</v>
      </c>
      <c r="BF4632" s="1" t="s">
        <v>166</v>
      </c>
      <c r="BG4632" s="1" t="s">
        <v>167</v>
      </c>
      <c r="BL4632" s="1">
        <v>1393</v>
      </c>
      <c r="BN4632" s="1">
        <v>0</v>
      </c>
      <c r="BO4632" s="1">
        <v>0</v>
      </c>
      <c r="CV4632" s="1">
        <v>0</v>
      </c>
      <c r="CW4632" s="1">
        <v>0</v>
      </c>
      <c r="CX4632" s="1">
        <v>83.33</v>
      </c>
      <c r="CY4632" s="1">
        <v>66.67</v>
      </c>
      <c r="DH4632" s="1">
        <v>0</v>
      </c>
      <c r="DI4632" s="1">
        <v>0</v>
      </c>
      <c r="DM4632" s="1">
        <v>0.10668</v>
      </c>
      <c r="DN4632" s="1">
        <v>4.2000000000000003E-2</v>
      </c>
      <c r="DP4632" s="1">
        <v>0</v>
      </c>
      <c r="DU4632" s="1">
        <v>0</v>
      </c>
      <c r="EI4632" s="1">
        <v>0</v>
      </c>
      <c r="EK4632" s="1">
        <v>0</v>
      </c>
      <c r="FC4632" s="1">
        <v>14</v>
      </c>
      <c r="FD4632" s="1">
        <v>14</v>
      </c>
    </row>
    <row r="4633" spans="1:160" ht="135">
      <c r="A4633" s="1">
        <v>11110885654</v>
      </c>
      <c r="B4633" s="1" t="s">
        <v>25850</v>
      </c>
      <c r="C4633" s="1" t="s">
        <v>25848</v>
      </c>
      <c r="D4633" s="1" t="s">
        <v>144</v>
      </c>
      <c r="E4633" s="2">
        <v>1489075835</v>
      </c>
      <c r="F4633" s="1" t="s">
        <v>23790</v>
      </c>
      <c r="G4633" s="1">
        <v>1489075836</v>
      </c>
      <c r="H4633" s="1" t="s">
        <v>25849</v>
      </c>
      <c r="M4633" s="1" t="s">
        <v>14154</v>
      </c>
      <c r="N4633" s="1" t="s">
        <v>14155</v>
      </c>
      <c r="AF4633" s="1" t="s">
        <v>147</v>
      </c>
      <c r="AG4633" s="1" t="s">
        <v>148</v>
      </c>
      <c r="AH4633" s="1" t="s">
        <v>149</v>
      </c>
      <c r="AI4633" s="1" t="s">
        <v>25851</v>
      </c>
      <c r="AO4633" s="1" t="s">
        <v>25852</v>
      </c>
      <c r="AQ4633" s="1">
        <v>1</v>
      </c>
      <c r="AR4633" s="1" t="s">
        <v>25853</v>
      </c>
      <c r="AS4633" s="1" t="s">
        <v>2510</v>
      </c>
      <c r="AT4633" s="1" t="s">
        <v>2511</v>
      </c>
      <c r="AU4633" s="1">
        <v>0</v>
      </c>
      <c r="AX4633" s="1">
        <v>0</v>
      </c>
      <c r="BB4633" s="1" t="s">
        <v>210</v>
      </c>
      <c r="BE4633" s="1" t="s">
        <v>165</v>
      </c>
      <c r="BF4633" s="1" t="s">
        <v>166</v>
      </c>
      <c r="BG4633" s="1" t="s">
        <v>167</v>
      </c>
      <c r="BL4633" s="1">
        <v>1925</v>
      </c>
      <c r="BN4633" s="1">
        <v>16</v>
      </c>
      <c r="BO4633" s="1">
        <v>2</v>
      </c>
      <c r="CV4633" s="1">
        <v>0</v>
      </c>
      <c r="CW4633" s="1">
        <v>0</v>
      </c>
      <c r="CX4633" s="1">
        <v>70</v>
      </c>
      <c r="CY4633" s="1">
        <v>24</v>
      </c>
      <c r="DH4633" s="1">
        <v>8</v>
      </c>
      <c r="DI4633" s="1">
        <v>8</v>
      </c>
      <c r="DM4633" s="1">
        <v>0.71120000000000005</v>
      </c>
      <c r="DN4633" s="1">
        <v>0.28000000000000003</v>
      </c>
      <c r="DP4633" s="1">
        <v>0</v>
      </c>
      <c r="DU4633" s="1">
        <v>0</v>
      </c>
      <c r="EI4633" s="1">
        <v>0.04</v>
      </c>
      <c r="EK4633" s="1">
        <v>2.8800000000000002E-3</v>
      </c>
      <c r="FC4633" s="1">
        <v>9</v>
      </c>
      <c r="FD4633" s="1">
        <v>9</v>
      </c>
    </row>
    <row r="4634" spans="1:160" ht="135">
      <c r="A4634" s="1">
        <v>11110885661</v>
      </c>
      <c r="B4634" s="1" t="s">
        <v>25856</v>
      </c>
      <c r="C4634" s="1" t="s">
        <v>25854</v>
      </c>
      <c r="D4634" s="1" t="s">
        <v>144</v>
      </c>
      <c r="E4634" s="2">
        <v>1489074414</v>
      </c>
      <c r="F4634" s="1" t="s">
        <v>25855</v>
      </c>
      <c r="G4634" s="1">
        <v>1489074414</v>
      </c>
      <c r="H4634" s="1" t="s">
        <v>25855</v>
      </c>
      <c r="M4634" s="1" t="s">
        <v>14154</v>
      </c>
      <c r="N4634" s="1" t="s">
        <v>14155</v>
      </c>
      <c r="AF4634" s="1" t="s">
        <v>147</v>
      </c>
      <c r="AG4634" s="1" t="s">
        <v>148</v>
      </c>
      <c r="AH4634" s="1" t="s">
        <v>149</v>
      </c>
      <c r="AI4634" s="1" t="s">
        <v>25857</v>
      </c>
      <c r="AO4634" s="1" t="s">
        <v>25852</v>
      </c>
      <c r="AQ4634" s="1">
        <v>0</v>
      </c>
      <c r="AR4634" s="1" t="s">
        <v>25858</v>
      </c>
      <c r="AU4634" s="1">
        <v>0</v>
      </c>
      <c r="AX4634" s="1">
        <v>0</v>
      </c>
      <c r="BB4634" s="1" t="s">
        <v>210</v>
      </c>
      <c r="BE4634" s="1" t="s">
        <v>165</v>
      </c>
      <c r="BF4634" s="1" t="s">
        <v>166</v>
      </c>
      <c r="BG4634" s="1" t="s">
        <v>167</v>
      </c>
      <c r="BL4634" s="1">
        <v>1925</v>
      </c>
      <c r="BN4634" s="1">
        <v>16</v>
      </c>
      <c r="BO4634" s="1">
        <v>2</v>
      </c>
      <c r="CV4634" s="1">
        <v>0</v>
      </c>
      <c r="CW4634" s="1">
        <v>0</v>
      </c>
      <c r="CX4634" s="1">
        <v>70</v>
      </c>
      <c r="CY4634" s="1">
        <v>26</v>
      </c>
      <c r="DH4634" s="1">
        <v>6</v>
      </c>
      <c r="DI4634" s="1">
        <v>8</v>
      </c>
      <c r="DM4634" s="1">
        <v>0.71120000000000005</v>
      </c>
      <c r="DN4634" s="1">
        <v>0.28000000000000003</v>
      </c>
      <c r="DP4634" s="1">
        <v>0</v>
      </c>
      <c r="DU4634" s="1">
        <v>0</v>
      </c>
      <c r="EI4634" s="1">
        <v>0.04</v>
      </c>
      <c r="EK4634" s="1">
        <v>2.16E-3</v>
      </c>
      <c r="FC4634" s="1">
        <v>9</v>
      </c>
      <c r="FD4634" s="1">
        <v>9</v>
      </c>
    </row>
    <row r="4635" spans="1:160" ht="135">
      <c r="A4635" s="1">
        <v>11110885708</v>
      </c>
      <c r="B4635" s="1" t="s">
        <v>25860</v>
      </c>
      <c r="C4635" s="1" t="s">
        <v>25859</v>
      </c>
      <c r="D4635" s="1" t="s">
        <v>144</v>
      </c>
      <c r="E4635" s="2">
        <v>1489069138</v>
      </c>
      <c r="F4635" s="1" t="s">
        <v>13177</v>
      </c>
      <c r="G4635" s="1">
        <v>1489069138</v>
      </c>
      <c r="H4635" s="1" t="s">
        <v>13177</v>
      </c>
      <c r="M4635" s="1" t="s">
        <v>3230</v>
      </c>
      <c r="N4635" s="1" t="s">
        <v>3231</v>
      </c>
      <c r="AF4635" s="1" t="s">
        <v>147</v>
      </c>
      <c r="AG4635" s="1" t="s">
        <v>148</v>
      </c>
      <c r="AH4635" s="1" t="s">
        <v>149</v>
      </c>
      <c r="AI4635" s="1" t="s">
        <v>25861</v>
      </c>
      <c r="AO4635" s="1" t="s">
        <v>3866</v>
      </c>
      <c r="AQ4635" s="1">
        <v>3</v>
      </c>
      <c r="AR4635" s="1" t="s">
        <v>25862</v>
      </c>
      <c r="AS4635" s="1" t="s">
        <v>25863</v>
      </c>
      <c r="AT4635" s="1" t="s">
        <v>25864</v>
      </c>
      <c r="AU4635" s="1">
        <v>0</v>
      </c>
      <c r="AX4635" s="1">
        <v>0</v>
      </c>
      <c r="BB4635" s="1" t="s">
        <v>210</v>
      </c>
      <c r="BE4635" s="1" t="s">
        <v>165</v>
      </c>
      <c r="BF4635" s="1" t="s">
        <v>166</v>
      </c>
      <c r="BG4635" s="1" t="s">
        <v>167</v>
      </c>
      <c r="BL4635" s="1">
        <v>736</v>
      </c>
      <c r="BN4635" s="1">
        <v>7.06</v>
      </c>
      <c r="BO4635" s="1">
        <v>1.18</v>
      </c>
      <c r="CD4635" s="1">
        <v>2.94</v>
      </c>
      <c r="CE4635" s="1">
        <v>2.35</v>
      </c>
      <c r="CV4635" s="1">
        <v>0</v>
      </c>
      <c r="CW4635" s="1">
        <v>0</v>
      </c>
      <c r="CX4635" s="1">
        <v>27.06</v>
      </c>
      <c r="CY4635" s="1">
        <v>9.41</v>
      </c>
      <c r="DH4635" s="1">
        <v>2.4</v>
      </c>
      <c r="DI4635" s="1">
        <v>1.18</v>
      </c>
      <c r="DM4635" s="1">
        <v>0.44703999999999999</v>
      </c>
      <c r="DN4635" s="1">
        <v>0.17599999999999999</v>
      </c>
      <c r="DP4635" s="1">
        <v>1.0587000000000001E-3</v>
      </c>
      <c r="DU4635" s="1">
        <v>7.1000000000000004E-3</v>
      </c>
      <c r="EG4635" s="1">
        <v>0.318</v>
      </c>
      <c r="EI4635" s="1">
        <v>2.4E-2</v>
      </c>
      <c r="EK4635" s="1">
        <v>4.2000000000000002E-4</v>
      </c>
      <c r="FC4635" s="1">
        <v>3</v>
      </c>
      <c r="FD4635" s="1">
        <v>3</v>
      </c>
    </row>
    <row r="4636" spans="1:160" ht="120">
      <c r="A4636" s="1">
        <v>11110885715</v>
      </c>
      <c r="B4636" s="1" t="s">
        <v>25866</v>
      </c>
      <c r="C4636" s="1" t="s">
        <v>25865</v>
      </c>
      <c r="D4636" s="1" t="s">
        <v>144</v>
      </c>
      <c r="E4636" s="2">
        <v>1489077967</v>
      </c>
      <c r="F4636" s="1" t="s">
        <v>25606</v>
      </c>
      <c r="G4636" s="1">
        <v>1489077967</v>
      </c>
      <c r="H4636" s="1" t="s">
        <v>25606</v>
      </c>
      <c r="M4636" s="1" t="s">
        <v>11071</v>
      </c>
      <c r="N4636" s="1" t="s">
        <v>11072</v>
      </c>
      <c r="AF4636" s="1" t="s">
        <v>147</v>
      </c>
      <c r="AG4636" s="1" t="s">
        <v>148</v>
      </c>
      <c r="AH4636" s="1" t="s">
        <v>149</v>
      </c>
      <c r="AI4636" s="1" t="s">
        <v>25867</v>
      </c>
      <c r="AO4636" s="1" t="s">
        <v>25868</v>
      </c>
      <c r="AQ4636" s="1">
        <v>3</v>
      </c>
      <c r="AR4636" s="1" t="s">
        <v>25869</v>
      </c>
      <c r="AS4636" s="1" t="s">
        <v>25870</v>
      </c>
      <c r="AT4636" s="1" t="s">
        <v>25871</v>
      </c>
      <c r="AU4636" s="1">
        <v>0</v>
      </c>
      <c r="AX4636" s="1">
        <v>0</v>
      </c>
      <c r="BB4636" s="1" t="s">
        <v>210</v>
      </c>
      <c r="BE4636" s="1" t="s">
        <v>165</v>
      </c>
      <c r="BF4636" s="1" t="s">
        <v>166</v>
      </c>
      <c r="BG4636" s="1" t="s">
        <v>167</v>
      </c>
      <c r="BL4636" s="1">
        <v>1954</v>
      </c>
      <c r="BN4636" s="1">
        <v>20</v>
      </c>
      <c r="BO4636" s="1">
        <v>0</v>
      </c>
      <c r="CV4636" s="1">
        <v>0</v>
      </c>
      <c r="CW4636" s="1">
        <v>0</v>
      </c>
      <c r="CX4636" s="1">
        <v>66.67</v>
      </c>
      <c r="CY4636" s="1">
        <v>6.67</v>
      </c>
      <c r="DH4636" s="1">
        <v>6.7</v>
      </c>
      <c r="DI4636" s="1">
        <v>6.67</v>
      </c>
      <c r="DM4636" s="1">
        <v>2.032</v>
      </c>
      <c r="DN4636" s="1">
        <v>0.8</v>
      </c>
      <c r="DP4636" s="1">
        <v>0</v>
      </c>
      <c r="DU4636" s="1">
        <v>0</v>
      </c>
      <c r="EI4636" s="1">
        <v>0</v>
      </c>
      <c r="EK4636" s="1">
        <v>4.7999999999999996E-3</v>
      </c>
      <c r="FC4636" s="1">
        <v>9</v>
      </c>
      <c r="FD4636" s="1">
        <v>9</v>
      </c>
    </row>
    <row r="4637" spans="1:160" ht="195">
      <c r="A4637" s="1">
        <v>11110886323</v>
      </c>
      <c r="B4637" s="1" t="s">
        <v>25874</v>
      </c>
      <c r="C4637" s="1" t="s">
        <v>25872</v>
      </c>
      <c r="D4637" s="1" t="s">
        <v>144</v>
      </c>
      <c r="E4637" s="2">
        <v>1489065673</v>
      </c>
      <c r="F4637" s="1" t="s">
        <v>15400</v>
      </c>
      <c r="G4637" s="1">
        <v>1489065677</v>
      </c>
      <c r="H4637" s="1" t="s">
        <v>25873</v>
      </c>
      <c r="M4637" s="1" t="s">
        <v>3230</v>
      </c>
      <c r="N4637" s="1" t="s">
        <v>3231</v>
      </c>
      <c r="AF4637" s="1" t="s">
        <v>147</v>
      </c>
      <c r="AG4637" s="1" t="s">
        <v>148</v>
      </c>
      <c r="AH4637" s="1" t="s">
        <v>149</v>
      </c>
      <c r="AI4637" s="1" t="s">
        <v>25875</v>
      </c>
      <c r="AO4637" s="1" t="s">
        <v>13171</v>
      </c>
      <c r="AQ4637" s="1">
        <v>10</v>
      </c>
      <c r="AR4637" s="1" t="s">
        <v>25876</v>
      </c>
      <c r="AS4637" s="1" t="s">
        <v>25877</v>
      </c>
      <c r="AT4637" s="1" t="s">
        <v>25878</v>
      </c>
      <c r="AU4637" s="1">
        <v>0</v>
      </c>
      <c r="AX4637" s="1">
        <v>0</v>
      </c>
      <c r="BB4637" s="1" t="s">
        <v>153</v>
      </c>
      <c r="BE4637" s="1" t="s">
        <v>165</v>
      </c>
      <c r="BF4637" s="1" t="s">
        <v>166</v>
      </c>
      <c r="BG4637" s="1" t="s">
        <v>167</v>
      </c>
      <c r="BL4637" s="1">
        <v>1364</v>
      </c>
      <c r="BN4637" s="1">
        <v>19.57</v>
      </c>
      <c r="BO4637" s="1">
        <v>7.61</v>
      </c>
      <c r="CV4637" s="1">
        <v>0</v>
      </c>
      <c r="CW4637" s="1">
        <v>1.0999999999999999E-2</v>
      </c>
      <c r="CX4637" s="1">
        <v>32.61</v>
      </c>
      <c r="CY4637" s="1">
        <v>2.17</v>
      </c>
      <c r="DH4637" s="1">
        <v>2.2000000000000002</v>
      </c>
      <c r="DI4637" s="1">
        <v>8.6999999999999993</v>
      </c>
      <c r="DM4637" s="1">
        <v>1.6002000000000001</v>
      </c>
      <c r="DN4637" s="1">
        <v>0.63</v>
      </c>
      <c r="DP4637" s="1">
        <v>0</v>
      </c>
      <c r="DU4637" s="1">
        <v>0</v>
      </c>
      <c r="EI4637" s="1">
        <v>0.13</v>
      </c>
      <c r="EK4637" s="1">
        <v>1.57E-3</v>
      </c>
      <c r="FC4637" s="1">
        <v>14</v>
      </c>
      <c r="FD4637" s="1">
        <v>14</v>
      </c>
    </row>
    <row r="4638" spans="1:160" ht="30">
      <c r="A4638" s="1">
        <v>11110886354</v>
      </c>
      <c r="B4638" s="1" t="s">
        <v>25880</v>
      </c>
      <c r="C4638" s="1" t="s">
        <v>25879</v>
      </c>
      <c r="D4638" s="1" t="s">
        <v>144</v>
      </c>
      <c r="E4638" s="2">
        <v>1489062622</v>
      </c>
      <c r="F4638" s="1" t="s">
        <v>18011</v>
      </c>
      <c r="G4638" s="1">
        <v>1489062622</v>
      </c>
      <c r="H4638" s="1" t="s">
        <v>18011</v>
      </c>
      <c r="M4638" s="1" t="s">
        <v>11051</v>
      </c>
      <c r="N4638" s="1" t="s">
        <v>11052</v>
      </c>
      <c r="AF4638" s="1" t="s">
        <v>147</v>
      </c>
      <c r="AG4638" s="1" t="s">
        <v>148</v>
      </c>
      <c r="AH4638" s="1" t="s">
        <v>149</v>
      </c>
      <c r="AI4638" s="1" t="s">
        <v>25881</v>
      </c>
      <c r="AO4638" s="1" t="s">
        <v>671</v>
      </c>
      <c r="AQ4638" s="1">
        <v>0</v>
      </c>
      <c r="AR4638" s="1" t="s">
        <v>25882</v>
      </c>
      <c r="AU4638" s="1">
        <v>0</v>
      </c>
      <c r="AX4638" s="1">
        <v>0</v>
      </c>
      <c r="BB4638" s="1" t="s">
        <v>153</v>
      </c>
      <c r="BE4638" s="1" t="s">
        <v>165</v>
      </c>
      <c r="BF4638" s="1" t="s">
        <v>166</v>
      </c>
      <c r="BG4638" s="1" t="s">
        <v>167</v>
      </c>
      <c r="BL4638" s="1">
        <v>2987</v>
      </c>
      <c r="BN4638" s="1">
        <v>75</v>
      </c>
      <c r="BO4638" s="1">
        <v>12.5</v>
      </c>
      <c r="CD4638" s="1">
        <v>57.14</v>
      </c>
      <c r="CE4638" s="1">
        <v>0</v>
      </c>
      <c r="CV4638" s="1">
        <v>0</v>
      </c>
      <c r="CW4638" s="1">
        <v>0</v>
      </c>
      <c r="CX4638" s="1">
        <v>14.29</v>
      </c>
      <c r="CY4638" s="1">
        <v>3.57</v>
      </c>
      <c r="DH4638" s="1">
        <v>7.1</v>
      </c>
      <c r="DI4638" s="1">
        <v>7.14</v>
      </c>
      <c r="DM4638" s="1">
        <v>0.72643999999999997</v>
      </c>
      <c r="DN4638" s="1">
        <v>0.28599999999999998</v>
      </c>
      <c r="DP4638" s="1">
        <v>0</v>
      </c>
      <c r="DU4638" s="1">
        <v>0</v>
      </c>
      <c r="DV4638" s="1">
        <v>0</v>
      </c>
      <c r="DX4638" s="1">
        <v>2.8570000000000002E-3</v>
      </c>
      <c r="EG4638" s="1">
        <v>0.35699999999999998</v>
      </c>
      <c r="EI4638" s="1">
        <v>7.0999999999999994E-2</v>
      </c>
      <c r="EJ4638" s="1">
        <v>0.214</v>
      </c>
      <c r="EK4638" s="1">
        <v>3.8600000000000001E-3</v>
      </c>
      <c r="EL4638" s="1">
        <v>0.114</v>
      </c>
      <c r="EM4638" s="1">
        <v>1.07E-3</v>
      </c>
      <c r="EN4638" s="1">
        <v>7.1400000000000001E-4</v>
      </c>
      <c r="EO4638" s="1">
        <v>4.0000000000000001E-3</v>
      </c>
      <c r="FC4638" s="1">
        <v>16</v>
      </c>
      <c r="FD4638" s="1">
        <v>16</v>
      </c>
    </row>
    <row r="4639" spans="1:160" ht="60">
      <c r="A4639" s="1">
        <v>11110886378</v>
      </c>
      <c r="B4639" s="1" t="s">
        <v>25884</v>
      </c>
      <c r="C4639" s="1" t="s">
        <v>25883</v>
      </c>
      <c r="D4639" s="1" t="s">
        <v>144</v>
      </c>
      <c r="E4639" s="2">
        <v>1489066512</v>
      </c>
      <c r="F4639" s="1" t="s">
        <v>17240</v>
      </c>
      <c r="G4639" s="1">
        <v>1489066512</v>
      </c>
      <c r="H4639" s="1" t="s">
        <v>17240</v>
      </c>
      <c r="M4639" s="1" t="s">
        <v>3259</v>
      </c>
      <c r="N4639" s="1" t="s">
        <v>3260</v>
      </c>
      <c r="AF4639" s="1" t="s">
        <v>147</v>
      </c>
      <c r="AG4639" s="1" t="s">
        <v>148</v>
      </c>
      <c r="AH4639" s="1" t="s">
        <v>149</v>
      </c>
      <c r="AI4639" s="1" t="s">
        <v>25885</v>
      </c>
      <c r="AO4639" s="1" t="s">
        <v>3633</v>
      </c>
      <c r="AQ4639" s="1">
        <v>1</v>
      </c>
      <c r="AR4639" s="1" t="s">
        <v>25886</v>
      </c>
      <c r="AS4639" s="1" t="s">
        <v>21076</v>
      </c>
      <c r="AT4639" s="1" t="s">
        <v>21077</v>
      </c>
      <c r="AU4639" s="1">
        <v>0</v>
      </c>
      <c r="AX4639" s="1">
        <v>0</v>
      </c>
      <c r="BB4639" s="1" t="s">
        <v>153</v>
      </c>
      <c r="BE4639" s="1" t="s">
        <v>165</v>
      </c>
      <c r="BF4639" s="1" t="s">
        <v>166</v>
      </c>
      <c r="BG4639" s="1" t="s">
        <v>167</v>
      </c>
      <c r="BL4639" s="1">
        <v>1393</v>
      </c>
      <c r="BN4639" s="1">
        <v>33.33</v>
      </c>
      <c r="BO4639" s="1">
        <v>20</v>
      </c>
      <c r="CV4639" s="1">
        <v>0</v>
      </c>
      <c r="CW4639" s="1">
        <v>0.1</v>
      </c>
      <c r="CX4639" s="1">
        <v>6.67</v>
      </c>
      <c r="CY4639" s="1">
        <v>6.67</v>
      </c>
      <c r="DH4639" s="1">
        <v>0</v>
      </c>
      <c r="DI4639" s="1">
        <v>6.67</v>
      </c>
      <c r="DM4639" s="1">
        <v>0.84582000000000002</v>
      </c>
      <c r="DN4639" s="1">
        <v>0.33300000000000002</v>
      </c>
      <c r="DP4639" s="1">
        <v>3.9990000000000002E-4</v>
      </c>
      <c r="DR4639" s="3">
        <v>1.325E-6</v>
      </c>
      <c r="DU4639" s="1">
        <v>0</v>
      </c>
      <c r="EI4639" s="1">
        <v>6.7000000000000004E-2</v>
      </c>
      <c r="EK4639" s="1">
        <v>0</v>
      </c>
      <c r="FC4639" s="1">
        <v>18</v>
      </c>
      <c r="FD4639" s="1">
        <v>18</v>
      </c>
    </row>
    <row r="4640" spans="1:160" ht="30">
      <c r="A4640" s="1">
        <v>11110886422</v>
      </c>
      <c r="B4640" s="1" t="s">
        <v>25888</v>
      </c>
      <c r="C4640" s="1" t="s">
        <v>25887</v>
      </c>
      <c r="D4640" s="1" t="s">
        <v>144</v>
      </c>
      <c r="E4640" s="2">
        <v>1489068318</v>
      </c>
      <c r="F4640" s="1" t="s">
        <v>13514</v>
      </c>
      <c r="G4640" s="1">
        <v>1489068318</v>
      </c>
      <c r="H4640" s="1" t="s">
        <v>13514</v>
      </c>
      <c r="M4640" s="1" t="s">
        <v>3230</v>
      </c>
      <c r="N4640" s="1" t="s">
        <v>3231</v>
      </c>
      <c r="AF4640" s="1" t="s">
        <v>147</v>
      </c>
      <c r="AG4640" s="1" t="s">
        <v>148</v>
      </c>
      <c r="AH4640" s="1" t="s">
        <v>149</v>
      </c>
      <c r="AI4640" s="1" t="s">
        <v>25889</v>
      </c>
      <c r="AO4640" s="1" t="s">
        <v>432</v>
      </c>
      <c r="AQ4640" s="1">
        <v>0</v>
      </c>
      <c r="AR4640" s="1" t="s">
        <v>25890</v>
      </c>
      <c r="AU4640" s="1">
        <v>0</v>
      </c>
      <c r="AX4640" s="1">
        <v>0</v>
      </c>
      <c r="BB4640" s="1" t="s">
        <v>367</v>
      </c>
      <c r="BE4640" s="1" t="s">
        <v>165</v>
      </c>
      <c r="BF4640" s="1" t="s">
        <v>166</v>
      </c>
      <c r="BG4640" s="1" t="s">
        <v>167</v>
      </c>
      <c r="BL4640" s="1">
        <v>1197</v>
      </c>
      <c r="BN4640" s="1">
        <v>21.43</v>
      </c>
      <c r="BO4640" s="1">
        <v>10.71</v>
      </c>
      <c r="CV4640" s="1">
        <v>0</v>
      </c>
      <c r="CW4640" s="1">
        <v>5.3999999999999999E-2</v>
      </c>
      <c r="CX4640" s="1">
        <v>3.57</v>
      </c>
      <c r="CY4640" s="1">
        <v>0</v>
      </c>
      <c r="DH4640" s="1">
        <v>0</v>
      </c>
      <c r="DI4640" s="1">
        <v>25</v>
      </c>
      <c r="DM4640" s="1">
        <v>1.7246600000000001</v>
      </c>
      <c r="DN4640" s="1">
        <v>0.67900000000000005</v>
      </c>
      <c r="DP4640" s="1">
        <v>2.142E-4</v>
      </c>
      <c r="DU4640" s="1">
        <v>0</v>
      </c>
      <c r="EI4640" s="1">
        <v>0.71399999999999997</v>
      </c>
      <c r="EK4640" s="1">
        <v>0</v>
      </c>
      <c r="FC4640" s="1">
        <v>20</v>
      </c>
      <c r="FD4640" s="1">
        <v>20</v>
      </c>
    </row>
    <row r="4641" spans="1:160" ht="45">
      <c r="A4641" s="1">
        <v>11110886439</v>
      </c>
      <c r="B4641" s="1" t="s">
        <v>25892</v>
      </c>
      <c r="C4641" s="1" t="s">
        <v>25891</v>
      </c>
      <c r="D4641" s="1" t="s">
        <v>144</v>
      </c>
      <c r="E4641" s="2">
        <v>1489066861</v>
      </c>
      <c r="F4641" s="1" t="s">
        <v>16715</v>
      </c>
      <c r="G4641" s="1">
        <v>1489066861</v>
      </c>
      <c r="H4641" s="1" t="s">
        <v>16715</v>
      </c>
      <c r="M4641" s="1" t="s">
        <v>3230</v>
      </c>
      <c r="N4641" s="1" t="s">
        <v>3231</v>
      </c>
      <c r="AF4641" s="1" t="s">
        <v>147</v>
      </c>
      <c r="AG4641" s="1" t="s">
        <v>148</v>
      </c>
      <c r="AH4641" s="1" t="s">
        <v>149</v>
      </c>
      <c r="AI4641" s="1" t="s">
        <v>25893</v>
      </c>
      <c r="AO4641" s="1" t="s">
        <v>671</v>
      </c>
      <c r="AQ4641" s="1">
        <v>1</v>
      </c>
      <c r="AR4641" s="1" t="s">
        <v>25894</v>
      </c>
      <c r="AS4641" s="1" t="s">
        <v>649</v>
      </c>
      <c r="AT4641" s="1" t="s">
        <v>650</v>
      </c>
      <c r="AU4641" s="1">
        <v>0</v>
      </c>
      <c r="AX4641" s="1">
        <v>0</v>
      </c>
      <c r="BB4641" s="1" t="s">
        <v>153</v>
      </c>
      <c r="BE4641" s="1" t="s">
        <v>165</v>
      </c>
      <c r="BF4641" s="1" t="s">
        <v>166</v>
      </c>
      <c r="BG4641" s="1" t="s">
        <v>167</v>
      </c>
      <c r="BL4641" s="1">
        <v>2389</v>
      </c>
      <c r="BN4641" s="1">
        <v>42.86</v>
      </c>
      <c r="BO4641" s="1">
        <v>5.36</v>
      </c>
      <c r="CV4641" s="1">
        <v>0</v>
      </c>
      <c r="CW4641" s="1">
        <v>0</v>
      </c>
      <c r="CX4641" s="1">
        <v>28.57</v>
      </c>
      <c r="CY4641" s="1">
        <v>14.29</v>
      </c>
      <c r="DH4641" s="1">
        <v>7.1</v>
      </c>
      <c r="DI4641" s="1">
        <v>21.43</v>
      </c>
      <c r="DM4641" s="1">
        <v>0.72643999999999997</v>
      </c>
      <c r="DN4641" s="1">
        <v>0.28599999999999998</v>
      </c>
      <c r="DP4641" s="1">
        <v>0</v>
      </c>
      <c r="DU4641" s="1">
        <v>0</v>
      </c>
      <c r="EI4641" s="1">
        <v>0</v>
      </c>
      <c r="EK4641" s="1">
        <v>2.5699999999999998E-3</v>
      </c>
      <c r="FC4641" s="1">
        <v>13</v>
      </c>
      <c r="FD4641" s="1">
        <v>13</v>
      </c>
    </row>
    <row r="4642" spans="1:160" ht="105">
      <c r="A4642" s="1">
        <v>11110886446</v>
      </c>
      <c r="B4642" s="1" t="s">
        <v>25897</v>
      </c>
      <c r="C4642" s="1" t="s">
        <v>25895</v>
      </c>
      <c r="D4642" s="1" t="s">
        <v>144</v>
      </c>
      <c r="E4642" s="2">
        <v>1489066782</v>
      </c>
      <c r="F4642" s="1" t="s">
        <v>25896</v>
      </c>
      <c r="G4642" s="1">
        <v>1489066782</v>
      </c>
      <c r="H4642" s="1" t="s">
        <v>25896</v>
      </c>
      <c r="M4642" s="1" t="s">
        <v>3259</v>
      </c>
      <c r="N4642" s="1" t="s">
        <v>3260</v>
      </c>
      <c r="AF4642" s="1" t="s">
        <v>147</v>
      </c>
      <c r="AG4642" s="1" t="s">
        <v>148</v>
      </c>
      <c r="AH4642" s="1" t="s">
        <v>149</v>
      </c>
      <c r="AI4642" s="1" t="s">
        <v>25898</v>
      </c>
      <c r="AO4642" s="1" t="s">
        <v>671</v>
      </c>
      <c r="AQ4642" s="1">
        <v>0</v>
      </c>
      <c r="AR4642" s="1" t="s">
        <v>25899</v>
      </c>
      <c r="AU4642" s="1">
        <v>0</v>
      </c>
      <c r="AX4642" s="1">
        <v>0</v>
      </c>
      <c r="BB4642" s="1" t="s">
        <v>210</v>
      </c>
      <c r="BE4642" s="1" t="s">
        <v>165</v>
      </c>
      <c r="BF4642" s="1" t="s">
        <v>166</v>
      </c>
      <c r="BG4642" s="1" t="s">
        <v>167</v>
      </c>
      <c r="BL4642" s="1">
        <v>2092</v>
      </c>
      <c r="BN4642" s="1">
        <v>25</v>
      </c>
      <c r="BO4642" s="1">
        <v>1.79</v>
      </c>
      <c r="CD4642" s="1">
        <v>17.86</v>
      </c>
      <c r="CE4642" s="1">
        <v>3.57</v>
      </c>
      <c r="CV4642" s="1">
        <v>0</v>
      </c>
      <c r="CW4642" s="1">
        <v>0</v>
      </c>
      <c r="CX4642" s="1">
        <v>64.290000000000006</v>
      </c>
      <c r="CY4642" s="1">
        <v>0</v>
      </c>
      <c r="DH4642" s="1">
        <v>3.6</v>
      </c>
      <c r="DI4642" s="1">
        <v>7.14</v>
      </c>
      <c r="DM4642" s="1">
        <v>1.0439400000000001</v>
      </c>
      <c r="DN4642" s="1">
        <v>0.41099999999999998</v>
      </c>
      <c r="DP4642" s="1">
        <v>0</v>
      </c>
      <c r="DU4642" s="1">
        <v>0</v>
      </c>
      <c r="EI4642" s="1">
        <v>7.0999999999999994E-2</v>
      </c>
      <c r="EK4642" s="1">
        <v>1.2899999999999999E-3</v>
      </c>
      <c r="FC4642" s="1">
        <v>6</v>
      </c>
      <c r="FD4642" s="1">
        <v>6</v>
      </c>
    </row>
    <row r="4643" spans="1:160" ht="105">
      <c r="A4643" s="1">
        <v>11110886453</v>
      </c>
      <c r="B4643" s="1" t="s">
        <v>25901</v>
      </c>
      <c r="C4643" s="1" t="s">
        <v>25900</v>
      </c>
      <c r="D4643" s="1" t="s">
        <v>144</v>
      </c>
      <c r="E4643" s="2">
        <v>1489068160</v>
      </c>
      <c r="F4643" s="1" t="s">
        <v>17128</v>
      </c>
      <c r="G4643" s="1">
        <v>1489068160</v>
      </c>
      <c r="H4643" s="1" t="s">
        <v>17128</v>
      </c>
      <c r="M4643" s="1" t="s">
        <v>3230</v>
      </c>
      <c r="N4643" s="1" t="s">
        <v>3231</v>
      </c>
      <c r="AF4643" s="1" t="s">
        <v>147</v>
      </c>
      <c r="AG4643" s="1" t="s">
        <v>148</v>
      </c>
      <c r="AH4643" s="1" t="s">
        <v>149</v>
      </c>
      <c r="AI4643" s="1" t="s">
        <v>25902</v>
      </c>
      <c r="AO4643" s="1" t="s">
        <v>671</v>
      </c>
      <c r="AQ4643" s="1">
        <v>1</v>
      </c>
      <c r="AR4643" s="1" t="s">
        <v>25903</v>
      </c>
      <c r="AS4643" s="1" t="s">
        <v>4791</v>
      </c>
      <c r="AT4643" s="1" t="s">
        <v>4792</v>
      </c>
      <c r="AU4643" s="1">
        <v>0</v>
      </c>
      <c r="AX4643" s="1">
        <v>0</v>
      </c>
      <c r="BB4643" s="1" t="s">
        <v>153</v>
      </c>
      <c r="BE4643" s="1" t="s">
        <v>165</v>
      </c>
      <c r="BF4643" s="1" t="s">
        <v>166</v>
      </c>
      <c r="BG4643" s="1" t="s">
        <v>167</v>
      </c>
      <c r="BL4643" s="1">
        <v>2389</v>
      </c>
      <c r="BN4643" s="1">
        <v>50</v>
      </c>
      <c r="BO4643" s="1">
        <v>7.14</v>
      </c>
      <c r="CD4643" s="1">
        <v>25</v>
      </c>
      <c r="CE4643" s="1">
        <v>16.07</v>
      </c>
      <c r="CV4643" s="1">
        <v>0</v>
      </c>
      <c r="CW4643" s="1">
        <v>0</v>
      </c>
      <c r="CX4643" s="1">
        <v>21.43</v>
      </c>
      <c r="CY4643" s="1">
        <v>3.57</v>
      </c>
      <c r="DH4643" s="1">
        <v>7.1</v>
      </c>
      <c r="DI4643" s="1">
        <v>21.43</v>
      </c>
      <c r="DM4643" s="1">
        <v>0.77215999999999996</v>
      </c>
      <c r="DN4643" s="1">
        <v>0.30399999999999999</v>
      </c>
      <c r="DP4643" s="1">
        <v>0</v>
      </c>
      <c r="DU4643" s="1">
        <v>0</v>
      </c>
      <c r="EI4643" s="1">
        <v>0</v>
      </c>
      <c r="EK4643" s="1">
        <v>2.5699999999999998E-3</v>
      </c>
      <c r="FC4643" s="1">
        <v>12</v>
      </c>
      <c r="FD4643" s="1">
        <v>12</v>
      </c>
    </row>
    <row r="4644" spans="1:160" ht="60">
      <c r="A4644" s="1">
        <v>11110886637</v>
      </c>
      <c r="B4644" s="1" t="s">
        <v>25905</v>
      </c>
      <c r="C4644" s="1" t="s">
        <v>25904</v>
      </c>
      <c r="D4644" s="1" t="s">
        <v>144</v>
      </c>
      <c r="E4644" s="2">
        <v>1489068152</v>
      </c>
      <c r="F4644" s="1" t="s">
        <v>11564</v>
      </c>
      <c r="G4644" s="1">
        <v>1489068152</v>
      </c>
      <c r="H4644" s="1" t="s">
        <v>11564</v>
      </c>
      <c r="M4644" s="1" t="s">
        <v>3230</v>
      </c>
      <c r="N4644" s="1" t="s">
        <v>3231</v>
      </c>
      <c r="AF4644" s="1" t="s">
        <v>147</v>
      </c>
      <c r="AG4644" s="1" t="s">
        <v>148</v>
      </c>
      <c r="AH4644" s="1" t="s">
        <v>149</v>
      </c>
      <c r="AI4644" s="1" t="s">
        <v>25906</v>
      </c>
      <c r="AO4644" s="1" t="s">
        <v>432</v>
      </c>
      <c r="AQ4644" s="1">
        <v>0</v>
      </c>
      <c r="AR4644" s="1" t="s">
        <v>25907</v>
      </c>
      <c r="AU4644" s="1">
        <v>0</v>
      </c>
      <c r="AX4644" s="1">
        <v>0</v>
      </c>
      <c r="BB4644" s="1" t="s">
        <v>367</v>
      </c>
      <c r="BE4644" s="1" t="s">
        <v>165</v>
      </c>
      <c r="BF4644" s="1" t="s">
        <v>166</v>
      </c>
      <c r="BG4644" s="1" t="s">
        <v>167</v>
      </c>
      <c r="BL4644" s="1">
        <v>1644</v>
      </c>
      <c r="BN4644" s="1">
        <v>32.14</v>
      </c>
      <c r="BO4644" s="1">
        <v>17.86</v>
      </c>
      <c r="CV4644" s="1">
        <v>0</v>
      </c>
      <c r="CW4644" s="1">
        <v>0.107</v>
      </c>
      <c r="CX4644" s="1">
        <v>3.57</v>
      </c>
      <c r="CY4644" s="1">
        <v>0</v>
      </c>
      <c r="DH4644" s="1">
        <v>0</v>
      </c>
      <c r="DI4644" s="1">
        <v>25</v>
      </c>
      <c r="DM4644" s="1">
        <v>1.5417799999999999</v>
      </c>
      <c r="DN4644" s="1">
        <v>0.60699999999999998</v>
      </c>
      <c r="DP4644" s="1">
        <v>3.213E-4</v>
      </c>
      <c r="DU4644" s="1">
        <v>0</v>
      </c>
      <c r="EI4644" s="1">
        <v>0.71399999999999997</v>
      </c>
      <c r="EK4644" s="1">
        <v>0</v>
      </c>
      <c r="FC4644" s="1">
        <v>20</v>
      </c>
      <c r="FD4644" s="1">
        <v>20</v>
      </c>
    </row>
    <row r="4645" spans="1:160" ht="30">
      <c r="A4645" s="1">
        <v>11110886644</v>
      </c>
      <c r="B4645" s="1" t="s">
        <v>25910</v>
      </c>
      <c r="C4645" s="1" t="s">
        <v>25908</v>
      </c>
      <c r="D4645" s="1" t="s">
        <v>144</v>
      </c>
      <c r="E4645" s="2">
        <v>1489068150</v>
      </c>
      <c r="F4645" s="1" t="s">
        <v>25909</v>
      </c>
      <c r="G4645" s="1">
        <v>1489068150</v>
      </c>
      <c r="H4645" s="1" t="s">
        <v>25909</v>
      </c>
      <c r="M4645" s="1" t="s">
        <v>3230</v>
      </c>
      <c r="N4645" s="1" t="s">
        <v>3231</v>
      </c>
      <c r="AF4645" s="1" t="s">
        <v>147</v>
      </c>
      <c r="AG4645" s="1" t="s">
        <v>148</v>
      </c>
      <c r="AH4645" s="1" t="s">
        <v>149</v>
      </c>
      <c r="AI4645" s="1" t="s">
        <v>16405</v>
      </c>
      <c r="AO4645" s="1" t="s">
        <v>432</v>
      </c>
      <c r="AQ4645" s="1">
        <v>0</v>
      </c>
      <c r="AR4645" s="1" t="s">
        <v>16406</v>
      </c>
      <c r="AU4645" s="1">
        <v>0</v>
      </c>
      <c r="AX4645" s="1">
        <v>0</v>
      </c>
      <c r="BB4645" s="1" t="s">
        <v>367</v>
      </c>
      <c r="BE4645" s="1" t="s">
        <v>165</v>
      </c>
      <c r="BF4645" s="1" t="s">
        <v>166</v>
      </c>
      <c r="BG4645" s="1" t="s">
        <v>167</v>
      </c>
      <c r="BL4645" s="1">
        <v>1644</v>
      </c>
      <c r="BN4645" s="1">
        <v>32.14</v>
      </c>
      <c r="BO4645" s="1">
        <v>17.86</v>
      </c>
      <c r="CV4645" s="1">
        <v>0</v>
      </c>
      <c r="CW4645" s="1">
        <v>0.107</v>
      </c>
      <c r="CX4645" s="1">
        <v>3.57</v>
      </c>
      <c r="CY4645" s="1">
        <v>0</v>
      </c>
      <c r="DH4645" s="1">
        <v>0</v>
      </c>
      <c r="DI4645" s="1">
        <v>25</v>
      </c>
      <c r="DM4645" s="1">
        <v>1.6332199999999999</v>
      </c>
      <c r="DN4645" s="1">
        <v>0.64300000000000002</v>
      </c>
      <c r="DP4645" s="1">
        <v>3.213E-4</v>
      </c>
      <c r="DU4645" s="1">
        <v>0</v>
      </c>
      <c r="EI4645" s="1">
        <v>0.71399999999999997</v>
      </c>
      <c r="EK4645" s="1">
        <v>0</v>
      </c>
      <c r="FC4645" s="1">
        <v>21</v>
      </c>
      <c r="FD4645" s="1">
        <v>21</v>
      </c>
    </row>
    <row r="4646" spans="1:160" ht="30">
      <c r="A4646" s="1">
        <v>11110886651</v>
      </c>
      <c r="B4646" s="1" t="s">
        <v>25912</v>
      </c>
      <c r="C4646" s="1" t="s">
        <v>25911</v>
      </c>
      <c r="D4646" s="1" t="s">
        <v>144</v>
      </c>
      <c r="E4646" s="2">
        <v>1489068150</v>
      </c>
      <c r="F4646" s="1" t="s">
        <v>25909</v>
      </c>
      <c r="G4646" s="1">
        <v>1489068150</v>
      </c>
      <c r="H4646" s="1" t="s">
        <v>25909</v>
      </c>
      <c r="M4646" s="1" t="s">
        <v>3230</v>
      </c>
      <c r="N4646" s="1" t="s">
        <v>3231</v>
      </c>
      <c r="AF4646" s="1" t="s">
        <v>147</v>
      </c>
      <c r="AG4646" s="1" t="s">
        <v>148</v>
      </c>
      <c r="AH4646" s="1" t="s">
        <v>149</v>
      </c>
      <c r="AI4646" s="1" t="s">
        <v>25913</v>
      </c>
      <c r="AO4646" s="1" t="s">
        <v>432</v>
      </c>
      <c r="AQ4646" s="1">
        <v>0</v>
      </c>
      <c r="AR4646" s="1" t="s">
        <v>25914</v>
      </c>
      <c r="AU4646" s="1">
        <v>0</v>
      </c>
      <c r="AX4646" s="1">
        <v>0</v>
      </c>
      <c r="BB4646" s="1" t="s">
        <v>367</v>
      </c>
      <c r="BE4646" s="1" t="s">
        <v>165</v>
      </c>
      <c r="BF4646" s="1" t="s">
        <v>166</v>
      </c>
      <c r="BG4646" s="1" t="s">
        <v>167</v>
      </c>
      <c r="BL4646" s="1">
        <v>1494</v>
      </c>
      <c r="BN4646" s="1">
        <v>28.57</v>
      </c>
      <c r="BO4646" s="1">
        <v>16.07</v>
      </c>
      <c r="CV4646" s="1">
        <v>0</v>
      </c>
      <c r="CW4646" s="1">
        <v>8.8999999999999996E-2</v>
      </c>
      <c r="CX4646" s="1">
        <v>3.57</v>
      </c>
      <c r="CY4646" s="1">
        <v>0</v>
      </c>
      <c r="DH4646" s="1">
        <v>0</v>
      </c>
      <c r="DI4646" s="1">
        <v>21.43</v>
      </c>
      <c r="DM4646" s="1">
        <v>1.45034</v>
      </c>
      <c r="DN4646" s="1">
        <v>0.57099999999999995</v>
      </c>
      <c r="DP4646" s="1">
        <v>3.213E-4</v>
      </c>
      <c r="DU4646" s="1">
        <v>0</v>
      </c>
      <c r="EI4646" s="1">
        <v>0.71399999999999997</v>
      </c>
      <c r="EK4646" s="1">
        <v>0</v>
      </c>
      <c r="FC4646" s="1">
        <v>20</v>
      </c>
      <c r="FD4646" s="1">
        <v>20</v>
      </c>
    </row>
    <row r="4647" spans="1:160" ht="210">
      <c r="A4647" s="1">
        <v>11110886712</v>
      </c>
      <c r="B4647" s="1" t="s">
        <v>24235</v>
      </c>
      <c r="C4647" s="1" t="s">
        <v>25915</v>
      </c>
      <c r="D4647" s="1" t="s">
        <v>144</v>
      </c>
      <c r="E4647" s="2">
        <v>1489061266</v>
      </c>
      <c r="F4647" s="1" t="s">
        <v>17148</v>
      </c>
      <c r="G4647" s="1">
        <v>1489061267</v>
      </c>
      <c r="H4647" s="1" t="s">
        <v>19423</v>
      </c>
      <c r="M4647" s="1" t="s">
        <v>3230</v>
      </c>
      <c r="N4647" s="1" t="s">
        <v>3231</v>
      </c>
      <c r="AF4647" s="1" t="s">
        <v>147</v>
      </c>
      <c r="AG4647" s="1" t="s">
        <v>148</v>
      </c>
      <c r="AH4647" s="1" t="s">
        <v>149</v>
      </c>
      <c r="AI4647" s="1" t="s">
        <v>25916</v>
      </c>
      <c r="AO4647" s="1" t="s">
        <v>23040</v>
      </c>
      <c r="AQ4647" s="1">
        <v>16</v>
      </c>
      <c r="AR4647" s="1" t="s">
        <v>25917</v>
      </c>
      <c r="AS4647" s="1" t="s">
        <v>25918</v>
      </c>
      <c r="AT4647" s="1" t="s">
        <v>25919</v>
      </c>
      <c r="AU4647" s="1">
        <v>0</v>
      </c>
      <c r="AX4647" s="1">
        <v>0</v>
      </c>
      <c r="BB4647" s="1" t="s">
        <v>210</v>
      </c>
      <c r="BE4647" s="1" t="s">
        <v>165</v>
      </c>
      <c r="BF4647" s="1" t="s">
        <v>166</v>
      </c>
      <c r="BG4647" s="1" t="s">
        <v>167</v>
      </c>
      <c r="BL4647" s="1">
        <v>1582</v>
      </c>
      <c r="BN4647" s="1">
        <v>6.76</v>
      </c>
      <c r="BO4647" s="1">
        <v>1.35</v>
      </c>
      <c r="CV4647" s="1">
        <v>0</v>
      </c>
      <c r="CW4647" s="1">
        <v>0</v>
      </c>
      <c r="CX4647" s="1">
        <v>72.97</v>
      </c>
      <c r="CY4647" s="1">
        <v>32.43</v>
      </c>
      <c r="DH4647" s="1">
        <v>5.4</v>
      </c>
      <c r="DI4647" s="1">
        <v>5.41</v>
      </c>
      <c r="DM4647" s="1">
        <v>0.58420000000000005</v>
      </c>
      <c r="DN4647" s="1">
        <v>0.23</v>
      </c>
      <c r="DP4647" s="1">
        <v>6.0809999999999998E-4</v>
      </c>
      <c r="DU4647" s="1">
        <v>0</v>
      </c>
      <c r="DV4647" s="1">
        <v>0.01</v>
      </c>
      <c r="DW4647" s="1">
        <v>1.1486E-2</v>
      </c>
      <c r="DX4647" s="1">
        <v>1.3514E-2</v>
      </c>
      <c r="DY4647" s="1">
        <v>5.4050000000000001E-3</v>
      </c>
      <c r="DZ4647" s="3">
        <v>3.6999999999999998E-5</v>
      </c>
      <c r="EB4647" s="3">
        <v>1.6220000000000001E-5</v>
      </c>
      <c r="EI4647" s="1">
        <v>0.54100000000000004</v>
      </c>
      <c r="EJ4647" s="1">
        <v>0.108</v>
      </c>
      <c r="EK4647" s="1">
        <v>4.8599999999999997E-3</v>
      </c>
      <c r="EL4647" s="1">
        <v>2.1999999999999999E-2</v>
      </c>
      <c r="EM4647" s="1">
        <v>4.0499999999999998E-3</v>
      </c>
      <c r="FC4647" s="1">
        <v>9</v>
      </c>
      <c r="FD4647" s="1">
        <v>9</v>
      </c>
    </row>
    <row r="4648" spans="1:160" ht="135">
      <c r="A4648" s="1">
        <v>11110886910</v>
      </c>
      <c r="B4648" s="1" t="s">
        <v>25922</v>
      </c>
      <c r="C4648" s="1" t="s">
        <v>25920</v>
      </c>
      <c r="D4648" s="1" t="s">
        <v>144</v>
      </c>
      <c r="E4648" s="2">
        <v>1489068151</v>
      </c>
      <c r="F4648" s="1" t="s">
        <v>25921</v>
      </c>
      <c r="G4648" s="1">
        <v>1489068151</v>
      </c>
      <c r="H4648" s="1" t="s">
        <v>25921</v>
      </c>
      <c r="M4648" s="1" t="s">
        <v>3230</v>
      </c>
      <c r="N4648" s="1" t="s">
        <v>3231</v>
      </c>
      <c r="AF4648" s="1" t="s">
        <v>147</v>
      </c>
      <c r="AG4648" s="1" t="s">
        <v>148</v>
      </c>
      <c r="AH4648" s="1" t="s">
        <v>149</v>
      </c>
      <c r="AI4648" s="1" t="s">
        <v>25923</v>
      </c>
      <c r="AO4648" s="1" t="s">
        <v>7738</v>
      </c>
      <c r="AQ4648" s="1">
        <v>2</v>
      </c>
      <c r="AR4648" s="1" t="s">
        <v>25924</v>
      </c>
      <c r="AS4648" s="1" t="s">
        <v>15457</v>
      </c>
      <c r="AT4648" s="1" t="s">
        <v>15458</v>
      </c>
      <c r="AU4648" s="1">
        <v>0</v>
      </c>
      <c r="AX4648" s="1">
        <v>0</v>
      </c>
      <c r="BB4648" s="1" t="s">
        <v>153</v>
      </c>
      <c r="BE4648" s="1" t="s">
        <v>165</v>
      </c>
      <c r="BF4648" s="1" t="s">
        <v>166</v>
      </c>
      <c r="BG4648" s="1" t="s">
        <v>167</v>
      </c>
      <c r="BL4648" s="1">
        <v>1891</v>
      </c>
      <c r="BN4648" s="1">
        <v>30.95</v>
      </c>
      <c r="BO4648" s="1">
        <v>11.9</v>
      </c>
      <c r="CV4648" s="1">
        <v>0</v>
      </c>
      <c r="CW4648" s="1">
        <v>4.8000000000000001E-2</v>
      </c>
      <c r="CX4648" s="1">
        <v>21.43</v>
      </c>
      <c r="CY4648" s="1">
        <v>16.670000000000002</v>
      </c>
      <c r="DH4648" s="1">
        <v>4.8</v>
      </c>
      <c r="DI4648" s="1">
        <v>16.670000000000002</v>
      </c>
      <c r="DM4648" s="1">
        <v>0.96774000000000004</v>
      </c>
      <c r="DN4648" s="1">
        <v>0.38100000000000001</v>
      </c>
      <c r="DP4648" s="1">
        <v>1.428E-4</v>
      </c>
      <c r="DU4648" s="1">
        <v>0</v>
      </c>
      <c r="EI4648" s="1">
        <v>0.47599999999999998</v>
      </c>
      <c r="EK4648" s="1">
        <v>8.5999999999999998E-4</v>
      </c>
      <c r="FC4648" s="1">
        <v>17</v>
      </c>
      <c r="FD4648" s="1">
        <v>17</v>
      </c>
    </row>
    <row r="4649" spans="1:160" ht="120">
      <c r="A4649" s="1">
        <v>11110886927</v>
      </c>
      <c r="B4649" s="1" t="s">
        <v>25922</v>
      </c>
      <c r="C4649" s="1" t="s">
        <v>25925</v>
      </c>
      <c r="D4649" s="1" t="s">
        <v>144</v>
      </c>
      <c r="E4649" s="2">
        <v>1489068150</v>
      </c>
      <c r="F4649" s="1" t="s">
        <v>25909</v>
      </c>
      <c r="G4649" s="1">
        <v>1489068150</v>
      </c>
      <c r="H4649" s="1" t="s">
        <v>25909</v>
      </c>
      <c r="M4649" s="1" t="s">
        <v>3230</v>
      </c>
      <c r="N4649" s="1" t="s">
        <v>3231</v>
      </c>
      <c r="AF4649" s="1" t="s">
        <v>147</v>
      </c>
      <c r="AG4649" s="1" t="s">
        <v>148</v>
      </c>
      <c r="AH4649" s="1" t="s">
        <v>149</v>
      </c>
      <c r="AI4649" s="1" t="s">
        <v>25926</v>
      </c>
      <c r="AO4649" s="1" t="s">
        <v>7738</v>
      </c>
      <c r="AQ4649" s="1">
        <v>1</v>
      </c>
      <c r="AR4649" s="1" t="s">
        <v>25927</v>
      </c>
      <c r="AS4649" s="1" t="s">
        <v>16319</v>
      </c>
      <c r="AT4649" s="1" t="s">
        <v>16320</v>
      </c>
      <c r="AU4649" s="1">
        <v>0</v>
      </c>
      <c r="AX4649" s="1">
        <v>0</v>
      </c>
      <c r="BB4649" s="1" t="s">
        <v>367</v>
      </c>
      <c r="BE4649" s="1" t="s">
        <v>165</v>
      </c>
      <c r="BF4649" s="1" t="s">
        <v>166</v>
      </c>
      <c r="BG4649" s="1" t="s">
        <v>167</v>
      </c>
      <c r="BL4649" s="1">
        <v>1795</v>
      </c>
      <c r="BN4649" s="1">
        <v>28.57</v>
      </c>
      <c r="BO4649" s="1">
        <v>11.9</v>
      </c>
      <c r="CV4649" s="1">
        <v>0</v>
      </c>
      <c r="CW4649" s="1">
        <v>4.8000000000000001E-2</v>
      </c>
      <c r="CX4649" s="1">
        <v>23.81</v>
      </c>
      <c r="CY4649" s="1">
        <v>16.670000000000002</v>
      </c>
      <c r="DH4649" s="1">
        <v>2.4</v>
      </c>
      <c r="DI4649" s="1">
        <v>16.670000000000002</v>
      </c>
      <c r="DM4649" s="1">
        <v>0.96774000000000004</v>
      </c>
      <c r="DN4649" s="1">
        <v>0.38100000000000001</v>
      </c>
      <c r="DP4649" s="1">
        <v>1.428E-4</v>
      </c>
      <c r="DU4649" s="1">
        <v>0</v>
      </c>
      <c r="EI4649" s="1">
        <v>0.35699999999999998</v>
      </c>
      <c r="EK4649" s="1">
        <v>1.7099999999999999E-3</v>
      </c>
      <c r="FC4649" s="1">
        <v>19</v>
      </c>
      <c r="FD4649" s="1">
        <v>19</v>
      </c>
    </row>
    <row r="4650" spans="1:160" ht="30">
      <c r="A4650" s="1">
        <v>11110887047</v>
      </c>
      <c r="B4650" s="1" t="s">
        <v>25929</v>
      </c>
      <c r="C4650" s="1" t="s">
        <v>25928</v>
      </c>
      <c r="D4650" s="1" t="s">
        <v>144</v>
      </c>
      <c r="E4650" s="2">
        <v>1489075836</v>
      </c>
      <c r="F4650" s="1" t="s">
        <v>25849</v>
      </c>
      <c r="G4650" s="1">
        <v>1489075836</v>
      </c>
      <c r="H4650" s="1" t="s">
        <v>25849</v>
      </c>
      <c r="M4650" s="1" t="s">
        <v>11051</v>
      </c>
      <c r="N4650" s="1" t="s">
        <v>11052</v>
      </c>
      <c r="AF4650" s="1" t="s">
        <v>147</v>
      </c>
      <c r="AG4650" s="1" t="s">
        <v>148</v>
      </c>
      <c r="AH4650" s="1" t="s">
        <v>149</v>
      </c>
      <c r="AI4650" s="1" t="s">
        <v>25930</v>
      </c>
      <c r="AO4650" s="1" t="s">
        <v>25931</v>
      </c>
      <c r="AQ4650" s="1">
        <v>2</v>
      </c>
      <c r="AR4650" s="1" t="s">
        <v>25932</v>
      </c>
      <c r="AS4650" s="1" t="s">
        <v>9469</v>
      </c>
      <c r="AT4650" s="1" t="s">
        <v>9470</v>
      </c>
      <c r="AU4650" s="1">
        <v>0</v>
      </c>
      <c r="AX4650" s="1">
        <v>0</v>
      </c>
      <c r="BB4650" s="1" t="s">
        <v>164</v>
      </c>
      <c r="BE4650" s="1" t="s">
        <v>165</v>
      </c>
      <c r="BF4650" s="1" t="s">
        <v>166</v>
      </c>
      <c r="BG4650" s="1" t="s">
        <v>167</v>
      </c>
      <c r="BL4650" s="1">
        <v>167</v>
      </c>
      <c r="BN4650" s="1">
        <v>0</v>
      </c>
      <c r="BO4650" s="1">
        <v>0</v>
      </c>
      <c r="CV4650" s="1">
        <v>0</v>
      </c>
      <c r="CW4650" s="1">
        <v>0</v>
      </c>
      <c r="CX4650" s="1">
        <v>11.02</v>
      </c>
      <c r="CY4650" s="1">
        <v>11.02</v>
      </c>
      <c r="DH4650" s="1">
        <v>0</v>
      </c>
      <c r="DI4650" s="1">
        <v>0</v>
      </c>
      <c r="DM4650" s="1">
        <v>2.794E-2</v>
      </c>
      <c r="DN4650" s="1">
        <v>1.0999999999999999E-2</v>
      </c>
      <c r="DP4650" s="1">
        <v>0</v>
      </c>
      <c r="DU4650" s="1">
        <v>0</v>
      </c>
      <c r="EI4650" s="1">
        <v>0</v>
      </c>
      <c r="EK4650" s="1">
        <v>0</v>
      </c>
      <c r="FC4650" s="1">
        <v>2</v>
      </c>
      <c r="FD4650" s="1">
        <v>2</v>
      </c>
    </row>
    <row r="4651" spans="1:160" ht="30">
      <c r="A4651" s="1">
        <v>11110887092</v>
      </c>
      <c r="B4651" s="1" t="s">
        <v>25935</v>
      </c>
      <c r="C4651" s="1" t="s">
        <v>25933</v>
      </c>
      <c r="D4651" s="1" t="s">
        <v>13463</v>
      </c>
      <c r="E4651" s="2">
        <v>1465169480</v>
      </c>
      <c r="F4651" s="1" t="s">
        <v>25934</v>
      </c>
      <c r="G4651" s="1">
        <v>1489073122</v>
      </c>
      <c r="H4651" s="1" t="s">
        <v>20924</v>
      </c>
      <c r="J4651" s="1" t="s">
        <v>25936</v>
      </c>
      <c r="M4651" s="1" t="s">
        <v>11071</v>
      </c>
      <c r="N4651" s="1" t="s">
        <v>11072</v>
      </c>
      <c r="AF4651" s="1" t="s">
        <v>5649</v>
      </c>
      <c r="AG4651" s="1" t="s">
        <v>148</v>
      </c>
      <c r="AH4651" s="1" t="s">
        <v>149</v>
      </c>
      <c r="AI4651" s="1" t="s">
        <v>25937</v>
      </c>
      <c r="AO4651" s="1" t="s">
        <v>25931</v>
      </c>
      <c r="AQ4651" s="1">
        <v>1</v>
      </c>
      <c r="AR4651" s="1" t="s">
        <v>25938</v>
      </c>
      <c r="AS4651" s="1" t="s">
        <v>6387</v>
      </c>
      <c r="AT4651" s="1" t="s">
        <v>6388</v>
      </c>
      <c r="AU4651" s="1">
        <v>0</v>
      </c>
      <c r="AX4651" s="1">
        <v>0</v>
      </c>
      <c r="BB4651" s="1" t="s">
        <v>210</v>
      </c>
      <c r="BE4651" s="1" t="s">
        <v>3565</v>
      </c>
      <c r="BF4651" s="1" t="s">
        <v>3566</v>
      </c>
      <c r="BG4651" s="1" t="s">
        <v>3567</v>
      </c>
      <c r="BL4651" s="1">
        <v>247</v>
      </c>
      <c r="BN4651" s="1">
        <v>0</v>
      </c>
      <c r="BO4651" s="1">
        <v>0</v>
      </c>
      <c r="CV4651" s="1">
        <v>0</v>
      </c>
      <c r="CW4651" s="1">
        <v>0</v>
      </c>
      <c r="CX4651" s="1">
        <v>14.97</v>
      </c>
      <c r="CY4651" s="1">
        <v>13.56</v>
      </c>
      <c r="DH4651" s="1">
        <v>0</v>
      </c>
      <c r="DI4651" s="1">
        <v>0</v>
      </c>
      <c r="DM4651" s="1">
        <v>3.5560000000000001E-2</v>
      </c>
      <c r="DN4651" s="1">
        <v>1.4E-2</v>
      </c>
      <c r="DP4651" s="1">
        <v>0</v>
      </c>
      <c r="DU4651" s="1">
        <v>0</v>
      </c>
      <c r="EI4651" s="1">
        <v>0</v>
      </c>
      <c r="EK4651" s="1">
        <v>0</v>
      </c>
      <c r="FC4651" s="1">
        <v>3</v>
      </c>
      <c r="FD4651" s="1">
        <v>3</v>
      </c>
    </row>
    <row r="4652" spans="1:160" ht="45">
      <c r="A4652" s="1">
        <v>11110887115</v>
      </c>
      <c r="B4652" s="1" t="s">
        <v>25940</v>
      </c>
      <c r="C4652" s="1" t="s">
        <v>25939</v>
      </c>
      <c r="D4652" s="1" t="s">
        <v>144</v>
      </c>
      <c r="E4652" s="2">
        <v>1489074018</v>
      </c>
      <c r="F4652" s="1" t="s">
        <v>23567</v>
      </c>
      <c r="G4652" s="1">
        <v>1489074018</v>
      </c>
      <c r="H4652" s="1" t="s">
        <v>23567</v>
      </c>
      <c r="M4652" s="1" t="s">
        <v>11071</v>
      </c>
      <c r="N4652" s="1" t="s">
        <v>11072</v>
      </c>
      <c r="AF4652" s="1" t="s">
        <v>147</v>
      </c>
      <c r="AG4652" s="1" t="s">
        <v>148</v>
      </c>
      <c r="AH4652" s="1" t="s">
        <v>149</v>
      </c>
      <c r="AI4652" s="1" t="s">
        <v>25941</v>
      </c>
      <c r="AO4652" s="1" t="s">
        <v>25931</v>
      </c>
      <c r="AQ4652" s="1">
        <v>1</v>
      </c>
      <c r="AR4652" s="1" t="s">
        <v>25942</v>
      </c>
      <c r="AS4652" s="1" t="s">
        <v>351</v>
      </c>
      <c r="AT4652" s="1" t="s">
        <v>352</v>
      </c>
      <c r="AU4652" s="1">
        <v>0</v>
      </c>
      <c r="AX4652" s="1">
        <v>0</v>
      </c>
      <c r="BB4652" s="1" t="s">
        <v>164</v>
      </c>
      <c r="BE4652" s="1" t="s">
        <v>165</v>
      </c>
      <c r="BF4652" s="1" t="s">
        <v>166</v>
      </c>
      <c r="BG4652" s="1" t="s">
        <v>167</v>
      </c>
      <c r="BL4652" s="1">
        <v>176</v>
      </c>
      <c r="BN4652" s="1">
        <v>0</v>
      </c>
      <c r="BO4652" s="1">
        <v>0</v>
      </c>
      <c r="CV4652" s="1">
        <v>0</v>
      </c>
      <c r="CW4652" s="1">
        <v>0</v>
      </c>
      <c r="CX4652" s="1">
        <v>11.02</v>
      </c>
      <c r="CY4652" s="1">
        <v>11.02</v>
      </c>
      <c r="DH4652" s="1">
        <v>0</v>
      </c>
      <c r="DI4652" s="1">
        <v>0</v>
      </c>
      <c r="DM4652" s="1">
        <v>2.794E-2</v>
      </c>
      <c r="DN4652" s="1">
        <v>1.0999999999999999E-2</v>
      </c>
      <c r="DP4652" s="1">
        <v>0</v>
      </c>
      <c r="DU4652" s="1">
        <v>0</v>
      </c>
      <c r="EI4652" s="1">
        <v>0</v>
      </c>
      <c r="EK4652" s="1">
        <v>0</v>
      </c>
      <c r="FC4652" s="1">
        <v>2</v>
      </c>
      <c r="FD4652" s="1">
        <v>2</v>
      </c>
    </row>
    <row r="4653" spans="1:160" ht="45">
      <c r="A4653" s="1">
        <v>11110887153</v>
      </c>
      <c r="B4653" s="1" t="s">
        <v>10188</v>
      </c>
      <c r="C4653" s="1" t="s">
        <v>25943</v>
      </c>
      <c r="D4653" s="1" t="s">
        <v>144</v>
      </c>
      <c r="E4653" s="2">
        <v>1489068320</v>
      </c>
      <c r="F4653" s="1" t="s">
        <v>19337</v>
      </c>
      <c r="G4653" s="1">
        <v>1489068320</v>
      </c>
      <c r="H4653" s="1" t="s">
        <v>19337</v>
      </c>
      <c r="M4653" s="1" t="s">
        <v>3230</v>
      </c>
      <c r="N4653" s="1" t="s">
        <v>3231</v>
      </c>
      <c r="AF4653" s="1" t="s">
        <v>147</v>
      </c>
      <c r="AG4653" s="1" t="s">
        <v>148</v>
      </c>
      <c r="AH4653" s="1" t="s">
        <v>149</v>
      </c>
      <c r="AI4653" s="1" t="s">
        <v>25944</v>
      </c>
      <c r="AO4653" s="1" t="s">
        <v>10239</v>
      </c>
      <c r="AQ4653" s="1">
        <v>0</v>
      </c>
      <c r="AR4653" s="1" t="s">
        <v>25945</v>
      </c>
      <c r="AU4653" s="1">
        <v>0</v>
      </c>
      <c r="AX4653" s="1">
        <v>0</v>
      </c>
      <c r="BB4653" s="1" t="s">
        <v>153</v>
      </c>
      <c r="BE4653" s="1" t="s">
        <v>165</v>
      </c>
      <c r="BF4653" s="1" t="s">
        <v>166</v>
      </c>
      <c r="BG4653" s="1" t="s">
        <v>167</v>
      </c>
      <c r="BL4653" s="1">
        <v>1941</v>
      </c>
      <c r="BN4653" s="1">
        <v>21.43</v>
      </c>
      <c r="BO4653" s="1">
        <v>3.57</v>
      </c>
      <c r="CD4653" s="1">
        <v>7.14</v>
      </c>
      <c r="CE4653" s="1">
        <v>7.14</v>
      </c>
      <c r="CV4653" s="1">
        <v>0</v>
      </c>
      <c r="CW4653" s="1">
        <v>0</v>
      </c>
      <c r="CX4653" s="1">
        <v>67.86</v>
      </c>
      <c r="CY4653" s="1">
        <v>32.14</v>
      </c>
      <c r="DH4653" s="1">
        <v>7.1</v>
      </c>
      <c r="DI4653" s="1">
        <v>7.14</v>
      </c>
      <c r="DM4653" s="1">
        <v>1.1785600000000001</v>
      </c>
      <c r="DN4653" s="1">
        <v>0.46400000000000002</v>
      </c>
      <c r="DP4653" s="1">
        <v>0</v>
      </c>
      <c r="DU4653" s="1">
        <v>0</v>
      </c>
      <c r="EI4653" s="1">
        <v>0</v>
      </c>
      <c r="EK4653" s="1">
        <v>1.2899999999999999E-3</v>
      </c>
      <c r="FC4653" s="1">
        <v>15</v>
      </c>
      <c r="FD4653" s="1">
        <v>15</v>
      </c>
    </row>
    <row r="4654" spans="1:160" ht="135">
      <c r="A4654" s="1">
        <v>11110887160</v>
      </c>
      <c r="B4654" s="1" t="s">
        <v>25948</v>
      </c>
      <c r="C4654" s="1" t="s">
        <v>25946</v>
      </c>
      <c r="D4654" s="1" t="s">
        <v>144</v>
      </c>
      <c r="E4654" s="2">
        <v>1489071849</v>
      </c>
      <c r="F4654" s="1" t="s">
        <v>25146</v>
      </c>
      <c r="G4654" s="1">
        <v>1489071850</v>
      </c>
      <c r="H4654" s="1" t="s">
        <v>25947</v>
      </c>
      <c r="M4654" s="1" t="s">
        <v>3249</v>
      </c>
      <c r="N4654" s="1" t="s">
        <v>3250</v>
      </c>
      <c r="AF4654" s="1" t="s">
        <v>147</v>
      </c>
      <c r="AG4654" s="1" t="s">
        <v>148</v>
      </c>
      <c r="AH4654" s="1" t="s">
        <v>149</v>
      </c>
      <c r="AI4654" s="1" t="s">
        <v>25949</v>
      </c>
      <c r="AO4654" s="1" t="s">
        <v>25950</v>
      </c>
      <c r="AQ4654" s="1">
        <v>1</v>
      </c>
      <c r="AR4654" s="1" t="s">
        <v>25951</v>
      </c>
      <c r="AS4654" s="1" t="s">
        <v>300</v>
      </c>
      <c r="AT4654" s="1" t="s">
        <v>301</v>
      </c>
      <c r="AU4654" s="1">
        <v>0</v>
      </c>
      <c r="AX4654" s="1">
        <v>0</v>
      </c>
      <c r="BB4654" s="1" t="s">
        <v>367</v>
      </c>
      <c r="BE4654" s="1" t="s">
        <v>165</v>
      </c>
      <c r="BF4654" s="1" t="s">
        <v>166</v>
      </c>
      <c r="BG4654" s="1" t="s">
        <v>167</v>
      </c>
      <c r="BL4654" s="1">
        <v>1941</v>
      </c>
      <c r="BN4654" s="1">
        <v>28.57</v>
      </c>
      <c r="BO4654" s="1">
        <v>8.93</v>
      </c>
      <c r="CD4654" s="1">
        <v>12.5</v>
      </c>
      <c r="CE4654" s="1">
        <v>10.71</v>
      </c>
      <c r="CV4654" s="1">
        <v>0</v>
      </c>
      <c r="CW4654" s="1">
        <v>3.5999999999999997E-2</v>
      </c>
      <c r="CX4654" s="1">
        <v>64.290000000000006</v>
      </c>
      <c r="CY4654" s="1">
        <v>32.14</v>
      </c>
      <c r="DH4654" s="1">
        <v>3.6</v>
      </c>
      <c r="DI4654" s="1">
        <v>3.57</v>
      </c>
      <c r="DM4654" s="1">
        <v>1.36144</v>
      </c>
      <c r="DN4654" s="1">
        <v>0.53600000000000003</v>
      </c>
      <c r="DP4654" s="1">
        <v>1.071E-4</v>
      </c>
      <c r="DU4654" s="1">
        <v>4.3E-3</v>
      </c>
      <c r="EI4654" s="1">
        <v>7.0999999999999994E-2</v>
      </c>
      <c r="EK4654" s="1">
        <v>1.2899999999999999E-3</v>
      </c>
      <c r="FC4654" s="1">
        <v>20</v>
      </c>
      <c r="FD4654" s="1">
        <v>20</v>
      </c>
    </row>
    <row r="4655" spans="1:160" ht="135">
      <c r="A4655" s="1">
        <v>11110887238</v>
      </c>
      <c r="B4655" s="1" t="s">
        <v>25954</v>
      </c>
      <c r="C4655" s="1" t="s">
        <v>25952</v>
      </c>
      <c r="D4655" s="1" t="s">
        <v>144</v>
      </c>
      <c r="E4655" s="2">
        <v>1489068991</v>
      </c>
      <c r="F4655" s="1" t="s">
        <v>12863</v>
      </c>
      <c r="G4655" s="1">
        <v>1489068992</v>
      </c>
      <c r="H4655" s="1" t="s">
        <v>25953</v>
      </c>
      <c r="M4655" s="1" t="s">
        <v>3230</v>
      </c>
      <c r="N4655" s="1" t="s">
        <v>3231</v>
      </c>
      <c r="AF4655" s="1" t="s">
        <v>147</v>
      </c>
      <c r="AG4655" s="1" t="s">
        <v>148</v>
      </c>
      <c r="AH4655" s="1" t="s">
        <v>149</v>
      </c>
      <c r="AI4655" s="1" t="s">
        <v>25955</v>
      </c>
      <c r="AO4655" s="1" t="s">
        <v>22557</v>
      </c>
      <c r="AQ4655" s="1">
        <v>6</v>
      </c>
      <c r="AR4655" s="1" t="s">
        <v>25956</v>
      </c>
      <c r="AS4655" s="1" t="s">
        <v>25957</v>
      </c>
      <c r="AT4655" s="1" t="s">
        <v>25958</v>
      </c>
      <c r="AU4655" s="1">
        <v>0</v>
      </c>
      <c r="AX4655" s="1">
        <v>0</v>
      </c>
      <c r="BB4655" s="1" t="s">
        <v>153</v>
      </c>
      <c r="BE4655" s="1" t="s">
        <v>165</v>
      </c>
      <c r="BF4655" s="1" t="s">
        <v>166</v>
      </c>
      <c r="BG4655" s="1" t="s">
        <v>167</v>
      </c>
      <c r="BL4655" s="1">
        <v>1753</v>
      </c>
      <c r="BN4655" s="1">
        <v>9.68</v>
      </c>
      <c r="BO4655" s="1">
        <v>0</v>
      </c>
      <c r="CD4655" s="1">
        <v>6.45</v>
      </c>
      <c r="CE4655" s="1">
        <v>3.23</v>
      </c>
      <c r="CV4655" s="1">
        <v>0</v>
      </c>
      <c r="CW4655" s="1">
        <v>0</v>
      </c>
      <c r="CX4655" s="1">
        <v>77.42</v>
      </c>
      <c r="CY4655" s="1">
        <v>29.03</v>
      </c>
      <c r="DH4655" s="1">
        <v>6.5</v>
      </c>
      <c r="DI4655" s="1">
        <v>6.45</v>
      </c>
      <c r="DM4655" s="1">
        <v>1.4757400000000001</v>
      </c>
      <c r="DN4655" s="1">
        <v>0.58099999999999996</v>
      </c>
      <c r="DP4655" s="1">
        <v>4.839E-4</v>
      </c>
      <c r="DR4655" s="3">
        <v>3.225E-6</v>
      </c>
      <c r="DU4655" s="1">
        <v>1.9400000000000001E-2</v>
      </c>
      <c r="DV4655" s="1">
        <v>1.2E-2</v>
      </c>
      <c r="DW4655" s="1">
        <v>1.371E-2</v>
      </c>
      <c r="DX4655" s="1">
        <v>1.6129000000000001E-2</v>
      </c>
      <c r="DY4655" s="1">
        <v>1.6130000000000001E-3</v>
      </c>
      <c r="DZ4655" s="3">
        <v>3.1000000000000001E-5</v>
      </c>
      <c r="EB4655" s="3">
        <v>4.8400000000000002E-6</v>
      </c>
      <c r="EG4655" s="1">
        <v>0.21</v>
      </c>
      <c r="EI4655" s="1">
        <v>0.32300000000000001</v>
      </c>
      <c r="EJ4655" s="1">
        <v>0.25800000000000001</v>
      </c>
      <c r="EK4655" s="1">
        <v>1.452E-2</v>
      </c>
      <c r="EL4655" s="1">
        <v>5.1999999999999998E-2</v>
      </c>
      <c r="EM4655" s="1">
        <v>1.21E-2</v>
      </c>
      <c r="EN4655" s="1">
        <v>2.5799999999999998E-4</v>
      </c>
      <c r="FC4655" s="1">
        <v>12</v>
      </c>
      <c r="FD4655" s="1">
        <v>12</v>
      </c>
    </row>
    <row r="4656" spans="1:160" ht="30">
      <c r="A4656" s="1">
        <v>11110887290</v>
      </c>
      <c r="B4656" s="1" t="s">
        <v>25960</v>
      </c>
      <c r="C4656" s="1" t="s">
        <v>25959</v>
      </c>
      <c r="D4656" s="1" t="s">
        <v>144</v>
      </c>
      <c r="E4656" s="2">
        <v>1489077848</v>
      </c>
      <c r="F4656" s="1" t="s">
        <v>25507</v>
      </c>
      <c r="G4656" s="1">
        <v>1489077848</v>
      </c>
      <c r="H4656" s="1" t="s">
        <v>25507</v>
      </c>
      <c r="M4656" s="1" t="s">
        <v>3249</v>
      </c>
      <c r="N4656" s="1" t="s">
        <v>3250</v>
      </c>
      <c r="AF4656" s="1" t="s">
        <v>147</v>
      </c>
      <c r="AG4656" s="1" t="s">
        <v>148</v>
      </c>
      <c r="AH4656" s="1" t="s">
        <v>149</v>
      </c>
      <c r="AI4656" s="1" t="s">
        <v>25961</v>
      </c>
      <c r="AO4656" s="1" t="s">
        <v>224</v>
      </c>
      <c r="AQ4656" s="1">
        <v>0</v>
      </c>
      <c r="AR4656" s="1" t="s">
        <v>25962</v>
      </c>
      <c r="AU4656" s="1">
        <v>0</v>
      </c>
      <c r="AX4656" s="1">
        <v>0</v>
      </c>
      <c r="BB4656" s="1" t="s">
        <v>367</v>
      </c>
      <c r="BE4656" s="1" t="s">
        <v>165</v>
      </c>
      <c r="BF4656" s="1" t="s">
        <v>166</v>
      </c>
      <c r="BG4656" s="1" t="s">
        <v>167</v>
      </c>
      <c r="BL4656" s="1">
        <v>2389</v>
      </c>
      <c r="BN4656" s="1">
        <v>64.290000000000006</v>
      </c>
      <c r="BO4656" s="1">
        <v>21.43</v>
      </c>
      <c r="CV4656" s="1">
        <v>0</v>
      </c>
      <c r="CW4656" s="1">
        <v>7.0999999999999994E-2</v>
      </c>
      <c r="CX4656" s="1">
        <v>0</v>
      </c>
      <c r="CY4656" s="1">
        <v>0</v>
      </c>
      <c r="DH4656" s="1">
        <v>0</v>
      </c>
      <c r="DI4656" s="1">
        <v>0</v>
      </c>
      <c r="DM4656" s="1">
        <v>1.6332199999999999</v>
      </c>
      <c r="DN4656" s="1">
        <v>0.64300000000000002</v>
      </c>
      <c r="FC4656" s="1">
        <v>24</v>
      </c>
      <c r="FD4656" s="1">
        <v>24</v>
      </c>
    </row>
    <row r="4657" spans="1:160" ht="120">
      <c r="A4657" s="1">
        <v>11110887887</v>
      </c>
      <c r="B4657" s="1" t="s">
        <v>25964</v>
      </c>
      <c r="C4657" s="1" t="s">
        <v>25963</v>
      </c>
      <c r="D4657" s="1" t="s">
        <v>144</v>
      </c>
      <c r="E4657" s="2">
        <v>1489093832</v>
      </c>
      <c r="F4657" s="1" t="s">
        <v>25488</v>
      </c>
      <c r="G4657" s="1">
        <v>1489093832</v>
      </c>
      <c r="H4657" s="1" t="s">
        <v>25488</v>
      </c>
      <c r="M4657" s="1" t="s">
        <v>11051</v>
      </c>
      <c r="N4657" s="1" t="s">
        <v>11052</v>
      </c>
      <c r="AF4657" s="1" t="s">
        <v>147</v>
      </c>
      <c r="AG4657" s="1" t="s">
        <v>148</v>
      </c>
      <c r="AH4657" s="1" t="s">
        <v>149</v>
      </c>
      <c r="AI4657" s="1" t="s">
        <v>25965</v>
      </c>
      <c r="AO4657" s="1" t="s">
        <v>6385</v>
      </c>
      <c r="AQ4657" s="1">
        <v>0</v>
      </c>
      <c r="AR4657" s="1" t="s">
        <v>25966</v>
      </c>
      <c r="AU4657" s="1">
        <v>0</v>
      </c>
      <c r="AX4657" s="1">
        <v>0</v>
      </c>
      <c r="BB4657" s="1" t="s">
        <v>153</v>
      </c>
      <c r="BE4657" s="1" t="s">
        <v>165</v>
      </c>
      <c r="BF4657" s="1" t="s">
        <v>166</v>
      </c>
      <c r="BG4657" s="1" t="s">
        <v>167</v>
      </c>
      <c r="BL4657" s="1">
        <v>598</v>
      </c>
      <c r="BN4657" s="1">
        <v>0</v>
      </c>
      <c r="BO4657" s="1">
        <v>0</v>
      </c>
      <c r="CV4657" s="1">
        <v>0</v>
      </c>
      <c r="CW4657" s="1">
        <v>0</v>
      </c>
      <c r="CX4657" s="1">
        <v>37.14</v>
      </c>
      <c r="CY4657" s="1">
        <v>34.29</v>
      </c>
      <c r="DH4657" s="1">
        <v>0</v>
      </c>
      <c r="DI4657" s="1">
        <v>0</v>
      </c>
      <c r="DM4657" s="1">
        <v>2.4663400000000002</v>
      </c>
      <c r="DN4657" s="1">
        <v>0.97099999999999997</v>
      </c>
      <c r="DP4657" s="3">
        <v>8.5799999999999998E-5</v>
      </c>
      <c r="DU4657" s="1">
        <v>6.8999999999999999E-3</v>
      </c>
      <c r="EI4657" s="1">
        <v>0</v>
      </c>
      <c r="EK4657" s="1">
        <v>0</v>
      </c>
      <c r="FC4657" s="1">
        <v>18</v>
      </c>
      <c r="FD4657" s="1">
        <v>18</v>
      </c>
    </row>
    <row r="4658" spans="1:160" ht="30">
      <c r="A4658" s="1">
        <v>11110888082</v>
      </c>
      <c r="B4658" s="1" t="s">
        <v>25969</v>
      </c>
      <c r="C4658" s="1" t="s">
        <v>25967</v>
      </c>
      <c r="D4658" s="1" t="s">
        <v>144</v>
      </c>
      <c r="E4658" s="2">
        <v>1489143184</v>
      </c>
      <c r="F4658" s="1" t="s">
        <v>25968</v>
      </c>
      <c r="G4658" s="1">
        <v>1489143184</v>
      </c>
      <c r="H4658" s="1" t="s">
        <v>25968</v>
      </c>
      <c r="M4658" s="1" t="s">
        <v>3241</v>
      </c>
      <c r="N4658" s="1" t="s">
        <v>3242</v>
      </c>
      <c r="AF4658" s="1" t="s">
        <v>147</v>
      </c>
      <c r="AG4658" s="1" t="s">
        <v>148</v>
      </c>
      <c r="AH4658" s="1" t="s">
        <v>149</v>
      </c>
      <c r="AI4658" s="1" t="s">
        <v>25970</v>
      </c>
      <c r="AO4658" s="1" t="s">
        <v>25971</v>
      </c>
      <c r="AQ4658" s="1">
        <v>0</v>
      </c>
      <c r="AR4658" s="1" t="s">
        <v>25972</v>
      </c>
      <c r="AU4658" s="1">
        <v>0</v>
      </c>
      <c r="AX4658" s="1">
        <v>0</v>
      </c>
      <c r="BB4658" s="1" t="s">
        <v>288</v>
      </c>
      <c r="BE4658" s="1" t="s">
        <v>165</v>
      </c>
      <c r="BF4658" s="1" t="s">
        <v>166</v>
      </c>
      <c r="BG4658" s="1" t="s">
        <v>167</v>
      </c>
      <c r="BL4658" s="1">
        <v>523</v>
      </c>
      <c r="BN4658" s="1">
        <v>4.46</v>
      </c>
      <c r="BO4658" s="1">
        <v>0</v>
      </c>
      <c r="CD4658" s="1">
        <v>0.89</v>
      </c>
      <c r="CE4658" s="1">
        <v>2.68</v>
      </c>
      <c r="CV4658" s="1">
        <v>0</v>
      </c>
      <c r="CW4658" s="1">
        <v>4.4999999999999998E-2</v>
      </c>
      <c r="CX4658" s="1">
        <v>0</v>
      </c>
      <c r="CY4658" s="1">
        <v>0</v>
      </c>
      <c r="DH4658" s="1">
        <v>0</v>
      </c>
      <c r="DI4658" s="1">
        <v>19.64</v>
      </c>
      <c r="DM4658" s="1">
        <v>0.81533999999999995</v>
      </c>
      <c r="DN4658" s="1">
        <v>0.32100000000000001</v>
      </c>
      <c r="DP4658" s="1">
        <v>0</v>
      </c>
      <c r="DU4658" s="1">
        <v>0</v>
      </c>
      <c r="EI4658" s="1">
        <v>3.5999999999999997E-2</v>
      </c>
      <c r="EK4658" s="1">
        <v>6.4000000000000005E-4</v>
      </c>
      <c r="FC4658" s="1">
        <v>-1</v>
      </c>
      <c r="FD4658" s="1">
        <v>-1</v>
      </c>
    </row>
    <row r="4659" spans="1:160" ht="120">
      <c r="A4659" s="1">
        <v>11110888204</v>
      </c>
      <c r="B4659" s="1" t="s">
        <v>25974</v>
      </c>
      <c r="C4659" s="1" t="s">
        <v>25973</v>
      </c>
      <c r="D4659" s="1" t="s">
        <v>144</v>
      </c>
      <c r="E4659" s="2">
        <v>1489093837</v>
      </c>
      <c r="F4659" s="1" t="s">
        <v>24469</v>
      </c>
      <c r="G4659" s="1">
        <v>1489093837</v>
      </c>
      <c r="H4659" s="1" t="s">
        <v>24469</v>
      </c>
      <c r="M4659" s="1" t="s">
        <v>11051</v>
      </c>
      <c r="N4659" s="1" t="s">
        <v>11052</v>
      </c>
      <c r="AF4659" s="1" t="s">
        <v>147</v>
      </c>
      <c r="AG4659" s="1" t="s">
        <v>148</v>
      </c>
      <c r="AH4659" s="1" t="s">
        <v>149</v>
      </c>
      <c r="AI4659" s="1" t="s">
        <v>25975</v>
      </c>
      <c r="AO4659" s="1" t="s">
        <v>9079</v>
      </c>
      <c r="AQ4659" s="1">
        <v>3</v>
      </c>
      <c r="AR4659" s="1" t="s">
        <v>25976</v>
      </c>
      <c r="AS4659" s="1" t="s">
        <v>25977</v>
      </c>
      <c r="AT4659" s="1" t="s">
        <v>25978</v>
      </c>
      <c r="AU4659" s="1">
        <v>0</v>
      </c>
      <c r="AX4659" s="1">
        <v>0</v>
      </c>
      <c r="BB4659" s="1" t="s">
        <v>367</v>
      </c>
      <c r="BE4659" s="1" t="s">
        <v>165</v>
      </c>
      <c r="BF4659" s="1" t="s">
        <v>166</v>
      </c>
      <c r="BG4659" s="1" t="s">
        <v>167</v>
      </c>
      <c r="BL4659" s="1">
        <v>1109</v>
      </c>
      <c r="BN4659" s="1">
        <v>0</v>
      </c>
      <c r="BO4659" s="1">
        <v>0</v>
      </c>
      <c r="CV4659" s="1">
        <v>0</v>
      </c>
      <c r="CW4659" s="1">
        <v>0</v>
      </c>
      <c r="CX4659" s="1">
        <v>64.709999999999994</v>
      </c>
      <c r="CY4659" s="1">
        <v>64.709999999999994</v>
      </c>
      <c r="DH4659" s="1">
        <v>0</v>
      </c>
      <c r="DI4659" s="1">
        <v>0</v>
      </c>
      <c r="DM4659" s="1">
        <v>2.0929600000000002</v>
      </c>
      <c r="DN4659" s="1">
        <v>0.82399999999999995</v>
      </c>
      <c r="DP4659" s="1">
        <v>0</v>
      </c>
      <c r="DU4659" s="1">
        <v>0</v>
      </c>
      <c r="EI4659" s="1">
        <v>0</v>
      </c>
      <c r="EK4659" s="1">
        <v>0</v>
      </c>
      <c r="FC4659" s="1">
        <v>22</v>
      </c>
      <c r="FD4659" s="1">
        <v>22</v>
      </c>
    </row>
    <row r="4660" spans="1:160" ht="135">
      <c r="A4660" s="1">
        <v>11110888488</v>
      </c>
      <c r="B4660" s="1" t="s">
        <v>25980</v>
      </c>
      <c r="C4660" s="1" t="s">
        <v>25979</v>
      </c>
      <c r="D4660" s="1" t="s">
        <v>144</v>
      </c>
      <c r="E4660" s="2">
        <v>1489092705</v>
      </c>
      <c r="F4660" s="1" t="s">
        <v>25682</v>
      </c>
      <c r="G4660" s="1">
        <v>1489092706</v>
      </c>
      <c r="H4660" s="1" t="s">
        <v>25740</v>
      </c>
      <c r="M4660" s="1" t="s">
        <v>3230</v>
      </c>
      <c r="N4660" s="1" t="s">
        <v>3231</v>
      </c>
      <c r="AF4660" s="1" t="s">
        <v>147</v>
      </c>
      <c r="AG4660" s="1" t="s">
        <v>148</v>
      </c>
      <c r="AH4660" s="1" t="s">
        <v>149</v>
      </c>
      <c r="AI4660" s="1" t="s">
        <v>25981</v>
      </c>
      <c r="AO4660" s="1" t="s">
        <v>25982</v>
      </c>
      <c r="AQ4660" s="1">
        <v>6</v>
      </c>
      <c r="AR4660" s="1" t="s">
        <v>25983</v>
      </c>
      <c r="AS4660" s="1" t="s">
        <v>19208</v>
      </c>
      <c r="AT4660" s="1" t="s">
        <v>19209</v>
      </c>
      <c r="AU4660" s="1">
        <v>0</v>
      </c>
      <c r="AX4660" s="1">
        <v>0</v>
      </c>
      <c r="BE4660" s="1" t="s">
        <v>165</v>
      </c>
      <c r="BF4660" s="1" t="s">
        <v>166</v>
      </c>
      <c r="BG4660" s="1" t="s">
        <v>167</v>
      </c>
      <c r="BL4660" s="1">
        <v>293</v>
      </c>
      <c r="BN4660" s="1">
        <v>0</v>
      </c>
      <c r="CX4660" s="1">
        <v>18.309999999999999</v>
      </c>
      <c r="CY4660" s="1">
        <v>16.899999999999999</v>
      </c>
      <c r="DI4660" s="1">
        <v>0</v>
      </c>
      <c r="DM4660" s="1">
        <v>0</v>
      </c>
      <c r="DN4660" s="1">
        <v>0</v>
      </c>
    </row>
    <row r="4661" spans="1:160" ht="135">
      <c r="A4661" s="1">
        <v>11110888662</v>
      </c>
      <c r="B4661" s="1" t="s">
        <v>25987</v>
      </c>
      <c r="C4661" s="1" t="s">
        <v>25984</v>
      </c>
      <c r="D4661" s="1" t="s">
        <v>144</v>
      </c>
      <c r="E4661" s="2">
        <v>1489068497</v>
      </c>
      <c r="F4661" s="1" t="s">
        <v>25985</v>
      </c>
      <c r="G4661" s="1">
        <v>1489068498</v>
      </c>
      <c r="H4661" s="1" t="s">
        <v>25986</v>
      </c>
      <c r="M4661" s="1" t="s">
        <v>3230</v>
      </c>
      <c r="N4661" s="1" t="s">
        <v>3231</v>
      </c>
      <c r="AF4661" s="1" t="s">
        <v>147</v>
      </c>
      <c r="AG4661" s="1" t="s">
        <v>148</v>
      </c>
      <c r="AH4661" s="1" t="s">
        <v>149</v>
      </c>
      <c r="AI4661" s="1" t="s">
        <v>25988</v>
      </c>
      <c r="AO4661" s="1" t="s">
        <v>10787</v>
      </c>
      <c r="AQ4661" s="1">
        <v>6</v>
      </c>
      <c r="AR4661" s="1" t="s">
        <v>25983</v>
      </c>
      <c r="AS4661" s="1" t="s">
        <v>19208</v>
      </c>
      <c r="AT4661" s="1" t="s">
        <v>19209</v>
      </c>
      <c r="AU4661" s="1">
        <v>0</v>
      </c>
      <c r="AX4661" s="1">
        <v>0</v>
      </c>
      <c r="BE4661" s="1" t="s">
        <v>165</v>
      </c>
      <c r="BF4661" s="1" t="s">
        <v>166</v>
      </c>
      <c r="BG4661" s="1" t="s">
        <v>167</v>
      </c>
      <c r="BL4661" s="1">
        <v>293</v>
      </c>
      <c r="BN4661" s="1">
        <v>0</v>
      </c>
      <c r="CX4661" s="1">
        <v>18.309999999999999</v>
      </c>
      <c r="CY4661" s="1">
        <v>16.899999999999999</v>
      </c>
      <c r="DI4661" s="1">
        <v>0</v>
      </c>
      <c r="DM4661" s="1">
        <v>0</v>
      </c>
      <c r="DN4661" s="1">
        <v>0</v>
      </c>
    </row>
    <row r="4662" spans="1:160" ht="30">
      <c r="A4662" s="1">
        <v>11110888730</v>
      </c>
      <c r="B4662" s="1" t="s">
        <v>25990</v>
      </c>
      <c r="C4662" s="1" t="s">
        <v>25989</v>
      </c>
      <c r="D4662" s="1" t="s">
        <v>144</v>
      </c>
      <c r="E4662" s="2">
        <v>1489063889</v>
      </c>
      <c r="F4662" s="1" t="s">
        <v>17660</v>
      </c>
      <c r="G4662" s="1">
        <v>1489063889</v>
      </c>
      <c r="H4662" s="1" t="s">
        <v>17660</v>
      </c>
      <c r="M4662" s="1" t="s">
        <v>3230</v>
      </c>
      <c r="N4662" s="1" t="s">
        <v>3231</v>
      </c>
      <c r="AF4662" s="1" t="s">
        <v>147</v>
      </c>
      <c r="AG4662" s="1" t="s">
        <v>148</v>
      </c>
      <c r="AH4662" s="1" t="s">
        <v>149</v>
      </c>
      <c r="AI4662" s="1" t="s">
        <v>21908</v>
      </c>
      <c r="AO4662" s="1" t="s">
        <v>1892</v>
      </c>
      <c r="AQ4662" s="1">
        <v>1</v>
      </c>
      <c r="AR4662" s="1" t="s">
        <v>21910</v>
      </c>
      <c r="AS4662" s="1" t="s">
        <v>21688</v>
      </c>
      <c r="AT4662" s="1" t="s">
        <v>21689</v>
      </c>
      <c r="AU4662" s="1">
        <v>0</v>
      </c>
      <c r="AX4662" s="1">
        <v>0</v>
      </c>
      <c r="BE4662" s="1" t="s">
        <v>165</v>
      </c>
      <c r="BF4662" s="1" t="s">
        <v>166</v>
      </c>
      <c r="BG4662" s="1" t="s">
        <v>167</v>
      </c>
      <c r="BL4662" s="1">
        <v>0</v>
      </c>
      <c r="BN4662" s="1">
        <v>0</v>
      </c>
      <c r="CW4662" s="1">
        <v>0</v>
      </c>
      <c r="CX4662" s="1">
        <v>100</v>
      </c>
      <c r="CY4662" s="1">
        <v>0</v>
      </c>
      <c r="DH4662" s="1">
        <v>0</v>
      </c>
      <c r="DI4662" s="1">
        <v>0</v>
      </c>
      <c r="DM4662" s="1">
        <v>0</v>
      </c>
      <c r="DN4662" s="1">
        <v>0</v>
      </c>
    </row>
    <row r="4663" spans="1:160" ht="120">
      <c r="A4663" s="1">
        <v>11110889478</v>
      </c>
      <c r="B4663" s="1" t="s">
        <v>25992</v>
      </c>
      <c r="C4663" s="1" t="s">
        <v>25991</v>
      </c>
      <c r="D4663" s="1" t="s">
        <v>144</v>
      </c>
      <c r="E4663" s="2">
        <v>1489073122</v>
      </c>
      <c r="F4663" s="1" t="s">
        <v>20924</v>
      </c>
      <c r="G4663" s="1">
        <v>1489073122</v>
      </c>
      <c r="H4663" s="1" t="s">
        <v>20924</v>
      </c>
      <c r="M4663" s="1" t="s">
        <v>3241</v>
      </c>
      <c r="N4663" s="1" t="s">
        <v>3242</v>
      </c>
      <c r="AF4663" s="1" t="s">
        <v>147</v>
      </c>
      <c r="AG4663" s="1" t="s">
        <v>148</v>
      </c>
      <c r="AH4663" s="1" t="s">
        <v>149</v>
      </c>
      <c r="AI4663" s="1" t="s">
        <v>23792</v>
      </c>
      <c r="AO4663" s="1" t="s">
        <v>25993</v>
      </c>
      <c r="AQ4663" s="1">
        <v>3</v>
      </c>
      <c r="AR4663" s="1" t="s">
        <v>23794</v>
      </c>
      <c r="AS4663" s="1" t="s">
        <v>23795</v>
      </c>
      <c r="AT4663" s="1" t="s">
        <v>23796</v>
      </c>
      <c r="AU4663" s="1">
        <v>0</v>
      </c>
      <c r="AX4663" s="1">
        <v>0</v>
      </c>
      <c r="BB4663" s="1" t="s">
        <v>367</v>
      </c>
      <c r="BE4663" s="1" t="s">
        <v>165</v>
      </c>
      <c r="BF4663" s="1" t="s">
        <v>166</v>
      </c>
      <c r="BG4663" s="1" t="s">
        <v>167</v>
      </c>
      <c r="BL4663" s="1">
        <v>1954</v>
      </c>
      <c r="BN4663" s="1">
        <v>16.670000000000002</v>
      </c>
      <c r="BO4663" s="1">
        <v>16.670000000000002</v>
      </c>
      <c r="CV4663" s="1">
        <v>0</v>
      </c>
      <c r="CW4663" s="1">
        <v>0</v>
      </c>
      <c r="CX4663" s="1">
        <v>66.67</v>
      </c>
      <c r="CY4663" s="1">
        <v>46.67</v>
      </c>
      <c r="DH4663" s="1">
        <v>0</v>
      </c>
      <c r="DI4663" s="1">
        <v>6.67</v>
      </c>
      <c r="DM4663" s="1">
        <v>4.4018199999999998</v>
      </c>
      <c r="DN4663" s="1">
        <v>1.7330000000000001</v>
      </c>
      <c r="DP4663" s="1">
        <v>0</v>
      </c>
      <c r="DU4663" s="1">
        <v>0</v>
      </c>
      <c r="EI4663" s="1">
        <v>0.13300000000000001</v>
      </c>
      <c r="EK4663" s="1">
        <v>0</v>
      </c>
      <c r="FC4663" s="1">
        <v>35</v>
      </c>
      <c r="FD4663" s="1">
        <v>35</v>
      </c>
    </row>
    <row r="4664" spans="1:160" ht="135">
      <c r="A4664" s="1">
        <v>11110890344</v>
      </c>
      <c r="B4664" s="1" t="s">
        <v>25996</v>
      </c>
      <c r="C4664" s="1" t="s">
        <v>25994</v>
      </c>
      <c r="D4664" s="1" t="s">
        <v>144</v>
      </c>
      <c r="E4664" s="2">
        <v>1489062650</v>
      </c>
      <c r="F4664" s="1" t="s">
        <v>25995</v>
      </c>
      <c r="G4664" s="1">
        <v>1489062650</v>
      </c>
      <c r="H4664" s="1" t="s">
        <v>25995</v>
      </c>
      <c r="M4664" s="1" t="s">
        <v>3230</v>
      </c>
      <c r="N4664" s="1" t="s">
        <v>3231</v>
      </c>
      <c r="AF4664" s="1" t="s">
        <v>147</v>
      </c>
      <c r="AG4664" s="1" t="s">
        <v>148</v>
      </c>
      <c r="AH4664" s="1" t="s">
        <v>149</v>
      </c>
      <c r="AI4664" s="1" t="s">
        <v>25997</v>
      </c>
      <c r="AO4664" s="1" t="s">
        <v>25105</v>
      </c>
      <c r="AQ4664" s="1">
        <v>8</v>
      </c>
      <c r="AR4664" s="1" t="s">
        <v>25998</v>
      </c>
      <c r="AS4664" s="1" t="s">
        <v>25999</v>
      </c>
      <c r="AT4664" s="1" t="s">
        <v>26000</v>
      </c>
      <c r="AU4664" s="1">
        <v>0</v>
      </c>
      <c r="AX4664" s="1">
        <v>0</v>
      </c>
      <c r="BB4664" s="1" t="s">
        <v>153</v>
      </c>
      <c r="BE4664" s="1" t="s">
        <v>165</v>
      </c>
      <c r="BF4664" s="1" t="s">
        <v>166</v>
      </c>
      <c r="BG4664" s="1" t="s">
        <v>167</v>
      </c>
      <c r="BL4664" s="1">
        <v>1427</v>
      </c>
      <c r="BN4664" s="1">
        <v>11.36</v>
      </c>
      <c r="BO4664" s="1">
        <v>5.68</v>
      </c>
      <c r="CD4664" s="1">
        <v>3.41</v>
      </c>
      <c r="CE4664" s="1">
        <v>2.27</v>
      </c>
      <c r="CV4664" s="1">
        <v>0</v>
      </c>
      <c r="CW4664" s="1">
        <v>0</v>
      </c>
      <c r="CX4664" s="1">
        <v>52.27</v>
      </c>
      <c r="CY4664" s="1">
        <v>25</v>
      </c>
      <c r="DH4664" s="1">
        <v>2.2999999999999998</v>
      </c>
      <c r="DI4664" s="1">
        <v>4.55</v>
      </c>
      <c r="DM4664" s="1">
        <v>1.73228</v>
      </c>
      <c r="DN4664" s="1">
        <v>0.68200000000000005</v>
      </c>
      <c r="DP4664" s="1">
        <v>0</v>
      </c>
      <c r="DU4664" s="1">
        <v>0</v>
      </c>
      <c r="EI4664" s="1">
        <v>0</v>
      </c>
      <c r="EK4664" s="1">
        <v>2.4499999999999999E-3</v>
      </c>
      <c r="FC4664" s="1">
        <v>18</v>
      </c>
      <c r="FD4664" s="1">
        <v>18</v>
      </c>
    </row>
    <row r="4665" spans="1:160" ht="135">
      <c r="A4665" s="1">
        <v>11110890405</v>
      </c>
      <c r="B4665" s="1" t="s">
        <v>26002</v>
      </c>
      <c r="C4665" s="1" t="s">
        <v>26001</v>
      </c>
      <c r="D4665" s="1" t="s">
        <v>144</v>
      </c>
      <c r="E4665" s="2">
        <v>1489066502</v>
      </c>
      <c r="F4665" s="1" t="s">
        <v>16408</v>
      </c>
      <c r="G4665" s="1">
        <v>1489066503</v>
      </c>
      <c r="H4665" s="1" t="s">
        <v>16403</v>
      </c>
      <c r="M4665" s="1" t="s">
        <v>3230</v>
      </c>
      <c r="N4665" s="1" t="s">
        <v>3231</v>
      </c>
      <c r="AF4665" s="1" t="s">
        <v>147</v>
      </c>
      <c r="AG4665" s="1" t="s">
        <v>148</v>
      </c>
      <c r="AH4665" s="1" t="s">
        <v>149</v>
      </c>
      <c r="AI4665" s="1" t="s">
        <v>26003</v>
      </c>
      <c r="AO4665" s="1" t="s">
        <v>432</v>
      </c>
      <c r="AQ4665" s="1">
        <v>13</v>
      </c>
      <c r="AR4665" s="1" t="s">
        <v>26004</v>
      </c>
      <c r="AS4665" s="1" t="s">
        <v>26005</v>
      </c>
      <c r="AT4665" s="1" t="s">
        <v>26006</v>
      </c>
      <c r="AU4665" s="1">
        <v>0</v>
      </c>
      <c r="AX4665" s="1">
        <v>0</v>
      </c>
      <c r="BB4665" s="1" t="s">
        <v>367</v>
      </c>
      <c r="BE4665" s="1" t="s">
        <v>165</v>
      </c>
      <c r="BF4665" s="1" t="s">
        <v>166</v>
      </c>
      <c r="BG4665" s="1" t="s">
        <v>167</v>
      </c>
      <c r="BL4665" s="1">
        <v>1494</v>
      </c>
      <c r="BN4665" s="1">
        <v>21.43</v>
      </c>
      <c r="BO4665" s="1">
        <v>8.93</v>
      </c>
      <c r="CD4665" s="1">
        <v>7.14</v>
      </c>
      <c r="CE4665" s="1">
        <v>3.57</v>
      </c>
      <c r="CV4665" s="1">
        <v>0</v>
      </c>
      <c r="CW4665" s="1">
        <v>0</v>
      </c>
      <c r="CX4665" s="1">
        <v>39.29</v>
      </c>
      <c r="CY4665" s="1">
        <v>7.14</v>
      </c>
      <c r="DH4665" s="1">
        <v>0</v>
      </c>
      <c r="DI4665" s="1">
        <v>3.57</v>
      </c>
      <c r="DM4665" s="1">
        <v>1.99644</v>
      </c>
      <c r="DN4665" s="1">
        <v>0.78600000000000003</v>
      </c>
      <c r="DP4665" s="1">
        <v>0</v>
      </c>
      <c r="DU4665" s="1">
        <v>0</v>
      </c>
      <c r="DV4665" s="1">
        <v>3.0000000000000001E-3</v>
      </c>
      <c r="DW4665" s="1">
        <v>1.214E-3</v>
      </c>
      <c r="DX4665" s="1">
        <v>2.8570000000000002E-3</v>
      </c>
      <c r="DZ4665" s="3">
        <v>2.8E-5</v>
      </c>
      <c r="EI4665" s="1">
        <v>0</v>
      </c>
      <c r="EK4665" s="1">
        <v>2.5699999999999998E-3</v>
      </c>
      <c r="FC4665" s="1">
        <v>21</v>
      </c>
      <c r="FD4665" s="1">
        <v>21</v>
      </c>
    </row>
    <row r="4666" spans="1:160" ht="135">
      <c r="A4666" s="1">
        <v>11110890498</v>
      </c>
      <c r="B4666" s="1" t="s">
        <v>26009</v>
      </c>
      <c r="C4666" s="1" t="s">
        <v>26007</v>
      </c>
      <c r="D4666" s="1" t="s">
        <v>144</v>
      </c>
      <c r="E4666" s="2">
        <v>1489063429</v>
      </c>
      <c r="F4666" s="1" t="s">
        <v>16413</v>
      </c>
      <c r="G4666" s="1">
        <v>1489063430</v>
      </c>
      <c r="H4666" s="1" t="s">
        <v>26008</v>
      </c>
      <c r="M4666" s="1" t="s">
        <v>3230</v>
      </c>
      <c r="N4666" s="1" t="s">
        <v>3231</v>
      </c>
      <c r="AF4666" s="1" t="s">
        <v>147</v>
      </c>
      <c r="AG4666" s="1" t="s">
        <v>148</v>
      </c>
      <c r="AH4666" s="1" t="s">
        <v>149</v>
      </c>
      <c r="AI4666" s="1" t="s">
        <v>26010</v>
      </c>
      <c r="AO4666" s="1" t="s">
        <v>1973</v>
      </c>
      <c r="AQ4666" s="1">
        <v>9</v>
      </c>
      <c r="AR4666" s="1" t="s">
        <v>26011</v>
      </c>
      <c r="AS4666" s="1" t="s">
        <v>26012</v>
      </c>
      <c r="AT4666" s="1" t="s">
        <v>26013</v>
      </c>
      <c r="AU4666" s="1">
        <v>0</v>
      </c>
      <c r="AX4666" s="1">
        <v>1</v>
      </c>
      <c r="AZ4666" s="1" t="s">
        <v>1485</v>
      </c>
      <c r="BB4666" s="1" t="s">
        <v>153</v>
      </c>
      <c r="BE4666" s="1" t="s">
        <v>165</v>
      </c>
      <c r="BF4666" s="1" t="s">
        <v>166</v>
      </c>
      <c r="BG4666" s="1" t="s">
        <v>167</v>
      </c>
      <c r="BL4666" s="1">
        <v>1322</v>
      </c>
      <c r="BN4666" s="1">
        <v>14.04</v>
      </c>
      <c r="BO4666" s="1">
        <v>8.77</v>
      </c>
      <c r="CD4666" s="1">
        <v>3.51</v>
      </c>
      <c r="CE4666" s="1">
        <v>0.88</v>
      </c>
      <c r="CV4666" s="1">
        <v>0</v>
      </c>
      <c r="CW4666" s="1">
        <v>0</v>
      </c>
      <c r="CX4666" s="1">
        <v>43.86</v>
      </c>
      <c r="CY4666" s="1">
        <v>7.02</v>
      </c>
      <c r="DH4666" s="1">
        <v>1.8</v>
      </c>
      <c r="DI4666" s="1">
        <v>5.26</v>
      </c>
      <c r="DM4666" s="1">
        <v>1.82626</v>
      </c>
      <c r="DN4666" s="1">
        <v>0.71899999999999997</v>
      </c>
      <c r="DP4666" s="1">
        <v>0</v>
      </c>
      <c r="DU4666" s="1">
        <v>0</v>
      </c>
      <c r="DV4666" s="1">
        <v>3.0000000000000001E-3</v>
      </c>
      <c r="DW4666" s="1">
        <v>2.3860000000000001E-3</v>
      </c>
      <c r="DX4666" s="1">
        <v>2.807E-3</v>
      </c>
      <c r="EA4666" s="3">
        <v>6.9999999999999994E-5</v>
      </c>
      <c r="EI4666" s="1">
        <v>3.5000000000000003E-2</v>
      </c>
      <c r="EK4666" s="1">
        <v>2.5300000000000001E-3</v>
      </c>
      <c r="FC4666" s="1">
        <v>17</v>
      </c>
      <c r="FD4666" s="1">
        <v>17</v>
      </c>
    </row>
    <row r="4667" spans="1:160" ht="135">
      <c r="A4667" s="1">
        <v>11110890504</v>
      </c>
      <c r="B4667" s="1" t="s">
        <v>26017</v>
      </c>
      <c r="C4667" s="1" t="s">
        <v>26014</v>
      </c>
      <c r="D4667" s="1" t="s">
        <v>144</v>
      </c>
      <c r="E4667" s="2">
        <v>1489062660</v>
      </c>
      <c r="F4667" s="1" t="s">
        <v>26015</v>
      </c>
      <c r="G4667" s="1">
        <v>1489062661</v>
      </c>
      <c r="H4667" s="1" t="s">
        <v>26016</v>
      </c>
      <c r="M4667" s="1" t="s">
        <v>3230</v>
      </c>
      <c r="N4667" s="1" t="s">
        <v>3231</v>
      </c>
      <c r="AF4667" s="1" t="s">
        <v>147</v>
      </c>
      <c r="AG4667" s="1" t="s">
        <v>148</v>
      </c>
      <c r="AH4667" s="1" t="s">
        <v>149</v>
      </c>
      <c r="AI4667" s="1" t="s">
        <v>26018</v>
      </c>
      <c r="AO4667" s="1" t="s">
        <v>1973</v>
      </c>
      <c r="AQ4667" s="1">
        <v>6</v>
      </c>
      <c r="AR4667" s="1" t="s">
        <v>26019</v>
      </c>
      <c r="AS4667" s="1" t="s">
        <v>26020</v>
      </c>
      <c r="AT4667" s="1" t="s">
        <v>26021</v>
      </c>
      <c r="AU4667" s="1">
        <v>0</v>
      </c>
      <c r="AX4667" s="1">
        <v>0</v>
      </c>
      <c r="BB4667" s="1" t="s">
        <v>153</v>
      </c>
      <c r="BE4667" s="1" t="s">
        <v>165</v>
      </c>
      <c r="BF4667" s="1" t="s">
        <v>166</v>
      </c>
      <c r="BG4667" s="1" t="s">
        <v>167</v>
      </c>
      <c r="BL4667" s="1">
        <v>1322</v>
      </c>
      <c r="BN4667" s="1">
        <v>14.04</v>
      </c>
      <c r="BO4667" s="1">
        <v>8.77</v>
      </c>
      <c r="CD4667" s="1">
        <v>3.51</v>
      </c>
      <c r="CE4667" s="1">
        <v>0.88</v>
      </c>
      <c r="CV4667" s="1">
        <v>0</v>
      </c>
      <c r="CW4667" s="1">
        <v>0</v>
      </c>
      <c r="CX4667" s="1">
        <v>43.86</v>
      </c>
      <c r="CY4667" s="1">
        <v>7.02</v>
      </c>
      <c r="DH4667" s="1">
        <v>1.8</v>
      </c>
      <c r="DI4667" s="1">
        <v>5.26</v>
      </c>
      <c r="DM4667" s="1">
        <v>1.82626</v>
      </c>
      <c r="DN4667" s="1">
        <v>0.71899999999999997</v>
      </c>
      <c r="DP4667" s="1">
        <v>0</v>
      </c>
      <c r="DU4667" s="1">
        <v>0</v>
      </c>
      <c r="DV4667" s="1">
        <v>3.0000000000000001E-3</v>
      </c>
      <c r="DW4667" s="1">
        <v>2.3860000000000001E-3</v>
      </c>
      <c r="DX4667" s="1">
        <v>2.807E-3</v>
      </c>
      <c r="EA4667" s="3">
        <v>6.9999999999999994E-5</v>
      </c>
      <c r="EI4667" s="1">
        <v>3.5000000000000003E-2</v>
      </c>
      <c r="EK4667" s="1">
        <v>2.5300000000000001E-3</v>
      </c>
      <c r="FC4667" s="1">
        <v>17</v>
      </c>
      <c r="FD4667" s="1">
        <v>17</v>
      </c>
    </row>
    <row r="4668" spans="1:160" ht="135">
      <c r="A4668" s="1">
        <v>11110890535</v>
      </c>
      <c r="B4668" s="1" t="s">
        <v>26017</v>
      </c>
      <c r="C4668" s="1" t="s">
        <v>26022</v>
      </c>
      <c r="D4668" s="1" t="s">
        <v>144</v>
      </c>
      <c r="E4668" s="2">
        <v>1489062631</v>
      </c>
      <c r="F4668" s="1" t="s">
        <v>15100</v>
      </c>
      <c r="G4668" s="1">
        <v>1489062632</v>
      </c>
      <c r="H4668" s="1" t="s">
        <v>25367</v>
      </c>
      <c r="M4668" s="1" t="s">
        <v>3230</v>
      </c>
      <c r="N4668" s="1" t="s">
        <v>3231</v>
      </c>
      <c r="AF4668" s="1" t="s">
        <v>147</v>
      </c>
      <c r="AG4668" s="1" t="s">
        <v>148</v>
      </c>
      <c r="AH4668" s="1" t="s">
        <v>149</v>
      </c>
      <c r="AI4668" s="1" t="s">
        <v>26023</v>
      </c>
      <c r="AO4668" s="1" t="s">
        <v>1973</v>
      </c>
      <c r="AQ4668" s="1">
        <v>7</v>
      </c>
      <c r="AR4668" s="1" t="s">
        <v>26024</v>
      </c>
      <c r="AS4668" s="1" t="s">
        <v>26025</v>
      </c>
      <c r="AT4668" s="1" t="s">
        <v>26026</v>
      </c>
      <c r="AU4668" s="1">
        <v>0</v>
      </c>
      <c r="AX4668" s="1">
        <v>0</v>
      </c>
      <c r="BB4668" s="1" t="s">
        <v>153</v>
      </c>
      <c r="BE4668" s="1" t="s">
        <v>165</v>
      </c>
      <c r="BF4668" s="1" t="s">
        <v>166</v>
      </c>
      <c r="BG4668" s="1" t="s">
        <v>167</v>
      </c>
      <c r="BL4668" s="1">
        <v>1322</v>
      </c>
      <c r="BN4668" s="1">
        <v>12.28</v>
      </c>
      <c r="BO4668" s="1">
        <v>6.14</v>
      </c>
      <c r="CD4668" s="1">
        <v>4.3899999999999997</v>
      </c>
      <c r="CE4668" s="1">
        <v>1.75</v>
      </c>
      <c r="CV4668" s="1">
        <v>0</v>
      </c>
      <c r="CW4668" s="1">
        <v>0</v>
      </c>
      <c r="CX4668" s="1">
        <v>45.61</v>
      </c>
      <c r="CY4668" s="1">
        <v>8.77</v>
      </c>
      <c r="DH4668" s="1">
        <v>1.8</v>
      </c>
      <c r="DI4668" s="1">
        <v>7.02</v>
      </c>
      <c r="DM4668" s="1">
        <v>2.4510999999999998</v>
      </c>
      <c r="DN4668" s="1">
        <v>0.96499999999999997</v>
      </c>
      <c r="DP4668" s="1">
        <v>0</v>
      </c>
      <c r="DU4668" s="1">
        <v>0</v>
      </c>
      <c r="DV4668" s="1">
        <v>3.0000000000000001E-3</v>
      </c>
      <c r="DW4668" s="1">
        <v>2.3860000000000001E-3</v>
      </c>
      <c r="DX4668" s="1">
        <v>2.807E-3</v>
      </c>
      <c r="EA4668" s="3">
        <v>6.9999999999999994E-5</v>
      </c>
      <c r="EI4668" s="1">
        <v>0</v>
      </c>
      <c r="EK4668" s="1">
        <v>2.5300000000000001E-3</v>
      </c>
      <c r="FC4668" s="1">
        <v>18</v>
      </c>
      <c r="FD4668" s="1">
        <v>18</v>
      </c>
    </row>
    <row r="4669" spans="1:160" ht="135">
      <c r="A4669" s="1">
        <v>11110890573</v>
      </c>
      <c r="B4669" s="1" t="s">
        <v>26028</v>
      </c>
      <c r="C4669" s="1" t="s">
        <v>26027</v>
      </c>
      <c r="D4669" s="1" t="s">
        <v>144</v>
      </c>
      <c r="E4669" s="2">
        <v>1489062669</v>
      </c>
      <c r="F4669" s="1" t="s">
        <v>14837</v>
      </c>
      <c r="G4669" s="1">
        <v>1489062669</v>
      </c>
      <c r="H4669" s="1" t="s">
        <v>14837</v>
      </c>
      <c r="M4669" s="1" t="s">
        <v>26029</v>
      </c>
      <c r="N4669" s="1" t="s">
        <v>26030</v>
      </c>
      <c r="AF4669" s="1" t="s">
        <v>147</v>
      </c>
      <c r="AG4669" s="1" t="s">
        <v>148</v>
      </c>
      <c r="AH4669" s="1" t="s">
        <v>149</v>
      </c>
      <c r="AI4669" s="1" t="s">
        <v>26031</v>
      </c>
      <c r="AO4669" s="1" t="s">
        <v>432</v>
      </c>
      <c r="AQ4669" s="1">
        <v>8</v>
      </c>
      <c r="AR4669" s="1" t="s">
        <v>26032</v>
      </c>
      <c r="AS4669" s="1" t="s">
        <v>26033</v>
      </c>
      <c r="AT4669" s="1" t="s">
        <v>26034</v>
      </c>
      <c r="AU4669" s="1">
        <v>0</v>
      </c>
      <c r="AX4669" s="1">
        <v>0</v>
      </c>
      <c r="BB4669" s="1" t="s">
        <v>367</v>
      </c>
      <c r="BE4669" s="1" t="s">
        <v>165</v>
      </c>
      <c r="BF4669" s="1" t="s">
        <v>166</v>
      </c>
      <c r="BG4669" s="1" t="s">
        <v>167</v>
      </c>
      <c r="BL4669" s="1">
        <v>1494</v>
      </c>
      <c r="BN4669" s="1">
        <v>16.07</v>
      </c>
      <c r="BO4669" s="1">
        <v>7.14</v>
      </c>
      <c r="CD4669" s="1">
        <v>5.36</v>
      </c>
      <c r="CE4669" s="1">
        <v>0</v>
      </c>
      <c r="CV4669" s="1">
        <v>0</v>
      </c>
      <c r="CW4669" s="1">
        <v>0</v>
      </c>
      <c r="CX4669" s="1">
        <v>42.86</v>
      </c>
      <c r="CY4669" s="1">
        <v>7.14</v>
      </c>
      <c r="DH4669" s="1">
        <v>0</v>
      </c>
      <c r="DI4669" s="1">
        <v>3.57</v>
      </c>
      <c r="DM4669" s="1">
        <v>2.08534</v>
      </c>
      <c r="DN4669" s="1">
        <v>0.82099999999999995</v>
      </c>
      <c r="DP4669" s="1">
        <v>0</v>
      </c>
      <c r="DU4669" s="1">
        <v>0</v>
      </c>
      <c r="DV4669" s="1">
        <v>3.0000000000000001E-3</v>
      </c>
      <c r="DW4669" s="1">
        <v>2.4290000000000002E-3</v>
      </c>
      <c r="DX4669" s="1">
        <v>2.8570000000000002E-3</v>
      </c>
      <c r="DZ4669" s="3">
        <v>2.8E-5</v>
      </c>
      <c r="EI4669" s="1">
        <v>0</v>
      </c>
      <c r="EK4669" s="1">
        <v>2.5699999999999998E-3</v>
      </c>
      <c r="FC4669" s="1">
        <v>21</v>
      </c>
      <c r="FD4669" s="1">
        <v>21</v>
      </c>
    </row>
    <row r="4670" spans="1:160" ht="30">
      <c r="A4670" s="1">
        <v>11110890948</v>
      </c>
      <c r="B4670" s="1" t="s">
        <v>26036</v>
      </c>
      <c r="C4670" s="1" t="s">
        <v>26035</v>
      </c>
      <c r="D4670" s="1" t="s">
        <v>144</v>
      </c>
      <c r="E4670" s="2">
        <v>1489059043</v>
      </c>
      <c r="F4670" s="1" t="s">
        <v>21424</v>
      </c>
      <c r="G4670" s="1">
        <v>1489059043</v>
      </c>
      <c r="H4670" s="1" t="s">
        <v>21424</v>
      </c>
      <c r="M4670" s="1" t="s">
        <v>3230</v>
      </c>
      <c r="N4670" s="1" t="s">
        <v>3231</v>
      </c>
      <c r="AF4670" s="1" t="s">
        <v>147</v>
      </c>
      <c r="AG4670" s="1" t="s">
        <v>148</v>
      </c>
      <c r="AH4670" s="1" t="s">
        <v>149</v>
      </c>
      <c r="AI4670" s="1" t="s">
        <v>26037</v>
      </c>
      <c r="AO4670" s="1" t="s">
        <v>13273</v>
      </c>
      <c r="AQ4670" s="1">
        <v>0</v>
      </c>
      <c r="AR4670" s="1" t="s">
        <v>26038</v>
      </c>
      <c r="AU4670" s="1">
        <v>0</v>
      </c>
      <c r="AX4670" s="1">
        <v>0</v>
      </c>
      <c r="BB4670" s="1" t="s">
        <v>288</v>
      </c>
      <c r="BE4670" s="1" t="s">
        <v>165</v>
      </c>
      <c r="BF4670" s="1" t="s">
        <v>166</v>
      </c>
      <c r="BG4670" s="1" t="s">
        <v>167</v>
      </c>
      <c r="BL4670" s="1">
        <v>448</v>
      </c>
      <c r="BN4670" s="1">
        <v>0.89</v>
      </c>
      <c r="BO4670" s="1">
        <v>0</v>
      </c>
      <c r="CV4670" s="1">
        <v>0</v>
      </c>
      <c r="CW4670" s="1">
        <v>5.3999999999999999E-2</v>
      </c>
      <c r="CX4670" s="1">
        <v>0</v>
      </c>
      <c r="CY4670" s="1">
        <v>0</v>
      </c>
      <c r="DH4670" s="1">
        <v>0</v>
      </c>
      <c r="DI4670" s="1">
        <v>23.21</v>
      </c>
      <c r="DM4670" s="1">
        <v>0.81533999999999995</v>
      </c>
      <c r="DN4670" s="1">
        <v>0.32100000000000001</v>
      </c>
      <c r="DP4670" s="1">
        <v>0</v>
      </c>
      <c r="DU4670" s="1">
        <v>0</v>
      </c>
      <c r="EI4670" s="1">
        <v>0</v>
      </c>
      <c r="EK4670" s="1">
        <v>6.4000000000000005E-4</v>
      </c>
      <c r="FC4670" s="1">
        <v>-1</v>
      </c>
      <c r="FD4670" s="1">
        <v>-1</v>
      </c>
    </row>
    <row r="4671" spans="1:160" ht="45">
      <c r="A4671" s="1">
        <v>11110891198</v>
      </c>
      <c r="B4671" s="1" t="s">
        <v>26040</v>
      </c>
      <c r="C4671" s="1" t="s">
        <v>26039</v>
      </c>
      <c r="D4671" s="1" t="s">
        <v>144</v>
      </c>
      <c r="E4671" s="2">
        <v>1489074018</v>
      </c>
      <c r="F4671" s="1" t="s">
        <v>23567</v>
      </c>
      <c r="G4671" s="1">
        <v>1489074018</v>
      </c>
      <c r="H4671" s="1" t="s">
        <v>23567</v>
      </c>
      <c r="M4671" s="1" t="s">
        <v>3249</v>
      </c>
      <c r="N4671" s="1" t="s">
        <v>3250</v>
      </c>
      <c r="AF4671" s="1" t="s">
        <v>147</v>
      </c>
      <c r="AG4671" s="1" t="s">
        <v>148</v>
      </c>
      <c r="AH4671" s="1" t="s">
        <v>149</v>
      </c>
      <c r="AI4671" s="1" t="s">
        <v>26041</v>
      </c>
      <c r="AO4671" s="1" t="s">
        <v>11520</v>
      </c>
      <c r="AQ4671" s="1">
        <v>3</v>
      </c>
      <c r="AR4671" s="1" t="s">
        <v>26042</v>
      </c>
      <c r="AS4671" s="1" t="s">
        <v>25801</v>
      </c>
      <c r="AT4671" s="1" t="s">
        <v>25802</v>
      </c>
      <c r="AU4671" s="1">
        <v>0</v>
      </c>
      <c r="AX4671" s="1">
        <v>0</v>
      </c>
      <c r="BE4671" s="1" t="s">
        <v>165</v>
      </c>
      <c r="BF4671" s="1" t="s">
        <v>166</v>
      </c>
      <c r="BG4671" s="1" t="s">
        <v>167</v>
      </c>
      <c r="BL4671" s="1">
        <v>188</v>
      </c>
      <c r="BN4671" s="1">
        <v>0</v>
      </c>
      <c r="CX4671" s="1">
        <v>11.3</v>
      </c>
      <c r="CY4671" s="1">
        <v>11.02</v>
      </c>
      <c r="DI4671" s="1">
        <v>0</v>
      </c>
      <c r="DM4671" s="1">
        <v>2.5399999999999999E-2</v>
      </c>
      <c r="DN4671" s="1">
        <v>0.01</v>
      </c>
    </row>
    <row r="4672" spans="1:160" ht="90">
      <c r="A4672" s="1">
        <v>11110891204</v>
      </c>
      <c r="B4672" s="1" t="s">
        <v>26044</v>
      </c>
      <c r="C4672" s="1" t="s">
        <v>26043</v>
      </c>
      <c r="D4672" s="1" t="s">
        <v>144</v>
      </c>
      <c r="E4672" s="2">
        <v>1489068156</v>
      </c>
      <c r="F4672" s="1" t="s">
        <v>15013</v>
      </c>
      <c r="G4672" s="1">
        <v>1489068157</v>
      </c>
      <c r="H4672" s="1" t="s">
        <v>17411</v>
      </c>
      <c r="M4672" s="1" t="s">
        <v>3230</v>
      </c>
      <c r="N4672" s="1" t="s">
        <v>3231</v>
      </c>
      <c r="AF4672" s="1" t="s">
        <v>147</v>
      </c>
      <c r="AG4672" s="1" t="s">
        <v>148</v>
      </c>
      <c r="AH4672" s="1" t="s">
        <v>149</v>
      </c>
      <c r="AI4672" s="1" t="s">
        <v>26045</v>
      </c>
      <c r="AO4672" s="1" t="s">
        <v>671</v>
      </c>
      <c r="AQ4672" s="1">
        <v>6</v>
      </c>
      <c r="AR4672" s="1" t="s">
        <v>26046</v>
      </c>
      <c r="AS4672" s="1" t="s">
        <v>26047</v>
      </c>
      <c r="AT4672" s="1" t="s">
        <v>26048</v>
      </c>
      <c r="AU4672" s="1">
        <v>0</v>
      </c>
      <c r="AX4672" s="1">
        <v>0</v>
      </c>
      <c r="BB4672" s="1" t="s">
        <v>153</v>
      </c>
      <c r="BE4672" s="1" t="s">
        <v>165</v>
      </c>
      <c r="BF4672" s="1" t="s">
        <v>166</v>
      </c>
      <c r="BG4672" s="1" t="s">
        <v>167</v>
      </c>
      <c r="BL4672" s="1">
        <v>1197</v>
      </c>
      <c r="BN4672" s="1">
        <v>3.57</v>
      </c>
      <c r="BO4672" s="1">
        <v>0</v>
      </c>
      <c r="CV4672" s="1">
        <v>0</v>
      </c>
      <c r="CW4672" s="1">
        <v>0.107</v>
      </c>
      <c r="CX4672" s="1">
        <v>21.43</v>
      </c>
      <c r="CY4672" s="1">
        <v>21.43</v>
      </c>
      <c r="DH4672" s="1">
        <v>3.6</v>
      </c>
      <c r="DI4672" s="1">
        <v>42.86</v>
      </c>
      <c r="DM4672" s="1">
        <v>4.71678</v>
      </c>
      <c r="DN4672" s="1">
        <v>1.857</v>
      </c>
      <c r="DP4672" s="1">
        <v>0</v>
      </c>
      <c r="DU4672" s="1">
        <v>0</v>
      </c>
      <c r="EI4672" s="1">
        <v>0</v>
      </c>
      <c r="EK4672" s="1">
        <v>5.1399999999999996E-3</v>
      </c>
      <c r="FC4672" s="1">
        <v>12</v>
      </c>
      <c r="FD4672" s="1">
        <v>12</v>
      </c>
    </row>
    <row r="4673" spans="1:160" ht="210">
      <c r="A4673" s="1">
        <v>11110891549</v>
      </c>
      <c r="B4673" s="1" t="s">
        <v>26051</v>
      </c>
      <c r="C4673" s="1" t="s">
        <v>26049</v>
      </c>
      <c r="D4673" s="1" t="s">
        <v>144</v>
      </c>
      <c r="E4673" s="2">
        <v>1489068966</v>
      </c>
      <c r="F4673" s="1" t="s">
        <v>11146</v>
      </c>
      <c r="G4673" s="1">
        <v>1489068967</v>
      </c>
      <c r="H4673" s="1" t="s">
        <v>26050</v>
      </c>
      <c r="M4673" s="1" t="s">
        <v>3230</v>
      </c>
      <c r="N4673" s="1" t="s">
        <v>3231</v>
      </c>
      <c r="AF4673" s="1" t="s">
        <v>147</v>
      </c>
      <c r="AG4673" s="1" t="s">
        <v>148</v>
      </c>
      <c r="AH4673" s="1" t="s">
        <v>149</v>
      </c>
      <c r="AI4673" s="1" t="s">
        <v>26052</v>
      </c>
      <c r="AO4673" s="1" t="s">
        <v>14852</v>
      </c>
      <c r="AQ4673" s="1">
        <v>5</v>
      </c>
      <c r="AR4673" s="1" t="s">
        <v>26053</v>
      </c>
      <c r="AS4673" s="1" t="s">
        <v>26054</v>
      </c>
      <c r="AT4673" s="1" t="s">
        <v>26055</v>
      </c>
      <c r="AU4673" s="1">
        <v>0</v>
      </c>
      <c r="AX4673" s="1">
        <v>0</v>
      </c>
      <c r="BB4673" s="1" t="s">
        <v>164</v>
      </c>
      <c r="BE4673" s="1" t="s">
        <v>165</v>
      </c>
      <c r="BF4673" s="1" t="s">
        <v>166</v>
      </c>
      <c r="BG4673" s="1" t="s">
        <v>167</v>
      </c>
      <c r="BL4673" s="1">
        <v>787</v>
      </c>
      <c r="BN4673" s="1">
        <v>7.06</v>
      </c>
      <c r="BO4673" s="1">
        <v>2.35</v>
      </c>
      <c r="CV4673" s="1">
        <v>0</v>
      </c>
      <c r="CW4673" s="1">
        <v>7.3999999999999996E-2</v>
      </c>
      <c r="CX4673" s="1">
        <v>23.53</v>
      </c>
      <c r="CY4673" s="1">
        <v>1.18</v>
      </c>
      <c r="DH4673" s="1">
        <v>1.8</v>
      </c>
      <c r="DI4673" s="1">
        <v>7.06</v>
      </c>
      <c r="DM4673" s="1">
        <v>1.06172</v>
      </c>
      <c r="DN4673" s="1">
        <v>0.41799999999999998</v>
      </c>
      <c r="DP4673" s="1">
        <v>1.3229999999999999E-4</v>
      </c>
      <c r="DU4673" s="1">
        <v>1.06E-2</v>
      </c>
      <c r="EI4673" s="1">
        <v>5.8999999999999997E-2</v>
      </c>
      <c r="EK4673" s="1">
        <v>1.06E-3</v>
      </c>
      <c r="FC4673" s="1">
        <v>2</v>
      </c>
      <c r="FD4673" s="1">
        <v>2</v>
      </c>
    </row>
    <row r="4674" spans="1:160" ht="75">
      <c r="A4674" s="1">
        <v>11110892027</v>
      </c>
      <c r="B4674" s="1" t="s">
        <v>26057</v>
      </c>
      <c r="C4674" s="1" t="s">
        <v>26056</v>
      </c>
      <c r="D4674" s="1" t="s">
        <v>144</v>
      </c>
      <c r="E4674" s="2">
        <v>1489066497</v>
      </c>
      <c r="F4674" s="1" t="s">
        <v>12264</v>
      </c>
      <c r="G4674" s="1">
        <v>1489066497</v>
      </c>
      <c r="H4674" s="1" t="s">
        <v>12264</v>
      </c>
      <c r="M4674" s="1" t="s">
        <v>3230</v>
      </c>
      <c r="N4674" s="1" t="s">
        <v>3231</v>
      </c>
      <c r="AF4674" s="1" t="s">
        <v>147</v>
      </c>
      <c r="AG4674" s="1" t="s">
        <v>148</v>
      </c>
      <c r="AH4674" s="1" t="s">
        <v>149</v>
      </c>
      <c r="AI4674" s="1" t="s">
        <v>16517</v>
      </c>
      <c r="AO4674" s="1" t="s">
        <v>3633</v>
      </c>
      <c r="AQ4674" s="1">
        <v>1</v>
      </c>
      <c r="AR4674" s="1" t="s">
        <v>16518</v>
      </c>
      <c r="AS4674" s="1" t="s">
        <v>649</v>
      </c>
      <c r="AT4674" s="1" t="s">
        <v>650</v>
      </c>
      <c r="AU4674" s="1">
        <v>0</v>
      </c>
      <c r="AX4674" s="1">
        <v>0</v>
      </c>
      <c r="BB4674" s="1" t="s">
        <v>153</v>
      </c>
      <c r="BE4674" s="1" t="s">
        <v>165</v>
      </c>
      <c r="BF4674" s="1" t="s">
        <v>166</v>
      </c>
      <c r="BG4674" s="1" t="s">
        <v>167</v>
      </c>
      <c r="BL4674" s="1">
        <v>1393</v>
      </c>
      <c r="BN4674" s="1">
        <v>33.33</v>
      </c>
      <c r="BO4674" s="1">
        <v>20</v>
      </c>
      <c r="CV4674" s="1">
        <v>0</v>
      </c>
      <c r="CW4674" s="1">
        <v>0.1</v>
      </c>
      <c r="CX4674" s="1">
        <v>6.67</v>
      </c>
      <c r="CY4674" s="1">
        <v>6.67</v>
      </c>
      <c r="DH4674" s="1">
        <v>0</v>
      </c>
      <c r="DI4674" s="1">
        <v>6.67</v>
      </c>
      <c r="DM4674" s="1">
        <v>0.84582000000000002</v>
      </c>
      <c r="DN4674" s="1">
        <v>0.33300000000000002</v>
      </c>
      <c r="DP4674" s="1">
        <v>3.9990000000000002E-4</v>
      </c>
      <c r="DU4674" s="1">
        <v>0</v>
      </c>
      <c r="EI4674" s="1">
        <v>6.7000000000000004E-2</v>
      </c>
      <c r="EK4674" s="1">
        <v>0</v>
      </c>
      <c r="FC4674" s="1">
        <v>18</v>
      </c>
      <c r="FD4674" s="1">
        <v>18</v>
      </c>
    </row>
    <row r="4675" spans="1:160" ht="45">
      <c r="A4675" s="1">
        <v>11110892294</v>
      </c>
      <c r="B4675" s="1" t="s">
        <v>26059</v>
      </c>
      <c r="C4675" s="1" t="s">
        <v>26058</v>
      </c>
      <c r="D4675" s="1" t="s">
        <v>144</v>
      </c>
      <c r="E4675" s="2">
        <v>1489071850</v>
      </c>
      <c r="F4675" s="1" t="s">
        <v>25947</v>
      </c>
      <c r="G4675" s="1">
        <v>1489071850</v>
      </c>
      <c r="H4675" s="1" t="s">
        <v>25947</v>
      </c>
      <c r="M4675" s="1" t="s">
        <v>3249</v>
      </c>
      <c r="N4675" s="1" t="s">
        <v>3250</v>
      </c>
      <c r="AF4675" s="1" t="s">
        <v>147</v>
      </c>
      <c r="AG4675" s="1" t="s">
        <v>148</v>
      </c>
      <c r="AH4675" s="1" t="s">
        <v>149</v>
      </c>
      <c r="AI4675" s="1" t="s">
        <v>26060</v>
      </c>
      <c r="AO4675" s="1" t="s">
        <v>11045</v>
      </c>
      <c r="AQ4675" s="1">
        <v>4</v>
      </c>
      <c r="AR4675" s="1" t="s">
        <v>26061</v>
      </c>
      <c r="AS4675" s="1" t="s">
        <v>26062</v>
      </c>
      <c r="AT4675" s="1" t="s">
        <v>26063</v>
      </c>
      <c r="AU4675" s="1">
        <v>0</v>
      </c>
      <c r="AX4675" s="1">
        <v>0</v>
      </c>
      <c r="BE4675" s="1" t="s">
        <v>165</v>
      </c>
      <c r="BF4675" s="1" t="s">
        <v>166</v>
      </c>
      <c r="BG4675" s="1" t="s">
        <v>167</v>
      </c>
      <c r="BL4675" s="1">
        <v>226</v>
      </c>
      <c r="BN4675" s="1">
        <v>0</v>
      </c>
      <c r="CX4675" s="1">
        <v>12.99</v>
      </c>
      <c r="CY4675" s="1">
        <v>12.71</v>
      </c>
      <c r="DI4675" s="1">
        <v>0</v>
      </c>
      <c r="DM4675" s="1">
        <v>2.5399999999999999E-2</v>
      </c>
      <c r="DN4675" s="1">
        <v>0.01</v>
      </c>
    </row>
    <row r="4676" spans="1:160" ht="90">
      <c r="A4676" s="1">
        <v>11110892324</v>
      </c>
      <c r="B4676" s="1" t="s">
        <v>19285</v>
      </c>
      <c r="C4676" s="1" t="s">
        <v>26064</v>
      </c>
      <c r="D4676" s="1" t="s">
        <v>144</v>
      </c>
      <c r="E4676" s="2">
        <v>1489061016</v>
      </c>
      <c r="F4676" s="1" t="s">
        <v>26065</v>
      </c>
      <c r="G4676" s="1">
        <v>1489061016</v>
      </c>
      <c r="H4676" s="1" t="s">
        <v>26065</v>
      </c>
      <c r="M4676" s="1" t="s">
        <v>3230</v>
      </c>
      <c r="N4676" s="1" t="s">
        <v>3231</v>
      </c>
      <c r="AF4676" s="1" t="s">
        <v>147</v>
      </c>
      <c r="AG4676" s="1" t="s">
        <v>148</v>
      </c>
      <c r="AH4676" s="1" t="s">
        <v>149</v>
      </c>
      <c r="AI4676" s="1" t="s">
        <v>19286</v>
      </c>
      <c r="AO4676" s="1" t="s">
        <v>9079</v>
      </c>
      <c r="AQ4676" s="1">
        <v>0</v>
      </c>
      <c r="AR4676" s="1" t="s">
        <v>19287</v>
      </c>
      <c r="AU4676" s="1">
        <v>0</v>
      </c>
      <c r="AX4676" s="1">
        <v>0</v>
      </c>
      <c r="BB4676" s="1" t="s">
        <v>153</v>
      </c>
      <c r="BE4676" s="1" t="s">
        <v>165</v>
      </c>
      <c r="BF4676" s="1" t="s">
        <v>166</v>
      </c>
      <c r="BG4676" s="1" t="s">
        <v>167</v>
      </c>
      <c r="BL4676" s="1">
        <v>494</v>
      </c>
      <c r="BN4676" s="1">
        <v>0</v>
      </c>
      <c r="BO4676" s="1">
        <v>0</v>
      </c>
      <c r="CV4676" s="1">
        <v>0</v>
      </c>
      <c r="CW4676" s="1">
        <v>0</v>
      </c>
      <c r="CX4676" s="1">
        <v>29.41</v>
      </c>
      <c r="CY4676" s="1">
        <v>23.53</v>
      </c>
      <c r="DH4676" s="1">
        <v>0</v>
      </c>
      <c r="DI4676" s="1">
        <v>0</v>
      </c>
      <c r="DM4676" s="1">
        <v>2.3901400000000002</v>
      </c>
      <c r="DN4676" s="1">
        <v>0.94099999999999995</v>
      </c>
      <c r="DP4676" s="1">
        <v>1.7640000000000001E-4</v>
      </c>
      <c r="DU4676" s="1">
        <v>7.1000000000000004E-3</v>
      </c>
      <c r="EI4676" s="1">
        <v>0</v>
      </c>
      <c r="EK4676" s="1">
        <v>0</v>
      </c>
      <c r="FC4676" s="1">
        <v>16</v>
      </c>
      <c r="FD4676" s="1">
        <v>16</v>
      </c>
    </row>
    <row r="4677" spans="1:160" ht="30">
      <c r="A4677" s="1">
        <v>11110892867</v>
      </c>
      <c r="B4677" s="1" t="s">
        <v>26067</v>
      </c>
      <c r="C4677" s="1" t="s">
        <v>26066</v>
      </c>
      <c r="D4677" s="1" t="s">
        <v>144</v>
      </c>
      <c r="E4677" s="2">
        <v>1489063441</v>
      </c>
      <c r="F4677" s="1" t="s">
        <v>16323</v>
      </c>
      <c r="G4677" s="1">
        <v>1489063441</v>
      </c>
      <c r="H4677" s="1" t="s">
        <v>16323</v>
      </c>
      <c r="M4677" s="1" t="s">
        <v>26068</v>
      </c>
      <c r="N4677" s="1" t="s">
        <v>26069</v>
      </c>
      <c r="AF4677" s="1" t="s">
        <v>147</v>
      </c>
      <c r="AG4677" s="1" t="s">
        <v>148</v>
      </c>
      <c r="AH4677" s="1" t="s">
        <v>149</v>
      </c>
      <c r="AI4677" s="1" t="s">
        <v>26070</v>
      </c>
      <c r="AO4677" s="1" t="s">
        <v>15227</v>
      </c>
      <c r="AQ4677" s="1">
        <v>0</v>
      </c>
      <c r="AR4677" s="1" t="s">
        <v>26071</v>
      </c>
      <c r="AU4677" s="1">
        <v>0</v>
      </c>
      <c r="AX4677" s="1">
        <v>0</v>
      </c>
      <c r="BB4677" s="1" t="s">
        <v>210</v>
      </c>
      <c r="BE4677" s="1" t="s">
        <v>165</v>
      </c>
      <c r="BF4677" s="1" t="s">
        <v>166</v>
      </c>
      <c r="BG4677" s="1" t="s">
        <v>167</v>
      </c>
      <c r="BL4677" s="1">
        <v>607</v>
      </c>
      <c r="BN4677" s="1">
        <v>9.68</v>
      </c>
      <c r="BO4677" s="1">
        <v>6.45</v>
      </c>
      <c r="CV4677" s="1">
        <v>0</v>
      </c>
      <c r="CW4677" s="1">
        <v>0.04</v>
      </c>
      <c r="CX4677" s="1">
        <v>4.84</v>
      </c>
      <c r="CY4677" s="1">
        <v>4.84</v>
      </c>
      <c r="DH4677" s="1">
        <v>0</v>
      </c>
      <c r="DI4677" s="1">
        <v>11.29</v>
      </c>
      <c r="DM4677" s="1">
        <v>0.30734</v>
      </c>
      <c r="DN4677" s="1">
        <v>0.121</v>
      </c>
      <c r="DP4677" s="1">
        <v>1.4520000000000001E-4</v>
      </c>
      <c r="DU4677" s="1">
        <v>0</v>
      </c>
      <c r="EI4677" s="1">
        <v>0.24199999999999999</v>
      </c>
      <c r="EK4677" s="1">
        <v>0</v>
      </c>
      <c r="FC4677" s="1">
        <v>4</v>
      </c>
      <c r="FD4677" s="1">
        <v>4</v>
      </c>
    </row>
    <row r="4678" spans="1:160" ht="30">
      <c r="A4678" s="1">
        <v>11110893017</v>
      </c>
      <c r="B4678" s="1" t="s">
        <v>19377</v>
      </c>
      <c r="C4678" s="1" t="s">
        <v>26072</v>
      </c>
      <c r="D4678" s="1" t="s">
        <v>144</v>
      </c>
      <c r="E4678" s="2">
        <v>1489065553</v>
      </c>
      <c r="F4678" s="1" t="s">
        <v>26073</v>
      </c>
      <c r="G4678" s="1">
        <v>1489065553</v>
      </c>
      <c r="H4678" s="1" t="s">
        <v>26073</v>
      </c>
      <c r="M4678" s="1" t="s">
        <v>3230</v>
      </c>
      <c r="N4678" s="1" t="s">
        <v>3231</v>
      </c>
      <c r="AF4678" s="1" t="s">
        <v>147</v>
      </c>
      <c r="AG4678" s="1" t="s">
        <v>148</v>
      </c>
      <c r="AH4678" s="1" t="s">
        <v>149</v>
      </c>
      <c r="AI4678" s="1" t="s">
        <v>19378</v>
      </c>
      <c r="AO4678" s="1" t="s">
        <v>224</v>
      </c>
      <c r="AQ4678" s="1">
        <v>0</v>
      </c>
      <c r="AR4678" s="1" t="s">
        <v>19379</v>
      </c>
      <c r="AU4678" s="1">
        <v>0</v>
      </c>
      <c r="AX4678" s="1">
        <v>0</v>
      </c>
      <c r="BE4678" s="1" t="s">
        <v>165</v>
      </c>
      <c r="BF4678" s="1" t="s">
        <v>166</v>
      </c>
      <c r="BG4678" s="1" t="s">
        <v>167</v>
      </c>
      <c r="BL4678" s="1">
        <v>2987</v>
      </c>
      <c r="BN4678" s="1">
        <v>78.569999999999993</v>
      </c>
      <c r="BO4678" s="1">
        <v>50</v>
      </c>
      <c r="CV4678" s="1">
        <v>0</v>
      </c>
      <c r="CW4678" s="1">
        <v>0.214</v>
      </c>
      <c r="CX4678" s="1">
        <v>0</v>
      </c>
      <c r="DI4678" s="1">
        <v>0</v>
      </c>
      <c r="DM4678" s="1">
        <v>1.7246600000000001</v>
      </c>
      <c r="DN4678" s="1">
        <v>0.67900000000000005</v>
      </c>
      <c r="DP4678" s="1">
        <v>8.5709999999999996E-4</v>
      </c>
    </row>
    <row r="4679" spans="1:160" ht="30">
      <c r="A4679" s="1">
        <v>11110893055</v>
      </c>
      <c r="B4679" s="1" t="s">
        <v>19465</v>
      </c>
      <c r="C4679" s="1" t="s">
        <v>26074</v>
      </c>
      <c r="D4679" s="1" t="s">
        <v>144</v>
      </c>
      <c r="E4679" s="2">
        <v>1489065553</v>
      </c>
      <c r="F4679" s="1" t="s">
        <v>26073</v>
      </c>
      <c r="G4679" s="1">
        <v>1489065553</v>
      </c>
      <c r="H4679" s="1" t="s">
        <v>26073</v>
      </c>
      <c r="M4679" s="1" t="s">
        <v>3230</v>
      </c>
      <c r="N4679" s="1" t="s">
        <v>3231</v>
      </c>
      <c r="AF4679" s="1" t="s">
        <v>147</v>
      </c>
      <c r="AG4679" s="1" t="s">
        <v>148</v>
      </c>
      <c r="AH4679" s="1" t="s">
        <v>149</v>
      </c>
      <c r="AI4679" s="1" t="s">
        <v>26075</v>
      </c>
      <c r="AO4679" s="1" t="s">
        <v>224</v>
      </c>
      <c r="AQ4679" s="1">
        <v>0</v>
      </c>
      <c r="AR4679" s="1" t="s">
        <v>26076</v>
      </c>
      <c r="AU4679" s="1">
        <v>0</v>
      </c>
      <c r="AX4679" s="1">
        <v>0</v>
      </c>
      <c r="BE4679" s="1" t="s">
        <v>165</v>
      </c>
      <c r="BF4679" s="1" t="s">
        <v>166</v>
      </c>
      <c r="BG4679" s="1" t="s">
        <v>167</v>
      </c>
      <c r="BL4679" s="1">
        <v>2987</v>
      </c>
      <c r="BN4679" s="1">
        <v>78.569999999999993</v>
      </c>
      <c r="BO4679" s="1">
        <v>50</v>
      </c>
      <c r="CV4679" s="1">
        <v>0</v>
      </c>
      <c r="CW4679" s="1">
        <v>0.214</v>
      </c>
      <c r="CX4679" s="1">
        <v>0</v>
      </c>
      <c r="DI4679" s="1">
        <v>0</v>
      </c>
      <c r="DM4679" s="1">
        <v>0</v>
      </c>
      <c r="DN4679" s="1">
        <v>0</v>
      </c>
      <c r="DP4679" s="1">
        <v>8.5709999999999996E-4</v>
      </c>
    </row>
    <row r="4680" spans="1:160" ht="135">
      <c r="A4680" s="1">
        <v>11110893253</v>
      </c>
      <c r="B4680" s="1" t="s">
        <v>26078</v>
      </c>
      <c r="C4680" s="1" t="s">
        <v>26077</v>
      </c>
      <c r="D4680" s="1" t="s">
        <v>144</v>
      </c>
      <c r="E4680" s="2">
        <v>1489065546</v>
      </c>
      <c r="F4680" s="1" t="s">
        <v>15360</v>
      </c>
      <c r="G4680" s="1">
        <v>1489065547</v>
      </c>
      <c r="H4680" s="1" t="s">
        <v>16340</v>
      </c>
      <c r="M4680" s="1" t="s">
        <v>3230</v>
      </c>
      <c r="N4680" s="1" t="s">
        <v>3231</v>
      </c>
      <c r="AF4680" s="1" t="s">
        <v>147</v>
      </c>
      <c r="AG4680" s="1" t="s">
        <v>148</v>
      </c>
      <c r="AH4680" s="1" t="s">
        <v>149</v>
      </c>
      <c r="AI4680" s="1" t="s">
        <v>26079</v>
      </c>
      <c r="AO4680" s="1" t="s">
        <v>224</v>
      </c>
      <c r="AQ4680" s="1">
        <v>5</v>
      </c>
      <c r="AR4680" s="1" t="s">
        <v>26080</v>
      </c>
      <c r="AS4680" s="1" t="s">
        <v>26081</v>
      </c>
      <c r="AT4680" s="1" t="s">
        <v>26082</v>
      </c>
      <c r="AU4680" s="1">
        <v>0</v>
      </c>
      <c r="AX4680" s="1">
        <v>1</v>
      </c>
      <c r="AZ4680" s="1" t="s">
        <v>1485</v>
      </c>
      <c r="BB4680" s="1" t="s">
        <v>367</v>
      </c>
      <c r="BE4680" s="1" t="s">
        <v>165</v>
      </c>
      <c r="BF4680" s="1" t="s">
        <v>166</v>
      </c>
      <c r="BG4680" s="1" t="s">
        <v>167</v>
      </c>
      <c r="BL4680" s="1">
        <v>1494</v>
      </c>
      <c r="BN4680" s="1">
        <v>42.86</v>
      </c>
      <c r="BO4680" s="1">
        <v>25</v>
      </c>
      <c r="CD4680" s="1">
        <v>10.71</v>
      </c>
      <c r="CE4680" s="1">
        <v>0</v>
      </c>
      <c r="CV4680" s="1">
        <v>0</v>
      </c>
      <c r="CW4680" s="1">
        <v>0.107</v>
      </c>
      <c r="CX4680" s="1">
        <v>0</v>
      </c>
      <c r="CY4680" s="1">
        <v>0</v>
      </c>
      <c r="DH4680" s="1">
        <v>0</v>
      </c>
      <c r="DI4680" s="1">
        <v>0</v>
      </c>
      <c r="DM4680" s="1">
        <v>1.7246600000000001</v>
      </c>
      <c r="DN4680" s="1">
        <v>0.67900000000000005</v>
      </c>
      <c r="DP4680" s="1">
        <v>1.0713000000000001E-3</v>
      </c>
      <c r="DU4680" s="1">
        <v>0</v>
      </c>
      <c r="EI4680" s="1">
        <v>0</v>
      </c>
      <c r="EK4680" s="1">
        <v>0</v>
      </c>
      <c r="FC4680" s="1">
        <v>21</v>
      </c>
      <c r="FD4680" s="1">
        <v>21</v>
      </c>
    </row>
    <row r="4681" spans="1:160" ht="60">
      <c r="A4681" s="1">
        <v>11110893703</v>
      </c>
      <c r="B4681" s="1" t="s">
        <v>5941</v>
      </c>
      <c r="C4681" s="1" t="s">
        <v>26083</v>
      </c>
      <c r="D4681" s="1" t="s">
        <v>144</v>
      </c>
      <c r="E4681" s="2">
        <v>1489074414</v>
      </c>
      <c r="F4681" s="1" t="s">
        <v>25855</v>
      </c>
      <c r="G4681" s="1">
        <v>1489074414</v>
      </c>
      <c r="H4681" s="1" t="s">
        <v>25855</v>
      </c>
      <c r="M4681" s="1" t="s">
        <v>3249</v>
      </c>
      <c r="N4681" s="1" t="s">
        <v>3250</v>
      </c>
      <c r="AF4681" s="1" t="s">
        <v>147</v>
      </c>
      <c r="AG4681" s="1" t="s">
        <v>148</v>
      </c>
      <c r="AH4681" s="1" t="s">
        <v>149</v>
      </c>
      <c r="AI4681" s="1" t="s">
        <v>26084</v>
      </c>
      <c r="AO4681" s="1" t="s">
        <v>11045</v>
      </c>
      <c r="AQ4681" s="1">
        <v>3</v>
      </c>
      <c r="AR4681" s="1" t="s">
        <v>26085</v>
      </c>
      <c r="AS4681" s="1" t="s">
        <v>11678</v>
      </c>
      <c r="AT4681" s="1" t="s">
        <v>11679</v>
      </c>
      <c r="AU4681" s="1">
        <v>0</v>
      </c>
      <c r="AX4681" s="1">
        <v>0</v>
      </c>
      <c r="BE4681" s="1" t="s">
        <v>165</v>
      </c>
      <c r="BF4681" s="1" t="s">
        <v>166</v>
      </c>
      <c r="BG4681" s="1" t="s">
        <v>167</v>
      </c>
      <c r="BL4681" s="1">
        <v>188</v>
      </c>
      <c r="BN4681" s="1">
        <v>0</v>
      </c>
      <c r="CX4681" s="1">
        <v>11.86</v>
      </c>
      <c r="CY4681" s="1">
        <v>11.86</v>
      </c>
      <c r="DI4681" s="1">
        <v>0</v>
      </c>
      <c r="DM4681" s="1">
        <v>2.5399999999999999E-2</v>
      </c>
      <c r="DN4681" s="1">
        <v>0.01</v>
      </c>
    </row>
    <row r="4682" spans="1:160" ht="135">
      <c r="A4682" s="1">
        <v>11110893994</v>
      </c>
      <c r="B4682" s="1" t="s">
        <v>26087</v>
      </c>
      <c r="C4682" s="1" t="s">
        <v>26086</v>
      </c>
      <c r="D4682" s="1" t="s">
        <v>144</v>
      </c>
      <c r="E4682" s="2">
        <v>1489065525</v>
      </c>
      <c r="F4682" s="1" t="s">
        <v>20823</v>
      </c>
      <c r="G4682" s="1">
        <v>1489065525</v>
      </c>
      <c r="H4682" s="1" t="s">
        <v>20823</v>
      </c>
      <c r="M4682" s="1" t="s">
        <v>11051</v>
      </c>
      <c r="N4682" s="1" t="s">
        <v>11052</v>
      </c>
      <c r="AF4682" s="1" t="s">
        <v>147</v>
      </c>
      <c r="AG4682" s="1" t="s">
        <v>148</v>
      </c>
      <c r="AH4682" s="1" t="s">
        <v>149</v>
      </c>
      <c r="AI4682" s="1" t="s">
        <v>26088</v>
      </c>
      <c r="AO4682" s="1" t="s">
        <v>19966</v>
      </c>
      <c r="AQ4682" s="1">
        <v>6</v>
      </c>
      <c r="AR4682" s="1" t="s">
        <v>26089</v>
      </c>
      <c r="AS4682" s="1" t="s">
        <v>26090</v>
      </c>
      <c r="AT4682" s="1" t="s">
        <v>26091</v>
      </c>
      <c r="AU4682" s="1">
        <v>0</v>
      </c>
      <c r="AX4682" s="1">
        <v>0</v>
      </c>
      <c r="BB4682" s="1" t="s">
        <v>153</v>
      </c>
      <c r="BE4682" s="1" t="s">
        <v>165</v>
      </c>
      <c r="BF4682" s="1" t="s">
        <v>166</v>
      </c>
      <c r="BG4682" s="1" t="s">
        <v>167</v>
      </c>
      <c r="BL4682" s="1">
        <v>1289</v>
      </c>
      <c r="BN4682" s="1">
        <v>13.85</v>
      </c>
      <c r="BO4682" s="1">
        <v>2.31</v>
      </c>
      <c r="CV4682" s="1">
        <v>0</v>
      </c>
      <c r="CW4682" s="1">
        <v>3.1E-2</v>
      </c>
      <c r="CX4682" s="1">
        <v>40</v>
      </c>
      <c r="CY4682" s="1">
        <v>9.23</v>
      </c>
      <c r="DH4682" s="1">
        <v>1.5</v>
      </c>
      <c r="DI4682" s="1">
        <v>6.15</v>
      </c>
      <c r="DM4682" s="1">
        <v>1.95326</v>
      </c>
      <c r="DN4682" s="1">
        <v>0.76900000000000002</v>
      </c>
      <c r="DP4682" s="1">
        <v>0</v>
      </c>
      <c r="DU4682" s="1">
        <v>0</v>
      </c>
      <c r="DV4682" s="1">
        <v>2E-3</v>
      </c>
      <c r="DW4682" s="1">
        <v>2.0920000000000001E-3</v>
      </c>
      <c r="DX4682" s="1">
        <v>2.4620000000000002E-3</v>
      </c>
      <c r="DY4682" s="1">
        <v>0</v>
      </c>
      <c r="EA4682" s="3">
        <v>6.2000000000000003E-5</v>
      </c>
      <c r="EB4682" s="1">
        <v>0</v>
      </c>
      <c r="EI4682" s="1">
        <v>0.154</v>
      </c>
      <c r="EJ4682" s="1">
        <v>0.308</v>
      </c>
      <c r="EK4682" s="1">
        <v>2.2200000000000002E-3</v>
      </c>
      <c r="FC4682" s="1">
        <v>13</v>
      </c>
      <c r="FD4682" s="1">
        <v>13</v>
      </c>
    </row>
    <row r="4683" spans="1:160" ht="105">
      <c r="A4683" s="1">
        <v>11110894199</v>
      </c>
      <c r="B4683" s="1" t="s">
        <v>26093</v>
      </c>
      <c r="C4683" s="1" t="s">
        <v>26092</v>
      </c>
      <c r="D4683" s="1" t="s">
        <v>144</v>
      </c>
      <c r="E4683" s="2">
        <v>1489061271</v>
      </c>
      <c r="F4683" s="1" t="s">
        <v>24253</v>
      </c>
      <c r="G4683" s="1">
        <v>1489061272</v>
      </c>
      <c r="H4683" s="1" t="s">
        <v>17951</v>
      </c>
      <c r="AF4683" s="1" t="s">
        <v>147</v>
      </c>
      <c r="AG4683" s="1" t="s">
        <v>148</v>
      </c>
      <c r="AH4683" s="1" t="s">
        <v>149</v>
      </c>
      <c r="AI4683" s="1" t="s">
        <v>26094</v>
      </c>
      <c r="AO4683" s="1" t="s">
        <v>3164</v>
      </c>
      <c r="AQ4683" s="1">
        <v>1</v>
      </c>
      <c r="AR4683" s="1" t="s">
        <v>26095</v>
      </c>
      <c r="AS4683" s="1" t="s">
        <v>11242</v>
      </c>
      <c r="AT4683" s="1" t="s">
        <v>11243</v>
      </c>
      <c r="AU4683" s="1">
        <v>0</v>
      </c>
      <c r="AX4683" s="1">
        <v>0</v>
      </c>
      <c r="BB4683" s="1" t="s">
        <v>288</v>
      </c>
      <c r="BE4683" s="1" t="s">
        <v>154</v>
      </c>
      <c r="BF4683" s="1" t="s">
        <v>155</v>
      </c>
      <c r="BG4683" s="1" t="s">
        <v>156</v>
      </c>
      <c r="BL4683" s="1">
        <v>385</v>
      </c>
      <c r="BN4683" s="1">
        <v>0.38</v>
      </c>
      <c r="BO4683" s="1">
        <v>0</v>
      </c>
      <c r="CV4683" s="1">
        <v>0</v>
      </c>
      <c r="CW4683" s="1">
        <v>0</v>
      </c>
      <c r="CX4683" s="1">
        <v>16.149999999999999</v>
      </c>
      <c r="CY4683" s="1">
        <v>0.77</v>
      </c>
      <c r="DH4683" s="1">
        <v>3.8</v>
      </c>
      <c r="DI4683" s="1">
        <v>5.38</v>
      </c>
      <c r="DM4683" s="1">
        <v>1.0363199999999999</v>
      </c>
      <c r="DN4683" s="1">
        <v>0.40799999999999997</v>
      </c>
      <c r="DP4683" s="1">
        <v>0</v>
      </c>
      <c r="DU4683" s="1">
        <v>1.8E-3</v>
      </c>
      <c r="EI4683" s="1">
        <v>3.1E-2</v>
      </c>
      <c r="EK4683" s="1">
        <v>1.1100000000000001E-3</v>
      </c>
      <c r="FC4683" s="1">
        <v>-3</v>
      </c>
      <c r="FD4683" s="1">
        <v>-3</v>
      </c>
    </row>
    <row r="4684" spans="1:160" ht="30">
      <c r="A4684" s="1">
        <v>11110894465</v>
      </c>
      <c r="B4684" s="1" t="s">
        <v>26097</v>
      </c>
      <c r="C4684" s="1" t="s">
        <v>26096</v>
      </c>
      <c r="D4684" s="1" t="s">
        <v>144</v>
      </c>
      <c r="E4684" s="2">
        <v>1489064673</v>
      </c>
      <c r="F4684" s="1" t="s">
        <v>16349</v>
      </c>
      <c r="G4684" s="1">
        <v>1489064674</v>
      </c>
      <c r="H4684" s="1" t="s">
        <v>17259</v>
      </c>
      <c r="M4684" s="1" t="s">
        <v>3230</v>
      </c>
      <c r="N4684" s="1" t="s">
        <v>3231</v>
      </c>
      <c r="AF4684" s="1" t="s">
        <v>147</v>
      </c>
      <c r="AG4684" s="1" t="s">
        <v>148</v>
      </c>
      <c r="AH4684" s="1" t="s">
        <v>149</v>
      </c>
      <c r="AI4684" s="1" t="s">
        <v>26098</v>
      </c>
      <c r="AO4684" s="1" t="s">
        <v>671</v>
      </c>
      <c r="AQ4684" s="1">
        <v>0</v>
      </c>
      <c r="AR4684" s="1" t="s">
        <v>26099</v>
      </c>
      <c r="AU4684" s="1">
        <v>0</v>
      </c>
      <c r="AX4684" s="1">
        <v>0</v>
      </c>
      <c r="BB4684" s="1" t="s">
        <v>153</v>
      </c>
      <c r="BE4684" s="1" t="s">
        <v>165</v>
      </c>
      <c r="BF4684" s="1" t="s">
        <v>166</v>
      </c>
      <c r="BG4684" s="1" t="s">
        <v>167</v>
      </c>
      <c r="BL4684" s="1">
        <v>1046</v>
      </c>
      <c r="BN4684" s="1">
        <v>17.86</v>
      </c>
      <c r="BO4684" s="1">
        <v>10.71</v>
      </c>
      <c r="CV4684" s="1">
        <v>0</v>
      </c>
      <c r="CW4684" s="1">
        <v>5.3999999999999999E-2</v>
      </c>
      <c r="CX4684" s="1">
        <v>3.57</v>
      </c>
      <c r="CY4684" s="1">
        <v>0</v>
      </c>
      <c r="DH4684" s="1">
        <v>0</v>
      </c>
      <c r="DI4684" s="1">
        <v>14.29</v>
      </c>
      <c r="DM4684" s="1">
        <v>0.27178000000000002</v>
      </c>
      <c r="DN4684" s="1">
        <v>0.107</v>
      </c>
      <c r="DP4684" s="1">
        <v>3.213E-4</v>
      </c>
      <c r="DU4684" s="1">
        <v>0</v>
      </c>
      <c r="EI4684" s="1">
        <v>0.28599999999999998</v>
      </c>
      <c r="EK4684" s="1">
        <v>0</v>
      </c>
      <c r="FC4684" s="1">
        <v>14</v>
      </c>
      <c r="FD4684" s="1">
        <v>14</v>
      </c>
    </row>
    <row r="4685" spans="1:160" ht="135">
      <c r="A4685" s="1">
        <v>11110894694</v>
      </c>
      <c r="B4685" s="1" t="s">
        <v>26103</v>
      </c>
      <c r="C4685" s="1" t="s">
        <v>26100</v>
      </c>
      <c r="D4685" s="1" t="s">
        <v>144</v>
      </c>
      <c r="E4685" s="2">
        <v>1489144254</v>
      </c>
      <c r="F4685" s="1" t="s">
        <v>26101</v>
      </c>
      <c r="G4685" s="1">
        <v>1489144256</v>
      </c>
      <c r="H4685" s="1" t="s">
        <v>26102</v>
      </c>
      <c r="M4685" s="1" t="s">
        <v>3249</v>
      </c>
      <c r="N4685" s="1" t="s">
        <v>3250</v>
      </c>
      <c r="AF4685" s="1" t="s">
        <v>147</v>
      </c>
      <c r="AG4685" s="1" t="s">
        <v>148</v>
      </c>
      <c r="AH4685" s="1" t="s">
        <v>149</v>
      </c>
      <c r="AI4685" s="1" t="s">
        <v>26104</v>
      </c>
      <c r="AO4685" s="1" t="s">
        <v>19279</v>
      </c>
      <c r="AQ4685" s="1">
        <v>1</v>
      </c>
      <c r="AR4685" s="1" t="s">
        <v>26105</v>
      </c>
      <c r="AS4685" s="1" t="s">
        <v>9311</v>
      </c>
      <c r="AT4685" s="1" t="s">
        <v>9312</v>
      </c>
      <c r="AU4685" s="1">
        <v>0</v>
      </c>
      <c r="AX4685" s="1">
        <v>0</v>
      </c>
      <c r="BB4685" s="1" t="s">
        <v>210</v>
      </c>
      <c r="BE4685" s="1" t="s">
        <v>165</v>
      </c>
      <c r="BF4685" s="1" t="s">
        <v>166</v>
      </c>
      <c r="BG4685" s="1" t="s">
        <v>167</v>
      </c>
      <c r="BL4685" s="1">
        <v>1699</v>
      </c>
      <c r="BN4685" s="1">
        <v>6.25</v>
      </c>
      <c r="BO4685" s="1">
        <v>0</v>
      </c>
      <c r="CD4685" s="1">
        <v>3.12</v>
      </c>
      <c r="CE4685" s="1">
        <v>1.56</v>
      </c>
      <c r="CV4685" s="1">
        <v>0</v>
      </c>
      <c r="CW4685" s="1">
        <v>0</v>
      </c>
      <c r="CX4685" s="1">
        <v>81.25</v>
      </c>
      <c r="CY4685" s="1">
        <v>18.75</v>
      </c>
      <c r="DH4685" s="1">
        <v>6.2</v>
      </c>
      <c r="DI4685" s="1">
        <v>9.3800000000000008</v>
      </c>
      <c r="DM4685" s="1">
        <v>0.95250000000000001</v>
      </c>
      <c r="DN4685" s="1">
        <v>0.375</v>
      </c>
      <c r="DP4685" s="1">
        <v>1.1718E-3</v>
      </c>
      <c r="DR4685" s="3">
        <v>7.7999999999999999E-6</v>
      </c>
      <c r="DU4685" s="1">
        <v>1.8800000000000001E-2</v>
      </c>
      <c r="DV4685" s="1">
        <v>1.1719999999999999</v>
      </c>
      <c r="DW4685" s="1">
        <v>1.328125</v>
      </c>
      <c r="DX4685" s="1">
        <v>1.5625E-2</v>
      </c>
      <c r="DY4685" s="1">
        <v>1.562E-3</v>
      </c>
      <c r="EA4685" s="1">
        <v>6.2500000000000001E-4</v>
      </c>
      <c r="EB4685" s="3">
        <v>4.69E-6</v>
      </c>
      <c r="EG4685" s="1">
        <v>0.20300000000000001</v>
      </c>
      <c r="EI4685" s="1">
        <v>0</v>
      </c>
      <c r="EJ4685" s="1">
        <v>0.188</v>
      </c>
      <c r="EK4685" s="1">
        <v>2.8119999999999999E-2</v>
      </c>
      <c r="EL4685" s="1">
        <v>0.05</v>
      </c>
      <c r="EM4685" s="1">
        <v>3.7499999999999999E-3</v>
      </c>
      <c r="EN4685" s="1">
        <v>2.5000000000000001E-4</v>
      </c>
      <c r="FC4685" s="1">
        <v>8</v>
      </c>
      <c r="FD4685" s="1">
        <v>8</v>
      </c>
    </row>
    <row r="4686" spans="1:160" ht="120">
      <c r="A4686" s="1">
        <v>11110894731</v>
      </c>
      <c r="B4686" s="1" t="s">
        <v>26108</v>
      </c>
      <c r="C4686" s="1" t="s">
        <v>26106</v>
      </c>
      <c r="D4686" s="1" t="s">
        <v>144</v>
      </c>
      <c r="E4686" s="2">
        <v>1489144160</v>
      </c>
      <c r="F4686" s="1" t="s">
        <v>26107</v>
      </c>
      <c r="G4686" s="1">
        <v>1489144160</v>
      </c>
      <c r="H4686" s="1" t="s">
        <v>26107</v>
      </c>
      <c r="M4686" s="1" t="s">
        <v>3249</v>
      </c>
      <c r="N4686" s="1" t="s">
        <v>3250</v>
      </c>
      <c r="AF4686" s="1" t="s">
        <v>147</v>
      </c>
      <c r="AG4686" s="1" t="s">
        <v>148</v>
      </c>
      <c r="AH4686" s="1" t="s">
        <v>149</v>
      </c>
      <c r="AI4686" s="1" t="s">
        <v>26109</v>
      </c>
      <c r="AO4686" s="1" t="s">
        <v>19279</v>
      </c>
      <c r="AQ4686" s="1">
        <v>1</v>
      </c>
      <c r="AR4686" s="1" t="s">
        <v>26110</v>
      </c>
      <c r="AS4686" s="1" t="s">
        <v>9311</v>
      </c>
      <c r="AT4686" s="1" t="s">
        <v>9312</v>
      </c>
      <c r="AU4686" s="1">
        <v>0</v>
      </c>
      <c r="AX4686" s="1">
        <v>0</v>
      </c>
      <c r="BB4686" s="1" t="s">
        <v>210</v>
      </c>
      <c r="BE4686" s="1" t="s">
        <v>165</v>
      </c>
      <c r="BF4686" s="1" t="s">
        <v>166</v>
      </c>
      <c r="BG4686" s="1" t="s">
        <v>167</v>
      </c>
      <c r="BL4686" s="1">
        <v>1569</v>
      </c>
      <c r="BN4686" s="1">
        <v>3.12</v>
      </c>
      <c r="BO4686" s="1">
        <v>0</v>
      </c>
      <c r="CD4686" s="1">
        <v>0</v>
      </c>
      <c r="CE4686" s="1">
        <v>0</v>
      </c>
      <c r="CV4686" s="1">
        <v>0</v>
      </c>
      <c r="CW4686" s="1">
        <v>0</v>
      </c>
      <c r="CX4686" s="1">
        <v>84.38</v>
      </c>
      <c r="CY4686" s="1">
        <v>18.75</v>
      </c>
      <c r="DH4686" s="1">
        <v>6.2</v>
      </c>
      <c r="DI4686" s="1">
        <v>6.25</v>
      </c>
      <c r="DM4686" s="1">
        <v>1.0718799999999999</v>
      </c>
      <c r="DN4686" s="1">
        <v>0.42199999999999999</v>
      </c>
      <c r="DP4686" s="1">
        <v>1.1718E-3</v>
      </c>
      <c r="DR4686" s="3">
        <v>7.7999999999999999E-6</v>
      </c>
      <c r="DU4686" s="1">
        <v>1.8800000000000001E-2</v>
      </c>
      <c r="DV4686" s="1">
        <v>1.1719999999999999</v>
      </c>
      <c r="DW4686" s="1">
        <v>1.328125</v>
      </c>
      <c r="DX4686" s="1">
        <v>1.5625E-2</v>
      </c>
      <c r="DY4686" s="1">
        <v>1.562E-3</v>
      </c>
      <c r="EA4686" s="1">
        <v>6.2500000000000001E-4</v>
      </c>
      <c r="EB4686" s="3">
        <v>4.69E-6</v>
      </c>
      <c r="EG4686" s="1">
        <v>0.17199999999999999</v>
      </c>
      <c r="EI4686" s="1">
        <v>0</v>
      </c>
      <c r="EJ4686" s="1">
        <v>0.188</v>
      </c>
      <c r="EK4686" s="1">
        <v>2.8119999999999999E-2</v>
      </c>
      <c r="EL4686" s="1">
        <v>0.05</v>
      </c>
      <c r="EM4686" s="1">
        <v>4.6899999999999997E-3</v>
      </c>
      <c r="EN4686" s="1">
        <v>1.25E-4</v>
      </c>
      <c r="FC4686" s="1">
        <v>7</v>
      </c>
      <c r="FD4686" s="1">
        <v>7</v>
      </c>
    </row>
    <row r="4687" spans="1:160" ht="45">
      <c r="A4687" s="1">
        <v>11110894878</v>
      </c>
      <c r="B4687" s="1" t="s">
        <v>26112</v>
      </c>
      <c r="C4687" s="1" t="s">
        <v>26111</v>
      </c>
      <c r="D4687" s="1" t="s">
        <v>144</v>
      </c>
      <c r="E4687" s="2">
        <v>1489062348</v>
      </c>
      <c r="F4687" s="1" t="s">
        <v>11795</v>
      </c>
      <c r="G4687" s="1">
        <v>1489062348</v>
      </c>
      <c r="H4687" s="1" t="s">
        <v>11795</v>
      </c>
      <c r="M4687" s="1" t="s">
        <v>3230</v>
      </c>
      <c r="N4687" s="1" t="s">
        <v>3231</v>
      </c>
      <c r="AF4687" s="1" t="s">
        <v>147</v>
      </c>
      <c r="AG4687" s="1" t="s">
        <v>148</v>
      </c>
      <c r="AH4687" s="1" t="s">
        <v>149</v>
      </c>
      <c r="AI4687" s="1" t="s">
        <v>26113</v>
      </c>
      <c r="AO4687" s="1" t="s">
        <v>3633</v>
      </c>
      <c r="AQ4687" s="1">
        <v>1</v>
      </c>
      <c r="AR4687" s="1" t="s">
        <v>26114</v>
      </c>
      <c r="AS4687" s="1" t="s">
        <v>649</v>
      </c>
      <c r="AT4687" s="1" t="s">
        <v>650</v>
      </c>
      <c r="AU4687" s="1">
        <v>0</v>
      </c>
      <c r="AX4687" s="1">
        <v>0</v>
      </c>
      <c r="BB4687" s="1" t="s">
        <v>164</v>
      </c>
      <c r="BE4687" s="1" t="s">
        <v>165</v>
      </c>
      <c r="BF4687" s="1" t="s">
        <v>166</v>
      </c>
      <c r="BG4687" s="1" t="s">
        <v>167</v>
      </c>
      <c r="BL4687" s="1">
        <v>71</v>
      </c>
      <c r="BN4687" s="1">
        <v>0</v>
      </c>
      <c r="BO4687" s="1">
        <v>0</v>
      </c>
      <c r="CV4687" s="1">
        <v>0</v>
      </c>
      <c r="CW4687" s="1">
        <v>0</v>
      </c>
      <c r="CX4687" s="1">
        <v>6.67</v>
      </c>
      <c r="CY4687" s="1">
        <v>3.33</v>
      </c>
      <c r="DH4687" s="1">
        <v>3.3</v>
      </c>
      <c r="DI4687" s="1">
        <v>0</v>
      </c>
      <c r="DM4687" s="1">
        <v>1.44018</v>
      </c>
      <c r="DN4687" s="1">
        <v>0.56699999999999995</v>
      </c>
      <c r="DP4687" s="3">
        <v>9.9900000000000002E-5</v>
      </c>
      <c r="DU4687" s="1">
        <v>1.2E-2</v>
      </c>
      <c r="EI4687" s="1">
        <v>0</v>
      </c>
      <c r="EK4687" s="1">
        <v>0</v>
      </c>
      <c r="FC4687" s="1">
        <v>2</v>
      </c>
      <c r="FD4687" s="1">
        <v>2</v>
      </c>
    </row>
    <row r="4688" spans="1:160" ht="105">
      <c r="A4688" s="1">
        <v>11110894885</v>
      </c>
      <c r="B4688" s="1" t="s">
        <v>26116</v>
      </c>
      <c r="C4688" s="1" t="s">
        <v>26115</v>
      </c>
      <c r="D4688" s="1" t="s">
        <v>144</v>
      </c>
      <c r="E4688" s="2">
        <v>1489062347</v>
      </c>
      <c r="F4688" s="1" t="s">
        <v>17177</v>
      </c>
      <c r="G4688" s="1">
        <v>1489062347</v>
      </c>
      <c r="H4688" s="1" t="s">
        <v>17177</v>
      </c>
      <c r="M4688" s="1" t="s">
        <v>11051</v>
      </c>
      <c r="N4688" s="1" t="s">
        <v>11052</v>
      </c>
      <c r="AF4688" s="1" t="s">
        <v>147</v>
      </c>
      <c r="AG4688" s="1" t="s">
        <v>148</v>
      </c>
      <c r="AH4688" s="1" t="s">
        <v>149</v>
      </c>
      <c r="AI4688" s="1" t="s">
        <v>26117</v>
      </c>
      <c r="AO4688" s="1" t="s">
        <v>3633</v>
      </c>
      <c r="AQ4688" s="1">
        <v>1</v>
      </c>
      <c r="AR4688" s="1" t="s">
        <v>26118</v>
      </c>
      <c r="AS4688" s="1" t="s">
        <v>351</v>
      </c>
      <c r="AT4688" s="1" t="s">
        <v>352</v>
      </c>
      <c r="AU4688" s="1">
        <v>0</v>
      </c>
      <c r="AX4688" s="1">
        <v>0</v>
      </c>
      <c r="BB4688" s="1" t="s">
        <v>210</v>
      </c>
      <c r="BE4688" s="1" t="s">
        <v>165</v>
      </c>
      <c r="BF4688" s="1" t="s">
        <v>166</v>
      </c>
      <c r="BG4688" s="1" t="s">
        <v>167</v>
      </c>
      <c r="BL4688" s="1">
        <v>138</v>
      </c>
      <c r="BN4688" s="1">
        <v>0</v>
      </c>
      <c r="BO4688" s="1">
        <v>0</v>
      </c>
      <c r="CV4688" s="1">
        <v>0</v>
      </c>
      <c r="CW4688" s="1">
        <v>0</v>
      </c>
      <c r="CX4688" s="1">
        <v>6.67</v>
      </c>
      <c r="CY4688" s="1">
        <v>3.33</v>
      </c>
      <c r="DI4688" s="1">
        <v>0</v>
      </c>
      <c r="DM4688" s="1">
        <v>2.032</v>
      </c>
      <c r="DN4688" s="1">
        <v>0.8</v>
      </c>
      <c r="DP4688" s="3">
        <v>9.9900000000000002E-5</v>
      </c>
      <c r="DU4688" s="1">
        <v>1.2E-2</v>
      </c>
      <c r="EI4688" s="1">
        <v>0</v>
      </c>
      <c r="EK4688" s="1">
        <v>0</v>
      </c>
      <c r="FC4688" s="1">
        <v>8</v>
      </c>
      <c r="FD4688" s="1">
        <v>8</v>
      </c>
    </row>
    <row r="4689" spans="1:160" ht="75">
      <c r="A4689" s="1">
        <v>11110894915</v>
      </c>
      <c r="B4689" s="1" t="s">
        <v>26121</v>
      </c>
      <c r="C4689" s="1" t="s">
        <v>26119</v>
      </c>
      <c r="D4689" s="1" t="s">
        <v>144</v>
      </c>
      <c r="E4689" s="2">
        <v>1489052196</v>
      </c>
      <c r="F4689" s="1" t="s">
        <v>21899</v>
      </c>
      <c r="G4689" s="1">
        <v>1489052197</v>
      </c>
      <c r="H4689" s="1" t="s">
        <v>26120</v>
      </c>
      <c r="M4689" s="1" t="s">
        <v>3230</v>
      </c>
      <c r="N4689" s="1" t="s">
        <v>3231</v>
      </c>
      <c r="AF4689" s="1" t="s">
        <v>147</v>
      </c>
      <c r="AG4689" s="1" t="s">
        <v>148</v>
      </c>
      <c r="AH4689" s="1" t="s">
        <v>149</v>
      </c>
      <c r="AI4689" s="1" t="s">
        <v>26122</v>
      </c>
      <c r="AO4689" s="1" t="s">
        <v>3633</v>
      </c>
      <c r="AQ4689" s="1">
        <v>1</v>
      </c>
      <c r="AR4689" s="1" t="s">
        <v>26123</v>
      </c>
      <c r="AS4689" s="1" t="s">
        <v>351</v>
      </c>
      <c r="AT4689" s="1" t="s">
        <v>352</v>
      </c>
      <c r="AU4689" s="1">
        <v>0</v>
      </c>
      <c r="AX4689" s="1">
        <v>0</v>
      </c>
      <c r="BB4689" s="1" t="s">
        <v>210</v>
      </c>
      <c r="BE4689" s="1" t="s">
        <v>165</v>
      </c>
      <c r="BF4689" s="1" t="s">
        <v>166</v>
      </c>
      <c r="BG4689" s="1" t="s">
        <v>167</v>
      </c>
      <c r="BL4689" s="1">
        <v>209</v>
      </c>
      <c r="BN4689" s="1">
        <v>3.33</v>
      </c>
      <c r="BO4689" s="1">
        <v>0</v>
      </c>
      <c r="CV4689" s="1">
        <v>0</v>
      </c>
      <c r="CW4689" s="1">
        <v>0</v>
      </c>
      <c r="CX4689" s="1">
        <v>10</v>
      </c>
      <c r="CY4689" s="1">
        <v>6.67</v>
      </c>
      <c r="DH4689" s="1">
        <v>0</v>
      </c>
      <c r="DI4689" s="1">
        <v>0</v>
      </c>
      <c r="DM4689" s="1">
        <v>1.60782</v>
      </c>
      <c r="DN4689" s="1">
        <v>0.63300000000000001</v>
      </c>
      <c r="DP4689" s="1">
        <v>2.0010000000000001E-4</v>
      </c>
      <c r="DU4689" s="1">
        <v>0</v>
      </c>
      <c r="EI4689" s="1">
        <v>0</v>
      </c>
      <c r="EK4689" s="1">
        <v>1.1999999999999999E-3</v>
      </c>
      <c r="FC4689" s="1">
        <v>8</v>
      </c>
      <c r="FD4689" s="1">
        <v>8</v>
      </c>
    </row>
    <row r="4690" spans="1:160" ht="195">
      <c r="A4690" s="1">
        <v>11110895097</v>
      </c>
      <c r="B4690" s="1" t="s">
        <v>26126</v>
      </c>
      <c r="C4690" s="1" t="s">
        <v>26124</v>
      </c>
      <c r="D4690" s="1" t="s">
        <v>144</v>
      </c>
      <c r="E4690" s="2">
        <v>1489065527</v>
      </c>
      <c r="F4690" s="1" t="s">
        <v>26125</v>
      </c>
      <c r="G4690" s="1">
        <v>1489065528</v>
      </c>
      <c r="H4690" s="1" t="s">
        <v>24843</v>
      </c>
      <c r="M4690" s="1" t="s">
        <v>3230</v>
      </c>
      <c r="N4690" s="1" t="s">
        <v>3231</v>
      </c>
      <c r="AF4690" s="1" t="s">
        <v>147</v>
      </c>
      <c r="AG4690" s="1" t="s">
        <v>148</v>
      </c>
      <c r="AH4690" s="1" t="s">
        <v>149</v>
      </c>
      <c r="AI4690" s="1" t="s">
        <v>26127</v>
      </c>
      <c r="AO4690" s="1" t="s">
        <v>19040</v>
      </c>
      <c r="AQ4690" s="1">
        <v>17</v>
      </c>
      <c r="AR4690" s="1" t="s">
        <v>26128</v>
      </c>
      <c r="AS4690" s="1" t="s">
        <v>26129</v>
      </c>
      <c r="AT4690" s="1" t="s">
        <v>26130</v>
      </c>
      <c r="AU4690" s="1">
        <v>0</v>
      </c>
      <c r="AX4690" s="1">
        <v>0</v>
      </c>
      <c r="BB4690" s="1" t="s">
        <v>153</v>
      </c>
      <c r="BE4690" s="1" t="s">
        <v>165</v>
      </c>
      <c r="BF4690" s="1" t="s">
        <v>166</v>
      </c>
      <c r="BG4690" s="1" t="s">
        <v>167</v>
      </c>
      <c r="BL4690" s="1">
        <v>1222</v>
      </c>
      <c r="BN4690" s="1">
        <v>20</v>
      </c>
      <c r="BO4690" s="1">
        <v>7.69</v>
      </c>
      <c r="CV4690" s="1">
        <v>1.92</v>
      </c>
      <c r="CW4690" s="1">
        <v>9.6000000000000002E-2</v>
      </c>
      <c r="CX4690" s="1">
        <v>19.23</v>
      </c>
      <c r="CY4690" s="1">
        <v>3.08</v>
      </c>
      <c r="DH4690" s="1">
        <v>0.8</v>
      </c>
      <c r="DI4690" s="1">
        <v>9.23</v>
      </c>
      <c r="DM4690" s="1">
        <v>1.7576799999999999</v>
      </c>
      <c r="DN4690" s="1">
        <v>0.69199999999999995</v>
      </c>
      <c r="DP4690" s="3">
        <v>4.6199999999999998E-5</v>
      </c>
      <c r="DU4690" s="1">
        <v>0</v>
      </c>
      <c r="EI4690" s="1">
        <v>7.6999999999999999E-2</v>
      </c>
      <c r="EK4690" s="1">
        <v>2.0799999999999998E-3</v>
      </c>
      <c r="FC4690" s="1">
        <v>16</v>
      </c>
      <c r="FD4690" s="1">
        <v>16</v>
      </c>
    </row>
    <row r="4691" spans="1:160" ht="225">
      <c r="A4691" s="1">
        <v>11110895103</v>
      </c>
      <c r="B4691" s="1" t="s">
        <v>26132</v>
      </c>
      <c r="C4691" s="1" t="s">
        <v>26131</v>
      </c>
      <c r="D4691" s="1" t="s">
        <v>144</v>
      </c>
      <c r="E4691" s="2">
        <v>1489068986</v>
      </c>
      <c r="F4691" s="1" t="s">
        <v>16667</v>
      </c>
      <c r="G4691" s="1">
        <v>1489068987</v>
      </c>
      <c r="H4691" s="1" t="s">
        <v>20374</v>
      </c>
      <c r="M4691" s="1" t="s">
        <v>3230</v>
      </c>
      <c r="N4691" s="1" t="s">
        <v>3231</v>
      </c>
      <c r="AF4691" s="1" t="s">
        <v>147</v>
      </c>
      <c r="AG4691" s="1" t="s">
        <v>148</v>
      </c>
      <c r="AH4691" s="1" t="s">
        <v>149</v>
      </c>
      <c r="AI4691" s="1" t="s">
        <v>26133</v>
      </c>
      <c r="AO4691" s="1" t="s">
        <v>26134</v>
      </c>
      <c r="AQ4691" s="1">
        <v>24</v>
      </c>
      <c r="AR4691" s="1" t="s">
        <v>26135</v>
      </c>
      <c r="AS4691" s="1" t="s">
        <v>26136</v>
      </c>
      <c r="AT4691" s="1" t="s">
        <v>26137</v>
      </c>
      <c r="AU4691" s="1">
        <v>0</v>
      </c>
      <c r="AX4691" s="1">
        <v>0</v>
      </c>
      <c r="BB4691" s="1" t="s">
        <v>210</v>
      </c>
      <c r="BE4691" s="1" t="s">
        <v>165</v>
      </c>
      <c r="BF4691" s="1" t="s">
        <v>166</v>
      </c>
      <c r="BG4691" s="1" t="s">
        <v>167</v>
      </c>
      <c r="BL4691" s="1">
        <v>791</v>
      </c>
      <c r="BN4691" s="1">
        <v>7.21</v>
      </c>
      <c r="BO4691" s="1">
        <v>2.7</v>
      </c>
      <c r="CV4691" s="1">
        <v>0</v>
      </c>
      <c r="CW4691" s="1">
        <v>9.9000000000000005E-2</v>
      </c>
      <c r="CX4691" s="1">
        <v>21.62</v>
      </c>
      <c r="CY4691" s="1">
        <v>1.8</v>
      </c>
      <c r="DH4691" s="1">
        <v>0.9</v>
      </c>
      <c r="DI4691" s="1">
        <v>10.81</v>
      </c>
      <c r="DM4691" s="1">
        <v>1.397</v>
      </c>
      <c r="DN4691" s="1">
        <v>0.55000000000000004</v>
      </c>
      <c r="DP4691" s="3">
        <v>5.3999999999999998E-5</v>
      </c>
      <c r="DU4691" s="1">
        <v>0</v>
      </c>
      <c r="EI4691" s="1">
        <v>0.13500000000000001</v>
      </c>
      <c r="EK4691" s="1">
        <v>1.6199999999999999E-3</v>
      </c>
      <c r="FC4691" s="1">
        <v>4</v>
      </c>
      <c r="FD4691" s="1">
        <v>4</v>
      </c>
    </row>
    <row r="4692" spans="1:160" ht="135">
      <c r="A4692" s="1">
        <v>11110895295</v>
      </c>
      <c r="B4692" s="1" t="s">
        <v>26139</v>
      </c>
      <c r="C4692" s="1" t="s">
        <v>26138</v>
      </c>
      <c r="D4692" s="1" t="s">
        <v>144</v>
      </c>
      <c r="E4692" s="2">
        <v>1489143831</v>
      </c>
      <c r="F4692" s="1" t="s">
        <v>23130</v>
      </c>
      <c r="G4692" s="1">
        <v>1489143831</v>
      </c>
      <c r="H4692" s="1" t="s">
        <v>23130</v>
      </c>
      <c r="M4692" s="1" t="s">
        <v>3249</v>
      </c>
      <c r="N4692" s="1" t="s">
        <v>3250</v>
      </c>
      <c r="AF4692" s="1" t="s">
        <v>147</v>
      </c>
      <c r="AG4692" s="1" t="s">
        <v>148</v>
      </c>
      <c r="AH4692" s="1" t="s">
        <v>149</v>
      </c>
      <c r="AI4692" s="1" t="s">
        <v>26140</v>
      </c>
      <c r="AO4692" s="1" t="s">
        <v>26141</v>
      </c>
      <c r="AQ4692" s="1">
        <v>2</v>
      </c>
      <c r="AR4692" s="1" t="s">
        <v>26142</v>
      </c>
      <c r="AS4692" s="1" t="s">
        <v>3868</v>
      </c>
      <c r="AT4692" s="1" t="s">
        <v>3869</v>
      </c>
      <c r="AU4692" s="1">
        <v>0</v>
      </c>
      <c r="AX4692" s="1">
        <v>0</v>
      </c>
      <c r="BB4692" s="1" t="s">
        <v>153</v>
      </c>
      <c r="BE4692" s="1" t="s">
        <v>165</v>
      </c>
      <c r="BF4692" s="1" t="s">
        <v>166</v>
      </c>
      <c r="BG4692" s="1" t="s">
        <v>167</v>
      </c>
      <c r="BL4692" s="1">
        <v>1092</v>
      </c>
      <c r="BN4692" s="1">
        <v>11.97</v>
      </c>
      <c r="BO4692" s="1">
        <v>4.2300000000000004</v>
      </c>
      <c r="CD4692" s="1">
        <v>5.63</v>
      </c>
      <c r="CE4692" s="1">
        <v>4.93</v>
      </c>
      <c r="CV4692" s="1">
        <v>0</v>
      </c>
      <c r="CW4692" s="1">
        <v>3.5000000000000003E-2</v>
      </c>
      <c r="CX4692" s="1">
        <v>29.58</v>
      </c>
      <c r="CY4692" s="1">
        <v>9.86</v>
      </c>
      <c r="DH4692" s="1">
        <v>0.7</v>
      </c>
      <c r="DI4692" s="1">
        <v>8.4499999999999993</v>
      </c>
      <c r="DM4692" s="1">
        <v>1.2166600000000001</v>
      </c>
      <c r="DN4692" s="1">
        <v>0.47899999999999998</v>
      </c>
      <c r="DP4692" s="1">
        <v>0</v>
      </c>
      <c r="DU4692" s="1">
        <v>0</v>
      </c>
      <c r="EI4692" s="1">
        <v>0</v>
      </c>
      <c r="EK4692" s="1">
        <v>0</v>
      </c>
      <c r="FC4692" s="1">
        <v>14</v>
      </c>
      <c r="FD4692" s="1">
        <v>14</v>
      </c>
    </row>
    <row r="4693" spans="1:160" ht="135">
      <c r="A4693" s="1">
        <v>11110895486</v>
      </c>
      <c r="B4693" s="1" t="s">
        <v>26144</v>
      </c>
      <c r="C4693" s="1" t="s">
        <v>26143</v>
      </c>
      <c r="D4693" s="1" t="s">
        <v>144</v>
      </c>
      <c r="E4693" s="2">
        <v>1489065525</v>
      </c>
      <c r="F4693" s="1" t="s">
        <v>20823</v>
      </c>
      <c r="G4693" s="1">
        <v>1489065525</v>
      </c>
      <c r="H4693" s="1" t="s">
        <v>20823</v>
      </c>
      <c r="M4693" s="1" t="s">
        <v>3230</v>
      </c>
      <c r="N4693" s="1" t="s">
        <v>3231</v>
      </c>
      <c r="AF4693" s="1" t="s">
        <v>147</v>
      </c>
      <c r="AG4693" s="1" t="s">
        <v>148</v>
      </c>
      <c r="AH4693" s="1" t="s">
        <v>149</v>
      </c>
      <c r="AI4693" s="1" t="s">
        <v>26145</v>
      </c>
      <c r="AO4693" s="1" t="s">
        <v>26146</v>
      </c>
      <c r="AQ4693" s="1">
        <v>8</v>
      </c>
      <c r="AR4693" s="1" t="s">
        <v>26147</v>
      </c>
      <c r="AS4693" s="1" t="s">
        <v>26148</v>
      </c>
      <c r="AT4693" s="1" t="s">
        <v>26149</v>
      </c>
      <c r="AU4693" s="1">
        <v>0</v>
      </c>
      <c r="AX4693" s="1">
        <v>0</v>
      </c>
      <c r="BB4693" s="1" t="s">
        <v>210</v>
      </c>
      <c r="BE4693" s="1" t="s">
        <v>165</v>
      </c>
      <c r="BF4693" s="1" t="s">
        <v>166</v>
      </c>
      <c r="BG4693" s="1" t="s">
        <v>167</v>
      </c>
      <c r="BL4693" s="1">
        <v>816</v>
      </c>
      <c r="BN4693" s="1">
        <v>3.39</v>
      </c>
      <c r="BO4693" s="1">
        <v>0.85</v>
      </c>
      <c r="CV4693" s="1">
        <v>0</v>
      </c>
      <c r="CW4693" s="1">
        <v>5.5E-2</v>
      </c>
      <c r="CX4693" s="1">
        <v>34.75</v>
      </c>
      <c r="CY4693" s="1">
        <v>9.32</v>
      </c>
      <c r="DH4693" s="1">
        <v>0.8</v>
      </c>
      <c r="DI4693" s="1">
        <v>5.93</v>
      </c>
      <c r="DM4693" s="1">
        <v>1.14046</v>
      </c>
      <c r="DN4693" s="1">
        <v>0.44900000000000001</v>
      </c>
      <c r="DP4693" s="1">
        <v>0</v>
      </c>
      <c r="DU4693" s="1">
        <v>0</v>
      </c>
      <c r="DV4693" s="1">
        <v>3.0000000000000001E-3</v>
      </c>
      <c r="DW4693" s="1">
        <v>2.1610000000000002E-3</v>
      </c>
      <c r="DX4693" s="1">
        <v>2.542E-3</v>
      </c>
      <c r="EA4693" s="3">
        <v>6.7999999999999999E-5</v>
      </c>
      <c r="EI4693" s="1">
        <v>8.5000000000000006E-2</v>
      </c>
      <c r="EK4693" s="1">
        <v>1.5299999999999999E-3</v>
      </c>
      <c r="FC4693" s="1">
        <v>4</v>
      </c>
      <c r="FD4693" s="1">
        <v>4</v>
      </c>
    </row>
    <row r="4694" spans="1:160" ht="30">
      <c r="A4694" s="1">
        <v>11110895608</v>
      </c>
      <c r="B4694" s="1" t="s">
        <v>26151</v>
      </c>
      <c r="C4694" s="1" t="s">
        <v>26150</v>
      </c>
      <c r="D4694" s="1" t="s">
        <v>144</v>
      </c>
      <c r="E4694" s="2">
        <v>1489061862</v>
      </c>
      <c r="F4694" s="1" t="s">
        <v>18871</v>
      </c>
      <c r="G4694" s="1">
        <v>1489061862</v>
      </c>
      <c r="H4694" s="1" t="s">
        <v>18871</v>
      </c>
      <c r="M4694" s="1" t="s">
        <v>3230</v>
      </c>
      <c r="N4694" s="1" t="s">
        <v>3231</v>
      </c>
      <c r="AF4694" s="1" t="s">
        <v>147</v>
      </c>
      <c r="AG4694" s="1" t="s">
        <v>148</v>
      </c>
      <c r="AH4694" s="1" t="s">
        <v>149</v>
      </c>
      <c r="AI4694" s="1" t="s">
        <v>26152</v>
      </c>
      <c r="AO4694" s="1" t="s">
        <v>22387</v>
      </c>
      <c r="AQ4694" s="1">
        <v>0</v>
      </c>
      <c r="AR4694" s="1" t="s">
        <v>26153</v>
      </c>
      <c r="AU4694" s="1">
        <v>0</v>
      </c>
      <c r="AX4694" s="1">
        <v>0</v>
      </c>
      <c r="BB4694" s="1" t="s">
        <v>288</v>
      </c>
      <c r="BE4694" s="1" t="s">
        <v>165</v>
      </c>
      <c r="BF4694" s="1" t="s">
        <v>166</v>
      </c>
      <c r="BG4694" s="1" t="s">
        <v>167</v>
      </c>
      <c r="BL4694" s="1">
        <v>1569</v>
      </c>
      <c r="BN4694" s="1">
        <v>5.36</v>
      </c>
      <c r="BO4694" s="1">
        <v>1.79</v>
      </c>
      <c r="CV4694" s="1">
        <v>0</v>
      </c>
      <c r="CW4694" s="1">
        <v>0.11600000000000001</v>
      </c>
      <c r="CX4694" s="1">
        <v>71.430000000000007</v>
      </c>
      <c r="CY4694" s="1">
        <v>3.57</v>
      </c>
      <c r="DH4694" s="1">
        <v>8.9</v>
      </c>
      <c r="DI4694" s="1">
        <v>14.29</v>
      </c>
      <c r="DM4694" s="1">
        <v>6.8580000000000002E-2</v>
      </c>
      <c r="DN4694" s="1">
        <v>2.7E-2</v>
      </c>
      <c r="DP4694" s="1">
        <v>0</v>
      </c>
      <c r="DU4694" s="1">
        <v>0</v>
      </c>
      <c r="EI4694" s="1">
        <v>0</v>
      </c>
      <c r="EK4694" s="1">
        <v>3.2100000000000002E-3</v>
      </c>
      <c r="FC4694" s="1">
        <v>-5</v>
      </c>
      <c r="FD4694" s="1">
        <v>-5</v>
      </c>
    </row>
    <row r="4695" spans="1:160" ht="30">
      <c r="A4695" s="1">
        <v>11110895646</v>
      </c>
      <c r="B4695" s="1" t="s">
        <v>26155</v>
      </c>
      <c r="C4695" s="1" t="s">
        <v>26154</v>
      </c>
      <c r="D4695" s="1" t="s">
        <v>144</v>
      </c>
      <c r="E4695" s="2">
        <v>1489061860</v>
      </c>
      <c r="F4695" s="1" t="s">
        <v>21020</v>
      </c>
      <c r="G4695" s="1">
        <v>1489061860</v>
      </c>
      <c r="H4695" s="1" t="s">
        <v>21020</v>
      </c>
      <c r="M4695" s="1" t="s">
        <v>3230</v>
      </c>
      <c r="N4695" s="1" t="s">
        <v>3231</v>
      </c>
      <c r="AF4695" s="1" t="s">
        <v>147</v>
      </c>
      <c r="AG4695" s="1" t="s">
        <v>148</v>
      </c>
      <c r="AH4695" s="1" t="s">
        <v>149</v>
      </c>
      <c r="AI4695" s="1" t="s">
        <v>26156</v>
      </c>
      <c r="AO4695" s="1" t="s">
        <v>13273</v>
      </c>
      <c r="AQ4695" s="1">
        <v>0</v>
      </c>
      <c r="AR4695" s="1" t="s">
        <v>26157</v>
      </c>
      <c r="AU4695" s="1">
        <v>0</v>
      </c>
      <c r="AX4695" s="1">
        <v>0</v>
      </c>
      <c r="BB4695" s="1" t="s">
        <v>288</v>
      </c>
      <c r="BE4695" s="1" t="s">
        <v>165</v>
      </c>
      <c r="BF4695" s="1" t="s">
        <v>166</v>
      </c>
      <c r="BG4695" s="1" t="s">
        <v>167</v>
      </c>
      <c r="BL4695" s="1">
        <v>1569</v>
      </c>
      <c r="BN4695" s="1">
        <v>2.68</v>
      </c>
      <c r="BO4695" s="1">
        <v>0</v>
      </c>
      <c r="CV4695" s="1">
        <v>0</v>
      </c>
      <c r="CW4695" s="1">
        <v>0</v>
      </c>
      <c r="CX4695" s="1">
        <v>73.209999999999994</v>
      </c>
      <c r="CY4695" s="1">
        <v>3.57</v>
      </c>
      <c r="DH4695" s="1">
        <v>8.9</v>
      </c>
      <c r="DI4695" s="1">
        <v>12.5</v>
      </c>
      <c r="DM4695" s="1">
        <v>0</v>
      </c>
      <c r="DN4695" s="1">
        <v>0</v>
      </c>
      <c r="DP4695" s="1">
        <v>0</v>
      </c>
      <c r="DU4695" s="1">
        <v>0</v>
      </c>
      <c r="EI4695" s="1">
        <v>0</v>
      </c>
      <c r="EK4695" s="1">
        <v>3.2100000000000002E-3</v>
      </c>
      <c r="FC4695" s="1">
        <v>-6</v>
      </c>
      <c r="FD4695" s="1">
        <v>-6</v>
      </c>
    </row>
    <row r="4696" spans="1:160" ht="60">
      <c r="A4696" s="1">
        <v>11110895868</v>
      </c>
      <c r="B4696" s="1" t="s">
        <v>26160</v>
      </c>
      <c r="C4696" s="1" t="s">
        <v>26158</v>
      </c>
      <c r="D4696" s="1" t="s">
        <v>144</v>
      </c>
      <c r="E4696" s="2">
        <v>1489143294</v>
      </c>
      <c r="F4696" s="1" t="s">
        <v>15243</v>
      </c>
      <c r="G4696" s="1">
        <v>1489143295</v>
      </c>
      <c r="H4696" s="1" t="s">
        <v>26159</v>
      </c>
      <c r="M4696" s="1" t="s">
        <v>3249</v>
      </c>
      <c r="N4696" s="1" t="s">
        <v>3250</v>
      </c>
      <c r="AF4696" s="1" t="s">
        <v>147</v>
      </c>
      <c r="AG4696" s="1" t="s">
        <v>148</v>
      </c>
      <c r="AH4696" s="1" t="s">
        <v>149</v>
      </c>
      <c r="AI4696" s="1" t="s">
        <v>26161</v>
      </c>
      <c r="AO4696" s="1" t="s">
        <v>3272</v>
      </c>
      <c r="AQ4696" s="1">
        <v>2</v>
      </c>
      <c r="AR4696" s="1" t="s">
        <v>26162</v>
      </c>
      <c r="AS4696" s="1" t="s">
        <v>26163</v>
      </c>
      <c r="AT4696" s="1" t="s">
        <v>26164</v>
      </c>
      <c r="AU4696" s="1">
        <v>0</v>
      </c>
      <c r="AX4696" s="1">
        <v>0</v>
      </c>
      <c r="BE4696" s="1" t="s">
        <v>165</v>
      </c>
      <c r="BF4696" s="1" t="s">
        <v>166</v>
      </c>
      <c r="BG4696" s="1" t="s">
        <v>167</v>
      </c>
      <c r="BL4696" s="1">
        <v>699</v>
      </c>
      <c r="BN4696" s="1">
        <v>0</v>
      </c>
      <c r="CX4696" s="1">
        <v>43.33</v>
      </c>
      <c r="CY4696" s="1">
        <v>40</v>
      </c>
      <c r="DI4696" s="1">
        <v>0</v>
      </c>
      <c r="DM4696" s="1">
        <v>1.94818</v>
      </c>
      <c r="DN4696" s="1">
        <v>0.76700000000000002</v>
      </c>
    </row>
    <row r="4697" spans="1:160" ht="30">
      <c r="A4697" s="1">
        <v>11110895905</v>
      </c>
      <c r="B4697" s="1" t="s">
        <v>26166</v>
      </c>
      <c r="C4697" s="1" t="s">
        <v>26165</v>
      </c>
      <c r="D4697" s="1" t="s">
        <v>144</v>
      </c>
      <c r="E4697" s="2">
        <v>1489062869</v>
      </c>
      <c r="F4697" s="1" t="s">
        <v>20523</v>
      </c>
      <c r="G4697" s="1">
        <v>1489062869</v>
      </c>
      <c r="H4697" s="1" t="s">
        <v>20523</v>
      </c>
      <c r="M4697" s="1" t="s">
        <v>3230</v>
      </c>
      <c r="N4697" s="1" t="s">
        <v>3231</v>
      </c>
      <c r="AF4697" s="1" t="s">
        <v>147</v>
      </c>
      <c r="AG4697" s="1" t="s">
        <v>148</v>
      </c>
      <c r="AH4697" s="1" t="s">
        <v>149</v>
      </c>
      <c r="AI4697" s="1" t="s">
        <v>26167</v>
      </c>
      <c r="AO4697" s="1" t="s">
        <v>26168</v>
      </c>
      <c r="AQ4697" s="1">
        <v>1</v>
      </c>
      <c r="AR4697" s="1" t="s">
        <v>26169</v>
      </c>
      <c r="AS4697" s="1" t="s">
        <v>351</v>
      </c>
      <c r="AT4697" s="1" t="s">
        <v>352</v>
      </c>
      <c r="AU4697" s="1">
        <v>0</v>
      </c>
      <c r="AX4697" s="1">
        <v>0</v>
      </c>
      <c r="BB4697" s="1" t="s">
        <v>288</v>
      </c>
      <c r="BE4697" s="1" t="s">
        <v>165</v>
      </c>
      <c r="BF4697" s="1" t="s">
        <v>166</v>
      </c>
      <c r="BG4697" s="1" t="s">
        <v>167</v>
      </c>
      <c r="BL4697" s="1">
        <v>113</v>
      </c>
      <c r="BN4697" s="1">
        <v>0</v>
      </c>
      <c r="BO4697" s="1">
        <v>0</v>
      </c>
      <c r="CV4697" s="1">
        <v>0</v>
      </c>
      <c r="CW4697" s="1">
        <v>0</v>
      </c>
      <c r="CX4697" s="1">
        <v>4.62</v>
      </c>
      <c r="CY4697" s="1">
        <v>1.54</v>
      </c>
      <c r="DH4697" s="1">
        <v>2.2999999999999998</v>
      </c>
      <c r="DI4697" s="1">
        <v>1.54</v>
      </c>
      <c r="DM4697" s="1">
        <v>0.42925999999999997</v>
      </c>
      <c r="DN4697" s="1">
        <v>0.16900000000000001</v>
      </c>
      <c r="DP4697" s="1">
        <v>0</v>
      </c>
      <c r="DU4697" s="1">
        <v>0</v>
      </c>
      <c r="EI4697" s="1">
        <v>0</v>
      </c>
      <c r="EK4697" s="1">
        <v>2.7999999999999998E-4</v>
      </c>
      <c r="FC4697" s="1">
        <v>-2</v>
      </c>
      <c r="FD4697" s="1">
        <v>-2</v>
      </c>
    </row>
    <row r="4698" spans="1:160" ht="90">
      <c r="A4698" s="1">
        <v>11110896094</v>
      </c>
      <c r="B4698" s="1" t="s">
        <v>17037</v>
      </c>
      <c r="C4698" s="1" t="s">
        <v>26170</v>
      </c>
      <c r="D4698" s="1" t="s">
        <v>144</v>
      </c>
      <c r="E4698" s="2">
        <v>1489061852</v>
      </c>
      <c r="F4698" s="1" t="s">
        <v>11833</v>
      </c>
      <c r="G4698" s="1">
        <v>1489061853</v>
      </c>
      <c r="H4698" s="1" t="s">
        <v>17708</v>
      </c>
      <c r="M4698" s="1" t="s">
        <v>11051</v>
      </c>
      <c r="N4698" s="1" t="s">
        <v>11052</v>
      </c>
      <c r="AF4698" s="1" t="s">
        <v>147</v>
      </c>
      <c r="AG4698" s="1" t="s">
        <v>148</v>
      </c>
      <c r="AH4698" s="1" t="s">
        <v>149</v>
      </c>
      <c r="AI4698" s="1" t="s">
        <v>26171</v>
      </c>
      <c r="AO4698" s="1" t="s">
        <v>3633</v>
      </c>
      <c r="AQ4698" s="1">
        <v>2</v>
      </c>
      <c r="AR4698" s="1" t="s">
        <v>26172</v>
      </c>
      <c r="AS4698" s="1" t="s">
        <v>2807</v>
      </c>
      <c r="AT4698" s="1" t="s">
        <v>2808</v>
      </c>
      <c r="AU4698" s="1">
        <v>0</v>
      </c>
      <c r="AX4698" s="1">
        <v>0</v>
      </c>
      <c r="BB4698" s="1" t="s">
        <v>210</v>
      </c>
      <c r="BE4698" s="1" t="s">
        <v>165</v>
      </c>
      <c r="BF4698" s="1" t="s">
        <v>166</v>
      </c>
      <c r="BG4698" s="1" t="s">
        <v>167</v>
      </c>
      <c r="BL4698" s="1">
        <v>1536</v>
      </c>
      <c r="BN4698" s="1">
        <v>36.67</v>
      </c>
      <c r="BO4698" s="1">
        <v>3.33</v>
      </c>
      <c r="CV4698" s="1">
        <v>0</v>
      </c>
      <c r="CW4698" s="1">
        <v>0</v>
      </c>
      <c r="CX4698" s="1">
        <v>3.33</v>
      </c>
      <c r="CY4698" s="1">
        <v>0</v>
      </c>
      <c r="DH4698" s="1">
        <v>3.3</v>
      </c>
      <c r="DI4698" s="1">
        <v>3.33</v>
      </c>
      <c r="DM4698" s="1">
        <v>0.76200000000000001</v>
      </c>
      <c r="DN4698" s="1">
        <v>0.3</v>
      </c>
      <c r="DP4698" s="1">
        <v>7.5000000000000002E-4</v>
      </c>
      <c r="DU4698" s="1">
        <v>0.03</v>
      </c>
      <c r="EI4698" s="1">
        <v>0.13300000000000001</v>
      </c>
      <c r="EK4698" s="1">
        <v>1.1999999999999999E-3</v>
      </c>
      <c r="FC4698" s="1">
        <v>4</v>
      </c>
      <c r="FD4698" s="1">
        <v>4</v>
      </c>
    </row>
    <row r="4699" spans="1:160" ht="45">
      <c r="A4699" s="1">
        <v>11110896629</v>
      </c>
      <c r="B4699" s="1" t="s">
        <v>26174</v>
      </c>
      <c r="C4699" s="1" t="s">
        <v>26173</v>
      </c>
      <c r="D4699" s="1" t="s">
        <v>144</v>
      </c>
      <c r="E4699" s="2">
        <v>1489061594</v>
      </c>
      <c r="F4699" s="1" t="s">
        <v>21525</v>
      </c>
      <c r="G4699" s="1">
        <v>1489061594</v>
      </c>
      <c r="H4699" s="1" t="s">
        <v>21525</v>
      </c>
      <c r="M4699" s="1" t="s">
        <v>3230</v>
      </c>
      <c r="N4699" s="1" t="s">
        <v>3231</v>
      </c>
      <c r="AF4699" s="1" t="s">
        <v>147</v>
      </c>
      <c r="AG4699" s="1" t="s">
        <v>148</v>
      </c>
      <c r="AH4699" s="1" t="s">
        <v>149</v>
      </c>
      <c r="AI4699" s="1" t="s">
        <v>26175</v>
      </c>
      <c r="AO4699" s="1" t="s">
        <v>26176</v>
      </c>
      <c r="AQ4699" s="1">
        <v>1</v>
      </c>
      <c r="AR4699" s="1" t="s">
        <v>26177</v>
      </c>
      <c r="AS4699" s="1" t="s">
        <v>351</v>
      </c>
      <c r="AT4699" s="1" t="s">
        <v>352</v>
      </c>
      <c r="AU4699" s="1">
        <v>0</v>
      </c>
      <c r="AX4699" s="1">
        <v>0</v>
      </c>
      <c r="BB4699" s="1" t="s">
        <v>210</v>
      </c>
      <c r="BE4699" s="1" t="s">
        <v>165</v>
      </c>
      <c r="BF4699" s="1" t="s">
        <v>166</v>
      </c>
      <c r="BG4699" s="1" t="s">
        <v>167</v>
      </c>
      <c r="BL4699" s="1">
        <v>657</v>
      </c>
      <c r="BN4699" s="1">
        <v>0</v>
      </c>
      <c r="BO4699" s="1">
        <v>0</v>
      </c>
      <c r="CV4699" s="1">
        <v>0</v>
      </c>
      <c r="CW4699" s="1">
        <v>0</v>
      </c>
      <c r="CX4699" s="1">
        <v>35.71</v>
      </c>
      <c r="CY4699" s="1">
        <v>30</v>
      </c>
      <c r="DH4699" s="1">
        <v>1.4</v>
      </c>
      <c r="DI4699" s="1">
        <v>0</v>
      </c>
      <c r="DM4699" s="1">
        <v>3.5560000000000001E-2</v>
      </c>
      <c r="DN4699" s="1">
        <v>1.4E-2</v>
      </c>
      <c r="FC4699" s="1">
        <v>6</v>
      </c>
      <c r="FD4699" s="1">
        <v>6</v>
      </c>
    </row>
    <row r="4700" spans="1:160" ht="30">
      <c r="A4700" s="1">
        <v>11110896650</v>
      </c>
      <c r="B4700" s="1" t="s">
        <v>26179</v>
      </c>
      <c r="C4700" s="1" t="s">
        <v>26178</v>
      </c>
      <c r="D4700" s="1" t="s">
        <v>144</v>
      </c>
      <c r="E4700" s="2">
        <v>1489065064</v>
      </c>
      <c r="F4700" s="1" t="s">
        <v>17490</v>
      </c>
      <c r="G4700" s="1">
        <v>1489065064</v>
      </c>
      <c r="H4700" s="1" t="s">
        <v>17490</v>
      </c>
      <c r="M4700" s="1" t="s">
        <v>17403</v>
      </c>
      <c r="N4700" s="1" t="s">
        <v>17404</v>
      </c>
      <c r="AF4700" s="1" t="s">
        <v>147</v>
      </c>
      <c r="AG4700" s="1" t="s">
        <v>148</v>
      </c>
      <c r="AH4700" s="1" t="s">
        <v>149</v>
      </c>
      <c r="AI4700" s="1" t="s">
        <v>26180</v>
      </c>
      <c r="AO4700" s="1" t="s">
        <v>26176</v>
      </c>
      <c r="AQ4700" s="1">
        <v>0</v>
      </c>
      <c r="AR4700" s="1" t="s">
        <v>26181</v>
      </c>
      <c r="AU4700" s="1">
        <v>0</v>
      </c>
      <c r="AX4700" s="1">
        <v>0</v>
      </c>
      <c r="BB4700" s="1" t="s">
        <v>210</v>
      </c>
      <c r="BE4700" s="1" t="s">
        <v>165</v>
      </c>
      <c r="BF4700" s="1" t="s">
        <v>166</v>
      </c>
      <c r="BG4700" s="1" t="s">
        <v>167</v>
      </c>
      <c r="BL4700" s="1">
        <v>657</v>
      </c>
      <c r="BN4700" s="1">
        <v>0</v>
      </c>
      <c r="BO4700" s="1">
        <v>0</v>
      </c>
      <c r="CV4700" s="1">
        <v>0</v>
      </c>
      <c r="CW4700" s="1">
        <v>0</v>
      </c>
      <c r="CX4700" s="1">
        <v>35.71</v>
      </c>
      <c r="CY4700" s="1">
        <v>30</v>
      </c>
      <c r="DH4700" s="1">
        <v>1.4</v>
      </c>
      <c r="DI4700" s="1">
        <v>0</v>
      </c>
      <c r="DM4700" s="1">
        <v>3.5560000000000001E-2</v>
      </c>
      <c r="DN4700" s="1">
        <v>1.4E-2</v>
      </c>
      <c r="DP4700" s="1">
        <v>0</v>
      </c>
      <c r="DU4700" s="1">
        <v>0</v>
      </c>
      <c r="EI4700" s="1">
        <v>0</v>
      </c>
      <c r="EK4700" s="1">
        <v>0</v>
      </c>
      <c r="FC4700" s="1">
        <v>6</v>
      </c>
      <c r="FD4700" s="1">
        <v>6</v>
      </c>
    </row>
    <row r="4701" spans="1:160" ht="135">
      <c r="A4701" s="1">
        <v>11110896889</v>
      </c>
      <c r="B4701" s="1" t="s">
        <v>26183</v>
      </c>
      <c r="C4701" s="1" t="s">
        <v>26182</v>
      </c>
      <c r="D4701" s="1" t="s">
        <v>144</v>
      </c>
      <c r="E4701" s="2">
        <v>1489064674</v>
      </c>
      <c r="F4701" s="1" t="s">
        <v>17259</v>
      </c>
      <c r="G4701" s="1">
        <v>1489064674</v>
      </c>
      <c r="H4701" s="1" t="s">
        <v>17259</v>
      </c>
      <c r="M4701" s="1" t="s">
        <v>3230</v>
      </c>
      <c r="N4701" s="1" t="s">
        <v>3231</v>
      </c>
      <c r="AF4701" s="1" t="s">
        <v>147</v>
      </c>
      <c r="AG4701" s="1" t="s">
        <v>148</v>
      </c>
      <c r="AH4701" s="1" t="s">
        <v>149</v>
      </c>
      <c r="AI4701" s="1" t="s">
        <v>26184</v>
      </c>
      <c r="AO4701" s="1" t="s">
        <v>5250</v>
      </c>
      <c r="AQ4701" s="1">
        <v>6</v>
      </c>
      <c r="AR4701" s="1" t="s">
        <v>26185</v>
      </c>
      <c r="AS4701" s="1" t="s">
        <v>26186</v>
      </c>
      <c r="AT4701" s="1" t="s">
        <v>26187</v>
      </c>
      <c r="AU4701" s="1">
        <v>0</v>
      </c>
      <c r="AX4701" s="1">
        <v>0</v>
      </c>
      <c r="BB4701" s="1" t="s">
        <v>367</v>
      </c>
      <c r="BE4701" s="1" t="s">
        <v>165</v>
      </c>
      <c r="BF4701" s="1" t="s">
        <v>166</v>
      </c>
      <c r="BG4701" s="1" t="s">
        <v>167</v>
      </c>
      <c r="BL4701" s="1">
        <v>1653</v>
      </c>
      <c r="BN4701" s="1">
        <v>11.63</v>
      </c>
      <c r="BO4701" s="1">
        <v>5.81</v>
      </c>
      <c r="CV4701" s="1">
        <v>1.1599999999999999</v>
      </c>
      <c r="CW4701" s="1">
        <v>0</v>
      </c>
      <c r="CX4701" s="1">
        <v>72.09</v>
      </c>
      <c r="CY4701" s="1">
        <v>41.86</v>
      </c>
      <c r="DH4701" s="1">
        <v>2.2999999999999998</v>
      </c>
      <c r="DI4701" s="1">
        <v>6.98</v>
      </c>
      <c r="DM4701" s="1">
        <v>1.4757400000000001</v>
      </c>
      <c r="DN4701" s="1">
        <v>0.58099999999999996</v>
      </c>
      <c r="DP4701" s="1">
        <v>0</v>
      </c>
      <c r="DU4701" s="1">
        <v>0</v>
      </c>
      <c r="EI4701" s="1">
        <v>0</v>
      </c>
      <c r="EK4701" s="1">
        <v>4.1900000000000001E-3</v>
      </c>
      <c r="FC4701" s="1">
        <v>21</v>
      </c>
      <c r="FD4701" s="1">
        <v>21</v>
      </c>
    </row>
    <row r="4702" spans="1:160" ht="30">
      <c r="A4702" s="1">
        <v>11110897244</v>
      </c>
      <c r="B4702" s="1" t="s">
        <v>20086</v>
      </c>
      <c r="C4702" s="1" t="s">
        <v>26188</v>
      </c>
      <c r="D4702" s="1" t="s">
        <v>144</v>
      </c>
      <c r="E4702" s="2">
        <v>1489065673</v>
      </c>
      <c r="F4702" s="1" t="s">
        <v>15400</v>
      </c>
      <c r="G4702" s="1">
        <v>1489065673</v>
      </c>
      <c r="H4702" s="1" t="s">
        <v>15400</v>
      </c>
      <c r="M4702" s="1" t="s">
        <v>3230</v>
      </c>
      <c r="N4702" s="1" t="s">
        <v>3231</v>
      </c>
      <c r="AF4702" s="1" t="s">
        <v>147</v>
      </c>
      <c r="AG4702" s="1" t="s">
        <v>148</v>
      </c>
      <c r="AH4702" s="1" t="s">
        <v>149</v>
      </c>
      <c r="AI4702" s="1" t="s">
        <v>20087</v>
      </c>
      <c r="AO4702" s="1" t="s">
        <v>20088</v>
      </c>
      <c r="AQ4702" s="1">
        <v>0</v>
      </c>
      <c r="AR4702" s="1" t="s">
        <v>5467</v>
      </c>
      <c r="AU4702" s="1">
        <v>0</v>
      </c>
      <c r="AX4702" s="1">
        <v>0</v>
      </c>
      <c r="BB4702" s="1" t="s">
        <v>288</v>
      </c>
      <c r="BE4702" s="1" t="s">
        <v>165</v>
      </c>
      <c r="BF4702" s="1" t="s">
        <v>166</v>
      </c>
      <c r="BG4702" s="1" t="s">
        <v>167</v>
      </c>
      <c r="BL4702" s="1">
        <v>142</v>
      </c>
      <c r="BN4702" s="1">
        <v>0</v>
      </c>
      <c r="BO4702" s="1">
        <v>0</v>
      </c>
      <c r="CV4702" s="1">
        <v>0</v>
      </c>
      <c r="CW4702" s="1">
        <v>0</v>
      </c>
      <c r="CX4702" s="1">
        <v>4.5999999999999996</v>
      </c>
      <c r="CY4702" s="1">
        <v>2.2999999999999998</v>
      </c>
      <c r="DH4702" s="1">
        <v>2.2999999999999998</v>
      </c>
      <c r="DI4702" s="1">
        <v>2.2999999999999998</v>
      </c>
      <c r="DM4702" s="1">
        <v>5.842E-2</v>
      </c>
      <c r="DN4702" s="1">
        <v>2.3E-2</v>
      </c>
      <c r="DP4702" s="3">
        <v>3.4499999999999998E-5</v>
      </c>
      <c r="DU4702" s="1">
        <v>3.4500000000000003E-2</v>
      </c>
      <c r="EI4702" s="1">
        <v>2.3E-2</v>
      </c>
      <c r="EK4702" s="1">
        <v>0</v>
      </c>
      <c r="FC4702" s="1">
        <v>-4</v>
      </c>
      <c r="FD4702" s="1">
        <v>-4</v>
      </c>
    </row>
    <row r="4703" spans="1:160" ht="30">
      <c r="A4703" s="1">
        <v>11110897251</v>
      </c>
      <c r="B4703" s="1" t="s">
        <v>26190</v>
      </c>
      <c r="C4703" s="1" t="s">
        <v>26189</v>
      </c>
      <c r="D4703" s="1" t="s">
        <v>144</v>
      </c>
      <c r="E4703" s="2">
        <v>1489067586</v>
      </c>
      <c r="F4703" s="1" t="s">
        <v>12934</v>
      </c>
      <c r="G4703" s="1">
        <v>1489067586</v>
      </c>
      <c r="H4703" s="1" t="s">
        <v>12934</v>
      </c>
      <c r="M4703" s="1" t="s">
        <v>3230</v>
      </c>
      <c r="N4703" s="1" t="s">
        <v>3231</v>
      </c>
      <c r="AF4703" s="1" t="s">
        <v>147</v>
      </c>
      <c r="AG4703" s="1" t="s">
        <v>148</v>
      </c>
      <c r="AH4703" s="1" t="s">
        <v>149</v>
      </c>
      <c r="AI4703" s="1" t="s">
        <v>26191</v>
      </c>
      <c r="AO4703" s="1" t="s">
        <v>9961</v>
      </c>
      <c r="AQ4703" s="1">
        <v>0</v>
      </c>
      <c r="AR4703" s="1" t="s">
        <v>2586</v>
      </c>
      <c r="AU4703" s="1">
        <v>0</v>
      </c>
      <c r="AX4703" s="1">
        <v>0</v>
      </c>
      <c r="BB4703" s="1" t="s">
        <v>288</v>
      </c>
      <c r="BE4703" s="1" t="s">
        <v>165</v>
      </c>
      <c r="BF4703" s="1" t="s">
        <v>166</v>
      </c>
      <c r="BG4703" s="1" t="s">
        <v>167</v>
      </c>
      <c r="BL4703" s="1">
        <v>222</v>
      </c>
      <c r="BN4703" s="1">
        <v>0</v>
      </c>
      <c r="BO4703" s="1">
        <v>0</v>
      </c>
      <c r="CV4703" s="1">
        <v>0</v>
      </c>
      <c r="CW4703" s="1">
        <v>0</v>
      </c>
      <c r="CX4703" s="1">
        <v>9.41</v>
      </c>
      <c r="CY4703" s="1">
        <v>2.35</v>
      </c>
      <c r="DH4703" s="1">
        <v>3.5</v>
      </c>
      <c r="DI4703" s="1">
        <v>3.53</v>
      </c>
      <c r="DM4703" s="1">
        <v>4.5719999999999997E-2</v>
      </c>
      <c r="DN4703" s="1">
        <v>1.7999999999999999E-2</v>
      </c>
      <c r="DP4703" s="3">
        <v>7.0500000000000006E-5</v>
      </c>
      <c r="DU4703" s="1">
        <v>6.3500000000000001E-2</v>
      </c>
      <c r="EI4703" s="1">
        <v>2.4E-2</v>
      </c>
      <c r="EK4703" s="1">
        <v>8.4999999999999995E-4</v>
      </c>
      <c r="FC4703" s="1">
        <v>-6</v>
      </c>
      <c r="FD4703" s="1">
        <v>-6</v>
      </c>
    </row>
    <row r="4704" spans="1:160" ht="30">
      <c r="A4704" s="1">
        <v>11110897268</v>
      </c>
      <c r="B4704" s="1" t="s">
        <v>26193</v>
      </c>
      <c r="C4704" s="1" t="s">
        <v>26192</v>
      </c>
      <c r="D4704" s="1" t="s">
        <v>144</v>
      </c>
      <c r="E4704" s="2">
        <v>1489067586</v>
      </c>
      <c r="F4704" s="1" t="s">
        <v>12934</v>
      </c>
      <c r="G4704" s="1">
        <v>1489067586</v>
      </c>
      <c r="H4704" s="1" t="s">
        <v>12934</v>
      </c>
      <c r="M4704" s="1" t="s">
        <v>3230</v>
      </c>
      <c r="N4704" s="1" t="s">
        <v>3231</v>
      </c>
      <c r="AF4704" s="1" t="s">
        <v>147</v>
      </c>
      <c r="AG4704" s="1" t="s">
        <v>148</v>
      </c>
      <c r="AH4704" s="1" t="s">
        <v>149</v>
      </c>
      <c r="AI4704" s="1" t="s">
        <v>26194</v>
      </c>
      <c r="AO4704" s="1" t="s">
        <v>26195</v>
      </c>
      <c r="AQ4704" s="1">
        <v>0</v>
      </c>
      <c r="AR4704" s="1" t="s">
        <v>26196</v>
      </c>
      <c r="AU4704" s="1">
        <v>0</v>
      </c>
      <c r="AX4704" s="1">
        <v>0</v>
      </c>
      <c r="BB4704" s="1" t="s">
        <v>288</v>
      </c>
      <c r="BE4704" s="1" t="s">
        <v>165</v>
      </c>
      <c r="BF4704" s="1" t="s">
        <v>166</v>
      </c>
      <c r="BG4704" s="1" t="s">
        <v>167</v>
      </c>
      <c r="BL4704" s="1">
        <v>172</v>
      </c>
      <c r="BN4704" s="1">
        <v>0</v>
      </c>
      <c r="BO4704" s="1">
        <v>0</v>
      </c>
      <c r="CV4704" s="1">
        <v>0</v>
      </c>
      <c r="CW4704" s="1">
        <v>0</v>
      </c>
      <c r="CX4704" s="1">
        <v>8.24</v>
      </c>
      <c r="CY4704" s="1">
        <v>4.71</v>
      </c>
      <c r="DH4704" s="1">
        <v>2.4</v>
      </c>
      <c r="DI4704" s="1">
        <v>1.18</v>
      </c>
      <c r="DM4704" s="1">
        <v>0.18034</v>
      </c>
      <c r="DN4704" s="1">
        <v>7.0999999999999994E-2</v>
      </c>
      <c r="DP4704" s="1">
        <v>1.0587000000000001E-3</v>
      </c>
      <c r="DU4704" s="1">
        <v>1.4E-3</v>
      </c>
      <c r="EI4704" s="1">
        <v>2.4E-2</v>
      </c>
      <c r="EK4704" s="1">
        <v>0</v>
      </c>
      <c r="FC4704" s="1">
        <v>-2</v>
      </c>
      <c r="FD4704" s="1">
        <v>-2</v>
      </c>
    </row>
    <row r="4705" spans="1:160" ht="30">
      <c r="A4705" s="1">
        <v>11110897275</v>
      </c>
      <c r="B4705" s="1" t="s">
        <v>1756</v>
      </c>
      <c r="C4705" s="1" t="s">
        <v>26197</v>
      </c>
      <c r="D4705" s="1" t="s">
        <v>144</v>
      </c>
      <c r="E4705" s="2">
        <v>1489068155</v>
      </c>
      <c r="F4705" s="1" t="s">
        <v>26198</v>
      </c>
      <c r="G4705" s="1">
        <v>1489068155</v>
      </c>
      <c r="H4705" s="1" t="s">
        <v>26198</v>
      </c>
      <c r="M4705" s="1" t="s">
        <v>3230</v>
      </c>
      <c r="N4705" s="1" t="s">
        <v>3231</v>
      </c>
      <c r="AF4705" s="1" t="s">
        <v>147</v>
      </c>
      <c r="AG4705" s="1" t="s">
        <v>148</v>
      </c>
      <c r="AH4705" s="1" t="s">
        <v>149</v>
      </c>
      <c r="AI4705" s="1" t="s">
        <v>26199</v>
      </c>
      <c r="AO4705" s="1" t="s">
        <v>26200</v>
      </c>
      <c r="AQ4705" s="1">
        <v>0</v>
      </c>
      <c r="AR4705" s="1" t="s">
        <v>1765</v>
      </c>
      <c r="AU4705" s="1">
        <v>0</v>
      </c>
      <c r="AX4705" s="1">
        <v>0</v>
      </c>
      <c r="BB4705" s="1" t="s">
        <v>288</v>
      </c>
      <c r="BE4705" s="1" t="s">
        <v>165</v>
      </c>
      <c r="BF4705" s="1" t="s">
        <v>166</v>
      </c>
      <c r="BG4705" s="1" t="s">
        <v>167</v>
      </c>
      <c r="BL4705" s="1">
        <v>121</v>
      </c>
      <c r="BN4705" s="1">
        <v>0</v>
      </c>
      <c r="BO4705" s="1">
        <v>0</v>
      </c>
      <c r="CV4705" s="1">
        <v>0</v>
      </c>
      <c r="CW4705" s="1">
        <v>0</v>
      </c>
      <c r="CX4705" s="1">
        <v>4.6500000000000004</v>
      </c>
      <c r="CY4705" s="1">
        <v>2.33</v>
      </c>
      <c r="DH4705" s="1">
        <v>1.2</v>
      </c>
      <c r="DI4705" s="1">
        <v>1.1599999999999999</v>
      </c>
      <c r="DM4705" s="1">
        <v>7.3660000000000003E-2</v>
      </c>
      <c r="DN4705" s="1">
        <v>2.9000000000000001E-2</v>
      </c>
      <c r="DP4705" s="1">
        <v>0</v>
      </c>
      <c r="DU4705" s="1">
        <v>2.4400000000000002E-2</v>
      </c>
      <c r="EI4705" s="1">
        <v>0</v>
      </c>
      <c r="EK4705" s="1">
        <v>0</v>
      </c>
      <c r="FC4705" s="1">
        <v>-1</v>
      </c>
      <c r="FD4705" s="1">
        <v>-1</v>
      </c>
    </row>
    <row r="4706" spans="1:160" ht="30">
      <c r="A4706" s="1">
        <v>11110897299</v>
      </c>
      <c r="B4706" s="1" t="s">
        <v>26202</v>
      </c>
      <c r="C4706" s="1" t="s">
        <v>26201</v>
      </c>
      <c r="D4706" s="1" t="s">
        <v>144</v>
      </c>
      <c r="E4706" s="2">
        <v>1489067585</v>
      </c>
      <c r="F4706" s="1" t="s">
        <v>21810</v>
      </c>
      <c r="G4706" s="1">
        <v>1489067585</v>
      </c>
      <c r="H4706" s="1" t="s">
        <v>21810</v>
      </c>
      <c r="M4706" s="1" t="s">
        <v>3230</v>
      </c>
      <c r="N4706" s="1" t="s">
        <v>3231</v>
      </c>
      <c r="AF4706" s="1" t="s">
        <v>147</v>
      </c>
      <c r="AG4706" s="1" t="s">
        <v>148</v>
      </c>
      <c r="AH4706" s="1" t="s">
        <v>149</v>
      </c>
      <c r="AI4706" s="1" t="s">
        <v>26203</v>
      </c>
      <c r="AO4706" s="1" t="s">
        <v>26204</v>
      </c>
      <c r="AQ4706" s="1">
        <v>0</v>
      </c>
      <c r="AR4706" s="1" t="s">
        <v>26205</v>
      </c>
      <c r="AU4706" s="1">
        <v>0</v>
      </c>
      <c r="AX4706" s="1">
        <v>0</v>
      </c>
      <c r="BB4706" s="1" t="s">
        <v>288</v>
      </c>
      <c r="BE4706" s="1" t="s">
        <v>165</v>
      </c>
      <c r="BF4706" s="1" t="s">
        <v>166</v>
      </c>
      <c r="BG4706" s="1" t="s">
        <v>167</v>
      </c>
      <c r="BL4706" s="1">
        <v>176</v>
      </c>
      <c r="BN4706" s="1">
        <v>0</v>
      </c>
      <c r="BO4706" s="1">
        <v>0</v>
      </c>
      <c r="CV4706" s="1">
        <v>0</v>
      </c>
      <c r="CW4706" s="1">
        <v>0</v>
      </c>
      <c r="CX4706" s="1">
        <v>5.95</v>
      </c>
      <c r="CY4706" s="1">
        <v>2.38</v>
      </c>
      <c r="DH4706" s="1">
        <v>2.4</v>
      </c>
      <c r="DI4706" s="1">
        <v>1.19</v>
      </c>
      <c r="DM4706" s="1">
        <v>0</v>
      </c>
      <c r="DN4706" s="1">
        <v>0</v>
      </c>
      <c r="DP4706" s="3">
        <v>3.57E-5</v>
      </c>
      <c r="DU4706" s="1">
        <v>1.43E-2</v>
      </c>
      <c r="EI4706" s="1">
        <v>4.8000000000000001E-2</v>
      </c>
      <c r="EK4706" s="1">
        <v>4.2999999999999999E-4</v>
      </c>
      <c r="FC4706" s="1">
        <v>-3</v>
      </c>
      <c r="FD4706" s="1">
        <v>-3</v>
      </c>
    </row>
    <row r="4707" spans="1:160" ht="30">
      <c r="A4707" s="1">
        <v>11110897305</v>
      </c>
      <c r="B4707" s="1" t="s">
        <v>19098</v>
      </c>
      <c r="C4707" s="1" t="s">
        <v>26206</v>
      </c>
      <c r="D4707" s="1" t="s">
        <v>144</v>
      </c>
      <c r="E4707" s="2">
        <v>1489065677</v>
      </c>
      <c r="F4707" s="1" t="s">
        <v>25873</v>
      </c>
      <c r="G4707" s="1">
        <v>1489065678</v>
      </c>
      <c r="H4707" s="1" t="s">
        <v>15447</v>
      </c>
      <c r="M4707" s="1" t="s">
        <v>3230</v>
      </c>
      <c r="N4707" s="1" t="s">
        <v>3231</v>
      </c>
      <c r="AF4707" s="1" t="s">
        <v>147</v>
      </c>
      <c r="AG4707" s="1" t="s">
        <v>148</v>
      </c>
      <c r="AH4707" s="1" t="s">
        <v>149</v>
      </c>
      <c r="AI4707" s="1" t="s">
        <v>12927</v>
      </c>
      <c r="AO4707" s="1" t="s">
        <v>26207</v>
      </c>
      <c r="AQ4707" s="1">
        <v>0</v>
      </c>
      <c r="AR4707" s="1" t="s">
        <v>12928</v>
      </c>
      <c r="AU4707" s="1">
        <v>0</v>
      </c>
      <c r="AX4707" s="1">
        <v>0</v>
      </c>
      <c r="BB4707" s="1" t="s">
        <v>288</v>
      </c>
      <c r="BE4707" s="1" t="s">
        <v>165</v>
      </c>
      <c r="BF4707" s="1" t="s">
        <v>166</v>
      </c>
      <c r="BG4707" s="1" t="s">
        <v>167</v>
      </c>
      <c r="BL4707" s="1">
        <v>155</v>
      </c>
      <c r="BN4707" s="1">
        <v>0</v>
      </c>
      <c r="BO4707" s="1">
        <v>0</v>
      </c>
      <c r="CV4707" s="1">
        <v>0</v>
      </c>
      <c r="CW4707" s="1">
        <v>0</v>
      </c>
      <c r="CX4707" s="1">
        <v>6.17</v>
      </c>
      <c r="CY4707" s="1">
        <v>2.4700000000000002</v>
      </c>
      <c r="DH4707" s="1">
        <v>2.5</v>
      </c>
      <c r="DI4707" s="1">
        <v>1.23</v>
      </c>
      <c r="DM4707" s="1">
        <v>0</v>
      </c>
      <c r="DN4707" s="1">
        <v>0</v>
      </c>
      <c r="DP4707" s="3">
        <v>3.6900000000000002E-5</v>
      </c>
      <c r="DU4707" s="1">
        <v>4.4000000000000003E-3</v>
      </c>
      <c r="EI4707" s="1">
        <v>4.9000000000000002E-2</v>
      </c>
      <c r="EK4707" s="1">
        <v>4.4000000000000002E-4</v>
      </c>
      <c r="FC4707" s="1">
        <v>-3</v>
      </c>
      <c r="FD4707" s="1">
        <v>-3</v>
      </c>
    </row>
    <row r="4708" spans="1:160" ht="30">
      <c r="A4708" s="1">
        <v>11110897312</v>
      </c>
      <c r="B4708" s="1" t="s">
        <v>12926</v>
      </c>
      <c r="C4708" s="1" t="s">
        <v>26208</v>
      </c>
      <c r="D4708" s="1" t="s">
        <v>144</v>
      </c>
      <c r="E4708" s="2">
        <v>1489067584</v>
      </c>
      <c r="F4708" s="1" t="s">
        <v>22900</v>
      </c>
      <c r="G4708" s="1">
        <v>1489067584</v>
      </c>
      <c r="H4708" s="1" t="s">
        <v>22900</v>
      </c>
      <c r="M4708" s="1" t="s">
        <v>3230</v>
      </c>
      <c r="N4708" s="1" t="s">
        <v>3231</v>
      </c>
      <c r="AF4708" s="1" t="s">
        <v>147</v>
      </c>
      <c r="AG4708" s="1" t="s">
        <v>148</v>
      </c>
      <c r="AH4708" s="1" t="s">
        <v>149</v>
      </c>
      <c r="AI4708" s="1" t="s">
        <v>26209</v>
      </c>
      <c r="AO4708" s="1" t="s">
        <v>26210</v>
      </c>
      <c r="AQ4708" s="1">
        <v>0</v>
      </c>
      <c r="AR4708" s="1" t="s">
        <v>12928</v>
      </c>
      <c r="AU4708" s="1">
        <v>0</v>
      </c>
      <c r="AX4708" s="1">
        <v>0</v>
      </c>
      <c r="BB4708" s="1" t="s">
        <v>288</v>
      </c>
      <c r="BE4708" s="1" t="s">
        <v>165</v>
      </c>
      <c r="BF4708" s="1" t="s">
        <v>166</v>
      </c>
      <c r="BG4708" s="1" t="s">
        <v>167</v>
      </c>
      <c r="BL4708" s="1">
        <v>151</v>
      </c>
      <c r="BN4708" s="1">
        <v>0</v>
      </c>
      <c r="BO4708" s="1">
        <v>0</v>
      </c>
      <c r="CV4708" s="1">
        <v>0</v>
      </c>
      <c r="CW4708" s="1">
        <v>0</v>
      </c>
      <c r="CX4708" s="1">
        <v>6.02</v>
      </c>
      <c r="CY4708" s="1">
        <v>2.41</v>
      </c>
      <c r="DH4708" s="1">
        <v>2.4</v>
      </c>
      <c r="DI4708" s="1">
        <v>1.2</v>
      </c>
      <c r="DM4708" s="1">
        <v>0</v>
      </c>
      <c r="DN4708" s="1">
        <v>0</v>
      </c>
      <c r="DP4708" s="3">
        <v>3.6000000000000001E-5</v>
      </c>
      <c r="DU4708" s="1">
        <v>4.3E-3</v>
      </c>
      <c r="EI4708" s="1">
        <v>4.8000000000000001E-2</v>
      </c>
      <c r="EK4708" s="1">
        <v>4.2999999999999999E-4</v>
      </c>
      <c r="FC4708" s="1">
        <v>-3</v>
      </c>
      <c r="FD4708" s="1">
        <v>-3</v>
      </c>
    </row>
    <row r="4709" spans="1:160" ht="30">
      <c r="A4709" s="1">
        <v>11110897329</v>
      </c>
      <c r="B4709" s="1" t="s">
        <v>26212</v>
      </c>
      <c r="C4709" s="1" t="s">
        <v>26211</v>
      </c>
      <c r="D4709" s="1" t="s">
        <v>144</v>
      </c>
      <c r="E4709" s="2">
        <v>1489067587</v>
      </c>
      <c r="F4709" s="1" t="s">
        <v>24588</v>
      </c>
      <c r="G4709" s="1">
        <v>1489067587</v>
      </c>
      <c r="H4709" s="1" t="s">
        <v>24588</v>
      </c>
      <c r="M4709" s="1" t="s">
        <v>3230</v>
      </c>
      <c r="N4709" s="1" t="s">
        <v>3231</v>
      </c>
      <c r="AF4709" s="1" t="s">
        <v>147</v>
      </c>
      <c r="AG4709" s="1" t="s">
        <v>148</v>
      </c>
      <c r="AH4709" s="1" t="s">
        <v>149</v>
      </c>
      <c r="AI4709" s="1" t="s">
        <v>26213</v>
      </c>
      <c r="AO4709" s="1" t="s">
        <v>26214</v>
      </c>
      <c r="AQ4709" s="1">
        <v>0</v>
      </c>
      <c r="AR4709" s="1" t="s">
        <v>23117</v>
      </c>
      <c r="AU4709" s="1">
        <v>0</v>
      </c>
      <c r="AX4709" s="1">
        <v>0</v>
      </c>
      <c r="BB4709" s="1" t="s">
        <v>288</v>
      </c>
      <c r="BE4709" s="1" t="s">
        <v>165</v>
      </c>
      <c r="BF4709" s="1" t="s">
        <v>166</v>
      </c>
      <c r="BG4709" s="1" t="s">
        <v>167</v>
      </c>
      <c r="BL4709" s="1">
        <v>556</v>
      </c>
      <c r="BN4709" s="1">
        <v>0</v>
      </c>
      <c r="BO4709" s="1">
        <v>0</v>
      </c>
      <c r="CV4709" s="1">
        <v>0</v>
      </c>
      <c r="CW4709" s="1">
        <v>0</v>
      </c>
      <c r="CX4709" s="1">
        <v>24.1</v>
      </c>
      <c r="CY4709" s="1">
        <v>2.41</v>
      </c>
      <c r="DH4709" s="1">
        <v>6</v>
      </c>
      <c r="DI4709" s="1">
        <v>7.23</v>
      </c>
      <c r="DM4709" s="1">
        <v>3.048E-2</v>
      </c>
      <c r="DN4709" s="1">
        <v>1.2E-2</v>
      </c>
      <c r="DP4709" s="1">
        <v>0</v>
      </c>
      <c r="DU4709" s="1">
        <v>1.0800000000000001E-2</v>
      </c>
      <c r="EI4709" s="1">
        <v>4.8000000000000001E-2</v>
      </c>
      <c r="EK4709" s="1">
        <v>1.73E-3</v>
      </c>
      <c r="FC4709" s="1">
        <v>-8</v>
      </c>
      <c r="FD4709" s="1">
        <v>-8</v>
      </c>
    </row>
    <row r="4710" spans="1:160" ht="30">
      <c r="A4710" s="1">
        <v>11110897336</v>
      </c>
      <c r="B4710" s="1" t="s">
        <v>26216</v>
      </c>
      <c r="C4710" s="1" t="s">
        <v>26215</v>
      </c>
      <c r="D4710" s="1" t="s">
        <v>144</v>
      </c>
      <c r="E4710" s="2">
        <v>1489067586</v>
      </c>
      <c r="F4710" s="1" t="s">
        <v>12934</v>
      </c>
      <c r="G4710" s="1">
        <v>1489067586</v>
      </c>
      <c r="H4710" s="1" t="s">
        <v>12934</v>
      </c>
      <c r="M4710" s="1" t="s">
        <v>3230</v>
      </c>
      <c r="N4710" s="1" t="s">
        <v>3231</v>
      </c>
      <c r="AF4710" s="1" t="s">
        <v>147</v>
      </c>
      <c r="AG4710" s="1" t="s">
        <v>148</v>
      </c>
      <c r="AH4710" s="1" t="s">
        <v>149</v>
      </c>
      <c r="AI4710" s="1" t="s">
        <v>26217</v>
      </c>
      <c r="AO4710" s="1" t="s">
        <v>6838</v>
      </c>
      <c r="AQ4710" s="1">
        <v>0</v>
      </c>
      <c r="AR4710" s="1" t="s">
        <v>26218</v>
      </c>
      <c r="AU4710" s="1">
        <v>0</v>
      </c>
      <c r="AX4710" s="1">
        <v>0</v>
      </c>
      <c r="BB4710" s="1" t="s">
        <v>288</v>
      </c>
      <c r="BE4710" s="1" t="s">
        <v>165</v>
      </c>
      <c r="BF4710" s="1" t="s">
        <v>166</v>
      </c>
      <c r="BG4710" s="1" t="s">
        <v>167</v>
      </c>
      <c r="BL4710" s="1">
        <v>477</v>
      </c>
      <c r="BN4710" s="1">
        <v>0</v>
      </c>
      <c r="BO4710" s="1">
        <v>0</v>
      </c>
      <c r="CV4710" s="1">
        <v>0</v>
      </c>
      <c r="CW4710" s="1">
        <v>0</v>
      </c>
      <c r="CX4710" s="1">
        <v>20.45</v>
      </c>
      <c r="CY4710" s="1">
        <v>3.41</v>
      </c>
      <c r="DH4710" s="1">
        <v>4.5</v>
      </c>
      <c r="DI4710" s="1">
        <v>6.82</v>
      </c>
      <c r="DM4710" s="1">
        <v>1.524E-2</v>
      </c>
      <c r="DN4710" s="1">
        <v>6.0000000000000001E-3</v>
      </c>
      <c r="DP4710" s="3">
        <v>3.4199999999999998E-5</v>
      </c>
      <c r="DU4710" s="1">
        <v>1.7000000000000001E-2</v>
      </c>
      <c r="EI4710" s="1">
        <v>0</v>
      </c>
      <c r="EK4710" s="1">
        <v>2.0500000000000002E-3</v>
      </c>
      <c r="FC4710" s="1">
        <v>-8</v>
      </c>
      <c r="FD4710" s="1">
        <v>-8</v>
      </c>
    </row>
    <row r="4711" spans="1:160" ht="30">
      <c r="A4711" s="1">
        <v>11110897350</v>
      </c>
      <c r="B4711" s="1" t="s">
        <v>19625</v>
      </c>
      <c r="C4711" s="1" t="s">
        <v>26219</v>
      </c>
      <c r="D4711" s="1" t="s">
        <v>144</v>
      </c>
      <c r="E4711" s="2">
        <v>1489067586</v>
      </c>
      <c r="F4711" s="1" t="s">
        <v>12934</v>
      </c>
      <c r="G4711" s="1">
        <v>1489067586</v>
      </c>
      <c r="H4711" s="1" t="s">
        <v>12934</v>
      </c>
      <c r="M4711" s="1" t="s">
        <v>3230</v>
      </c>
      <c r="N4711" s="1" t="s">
        <v>3231</v>
      </c>
      <c r="AF4711" s="1" t="s">
        <v>147</v>
      </c>
      <c r="AG4711" s="1" t="s">
        <v>148</v>
      </c>
      <c r="AH4711" s="1" t="s">
        <v>149</v>
      </c>
      <c r="AI4711" s="1" t="s">
        <v>20091</v>
      </c>
      <c r="AO4711" s="1" t="s">
        <v>20542</v>
      </c>
      <c r="AQ4711" s="1">
        <v>0</v>
      </c>
      <c r="AR4711" s="1" t="s">
        <v>20093</v>
      </c>
      <c r="AU4711" s="1">
        <v>0</v>
      </c>
      <c r="AX4711" s="1">
        <v>0</v>
      </c>
      <c r="BB4711" s="1" t="s">
        <v>288</v>
      </c>
      <c r="BE4711" s="1" t="s">
        <v>165</v>
      </c>
      <c r="BF4711" s="1" t="s">
        <v>166</v>
      </c>
      <c r="BG4711" s="1" t="s">
        <v>167</v>
      </c>
      <c r="BL4711" s="1">
        <v>285</v>
      </c>
      <c r="BN4711" s="1">
        <v>0</v>
      </c>
      <c r="BO4711" s="1">
        <v>0</v>
      </c>
      <c r="CV4711" s="1">
        <v>0</v>
      </c>
      <c r="CW4711" s="1">
        <v>0</v>
      </c>
      <c r="CX4711" s="1">
        <v>12.5</v>
      </c>
      <c r="CY4711" s="1">
        <v>4.55</v>
      </c>
      <c r="DH4711" s="1">
        <v>2.2999999999999998</v>
      </c>
      <c r="DI4711" s="1">
        <v>2.27</v>
      </c>
      <c r="DM4711" s="1">
        <v>4.3180000000000003E-2</v>
      </c>
      <c r="DN4711" s="1">
        <v>1.7000000000000001E-2</v>
      </c>
      <c r="DP4711" s="1">
        <v>3.4079999999999999E-4</v>
      </c>
      <c r="DU4711" s="1">
        <v>4.1000000000000003E-3</v>
      </c>
      <c r="EI4711" s="1">
        <v>2.3E-2</v>
      </c>
      <c r="EK4711" s="1">
        <v>4.0999999999999999E-4</v>
      </c>
      <c r="FC4711" s="1">
        <v>-3</v>
      </c>
      <c r="FD4711" s="1">
        <v>-3</v>
      </c>
    </row>
    <row r="4712" spans="1:160" ht="30">
      <c r="A4712" s="1">
        <v>11110897367</v>
      </c>
      <c r="B4712" s="1" t="s">
        <v>20071</v>
      </c>
      <c r="C4712" s="1" t="s">
        <v>26220</v>
      </c>
      <c r="D4712" s="1" t="s">
        <v>144</v>
      </c>
      <c r="E4712" s="2">
        <v>1489065703</v>
      </c>
      <c r="F4712" s="1" t="s">
        <v>26221</v>
      </c>
      <c r="G4712" s="1">
        <v>1489065704</v>
      </c>
      <c r="H4712" s="1" t="s">
        <v>22659</v>
      </c>
      <c r="M4712" s="1" t="s">
        <v>3230</v>
      </c>
      <c r="N4712" s="1" t="s">
        <v>3231</v>
      </c>
      <c r="AF4712" s="1" t="s">
        <v>147</v>
      </c>
      <c r="AG4712" s="1" t="s">
        <v>148</v>
      </c>
      <c r="AH4712" s="1" t="s">
        <v>149</v>
      </c>
      <c r="AI4712" s="1" t="s">
        <v>20072</v>
      </c>
      <c r="AO4712" s="1" t="s">
        <v>26222</v>
      </c>
      <c r="AQ4712" s="1">
        <v>0</v>
      </c>
      <c r="AR4712" s="1" t="s">
        <v>20074</v>
      </c>
      <c r="AU4712" s="1">
        <v>0</v>
      </c>
      <c r="AX4712" s="1">
        <v>0</v>
      </c>
      <c r="BB4712" s="1" t="s">
        <v>288</v>
      </c>
      <c r="BE4712" s="1" t="s">
        <v>165</v>
      </c>
      <c r="BF4712" s="1" t="s">
        <v>166</v>
      </c>
      <c r="BG4712" s="1" t="s">
        <v>167</v>
      </c>
      <c r="BL4712" s="1">
        <v>331</v>
      </c>
      <c r="BN4712" s="1">
        <v>0</v>
      </c>
      <c r="BO4712" s="1">
        <v>0</v>
      </c>
      <c r="CV4712" s="1">
        <v>0</v>
      </c>
      <c r="CW4712" s="1">
        <v>0</v>
      </c>
      <c r="CX4712" s="1">
        <v>13.48</v>
      </c>
      <c r="CY4712" s="1">
        <v>4.49</v>
      </c>
      <c r="DH4712" s="1">
        <v>4.5</v>
      </c>
      <c r="DI4712" s="1">
        <v>5.62</v>
      </c>
      <c r="DM4712" s="1">
        <v>0</v>
      </c>
      <c r="DN4712" s="1">
        <v>0</v>
      </c>
      <c r="DP4712" s="1">
        <v>1.3469999999999999E-4</v>
      </c>
      <c r="DU4712" s="1">
        <v>6.7000000000000002E-3</v>
      </c>
      <c r="EI4712" s="1">
        <v>0</v>
      </c>
      <c r="EK4712" s="1">
        <v>1.2099999999999999E-3</v>
      </c>
      <c r="FC4712" s="1">
        <v>-8</v>
      </c>
      <c r="FD4712" s="1">
        <v>-8</v>
      </c>
    </row>
    <row r="4713" spans="1:160" ht="30">
      <c r="A4713" s="1">
        <v>11110897374</v>
      </c>
      <c r="B4713" s="1" t="s">
        <v>26224</v>
      </c>
      <c r="C4713" s="1" t="s">
        <v>26223</v>
      </c>
      <c r="D4713" s="1" t="s">
        <v>144</v>
      </c>
      <c r="E4713" s="2">
        <v>1489067585</v>
      </c>
      <c r="F4713" s="1" t="s">
        <v>21810</v>
      </c>
      <c r="G4713" s="1">
        <v>1489067585</v>
      </c>
      <c r="H4713" s="1" t="s">
        <v>21810</v>
      </c>
      <c r="M4713" s="1" t="s">
        <v>3230</v>
      </c>
      <c r="N4713" s="1" t="s">
        <v>3231</v>
      </c>
      <c r="AF4713" s="1" t="s">
        <v>147</v>
      </c>
      <c r="AG4713" s="1" t="s">
        <v>148</v>
      </c>
      <c r="AH4713" s="1" t="s">
        <v>149</v>
      </c>
      <c r="AI4713" s="1" t="s">
        <v>26225</v>
      </c>
      <c r="AO4713" s="1" t="s">
        <v>11305</v>
      </c>
      <c r="AQ4713" s="1">
        <v>0</v>
      </c>
      <c r="AR4713" s="1" t="s">
        <v>26226</v>
      </c>
      <c r="AU4713" s="1">
        <v>0</v>
      </c>
      <c r="AX4713" s="1">
        <v>0</v>
      </c>
      <c r="BB4713" s="1" t="s">
        <v>288</v>
      </c>
      <c r="BE4713" s="1" t="s">
        <v>165</v>
      </c>
      <c r="BF4713" s="1" t="s">
        <v>166</v>
      </c>
      <c r="BG4713" s="1" t="s">
        <v>167</v>
      </c>
      <c r="BL4713" s="1">
        <v>619</v>
      </c>
      <c r="BN4713" s="1">
        <v>0.62</v>
      </c>
      <c r="BO4713" s="1">
        <v>0</v>
      </c>
      <c r="CV4713" s="1">
        <v>0</v>
      </c>
      <c r="CW4713" s="1">
        <v>0</v>
      </c>
      <c r="CX4713" s="1">
        <v>27.16</v>
      </c>
      <c r="CY4713" s="1">
        <v>0</v>
      </c>
      <c r="DH4713" s="1">
        <v>6.2</v>
      </c>
      <c r="DI4713" s="1">
        <v>9.8800000000000008</v>
      </c>
      <c r="DM4713" s="1">
        <v>6.3500000000000001E-2</v>
      </c>
      <c r="DN4713" s="1">
        <v>2.5000000000000001E-2</v>
      </c>
      <c r="DP4713" s="1">
        <v>0</v>
      </c>
      <c r="DU4713" s="1">
        <v>0</v>
      </c>
      <c r="EI4713" s="1">
        <v>2.5000000000000001E-2</v>
      </c>
      <c r="EK4713" s="1">
        <v>2.2200000000000002E-3</v>
      </c>
      <c r="FC4713" s="1">
        <v>-9</v>
      </c>
      <c r="FD4713" s="1">
        <v>-9</v>
      </c>
    </row>
    <row r="4714" spans="1:160" ht="30">
      <c r="A4714" s="1">
        <v>11110897398</v>
      </c>
      <c r="B4714" s="1" t="s">
        <v>26228</v>
      </c>
      <c r="C4714" s="1" t="s">
        <v>26227</v>
      </c>
      <c r="D4714" s="1" t="s">
        <v>144</v>
      </c>
      <c r="E4714" s="2">
        <v>1489068105</v>
      </c>
      <c r="F4714" s="1" t="s">
        <v>24346</v>
      </c>
      <c r="G4714" s="1">
        <v>1489068105</v>
      </c>
      <c r="H4714" s="1" t="s">
        <v>24346</v>
      </c>
      <c r="M4714" s="1" t="s">
        <v>3230</v>
      </c>
      <c r="N4714" s="1" t="s">
        <v>3231</v>
      </c>
      <c r="AF4714" s="1" t="s">
        <v>147</v>
      </c>
      <c r="AG4714" s="1" t="s">
        <v>148</v>
      </c>
      <c r="AH4714" s="1" t="s">
        <v>149</v>
      </c>
      <c r="AI4714" s="1" t="s">
        <v>2572</v>
      </c>
      <c r="AO4714" s="1" t="s">
        <v>26229</v>
      </c>
      <c r="AQ4714" s="1">
        <v>0</v>
      </c>
      <c r="AR4714" s="1" t="s">
        <v>2573</v>
      </c>
      <c r="AU4714" s="1">
        <v>0</v>
      </c>
      <c r="AX4714" s="1">
        <v>0</v>
      </c>
      <c r="BB4714" s="1" t="s">
        <v>288</v>
      </c>
      <c r="BE4714" s="1" t="s">
        <v>165</v>
      </c>
      <c r="BF4714" s="1" t="s">
        <v>166</v>
      </c>
      <c r="BG4714" s="1" t="s">
        <v>167</v>
      </c>
      <c r="BL4714" s="1">
        <v>155</v>
      </c>
      <c r="BN4714" s="1">
        <v>0</v>
      </c>
      <c r="BO4714" s="1">
        <v>0</v>
      </c>
      <c r="CV4714" s="1">
        <v>0</v>
      </c>
      <c r="CW4714" s="1">
        <v>0</v>
      </c>
      <c r="CX4714" s="1">
        <v>3.7</v>
      </c>
      <c r="CY4714" s="1">
        <v>1.23</v>
      </c>
      <c r="DH4714" s="1">
        <v>1.2</v>
      </c>
      <c r="DI4714" s="1">
        <v>2.4700000000000002</v>
      </c>
      <c r="DM4714" s="1">
        <v>0.37591999999999998</v>
      </c>
      <c r="DN4714" s="1">
        <v>0.14799999999999999</v>
      </c>
      <c r="DP4714" s="1">
        <v>9.2579999999999995E-4</v>
      </c>
      <c r="DU4714" s="1">
        <v>1.5E-3</v>
      </c>
      <c r="EI4714" s="1">
        <v>9.9000000000000005E-2</v>
      </c>
      <c r="EK4714" s="1">
        <v>8.8999999999999995E-4</v>
      </c>
      <c r="FC4714" s="1">
        <v>-1</v>
      </c>
      <c r="FD4714" s="1">
        <v>-1</v>
      </c>
    </row>
    <row r="4715" spans="1:160" ht="30">
      <c r="A4715" s="1">
        <v>11110897411</v>
      </c>
      <c r="B4715" s="1" t="s">
        <v>26231</v>
      </c>
      <c r="C4715" s="1" t="s">
        <v>26230</v>
      </c>
      <c r="D4715" s="1" t="s">
        <v>144</v>
      </c>
      <c r="E4715" s="2">
        <v>1489068105</v>
      </c>
      <c r="F4715" s="1" t="s">
        <v>24346</v>
      </c>
      <c r="G4715" s="1">
        <v>1489068105</v>
      </c>
      <c r="H4715" s="1" t="s">
        <v>24346</v>
      </c>
      <c r="M4715" s="1" t="s">
        <v>3230</v>
      </c>
      <c r="N4715" s="1" t="s">
        <v>3231</v>
      </c>
      <c r="AF4715" s="1" t="s">
        <v>147</v>
      </c>
      <c r="AG4715" s="1" t="s">
        <v>148</v>
      </c>
      <c r="AH4715" s="1" t="s">
        <v>149</v>
      </c>
      <c r="AI4715" s="1" t="s">
        <v>26232</v>
      </c>
      <c r="AO4715" s="1" t="s">
        <v>26233</v>
      </c>
      <c r="AQ4715" s="1">
        <v>0</v>
      </c>
      <c r="AR4715" s="1" t="s">
        <v>26234</v>
      </c>
      <c r="AU4715" s="1">
        <v>0</v>
      </c>
      <c r="AX4715" s="1">
        <v>0</v>
      </c>
      <c r="BB4715" s="1" t="s">
        <v>288</v>
      </c>
      <c r="BE4715" s="1" t="s">
        <v>165</v>
      </c>
      <c r="BF4715" s="1" t="s">
        <v>166</v>
      </c>
      <c r="BG4715" s="1" t="s">
        <v>167</v>
      </c>
      <c r="BL4715" s="1">
        <v>243</v>
      </c>
      <c r="BN4715" s="1">
        <v>0</v>
      </c>
      <c r="BO4715" s="1">
        <v>0</v>
      </c>
      <c r="CV4715" s="1">
        <v>0</v>
      </c>
      <c r="CW4715" s="1">
        <v>0</v>
      </c>
      <c r="CX4715" s="1">
        <v>11.63</v>
      </c>
      <c r="CY4715" s="1">
        <v>4.6500000000000004</v>
      </c>
      <c r="DH4715" s="1">
        <v>3.5</v>
      </c>
      <c r="DI4715" s="1">
        <v>3.49</v>
      </c>
      <c r="DM4715" s="1">
        <v>7.3660000000000003E-2</v>
      </c>
      <c r="DN4715" s="1">
        <v>2.9000000000000001E-2</v>
      </c>
      <c r="DP4715" s="1">
        <v>5.2320000000000003E-4</v>
      </c>
      <c r="DU4715" s="1">
        <v>5.5999999999999999E-3</v>
      </c>
      <c r="EI4715" s="1">
        <v>2.3E-2</v>
      </c>
      <c r="EK4715" s="1">
        <v>8.4000000000000003E-4</v>
      </c>
      <c r="FC4715" s="1">
        <v>-5</v>
      </c>
      <c r="FD4715" s="1">
        <v>-5</v>
      </c>
    </row>
    <row r="4716" spans="1:160" ht="30">
      <c r="A4716" s="1">
        <v>11110897435</v>
      </c>
      <c r="B4716" s="1" t="s">
        <v>26236</v>
      </c>
      <c r="C4716" s="1" t="s">
        <v>26235</v>
      </c>
      <c r="D4716" s="1" t="s">
        <v>144</v>
      </c>
      <c r="E4716" s="2">
        <v>1489068105</v>
      </c>
      <c r="F4716" s="1" t="s">
        <v>24346</v>
      </c>
      <c r="G4716" s="1">
        <v>1489068105</v>
      </c>
      <c r="H4716" s="1" t="s">
        <v>24346</v>
      </c>
      <c r="M4716" s="1" t="s">
        <v>3230</v>
      </c>
      <c r="N4716" s="1" t="s">
        <v>3231</v>
      </c>
      <c r="AF4716" s="1" t="s">
        <v>147</v>
      </c>
      <c r="AG4716" s="1" t="s">
        <v>148</v>
      </c>
      <c r="AH4716" s="1" t="s">
        <v>149</v>
      </c>
      <c r="AI4716" s="1" t="s">
        <v>26237</v>
      </c>
      <c r="AO4716" s="1" t="s">
        <v>9961</v>
      </c>
      <c r="AQ4716" s="1">
        <v>0</v>
      </c>
      <c r="AR4716" s="1" t="s">
        <v>26238</v>
      </c>
      <c r="AU4716" s="1">
        <v>0</v>
      </c>
      <c r="AX4716" s="1">
        <v>0</v>
      </c>
      <c r="BB4716" s="1" t="s">
        <v>288</v>
      </c>
      <c r="BE4716" s="1" t="s">
        <v>165</v>
      </c>
      <c r="BF4716" s="1" t="s">
        <v>166</v>
      </c>
      <c r="BG4716" s="1" t="s">
        <v>167</v>
      </c>
      <c r="BL4716" s="1">
        <v>146</v>
      </c>
      <c r="BN4716" s="1">
        <v>0</v>
      </c>
      <c r="BO4716" s="1">
        <v>0</v>
      </c>
      <c r="CV4716" s="1">
        <v>0</v>
      </c>
      <c r="CW4716" s="1">
        <v>0</v>
      </c>
      <c r="CX4716" s="1">
        <v>7.06</v>
      </c>
      <c r="CY4716" s="1">
        <v>2.35</v>
      </c>
      <c r="DH4716" s="1">
        <v>2.4</v>
      </c>
      <c r="DI4716" s="1">
        <v>1.18</v>
      </c>
      <c r="DM4716" s="1">
        <v>6.096E-2</v>
      </c>
      <c r="DN4716" s="1">
        <v>2.4E-2</v>
      </c>
      <c r="DP4716" s="3">
        <v>3.54E-5</v>
      </c>
      <c r="DU4716" s="1">
        <v>2.8E-3</v>
      </c>
      <c r="EI4716" s="1">
        <v>7.0999999999999994E-2</v>
      </c>
      <c r="EK4716" s="1">
        <v>0</v>
      </c>
      <c r="FC4716" s="1">
        <v>-3</v>
      </c>
      <c r="FD4716" s="1">
        <v>-3</v>
      </c>
    </row>
    <row r="4717" spans="1:160" ht="120">
      <c r="A4717" s="1">
        <v>11110897442</v>
      </c>
      <c r="B4717" s="1" t="s">
        <v>26240</v>
      </c>
      <c r="C4717" s="1" t="s">
        <v>26239</v>
      </c>
      <c r="D4717" s="1" t="s">
        <v>144</v>
      </c>
      <c r="E4717" s="2">
        <v>1489068106</v>
      </c>
      <c r="F4717" s="1" t="s">
        <v>22483</v>
      </c>
      <c r="G4717" s="1">
        <v>1489068106</v>
      </c>
      <c r="H4717" s="1" t="s">
        <v>22483</v>
      </c>
      <c r="M4717" s="1" t="s">
        <v>3230</v>
      </c>
      <c r="N4717" s="1" t="s">
        <v>3231</v>
      </c>
      <c r="AF4717" s="1" t="s">
        <v>147</v>
      </c>
      <c r="AG4717" s="1" t="s">
        <v>148</v>
      </c>
      <c r="AH4717" s="1" t="s">
        <v>149</v>
      </c>
      <c r="AI4717" s="1" t="s">
        <v>26241</v>
      </c>
      <c r="AO4717" s="1" t="s">
        <v>26242</v>
      </c>
      <c r="AQ4717" s="1">
        <v>0</v>
      </c>
      <c r="AR4717" s="1" t="s">
        <v>26243</v>
      </c>
      <c r="AU4717" s="1">
        <v>0</v>
      </c>
      <c r="AX4717" s="1">
        <v>0</v>
      </c>
      <c r="BB4717" s="1" t="s">
        <v>210</v>
      </c>
      <c r="BE4717" s="1" t="s">
        <v>165</v>
      </c>
      <c r="BF4717" s="1" t="s">
        <v>166</v>
      </c>
      <c r="BG4717" s="1" t="s">
        <v>167</v>
      </c>
      <c r="BL4717" s="1">
        <v>569</v>
      </c>
      <c r="BN4717" s="1">
        <v>0.56999999999999995</v>
      </c>
      <c r="BO4717" s="1">
        <v>0</v>
      </c>
      <c r="CV4717" s="1">
        <v>0</v>
      </c>
      <c r="CW4717" s="1">
        <v>0</v>
      </c>
      <c r="CX4717" s="1">
        <v>29.55</v>
      </c>
      <c r="CY4717" s="1">
        <v>4.55</v>
      </c>
      <c r="DH4717" s="1">
        <v>2.2999999999999998</v>
      </c>
      <c r="DI4717" s="1">
        <v>3.41</v>
      </c>
      <c r="DM4717" s="1">
        <v>1.7907</v>
      </c>
      <c r="DN4717" s="1">
        <v>0.70499999999999996</v>
      </c>
      <c r="DP4717" s="1">
        <v>0</v>
      </c>
      <c r="DU4717" s="1">
        <v>1.4E-3</v>
      </c>
      <c r="EI4717" s="1">
        <v>4.4999999999999998E-2</v>
      </c>
      <c r="EK4717" s="1">
        <v>1.23E-3</v>
      </c>
      <c r="FC4717" s="1">
        <v>4</v>
      </c>
      <c r="FD4717" s="1">
        <v>4</v>
      </c>
    </row>
    <row r="4718" spans="1:160" ht="60">
      <c r="A4718" s="1">
        <v>11110897756</v>
      </c>
      <c r="B4718" s="1" t="s">
        <v>26245</v>
      </c>
      <c r="C4718" s="1" t="s">
        <v>26244</v>
      </c>
      <c r="D4718" s="1" t="s">
        <v>144</v>
      </c>
      <c r="E4718" s="2">
        <v>1489067585</v>
      </c>
      <c r="F4718" s="1" t="s">
        <v>21810</v>
      </c>
      <c r="G4718" s="1">
        <v>1489067585</v>
      </c>
      <c r="H4718" s="1" t="s">
        <v>21810</v>
      </c>
      <c r="M4718" s="1" t="s">
        <v>3230</v>
      </c>
      <c r="N4718" s="1" t="s">
        <v>3231</v>
      </c>
      <c r="AF4718" s="1" t="s">
        <v>147</v>
      </c>
      <c r="AG4718" s="1" t="s">
        <v>148</v>
      </c>
      <c r="AH4718" s="1" t="s">
        <v>149</v>
      </c>
      <c r="AI4718" s="1" t="s">
        <v>26246</v>
      </c>
      <c r="AO4718" s="1" t="s">
        <v>26247</v>
      </c>
      <c r="AQ4718" s="1">
        <v>0</v>
      </c>
      <c r="AR4718" s="1" t="s">
        <v>26248</v>
      </c>
      <c r="AU4718" s="1">
        <v>0</v>
      </c>
      <c r="AX4718" s="1">
        <v>0</v>
      </c>
      <c r="BB4718" s="1" t="s">
        <v>288</v>
      </c>
      <c r="BE4718" s="1" t="s">
        <v>165</v>
      </c>
      <c r="BF4718" s="1" t="s">
        <v>166</v>
      </c>
      <c r="BG4718" s="1" t="s">
        <v>167</v>
      </c>
      <c r="BL4718" s="1">
        <v>142</v>
      </c>
      <c r="BN4718" s="1">
        <v>0</v>
      </c>
      <c r="BO4718" s="1">
        <v>0</v>
      </c>
      <c r="CV4718" s="1">
        <v>0</v>
      </c>
      <c r="CW4718" s="1">
        <v>0</v>
      </c>
      <c r="CX4718" s="1">
        <v>5.68</v>
      </c>
      <c r="CY4718" s="1">
        <v>3.41</v>
      </c>
      <c r="DH4718" s="1">
        <v>2.2999999999999998</v>
      </c>
      <c r="DI4718" s="1">
        <v>1.1399999999999999</v>
      </c>
      <c r="DM4718" s="1">
        <v>5.842E-2</v>
      </c>
      <c r="DN4718" s="1">
        <v>2.3E-2</v>
      </c>
      <c r="DP4718" s="1">
        <v>1.3650000000000001E-4</v>
      </c>
      <c r="DU4718" s="1">
        <v>1.3599999999999999E-2</v>
      </c>
      <c r="EI4718" s="1">
        <v>2.3E-2</v>
      </c>
      <c r="EK4718" s="1">
        <v>0</v>
      </c>
      <c r="FC4718" s="1">
        <v>-3</v>
      </c>
      <c r="FD4718" s="1">
        <v>-3</v>
      </c>
    </row>
    <row r="4719" spans="1:160" ht="135">
      <c r="A4719" s="1">
        <v>11110897763</v>
      </c>
      <c r="B4719" s="1" t="s">
        <v>26250</v>
      </c>
      <c r="C4719" s="1" t="s">
        <v>26249</v>
      </c>
      <c r="D4719" s="1" t="s">
        <v>144</v>
      </c>
      <c r="E4719" s="2">
        <v>1489067584</v>
      </c>
      <c r="F4719" s="1" t="s">
        <v>22900</v>
      </c>
      <c r="G4719" s="1">
        <v>1489067585</v>
      </c>
      <c r="H4719" s="1" t="s">
        <v>21810</v>
      </c>
      <c r="M4719" s="1" t="s">
        <v>3230</v>
      </c>
      <c r="N4719" s="1" t="s">
        <v>3231</v>
      </c>
      <c r="AF4719" s="1" t="s">
        <v>147</v>
      </c>
      <c r="AG4719" s="1" t="s">
        <v>148</v>
      </c>
      <c r="AH4719" s="1" t="s">
        <v>149</v>
      </c>
      <c r="AI4719" s="1" t="s">
        <v>26251</v>
      </c>
      <c r="AO4719" s="1" t="s">
        <v>26252</v>
      </c>
      <c r="AQ4719" s="1">
        <v>1</v>
      </c>
      <c r="AR4719" s="1" t="s">
        <v>26253</v>
      </c>
      <c r="AS4719" s="1" t="s">
        <v>606</v>
      </c>
      <c r="AT4719" s="1" t="s">
        <v>607</v>
      </c>
      <c r="AU4719" s="1">
        <v>0</v>
      </c>
      <c r="AX4719" s="1">
        <v>0</v>
      </c>
      <c r="BB4719" s="1" t="s">
        <v>288</v>
      </c>
      <c r="BE4719" s="1" t="s">
        <v>165</v>
      </c>
      <c r="BF4719" s="1" t="s">
        <v>166</v>
      </c>
      <c r="BG4719" s="1" t="s">
        <v>167</v>
      </c>
      <c r="BL4719" s="1">
        <v>385</v>
      </c>
      <c r="BN4719" s="1">
        <v>0.56999999999999995</v>
      </c>
      <c r="BO4719" s="1">
        <v>0</v>
      </c>
      <c r="CV4719" s="1">
        <v>0</v>
      </c>
      <c r="CW4719" s="1">
        <v>1.0999999999999999E-2</v>
      </c>
      <c r="CX4719" s="1">
        <v>16.09</v>
      </c>
      <c r="CY4719" s="1">
        <v>1.1499999999999999</v>
      </c>
      <c r="DH4719" s="1">
        <v>1.1000000000000001</v>
      </c>
      <c r="DI4719" s="1">
        <v>4.5999999999999996</v>
      </c>
      <c r="DM4719" s="1">
        <v>5.842E-2</v>
      </c>
      <c r="DN4719" s="1">
        <v>2.3E-2</v>
      </c>
      <c r="DP4719" s="3">
        <v>6.8999999999999997E-5</v>
      </c>
      <c r="DU4719" s="1">
        <v>1.03E-2</v>
      </c>
      <c r="EI4719" s="1">
        <v>0</v>
      </c>
      <c r="EK4719" s="1">
        <v>4.0999999999999999E-4</v>
      </c>
      <c r="FC4719" s="1">
        <v>-2</v>
      </c>
      <c r="FD4719" s="1">
        <v>-2</v>
      </c>
    </row>
    <row r="4720" spans="1:160" ht="30">
      <c r="A4720" s="1">
        <v>11110897800</v>
      </c>
      <c r="B4720" s="1" t="s">
        <v>12894</v>
      </c>
      <c r="C4720" s="1" t="s">
        <v>26254</v>
      </c>
      <c r="D4720" s="1" t="s">
        <v>144</v>
      </c>
      <c r="E4720" s="2">
        <v>1489068106</v>
      </c>
      <c r="F4720" s="1" t="s">
        <v>22483</v>
      </c>
      <c r="G4720" s="1">
        <v>1489068106</v>
      </c>
      <c r="H4720" s="1" t="s">
        <v>22483</v>
      </c>
      <c r="M4720" s="1" t="s">
        <v>3230</v>
      </c>
      <c r="N4720" s="1" t="s">
        <v>3231</v>
      </c>
      <c r="AF4720" s="1" t="s">
        <v>147</v>
      </c>
      <c r="AG4720" s="1" t="s">
        <v>148</v>
      </c>
      <c r="AH4720" s="1" t="s">
        <v>149</v>
      </c>
      <c r="AI4720" s="1" t="s">
        <v>12895</v>
      </c>
      <c r="AO4720" s="1" t="s">
        <v>22486</v>
      </c>
      <c r="AQ4720" s="1">
        <v>0</v>
      </c>
      <c r="AR4720" s="1" t="s">
        <v>12896</v>
      </c>
      <c r="AU4720" s="1">
        <v>0</v>
      </c>
      <c r="AX4720" s="1">
        <v>0</v>
      </c>
      <c r="BB4720" s="1" t="s">
        <v>288</v>
      </c>
      <c r="BE4720" s="1" t="s">
        <v>165</v>
      </c>
      <c r="BF4720" s="1" t="s">
        <v>166</v>
      </c>
      <c r="BG4720" s="1" t="s">
        <v>167</v>
      </c>
      <c r="BL4720" s="1">
        <v>121</v>
      </c>
      <c r="BN4720" s="1">
        <v>0</v>
      </c>
      <c r="BO4720" s="1">
        <v>0</v>
      </c>
      <c r="CV4720" s="1">
        <v>0</v>
      </c>
      <c r="CW4720" s="1">
        <v>0</v>
      </c>
      <c r="CX4720" s="1">
        <v>4.71</v>
      </c>
      <c r="CY4720" s="1">
        <v>2.35</v>
      </c>
      <c r="DH4720" s="1">
        <v>2.4</v>
      </c>
      <c r="DI4720" s="1">
        <v>1.18</v>
      </c>
      <c r="DM4720" s="1">
        <v>7.3660000000000003E-2</v>
      </c>
      <c r="DN4720" s="1">
        <v>2.9000000000000001E-2</v>
      </c>
      <c r="DP4720" s="1">
        <v>0</v>
      </c>
      <c r="DU4720" s="1">
        <v>3.1800000000000002E-2</v>
      </c>
      <c r="EI4720" s="1">
        <v>2.4E-2</v>
      </c>
      <c r="EK4720" s="1">
        <v>0</v>
      </c>
      <c r="FC4720" s="1">
        <v>-3</v>
      </c>
      <c r="FD4720" s="1">
        <v>-3</v>
      </c>
    </row>
    <row r="4721" spans="1:160" ht="45">
      <c r="A4721" s="1">
        <v>11110897817</v>
      </c>
      <c r="B4721" s="1" t="s">
        <v>26257</v>
      </c>
      <c r="C4721" s="1" t="s">
        <v>26255</v>
      </c>
      <c r="D4721" s="1" t="s">
        <v>144</v>
      </c>
      <c r="E4721" s="2">
        <v>1489068152</v>
      </c>
      <c r="F4721" s="1" t="s">
        <v>11564</v>
      </c>
      <c r="G4721" s="1">
        <v>1489068153</v>
      </c>
      <c r="H4721" s="1" t="s">
        <v>26256</v>
      </c>
      <c r="M4721" s="1" t="s">
        <v>3230</v>
      </c>
      <c r="N4721" s="1" t="s">
        <v>3231</v>
      </c>
      <c r="AF4721" s="1" t="s">
        <v>147</v>
      </c>
      <c r="AG4721" s="1" t="s">
        <v>148</v>
      </c>
      <c r="AH4721" s="1" t="s">
        <v>149</v>
      </c>
      <c r="AI4721" s="1" t="s">
        <v>26258</v>
      </c>
      <c r="AO4721" s="1" t="s">
        <v>26259</v>
      </c>
      <c r="AQ4721" s="1">
        <v>0</v>
      </c>
      <c r="AR4721" s="1" t="s">
        <v>26260</v>
      </c>
      <c r="AU4721" s="1">
        <v>0</v>
      </c>
      <c r="AX4721" s="1">
        <v>0</v>
      </c>
      <c r="BB4721" s="1" t="s">
        <v>288</v>
      </c>
      <c r="BE4721" s="1" t="s">
        <v>165</v>
      </c>
      <c r="BF4721" s="1" t="s">
        <v>166</v>
      </c>
      <c r="BG4721" s="1" t="s">
        <v>167</v>
      </c>
      <c r="BL4721" s="1">
        <v>192</v>
      </c>
      <c r="BN4721" s="1">
        <v>0</v>
      </c>
      <c r="BO4721" s="1">
        <v>0</v>
      </c>
      <c r="CV4721" s="1">
        <v>0</v>
      </c>
      <c r="CW4721" s="1">
        <v>0</v>
      </c>
      <c r="CX4721" s="1">
        <v>8.0500000000000007</v>
      </c>
      <c r="CY4721" s="1">
        <v>3.45</v>
      </c>
      <c r="DH4721" s="1">
        <v>2.2999999999999998</v>
      </c>
      <c r="DI4721" s="1">
        <v>2.2999999999999998</v>
      </c>
      <c r="DM4721" s="1">
        <v>5.842E-2</v>
      </c>
      <c r="DN4721" s="1">
        <v>2.3E-2</v>
      </c>
      <c r="DP4721" s="1">
        <v>2.586E-4</v>
      </c>
      <c r="DU4721" s="1">
        <v>1.03E-2</v>
      </c>
      <c r="EI4721" s="1">
        <v>2.3E-2</v>
      </c>
      <c r="EK4721" s="1">
        <v>4.0999999999999999E-4</v>
      </c>
      <c r="FC4721" s="1">
        <v>-4</v>
      </c>
      <c r="FD4721" s="1">
        <v>-4</v>
      </c>
    </row>
    <row r="4722" spans="1:160" ht="30">
      <c r="A4722" s="1">
        <v>11110897824</v>
      </c>
      <c r="B4722" s="1" t="s">
        <v>26262</v>
      </c>
      <c r="C4722" s="1" t="s">
        <v>26261</v>
      </c>
      <c r="D4722" s="1" t="s">
        <v>144</v>
      </c>
      <c r="E4722" s="2">
        <v>1489068105</v>
      </c>
      <c r="F4722" s="1" t="s">
        <v>24346</v>
      </c>
      <c r="G4722" s="1">
        <v>1489068105</v>
      </c>
      <c r="H4722" s="1" t="s">
        <v>24346</v>
      </c>
      <c r="M4722" s="1" t="s">
        <v>3230</v>
      </c>
      <c r="N4722" s="1" t="s">
        <v>3231</v>
      </c>
      <c r="AF4722" s="1" t="s">
        <v>147</v>
      </c>
      <c r="AG4722" s="1" t="s">
        <v>148</v>
      </c>
      <c r="AH4722" s="1" t="s">
        <v>149</v>
      </c>
      <c r="AI4722" s="1" t="s">
        <v>12910</v>
      </c>
      <c r="AO4722" s="1" t="s">
        <v>20534</v>
      </c>
      <c r="AQ4722" s="1">
        <v>0</v>
      </c>
      <c r="AR4722" s="1" t="s">
        <v>12911</v>
      </c>
      <c r="AU4722" s="1">
        <v>0</v>
      </c>
      <c r="AX4722" s="1">
        <v>0</v>
      </c>
      <c r="BB4722" s="1" t="s">
        <v>288</v>
      </c>
      <c r="BE4722" s="1" t="s">
        <v>165</v>
      </c>
      <c r="BF4722" s="1" t="s">
        <v>166</v>
      </c>
      <c r="BG4722" s="1" t="s">
        <v>167</v>
      </c>
      <c r="BL4722" s="1">
        <v>142</v>
      </c>
      <c r="BN4722" s="1">
        <v>0</v>
      </c>
      <c r="BO4722" s="1">
        <v>0</v>
      </c>
      <c r="CV4722" s="1">
        <v>0</v>
      </c>
      <c r="CW4722" s="1">
        <v>0</v>
      </c>
      <c r="CX4722" s="1">
        <v>5.62</v>
      </c>
      <c r="CY4722" s="1">
        <v>2.25</v>
      </c>
      <c r="DH4722" s="1">
        <v>2.2000000000000002</v>
      </c>
      <c r="DI4722" s="1">
        <v>1.1200000000000001</v>
      </c>
      <c r="DM4722" s="1">
        <v>8.6360000000000006E-2</v>
      </c>
      <c r="DN4722" s="1">
        <v>3.4000000000000002E-2</v>
      </c>
      <c r="DP4722" s="1">
        <v>2.5290000000000002E-4</v>
      </c>
      <c r="DU4722" s="1">
        <v>2.3599999999999999E-2</v>
      </c>
      <c r="EI4722" s="1">
        <v>2.1999999999999999E-2</v>
      </c>
      <c r="EK4722" s="1">
        <v>0</v>
      </c>
      <c r="FC4722" s="1">
        <v>-3</v>
      </c>
      <c r="FD4722" s="1">
        <v>-3</v>
      </c>
    </row>
    <row r="4723" spans="1:160" ht="75">
      <c r="A4723" s="1">
        <v>11110897831</v>
      </c>
      <c r="B4723" s="1" t="s">
        <v>26264</v>
      </c>
      <c r="C4723" s="1" t="s">
        <v>26263</v>
      </c>
      <c r="D4723" s="1" t="s">
        <v>144</v>
      </c>
      <c r="E4723" s="2">
        <v>1489068105</v>
      </c>
      <c r="F4723" s="1" t="s">
        <v>24346</v>
      </c>
      <c r="G4723" s="1">
        <v>1489068105</v>
      </c>
      <c r="H4723" s="1" t="s">
        <v>24346</v>
      </c>
      <c r="M4723" s="1" t="s">
        <v>3230</v>
      </c>
      <c r="N4723" s="1" t="s">
        <v>3231</v>
      </c>
      <c r="AF4723" s="1" t="s">
        <v>147</v>
      </c>
      <c r="AG4723" s="1" t="s">
        <v>148</v>
      </c>
      <c r="AH4723" s="1" t="s">
        <v>149</v>
      </c>
      <c r="AI4723" s="1" t="s">
        <v>26265</v>
      </c>
      <c r="AO4723" s="1" t="s">
        <v>26266</v>
      </c>
      <c r="AQ4723" s="1">
        <v>0</v>
      </c>
      <c r="AR4723" s="1" t="s">
        <v>26267</v>
      </c>
      <c r="AU4723" s="1">
        <v>0</v>
      </c>
      <c r="AX4723" s="1">
        <v>0</v>
      </c>
      <c r="BB4723" s="1" t="s">
        <v>288</v>
      </c>
      <c r="BE4723" s="1" t="s">
        <v>165</v>
      </c>
      <c r="BF4723" s="1" t="s">
        <v>166</v>
      </c>
      <c r="BG4723" s="1" t="s">
        <v>167</v>
      </c>
      <c r="BL4723" s="1">
        <v>314</v>
      </c>
      <c r="BN4723" s="1">
        <v>0</v>
      </c>
      <c r="BO4723" s="1">
        <v>0</v>
      </c>
      <c r="CV4723" s="1">
        <v>0</v>
      </c>
      <c r="CW4723" s="1">
        <v>0</v>
      </c>
      <c r="CX4723" s="1">
        <v>12.5</v>
      </c>
      <c r="CY4723" s="1">
        <v>2.5</v>
      </c>
      <c r="DH4723" s="1">
        <v>3.8</v>
      </c>
      <c r="DI4723" s="1">
        <v>3.75</v>
      </c>
      <c r="DM4723" s="1">
        <v>4.8259999999999997E-2</v>
      </c>
      <c r="DN4723" s="1">
        <v>1.9E-2</v>
      </c>
      <c r="DP4723" s="1">
        <v>1.4999999999999999E-4</v>
      </c>
      <c r="DU4723" s="1">
        <v>1.8800000000000001E-2</v>
      </c>
      <c r="EI4723" s="1">
        <v>2.5000000000000001E-2</v>
      </c>
      <c r="EK4723" s="1">
        <v>8.9999999999999998E-4</v>
      </c>
      <c r="FC4723" s="1">
        <v>-7</v>
      </c>
      <c r="FD4723" s="1">
        <v>-7</v>
      </c>
    </row>
    <row r="4724" spans="1:160" ht="30">
      <c r="A4724" s="1">
        <v>11110897848</v>
      </c>
      <c r="B4724" s="1" t="s">
        <v>26270</v>
      </c>
      <c r="C4724" s="1" t="s">
        <v>26268</v>
      </c>
      <c r="D4724" s="1" t="s">
        <v>144</v>
      </c>
      <c r="E4724" s="2">
        <v>1489068104</v>
      </c>
      <c r="F4724" s="1" t="s">
        <v>26269</v>
      </c>
      <c r="G4724" s="1">
        <v>1489068105</v>
      </c>
      <c r="H4724" s="1" t="s">
        <v>24346</v>
      </c>
      <c r="M4724" s="1" t="s">
        <v>3230</v>
      </c>
      <c r="N4724" s="1" t="s">
        <v>3231</v>
      </c>
      <c r="AF4724" s="1" t="s">
        <v>147</v>
      </c>
      <c r="AG4724" s="1" t="s">
        <v>148</v>
      </c>
      <c r="AH4724" s="1" t="s">
        <v>149</v>
      </c>
      <c r="AI4724" s="1" t="s">
        <v>26271</v>
      </c>
      <c r="AO4724" s="1" t="s">
        <v>26272</v>
      </c>
      <c r="AQ4724" s="1">
        <v>0</v>
      </c>
      <c r="AR4724" s="1" t="s">
        <v>26273</v>
      </c>
      <c r="AU4724" s="1">
        <v>0</v>
      </c>
      <c r="AX4724" s="1">
        <v>0</v>
      </c>
      <c r="BB4724" s="1" t="s">
        <v>288</v>
      </c>
      <c r="BE4724" s="1" t="s">
        <v>165</v>
      </c>
      <c r="BF4724" s="1" t="s">
        <v>166</v>
      </c>
      <c r="BG4724" s="1" t="s">
        <v>167</v>
      </c>
      <c r="BL4724" s="1">
        <v>234</v>
      </c>
      <c r="BN4724" s="1">
        <v>0</v>
      </c>
      <c r="BO4724" s="1">
        <v>0</v>
      </c>
      <c r="CV4724" s="1">
        <v>0</v>
      </c>
      <c r="CW4724" s="1">
        <v>0</v>
      </c>
      <c r="CX4724" s="1">
        <v>10</v>
      </c>
      <c r="CY4724" s="1">
        <v>3.75</v>
      </c>
      <c r="DH4724" s="1">
        <v>1.2</v>
      </c>
      <c r="DI4724" s="1">
        <v>2.5</v>
      </c>
      <c r="DM4724" s="1">
        <v>4.8259999999999997E-2</v>
      </c>
      <c r="DN4724" s="1">
        <v>1.9E-2</v>
      </c>
      <c r="DP4724" s="1">
        <v>0</v>
      </c>
      <c r="DU4724" s="1">
        <v>2.6200000000000001E-2</v>
      </c>
      <c r="EI4724" s="1">
        <v>0</v>
      </c>
      <c r="EK4724" s="1">
        <v>0</v>
      </c>
      <c r="FC4724" s="1">
        <v>-2</v>
      </c>
      <c r="FD4724" s="1">
        <v>-2</v>
      </c>
    </row>
    <row r="4725" spans="1:160" ht="30">
      <c r="A4725" s="1">
        <v>11110897855</v>
      </c>
      <c r="B4725" s="1" t="s">
        <v>26275</v>
      </c>
      <c r="C4725" s="1" t="s">
        <v>26274</v>
      </c>
      <c r="D4725" s="1" t="s">
        <v>144</v>
      </c>
      <c r="E4725" s="2">
        <v>1489068106</v>
      </c>
      <c r="F4725" s="1" t="s">
        <v>22483</v>
      </c>
      <c r="G4725" s="1">
        <v>1489068106</v>
      </c>
      <c r="H4725" s="1" t="s">
        <v>22483</v>
      </c>
      <c r="M4725" s="1" t="s">
        <v>3230</v>
      </c>
      <c r="N4725" s="1" t="s">
        <v>3231</v>
      </c>
      <c r="AF4725" s="1" t="s">
        <v>147</v>
      </c>
      <c r="AG4725" s="1" t="s">
        <v>148</v>
      </c>
      <c r="AH4725" s="1" t="s">
        <v>149</v>
      </c>
      <c r="AI4725" s="1" t="s">
        <v>2572</v>
      </c>
      <c r="AO4725" s="1" t="s">
        <v>26229</v>
      </c>
      <c r="AQ4725" s="1">
        <v>0</v>
      </c>
      <c r="AR4725" s="1" t="s">
        <v>2573</v>
      </c>
      <c r="AU4725" s="1">
        <v>0</v>
      </c>
      <c r="AX4725" s="1">
        <v>0</v>
      </c>
      <c r="BB4725" s="1" t="s">
        <v>288</v>
      </c>
      <c r="BE4725" s="1" t="s">
        <v>165</v>
      </c>
      <c r="BF4725" s="1" t="s">
        <v>166</v>
      </c>
      <c r="BG4725" s="1" t="s">
        <v>167</v>
      </c>
      <c r="BL4725" s="1">
        <v>155</v>
      </c>
      <c r="BN4725" s="1">
        <v>0</v>
      </c>
      <c r="BO4725" s="1">
        <v>0</v>
      </c>
      <c r="CV4725" s="1">
        <v>0</v>
      </c>
      <c r="CW4725" s="1">
        <v>0</v>
      </c>
      <c r="CX4725" s="1">
        <v>3.7</v>
      </c>
      <c r="CY4725" s="1">
        <v>1.23</v>
      </c>
      <c r="DH4725" s="1">
        <v>1.2</v>
      </c>
      <c r="DI4725" s="1">
        <v>2.4700000000000002</v>
      </c>
      <c r="DM4725" s="1">
        <v>0.37591999999999998</v>
      </c>
      <c r="DN4725" s="1">
        <v>0.14799999999999999</v>
      </c>
      <c r="DP4725" s="1">
        <v>9.2579999999999995E-4</v>
      </c>
      <c r="DU4725" s="1">
        <v>1.5E-3</v>
      </c>
      <c r="EI4725" s="1">
        <v>9.9000000000000005E-2</v>
      </c>
      <c r="EK4725" s="1">
        <v>8.8999999999999995E-4</v>
      </c>
      <c r="FC4725" s="1">
        <v>-1</v>
      </c>
      <c r="FD4725" s="1">
        <v>-1</v>
      </c>
    </row>
    <row r="4726" spans="1:160" ht="30">
      <c r="A4726" s="1">
        <v>11110897893</v>
      </c>
      <c r="B4726" s="1" t="s">
        <v>24347</v>
      </c>
      <c r="C4726" s="1" t="s">
        <v>26276</v>
      </c>
      <c r="D4726" s="1" t="s">
        <v>144</v>
      </c>
      <c r="E4726" s="2">
        <v>1489067585</v>
      </c>
      <c r="F4726" s="1" t="s">
        <v>21810</v>
      </c>
      <c r="G4726" s="1">
        <v>1489067585</v>
      </c>
      <c r="H4726" s="1" t="s">
        <v>21810</v>
      </c>
      <c r="M4726" s="1" t="s">
        <v>3230</v>
      </c>
      <c r="N4726" s="1" t="s">
        <v>3231</v>
      </c>
      <c r="AF4726" s="1" t="s">
        <v>147</v>
      </c>
      <c r="AG4726" s="1" t="s">
        <v>148</v>
      </c>
      <c r="AH4726" s="1" t="s">
        <v>149</v>
      </c>
      <c r="AI4726" s="1" t="s">
        <v>5457</v>
      </c>
      <c r="AO4726" s="1" t="s">
        <v>18701</v>
      </c>
      <c r="AQ4726" s="1">
        <v>0</v>
      </c>
      <c r="AR4726" s="1" t="s">
        <v>5467</v>
      </c>
      <c r="AU4726" s="1">
        <v>0</v>
      </c>
      <c r="AX4726" s="1">
        <v>0</v>
      </c>
      <c r="BB4726" s="1" t="s">
        <v>288</v>
      </c>
      <c r="BE4726" s="1" t="s">
        <v>165</v>
      </c>
      <c r="BF4726" s="1" t="s">
        <v>166</v>
      </c>
      <c r="BG4726" s="1" t="s">
        <v>167</v>
      </c>
      <c r="BL4726" s="1">
        <v>146</v>
      </c>
      <c r="BN4726" s="1">
        <v>0</v>
      </c>
      <c r="BO4726" s="1">
        <v>0</v>
      </c>
      <c r="CV4726" s="1">
        <v>0</v>
      </c>
      <c r="CW4726" s="1">
        <v>0</v>
      </c>
      <c r="CX4726" s="1">
        <v>4.71</v>
      </c>
      <c r="CY4726" s="1">
        <v>2.35</v>
      </c>
      <c r="DH4726" s="1">
        <v>2.4</v>
      </c>
      <c r="DI4726" s="1">
        <v>1.18</v>
      </c>
      <c r="DM4726" s="1">
        <v>6.096E-2</v>
      </c>
      <c r="DN4726" s="1">
        <v>2.4E-2</v>
      </c>
      <c r="DP4726" s="3">
        <v>3.54E-5</v>
      </c>
      <c r="DU4726" s="1">
        <v>3.5299999999999998E-2</v>
      </c>
      <c r="EI4726" s="1">
        <v>2.4E-2</v>
      </c>
      <c r="EK4726" s="1">
        <v>0</v>
      </c>
      <c r="FC4726" s="1">
        <v>-3</v>
      </c>
      <c r="FD4726" s="1">
        <v>-3</v>
      </c>
    </row>
    <row r="4727" spans="1:160" ht="45">
      <c r="A4727" s="1">
        <v>11110897909</v>
      </c>
      <c r="B4727" s="1" t="s">
        <v>26278</v>
      </c>
      <c r="C4727" s="1" t="s">
        <v>26277</v>
      </c>
      <c r="D4727" s="1" t="s">
        <v>144</v>
      </c>
      <c r="E4727" s="2">
        <v>1489068153</v>
      </c>
      <c r="F4727" s="1" t="s">
        <v>26256</v>
      </c>
      <c r="G4727" s="1">
        <v>1489068154</v>
      </c>
      <c r="H4727" s="1" t="s">
        <v>21007</v>
      </c>
      <c r="M4727" s="1" t="s">
        <v>3230</v>
      </c>
      <c r="N4727" s="1" t="s">
        <v>3231</v>
      </c>
      <c r="AF4727" s="1" t="s">
        <v>147</v>
      </c>
      <c r="AG4727" s="1" t="s">
        <v>148</v>
      </c>
      <c r="AH4727" s="1" t="s">
        <v>149</v>
      </c>
      <c r="AI4727" s="1" t="s">
        <v>26279</v>
      </c>
      <c r="AO4727" s="1" t="s">
        <v>26280</v>
      </c>
      <c r="AQ4727" s="1">
        <v>0</v>
      </c>
      <c r="AR4727" s="1" t="s">
        <v>26281</v>
      </c>
      <c r="AU4727" s="1">
        <v>0</v>
      </c>
      <c r="AX4727" s="1">
        <v>0</v>
      </c>
      <c r="BB4727" s="1" t="s">
        <v>288</v>
      </c>
      <c r="BE4727" s="1" t="s">
        <v>165</v>
      </c>
      <c r="BF4727" s="1" t="s">
        <v>166</v>
      </c>
      <c r="BG4727" s="1" t="s">
        <v>167</v>
      </c>
      <c r="BL4727" s="1">
        <v>251</v>
      </c>
      <c r="BN4727" s="1">
        <v>0</v>
      </c>
      <c r="BO4727" s="1">
        <v>0</v>
      </c>
      <c r="CV4727" s="1">
        <v>0</v>
      </c>
      <c r="CW4727" s="1">
        <v>0</v>
      </c>
      <c r="CX4727" s="1">
        <v>13.1</v>
      </c>
      <c r="CY4727" s="1">
        <v>3.57</v>
      </c>
      <c r="DH4727" s="1">
        <v>2.4</v>
      </c>
      <c r="DI4727" s="1">
        <v>2.38</v>
      </c>
      <c r="DM4727" s="1">
        <v>6.096E-2</v>
      </c>
      <c r="DN4727" s="1">
        <v>2.4E-2</v>
      </c>
      <c r="DP4727" s="1">
        <v>2.6790000000000001E-4</v>
      </c>
      <c r="DU4727" s="1">
        <v>5.7000000000000002E-3</v>
      </c>
      <c r="EI4727" s="1">
        <v>2.4E-2</v>
      </c>
      <c r="EK4727" s="1">
        <v>4.2999999999999999E-4</v>
      </c>
      <c r="FC4727" s="1">
        <v>-4</v>
      </c>
      <c r="FD4727" s="1">
        <v>-4</v>
      </c>
    </row>
    <row r="4728" spans="1:160" ht="30">
      <c r="A4728" s="1">
        <v>11110898517</v>
      </c>
      <c r="B4728" s="1" t="s">
        <v>26283</v>
      </c>
      <c r="C4728" s="1" t="s">
        <v>26282</v>
      </c>
      <c r="D4728" s="1" t="s">
        <v>144</v>
      </c>
      <c r="E4728" s="2">
        <v>1489056894</v>
      </c>
      <c r="F4728" s="1" t="s">
        <v>23499</v>
      </c>
      <c r="G4728" s="1">
        <v>1489056894</v>
      </c>
      <c r="H4728" s="1" t="s">
        <v>23499</v>
      </c>
      <c r="M4728" s="1" t="s">
        <v>3230</v>
      </c>
      <c r="N4728" s="1" t="s">
        <v>3231</v>
      </c>
      <c r="AF4728" s="1" t="s">
        <v>147</v>
      </c>
      <c r="AG4728" s="1" t="s">
        <v>148</v>
      </c>
      <c r="AH4728" s="1" t="s">
        <v>149</v>
      </c>
      <c r="AI4728" s="1" t="s">
        <v>26284</v>
      </c>
      <c r="AO4728" s="1" t="s">
        <v>22256</v>
      </c>
      <c r="AQ4728" s="1">
        <v>0</v>
      </c>
      <c r="AR4728" s="1" t="s">
        <v>26285</v>
      </c>
      <c r="AU4728" s="1">
        <v>0</v>
      </c>
      <c r="AX4728" s="1">
        <v>0</v>
      </c>
      <c r="BB4728" s="1" t="s">
        <v>288</v>
      </c>
      <c r="BE4728" s="1" t="s">
        <v>165</v>
      </c>
      <c r="BF4728" s="1" t="s">
        <v>166</v>
      </c>
      <c r="BG4728" s="1" t="s">
        <v>167</v>
      </c>
      <c r="BL4728" s="1">
        <v>452</v>
      </c>
      <c r="BN4728" s="1">
        <v>0.83</v>
      </c>
      <c r="BO4728" s="1">
        <v>0</v>
      </c>
      <c r="CV4728" s="1">
        <v>0</v>
      </c>
      <c r="CW4728" s="1">
        <v>0</v>
      </c>
      <c r="CX4728" s="1">
        <v>23.33</v>
      </c>
      <c r="CY4728" s="1">
        <v>0</v>
      </c>
      <c r="DH4728" s="1">
        <v>1.7</v>
      </c>
      <c r="DI4728" s="1">
        <v>2.5</v>
      </c>
      <c r="DM4728" s="1">
        <v>1.0160000000000001E-2</v>
      </c>
      <c r="DN4728" s="1">
        <v>4.0000000000000001E-3</v>
      </c>
      <c r="DP4728" s="1">
        <v>0</v>
      </c>
      <c r="DU4728" s="1">
        <v>0</v>
      </c>
      <c r="EI4728" s="1">
        <v>0</v>
      </c>
      <c r="EK4728" s="1">
        <v>2.9999999999999997E-4</v>
      </c>
      <c r="FC4728" s="1">
        <v>-2</v>
      </c>
      <c r="FD4728" s="1">
        <v>-2</v>
      </c>
    </row>
    <row r="4729" spans="1:160" ht="135">
      <c r="A4729" s="1">
        <v>11110900708</v>
      </c>
      <c r="B4729" s="1" t="s">
        <v>26288</v>
      </c>
      <c r="C4729" s="1" t="s">
        <v>26286</v>
      </c>
      <c r="D4729" s="1" t="s">
        <v>144</v>
      </c>
      <c r="E4729" s="2">
        <v>1489077848</v>
      </c>
      <c r="F4729" s="1" t="s">
        <v>25507</v>
      </c>
      <c r="G4729" s="1">
        <v>1489077849</v>
      </c>
      <c r="H4729" s="1" t="s">
        <v>26287</v>
      </c>
      <c r="M4729" s="1" t="s">
        <v>11488</v>
      </c>
      <c r="N4729" s="1" t="s">
        <v>11489</v>
      </c>
      <c r="AF4729" s="1" t="s">
        <v>147</v>
      </c>
      <c r="AG4729" s="1" t="s">
        <v>148</v>
      </c>
      <c r="AH4729" s="1" t="s">
        <v>149</v>
      </c>
      <c r="AI4729" s="1" t="s">
        <v>14166</v>
      </c>
      <c r="AO4729" s="1" t="s">
        <v>26289</v>
      </c>
      <c r="AQ4729" s="1">
        <v>2</v>
      </c>
      <c r="AR4729" s="1" t="s">
        <v>14168</v>
      </c>
      <c r="AS4729" s="1" t="s">
        <v>579</v>
      </c>
      <c r="AT4729" s="1" t="s">
        <v>580</v>
      </c>
      <c r="AU4729" s="1">
        <v>0</v>
      </c>
      <c r="AX4729" s="1">
        <v>0</v>
      </c>
      <c r="BB4729" s="1" t="s">
        <v>367</v>
      </c>
      <c r="BE4729" s="1" t="s">
        <v>165</v>
      </c>
      <c r="BF4729" s="1" t="s">
        <v>166</v>
      </c>
      <c r="BG4729" s="1" t="s">
        <v>167</v>
      </c>
      <c r="BL4729" s="1">
        <v>1736</v>
      </c>
      <c r="BN4729" s="1">
        <v>14.63</v>
      </c>
      <c r="BO4729" s="1">
        <v>4.88</v>
      </c>
      <c r="CV4729" s="1">
        <v>0</v>
      </c>
      <c r="CW4729" s="1">
        <v>2.4E-2</v>
      </c>
      <c r="CX4729" s="1">
        <v>69.510000000000005</v>
      </c>
      <c r="CY4729" s="1">
        <v>57.32</v>
      </c>
      <c r="DH4729" s="1">
        <v>0</v>
      </c>
      <c r="DI4729" s="1">
        <v>2.44</v>
      </c>
      <c r="DM4729" s="1">
        <v>0.80518000000000001</v>
      </c>
      <c r="DN4729" s="1">
        <v>0.317</v>
      </c>
      <c r="DP4729" s="3">
        <v>7.3200000000000004E-5</v>
      </c>
      <c r="DU4729" s="1">
        <v>1.5E-3</v>
      </c>
      <c r="EI4729" s="1">
        <v>2.4E-2</v>
      </c>
      <c r="EK4729" s="1">
        <v>8.8000000000000003E-4</v>
      </c>
      <c r="FC4729" s="1">
        <v>22</v>
      </c>
      <c r="FD4729" s="1">
        <v>22</v>
      </c>
    </row>
    <row r="4730" spans="1:160" ht="30">
      <c r="A4730" s="1">
        <v>11110900920</v>
      </c>
      <c r="B4730" s="1" t="s">
        <v>26291</v>
      </c>
      <c r="C4730" s="1" t="s">
        <v>26290</v>
      </c>
      <c r="D4730" s="1" t="s">
        <v>144</v>
      </c>
      <c r="E4730" s="2">
        <v>1489062960</v>
      </c>
      <c r="F4730" s="1" t="s">
        <v>21382</v>
      </c>
      <c r="G4730" s="1">
        <v>1489062960</v>
      </c>
      <c r="H4730" s="1" t="s">
        <v>21382</v>
      </c>
      <c r="M4730" s="1" t="s">
        <v>3230</v>
      </c>
      <c r="N4730" s="1" t="s">
        <v>3231</v>
      </c>
      <c r="AF4730" s="1" t="s">
        <v>147</v>
      </c>
      <c r="AG4730" s="1" t="s">
        <v>148</v>
      </c>
      <c r="AH4730" s="1" t="s">
        <v>149</v>
      </c>
      <c r="AI4730" s="1" t="s">
        <v>26292</v>
      </c>
      <c r="AO4730" s="1" t="s">
        <v>13265</v>
      </c>
      <c r="AQ4730" s="1">
        <v>0</v>
      </c>
      <c r="AR4730" s="1" t="s">
        <v>26293</v>
      </c>
      <c r="AU4730" s="1">
        <v>0</v>
      </c>
      <c r="AX4730" s="1">
        <v>0</v>
      </c>
      <c r="BB4730" s="1" t="s">
        <v>164</v>
      </c>
      <c r="BE4730" s="1" t="s">
        <v>165</v>
      </c>
      <c r="BF4730" s="1" t="s">
        <v>166</v>
      </c>
      <c r="BG4730" s="1" t="s">
        <v>167</v>
      </c>
      <c r="BL4730" s="1">
        <v>523</v>
      </c>
      <c r="BN4730" s="1">
        <v>1.79</v>
      </c>
      <c r="BO4730" s="1">
        <v>0</v>
      </c>
      <c r="CV4730" s="1">
        <v>0</v>
      </c>
      <c r="CW4730" s="1">
        <v>4.4999999999999998E-2</v>
      </c>
      <c r="CX4730" s="1">
        <v>0</v>
      </c>
      <c r="CY4730" s="1">
        <v>0</v>
      </c>
      <c r="DH4730" s="1">
        <v>0</v>
      </c>
      <c r="DI4730" s="1">
        <v>23.21</v>
      </c>
      <c r="DM4730" s="1">
        <v>1.0439400000000001</v>
      </c>
      <c r="DN4730" s="1">
        <v>0.41099999999999998</v>
      </c>
      <c r="DP4730" s="1">
        <v>0</v>
      </c>
      <c r="DU4730" s="1">
        <v>0</v>
      </c>
      <c r="EI4730" s="1">
        <v>0</v>
      </c>
      <c r="EK4730" s="1">
        <v>0</v>
      </c>
      <c r="FC4730" s="1">
        <v>0</v>
      </c>
      <c r="FD4730" s="1">
        <v>0</v>
      </c>
    </row>
    <row r="4731" spans="1:160" ht="45">
      <c r="A4731" s="1">
        <v>11110901439</v>
      </c>
      <c r="B4731" s="1" t="s">
        <v>26295</v>
      </c>
      <c r="C4731" s="1" t="s">
        <v>26294</v>
      </c>
      <c r="D4731" s="1" t="s">
        <v>144</v>
      </c>
      <c r="E4731" s="2">
        <v>1489061720</v>
      </c>
      <c r="F4731" s="1" t="s">
        <v>17362</v>
      </c>
      <c r="G4731" s="1">
        <v>1489061721</v>
      </c>
      <c r="H4731" s="1" t="s">
        <v>3096</v>
      </c>
      <c r="M4731" s="1" t="s">
        <v>11051</v>
      </c>
      <c r="N4731" s="1" t="s">
        <v>11052</v>
      </c>
      <c r="AF4731" s="1" t="s">
        <v>147</v>
      </c>
      <c r="AG4731" s="1" t="s">
        <v>148</v>
      </c>
      <c r="AH4731" s="1" t="s">
        <v>149</v>
      </c>
      <c r="AI4731" s="1" t="s">
        <v>26296</v>
      </c>
      <c r="AO4731" s="1" t="s">
        <v>5536</v>
      </c>
      <c r="AQ4731" s="1">
        <v>2</v>
      </c>
      <c r="AR4731" s="1" t="s">
        <v>26297</v>
      </c>
      <c r="AS4731" s="1" t="s">
        <v>3235</v>
      </c>
      <c r="AT4731" s="1" t="s">
        <v>3236</v>
      </c>
      <c r="AU4731" s="1">
        <v>0</v>
      </c>
      <c r="AX4731" s="1">
        <v>0</v>
      </c>
      <c r="BE4731" s="1" t="s">
        <v>165</v>
      </c>
      <c r="BF4731" s="1" t="s">
        <v>166</v>
      </c>
      <c r="BG4731" s="1" t="s">
        <v>167</v>
      </c>
      <c r="BL4731" s="1">
        <v>1100</v>
      </c>
      <c r="BN4731" s="1">
        <v>0</v>
      </c>
      <c r="CX4731" s="1">
        <v>63.16</v>
      </c>
      <c r="CY4731" s="1">
        <v>63.16</v>
      </c>
      <c r="DI4731" s="1">
        <v>0</v>
      </c>
      <c r="DM4731" s="1">
        <v>0.13461999999999999</v>
      </c>
      <c r="DN4731" s="1">
        <v>5.2999999999999999E-2</v>
      </c>
    </row>
    <row r="4732" spans="1:160" ht="135">
      <c r="A4732" s="1">
        <v>11110901491</v>
      </c>
      <c r="B4732" s="1" t="s">
        <v>26299</v>
      </c>
      <c r="C4732" s="1" t="s">
        <v>26298</v>
      </c>
      <c r="D4732" s="1" t="s">
        <v>144</v>
      </c>
      <c r="E4732" s="2">
        <v>1489068319</v>
      </c>
      <c r="F4732" s="1" t="s">
        <v>13515</v>
      </c>
      <c r="G4732" s="1">
        <v>1489068319</v>
      </c>
      <c r="H4732" s="1" t="s">
        <v>13515</v>
      </c>
      <c r="M4732" s="1" t="s">
        <v>3230</v>
      </c>
      <c r="N4732" s="1" t="s">
        <v>3231</v>
      </c>
      <c r="AF4732" s="1" t="s">
        <v>147</v>
      </c>
      <c r="AG4732" s="1" t="s">
        <v>148</v>
      </c>
      <c r="AH4732" s="1" t="s">
        <v>149</v>
      </c>
      <c r="AI4732" s="1" t="s">
        <v>26300</v>
      </c>
      <c r="AO4732" s="1" t="s">
        <v>10691</v>
      </c>
      <c r="AQ4732" s="1">
        <v>6</v>
      </c>
      <c r="AR4732" s="1" t="s">
        <v>26301</v>
      </c>
      <c r="AS4732" s="1" t="s">
        <v>26302</v>
      </c>
      <c r="AT4732" s="1" t="s">
        <v>26303</v>
      </c>
      <c r="AU4732" s="1">
        <v>0</v>
      </c>
      <c r="AX4732" s="1">
        <v>0</v>
      </c>
      <c r="BB4732" s="1" t="s">
        <v>288</v>
      </c>
      <c r="BE4732" s="1" t="s">
        <v>165</v>
      </c>
      <c r="BF4732" s="1" t="s">
        <v>166</v>
      </c>
      <c r="BG4732" s="1" t="s">
        <v>167</v>
      </c>
      <c r="BL4732" s="1">
        <v>75</v>
      </c>
      <c r="BN4732" s="1">
        <v>0</v>
      </c>
      <c r="BO4732" s="1">
        <v>0</v>
      </c>
      <c r="CV4732" s="1">
        <v>0</v>
      </c>
      <c r="CW4732" s="1">
        <v>0</v>
      </c>
      <c r="CX4732" s="1">
        <v>0</v>
      </c>
      <c r="CY4732" s="1">
        <v>0</v>
      </c>
      <c r="DH4732" s="1">
        <v>0</v>
      </c>
      <c r="DI4732" s="1">
        <v>3.66</v>
      </c>
      <c r="DM4732" s="1">
        <v>0.10922</v>
      </c>
      <c r="DN4732" s="1">
        <v>4.2999999999999997E-2</v>
      </c>
      <c r="DP4732" s="1">
        <v>0</v>
      </c>
      <c r="DU4732" s="1">
        <v>0</v>
      </c>
      <c r="EI4732" s="1">
        <v>0</v>
      </c>
      <c r="EK4732" s="1">
        <v>0</v>
      </c>
      <c r="FC4732" s="1">
        <v>-2</v>
      </c>
      <c r="FD4732" s="1">
        <v>-2</v>
      </c>
    </row>
    <row r="4733" spans="1:160" ht="135">
      <c r="A4733" s="1">
        <v>11110901507</v>
      </c>
      <c r="B4733" s="1" t="s">
        <v>26305</v>
      </c>
      <c r="C4733" s="1" t="s">
        <v>26304</v>
      </c>
      <c r="D4733" s="1" t="s">
        <v>144</v>
      </c>
      <c r="E4733" s="2">
        <v>1489068347</v>
      </c>
      <c r="F4733" s="1" t="s">
        <v>13247</v>
      </c>
      <c r="G4733" s="1">
        <v>1489068347</v>
      </c>
      <c r="H4733" s="1" t="s">
        <v>13247</v>
      </c>
      <c r="M4733" s="1" t="s">
        <v>3230</v>
      </c>
      <c r="N4733" s="1" t="s">
        <v>3231</v>
      </c>
      <c r="AF4733" s="1" t="s">
        <v>147</v>
      </c>
      <c r="AG4733" s="1" t="s">
        <v>148</v>
      </c>
      <c r="AH4733" s="1" t="s">
        <v>149</v>
      </c>
      <c r="AI4733" s="1" t="s">
        <v>26306</v>
      </c>
      <c r="AO4733" s="1" t="s">
        <v>11329</v>
      </c>
      <c r="AQ4733" s="1">
        <v>7</v>
      </c>
      <c r="AR4733" s="1" t="s">
        <v>26307</v>
      </c>
      <c r="AS4733" s="1" t="s">
        <v>26308</v>
      </c>
      <c r="AT4733" s="1" t="s">
        <v>26309</v>
      </c>
      <c r="AU4733" s="1">
        <v>0</v>
      </c>
      <c r="AX4733" s="1">
        <v>0</v>
      </c>
      <c r="BB4733" s="1" t="s">
        <v>288</v>
      </c>
      <c r="BE4733" s="1" t="s">
        <v>165</v>
      </c>
      <c r="BF4733" s="1" t="s">
        <v>166</v>
      </c>
      <c r="BG4733" s="1" t="s">
        <v>167</v>
      </c>
      <c r="BL4733" s="1">
        <v>75</v>
      </c>
      <c r="BN4733" s="1">
        <v>0</v>
      </c>
      <c r="BO4733" s="1">
        <v>0</v>
      </c>
      <c r="CV4733" s="1">
        <v>0</v>
      </c>
      <c r="CW4733" s="1">
        <v>0</v>
      </c>
      <c r="CX4733" s="1">
        <v>0</v>
      </c>
      <c r="CY4733" s="1">
        <v>0</v>
      </c>
      <c r="DH4733" s="1">
        <v>0</v>
      </c>
      <c r="DI4733" s="1">
        <v>3.66</v>
      </c>
      <c r="DM4733" s="1">
        <v>0.10922</v>
      </c>
      <c r="DN4733" s="1">
        <v>4.2999999999999997E-2</v>
      </c>
      <c r="DP4733" s="1">
        <v>0</v>
      </c>
      <c r="DU4733" s="1">
        <v>0</v>
      </c>
      <c r="EI4733" s="1">
        <v>0</v>
      </c>
      <c r="EK4733" s="1">
        <v>0</v>
      </c>
      <c r="FC4733" s="1">
        <v>-2</v>
      </c>
      <c r="FD4733" s="1">
        <v>-2</v>
      </c>
    </row>
    <row r="4734" spans="1:160" ht="135">
      <c r="A4734" s="1">
        <v>11110901552</v>
      </c>
      <c r="B4734" s="1" t="s">
        <v>24372</v>
      </c>
      <c r="C4734" s="1" t="s">
        <v>26310</v>
      </c>
      <c r="D4734" s="1" t="s">
        <v>144</v>
      </c>
      <c r="E4734" s="2">
        <v>1489090307</v>
      </c>
      <c r="F4734" s="1" t="s">
        <v>26311</v>
      </c>
      <c r="G4734" s="1">
        <v>1489090307</v>
      </c>
      <c r="H4734" s="1" t="s">
        <v>26311</v>
      </c>
      <c r="M4734" s="1" t="s">
        <v>3241</v>
      </c>
      <c r="N4734" s="1" t="s">
        <v>3242</v>
      </c>
      <c r="AF4734" s="1" t="s">
        <v>147</v>
      </c>
      <c r="AG4734" s="1" t="s">
        <v>148</v>
      </c>
      <c r="AH4734" s="1" t="s">
        <v>149</v>
      </c>
      <c r="AI4734" s="1" t="s">
        <v>26312</v>
      </c>
      <c r="AO4734" s="1" t="s">
        <v>224</v>
      </c>
      <c r="AQ4734" s="1">
        <v>3</v>
      </c>
      <c r="AR4734" s="1" t="s">
        <v>26313</v>
      </c>
      <c r="AS4734" s="1" t="s">
        <v>26314</v>
      </c>
      <c r="AT4734" s="1" t="s">
        <v>26315</v>
      </c>
      <c r="AU4734" s="1">
        <v>0</v>
      </c>
      <c r="AX4734" s="1">
        <v>1</v>
      </c>
      <c r="AZ4734" s="1" t="s">
        <v>1485</v>
      </c>
      <c r="BB4734" s="1" t="s">
        <v>367</v>
      </c>
      <c r="BE4734" s="1" t="s">
        <v>165</v>
      </c>
      <c r="BF4734" s="1" t="s">
        <v>166</v>
      </c>
      <c r="BG4734" s="1" t="s">
        <v>167</v>
      </c>
      <c r="BL4734" s="1">
        <v>2987</v>
      </c>
      <c r="BN4734" s="1">
        <v>78.569999999999993</v>
      </c>
      <c r="BO4734" s="1">
        <v>14.29</v>
      </c>
      <c r="CD4734" s="1">
        <v>21.43</v>
      </c>
      <c r="CE4734" s="1">
        <v>35.71</v>
      </c>
      <c r="CV4734" s="1">
        <v>7.14</v>
      </c>
      <c r="CW4734" s="1">
        <v>0</v>
      </c>
      <c r="CX4734" s="1">
        <v>0</v>
      </c>
      <c r="CY4734" s="1">
        <v>0</v>
      </c>
      <c r="DH4734" s="1">
        <v>0</v>
      </c>
      <c r="DI4734" s="1">
        <v>0</v>
      </c>
      <c r="DM4734" s="1">
        <v>1.7246600000000001</v>
      </c>
      <c r="DN4734" s="1">
        <v>0.67900000000000005</v>
      </c>
      <c r="DP4734" s="1">
        <v>1.0713000000000001E-3</v>
      </c>
      <c r="DU4734" s="1">
        <v>0</v>
      </c>
      <c r="EI4734" s="1">
        <v>0</v>
      </c>
      <c r="EK4734" s="1">
        <v>0</v>
      </c>
      <c r="FC4734" s="1">
        <v>25</v>
      </c>
      <c r="FD4734" s="1">
        <v>25</v>
      </c>
    </row>
    <row r="4735" spans="1:160" ht="30">
      <c r="A4735" s="1">
        <v>11110901583</v>
      </c>
      <c r="B4735" s="1" t="s">
        <v>21303</v>
      </c>
      <c r="C4735" s="1" t="s">
        <v>26316</v>
      </c>
      <c r="D4735" s="1" t="s">
        <v>144</v>
      </c>
      <c r="E4735" s="2">
        <v>1489061315</v>
      </c>
      <c r="F4735" s="1" t="s">
        <v>19111</v>
      </c>
      <c r="G4735" s="1">
        <v>1489061316</v>
      </c>
      <c r="H4735" s="1" t="s">
        <v>19049</v>
      </c>
      <c r="AF4735" s="1" t="s">
        <v>147</v>
      </c>
      <c r="AG4735" s="1" t="s">
        <v>148</v>
      </c>
      <c r="AH4735" s="1" t="s">
        <v>149</v>
      </c>
      <c r="AI4735" s="1" t="s">
        <v>20812</v>
      </c>
      <c r="AO4735" s="1" t="s">
        <v>5394</v>
      </c>
      <c r="AQ4735" s="1">
        <v>1</v>
      </c>
      <c r="AR4735" s="1" t="s">
        <v>20813</v>
      </c>
      <c r="AS4735" s="1" t="s">
        <v>351</v>
      </c>
      <c r="AT4735" s="1" t="s">
        <v>352</v>
      </c>
      <c r="AU4735" s="1">
        <v>0</v>
      </c>
      <c r="AX4735" s="1">
        <v>0</v>
      </c>
      <c r="BB4735" s="1" t="s">
        <v>288</v>
      </c>
      <c r="BE4735" s="1" t="s">
        <v>154</v>
      </c>
      <c r="BF4735" s="1" t="s">
        <v>155</v>
      </c>
      <c r="BG4735" s="1" t="s">
        <v>156</v>
      </c>
      <c r="BL4735" s="1">
        <v>105</v>
      </c>
      <c r="BN4735" s="1">
        <v>0</v>
      </c>
      <c r="BO4735" s="1">
        <v>0</v>
      </c>
      <c r="CV4735" s="1">
        <v>0</v>
      </c>
      <c r="CW4735" s="1">
        <v>0</v>
      </c>
      <c r="CX4735" s="1">
        <v>3.33</v>
      </c>
      <c r="CY4735" s="1">
        <v>0.83</v>
      </c>
      <c r="DH4735" s="1">
        <v>1.7</v>
      </c>
      <c r="DI4735" s="1">
        <v>2.5</v>
      </c>
      <c r="DM4735" s="1">
        <v>0.67818000000000001</v>
      </c>
      <c r="DN4735" s="1">
        <v>0.26700000000000002</v>
      </c>
      <c r="DP4735" s="1">
        <v>0</v>
      </c>
      <c r="DU4735" s="1">
        <v>0</v>
      </c>
      <c r="EI4735" s="1">
        <v>0</v>
      </c>
      <c r="EK4735" s="1">
        <v>8.9999999999999998E-4</v>
      </c>
      <c r="FC4735" s="1">
        <v>-1</v>
      </c>
      <c r="FD4735" s="1">
        <v>-1</v>
      </c>
    </row>
    <row r="4736" spans="1:160" ht="75">
      <c r="A4736" s="1">
        <v>11110902481</v>
      </c>
      <c r="B4736" s="1" t="s">
        <v>26318</v>
      </c>
      <c r="C4736" s="1" t="s">
        <v>26317</v>
      </c>
      <c r="D4736" s="1" t="s">
        <v>144</v>
      </c>
      <c r="E4736" s="2">
        <v>1489063583</v>
      </c>
      <c r="F4736" s="1" t="s">
        <v>23217</v>
      </c>
      <c r="G4736" s="1">
        <v>1489063584</v>
      </c>
      <c r="H4736" s="1" t="s">
        <v>22745</v>
      </c>
      <c r="M4736" s="1" t="s">
        <v>3230</v>
      </c>
      <c r="N4736" s="1" t="s">
        <v>3231</v>
      </c>
      <c r="AF4736" s="1" t="s">
        <v>147</v>
      </c>
      <c r="AG4736" s="1" t="s">
        <v>148</v>
      </c>
      <c r="AH4736" s="1" t="s">
        <v>149</v>
      </c>
      <c r="AI4736" s="1" t="s">
        <v>26319</v>
      </c>
      <c r="AO4736" s="1" t="s">
        <v>19584</v>
      </c>
      <c r="AQ4736" s="1">
        <v>2</v>
      </c>
      <c r="AR4736" s="1" t="s">
        <v>26320</v>
      </c>
      <c r="AS4736" s="1" t="s">
        <v>3166</v>
      </c>
      <c r="AT4736" s="1" t="s">
        <v>3167</v>
      </c>
      <c r="AU4736" s="1">
        <v>0</v>
      </c>
      <c r="AX4736" s="1">
        <v>0</v>
      </c>
      <c r="BB4736" s="1" t="s">
        <v>164</v>
      </c>
      <c r="BE4736" s="1" t="s">
        <v>165</v>
      </c>
      <c r="BF4736" s="1" t="s">
        <v>166</v>
      </c>
      <c r="BG4736" s="1" t="s">
        <v>167</v>
      </c>
      <c r="BL4736" s="1">
        <v>105</v>
      </c>
      <c r="BN4736" s="1">
        <v>0</v>
      </c>
      <c r="BO4736" s="1">
        <v>0</v>
      </c>
      <c r="CV4736" s="1">
        <v>0</v>
      </c>
      <c r="CW4736" s="1">
        <v>0</v>
      </c>
      <c r="CX4736" s="1">
        <v>5.79</v>
      </c>
      <c r="CY4736" s="1">
        <v>4.13</v>
      </c>
      <c r="DH4736" s="1">
        <v>0.8</v>
      </c>
      <c r="DI4736" s="1">
        <v>0.83</v>
      </c>
      <c r="DM4736" s="1">
        <v>0.58674000000000004</v>
      </c>
      <c r="DN4736" s="1">
        <v>0.23100000000000001</v>
      </c>
      <c r="DP4736" s="1">
        <v>1.239E-4</v>
      </c>
      <c r="DU4736" s="1">
        <v>3.0000000000000001E-3</v>
      </c>
      <c r="EI4736" s="1">
        <v>3.3000000000000002E-2</v>
      </c>
      <c r="EK4736" s="1">
        <v>5.9999999999999995E-4</v>
      </c>
      <c r="FC4736" s="1">
        <v>1</v>
      </c>
      <c r="FD4736" s="1">
        <v>1</v>
      </c>
    </row>
    <row r="4737" spans="1:160" ht="30">
      <c r="A4737" s="1">
        <v>11110902719</v>
      </c>
      <c r="B4737" s="1" t="s">
        <v>26322</v>
      </c>
      <c r="C4737" s="1" t="s">
        <v>26321</v>
      </c>
      <c r="D4737" s="1" t="s">
        <v>144</v>
      </c>
      <c r="E4737" s="2">
        <v>1489066718</v>
      </c>
      <c r="F4737" s="1" t="s">
        <v>18191</v>
      </c>
      <c r="G4737" s="1">
        <v>1489066718</v>
      </c>
      <c r="H4737" s="1" t="s">
        <v>18191</v>
      </c>
      <c r="M4737" s="1" t="s">
        <v>11051</v>
      </c>
      <c r="N4737" s="1" t="s">
        <v>11052</v>
      </c>
      <c r="AF4737" s="1" t="s">
        <v>147</v>
      </c>
      <c r="AG4737" s="1" t="s">
        <v>148</v>
      </c>
      <c r="AH4737" s="1" t="s">
        <v>149</v>
      </c>
      <c r="AI4737" s="1" t="s">
        <v>26323</v>
      </c>
      <c r="AO4737" s="1" t="s">
        <v>22668</v>
      </c>
      <c r="AQ4737" s="1">
        <v>0</v>
      </c>
      <c r="AR4737" s="1" t="s">
        <v>26324</v>
      </c>
      <c r="AU4737" s="1">
        <v>0</v>
      </c>
      <c r="AX4737" s="1">
        <v>0</v>
      </c>
      <c r="BB4737" s="1" t="s">
        <v>164</v>
      </c>
      <c r="BE4737" s="1" t="s">
        <v>165</v>
      </c>
      <c r="BF4737" s="1" t="s">
        <v>166</v>
      </c>
      <c r="BG4737" s="1" t="s">
        <v>167</v>
      </c>
      <c r="BL4737" s="1">
        <v>1393</v>
      </c>
      <c r="BN4737" s="1">
        <v>0</v>
      </c>
      <c r="BO4737" s="1">
        <v>0</v>
      </c>
      <c r="CD4737" s="1">
        <v>0</v>
      </c>
      <c r="CE4737" s="1">
        <v>0</v>
      </c>
      <c r="CV4737" s="1">
        <v>0</v>
      </c>
      <c r="CW4737" s="1">
        <v>0</v>
      </c>
      <c r="CX4737" s="1">
        <v>70</v>
      </c>
      <c r="CY4737" s="1">
        <v>3.33</v>
      </c>
      <c r="DH4737" s="1">
        <v>0</v>
      </c>
      <c r="DI4737" s="1">
        <v>10</v>
      </c>
      <c r="DM4737" s="1">
        <v>0.67818000000000001</v>
      </c>
      <c r="DN4737" s="1">
        <v>0.26700000000000002</v>
      </c>
      <c r="FC4737" s="1">
        <v>1</v>
      </c>
      <c r="FD4737" s="1">
        <v>1</v>
      </c>
    </row>
    <row r="4738" spans="1:160" ht="135">
      <c r="A4738" s="1">
        <v>11110902771</v>
      </c>
      <c r="B4738" s="1" t="s">
        <v>26327</v>
      </c>
      <c r="C4738" s="1" t="s">
        <v>26325</v>
      </c>
      <c r="D4738" s="1" t="s">
        <v>144</v>
      </c>
      <c r="E4738" s="2">
        <v>1489066646</v>
      </c>
      <c r="F4738" s="1" t="s">
        <v>26326</v>
      </c>
      <c r="G4738" s="1">
        <v>1489066646</v>
      </c>
      <c r="H4738" s="1" t="s">
        <v>26326</v>
      </c>
      <c r="M4738" s="1" t="s">
        <v>11051</v>
      </c>
      <c r="N4738" s="1" t="s">
        <v>11052</v>
      </c>
      <c r="AF4738" s="1" t="s">
        <v>147</v>
      </c>
      <c r="AG4738" s="1" t="s">
        <v>148</v>
      </c>
      <c r="AH4738" s="1" t="s">
        <v>149</v>
      </c>
      <c r="AI4738" s="1" t="s">
        <v>26328</v>
      </c>
      <c r="AO4738" s="1" t="s">
        <v>9179</v>
      </c>
      <c r="AQ4738" s="1">
        <v>5</v>
      </c>
      <c r="AR4738" s="1" t="s">
        <v>26329</v>
      </c>
      <c r="AS4738" s="1" t="s">
        <v>26330</v>
      </c>
      <c r="AT4738" s="1" t="s">
        <v>26331</v>
      </c>
      <c r="AU4738" s="1">
        <v>0</v>
      </c>
      <c r="AX4738" s="1">
        <v>0</v>
      </c>
      <c r="BB4738" s="1" t="s">
        <v>153</v>
      </c>
      <c r="BE4738" s="1" t="s">
        <v>165</v>
      </c>
      <c r="BF4738" s="1" t="s">
        <v>166</v>
      </c>
      <c r="BG4738" s="1" t="s">
        <v>167</v>
      </c>
      <c r="BL4738" s="1">
        <v>556</v>
      </c>
      <c r="BN4738" s="1">
        <v>0</v>
      </c>
      <c r="BO4738" s="1">
        <v>0</v>
      </c>
      <c r="CV4738" s="1">
        <v>0</v>
      </c>
      <c r="CW4738" s="1">
        <v>0</v>
      </c>
      <c r="CX4738" s="1">
        <v>30</v>
      </c>
      <c r="CY4738" s="1">
        <v>23.33</v>
      </c>
      <c r="DH4738" s="1">
        <v>3.3</v>
      </c>
      <c r="DI4738" s="1">
        <v>0</v>
      </c>
      <c r="DM4738" s="1">
        <v>2.9641799999999998</v>
      </c>
      <c r="DN4738" s="1">
        <v>1.167</v>
      </c>
      <c r="DP4738" s="3">
        <v>5.0099999999999998E-5</v>
      </c>
      <c r="DU4738" s="1">
        <v>4.0000000000000001E-3</v>
      </c>
      <c r="EI4738" s="1">
        <v>0</v>
      </c>
      <c r="EK4738" s="1">
        <v>0</v>
      </c>
      <c r="FC4738" s="1">
        <v>12</v>
      </c>
      <c r="FD4738" s="1">
        <v>12</v>
      </c>
    </row>
    <row r="4739" spans="1:160" ht="30">
      <c r="A4739" s="1">
        <v>11110903556</v>
      </c>
      <c r="B4739" s="1" t="s">
        <v>26333</v>
      </c>
      <c r="C4739" s="1" t="s">
        <v>26332</v>
      </c>
      <c r="D4739" s="1" t="s">
        <v>144</v>
      </c>
      <c r="E4739" s="2">
        <v>1489077921</v>
      </c>
      <c r="F4739" s="1" t="s">
        <v>15500</v>
      </c>
      <c r="G4739" s="1">
        <v>1489077921</v>
      </c>
      <c r="H4739" s="1" t="s">
        <v>15500</v>
      </c>
      <c r="M4739" s="1" t="s">
        <v>3249</v>
      </c>
      <c r="N4739" s="1" t="s">
        <v>3250</v>
      </c>
      <c r="AF4739" s="1" t="s">
        <v>147</v>
      </c>
      <c r="AG4739" s="1" t="s">
        <v>148</v>
      </c>
      <c r="AH4739" s="1" t="s">
        <v>149</v>
      </c>
      <c r="AI4739" s="1" t="s">
        <v>16302</v>
      </c>
      <c r="AO4739" s="1" t="s">
        <v>26334</v>
      </c>
      <c r="AQ4739" s="1">
        <v>0</v>
      </c>
      <c r="AR4739" s="1" t="s">
        <v>16297</v>
      </c>
      <c r="AU4739" s="1">
        <v>0</v>
      </c>
      <c r="AX4739" s="1">
        <v>0</v>
      </c>
      <c r="BB4739" s="1" t="s">
        <v>367</v>
      </c>
      <c r="BE4739" s="1" t="s">
        <v>165</v>
      </c>
      <c r="BF4739" s="1" t="s">
        <v>166</v>
      </c>
      <c r="BG4739" s="1" t="s">
        <v>167</v>
      </c>
      <c r="BL4739" s="1">
        <v>1197</v>
      </c>
      <c r="BN4739" s="1">
        <v>21.43</v>
      </c>
      <c r="BO4739" s="1">
        <v>12.5</v>
      </c>
      <c r="CV4739" s="1">
        <v>0</v>
      </c>
      <c r="CW4739" s="1">
        <v>7.0999999999999994E-2</v>
      </c>
      <c r="CX4739" s="1">
        <v>3.57</v>
      </c>
      <c r="CY4739" s="1">
        <v>0</v>
      </c>
      <c r="DH4739" s="1">
        <v>0</v>
      </c>
      <c r="DI4739" s="1">
        <v>25</v>
      </c>
      <c r="DM4739" s="1">
        <v>1.8135600000000001</v>
      </c>
      <c r="DN4739" s="1">
        <v>0.71399999999999997</v>
      </c>
      <c r="DP4739" s="1">
        <v>2.142E-4</v>
      </c>
      <c r="DU4739" s="1">
        <v>0</v>
      </c>
      <c r="EI4739" s="1">
        <v>0.71399999999999997</v>
      </c>
      <c r="EK4739" s="1">
        <v>0</v>
      </c>
      <c r="FC4739" s="1">
        <v>20</v>
      </c>
      <c r="FD4739" s="1">
        <v>20</v>
      </c>
    </row>
    <row r="4740" spans="1:160" ht="30">
      <c r="A4740" s="1">
        <v>11110904157</v>
      </c>
      <c r="B4740" s="1" t="s">
        <v>26336</v>
      </c>
      <c r="C4740" s="1" t="s">
        <v>26335</v>
      </c>
      <c r="D4740" s="1" t="s">
        <v>144</v>
      </c>
      <c r="E4740" s="2">
        <v>1489143295</v>
      </c>
      <c r="F4740" s="1" t="s">
        <v>26159</v>
      </c>
      <c r="G4740" s="1">
        <v>1489143295</v>
      </c>
      <c r="H4740" s="1" t="s">
        <v>26159</v>
      </c>
      <c r="M4740" s="1" t="s">
        <v>3249</v>
      </c>
      <c r="N4740" s="1" t="s">
        <v>3250</v>
      </c>
      <c r="AF4740" s="1" t="s">
        <v>147</v>
      </c>
      <c r="AG4740" s="1" t="s">
        <v>148</v>
      </c>
      <c r="AH4740" s="1" t="s">
        <v>149</v>
      </c>
      <c r="AI4740" s="1" t="s">
        <v>26337</v>
      </c>
      <c r="AO4740" s="1" t="s">
        <v>26338</v>
      </c>
      <c r="AQ4740" s="1">
        <v>1</v>
      </c>
      <c r="AR4740" s="1" t="s">
        <v>26339</v>
      </c>
      <c r="AS4740" s="1" t="s">
        <v>649</v>
      </c>
      <c r="AT4740" s="1" t="s">
        <v>650</v>
      </c>
      <c r="AU4740" s="1">
        <v>0</v>
      </c>
      <c r="AX4740" s="1">
        <v>0</v>
      </c>
      <c r="BB4740" s="1" t="s">
        <v>210</v>
      </c>
      <c r="BE4740" s="1" t="s">
        <v>165</v>
      </c>
      <c r="BF4740" s="1" t="s">
        <v>166</v>
      </c>
      <c r="BG4740" s="1" t="s">
        <v>167</v>
      </c>
      <c r="BL4740" s="1">
        <v>314</v>
      </c>
      <c r="BN4740" s="1">
        <v>7.5</v>
      </c>
      <c r="BO4740" s="1">
        <v>7.5</v>
      </c>
      <c r="CV4740" s="1">
        <v>0</v>
      </c>
      <c r="CW4740" s="1">
        <v>0</v>
      </c>
      <c r="CX4740" s="1">
        <v>1.25</v>
      </c>
      <c r="CY4740" s="1">
        <v>1.25</v>
      </c>
      <c r="DH4740" s="1">
        <v>1.2</v>
      </c>
      <c r="DI4740" s="1">
        <v>1.25</v>
      </c>
      <c r="DM4740" s="1">
        <v>3.048E-2</v>
      </c>
      <c r="DN4740" s="1">
        <v>1.2E-2</v>
      </c>
      <c r="DP4740" s="1">
        <v>0</v>
      </c>
      <c r="DU4740" s="1">
        <v>0</v>
      </c>
      <c r="EI4740" s="1">
        <v>0</v>
      </c>
      <c r="EK4740" s="1">
        <v>4.4999999999999999E-4</v>
      </c>
      <c r="FC4740" s="1">
        <v>6</v>
      </c>
      <c r="FD4740" s="1">
        <v>6</v>
      </c>
    </row>
    <row r="4741" spans="1:160" ht="30">
      <c r="A4741" s="1">
        <v>11110904607</v>
      </c>
      <c r="B4741" s="1" t="s">
        <v>26343</v>
      </c>
      <c r="C4741" s="1" t="s">
        <v>26340</v>
      </c>
      <c r="D4741" s="1" t="s">
        <v>130</v>
      </c>
      <c r="E4741" s="2">
        <v>1487903234</v>
      </c>
      <c r="F4741" s="1" t="s">
        <v>26341</v>
      </c>
      <c r="G4741" s="1">
        <v>1487903320</v>
      </c>
      <c r="H4741" s="1" t="s">
        <v>26342</v>
      </c>
      <c r="J4741" s="1">
        <v>1</v>
      </c>
      <c r="M4741" s="1" t="s">
        <v>26344</v>
      </c>
      <c r="N4741" s="1" t="s">
        <v>11423</v>
      </c>
      <c r="AF4741" s="1" t="s">
        <v>5649</v>
      </c>
      <c r="AG4741" s="1" t="s">
        <v>148</v>
      </c>
      <c r="AH4741" s="1" t="s">
        <v>149</v>
      </c>
      <c r="BE4741" s="1" t="s">
        <v>1650</v>
      </c>
      <c r="BF4741" s="1" t="s">
        <v>1651</v>
      </c>
      <c r="BG4741" s="1" t="s">
        <v>1652</v>
      </c>
    </row>
    <row r="4742" spans="1:160" ht="60">
      <c r="A4742" s="1">
        <v>11110904850</v>
      </c>
      <c r="B4742" s="1" t="s">
        <v>26347</v>
      </c>
      <c r="C4742" s="1" t="s">
        <v>26345</v>
      </c>
      <c r="D4742" s="1" t="s">
        <v>144</v>
      </c>
      <c r="E4742" s="2">
        <v>1489061892</v>
      </c>
      <c r="F4742" s="1" t="s">
        <v>26346</v>
      </c>
      <c r="G4742" s="1">
        <v>1489061892</v>
      </c>
      <c r="H4742" s="1" t="s">
        <v>26346</v>
      </c>
      <c r="M4742" s="1" t="s">
        <v>11051</v>
      </c>
      <c r="N4742" s="1" t="s">
        <v>11052</v>
      </c>
      <c r="AF4742" s="1" t="s">
        <v>147</v>
      </c>
      <c r="AG4742" s="1" t="s">
        <v>148</v>
      </c>
      <c r="AH4742" s="1" t="s">
        <v>149</v>
      </c>
      <c r="AI4742" s="1" t="s">
        <v>26348</v>
      </c>
      <c r="AO4742" s="1" t="s">
        <v>7501</v>
      </c>
      <c r="AQ4742" s="1">
        <v>0</v>
      </c>
      <c r="AR4742" s="1" t="s">
        <v>26349</v>
      </c>
      <c r="AU4742" s="1">
        <v>0</v>
      </c>
      <c r="AX4742" s="1">
        <v>0</v>
      </c>
      <c r="BE4742" s="1" t="s">
        <v>165</v>
      </c>
      <c r="BF4742" s="1" t="s">
        <v>166</v>
      </c>
      <c r="BG4742" s="1" t="s">
        <v>167</v>
      </c>
      <c r="BL4742" s="1">
        <v>0</v>
      </c>
      <c r="BN4742" s="1">
        <v>0</v>
      </c>
      <c r="CX4742" s="1">
        <v>100</v>
      </c>
      <c r="CY4742" s="1">
        <v>0</v>
      </c>
      <c r="DI4742" s="1">
        <v>0</v>
      </c>
      <c r="DM4742" s="1">
        <v>30.48</v>
      </c>
      <c r="DN4742" s="1">
        <v>12</v>
      </c>
    </row>
    <row r="4743" spans="1:160" ht="30">
      <c r="A4743" s="1">
        <v>11110904867</v>
      </c>
      <c r="B4743" s="1" t="s">
        <v>26352</v>
      </c>
      <c r="C4743" s="1" t="s">
        <v>26350</v>
      </c>
      <c r="D4743" s="1" t="s">
        <v>144</v>
      </c>
      <c r="E4743" s="2">
        <v>1489061942</v>
      </c>
      <c r="F4743" s="1" t="s">
        <v>26351</v>
      </c>
      <c r="G4743" s="1">
        <v>1489061942</v>
      </c>
      <c r="H4743" s="1" t="s">
        <v>26351</v>
      </c>
      <c r="M4743" s="1" t="s">
        <v>11051</v>
      </c>
      <c r="N4743" s="1" t="s">
        <v>11052</v>
      </c>
      <c r="AF4743" s="1" t="s">
        <v>147</v>
      </c>
      <c r="AG4743" s="1" t="s">
        <v>148</v>
      </c>
      <c r="AH4743" s="1" t="s">
        <v>149</v>
      </c>
      <c r="AI4743" s="1" t="s">
        <v>26353</v>
      </c>
      <c r="AO4743" s="1" t="s">
        <v>7501</v>
      </c>
      <c r="AQ4743" s="1">
        <v>0</v>
      </c>
      <c r="AR4743" s="1" t="s">
        <v>26354</v>
      </c>
      <c r="AU4743" s="1">
        <v>0</v>
      </c>
      <c r="AX4743" s="1">
        <v>0</v>
      </c>
      <c r="BE4743" s="1" t="s">
        <v>165</v>
      </c>
      <c r="BF4743" s="1" t="s">
        <v>166</v>
      </c>
      <c r="BG4743" s="1" t="s">
        <v>167</v>
      </c>
      <c r="BL4743" s="1">
        <v>2092</v>
      </c>
      <c r="BN4743" s="1">
        <v>0</v>
      </c>
      <c r="CX4743" s="1">
        <v>100</v>
      </c>
      <c r="CY4743" s="1">
        <v>100</v>
      </c>
      <c r="DI4743" s="1">
        <v>0</v>
      </c>
      <c r="DM4743" s="1">
        <v>7.62</v>
      </c>
      <c r="DN4743" s="1">
        <v>3</v>
      </c>
      <c r="DP4743" s="1">
        <v>3.0000000000000001E-3</v>
      </c>
    </row>
    <row r="4744" spans="1:160" ht="30">
      <c r="A4744" s="1">
        <v>11110904874</v>
      </c>
      <c r="B4744" s="1" t="s">
        <v>26356</v>
      </c>
      <c r="C4744" s="1" t="s">
        <v>26355</v>
      </c>
      <c r="D4744" s="1" t="s">
        <v>144</v>
      </c>
      <c r="E4744" s="2">
        <v>1489061943</v>
      </c>
      <c r="F4744" s="1" t="s">
        <v>9429</v>
      </c>
      <c r="G4744" s="1">
        <v>1489061943</v>
      </c>
      <c r="H4744" s="1" t="s">
        <v>9429</v>
      </c>
      <c r="M4744" s="1" t="s">
        <v>11051</v>
      </c>
      <c r="N4744" s="1" t="s">
        <v>11052</v>
      </c>
      <c r="AF4744" s="1" t="s">
        <v>147</v>
      </c>
      <c r="AG4744" s="1" t="s">
        <v>148</v>
      </c>
      <c r="AH4744" s="1" t="s">
        <v>149</v>
      </c>
      <c r="AI4744" s="1" t="s">
        <v>26357</v>
      </c>
      <c r="AO4744" s="1" t="s">
        <v>7501</v>
      </c>
      <c r="AQ4744" s="1">
        <v>0</v>
      </c>
      <c r="AR4744" s="1" t="s">
        <v>26358</v>
      </c>
      <c r="AU4744" s="1">
        <v>0</v>
      </c>
      <c r="AX4744" s="1">
        <v>0</v>
      </c>
      <c r="BE4744" s="1" t="s">
        <v>165</v>
      </c>
      <c r="BF4744" s="1" t="s">
        <v>166</v>
      </c>
      <c r="BG4744" s="1" t="s">
        <v>167</v>
      </c>
      <c r="BL4744" s="1">
        <v>0</v>
      </c>
      <c r="BN4744" s="1">
        <v>0</v>
      </c>
      <c r="CX4744" s="1">
        <v>0</v>
      </c>
      <c r="CY4744" s="1">
        <v>0</v>
      </c>
      <c r="DI4744" s="1">
        <v>0</v>
      </c>
      <c r="DM4744" s="1">
        <v>48.26</v>
      </c>
      <c r="DN4744" s="1">
        <v>19</v>
      </c>
    </row>
    <row r="4745" spans="1:160" ht="135">
      <c r="A4745" s="1">
        <v>11110904881</v>
      </c>
      <c r="B4745" s="1" t="s">
        <v>26361</v>
      </c>
      <c r="C4745" s="1" t="s">
        <v>26359</v>
      </c>
      <c r="D4745" s="1" t="s">
        <v>144</v>
      </c>
      <c r="E4745" s="2">
        <v>1489061983</v>
      </c>
      <c r="F4745" s="1" t="s">
        <v>26360</v>
      </c>
      <c r="G4745" s="1">
        <v>1489061984</v>
      </c>
      <c r="H4745" s="1" t="s">
        <v>12074</v>
      </c>
      <c r="M4745" s="1" t="s">
        <v>11051</v>
      </c>
      <c r="N4745" s="1" t="s">
        <v>11052</v>
      </c>
      <c r="AF4745" s="1" t="s">
        <v>147</v>
      </c>
      <c r="AG4745" s="1" t="s">
        <v>148</v>
      </c>
      <c r="AH4745" s="1" t="s">
        <v>149</v>
      </c>
      <c r="AI4745" s="1" t="s">
        <v>26362</v>
      </c>
      <c r="AO4745" s="1" t="s">
        <v>7501</v>
      </c>
      <c r="AQ4745" s="1">
        <v>1</v>
      </c>
      <c r="AR4745" s="1" t="s">
        <v>26363</v>
      </c>
      <c r="AS4745" s="1" t="s">
        <v>6387</v>
      </c>
      <c r="AT4745" s="1" t="s">
        <v>6388</v>
      </c>
      <c r="AU4745" s="1">
        <v>0</v>
      </c>
      <c r="AX4745" s="1">
        <v>0</v>
      </c>
      <c r="BE4745" s="1" t="s">
        <v>165</v>
      </c>
      <c r="BF4745" s="1" t="s">
        <v>166</v>
      </c>
      <c r="BG4745" s="1" t="s">
        <v>167</v>
      </c>
      <c r="BL4745" s="1">
        <v>2092</v>
      </c>
      <c r="BN4745" s="1">
        <v>0</v>
      </c>
      <c r="CX4745" s="1">
        <v>100</v>
      </c>
      <c r="CY4745" s="1">
        <v>0</v>
      </c>
      <c r="DI4745" s="1">
        <v>0</v>
      </c>
      <c r="DM4745" s="1">
        <v>0</v>
      </c>
      <c r="DN4745" s="1">
        <v>0</v>
      </c>
    </row>
    <row r="4746" spans="1:160" ht="105">
      <c r="A4746" s="1">
        <v>11110904898</v>
      </c>
      <c r="B4746" s="1" t="s">
        <v>26365</v>
      </c>
      <c r="C4746" s="1" t="s">
        <v>26364</v>
      </c>
      <c r="D4746" s="1" t="s">
        <v>144</v>
      </c>
      <c r="E4746" s="2">
        <v>1489061923</v>
      </c>
      <c r="F4746" s="1" t="s">
        <v>11646</v>
      </c>
      <c r="G4746" s="1">
        <v>1489061923</v>
      </c>
      <c r="H4746" s="1" t="s">
        <v>11646</v>
      </c>
      <c r="M4746" s="1" t="s">
        <v>11051</v>
      </c>
      <c r="N4746" s="1" t="s">
        <v>11052</v>
      </c>
      <c r="AF4746" s="1" t="s">
        <v>147</v>
      </c>
      <c r="AG4746" s="1" t="s">
        <v>148</v>
      </c>
      <c r="AH4746" s="1" t="s">
        <v>149</v>
      </c>
      <c r="AI4746" s="1" t="s">
        <v>26366</v>
      </c>
      <c r="AO4746" s="1" t="s">
        <v>7501</v>
      </c>
      <c r="AQ4746" s="1">
        <v>2</v>
      </c>
      <c r="AR4746" s="1" t="s">
        <v>26367</v>
      </c>
      <c r="AS4746" s="1" t="s">
        <v>26368</v>
      </c>
      <c r="AT4746" s="1" t="s">
        <v>26369</v>
      </c>
      <c r="AU4746" s="1">
        <v>0</v>
      </c>
      <c r="AX4746" s="1">
        <v>0</v>
      </c>
      <c r="BE4746" s="1" t="s">
        <v>165</v>
      </c>
      <c r="BF4746" s="1" t="s">
        <v>166</v>
      </c>
      <c r="BG4746" s="1" t="s">
        <v>167</v>
      </c>
      <c r="BL4746" s="1">
        <v>0</v>
      </c>
      <c r="BN4746" s="1">
        <v>0</v>
      </c>
      <c r="CX4746" s="1">
        <v>0</v>
      </c>
      <c r="CY4746" s="1">
        <v>0</v>
      </c>
      <c r="DI4746" s="1">
        <v>0</v>
      </c>
      <c r="DM4746" s="1">
        <v>40.64</v>
      </c>
      <c r="DN4746" s="1">
        <v>16</v>
      </c>
    </row>
    <row r="4747" spans="1:160" ht="135">
      <c r="A4747" s="1">
        <v>11110904904</v>
      </c>
      <c r="B4747" s="1" t="s">
        <v>26372</v>
      </c>
      <c r="C4747" s="1" t="s">
        <v>26370</v>
      </c>
      <c r="D4747" s="1" t="s">
        <v>144</v>
      </c>
      <c r="E4747" s="2">
        <v>1489061989</v>
      </c>
      <c r="F4747" s="1" t="s">
        <v>26371</v>
      </c>
      <c r="G4747" s="1">
        <v>1489061989</v>
      </c>
      <c r="H4747" s="1" t="s">
        <v>26371</v>
      </c>
      <c r="M4747" s="1" t="s">
        <v>11051</v>
      </c>
      <c r="N4747" s="1" t="s">
        <v>11052</v>
      </c>
      <c r="AF4747" s="1" t="s">
        <v>147</v>
      </c>
      <c r="AG4747" s="1" t="s">
        <v>148</v>
      </c>
      <c r="AH4747" s="1" t="s">
        <v>149</v>
      </c>
      <c r="AI4747" s="1" t="s">
        <v>26373</v>
      </c>
      <c r="AO4747" s="1" t="s">
        <v>17110</v>
      </c>
      <c r="AQ4747" s="1">
        <v>5</v>
      </c>
      <c r="AR4747" s="1" t="s">
        <v>26374</v>
      </c>
      <c r="AS4747" s="1" t="s">
        <v>26375</v>
      </c>
      <c r="AT4747" s="1" t="s">
        <v>26376</v>
      </c>
      <c r="AU4747" s="1">
        <v>0</v>
      </c>
      <c r="AX4747" s="1">
        <v>0</v>
      </c>
      <c r="BE4747" s="1" t="s">
        <v>165</v>
      </c>
      <c r="BF4747" s="1" t="s">
        <v>166</v>
      </c>
      <c r="BG4747" s="1" t="s">
        <v>167</v>
      </c>
      <c r="BL4747" s="1">
        <v>1393</v>
      </c>
      <c r="BN4747" s="1">
        <v>0</v>
      </c>
      <c r="CX4747" s="1">
        <v>66.67</v>
      </c>
      <c r="CY4747" s="1">
        <v>0</v>
      </c>
      <c r="DI4747" s="1">
        <v>16.670000000000002</v>
      </c>
      <c r="DM4747" s="1">
        <v>7.62</v>
      </c>
      <c r="DN4747" s="1">
        <v>3</v>
      </c>
      <c r="EI4747" s="1">
        <v>0.33300000000000002</v>
      </c>
      <c r="EK4747" s="1">
        <v>6.0000000000000001E-3</v>
      </c>
    </row>
    <row r="4748" spans="1:160" ht="135">
      <c r="A4748" s="1">
        <v>11110905390</v>
      </c>
      <c r="B4748" s="1" t="s">
        <v>26378</v>
      </c>
      <c r="C4748" s="1" t="s">
        <v>26377</v>
      </c>
      <c r="D4748" s="1" t="s">
        <v>144</v>
      </c>
      <c r="E4748" s="2">
        <v>1489062340</v>
      </c>
      <c r="F4748" s="1" t="s">
        <v>21540</v>
      </c>
      <c r="G4748" s="1">
        <v>1489062340</v>
      </c>
      <c r="H4748" s="1" t="s">
        <v>21540</v>
      </c>
      <c r="M4748" s="1" t="s">
        <v>3230</v>
      </c>
      <c r="N4748" s="1" t="s">
        <v>3231</v>
      </c>
      <c r="AF4748" s="1" t="s">
        <v>147</v>
      </c>
      <c r="AG4748" s="1" t="s">
        <v>148</v>
      </c>
      <c r="AH4748" s="1" t="s">
        <v>149</v>
      </c>
      <c r="AI4748" s="1" t="s">
        <v>26379</v>
      </c>
      <c r="AO4748" s="1" t="s">
        <v>26380</v>
      </c>
      <c r="AQ4748" s="1">
        <v>6</v>
      </c>
      <c r="AR4748" s="1" t="s">
        <v>26381</v>
      </c>
      <c r="AS4748" s="1" t="s">
        <v>26382</v>
      </c>
      <c r="AT4748" s="1" t="s">
        <v>26383</v>
      </c>
      <c r="AU4748" s="1">
        <v>0</v>
      </c>
      <c r="AX4748" s="1">
        <v>0</v>
      </c>
      <c r="BB4748" s="1" t="s">
        <v>210</v>
      </c>
      <c r="BE4748" s="1" t="s">
        <v>165</v>
      </c>
      <c r="BF4748" s="1" t="s">
        <v>166</v>
      </c>
      <c r="BG4748" s="1" t="s">
        <v>167</v>
      </c>
      <c r="BL4748" s="1">
        <v>766</v>
      </c>
      <c r="BN4748" s="1">
        <v>2.61</v>
      </c>
      <c r="BO4748" s="1">
        <v>0</v>
      </c>
      <c r="CV4748" s="1">
        <v>0</v>
      </c>
      <c r="CW4748" s="1">
        <v>0</v>
      </c>
      <c r="CX4748" s="1">
        <v>35.950000000000003</v>
      </c>
      <c r="CY4748" s="1">
        <v>1.96</v>
      </c>
      <c r="DH4748" s="1">
        <v>0.7</v>
      </c>
      <c r="DI4748" s="1">
        <v>3.27</v>
      </c>
      <c r="DM4748" s="1">
        <v>1.36144</v>
      </c>
      <c r="DN4748" s="1">
        <v>0.53600000000000003</v>
      </c>
      <c r="DP4748" s="3">
        <v>5.8799999999999999E-5</v>
      </c>
      <c r="DU4748" s="1">
        <v>8.0000000000000004E-4</v>
      </c>
      <c r="EI4748" s="1">
        <v>0</v>
      </c>
      <c r="EK4748" s="1">
        <v>7.1000000000000002E-4</v>
      </c>
      <c r="FC4748" s="1">
        <v>5</v>
      </c>
      <c r="FD4748" s="1">
        <v>5</v>
      </c>
    </row>
    <row r="4749" spans="1:160" ht="135">
      <c r="A4749" s="1">
        <v>11110905406</v>
      </c>
      <c r="B4749" s="1" t="s">
        <v>26386</v>
      </c>
      <c r="C4749" s="1" t="s">
        <v>26384</v>
      </c>
      <c r="D4749" s="1" t="s">
        <v>144</v>
      </c>
      <c r="E4749" s="2">
        <v>1489062337</v>
      </c>
      <c r="F4749" s="1" t="s">
        <v>26385</v>
      </c>
      <c r="G4749" s="1">
        <v>1489062337</v>
      </c>
      <c r="H4749" s="1" t="s">
        <v>26385</v>
      </c>
      <c r="M4749" s="1" t="s">
        <v>3230</v>
      </c>
      <c r="N4749" s="1" t="s">
        <v>3231</v>
      </c>
      <c r="AF4749" s="1" t="s">
        <v>147</v>
      </c>
      <c r="AG4749" s="1" t="s">
        <v>148</v>
      </c>
      <c r="AH4749" s="1" t="s">
        <v>149</v>
      </c>
      <c r="AI4749" s="1" t="s">
        <v>26387</v>
      </c>
      <c r="AO4749" s="1" t="s">
        <v>26380</v>
      </c>
      <c r="AQ4749" s="1">
        <v>8</v>
      </c>
      <c r="AR4749" s="1" t="s">
        <v>26388</v>
      </c>
      <c r="AS4749" s="1" t="s">
        <v>26389</v>
      </c>
      <c r="AT4749" s="1" t="s">
        <v>26390</v>
      </c>
      <c r="AU4749" s="1">
        <v>0</v>
      </c>
      <c r="AX4749" s="1">
        <v>0</v>
      </c>
      <c r="BB4749" s="1" t="s">
        <v>288</v>
      </c>
      <c r="BE4749" s="1" t="s">
        <v>165</v>
      </c>
      <c r="BF4749" s="1" t="s">
        <v>166</v>
      </c>
      <c r="BG4749" s="1" t="s">
        <v>167</v>
      </c>
      <c r="BL4749" s="1">
        <v>602</v>
      </c>
      <c r="BN4749" s="1">
        <v>1.96</v>
      </c>
      <c r="BO4749" s="1">
        <v>0</v>
      </c>
      <c r="CV4749" s="1">
        <v>0</v>
      </c>
      <c r="CW4749" s="1">
        <v>0</v>
      </c>
      <c r="CX4749" s="1">
        <v>28.76</v>
      </c>
      <c r="CY4749" s="1">
        <v>0.65</v>
      </c>
      <c r="DH4749" s="1">
        <v>2</v>
      </c>
      <c r="DI4749" s="1">
        <v>2.61</v>
      </c>
      <c r="DM4749" s="1">
        <v>0.26669999999999999</v>
      </c>
      <c r="DN4749" s="1">
        <v>0.105</v>
      </c>
      <c r="DP4749" s="1">
        <v>0</v>
      </c>
      <c r="DU4749" s="1">
        <v>0</v>
      </c>
      <c r="EI4749" s="1">
        <v>1.2999999999999999E-2</v>
      </c>
      <c r="EK4749" s="1">
        <v>4.6999999999999999E-4</v>
      </c>
      <c r="FC4749" s="1">
        <v>-1</v>
      </c>
      <c r="FD4749" s="1">
        <v>-1</v>
      </c>
    </row>
    <row r="4750" spans="1:160" ht="195">
      <c r="A4750" s="1">
        <v>11110905413</v>
      </c>
      <c r="B4750" s="1" t="s">
        <v>26393</v>
      </c>
      <c r="C4750" s="1" t="s">
        <v>26391</v>
      </c>
      <c r="D4750" s="1" t="s">
        <v>144</v>
      </c>
      <c r="E4750" s="2">
        <v>1489062331</v>
      </c>
      <c r="F4750" s="1" t="s">
        <v>12684</v>
      </c>
      <c r="G4750" s="1">
        <v>1489062336</v>
      </c>
      <c r="H4750" s="1" t="s">
        <v>26392</v>
      </c>
      <c r="M4750" s="1" t="s">
        <v>3230</v>
      </c>
      <c r="N4750" s="1" t="s">
        <v>3231</v>
      </c>
      <c r="AF4750" s="1" t="s">
        <v>147</v>
      </c>
      <c r="AG4750" s="1" t="s">
        <v>148</v>
      </c>
      <c r="AH4750" s="1" t="s">
        <v>149</v>
      </c>
      <c r="AI4750" s="1" t="s">
        <v>26394</v>
      </c>
      <c r="AO4750" s="1" t="s">
        <v>26380</v>
      </c>
      <c r="AQ4750" s="1">
        <v>14</v>
      </c>
      <c r="AR4750" s="1" t="s">
        <v>26395</v>
      </c>
      <c r="AS4750" s="1" t="s">
        <v>26396</v>
      </c>
      <c r="AT4750" s="1" t="s">
        <v>26397</v>
      </c>
      <c r="AU4750" s="1">
        <v>0</v>
      </c>
      <c r="AX4750" s="1">
        <v>1</v>
      </c>
      <c r="AZ4750" s="1" t="s">
        <v>1485</v>
      </c>
      <c r="BB4750" s="1" t="s">
        <v>210</v>
      </c>
      <c r="BE4750" s="1" t="s">
        <v>165</v>
      </c>
      <c r="BF4750" s="1" t="s">
        <v>166</v>
      </c>
      <c r="BG4750" s="1" t="s">
        <v>167</v>
      </c>
      <c r="BL4750" s="1">
        <v>795</v>
      </c>
      <c r="BN4750" s="1">
        <v>5.23</v>
      </c>
      <c r="BO4750" s="1">
        <v>1.31</v>
      </c>
      <c r="CV4750" s="1">
        <v>0</v>
      </c>
      <c r="CW4750" s="1">
        <v>0</v>
      </c>
      <c r="CX4750" s="1">
        <v>30.72</v>
      </c>
      <c r="CY4750" s="1">
        <v>0</v>
      </c>
      <c r="DH4750" s="1">
        <v>1.3</v>
      </c>
      <c r="DI4750" s="1">
        <v>3.92</v>
      </c>
      <c r="DM4750" s="1">
        <v>1.11252</v>
      </c>
      <c r="DN4750" s="1">
        <v>0.438</v>
      </c>
      <c r="DP4750" s="1">
        <v>1.962E-4</v>
      </c>
      <c r="DU4750" s="1">
        <v>2.3999999999999998E-3</v>
      </c>
      <c r="EI4750" s="1">
        <v>2.5999999999999999E-2</v>
      </c>
      <c r="EK4750" s="1">
        <v>1.1800000000000001E-3</v>
      </c>
      <c r="FC4750" s="1">
        <v>4</v>
      </c>
      <c r="FD4750" s="1">
        <v>4</v>
      </c>
    </row>
    <row r="4751" spans="1:160" ht="135">
      <c r="A4751" s="1">
        <v>11110905420</v>
      </c>
      <c r="B4751" s="1" t="s">
        <v>26399</v>
      </c>
      <c r="C4751" s="1" t="s">
        <v>26398</v>
      </c>
      <c r="D4751" s="1" t="s">
        <v>144</v>
      </c>
      <c r="E4751" s="2">
        <v>1489062338</v>
      </c>
      <c r="F4751" s="1" t="s">
        <v>12680</v>
      </c>
      <c r="G4751" s="1">
        <v>1489062338</v>
      </c>
      <c r="H4751" s="1" t="s">
        <v>12680</v>
      </c>
      <c r="M4751" s="1" t="s">
        <v>3230</v>
      </c>
      <c r="N4751" s="1" t="s">
        <v>3231</v>
      </c>
      <c r="AF4751" s="1" t="s">
        <v>147</v>
      </c>
      <c r="AG4751" s="1" t="s">
        <v>148</v>
      </c>
      <c r="AH4751" s="1" t="s">
        <v>149</v>
      </c>
      <c r="AI4751" s="1" t="s">
        <v>26400</v>
      </c>
      <c r="AO4751" s="1" t="s">
        <v>26380</v>
      </c>
      <c r="AQ4751" s="1">
        <v>5</v>
      </c>
      <c r="AR4751" s="1" t="s">
        <v>26401</v>
      </c>
      <c r="AS4751" s="1" t="s">
        <v>26402</v>
      </c>
      <c r="AT4751" s="1" t="s">
        <v>26403</v>
      </c>
      <c r="AU4751" s="1">
        <v>0</v>
      </c>
      <c r="AX4751" s="1">
        <v>0</v>
      </c>
      <c r="BB4751" s="1" t="s">
        <v>210</v>
      </c>
      <c r="BE4751" s="1" t="s">
        <v>165</v>
      </c>
      <c r="BF4751" s="1" t="s">
        <v>166</v>
      </c>
      <c r="BG4751" s="1" t="s">
        <v>167</v>
      </c>
      <c r="BL4751" s="1">
        <v>682</v>
      </c>
      <c r="BN4751" s="1">
        <v>1.96</v>
      </c>
      <c r="BO4751" s="1">
        <v>0.65</v>
      </c>
      <c r="CV4751" s="1">
        <v>0</v>
      </c>
      <c r="CW4751" s="1">
        <v>0</v>
      </c>
      <c r="CX4751" s="1">
        <v>32.03</v>
      </c>
      <c r="CY4751" s="1">
        <v>0.65</v>
      </c>
      <c r="DH4751" s="1">
        <v>0.7</v>
      </c>
      <c r="DI4751" s="1">
        <v>3.27</v>
      </c>
      <c r="DM4751" s="1">
        <v>1.5443199999999999</v>
      </c>
      <c r="DN4751" s="1">
        <v>0.60799999999999998</v>
      </c>
      <c r="DP4751" s="1">
        <v>2.9399999999999999E-4</v>
      </c>
      <c r="DU4751" s="1">
        <v>0</v>
      </c>
      <c r="EI4751" s="1">
        <v>0</v>
      </c>
      <c r="EK4751" s="1">
        <v>7.1000000000000002E-4</v>
      </c>
      <c r="FC4751" s="1">
        <v>6</v>
      </c>
      <c r="FD4751" s="1">
        <v>6</v>
      </c>
    </row>
    <row r="4752" spans="1:160" ht="120">
      <c r="A4752" s="1">
        <v>11110905499</v>
      </c>
      <c r="B4752" s="1" t="s">
        <v>26405</v>
      </c>
      <c r="C4752" s="1" t="s">
        <v>26404</v>
      </c>
      <c r="D4752" s="1" t="s">
        <v>144</v>
      </c>
      <c r="E4752" s="2">
        <v>1489064094</v>
      </c>
      <c r="F4752" s="1" t="s">
        <v>19979</v>
      </c>
      <c r="G4752" s="1">
        <v>1489064094</v>
      </c>
      <c r="H4752" s="1" t="s">
        <v>19979</v>
      </c>
      <c r="M4752" s="1" t="s">
        <v>3230</v>
      </c>
      <c r="N4752" s="1" t="s">
        <v>3231</v>
      </c>
      <c r="AF4752" s="1" t="s">
        <v>147</v>
      </c>
      <c r="AG4752" s="1" t="s">
        <v>148</v>
      </c>
      <c r="AH4752" s="1" t="s">
        <v>149</v>
      </c>
      <c r="AI4752" s="1" t="s">
        <v>26406</v>
      </c>
      <c r="AO4752" s="1" t="s">
        <v>20184</v>
      </c>
      <c r="AQ4752" s="1">
        <v>11</v>
      </c>
      <c r="AR4752" s="1" t="s">
        <v>26407</v>
      </c>
      <c r="AS4752" s="1" t="s">
        <v>26408</v>
      </c>
      <c r="AT4752" s="1" t="s">
        <v>26409</v>
      </c>
      <c r="AU4752" s="1">
        <v>0</v>
      </c>
      <c r="AX4752" s="1">
        <v>1</v>
      </c>
      <c r="AZ4752" s="1" t="s">
        <v>1485</v>
      </c>
      <c r="BE4752" s="1" t="s">
        <v>165</v>
      </c>
      <c r="BF4752" s="1" t="s">
        <v>166</v>
      </c>
      <c r="BG4752" s="1" t="s">
        <v>167</v>
      </c>
      <c r="BL4752" s="1">
        <v>1230</v>
      </c>
      <c r="BN4752" s="1">
        <v>0</v>
      </c>
      <c r="CX4752" s="1">
        <v>58.82</v>
      </c>
      <c r="CY4752" s="1">
        <v>0</v>
      </c>
      <c r="DI4752" s="1">
        <v>0</v>
      </c>
      <c r="DM4752" s="1">
        <v>1.49352</v>
      </c>
      <c r="DN4752" s="1">
        <v>0.58799999999999997</v>
      </c>
      <c r="DP4752" s="1">
        <v>1.7647199999999998E-2</v>
      </c>
      <c r="DU4752" s="1">
        <v>0.70589999999999997</v>
      </c>
    </row>
    <row r="4753" spans="1:160" ht="60">
      <c r="A4753" s="1">
        <v>11110905505</v>
      </c>
      <c r="B4753" s="1" t="s">
        <v>26411</v>
      </c>
      <c r="C4753" s="1" t="s">
        <v>26410</v>
      </c>
      <c r="D4753" s="1" t="s">
        <v>144</v>
      </c>
      <c r="E4753" s="2">
        <v>1489064137</v>
      </c>
      <c r="F4753" s="1" t="s">
        <v>21643</v>
      </c>
      <c r="G4753" s="1">
        <v>1489064137</v>
      </c>
      <c r="H4753" s="1" t="s">
        <v>21643</v>
      </c>
      <c r="M4753" s="1" t="s">
        <v>3230</v>
      </c>
      <c r="N4753" s="1" t="s">
        <v>3231</v>
      </c>
      <c r="AF4753" s="1" t="s">
        <v>147</v>
      </c>
      <c r="AG4753" s="1" t="s">
        <v>148</v>
      </c>
      <c r="AH4753" s="1" t="s">
        <v>149</v>
      </c>
      <c r="AI4753" s="1" t="s">
        <v>26412</v>
      </c>
      <c r="AO4753" s="1" t="s">
        <v>26413</v>
      </c>
      <c r="AQ4753" s="1">
        <v>9</v>
      </c>
      <c r="AR4753" s="1" t="s">
        <v>26414</v>
      </c>
      <c r="AS4753" s="1" t="s">
        <v>26415</v>
      </c>
      <c r="AT4753" s="1" t="s">
        <v>26416</v>
      </c>
      <c r="AU4753" s="1">
        <v>0</v>
      </c>
      <c r="AX4753" s="1">
        <v>0</v>
      </c>
      <c r="BE4753" s="1" t="s">
        <v>165</v>
      </c>
      <c r="BF4753" s="1" t="s">
        <v>166</v>
      </c>
      <c r="BG4753" s="1" t="s">
        <v>167</v>
      </c>
      <c r="BL4753" s="1">
        <v>1904</v>
      </c>
      <c r="BN4753" s="1">
        <v>0</v>
      </c>
      <c r="CX4753" s="1">
        <v>90.91</v>
      </c>
      <c r="CY4753" s="1">
        <v>0</v>
      </c>
      <c r="DI4753" s="1">
        <v>0</v>
      </c>
      <c r="DM4753" s="1">
        <v>2.3088600000000001</v>
      </c>
      <c r="DN4753" s="1">
        <v>0.90900000000000003</v>
      </c>
    </row>
    <row r="4754" spans="1:160" ht="135">
      <c r="A4754" s="1">
        <v>11110905512</v>
      </c>
      <c r="B4754" s="1" t="s">
        <v>26418</v>
      </c>
      <c r="C4754" s="1" t="s">
        <v>26417</v>
      </c>
      <c r="D4754" s="1" t="s">
        <v>144</v>
      </c>
      <c r="E4754" s="2">
        <v>1489143925</v>
      </c>
      <c r="F4754" s="1" t="s">
        <v>12342</v>
      </c>
      <c r="G4754" s="1">
        <v>1489143925</v>
      </c>
      <c r="H4754" s="1" t="s">
        <v>12342</v>
      </c>
      <c r="M4754" s="1" t="s">
        <v>3249</v>
      </c>
      <c r="N4754" s="1" t="s">
        <v>3250</v>
      </c>
      <c r="AF4754" s="1" t="s">
        <v>147</v>
      </c>
      <c r="AG4754" s="1" t="s">
        <v>148</v>
      </c>
      <c r="AH4754" s="1" t="s">
        <v>149</v>
      </c>
      <c r="AI4754" s="1" t="s">
        <v>26419</v>
      </c>
      <c r="AO4754" s="1" t="s">
        <v>26420</v>
      </c>
      <c r="AQ4754" s="1">
        <v>2</v>
      </c>
      <c r="AR4754" s="1" t="s">
        <v>26421</v>
      </c>
      <c r="AS4754" s="1" t="s">
        <v>579</v>
      </c>
      <c r="AT4754" s="1" t="s">
        <v>580</v>
      </c>
      <c r="AU4754" s="1">
        <v>0</v>
      </c>
      <c r="AX4754" s="1">
        <v>0</v>
      </c>
      <c r="BB4754" s="1" t="s">
        <v>153</v>
      </c>
      <c r="BE4754" s="1" t="s">
        <v>165</v>
      </c>
      <c r="BF4754" s="1" t="s">
        <v>166</v>
      </c>
      <c r="BG4754" s="1" t="s">
        <v>167</v>
      </c>
      <c r="BL4754" s="1">
        <v>1222</v>
      </c>
      <c r="BN4754" s="1">
        <v>10.77</v>
      </c>
      <c r="BO4754" s="1">
        <v>6.15</v>
      </c>
      <c r="CV4754" s="1">
        <v>0</v>
      </c>
      <c r="CW4754" s="1">
        <v>1.4999999999999999E-2</v>
      </c>
      <c r="CX4754" s="1">
        <v>35.380000000000003</v>
      </c>
      <c r="CY4754" s="1">
        <v>3.08</v>
      </c>
      <c r="DH4754" s="1">
        <v>1.5</v>
      </c>
      <c r="DI4754" s="1">
        <v>13.85</v>
      </c>
      <c r="DM4754" s="1">
        <v>1.016</v>
      </c>
      <c r="DN4754" s="1">
        <v>0.4</v>
      </c>
      <c r="DP4754" s="3">
        <v>9.2399999999999996E-5</v>
      </c>
      <c r="DU4754" s="1">
        <v>0</v>
      </c>
      <c r="EI4754" s="1">
        <v>0.23100000000000001</v>
      </c>
      <c r="EK4754" s="1">
        <v>2.2200000000000002E-3</v>
      </c>
      <c r="FC4754" s="1">
        <v>11</v>
      </c>
      <c r="FD4754" s="1">
        <v>11</v>
      </c>
    </row>
    <row r="4755" spans="1:160" ht="30">
      <c r="A4755" s="1">
        <v>11110905635</v>
      </c>
      <c r="B4755" s="1" t="s">
        <v>26423</v>
      </c>
      <c r="C4755" s="1" t="s">
        <v>26422</v>
      </c>
      <c r="D4755" s="1" t="s">
        <v>144</v>
      </c>
      <c r="E4755" s="2">
        <v>1489061861</v>
      </c>
      <c r="F4755" s="1" t="s">
        <v>18693</v>
      </c>
      <c r="G4755" s="1">
        <v>1489061861</v>
      </c>
      <c r="H4755" s="1" t="s">
        <v>18693</v>
      </c>
      <c r="M4755" s="1" t="s">
        <v>3230</v>
      </c>
      <c r="N4755" s="1" t="s">
        <v>3231</v>
      </c>
      <c r="AF4755" s="1" t="s">
        <v>147</v>
      </c>
      <c r="AG4755" s="1" t="s">
        <v>148</v>
      </c>
      <c r="AH4755" s="1" t="s">
        <v>149</v>
      </c>
      <c r="AI4755" s="1" t="s">
        <v>26424</v>
      </c>
      <c r="AO4755" s="1" t="s">
        <v>5546</v>
      </c>
      <c r="AQ4755" s="1">
        <v>0</v>
      </c>
      <c r="AR4755" s="1" t="s">
        <v>26425</v>
      </c>
      <c r="AU4755" s="1">
        <v>0</v>
      </c>
      <c r="AX4755" s="1">
        <v>0</v>
      </c>
      <c r="BB4755" s="1" t="s">
        <v>153</v>
      </c>
      <c r="BE4755" s="1" t="s">
        <v>165</v>
      </c>
      <c r="BF4755" s="1" t="s">
        <v>166</v>
      </c>
      <c r="BG4755" s="1" t="s">
        <v>167</v>
      </c>
      <c r="BL4755" s="1">
        <v>699</v>
      </c>
      <c r="BN4755" s="1">
        <v>10</v>
      </c>
      <c r="BO4755" s="1">
        <v>0</v>
      </c>
      <c r="CV4755" s="1">
        <v>0</v>
      </c>
      <c r="CW4755" s="1">
        <v>0.1</v>
      </c>
      <c r="CX4755" s="1">
        <v>0</v>
      </c>
      <c r="CY4755" s="1">
        <v>0</v>
      </c>
      <c r="DH4755" s="1">
        <v>0</v>
      </c>
      <c r="DI4755" s="1">
        <v>20</v>
      </c>
      <c r="DM4755" s="1">
        <v>16.593820000000001</v>
      </c>
      <c r="DN4755" s="1">
        <v>6.5330000000000004</v>
      </c>
      <c r="DP4755" s="1">
        <v>0</v>
      </c>
      <c r="DU4755" s="1">
        <v>0</v>
      </c>
      <c r="EI4755" s="1">
        <v>0.26700000000000002</v>
      </c>
      <c r="EK4755" s="1">
        <v>2.3999999999999998E-3</v>
      </c>
      <c r="FC4755" s="1">
        <v>12</v>
      </c>
      <c r="FD4755" s="1">
        <v>12</v>
      </c>
    </row>
    <row r="4756" spans="1:160" ht="30">
      <c r="A4756" s="1">
        <v>11110905659</v>
      </c>
      <c r="B4756" s="1" t="s">
        <v>26428</v>
      </c>
      <c r="C4756" s="1" t="s">
        <v>26426</v>
      </c>
      <c r="D4756" s="1" t="s">
        <v>144</v>
      </c>
      <c r="E4756" s="2">
        <v>1489064787</v>
      </c>
      <c r="F4756" s="1" t="s">
        <v>26427</v>
      </c>
      <c r="G4756" s="1">
        <v>1489064787</v>
      </c>
      <c r="H4756" s="1" t="s">
        <v>26427</v>
      </c>
      <c r="M4756" s="1" t="s">
        <v>3230</v>
      </c>
      <c r="N4756" s="1" t="s">
        <v>3231</v>
      </c>
      <c r="AF4756" s="1" t="s">
        <v>147</v>
      </c>
      <c r="AG4756" s="1" t="s">
        <v>148</v>
      </c>
      <c r="AH4756" s="1" t="s">
        <v>149</v>
      </c>
      <c r="AI4756" s="1" t="s">
        <v>26429</v>
      </c>
      <c r="AO4756" s="1" t="s">
        <v>13265</v>
      </c>
      <c r="AQ4756" s="1">
        <v>0</v>
      </c>
      <c r="AR4756" s="1" t="s">
        <v>26430</v>
      </c>
      <c r="AU4756" s="1">
        <v>0</v>
      </c>
      <c r="AX4756" s="1">
        <v>0</v>
      </c>
      <c r="BB4756" s="1" t="s">
        <v>210</v>
      </c>
      <c r="BE4756" s="1" t="s">
        <v>165</v>
      </c>
      <c r="BF4756" s="1" t="s">
        <v>166</v>
      </c>
      <c r="BG4756" s="1" t="s">
        <v>167</v>
      </c>
      <c r="BL4756" s="1">
        <v>895</v>
      </c>
      <c r="BN4756" s="1">
        <v>12.5</v>
      </c>
      <c r="BO4756" s="1">
        <v>2.68</v>
      </c>
      <c r="CV4756" s="1">
        <v>0</v>
      </c>
      <c r="CW4756" s="1">
        <v>3.5999999999999997E-2</v>
      </c>
      <c r="CX4756" s="1">
        <v>0</v>
      </c>
      <c r="CY4756" s="1">
        <v>0</v>
      </c>
      <c r="DH4756" s="1">
        <v>0</v>
      </c>
      <c r="DI4756" s="1">
        <v>23.21</v>
      </c>
      <c r="DM4756" s="1">
        <v>1.5874999999999999</v>
      </c>
      <c r="DN4756" s="1">
        <v>0.625</v>
      </c>
      <c r="DP4756" s="3">
        <v>5.3699999999999997E-5</v>
      </c>
      <c r="DU4756" s="1">
        <v>0</v>
      </c>
      <c r="EI4756" s="1">
        <v>0.14299999999999999</v>
      </c>
      <c r="EK4756" s="1">
        <v>2.5699999999999998E-3</v>
      </c>
      <c r="FC4756" s="1">
        <v>5</v>
      </c>
      <c r="FD4756" s="1">
        <v>5</v>
      </c>
    </row>
    <row r="4757" spans="1:160" ht="45">
      <c r="A4757" s="1">
        <v>11110905673</v>
      </c>
      <c r="B4757" s="1" t="s">
        <v>26432</v>
      </c>
      <c r="C4757" s="1" t="s">
        <v>26431</v>
      </c>
      <c r="D4757" s="1" t="s">
        <v>144</v>
      </c>
      <c r="E4757" s="2">
        <v>1489064774</v>
      </c>
      <c r="F4757" s="1" t="s">
        <v>23704</v>
      </c>
      <c r="G4757" s="1">
        <v>1489064774</v>
      </c>
      <c r="H4757" s="1" t="s">
        <v>23704</v>
      </c>
      <c r="M4757" s="1" t="s">
        <v>3230</v>
      </c>
      <c r="N4757" s="1" t="s">
        <v>3231</v>
      </c>
      <c r="AF4757" s="1" t="s">
        <v>147</v>
      </c>
      <c r="AG4757" s="1" t="s">
        <v>148</v>
      </c>
      <c r="AH4757" s="1" t="s">
        <v>149</v>
      </c>
      <c r="AI4757" s="1" t="s">
        <v>26433</v>
      </c>
      <c r="AO4757" s="1" t="s">
        <v>18376</v>
      </c>
      <c r="AQ4757" s="1">
        <v>0</v>
      </c>
      <c r="AR4757" s="1" t="s">
        <v>26434</v>
      </c>
      <c r="AU4757" s="1">
        <v>0</v>
      </c>
      <c r="AX4757" s="1">
        <v>0</v>
      </c>
      <c r="BB4757" s="1" t="s">
        <v>153</v>
      </c>
      <c r="BE4757" s="1" t="s">
        <v>165</v>
      </c>
      <c r="BF4757" s="1" t="s">
        <v>166</v>
      </c>
      <c r="BG4757" s="1" t="s">
        <v>167</v>
      </c>
      <c r="BL4757" s="1">
        <v>1577</v>
      </c>
      <c r="BN4757" s="1">
        <v>33.96</v>
      </c>
      <c r="BO4757" s="1">
        <v>16.98</v>
      </c>
      <c r="CV4757" s="1">
        <v>0</v>
      </c>
      <c r="CW4757" s="1">
        <v>6.6000000000000003E-2</v>
      </c>
      <c r="CX4757" s="1">
        <v>3.77</v>
      </c>
      <c r="CY4757" s="1">
        <v>0</v>
      </c>
      <c r="DH4757" s="1">
        <v>0</v>
      </c>
      <c r="DI4757" s="1">
        <v>13.21</v>
      </c>
      <c r="DM4757" s="1">
        <v>0.57403999999999999</v>
      </c>
      <c r="DN4757" s="1">
        <v>0.22600000000000001</v>
      </c>
      <c r="DP4757" s="1">
        <v>1.131E-4</v>
      </c>
      <c r="DU4757" s="1">
        <v>0</v>
      </c>
      <c r="EI4757" s="1">
        <v>3.7999999999999999E-2</v>
      </c>
      <c r="EK4757" s="1">
        <v>8.4899999999999993E-3</v>
      </c>
      <c r="FC4757" s="1">
        <v>16</v>
      </c>
      <c r="FD4757" s="1">
        <v>16</v>
      </c>
    </row>
    <row r="4758" spans="1:160" ht="45">
      <c r="A4758" s="1">
        <v>11110905710</v>
      </c>
      <c r="B4758" s="1" t="s">
        <v>26436</v>
      </c>
      <c r="C4758" s="1" t="s">
        <v>26435</v>
      </c>
      <c r="D4758" s="1" t="s">
        <v>144</v>
      </c>
      <c r="E4758" s="2">
        <v>1489061861</v>
      </c>
      <c r="F4758" s="1" t="s">
        <v>18693</v>
      </c>
      <c r="G4758" s="1">
        <v>1489061861</v>
      </c>
      <c r="H4758" s="1" t="s">
        <v>18693</v>
      </c>
      <c r="M4758" s="1" t="s">
        <v>3230</v>
      </c>
      <c r="N4758" s="1" t="s">
        <v>3231</v>
      </c>
      <c r="AF4758" s="1" t="s">
        <v>147</v>
      </c>
      <c r="AG4758" s="1" t="s">
        <v>148</v>
      </c>
      <c r="AH4758" s="1" t="s">
        <v>149</v>
      </c>
      <c r="AI4758" s="1" t="s">
        <v>26437</v>
      </c>
      <c r="AO4758" s="1" t="s">
        <v>264</v>
      </c>
      <c r="AQ4758" s="1">
        <v>4</v>
      </c>
      <c r="AR4758" s="1" t="s">
        <v>26438</v>
      </c>
      <c r="AS4758" s="1" t="s">
        <v>26439</v>
      </c>
      <c r="AT4758" s="1" t="s">
        <v>26440</v>
      </c>
      <c r="AU4758" s="1">
        <v>0</v>
      </c>
      <c r="AX4758" s="1">
        <v>0</v>
      </c>
      <c r="BB4758" s="1" t="s">
        <v>164</v>
      </c>
      <c r="BE4758" s="1" t="s">
        <v>165</v>
      </c>
      <c r="BF4758" s="1" t="s">
        <v>166</v>
      </c>
      <c r="BG4758" s="1" t="s">
        <v>167</v>
      </c>
      <c r="BL4758" s="1">
        <v>343</v>
      </c>
      <c r="BN4758" s="1">
        <v>0.91</v>
      </c>
      <c r="BO4758" s="1">
        <v>0</v>
      </c>
      <c r="CV4758" s="1">
        <v>0</v>
      </c>
      <c r="CW4758" s="1">
        <v>0.1</v>
      </c>
      <c r="CX4758" s="1">
        <v>0</v>
      </c>
      <c r="CY4758" s="1">
        <v>0</v>
      </c>
      <c r="DH4758" s="1">
        <v>0</v>
      </c>
      <c r="DI4758" s="1">
        <v>18.18</v>
      </c>
      <c r="DM4758" s="1">
        <v>1.3843000000000001</v>
      </c>
      <c r="DN4758" s="1">
        <v>0.54500000000000004</v>
      </c>
      <c r="DP4758" s="1">
        <v>0</v>
      </c>
      <c r="DU4758" s="1">
        <v>0</v>
      </c>
      <c r="EI4758" s="1">
        <v>0.14499999999999999</v>
      </c>
      <c r="EK4758" s="1">
        <v>1.9599999999999999E-3</v>
      </c>
      <c r="FC4758" s="1">
        <v>2</v>
      </c>
      <c r="FD4758" s="1">
        <v>2</v>
      </c>
    </row>
    <row r="4759" spans="1:160" ht="105">
      <c r="A4759" s="1">
        <v>11110905758</v>
      </c>
      <c r="B4759" s="1" t="s">
        <v>26442</v>
      </c>
      <c r="C4759" s="1" t="s">
        <v>26441</v>
      </c>
      <c r="D4759" s="1" t="s">
        <v>144</v>
      </c>
      <c r="E4759" s="2">
        <v>1489077922</v>
      </c>
      <c r="F4759" s="1" t="s">
        <v>15507</v>
      </c>
      <c r="G4759" s="1">
        <v>1489077922</v>
      </c>
      <c r="H4759" s="1" t="s">
        <v>15507</v>
      </c>
      <c r="M4759" s="1" t="s">
        <v>3249</v>
      </c>
      <c r="N4759" s="1" t="s">
        <v>3250</v>
      </c>
      <c r="AF4759" s="1" t="s">
        <v>147</v>
      </c>
      <c r="AG4759" s="1" t="s">
        <v>148</v>
      </c>
      <c r="AH4759" s="1" t="s">
        <v>149</v>
      </c>
      <c r="AI4759" s="1" t="s">
        <v>26443</v>
      </c>
      <c r="AO4759" s="1" t="s">
        <v>26444</v>
      </c>
      <c r="AQ4759" s="1">
        <v>5</v>
      </c>
      <c r="AR4759" s="1" t="s">
        <v>26445</v>
      </c>
      <c r="AS4759" s="1" t="s">
        <v>26446</v>
      </c>
      <c r="AT4759" s="1" t="s">
        <v>26447</v>
      </c>
      <c r="AU4759" s="1">
        <v>0</v>
      </c>
      <c r="AX4759" s="1">
        <v>0</v>
      </c>
      <c r="BB4759" s="1" t="s">
        <v>153</v>
      </c>
      <c r="BE4759" s="1" t="s">
        <v>165</v>
      </c>
      <c r="BF4759" s="1" t="s">
        <v>166</v>
      </c>
      <c r="BG4759" s="1" t="s">
        <v>167</v>
      </c>
      <c r="BL4759" s="1">
        <v>661</v>
      </c>
      <c r="BN4759" s="1">
        <v>7.89</v>
      </c>
      <c r="BO4759" s="1">
        <v>5.26</v>
      </c>
      <c r="CV4759" s="1">
        <v>0</v>
      </c>
      <c r="CW4759" s="1">
        <v>2.5999999999999999E-2</v>
      </c>
      <c r="CX4759" s="1">
        <v>5.26</v>
      </c>
      <c r="CY4759" s="1">
        <v>5.26</v>
      </c>
      <c r="DH4759" s="1">
        <v>5.3</v>
      </c>
      <c r="DI4759" s="1">
        <v>10.53</v>
      </c>
      <c r="DM4759" s="1">
        <v>3.3426399999999998</v>
      </c>
      <c r="DN4759" s="1">
        <v>1.3160000000000001</v>
      </c>
      <c r="DP4759" s="1">
        <v>1.5779999999999999E-4</v>
      </c>
      <c r="DU4759" s="1">
        <v>0</v>
      </c>
      <c r="EI4759" s="1">
        <v>0.42099999999999999</v>
      </c>
      <c r="EK4759" s="1">
        <v>0</v>
      </c>
      <c r="FC4759" s="1">
        <v>12</v>
      </c>
      <c r="FD4759" s="1">
        <v>12</v>
      </c>
    </row>
    <row r="4760" spans="1:160" ht="120">
      <c r="A4760" s="1">
        <v>11110905970</v>
      </c>
      <c r="B4760" s="1" t="s">
        <v>26449</v>
      </c>
      <c r="C4760" s="1" t="s">
        <v>26448</v>
      </c>
      <c r="D4760" s="1" t="s">
        <v>144</v>
      </c>
      <c r="E4760" s="2">
        <v>1489067238</v>
      </c>
      <c r="F4760" s="1" t="s">
        <v>12705</v>
      </c>
      <c r="G4760" s="1">
        <v>1489067238</v>
      </c>
      <c r="H4760" s="1" t="s">
        <v>12705</v>
      </c>
      <c r="M4760" s="1" t="s">
        <v>11051</v>
      </c>
      <c r="N4760" s="1" t="s">
        <v>11052</v>
      </c>
      <c r="AF4760" s="1" t="s">
        <v>147</v>
      </c>
      <c r="AG4760" s="1" t="s">
        <v>148</v>
      </c>
      <c r="AH4760" s="1" t="s">
        <v>149</v>
      </c>
      <c r="AI4760" s="1" t="s">
        <v>26450</v>
      </c>
      <c r="AO4760" s="1" t="s">
        <v>18408</v>
      </c>
      <c r="AQ4760" s="1">
        <v>2</v>
      </c>
      <c r="AR4760" s="1" t="s">
        <v>26451</v>
      </c>
      <c r="AS4760" s="1" t="s">
        <v>26452</v>
      </c>
      <c r="AT4760" s="1" t="s">
        <v>26453</v>
      </c>
      <c r="AU4760" s="1">
        <v>0</v>
      </c>
      <c r="AX4760" s="1">
        <v>0</v>
      </c>
      <c r="BE4760" s="1" t="s">
        <v>165</v>
      </c>
      <c r="BF4760" s="1" t="s">
        <v>166</v>
      </c>
      <c r="BG4760" s="1" t="s">
        <v>167</v>
      </c>
      <c r="BL4760" s="1">
        <v>937</v>
      </c>
      <c r="BN4760" s="1">
        <v>1.76</v>
      </c>
      <c r="CX4760" s="1">
        <v>50.59</v>
      </c>
      <c r="CY4760" s="1">
        <v>42.35</v>
      </c>
      <c r="DI4760" s="1">
        <v>0</v>
      </c>
      <c r="DM4760" s="1">
        <v>0.26923999999999998</v>
      </c>
      <c r="DN4760" s="1">
        <v>0.106</v>
      </c>
    </row>
    <row r="4761" spans="1:160" ht="135">
      <c r="A4761" s="1">
        <v>11110905987</v>
      </c>
      <c r="B4761" s="1" t="s">
        <v>26455</v>
      </c>
      <c r="C4761" s="1" t="s">
        <v>26454</v>
      </c>
      <c r="D4761" s="1" t="s">
        <v>144</v>
      </c>
      <c r="E4761" s="2">
        <v>1489067240</v>
      </c>
      <c r="F4761" s="1" t="s">
        <v>18405</v>
      </c>
      <c r="G4761" s="1">
        <v>1489067240</v>
      </c>
      <c r="H4761" s="1" t="s">
        <v>18405</v>
      </c>
      <c r="M4761" s="1" t="s">
        <v>11051</v>
      </c>
      <c r="N4761" s="1" t="s">
        <v>11052</v>
      </c>
      <c r="AF4761" s="1" t="s">
        <v>147</v>
      </c>
      <c r="AG4761" s="1" t="s">
        <v>148</v>
      </c>
      <c r="AH4761" s="1" t="s">
        <v>149</v>
      </c>
      <c r="AI4761" s="1" t="s">
        <v>26456</v>
      </c>
      <c r="AO4761" s="1" t="s">
        <v>18408</v>
      </c>
      <c r="AQ4761" s="1">
        <v>5</v>
      </c>
      <c r="AR4761" s="1" t="s">
        <v>26457</v>
      </c>
      <c r="AS4761" s="1" t="s">
        <v>26458</v>
      </c>
      <c r="AT4761" s="1" t="s">
        <v>26459</v>
      </c>
      <c r="AU4761" s="1">
        <v>0</v>
      </c>
      <c r="AX4761" s="1">
        <v>0</v>
      </c>
      <c r="BE4761" s="1" t="s">
        <v>165</v>
      </c>
      <c r="BF4761" s="1" t="s">
        <v>166</v>
      </c>
      <c r="BG4761" s="1" t="s">
        <v>167</v>
      </c>
      <c r="BL4761" s="1">
        <v>937</v>
      </c>
      <c r="BN4761" s="1">
        <v>1.76</v>
      </c>
      <c r="CX4761" s="1">
        <v>50.59</v>
      </c>
      <c r="CY4761" s="1">
        <v>42.35</v>
      </c>
      <c r="DI4761" s="1">
        <v>0</v>
      </c>
      <c r="DM4761" s="1">
        <v>0.26923999999999998</v>
      </c>
      <c r="DN4761" s="1">
        <v>0.106</v>
      </c>
    </row>
    <row r="4762" spans="1:160" ht="60">
      <c r="A4762" s="1">
        <v>11110906021</v>
      </c>
      <c r="B4762" s="1" t="s">
        <v>26461</v>
      </c>
      <c r="C4762" s="1" t="s">
        <v>26460</v>
      </c>
      <c r="D4762" s="1" t="s">
        <v>144</v>
      </c>
      <c r="E4762" s="2">
        <v>1489067236</v>
      </c>
      <c r="F4762" s="1" t="s">
        <v>17196</v>
      </c>
      <c r="G4762" s="1">
        <v>1489067236</v>
      </c>
      <c r="H4762" s="1" t="s">
        <v>17196</v>
      </c>
      <c r="M4762" s="1" t="s">
        <v>11051</v>
      </c>
      <c r="N4762" s="1" t="s">
        <v>11052</v>
      </c>
      <c r="AF4762" s="1" t="s">
        <v>147</v>
      </c>
      <c r="AG4762" s="1" t="s">
        <v>148</v>
      </c>
      <c r="AH4762" s="1" t="s">
        <v>149</v>
      </c>
      <c r="AI4762" s="1" t="s">
        <v>26462</v>
      </c>
      <c r="AO4762" s="1" t="s">
        <v>19223</v>
      </c>
      <c r="AQ4762" s="1">
        <v>2</v>
      </c>
      <c r="AR4762" s="1" t="s">
        <v>26463</v>
      </c>
      <c r="AS4762" s="1" t="s">
        <v>26464</v>
      </c>
      <c r="AT4762" s="1" t="s">
        <v>26465</v>
      </c>
      <c r="AU4762" s="1">
        <v>0</v>
      </c>
      <c r="AX4762" s="1">
        <v>0</v>
      </c>
      <c r="BB4762" s="1" t="s">
        <v>367</v>
      </c>
      <c r="BE4762" s="1" t="s">
        <v>165</v>
      </c>
      <c r="BF4762" s="1" t="s">
        <v>166</v>
      </c>
      <c r="BG4762" s="1" t="s">
        <v>167</v>
      </c>
      <c r="BL4762" s="1">
        <v>2184</v>
      </c>
      <c r="BN4762" s="1">
        <v>26.09</v>
      </c>
      <c r="BO4762" s="1">
        <v>17.39</v>
      </c>
      <c r="CV4762" s="1">
        <v>0</v>
      </c>
      <c r="CW4762" s="1">
        <v>0.109</v>
      </c>
      <c r="CX4762" s="1">
        <v>65.22</v>
      </c>
      <c r="CY4762" s="1">
        <v>47.83</v>
      </c>
      <c r="DH4762" s="1">
        <v>0</v>
      </c>
      <c r="DI4762" s="1">
        <v>8.6999999999999993</v>
      </c>
      <c r="DM4762" s="1">
        <v>0.33019999999999999</v>
      </c>
      <c r="DN4762" s="1">
        <v>0.13</v>
      </c>
      <c r="DP4762" s="1">
        <v>3.9120000000000002E-4</v>
      </c>
      <c r="DU4762" s="1">
        <v>0</v>
      </c>
      <c r="EI4762" s="1">
        <v>0</v>
      </c>
      <c r="EK4762" s="1">
        <v>0</v>
      </c>
      <c r="FC4762" s="1">
        <v>27</v>
      </c>
      <c r="FD4762" s="1">
        <v>27</v>
      </c>
    </row>
    <row r="4763" spans="1:160" ht="75">
      <c r="A4763" s="1">
        <v>11110906274</v>
      </c>
      <c r="B4763" s="1" t="s">
        <v>26467</v>
      </c>
      <c r="C4763" s="1" t="s">
        <v>26466</v>
      </c>
      <c r="D4763" s="1" t="s">
        <v>144</v>
      </c>
      <c r="E4763" s="2">
        <v>1489062342</v>
      </c>
      <c r="F4763" s="1" t="s">
        <v>19924</v>
      </c>
      <c r="G4763" s="1">
        <v>1489062342</v>
      </c>
      <c r="H4763" s="1" t="s">
        <v>19924</v>
      </c>
      <c r="M4763" s="1" t="s">
        <v>11051</v>
      </c>
      <c r="N4763" s="1" t="s">
        <v>11052</v>
      </c>
      <c r="AF4763" s="1" t="s">
        <v>147</v>
      </c>
      <c r="AG4763" s="1" t="s">
        <v>148</v>
      </c>
      <c r="AH4763" s="1" t="s">
        <v>149</v>
      </c>
      <c r="AI4763" s="1" t="s">
        <v>26468</v>
      </c>
      <c r="AO4763" s="1" t="s">
        <v>3633</v>
      </c>
      <c r="AQ4763" s="1">
        <v>1</v>
      </c>
      <c r="AR4763" s="1" t="s">
        <v>26469</v>
      </c>
      <c r="AS4763" s="1" t="s">
        <v>649</v>
      </c>
      <c r="AT4763" s="1" t="s">
        <v>650</v>
      </c>
      <c r="AU4763" s="1">
        <v>0</v>
      </c>
      <c r="AX4763" s="1">
        <v>0</v>
      </c>
      <c r="BB4763" s="1" t="s">
        <v>164</v>
      </c>
      <c r="BE4763" s="1" t="s">
        <v>165</v>
      </c>
      <c r="BF4763" s="1" t="s">
        <v>166</v>
      </c>
      <c r="BG4763" s="1" t="s">
        <v>167</v>
      </c>
      <c r="BL4763" s="1">
        <v>418</v>
      </c>
      <c r="BN4763" s="1">
        <v>0</v>
      </c>
      <c r="BO4763" s="1">
        <v>0</v>
      </c>
      <c r="CV4763" s="1">
        <v>0</v>
      </c>
      <c r="CW4763" s="1">
        <v>0</v>
      </c>
      <c r="CX4763" s="1">
        <v>20</v>
      </c>
      <c r="CY4763" s="1">
        <v>13.33</v>
      </c>
      <c r="DH4763" s="1">
        <v>3.3</v>
      </c>
      <c r="DI4763" s="1">
        <v>3.33</v>
      </c>
      <c r="DM4763" s="1">
        <v>0.71882000000000001</v>
      </c>
      <c r="DN4763" s="1">
        <v>0.28299999999999997</v>
      </c>
      <c r="DP4763" s="3">
        <v>9.9900000000000002E-5</v>
      </c>
      <c r="DU4763" s="1">
        <v>1.6E-2</v>
      </c>
      <c r="EI4763" s="1">
        <v>0</v>
      </c>
      <c r="EK4763" s="1">
        <v>1.1999999999999999E-3</v>
      </c>
      <c r="FC4763" s="1">
        <v>0</v>
      </c>
      <c r="FD4763" s="1">
        <v>0</v>
      </c>
    </row>
    <row r="4764" spans="1:160" ht="30">
      <c r="A4764" s="1">
        <v>11110906434</v>
      </c>
      <c r="B4764" s="1" t="s">
        <v>26471</v>
      </c>
      <c r="C4764" s="1" t="s">
        <v>26470</v>
      </c>
      <c r="D4764" s="1" t="s">
        <v>144</v>
      </c>
      <c r="E4764" s="2">
        <v>1489064671</v>
      </c>
      <c r="F4764" s="1" t="s">
        <v>16304</v>
      </c>
      <c r="G4764" s="1">
        <v>1489064671</v>
      </c>
      <c r="H4764" s="1" t="s">
        <v>16304</v>
      </c>
      <c r="M4764" s="1" t="s">
        <v>11051</v>
      </c>
      <c r="N4764" s="1" t="s">
        <v>11052</v>
      </c>
      <c r="AF4764" s="1" t="s">
        <v>147</v>
      </c>
      <c r="AG4764" s="1" t="s">
        <v>148</v>
      </c>
      <c r="AH4764" s="1" t="s">
        <v>149</v>
      </c>
      <c r="AI4764" s="1" t="s">
        <v>26472</v>
      </c>
      <c r="AO4764" s="1" t="s">
        <v>671</v>
      </c>
      <c r="AQ4764" s="1">
        <v>0</v>
      </c>
      <c r="AR4764" s="1" t="s">
        <v>16383</v>
      </c>
      <c r="AU4764" s="1">
        <v>0</v>
      </c>
      <c r="AX4764" s="1">
        <v>0</v>
      </c>
      <c r="BB4764" s="1" t="s">
        <v>367</v>
      </c>
      <c r="BE4764" s="1" t="s">
        <v>165</v>
      </c>
      <c r="BF4764" s="1" t="s">
        <v>166</v>
      </c>
      <c r="BG4764" s="1" t="s">
        <v>167</v>
      </c>
      <c r="BL4764" s="1">
        <v>1644</v>
      </c>
      <c r="BN4764" s="1">
        <v>32.14</v>
      </c>
      <c r="BO4764" s="1">
        <v>21.43</v>
      </c>
      <c r="CV4764" s="1">
        <v>0</v>
      </c>
      <c r="CW4764" s="1">
        <v>0.107</v>
      </c>
      <c r="CX4764" s="1">
        <v>0</v>
      </c>
      <c r="CY4764" s="1">
        <v>0</v>
      </c>
      <c r="DH4764" s="1">
        <v>0</v>
      </c>
      <c r="DI4764" s="1">
        <v>25</v>
      </c>
      <c r="DM4764" s="1">
        <v>1.6332199999999999</v>
      </c>
      <c r="DN4764" s="1">
        <v>0.64300000000000002</v>
      </c>
      <c r="DP4764" s="1">
        <v>3.213E-4</v>
      </c>
      <c r="DU4764" s="1">
        <v>0</v>
      </c>
      <c r="EI4764" s="1">
        <v>0.71399999999999997</v>
      </c>
      <c r="EK4764" s="1">
        <v>0</v>
      </c>
      <c r="FC4764" s="1">
        <v>21</v>
      </c>
      <c r="FD4764" s="1">
        <v>21</v>
      </c>
    </row>
    <row r="4765" spans="1:160" ht="195">
      <c r="A4765" s="1">
        <v>11110906526</v>
      </c>
      <c r="B4765" s="1" t="s">
        <v>26474</v>
      </c>
      <c r="C4765" s="1" t="s">
        <v>26473</v>
      </c>
      <c r="D4765" s="1" t="s">
        <v>144</v>
      </c>
      <c r="E4765" s="2">
        <v>1489065925</v>
      </c>
      <c r="F4765" s="1" t="s">
        <v>11931</v>
      </c>
      <c r="G4765" s="1">
        <v>1489065926</v>
      </c>
      <c r="H4765" s="1" t="s">
        <v>16300</v>
      </c>
      <c r="M4765" s="1" t="s">
        <v>3230</v>
      </c>
      <c r="N4765" s="1" t="s">
        <v>3231</v>
      </c>
      <c r="AF4765" s="1" t="s">
        <v>147</v>
      </c>
      <c r="AG4765" s="1" t="s">
        <v>148</v>
      </c>
      <c r="AH4765" s="1" t="s">
        <v>149</v>
      </c>
      <c r="AI4765" s="1" t="s">
        <v>26475</v>
      </c>
      <c r="AO4765" s="1" t="s">
        <v>26476</v>
      </c>
      <c r="AQ4765" s="1">
        <v>13</v>
      </c>
      <c r="AR4765" s="1" t="s">
        <v>26477</v>
      </c>
      <c r="AS4765" s="1" t="s">
        <v>26478</v>
      </c>
      <c r="AT4765" s="1" t="s">
        <v>26479</v>
      </c>
      <c r="AU4765" s="1">
        <v>0</v>
      </c>
      <c r="AX4765" s="1">
        <v>0</v>
      </c>
      <c r="BB4765" s="1" t="s">
        <v>153</v>
      </c>
      <c r="BE4765" s="1" t="s">
        <v>165</v>
      </c>
      <c r="BF4765" s="1" t="s">
        <v>166</v>
      </c>
      <c r="BG4765" s="1" t="s">
        <v>167</v>
      </c>
      <c r="BL4765" s="1">
        <v>1222</v>
      </c>
      <c r="BN4765" s="1">
        <v>13.85</v>
      </c>
      <c r="BO4765" s="1">
        <v>5.38</v>
      </c>
      <c r="CD4765" s="1">
        <v>4.62</v>
      </c>
      <c r="CE4765" s="1">
        <v>2.31</v>
      </c>
      <c r="CV4765" s="1">
        <v>0.38</v>
      </c>
      <c r="CW4765" s="1">
        <v>3.7999999999999999E-2</v>
      </c>
      <c r="CX4765" s="1">
        <v>29.23</v>
      </c>
      <c r="CY4765" s="1">
        <v>4.62</v>
      </c>
      <c r="DH4765" s="1">
        <v>0.8</v>
      </c>
      <c r="DI4765" s="1">
        <v>13.08</v>
      </c>
      <c r="DM4765" s="1">
        <v>0.99568000000000001</v>
      </c>
      <c r="DN4765" s="1">
        <v>0.39200000000000002</v>
      </c>
      <c r="DP4765" s="3">
        <v>2.3099999999999999E-5</v>
      </c>
      <c r="DU4765" s="1">
        <v>8.9999999999999998E-4</v>
      </c>
      <c r="EI4765" s="1">
        <v>7.6999999999999999E-2</v>
      </c>
      <c r="EK4765" s="1">
        <v>2.0799999999999998E-3</v>
      </c>
      <c r="FC4765" s="1">
        <v>12</v>
      </c>
      <c r="FD4765" s="1">
        <v>12</v>
      </c>
    </row>
    <row r="4766" spans="1:160" ht="135">
      <c r="A4766" s="1">
        <v>11110906557</v>
      </c>
      <c r="B4766" s="1" t="s">
        <v>26481</v>
      </c>
      <c r="C4766" s="1" t="s">
        <v>26480</v>
      </c>
      <c r="D4766" s="1" t="s">
        <v>144</v>
      </c>
      <c r="E4766" s="2">
        <v>1489143928</v>
      </c>
      <c r="F4766" s="1" t="s">
        <v>19642</v>
      </c>
      <c r="G4766" s="1">
        <v>1489143928</v>
      </c>
      <c r="H4766" s="1" t="s">
        <v>19642</v>
      </c>
      <c r="M4766" s="1" t="s">
        <v>3249</v>
      </c>
      <c r="N4766" s="1" t="s">
        <v>3250</v>
      </c>
      <c r="AF4766" s="1" t="s">
        <v>147</v>
      </c>
      <c r="AG4766" s="1" t="s">
        <v>148</v>
      </c>
      <c r="AH4766" s="1" t="s">
        <v>149</v>
      </c>
      <c r="AI4766" s="1" t="s">
        <v>26482</v>
      </c>
      <c r="AO4766" s="1" t="s">
        <v>26483</v>
      </c>
      <c r="AQ4766" s="1">
        <v>1</v>
      </c>
      <c r="AR4766" s="1" t="s">
        <v>26484</v>
      </c>
      <c r="AS4766" s="1" t="s">
        <v>3027</v>
      </c>
      <c r="AT4766" s="1" t="s">
        <v>3028</v>
      </c>
      <c r="AU4766" s="1">
        <v>0</v>
      </c>
      <c r="AX4766" s="1">
        <v>0</v>
      </c>
      <c r="BB4766" s="1" t="s">
        <v>210</v>
      </c>
      <c r="BE4766" s="1" t="s">
        <v>165</v>
      </c>
      <c r="BF4766" s="1" t="s">
        <v>166</v>
      </c>
      <c r="BG4766" s="1" t="s">
        <v>167</v>
      </c>
      <c r="BL4766" s="1">
        <v>1159</v>
      </c>
      <c r="BN4766" s="1">
        <v>11.95</v>
      </c>
      <c r="BO4766" s="1">
        <v>2.52</v>
      </c>
      <c r="CV4766" s="1">
        <v>0</v>
      </c>
      <c r="CW4766" s="1">
        <v>2.1999999999999999E-2</v>
      </c>
      <c r="CX4766" s="1">
        <v>32.700000000000003</v>
      </c>
      <c r="CY4766" s="1">
        <v>3.77</v>
      </c>
      <c r="DH4766" s="1">
        <v>1.3</v>
      </c>
      <c r="DI4766" s="1">
        <v>10.69</v>
      </c>
      <c r="DM4766" s="1">
        <v>1.1811</v>
      </c>
      <c r="DN4766" s="1">
        <v>0.46500000000000002</v>
      </c>
      <c r="DP4766" s="3">
        <v>1.8899999999999999E-5</v>
      </c>
      <c r="DU4766" s="1">
        <v>3.8E-3</v>
      </c>
      <c r="EI4766" s="1">
        <v>3.7999999999999999E-2</v>
      </c>
      <c r="EK4766" s="1">
        <v>6.8000000000000005E-4</v>
      </c>
      <c r="FC4766" s="1">
        <v>4</v>
      </c>
      <c r="FD4766" s="1">
        <v>4</v>
      </c>
    </row>
    <row r="4767" spans="1:160" ht="30">
      <c r="A4767" s="1">
        <v>11110906595</v>
      </c>
      <c r="B4767" s="1" t="s">
        <v>26486</v>
      </c>
      <c r="C4767" s="1" t="s">
        <v>26485</v>
      </c>
      <c r="D4767" s="1" t="s">
        <v>144</v>
      </c>
      <c r="E4767" s="2">
        <v>1489065478</v>
      </c>
      <c r="F4767" s="1" t="s">
        <v>12083</v>
      </c>
      <c r="G4767" s="1">
        <v>1489065478</v>
      </c>
      <c r="H4767" s="1" t="s">
        <v>12083</v>
      </c>
      <c r="M4767" s="1" t="s">
        <v>3230</v>
      </c>
      <c r="N4767" s="1" t="s">
        <v>3231</v>
      </c>
      <c r="AF4767" s="1" t="s">
        <v>147</v>
      </c>
      <c r="AG4767" s="1" t="s">
        <v>148</v>
      </c>
      <c r="AH4767" s="1" t="s">
        <v>149</v>
      </c>
      <c r="AI4767" s="1" t="s">
        <v>26487</v>
      </c>
      <c r="AO4767" s="1" t="s">
        <v>19702</v>
      </c>
      <c r="AQ4767" s="1">
        <v>3</v>
      </c>
      <c r="AR4767" s="1" t="s">
        <v>26488</v>
      </c>
      <c r="AS4767" s="1" t="s">
        <v>20486</v>
      </c>
      <c r="AT4767" s="1" t="s">
        <v>20487</v>
      </c>
      <c r="AU4767" s="1">
        <v>0</v>
      </c>
      <c r="AX4767" s="1">
        <v>0</v>
      </c>
      <c r="BB4767" s="1" t="s">
        <v>164</v>
      </c>
      <c r="BE4767" s="1" t="s">
        <v>165</v>
      </c>
      <c r="BF4767" s="1" t="s">
        <v>166</v>
      </c>
      <c r="BG4767" s="1" t="s">
        <v>167</v>
      </c>
      <c r="BL4767" s="1">
        <v>155</v>
      </c>
      <c r="BN4767" s="1">
        <v>0</v>
      </c>
      <c r="BO4767" s="1">
        <v>0</v>
      </c>
      <c r="CV4767" s="1">
        <v>0</v>
      </c>
      <c r="CW4767" s="1">
        <v>0</v>
      </c>
      <c r="CX4767" s="1">
        <v>9.26</v>
      </c>
      <c r="CY4767" s="1">
        <v>5.56</v>
      </c>
      <c r="DH4767" s="1">
        <v>0.9</v>
      </c>
      <c r="DI4767" s="1">
        <v>0.93</v>
      </c>
      <c r="DM4767" s="1">
        <v>2.2859999999999998E-2</v>
      </c>
      <c r="DN4767" s="1">
        <v>8.9999999999999993E-3</v>
      </c>
      <c r="DP4767" s="1">
        <v>0</v>
      </c>
      <c r="DU4767" s="1">
        <v>5.5599999999999997E-2</v>
      </c>
      <c r="EI4767" s="1">
        <v>0</v>
      </c>
      <c r="EK4767" s="1">
        <v>0</v>
      </c>
      <c r="FC4767" s="1">
        <v>0</v>
      </c>
      <c r="FD4767" s="1">
        <v>0</v>
      </c>
    </row>
    <row r="4768" spans="1:160" ht="60">
      <c r="A4768" s="1">
        <v>11110906601</v>
      </c>
      <c r="B4768" s="1" t="s">
        <v>19077</v>
      </c>
      <c r="C4768" s="1" t="s">
        <v>26489</v>
      </c>
      <c r="D4768" s="1" t="s">
        <v>144</v>
      </c>
      <c r="E4768" s="2">
        <v>1489065479</v>
      </c>
      <c r="F4768" s="1" t="s">
        <v>19518</v>
      </c>
      <c r="G4768" s="1">
        <v>1489065479</v>
      </c>
      <c r="H4768" s="1" t="s">
        <v>19518</v>
      </c>
      <c r="M4768" s="1" t="s">
        <v>3230</v>
      </c>
      <c r="N4768" s="1" t="s">
        <v>3231</v>
      </c>
      <c r="AF4768" s="1" t="s">
        <v>147</v>
      </c>
      <c r="AG4768" s="1" t="s">
        <v>148</v>
      </c>
      <c r="AH4768" s="1" t="s">
        <v>149</v>
      </c>
      <c r="AI4768" s="1" t="s">
        <v>26490</v>
      </c>
      <c r="AO4768" s="1" t="s">
        <v>19702</v>
      </c>
      <c r="AQ4768" s="1">
        <v>3</v>
      </c>
      <c r="AR4768" s="1" t="s">
        <v>19080</v>
      </c>
      <c r="AS4768" s="1" t="s">
        <v>19081</v>
      </c>
      <c r="AT4768" s="1" t="s">
        <v>19082</v>
      </c>
      <c r="AU4768" s="1">
        <v>0</v>
      </c>
      <c r="AX4768" s="1">
        <v>0</v>
      </c>
      <c r="BB4768" s="1" t="s">
        <v>164</v>
      </c>
      <c r="BE4768" s="1" t="s">
        <v>165</v>
      </c>
      <c r="BF4768" s="1" t="s">
        <v>166</v>
      </c>
      <c r="BG4768" s="1" t="s">
        <v>167</v>
      </c>
      <c r="BL4768" s="1">
        <v>134</v>
      </c>
      <c r="BN4768" s="1">
        <v>0</v>
      </c>
      <c r="BO4768" s="1">
        <v>0</v>
      </c>
      <c r="CV4768" s="1">
        <v>0</v>
      </c>
      <c r="CW4768" s="1">
        <v>0</v>
      </c>
      <c r="CX4768" s="1">
        <v>7.41</v>
      </c>
      <c r="CY4768" s="1">
        <v>5.56</v>
      </c>
      <c r="DH4768" s="1">
        <v>0.9</v>
      </c>
      <c r="DI4768" s="1">
        <v>0</v>
      </c>
      <c r="DM4768" s="1">
        <v>4.8259999999999997E-2</v>
      </c>
      <c r="DN4768" s="1">
        <v>1.9E-2</v>
      </c>
      <c r="DP4768" s="3">
        <v>5.5500000000000001E-5</v>
      </c>
      <c r="DU4768" s="1">
        <v>5.5599999999999997E-2</v>
      </c>
      <c r="EI4768" s="1">
        <v>0</v>
      </c>
      <c r="EK4768" s="1">
        <v>0</v>
      </c>
      <c r="FC4768" s="1">
        <v>0</v>
      </c>
      <c r="FD4768" s="1">
        <v>0</v>
      </c>
    </row>
    <row r="4769" spans="1:160" ht="60">
      <c r="A4769" s="1">
        <v>11110906618</v>
      </c>
      <c r="B4769" s="1" t="s">
        <v>26492</v>
      </c>
      <c r="C4769" s="1" t="s">
        <v>26491</v>
      </c>
      <c r="D4769" s="1" t="s">
        <v>144</v>
      </c>
      <c r="E4769" s="2">
        <v>1489065477</v>
      </c>
      <c r="F4769" s="1" t="s">
        <v>17085</v>
      </c>
      <c r="G4769" s="1">
        <v>1489065477</v>
      </c>
      <c r="H4769" s="1" t="s">
        <v>17085</v>
      </c>
      <c r="M4769" s="1" t="s">
        <v>3230</v>
      </c>
      <c r="N4769" s="1" t="s">
        <v>3231</v>
      </c>
      <c r="AF4769" s="1" t="s">
        <v>147</v>
      </c>
      <c r="AG4769" s="1" t="s">
        <v>148</v>
      </c>
      <c r="AH4769" s="1" t="s">
        <v>149</v>
      </c>
      <c r="AI4769" s="1" t="s">
        <v>26493</v>
      </c>
      <c r="AO4769" s="1" t="s">
        <v>19702</v>
      </c>
      <c r="AQ4769" s="1">
        <v>3</v>
      </c>
      <c r="AR4769" s="1" t="s">
        <v>26494</v>
      </c>
      <c r="AS4769" s="1" t="s">
        <v>19081</v>
      </c>
      <c r="AT4769" s="1" t="s">
        <v>19082</v>
      </c>
      <c r="AU4769" s="1">
        <v>0</v>
      </c>
      <c r="AX4769" s="1">
        <v>0</v>
      </c>
      <c r="BB4769" s="1" t="s">
        <v>288</v>
      </c>
      <c r="BE4769" s="1" t="s">
        <v>165</v>
      </c>
      <c r="BF4769" s="1" t="s">
        <v>166</v>
      </c>
      <c r="BG4769" s="1" t="s">
        <v>167</v>
      </c>
      <c r="BL4769" s="1">
        <v>117</v>
      </c>
      <c r="BN4769" s="1">
        <v>0</v>
      </c>
      <c r="BO4769" s="1">
        <v>0</v>
      </c>
      <c r="CV4769" s="1">
        <v>0</v>
      </c>
      <c r="CW4769" s="1">
        <v>0</v>
      </c>
      <c r="CX4769" s="1">
        <v>6.48</v>
      </c>
      <c r="CY4769" s="1">
        <v>3.7</v>
      </c>
      <c r="DH4769" s="1">
        <v>2.8</v>
      </c>
      <c r="DI4769" s="1">
        <v>0</v>
      </c>
      <c r="DM4769" s="1">
        <v>0</v>
      </c>
      <c r="DN4769" s="1">
        <v>0</v>
      </c>
      <c r="DP4769" s="1">
        <v>0</v>
      </c>
      <c r="DU4769" s="1">
        <v>5.5599999999999997E-2</v>
      </c>
      <c r="EG4769" s="1">
        <v>4.2000000000000003E-2</v>
      </c>
      <c r="EI4769" s="1">
        <v>0</v>
      </c>
      <c r="EK4769" s="1">
        <v>0</v>
      </c>
      <c r="FC4769" s="1">
        <v>-3</v>
      </c>
      <c r="FD4769" s="1">
        <v>-3</v>
      </c>
    </row>
    <row r="4770" spans="1:160" ht="30">
      <c r="A4770" s="1">
        <v>11110906632</v>
      </c>
      <c r="B4770" s="1" t="s">
        <v>26496</v>
      </c>
      <c r="C4770" s="1" t="s">
        <v>26495</v>
      </c>
      <c r="D4770" s="1" t="s">
        <v>144</v>
      </c>
      <c r="E4770" s="2">
        <v>1489061272</v>
      </c>
      <c r="F4770" s="1" t="s">
        <v>17951</v>
      </c>
      <c r="G4770" s="1">
        <v>1489061272</v>
      </c>
      <c r="H4770" s="1" t="s">
        <v>17951</v>
      </c>
      <c r="AF4770" s="1" t="s">
        <v>147</v>
      </c>
      <c r="AG4770" s="1" t="s">
        <v>148</v>
      </c>
      <c r="AH4770" s="1" t="s">
        <v>149</v>
      </c>
      <c r="AI4770" s="1" t="s">
        <v>26497</v>
      </c>
      <c r="AO4770" s="1" t="s">
        <v>26498</v>
      </c>
      <c r="AQ4770" s="1">
        <v>0</v>
      </c>
      <c r="AR4770" s="1" t="s">
        <v>26499</v>
      </c>
      <c r="AU4770" s="1">
        <v>0</v>
      </c>
      <c r="AX4770" s="1">
        <v>0</v>
      </c>
      <c r="BB4770" s="1" t="s">
        <v>164</v>
      </c>
      <c r="BE4770" s="1" t="s">
        <v>154</v>
      </c>
      <c r="BF4770" s="1" t="s">
        <v>155</v>
      </c>
      <c r="BG4770" s="1" t="s">
        <v>156</v>
      </c>
      <c r="BL4770" s="1">
        <v>218</v>
      </c>
      <c r="BN4770" s="1">
        <v>0</v>
      </c>
      <c r="BO4770" s="1">
        <v>0</v>
      </c>
      <c r="CV4770" s="1">
        <v>0</v>
      </c>
      <c r="CW4770" s="1">
        <v>0</v>
      </c>
      <c r="CX4770" s="1">
        <v>11.61</v>
      </c>
      <c r="CY4770" s="1">
        <v>0</v>
      </c>
      <c r="DH4770" s="1">
        <v>1.3</v>
      </c>
      <c r="DI4770" s="1">
        <v>1.29</v>
      </c>
      <c r="DM4770" s="1">
        <v>0.68833999999999995</v>
      </c>
      <c r="DN4770" s="1">
        <v>0.27100000000000002</v>
      </c>
      <c r="DP4770" s="1">
        <v>0</v>
      </c>
      <c r="DU4770" s="1">
        <v>9.7000000000000003E-3</v>
      </c>
      <c r="EI4770" s="1">
        <v>0</v>
      </c>
      <c r="EK4770" s="1">
        <v>9.3000000000000005E-4</v>
      </c>
      <c r="FC4770" s="1">
        <v>2</v>
      </c>
      <c r="FD4770" s="1">
        <v>2</v>
      </c>
    </row>
    <row r="4771" spans="1:160" ht="135">
      <c r="A4771" s="1">
        <v>11110906724</v>
      </c>
      <c r="B4771" s="1" t="s">
        <v>26501</v>
      </c>
      <c r="C4771" s="1" t="s">
        <v>26500</v>
      </c>
      <c r="D4771" s="1" t="s">
        <v>144</v>
      </c>
      <c r="E4771" s="2">
        <v>1489093830</v>
      </c>
      <c r="F4771" s="1" t="s">
        <v>24225</v>
      </c>
      <c r="G4771" s="1">
        <v>1489093830</v>
      </c>
      <c r="H4771" s="1" t="s">
        <v>24225</v>
      </c>
      <c r="M4771" s="1" t="s">
        <v>3249</v>
      </c>
      <c r="N4771" s="1" t="s">
        <v>3250</v>
      </c>
      <c r="AF4771" s="1" t="s">
        <v>147</v>
      </c>
      <c r="AG4771" s="1" t="s">
        <v>148</v>
      </c>
      <c r="AH4771" s="1" t="s">
        <v>149</v>
      </c>
      <c r="AI4771" s="1" t="s">
        <v>26502</v>
      </c>
      <c r="AO4771" s="1" t="s">
        <v>26503</v>
      </c>
      <c r="AQ4771" s="1">
        <v>2</v>
      </c>
      <c r="AR4771" s="1" t="s">
        <v>26504</v>
      </c>
      <c r="AS4771" s="1" t="s">
        <v>579</v>
      </c>
      <c r="AT4771" s="1" t="s">
        <v>580</v>
      </c>
      <c r="AU4771" s="1">
        <v>0</v>
      </c>
      <c r="AX4771" s="1">
        <v>0</v>
      </c>
      <c r="BB4771" s="1" t="s">
        <v>164</v>
      </c>
      <c r="BE4771" s="1" t="s">
        <v>165</v>
      </c>
      <c r="BF4771" s="1" t="s">
        <v>166</v>
      </c>
      <c r="BG4771" s="1" t="s">
        <v>167</v>
      </c>
      <c r="BL4771" s="1">
        <v>611</v>
      </c>
      <c r="BN4771" s="1">
        <v>3.29</v>
      </c>
      <c r="BO4771" s="1">
        <v>1.41</v>
      </c>
      <c r="CV4771" s="1">
        <v>0</v>
      </c>
      <c r="CW4771" s="1">
        <v>1.2E-2</v>
      </c>
      <c r="CX4771" s="1">
        <v>20.66</v>
      </c>
      <c r="CY4771" s="1">
        <v>1.88</v>
      </c>
      <c r="DH4771" s="1">
        <v>1.4</v>
      </c>
      <c r="DI4771" s="1">
        <v>7.51</v>
      </c>
      <c r="DM4771" s="1">
        <v>0.89407999999999999</v>
      </c>
      <c r="DN4771" s="1">
        <v>0.35199999999999998</v>
      </c>
      <c r="DP4771" s="3">
        <v>2.8200000000000001E-5</v>
      </c>
      <c r="DU4771" s="1">
        <v>1.6999999999999999E-3</v>
      </c>
      <c r="EI4771" s="1">
        <v>7.0000000000000007E-2</v>
      </c>
      <c r="EK4771" s="1">
        <v>1.2700000000000001E-3</v>
      </c>
      <c r="FC4771" s="1">
        <v>0</v>
      </c>
      <c r="FD4771" s="1">
        <v>0</v>
      </c>
    </row>
    <row r="4772" spans="1:160" ht="30">
      <c r="A4772" s="1">
        <v>11110906762</v>
      </c>
      <c r="B4772" s="1" t="s">
        <v>26506</v>
      </c>
      <c r="C4772" s="1" t="s">
        <v>26505</v>
      </c>
      <c r="D4772" s="1" t="s">
        <v>144</v>
      </c>
      <c r="E4772" s="2">
        <v>1489061547</v>
      </c>
      <c r="F4772" s="1" t="s">
        <v>20762</v>
      </c>
      <c r="G4772" s="1">
        <v>1489061547</v>
      </c>
      <c r="H4772" s="1" t="s">
        <v>20762</v>
      </c>
      <c r="M4772" s="1" t="s">
        <v>3230</v>
      </c>
      <c r="N4772" s="1" t="s">
        <v>3231</v>
      </c>
      <c r="AF4772" s="1" t="s">
        <v>147</v>
      </c>
      <c r="AG4772" s="1" t="s">
        <v>148</v>
      </c>
      <c r="AH4772" s="1" t="s">
        <v>149</v>
      </c>
      <c r="AI4772" s="1" t="s">
        <v>26507</v>
      </c>
      <c r="AO4772" s="1" t="s">
        <v>26508</v>
      </c>
      <c r="AQ4772" s="1">
        <v>2</v>
      </c>
      <c r="AR4772" s="1" t="s">
        <v>26509</v>
      </c>
      <c r="AS4772" s="1" t="s">
        <v>2807</v>
      </c>
      <c r="AT4772" s="1" t="s">
        <v>2808</v>
      </c>
      <c r="AU4772" s="1">
        <v>0</v>
      </c>
      <c r="AX4772" s="1">
        <v>0</v>
      </c>
      <c r="BB4772" s="1" t="s">
        <v>288</v>
      </c>
      <c r="BE4772" s="1" t="s">
        <v>165</v>
      </c>
      <c r="BF4772" s="1" t="s">
        <v>166</v>
      </c>
      <c r="BG4772" s="1" t="s">
        <v>167</v>
      </c>
      <c r="BL4772" s="1">
        <v>105</v>
      </c>
      <c r="BN4772" s="1">
        <v>0</v>
      </c>
      <c r="BO4772" s="1">
        <v>0</v>
      </c>
      <c r="CV4772" s="1">
        <v>0</v>
      </c>
      <c r="CW4772" s="1">
        <v>0</v>
      </c>
      <c r="CX4772" s="1">
        <v>6.67</v>
      </c>
      <c r="CY4772" s="1">
        <v>1.67</v>
      </c>
      <c r="DH4772" s="1">
        <v>4.2</v>
      </c>
      <c r="DI4772" s="1">
        <v>1.67</v>
      </c>
      <c r="DM4772" s="1">
        <v>0.76200000000000001</v>
      </c>
      <c r="DN4772" s="1">
        <v>0.3</v>
      </c>
      <c r="DP4772" s="3">
        <v>7.4999999999999993E-5</v>
      </c>
      <c r="DU4772" s="1">
        <v>0.01</v>
      </c>
      <c r="EI4772" s="1">
        <v>3.3000000000000002E-2</v>
      </c>
      <c r="EK4772" s="1">
        <v>2.9999999999999997E-4</v>
      </c>
      <c r="FC4772" s="1">
        <v>-3</v>
      </c>
      <c r="FD4772" s="1">
        <v>-3</v>
      </c>
    </row>
    <row r="4773" spans="1:160" ht="30">
      <c r="A4773" s="1">
        <v>11110906779</v>
      </c>
      <c r="B4773" s="1" t="s">
        <v>26511</v>
      </c>
      <c r="C4773" s="1" t="s">
        <v>26510</v>
      </c>
      <c r="D4773" s="1" t="s">
        <v>144</v>
      </c>
      <c r="E4773" s="2">
        <v>1489061546</v>
      </c>
      <c r="F4773" s="1" t="s">
        <v>20767</v>
      </c>
      <c r="G4773" s="1">
        <v>1489061546</v>
      </c>
      <c r="H4773" s="1" t="s">
        <v>20767</v>
      </c>
      <c r="M4773" s="1" t="s">
        <v>3230</v>
      </c>
      <c r="N4773" s="1" t="s">
        <v>3231</v>
      </c>
      <c r="AF4773" s="1" t="s">
        <v>147</v>
      </c>
      <c r="AG4773" s="1" t="s">
        <v>148</v>
      </c>
      <c r="AH4773" s="1" t="s">
        <v>149</v>
      </c>
      <c r="AI4773" s="1" t="s">
        <v>26507</v>
      </c>
      <c r="AO4773" s="1" t="s">
        <v>26508</v>
      </c>
      <c r="AQ4773" s="1">
        <v>2</v>
      </c>
      <c r="AR4773" s="1" t="s">
        <v>26509</v>
      </c>
      <c r="AS4773" s="1" t="s">
        <v>2807</v>
      </c>
      <c r="AT4773" s="1" t="s">
        <v>2808</v>
      </c>
      <c r="AU4773" s="1">
        <v>0</v>
      </c>
      <c r="AX4773" s="1">
        <v>0</v>
      </c>
      <c r="BB4773" s="1" t="s">
        <v>288</v>
      </c>
      <c r="BE4773" s="1" t="s">
        <v>165</v>
      </c>
      <c r="BF4773" s="1" t="s">
        <v>166</v>
      </c>
      <c r="BG4773" s="1" t="s">
        <v>167</v>
      </c>
      <c r="BL4773" s="1">
        <v>105</v>
      </c>
      <c r="BN4773" s="1">
        <v>0</v>
      </c>
      <c r="BO4773" s="1">
        <v>0</v>
      </c>
      <c r="CV4773" s="1">
        <v>0</v>
      </c>
      <c r="CW4773" s="1">
        <v>0</v>
      </c>
      <c r="CX4773" s="1">
        <v>6.67</v>
      </c>
      <c r="CY4773" s="1">
        <v>1.67</v>
      </c>
      <c r="DH4773" s="1">
        <v>4.2</v>
      </c>
      <c r="DI4773" s="1">
        <v>1.67</v>
      </c>
      <c r="DM4773" s="1">
        <v>0.76200000000000001</v>
      </c>
      <c r="DN4773" s="1">
        <v>0.3</v>
      </c>
      <c r="DP4773" s="3">
        <v>7.4999999999999993E-5</v>
      </c>
      <c r="DU4773" s="1">
        <v>0.01</v>
      </c>
      <c r="EI4773" s="1">
        <v>3.3000000000000002E-2</v>
      </c>
      <c r="EK4773" s="1">
        <v>2.9999999999999997E-4</v>
      </c>
      <c r="FC4773" s="1">
        <v>-3</v>
      </c>
      <c r="FD4773" s="1">
        <v>-3</v>
      </c>
    </row>
    <row r="4774" spans="1:160" ht="30">
      <c r="A4774" s="1">
        <v>11110906786</v>
      </c>
      <c r="B4774" s="1" t="s">
        <v>26511</v>
      </c>
      <c r="C4774" s="1" t="s">
        <v>26512</v>
      </c>
      <c r="D4774" s="1" t="s">
        <v>144</v>
      </c>
      <c r="E4774" s="2">
        <v>1489061544</v>
      </c>
      <c r="F4774" s="1" t="s">
        <v>21175</v>
      </c>
      <c r="G4774" s="1">
        <v>1489061544</v>
      </c>
      <c r="H4774" s="1" t="s">
        <v>21175</v>
      </c>
      <c r="M4774" s="1" t="s">
        <v>3230</v>
      </c>
      <c r="N4774" s="1" t="s">
        <v>3231</v>
      </c>
      <c r="AF4774" s="1" t="s">
        <v>147</v>
      </c>
      <c r="AG4774" s="1" t="s">
        <v>148</v>
      </c>
      <c r="AH4774" s="1" t="s">
        <v>149</v>
      </c>
      <c r="AI4774" s="1" t="s">
        <v>26507</v>
      </c>
      <c r="AO4774" s="1" t="s">
        <v>26508</v>
      </c>
      <c r="AQ4774" s="1">
        <v>2</v>
      </c>
      <c r="AR4774" s="1" t="s">
        <v>26509</v>
      </c>
      <c r="AS4774" s="1" t="s">
        <v>2807</v>
      </c>
      <c r="AT4774" s="1" t="s">
        <v>2808</v>
      </c>
      <c r="AU4774" s="1">
        <v>0</v>
      </c>
      <c r="AX4774" s="1">
        <v>0</v>
      </c>
      <c r="BB4774" s="1" t="s">
        <v>288</v>
      </c>
      <c r="BE4774" s="1" t="s">
        <v>165</v>
      </c>
      <c r="BF4774" s="1" t="s">
        <v>166</v>
      </c>
      <c r="BG4774" s="1" t="s">
        <v>167</v>
      </c>
      <c r="BL4774" s="1">
        <v>105</v>
      </c>
      <c r="BN4774" s="1">
        <v>0</v>
      </c>
      <c r="BO4774" s="1">
        <v>0</v>
      </c>
      <c r="CV4774" s="1">
        <v>0</v>
      </c>
      <c r="CW4774" s="1">
        <v>0</v>
      </c>
      <c r="CX4774" s="1">
        <v>6.67</v>
      </c>
      <c r="CY4774" s="1">
        <v>1.67</v>
      </c>
      <c r="DH4774" s="1">
        <v>4.2</v>
      </c>
      <c r="DI4774" s="1">
        <v>1.67</v>
      </c>
      <c r="DM4774" s="1">
        <v>0.76200000000000001</v>
      </c>
      <c r="DN4774" s="1">
        <v>0.3</v>
      </c>
      <c r="DP4774" s="3">
        <v>7.4999999999999993E-5</v>
      </c>
      <c r="DU4774" s="1">
        <v>0.01</v>
      </c>
      <c r="EI4774" s="1">
        <v>3.3000000000000002E-2</v>
      </c>
      <c r="EK4774" s="1">
        <v>2.9999999999999997E-4</v>
      </c>
      <c r="FC4774" s="1">
        <v>-3</v>
      </c>
      <c r="FD4774" s="1">
        <v>-3</v>
      </c>
    </row>
    <row r="4775" spans="1:160" ht="135">
      <c r="A4775" s="1">
        <v>11110907028</v>
      </c>
      <c r="B4775" s="1" t="s">
        <v>26514</v>
      </c>
      <c r="C4775" s="1" t="s">
        <v>26513</v>
      </c>
      <c r="D4775" s="1" t="s">
        <v>144</v>
      </c>
      <c r="E4775" s="2">
        <v>1489069652</v>
      </c>
      <c r="F4775" s="1" t="s">
        <v>16030</v>
      </c>
      <c r="G4775" s="1">
        <v>1489069652</v>
      </c>
      <c r="H4775" s="1" t="s">
        <v>16030</v>
      </c>
      <c r="M4775" s="1" t="s">
        <v>3230</v>
      </c>
      <c r="N4775" s="1" t="s">
        <v>3231</v>
      </c>
      <c r="AF4775" s="1" t="s">
        <v>147</v>
      </c>
      <c r="AG4775" s="1" t="s">
        <v>148</v>
      </c>
      <c r="AH4775" s="1" t="s">
        <v>149</v>
      </c>
      <c r="AI4775" s="1" t="s">
        <v>26515</v>
      </c>
      <c r="AO4775" s="1" t="s">
        <v>3866</v>
      </c>
      <c r="AQ4775" s="1">
        <v>3</v>
      </c>
      <c r="AR4775" s="1" t="s">
        <v>26516</v>
      </c>
      <c r="AS4775" s="1" t="s">
        <v>26517</v>
      </c>
      <c r="AT4775" s="1" t="s">
        <v>26518</v>
      </c>
      <c r="AU4775" s="1">
        <v>0</v>
      </c>
      <c r="AX4775" s="1">
        <v>0</v>
      </c>
      <c r="BB4775" s="1" t="s">
        <v>367</v>
      </c>
      <c r="BE4775" s="1" t="s">
        <v>165</v>
      </c>
      <c r="BF4775" s="1" t="s">
        <v>166</v>
      </c>
      <c r="BG4775" s="1" t="s">
        <v>167</v>
      </c>
      <c r="BL4775" s="1">
        <v>1280</v>
      </c>
      <c r="BN4775" s="1">
        <v>24.71</v>
      </c>
      <c r="BO4775" s="1">
        <v>10.59</v>
      </c>
      <c r="CV4775" s="1">
        <v>0</v>
      </c>
      <c r="CW4775" s="1">
        <v>5.8999999999999997E-2</v>
      </c>
      <c r="CX4775" s="1">
        <v>7.06</v>
      </c>
      <c r="CY4775" s="1">
        <v>1.18</v>
      </c>
      <c r="DH4775" s="1">
        <v>0</v>
      </c>
      <c r="DI4775" s="1">
        <v>14.12</v>
      </c>
      <c r="DM4775" s="1">
        <v>1.7932399999999999</v>
      </c>
      <c r="DN4775" s="1">
        <v>0.70599999999999996</v>
      </c>
      <c r="DP4775" s="1">
        <v>0</v>
      </c>
      <c r="DU4775" s="1">
        <v>0</v>
      </c>
      <c r="EI4775" s="1">
        <v>0</v>
      </c>
      <c r="EK4775" s="1">
        <v>1.2700000000000001E-3</v>
      </c>
      <c r="FC4775" s="1">
        <v>20</v>
      </c>
      <c r="FD4775" s="1">
        <v>20</v>
      </c>
    </row>
    <row r="4776" spans="1:160" ht="135">
      <c r="A4776" s="1">
        <v>11110907035</v>
      </c>
      <c r="B4776" s="1" t="s">
        <v>26520</v>
      </c>
      <c r="C4776" s="1" t="s">
        <v>26519</v>
      </c>
      <c r="D4776" s="1" t="s">
        <v>144</v>
      </c>
      <c r="E4776" s="2">
        <v>1489093840</v>
      </c>
      <c r="F4776" s="1" t="s">
        <v>24453</v>
      </c>
      <c r="G4776" s="1">
        <v>1489093841</v>
      </c>
      <c r="H4776" s="1" t="s">
        <v>24553</v>
      </c>
      <c r="M4776" s="1" t="s">
        <v>3230</v>
      </c>
      <c r="N4776" s="1" t="s">
        <v>3231</v>
      </c>
      <c r="AF4776" s="1" t="s">
        <v>147</v>
      </c>
      <c r="AG4776" s="1" t="s">
        <v>148</v>
      </c>
      <c r="AH4776" s="1" t="s">
        <v>149</v>
      </c>
      <c r="AI4776" s="1" t="s">
        <v>26521</v>
      </c>
      <c r="AO4776" s="1" t="s">
        <v>26522</v>
      </c>
      <c r="AQ4776" s="1">
        <v>0</v>
      </c>
      <c r="AR4776" s="1" t="s">
        <v>26523</v>
      </c>
      <c r="AU4776" s="1">
        <v>0</v>
      </c>
      <c r="AX4776" s="1">
        <v>0</v>
      </c>
      <c r="BB4776" s="1" t="s">
        <v>367</v>
      </c>
      <c r="BE4776" s="1" t="s">
        <v>165</v>
      </c>
      <c r="BF4776" s="1" t="s">
        <v>166</v>
      </c>
      <c r="BG4776" s="1" t="s">
        <v>167</v>
      </c>
      <c r="BL4776" s="1">
        <v>1280</v>
      </c>
      <c r="BN4776" s="1">
        <v>24.71</v>
      </c>
      <c r="BO4776" s="1">
        <v>10.59</v>
      </c>
      <c r="CV4776" s="1">
        <v>0</v>
      </c>
      <c r="CW4776" s="1">
        <v>5.8999999999999997E-2</v>
      </c>
      <c r="CX4776" s="1">
        <v>7.06</v>
      </c>
      <c r="CY4776" s="1">
        <v>1.18</v>
      </c>
      <c r="DH4776" s="1">
        <v>0</v>
      </c>
      <c r="DI4776" s="1">
        <v>14.12</v>
      </c>
      <c r="DM4776" s="1">
        <v>1.7932399999999999</v>
      </c>
      <c r="DN4776" s="1">
        <v>0.70599999999999996</v>
      </c>
      <c r="DP4776" s="1">
        <v>0</v>
      </c>
      <c r="DU4776" s="1">
        <v>0</v>
      </c>
      <c r="EI4776" s="1">
        <v>0</v>
      </c>
      <c r="EK4776" s="1">
        <v>1.2700000000000001E-3</v>
      </c>
      <c r="FC4776" s="1">
        <v>20</v>
      </c>
      <c r="FD4776" s="1">
        <v>20</v>
      </c>
    </row>
    <row r="4777" spans="1:160" ht="135">
      <c r="A4777" s="1">
        <v>11110907066</v>
      </c>
      <c r="B4777" s="1" t="s">
        <v>26526</v>
      </c>
      <c r="C4777" s="1" t="s">
        <v>26524</v>
      </c>
      <c r="D4777" s="1" t="s">
        <v>144</v>
      </c>
      <c r="E4777" s="2">
        <v>1489144101</v>
      </c>
      <c r="F4777" s="1" t="s">
        <v>26525</v>
      </c>
      <c r="G4777" s="1">
        <v>1489144101</v>
      </c>
      <c r="H4777" s="1" t="s">
        <v>26525</v>
      </c>
      <c r="M4777" s="1" t="s">
        <v>3249</v>
      </c>
      <c r="N4777" s="1" t="s">
        <v>3250</v>
      </c>
      <c r="AF4777" s="1" t="s">
        <v>147</v>
      </c>
      <c r="AG4777" s="1" t="s">
        <v>148</v>
      </c>
      <c r="AH4777" s="1" t="s">
        <v>149</v>
      </c>
      <c r="AI4777" s="1" t="s">
        <v>26527</v>
      </c>
      <c r="AO4777" s="1" t="s">
        <v>26528</v>
      </c>
      <c r="AQ4777" s="1">
        <v>2</v>
      </c>
      <c r="AR4777" s="1" t="s">
        <v>26529</v>
      </c>
      <c r="AS4777" s="1" t="s">
        <v>20112</v>
      </c>
      <c r="AT4777" s="1" t="s">
        <v>20113</v>
      </c>
      <c r="AU4777" s="1">
        <v>0</v>
      </c>
      <c r="AX4777" s="1">
        <v>0</v>
      </c>
      <c r="BB4777" s="1" t="s">
        <v>367</v>
      </c>
      <c r="BE4777" s="1" t="s">
        <v>165</v>
      </c>
      <c r="BF4777" s="1" t="s">
        <v>166</v>
      </c>
      <c r="BG4777" s="1" t="s">
        <v>167</v>
      </c>
      <c r="BL4777" s="1">
        <v>1523</v>
      </c>
      <c r="BN4777" s="1">
        <v>13.64</v>
      </c>
      <c r="BO4777" s="1">
        <v>6.82</v>
      </c>
      <c r="CD4777" s="1">
        <v>4.55</v>
      </c>
      <c r="CE4777" s="1">
        <v>3.41</v>
      </c>
      <c r="CV4777" s="1">
        <v>0</v>
      </c>
      <c r="CW4777" s="1">
        <v>1.0999999999999999E-2</v>
      </c>
      <c r="CX4777" s="1">
        <v>50</v>
      </c>
      <c r="CY4777" s="1">
        <v>22.73</v>
      </c>
      <c r="DH4777" s="1">
        <v>2.2999999999999998</v>
      </c>
      <c r="DI4777" s="1">
        <v>4.55</v>
      </c>
      <c r="DM4777" s="1">
        <v>1.6738599999999999</v>
      </c>
      <c r="DN4777" s="1">
        <v>0.65900000000000003</v>
      </c>
      <c r="DP4777" s="1">
        <v>0</v>
      </c>
      <c r="DU4777" s="1">
        <v>0</v>
      </c>
      <c r="DV4777" s="1">
        <v>0</v>
      </c>
      <c r="DW4777" s="1">
        <v>0.15454499999999999</v>
      </c>
      <c r="DX4777" s="1">
        <v>0</v>
      </c>
      <c r="EA4777" s="3">
        <v>5.5000000000000002E-5</v>
      </c>
      <c r="EI4777" s="1">
        <v>0</v>
      </c>
      <c r="EK4777" s="1">
        <v>1.64E-3</v>
      </c>
      <c r="FC4777" s="1">
        <v>19</v>
      </c>
      <c r="FD4777" s="1">
        <v>19</v>
      </c>
    </row>
    <row r="4778" spans="1:160" ht="135">
      <c r="A4778" s="1">
        <v>11110907073</v>
      </c>
      <c r="B4778" s="1" t="s">
        <v>25996</v>
      </c>
      <c r="C4778" s="1" t="s">
        <v>26530</v>
      </c>
      <c r="D4778" s="1" t="s">
        <v>144</v>
      </c>
      <c r="E4778" s="2">
        <v>1489066516</v>
      </c>
      <c r="F4778" s="1" t="s">
        <v>26531</v>
      </c>
      <c r="G4778" s="1">
        <v>1489066516</v>
      </c>
      <c r="H4778" s="1" t="s">
        <v>26531</v>
      </c>
      <c r="M4778" s="1" t="s">
        <v>3230</v>
      </c>
      <c r="N4778" s="1" t="s">
        <v>3231</v>
      </c>
      <c r="AF4778" s="1" t="s">
        <v>147</v>
      </c>
      <c r="AG4778" s="1" t="s">
        <v>148</v>
      </c>
      <c r="AH4778" s="1" t="s">
        <v>149</v>
      </c>
      <c r="AI4778" s="1" t="s">
        <v>26532</v>
      </c>
      <c r="AO4778" s="1" t="s">
        <v>25105</v>
      </c>
      <c r="AQ4778" s="1">
        <v>8</v>
      </c>
      <c r="AR4778" s="1" t="s">
        <v>26533</v>
      </c>
      <c r="AS4778" s="1" t="s">
        <v>25999</v>
      </c>
      <c r="AT4778" s="1" t="s">
        <v>26000</v>
      </c>
      <c r="AU4778" s="1">
        <v>0</v>
      </c>
      <c r="AX4778" s="1">
        <v>0</v>
      </c>
      <c r="BB4778" s="1" t="s">
        <v>153</v>
      </c>
      <c r="BE4778" s="1" t="s">
        <v>165</v>
      </c>
      <c r="BF4778" s="1" t="s">
        <v>166</v>
      </c>
      <c r="BG4778" s="1" t="s">
        <v>167</v>
      </c>
      <c r="BL4778" s="1">
        <v>1331</v>
      </c>
      <c r="BN4778" s="1">
        <v>7.95</v>
      </c>
      <c r="BO4778" s="1">
        <v>3.41</v>
      </c>
      <c r="CD4778" s="1">
        <v>2.27</v>
      </c>
      <c r="CE4778" s="1">
        <v>2.27</v>
      </c>
      <c r="CV4778" s="1">
        <v>0</v>
      </c>
      <c r="CW4778" s="1">
        <v>0</v>
      </c>
      <c r="CX4778" s="1">
        <v>54.55</v>
      </c>
      <c r="CY4778" s="1">
        <v>22.73</v>
      </c>
      <c r="DH4778" s="1">
        <v>2.2999999999999998</v>
      </c>
      <c r="DI4778" s="1">
        <v>4.55</v>
      </c>
      <c r="DM4778" s="1">
        <v>1.8465800000000001</v>
      </c>
      <c r="DN4778" s="1">
        <v>0.72699999999999998</v>
      </c>
      <c r="DP4778" s="1">
        <v>0</v>
      </c>
      <c r="DU4778" s="1">
        <v>0</v>
      </c>
      <c r="DV4778" s="1">
        <v>3.0000000000000001E-3</v>
      </c>
      <c r="DW4778" s="1">
        <v>1.5449999999999999E-3</v>
      </c>
      <c r="DX4778" s="1">
        <v>1.818E-3</v>
      </c>
      <c r="DZ4778" s="3">
        <v>4.3999999999999999E-5</v>
      </c>
      <c r="EI4778" s="1">
        <v>0</v>
      </c>
      <c r="EK4778" s="1">
        <v>2.4499999999999999E-3</v>
      </c>
      <c r="FC4778" s="1">
        <v>16</v>
      </c>
      <c r="FD4778" s="1">
        <v>16</v>
      </c>
    </row>
    <row r="4779" spans="1:160" ht="120">
      <c r="A4779" s="1">
        <v>11110907080</v>
      </c>
      <c r="B4779" s="1" t="s">
        <v>26535</v>
      </c>
      <c r="C4779" s="1" t="s">
        <v>26534</v>
      </c>
      <c r="D4779" s="1" t="s">
        <v>144</v>
      </c>
      <c r="E4779" s="2">
        <v>1489066515</v>
      </c>
      <c r="F4779" s="1" t="s">
        <v>22098</v>
      </c>
      <c r="G4779" s="1">
        <v>1489066516</v>
      </c>
      <c r="H4779" s="1" t="s">
        <v>26531</v>
      </c>
      <c r="M4779" s="1" t="s">
        <v>3230</v>
      </c>
      <c r="N4779" s="1" t="s">
        <v>3231</v>
      </c>
      <c r="AF4779" s="1" t="s">
        <v>147</v>
      </c>
      <c r="AG4779" s="1" t="s">
        <v>148</v>
      </c>
      <c r="AH4779" s="1" t="s">
        <v>149</v>
      </c>
      <c r="AI4779" s="1" t="s">
        <v>26536</v>
      </c>
      <c r="AO4779" s="1" t="s">
        <v>11736</v>
      </c>
      <c r="AQ4779" s="1">
        <v>3</v>
      </c>
      <c r="AR4779" s="1" t="s">
        <v>26537</v>
      </c>
      <c r="AS4779" s="1" t="s">
        <v>1497</v>
      </c>
      <c r="AT4779" s="1" t="s">
        <v>1498</v>
      </c>
      <c r="AU4779" s="1">
        <v>0</v>
      </c>
      <c r="AX4779" s="1">
        <v>0</v>
      </c>
      <c r="BB4779" s="1" t="s">
        <v>367</v>
      </c>
      <c r="BE4779" s="1" t="s">
        <v>165</v>
      </c>
      <c r="BF4779" s="1" t="s">
        <v>166</v>
      </c>
      <c r="BG4779" s="1" t="s">
        <v>167</v>
      </c>
      <c r="BL4779" s="1">
        <v>1874</v>
      </c>
      <c r="BN4779" s="1">
        <v>20.69</v>
      </c>
      <c r="BO4779" s="1">
        <v>10.34</v>
      </c>
      <c r="CD4779" s="1">
        <v>6.9</v>
      </c>
      <c r="CE4779" s="1">
        <v>3.45</v>
      </c>
      <c r="CV4779" s="1">
        <v>0</v>
      </c>
      <c r="CW4779" s="1">
        <v>1.7000000000000001E-2</v>
      </c>
      <c r="CX4779" s="1">
        <v>62.07</v>
      </c>
      <c r="CY4779" s="1">
        <v>37.93</v>
      </c>
      <c r="DH4779" s="1">
        <v>0</v>
      </c>
      <c r="DI4779" s="1">
        <v>3.45</v>
      </c>
      <c r="DM4779" s="1">
        <v>1.0515600000000001</v>
      </c>
      <c r="DN4779" s="1">
        <v>0.41399999999999998</v>
      </c>
      <c r="DP4779" s="1">
        <v>0</v>
      </c>
      <c r="DU4779" s="1">
        <v>0</v>
      </c>
      <c r="EI4779" s="1">
        <v>0</v>
      </c>
      <c r="EK4779" s="1">
        <v>2.48E-3</v>
      </c>
      <c r="FC4779" s="1">
        <v>27</v>
      </c>
      <c r="FD4779" s="1">
        <v>27</v>
      </c>
    </row>
    <row r="4780" spans="1:160" ht="225">
      <c r="A4780" s="1">
        <v>11110907158</v>
      </c>
      <c r="B4780" s="1" t="s">
        <v>26539</v>
      </c>
      <c r="C4780" s="1" t="s">
        <v>26538</v>
      </c>
      <c r="D4780" s="1" t="s">
        <v>144</v>
      </c>
      <c r="E4780" s="2">
        <v>1489065523</v>
      </c>
      <c r="F4780" s="1" t="s">
        <v>18622</v>
      </c>
      <c r="G4780" s="1">
        <v>1489065524</v>
      </c>
      <c r="H4780" s="1" t="s">
        <v>19699</v>
      </c>
      <c r="M4780" s="1" t="s">
        <v>3230</v>
      </c>
      <c r="N4780" s="1" t="s">
        <v>3231</v>
      </c>
      <c r="AF4780" s="1" t="s">
        <v>147</v>
      </c>
      <c r="AG4780" s="1" t="s">
        <v>148</v>
      </c>
      <c r="AH4780" s="1" t="s">
        <v>149</v>
      </c>
      <c r="AI4780" s="1" t="s">
        <v>26540</v>
      </c>
      <c r="AO4780" s="1" t="s">
        <v>22654</v>
      </c>
      <c r="AQ4780" s="1">
        <v>17</v>
      </c>
      <c r="AR4780" s="1" t="s">
        <v>26541</v>
      </c>
      <c r="AS4780" s="1" t="s">
        <v>26542</v>
      </c>
      <c r="AT4780" s="1" t="s">
        <v>26543</v>
      </c>
      <c r="AU4780" s="1">
        <v>0</v>
      </c>
      <c r="AX4780" s="1">
        <v>0</v>
      </c>
      <c r="BB4780" s="1" t="s">
        <v>210</v>
      </c>
      <c r="BE4780" s="1" t="s">
        <v>165</v>
      </c>
      <c r="BF4780" s="1" t="s">
        <v>166</v>
      </c>
      <c r="BG4780" s="1" t="s">
        <v>167</v>
      </c>
      <c r="BL4780" s="1">
        <v>720</v>
      </c>
      <c r="BN4780" s="1">
        <v>5.52</v>
      </c>
      <c r="BO4780" s="1">
        <v>2.41</v>
      </c>
      <c r="CV4780" s="1">
        <v>0</v>
      </c>
      <c r="CW4780" s="1">
        <v>1.7000000000000001E-2</v>
      </c>
      <c r="CX4780" s="1">
        <v>20</v>
      </c>
      <c r="CY4780" s="1">
        <v>1.38</v>
      </c>
      <c r="DH4780" s="1">
        <v>0.7</v>
      </c>
      <c r="DI4780" s="1">
        <v>10.34</v>
      </c>
      <c r="DM4780" s="1">
        <v>1.27762</v>
      </c>
      <c r="DN4780" s="1">
        <v>0.503</v>
      </c>
      <c r="DP4780" s="3">
        <v>2.0699999999999998E-5</v>
      </c>
      <c r="DU4780" s="1">
        <v>0</v>
      </c>
      <c r="EI4780" s="1">
        <v>0.13800000000000001</v>
      </c>
      <c r="EK4780" s="1">
        <v>1.8600000000000001E-3</v>
      </c>
      <c r="FC4780" s="1">
        <v>4</v>
      </c>
      <c r="FD4780" s="1">
        <v>4</v>
      </c>
    </row>
    <row r="4781" spans="1:160" ht="45">
      <c r="A4781" s="1">
        <v>11110907653</v>
      </c>
      <c r="B4781" s="1" t="s">
        <v>26545</v>
      </c>
      <c r="C4781" s="1" t="s">
        <v>26544</v>
      </c>
      <c r="D4781" s="1" t="s">
        <v>144</v>
      </c>
      <c r="E4781" s="2">
        <v>1489063585</v>
      </c>
      <c r="F4781" s="1" t="s">
        <v>19707</v>
      </c>
      <c r="G4781" s="1">
        <v>1489063585</v>
      </c>
      <c r="H4781" s="1" t="s">
        <v>19707</v>
      </c>
      <c r="M4781" s="1" t="s">
        <v>3230</v>
      </c>
      <c r="N4781" s="1" t="s">
        <v>3231</v>
      </c>
      <c r="AF4781" s="1" t="s">
        <v>147</v>
      </c>
      <c r="AG4781" s="1" t="s">
        <v>148</v>
      </c>
      <c r="AH4781" s="1" t="s">
        <v>149</v>
      </c>
      <c r="AI4781" s="1" t="s">
        <v>26546</v>
      </c>
      <c r="AO4781" s="1" t="s">
        <v>4635</v>
      </c>
      <c r="AQ4781" s="1">
        <v>3</v>
      </c>
      <c r="AR4781" s="1" t="s">
        <v>26547</v>
      </c>
      <c r="AS4781" s="1" t="s">
        <v>26548</v>
      </c>
      <c r="AT4781" s="1" t="s">
        <v>26549</v>
      </c>
      <c r="AU4781" s="1">
        <v>0</v>
      </c>
      <c r="AX4781" s="1">
        <v>0</v>
      </c>
      <c r="BE4781" s="1" t="s">
        <v>165</v>
      </c>
      <c r="BF4781" s="1" t="s">
        <v>166</v>
      </c>
      <c r="BG4781" s="1" t="s">
        <v>167</v>
      </c>
      <c r="BL4781" s="1">
        <v>0</v>
      </c>
      <c r="BN4781" s="1">
        <v>0</v>
      </c>
      <c r="CX4781" s="1">
        <v>0</v>
      </c>
      <c r="DI4781" s="1">
        <v>0</v>
      </c>
      <c r="DM4781" s="1">
        <v>27.515820000000001</v>
      </c>
      <c r="DN4781" s="1">
        <v>10.833</v>
      </c>
      <c r="EI4781" s="1">
        <v>3.3330000000000002</v>
      </c>
    </row>
    <row r="4782" spans="1:160" ht="45">
      <c r="A4782" s="1">
        <v>11110908155</v>
      </c>
      <c r="B4782" s="1" t="s">
        <v>26551</v>
      </c>
      <c r="C4782" s="1" t="s">
        <v>26550</v>
      </c>
      <c r="D4782" s="1" t="s">
        <v>144</v>
      </c>
      <c r="E4782" s="2">
        <v>1489061857</v>
      </c>
      <c r="F4782" s="1" t="s">
        <v>22335</v>
      </c>
      <c r="G4782" s="1">
        <v>1489061857</v>
      </c>
      <c r="H4782" s="1" t="s">
        <v>22335</v>
      </c>
      <c r="M4782" s="1" t="s">
        <v>3230</v>
      </c>
      <c r="N4782" s="1" t="s">
        <v>3231</v>
      </c>
      <c r="AF4782" s="1" t="s">
        <v>147</v>
      </c>
      <c r="AG4782" s="1" t="s">
        <v>148</v>
      </c>
      <c r="AH4782" s="1" t="s">
        <v>149</v>
      </c>
      <c r="AI4782" s="1" t="s">
        <v>19740</v>
      </c>
      <c r="AO4782" s="1" t="s">
        <v>22387</v>
      </c>
      <c r="AQ4782" s="1">
        <v>2</v>
      </c>
      <c r="AR4782" s="1" t="s">
        <v>19741</v>
      </c>
      <c r="AS4782" s="1" t="s">
        <v>579</v>
      </c>
      <c r="AT4782" s="1" t="s">
        <v>580</v>
      </c>
      <c r="AU4782" s="1">
        <v>0</v>
      </c>
      <c r="AX4782" s="1">
        <v>0</v>
      </c>
      <c r="BB4782" s="1" t="s">
        <v>288</v>
      </c>
      <c r="BE4782" s="1" t="s">
        <v>165</v>
      </c>
      <c r="BF4782" s="1" t="s">
        <v>166</v>
      </c>
      <c r="BG4782" s="1" t="s">
        <v>167</v>
      </c>
      <c r="BL4782" s="1">
        <v>1494</v>
      </c>
      <c r="BN4782" s="1">
        <v>1.79</v>
      </c>
      <c r="BO4782" s="1">
        <v>0</v>
      </c>
      <c r="CV4782" s="1">
        <v>0</v>
      </c>
      <c r="CW4782" s="1">
        <v>0</v>
      </c>
      <c r="CX4782" s="1">
        <v>75</v>
      </c>
      <c r="CY4782" s="1">
        <v>3.57</v>
      </c>
      <c r="DH4782" s="1">
        <v>3.6</v>
      </c>
      <c r="DI4782" s="1">
        <v>12.5</v>
      </c>
      <c r="DM4782" s="1">
        <v>0</v>
      </c>
      <c r="DN4782" s="1">
        <v>0</v>
      </c>
      <c r="DP4782" s="1">
        <v>0</v>
      </c>
      <c r="DU4782" s="1">
        <v>0</v>
      </c>
      <c r="DV4782" s="1">
        <v>8.0000000000000002E-3</v>
      </c>
      <c r="DW4782" s="1">
        <v>3.0360000000000001E-3</v>
      </c>
      <c r="DX4782" s="1">
        <v>5.3569999999999998E-3</v>
      </c>
      <c r="EA4782" s="1">
        <v>2.14E-4</v>
      </c>
      <c r="EI4782" s="1">
        <v>0</v>
      </c>
      <c r="EK4782" s="1">
        <v>3.2100000000000002E-3</v>
      </c>
      <c r="FC4782" s="1">
        <v>-6</v>
      </c>
      <c r="FD4782" s="1">
        <v>-6</v>
      </c>
    </row>
    <row r="4783" spans="1:160" ht="60">
      <c r="A4783" s="1">
        <v>11110909220</v>
      </c>
      <c r="B4783" s="1" t="s">
        <v>26553</v>
      </c>
      <c r="C4783" s="1" t="s">
        <v>26552</v>
      </c>
      <c r="D4783" s="1" t="s">
        <v>144</v>
      </c>
      <c r="E4783" s="2">
        <v>1489062696</v>
      </c>
      <c r="F4783" s="1" t="s">
        <v>12402</v>
      </c>
      <c r="G4783" s="1">
        <v>1489062696</v>
      </c>
      <c r="H4783" s="1" t="s">
        <v>12402</v>
      </c>
      <c r="M4783" s="1" t="s">
        <v>3230</v>
      </c>
      <c r="N4783" s="1" t="s">
        <v>3231</v>
      </c>
      <c r="AF4783" s="1" t="s">
        <v>147</v>
      </c>
      <c r="AG4783" s="1" t="s">
        <v>148</v>
      </c>
      <c r="AH4783" s="1" t="s">
        <v>149</v>
      </c>
      <c r="AI4783" s="1" t="s">
        <v>26554</v>
      </c>
      <c r="AO4783" s="1" t="s">
        <v>26555</v>
      </c>
      <c r="AQ4783" s="1">
        <v>0</v>
      </c>
      <c r="AR4783" s="1" t="s">
        <v>26556</v>
      </c>
      <c r="AU4783" s="1">
        <v>0</v>
      </c>
      <c r="AX4783" s="1">
        <v>0</v>
      </c>
      <c r="BB4783" s="1" t="s">
        <v>210</v>
      </c>
      <c r="BE4783" s="1" t="s">
        <v>165</v>
      </c>
      <c r="BF4783" s="1" t="s">
        <v>166</v>
      </c>
      <c r="BG4783" s="1" t="s">
        <v>167</v>
      </c>
      <c r="BL4783" s="1">
        <v>2092</v>
      </c>
      <c r="BN4783" s="1">
        <v>21.43</v>
      </c>
      <c r="BO4783" s="1">
        <v>0</v>
      </c>
      <c r="CV4783" s="1">
        <v>0</v>
      </c>
      <c r="CW4783" s="1">
        <v>0</v>
      </c>
      <c r="CX4783" s="1">
        <v>57.14</v>
      </c>
      <c r="CY4783" s="1">
        <v>0</v>
      </c>
      <c r="DH4783" s="1">
        <v>0</v>
      </c>
      <c r="DI4783" s="1">
        <v>0</v>
      </c>
      <c r="DM4783" s="1">
        <v>0.54356000000000004</v>
      </c>
      <c r="DN4783" s="1">
        <v>0.214</v>
      </c>
      <c r="DP4783" s="1">
        <v>0</v>
      </c>
      <c r="DU4783" s="1">
        <v>0</v>
      </c>
      <c r="EI4783" s="1">
        <v>0</v>
      </c>
      <c r="EK4783" s="1">
        <v>0</v>
      </c>
      <c r="FC4783" s="1">
        <v>8</v>
      </c>
      <c r="FD4783" s="1">
        <v>8</v>
      </c>
    </row>
    <row r="4784" spans="1:160" ht="135">
      <c r="A4784" s="1">
        <v>11110909237</v>
      </c>
      <c r="B4784" s="1" t="s">
        <v>26553</v>
      </c>
      <c r="C4784" s="1" t="s">
        <v>26557</v>
      </c>
      <c r="D4784" s="1" t="s">
        <v>144</v>
      </c>
      <c r="E4784" s="2">
        <v>1489062693</v>
      </c>
      <c r="F4784" s="1" t="s">
        <v>17078</v>
      </c>
      <c r="G4784" s="1">
        <v>1489062693</v>
      </c>
      <c r="H4784" s="1" t="s">
        <v>17078</v>
      </c>
      <c r="M4784" s="1" t="s">
        <v>3230</v>
      </c>
      <c r="N4784" s="1" t="s">
        <v>3231</v>
      </c>
      <c r="AF4784" s="1" t="s">
        <v>147</v>
      </c>
      <c r="AG4784" s="1" t="s">
        <v>148</v>
      </c>
      <c r="AH4784" s="1" t="s">
        <v>149</v>
      </c>
      <c r="AI4784" s="1" t="s">
        <v>26558</v>
      </c>
      <c r="AO4784" s="1" t="s">
        <v>26555</v>
      </c>
      <c r="AQ4784" s="1">
        <v>2</v>
      </c>
      <c r="AR4784" s="1" t="s">
        <v>26559</v>
      </c>
      <c r="AS4784" s="1" t="s">
        <v>26560</v>
      </c>
      <c r="AT4784" s="1" t="s">
        <v>26561</v>
      </c>
      <c r="AU4784" s="1">
        <v>0</v>
      </c>
      <c r="AX4784" s="1">
        <v>0</v>
      </c>
      <c r="BB4784" s="1" t="s">
        <v>210</v>
      </c>
      <c r="BE4784" s="1" t="s">
        <v>165</v>
      </c>
      <c r="BF4784" s="1" t="s">
        <v>166</v>
      </c>
      <c r="BG4784" s="1" t="s">
        <v>167</v>
      </c>
      <c r="BL4784" s="1">
        <v>1795</v>
      </c>
      <c r="BN4784" s="1">
        <v>21.43</v>
      </c>
      <c r="BO4784" s="1">
        <v>0</v>
      </c>
      <c r="CV4784" s="1">
        <v>0</v>
      </c>
      <c r="CW4784" s="1">
        <v>0</v>
      </c>
      <c r="CX4784" s="1">
        <v>57.14</v>
      </c>
      <c r="CY4784" s="1">
        <v>0</v>
      </c>
      <c r="DH4784" s="1">
        <v>0</v>
      </c>
      <c r="DI4784" s="1">
        <v>0</v>
      </c>
      <c r="DM4784" s="1">
        <v>0.90678000000000003</v>
      </c>
      <c r="DN4784" s="1">
        <v>0.35699999999999998</v>
      </c>
      <c r="DP4784" s="1">
        <v>0</v>
      </c>
      <c r="DU4784" s="1">
        <v>0</v>
      </c>
      <c r="EI4784" s="1">
        <v>0</v>
      </c>
      <c r="EK4784" s="1">
        <v>0</v>
      </c>
      <c r="FC4784" s="1">
        <v>8</v>
      </c>
      <c r="FD4784" s="1">
        <v>8</v>
      </c>
    </row>
    <row r="4785" spans="1:160" ht="135">
      <c r="A4785" s="1">
        <v>11110909282</v>
      </c>
      <c r="B4785" s="1" t="s">
        <v>26563</v>
      </c>
      <c r="C4785" s="1" t="s">
        <v>26562</v>
      </c>
      <c r="D4785" s="1" t="s">
        <v>144</v>
      </c>
      <c r="E4785" s="2">
        <v>1489062680</v>
      </c>
      <c r="F4785" s="1" t="s">
        <v>17936</v>
      </c>
      <c r="G4785" s="1">
        <v>1489062681</v>
      </c>
      <c r="H4785" s="1" t="s">
        <v>11510</v>
      </c>
      <c r="M4785" s="1" t="s">
        <v>3230</v>
      </c>
      <c r="N4785" s="1" t="s">
        <v>3231</v>
      </c>
      <c r="AF4785" s="1" t="s">
        <v>147</v>
      </c>
      <c r="AG4785" s="1" t="s">
        <v>148</v>
      </c>
      <c r="AH4785" s="1" t="s">
        <v>149</v>
      </c>
      <c r="AI4785" s="1" t="s">
        <v>26564</v>
      </c>
      <c r="AO4785" s="1" t="s">
        <v>26565</v>
      </c>
      <c r="AQ4785" s="1">
        <v>2</v>
      </c>
      <c r="AR4785" s="1" t="s">
        <v>26566</v>
      </c>
      <c r="AS4785" s="1" t="s">
        <v>26567</v>
      </c>
      <c r="AT4785" s="1" t="s">
        <v>26568</v>
      </c>
      <c r="AU4785" s="1">
        <v>0</v>
      </c>
      <c r="AX4785" s="1">
        <v>0</v>
      </c>
      <c r="BB4785" s="1" t="s">
        <v>153</v>
      </c>
      <c r="BE4785" s="1" t="s">
        <v>165</v>
      </c>
      <c r="BF4785" s="1" t="s">
        <v>166</v>
      </c>
      <c r="BG4785" s="1" t="s">
        <v>167</v>
      </c>
      <c r="BL4785" s="1">
        <v>1883</v>
      </c>
      <c r="BN4785" s="1">
        <v>20</v>
      </c>
      <c r="BO4785" s="1">
        <v>0</v>
      </c>
      <c r="CV4785" s="1">
        <v>0</v>
      </c>
      <c r="CW4785" s="1">
        <v>0</v>
      </c>
      <c r="CX4785" s="1">
        <v>70</v>
      </c>
      <c r="CY4785" s="1">
        <v>50</v>
      </c>
      <c r="DH4785" s="1">
        <v>10</v>
      </c>
      <c r="DI4785" s="1">
        <v>0</v>
      </c>
      <c r="DM4785" s="1">
        <v>0.38100000000000001</v>
      </c>
      <c r="DN4785" s="1">
        <v>0.15</v>
      </c>
      <c r="DP4785" s="1">
        <v>0</v>
      </c>
      <c r="DU4785" s="1">
        <v>0</v>
      </c>
      <c r="EI4785" s="1">
        <v>0</v>
      </c>
      <c r="EK4785" s="1">
        <v>0</v>
      </c>
      <c r="FC4785" s="1">
        <v>11</v>
      </c>
      <c r="FD4785" s="1">
        <v>11</v>
      </c>
    </row>
    <row r="4786" spans="1:160" ht="45">
      <c r="A4786" s="1">
        <v>11110909299</v>
      </c>
      <c r="B4786" s="1" t="s">
        <v>26570</v>
      </c>
      <c r="C4786" s="1" t="s">
        <v>26569</v>
      </c>
      <c r="D4786" s="1" t="s">
        <v>144</v>
      </c>
      <c r="E4786" s="2">
        <v>1489062679</v>
      </c>
      <c r="F4786" s="1" t="s">
        <v>17935</v>
      </c>
      <c r="G4786" s="1">
        <v>1489062679</v>
      </c>
      <c r="H4786" s="1" t="s">
        <v>17935</v>
      </c>
      <c r="M4786" s="1" t="s">
        <v>3230</v>
      </c>
      <c r="N4786" s="1" t="s">
        <v>3231</v>
      </c>
      <c r="AF4786" s="1" t="s">
        <v>147</v>
      </c>
      <c r="AG4786" s="1" t="s">
        <v>148</v>
      </c>
      <c r="AH4786" s="1" t="s">
        <v>149</v>
      </c>
      <c r="AI4786" s="1" t="s">
        <v>26571</v>
      </c>
      <c r="AO4786" s="1" t="s">
        <v>26565</v>
      </c>
      <c r="AQ4786" s="1">
        <v>1</v>
      </c>
      <c r="AR4786" s="1" t="s">
        <v>26572</v>
      </c>
      <c r="AS4786" s="1" t="s">
        <v>6183</v>
      </c>
      <c r="AT4786" s="1" t="s">
        <v>6184</v>
      </c>
      <c r="AU4786" s="1">
        <v>0</v>
      </c>
      <c r="AX4786" s="1">
        <v>0</v>
      </c>
      <c r="BB4786" s="1" t="s">
        <v>210</v>
      </c>
      <c r="BE4786" s="1" t="s">
        <v>165</v>
      </c>
      <c r="BF4786" s="1" t="s">
        <v>166</v>
      </c>
      <c r="BG4786" s="1" t="s">
        <v>167</v>
      </c>
      <c r="BL4786" s="1">
        <v>1883</v>
      </c>
      <c r="BN4786" s="1">
        <v>20</v>
      </c>
      <c r="BO4786" s="1">
        <v>0</v>
      </c>
      <c r="CV4786" s="1">
        <v>0</v>
      </c>
      <c r="CW4786" s="1">
        <v>0</v>
      </c>
      <c r="CX4786" s="1">
        <v>60</v>
      </c>
      <c r="CY4786" s="1">
        <v>40</v>
      </c>
      <c r="DH4786" s="1">
        <v>10</v>
      </c>
      <c r="DI4786" s="1">
        <v>10</v>
      </c>
      <c r="DM4786" s="1">
        <v>0</v>
      </c>
      <c r="DN4786" s="1">
        <v>0</v>
      </c>
      <c r="DP4786" s="1">
        <v>0</v>
      </c>
      <c r="DU4786" s="1">
        <v>0</v>
      </c>
      <c r="EI4786" s="1">
        <v>0.2</v>
      </c>
      <c r="EK4786" s="1">
        <v>0</v>
      </c>
      <c r="FC4786" s="1">
        <v>8</v>
      </c>
      <c r="FD4786" s="1">
        <v>8</v>
      </c>
    </row>
    <row r="4787" spans="1:160" ht="45">
      <c r="A4787" s="1">
        <v>11110909480</v>
      </c>
      <c r="B4787" s="1" t="s">
        <v>26575</v>
      </c>
      <c r="C4787" s="1" t="s">
        <v>26573</v>
      </c>
      <c r="D4787" s="1" t="s">
        <v>144</v>
      </c>
      <c r="E4787" s="2">
        <v>1489059042</v>
      </c>
      <c r="F4787" s="1" t="s">
        <v>26574</v>
      </c>
      <c r="G4787" s="1">
        <v>1489059042</v>
      </c>
      <c r="H4787" s="1" t="s">
        <v>26574</v>
      </c>
      <c r="M4787" s="1" t="s">
        <v>11051</v>
      </c>
      <c r="N4787" s="1" t="s">
        <v>11052</v>
      </c>
      <c r="AF4787" s="1" t="s">
        <v>147</v>
      </c>
      <c r="AG4787" s="1" t="s">
        <v>148</v>
      </c>
      <c r="AH4787" s="1" t="s">
        <v>149</v>
      </c>
      <c r="AI4787" s="1" t="s">
        <v>26576</v>
      </c>
      <c r="AO4787" s="1" t="s">
        <v>1903</v>
      </c>
      <c r="AQ4787" s="1">
        <v>0</v>
      </c>
      <c r="AR4787" s="1" t="s">
        <v>26577</v>
      </c>
      <c r="AU4787" s="1">
        <v>0</v>
      </c>
      <c r="AX4787" s="1">
        <v>0</v>
      </c>
      <c r="BE4787" s="1" t="s">
        <v>165</v>
      </c>
      <c r="BF4787" s="1" t="s">
        <v>166</v>
      </c>
      <c r="BG4787" s="1" t="s">
        <v>167</v>
      </c>
      <c r="BL4787" s="1">
        <v>0</v>
      </c>
      <c r="BN4787" s="1">
        <v>0</v>
      </c>
      <c r="CX4787" s="1">
        <v>0</v>
      </c>
      <c r="CY4787" s="1">
        <v>0</v>
      </c>
      <c r="DI4787" s="1">
        <v>0</v>
      </c>
      <c r="DM4787" s="1">
        <v>0</v>
      </c>
      <c r="DN4787" s="1">
        <v>0</v>
      </c>
    </row>
    <row r="4788" spans="1:160" ht="30">
      <c r="A4788" s="1">
        <v>11110909510</v>
      </c>
      <c r="B4788" s="1" t="s">
        <v>26579</v>
      </c>
      <c r="C4788" s="1" t="s">
        <v>26578</v>
      </c>
      <c r="D4788" s="1" t="s">
        <v>144</v>
      </c>
      <c r="E4788" s="2">
        <v>1489138589</v>
      </c>
      <c r="F4788" s="1" t="s">
        <v>23045</v>
      </c>
      <c r="G4788" s="1">
        <v>1489138589</v>
      </c>
      <c r="H4788" s="1" t="s">
        <v>23045</v>
      </c>
      <c r="M4788" s="1" t="s">
        <v>3230</v>
      </c>
      <c r="N4788" s="1" t="s">
        <v>3231</v>
      </c>
      <c r="AF4788" s="1" t="s">
        <v>147</v>
      </c>
      <c r="AG4788" s="1" t="s">
        <v>148</v>
      </c>
      <c r="AH4788" s="1" t="s">
        <v>149</v>
      </c>
      <c r="AI4788" s="1" t="s">
        <v>26580</v>
      </c>
      <c r="AO4788" s="1" t="s">
        <v>12891</v>
      </c>
      <c r="AQ4788" s="1">
        <v>0</v>
      </c>
      <c r="AR4788" s="1" t="s">
        <v>26581</v>
      </c>
      <c r="AU4788" s="1">
        <v>0</v>
      </c>
      <c r="AX4788" s="1">
        <v>0</v>
      </c>
      <c r="BB4788" s="1" t="s">
        <v>288</v>
      </c>
      <c r="BE4788" s="1" t="s">
        <v>165</v>
      </c>
      <c r="BF4788" s="1" t="s">
        <v>166</v>
      </c>
      <c r="BG4788" s="1" t="s">
        <v>167</v>
      </c>
      <c r="BL4788" s="1">
        <v>121</v>
      </c>
      <c r="BN4788" s="1">
        <v>0</v>
      </c>
      <c r="BO4788" s="1">
        <v>0</v>
      </c>
      <c r="CV4788" s="1">
        <v>0</v>
      </c>
      <c r="CW4788" s="1">
        <v>0</v>
      </c>
      <c r="CX4788" s="1">
        <v>4.71</v>
      </c>
      <c r="CY4788" s="1">
        <v>2.35</v>
      </c>
      <c r="DH4788" s="1">
        <v>1.2</v>
      </c>
      <c r="DI4788" s="1">
        <v>1.18</v>
      </c>
      <c r="DM4788" s="1">
        <v>7.3660000000000003E-2</v>
      </c>
      <c r="DN4788" s="1">
        <v>2.9000000000000001E-2</v>
      </c>
      <c r="DP4788" s="1">
        <v>1.7640000000000001E-4</v>
      </c>
      <c r="DU4788" s="1">
        <v>1.41E-2</v>
      </c>
      <c r="EI4788" s="1">
        <v>2.4E-2</v>
      </c>
      <c r="EK4788" s="1">
        <v>0</v>
      </c>
      <c r="FC4788" s="1">
        <v>-1</v>
      </c>
      <c r="FD4788" s="1">
        <v>-1</v>
      </c>
    </row>
    <row r="4789" spans="1:160" ht="30">
      <c r="A4789" s="1">
        <v>11110910066</v>
      </c>
      <c r="B4789" s="1" t="s">
        <v>26583</v>
      </c>
      <c r="C4789" s="1" t="s">
        <v>26582</v>
      </c>
      <c r="D4789" s="1" t="s">
        <v>144</v>
      </c>
      <c r="E4789" s="2">
        <v>1489075836</v>
      </c>
      <c r="F4789" s="1" t="s">
        <v>25849</v>
      </c>
      <c r="G4789" s="1">
        <v>1489075836</v>
      </c>
      <c r="H4789" s="1" t="s">
        <v>25849</v>
      </c>
      <c r="M4789" s="1" t="s">
        <v>3249</v>
      </c>
      <c r="N4789" s="1" t="s">
        <v>3250</v>
      </c>
      <c r="AF4789" s="1" t="s">
        <v>147</v>
      </c>
      <c r="AG4789" s="1" t="s">
        <v>148</v>
      </c>
      <c r="AH4789" s="1" t="s">
        <v>149</v>
      </c>
      <c r="AI4789" s="1" t="s">
        <v>26584</v>
      </c>
      <c r="AO4789" s="1" t="s">
        <v>26585</v>
      </c>
      <c r="AQ4789" s="1">
        <v>0</v>
      </c>
      <c r="AR4789" s="1" t="s">
        <v>26586</v>
      </c>
      <c r="AU4789" s="1">
        <v>0</v>
      </c>
      <c r="AX4789" s="1">
        <v>0</v>
      </c>
      <c r="BB4789" s="1" t="s">
        <v>153</v>
      </c>
      <c r="BE4789" s="1" t="s">
        <v>165</v>
      </c>
      <c r="BF4789" s="1" t="s">
        <v>166</v>
      </c>
      <c r="BG4789" s="1" t="s">
        <v>167</v>
      </c>
      <c r="BL4789" s="1">
        <v>2389</v>
      </c>
      <c r="BN4789" s="1">
        <v>42.86</v>
      </c>
      <c r="BO4789" s="1">
        <v>7.14</v>
      </c>
      <c r="CV4789" s="1">
        <v>0</v>
      </c>
      <c r="CW4789" s="1">
        <v>0</v>
      </c>
      <c r="CX4789" s="1">
        <v>25</v>
      </c>
      <c r="CY4789" s="1">
        <v>3.57</v>
      </c>
      <c r="DH4789" s="1">
        <v>10.7</v>
      </c>
      <c r="DI4789" s="1">
        <v>25</v>
      </c>
      <c r="DM4789" s="1">
        <v>1.905</v>
      </c>
      <c r="DN4789" s="1">
        <v>0.75</v>
      </c>
      <c r="DP4789" s="1">
        <v>0</v>
      </c>
      <c r="DU4789" s="1">
        <v>0</v>
      </c>
      <c r="EI4789" s="1">
        <v>0</v>
      </c>
      <c r="EK4789" s="1">
        <v>0</v>
      </c>
      <c r="FC4789" s="1">
        <v>17</v>
      </c>
      <c r="FD4789" s="1">
        <v>17</v>
      </c>
    </row>
    <row r="4790" spans="1:160" ht="120">
      <c r="A4790" s="1">
        <v>11110910325</v>
      </c>
      <c r="B4790" s="1" t="s">
        <v>26588</v>
      </c>
      <c r="C4790" s="1" t="s">
        <v>26587</v>
      </c>
      <c r="D4790" s="1" t="s">
        <v>144</v>
      </c>
      <c r="E4790" s="2">
        <v>1489135195</v>
      </c>
      <c r="F4790" s="1" t="s">
        <v>22943</v>
      </c>
      <c r="G4790" s="1">
        <v>1489135195</v>
      </c>
      <c r="H4790" s="1" t="s">
        <v>22943</v>
      </c>
      <c r="M4790" s="1" t="s">
        <v>11422</v>
      </c>
      <c r="N4790" s="1" t="s">
        <v>11423</v>
      </c>
      <c r="AF4790" s="1" t="s">
        <v>147</v>
      </c>
      <c r="AG4790" s="1" t="s">
        <v>148</v>
      </c>
      <c r="AH4790" s="1" t="s">
        <v>149</v>
      </c>
      <c r="AI4790" s="1" t="s">
        <v>26589</v>
      </c>
      <c r="AO4790" s="1" t="s">
        <v>3244</v>
      </c>
      <c r="AQ4790" s="1">
        <v>0</v>
      </c>
      <c r="AR4790" s="1" t="s">
        <v>26590</v>
      </c>
      <c r="AU4790" s="1">
        <v>0</v>
      </c>
      <c r="AX4790" s="1">
        <v>0</v>
      </c>
      <c r="BB4790" s="1" t="s">
        <v>210</v>
      </c>
      <c r="BE4790" s="1" t="s">
        <v>165</v>
      </c>
      <c r="BF4790" s="1" t="s">
        <v>166</v>
      </c>
      <c r="BG4790" s="1" t="s">
        <v>167</v>
      </c>
      <c r="BL4790" s="1">
        <v>523</v>
      </c>
      <c r="BN4790" s="1">
        <v>2.68</v>
      </c>
      <c r="BO4790" s="1">
        <v>1.79</v>
      </c>
      <c r="CV4790" s="1">
        <v>0</v>
      </c>
      <c r="CW4790" s="1">
        <v>4.4999999999999998E-2</v>
      </c>
      <c r="CX4790" s="1">
        <v>1.79</v>
      </c>
      <c r="CY4790" s="1">
        <v>1.79</v>
      </c>
      <c r="DH4790" s="1">
        <v>0</v>
      </c>
      <c r="DI4790" s="1">
        <v>19.64</v>
      </c>
      <c r="DM4790" s="1">
        <v>1.85928</v>
      </c>
      <c r="DN4790" s="1">
        <v>0.73199999999999998</v>
      </c>
      <c r="DP4790" s="1">
        <v>0</v>
      </c>
      <c r="DU4790" s="1">
        <v>0</v>
      </c>
      <c r="EI4790" s="1">
        <v>3.5999999999999997E-2</v>
      </c>
      <c r="EK4790" s="1">
        <v>1.9300000000000001E-3</v>
      </c>
      <c r="FC4790" s="1">
        <v>5</v>
      </c>
      <c r="FD4790" s="1">
        <v>5</v>
      </c>
    </row>
    <row r="4791" spans="1:160" ht="30">
      <c r="A4791" s="1">
        <v>11110910363</v>
      </c>
      <c r="B4791" s="1" t="s">
        <v>26592</v>
      </c>
      <c r="C4791" s="1" t="s">
        <v>26591</v>
      </c>
      <c r="D4791" s="1" t="s">
        <v>144</v>
      </c>
      <c r="E4791" s="2">
        <v>1489065096</v>
      </c>
      <c r="F4791" s="1" t="s">
        <v>12961</v>
      </c>
      <c r="G4791" s="1">
        <v>1489065096</v>
      </c>
      <c r="H4791" s="1" t="s">
        <v>12961</v>
      </c>
      <c r="M4791" s="1" t="s">
        <v>3230</v>
      </c>
      <c r="N4791" s="1" t="s">
        <v>3231</v>
      </c>
      <c r="AF4791" s="1" t="s">
        <v>147</v>
      </c>
      <c r="AG4791" s="1" t="s">
        <v>148</v>
      </c>
      <c r="AH4791" s="1" t="s">
        <v>149</v>
      </c>
      <c r="AI4791" s="1" t="s">
        <v>26593</v>
      </c>
      <c r="AO4791" s="1" t="s">
        <v>2557</v>
      </c>
      <c r="AQ4791" s="1">
        <v>0</v>
      </c>
      <c r="AR4791" s="1" t="s">
        <v>26594</v>
      </c>
      <c r="AU4791" s="1">
        <v>0</v>
      </c>
      <c r="AX4791" s="1">
        <v>0</v>
      </c>
      <c r="BB4791" s="1" t="s">
        <v>288</v>
      </c>
      <c r="BE4791" s="1" t="s">
        <v>165</v>
      </c>
      <c r="BF4791" s="1" t="s">
        <v>166</v>
      </c>
      <c r="BG4791" s="1" t="s">
        <v>167</v>
      </c>
      <c r="BL4791" s="1">
        <v>75</v>
      </c>
      <c r="BN4791" s="1">
        <v>0</v>
      </c>
      <c r="BO4791" s="1">
        <v>0</v>
      </c>
      <c r="CV4791" s="1">
        <v>0</v>
      </c>
      <c r="CW4791" s="1">
        <v>0</v>
      </c>
      <c r="CX4791" s="1">
        <v>3.53</v>
      </c>
      <c r="CY4791" s="1">
        <v>2.35</v>
      </c>
      <c r="DH4791" s="1">
        <v>1.2</v>
      </c>
      <c r="DI4791" s="1">
        <v>1.18</v>
      </c>
      <c r="DM4791" s="1">
        <v>3.048E-2</v>
      </c>
      <c r="DN4791" s="1">
        <v>1.2E-2</v>
      </c>
      <c r="DP4791" s="1">
        <v>4.4129999999999999E-4</v>
      </c>
      <c r="DU4791" s="1">
        <v>5.5999999999999999E-3</v>
      </c>
      <c r="EI4791" s="1">
        <v>2.4E-2</v>
      </c>
      <c r="EK4791" s="1">
        <v>4.2000000000000002E-4</v>
      </c>
      <c r="FC4791" s="1">
        <v>-1</v>
      </c>
      <c r="FD4791" s="1">
        <v>-1</v>
      </c>
    </row>
    <row r="4792" spans="1:160" ht="30">
      <c r="A4792" s="1">
        <v>11110910370</v>
      </c>
      <c r="B4792" s="1" t="s">
        <v>26597</v>
      </c>
      <c r="C4792" s="1" t="s">
        <v>26595</v>
      </c>
      <c r="D4792" s="1" t="s">
        <v>144</v>
      </c>
      <c r="E4792" s="2">
        <v>1489138589</v>
      </c>
      <c r="F4792" s="1" t="s">
        <v>23045</v>
      </c>
      <c r="G4792" s="1">
        <v>1489138590</v>
      </c>
      <c r="H4792" s="1" t="s">
        <v>26596</v>
      </c>
      <c r="M4792" s="1" t="s">
        <v>3230</v>
      </c>
      <c r="N4792" s="1" t="s">
        <v>3231</v>
      </c>
      <c r="AF4792" s="1" t="s">
        <v>147</v>
      </c>
      <c r="AG4792" s="1" t="s">
        <v>148</v>
      </c>
      <c r="AH4792" s="1" t="s">
        <v>149</v>
      </c>
      <c r="AI4792" s="1" t="s">
        <v>26593</v>
      </c>
      <c r="AO4792" s="1" t="s">
        <v>2557</v>
      </c>
      <c r="AQ4792" s="1">
        <v>0</v>
      </c>
      <c r="AR4792" s="1" t="s">
        <v>26594</v>
      </c>
      <c r="AU4792" s="1">
        <v>0</v>
      </c>
      <c r="AX4792" s="1">
        <v>0</v>
      </c>
      <c r="BB4792" s="1" t="s">
        <v>288</v>
      </c>
      <c r="BE4792" s="1" t="s">
        <v>165</v>
      </c>
      <c r="BF4792" s="1" t="s">
        <v>166</v>
      </c>
      <c r="BG4792" s="1" t="s">
        <v>167</v>
      </c>
      <c r="BL4792" s="1">
        <v>75</v>
      </c>
      <c r="BN4792" s="1">
        <v>0</v>
      </c>
      <c r="BO4792" s="1">
        <v>0</v>
      </c>
      <c r="CV4792" s="1">
        <v>0</v>
      </c>
      <c r="CW4792" s="1">
        <v>0</v>
      </c>
      <c r="CX4792" s="1">
        <v>3.53</v>
      </c>
      <c r="CY4792" s="1">
        <v>2.35</v>
      </c>
      <c r="DH4792" s="1">
        <v>1.2</v>
      </c>
      <c r="DI4792" s="1">
        <v>1.18</v>
      </c>
      <c r="DM4792" s="1">
        <v>3.048E-2</v>
      </c>
      <c r="DN4792" s="1">
        <v>1.2E-2</v>
      </c>
      <c r="DP4792" s="1">
        <v>4.4129999999999999E-4</v>
      </c>
      <c r="DU4792" s="1">
        <v>5.5999999999999999E-3</v>
      </c>
      <c r="EI4792" s="1">
        <v>2.4E-2</v>
      </c>
      <c r="EK4792" s="1">
        <v>4.2000000000000002E-4</v>
      </c>
      <c r="FC4792" s="1">
        <v>-1</v>
      </c>
      <c r="FD4792" s="1">
        <v>-1</v>
      </c>
    </row>
    <row r="4793" spans="1:160" ht="30">
      <c r="A4793" s="1">
        <v>11110910387</v>
      </c>
      <c r="B4793" s="1" t="s">
        <v>26599</v>
      </c>
      <c r="C4793" s="1" t="s">
        <v>26598</v>
      </c>
      <c r="D4793" s="1" t="s">
        <v>144</v>
      </c>
      <c r="E4793" s="2">
        <v>1489068156</v>
      </c>
      <c r="F4793" s="1" t="s">
        <v>15013</v>
      </c>
      <c r="G4793" s="1">
        <v>1489068156</v>
      </c>
      <c r="H4793" s="1" t="s">
        <v>15013</v>
      </c>
      <c r="M4793" s="1" t="s">
        <v>3230</v>
      </c>
      <c r="N4793" s="1" t="s">
        <v>3231</v>
      </c>
      <c r="AF4793" s="1" t="s">
        <v>147</v>
      </c>
      <c r="AG4793" s="1" t="s">
        <v>148</v>
      </c>
      <c r="AH4793" s="1" t="s">
        <v>149</v>
      </c>
      <c r="AI4793" s="1" t="s">
        <v>26600</v>
      </c>
      <c r="AO4793" s="1" t="s">
        <v>2557</v>
      </c>
      <c r="AQ4793" s="1">
        <v>0</v>
      </c>
      <c r="AR4793" s="1" t="s">
        <v>26601</v>
      </c>
      <c r="AU4793" s="1">
        <v>0</v>
      </c>
      <c r="AX4793" s="1">
        <v>0</v>
      </c>
      <c r="BB4793" s="1" t="s">
        <v>288</v>
      </c>
      <c r="BE4793" s="1" t="s">
        <v>165</v>
      </c>
      <c r="BF4793" s="1" t="s">
        <v>166</v>
      </c>
      <c r="BG4793" s="1" t="s">
        <v>167</v>
      </c>
      <c r="BL4793" s="1">
        <v>100</v>
      </c>
      <c r="BN4793" s="1">
        <v>0</v>
      </c>
      <c r="BO4793" s="1">
        <v>0</v>
      </c>
      <c r="CV4793" s="1">
        <v>0</v>
      </c>
      <c r="CW4793" s="1">
        <v>0</v>
      </c>
      <c r="CX4793" s="1">
        <v>4.71</v>
      </c>
      <c r="CY4793" s="1">
        <v>2.35</v>
      </c>
      <c r="DH4793" s="1">
        <v>1.2</v>
      </c>
      <c r="DI4793" s="1">
        <v>1.18</v>
      </c>
      <c r="DM4793" s="1">
        <v>4.5719999999999997E-2</v>
      </c>
      <c r="DN4793" s="1">
        <v>1.7999999999999999E-2</v>
      </c>
      <c r="DP4793" s="1">
        <v>1.2354E-3</v>
      </c>
      <c r="DU4793" s="1">
        <v>2.47E-2</v>
      </c>
      <c r="EI4793" s="1">
        <v>4.7E-2</v>
      </c>
      <c r="EK4793" s="1">
        <v>8.4999999999999995E-4</v>
      </c>
      <c r="FC4793" s="1">
        <v>-1</v>
      </c>
      <c r="FD4793" s="1">
        <v>-1</v>
      </c>
    </row>
    <row r="4794" spans="1:160" ht="30">
      <c r="A4794" s="1">
        <v>11110910394</v>
      </c>
      <c r="B4794" s="1" t="s">
        <v>26603</v>
      </c>
      <c r="C4794" s="1" t="s">
        <v>26602</v>
      </c>
      <c r="D4794" s="1" t="s">
        <v>144</v>
      </c>
      <c r="E4794" s="2">
        <v>1489068156</v>
      </c>
      <c r="F4794" s="1" t="s">
        <v>15013</v>
      </c>
      <c r="G4794" s="1">
        <v>1489068156</v>
      </c>
      <c r="H4794" s="1" t="s">
        <v>15013</v>
      </c>
      <c r="M4794" s="1" t="s">
        <v>3230</v>
      </c>
      <c r="N4794" s="1" t="s">
        <v>3231</v>
      </c>
      <c r="AF4794" s="1" t="s">
        <v>147</v>
      </c>
      <c r="AG4794" s="1" t="s">
        <v>148</v>
      </c>
      <c r="AH4794" s="1" t="s">
        <v>149</v>
      </c>
      <c r="AI4794" s="1" t="s">
        <v>26604</v>
      </c>
      <c r="AO4794" s="1" t="s">
        <v>2557</v>
      </c>
      <c r="AQ4794" s="1">
        <v>0</v>
      </c>
      <c r="AR4794" s="1" t="s">
        <v>26605</v>
      </c>
      <c r="AU4794" s="1">
        <v>0</v>
      </c>
      <c r="AX4794" s="1">
        <v>0</v>
      </c>
      <c r="BB4794" s="1" t="s">
        <v>288</v>
      </c>
      <c r="BE4794" s="1" t="s">
        <v>165</v>
      </c>
      <c r="BF4794" s="1" t="s">
        <v>166</v>
      </c>
      <c r="BG4794" s="1" t="s">
        <v>167</v>
      </c>
      <c r="BL4794" s="1">
        <v>75</v>
      </c>
      <c r="BN4794" s="1">
        <v>0</v>
      </c>
      <c r="BO4794" s="1">
        <v>0</v>
      </c>
      <c r="CV4794" s="1">
        <v>0</v>
      </c>
      <c r="CW4794" s="1">
        <v>0</v>
      </c>
      <c r="CX4794" s="1">
        <v>4.71</v>
      </c>
      <c r="CY4794" s="1">
        <v>2.35</v>
      </c>
      <c r="DH4794" s="1">
        <v>1.2</v>
      </c>
      <c r="DI4794" s="1">
        <v>1.18</v>
      </c>
      <c r="DM4794" s="1">
        <v>4.5719999999999997E-2</v>
      </c>
      <c r="DN4794" s="1">
        <v>1.7999999999999999E-2</v>
      </c>
      <c r="DP4794" s="1">
        <v>8.8230000000000003E-4</v>
      </c>
      <c r="DU4794" s="1">
        <v>1.41E-2</v>
      </c>
      <c r="EI4794" s="1">
        <v>2.4E-2</v>
      </c>
      <c r="EK4794" s="1">
        <v>4.2000000000000002E-4</v>
      </c>
      <c r="FC4794" s="1">
        <v>-1</v>
      </c>
      <c r="FD4794" s="1">
        <v>-1</v>
      </c>
    </row>
    <row r="4795" spans="1:160" ht="30">
      <c r="A4795" s="1">
        <v>11110910400</v>
      </c>
      <c r="B4795" s="1" t="s">
        <v>26607</v>
      </c>
      <c r="C4795" s="1" t="s">
        <v>26606</v>
      </c>
      <c r="D4795" s="1" t="s">
        <v>144</v>
      </c>
      <c r="E4795" s="2">
        <v>1489068164</v>
      </c>
      <c r="F4795" s="1" t="s">
        <v>25002</v>
      </c>
      <c r="G4795" s="1">
        <v>1489068164</v>
      </c>
      <c r="H4795" s="1" t="s">
        <v>25002</v>
      </c>
      <c r="M4795" s="1" t="s">
        <v>3230</v>
      </c>
      <c r="N4795" s="1" t="s">
        <v>3231</v>
      </c>
      <c r="AF4795" s="1" t="s">
        <v>147</v>
      </c>
      <c r="AG4795" s="1" t="s">
        <v>148</v>
      </c>
      <c r="AH4795" s="1" t="s">
        <v>149</v>
      </c>
      <c r="AI4795" s="1" t="s">
        <v>26608</v>
      </c>
      <c r="AO4795" s="1" t="s">
        <v>2557</v>
      </c>
      <c r="AQ4795" s="1">
        <v>0</v>
      </c>
      <c r="AR4795" s="1" t="s">
        <v>26609</v>
      </c>
      <c r="AU4795" s="1">
        <v>0</v>
      </c>
      <c r="AX4795" s="1">
        <v>0</v>
      </c>
      <c r="BB4795" s="1" t="s">
        <v>288</v>
      </c>
      <c r="BE4795" s="1" t="s">
        <v>165</v>
      </c>
      <c r="BF4795" s="1" t="s">
        <v>166</v>
      </c>
      <c r="BG4795" s="1" t="s">
        <v>167</v>
      </c>
      <c r="BL4795" s="1">
        <v>121</v>
      </c>
      <c r="BN4795" s="1">
        <v>0</v>
      </c>
      <c r="BO4795" s="1">
        <v>0</v>
      </c>
      <c r="CV4795" s="1">
        <v>0</v>
      </c>
      <c r="CW4795" s="1">
        <v>0</v>
      </c>
      <c r="CX4795" s="1">
        <v>5.88</v>
      </c>
      <c r="CY4795" s="1">
        <v>3.53</v>
      </c>
      <c r="DH4795" s="1">
        <v>2.4</v>
      </c>
      <c r="DI4795" s="1">
        <v>1.18</v>
      </c>
      <c r="DM4795" s="1">
        <v>6.096E-2</v>
      </c>
      <c r="DN4795" s="1">
        <v>2.4E-2</v>
      </c>
      <c r="DP4795" s="1">
        <v>7.9409999999999995E-4</v>
      </c>
      <c r="DU4795" s="1">
        <v>3.1800000000000002E-2</v>
      </c>
      <c r="EI4795" s="1">
        <v>4.7E-2</v>
      </c>
      <c r="EK4795" s="1">
        <v>4.2000000000000002E-4</v>
      </c>
      <c r="FC4795" s="1">
        <v>-3</v>
      </c>
      <c r="FD4795" s="1">
        <v>-3</v>
      </c>
    </row>
    <row r="4796" spans="1:160" ht="45">
      <c r="A4796" s="1">
        <v>11110910417</v>
      </c>
      <c r="B4796" s="1" t="s">
        <v>26611</v>
      </c>
      <c r="C4796" s="1" t="s">
        <v>26610</v>
      </c>
      <c r="D4796" s="1" t="s">
        <v>144</v>
      </c>
      <c r="E4796" s="2">
        <v>1489068155</v>
      </c>
      <c r="F4796" s="1" t="s">
        <v>26198</v>
      </c>
      <c r="G4796" s="1">
        <v>1489068155</v>
      </c>
      <c r="H4796" s="1" t="s">
        <v>26198</v>
      </c>
      <c r="M4796" s="1" t="s">
        <v>3230</v>
      </c>
      <c r="N4796" s="1" t="s">
        <v>3231</v>
      </c>
      <c r="AF4796" s="1" t="s">
        <v>147</v>
      </c>
      <c r="AG4796" s="1" t="s">
        <v>148</v>
      </c>
      <c r="AH4796" s="1" t="s">
        <v>149</v>
      </c>
      <c r="AI4796" s="1" t="s">
        <v>26612</v>
      </c>
      <c r="AO4796" s="1" t="s">
        <v>2557</v>
      </c>
      <c r="AQ4796" s="1">
        <v>0</v>
      </c>
      <c r="AR4796" s="1" t="s">
        <v>26613</v>
      </c>
      <c r="AU4796" s="1">
        <v>0</v>
      </c>
      <c r="AX4796" s="1">
        <v>0</v>
      </c>
      <c r="BB4796" s="1" t="s">
        <v>288</v>
      </c>
      <c r="BE4796" s="1" t="s">
        <v>165</v>
      </c>
      <c r="BF4796" s="1" t="s">
        <v>166</v>
      </c>
      <c r="BG4796" s="1" t="s">
        <v>167</v>
      </c>
      <c r="BL4796" s="1">
        <v>75</v>
      </c>
      <c r="BN4796" s="1">
        <v>0</v>
      </c>
      <c r="BO4796" s="1">
        <v>0</v>
      </c>
      <c r="CV4796" s="1">
        <v>0</v>
      </c>
      <c r="CW4796" s="1">
        <v>0</v>
      </c>
      <c r="CX4796" s="1">
        <v>3.53</v>
      </c>
      <c r="CY4796" s="1">
        <v>2.35</v>
      </c>
      <c r="DH4796" s="1">
        <v>1.2</v>
      </c>
      <c r="DI4796" s="1">
        <v>1.18</v>
      </c>
      <c r="DM4796" s="1">
        <v>4.5719999999999997E-2</v>
      </c>
      <c r="DN4796" s="1">
        <v>1.7999999999999999E-2</v>
      </c>
      <c r="DP4796" s="1">
        <v>7.0589999999999997E-4</v>
      </c>
      <c r="DU4796" s="1">
        <v>1.7600000000000001E-2</v>
      </c>
      <c r="EI4796" s="1">
        <v>2.4E-2</v>
      </c>
      <c r="EK4796" s="1">
        <v>4.2000000000000002E-4</v>
      </c>
      <c r="FC4796" s="1">
        <v>-1</v>
      </c>
      <c r="FD4796" s="1">
        <v>-1</v>
      </c>
    </row>
    <row r="4797" spans="1:160" ht="30">
      <c r="A4797" s="1">
        <v>11110910424</v>
      </c>
      <c r="B4797" s="1" t="s">
        <v>26615</v>
      </c>
      <c r="C4797" s="1" t="s">
        <v>26614</v>
      </c>
      <c r="D4797" s="1" t="s">
        <v>144</v>
      </c>
      <c r="E4797" s="2">
        <v>1489068154</v>
      </c>
      <c r="F4797" s="1" t="s">
        <v>21007</v>
      </c>
      <c r="G4797" s="1">
        <v>1489068154</v>
      </c>
      <c r="H4797" s="1" t="s">
        <v>21007</v>
      </c>
      <c r="M4797" s="1" t="s">
        <v>3230</v>
      </c>
      <c r="N4797" s="1" t="s">
        <v>3231</v>
      </c>
      <c r="AF4797" s="1" t="s">
        <v>147</v>
      </c>
      <c r="AG4797" s="1" t="s">
        <v>148</v>
      </c>
      <c r="AH4797" s="1" t="s">
        <v>149</v>
      </c>
      <c r="AI4797" s="1" t="s">
        <v>26616</v>
      </c>
      <c r="AO4797" s="1" t="s">
        <v>2557</v>
      </c>
      <c r="AQ4797" s="1">
        <v>0</v>
      </c>
      <c r="AR4797" s="1" t="s">
        <v>26617</v>
      </c>
      <c r="AU4797" s="1">
        <v>0</v>
      </c>
      <c r="AX4797" s="1">
        <v>0</v>
      </c>
      <c r="BB4797" s="1" t="s">
        <v>288</v>
      </c>
      <c r="BE4797" s="1" t="s">
        <v>165</v>
      </c>
      <c r="BF4797" s="1" t="s">
        <v>166</v>
      </c>
      <c r="BG4797" s="1" t="s">
        <v>167</v>
      </c>
      <c r="BL4797" s="1">
        <v>100</v>
      </c>
      <c r="BN4797" s="1">
        <v>0</v>
      </c>
      <c r="BO4797" s="1">
        <v>0</v>
      </c>
      <c r="CV4797" s="1">
        <v>0</v>
      </c>
      <c r="CW4797" s="1">
        <v>0</v>
      </c>
      <c r="CX4797" s="1">
        <v>4.71</v>
      </c>
      <c r="CY4797" s="1">
        <v>2.35</v>
      </c>
      <c r="DH4797" s="1">
        <v>1.2</v>
      </c>
      <c r="DI4797" s="1">
        <v>1.18</v>
      </c>
      <c r="DM4797" s="1">
        <v>6.096E-2</v>
      </c>
      <c r="DN4797" s="1">
        <v>2.4E-2</v>
      </c>
      <c r="DP4797" s="1">
        <v>1.4117999999999999E-3</v>
      </c>
      <c r="DU4797" s="1">
        <v>1.7600000000000001E-2</v>
      </c>
      <c r="EI4797" s="1">
        <v>4.7E-2</v>
      </c>
      <c r="EK4797" s="1">
        <v>8.4999999999999995E-4</v>
      </c>
      <c r="FC4797" s="1">
        <v>-1</v>
      </c>
      <c r="FD4797" s="1">
        <v>-1</v>
      </c>
    </row>
    <row r="4798" spans="1:160" ht="30">
      <c r="A4798" s="1">
        <v>11110910448</v>
      </c>
      <c r="B4798" s="1" t="s">
        <v>26619</v>
      </c>
      <c r="C4798" s="1" t="s">
        <v>26618</v>
      </c>
      <c r="D4798" s="1" t="s">
        <v>144</v>
      </c>
      <c r="E4798" s="2">
        <v>1489068160</v>
      </c>
      <c r="F4798" s="1" t="s">
        <v>17128</v>
      </c>
      <c r="G4798" s="1">
        <v>1489068160</v>
      </c>
      <c r="H4798" s="1" t="s">
        <v>17128</v>
      </c>
      <c r="M4798" s="1" t="s">
        <v>3230</v>
      </c>
      <c r="N4798" s="1" t="s">
        <v>3231</v>
      </c>
      <c r="AF4798" s="1" t="s">
        <v>147</v>
      </c>
      <c r="AG4798" s="1" t="s">
        <v>148</v>
      </c>
      <c r="AH4798" s="1" t="s">
        <v>149</v>
      </c>
      <c r="AI4798" s="1" t="s">
        <v>26620</v>
      </c>
      <c r="AO4798" s="1" t="s">
        <v>26621</v>
      </c>
      <c r="AQ4798" s="1">
        <v>0</v>
      </c>
      <c r="AR4798" s="1" t="s">
        <v>26622</v>
      </c>
      <c r="AU4798" s="1">
        <v>0</v>
      </c>
      <c r="AX4798" s="1">
        <v>0</v>
      </c>
      <c r="BB4798" s="1" t="s">
        <v>288</v>
      </c>
      <c r="BE4798" s="1" t="s">
        <v>165</v>
      </c>
      <c r="BF4798" s="1" t="s">
        <v>166</v>
      </c>
      <c r="BG4798" s="1" t="s">
        <v>167</v>
      </c>
      <c r="BL4798" s="1">
        <v>75</v>
      </c>
      <c r="BN4798" s="1">
        <v>0</v>
      </c>
      <c r="BO4798" s="1">
        <v>0</v>
      </c>
      <c r="CV4798" s="1">
        <v>0</v>
      </c>
      <c r="CW4798" s="1">
        <v>0</v>
      </c>
      <c r="CX4798" s="1">
        <v>3.53</v>
      </c>
      <c r="CY4798" s="1">
        <v>2.35</v>
      </c>
      <c r="DH4798" s="1">
        <v>1.2</v>
      </c>
      <c r="DI4798" s="1">
        <v>1.18</v>
      </c>
      <c r="DM4798" s="1">
        <v>3.048E-2</v>
      </c>
      <c r="DN4798" s="1">
        <v>1.2E-2</v>
      </c>
      <c r="DP4798" s="1">
        <v>7.9409999999999995E-4</v>
      </c>
      <c r="DU4798" s="1">
        <v>2.12E-2</v>
      </c>
      <c r="EI4798" s="1">
        <v>4.7E-2</v>
      </c>
      <c r="EK4798" s="1">
        <v>8.4999999999999995E-4</v>
      </c>
      <c r="FC4798" s="1">
        <v>-1</v>
      </c>
      <c r="FD4798" s="1">
        <v>-1</v>
      </c>
    </row>
    <row r="4799" spans="1:160" ht="30">
      <c r="A4799" s="1">
        <v>11110910455</v>
      </c>
      <c r="B4799" s="1" t="s">
        <v>26624</v>
      </c>
      <c r="C4799" s="1" t="s">
        <v>26623</v>
      </c>
      <c r="D4799" s="1" t="s">
        <v>144</v>
      </c>
      <c r="E4799" s="2">
        <v>1489065086</v>
      </c>
      <c r="F4799" s="1" t="s">
        <v>12957</v>
      </c>
      <c r="G4799" s="1">
        <v>1489065086</v>
      </c>
      <c r="H4799" s="1" t="s">
        <v>12957</v>
      </c>
      <c r="M4799" s="1" t="s">
        <v>3230</v>
      </c>
      <c r="N4799" s="1" t="s">
        <v>3231</v>
      </c>
      <c r="AF4799" s="1" t="s">
        <v>147</v>
      </c>
      <c r="AG4799" s="1" t="s">
        <v>148</v>
      </c>
      <c r="AH4799" s="1" t="s">
        <v>149</v>
      </c>
      <c r="AI4799" s="1" t="s">
        <v>26625</v>
      </c>
      <c r="AO4799" s="1" t="s">
        <v>2557</v>
      </c>
      <c r="AQ4799" s="1">
        <v>0</v>
      </c>
      <c r="AR4799" s="1" t="s">
        <v>26626</v>
      </c>
      <c r="AU4799" s="1">
        <v>0</v>
      </c>
      <c r="AX4799" s="1">
        <v>0</v>
      </c>
      <c r="BB4799" s="1" t="s">
        <v>288</v>
      </c>
      <c r="BE4799" s="1" t="s">
        <v>165</v>
      </c>
      <c r="BF4799" s="1" t="s">
        <v>166</v>
      </c>
      <c r="BG4799" s="1" t="s">
        <v>167</v>
      </c>
      <c r="BL4799" s="1">
        <v>75</v>
      </c>
      <c r="BN4799" s="1">
        <v>0</v>
      </c>
      <c r="BO4799" s="1">
        <v>0</v>
      </c>
      <c r="CV4799" s="1">
        <v>0</v>
      </c>
      <c r="CW4799" s="1">
        <v>0</v>
      </c>
      <c r="CX4799" s="1">
        <v>3.53</v>
      </c>
      <c r="CY4799" s="1">
        <v>2.35</v>
      </c>
      <c r="DH4799" s="1">
        <v>1.2</v>
      </c>
      <c r="DI4799" s="1">
        <v>1.18</v>
      </c>
      <c r="DM4799" s="1">
        <v>3.048E-2</v>
      </c>
      <c r="DN4799" s="1">
        <v>1.2E-2</v>
      </c>
      <c r="DP4799" s="1">
        <v>7.9409999999999995E-4</v>
      </c>
      <c r="DU4799" s="1">
        <v>2.12E-2</v>
      </c>
      <c r="EI4799" s="1">
        <v>4.7E-2</v>
      </c>
      <c r="EK4799" s="1">
        <v>8.4999999999999995E-4</v>
      </c>
      <c r="FC4799" s="1">
        <v>-1</v>
      </c>
      <c r="FD4799" s="1">
        <v>-1</v>
      </c>
    </row>
    <row r="4800" spans="1:160" ht="30">
      <c r="A4800" s="1">
        <v>11110910462</v>
      </c>
      <c r="B4800" s="1" t="s">
        <v>26628</v>
      </c>
      <c r="C4800" s="1" t="s">
        <v>26627</v>
      </c>
      <c r="D4800" s="1" t="s">
        <v>144</v>
      </c>
      <c r="E4800" s="2">
        <v>1489068159</v>
      </c>
      <c r="F4800" s="1" t="s">
        <v>17929</v>
      </c>
      <c r="G4800" s="1">
        <v>1489068159</v>
      </c>
      <c r="H4800" s="1" t="s">
        <v>17929</v>
      </c>
      <c r="M4800" s="1" t="s">
        <v>3230</v>
      </c>
      <c r="N4800" s="1" t="s">
        <v>3231</v>
      </c>
      <c r="AF4800" s="1" t="s">
        <v>147</v>
      </c>
      <c r="AG4800" s="1" t="s">
        <v>148</v>
      </c>
      <c r="AH4800" s="1" t="s">
        <v>149</v>
      </c>
      <c r="AI4800" s="1" t="s">
        <v>26629</v>
      </c>
      <c r="AO4800" s="1" t="s">
        <v>26621</v>
      </c>
      <c r="AQ4800" s="1">
        <v>0</v>
      </c>
      <c r="AR4800" s="1" t="s">
        <v>26630</v>
      </c>
      <c r="AU4800" s="1">
        <v>0</v>
      </c>
      <c r="AX4800" s="1">
        <v>0</v>
      </c>
      <c r="BB4800" s="1" t="s">
        <v>288</v>
      </c>
      <c r="BE4800" s="1" t="s">
        <v>165</v>
      </c>
      <c r="BF4800" s="1" t="s">
        <v>166</v>
      </c>
      <c r="BG4800" s="1" t="s">
        <v>167</v>
      </c>
      <c r="BL4800" s="1">
        <v>75</v>
      </c>
      <c r="BN4800" s="1">
        <v>0</v>
      </c>
      <c r="BO4800" s="1">
        <v>0</v>
      </c>
      <c r="CV4800" s="1">
        <v>0</v>
      </c>
      <c r="CW4800" s="1">
        <v>0</v>
      </c>
      <c r="CX4800" s="1">
        <v>3.53</v>
      </c>
      <c r="CY4800" s="1">
        <v>2.35</v>
      </c>
      <c r="DH4800" s="1">
        <v>1.2</v>
      </c>
      <c r="DI4800" s="1">
        <v>1.18</v>
      </c>
      <c r="DM4800" s="1">
        <v>4.5719999999999997E-2</v>
      </c>
      <c r="DN4800" s="1">
        <v>1.7999999999999999E-2</v>
      </c>
      <c r="DP4800" s="1">
        <v>1.0587000000000001E-3</v>
      </c>
      <c r="DU4800" s="1">
        <v>2.12E-2</v>
      </c>
      <c r="EI4800" s="1">
        <v>4.7E-2</v>
      </c>
      <c r="EK4800" s="1">
        <v>8.4999999999999995E-4</v>
      </c>
      <c r="FC4800" s="1">
        <v>-1</v>
      </c>
      <c r="FD4800" s="1">
        <v>-1</v>
      </c>
    </row>
    <row r="4801" spans="1:160" ht="45">
      <c r="A4801" s="1">
        <v>11110910486</v>
      </c>
      <c r="B4801" s="1" t="s">
        <v>26632</v>
      </c>
      <c r="C4801" s="1" t="s">
        <v>26631</v>
      </c>
      <c r="D4801" s="1" t="s">
        <v>144</v>
      </c>
      <c r="E4801" s="2">
        <v>1489068156</v>
      </c>
      <c r="F4801" s="1" t="s">
        <v>15013</v>
      </c>
      <c r="G4801" s="1">
        <v>1489068156</v>
      </c>
      <c r="H4801" s="1" t="s">
        <v>15013</v>
      </c>
      <c r="M4801" s="1" t="s">
        <v>3230</v>
      </c>
      <c r="N4801" s="1" t="s">
        <v>3231</v>
      </c>
      <c r="AF4801" s="1" t="s">
        <v>147</v>
      </c>
      <c r="AG4801" s="1" t="s">
        <v>148</v>
      </c>
      <c r="AH4801" s="1" t="s">
        <v>149</v>
      </c>
      <c r="AI4801" s="1" t="s">
        <v>26633</v>
      </c>
      <c r="AO4801" s="1" t="s">
        <v>2557</v>
      </c>
      <c r="AQ4801" s="1">
        <v>0</v>
      </c>
      <c r="AR4801" s="1" t="s">
        <v>26634</v>
      </c>
      <c r="AU4801" s="1">
        <v>0</v>
      </c>
      <c r="AX4801" s="1">
        <v>0</v>
      </c>
      <c r="BB4801" s="1" t="s">
        <v>288</v>
      </c>
      <c r="BE4801" s="1" t="s">
        <v>165</v>
      </c>
      <c r="BF4801" s="1" t="s">
        <v>166</v>
      </c>
      <c r="BG4801" s="1" t="s">
        <v>167</v>
      </c>
      <c r="BL4801" s="1">
        <v>75</v>
      </c>
      <c r="BN4801" s="1">
        <v>0</v>
      </c>
      <c r="BO4801" s="1">
        <v>0</v>
      </c>
      <c r="CV4801" s="1">
        <v>0</v>
      </c>
      <c r="CW4801" s="1">
        <v>0</v>
      </c>
      <c r="CX4801" s="1">
        <v>3.53</v>
      </c>
      <c r="CY4801" s="1">
        <v>2.35</v>
      </c>
      <c r="DH4801" s="1">
        <v>1.2</v>
      </c>
      <c r="DI4801" s="1">
        <v>1.18</v>
      </c>
      <c r="DM4801" s="1">
        <v>4.5719999999999997E-2</v>
      </c>
      <c r="DN4801" s="1">
        <v>1.7999999999999999E-2</v>
      </c>
      <c r="DP4801" s="1">
        <v>6.177E-4</v>
      </c>
      <c r="DU4801" s="1">
        <v>1.7600000000000001E-2</v>
      </c>
      <c r="EI4801" s="1">
        <v>2.4E-2</v>
      </c>
      <c r="EK4801" s="1">
        <v>8.4999999999999995E-4</v>
      </c>
      <c r="FC4801" s="1">
        <v>-1</v>
      </c>
      <c r="FD4801" s="1">
        <v>-1</v>
      </c>
    </row>
    <row r="4802" spans="1:160" ht="30">
      <c r="A4802" s="1">
        <v>11110910493</v>
      </c>
      <c r="B4802" s="1" t="s">
        <v>26637</v>
      </c>
      <c r="C4802" s="1" t="s">
        <v>26635</v>
      </c>
      <c r="D4802" s="1" t="s">
        <v>144</v>
      </c>
      <c r="E4802" s="2">
        <v>1489065077</v>
      </c>
      <c r="F4802" s="1" t="s">
        <v>26636</v>
      </c>
      <c r="G4802" s="1">
        <v>1489065077</v>
      </c>
      <c r="H4802" s="1" t="s">
        <v>26636</v>
      </c>
      <c r="M4802" s="1" t="s">
        <v>12914</v>
      </c>
      <c r="N4802" s="1" t="s">
        <v>12915</v>
      </c>
      <c r="AF4802" s="1" t="s">
        <v>147</v>
      </c>
      <c r="AG4802" s="1" t="s">
        <v>148</v>
      </c>
      <c r="AH4802" s="1" t="s">
        <v>149</v>
      </c>
      <c r="AI4802" s="1" t="s">
        <v>26638</v>
      </c>
      <c r="AO4802" s="1" t="s">
        <v>26621</v>
      </c>
      <c r="AQ4802" s="1">
        <v>0</v>
      </c>
      <c r="AR4802" s="1" t="s">
        <v>26639</v>
      </c>
      <c r="AU4802" s="1">
        <v>0</v>
      </c>
      <c r="AX4802" s="1">
        <v>0</v>
      </c>
      <c r="BB4802" s="1" t="s">
        <v>288</v>
      </c>
      <c r="BE4802" s="1" t="s">
        <v>165</v>
      </c>
      <c r="BF4802" s="1" t="s">
        <v>166</v>
      </c>
      <c r="BG4802" s="1" t="s">
        <v>167</v>
      </c>
      <c r="BL4802" s="1">
        <v>100</v>
      </c>
      <c r="BN4802" s="1">
        <v>0</v>
      </c>
      <c r="BO4802" s="1">
        <v>0</v>
      </c>
      <c r="CV4802" s="1">
        <v>0</v>
      </c>
      <c r="CW4802" s="1">
        <v>0</v>
      </c>
      <c r="CX4802" s="1">
        <v>3.53</v>
      </c>
      <c r="CY4802" s="1">
        <v>0</v>
      </c>
      <c r="DH4802" s="1">
        <v>2.4</v>
      </c>
      <c r="DI4802" s="1">
        <v>2.35</v>
      </c>
      <c r="DM4802" s="1">
        <v>0.19303999999999999</v>
      </c>
      <c r="DN4802" s="1">
        <v>7.5999999999999998E-2</v>
      </c>
      <c r="DP4802" s="1">
        <v>2.8235999999999999E-3</v>
      </c>
      <c r="DU4802" s="1">
        <v>2.8199999999999999E-2</v>
      </c>
      <c r="EI4802" s="1">
        <v>9.4E-2</v>
      </c>
      <c r="EK4802" s="1">
        <v>3.1800000000000001E-3</v>
      </c>
      <c r="FC4802" s="1">
        <v>-4</v>
      </c>
      <c r="FD4802" s="1">
        <v>-4</v>
      </c>
    </row>
    <row r="4803" spans="1:160" ht="30">
      <c r="A4803" s="1">
        <v>11110910509</v>
      </c>
      <c r="B4803" s="1" t="s">
        <v>26637</v>
      </c>
      <c r="C4803" s="1" t="s">
        <v>26640</v>
      </c>
      <c r="D4803" s="1" t="s">
        <v>144</v>
      </c>
      <c r="E4803" s="2">
        <v>1489065090</v>
      </c>
      <c r="F4803" s="1" t="s">
        <v>26641</v>
      </c>
      <c r="G4803" s="1">
        <v>1489065090</v>
      </c>
      <c r="H4803" s="1" t="s">
        <v>26641</v>
      </c>
      <c r="M4803" s="1" t="s">
        <v>12914</v>
      </c>
      <c r="N4803" s="1" t="s">
        <v>12915</v>
      </c>
      <c r="AF4803" s="1" t="s">
        <v>147</v>
      </c>
      <c r="AG4803" s="1" t="s">
        <v>148</v>
      </c>
      <c r="AH4803" s="1" t="s">
        <v>149</v>
      </c>
      <c r="AI4803" s="1" t="s">
        <v>26642</v>
      </c>
      <c r="AO4803" s="1" t="s">
        <v>26621</v>
      </c>
      <c r="AQ4803" s="1">
        <v>0</v>
      </c>
      <c r="AR4803" s="1" t="s">
        <v>26639</v>
      </c>
      <c r="AU4803" s="1">
        <v>0</v>
      </c>
      <c r="AX4803" s="1">
        <v>0</v>
      </c>
      <c r="BB4803" s="1" t="s">
        <v>288</v>
      </c>
      <c r="BE4803" s="1" t="s">
        <v>165</v>
      </c>
      <c r="BF4803" s="1" t="s">
        <v>166</v>
      </c>
      <c r="BG4803" s="1" t="s">
        <v>167</v>
      </c>
      <c r="BL4803" s="1">
        <v>100</v>
      </c>
      <c r="BN4803" s="1">
        <v>0</v>
      </c>
      <c r="BO4803" s="1">
        <v>0</v>
      </c>
      <c r="CV4803" s="1">
        <v>0</v>
      </c>
      <c r="CW4803" s="1">
        <v>0</v>
      </c>
      <c r="CX4803" s="1">
        <v>3.53</v>
      </c>
      <c r="CY4803" s="1">
        <v>0</v>
      </c>
      <c r="DH4803" s="1">
        <v>2.4</v>
      </c>
      <c r="DI4803" s="1">
        <v>2.35</v>
      </c>
      <c r="DM4803" s="1">
        <v>0.19303999999999999</v>
      </c>
      <c r="DN4803" s="1">
        <v>7.5999999999999998E-2</v>
      </c>
      <c r="DP4803" s="1">
        <v>2.8235999999999999E-3</v>
      </c>
      <c r="DU4803" s="1">
        <v>2.8199999999999999E-2</v>
      </c>
      <c r="EI4803" s="1">
        <v>9.4E-2</v>
      </c>
      <c r="EK4803" s="1">
        <v>3.1800000000000001E-3</v>
      </c>
      <c r="FC4803" s="1">
        <v>-4</v>
      </c>
      <c r="FD4803" s="1">
        <v>-4</v>
      </c>
    </row>
    <row r="4804" spans="1:160" ht="135">
      <c r="A4804" s="1">
        <v>11110910516</v>
      </c>
      <c r="B4804" s="1" t="s">
        <v>26644</v>
      </c>
      <c r="C4804" s="1" t="s">
        <v>26643</v>
      </c>
      <c r="D4804" s="1" t="s">
        <v>144</v>
      </c>
      <c r="E4804" s="2">
        <v>1489065101</v>
      </c>
      <c r="F4804" s="1" t="s">
        <v>12966</v>
      </c>
      <c r="G4804" s="1">
        <v>1489065101</v>
      </c>
      <c r="H4804" s="1" t="s">
        <v>12966</v>
      </c>
      <c r="M4804" s="1" t="s">
        <v>12914</v>
      </c>
      <c r="N4804" s="1" t="s">
        <v>12915</v>
      </c>
      <c r="AF4804" s="1" t="s">
        <v>147</v>
      </c>
      <c r="AG4804" s="1" t="s">
        <v>148</v>
      </c>
      <c r="AH4804" s="1" t="s">
        <v>149</v>
      </c>
      <c r="AI4804" s="1" t="s">
        <v>26645</v>
      </c>
      <c r="AO4804" s="1" t="s">
        <v>26646</v>
      </c>
      <c r="AQ4804" s="1">
        <v>0</v>
      </c>
      <c r="AR4804" s="1" t="s">
        <v>26647</v>
      </c>
      <c r="AU4804" s="1">
        <v>0</v>
      </c>
      <c r="AX4804" s="1">
        <v>0</v>
      </c>
      <c r="BB4804" s="1" t="s">
        <v>288</v>
      </c>
      <c r="BE4804" s="1" t="s">
        <v>165</v>
      </c>
      <c r="BF4804" s="1" t="s">
        <v>166</v>
      </c>
      <c r="BG4804" s="1" t="s">
        <v>167</v>
      </c>
      <c r="BL4804" s="1">
        <v>100</v>
      </c>
      <c r="BN4804" s="1">
        <v>0</v>
      </c>
      <c r="BO4804" s="1">
        <v>0</v>
      </c>
      <c r="CV4804" s="1">
        <v>0</v>
      </c>
      <c r="CW4804" s="1">
        <v>0</v>
      </c>
      <c r="CX4804" s="1">
        <v>3.53</v>
      </c>
      <c r="CY4804" s="1">
        <v>0</v>
      </c>
      <c r="DH4804" s="1">
        <v>1.2</v>
      </c>
      <c r="DI4804" s="1">
        <v>2.35</v>
      </c>
      <c r="DM4804" s="1">
        <v>0.14985999999999999</v>
      </c>
      <c r="DN4804" s="1">
        <v>5.8999999999999997E-2</v>
      </c>
      <c r="DP4804" s="1">
        <v>1.4117999999999999E-3</v>
      </c>
      <c r="DU4804" s="1">
        <v>1.7600000000000001E-2</v>
      </c>
      <c r="EI4804" s="1">
        <v>9.4E-2</v>
      </c>
      <c r="EK4804" s="1">
        <v>1.2700000000000001E-3</v>
      </c>
      <c r="FC4804" s="1">
        <v>-2</v>
      </c>
      <c r="FD4804" s="1">
        <v>-2</v>
      </c>
    </row>
    <row r="4805" spans="1:160" ht="135">
      <c r="A4805" s="1">
        <v>11110910530</v>
      </c>
      <c r="B4805" s="1" t="s">
        <v>26650</v>
      </c>
      <c r="C4805" s="1" t="s">
        <v>26648</v>
      </c>
      <c r="D4805" s="1" t="s">
        <v>144</v>
      </c>
      <c r="E4805" s="2">
        <v>1489065076</v>
      </c>
      <c r="F4805" s="1" t="s">
        <v>26649</v>
      </c>
      <c r="G4805" s="1">
        <v>1489065077</v>
      </c>
      <c r="H4805" s="1" t="s">
        <v>26636</v>
      </c>
      <c r="M4805" s="1" t="s">
        <v>3230</v>
      </c>
      <c r="N4805" s="1" t="s">
        <v>3231</v>
      </c>
      <c r="AF4805" s="1" t="s">
        <v>147</v>
      </c>
      <c r="AG4805" s="1" t="s">
        <v>148</v>
      </c>
      <c r="AH4805" s="1" t="s">
        <v>149</v>
      </c>
      <c r="AI4805" s="1" t="s">
        <v>26651</v>
      </c>
      <c r="AO4805" s="1" t="s">
        <v>26621</v>
      </c>
      <c r="AQ4805" s="1">
        <v>0</v>
      </c>
      <c r="AR4805" s="1" t="s">
        <v>26652</v>
      </c>
      <c r="AU4805" s="1">
        <v>0</v>
      </c>
      <c r="AX4805" s="1">
        <v>0</v>
      </c>
      <c r="BB4805" s="1" t="s">
        <v>288</v>
      </c>
      <c r="BE4805" s="1" t="s">
        <v>165</v>
      </c>
      <c r="BF4805" s="1" t="s">
        <v>166</v>
      </c>
      <c r="BG4805" s="1" t="s">
        <v>167</v>
      </c>
      <c r="BL4805" s="1">
        <v>100</v>
      </c>
      <c r="BN4805" s="1">
        <v>0</v>
      </c>
      <c r="BO4805" s="1">
        <v>0</v>
      </c>
      <c r="CV4805" s="1">
        <v>0</v>
      </c>
      <c r="CW4805" s="1">
        <v>0</v>
      </c>
      <c r="CX4805" s="1">
        <v>3.53</v>
      </c>
      <c r="CY4805" s="1">
        <v>0</v>
      </c>
      <c r="DH4805" s="1">
        <v>1.2</v>
      </c>
      <c r="DI4805" s="1">
        <v>2.35</v>
      </c>
      <c r="DM4805" s="1">
        <v>0.18034</v>
      </c>
      <c r="DN4805" s="1">
        <v>7.0999999999999994E-2</v>
      </c>
      <c r="DP4805" s="1">
        <v>2.1177000000000001E-3</v>
      </c>
      <c r="DU4805" s="1">
        <v>2.12E-2</v>
      </c>
      <c r="EI4805" s="1">
        <v>9.4E-2</v>
      </c>
      <c r="EK4805" s="1">
        <v>2.1199999999999999E-3</v>
      </c>
      <c r="FC4805" s="1">
        <v>-2</v>
      </c>
      <c r="FD4805" s="1">
        <v>-2</v>
      </c>
    </row>
    <row r="4806" spans="1:160" ht="30">
      <c r="A4806" s="1">
        <v>11110910776</v>
      </c>
      <c r="B4806" s="1" t="s">
        <v>26655</v>
      </c>
      <c r="C4806" s="1" t="s">
        <v>26653</v>
      </c>
      <c r="D4806" s="1" t="s">
        <v>144</v>
      </c>
      <c r="E4806" s="2">
        <v>1489065097</v>
      </c>
      <c r="F4806" s="1" t="s">
        <v>26654</v>
      </c>
      <c r="G4806" s="1">
        <v>1489065097</v>
      </c>
      <c r="H4806" s="1" t="s">
        <v>26654</v>
      </c>
      <c r="M4806" s="1" t="s">
        <v>3230</v>
      </c>
      <c r="N4806" s="1" t="s">
        <v>3231</v>
      </c>
      <c r="AF4806" s="1" t="s">
        <v>147</v>
      </c>
      <c r="AG4806" s="1" t="s">
        <v>148</v>
      </c>
      <c r="AH4806" s="1" t="s">
        <v>149</v>
      </c>
      <c r="AI4806" s="1" t="s">
        <v>26656</v>
      </c>
      <c r="AO4806" s="1" t="s">
        <v>26621</v>
      </c>
      <c r="AQ4806" s="1">
        <v>0</v>
      </c>
      <c r="AR4806" s="1" t="s">
        <v>26657</v>
      </c>
      <c r="AU4806" s="1">
        <v>0</v>
      </c>
      <c r="AX4806" s="1">
        <v>0</v>
      </c>
      <c r="BB4806" s="1" t="s">
        <v>288</v>
      </c>
      <c r="BE4806" s="1" t="s">
        <v>165</v>
      </c>
      <c r="BF4806" s="1" t="s">
        <v>166</v>
      </c>
      <c r="BG4806" s="1" t="s">
        <v>167</v>
      </c>
      <c r="BL4806" s="1">
        <v>50</v>
      </c>
      <c r="BN4806" s="1">
        <v>0</v>
      </c>
      <c r="BO4806" s="1">
        <v>0</v>
      </c>
      <c r="CV4806" s="1">
        <v>0</v>
      </c>
      <c r="CW4806" s="1">
        <v>0</v>
      </c>
      <c r="CX4806" s="1">
        <v>2.35</v>
      </c>
      <c r="CY4806" s="1">
        <v>1.18</v>
      </c>
      <c r="DH4806" s="1">
        <v>1.2</v>
      </c>
      <c r="DI4806" s="1">
        <v>1.18</v>
      </c>
      <c r="DM4806" s="1">
        <v>3.048E-2</v>
      </c>
      <c r="DN4806" s="1">
        <v>1.2E-2</v>
      </c>
      <c r="DP4806" s="1">
        <v>1.4117999999999999E-3</v>
      </c>
      <c r="DU4806" s="1">
        <v>4.1999999999999997E-3</v>
      </c>
      <c r="EI4806" s="1">
        <v>2.4E-2</v>
      </c>
      <c r="EK4806" s="1">
        <v>1.2700000000000001E-3</v>
      </c>
      <c r="FC4806" s="1">
        <v>-1</v>
      </c>
      <c r="FD4806" s="1">
        <v>-1</v>
      </c>
    </row>
    <row r="4807" spans="1:160" ht="30">
      <c r="A4807" s="1">
        <v>11110911025</v>
      </c>
      <c r="B4807" s="1" t="s">
        <v>26659</v>
      </c>
      <c r="C4807" s="1" t="s">
        <v>26658</v>
      </c>
      <c r="D4807" s="1" t="s">
        <v>144</v>
      </c>
      <c r="E4807" s="2">
        <v>1489074018</v>
      </c>
      <c r="F4807" s="1" t="s">
        <v>23567</v>
      </c>
      <c r="G4807" s="1">
        <v>1489074018</v>
      </c>
      <c r="H4807" s="1" t="s">
        <v>23567</v>
      </c>
      <c r="M4807" s="1" t="s">
        <v>3249</v>
      </c>
      <c r="N4807" s="1" t="s">
        <v>3250</v>
      </c>
      <c r="AF4807" s="1" t="s">
        <v>147</v>
      </c>
      <c r="AG4807" s="1" t="s">
        <v>148</v>
      </c>
      <c r="AH4807" s="1" t="s">
        <v>149</v>
      </c>
      <c r="AI4807" s="1" t="s">
        <v>26660</v>
      </c>
      <c r="AO4807" s="1" t="s">
        <v>2632</v>
      </c>
      <c r="AQ4807" s="1">
        <v>0</v>
      </c>
      <c r="AR4807" s="1" t="s">
        <v>26661</v>
      </c>
      <c r="AU4807" s="1">
        <v>0</v>
      </c>
      <c r="AX4807" s="1">
        <v>0</v>
      </c>
      <c r="BE4807" s="1" t="s">
        <v>165</v>
      </c>
      <c r="BF4807" s="1" t="s">
        <v>166</v>
      </c>
      <c r="BG4807" s="1" t="s">
        <v>167</v>
      </c>
      <c r="BL4807" s="1">
        <v>209</v>
      </c>
      <c r="BN4807" s="1">
        <v>0</v>
      </c>
      <c r="CX4807" s="1">
        <v>12.08</v>
      </c>
      <c r="CY4807" s="1">
        <v>10.42</v>
      </c>
      <c r="DH4807" s="1">
        <v>0.8</v>
      </c>
      <c r="DI4807" s="1">
        <v>0.83</v>
      </c>
      <c r="DM4807" s="1">
        <v>1.524E-2</v>
      </c>
      <c r="DN4807" s="1">
        <v>6.0000000000000001E-3</v>
      </c>
      <c r="DU4807" s="1">
        <v>2.5000000000000001E-2</v>
      </c>
      <c r="DV4807" s="1">
        <v>9.4E-2</v>
      </c>
      <c r="DX4807" s="1">
        <v>3.3300000000000002E-4</v>
      </c>
      <c r="DY4807" s="3">
        <v>5.0000000000000002E-5</v>
      </c>
      <c r="EA4807" s="3">
        <v>2.5000000000000001E-5</v>
      </c>
      <c r="EG4807" s="1">
        <v>0.20399999999999999</v>
      </c>
      <c r="EI4807" s="1">
        <v>1.2E-2</v>
      </c>
    </row>
    <row r="4808" spans="1:160" ht="30">
      <c r="A4808" s="1">
        <v>11110911124</v>
      </c>
      <c r="B4808" s="1" t="s">
        <v>16716</v>
      </c>
      <c r="C4808" s="1" t="s">
        <v>26662</v>
      </c>
      <c r="D4808" s="1" t="s">
        <v>144</v>
      </c>
      <c r="E4808" s="2">
        <v>1489138590</v>
      </c>
      <c r="F4808" s="1" t="s">
        <v>26596</v>
      </c>
      <c r="G4808" s="1">
        <v>1489138590</v>
      </c>
      <c r="H4808" s="1" t="s">
        <v>26596</v>
      </c>
      <c r="M4808" s="1" t="s">
        <v>3230</v>
      </c>
      <c r="N4808" s="1" t="s">
        <v>3231</v>
      </c>
      <c r="AF4808" s="1" t="s">
        <v>147</v>
      </c>
      <c r="AG4808" s="1" t="s">
        <v>148</v>
      </c>
      <c r="AH4808" s="1" t="s">
        <v>149</v>
      </c>
      <c r="AI4808" s="1" t="s">
        <v>26663</v>
      </c>
      <c r="AO4808" s="1" t="s">
        <v>10197</v>
      </c>
      <c r="AQ4808" s="1">
        <v>0</v>
      </c>
      <c r="AR4808" s="1" t="s">
        <v>26664</v>
      </c>
      <c r="AU4808" s="1">
        <v>0</v>
      </c>
      <c r="AX4808" s="1">
        <v>0</v>
      </c>
      <c r="BB4808" s="1" t="s">
        <v>210</v>
      </c>
      <c r="BE4808" s="1" t="s">
        <v>165</v>
      </c>
      <c r="BF4808" s="1" t="s">
        <v>166</v>
      </c>
      <c r="BG4808" s="1" t="s">
        <v>167</v>
      </c>
      <c r="BL4808" s="1">
        <v>2540</v>
      </c>
      <c r="BN4808" s="1">
        <v>46.43</v>
      </c>
      <c r="BO4808" s="1">
        <v>8.93</v>
      </c>
      <c r="CV4808" s="1">
        <v>0</v>
      </c>
      <c r="CW4808" s="1">
        <v>0</v>
      </c>
      <c r="CX4808" s="1">
        <v>25</v>
      </c>
      <c r="CY4808" s="1">
        <v>3.57</v>
      </c>
      <c r="DH4808" s="1">
        <v>10.7</v>
      </c>
      <c r="DI4808" s="1">
        <v>25</v>
      </c>
      <c r="DM4808" s="1">
        <v>0</v>
      </c>
      <c r="DN4808" s="1">
        <v>0</v>
      </c>
      <c r="DP4808" s="1">
        <v>0</v>
      </c>
      <c r="DU4808" s="1">
        <v>0</v>
      </c>
      <c r="EI4808" s="1">
        <v>0</v>
      </c>
      <c r="EK4808" s="1">
        <v>0</v>
      </c>
      <c r="FC4808" s="1">
        <v>10</v>
      </c>
      <c r="FD4808" s="1">
        <v>10</v>
      </c>
    </row>
    <row r="4809" spans="1:160" ht="135">
      <c r="A4809" s="1">
        <v>11110911261</v>
      </c>
      <c r="B4809" s="1" t="s">
        <v>26666</v>
      </c>
      <c r="C4809" s="1" t="s">
        <v>26665</v>
      </c>
      <c r="D4809" s="1" t="s">
        <v>144</v>
      </c>
      <c r="E4809" s="2">
        <v>1489065102</v>
      </c>
      <c r="F4809" s="1" t="s">
        <v>12967</v>
      </c>
      <c r="G4809" s="1">
        <v>1489065102</v>
      </c>
      <c r="H4809" s="1" t="s">
        <v>12967</v>
      </c>
      <c r="M4809" s="1" t="s">
        <v>3259</v>
      </c>
      <c r="N4809" s="1" t="s">
        <v>3260</v>
      </c>
      <c r="AF4809" s="1" t="s">
        <v>147</v>
      </c>
      <c r="AG4809" s="1" t="s">
        <v>148</v>
      </c>
      <c r="AH4809" s="1" t="s">
        <v>149</v>
      </c>
      <c r="AI4809" s="1" t="s">
        <v>26667</v>
      </c>
      <c r="AO4809" s="1" t="s">
        <v>3866</v>
      </c>
      <c r="AQ4809" s="1">
        <v>0</v>
      </c>
      <c r="AR4809" s="1" t="s">
        <v>26668</v>
      </c>
      <c r="AU4809" s="1">
        <v>0</v>
      </c>
      <c r="AX4809" s="1">
        <v>0</v>
      </c>
      <c r="BB4809" s="1" t="s">
        <v>288</v>
      </c>
      <c r="BE4809" s="1" t="s">
        <v>165</v>
      </c>
      <c r="BF4809" s="1" t="s">
        <v>166</v>
      </c>
      <c r="BG4809" s="1" t="s">
        <v>167</v>
      </c>
      <c r="BL4809" s="1">
        <v>100</v>
      </c>
      <c r="BN4809" s="1">
        <v>0</v>
      </c>
      <c r="BO4809" s="1">
        <v>0</v>
      </c>
      <c r="CV4809" s="1">
        <v>0</v>
      </c>
      <c r="CW4809" s="1">
        <v>0</v>
      </c>
      <c r="CX4809" s="1">
        <v>3.53</v>
      </c>
      <c r="CY4809" s="1">
        <v>0</v>
      </c>
      <c r="DH4809" s="1">
        <v>1.2</v>
      </c>
      <c r="DI4809" s="1">
        <v>2.35</v>
      </c>
      <c r="DM4809" s="1">
        <v>0.14985999999999999</v>
      </c>
      <c r="DN4809" s="1">
        <v>5.8999999999999997E-2</v>
      </c>
      <c r="DP4809" s="1">
        <v>1.4117999999999999E-3</v>
      </c>
      <c r="DU4809" s="1">
        <v>2.47E-2</v>
      </c>
      <c r="EI4809" s="1">
        <v>9.4E-2</v>
      </c>
      <c r="EK4809" s="1">
        <v>1.6900000000000001E-3</v>
      </c>
      <c r="FC4809" s="1">
        <v>-2</v>
      </c>
      <c r="FD4809" s="1">
        <v>-2</v>
      </c>
    </row>
    <row r="4810" spans="1:160" ht="30">
      <c r="A4810" s="1">
        <v>11110911278</v>
      </c>
      <c r="B4810" s="1" t="s">
        <v>26671</v>
      </c>
      <c r="C4810" s="1" t="s">
        <v>26669</v>
      </c>
      <c r="D4810" s="1" t="s">
        <v>144</v>
      </c>
      <c r="E4810" s="2">
        <v>1489065067</v>
      </c>
      <c r="F4810" s="1" t="s">
        <v>26670</v>
      </c>
      <c r="G4810" s="1">
        <v>1489065067</v>
      </c>
      <c r="H4810" s="1" t="s">
        <v>26670</v>
      </c>
      <c r="M4810" s="1" t="s">
        <v>3259</v>
      </c>
      <c r="N4810" s="1" t="s">
        <v>3260</v>
      </c>
      <c r="AF4810" s="1" t="s">
        <v>147</v>
      </c>
      <c r="AG4810" s="1" t="s">
        <v>148</v>
      </c>
      <c r="AH4810" s="1" t="s">
        <v>149</v>
      </c>
      <c r="AI4810" s="1" t="s">
        <v>26672</v>
      </c>
      <c r="AO4810" s="1" t="s">
        <v>3866</v>
      </c>
      <c r="AQ4810" s="1">
        <v>0</v>
      </c>
      <c r="AR4810" s="1" t="s">
        <v>26673</v>
      </c>
      <c r="AU4810" s="1">
        <v>0</v>
      </c>
      <c r="AX4810" s="1">
        <v>0</v>
      </c>
      <c r="BB4810" s="1" t="s">
        <v>288</v>
      </c>
      <c r="BE4810" s="1" t="s">
        <v>165</v>
      </c>
      <c r="BF4810" s="1" t="s">
        <v>166</v>
      </c>
      <c r="BG4810" s="1" t="s">
        <v>167</v>
      </c>
      <c r="BL4810" s="1">
        <v>75</v>
      </c>
      <c r="BN4810" s="1">
        <v>0</v>
      </c>
      <c r="BO4810" s="1">
        <v>0</v>
      </c>
      <c r="CV4810" s="1">
        <v>0</v>
      </c>
      <c r="CW4810" s="1">
        <v>0</v>
      </c>
      <c r="CX4810" s="1">
        <v>3.53</v>
      </c>
      <c r="CY4810" s="1">
        <v>1.18</v>
      </c>
      <c r="DH4810" s="1">
        <v>2.4</v>
      </c>
      <c r="DI4810" s="1">
        <v>1.18</v>
      </c>
      <c r="DM4810" s="1">
        <v>1.524E-2</v>
      </c>
      <c r="DN4810" s="1">
        <v>6.0000000000000001E-3</v>
      </c>
      <c r="DP4810" s="1">
        <v>2.6472000000000002E-3</v>
      </c>
      <c r="DU4810" s="1">
        <v>2.47E-2</v>
      </c>
      <c r="EI4810" s="1">
        <v>2.4E-2</v>
      </c>
      <c r="EK4810" s="1">
        <v>8.4999999999999995E-4</v>
      </c>
      <c r="FC4810" s="1">
        <v>-3</v>
      </c>
      <c r="FD4810" s="1">
        <v>-3</v>
      </c>
    </row>
    <row r="4811" spans="1:160" ht="30">
      <c r="A4811" s="1">
        <v>11110911285</v>
      </c>
      <c r="B4811" s="1" t="s">
        <v>26637</v>
      </c>
      <c r="C4811" s="1" t="s">
        <v>26674</v>
      </c>
      <c r="D4811" s="1" t="s">
        <v>144</v>
      </c>
      <c r="E4811" s="2">
        <v>1489065073</v>
      </c>
      <c r="F4811" s="1" t="s">
        <v>26675</v>
      </c>
      <c r="G4811" s="1">
        <v>1489065073</v>
      </c>
      <c r="H4811" s="1" t="s">
        <v>26675</v>
      </c>
      <c r="M4811" s="1" t="s">
        <v>3259</v>
      </c>
      <c r="N4811" s="1" t="s">
        <v>3260</v>
      </c>
      <c r="AF4811" s="1" t="s">
        <v>147</v>
      </c>
      <c r="AG4811" s="1" t="s">
        <v>148</v>
      </c>
      <c r="AH4811" s="1" t="s">
        <v>149</v>
      </c>
      <c r="AI4811" s="1" t="s">
        <v>26676</v>
      </c>
      <c r="AO4811" s="1" t="s">
        <v>3866</v>
      </c>
      <c r="AQ4811" s="1">
        <v>0</v>
      </c>
      <c r="AR4811" s="1" t="s">
        <v>26677</v>
      </c>
      <c r="AU4811" s="1">
        <v>0</v>
      </c>
      <c r="AX4811" s="1">
        <v>0</v>
      </c>
      <c r="BB4811" s="1" t="s">
        <v>288</v>
      </c>
      <c r="BE4811" s="1" t="s">
        <v>165</v>
      </c>
      <c r="BF4811" s="1" t="s">
        <v>166</v>
      </c>
      <c r="BG4811" s="1" t="s">
        <v>167</v>
      </c>
      <c r="BL4811" s="1">
        <v>100</v>
      </c>
      <c r="BN4811" s="1">
        <v>0</v>
      </c>
      <c r="BO4811" s="1">
        <v>0</v>
      </c>
      <c r="CV4811" s="1">
        <v>0</v>
      </c>
      <c r="CW4811" s="1">
        <v>0</v>
      </c>
      <c r="CX4811" s="1">
        <v>3.53</v>
      </c>
      <c r="CY4811" s="1">
        <v>0</v>
      </c>
      <c r="DH4811" s="1">
        <v>2.4</v>
      </c>
      <c r="DI4811" s="1">
        <v>2.35</v>
      </c>
      <c r="DM4811" s="1">
        <v>0.19303999999999999</v>
      </c>
      <c r="DN4811" s="1">
        <v>7.5999999999999998E-2</v>
      </c>
      <c r="DP4811" s="1">
        <v>2.8235999999999999E-3</v>
      </c>
      <c r="DU4811" s="1">
        <v>2.8199999999999999E-2</v>
      </c>
      <c r="EI4811" s="1">
        <v>9.4E-2</v>
      </c>
      <c r="EK4811" s="1">
        <v>3.1800000000000001E-3</v>
      </c>
      <c r="FC4811" s="1">
        <v>-4</v>
      </c>
      <c r="FD4811" s="1">
        <v>-4</v>
      </c>
    </row>
    <row r="4812" spans="1:160" ht="135">
      <c r="A4812" s="1">
        <v>11110911308</v>
      </c>
      <c r="B4812" s="1" t="s">
        <v>26679</v>
      </c>
      <c r="C4812" s="1" t="s">
        <v>26678</v>
      </c>
      <c r="D4812" s="1" t="s">
        <v>144</v>
      </c>
      <c r="E4812" s="2">
        <v>1489065097</v>
      </c>
      <c r="F4812" s="1" t="s">
        <v>26654</v>
      </c>
      <c r="G4812" s="1">
        <v>1489065097</v>
      </c>
      <c r="H4812" s="1" t="s">
        <v>26654</v>
      </c>
      <c r="M4812" s="1" t="s">
        <v>3259</v>
      </c>
      <c r="N4812" s="1" t="s">
        <v>3260</v>
      </c>
      <c r="AF4812" s="1" t="s">
        <v>147</v>
      </c>
      <c r="AG4812" s="1" t="s">
        <v>148</v>
      </c>
      <c r="AH4812" s="1" t="s">
        <v>149</v>
      </c>
      <c r="AI4812" s="1" t="s">
        <v>26680</v>
      </c>
      <c r="AO4812" s="1" t="s">
        <v>3866</v>
      </c>
      <c r="AQ4812" s="1">
        <v>0</v>
      </c>
      <c r="AR4812" s="1" t="s">
        <v>26681</v>
      </c>
      <c r="AU4812" s="1">
        <v>0</v>
      </c>
      <c r="AX4812" s="1">
        <v>0</v>
      </c>
      <c r="BB4812" s="1" t="s">
        <v>288</v>
      </c>
      <c r="BE4812" s="1" t="s">
        <v>165</v>
      </c>
      <c r="BF4812" s="1" t="s">
        <v>166</v>
      </c>
      <c r="BG4812" s="1" t="s">
        <v>167</v>
      </c>
      <c r="BL4812" s="1">
        <v>100</v>
      </c>
      <c r="BN4812" s="1">
        <v>0</v>
      </c>
      <c r="BO4812" s="1">
        <v>0</v>
      </c>
      <c r="CV4812" s="1">
        <v>0</v>
      </c>
      <c r="CW4812" s="1">
        <v>0</v>
      </c>
      <c r="CX4812" s="1">
        <v>3.53</v>
      </c>
      <c r="CY4812" s="1">
        <v>0</v>
      </c>
      <c r="DH4812" s="1">
        <v>1.2</v>
      </c>
      <c r="DI4812" s="1">
        <v>2.35</v>
      </c>
      <c r="DM4812" s="1">
        <v>0.14985999999999999</v>
      </c>
      <c r="DN4812" s="1">
        <v>5.8999999999999997E-2</v>
      </c>
      <c r="DP4812" s="1">
        <v>1.4117999999999999E-3</v>
      </c>
      <c r="DU4812" s="1">
        <v>1.7600000000000001E-2</v>
      </c>
      <c r="EI4812" s="1">
        <v>9.4E-2</v>
      </c>
      <c r="EK4812" s="1">
        <v>1.2700000000000001E-3</v>
      </c>
      <c r="FC4812" s="1">
        <v>-2</v>
      </c>
      <c r="FD4812" s="1">
        <v>-2</v>
      </c>
    </row>
    <row r="4813" spans="1:160" ht="135">
      <c r="A4813" s="1">
        <v>11110911315</v>
      </c>
      <c r="B4813" s="1" t="s">
        <v>26683</v>
      </c>
      <c r="C4813" s="1" t="s">
        <v>26682</v>
      </c>
      <c r="D4813" s="1" t="s">
        <v>144</v>
      </c>
      <c r="E4813" s="2">
        <v>1489065066</v>
      </c>
      <c r="F4813" s="1" t="s">
        <v>16601</v>
      </c>
      <c r="G4813" s="1">
        <v>1489065066</v>
      </c>
      <c r="H4813" s="1" t="s">
        <v>16601</v>
      </c>
      <c r="M4813" s="1" t="s">
        <v>3259</v>
      </c>
      <c r="N4813" s="1" t="s">
        <v>3260</v>
      </c>
      <c r="AF4813" s="1" t="s">
        <v>147</v>
      </c>
      <c r="AG4813" s="1" t="s">
        <v>148</v>
      </c>
      <c r="AH4813" s="1" t="s">
        <v>149</v>
      </c>
      <c r="AI4813" s="1" t="s">
        <v>26684</v>
      </c>
      <c r="AO4813" s="1" t="s">
        <v>3866</v>
      </c>
      <c r="AQ4813" s="1">
        <v>0</v>
      </c>
      <c r="AR4813" s="1" t="s">
        <v>26685</v>
      </c>
      <c r="AU4813" s="1">
        <v>0</v>
      </c>
      <c r="AX4813" s="1">
        <v>0</v>
      </c>
      <c r="BB4813" s="1" t="s">
        <v>288</v>
      </c>
      <c r="BE4813" s="1" t="s">
        <v>165</v>
      </c>
      <c r="BF4813" s="1" t="s">
        <v>166</v>
      </c>
      <c r="BG4813" s="1" t="s">
        <v>167</v>
      </c>
      <c r="BL4813" s="1">
        <v>100</v>
      </c>
      <c r="BN4813" s="1">
        <v>0</v>
      </c>
      <c r="BO4813" s="1">
        <v>0</v>
      </c>
      <c r="CV4813" s="1">
        <v>0</v>
      </c>
      <c r="CW4813" s="1">
        <v>0</v>
      </c>
      <c r="CX4813" s="1">
        <v>3.53</v>
      </c>
      <c r="CY4813" s="1">
        <v>0</v>
      </c>
      <c r="DH4813" s="1">
        <v>1.2</v>
      </c>
      <c r="DI4813" s="1">
        <v>2.35</v>
      </c>
      <c r="DM4813" s="1">
        <v>0.14985999999999999</v>
      </c>
      <c r="DN4813" s="1">
        <v>5.8999999999999997E-2</v>
      </c>
      <c r="DP4813" s="1">
        <v>1.4117999999999999E-3</v>
      </c>
      <c r="DU4813" s="1">
        <v>1.7600000000000001E-2</v>
      </c>
      <c r="EI4813" s="1">
        <v>9.4E-2</v>
      </c>
      <c r="EK4813" s="1">
        <v>1.2700000000000001E-3</v>
      </c>
      <c r="FC4813" s="1">
        <v>-2</v>
      </c>
      <c r="FD4813" s="1">
        <v>-2</v>
      </c>
    </row>
    <row r="4814" spans="1:160" ht="30">
      <c r="A4814" s="1">
        <v>11110911506</v>
      </c>
      <c r="B4814" s="1" t="s">
        <v>26688</v>
      </c>
      <c r="C4814" s="1" t="s">
        <v>26686</v>
      </c>
      <c r="D4814" s="1" t="s">
        <v>144</v>
      </c>
      <c r="E4814" s="2">
        <v>1489065094</v>
      </c>
      <c r="F4814" s="1" t="s">
        <v>26687</v>
      </c>
      <c r="G4814" s="1">
        <v>1489065094</v>
      </c>
      <c r="H4814" s="1" t="s">
        <v>26687</v>
      </c>
      <c r="M4814" s="1" t="s">
        <v>3259</v>
      </c>
      <c r="N4814" s="1" t="s">
        <v>3260</v>
      </c>
      <c r="AF4814" s="1" t="s">
        <v>147</v>
      </c>
      <c r="AG4814" s="1" t="s">
        <v>148</v>
      </c>
      <c r="AH4814" s="1" t="s">
        <v>149</v>
      </c>
      <c r="AI4814" s="1" t="s">
        <v>26689</v>
      </c>
      <c r="AO4814" s="1" t="s">
        <v>3866</v>
      </c>
      <c r="AQ4814" s="1">
        <v>0</v>
      </c>
      <c r="AR4814" s="1" t="s">
        <v>26690</v>
      </c>
      <c r="AU4814" s="1">
        <v>0</v>
      </c>
      <c r="AX4814" s="1">
        <v>0</v>
      </c>
      <c r="BB4814" s="1" t="s">
        <v>288</v>
      </c>
      <c r="BE4814" s="1" t="s">
        <v>165</v>
      </c>
      <c r="BF4814" s="1" t="s">
        <v>166</v>
      </c>
      <c r="BG4814" s="1" t="s">
        <v>167</v>
      </c>
      <c r="BL4814" s="1">
        <v>100</v>
      </c>
      <c r="BN4814" s="1">
        <v>0.59</v>
      </c>
      <c r="BO4814" s="1">
        <v>0</v>
      </c>
      <c r="CV4814" s="1">
        <v>0</v>
      </c>
      <c r="CW4814" s="1">
        <v>0</v>
      </c>
      <c r="CX4814" s="1">
        <v>3.53</v>
      </c>
      <c r="CY4814" s="1">
        <v>2.35</v>
      </c>
      <c r="DH4814" s="1">
        <v>1.2</v>
      </c>
      <c r="DI4814" s="1">
        <v>2.35</v>
      </c>
      <c r="DM4814" s="1">
        <v>7.3660000000000003E-2</v>
      </c>
      <c r="DN4814" s="1">
        <v>2.9000000000000001E-2</v>
      </c>
      <c r="DP4814" s="1">
        <v>7.0589999999999997E-4</v>
      </c>
      <c r="DU4814" s="1">
        <v>1.41E-2</v>
      </c>
      <c r="EI4814" s="1">
        <v>0.17599999999999999</v>
      </c>
      <c r="EK4814" s="1">
        <v>1.2700000000000001E-3</v>
      </c>
      <c r="FC4814" s="1">
        <v>-2</v>
      </c>
      <c r="FD4814" s="1">
        <v>-2</v>
      </c>
    </row>
    <row r="4815" spans="1:160" ht="30">
      <c r="A4815" s="1">
        <v>11110911513</v>
      </c>
      <c r="B4815" s="1" t="s">
        <v>26637</v>
      </c>
      <c r="C4815" s="1" t="s">
        <v>26691</v>
      </c>
      <c r="D4815" s="1" t="s">
        <v>144</v>
      </c>
      <c r="E4815" s="2">
        <v>1489065064</v>
      </c>
      <c r="F4815" s="1" t="s">
        <v>17490</v>
      </c>
      <c r="G4815" s="1">
        <v>1489065064</v>
      </c>
      <c r="H4815" s="1" t="s">
        <v>17490</v>
      </c>
      <c r="M4815" s="1" t="s">
        <v>3259</v>
      </c>
      <c r="N4815" s="1" t="s">
        <v>3260</v>
      </c>
      <c r="AF4815" s="1" t="s">
        <v>147</v>
      </c>
      <c r="AG4815" s="1" t="s">
        <v>148</v>
      </c>
      <c r="AH4815" s="1" t="s">
        <v>149</v>
      </c>
      <c r="AI4815" s="1" t="s">
        <v>26676</v>
      </c>
      <c r="AO4815" s="1" t="s">
        <v>3866</v>
      </c>
      <c r="AQ4815" s="1">
        <v>0</v>
      </c>
      <c r="AR4815" s="1" t="s">
        <v>26677</v>
      </c>
      <c r="AU4815" s="1">
        <v>0</v>
      </c>
      <c r="AX4815" s="1">
        <v>0</v>
      </c>
      <c r="BB4815" s="1" t="s">
        <v>288</v>
      </c>
      <c r="BE4815" s="1" t="s">
        <v>165</v>
      </c>
      <c r="BF4815" s="1" t="s">
        <v>166</v>
      </c>
      <c r="BG4815" s="1" t="s">
        <v>167</v>
      </c>
      <c r="BL4815" s="1">
        <v>100</v>
      </c>
      <c r="BN4815" s="1">
        <v>0</v>
      </c>
      <c r="BO4815" s="1">
        <v>0</v>
      </c>
      <c r="CV4815" s="1">
        <v>0</v>
      </c>
      <c r="CW4815" s="1">
        <v>0</v>
      </c>
      <c r="CX4815" s="1">
        <v>3.53</v>
      </c>
      <c r="CY4815" s="1">
        <v>0</v>
      </c>
      <c r="DH4815" s="1">
        <v>2.4</v>
      </c>
      <c r="DI4815" s="1">
        <v>2.35</v>
      </c>
      <c r="DM4815" s="1">
        <v>0.19303999999999999</v>
      </c>
      <c r="DN4815" s="1">
        <v>7.5999999999999998E-2</v>
      </c>
      <c r="DP4815" s="1">
        <v>2.8235999999999999E-3</v>
      </c>
      <c r="DU4815" s="1">
        <v>2.8199999999999999E-2</v>
      </c>
      <c r="EI4815" s="1">
        <v>9.4E-2</v>
      </c>
      <c r="EK4815" s="1">
        <v>3.1800000000000001E-3</v>
      </c>
      <c r="FC4815" s="1">
        <v>-4</v>
      </c>
      <c r="FD4815" s="1">
        <v>-4</v>
      </c>
    </row>
    <row r="4816" spans="1:160" ht="30">
      <c r="A4816" s="1">
        <v>11110912220</v>
      </c>
      <c r="B4816" s="1" t="s">
        <v>26693</v>
      </c>
      <c r="C4816" s="1" t="s">
        <v>26692</v>
      </c>
      <c r="D4816" s="1" t="s">
        <v>144</v>
      </c>
      <c r="E4816" s="2">
        <v>1489135195</v>
      </c>
      <c r="F4816" s="1" t="s">
        <v>22943</v>
      </c>
      <c r="G4816" s="1">
        <v>1489135195</v>
      </c>
      <c r="H4816" s="1" t="s">
        <v>22943</v>
      </c>
      <c r="M4816" s="1" t="s">
        <v>3230</v>
      </c>
      <c r="N4816" s="1" t="s">
        <v>3231</v>
      </c>
      <c r="AF4816" s="1" t="s">
        <v>147</v>
      </c>
      <c r="AG4816" s="1" t="s">
        <v>148</v>
      </c>
      <c r="AH4816" s="1" t="s">
        <v>149</v>
      </c>
      <c r="AI4816" s="1" t="s">
        <v>26663</v>
      </c>
      <c r="AO4816" s="1" t="s">
        <v>10197</v>
      </c>
      <c r="AQ4816" s="1">
        <v>0</v>
      </c>
      <c r="AR4816" s="1" t="s">
        <v>26664</v>
      </c>
      <c r="AU4816" s="1">
        <v>0</v>
      </c>
      <c r="AX4816" s="1">
        <v>0</v>
      </c>
      <c r="BB4816" s="1" t="s">
        <v>210</v>
      </c>
      <c r="BE4816" s="1" t="s">
        <v>165</v>
      </c>
      <c r="BF4816" s="1" t="s">
        <v>166</v>
      </c>
      <c r="BG4816" s="1" t="s">
        <v>167</v>
      </c>
      <c r="BL4816" s="1">
        <v>2540</v>
      </c>
      <c r="BN4816" s="1">
        <v>46.43</v>
      </c>
      <c r="BO4816" s="1">
        <v>8.93</v>
      </c>
      <c r="CV4816" s="1">
        <v>0</v>
      </c>
      <c r="CW4816" s="1">
        <v>0</v>
      </c>
      <c r="CX4816" s="1">
        <v>25</v>
      </c>
      <c r="CY4816" s="1">
        <v>3.57</v>
      </c>
      <c r="DH4816" s="1">
        <v>10.7</v>
      </c>
      <c r="DI4816" s="1">
        <v>25</v>
      </c>
      <c r="DM4816" s="1">
        <v>0</v>
      </c>
      <c r="DN4816" s="1">
        <v>0</v>
      </c>
      <c r="DP4816" s="1">
        <v>0</v>
      </c>
      <c r="DU4816" s="1">
        <v>0</v>
      </c>
      <c r="EI4816" s="1">
        <v>0</v>
      </c>
      <c r="EK4816" s="1">
        <v>0</v>
      </c>
      <c r="FC4816" s="1">
        <v>10</v>
      </c>
      <c r="FD4816" s="1">
        <v>10</v>
      </c>
    </row>
    <row r="4817" spans="1:160" ht="30">
      <c r="A4817" s="1">
        <v>11110912367</v>
      </c>
      <c r="B4817" s="1" t="s">
        <v>26695</v>
      </c>
      <c r="C4817" s="1" t="s">
        <v>26694</v>
      </c>
      <c r="D4817" s="1" t="s">
        <v>144</v>
      </c>
      <c r="E4817" s="2">
        <v>1489069658</v>
      </c>
      <c r="F4817" s="1" t="s">
        <v>18647</v>
      </c>
      <c r="G4817" s="1">
        <v>1489069658</v>
      </c>
      <c r="H4817" s="1" t="s">
        <v>18647</v>
      </c>
      <c r="M4817" s="1" t="s">
        <v>11422</v>
      </c>
      <c r="N4817" s="1" t="s">
        <v>11423</v>
      </c>
      <c r="AF4817" s="1" t="s">
        <v>147</v>
      </c>
      <c r="AG4817" s="1" t="s">
        <v>148</v>
      </c>
      <c r="AH4817" s="1" t="s">
        <v>149</v>
      </c>
      <c r="AI4817" s="1" t="s">
        <v>26696</v>
      </c>
      <c r="AO4817" s="1" t="s">
        <v>13875</v>
      </c>
      <c r="AQ4817" s="1">
        <v>0</v>
      </c>
      <c r="AR4817" s="1" t="s">
        <v>26697</v>
      </c>
      <c r="AU4817" s="1">
        <v>0</v>
      </c>
      <c r="AX4817" s="1">
        <v>0</v>
      </c>
      <c r="BB4817" s="1" t="s">
        <v>164</v>
      </c>
      <c r="BE4817" s="1" t="s">
        <v>165</v>
      </c>
      <c r="BF4817" s="1" t="s">
        <v>166</v>
      </c>
      <c r="BG4817" s="1" t="s">
        <v>167</v>
      </c>
      <c r="BL4817" s="1">
        <v>268</v>
      </c>
      <c r="BN4817" s="1">
        <v>0</v>
      </c>
      <c r="BO4817" s="1">
        <v>0</v>
      </c>
      <c r="CV4817" s="1">
        <v>0</v>
      </c>
      <c r="CW4817" s="1">
        <v>0</v>
      </c>
      <c r="CX4817" s="1">
        <v>17.14</v>
      </c>
      <c r="CY4817" s="1">
        <v>15</v>
      </c>
      <c r="DH4817" s="1">
        <v>1.4</v>
      </c>
      <c r="DI4817" s="1">
        <v>0.71</v>
      </c>
      <c r="DM4817" s="1">
        <v>0</v>
      </c>
      <c r="DN4817" s="1">
        <v>0</v>
      </c>
      <c r="DP4817" s="1">
        <v>2.142E-4</v>
      </c>
      <c r="DU4817" s="1">
        <v>2.5700000000000001E-2</v>
      </c>
      <c r="EI4817" s="1">
        <v>0</v>
      </c>
      <c r="EK4817" s="1">
        <v>0</v>
      </c>
      <c r="FC4817" s="1">
        <v>2</v>
      </c>
      <c r="FD4817" s="1">
        <v>2</v>
      </c>
    </row>
    <row r="4818" spans="1:160" ht="30">
      <c r="A4818" s="1">
        <v>11110912381</v>
      </c>
      <c r="B4818" s="1" t="s">
        <v>23210</v>
      </c>
      <c r="C4818" s="1" t="s">
        <v>26698</v>
      </c>
      <c r="D4818" s="1" t="s">
        <v>144</v>
      </c>
      <c r="E4818" s="2">
        <v>1489062252</v>
      </c>
      <c r="F4818" s="1" t="s">
        <v>12436</v>
      </c>
      <c r="G4818" s="1">
        <v>1489062252</v>
      </c>
      <c r="H4818" s="1" t="s">
        <v>12436</v>
      </c>
      <c r="M4818" s="1" t="s">
        <v>3259</v>
      </c>
      <c r="N4818" s="1" t="s">
        <v>3260</v>
      </c>
      <c r="AF4818" s="1" t="s">
        <v>147</v>
      </c>
      <c r="AG4818" s="1" t="s">
        <v>148</v>
      </c>
      <c r="AH4818" s="1" t="s">
        <v>149</v>
      </c>
      <c r="AI4818" s="1" t="s">
        <v>26699</v>
      </c>
      <c r="AO4818" s="1" t="s">
        <v>26700</v>
      </c>
      <c r="AQ4818" s="1">
        <v>0</v>
      </c>
      <c r="AR4818" s="1" t="s">
        <v>26701</v>
      </c>
      <c r="AU4818" s="1">
        <v>0</v>
      </c>
      <c r="AX4818" s="1">
        <v>0</v>
      </c>
      <c r="BE4818" s="1" t="s">
        <v>165</v>
      </c>
      <c r="BF4818" s="1" t="s">
        <v>166</v>
      </c>
      <c r="BG4818" s="1" t="s">
        <v>167</v>
      </c>
      <c r="BL4818" s="1">
        <v>1556</v>
      </c>
      <c r="BN4818" s="1">
        <v>5.81</v>
      </c>
      <c r="BO4818" s="1">
        <v>0</v>
      </c>
      <c r="CD4818" s="1">
        <v>1.1599999999999999</v>
      </c>
      <c r="CE4818" s="1">
        <v>3.49</v>
      </c>
      <c r="CV4818" s="1">
        <v>0</v>
      </c>
      <c r="CW4818" s="1">
        <v>0</v>
      </c>
      <c r="CX4818" s="1">
        <v>67.44</v>
      </c>
      <c r="DH4818" s="1">
        <v>7</v>
      </c>
      <c r="DM4818" s="1">
        <v>0</v>
      </c>
      <c r="DN4818" s="1">
        <v>0</v>
      </c>
      <c r="DP4818" s="1">
        <v>0</v>
      </c>
      <c r="DU4818" s="1">
        <v>0</v>
      </c>
      <c r="EI4818" s="1">
        <v>4.7E-2</v>
      </c>
      <c r="EK4818" s="1">
        <v>4.1900000000000001E-3</v>
      </c>
    </row>
    <row r="4819" spans="1:160" ht="120">
      <c r="A4819" s="1">
        <v>11110912398</v>
      </c>
      <c r="B4819" s="1" t="s">
        <v>26703</v>
      </c>
      <c r="C4819" s="1" t="s">
        <v>26702</v>
      </c>
      <c r="D4819" s="1" t="s">
        <v>144</v>
      </c>
      <c r="E4819" s="2">
        <v>1489065959</v>
      </c>
      <c r="F4819" s="1" t="s">
        <v>11937</v>
      </c>
      <c r="G4819" s="1">
        <v>1489065959</v>
      </c>
      <c r="H4819" s="1" t="s">
        <v>11937</v>
      </c>
      <c r="M4819" s="1" t="s">
        <v>11422</v>
      </c>
      <c r="N4819" s="1" t="s">
        <v>11423</v>
      </c>
      <c r="AF4819" s="1" t="s">
        <v>147</v>
      </c>
      <c r="AG4819" s="1" t="s">
        <v>148</v>
      </c>
      <c r="AH4819" s="1" t="s">
        <v>149</v>
      </c>
      <c r="AI4819" s="1" t="s">
        <v>26704</v>
      </c>
      <c r="AO4819" s="1" t="s">
        <v>3633</v>
      </c>
      <c r="AQ4819" s="1">
        <v>1</v>
      </c>
      <c r="AR4819" s="1" t="s">
        <v>26705</v>
      </c>
      <c r="AS4819" s="1" t="s">
        <v>649</v>
      </c>
      <c r="AT4819" s="1" t="s">
        <v>650</v>
      </c>
      <c r="AU4819" s="1">
        <v>0</v>
      </c>
      <c r="AX4819" s="1">
        <v>0</v>
      </c>
      <c r="BE4819" s="1" t="s">
        <v>165</v>
      </c>
      <c r="BF4819" s="1" t="s">
        <v>166</v>
      </c>
      <c r="BG4819" s="1" t="s">
        <v>167</v>
      </c>
      <c r="BL4819" s="1">
        <v>138</v>
      </c>
      <c r="BN4819" s="1">
        <v>0</v>
      </c>
      <c r="CX4819" s="1">
        <v>6.67</v>
      </c>
      <c r="CY4819" s="1">
        <v>3.33</v>
      </c>
      <c r="DH4819" s="1">
        <v>0</v>
      </c>
      <c r="DI4819" s="1">
        <v>0</v>
      </c>
      <c r="DM4819" s="1">
        <v>1.44018</v>
      </c>
      <c r="DN4819" s="1">
        <v>0.56699999999999995</v>
      </c>
      <c r="DU4819" s="1">
        <v>1.2E-2</v>
      </c>
      <c r="EI4819" s="1">
        <v>0</v>
      </c>
    </row>
    <row r="4820" spans="1:160" ht="105">
      <c r="A4820" s="1">
        <v>11110912404</v>
      </c>
      <c r="B4820" s="1" t="s">
        <v>26707</v>
      </c>
      <c r="C4820" s="1" t="s">
        <v>26706</v>
      </c>
      <c r="D4820" s="1" t="s">
        <v>144</v>
      </c>
      <c r="E4820" s="2">
        <v>1489065101</v>
      </c>
      <c r="F4820" s="1" t="s">
        <v>12966</v>
      </c>
      <c r="G4820" s="1">
        <v>1489065101</v>
      </c>
      <c r="H4820" s="1" t="s">
        <v>12966</v>
      </c>
      <c r="M4820" s="1" t="s">
        <v>3259</v>
      </c>
      <c r="N4820" s="1" t="s">
        <v>3260</v>
      </c>
      <c r="AF4820" s="1" t="s">
        <v>147</v>
      </c>
      <c r="AG4820" s="1" t="s">
        <v>148</v>
      </c>
      <c r="AH4820" s="1" t="s">
        <v>149</v>
      </c>
      <c r="AI4820" s="1" t="s">
        <v>26708</v>
      </c>
      <c r="AO4820" s="1" t="s">
        <v>216</v>
      </c>
      <c r="AQ4820" s="1">
        <v>1</v>
      </c>
      <c r="AR4820" s="1" t="s">
        <v>26709</v>
      </c>
      <c r="AS4820" s="1" t="s">
        <v>300</v>
      </c>
      <c r="AT4820" s="1" t="s">
        <v>301</v>
      </c>
      <c r="AU4820" s="1">
        <v>0</v>
      </c>
      <c r="AX4820" s="1">
        <v>0</v>
      </c>
      <c r="BB4820" s="1" t="s">
        <v>153</v>
      </c>
      <c r="BE4820" s="1" t="s">
        <v>165</v>
      </c>
      <c r="BF4820" s="1" t="s">
        <v>166</v>
      </c>
      <c r="BG4820" s="1" t="s">
        <v>167</v>
      </c>
      <c r="BL4820" s="1">
        <v>2301</v>
      </c>
      <c r="BN4820" s="1">
        <v>40</v>
      </c>
      <c r="BO4820" s="1">
        <v>17.5</v>
      </c>
      <c r="CV4820" s="1">
        <v>0</v>
      </c>
      <c r="CW4820" s="1">
        <v>0</v>
      </c>
      <c r="CX4820" s="1">
        <v>47.5</v>
      </c>
      <c r="CY4820" s="1">
        <v>35</v>
      </c>
      <c r="DH4820" s="1">
        <v>7.5</v>
      </c>
      <c r="DI4820" s="1">
        <v>10</v>
      </c>
      <c r="DM4820" s="1">
        <v>0</v>
      </c>
      <c r="DN4820" s="1">
        <v>0</v>
      </c>
      <c r="DP4820" s="1">
        <v>0</v>
      </c>
      <c r="DU4820" s="1">
        <v>0</v>
      </c>
      <c r="EI4820" s="1">
        <v>0.1</v>
      </c>
      <c r="EK4820" s="1">
        <v>2.7000000000000001E-3</v>
      </c>
      <c r="FC4820" s="1">
        <v>18</v>
      </c>
      <c r="FD4820" s="1">
        <v>18</v>
      </c>
    </row>
    <row r="4821" spans="1:160" ht="135">
      <c r="A4821" s="1">
        <v>11110912442</v>
      </c>
      <c r="B4821" s="1" t="s">
        <v>26711</v>
      </c>
      <c r="C4821" s="1" t="s">
        <v>26710</v>
      </c>
      <c r="D4821" s="1" t="s">
        <v>144</v>
      </c>
      <c r="E4821" s="2">
        <v>1489065085</v>
      </c>
      <c r="F4821" s="1" t="s">
        <v>13015</v>
      </c>
      <c r="G4821" s="1">
        <v>1489065085</v>
      </c>
      <c r="H4821" s="1" t="s">
        <v>13015</v>
      </c>
      <c r="M4821" s="1" t="s">
        <v>3259</v>
      </c>
      <c r="N4821" s="1" t="s">
        <v>3260</v>
      </c>
      <c r="AF4821" s="1" t="s">
        <v>147</v>
      </c>
      <c r="AG4821" s="1" t="s">
        <v>148</v>
      </c>
      <c r="AH4821" s="1" t="s">
        <v>149</v>
      </c>
      <c r="AI4821" s="1" t="s">
        <v>26712</v>
      </c>
      <c r="AO4821" s="1" t="s">
        <v>245</v>
      </c>
      <c r="AQ4821" s="1">
        <v>0</v>
      </c>
      <c r="AR4821" s="1" t="s">
        <v>26713</v>
      </c>
      <c r="AU4821" s="1">
        <v>0</v>
      </c>
      <c r="AX4821" s="1">
        <v>0</v>
      </c>
      <c r="BB4821" s="1" t="s">
        <v>210</v>
      </c>
      <c r="BE4821" s="1" t="s">
        <v>165</v>
      </c>
      <c r="BF4821" s="1" t="s">
        <v>166</v>
      </c>
      <c r="BG4821" s="1" t="s">
        <v>167</v>
      </c>
      <c r="BL4821" s="1">
        <v>1954</v>
      </c>
      <c r="BN4821" s="1">
        <v>26.67</v>
      </c>
      <c r="BO4821" s="1">
        <v>5</v>
      </c>
      <c r="CV4821" s="1">
        <v>0</v>
      </c>
      <c r="CW4821" s="1">
        <v>0</v>
      </c>
      <c r="CX4821" s="1">
        <v>50</v>
      </c>
      <c r="CY4821" s="1">
        <v>30</v>
      </c>
      <c r="DH4821" s="1">
        <v>6.7</v>
      </c>
      <c r="DI4821" s="1">
        <v>10</v>
      </c>
      <c r="DM4821" s="1">
        <v>8.3820000000000006E-2</v>
      </c>
      <c r="DN4821" s="1">
        <v>3.3000000000000002E-2</v>
      </c>
      <c r="DP4821" s="3">
        <v>9.9900000000000002E-5</v>
      </c>
      <c r="DU4821" s="1">
        <v>0.06</v>
      </c>
      <c r="EI4821" s="1">
        <v>6.7000000000000004E-2</v>
      </c>
      <c r="EK4821" s="1">
        <v>4.7999999999999996E-3</v>
      </c>
      <c r="FC4821" s="1">
        <v>10</v>
      </c>
      <c r="FD4821" s="1">
        <v>10</v>
      </c>
    </row>
    <row r="4822" spans="1:160" ht="135">
      <c r="A4822" s="1">
        <v>11110912466</v>
      </c>
      <c r="B4822" s="1" t="s">
        <v>26715</v>
      </c>
      <c r="C4822" s="1" t="s">
        <v>26714</v>
      </c>
      <c r="D4822" s="1" t="s">
        <v>144</v>
      </c>
      <c r="E4822" s="2">
        <v>1489065101</v>
      </c>
      <c r="F4822" s="1" t="s">
        <v>12966</v>
      </c>
      <c r="G4822" s="1">
        <v>1489065101</v>
      </c>
      <c r="H4822" s="1" t="s">
        <v>12966</v>
      </c>
      <c r="M4822" s="1" t="s">
        <v>11422</v>
      </c>
      <c r="N4822" s="1" t="s">
        <v>11423</v>
      </c>
      <c r="AF4822" s="1" t="s">
        <v>147</v>
      </c>
      <c r="AG4822" s="1" t="s">
        <v>148</v>
      </c>
      <c r="AH4822" s="1" t="s">
        <v>149</v>
      </c>
      <c r="AI4822" s="1" t="s">
        <v>26716</v>
      </c>
      <c r="AO4822" s="1" t="s">
        <v>245</v>
      </c>
      <c r="AQ4822" s="1">
        <v>0</v>
      </c>
      <c r="AR4822" s="1" t="s">
        <v>26717</v>
      </c>
      <c r="AU4822" s="1">
        <v>0</v>
      </c>
      <c r="AX4822" s="1">
        <v>0</v>
      </c>
      <c r="BB4822" s="1" t="s">
        <v>153</v>
      </c>
      <c r="BE4822" s="1" t="s">
        <v>165</v>
      </c>
      <c r="BF4822" s="1" t="s">
        <v>166</v>
      </c>
      <c r="BG4822" s="1" t="s">
        <v>167</v>
      </c>
      <c r="BL4822" s="1">
        <v>2372</v>
      </c>
      <c r="BN4822" s="1">
        <v>43.33</v>
      </c>
      <c r="BO4822" s="1">
        <v>6.67</v>
      </c>
      <c r="CV4822" s="1">
        <v>0</v>
      </c>
      <c r="CW4822" s="1">
        <v>0</v>
      </c>
      <c r="CX4822" s="1">
        <v>30</v>
      </c>
      <c r="CY4822" s="1">
        <v>6.67</v>
      </c>
      <c r="DH4822" s="1">
        <v>3.3</v>
      </c>
      <c r="DI4822" s="1">
        <v>16.670000000000002</v>
      </c>
      <c r="DM4822" s="1">
        <v>1.44018</v>
      </c>
      <c r="DN4822" s="1">
        <v>0.56699999999999995</v>
      </c>
      <c r="DP4822" s="1">
        <v>0</v>
      </c>
      <c r="DU4822" s="1">
        <v>0</v>
      </c>
      <c r="EI4822" s="1">
        <v>6.7000000000000004E-2</v>
      </c>
      <c r="EK4822" s="1">
        <v>6.0000000000000001E-3</v>
      </c>
      <c r="FC4822" s="1">
        <v>16</v>
      </c>
      <c r="FD4822" s="1">
        <v>16</v>
      </c>
    </row>
    <row r="4823" spans="1:160" ht="135">
      <c r="A4823" s="1">
        <v>11110912510</v>
      </c>
      <c r="B4823" s="1" t="s">
        <v>26719</v>
      </c>
      <c r="C4823" s="1" t="s">
        <v>26718</v>
      </c>
      <c r="D4823" s="1" t="s">
        <v>144</v>
      </c>
      <c r="E4823" s="2">
        <v>1489071850</v>
      </c>
      <c r="F4823" s="1" t="s">
        <v>25947</v>
      </c>
      <c r="G4823" s="1">
        <v>1489071850</v>
      </c>
      <c r="H4823" s="1" t="s">
        <v>25947</v>
      </c>
      <c r="M4823" s="1" t="s">
        <v>12982</v>
      </c>
      <c r="N4823" s="1" t="s">
        <v>12983</v>
      </c>
      <c r="AF4823" s="1" t="s">
        <v>147</v>
      </c>
      <c r="AG4823" s="1" t="s">
        <v>148</v>
      </c>
      <c r="AH4823" s="1" t="s">
        <v>149</v>
      </c>
      <c r="AI4823" s="1" t="s">
        <v>26720</v>
      </c>
      <c r="AO4823" s="1" t="s">
        <v>26721</v>
      </c>
      <c r="AQ4823" s="1">
        <v>0</v>
      </c>
      <c r="AR4823" s="1" t="s">
        <v>26722</v>
      </c>
      <c r="AU4823" s="1">
        <v>0</v>
      </c>
      <c r="AX4823" s="1">
        <v>0</v>
      </c>
      <c r="BB4823" s="1" t="s">
        <v>210</v>
      </c>
      <c r="BE4823" s="1" t="s">
        <v>165</v>
      </c>
      <c r="BF4823" s="1" t="s">
        <v>166</v>
      </c>
      <c r="BG4823" s="1" t="s">
        <v>167</v>
      </c>
      <c r="BL4823" s="1">
        <v>2389</v>
      </c>
      <c r="BN4823" s="1">
        <v>35.71</v>
      </c>
      <c r="BO4823" s="1">
        <v>1.79</v>
      </c>
      <c r="CD4823" s="1">
        <v>17.86</v>
      </c>
      <c r="CE4823" s="1">
        <v>10.71</v>
      </c>
      <c r="CV4823" s="1">
        <v>0</v>
      </c>
      <c r="CW4823" s="1">
        <v>0</v>
      </c>
      <c r="CX4823" s="1">
        <v>57.14</v>
      </c>
      <c r="CY4823" s="1">
        <v>10.71</v>
      </c>
      <c r="DH4823" s="1">
        <v>10.7</v>
      </c>
      <c r="DI4823" s="1">
        <v>7.14</v>
      </c>
      <c r="DM4823" s="1">
        <v>0.3175</v>
      </c>
      <c r="DN4823" s="1">
        <v>0.125</v>
      </c>
      <c r="DP4823" s="1">
        <v>1.071E-4</v>
      </c>
      <c r="DU4823" s="1">
        <v>4.3E-3</v>
      </c>
      <c r="EI4823" s="1">
        <v>7.0999999999999994E-2</v>
      </c>
      <c r="EK4823" s="1">
        <v>1.2899999999999999E-3</v>
      </c>
      <c r="FC4823" s="1">
        <v>6</v>
      </c>
      <c r="FD4823" s="1">
        <v>6</v>
      </c>
    </row>
    <row r="4824" spans="1:160" ht="120">
      <c r="A4824" s="1">
        <v>11110913296</v>
      </c>
      <c r="B4824" s="1" t="s">
        <v>26044</v>
      </c>
      <c r="C4824" s="1" t="s">
        <v>26723</v>
      </c>
      <c r="D4824" s="1" t="s">
        <v>144</v>
      </c>
      <c r="E4824" s="2">
        <v>1489063979</v>
      </c>
      <c r="F4824" s="1" t="s">
        <v>24776</v>
      </c>
      <c r="G4824" s="1">
        <v>1489063980</v>
      </c>
      <c r="H4824" s="1" t="s">
        <v>23357</v>
      </c>
      <c r="M4824" s="1" t="s">
        <v>3259</v>
      </c>
      <c r="N4824" s="1" t="s">
        <v>3260</v>
      </c>
      <c r="AF4824" s="1" t="s">
        <v>147</v>
      </c>
      <c r="AG4824" s="1" t="s">
        <v>148</v>
      </c>
      <c r="AH4824" s="1" t="s">
        <v>149</v>
      </c>
      <c r="AI4824" s="1" t="s">
        <v>26724</v>
      </c>
      <c r="AO4824" s="1" t="s">
        <v>671</v>
      </c>
      <c r="AQ4824" s="1">
        <v>0</v>
      </c>
      <c r="AR4824" s="1" t="s">
        <v>26725</v>
      </c>
      <c r="AU4824" s="1">
        <v>0</v>
      </c>
      <c r="AX4824" s="1">
        <v>0</v>
      </c>
      <c r="BB4824" s="1" t="s">
        <v>153</v>
      </c>
      <c r="BE4824" s="1" t="s">
        <v>165</v>
      </c>
      <c r="BF4824" s="1" t="s">
        <v>166</v>
      </c>
      <c r="BG4824" s="1" t="s">
        <v>167</v>
      </c>
      <c r="BL4824" s="1">
        <v>1197</v>
      </c>
      <c r="BN4824" s="1">
        <v>3.57</v>
      </c>
      <c r="BO4824" s="1">
        <v>0</v>
      </c>
      <c r="CV4824" s="1">
        <v>0</v>
      </c>
      <c r="CW4824" s="1">
        <v>7.0999999999999994E-2</v>
      </c>
      <c r="CX4824" s="1">
        <v>21.43</v>
      </c>
      <c r="CY4824" s="1">
        <v>21.43</v>
      </c>
      <c r="DH4824" s="1">
        <v>0</v>
      </c>
      <c r="DI4824" s="1">
        <v>39.29</v>
      </c>
      <c r="DM4824" s="1">
        <v>4.2646600000000001</v>
      </c>
      <c r="DN4824" s="1">
        <v>1.679</v>
      </c>
      <c r="DP4824" s="1">
        <v>0</v>
      </c>
      <c r="DU4824" s="1">
        <v>0</v>
      </c>
      <c r="EI4824" s="1">
        <v>0</v>
      </c>
      <c r="EK4824" s="1">
        <v>3.8600000000000001E-3</v>
      </c>
      <c r="FC4824" s="1">
        <v>17</v>
      </c>
      <c r="FD4824" s="1">
        <v>17</v>
      </c>
    </row>
    <row r="4825" spans="1:160" ht="120">
      <c r="A4825" s="1">
        <v>11110913302</v>
      </c>
      <c r="B4825" s="1" t="s">
        <v>26728</v>
      </c>
      <c r="C4825" s="1" t="s">
        <v>26726</v>
      </c>
      <c r="D4825" s="1" t="s">
        <v>144</v>
      </c>
      <c r="E4825" s="2">
        <v>1489063971</v>
      </c>
      <c r="F4825" s="1" t="s">
        <v>26727</v>
      </c>
      <c r="G4825" s="1">
        <v>1489063971</v>
      </c>
      <c r="H4825" s="1" t="s">
        <v>26727</v>
      </c>
      <c r="M4825" s="1" t="s">
        <v>3259</v>
      </c>
      <c r="N4825" s="1" t="s">
        <v>3260</v>
      </c>
      <c r="AF4825" s="1" t="s">
        <v>147</v>
      </c>
      <c r="AG4825" s="1" t="s">
        <v>148</v>
      </c>
      <c r="AH4825" s="1" t="s">
        <v>149</v>
      </c>
      <c r="AI4825" s="1" t="s">
        <v>26729</v>
      </c>
      <c r="AO4825" s="1" t="s">
        <v>671</v>
      </c>
      <c r="AQ4825" s="1">
        <v>0</v>
      </c>
      <c r="AR4825" s="1" t="s">
        <v>26730</v>
      </c>
      <c r="AU4825" s="1">
        <v>0</v>
      </c>
      <c r="AX4825" s="1">
        <v>0</v>
      </c>
      <c r="BB4825" s="1" t="s">
        <v>153</v>
      </c>
      <c r="BE4825" s="1" t="s">
        <v>165</v>
      </c>
      <c r="BF4825" s="1" t="s">
        <v>166</v>
      </c>
      <c r="BG4825" s="1" t="s">
        <v>167</v>
      </c>
      <c r="BL4825" s="1">
        <v>1197</v>
      </c>
      <c r="BN4825" s="1">
        <v>3.57</v>
      </c>
      <c r="BO4825" s="1">
        <v>0</v>
      </c>
      <c r="CV4825" s="1">
        <v>0</v>
      </c>
      <c r="CW4825" s="1">
        <v>7.0999999999999994E-2</v>
      </c>
      <c r="CX4825" s="1">
        <v>17.86</v>
      </c>
      <c r="CY4825" s="1">
        <v>17.86</v>
      </c>
      <c r="DH4825" s="1">
        <v>0</v>
      </c>
      <c r="DI4825" s="1">
        <v>42.86</v>
      </c>
      <c r="DM4825" s="1">
        <v>4.2646600000000001</v>
      </c>
      <c r="DN4825" s="1">
        <v>1.679</v>
      </c>
      <c r="DP4825" s="1">
        <v>0</v>
      </c>
      <c r="DU4825" s="1">
        <v>0</v>
      </c>
      <c r="EI4825" s="1">
        <v>0</v>
      </c>
      <c r="EK4825" s="1">
        <v>5.1399999999999996E-3</v>
      </c>
      <c r="FC4825" s="1">
        <v>16</v>
      </c>
      <c r="FD4825" s="1">
        <v>16</v>
      </c>
    </row>
    <row r="4826" spans="1:160" ht="135">
      <c r="A4826" s="1">
        <v>11110913319</v>
      </c>
      <c r="B4826" s="1" t="s">
        <v>26733</v>
      </c>
      <c r="C4826" s="1" t="s">
        <v>26731</v>
      </c>
      <c r="D4826" s="1" t="s">
        <v>144</v>
      </c>
      <c r="E4826" s="2">
        <v>1489066144</v>
      </c>
      <c r="F4826" s="1" t="s">
        <v>26732</v>
      </c>
      <c r="G4826" s="1">
        <v>1489066144</v>
      </c>
      <c r="H4826" s="1" t="s">
        <v>26732</v>
      </c>
      <c r="M4826" s="1" t="s">
        <v>3259</v>
      </c>
      <c r="N4826" s="1" t="s">
        <v>3260</v>
      </c>
      <c r="AF4826" s="1" t="s">
        <v>147</v>
      </c>
      <c r="AG4826" s="1" t="s">
        <v>148</v>
      </c>
      <c r="AH4826" s="1" t="s">
        <v>149</v>
      </c>
      <c r="AI4826" s="1" t="s">
        <v>26734</v>
      </c>
      <c r="AO4826" s="1" t="s">
        <v>671</v>
      </c>
      <c r="AQ4826" s="1">
        <v>0</v>
      </c>
      <c r="AR4826" s="1" t="s">
        <v>26735</v>
      </c>
      <c r="AU4826" s="1">
        <v>0</v>
      </c>
      <c r="AX4826" s="1">
        <v>0</v>
      </c>
      <c r="BB4826" s="1" t="s">
        <v>153</v>
      </c>
      <c r="BE4826" s="1" t="s">
        <v>165</v>
      </c>
      <c r="BF4826" s="1" t="s">
        <v>166</v>
      </c>
      <c r="BG4826" s="1" t="s">
        <v>167</v>
      </c>
      <c r="BL4826" s="1">
        <v>1197</v>
      </c>
      <c r="BN4826" s="1">
        <v>3.57</v>
      </c>
      <c r="BO4826" s="1">
        <v>1.79</v>
      </c>
      <c r="CV4826" s="1">
        <v>0</v>
      </c>
      <c r="CW4826" s="1">
        <v>5.3999999999999999E-2</v>
      </c>
      <c r="CX4826" s="1">
        <v>21.43</v>
      </c>
      <c r="CY4826" s="1">
        <v>17.86</v>
      </c>
      <c r="DH4826" s="1">
        <v>0</v>
      </c>
      <c r="DI4826" s="1">
        <v>42.86</v>
      </c>
      <c r="DM4826" s="1">
        <v>5.1714399999999996</v>
      </c>
      <c r="DN4826" s="1">
        <v>2.036</v>
      </c>
      <c r="DP4826" s="1">
        <v>0</v>
      </c>
      <c r="DU4826" s="1">
        <v>0</v>
      </c>
      <c r="EI4826" s="1">
        <v>0</v>
      </c>
      <c r="EK4826" s="1">
        <v>3.8600000000000001E-3</v>
      </c>
      <c r="FC4826" s="1">
        <v>17</v>
      </c>
      <c r="FD4826" s="1">
        <v>17</v>
      </c>
    </row>
    <row r="4827" spans="1:160" ht="30">
      <c r="A4827" s="1">
        <v>11110913425</v>
      </c>
      <c r="B4827" s="1" t="s">
        <v>26737</v>
      </c>
      <c r="C4827" s="1" t="s">
        <v>26736</v>
      </c>
      <c r="D4827" s="1" t="s">
        <v>144</v>
      </c>
      <c r="E4827" s="2">
        <v>1489062636</v>
      </c>
      <c r="F4827" s="1" t="s">
        <v>14812</v>
      </c>
      <c r="G4827" s="1">
        <v>1489062636</v>
      </c>
      <c r="H4827" s="1" t="s">
        <v>14812</v>
      </c>
      <c r="M4827" s="1" t="s">
        <v>3259</v>
      </c>
      <c r="N4827" s="1" t="s">
        <v>3260</v>
      </c>
      <c r="AF4827" s="1" t="s">
        <v>147</v>
      </c>
      <c r="AG4827" s="1" t="s">
        <v>148</v>
      </c>
      <c r="AH4827" s="1" t="s">
        <v>149</v>
      </c>
      <c r="AI4827" s="1" t="s">
        <v>26738</v>
      </c>
      <c r="AO4827" s="1" t="s">
        <v>3262</v>
      </c>
      <c r="AQ4827" s="1">
        <v>1</v>
      </c>
      <c r="AR4827" s="1" t="s">
        <v>26739</v>
      </c>
      <c r="AS4827" s="1" t="s">
        <v>26740</v>
      </c>
      <c r="AT4827" s="1" t="s">
        <v>26741</v>
      </c>
      <c r="AU4827" s="1">
        <v>0</v>
      </c>
      <c r="AX4827" s="1">
        <v>0</v>
      </c>
      <c r="BB4827" s="1" t="s">
        <v>288</v>
      </c>
      <c r="BE4827" s="1" t="s">
        <v>165</v>
      </c>
      <c r="BF4827" s="1" t="s">
        <v>166</v>
      </c>
      <c r="BG4827" s="1" t="s">
        <v>167</v>
      </c>
      <c r="BL4827" s="1">
        <v>423</v>
      </c>
      <c r="BN4827" s="1">
        <v>5.0599999999999996</v>
      </c>
      <c r="BO4827" s="1">
        <v>0.63</v>
      </c>
      <c r="CD4827" s="1">
        <v>1.27</v>
      </c>
      <c r="CE4827" s="1">
        <v>3.16</v>
      </c>
      <c r="CV4827" s="1">
        <v>0</v>
      </c>
      <c r="CW4827" s="1">
        <v>0</v>
      </c>
      <c r="CX4827" s="1">
        <v>2.5299999999999998</v>
      </c>
      <c r="CY4827" s="1">
        <v>0</v>
      </c>
      <c r="DH4827" s="1">
        <v>1.3</v>
      </c>
      <c r="DI4827" s="1">
        <v>10.130000000000001</v>
      </c>
      <c r="DM4827" s="1">
        <v>0</v>
      </c>
      <c r="DN4827" s="1">
        <v>0</v>
      </c>
      <c r="DP4827" s="1">
        <v>0</v>
      </c>
      <c r="DU4827" s="1">
        <v>0</v>
      </c>
      <c r="EI4827" s="1">
        <v>7.5999999999999998E-2</v>
      </c>
      <c r="EK4827" s="1">
        <v>1.82E-3</v>
      </c>
      <c r="FC4827" s="1">
        <v>-5</v>
      </c>
      <c r="FD4827" s="1">
        <v>-5</v>
      </c>
    </row>
    <row r="4828" spans="1:160" ht="135">
      <c r="A4828" s="1">
        <v>11110913432</v>
      </c>
      <c r="B4828" s="1" t="s">
        <v>26743</v>
      </c>
      <c r="C4828" s="1" t="s">
        <v>26742</v>
      </c>
      <c r="D4828" s="1" t="s">
        <v>144</v>
      </c>
      <c r="E4828" s="2">
        <v>1489062341</v>
      </c>
      <c r="F4828" s="1" t="s">
        <v>11800</v>
      </c>
      <c r="G4828" s="1">
        <v>1489062341</v>
      </c>
      <c r="H4828" s="1" t="s">
        <v>11800</v>
      </c>
      <c r="M4828" s="1" t="s">
        <v>11422</v>
      </c>
      <c r="N4828" s="1" t="s">
        <v>11423</v>
      </c>
      <c r="AF4828" s="1" t="s">
        <v>147</v>
      </c>
      <c r="AG4828" s="1" t="s">
        <v>148</v>
      </c>
      <c r="AH4828" s="1" t="s">
        <v>149</v>
      </c>
      <c r="AI4828" s="1" t="s">
        <v>26744</v>
      </c>
      <c r="AO4828" s="1" t="s">
        <v>3633</v>
      </c>
      <c r="AQ4828" s="1">
        <v>0</v>
      </c>
      <c r="AR4828" s="1" t="s">
        <v>26745</v>
      </c>
      <c r="AU4828" s="1">
        <v>0</v>
      </c>
      <c r="AX4828" s="1">
        <v>0</v>
      </c>
      <c r="BE4828" s="1" t="s">
        <v>165</v>
      </c>
      <c r="BF4828" s="1" t="s">
        <v>166</v>
      </c>
      <c r="BG4828" s="1" t="s">
        <v>167</v>
      </c>
      <c r="BL4828" s="1">
        <v>138</v>
      </c>
      <c r="BN4828" s="1">
        <v>0</v>
      </c>
      <c r="CX4828" s="1">
        <v>6.67</v>
      </c>
      <c r="CY4828" s="1">
        <v>3.33</v>
      </c>
      <c r="DH4828" s="1">
        <v>0</v>
      </c>
      <c r="DI4828" s="1">
        <v>0</v>
      </c>
      <c r="DM4828" s="1">
        <v>1.18618</v>
      </c>
      <c r="DN4828" s="1">
        <v>0.46700000000000003</v>
      </c>
      <c r="DU4828" s="1">
        <v>1.2E-2</v>
      </c>
      <c r="EI4828" s="1">
        <v>6.7000000000000004E-2</v>
      </c>
    </row>
    <row r="4829" spans="1:160" ht="135">
      <c r="A4829" s="1">
        <v>11110913449</v>
      </c>
      <c r="B4829" s="1" t="s">
        <v>26747</v>
      </c>
      <c r="C4829" s="1" t="s">
        <v>26746</v>
      </c>
      <c r="D4829" s="1" t="s">
        <v>144</v>
      </c>
      <c r="E4829" s="2">
        <v>1489062314</v>
      </c>
      <c r="F4829" s="1" t="s">
        <v>17172</v>
      </c>
      <c r="G4829" s="1">
        <v>1489062314</v>
      </c>
      <c r="H4829" s="1" t="s">
        <v>17172</v>
      </c>
      <c r="M4829" s="1" t="s">
        <v>3259</v>
      </c>
      <c r="N4829" s="1" t="s">
        <v>3260</v>
      </c>
      <c r="AF4829" s="1" t="s">
        <v>147</v>
      </c>
      <c r="AG4829" s="1" t="s">
        <v>148</v>
      </c>
      <c r="AH4829" s="1" t="s">
        <v>149</v>
      </c>
      <c r="AI4829" s="1" t="s">
        <v>26748</v>
      </c>
      <c r="AO4829" s="1" t="s">
        <v>3633</v>
      </c>
      <c r="AQ4829" s="1">
        <v>0</v>
      </c>
      <c r="AR4829" s="1" t="s">
        <v>26749</v>
      </c>
      <c r="AU4829" s="1">
        <v>0</v>
      </c>
      <c r="AX4829" s="1">
        <v>0</v>
      </c>
      <c r="BE4829" s="1" t="s">
        <v>165</v>
      </c>
      <c r="BF4829" s="1" t="s">
        <v>166</v>
      </c>
      <c r="BG4829" s="1" t="s">
        <v>167</v>
      </c>
      <c r="BL4829" s="1">
        <v>138</v>
      </c>
      <c r="BN4829" s="1">
        <v>0</v>
      </c>
      <c r="CX4829" s="1">
        <v>6.67</v>
      </c>
      <c r="CY4829" s="1">
        <v>3.33</v>
      </c>
      <c r="DH4829" s="1">
        <v>0</v>
      </c>
      <c r="DI4829" s="1">
        <v>0</v>
      </c>
      <c r="DM4829" s="1">
        <v>1.18618</v>
      </c>
      <c r="DN4829" s="1">
        <v>0.46700000000000003</v>
      </c>
      <c r="DU4829" s="1">
        <v>1.2E-2</v>
      </c>
      <c r="EI4829" s="1">
        <v>6.7000000000000004E-2</v>
      </c>
    </row>
    <row r="4830" spans="1:160" ht="135">
      <c r="A4830" s="1">
        <v>11110913456</v>
      </c>
      <c r="B4830" s="1" t="s">
        <v>26752</v>
      </c>
      <c r="C4830" s="1" t="s">
        <v>26750</v>
      </c>
      <c r="D4830" s="1" t="s">
        <v>144</v>
      </c>
      <c r="E4830" s="2">
        <v>1489066082</v>
      </c>
      <c r="F4830" s="1" t="s">
        <v>26751</v>
      </c>
      <c r="G4830" s="1">
        <v>1489066082</v>
      </c>
      <c r="H4830" s="1" t="s">
        <v>26751</v>
      </c>
      <c r="M4830" s="1" t="s">
        <v>3259</v>
      </c>
      <c r="N4830" s="1" t="s">
        <v>3260</v>
      </c>
      <c r="AF4830" s="1" t="s">
        <v>147</v>
      </c>
      <c r="AG4830" s="1" t="s">
        <v>148</v>
      </c>
      <c r="AH4830" s="1" t="s">
        <v>149</v>
      </c>
      <c r="AI4830" s="1" t="s">
        <v>26753</v>
      </c>
      <c r="AO4830" s="1" t="s">
        <v>3633</v>
      </c>
      <c r="AQ4830" s="1">
        <v>0</v>
      </c>
      <c r="AR4830" s="1" t="s">
        <v>26754</v>
      </c>
      <c r="AU4830" s="1">
        <v>0</v>
      </c>
      <c r="AX4830" s="1">
        <v>0</v>
      </c>
      <c r="BE4830" s="1" t="s">
        <v>165</v>
      </c>
      <c r="BF4830" s="1" t="s">
        <v>166</v>
      </c>
      <c r="BG4830" s="1" t="s">
        <v>167</v>
      </c>
      <c r="BL4830" s="1">
        <v>209</v>
      </c>
      <c r="BN4830" s="1">
        <v>0</v>
      </c>
      <c r="CX4830" s="1">
        <v>10</v>
      </c>
      <c r="CY4830" s="1">
        <v>3.33</v>
      </c>
      <c r="DH4830" s="1">
        <v>3.3</v>
      </c>
      <c r="DI4830" s="1">
        <v>3.33</v>
      </c>
      <c r="DM4830" s="1">
        <v>1.016</v>
      </c>
      <c r="DN4830" s="1">
        <v>0.4</v>
      </c>
      <c r="DP4830" s="3">
        <v>9.9900000000000002E-5</v>
      </c>
      <c r="DU4830" s="1">
        <v>1.2E-2</v>
      </c>
    </row>
    <row r="4831" spans="1:160" ht="135">
      <c r="A4831" s="1">
        <v>11110913487</v>
      </c>
      <c r="B4831" s="1" t="s">
        <v>18134</v>
      </c>
      <c r="C4831" s="1" t="s">
        <v>26755</v>
      </c>
      <c r="D4831" s="1" t="s">
        <v>144</v>
      </c>
      <c r="E4831" s="2">
        <v>1489142798</v>
      </c>
      <c r="F4831" s="1" t="s">
        <v>18124</v>
      </c>
      <c r="G4831" s="1">
        <v>1489142798</v>
      </c>
      <c r="H4831" s="1" t="s">
        <v>18124</v>
      </c>
      <c r="M4831" s="1" t="s">
        <v>14154</v>
      </c>
      <c r="N4831" s="1" t="s">
        <v>14155</v>
      </c>
      <c r="AF4831" s="1" t="s">
        <v>147</v>
      </c>
      <c r="AG4831" s="1" t="s">
        <v>148</v>
      </c>
      <c r="AH4831" s="1" t="s">
        <v>149</v>
      </c>
      <c r="AI4831" s="1" t="s">
        <v>26756</v>
      </c>
      <c r="AO4831" s="1" t="s">
        <v>6288</v>
      </c>
      <c r="AQ4831" s="1">
        <v>0</v>
      </c>
      <c r="AR4831" s="1" t="s">
        <v>26757</v>
      </c>
      <c r="AU4831" s="1">
        <v>0</v>
      </c>
      <c r="AX4831" s="1">
        <v>0</v>
      </c>
      <c r="BB4831" s="1" t="s">
        <v>164</v>
      </c>
      <c r="BE4831" s="1" t="s">
        <v>165</v>
      </c>
      <c r="BF4831" s="1" t="s">
        <v>166</v>
      </c>
      <c r="BG4831" s="1" t="s">
        <v>167</v>
      </c>
      <c r="BL4831" s="1">
        <v>17</v>
      </c>
      <c r="BN4831" s="1">
        <v>0</v>
      </c>
      <c r="BO4831" s="1">
        <v>0</v>
      </c>
      <c r="CV4831" s="1">
        <v>0</v>
      </c>
      <c r="CW4831" s="1">
        <v>0</v>
      </c>
      <c r="CX4831" s="1">
        <v>0.83</v>
      </c>
      <c r="CY4831" s="1">
        <v>0.42</v>
      </c>
      <c r="DH4831" s="1">
        <v>0</v>
      </c>
      <c r="DI4831" s="1">
        <v>0</v>
      </c>
      <c r="DM4831" s="1">
        <v>0.58165999999999995</v>
      </c>
      <c r="DN4831" s="1">
        <v>0.22900000000000001</v>
      </c>
      <c r="DP4831" s="1">
        <v>0</v>
      </c>
      <c r="DU4831" s="1">
        <v>0</v>
      </c>
      <c r="EI4831" s="1">
        <v>0</v>
      </c>
      <c r="EK4831" s="1">
        <v>0</v>
      </c>
      <c r="FC4831" s="1">
        <v>2</v>
      </c>
      <c r="FD4831" s="1">
        <v>2</v>
      </c>
    </row>
    <row r="4832" spans="1:160" ht="30">
      <c r="A4832" s="1">
        <v>11110914354</v>
      </c>
      <c r="B4832" s="1" t="s">
        <v>12939</v>
      </c>
      <c r="C4832" s="1" t="s">
        <v>26758</v>
      </c>
      <c r="D4832" s="1" t="s">
        <v>144</v>
      </c>
      <c r="E4832" s="2">
        <v>1489063588</v>
      </c>
      <c r="F4832" s="1" t="s">
        <v>26759</v>
      </c>
      <c r="G4832" s="1">
        <v>1489063588</v>
      </c>
      <c r="H4832" s="1" t="s">
        <v>26759</v>
      </c>
      <c r="M4832" s="1" t="s">
        <v>3230</v>
      </c>
      <c r="N4832" s="1" t="s">
        <v>3231</v>
      </c>
      <c r="AF4832" s="1" t="s">
        <v>147</v>
      </c>
      <c r="AG4832" s="1" t="s">
        <v>148</v>
      </c>
      <c r="AH4832" s="1" t="s">
        <v>149</v>
      </c>
      <c r="AI4832" s="1" t="s">
        <v>12940</v>
      </c>
      <c r="AO4832" s="1" t="s">
        <v>671</v>
      </c>
      <c r="AQ4832" s="1">
        <v>0</v>
      </c>
      <c r="AR4832" s="1" t="s">
        <v>12941</v>
      </c>
      <c r="AU4832" s="1">
        <v>0</v>
      </c>
      <c r="AX4832" s="1">
        <v>0</v>
      </c>
      <c r="BB4832" s="1" t="s">
        <v>210</v>
      </c>
      <c r="BE4832" s="1" t="s">
        <v>165</v>
      </c>
      <c r="BF4832" s="1" t="s">
        <v>166</v>
      </c>
      <c r="BG4832" s="1" t="s">
        <v>167</v>
      </c>
      <c r="BL4832" s="1">
        <v>1343</v>
      </c>
      <c r="BN4832" s="1">
        <v>0</v>
      </c>
      <c r="BO4832" s="1">
        <v>0</v>
      </c>
      <c r="CV4832" s="1">
        <v>0</v>
      </c>
      <c r="CW4832" s="1">
        <v>0</v>
      </c>
      <c r="CX4832" s="1">
        <v>78.569999999999993</v>
      </c>
      <c r="CY4832" s="1">
        <v>60.71</v>
      </c>
      <c r="DH4832" s="1">
        <v>3.6</v>
      </c>
      <c r="DI4832" s="1">
        <v>3.57</v>
      </c>
      <c r="DM4832" s="1">
        <v>0</v>
      </c>
      <c r="DN4832" s="1">
        <v>0</v>
      </c>
      <c r="DP4832" s="1">
        <v>0</v>
      </c>
      <c r="DU4832" s="1">
        <v>4.3E-3</v>
      </c>
      <c r="EG4832" s="1">
        <v>0.75</v>
      </c>
      <c r="EI4832" s="1">
        <v>7.0999999999999994E-2</v>
      </c>
      <c r="EK4832" s="1">
        <v>1.2899999999999999E-3</v>
      </c>
      <c r="FC4832" s="1">
        <v>9</v>
      </c>
      <c r="FD4832" s="1">
        <v>9</v>
      </c>
    </row>
    <row r="4833" spans="1:160" ht="30">
      <c r="A4833" s="1">
        <v>11110914446</v>
      </c>
      <c r="B4833" s="1" t="s">
        <v>12939</v>
      </c>
      <c r="C4833" s="1" t="s">
        <v>26760</v>
      </c>
      <c r="D4833" s="1" t="s">
        <v>144</v>
      </c>
      <c r="E4833" s="2">
        <v>1489067237</v>
      </c>
      <c r="F4833" s="1" t="s">
        <v>11600</v>
      </c>
      <c r="G4833" s="1">
        <v>1489067237</v>
      </c>
      <c r="H4833" s="1" t="s">
        <v>11600</v>
      </c>
      <c r="M4833" s="1" t="s">
        <v>3230</v>
      </c>
      <c r="N4833" s="1" t="s">
        <v>3231</v>
      </c>
      <c r="AF4833" s="1" t="s">
        <v>147</v>
      </c>
      <c r="AG4833" s="1" t="s">
        <v>148</v>
      </c>
      <c r="AH4833" s="1" t="s">
        <v>149</v>
      </c>
      <c r="AI4833" s="1" t="s">
        <v>12940</v>
      </c>
      <c r="AO4833" s="1" t="s">
        <v>293</v>
      </c>
      <c r="AQ4833" s="1">
        <v>0</v>
      </c>
      <c r="AR4833" s="1" t="s">
        <v>12941</v>
      </c>
      <c r="AU4833" s="1">
        <v>0</v>
      </c>
      <c r="AX4833" s="1">
        <v>0</v>
      </c>
      <c r="BB4833" s="1" t="s">
        <v>210</v>
      </c>
      <c r="BE4833" s="1" t="s">
        <v>165</v>
      </c>
      <c r="BF4833" s="1" t="s">
        <v>166</v>
      </c>
      <c r="BG4833" s="1" t="s">
        <v>167</v>
      </c>
      <c r="BL4833" s="1">
        <v>1255</v>
      </c>
      <c r="BN4833" s="1">
        <v>0</v>
      </c>
      <c r="BO4833" s="1">
        <v>0</v>
      </c>
      <c r="CD4833" s="1">
        <v>0</v>
      </c>
      <c r="CE4833" s="1">
        <v>0</v>
      </c>
      <c r="CV4833" s="1">
        <v>0</v>
      </c>
      <c r="CW4833" s="1">
        <v>0</v>
      </c>
      <c r="CX4833" s="1">
        <v>80</v>
      </c>
      <c r="CY4833" s="1">
        <v>60</v>
      </c>
      <c r="DH4833" s="1">
        <v>2.5</v>
      </c>
      <c r="DI4833" s="1">
        <v>2.5</v>
      </c>
      <c r="DM4833" s="1">
        <v>0</v>
      </c>
      <c r="DN4833" s="1">
        <v>0</v>
      </c>
      <c r="DP4833" s="1">
        <v>0</v>
      </c>
      <c r="DU4833" s="1">
        <v>3.0000000000000001E-3</v>
      </c>
      <c r="EG4833" s="1">
        <v>0.75</v>
      </c>
      <c r="EI4833" s="1">
        <v>0.05</v>
      </c>
      <c r="EK4833" s="1">
        <v>1.8E-3</v>
      </c>
      <c r="FC4833" s="1">
        <v>10</v>
      </c>
      <c r="FD4833" s="1">
        <v>10</v>
      </c>
    </row>
    <row r="4834" spans="1:160" ht="30">
      <c r="A4834" s="1">
        <v>11110914477</v>
      </c>
      <c r="B4834" s="1" t="s">
        <v>12939</v>
      </c>
      <c r="C4834" s="1" t="s">
        <v>26761</v>
      </c>
      <c r="D4834" s="1" t="s">
        <v>144</v>
      </c>
      <c r="E4834" s="2">
        <v>1489067238</v>
      </c>
      <c r="F4834" s="1" t="s">
        <v>12705</v>
      </c>
      <c r="G4834" s="1">
        <v>1489067238</v>
      </c>
      <c r="H4834" s="1" t="s">
        <v>12705</v>
      </c>
      <c r="M4834" s="1" t="s">
        <v>3230</v>
      </c>
      <c r="N4834" s="1" t="s">
        <v>3231</v>
      </c>
      <c r="AF4834" s="1" t="s">
        <v>147</v>
      </c>
      <c r="AG4834" s="1" t="s">
        <v>148</v>
      </c>
      <c r="AH4834" s="1" t="s">
        <v>149</v>
      </c>
      <c r="AI4834" s="1" t="s">
        <v>12940</v>
      </c>
      <c r="AO4834" s="1" t="s">
        <v>293</v>
      </c>
      <c r="AQ4834" s="1">
        <v>0</v>
      </c>
      <c r="AR4834" s="1" t="s">
        <v>12941</v>
      </c>
      <c r="AU4834" s="1">
        <v>0</v>
      </c>
      <c r="AX4834" s="1">
        <v>0</v>
      </c>
      <c r="BB4834" s="1" t="s">
        <v>210</v>
      </c>
      <c r="BE4834" s="1" t="s">
        <v>165</v>
      </c>
      <c r="BF4834" s="1" t="s">
        <v>166</v>
      </c>
      <c r="BG4834" s="1" t="s">
        <v>167</v>
      </c>
      <c r="BL4834" s="1">
        <v>1255</v>
      </c>
      <c r="BN4834" s="1">
        <v>0</v>
      </c>
      <c r="BO4834" s="1">
        <v>0</v>
      </c>
      <c r="CV4834" s="1">
        <v>0</v>
      </c>
      <c r="CW4834" s="1">
        <v>0</v>
      </c>
      <c r="CX4834" s="1">
        <v>80</v>
      </c>
      <c r="CY4834" s="1">
        <v>60</v>
      </c>
      <c r="DH4834" s="1">
        <v>5</v>
      </c>
      <c r="DI4834" s="1">
        <v>2.5</v>
      </c>
      <c r="DM4834" s="1">
        <v>0</v>
      </c>
      <c r="DN4834" s="1">
        <v>0</v>
      </c>
      <c r="DP4834" s="1">
        <v>0</v>
      </c>
      <c r="DU4834" s="1">
        <v>3.0000000000000001E-3</v>
      </c>
      <c r="EG4834" s="1">
        <v>0.75</v>
      </c>
      <c r="EI4834" s="1">
        <v>0.05</v>
      </c>
      <c r="EK4834" s="1">
        <v>1.8E-3</v>
      </c>
      <c r="FC4834" s="1">
        <v>8</v>
      </c>
      <c r="FD4834" s="1">
        <v>8</v>
      </c>
    </row>
    <row r="4835" spans="1:160" ht="30">
      <c r="A4835" s="1">
        <v>11110914521</v>
      </c>
      <c r="B4835" s="1" t="s">
        <v>26763</v>
      </c>
      <c r="C4835" s="1" t="s">
        <v>26762</v>
      </c>
      <c r="D4835" s="1" t="s">
        <v>144</v>
      </c>
      <c r="E4835" s="2">
        <v>1489068774</v>
      </c>
      <c r="F4835" s="1" t="s">
        <v>24159</v>
      </c>
      <c r="G4835" s="1">
        <v>1489068774</v>
      </c>
      <c r="H4835" s="1" t="s">
        <v>24159</v>
      </c>
      <c r="M4835" s="1" t="s">
        <v>3230</v>
      </c>
      <c r="N4835" s="1" t="s">
        <v>3231</v>
      </c>
      <c r="AF4835" s="1" t="s">
        <v>147</v>
      </c>
      <c r="AG4835" s="1" t="s">
        <v>148</v>
      </c>
      <c r="AH4835" s="1" t="s">
        <v>149</v>
      </c>
      <c r="AI4835" s="1" t="s">
        <v>24325</v>
      </c>
      <c r="AO4835" s="1" t="s">
        <v>340</v>
      </c>
      <c r="AQ4835" s="1">
        <v>0</v>
      </c>
      <c r="AR4835" s="1" t="s">
        <v>24326</v>
      </c>
      <c r="AU4835" s="1">
        <v>0</v>
      </c>
      <c r="AX4835" s="1">
        <v>0</v>
      </c>
      <c r="BB4835" s="1" t="s">
        <v>288</v>
      </c>
      <c r="BE4835" s="1" t="s">
        <v>165</v>
      </c>
      <c r="BF4835" s="1" t="s">
        <v>166</v>
      </c>
      <c r="BG4835" s="1" t="s">
        <v>167</v>
      </c>
      <c r="BL4835" s="1">
        <v>1536</v>
      </c>
      <c r="BN4835" s="1">
        <v>3.33</v>
      </c>
      <c r="BO4835" s="1">
        <v>0</v>
      </c>
      <c r="CV4835" s="1">
        <v>0</v>
      </c>
      <c r="CW4835" s="1">
        <v>0</v>
      </c>
      <c r="CX4835" s="1">
        <v>73.33</v>
      </c>
      <c r="CY4835" s="1">
        <v>0</v>
      </c>
      <c r="DH4835" s="1">
        <v>13.3</v>
      </c>
      <c r="DI4835" s="1">
        <v>13.33</v>
      </c>
      <c r="DM4835" s="1">
        <v>0</v>
      </c>
      <c r="DN4835" s="1">
        <v>0</v>
      </c>
      <c r="DP4835" s="3">
        <v>9.9900000000000002E-5</v>
      </c>
      <c r="DU4835" s="1">
        <v>0</v>
      </c>
      <c r="EI4835" s="1">
        <v>0</v>
      </c>
      <c r="EK4835" s="1">
        <v>2.3999999999999998E-3</v>
      </c>
      <c r="FC4835" s="1">
        <v>-6</v>
      </c>
      <c r="FD4835" s="1">
        <v>-6</v>
      </c>
    </row>
    <row r="4836" spans="1:160" ht="30">
      <c r="A4836" s="1">
        <v>11110914538</v>
      </c>
      <c r="B4836" s="1" t="s">
        <v>26763</v>
      </c>
      <c r="C4836" s="1" t="s">
        <v>26764</v>
      </c>
      <c r="D4836" s="1" t="s">
        <v>144</v>
      </c>
      <c r="E4836" s="2">
        <v>1489068773</v>
      </c>
      <c r="F4836" s="1" t="s">
        <v>12231</v>
      </c>
      <c r="G4836" s="1">
        <v>1489068773</v>
      </c>
      <c r="H4836" s="1" t="s">
        <v>12231</v>
      </c>
      <c r="M4836" s="1" t="s">
        <v>3230</v>
      </c>
      <c r="N4836" s="1" t="s">
        <v>3231</v>
      </c>
      <c r="AF4836" s="1" t="s">
        <v>147</v>
      </c>
      <c r="AG4836" s="1" t="s">
        <v>148</v>
      </c>
      <c r="AH4836" s="1" t="s">
        <v>149</v>
      </c>
      <c r="AI4836" s="1" t="s">
        <v>24325</v>
      </c>
      <c r="AO4836" s="1" t="s">
        <v>26765</v>
      </c>
      <c r="AQ4836" s="1">
        <v>0</v>
      </c>
      <c r="AR4836" s="1" t="s">
        <v>24326</v>
      </c>
      <c r="AU4836" s="1">
        <v>0</v>
      </c>
      <c r="AX4836" s="1">
        <v>0</v>
      </c>
      <c r="BB4836" s="1" t="s">
        <v>288</v>
      </c>
      <c r="BE4836" s="1" t="s">
        <v>165</v>
      </c>
      <c r="BF4836" s="1" t="s">
        <v>166</v>
      </c>
      <c r="BG4836" s="1" t="s">
        <v>167</v>
      </c>
      <c r="BL4836" s="1">
        <v>1536</v>
      </c>
      <c r="BN4836" s="1">
        <v>3.33</v>
      </c>
      <c r="BO4836" s="1">
        <v>0</v>
      </c>
      <c r="CV4836" s="1">
        <v>0</v>
      </c>
      <c r="CW4836" s="1">
        <v>0</v>
      </c>
      <c r="CX4836" s="1">
        <v>73.33</v>
      </c>
      <c r="CY4836" s="1">
        <v>0</v>
      </c>
      <c r="DH4836" s="1">
        <v>13.3</v>
      </c>
      <c r="DI4836" s="1">
        <v>13.33</v>
      </c>
      <c r="DM4836" s="1">
        <v>0</v>
      </c>
      <c r="DN4836" s="1">
        <v>0</v>
      </c>
      <c r="DP4836" s="3">
        <v>9.9900000000000002E-5</v>
      </c>
      <c r="DU4836" s="1">
        <v>0</v>
      </c>
      <c r="EI4836" s="1">
        <v>0</v>
      </c>
      <c r="EK4836" s="1">
        <v>2.3999999999999998E-3</v>
      </c>
      <c r="FC4836" s="1">
        <v>-6</v>
      </c>
      <c r="FD4836" s="1">
        <v>-6</v>
      </c>
    </row>
    <row r="4837" spans="1:160" ht="30">
      <c r="A4837" s="1">
        <v>11110914545</v>
      </c>
      <c r="B4837" s="1" t="s">
        <v>24320</v>
      </c>
      <c r="C4837" s="1" t="s">
        <v>26766</v>
      </c>
      <c r="D4837" s="1" t="s">
        <v>144</v>
      </c>
      <c r="E4837" s="2">
        <v>1489068773</v>
      </c>
      <c r="F4837" s="1" t="s">
        <v>12231</v>
      </c>
      <c r="G4837" s="1">
        <v>1489068773</v>
      </c>
      <c r="H4837" s="1" t="s">
        <v>12231</v>
      </c>
      <c r="M4837" s="1" t="s">
        <v>3230</v>
      </c>
      <c r="N4837" s="1" t="s">
        <v>3231</v>
      </c>
      <c r="AF4837" s="1" t="s">
        <v>147</v>
      </c>
      <c r="AG4837" s="1" t="s">
        <v>148</v>
      </c>
      <c r="AH4837" s="1" t="s">
        <v>149</v>
      </c>
      <c r="AI4837" s="1" t="s">
        <v>24321</v>
      </c>
      <c r="AO4837" s="1" t="s">
        <v>340</v>
      </c>
      <c r="AQ4837" s="1">
        <v>0</v>
      </c>
      <c r="AR4837" s="1" t="s">
        <v>24322</v>
      </c>
      <c r="AU4837" s="1">
        <v>0</v>
      </c>
      <c r="AX4837" s="1">
        <v>0</v>
      </c>
      <c r="BB4837" s="1" t="s">
        <v>288</v>
      </c>
      <c r="BE4837" s="1" t="s">
        <v>165</v>
      </c>
      <c r="BF4837" s="1" t="s">
        <v>166</v>
      </c>
      <c r="BG4837" s="1" t="s">
        <v>167</v>
      </c>
      <c r="BL4837" s="1">
        <v>1536</v>
      </c>
      <c r="BN4837" s="1">
        <v>3.33</v>
      </c>
      <c r="BO4837" s="1">
        <v>0</v>
      </c>
      <c r="CV4837" s="1">
        <v>0</v>
      </c>
      <c r="CW4837" s="1">
        <v>0</v>
      </c>
      <c r="CX4837" s="1">
        <v>76.67</v>
      </c>
      <c r="CY4837" s="1">
        <v>0</v>
      </c>
      <c r="DH4837" s="1">
        <v>13.3</v>
      </c>
      <c r="DI4837" s="1">
        <v>10</v>
      </c>
      <c r="DM4837" s="1">
        <v>0</v>
      </c>
      <c r="DN4837" s="1">
        <v>0</v>
      </c>
      <c r="DP4837" s="1">
        <v>0</v>
      </c>
      <c r="DU4837" s="1">
        <v>4.0000000000000001E-3</v>
      </c>
      <c r="EI4837" s="1">
        <v>0</v>
      </c>
      <c r="EK4837" s="1">
        <v>3.5999999999999999E-3</v>
      </c>
      <c r="FC4837" s="1">
        <v>-6</v>
      </c>
      <c r="FD4837" s="1">
        <v>-6</v>
      </c>
    </row>
    <row r="4838" spans="1:160" ht="30">
      <c r="A4838" s="1">
        <v>11110914576</v>
      </c>
      <c r="B4838" s="1" t="s">
        <v>3076</v>
      </c>
      <c r="C4838" s="1" t="s">
        <v>26767</v>
      </c>
      <c r="D4838" s="1" t="s">
        <v>144</v>
      </c>
      <c r="E4838" s="2">
        <v>1489068771</v>
      </c>
      <c r="F4838" s="1" t="s">
        <v>21983</v>
      </c>
      <c r="G4838" s="1">
        <v>1489068771</v>
      </c>
      <c r="H4838" s="1" t="s">
        <v>21983</v>
      </c>
      <c r="M4838" s="1" t="s">
        <v>3230</v>
      </c>
      <c r="N4838" s="1" t="s">
        <v>3231</v>
      </c>
      <c r="AF4838" s="1" t="s">
        <v>147</v>
      </c>
      <c r="AG4838" s="1" t="s">
        <v>148</v>
      </c>
      <c r="AH4838" s="1" t="s">
        <v>149</v>
      </c>
      <c r="AI4838" s="1" t="s">
        <v>26768</v>
      </c>
      <c r="AO4838" s="1" t="s">
        <v>293</v>
      </c>
      <c r="AQ4838" s="1">
        <v>1</v>
      </c>
      <c r="AR4838" s="1" t="s">
        <v>26769</v>
      </c>
      <c r="AS4838" s="1" t="s">
        <v>3892</v>
      </c>
      <c r="AT4838" s="1" t="s">
        <v>3893</v>
      </c>
      <c r="AU4838" s="1">
        <v>0</v>
      </c>
      <c r="AX4838" s="1">
        <v>0</v>
      </c>
      <c r="BB4838" s="1" t="s">
        <v>210</v>
      </c>
      <c r="BE4838" s="1" t="s">
        <v>165</v>
      </c>
      <c r="BF4838" s="1" t="s">
        <v>166</v>
      </c>
      <c r="BG4838" s="1" t="s">
        <v>167</v>
      </c>
      <c r="BL4838" s="1">
        <v>1046</v>
      </c>
      <c r="BN4838" s="1">
        <v>0</v>
      </c>
      <c r="BO4838" s="1">
        <v>0</v>
      </c>
      <c r="CV4838" s="1">
        <v>0</v>
      </c>
      <c r="CW4838" s="1">
        <v>0</v>
      </c>
      <c r="CX4838" s="1">
        <v>65</v>
      </c>
      <c r="CY4838" s="1">
        <v>37.5</v>
      </c>
      <c r="DH4838" s="1">
        <v>7.5</v>
      </c>
      <c r="DI4838" s="1">
        <v>2.5</v>
      </c>
      <c r="DM4838" s="1">
        <v>0</v>
      </c>
      <c r="DN4838" s="1">
        <v>0</v>
      </c>
      <c r="DP4838" s="1">
        <v>2.2499999999999999E-4</v>
      </c>
      <c r="DU4838" s="1">
        <v>0</v>
      </c>
      <c r="EG4838" s="1">
        <v>0.72499999999999998</v>
      </c>
      <c r="EI4838" s="1">
        <v>0.05</v>
      </c>
      <c r="EK4838" s="1">
        <v>8.9999999999999998E-4</v>
      </c>
      <c r="FC4838" s="1">
        <v>6</v>
      </c>
      <c r="FD4838" s="1">
        <v>6</v>
      </c>
    </row>
    <row r="4839" spans="1:160" ht="45">
      <c r="A4839" s="1">
        <v>11110914613</v>
      </c>
      <c r="B4839" s="1" t="s">
        <v>26771</v>
      </c>
      <c r="C4839" s="1" t="s">
        <v>26770</v>
      </c>
      <c r="D4839" s="1" t="s">
        <v>144</v>
      </c>
      <c r="E4839" s="2">
        <v>1489067235</v>
      </c>
      <c r="F4839" s="1" t="s">
        <v>22197</v>
      </c>
      <c r="G4839" s="1">
        <v>1489067235</v>
      </c>
      <c r="H4839" s="1" t="s">
        <v>22197</v>
      </c>
      <c r="M4839" s="1" t="s">
        <v>3230</v>
      </c>
      <c r="N4839" s="1" t="s">
        <v>3231</v>
      </c>
      <c r="AF4839" s="1" t="s">
        <v>147</v>
      </c>
      <c r="AG4839" s="1" t="s">
        <v>148</v>
      </c>
      <c r="AH4839" s="1" t="s">
        <v>149</v>
      </c>
      <c r="AI4839" s="1" t="s">
        <v>26772</v>
      </c>
      <c r="AO4839" s="1" t="s">
        <v>293</v>
      </c>
      <c r="AQ4839" s="1">
        <v>0</v>
      </c>
      <c r="AR4839" s="1" t="s">
        <v>26773</v>
      </c>
      <c r="AU4839" s="1">
        <v>0</v>
      </c>
      <c r="AX4839" s="1">
        <v>0</v>
      </c>
      <c r="BB4839" s="1" t="s">
        <v>210</v>
      </c>
      <c r="BE4839" s="1" t="s">
        <v>165</v>
      </c>
      <c r="BF4839" s="1" t="s">
        <v>166</v>
      </c>
      <c r="BG4839" s="1" t="s">
        <v>167</v>
      </c>
      <c r="BL4839" s="1">
        <v>1046</v>
      </c>
      <c r="BN4839" s="1">
        <v>0</v>
      </c>
      <c r="BO4839" s="1">
        <v>0</v>
      </c>
      <c r="CV4839" s="1">
        <v>0</v>
      </c>
      <c r="CW4839" s="1">
        <v>0</v>
      </c>
      <c r="CX4839" s="1">
        <v>65</v>
      </c>
      <c r="CY4839" s="1">
        <v>37.5</v>
      </c>
      <c r="DH4839" s="1">
        <v>7.5</v>
      </c>
      <c r="DI4839" s="1">
        <v>2.5</v>
      </c>
      <c r="DM4839" s="1">
        <v>0</v>
      </c>
      <c r="DN4839" s="1">
        <v>0</v>
      </c>
      <c r="DP4839" s="1">
        <v>2.2499999999999999E-4</v>
      </c>
      <c r="DU4839" s="1">
        <v>0</v>
      </c>
      <c r="EG4839" s="1">
        <v>0.72499999999999998</v>
      </c>
      <c r="EI4839" s="1">
        <v>0.05</v>
      </c>
      <c r="EK4839" s="1">
        <v>8.9999999999999998E-4</v>
      </c>
      <c r="FC4839" s="1">
        <v>6</v>
      </c>
      <c r="FD4839" s="1">
        <v>6</v>
      </c>
    </row>
    <row r="4840" spans="1:160" ht="30">
      <c r="A4840" s="1">
        <v>11110914699</v>
      </c>
      <c r="B4840" s="1" t="s">
        <v>26775</v>
      </c>
      <c r="C4840" s="1" t="s">
        <v>26774</v>
      </c>
      <c r="D4840" s="1" t="s">
        <v>144</v>
      </c>
      <c r="E4840" s="2">
        <v>1489067236</v>
      </c>
      <c r="F4840" s="1" t="s">
        <v>17196</v>
      </c>
      <c r="G4840" s="1">
        <v>1489067236</v>
      </c>
      <c r="H4840" s="1" t="s">
        <v>17196</v>
      </c>
      <c r="M4840" s="1" t="s">
        <v>3259</v>
      </c>
      <c r="N4840" s="1" t="s">
        <v>3260</v>
      </c>
      <c r="AF4840" s="1" t="s">
        <v>147</v>
      </c>
      <c r="AG4840" s="1" t="s">
        <v>148</v>
      </c>
      <c r="AH4840" s="1" t="s">
        <v>149</v>
      </c>
      <c r="AI4840" s="1" t="s">
        <v>26776</v>
      </c>
      <c r="AO4840" s="1" t="s">
        <v>293</v>
      </c>
      <c r="AQ4840" s="1">
        <v>0</v>
      </c>
      <c r="AR4840" s="1" t="s">
        <v>26777</v>
      </c>
      <c r="AU4840" s="1">
        <v>0</v>
      </c>
      <c r="AX4840" s="1">
        <v>0</v>
      </c>
      <c r="BB4840" s="1" t="s">
        <v>210</v>
      </c>
      <c r="BE4840" s="1" t="s">
        <v>165</v>
      </c>
      <c r="BF4840" s="1" t="s">
        <v>166</v>
      </c>
      <c r="BG4840" s="1" t="s">
        <v>167</v>
      </c>
      <c r="BL4840" s="1">
        <v>1255</v>
      </c>
      <c r="BN4840" s="1">
        <v>0</v>
      </c>
      <c r="BO4840" s="1">
        <v>0</v>
      </c>
      <c r="CV4840" s="1">
        <v>0</v>
      </c>
      <c r="CW4840" s="1">
        <v>0</v>
      </c>
      <c r="CX4840" s="1">
        <v>80</v>
      </c>
      <c r="CY4840" s="1">
        <v>60</v>
      </c>
      <c r="DH4840" s="1">
        <v>2.5</v>
      </c>
      <c r="DI4840" s="1">
        <v>2.5</v>
      </c>
      <c r="DM4840" s="1">
        <v>0</v>
      </c>
      <c r="DN4840" s="1">
        <v>0</v>
      </c>
      <c r="DP4840" s="1">
        <v>0</v>
      </c>
      <c r="DU4840" s="1">
        <v>3.0000000000000001E-3</v>
      </c>
      <c r="EG4840" s="1">
        <v>0.75</v>
      </c>
      <c r="EI4840" s="1">
        <v>0.05</v>
      </c>
      <c r="EK4840" s="1">
        <v>1.8E-3</v>
      </c>
      <c r="FC4840" s="1">
        <v>10</v>
      </c>
      <c r="FD4840" s="1">
        <v>10</v>
      </c>
    </row>
    <row r="4841" spans="1:160" ht="135">
      <c r="A4841" s="1">
        <v>11110914712</v>
      </c>
      <c r="B4841" s="1" t="s">
        <v>26779</v>
      </c>
      <c r="C4841" s="1" t="s">
        <v>26778</v>
      </c>
      <c r="D4841" s="1" t="s">
        <v>144</v>
      </c>
      <c r="E4841" s="2">
        <v>1489068159</v>
      </c>
      <c r="F4841" s="1" t="s">
        <v>17929</v>
      </c>
      <c r="G4841" s="1">
        <v>1489068159</v>
      </c>
      <c r="H4841" s="1" t="s">
        <v>17929</v>
      </c>
      <c r="M4841" s="1" t="s">
        <v>3259</v>
      </c>
      <c r="N4841" s="1" t="s">
        <v>3260</v>
      </c>
      <c r="AF4841" s="1" t="s">
        <v>147</v>
      </c>
      <c r="AG4841" s="1" t="s">
        <v>148</v>
      </c>
      <c r="AH4841" s="1" t="s">
        <v>149</v>
      </c>
      <c r="AI4841" s="1" t="s">
        <v>26780</v>
      </c>
      <c r="AO4841" s="1" t="s">
        <v>3866</v>
      </c>
      <c r="AQ4841" s="1">
        <v>0</v>
      </c>
      <c r="AR4841" s="1" t="s">
        <v>26781</v>
      </c>
      <c r="AU4841" s="1">
        <v>0</v>
      </c>
      <c r="AX4841" s="1">
        <v>0</v>
      </c>
      <c r="BB4841" s="1" t="s">
        <v>288</v>
      </c>
      <c r="BE4841" s="1" t="s">
        <v>165</v>
      </c>
      <c r="BF4841" s="1" t="s">
        <v>166</v>
      </c>
      <c r="BG4841" s="1" t="s">
        <v>167</v>
      </c>
      <c r="BL4841" s="1">
        <v>100</v>
      </c>
      <c r="BN4841" s="1">
        <v>0</v>
      </c>
      <c r="BO4841" s="1">
        <v>0</v>
      </c>
      <c r="CV4841" s="1">
        <v>0</v>
      </c>
      <c r="CW4841" s="1">
        <v>0</v>
      </c>
      <c r="CX4841" s="1">
        <v>3.53</v>
      </c>
      <c r="CY4841" s="1">
        <v>0</v>
      </c>
      <c r="DH4841" s="1">
        <v>2.4</v>
      </c>
      <c r="DI4841" s="1">
        <v>2.35</v>
      </c>
      <c r="DM4841" s="1">
        <v>0.23876</v>
      </c>
      <c r="DN4841" s="1">
        <v>9.4E-2</v>
      </c>
      <c r="DP4841" s="1">
        <v>2.1177000000000001E-3</v>
      </c>
      <c r="DT4841" s="1">
        <v>2.6350000000000001E-4</v>
      </c>
      <c r="DU4841" s="1">
        <v>1.7600000000000001E-2</v>
      </c>
      <c r="DZ4841" s="3">
        <v>8.5000000000000006E-5</v>
      </c>
      <c r="EG4841" s="1">
        <v>0.50600000000000001</v>
      </c>
      <c r="EI4841" s="1">
        <v>7.0999999999999994E-2</v>
      </c>
      <c r="EK4841" s="1">
        <v>1.6900000000000001E-3</v>
      </c>
      <c r="EO4841" s="1">
        <v>1E-3</v>
      </c>
      <c r="FC4841" s="1">
        <v>-3</v>
      </c>
      <c r="FD4841" s="1">
        <v>-3</v>
      </c>
    </row>
    <row r="4842" spans="1:160" ht="135">
      <c r="A4842" s="1">
        <v>11110914729</v>
      </c>
      <c r="B4842" s="1" t="s">
        <v>26785</v>
      </c>
      <c r="C4842" s="1" t="s">
        <v>26782</v>
      </c>
      <c r="D4842" s="1" t="s">
        <v>144</v>
      </c>
      <c r="E4842" s="2">
        <v>1489061820</v>
      </c>
      <c r="F4842" s="1" t="s">
        <v>26783</v>
      </c>
      <c r="G4842" s="1">
        <v>1489061821</v>
      </c>
      <c r="H4842" s="1" t="s">
        <v>26784</v>
      </c>
      <c r="M4842" s="1" t="s">
        <v>3230</v>
      </c>
      <c r="N4842" s="1" t="s">
        <v>3231</v>
      </c>
      <c r="AF4842" s="1" t="s">
        <v>147</v>
      </c>
      <c r="AG4842" s="1" t="s">
        <v>148</v>
      </c>
      <c r="AH4842" s="1" t="s">
        <v>149</v>
      </c>
      <c r="AI4842" s="1" t="s">
        <v>26786</v>
      </c>
      <c r="AO4842" s="1" t="s">
        <v>26787</v>
      </c>
      <c r="AQ4842" s="1">
        <v>5</v>
      </c>
      <c r="AR4842" s="1" t="s">
        <v>26788</v>
      </c>
      <c r="AS4842" s="1" t="s">
        <v>26789</v>
      </c>
      <c r="AT4842" s="1" t="s">
        <v>26790</v>
      </c>
      <c r="AU4842" s="1">
        <v>0</v>
      </c>
      <c r="AX4842" s="1">
        <v>0</v>
      </c>
      <c r="BB4842" s="1" t="s">
        <v>164</v>
      </c>
      <c r="BE4842" s="1" t="s">
        <v>165</v>
      </c>
      <c r="BF4842" s="1" t="s">
        <v>166</v>
      </c>
      <c r="BG4842" s="1" t="s">
        <v>167</v>
      </c>
      <c r="BL4842" s="1">
        <v>351</v>
      </c>
      <c r="BN4842" s="1">
        <v>6.81</v>
      </c>
      <c r="BO4842" s="1">
        <v>1.05</v>
      </c>
      <c r="CV4842" s="1">
        <v>0</v>
      </c>
      <c r="CW4842" s="1">
        <v>8.0000000000000002E-3</v>
      </c>
      <c r="CX4842" s="1">
        <v>5.76</v>
      </c>
      <c r="CY4842" s="1">
        <v>3.14</v>
      </c>
      <c r="DH4842" s="1">
        <v>2.1</v>
      </c>
      <c r="DI4842" s="1">
        <v>1.05</v>
      </c>
      <c r="DM4842" s="1">
        <v>0.54610000000000003</v>
      </c>
      <c r="DN4842" s="1">
        <v>0.215</v>
      </c>
      <c r="DP4842" s="1">
        <v>1.8848999999999999E-3</v>
      </c>
      <c r="DU4842" s="1">
        <v>1.0999999999999999E-2</v>
      </c>
      <c r="EI4842" s="1">
        <v>4.2000000000000003E-2</v>
      </c>
      <c r="EK4842" s="1">
        <v>5.6999999999999998E-4</v>
      </c>
      <c r="FC4842" s="1">
        <v>2</v>
      </c>
      <c r="FD4842" s="1">
        <v>2</v>
      </c>
    </row>
    <row r="4843" spans="1:160" ht="150">
      <c r="A4843" s="1">
        <v>11110914774</v>
      </c>
      <c r="B4843" s="1" t="s">
        <v>26793</v>
      </c>
      <c r="C4843" s="1" t="s">
        <v>26791</v>
      </c>
      <c r="D4843" s="1" t="s">
        <v>144</v>
      </c>
      <c r="E4843" s="2">
        <v>1489061822</v>
      </c>
      <c r="F4843" s="1" t="s">
        <v>26792</v>
      </c>
      <c r="G4843" s="1">
        <v>1489061822</v>
      </c>
      <c r="H4843" s="1" t="s">
        <v>26792</v>
      </c>
      <c r="M4843" s="1" t="s">
        <v>3230</v>
      </c>
      <c r="N4843" s="1" t="s">
        <v>3231</v>
      </c>
      <c r="AF4843" s="1" t="s">
        <v>147</v>
      </c>
      <c r="AG4843" s="1" t="s">
        <v>148</v>
      </c>
      <c r="AH4843" s="1" t="s">
        <v>149</v>
      </c>
      <c r="AI4843" s="1" t="s">
        <v>26794</v>
      </c>
      <c r="AO4843" s="1" t="s">
        <v>26795</v>
      </c>
      <c r="AQ4843" s="1">
        <v>7</v>
      </c>
      <c r="AR4843" s="1" t="s">
        <v>26796</v>
      </c>
      <c r="AS4843" s="1" t="s">
        <v>26797</v>
      </c>
      <c r="AT4843" s="1" t="s">
        <v>26798</v>
      </c>
      <c r="AU4843" s="1">
        <v>0</v>
      </c>
      <c r="AX4843" s="1">
        <v>0</v>
      </c>
      <c r="BB4843" s="1" t="s">
        <v>210</v>
      </c>
      <c r="BE4843" s="1" t="s">
        <v>165</v>
      </c>
      <c r="BF4843" s="1" t="s">
        <v>166</v>
      </c>
      <c r="BG4843" s="1" t="s">
        <v>167</v>
      </c>
      <c r="BL4843" s="1">
        <v>540</v>
      </c>
      <c r="BN4843" s="1">
        <v>7.36</v>
      </c>
      <c r="BO4843" s="1">
        <v>1.23</v>
      </c>
      <c r="CV4843" s="1">
        <v>0</v>
      </c>
      <c r="CW4843" s="1">
        <v>8.9999999999999993E-3</v>
      </c>
      <c r="CX4843" s="1">
        <v>12.27</v>
      </c>
      <c r="CY4843" s="1">
        <v>3.07</v>
      </c>
      <c r="DH4843" s="1">
        <v>1.8</v>
      </c>
      <c r="DI4843" s="1">
        <v>1.84</v>
      </c>
      <c r="DM4843" s="1">
        <v>0.94996000000000003</v>
      </c>
      <c r="DN4843" s="1">
        <v>0.374</v>
      </c>
      <c r="DP4843" s="1">
        <v>1.3803000000000001E-3</v>
      </c>
      <c r="DU4843" s="1">
        <v>5.4999999999999997E-3</v>
      </c>
      <c r="EI4843" s="1">
        <v>2.5000000000000001E-2</v>
      </c>
      <c r="EK4843" s="1">
        <v>4.4000000000000002E-4</v>
      </c>
      <c r="FC4843" s="1">
        <v>3</v>
      </c>
      <c r="FD4843" s="1">
        <v>3</v>
      </c>
    </row>
    <row r="4844" spans="1:160" ht="90">
      <c r="A4844" s="1">
        <v>11110914811</v>
      </c>
      <c r="B4844" s="1" t="s">
        <v>26800</v>
      </c>
      <c r="C4844" s="1" t="s">
        <v>26799</v>
      </c>
      <c r="D4844" s="1" t="s">
        <v>144</v>
      </c>
      <c r="E4844" s="2">
        <v>1489061821</v>
      </c>
      <c r="F4844" s="1" t="s">
        <v>26784</v>
      </c>
      <c r="G4844" s="1">
        <v>1489061821</v>
      </c>
      <c r="H4844" s="1" t="s">
        <v>26784</v>
      </c>
      <c r="M4844" s="1" t="s">
        <v>3230</v>
      </c>
      <c r="N4844" s="1" t="s">
        <v>3231</v>
      </c>
      <c r="AF4844" s="1" t="s">
        <v>147</v>
      </c>
      <c r="AG4844" s="1" t="s">
        <v>148</v>
      </c>
      <c r="AH4844" s="1" t="s">
        <v>149</v>
      </c>
      <c r="AI4844" s="1" t="s">
        <v>26801</v>
      </c>
      <c r="AO4844" s="1" t="s">
        <v>26795</v>
      </c>
      <c r="AQ4844" s="1">
        <v>2</v>
      </c>
      <c r="AR4844" s="1" t="s">
        <v>26802</v>
      </c>
      <c r="AS4844" s="1" t="s">
        <v>26803</v>
      </c>
      <c r="AT4844" s="1" t="s">
        <v>26804</v>
      </c>
      <c r="AU4844" s="1">
        <v>0</v>
      </c>
      <c r="AX4844" s="1">
        <v>0</v>
      </c>
      <c r="BB4844" s="1" t="s">
        <v>288</v>
      </c>
      <c r="BE4844" s="1" t="s">
        <v>165</v>
      </c>
      <c r="BF4844" s="1" t="s">
        <v>166</v>
      </c>
      <c r="BG4844" s="1" t="s">
        <v>167</v>
      </c>
      <c r="BL4844" s="1">
        <v>669</v>
      </c>
      <c r="BN4844" s="1">
        <v>11.04</v>
      </c>
      <c r="BO4844" s="1">
        <v>3.07</v>
      </c>
      <c r="CV4844" s="1">
        <v>0</v>
      </c>
      <c r="CW4844" s="1">
        <v>1.2E-2</v>
      </c>
      <c r="CX4844" s="1">
        <v>11.66</v>
      </c>
      <c r="CY4844" s="1">
        <v>6.13</v>
      </c>
      <c r="DH4844" s="1">
        <v>4.3</v>
      </c>
      <c r="DI4844" s="1">
        <v>6.13</v>
      </c>
      <c r="DM4844" s="1">
        <v>0.29718</v>
      </c>
      <c r="DN4844" s="1">
        <v>0.11700000000000001</v>
      </c>
      <c r="DP4844" s="1">
        <v>1.7484E-3</v>
      </c>
      <c r="DU4844" s="1">
        <v>8.1000000000000003E-2</v>
      </c>
      <c r="EI4844" s="1">
        <v>0.153</v>
      </c>
      <c r="EK4844" s="1">
        <v>1.1000000000000001E-3</v>
      </c>
      <c r="FC4844" s="1">
        <v>-2</v>
      </c>
      <c r="FD4844" s="1">
        <v>-2</v>
      </c>
    </row>
    <row r="4845" spans="1:160" ht="30">
      <c r="A4845" s="1">
        <v>11110914927</v>
      </c>
      <c r="B4845" s="1" t="s">
        <v>26806</v>
      </c>
      <c r="C4845" s="1" t="s">
        <v>26805</v>
      </c>
      <c r="D4845" s="1" t="s">
        <v>144</v>
      </c>
      <c r="E4845" s="2">
        <v>1489068105</v>
      </c>
      <c r="F4845" s="1" t="s">
        <v>24346</v>
      </c>
      <c r="G4845" s="1">
        <v>1489068105</v>
      </c>
      <c r="H4845" s="1" t="s">
        <v>24346</v>
      </c>
      <c r="M4845" s="1" t="s">
        <v>3230</v>
      </c>
      <c r="N4845" s="1" t="s">
        <v>3231</v>
      </c>
      <c r="AF4845" s="1" t="s">
        <v>147</v>
      </c>
      <c r="AG4845" s="1" t="s">
        <v>148</v>
      </c>
      <c r="AH4845" s="1" t="s">
        <v>149</v>
      </c>
      <c r="AI4845" s="1" t="s">
        <v>26807</v>
      </c>
      <c r="AO4845" s="1" t="s">
        <v>3866</v>
      </c>
      <c r="AQ4845" s="1">
        <v>0</v>
      </c>
      <c r="AR4845" s="1" t="s">
        <v>26808</v>
      </c>
      <c r="AU4845" s="1">
        <v>0</v>
      </c>
      <c r="AX4845" s="1">
        <v>0</v>
      </c>
      <c r="BE4845" s="1" t="s">
        <v>165</v>
      </c>
      <c r="BF4845" s="1" t="s">
        <v>166</v>
      </c>
      <c r="BG4845" s="1" t="s">
        <v>167</v>
      </c>
      <c r="BL4845" s="1">
        <v>121</v>
      </c>
      <c r="BN4845" s="1">
        <v>0</v>
      </c>
      <c r="CX4845" s="1">
        <v>4.71</v>
      </c>
      <c r="CY4845" s="1">
        <v>1.18</v>
      </c>
      <c r="DH4845" s="1">
        <v>3.5</v>
      </c>
      <c r="DI4845" s="1">
        <v>3.53</v>
      </c>
      <c r="DM4845" s="1">
        <v>3.048E-2</v>
      </c>
      <c r="DN4845" s="1">
        <v>1.2E-2</v>
      </c>
      <c r="DR4845" s="3">
        <v>1.1775E-5</v>
      </c>
      <c r="DU4845" s="1">
        <v>1.4E-3</v>
      </c>
      <c r="EK4845" s="1">
        <v>4.2000000000000002E-4</v>
      </c>
    </row>
    <row r="4846" spans="1:160" ht="30">
      <c r="A4846" s="1">
        <v>11110914941</v>
      </c>
      <c r="B4846" s="1" t="s">
        <v>26810</v>
      </c>
      <c r="C4846" s="1" t="s">
        <v>26809</v>
      </c>
      <c r="D4846" s="1" t="s">
        <v>144</v>
      </c>
      <c r="E4846" s="2">
        <v>1489068105</v>
      </c>
      <c r="F4846" s="1" t="s">
        <v>24346</v>
      </c>
      <c r="G4846" s="1">
        <v>1489068105</v>
      </c>
      <c r="H4846" s="1" t="s">
        <v>24346</v>
      </c>
      <c r="M4846" s="1" t="s">
        <v>3230</v>
      </c>
      <c r="N4846" s="1" t="s">
        <v>3231</v>
      </c>
      <c r="AF4846" s="1" t="s">
        <v>147</v>
      </c>
      <c r="AG4846" s="1" t="s">
        <v>148</v>
      </c>
      <c r="AH4846" s="1" t="s">
        <v>149</v>
      </c>
      <c r="AI4846" s="1" t="s">
        <v>26811</v>
      </c>
      <c r="AO4846" s="1" t="s">
        <v>3866</v>
      </c>
      <c r="AQ4846" s="1">
        <v>0</v>
      </c>
      <c r="AR4846" s="1" t="s">
        <v>26812</v>
      </c>
      <c r="AU4846" s="1">
        <v>0</v>
      </c>
      <c r="AX4846" s="1">
        <v>0</v>
      </c>
      <c r="BE4846" s="1" t="s">
        <v>165</v>
      </c>
      <c r="BF4846" s="1" t="s">
        <v>166</v>
      </c>
      <c r="BG4846" s="1" t="s">
        <v>167</v>
      </c>
      <c r="BL4846" s="1">
        <v>146</v>
      </c>
      <c r="BN4846" s="1">
        <v>0</v>
      </c>
      <c r="CX4846" s="1">
        <v>4.71</v>
      </c>
      <c r="CY4846" s="1">
        <v>1.18</v>
      </c>
      <c r="DH4846" s="1">
        <v>3.5</v>
      </c>
      <c r="DI4846" s="1">
        <v>3.53</v>
      </c>
      <c r="DM4846" s="1">
        <v>3.048E-2</v>
      </c>
      <c r="DN4846" s="1">
        <v>1.2E-2</v>
      </c>
      <c r="DR4846" s="3">
        <v>1.1775E-5</v>
      </c>
      <c r="DU4846" s="1">
        <v>1.4E-3</v>
      </c>
      <c r="EK4846" s="1">
        <v>4.2000000000000002E-4</v>
      </c>
    </row>
    <row r="4847" spans="1:160" ht="45">
      <c r="A4847" s="1">
        <v>11110915412</v>
      </c>
      <c r="B4847" s="1" t="s">
        <v>26815</v>
      </c>
      <c r="C4847" s="1" t="s">
        <v>26813</v>
      </c>
      <c r="D4847" s="1" t="s">
        <v>144</v>
      </c>
      <c r="E4847" s="2">
        <v>1489061823</v>
      </c>
      <c r="F4847" s="1" t="s">
        <v>26814</v>
      </c>
      <c r="G4847" s="1">
        <v>1489061823</v>
      </c>
      <c r="H4847" s="1" t="s">
        <v>26814</v>
      </c>
      <c r="M4847" s="1" t="s">
        <v>3230</v>
      </c>
      <c r="N4847" s="1" t="s">
        <v>3231</v>
      </c>
      <c r="AF4847" s="1" t="s">
        <v>147</v>
      </c>
      <c r="AG4847" s="1" t="s">
        <v>148</v>
      </c>
      <c r="AH4847" s="1" t="s">
        <v>149</v>
      </c>
      <c r="AI4847" s="1" t="s">
        <v>26816</v>
      </c>
      <c r="AO4847" s="1" t="s">
        <v>26817</v>
      </c>
      <c r="AQ4847" s="1">
        <v>1</v>
      </c>
      <c r="AR4847" s="1" t="s">
        <v>26818</v>
      </c>
      <c r="AS4847" s="1" t="s">
        <v>26819</v>
      </c>
      <c r="AT4847" s="1" t="s">
        <v>26820</v>
      </c>
      <c r="AU4847" s="1">
        <v>0</v>
      </c>
      <c r="AX4847" s="1">
        <v>0</v>
      </c>
      <c r="BB4847" s="1" t="s">
        <v>288</v>
      </c>
      <c r="BE4847" s="1" t="s">
        <v>165</v>
      </c>
      <c r="BF4847" s="1" t="s">
        <v>166</v>
      </c>
      <c r="BG4847" s="1" t="s">
        <v>167</v>
      </c>
      <c r="BL4847" s="1">
        <v>234</v>
      </c>
      <c r="BN4847" s="1">
        <v>0</v>
      </c>
      <c r="BO4847" s="1">
        <v>0</v>
      </c>
      <c r="CV4847" s="1">
        <v>0</v>
      </c>
      <c r="CW4847" s="1">
        <v>0</v>
      </c>
      <c r="CX4847" s="1">
        <v>12.63</v>
      </c>
      <c r="CY4847" s="1">
        <v>9.09</v>
      </c>
      <c r="DH4847" s="1">
        <v>2.5</v>
      </c>
      <c r="DI4847" s="1">
        <v>0.51</v>
      </c>
      <c r="DM4847" s="1">
        <v>9.6519999999999995E-2</v>
      </c>
      <c r="DN4847" s="1">
        <v>3.7999999999999999E-2</v>
      </c>
      <c r="DP4847" s="1">
        <v>1.9697999999999998E-3</v>
      </c>
      <c r="DU4847" s="1">
        <v>5.1499999999999997E-2</v>
      </c>
      <c r="EI4847" s="1">
        <v>0.02</v>
      </c>
      <c r="EK4847" s="1">
        <v>5.5000000000000003E-4</v>
      </c>
      <c r="FC4847" s="1">
        <v>-1</v>
      </c>
      <c r="FD4847" s="1">
        <v>-1</v>
      </c>
    </row>
    <row r="4848" spans="1:160" ht="45">
      <c r="A4848" s="1">
        <v>11110915443</v>
      </c>
      <c r="B4848" s="1" t="s">
        <v>26822</v>
      </c>
      <c r="C4848" s="1" t="s">
        <v>26821</v>
      </c>
      <c r="D4848" s="1" t="s">
        <v>144</v>
      </c>
      <c r="E4848" s="2">
        <v>1489061822</v>
      </c>
      <c r="F4848" s="1" t="s">
        <v>26792</v>
      </c>
      <c r="G4848" s="1">
        <v>1489061822</v>
      </c>
      <c r="H4848" s="1" t="s">
        <v>26792</v>
      </c>
      <c r="M4848" s="1" t="s">
        <v>3230</v>
      </c>
      <c r="N4848" s="1" t="s">
        <v>3231</v>
      </c>
      <c r="AF4848" s="1" t="s">
        <v>147</v>
      </c>
      <c r="AG4848" s="1" t="s">
        <v>148</v>
      </c>
      <c r="AH4848" s="1" t="s">
        <v>149</v>
      </c>
      <c r="AI4848" s="1" t="s">
        <v>26823</v>
      </c>
      <c r="AO4848" s="1" t="s">
        <v>26824</v>
      </c>
      <c r="AQ4848" s="1">
        <v>1</v>
      </c>
      <c r="AR4848" s="1" t="s">
        <v>26825</v>
      </c>
      <c r="AS4848" s="1" t="s">
        <v>26819</v>
      </c>
      <c r="AT4848" s="1" t="s">
        <v>26820</v>
      </c>
      <c r="AU4848" s="1">
        <v>0</v>
      </c>
      <c r="AX4848" s="1">
        <v>0</v>
      </c>
      <c r="BB4848" s="1" t="s">
        <v>288</v>
      </c>
      <c r="BE4848" s="1" t="s">
        <v>165</v>
      </c>
      <c r="BF4848" s="1" t="s">
        <v>166</v>
      </c>
      <c r="BG4848" s="1" t="s">
        <v>167</v>
      </c>
      <c r="BL4848" s="1">
        <v>188</v>
      </c>
      <c r="BN4848" s="1">
        <v>0</v>
      </c>
      <c r="BO4848" s="1">
        <v>0</v>
      </c>
      <c r="CV4848" s="1">
        <v>0</v>
      </c>
      <c r="CW4848" s="1">
        <v>0</v>
      </c>
      <c r="CX4848" s="1">
        <v>9.6</v>
      </c>
      <c r="CY4848" s="1">
        <v>5.65</v>
      </c>
      <c r="DH4848" s="1">
        <v>2.8</v>
      </c>
      <c r="DI4848" s="1">
        <v>1.1299999999999999</v>
      </c>
      <c r="DM4848" s="1">
        <v>0.10668</v>
      </c>
      <c r="DN4848" s="1">
        <v>4.2000000000000003E-2</v>
      </c>
      <c r="DP4848" s="1">
        <v>2.2880999999999999E-3</v>
      </c>
      <c r="DU4848" s="1">
        <v>6.7799999999999999E-2</v>
      </c>
      <c r="EI4848" s="1">
        <v>3.4000000000000002E-2</v>
      </c>
      <c r="EK4848" s="1">
        <v>1.0200000000000001E-3</v>
      </c>
      <c r="FC4848" s="1">
        <v>-2</v>
      </c>
      <c r="FD4848" s="1">
        <v>-2</v>
      </c>
    </row>
    <row r="4849" spans="1:160" ht="30">
      <c r="A4849" s="1">
        <v>11110916501</v>
      </c>
      <c r="B4849" s="1" t="s">
        <v>26827</v>
      </c>
      <c r="C4849" s="1" t="s">
        <v>26826</v>
      </c>
      <c r="D4849" s="1" t="s">
        <v>144</v>
      </c>
      <c r="E4849" s="2">
        <v>1489068156</v>
      </c>
      <c r="F4849" s="1" t="s">
        <v>15013</v>
      </c>
      <c r="G4849" s="1">
        <v>1489068156</v>
      </c>
      <c r="H4849" s="1" t="s">
        <v>15013</v>
      </c>
      <c r="M4849" s="1" t="s">
        <v>3230</v>
      </c>
      <c r="N4849" s="1" t="s">
        <v>3231</v>
      </c>
      <c r="AF4849" s="1" t="s">
        <v>147</v>
      </c>
      <c r="AG4849" s="1" t="s">
        <v>148</v>
      </c>
      <c r="AH4849" s="1" t="s">
        <v>149</v>
      </c>
      <c r="AI4849" s="1" t="s">
        <v>26828</v>
      </c>
      <c r="AO4849" s="1" t="s">
        <v>3866</v>
      </c>
      <c r="AQ4849" s="1">
        <v>0</v>
      </c>
      <c r="AR4849" s="1" t="s">
        <v>26196</v>
      </c>
      <c r="AU4849" s="1">
        <v>0</v>
      </c>
      <c r="AX4849" s="1">
        <v>0</v>
      </c>
      <c r="BE4849" s="1" t="s">
        <v>165</v>
      </c>
      <c r="BF4849" s="1" t="s">
        <v>166</v>
      </c>
      <c r="BG4849" s="1" t="s">
        <v>167</v>
      </c>
      <c r="BL4849" s="1">
        <v>172</v>
      </c>
      <c r="BN4849" s="1">
        <v>0</v>
      </c>
      <c r="BO4849" s="1">
        <v>0</v>
      </c>
      <c r="CV4849" s="1">
        <v>0</v>
      </c>
      <c r="CW4849" s="1">
        <v>0</v>
      </c>
      <c r="CX4849" s="1">
        <v>9.41</v>
      </c>
      <c r="DH4849" s="1">
        <v>2.4</v>
      </c>
      <c r="DI4849" s="1">
        <v>1.18</v>
      </c>
      <c r="DM4849" s="1">
        <v>0.19303999999999999</v>
      </c>
      <c r="DN4849" s="1">
        <v>7.5999999999999998E-2</v>
      </c>
      <c r="DP4849" s="1">
        <v>2.1177000000000001E-3</v>
      </c>
      <c r="DU4849" s="1">
        <v>7.1000000000000004E-3</v>
      </c>
      <c r="EI4849" s="1">
        <v>2.4E-2</v>
      </c>
      <c r="EK4849" s="1">
        <v>4.2000000000000002E-4</v>
      </c>
    </row>
    <row r="4850" spans="1:160" ht="30">
      <c r="A4850" s="1">
        <v>11110916617</v>
      </c>
      <c r="B4850" s="1" t="s">
        <v>2553</v>
      </c>
      <c r="C4850" s="1" t="s">
        <v>26829</v>
      </c>
      <c r="D4850" s="1" t="s">
        <v>144</v>
      </c>
      <c r="E4850" s="2">
        <v>1489138590</v>
      </c>
      <c r="F4850" s="1" t="s">
        <v>26596</v>
      </c>
      <c r="G4850" s="1">
        <v>1489138590</v>
      </c>
      <c r="H4850" s="1" t="s">
        <v>26596</v>
      </c>
      <c r="M4850" s="1" t="s">
        <v>14551</v>
      </c>
      <c r="N4850" s="1" t="s">
        <v>14552</v>
      </c>
      <c r="AF4850" s="1" t="s">
        <v>147</v>
      </c>
      <c r="AG4850" s="1" t="s">
        <v>148</v>
      </c>
      <c r="AH4850" s="1" t="s">
        <v>149</v>
      </c>
      <c r="AI4850" s="1" t="s">
        <v>2560</v>
      </c>
      <c r="AO4850" s="1" t="s">
        <v>26830</v>
      </c>
      <c r="AQ4850" s="1">
        <v>0</v>
      </c>
      <c r="AR4850" s="1" t="s">
        <v>2562</v>
      </c>
      <c r="AU4850" s="1">
        <v>0</v>
      </c>
      <c r="AX4850" s="1">
        <v>0</v>
      </c>
      <c r="BB4850" s="1" t="s">
        <v>288</v>
      </c>
      <c r="BE4850" s="1" t="s">
        <v>165</v>
      </c>
      <c r="BF4850" s="1" t="s">
        <v>166</v>
      </c>
      <c r="BG4850" s="1" t="s">
        <v>167</v>
      </c>
      <c r="BL4850" s="1">
        <v>100</v>
      </c>
      <c r="BN4850" s="1">
        <v>0.59</v>
      </c>
      <c r="BO4850" s="1">
        <v>0</v>
      </c>
      <c r="CV4850" s="1">
        <v>0</v>
      </c>
      <c r="CW4850" s="1">
        <v>0</v>
      </c>
      <c r="CX4850" s="1">
        <v>3.53</v>
      </c>
      <c r="CY4850" s="1">
        <v>2.35</v>
      </c>
      <c r="DH4850" s="1">
        <v>1.2</v>
      </c>
      <c r="DI4850" s="1">
        <v>1.18</v>
      </c>
      <c r="DM4850" s="1">
        <v>0</v>
      </c>
      <c r="DN4850" s="1">
        <v>0</v>
      </c>
      <c r="DP4850" s="1">
        <v>3.5280000000000001E-4</v>
      </c>
      <c r="DU4850" s="1">
        <v>2.8E-3</v>
      </c>
      <c r="EI4850" s="1">
        <v>2.4E-2</v>
      </c>
      <c r="EK4850" s="1">
        <v>4.2000000000000002E-4</v>
      </c>
      <c r="FC4850" s="1">
        <v>-1</v>
      </c>
      <c r="FD4850" s="1">
        <v>-1</v>
      </c>
    </row>
    <row r="4851" spans="1:160" ht="30">
      <c r="A4851" s="1">
        <v>11110917003</v>
      </c>
      <c r="B4851" s="1" t="s">
        <v>26619</v>
      </c>
      <c r="C4851" s="1" t="s">
        <v>26831</v>
      </c>
      <c r="D4851" s="1" t="s">
        <v>144</v>
      </c>
      <c r="E4851" s="2">
        <v>1489068153</v>
      </c>
      <c r="F4851" s="1" t="s">
        <v>26256</v>
      </c>
      <c r="G4851" s="1">
        <v>1489068153</v>
      </c>
      <c r="H4851" s="1" t="s">
        <v>26256</v>
      </c>
      <c r="M4851" s="1" t="s">
        <v>3259</v>
      </c>
      <c r="N4851" s="1" t="s">
        <v>3260</v>
      </c>
      <c r="AF4851" s="1" t="s">
        <v>147</v>
      </c>
      <c r="AG4851" s="1" t="s">
        <v>148</v>
      </c>
      <c r="AH4851" s="1" t="s">
        <v>149</v>
      </c>
      <c r="AI4851" s="1" t="s">
        <v>26832</v>
      </c>
      <c r="AO4851" s="1" t="s">
        <v>3866</v>
      </c>
      <c r="AQ4851" s="1">
        <v>0</v>
      </c>
      <c r="AR4851" s="1" t="s">
        <v>26833</v>
      </c>
      <c r="AU4851" s="1">
        <v>0</v>
      </c>
      <c r="AX4851" s="1">
        <v>0</v>
      </c>
      <c r="BB4851" s="1" t="s">
        <v>288</v>
      </c>
      <c r="BE4851" s="1" t="s">
        <v>165</v>
      </c>
      <c r="BF4851" s="1" t="s">
        <v>166</v>
      </c>
      <c r="BG4851" s="1" t="s">
        <v>167</v>
      </c>
      <c r="BL4851" s="1">
        <v>75</v>
      </c>
      <c r="BN4851" s="1">
        <v>0</v>
      </c>
      <c r="BO4851" s="1">
        <v>0</v>
      </c>
      <c r="CV4851" s="1">
        <v>0</v>
      </c>
      <c r="CW4851" s="1">
        <v>0</v>
      </c>
      <c r="CX4851" s="1">
        <v>3.53</v>
      </c>
      <c r="CY4851" s="1">
        <v>1.18</v>
      </c>
      <c r="DH4851" s="1">
        <v>2.4</v>
      </c>
      <c r="DI4851" s="1">
        <v>1.18</v>
      </c>
      <c r="DM4851" s="1">
        <v>1.524E-2</v>
      </c>
      <c r="DN4851" s="1">
        <v>6.0000000000000001E-3</v>
      </c>
      <c r="DP4851" s="1">
        <v>2.6472000000000002E-3</v>
      </c>
      <c r="DU4851" s="1">
        <v>4.1999999999999997E-3</v>
      </c>
      <c r="EI4851" s="1">
        <v>2.4E-2</v>
      </c>
      <c r="EK4851" s="1">
        <v>8.4999999999999995E-4</v>
      </c>
      <c r="FC4851" s="1">
        <v>-3</v>
      </c>
      <c r="FD4851" s="1">
        <v>-3</v>
      </c>
    </row>
    <row r="4852" spans="1:160" ht="225">
      <c r="A4852" s="1">
        <v>11110917027</v>
      </c>
      <c r="B4852" s="1" t="s">
        <v>26836</v>
      </c>
      <c r="C4852" s="1" t="s">
        <v>26834</v>
      </c>
      <c r="D4852" s="1" t="s">
        <v>144</v>
      </c>
      <c r="E4852" s="2">
        <v>1489064994</v>
      </c>
      <c r="F4852" s="1" t="s">
        <v>26835</v>
      </c>
      <c r="G4852" s="1">
        <v>1489064994</v>
      </c>
      <c r="H4852" s="1" t="s">
        <v>26835</v>
      </c>
      <c r="M4852" s="1" t="s">
        <v>3230</v>
      </c>
      <c r="N4852" s="1" t="s">
        <v>3231</v>
      </c>
      <c r="AF4852" s="1" t="s">
        <v>147</v>
      </c>
      <c r="AG4852" s="1" t="s">
        <v>148</v>
      </c>
      <c r="AH4852" s="1" t="s">
        <v>149</v>
      </c>
      <c r="AI4852" s="1" t="s">
        <v>26837</v>
      </c>
      <c r="AO4852" s="1" t="s">
        <v>14852</v>
      </c>
      <c r="AQ4852" s="1">
        <v>12</v>
      </c>
      <c r="AR4852" s="1" t="s">
        <v>26838</v>
      </c>
      <c r="AS4852" s="1" t="s">
        <v>26839</v>
      </c>
      <c r="AT4852" s="1" t="s">
        <v>26840</v>
      </c>
      <c r="AU4852" s="1">
        <v>0</v>
      </c>
      <c r="AX4852" s="1">
        <v>0</v>
      </c>
      <c r="BB4852" s="1" t="s">
        <v>164</v>
      </c>
      <c r="BE4852" s="1" t="s">
        <v>165</v>
      </c>
      <c r="BF4852" s="1" t="s">
        <v>166</v>
      </c>
      <c r="BG4852" s="1" t="s">
        <v>167</v>
      </c>
      <c r="BL4852" s="1">
        <v>590</v>
      </c>
      <c r="BN4852" s="1">
        <v>7.65</v>
      </c>
      <c r="BO4852" s="1">
        <v>2.06</v>
      </c>
      <c r="CV4852" s="1">
        <v>0</v>
      </c>
      <c r="CW4852" s="1">
        <v>2.5999999999999999E-2</v>
      </c>
      <c r="CX4852" s="1">
        <v>7.65</v>
      </c>
      <c r="CY4852" s="1">
        <v>1.18</v>
      </c>
      <c r="DH4852" s="1">
        <v>1.2</v>
      </c>
      <c r="DI4852" s="1">
        <v>10</v>
      </c>
      <c r="DM4852" s="1">
        <v>1.016</v>
      </c>
      <c r="DN4852" s="1">
        <v>0.4</v>
      </c>
      <c r="DP4852" s="1">
        <v>1.1471999999999999E-3</v>
      </c>
      <c r="DU4852" s="1">
        <v>2.8E-3</v>
      </c>
      <c r="EI4852" s="1">
        <v>5.8999999999999997E-2</v>
      </c>
      <c r="EK4852" s="1">
        <v>1.06E-3</v>
      </c>
      <c r="FC4852" s="1">
        <v>1</v>
      </c>
      <c r="FD4852" s="1">
        <v>1</v>
      </c>
    </row>
    <row r="4853" spans="1:160" ht="30">
      <c r="A4853" s="1">
        <v>11110917270</v>
      </c>
      <c r="B4853" s="1" t="s">
        <v>26842</v>
      </c>
      <c r="C4853" s="1" t="s">
        <v>26841</v>
      </c>
      <c r="D4853" s="1" t="s">
        <v>144</v>
      </c>
      <c r="E4853" s="2">
        <v>1489065082</v>
      </c>
      <c r="F4853" s="1" t="s">
        <v>12952</v>
      </c>
      <c r="G4853" s="1">
        <v>1489065082</v>
      </c>
      <c r="H4853" s="1" t="s">
        <v>12952</v>
      </c>
      <c r="M4853" s="1" t="s">
        <v>3259</v>
      </c>
      <c r="N4853" s="1" t="s">
        <v>3260</v>
      </c>
      <c r="AF4853" s="1" t="s">
        <v>147</v>
      </c>
      <c r="AG4853" s="1" t="s">
        <v>148</v>
      </c>
      <c r="AH4853" s="1" t="s">
        <v>149</v>
      </c>
      <c r="AI4853" s="1" t="s">
        <v>26843</v>
      </c>
      <c r="AO4853" s="1" t="s">
        <v>3866</v>
      </c>
      <c r="AQ4853" s="1">
        <v>0</v>
      </c>
      <c r="AR4853" s="1" t="s">
        <v>26844</v>
      </c>
      <c r="AU4853" s="1">
        <v>0</v>
      </c>
      <c r="AX4853" s="1">
        <v>0</v>
      </c>
      <c r="BB4853" s="1" t="s">
        <v>288</v>
      </c>
      <c r="BE4853" s="1" t="s">
        <v>165</v>
      </c>
      <c r="BF4853" s="1" t="s">
        <v>166</v>
      </c>
      <c r="BG4853" s="1" t="s">
        <v>167</v>
      </c>
      <c r="BL4853" s="1">
        <v>222</v>
      </c>
      <c r="BN4853" s="1">
        <v>0.59</v>
      </c>
      <c r="BO4853" s="1">
        <v>0</v>
      </c>
      <c r="CV4853" s="1">
        <v>0</v>
      </c>
      <c r="CW4853" s="1">
        <v>0</v>
      </c>
      <c r="CX4853" s="1">
        <v>10.59</v>
      </c>
      <c r="CY4853" s="1">
        <v>0</v>
      </c>
      <c r="DH4853" s="1">
        <v>2.4</v>
      </c>
      <c r="DI4853" s="1">
        <v>3.53</v>
      </c>
      <c r="DM4853" s="1">
        <v>0.10414</v>
      </c>
      <c r="DN4853" s="1">
        <v>4.1000000000000002E-2</v>
      </c>
      <c r="DP4853" s="1">
        <v>4.5881999999999997E-3</v>
      </c>
      <c r="DU4853" s="1">
        <v>0.12</v>
      </c>
      <c r="EI4853" s="1">
        <v>0.11799999999999999</v>
      </c>
      <c r="EK4853" s="1">
        <v>1.6900000000000001E-3</v>
      </c>
      <c r="FC4853" s="1">
        <v>-5</v>
      </c>
      <c r="FD4853" s="1">
        <v>-5</v>
      </c>
    </row>
    <row r="4854" spans="1:160" ht="45">
      <c r="A4854" s="1">
        <v>11110917331</v>
      </c>
      <c r="B4854" s="1" t="s">
        <v>26847</v>
      </c>
      <c r="C4854" s="1" t="s">
        <v>26845</v>
      </c>
      <c r="D4854" s="1" t="s">
        <v>144</v>
      </c>
      <c r="E4854" s="2">
        <v>1489065091</v>
      </c>
      <c r="F4854" s="1" t="s">
        <v>26846</v>
      </c>
      <c r="G4854" s="1">
        <v>1489065091</v>
      </c>
      <c r="H4854" s="1" t="s">
        <v>26846</v>
      </c>
      <c r="M4854" s="1" t="s">
        <v>3259</v>
      </c>
      <c r="N4854" s="1" t="s">
        <v>3260</v>
      </c>
      <c r="AF4854" s="1" t="s">
        <v>147</v>
      </c>
      <c r="AG4854" s="1" t="s">
        <v>148</v>
      </c>
      <c r="AH4854" s="1" t="s">
        <v>149</v>
      </c>
      <c r="AI4854" s="1" t="s">
        <v>26848</v>
      </c>
      <c r="AO4854" s="1" t="s">
        <v>3866</v>
      </c>
      <c r="AQ4854" s="1">
        <v>0</v>
      </c>
      <c r="AR4854" s="1" t="s">
        <v>26849</v>
      </c>
      <c r="AU4854" s="1">
        <v>0</v>
      </c>
      <c r="AX4854" s="1">
        <v>0</v>
      </c>
      <c r="BB4854" s="1" t="s">
        <v>288</v>
      </c>
      <c r="BE4854" s="1" t="s">
        <v>165</v>
      </c>
      <c r="BF4854" s="1" t="s">
        <v>166</v>
      </c>
      <c r="BG4854" s="1" t="s">
        <v>167</v>
      </c>
      <c r="BL4854" s="1">
        <v>121</v>
      </c>
      <c r="BN4854" s="1">
        <v>0</v>
      </c>
      <c r="BO4854" s="1">
        <v>0</v>
      </c>
      <c r="CV4854" s="1">
        <v>0</v>
      </c>
      <c r="CW4854" s="1">
        <v>0</v>
      </c>
      <c r="CX4854" s="1">
        <v>4.71</v>
      </c>
      <c r="CY4854" s="1">
        <v>1.18</v>
      </c>
      <c r="DH4854" s="1">
        <v>2.4</v>
      </c>
      <c r="DI4854" s="1">
        <v>2.35</v>
      </c>
      <c r="DM4854" s="1">
        <v>0.23876</v>
      </c>
      <c r="DN4854" s="1">
        <v>9.4E-2</v>
      </c>
      <c r="DP4854" s="1">
        <v>3.0000000000000001E-3</v>
      </c>
      <c r="DT4854" s="1">
        <v>5.0819999999999999E-4</v>
      </c>
      <c r="DU4854" s="1">
        <v>5.6500000000000002E-2</v>
      </c>
      <c r="EI4854" s="1">
        <v>0.11799999999999999</v>
      </c>
      <c r="EK4854" s="1">
        <v>7.4099999999999999E-3</v>
      </c>
      <c r="FC4854" s="1">
        <v>-3</v>
      </c>
      <c r="FD4854" s="1">
        <v>-3</v>
      </c>
    </row>
    <row r="4855" spans="1:160" ht="225">
      <c r="A4855" s="1">
        <v>11110917348</v>
      </c>
      <c r="B4855" s="1" t="s">
        <v>26852</v>
      </c>
      <c r="C4855" s="1" t="s">
        <v>26850</v>
      </c>
      <c r="D4855" s="1" t="s">
        <v>144</v>
      </c>
      <c r="E4855" s="2">
        <v>1489068157</v>
      </c>
      <c r="F4855" s="1" t="s">
        <v>17411</v>
      </c>
      <c r="G4855" s="1">
        <v>1489068158</v>
      </c>
      <c r="H4855" s="1" t="s">
        <v>26851</v>
      </c>
      <c r="M4855" s="1" t="s">
        <v>3230</v>
      </c>
      <c r="N4855" s="1" t="s">
        <v>3231</v>
      </c>
      <c r="AF4855" s="1" t="s">
        <v>147</v>
      </c>
      <c r="AG4855" s="1" t="s">
        <v>148</v>
      </c>
      <c r="AH4855" s="1" t="s">
        <v>149</v>
      </c>
      <c r="AI4855" s="1" t="s">
        <v>26853</v>
      </c>
      <c r="AO4855" s="1" t="s">
        <v>14852</v>
      </c>
      <c r="AQ4855" s="1">
        <v>16</v>
      </c>
      <c r="AR4855" s="1" t="s">
        <v>26854</v>
      </c>
      <c r="AS4855" s="1" t="s">
        <v>26855</v>
      </c>
      <c r="AT4855" s="1" t="s">
        <v>26856</v>
      </c>
      <c r="AU4855" s="1">
        <v>0</v>
      </c>
      <c r="AX4855" s="1">
        <v>0</v>
      </c>
      <c r="BB4855" s="1" t="s">
        <v>164</v>
      </c>
      <c r="BE4855" s="1" t="s">
        <v>165</v>
      </c>
      <c r="BF4855" s="1" t="s">
        <v>166</v>
      </c>
      <c r="BG4855" s="1" t="s">
        <v>167</v>
      </c>
      <c r="BL4855" s="1">
        <v>590</v>
      </c>
      <c r="BN4855" s="1">
        <v>9.41</v>
      </c>
      <c r="BO4855" s="1">
        <v>2.35</v>
      </c>
      <c r="CV4855" s="1">
        <v>0</v>
      </c>
      <c r="CW4855" s="1">
        <v>2.1000000000000001E-2</v>
      </c>
      <c r="CX4855" s="1">
        <v>8.82</v>
      </c>
      <c r="CY4855" s="1">
        <v>1.76</v>
      </c>
      <c r="DH4855" s="1">
        <v>1.8</v>
      </c>
      <c r="DI4855" s="1">
        <v>5.88</v>
      </c>
      <c r="DM4855" s="1">
        <v>0.55371999999999999</v>
      </c>
      <c r="DN4855" s="1">
        <v>0.218</v>
      </c>
      <c r="DP4855" s="1">
        <v>1.3236000000000001E-3</v>
      </c>
      <c r="DU4855" s="1">
        <v>5.3E-3</v>
      </c>
      <c r="EI4855" s="1">
        <v>8.7999999999999995E-2</v>
      </c>
      <c r="EK4855" s="1">
        <v>8.4999999999999995E-4</v>
      </c>
      <c r="FC4855" s="1">
        <v>0</v>
      </c>
      <c r="FD4855" s="1">
        <v>0</v>
      </c>
    </row>
    <row r="4856" spans="1:160" ht="180">
      <c r="A4856" s="1">
        <v>11110917379</v>
      </c>
      <c r="B4856" s="1" t="s">
        <v>26858</v>
      </c>
      <c r="C4856" s="1" t="s">
        <v>26857</v>
      </c>
      <c r="D4856" s="1" t="s">
        <v>144</v>
      </c>
      <c r="E4856" s="2">
        <v>1489068153</v>
      </c>
      <c r="F4856" s="1" t="s">
        <v>26256</v>
      </c>
      <c r="G4856" s="1">
        <v>1489068153</v>
      </c>
      <c r="H4856" s="1" t="s">
        <v>26256</v>
      </c>
      <c r="M4856" s="1" t="s">
        <v>3230</v>
      </c>
      <c r="N4856" s="1" t="s">
        <v>3231</v>
      </c>
      <c r="AF4856" s="1" t="s">
        <v>147</v>
      </c>
      <c r="AG4856" s="1" t="s">
        <v>148</v>
      </c>
      <c r="AH4856" s="1" t="s">
        <v>149</v>
      </c>
      <c r="AI4856" s="1" t="s">
        <v>26859</v>
      </c>
      <c r="AO4856" s="1" t="s">
        <v>26860</v>
      </c>
      <c r="AQ4856" s="1">
        <v>10</v>
      </c>
      <c r="AR4856" s="1" t="s">
        <v>26861</v>
      </c>
      <c r="AS4856" s="1" t="s">
        <v>26862</v>
      </c>
      <c r="AT4856" s="1" t="s">
        <v>26863</v>
      </c>
      <c r="AU4856" s="1">
        <v>0</v>
      </c>
      <c r="AX4856" s="1">
        <v>0</v>
      </c>
      <c r="BB4856" s="1" t="s">
        <v>164</v>
      </c>
      <c r="BE4856" s="1" t="s">
        <v>165</v>
      </c>
      <c r="BF4856" s="1" t="s">
        <v>166</v>
      </c>
      <c r="BG4856" s="1" t="s">
        <v>167</v>
      </c>
      <c r="BL4856" s="1">
        <v>661</v>
      </c>
      <c r="BN4856" s="1">
        <v>12.99</v>
      </c>
      <c r="BO4856" s="1">
        <v>2.2599999999999998</v>
      </c>
      <c r="CV4856" s="1">
        <v>0</v>
      </c>
      <c r="CW4856" s="1">
        <v>7.9000000000000001E-2</v>
      </c>
      <c r="CX4856" s="1">
        <v>2.82</v>
      </c>
      <c r="CY4856" s="1">
        <v>1.1299999999999999</v>
      </c>
      <c r="DH4856" s="1">
        <v>1.1000000000000001</v>
      </c>
      <c r="DI4856" s="1">
        <v>8.4700000000000006</v>
      </c>
      <c r="DM4856" s="1">
        <v>1.06172</v>
      </c>
      <c r="DN4856" s="1">
        <v>0.41799999999999998</v>
      </c>
      <c r="DP4856" s="1">
        <v>1.1016000000000001E-3</v>
      </c>
      <c r="DU4856" s="1">
        <v>2E-3</v>
      </c>
      <c r="EI4856" s="1">
        <v>2.3E-2</v>
      </c>
      <c r="EK4856" s="1">
        <v>6.0999999999999997E-4</v>
      </c>
      <c r="FC4856" s="1">
        <v>1</v>
      </c>
      <c r="FD4856" s="1">
        <v>1</v>
      </c>
    </row>
    <row r="4857" spans="1:160" ht="120">
      <c r="A4857" s="1">
        <v>11110920157</v>
      </c>
      <c r="B4857" s="1" t="s">
        <v>26865</v>
      </c>
      <c r="C4857" s="1" t="s">
        <v>26864</v>
      </c>
      <c r="D4857" s="1" t="s">
        <v>144</v>
      </c>
      <c r="E4857" s="2">
        <v>1489067565</v>
      </c>
      <c r="F4857" s="1" t="s">
        <v>18163</v>
      </c>
      <c r="G4857" s="1">
        <v>1489067565</v>
      </c>
      <c r="H4857" s="1" t="s">
        <v>18163</v>
      </c>
      <c r="M4857" s="1" t="s">
        <v>3230</v>
      </c>
      <c r="N4857" s="1" t="s">
        <v>3231</v>
      </c>
      <c r="AF4857" s="1" t="s">
        <v>147</v>
      </c>
      <c r="AG4857" s="1" t="s">
        <v>148</v>
      </c>
      <c r="AH4857" s="1" t="s">
        <v>149</v>
      </c>
      <c r="AI4857" s="1" t="s">
        <v>26866</v>
      </c>
      <c r="AO4857" s="1" t="s">
        <v>16827</v>
      </c>
      <c r="AQ4857" s="1">
        <v>11</v>
      </c>
      <c r="AR4857" s="1" t="s">
        <v>26867</v>
      </c>
      <c r="AS4857" s="1" t="s">
        <v>26868</v>
      </c>
      <c r="AT4857" s="1" t="s">
        <v>26869</v>
      </c>
      <c r="AU4857" s="1">
        <v>0</v>
      </c>
      <c r="AX4857" s="1">
        <v>0</v>
      </c>
      <c r="BB4857" s="1" t="s">
        <v>153</v>
      </c>
      <c r="BE4857" s="1" t="s">
        <v>165</v>
      </c>
      <c r="BF4857" s="1" t="s">
        <v>166</v>
      </c>
      <c r="BG4857" s="1" t="s">
        <v>167</v>
      </c>
      <c r="BL4857" s="1">
        <v>1067</v>
      </c>
      <c r="BN4857" s="1">
        <v>11.82</v>
      </c>
      <c r="BO4857" s="1">
        <v>7.27</v>
      </c>
      <c r="CV4857" s="1">
        <v>0.45</v>
      </c>
      <c r="CW4857" s="1">
        <v>3.5999999999999997E-2</v>
      </c>
      <c r="CX4857" s="1">
        <v>34.549999999999997</v>
      </c>
      <c r="CY4857" s="1">
        <v>29.09</v>
      </c>
      <c r="DH4857" s="1">
        <v>0.9</v>
      </c>
      <c r="DI4857" s="1">
        <v>3.64</v>
      </c>
      <c r="DM4857" s="1">
        <v>0.34544000000000002</v>
      </c>
      <c r="DN4857" s="1">
        <v>0.13600000000000001</v>
      </c>
      <c r="DP4857" s="1">
        <v>1.092E-4</v>
      </c>
      <c r="DU4857" s="1">
        <v>3.3E-3</v>
      </c>
      <c r="EI4857" s="1">
        <v>7.2999999999999995E-2</v>
      </c>
      <c r="EK4857" s="1">
        <v>3.3E-4</v>
      </c>
      <c r="FC4857" s="1">
        <v>16</v>
      </c>
      <c r="FD4857" s="1">
        <v>16</v>
      </c>
    </row>
    <row r="4858" spans="1:160" ht="90">
      <c r="A4858" s="1">
        <v>11110920270</v>
      </c>
      <c r="B4858" s="1" t="s">
        <v>26871</v>
      </c>
      <c r="C4858" s="1" t="s">
        <v>26870</v>
      </c>
      <c r="D4858" s="1" t="s">
        <v>144</v>
      </c>
      <c r="E4858" s="2">
        <v>1489067566</v>
      </c>
      <c r="F4858" s="1" t="s">
        <v>13118</v>
      </c>
      <c r="G4858" s="1">
        <v>1489067566</v>
      </c>
      <c r="H4858" s="1" t="s">
        <v>13118</v>
      </c>
      <c r="M4858" s="1" t="s">
        <v>3230</v>
      </c>
      <c r="N4858" s="1" t="s">
        <v>3231</v>
      </c>
      <c r="AF4858" s="1" t="s">
        <v>147</v>
      </c>
      <c r="AG4858" s="1" t="s">
        <v>148</v>
      </c>
      <c r="AH4858" s="1" t="s">
        <v>149</v>
      </c>
      <c r="AI4858" s="1" t="s">
        <v>26872</v>
      </c>
      <c r="AO4858" s="1" t="s">
        <v>3164</v>
      </c>
      <c r="AQ4858" s="1">
        <v>5</v>
      </c>
      <c r="AR4858" s="1" t="s">
        <v>26873</v>
      </c>
      <c r="AS4858" s="1" t="s">
        <v>26874</v>
      </c>
      <c r="AT4858" s="1" t="s">
        <v>26875</v>
      </c>
      <c r="AU4858" s="1">
        <v>0</v>
      </c>
      <c r="AX4858" s="1">
        <v>0</v>
      </c>
      <c r="BB4858" s="1" t="s">
        <v>210</v>
      </c>
      <c r="BE4858" s="1" t="s">
        <v>165</v>
      </c>
      <c r="BF4858" s="1" t="s">
        <v>166</v>
      </c>
      <c r="BG4858" s="1" t="s">
        <v>167</v>
      </c>
      <c r="BL4858" s="1">
        <v>418</v>
      </c>
      <c r="BN4858" s="1">
        <v>1.54</v>
      </c>
      <c r="BO4858" s="1">
        <v>0.77</v>
      </c>
      <c r="CV4858" s="1">
        <v>0</v>
      </c>
      <c r="CW4858" s="1">
        <v>8.0000000000000002E-3</v>
      </c>
      <c r="CX4858" s="1">
        <v>20</v>
      </c>
      <c r="CY4858" s="1">
        <v>16.149999999999999</v>
      </c>
      <c r="DH4858" s="1">
        <v>0</v>
      </c>
      <c r="DI4858" s="1">
        <v>1.54</v>
      </c>
      <c r="DM4858" s="1">
        <v>0.39116000000000001</v>
      </c>
      <c r="DN4858" s="1">
        <v>0.154</v>
      </c>
      <c r="DP4858" s="3">
        <v>2.3099999999999999E-5</v>
      </c>
      <c r="DU4858" s="1">
        <v>0</v>
      </c>
      <c r="EI4858" s="1">
        <v>6.2E-2</v>
      </c>
      <c r="EK4858" s="1">
        <v>0</v>
      </c>
      <c r="FC4858" s="1">
        <v>5</v>
      </c>
      <c r="FD4858" s="1">
        <v>5</v>
      </c>
    </row>
    <row r="4859" spans="1:160" ht="105">
      <c r="A4859" s="1">
        <v>11110920287</v>
      </c>
      <c r="B4859" s="1" t="s">
        <v>26877</v>
      </c>
      <c r="C4859" s="1" t="s">
        <v>26876</v>
      </c>
      <c r="D4859" s="1" t="s">
        <v>144</v>
      </c>
      <c r="E4859" s="2">
        <v>1489066861</v>
      </c>
      <c r="F4859" s="1" t="s">
        <v>16715</v>
      </c>
      <c r="G4859" s="1">
        <v>1489066861</v>
      </c>
      <c r="H4859" s="1" t="s">
        <v>16715</v>
      </c>
      <c r="M4859" s="1" t="s">
        <v>3230</v>
      </c>
      <c r="N4859" s="1" t="s">
        <v>3231</v>
      </c>
      <c r="AF4859" s="1" t="s">
        <v>147</v>
      </c>
      <c r="AG4859" s="1" t="s">
        <v>148</v>
      </c>
      <c r="AH4859" s="1" t="s">
        <v>149</v>
      </c>
      <c r="AI4859" s="1" t="s">
        <v>26878</v>
      </c>
      <c r="AO4859" s="1" t="s">
        <v>3164</v>
      </c>
      <c r="AQ4859" s="1">
        <v>5</v>
      </c>
      <c r="AR4859" s="1" t="s">
        <v>26879</v>
      </c>
      <c r="AS4859" s="1" t="s">
        <v>26880</v>
      </c>
      <c r="AT4859" s="1" t="s">
        <v>26881</v>
      </c>
      <c r="AU4859" s="1">
        <v>0</v>
      </c>
      <c r="AX4859" s="1">
        <v>1</v>
      </c>
      <c r="AZ4859" s="1" t="s">
        <v>1485</v>
      </c>
      <c r="BB4859" s="1" t="s">
        <v>210</v>
      </c>
      <c r="BE4859" s="1" t="s">
        <v>165</v>
      </c>
      <c r="BF4859" s="1" t="s">
        <v>166</v>
      </c>
      <c r="BG4859" s="1" t="s">
        <v>167</v>
      </c>
      <c r="BL4859" s="1">
        <v>418</v>
      </c>
      <c r="BN4859" s="1">
        <v>1.54</v>
      </c>
      <c r="BO4859" s="1">
        <v>0.77</v>
      </c>
      <c r="CV4859" s="1">
        <v>0</v>
      </c>
      <c r="CW4859" s="1">
        <v>4.0000000000000001E-3</v>
      </c>
      <c r="CX4859" s="1">
        <v>20.77</v>
      </c>
      <c r="CY4859" s="1">
        <v>14.62</v>
      </c>
      <c r="DH4859" s="1">
        <v>0</v>
      </c>
      <c r="DI4859" s="1">
        <v>1.54</v>
      </c>
      <c r="DM4859" s="1">
        <v>0.31241999999999998</v>
      </c>
      <c r="DN4859" s="1">
        <v>0.123</v>
      </c>
      <c r="DP4859" s="3">
        <v>2.3099999999999999E-5</v>
      </c>
      <c r="DU4859" s="1">
        <v>0</v>
      </c>
      <c r="EI4859" s="1">
        <v>4.5999999999999999E-2</v>
      </c>
      <c r="EK4859" s="1">
        <v>0</v>
      </c>
      <c r="FC4859" s="1">
        <v>5</v>
      </c>
      <c r="FD4859" s="1">
        <v>5</v>
      </c>
    </row>
    <row r="4860" spans="1:160" ht="90">
      <c r="A4860" s="1">
        <v>11110920300</v>
      </c>
      <c r="B4860" s="1" t="s">
        <v>10412</v>
      </c>
      <c r="C4860" s="1" t="s">
        <v>26882</v>
      </c>
      <c r="D4860" s="1" t="s">
        <v>144</v>
      </c>
      <c r="E4860" s="2">
        <v>1489067565</v>
      </c>
      <c r="F4860" s="1" t="s">
        <v>18163</v>
      </c>
      <c r="G4860" s="1">
        <v>1489067566</v>
      </c>
      <c r="H4860" s="1" t="s">
        <v>13118</v>
      </c>
      <c r="M4860" s="1" t="s">
        <v>3230</v>
      </c>
      <c r="N4860" s="1" t="s">
        <v>3231</v>
      </c>
      <c r="AF4860" s="1" t="s">
        <v>147</v>
      </c>
      <c r="AG4860" s="1" t="s">
        <v>148</v>
      </c>
      <c r="AH4860" s="1" t="s">
        <v>149</v>
      </c>
      <c r="AI4860" s="1" t="s">
        <v>26883</v>
      </c>
      <c r="AO4860" s="1" t="s">
        <v>3164</v>
      </c>
      <c r="AQ4860" s="1">
        <v>3</v>
      </c>
      <c r="AR4860" s="1" t="s">
        <v>26884</v>
      </c>
      <c r="AS4860" s="1" t="s">
        <v>26885</v>
      </c>
      <c r="AT4860" s="1" t="s">
        <v>26886</v>
      </c>
      <c r="AU4860" s="1">
        <v>0</v>
      </c>
      <c r="AX4860" s="1">
        <v>0</v>
      </c>
      <c r="BB4860" s="1" t="s">
        <v>210</v>
      </c>
      <c r="BE4860" s="1" t="s">
        <v>165</v>
      </c>
      <c r="BF4860" s="1" t="s">
        <v>166</v>
      </c>
      <c r="BG4860" s="1" t="s">
        <v>167</v>
      </c>
      <c r="BL4860" s="1">
        <v>452</v>
      </c>
      <c r="BN4860" s="1">
        <v>1.54</v>
      </c>
      <c r="BO4860" s="1">
        <v>1.1499999999999999</v>
      </c>
      <c r="CV4860" s="1">
        <v>0</v>
      </c>
      <c r="CW4860" s="1">
        <v>8.0000000000000002E-3</v>
      </c>
      <c r="CX4860" s="1">
        <v>22.31</v>
      </c>
      <c r="CY4860" s="1">
        <v>16.920000000000002</v>
      </c>
      <c r="DH4860" s="1">
        <v>0.8</v>
      </c>
      <c r="DI4860" s="1">
        <v>1.54</v>
      </c>
      <c r="DM4860" s="1">
        <v>0.41148000000000001</v>
      </c>
      <c r="DN4860" s="1">
        <v>0.16200000000000001</v>
      </c>
      <c r="DP4860" s="3">
        <v>2.3099999999999999E-5</v>
      </c>
      <c r="DU4860" s="1">
        <v>0</v>
      </c>
      <c r="EI4860" s="1">
        <v>6.2E-2</v>
      </c>
      <c r="EK4860" s="1">
        <v>5.5000000000000003E-4</v>
      </c>
      <c r="FC4860" s="1">
        <v>5</v>
      </c>
      <c r="FD4860" s="1">
        <v>5</v>
      </c>
    </row>
    <row r="4861" spans="1:160" ht="135">
      <c r="A4861" s="1">
        <v>11110928078</v>
      </c>
      <c r="B4861" s="1" t="s">
        <v>26888</v>
      </c>
      <c r="C4861" s="1" t="s">
        <v>26887</v>
      </c>
      <c r="D4861" s="1" t="s">
        <v>144</v>
      </c>
      <c r="E4861" s="2">
        <v>1489068421</v>
      </c>
      <c r="F4861" s="1" t="s">
        <v>13182</v>
      </c>
      <c r="G4861" s="1">
        <v>1489068421</v>
      </c>
      <c r="H4861" s="1" t="s">
        <v>13182</v>
      </c>
      <c r="M4861" s="1" t="s">
        <v>13121</v>
      </c>
      <c r="N4861" s="1" t="s">
        <v>13122</v>
      </c>
      <c r="AF4861" s="1" t="s">
        <v>147</v>
      </c>
      <c r="AG4861" s="1" t="s">
        <v>148</v>
      </c>
      <c r="AH4861" s="1" t="s">
        <v>149</v>
      </c>
      <c r="AI4861" s="1" t="s">
        <v>26889</v>
      </c>
      <c r="AO4861" s="1" t="s">
        <v>18883</v>
      </c>
      <c r="AQ4861" s="1">
        <v>11</v>
      </c>
      <c r="AR4861" s="1" t="s">
        <v>26890</v>
      </c>
      <c r="AS4861" s="1" t="s">
        <v>26891</v>
      </c>
      <c r="AT4861" s="1" t="s">
        <v>26892</v>
      </c>
      <c r="AU4861" s="1">
        <v>0</v>
      </c>
      <c r="AX4861" s="1">
        <v>0</v>
      </c>
      <c r="BB4861" s="1" t="s">
        <v>367</v>
      </c>
      <c r="BE4861" s="1" t="s">
        <v>165</v>
      </c>
      <c r="BF4861" s="1" t="s">
        <v>166</v>
      </c>
      <c r="BG4861" s="1" t="s">
        <v>167</v>
      </c>
      <c r="BL4861" s="1">
        <v>1540</v>
      </c>
      <c r="BN4861" s="1">
        <v>13.16</v>
      </c>
      <c r="BO4861" s="1">
        <v>7.89</v>
      </c>
      <c r="CD4861" s="1">
        <v>3.29</v>
      </c>
      <c r="CE4861" s="1">
        <v>1.32</v>
      </c>
      <c r="CV4861" s="1">
        <v>0</v>
      </c>
      <c r="CW4861" s="1">
        <v>0.105</v>
      </c>
      <c r="CY4861" s="1">
        <v>31.58</v>
      </c>
      <c r="DH4861" s="1">
        <v>1.3</v>
      </c>
      <c r="DI4861" s="1">
        <v>6.58</v>
      </c>
      <c r="DM4861" s="1">
        <v>1.5367</v>
      </c>
      <c r="DN4861" s="1">
        <v>0.60499999999999998</v>
      </c>
      <c r="DP4861" s="1">
        <v>1.1849999999999999E-4</v>
      </c>
      <c r="DU4861" s="1">
        <v>0</v>
      </c>
      <c r="EG4861" s="1">
        <v>5.5E-2</v>
      </c>
      <c r="EI4861" s="1">
        <v>7.9000000000000001E-2</v>
      </c>
      <c r="EK4861" s="1">
        <v>1.42E-3</v>
      </c>
      <c r="FC4861" s="1">
        <v>23</v>
      </c>
      <c r="FD4861" s="1">
        <v>23</v>
      </c>
    </row>
    <row r="4862" spans="1:160" ht="30">
      <c r="A4862" s="1">
        <v>11110961655</v>
      </c>
      <c r="B4862" s="1" t="s">
        <v>26894</v>
      </c>
      <c r="C4862" s="1" t="s">
        <v>26893</v>
      </c>
      <c r="D4862" s="1" t="s">
        <v>144</v>
      </c>
      <c r="E4862" s="2">
        <v>1489069573</v>
      </c>
      <c r="F4862" s="1" t="s">
        <v>20147</v>
      </c>
      <c r="G4862" s="1">
        <v>1489069573</v>
      </c>
      <c r="H4862" s="1" t="s">
        <v>20147</v>
      </c>
      <c r="M4862" s="1" t="s">
        <v>3230</v>
      </c>
      <c r="N4862" s="1" t="s">
        <v>3231</v>
      </c>
      <c r="AF4862" s="1" t="s">
        <v>147</v>
      </c>
      <c r="AG4862" s="1" t="s">
        <v>148</v>
      </c>
      <c r="AH4862" s="1" t="s">
        <v>149</v>
      </c>
      <c r="AI4862" s="1" t="s">
        <v>26895</v>
      </c>
      <c r="AO4862" s="1" t="s">
        <v>7488</v>
      </c>
      <c r="AQ4862" s="1">
        <v>1</v>
      </c>
      <c r="AR4862" s="1" t="s">
        <v>26896</v>
      </c>
      <c r="AS4862" s="1" t="s">
        <v>26897</v>
      </c>
      <c r="AT4862" s="1" t="s">
        <v>26898</v>
      </c>
      <c r="AU4862" s="1">
        <v>0</v>
      </c>
      <c r="AX4862" s="1">
        <v>0</v>
      </c>
      <c r="BB4862" s="1" t="s">
        <v>288</v>
      </c>
      <c r="BE4862" s="1" t="s">
        <v>165</v>
      </c>
      <c r="BF4862" s="1" t="s">
        <v>166</v>
      </c>
      <c r="BG4862" s="1" t="s">
        <v>167</v>
      </c>
      <c r="BL4862" s="1">
        <v>297</v>
      </c>
      <c r="BN4862" s="1">
        <v>0.28999999999999998</v>
      </c>
      <c r="BO4862" s="1">
        <v>0</v>
      </c>
      <c r="CV4862" s="1">
        <v>0</v>
      </c>
      <c r="CW4862" s="1">
        <v>4.7E-2</v>
      </c>
      <c r="CX4862" s="1">
        <v>0</v>
      </c>
      <c r="CY4862" s="1">
        <v>0</v>
      </c>
      <c r="DH4862" s="1">
        <v>0</v>
      </c>
      <c r="DI4862" s="1">
        <v>15.29</v>
      </c>
      <c r="DM4862" s="1">
        <v>0.77724000000000004</v>
      </c>
      <c r="DN4862" s="1">
        <v>0.30599999999999999</v>
      </c>
      <c r="DP4862" s="1">
        <v>0</v>
      </c>
      <c r="DU4862" s="1">
        <v>0</v>
      </c>
      <c r="EI4862" s="1">
        <v>0</v>
      </c>
      <c r="EK4862" s="1">
        <v>0</v>
      </c>
      <c r="FC4862" s="1">
        <v>-2</v>
      </c>
      <c r="FD4862" s="1">
        <v>-2</v>
      </c>
    </row>
    <row r="4863" spans="1:160" ht="30">
      <c r="A4863" s="1">
        <v>11110962447</v>
      </c>
      <c r="B4863" s="1" t="s">
        <v>26900</v>
      </c>
      <c r="C4863" s="1" t="s">
        <v>26899</v>
      </c>
      <c r="D4863" s="1" t="s">
        <v>144</v>
      </c>
      <c r="E4863" s="2">
        <v>1489069572</v>
      </c>
      <c r="F4863" s="1" t="s">
        <v>21834</v>
      </c>
      <c r="G4863" s="1">
        <v>1489069572</v>
      </c>
      <c r="H4863" s="1" t="s">
        <v>21834</v>
      </c>
      <c r="M4863" s="1" t="s">
        <v>3230</v>
      </c>
      <c r="N4863" s="1" t="s">
        <v>3231</v>
      </c>
      <c r="AF4863" s="1" t="s">
        <v>147</v>
      </c>
      <c r="AG4863" s="1" t="s">
        <v>148</v>
      </c>
      <c r="AH4863" s="1" t="s">
        <v>149</v>
      </c>
      <c r="AI4863" s="1" t="s">
        <v>26901</v>
      </c>
      <c r="AO4863" s="1" t="s">
        <v>16594</v>
      </c>
      <c r="AQ4863" s="1">
        <v>1</v>
      </c>
      <c r="AR4863" s="1" t="s">
        <v>26902</v>
      </c>
      <c r="AS4863" s="1" t="s">
        <v>26897</v>
      </c>
      <c r="AT4863" s="1" t="s">
        <v>26898</v>
      </c>
      <c r="AU4863" s="1">
        <v>0</v>
      </c>
      <c r="AX4863" s="1">
        <v>0</v>
      </c>
      <c r="BB4863" s="1" t="s">
        <v>288</v>
      </c>
      <c r="BE4863" s="1" t="s">
        <v>165</v>
      </c>
      <c r="BF4863" s="1" t="s">
        <v>166</v>
      </c>
      <c r="BG4863" s="1" t="s">
        <v>167</v>
      </c>
      <c r="BL4863" s="1">
        <v>368</v>
      </c>
      <c r="BN4863" s="1">
        <v>1.33</v>
      </c>
      <c r="BO4863" s="1">
        <v>0.44</v>
      </c>
      <c r="CV4863" s="1">
        <v>0</v>
      </c>
      <c r="CW4863" s="1">
        <v>4.9000000000000002E-2</v>
      </c>
      <c r="CX4863" s="1">
        <v>0</v>
      </c>
      <c r="CY4863" s="1">
        <v>0</v>
      </c>
      <c r="DH4863" s="1">
        <v>0</v>
      </c>
      <c r="DI4863" s="1">
        <v>18.579999999999998</v>
      </c>
      <c r="DM4863" s="1">
        <v>0.20319999999999999</v>
      </c>
      <c r="DN4863" s="1">
        <v>0.08</v>
      </c>
      <c r="DP4863" s="1">
        <v>0</v>
      </c>
      <c r="DU4863" s="1">
        <v>2.0999999999999999E-3</v>
      </c>
      <c r="EI4863" s="1">
        <v>1.7999999999999999E-2</v>
      </c>
      <c r="EK4863" s="1">
        <v>3.2000000000000003E-4</v>
      </c>
      <c r="FC4863" s="1">
        <v>-4</v>
      </c>
      <c r="FD4863" s="1">
        <v>-4</v>
      </c>
    </row>
    <row r="4864" spans="1:160" ht="60">
      <c r="A4864" s="1">
        <v>11110963147</v>
      </c>
      <c r="B4864" s="1" t="s">
        <v>26905</v>
      </c>
      <c r="C4864" s="1" t="s">
        <v>26903</v>
      </c>
      <c r="D4864" s="1" t="s">
        <v>144</v>
      </c>
      <c r="E4864" s="2">
        <v>1489065069</v>
      </c>
      <c r="F4864" s="1" t="s">
        <v>26904</v>
      </c>
      <c r="G4864" s="1">
        <v>1489065069</v>
      </c>
      <c r="H4864" s="1" t="s">
        <v>26904</v>
      </c>
      <c r="M4864" s="1" t="s">
        <v>11051</v>
      </c>
      <c r="N4864" s="1" t="s">
        <v>11052</v>
      </c>
      <c r="AF4864" s="1" t="s">
        <v>147</v>
      </c>
      <c r="AG4864" s="1" t="s">
        <v>148</v>
      </c>
      <c r="AH4864" s="1" t="s">
        <v>149</v>
      </c>
      <c r="AI4864" s="1" t="s">
        <v>26906</v>
      </c>
      <c r="AO4864" s="1" t="s">
        <v>13273</v>
      </c>
      <c r="AQ4864" s="1">
        <v>1</v>
      </c>
      <c r="AR4864" s="1" t="s">
        <v>26907</v>
      </c>
      <c r="AS4864" s="1" t="s">
        <v>21459</v>
      </c>
      <c r="AT4864" s="1" t="s">
        <v>21460</v>
      </c>
      <c r="AU4864" s="1">
        <v>0</v>
      </c>
      <c r="AX4864" s="1">
        <v>0</v>
      </c>
      <c r="BB4864" s="1" t="s">
        <v>153</v>
      </c>
      <c r="BE4864" s="1" t="s">
        <v>165</v>
      </c>
      <c r="BF4864" s="1" t="s">
        <v>166</v>
      </c>
      <c r="BG4864" s="1" t="s">
        <v>167</v>
      </c>
      <c r="BL4864" s="1">
        <v>895</v>
      </c>
      <c r="BN4864" s="1">
        <v>10.71</v>
      </c>
      <c r="BO4864" s="1">
        <v>1.79</v>
      </c>
      <c r="CV4864" s="1">
        <v>0</v>
      </c>
      <c r="CW4864" s="1">
        <v>0.08</v>
      </c>
      <c r="CX4864" s="1">
        <v>1.79</v>
      </c>
      <c r="CY4864" s="1">
        <v>1.79</v>
      </c>
      <c r="DH4864" s="1">
        <v>0</v>
      </c>
      <c r="DI4864" s="1">
        <v>25</v>
      </c>
      <c r="DM4864" s="1">
        <v>2.8117800000000002</v>
      </c>
      <c r="DN4864" s="1">
        <v>1.107</v>
      </c>
      <c r="DP4864" s="3">
        <v>5.3699999999999997E-5</v>
      </c>
      <c r="DU4864" s="1">
        <v>0</v>
      </c>
      <c r="EI4864" s="1">
        <v>0</v>
      </c>
      <c r="EK4864" s="1">
        <v>0</v>
      </c>
      <c r="FC4864" s="1">
        <v>13</v>
      </c>
      <c r="FD4864" s="1">
        <v>13</v>
      </c>
    </row>
    <row r="4865" spans="1:160" ht="60">
      <c r="A4865" s="1">
        <v>11110963161</v>
      </c>
      <c r="B4865" s="1" t="s">
        <v>26909</v>
      </c>
      <c r="C4865" s="1" t="s">
        <v>26908</v>
      </c>
      <c r="D4865" s="1" t="s">
        <v>144</v>
      </c>
      <c r="E4865" s="2">
        <v>1489065084</v>
      </c>
      <c r="F4865" s="1" t="s">
        <v>14622</v>
      </c>
      <c r="G4865" s="1">
        <v>1489065085</v>
      </c>
      <c r="H4865" s="1" t="s">
        <v>13015</v>
      </c>
      <c r="M4865" s="1" t="s">
        <v>11051</v>
      </c>
      <c r="N4865" s="1" t="s">
        <v>11052</v>
      </c>
      <c r="AF4865" s="1" t="s">
        <v>147</v>
      </c>
      <c r="AG4865" s="1" t="s">
        <v>148</v>
      </c>
      <c r="AH4865" s="1" t="s">
        <v>149</v>
      </c>
      <c r="AI4865" s="1" t="s">
        <v>26910</v>
      </c>
      <c r="AO4865" s="1" t="s">
        <v>26911</v>
      </c>
      <c r="AQ4865" s="1">
        <v>1</v>
      </c>
      <c r="AR4865" s="1" t="s">
        <v>26912</v>
      </c>
      <c r="AS4865" s="1" t="s">
        <v>21459</v>
      </c>
      <c r="AT4865" s="1" t="s">
        <v>21460</v>
      </c>
      <c r="AU4865" s="1">
        <v>0</v>
      </c>
      <c r="AX4865" s="1">
        <v>0</v>
      </c>
      <c r="BB4865" s="1" t="s">
        <v>153</v>
      </c>
      <c r="BE4865" s="1" t="s">
        <v>165</v>
      </c>
      <c r="BF4865" s="1" t="s">
        <v>166</v>
      </c>
      <c r="BG4865" s="1" t="s">
        <v>167</v>
      </c>
      <c r="BL4865" s="1">
        <v>808</v>
      </c>
      <c r="BN4865" s="1">
        <v>12.28</v>
      </c>
      <c r="BO4865" s="1">
        <v>2.63</v>
      </c>
      <c r="CV4865" s="1">
        <v>0</v>
      </c>
      <c r="CW4865" s="1">
        <v>6.0999999999999999E-2</v>
      </c>
      <c r="CX4865" s="1">
        <v>0</v>
      </c>
      <c r="CY4865" s="1">
        <v>0</v>
      </c>
      <c r="DH4865" s="1">
        <v>0</v>
      </c>
      <c r="DI4865" s="1">
        <v>21.05</v>
      </c>
      <c r="DM4865" s="1">
        <v>3.1191200000000001</v>
      </c>
      <c r="DN4865" s="1">
        <v>1.228</v>
      </c>
      <c r="DP4865" s="1">
        <v>0</v>
      </c>
      <c r="DU4865" s="1">
        <v>0</v>
      </c>
      <c r="EI4865" s="1">
        <v>0</v>
      </c>
      <c r="EK4865" s="1">
        <v>0</v>
      </c>
      <c r="FC4865" s="1">
        <v>14</v>
      </c>
      <c r="FD4865" s="1">
        <v>14</v>
      </c>
    </row>
    <row r="4866" spans="1:160" ht="60">
      <c r="A4866" s="1">
        <v>11110963222</v>
      </c>
      <c r="B4866" s="1" t="s">
        <v>26914</v>
      </c>
      <c r="C4866" s="1" t="s">
        <v>26913</v>
      </c>
      <c r="D4866" s="1" t="s">
        <v>144</v>
      </c>
      <c r="E4866" s="2">
        <v>1489143729</v>
      </c>
      <c r="F4866" s="1" t="s">
        <v>14588</v>
      </c>
      <c r="G4866" s="1">
        <v>1489143729</v>
      </c>
      <c r="H4866" s="1" t="s">
        <v>14588</v>
      </c>
      <c r="M4866" s="1" t="s">
        <v>11071</v>
      </c>
      <c r="N4866" s="1" t="s">
        <v>11072</v>
      </c>
      <c r="AF4866" s="1" t="s">
        <v>147</v>
      </c>
      <c r="AG4866" s="1" t="s">
        <v>148</v>
      </c>
      <c r="AH4866" s="1" t="s">
        <v>149</v>
      </c>
      <c r="AI4866" s="1" t="s">
        <v>26915</v>
      </c>
      <c r="AO4866" s="1" t="s">
        <v>26916</v>
      </c>
      <c r="AQ4866" s="1">
        <v>1</v>
      </c>
      <c r="AR4866" s="1" t="s">
        <v>26917</v>
      </c>
      <c r="AS4866" s="1" t="s">
        <v>21459</v>
      </c>
      <c r="AT4866" s="1" t="s">
        <v>21460</v>
      </c>
      <c r="AU4866" s="1">
        <v>0</v>
      </c>
      <c r="AX4866" s="1">
        <v>0</v>
      </c>
      <c r="BB4866" s="1" t="s">
        <v>153</v>
      </c>
      <c r="BE4866" s="1" t="s">
        <v>165</v>
      </c>
      <c r="BF4866" s="1" t="s">
        <v>166</v>
      </c>
      <c r="BG4866" s="1" t="s">
        <v>167</v>
      </c>
      <c r="BL4866" s="1">
        <v>883</v>
      </c>
      <c r="BN4866" s="1">
        <v>12.28</v>
      </c>
      <c r="BO4866" s="1">
        <v>2.63</v>
      </c>
      <c r="CV4866" s="1">
        <v>0</v>
      </c>
      <c r="CW4866" s="1">
        <v>6.0999999999999999E-2</v>
      </c>
      <c r="CX4866" s="1">
        <v>0</v>
      </c>
      <c r="CY4866" s="1">
        <v>1.75</v>
      </c>
      <c r="DH4866" s="1">
        <v>0</v>
      </c>
      <c r="DI4866" s="1">
        <v>21.05</v>
      </c>
      <c r="DM4866" s="1">
        <v>3.1191200000000001</v>
      </c>
      <c r="DN4866" s="1">
        <v>1.228</v>
      </c>
      <c r="DP4866" s="1">
        <v>0</v>
      </c>
      <c r="DU4866" s="1">
        <v>0</v>
      </c>
      <c r="EI4866" s="1">
        <v>0</v>
      </c>
      <c r="EK4866" s="1">
        <v>0</v>
      </c>
      <c r="FC4866" s="1">
        <v>14</v>
      </c>
      <c r="FD4866" s="1">
        <v>14</v>
      </c>
    </row>
    <row r="4867" spans="1:160" ht="60">
      <c r="A4867" s="1">
        <v>11110963253</v>
      </c>
      <c r="B4867" s="1" t="s">
        <v>26919</v>
      </c>
      <c r="C4867" s="1" t="s">
        <v>26918</v>
      </c>
      <c r="D4867" s="1" t="s">
        <v>144</v>
      </c>
      <c r="E4867" s="2">
        <v>1489065078</v>
      </c>
      <c r="F4867" s="1" t="s">
        <v>14624</v>
      </c>
      <c r="G4867" s="1">
        <v>1489065078</v>
      </c>
      <c r="H4867" s="1" t="s">
        <v>14624</v>
      </c>
      <c r="M4867" s="1" t="s">
        <v>26920</v>
      </c>
      <c r="N4867" s="1" t="s">
        <v>26921</v>
      </c>
      <c r="AF4867" s="1" t="s">
        <v>147</v>
      </c>
      <c r="AG4867" s="1" t="s">
        <v>148</v>
      </c>
      <c r="AH4867" s="1" t="s">
        <v>149</v>
      </c>
      <c r="AI4867" s="1" t="s">
        <v>26922</v>
      </c>
      <c r="AO4867" s="1" t="s">
        <v>26911</v>
      </c>
      <c r="AQ4867" s="1">
        <v>1</v>
      </c>
      <c r="AR4867" s="1" t="s">
        <v>26923</v>
      </c>
      <c r="AS4867" s="1" t="s">
        <v>21459</v>
      </c>
      <c r="AT4867" s="1" t="s">
        <v>21460</v>
      </c>
      <c r="AU4867" s="1">
        <v>0</v>
      </c>
      <c r="AX4867" s="1">
        <v>0</v>
      </c>
      <c r="BB4867" s="1" t="s">
        <v>153</v>
      </c>
      <c r="BE4867" s="1" t="s">
        <v>165</v>
      </c>
      <c r="BF4867" s="1" t="s">
        <v>166</v>
      </c>
      <c r="BG4867" s="1" t="s">
        <v>167</v>
      </c>
      <c r="BL4867" s="1">
        <v>883</v>
      </c>
      <c r="BN4867" s="1">
        <v>10.53</v>
      </c>
      <c r="BO4867" s="1">
        <v>1.75</v>
      </c>
      <c r="CV4867" s="1">
        <v>0</v>
      </c>
      <c r="CW4867" s="1">
        <v>8.7999999999999995E-2</v>
      </c>
      <c r="CX4867" s="1">
        <v>0</v>
      </c>
      <c r="CY4867" s="1">
        <v>0</v>
      </c>
      <c r="DH4867" s="1">
        <v>0</v>
      </c>
      <c r="DI4867" s="1">
        <v>26.32</v>
      </c>
      <c r="DM4867" s="1">
        <v>2.8067000000000002</v>
      </c>
      <c r="DN4867" s="1">
        <v>1.105</v>
      </c>
      <c r="DP4867" s="1">
        <v>1.053E-4</v>
      </c>
      <c r="DU4867" s="1">
        <v>0</v>
      </c>
      <c r="EI4867" s="1">
        <v>0</v>
      </c>
      <c r="EK4867" s="1">
        <v>0</v>
      </c>
      <c r="FC4867" s="1">
        <v>13</v>
      </c>
      <c r="FD4867" s="1">
        <v>13</v>
      </c>
    </row>
    <row r="4868" spans="1:160" ht="30">
      <c r="A4868" s="1">
        <v>11110963352</v>
      </c>
      <c r="B4868" s="1" t="s">
        <v>26926</v>
      </c>
      <c r="C4868" s="1" t="s">
        <v>26924</v>
      </c>
      <c r="D4868" s="1" t="s">
        <v>144</v>
      </c>
      <c r="E4868" s="2">
        <v>1489069581</v>
      </c>
      <c r="F4868" s="1" t="s">
        <v>26925</v>
      </c>
      <c r="G4868" s="1">
        <v>1489069581</v>
      </c>
      <c r="H4868" s="1" t="s">
        <v>26925</v>
      </c>
      <c r="M4868" s="1" t="s">
        <v>3230</v>
      </c>
      <c r="N4868" s="1" t="s">
        <v>3231</v>
      </c>
      <c r="AF4868" s="1" t="s">
        <v>147</v>
      </c>
      <c r="AG4868" s="1" t="s">
        <v>148</v>
      </c>
      <c r="AH4868" s="1" t="s">
        <v>149</v>
      </c>
      <c r="AI4868" s="1" t="s">
        <v>26927</v>
      </c>
      <c r="AO4868" s="1" t="s">
        <v>16594</v>
      </c>
      <c r="AQ4868" s="1">
        <v>1</v>
      </c>
      <c r="AR4868" s="1" t="s">
        <v>26928</v>
      </c>
      <c r="AS4868" s="1" t="s">
        <v>26897</v>
      </c>
      <c r="AT4868" s="1" t="s">
        <v>26898</v>
      </c>
      <c r="AU4868" s="1">
        <v>0</v>
      </c>
      <c r="AX4868" s="1">
        <v>0</v>
      </c>
      <c r="BB4868" s="1" t="s">
        <v>288</v>
      </c>
      <c r="BE4868" s="1" t="s">
        <v>165</v>
      </c>
      <c r="BF4868" s="1" t="s">
        <v>166</v>
      </c>
      <c r="BG4868" s="1" t="s">
        <v>167</v>
      </c>
      <c r="BL4868" s="1">
        <v>519</v>
      </c>
      <c r="BN4868" s="1">
        <v>4.42</v>
      </c>
      <c r="BO4868" s="1">
        <v>0.88</v>
      </c>
      <c r="CV4868" s="1">
        <v>0</v>
      </c>
      <c r="CW4868" s="1">
        <v>4.3999999999999997E-2</v>
      </c>
      <c r="CX4868" s="1">
        <v>0</v>
      </c>
      <c r="CY4868" s="1">
        <v>0</v>
      </c>
      <c r="DH4868" s="1">
        <v>0</v>
      </c>
      <c r="DI4868" s="1">
        <v>20.350000000000001</v>
      </c>
      <c r="DM4868" s="1">
        <v>0.1905</v>
      </c>
      <c r="DN4868" s="1">
        <v>7.4999999999999997E-2</v>
      </c>
      <c r="DP4868" s="3">
        <v>2.6400000000000001E-5</v>
      </c>
      <c r="DU4868" s="1">
        <v>0</v>
      </c>
      <c r="EI4868" s="1">
        <v>0</v>
      </c>
      <c r="EK4868" s="1">
        <v>3.2000000000000003E-4</v>
      </c>
      <c r="FC4868" s="1">
        <v>-4</v>
      </c>
      <c r="FD4868" s="1">
        <v>-4</v>
      </c>
    </row>
    <row r="4869" spans="1:160" ht="30">
      <c r="A4869" s="1">
        <v>11110963390</v>
      </c>
      <c r="B4869" s="1" t="s">
        <v>26931</v>
      </c>
      <c r="C4869" s="1" t="s">
        <v>26929</v>
      </c>
      <c r="D4869" s="1" t="s">
        <v>144</v>
      </c>
      <c r="E4869" s="2">
        <v>1489069580</v>
      </c>
      <c r="F4869" s="1" t="s">
        <v>26930</v>
      </c>
      <c r="G4869" s="1">
        <v>1489069580</v>
      </c>
      <c r="H4869" s="1" t="s">
        <v>26930</v>
      </c>
      <c r="M4869" s="1" t="s">
        <v>3230</v>
      </c>
      <c r="N4869" s="1" t="s">
        <v>3231</v>
      </c>
      <c r="AF4869" s="1" t="s">
        <v>147</v>
      </c>
      <c r="AG4869" s="1" t="s">
        <v>148</v>
      </c>
      <c r="AH4869" s="1" t="s">
        <v>149</v>
      </c>
      <c r="AI4869" s="1" t="s">
        <v>26932</v>
      </c>
      <c r="AO4869" s="1" t="s">
        <v>16594</v>
      </c>
      <c r="AQ4869" s="1">
        <v>0</v>
      </c>
      <c r="AR4869" s="1" t="s">
        <v>26933</v>
      </c>
      <c r="AU4869" s="1">
        <v>0</v>
      </c>
      <c r="AX4869" s="1">
        <v>0</v>
      </c>
      <c r="BB4869" s="1" t="s">
        <v>288</v>
      </c>
      <c r="BE4869" s="1" t="s">
        <v>165</v>
      </c>
      <c r="BF4869" s="1" t="s">
        <v>166</v>
      </c>
      <c r="BG4869" s="1" t="s">
        <v>167</v>
      </c>
      <c r="BL4869" s="1">
        <v>406</v>
      </c>
      <c r="BN4869" s="1">
        <v>1.77</v>
      </c>
      <c r="BO4869" s="1">
        <v>0.88</v>
      </c>
      <c r="CV4869" s="1">
        <v>0</v>
      </c>
      <c r="CW4869" s="1">
        <v>4.9000000000000002E-2</v>
      </c>
      <c r="CX4869" s="1">
        <v>0</v>
      </c>
      <c r="CY4869" s="1">
        <v>0</v>
      </c>
      <c r="DH4869" s="1">
        <v>0</v>
      </c>
      <c r="DI4869" s="1">
        <v>18.579999999999998</v>
      </c>
      <c r="DM4869" s="1">
        <v>0.81025999999999998</v>
      </c>
      <c r="DN4869" s="1">
        <v>0.31900000000000001</v>
      </c>
      <c r="DP4869" s="1">
        <v>0</v>
      </c>
      <c r="DU4869" s="1">
        <v>0</v>
      </c>
      <c r="EI4869" s="1">
        <v>0</v>
      </c>
      <c r="EK4869" s="1">
        <v>6.4000000000000005E-4</v>
      </c>
      <c r="FC4869" s="1">
        <v>-1</v>
      </c>
      <c r="FD4869" s="1">
        <v>-1</v>
      </c>
    </row>
    <row r="4870" spans="1:160" ht="30">
      <c r="A4870" s="1">
        <v>11110963475</v>
      </c>
      <c r="B4870" s="1" t="s">
        <v>26935</v>
      </c>
      <c r="C4870" s="1" t="s">
        <v>26934</v>
      </c>
      <c r="D4870" s="1" t="s">
        <v>144</v>
      </c>
      <c r="E4870" s="2">
        <v>1489138590</v>
      </c>
      <c r="F4870" s="1" t="s">
        <v>26596</v>
      </c>
      <c r="G4870" s="1">
        <v>1489138590</v>
      </c>
      <c r="H4870" s="1" t="s">
        <v>26596</v>
      </c>
      <c r="M4870" s="1" t="s">
        <v>3230</v>
      </c>
      <c r="N4870" s="1" t="s">
        <v>3231</v>
      </c>
      <c r="AF4870" s="1" t="s">
        <v>147</v>
      </c>
      <c r="AG4870" s="1" t="s">
        <v>148</v>
      </c>
      <c r="AH4870" s="1" t="s">
        <v>149</v>
      </c>
      <c r="AI4870" s="1" t="s">
        <v>26936</v>
      </c>
      <c r="AO4870" s="1" t="s">
        <v>26937</v>
      </c>
      <c r="AQ4870" s="1">
        <v>1</v>
      </c>
      <c r="AR4870" s="1" t="s">
        <v>26938</v>
      </c>
      <c r="AS4870" s="1" t="s">
        <v>26939</v>
      </c>
      <c r="AT4870" s="1" t="s">
        <v>26940</v>
      </c>
      <c r="AU4870" s="1">
        <v>0</v>
      </c>
      <c r="AX4870" s="1">
        <v>0</v>
      </c>
      <c r="BB4870" s="1" t="s">
        <v>288</v>
      </c>
      <c r="BE4870" s="1" t="s">
        <v>165</v>
      </c>
      <c r="BF4870" s="1" t="s">
        <v>166</v>
      </c>
      <c r="BG4870" s="1" t="s">
        <v>167</v>
      </c>
      <c r="BL4870" s="1">
        <v>448</v>
      </c>
      <c r="BN4870" s="1">
        <v>1.79</v>
      </c>
      <c r="BO4870" s="1">
        <v>0</v>
      </c>
      <c r="CV4870" s="1">
        <v>0</v>
      </c>
      <c r="CW4870" s="1">
        <v>0.152</v>
      </c>
      <c r="CX4870" s="1">
        <v>0.89</v>
      </c>
      <c r="CY4870" s="1">
        <v>0</v>
      </c>
      <c r="DH4870" s="1">
        <v>0</v>
      </c>
      <c r="DI4870" s="1">
        <v>20.54</v>
      </c>
      <c r="DM4870" s="1">
        <v>0.38607999999999998</v>
      </c>
      <c r="DN4870" s="1">
        <v>0.152</v>
      </c>
      <c r="DP4870" s="3">
        <v>5.3699999999999997E-5</v>
      </c>
      <c r="DU4870" s="1">
        <v>2.0999999999999999E-3</v>
      </c>
      <c r="EI4870" s="1">
        <v>5.3999999999999999E-2</v>
      </c>
      <c r="EK4870" s="1">
        <v>2.4099999999999998E-3</v>
      </c>
      <c r="FC4870" s="1">
        <v>-3</v>
      </c>
      <c r="FD4870" s="1">
        <v>-3</v>
      </c>
    </row>
    <row r="4871" spans="1:160" ht="135">
      <c r="A4871" s="1">
        <v>11110963529</v>
      </c>
      <c r="B4871" s="1" t="s">
        <v>26942</v>
      </c>
      <c r="C4871" s="1" t="s">
        <v>26941</v>
      </c>
      <c r="D4871" s="1" t="s">
        <v>144</v>
      </c>
      <c r="E4871" s="2">
        <v>1489065090</v>
      </c>
      <c r="F4871" s="1" t="s">
        <v>26641</v>
      </c>
      <c r="G4871" s="1">
        <v>1489065090</v>
      </c>
      <c r="H4871" s="1" t="s">
        <v>26641</v>
      </c>
      <c r="M4871" s="1" t="s">
        <v>3230</v>
      </c>
      <c r="N4871" s="1" t="s">
        <v>3231</v>
      </c>
      <c r="AF4871" s="1" t="s">
        <v>147</v>
      </c>
      <c r="AG4871" s="1" t="s">
        <v>148</v>
      </c>
      <c r="AH4871" s="1" t="s">
        <v>149</v>
      </c>
      <c r="AI4871" s="1" t="s">
        <v>26943</v>
      </c>
      <c r="AO4871" s="1" t="s">
        <v>3866</v>
      </c>
      <c r="AQ4871" s="1">
        <v>11</v>
      </c>
      <c r="AR4871" s="1" t="s">
        <v>26944</v>
      </c>
      <c r="AS4871" s="1" t="s">
        <v>26945</v>
      </c>
      <c r="AT4871" s="1" t="s">
        <v>26946</v>
      </c>
      <c r="AU4871" s="1">
        <v>0</v>
      </c>
      <c r="AX4871" s="1">
        <v>0</v>
      </c>
      <c r="BB4871" s="1" t="s">
        <v>210</v>
      </c>
      <c r="BE4871" s="1" t="s">
        <v>165</v>
      </c>
      <c r="BF4871" s="1" t="s">
        <v>166</v>
      </c>
      <c r="BG4871" s="1" t="s">
        <v>167</v>
      </c>
      <c r="BL4871" s="1">
        <v>1033</v>
      </c>
      <c r="BN4871" s="1">
        <v>12.94</v>
      </c>
      <c r="BO4871" s="1">
        <v>1.76</v>
      </c>
      <c r="CD4871" s="1">
        <v>2.35</v>
      </c>
      <c r="CE4871" s="1">
        <v>7.06</v>
      </c>
      <c r="CV4871" s="1">
        <v>0</v>
      </c>
      <c r="CW4871" s="1">
        <v>6.5000000000000002E-2</v>
      </c>
      <c r="CX4871" s="1">
        <v>23.53</v>
      </c>
      <c r="CY4871" s="1">
        <v>2.35</v>
      </c>
      <c r="DH4871" s="1">
        <v>1.2</v>
      </c>
      <c r="DI4871" s="1">
        <v>11.76</v>
      </c>
      <c r="DM4871" s="1">
        <v>1.5544800000000001</v>
      </c>
      <c r="DN4871" s="1">
        <v>0.61199999999999999</v>
      </c>
      <c r="DP4871" s="1">
        <v>0</v>
      </c>
      <c r="DU4871" s="1">
        <v>0</v>
      </c>
      <c r="EI4871" s="1">
        <v>2.4E-2</v>
      </c>
      <c r="EK4871" s="1">
        <v>1.6900000000000001E-3</v>
      </c>
      <c r="FC4871" s="1">
        <v>4</v>
      </c>
      <c r="FD4871" s="1">
        <v>4</v>
      </c>
    </row>
    <row r="4872" spans="1:160" ht="120">
      <c r="A4872" s="1">
        <v>11110963666</v>
      </c>
      <c r="B4872" s="1" t="s">
        <v>26949</v>
      </c>
      <c r="C4872" s="1" t="s">
        <v>26947</v>
      </c>
      <c r="D4872" s="1" t="s">
        <v>144</v>
      </c>
      <c r="E4872" s="2">
        <v>1489065079</v>
      </c>
      <c r="F4872" s="1" t="s">
        <v>26948</v>
      </c>
      <c r="G4872" s="1">
        <v>1489065079</v>
      </c>
      <c r="H4872" s="1" t="s">
        <v>26948</v>
      </c>
      <c r="M4872" s="1" t="s">
        <v>3230</v>
      </c>
      <c r="N4872" s="1" t="s">
        <v>3231</v>
      </c>
      <c r="AF4872" s="1" t="s">
        <v>147</v>
      </c>
      <c r="AG4872" s="1" t="s">
        <v>148</v>
      </c>
      <c r="AH4872" s="1" t="s">
        <v>149</v>
      </c>
      <c r="AI4872" s="1" t="s">
        <v>26950</v>
      </c>
      <c r="AO4872" s="1" t="s">
        <v>16594</v>
      </c>
      <c r="AQ4872" s="1">
        <v>3</v>
      </c>
      <c r="AR4872" s="1" t="s">
        <v>26951</v>
      </c>
      <c r="AS4872" s="1" t="s">
        <v>26952</v>
      </c>
      <c r="AT4872" s="1" t="s">
        <v>26953</v>
      </c>
      <c r="AU4872" s="1">
        <v>0</v>
      </c>
      <c r="AX4872" s="1">
        <v>0</v>
      </c>
      <c r="BB4872" s="1" t="s">
        <v>153</v>
      </c>
      <c r="BE4872" s="1" t="s">
        <v>165</v>
      </c>
      <c r="BF4872" s="1" t="s">
        <v>166</v>
      </c>
      <c r="BG4872" s="1" t="s">
        <v>167</v>
      </c>
      <c r="BL4872" s="1">
        <v>1146</v>
      </c>
      <c r="BN4872" s="1">
        <v>14.16</v>
      </c>
      <c r="BO4872" s="1">
        <v>7.08</v>
      </c>
      <c r="CD4872" s="1">
        <v>4.42</v>
      </c>
      <c r="CE4872" s="1">
        <v>1.33</v>
      </c>
      <c r="CV4872" s="1">
        <v>0</v>
      </c>
      <c r="CW4872" s="1">
        <v>4.3999999999999997E-2</v>
      </c>
      <c r="CX4872" s="1">
        <v>27.43</v>
      </c>
      <c r="CY4872" s="1">
        <v>8.85</v>
      </c>
      <c r="DH4872" s="1">
        <v>0</v>
      </c>
      <c r="DI4872" s="1">
        <v>7.96</v>
      </c>
      <c r="DM4872" s="1">
        <v>1.2598400000000001</v>
      </c>
      <c r="DN4872" s="1">
        <v>0.496</v>
      </c>
      <c r="DP4872" s="1">
        <v>0</v>
      </c>
      <c r="DU4872" s="1">
        <v>0</v>
      </c>
      <c r="EI4872" s="1">
        <v>1.7999999999999999E-2</v>
      </c>
      <c r="EK4872" s="1">
        <v>6.4000000000000005E-4</v>
      </c>
      <c r="FC4872" s="1">
        <v>16</v>
      </c>
      <c r="FD4872" s="1">
        <v>16</v>
      </c>
    </row>
    <row r="4873" spans="1:160" ht="135">
      <c r="A4873" s="1">
        <v>11110963857</v>
      </c>
      <c r="B4873" s="1" t="s">
        <v>26942</v>
      </c>
      <c r="C4873" s="1" t="s">
        <v>26954</v>
      </c>
      <c r="D4873" s="1" t="s">
        <v>144</v>
      </c>
      <c r="E4873" s="2">
        <v>1489069579</v>
      </c>
      <c r="F4873" s="1" t="s">
        <v>18901</v>
      </c>
      <c r="G4873" s="1">
        <v>1489069580</v>
      </c>
      <c r="H4873" s="1" t="s">
        <v>26930</v>
      </c>
      <c r="M4873" s="1" t="s">
        <v>3230</v>
      </c>
      <c r="N4873" s="1" t="s">
        <v>3231</v>
      </c>
      <c r="AF4873" s="1" t="s">
        <v>147</v>
      </c>
      <c r="AG4873" s="1" t="s">
        <v>148</v>
      </c>
      <c r="AH4873" s="1" t="s">
        <v>149</v>
      </c>
      <c r="AI4873" s="1" t="s">
        <v>26955</v>
      </c>
      <c r="AO4873" s="1" t="s">
        <v>3866</v>
      </c>
      <c r="AQ4873" s="1">
        <v>9</v>
      </c>
      <c r="AR4873" s="1" t="s">
        <v>26956</v>
      </c>
      <c r="AS4873" s="1" t="s">
        <v>26957</v>
      </c>
      <c r="AT4873" s="1" t="s">
        <v>26958</v>
      </c>
      <c r="AU4873" s="1">
        <v>0</v>
      </c>
      <c r="AX4873" s="1">
        <v>0</v>
      </c>
      <c r="BB4873" s="1" t="s">
        <v>210</v>
      </c>
      <c r="BE4873" s="1" t="s">
        <v>165</v>
      </c>
      <c r="BF4873" s="1" t="s">
        <v>166</v>
      </c>
      <c r="BG4873" s="1" t="s">
        <v>167</v>
      </c>
      <c r="BL4873" s="1">
        <v>1033</v>
      </c>
      <c r="BN4873" s="1">
        <v>12.94</v>
      </c>
      <c r="BO4873" s="1">
        <v>1.76</v>
      </c>
      <c r="CD4873" s="1">
        <v>2.35</v>
      </c>
      <c r="CE4873" s="1">
        <v>7.06</v>
      </c>
      <c r="CV4873" s="1">
        <v>0</v>
      </c>
      <c r="CW4873" s="1">
        <v>6.5000000000000002E-2</v>
      </c>
      <c r="CX4873" s="1">
        <v>23.53</v>
      </c>
      <c r="CY4873" s="1">
        <v>2.35</v>
      </c>
      <c r="DH4873" s="1">
        <v>1.2</v>
      </c>
      <c r="DI4873" s="1">
        <v>11.76</v>
      </c>
      <c r="DM4873" s="1">
        <v>1.5544800000000001</v>
      </c>
      <c r="DN4873" s="1">
        <v>0.61199999999999999</v>
      </c>
      <c r="DP4873" s="1">
        <v>0</v>
      </c>
      <c r="DU4873" s="1">
        <v>0</v>
      </c>
      <c r="EI4873" s="1">
        <v>2.4E-2</v>
      </c>
      <c r="EK4873" s="1">
        <v>1.6900000000000001E-3</v>
      </c>
      <c r="FC4873" s="1">
        <v>4</v>
      </c>
      <c r="FD4873" s="1">
        <v>4</v>
      </c>
    </row>
    <row r="4874" spans="1:160" ht="135">
      <c r="A4874" s="1">
        <v>11110964021</v>
      </c>
      <c r="B4874" s="1" t="s">
        <v>26962</v>
      </c>
      <c r="C4874" s="1" t="s">
        <v>26959</v>
      </c>
      <c r="D4874" s="1" t="s">
        <v>144</v>
      </c>
      <c r="E4874" s="2">
        <v>1489069680</v>
      </c>
      <c r="F4874" s="1" t="s">
        <v>26960</v>
      </c>
      <c r="G4874" s="1">
        <v>1489069681</v>
      </c>
      <c r="H4874" s="1" t="s">
        <v>26961</v>
      </c>
      <c r="M4874" s="1" t="s">
        <v>3230</v>
      </c>
      <c r="N4874" s="1" t="s">
        <v>3231</v>
      </c>
      <c r="AF4874" s="1" t="s">
        <v>147</v>
      </c>
      <c r="AG4874" s="1" t="s">
        <v>148</v>
      </c>
      <c r="AH4874" s="1" t="s">
        <v>149</v>
      </c>
      <c r="AI4874" s="1" t="s">
        <v>26963</v>
      </c>
      <c r="AO4874" s="1" t="s">
        <v>3866</v>
      </c>
      <c r="AQ4874" s="1">
        <v>4</v>
      </c>
      <c r="AR4874" s="1" t="s">
        <v>26964</v>
      </c>
      <c r="AS4874" s="1" t="s">
        <v>26965</v>
      </c>
      <c r="AT4874" s="1" t="s">
        <v>26966</v>
      </c>
      <c r="AU4874" s="1">
        <v>0</v>
      </c>
      <c r="AX4874" s="1">
        <v>0</v>
      </c>
      <c r="BB4874" s="1" t="s">
        <v>210</v>
      </c>
      <c r="BE4874" s="1" t="s">
        <v>165</v>
      </c>
      <c r="BF4874" s="1" t="s">
        <v>166</v>
      </c>
      <c r="BG4874" s="1" t="s">
        <v>167</v>
      </c>
      <c r="BL4874" s="1">
        <v>540</v>
      </c>
      <c r="BN4874" s="1">
        <v>1.18</v>
      </c>
      <c r="BO4874" s="1">
        <v>0</v>
      </c>
      <c r="CV4874" s="1">
        <v>0</v>
      </c>
      <c r="CW4874" s="1">
        <v>0.19400000000000001</v>
      </c>
      <c r="CX4874" s="1">
        <v>9.41</v>
      </c>
      <c r="CY4874" s="1">
        <v>4.71</v>
      </c>
      <c r="DH4874" s="1">
        <v>0</v>
      </c>
      <c r="DI4874" s="1">
        <v>21.18</v>
      </c>
      <c r="DM4874" s="1">
        <v>1.73228</v>
      </c>
      <c r="DN4874" s="1">
        <v>0.68200000000000005</v>
      </c>
      <c r="DP4874" s="3">
        <v>7.0500000000000006E-5</v>
      </c>
      <c r="DU4874" s="1">
        <v>2.8E-3</v>
      </c>
      <c r="EI4874" s="1">
        <v>4.7E-2</v>
      </c>
      <c r="EK4874" s="1">
        <v>3.1800000000000001E-3</v>
      </c>
      <c r="FC4874" s="1">
        <v>4</v>
      </c>
      <c r="FD4874" s="1">
        <v>4</v>
      </c>
    </row>
    <row r="4875" spans="1:160" ht="135">
      <c r="A4875" s="1">
        <v>11110964175</v>
      </c>
      <c r="B4875" s="1" t="s">
        <v>26968</v>
      </c>
      <c r="C4875" s="1" t="s">
        <v>26967</v>
      </c>
      <c r="D4875" s="1" t="s">
        <v>144</v>
      </c>
      <c r="E4875" s="2">
        <v>1489065090</v>
      </c>
      <c r="F4875" s="1" t="s">
        <v>26641</v>
      </c>
      <c r="G4875" s="1">
        <v>1489065091</v>
      </c>
      <c r="H4875" s="1" t="s">
        <v>26846</v>
      </c>
      <c r="M4875" s="1" t="s">
        <v>11051</v>
      </c>
      <c r="N4875" s="1" t="s">
        <v>11052</v>
      </c>
      <c r="AF4875" s="1" t="s">
        <v>147</v>
      </c>
      <c r="AG4875" s="1" t="s">
        <v>148</v>
      </c>
      <c r="AH4875" s="1" t="s">
        <v>149</v>
      </c>
      <c r="AI4875" s="1" t="s">
        <v>26969</v>
      </c>
      <c r="AO4875" s="1" t="s">
        <v>26970</v>
      </c>
      <c r="AQ4875" s="1">
        <v>8</v>
      </c>
      <c r="AR4875" s="1" t="s">
        <v>26971</v>
      </c>
      <c r="AS4875" s="1" t="s">
        <v>26972</v>
      </c>
      <c r="AT4875" s="1" t="s">
        <v>26973</v>
      </c>
      <c r="AU4875" s="1">
        <v>0</v>
      </c>
      <c r="AX4875" s="1">
        <v>0</v>
      </c>
      <c r="BB4875" s="1" t="s">
        <v>153</v>
      </c>
      <c r="BE4875" s="1" t="s">
        <v>165</v>
      </c>
      <c r="BF4875" s="1" t="s">
        <v>166</v>
      </c>
      <c r="BG4875" s="1" t="s">
        <v>167</v>
      </c>
      <c r="BL4875" s="1">
        <v>1017</v>
      </c>
      <c r="BN4875" s="1">
        <v>12.84</v>
      </c>
      <c r="BO4875" s="1">
        <v>2.0299999999999998</v>
      </c>
      <c r="CV4875" s="1">
        <v>0</v>
      </c>
      <c r="CW4875" s="1">
        <v>4.1000000000000002E-2</v>
      </c>
      <c r="CX4875" s="1">
        <v>25.68</v>
      </c>
      <c r="CY4875" s="1">
        <v>2.7</v>
      </c>
      <c r="DH4875" s="1">
        <v>0.7</v>
      </c>
      <c r="DI4875" s="1">
        <v>6.08</v>
      </c>
      <c r="DM4875" s="1">
        <v>1.6814800000000001</v>
      </c>
      <c r="DN4875" s="1">
        <v>0.66200000000000003</v>
      </c>
      <c r="DP4875" s="1">
        <v>0</v>
      </c>
      <c r="DU4875" s="1">
        <v>0</v>
      </c>
      <c r="EI4875" s="1">
        <v>2.7E-2</v>
      </c>
      <c r="EK4875" s="1">
        <v>0</v>
      </c>
      <c r="FC4875" s="1">
        <v>12</v>
      </c>
      <c r="FD4875" s="1">
        <v>12</v>
      </c>
    </row>
    <row r="4876" spans="1:160" ht="60">
      <c r="A4876" s="1">
        <v>11110964199</v>
      </c>
      <c r="B4876" s="1" t="s">
        <v>26975</v>
      </c>
      <c r="C4876" s="1" t="s">
        <v>26974</v>
      </c>
      <c r="D4876" s="1" t="s">
        <v>144</v>
      </c>
      <c r="E4876" s="2">
        <v>1489065066</v>
      </c>
      <c r="F4876" s="1" t="s">
        <v>16601</v>
      </c>
      <c r="G4876" s="1">
        <v>1489065066</v>
      </c>
      <c r="H4876" s="1" t="s">
        <v>16601</v>
      </c>
      <c r="M4876" s="1" t="s">
        <v>11051</v>
      </c>
      <c r="N4876" s="1" t="s">
        <v>11052</v>
      </c>
      <c r="AF4876" s="1" t="s">
        <v>147</v>
      </c>
      <c r="AG4876" s="1" t="s">
        <v>148</v>
      </c>
      <c r="AH4876" s="1" t="s">
        <v>149</v>
      </c>
      <c r="AI4876" s="1" t="s">
        <v>26976</v>
      </c>
      <c r="AO4876" s="1" t="s">
        <v>26911</v>
      </c>
      <c r="AQ4876" s="1">
        <v>1</v>
      </c>
      <c r="AR4876" s="1" t="s">
        <v>26923</v>
      </c>
      <c r="AS4876" s="1" t="s">
        <v>21459</v>
      </c>
      <c r="AT4876" s="1" t="s">
        <v>21460</v>
      </c>
      <c r="AU4876" s="1">
        <v>0</v>
      </c>
      <c r="AX4876" s="1">
        <v>0</v>
      </c>
      <c r="BB4876" s="1" t="s">
        <v>153</v>
      </c>
      <c r="BE4876" s="1" t="s">
        <v>165</v>
      </c>
      <c r="BF4876" s="1" t="s">
        <v>166</v>
      </c>
      <c r="BG4876" s="1" t="s">
        <v>167</v>
      </c>
      <c r="BL4876" s="1">
        <v>883</v>
      </c>
      <c r="BN4876" s="1">
        <v>10.53</v>
      </c>
      <c r="BO4876" s="1">
        <v>1.75</v>
      </c>
      <c r="CV4876" s="1">
        <v>0</v>
      </c>
      <c r="CW4876" s="1">
        <v>8.7999999999999995E-2</v>
      </c>
      <c r="CX4876" s="1">
        <v>0</v>
      </c>
      <c r="CY4876" s="1">
        <v>0</v>
      </c>
      <c r="DH4876" s="1">
        <v>0</v>
      </c>
      <c r="DI4876" s="1">
        <v>26.32</v>
      </c>
      <c r="DM4876" s="1">
        <v>2.8067000000000002</v>
      </c>
      <c r="DN4876" s="1">
        <v>1.105</v>
      </c>
      <c r="DP4876" s="1">
        <v>1.053E-4</v>
      </c>
      <c r="DU4876" s="1">
        <v>0</v>
      </c>
      <c r="EI4876" s="1">
        <v>0</v>
      </c>
      <c r="EK4876" s="1">
        <v>0</v>
      </c>
      <c r="FC4876" s="1">
        <v>13</v>
      </c>
      <c r="FD4876" s="1">
        <v>13</v>
      </c>
    </row>
    <row r="4877" spans="1:160" ht="30">
      <c r="A4877" s="1">
        <v>11110964540</v>
      </c>
      <c r="B4877" s="1" t="s">
        <v>26978</v>
      </c>
      <c r="C4877" s="1" t="s">
        <v>26977</v>
      </c>
      <c r="D4877" s="1" t="s">
        <v>144</v>
      </c>
      <c r="E4877" s="2">
        <v>1489090292</v>
      </c>
      <c r="F4877" s="1" t="s">
        <v>16102</v>
      </c>
      <c r="G4877" s="1">
        <v>1489090292</v>
      </c>
      <c r="H4877" s="1" t="s">
        <v>16102</v>
      </c>
      <c r="M4877" s="1" t="s">
        <v>3241</v>
      </c>
      <c r="N4877" s="1" t="s">
        <v>3242</v>
      </c>
      <c r="AF4877" s="1" t="s">
        <v>147</v>
      </c>
      <c r="AG4877" s="1" t="s">
        <v>148</v>
      </c>
      <c r="AH4877" s="1" t="s">
        <v>149</v>
      </c>
      <c r="AI4877" s="1" t="s">
        <v>16084</v>
      </c>
      <c r="AO4877" s="1" t="s">
        <v>16085</v>
      </c>
      <c r="AQ4877" s="1">
        <v>0</v>
      </c>
      <c r="AR4877" s="1" t="s">
        <v>16086</v>
      </c>
      <c r="AU4877" s="1">
        <v>0</v>
      </c>
      <c r="AX4877" s="1">
        <v>0</v>
      </c>
      <c r="BE4877" s="1" t="s">
        <v>165</v>
      </c>
      <c r="BF4877" s="1" t="s">
        <v>166</v>
      </c>
      <c r="BG4877" s="1" t="s">
        <v>167</v>
      </c>
      <c r="BL4877" s="1">
        <v>1075</v>
      </c>
      <c r="BN4877" s="1">
        <v>19.850000000000001</v>
      </c>
      <c r="BO4877" s="1">
        <v>7.35</v>
      </c>
      <c r="CW4877" s="1">
        <v>7.0000000000000007E-2</v>
      </c>
      <c r="CX4877" s="1">
        <v>0</v>
      </c>
      <c r="DI4877" s="1">
        <v>16.91</v>
      </c>
      <c r="DM4877" s="1">
        <v>0.16764000000000001</v>
      </c>
      <c r="DN4877" s="1">
        <v>6.6000000000000003E-2</v>
      </c>
      <c r="EI4877" s="1">
        <v>1.4999999999999999E-2</v>
      </c>
      <c r="EK4877" s="1">
        <v>1.99E-3</v>
      </c>
    </row>
    <row r="4878" spans="1:160" ht="30">
      <c r="A4878" s="1">
        <v>11110964557</v>
      </c>
      <c r="B4878" s="1" t="s">
        <v>26980</v>
      </c>
      <c r="C4878" s="1" t="s">
        <v>26979</v>
      </c>
      <c r="D4878" s="1" t="s">
        <v>144</v>
      </c>
      <c r="E4878" s="2">
        <v>1489090293</v>
      </c>
      <c r="F4878" s="1" t="s">
        <v>16116</v>
      </c>
      <c r="G4878" s="1">
        <v>1489090293</v>
      </c>
      <c r="H4878" s="1" t="s">
        <v>16116</v>
      </c>
      <c r="M4878" s="1" t="s">
        <v>3249</v>
      </c>
      <c r="N4878" s="1" t="s">
        <v>3250</v>
      </c>
      <c r="AF4878" s="1" t="s">
        <v>147</v>
      </c>
      <c r="AG4878" s="1" t="s">
        <v>148</v>
      </c>
      <c r="AH4878" s="1" t="s">
        <v>149</v>
      </c>
      <c r="AI4878" s="1" t="s">
        <v>16084</v>
      </c>
      <c r="AO4878" s="1" t="s">
        <v>26981</v>
      </c>
      <c r="AQ4878" s="1">
        <v>0</v>
      </c>
      <c r="AR4878" s="1" t="s">
        <v>16086</v>
      </c>
      <c r="AU4878" s="1">
        <v>0</v>
      </c>
      <c r="AX4878" s="1">
        <v>0</v>
      </c>
      <c r="BE4878" s="1" t="s">
        <v>165</v>
      </c>
      <c r="BF4878" s="1" t="s">
        <v>166</v>
      </c>
      <c r="BG4878" s="1" t="s">
        <v>167</v>
      </c>
      <c r="BL4878" s="1">
        <v>1046</v>
      </c>
      <c r="BN4878" s="1">
        <v>20</v>
      </c>
      <c r="BO4878" s="1">
        <v>8</v>
      </c>
      <c r="CW4878" s="1">
        <v>7.0000000000000007E-2</v>
      </c>
      <c r="CX4878" s="1">
        <v>0</v>
      </c>
      <c r="DI4878" s="1">
        <v>17</v>
      </c>
      <c r="DM4878" s="1">
        <v>0.1651</v>
      </c>
      <c r="DN4878" s="1">
        <v>6.5000000000000002E-2</v>
      </c>
      <c r="EI4878" s="1">
        <v>0.02</v>
      </c>
      <c r="EK4878" s="1">
        <v>1.8E-3</v>
      </c>
    </row>
    <row r="4879" spans="1:160" ht="30">
      <c r="A4879" s="1">
        <v>11110965295</v>
      </c>
      <c r="B4879" s="1" t="s">
        <v>26983</v>
      </c>
      <c r="C4879" s="1" t="s">
        <v>26982</v>
      </c>
      <c r="D4879" s="1" t="s">
        <v>144</v>
      </c>
      <c r="E4879" s="2">
        <v>1489133942</v>
      </c>
      <c r="F4879" s="1" t="s">
        <v>23374</v>
      </c>
      <c r="G4879" s="1">
        <v>1489133942</v>
      </c>
      <c r="H4879" s="1" t="s">
        <v>23374</v>
      </c>
      <c r="M4879" s="1" t="s">
        <v>11636</v>
      </c>
      <c r="N4879" s="1" t="s">
        <v>11637</v>
      </c>
      <c r="AF4879" s="1" t="s">
        <v>147</v>
      </c>
      <c r="AG4879" s="1" t="s">
        <v>148</v>
      </c>
      <c r="AH4879" s="1" t="s">
        <v>149</v>
      </c>
      <c r="AI4879" s="1" t="s">
        <v>26984</v>
      </c>
      <c r="AO4879" s="1" t="s">
        <v>14230</v>
      </c>
      <c r="AQ4879" s="1">
        <v>0</v>
      </c>
      <c r="AR4879" s="1" t="s">
        <v>26985</v>
      </c>
      <c r="AU4879" s="1">
        <v>0</v>
      </c>
      <c r="AX4879" s="1">
        <v>0</v>
      </c>
      <c r="BB4879" s="1" t="s">
        <v>164</v>
      </c>
      <c r="BE4879" s="1" t="s">
        <v>165</v>
      </c>
      <c r="BF4879" s="1" t="s">
        <v>166</v>
      </c>
      <c r="BG4879" s="1" t="s">
        <v>167</v>
      </c>
      <c r="BL4879" s="1">
        <v>971</v>
      </c>
      <c r="BN4879" s="1">
        <v>16.96</v>
      </c>
      <c r="BO4879" s="1">
        <v>5.36</v>
      </c>
      <c r="CV4879" s="1">
        <v>0</v>
      </c>
      <c r="CW4879" s="1">
        <v>0.08</v>
      </c>
      <c r="CX4879" s="1">
        <v>0</v>
      </c>
      <c r="CY4879" s="1">
        <v>0</v>
      </c>
      <c r="DH4879" s="1">
        <v>0</v>
      </c>
      <c r="DI4879" s="1">
        <v>16.96</v>
      </c>
      <c r="DM4879" s="1">
        <v>0.14732000000000001</v>
      </c>
      <c r="DN4879" s="1">
        <v>5.8000000000000003E-2</v>
      </c>
      <c r="DP4879" s="3">
        <v>5.3699999999999997E-5</v>
      </c>
      <c r="DU4879" s="1">
        <v>2.0999999999999999E-3</v>
      </c>
      <c r="EI4879" s="1">
        <v>1.7999999999999999E-2</v>
      </c>
      <c r="EK4879" s="1">
        <v>9.6000000000000002E-4</v>
      </c>
      <c r="FC4879" s="1">
        <v>2</v>
      </c>
      <c r="FD4879" s="1">
        <v>2</v>
      </c>
    </row>
    <row r="4880" spans="1:160" ht="135">
      <c r="A4880" s="1">
        <v>11110965325</v>
      </c>
      <c r="B4880" s="1" t="s">
        <v>21357</v>
      </c>
      <c r="C4880" s="1" t="s">
        <v>26986</v>
      </c>
      <c r="D4880" s="1" t="s">
        <v>144</v>
      </c>
      <c r="E4880" s="2">
        <v>1489067436</v>
      </c>
      <c r="F4880" s="1" t="s">
        <v>26987</v>
      </c>
      <c r="G4880" s="1">
        <v>1489067436</v>
      </c>
      <c r="H4880" s="1" t="s">
        <v>26987</v>
      </c>
      <c r="M4880" s="1" t="s">
        <v>3230</v>
      </c>
      <c r="N4880" s="1" t="s">
        <v>3231</v>
      </c>
      <c r="AF4880" s="1" t="s">
        <v>147</v>
      </c>
      <c r="AG4880" s="1" t="s">
        <v>148</v>
      </c>
      <c r="AH4880" s="1" t="s">
        <v>149</v>
      </c>
      <c r="AI4880" s="1" t="s">
        <v>26988</v>
      </c>
      <c r="AO4880" s="1" t="s">
        <v>1137</v>
      </c>
      <c r="AQ4880" s="1">
        <v>3</v>
      </c>
      <c r="AR4880" s="1" t="s">
        <v>26989</v>
      </c>
      <c r="AS4880" s="1" t="s">
        <v>21360</v>
      </c>
      <c r="AT4880" s="1" t="s">
        <v>21361</v>
      </c>
      <c r="AU4880" s="1">
        <v>0</v>
      </c>
      <c r="AX4880" s="1">
        <v>0</v>
      </c>
      <c r="BB4880" s="1" t="s">
        <v>164</v>
      </c>
      <c r="BE4880" s="1" t="s">
        <v>165</v>
      </c>
      <c r="BF4880" s="1" t="s">
        <v>166</v>
      </c>
      <c r="BG4880" s="1" t="s">
        <v>167</v>
      </c>
      <c r="BL4880" s="1">
        <v>1021</v>
      </c>
      <c r="BN4880" s="1">
        <v>10.26</v>
      </c>
      <c r="BO4880" s="1">
        <v>1.92</v>
      </c>
      <c r="CV4880" s="1">
        <v>0</v>
      </c>
      <c r="CW4880" s="1">
        <v>3.7999999999999999E-2</v>
      </c>
      <c r="CX4880" s="1">
        <v>25.64</v>
      </c>
      <c r="CY4880" s="1">
        <v>1.28</v>
      </c>
      <c r="DH4880" s="1">
        <v>1.3</v>
      </c>
      <c r="DI4880" s="1">
        <v>11.54</v>
      </c>
      <c r="DM4880" s="1">
        <v>0.97789999999999999</v>
      </c>
      <c r="DN4880" s="1">
        <v>0.38500000000000001</v>
      </c>
      <c r="DP4880" s="1">
        <v>0</v>
      </c>
      <c r="DU4880" s="1">
        <v>0</v>
      </c>
      <c r="EI4880" s="1">
        <v>2.5999999999999999E-2</v>
      </c>
      <c r="EK4880" s="1">
        <v>4.6000000000000001E-4</v>
      </c>
      <c r="FC4880" s="1">
        <v>2</v>
      </c>
      <c r="FD4880" s="1">
        <v>2</v>
      </c>
    </row>
    <row r="4881" spans="1:160" ht="105">
      <c r="A4881" s="1">
        <v>11110965585</v>
      </c>
      <c r="B4881" s="1" t="s">
        <v>26993</v>
      </c>
      <c r="C4881" s="1" t="s">
        <v>26990</v>
      </c>
      <c r="D4881" s="1" t="s">
        <v>144</v>
      </c>
      <c r="E4881" s="2">
        <v>1489135837</v>
      </c>
      <c r="F4881" s="1" t="s">
        <v>26991</v>
      </c>
      <c r="G4881" s="1">
        <v>1489135838</v>
      </c>
      <c r="H4881" s="1" t="s">
        <v>26992</v>
      </c>
      <c r="M4881" s="1" t="s">
        <v>3230</v>
      </c>
      <c r="N4881" s="1" t="s">
        <v>3231</v>
      </c>
      <c r="AF4881" s="1" t="s">
        <v>147</v>
      </c>
      <c r="AG4881" s="1" t="s">
        <v>148</v>
      </c>
      <c r="AH4881" s="1" t="s">
        <v>149</v>
      </c>
      <c r="AI4881" s="1" t="s">
        <v>26994</v>
      </c>
      <c r="AO4881" s="1" t="s">
        <v>14230</v>
      </c>
      <c r="AQ4881" s="1">
        <v>1</v>
      </c>
      <c r="AR4881" s="1" t="s">
        <v>26995</v>
      </c>
      <c r="AS4881" s="1" t="s">
        <v>26996</v>
      </c>
      <c r="AT4881" s="1" t="s">
        <v>26997</v>
      </c>
      <c r="AU4881" s="1">
        <v>0</v>
      </c>
      <c r="AX4881" s="1">
        <v>0</v>
      </c>
      <c r="BB4881" s="1" t="s">
        <v>153</v>
      </c>
      <c r="BE4881" s="1" t="s">
        <v>165</v>
      </c>
      <c r="BF4881" s="1" t="s">
        <v>166</v>
      </c>
      <c r="BG4881" s="1" t="s">
        <v>167</v>
      </c>
      <c r="BL4881" s="1">
        <v>1121</v>
      </c>
      <c r="BN4881" s="1">
        <v>17.86</v>
      </c>
      <c r="BO4881" s="1">
        <v>6.25</v>
      </c>
      <c r="CD4881" s="1">
        <v>0</v>
      </c>
      <c r="CE4881" s="1">
        <v>0</v>
      </c>
      <c r="CV4881" s="1">
        <v>0</v>
      </c>
      <c r="CW4881" s="1">
        <v>5.8000000000000003E-2</v>
      </c>
      <c r="CX4881" s="1">
        <v>5.36</v>
      </c>
      <c r="CY4881" s="1">
        <v>1.79</v>
      </c>
      <c r="DH4881" s="1">
        <v>0.9</v>
      </c>
      <c r="DI4881" s="1">
        <v>21.43</v>
      </c>
      <c r="DM4881" s="1">
        <v>1.7907</v>
      </c>
      <c r="DN4881" s="1">
        <v>0.70499999999999996</v>
      </c>
      <c r="DP4881" s="1">
        <v>1.071E-4</v>
      </c>
      <c r="DU4881" s="1">
        <v>1.1000000000000001E-3</v>
      </c>
      <c r="EI4881" s="1">
        <v>1.7999999999999999E-2</v>
      </c>
      <c r="EK4881" s="1">
        <v>2.4099999999999998E-3</v>
      </c>
      <c r="FC4881" s="1">
        <v>15</v>
      </c>
      <c r="FD4881" s="1">
        <v>15</v>
      </c>
    </row>
    <row r="4882" spans="1:160" ht="105">
      <c r="A4882" s="1">
        <v>11110965639</v>
      </c>
      <c r="B4882" s="1" t="s">
        <v>26999</v>
      </c>
      <c r="C4882" s="1" t="s">
        <v>26998</v>
      </c>
      <c r="D4882" s="1" t="s">
        <v>144</v>
      </c>
      <c r="E4882" s="2">
        <v>1489135838</v>
      </c>
      <c r="F4882" s="1" t="s">
        <v>26992</v>
      </c>
      <c r="G4882" s="1">
        <v>1489135838</v>
      </c>
      <c r="H4882" s="1" t="s">
        <v>26992</v>
      </c>
      <c r="M4882" s="1" t="s">
        <v>3230</v>
      </c>
      <c r="N4882" s="1" t="s">
        <v>3231</v>
      </c>
      <c r="AF4882" s="1" t="s">
        <v>147</v>
      </c>
      <c r="AG4882" s="1" t="s">
        <v>148</v>
      </c>
      <c r="AH4882" s="1" t="s">
        <v>149</v>
      </c>
      <c r="AI4882" s="1" t="s">
        <v>27000</v>
      </c>
      <c r="AO4882" s="1" t="s">
        <v>27001</v>
      </c>
      <c r="AQ4882" s="1">
        <v>3</v>
      </c>
      <c r="AR4882" s="1" t="s">
        <v>27002</v>
      </c>
      <c r="AS4882" s="1" t="s">
        <v>27003</v>
      </c>
      <c r="AT4882" s="1" t="s">
        <v>27004</v>
      </c>
      <c r="AU4882" s="1">
        <v>0</v>
      </c>
      <c r="AX4882" s="1">
        <v>0</v>
      </c>
      <c r="BB4882" s="1" t="s">
        <v>210</v>
      </c>
      <c r="BE4882" s="1" t="s">
        <v>165</v>
      </c>
      <c r="BF4882" s="1" t="s">
        <v>166</v>
      </c>
      <c r="BG4882" s="1" t="s">
        <v>167</v>
      </c>
      <c r="BL4882" s="1">
        <v>623</v>
      </c>
      <c r="BN4882" s="1">
        <v>7.02</v>
      </c>
      <c r="BO4882" s="1">
        <v>2.63</v>
      </c>
      <c r="CD4882" s="1">
        <v>3.51</v>
      </c>
      <c r="CE4882" s="1">
        <v>0</v>
      </c>
      <c r="CV4882" s="1">
        <v>0</v>
      </c>
      <c r="CW4882" s="1">
        <v>4.8000000000000001E-2</v>
      </c>
      <c r="CX4882" s="1">
        <v>1.75</v>
      </c>
      <c r="CY4882" s="1">
        <v>0</v>
      </c>
      <c r="DH4882" s="1">
        <v>0</v>
      </c>
      <c r="DI4882" s="1">
        <v>18.420000000000002</v>
      </c>
      <c r="DM4882" s="1">
        <v>1.5138400000000001</v>
      </c>
      <c r="DN4882" s="1">
        <v>0.59599999999999997</v>
      </c>
      <c r="DP4882" s="1">
        <v>0</v>
      </c>
      <c r="DU4882" s="1">
        <v>0</v>
      </c>
      <c r="EI4882" s="1">
        <v>1.7999999999999999E-2</v>
      </c>
      <c r="EK4882" s="1">
        <v>2.3700000000000001E-3</v>
      </c>
      <c r="FC4882" s="1">
        <v>4</v>
      </c>
      <c r="FD4882" s="1">
        <v>4</v>
      </c>
    </row>
    <row r="4883" spans="1:160" ht="120">
      <c r="A4883" s="1">
        <v>11110965646</v>
      </c>
      <c r="B4883" s="1" t="s">
        <v>26962</v>
      </c>
      <c r="C4883" s="1" t="s">
        <v>27005</v>
      </c>
      <c r="D4883" s="1" t="s">
        <v>144</v>
      </c>
      <c r="E4883" s="2">
        <v>1489069683</v>
      </c>
      <c r="F4883" s="1" t="s">
        <v>27006</v>
      </c>
      <c r="G4883" s="1">
        <v>1489069684</v>
      </c>
      <c r="H4883" s="1" t="s">
        <v>27007</v>
      </c>
      <c r="M4883" s="1" t="s">
        <v>3230</v>
      </c>
      <c r="N4883" s="1" t="s">
        <v>3231</v>
      </c>
      <c r="AF4883" s="1" t="s">
        <v>147</v>
      </c>
      <c r="AG4883" s="1" t="s">
        <v>148</v>
      </c>
      <c r="AH4883" s="1" t="s">
        <v>149</v>
      </c>
      <c r="AI4883" s="1" t="s">
        <v>27008</v>
      </c>
      <c r="AO4883" s="1" t="s">
        <v>3866</v>
      </c>
      <c r="AQ4883" s="1">
        <v>4</v>
      </c>
      <c r="AR4883" s="1" t="s">
        <v>27009</v>
      </c>
      <c r="AS4883" s="1" t="s">
        <v>26965</v>
      </c>
      <c r="AT4883" s="1" t="s">
        <v>26966</v>
      </c>
      <c r="AU4883" s="1">
        <v>0</v>
      </c>
      <c r="AX4883" s="1">
        <v>0</v>
      </c>
      <c r="BB4883" s="1" t="s">
        <v>210</v>
      </c>
      <c r="BE4883" s="1" t="s">
        <v>165</v>
      </c>
      <c r="BF4883" s="1" t="s">
        <v>166</v>
      </c>
      <c r="BG4883" s="1" t="s">
        <v>167</v>
      </c>
      <c r="BL4883" s="1">
        <v>540</v>
      </c>
      <c r="BN4883" s="1">
        <v>1.18</v>
      </c>
      <c r="BO4883" s="1">
        <v>0</v>
      </c>
      <c r="CV4883" s="1">
        <v>0</v>
      </c>
      <c r="CW4883" s="1">
        <v>0.19400000000000001</v>
      </c>
      <c r="CX4883" s="1">
        <v>9.41</v>
      </c>
      <c r="CY4883" s="1">
        <v>4.71</v>
      </c>
      <c r="DH4883" s="1">
        <v>0</v>
      </c>
      <c r="DI4883" s="1">
        <v>21.18</v>
      </c>
      <c r="DM4883" s="1">
        <v>1.73228</v>
      </c>
      <c r="DN4883" s="1">
        <v>0.68200000000000005</v>
      </c>
      <c r="DP4883" s="3">
        <v>7.0500000000000006E-5</v>
      </c>
      <c r="DU4883" s="1">
        <v>2.8E-3</v>
      </c>
      <c r="EI4883" s="1">
        <v>4.7E-2</v>
      </c>
      <c r="EK4883" s="1">
        <v>3.1800000000000001E-3</v>
      </c>
      <c r="FC4883" s="1">
        <v>4</v>
      </c>
      <c r="FD4883" s="1">
        <v>4</v>
      </c>
    </row>
    <row r="4884" spans="1:160" ht="105">
      <c r="A4884" s="1">
        <v>11110965660</v>
      </c>
      <c r="B4884" s="1" t="s">
        <v>27012</v>
      </c>
      <c r="C4884" s="1" t="s">
        <v>27010</v>
      </c>
      <c r="D4884" s="1" t="s">
        <v>144</v>
      </c>
      <c r="E4884" s="2">
        <v>1489135839</v>
      </c>
      <c r="F4884" s="1" t="s">
        <v>27011</v>
      </c>
      <c r="G4884" s="1">
        <v>1489135839</v>
      </c>
      <c r="H4884" s="1" t="s">
        <v>27011</v>
      </c>
      <c r="M4884" s="1" t="s">
        <v>3230</v>
      </c>
      <c r="N4884" s="1" t="s">
        <v>3231</v>
      </c>
      <c r="AF4884" s="1" t="s">
        <v>147</v>
      </c>
      <c r="AG4884" s="1" t="s">
        <v>148</v>
      </c>
      <c r="AH4884" s="1" t="s">
        <v>149</v>
      </c>
      <c r="AI4884" s="1" t="s">
        <v>27013</v>
      </c>
      <c r="AO4884" s="1" t="s">
        <v>27001</v>
      </c>
      <c r="AQ4884" s="1">
        <v>2</v>
      </c>
      <c r="AR4884" s="1" t="s">
        <v>27014</v>
      </c>
      <c r="AS4884" s="1" t="s">
        <v>312</v>
      </c>
      <c r="AT4884" s="1" t="s">
        <v>313</v>
      </c>
      <c r="AU4884" s="1">
        <v>0</v>
      </c>
      <c r="AX4884" s="1">
        <v>0</v>
      </c>
      <c r="BB4884" s="1" t="s">
        <v>164</v>
      </c>
      <c r="BE4884" s="1" t="s">
        <v>165</v>
      </c>
      <c r="BF4884" s="1" t="s">
        <v>166</v>
      </c>
      <c r="BG4884" s="1" t="s">
        <v>167</v>
      </c>
      <c r="BL4884" s="1">
        <v>439</v>
      </c>
      <c r="BN4884" s="1">
        <v>3.51</v>
      </c>
      <c r="BO4884" s="1">
        <v>0.88</v>
      </c>
      <c r="CD4884" s="1">
        <v>0.88</v>
      </c>
      <c r="CE4884" s="1">
        <v>0.88</v>
      </c>
      <c r="CV4884" s="1">
        <v>0</v>
      </c>
      <c r="CW4884" s="1">
        <v>7.0000000000000007E-2</v>
      </c>
      <c r="CX4884" s="1">
        <v>1.75</v>
      </c>
      <c r="CY4884" s="1">
        <v>0</v>
      </c>
      <c r="DH4884" s="1">
        <v>0</v>
      </c>
      <c r="DI4884" s="1">
        <v>17.54</v>
      </c>
      <c r="DM4884" s="1">
        <v>1.4706600000000001</v>
      </c>
      <c r="DN4884" s="1">
        <v>0.57899999999999996</v>
      </c>
      <c r="DP4884" s="3">
        <v>2.6400000000000001E-5</v>
      </c>
      <c r="DU4884" s="1">
        <v>0</v>
      </c>
      <c r="EI4884" s="1">
        <v>1.7999999999999999E-2</v>
      </c>
      <c r="EK4884" s="1">
        <v>1.2600000000000001E-3</v>
      </c>
      <c r="FC4884" s="1">
        <v>2</v>
      </c>
      <c r="FD4884" s="1">
        <v>2</v>
      </c>
    </row>
    <row r="4885" spans="1:160" ht="90">
      <c r="A4885" s="1">
        <v>11110965769</v>
      </c>
      <c r="B4885" s="1" t="s">
        <v>27016</v>
      </c>
      <c r="C4885" s="1" t="s">
        <v>27015</v>
      </c>
      <c r="D4885" s="1" t="s">
        <v>144</v>
      </c>
      <c r="E4885" s="2">
        <v>1489093832</v>
      </c>
      <c r="F4885" s="1" t="s">
        <v>25488</v>
      </c>
      <c r="G4885" s="1">
        <v>1489093832</v>
      </c>
      <c r="H4885" s="1" t="s">
        <v>25488</v>
      </c>
      <c r="M4885" s="1" t="s">
        <v>3241</v>
      </c>
      <c r="N4885" s="1" t="s">
        <v>3242</v>
      </c>
      <c r="AF4885" s="1" t="s">
        <v>147</v>
      </c>
      <c r="AG4885" s="1" t="s">
        <v>148</v>
      </c>
      <c r="AH4885" s="1" t="s">
        <v>149</v>
      </c>
      <c r="AI4885" s="1" t="s">
        <v>27017</v>
      </c>
      <c r="AO4885" s="1" t="s">
        <v>14230</v>
      </c>
      <c r="AQ4885" s="1">
        <v>2</v>
      </c>
      <c r="AR4885" s="1" t="s">
        <v>27018</v>
      </c>
      <c r="AS4885" s="1" t="s">
        <v>312</v>
      </c>
      <c r="AT4885" s="1" t="s">
        <v>313</v>
      </c>
      <c r="AU4885" s="1">
        <v>0</v>
      </c>
      <c r="AX4885" s="1">
        <v>0</v>
      </c>
      <c r="BB4885" s="1" t="s">
        <v>210</v>
      </c>
      <c r="BE4885" s="1" t="s">
        <v>165</v>
      </c>
      <c r="BF4885" s="1" t="s">
        <v>166</v>
      </c>
      <c r="BG4885" s="1" t="s">
        <v>167</v>
      </c>
      <c r="BL4885" s="1">
        <v>523</v>
      </c>
      <c r="BN4885" s="1">
        <v>5.36</v>
      </c>
      <c r="BO4885" s="1">
        <v>1.79</v>
      </c>
      <c r="CD4885" s="1">
        <v>2.23</v>
      </c>
      <c r="CE4885" s="1">
        <v>0.45</v>
      </c>
      <c r="CV4885" s="1">
        <v>0</v>
      </c>
      <c r="CW4885" s="1">
        <v>5.3999999999999999E-2</v>
      </c>
      <c r="CX4885" s="1">
        <v>1.79</v>
      </c>
      <c r="CY4885" s="1">
        <v>0</v>
      </c>
      <c r="DH4885" s="1">
        <v>0</v>
      </c>
      <c r="DI4885" s="1">
        <v>16.96</v>
      </c>
      <c r="DM4885" s="1">
        <v>1.51892</v>
      </c>
      <c r="DN4885" s="1">
        <v>0.59799999999999998</v>
      </c>
      <c r="DP4885" s="3">
        <v>2.6699999999999998E-5</v>
      </c>
      <c r="DU4885" s="1">
        <v>0</v>
      </c>
      <c r="EI4885" s="1">
        <v>1.7999999999999999E-2</v>
      </c>
      <c r="EK4885" s="1">
        <v>1.2899999999999999E-3</v>
      </c>
      <c r="FC4885" s="1">
        <v>3</v>
      </c>
      <c r="FD4885" s="1">
        <v>3</v>
      </c>
    </row>
    <row r="4886" spans="1:160" ht="60">
      <c r="A4886" s="1">
        <v>11110966124</v>
      </c>
      <c r="B4886" s="1" t="s">
        <v>27020</v>
      </c>
      <c r="C4886" s="1" t="s">
        <v>27019</v>
      </c>
      <c r="D4886" s="1" t="s">
        <v>144</v>
      </c>
      <c r="E4886" s="2">
        <v>1489135195</v>
      </c>
      <c r="F4886" s="1" t="s">
        <v>22943</v>
      </c>
      <c r="G4886" s="1">
        <v>1489135195</v>
      </c>
      <c r="H4886" s="1" t="s">
        <v>22943</v>
      </c>
      <c r="M4886" s="1" t="s">
        <v>11636</v>
      </c>
      <c r="N4886" s="1" t="s">
        <v>11637</v>
      </c>
      <c r="AF4886" s="1" t="s">
        <v>147</v>
      </c>
      <c r="AG4886" s="1" t="s">
        <v>148</v>
      </c>
      <c r="AH4886" s="1" t="s">
        <v>149</v>
      </c>
      <c r="AI4886" s="1" t="s">
        <v>27021</v>
      </c>
      <c r="AO4886" s="1" t="s">
        <v>21217</v>
      </c>
      <c r="AQ4886" s="1">
        <v>5</v>
      </c>
      <c r="AR4886" s="1" t="s">
        <v>27022</v>
      </c>
      <c r="AS4886" s="1" t="s">
        <v>16531</v>
      </c>
      <c r="AT4886" s="1" t="s">
        <v>16532</v>
      </c>
      <c r="AU4886" s="1">
        <v>0</v>
      </c>
      <c r="AX4886" s="1">
        <v>0</v>
      </c>
      <c r="BB4886" s="1" t="s">
        <v>153</v>
      </c>
      <c r="BE4886" s="1" t="s">
        <v>165</v>
      </c>
      <c r="BF4886" s="1" t="s">
        <v>166</v>
      </c>
      <c r="BG4886" s="1" t="s">
        <v>167</v>
      </c>
      <c r="BL4886" s="1">
        <v>552</v>
      </c>
      <c r="BN4886" s="1">
        <v>3.95</v>
      </c>
      <c r="BO4886" s="1">
        <v>2.63</v>
      </c>
      <c r="CV4886" s="1">
        <v>0</v>
      </c>
      <c r="CW4886" s="1">
        <v>3.9E-2</v>
      </c>
      <c r="CX4886" s="1">
        <v>2.63</v>
      </c>
      <c r="CY4886" s="1">
        <v>2.63</v>
      </c>
      <c r="DH4886" s="1">
        <v>0</v>
      </c>
      <c r="DI4886" s="1">
        <v>13.16</v>
      </c>
      <c r="DM4886" s="1">
        <v>3.5432999999999999</v>
      </c>
      <c r="DN4886" s="1">
        <v>1.395</v>
      </c>
      <c r="DP4886" s="1">
        <v>0</v>
      </c>
      <c r="DU4886" s="1">
        <v>0</v>
      </c>
      <c r="EI4886" s="1">
        <v>0</v>
      </c>
      <c r="EK4886" s="1">
        <v>0</v>
      </c>
      <c r="FC4886" s="1">
        <v>13</v>
      </c>
      <c r="FD4886" s="1">
        <v>13</v>
      </c>
    </row>
    <row r="4887" spans="1:160" ht="75">
      <c r="A4887" s="1">
        <v>11110966216</v>
      </c>
      <c r="B4887" s="1" t="s">
        <v>27025</v>
      </c>
      <c r="C4887" s="1" t="s">
        <v>27023</v>
      </c>
      <c r="D4887" s="1" t="s">
        <v>144</v>
      </c>
      <c r="E4887" s="2">
        <v>1489135195</v>
      </c>
      <c r="F4887" s="1" t="s">
        <v>22943</v>
      </c>
      <c r="G4887" s="1">
        <v>1489135196</v>
      </c>
      <c r="H4887" s="1" t="s">
        <v>27024</v>
      </c>
      <c r="M4887" s="1" t="s">
        <v>11636</v>
      </c>
      <c r="N4887" s="1" t="s">
        <v>11637</v>
      </c>
      <c r="AF4887" s="1" t="s">
        <v>147</v>
      </c>
      <c r="AG4887" s="1" t="s">
        <v>148</v>
      </c>
      <c r="AH4887" s="1" t="s">
        <v>149</v>
      </c>
      <c r="AI4887" s="1" t="s">
        <v>27026</v>
      </c>
      <c r="AO4887" s="1" t="s">
        <v>27027</v>
      </c>
      <c r="AQ4887" s="1">
        <v>6</v>
      </c>
      <c r="AR4887" s="1" t="s">
        <v>27028</v>
      </c>
      <c r="AS4887" s="1" t="s">
        <v>27029</v>
      </c>
      <c r="AT4887" s="1" t="s">
        <v>27030</v>
      </c>
      <c r="AU4887" s="1">
        <v>0</v>
      </c>
      <c r="AX4887" s="1">
        <v>0</v>
      </c>
      <c r="BB4887" s="1" t="s">
        <v>153</v>
      </c>
      <c r="BE4887" s="1" t="s">
        <v>165</v>
      </c>
      <c r="BF4887" s="1" t="s">
        <v>166</v>
      </c>
      <c r="BG4887" s="1" t="s">
        <v>167</v>
      </c>
      <c r="BL4887" s="1">
        <v>674</v>
      </c>
      <c r="BN4887" s="1">
        <v>8.93</v>
      </c>
      <c r="BO4887" s="1">
        <v>3.57</v>
      </c>
      <c r="CV4887" s="1">
        <v>0</v>
      </c>
      <c r="CW4887" s="1">
        <v>6.2E-2</v>
      </c>
      <c r="CX4887" s="1">
        <v>3.57</v>
      </c>
      <c r="CY4887" s="1">
        <v>3.57</v>
      </c>
      <c r="DI4887" s="1">
        <v>17.86</v>
      </c>
      <c r="DM4887" s="1">
        <v>2.6771600000000002</v>
      </c>
      <c r="DN4887" s="1">
        <v>1.054</v>
      </c>
      <c r="EK4887" s="1">
        <v>1.9300000000000001E-3</v>
      </c>
      <c r="FC4887" s="1">
        <v>15</v>
      </c>
      <c r="FD4887" s="1">
        <v>15</v>
      </c>
    </row>
    <row r="4888" spans="1:160" ht="135">
      <c r="A4888" s="1">
        <v>11110966230</v>
      </c>
      <c r="B4888" s="1" t="s">
        <v>27032</v>
      </c>
      <c r="C4888" s="1" t="s">
        <v>27031</v>
      </c>
      <c r="D4888" s="1" t="s">
        <v>144</v>
      </c>
      <c r="E4888" s="2">
        <v>1489135196</v>
      </c>
      <c r="F4888" s="1" t="s">
        <v>27024</v>
      </c>
      <c r="G4888" s="1">
        <v>1489135196</v>
      </c>
      <c r="H4888" s="1" t="s">
        <v>27024</v>
      </c>
      <c r="M4888" s="1" t="s">
        <v>11636</v>
      </c>
      <c r="N4888" s="1" t="s">
        <v>11637</v>
      </c>
      <c r="AF4888" s="1" t="s">
        <v>147</v>
      </c>
      <c r="AG4888" s="1" t="s">
        <v>148</v>
      </c>
      <c r="AH4888" s="1" t="s">
        <v>149</v>
      </c>
      <c r="AI4888" s="1" t="s">
        <v>27033</v>
      </c>
      <c r="AO4888" s="1" t="s">
        <v>27027</v>
      </c>
      <c r="AQ4888" s="1">
        <v>4</v>
      </c>
      <c r="AR4888" s="1" t="s">
        <v>27034</v>
      </c>
      <c r="AS4888" s="1" t="s">
        <v>27035</v>
      </c>
      <c r="AT4888" s="1" t="s">
        <v>27036</v>
      </c>
      <c r="AU4888" s="1">
        <v>0</v>
      </c>
      <c r="AX4888" s="1">
        <v>0</v>
      </c>
      <c r="BB4888" s="1" t="s">
        <v>153</v>
      </c>
      <c r="BE4888" s="1" t="s">
        <v>165</v>
      </c>
      <c r="BF4888" s="1" t="s">
        <v>166</v>
      </c>
      <c r="BG4888" s="1" t="s">
        <v>167</v>
      </c>
      <c r="BL4888" s="1">
        <v>674</v>
      </c>
      <c r="BN4888" s="1">
        <v>8.93</v>
      </c>
      <c r="BO4888" s="1">
        <v>3.57</v>
      </c>
      <c r="CV4888" s="1">
        <v>0</v>
      </c>
      <c r="CW4888" s="1">
        <v>7.0999999999999994E-2</v>
      </c>
      <c r="CX4888" s="1">
        <v>1.79</v>
      </c>
      <c r="CY4888" s="1">
        <v>1.79</v>
      </c>
      <c r="DI4888" s="1">
        <v>16.07</v>
      </c>
      <c r="DM4888" s="1">
        <v>3.5839400000000001</v>
      </c>
      <c r="DN4888" s="1">
        <v>1.411</v>
      </c>
      <c r="EK4888" s="1">
        <v>1.9300000000000001E-3</v>
      </c>
      <c r="FC4888" s="1">
        <v>15</v>
      </c>
      <c r="FD4888" s="1">
        <v>15</v>
      </c>
    </row>
    <row r="4889" spans="1:160" ht="135">
      <c r="A4889" s="1">
        <v>11110966247</v>
      </c>
      <c r="B4889" s="1" t="s">
        <v>27039</v>
      </c>
      <c r="C4889" s="1" t="s">
        <v>27037</v>
      </c>
      <c r="D4889" s="1" t="s">
        <v>144</v>
      </c>
      <c r="E4889" s="2">
        <v>1489135197</v>
      </c>
      <c r="F4889" s="1" t="s">
        <v>27038</v>
      </c>
      <c r="G4889" s="1">
        <v>1489135197</v>
      </c>
      <c r="H4889" s="1" t="s">
        <v>27038</v>
      </c>
      <c r="M4889" s="1" t="s">
        <v>11636</v>
      </c>
      <c r="N4889" s="1" t="s">
        <v>11637</v>
      </c>
      <c r="AF4889" s="1" t="s">
        <v>147</v>
      </c>
      <c r="AG4889" s="1" t="s">
        <v>148</v>
      </c>
      <c r="AH4889" s="1" t="s">
        <v>149</v>
      </c>
      <c r="AI4889" s="1" t="s">
        <v>27040</v>
      </c>
      <c r="AO4889" s="1" t="s">
        <v>27027</v>
      </c>
      <c r="AQ4889" s="1">
        <v>4</v>
      </c>
      <c r="AR4889" s="1" t="s">
        <v>27041</v>
      </c>
      <c r="AS4889" s="1" t="s">
        <v>27035</v>
      </c>
      <c r="AT4889" s="1" t="s">
        <v>27036</v>
      </c>
      <c r="AU4889" s="1">
        <v>0</v>
      </c>
      <c r="AX4889" s="1">
        <v>0</v>
      </c>
      <c r="BB4889" s="1" t="s">
        <v>153</v>
      </c>
      <c r="BE4889" s="1" t="s">
        <v>165</v>
      </c>
      <c r="BF4889" s="1" t="s">
        <v>166</v>
      </c>
      <c r="BG4889" s="1" t="s">
        <v>167</v>
      </c>
      <c r="BL4889" s="1">
        <v>674</v>
      </c>
      <c r="BN4889" s="1">
        <v>8.93</v>
      </c>
      <c r="BO4889" s="1">
        <v>3.57</v>
      </c>
      <c r="CV4889" s="1">
        <v>0</v>
      </c>
      <c r="CW4889" s="1">
        <v>7.0999999999999994E-2</v>
      </c>
      <c r="CX4889" s="1">
        <v>1.79</v>
      </c>
      <c r="CY4889" s="1">
        <v>1.79</v>
      </c>
      <c r="DI4889" s="1">
        <v>16.07</v>
      </c>
      <c r="DM4889" s="1">
        <v>3.44678</v>
      </c>
      <c r="DN4889" s="1">
        <v>1.357</v>
      </c>
      <c r="DW4889" s="1">
        <v>0.24285699999999999</v>
      </c>
      <c r="DX4889" s="1">
        <v>5.7140000000000003E-3</v>
      </c>
      <c r="EK4889" s="1">
        <v>1.9300000000000001E-3</v>
      </c>
      <c r="FC4889" s="1">
        <v>15</v>
      </c>
      <c r="FD4889" s="1">
        <v>15</v>
      </c>
    </row>
    <row r="4890" spans="1:160" ht="120">
      <c r="A4890" s="1">
        <v>11110966285</v>
      </c>
      <c r="B4890" s="1" t="s">
        <v>27043</v>
      </c>
      <c r="C4890" s="1" t="s">
        <v>27042</v>
      </c>
      <c r="D4890" s="1" t="s">
        <v>144</v>
      </c>
      <c r="E4890" s="2">
        <v>1489135196</v>
      </c>
      <c r="F4890" s="1" t="s">
        <v>27024</v>
      </c>
      <c r="G4890" s="1">
        <v>1489135196</v>
      </c>
      <c r="H4890" s="1" t="s">
        <v>27024</v>
      </c>
      <c r="M4890" s="1" t="s">
        <v>11636</v>
      </c>
      <c r="N4890" s="1" t="s">
        <v>11637</v>
      </c>
      <c r="AF4890" s="1" t="s">
        <v>147</v>
      </c>
      <c r="AG4890" s="1" t="s">
        <v>148</v>
      </c>
      <c r="AH4890" s="1" t="s">
        <v>149</v>
      </c>
      <c r="AI4890" s="1" t="s">
        <v>27044</v>
      </c>
      <c r="AO4890" s="1" t="s">
        <v>12820</v>
      </c>
      <c r="AQ4890" s="1">
        <v>6</v>
      </c>
      <c r="AR4890" s="1" t="s">
        <v>27045</v>
      </c>
      <c r="AS4890" s="1" t="s">
        <v>27046</v>
      </c>
      <c r="AT4890" s="1" t="s">
        <v>27047</v>
      </c>
      <c r="AU4890" s="1">
        <v>0</v>
      </c>
      <c r="AX4890" s="1">
        <v>0</v>
      </c>
      <c r="BB4890" s="1" t="s">
        <v>367</v>
      </c>
      <c r="BE4890" s="1" t="s">
        <v>165</v>
      </c>
      <c r="BF4890" s="1" t="s">
        <v>166</v>
      </c>
      <c r="BG4890" s="1" t="s">
        <v>167</v>
      </c>
      <c r="BL4890" s="1">
        <v>1393</v>
      </c>
      <c r="BN4890" s="1">
        <v>28.89</v>
      </c>
      <c r="BO4890" s="1">
        <v>11.11</v>
      </c>
      <c r="CV4890" s="1">
        <v>0</v>
      </c>
      <c r="CW4890" s="1">
        <v>7.8E-2</v>
      </c>
      <c r="CX4890" s="1">
        <v>11.11</v>
      </c>
      <c r="CY4890" s="1">
        <v>4.4400000000000004</v>
      </c>
      <c r="DH4890" s="1">
        <v>0</v>
      </c>
      <c r="DI4890" s="1">
        <v>8.89</v>
      </c>
      <c r="DM4890" s="1">
        <v>2.6517599999999999</v>
      </c>
      <c r="DN4890" s="1">
        <v>1.044</v>
      </c>
      <c r="DP4890" s="1">
        <v>0</v>
      </c>
      <c r="DU4890" s="1">
        <v>0</v>
      </c>
      <c r="EI4890" s="1">
        <v>4.3999999999999997E-2</v>
      </c>
      <c r="EK4890" s="1">
        <v>8.0000000000000004E-4</v>
      </c>
      <c r="FC4890" s="1">
        <v>24</v>
      </c>
      <c r="FD4890" s="1">
        <v>24</v>
      </c>
    </row>
    <row r="4891" spans="1:160" ht="120">
      <c r="A4891" s="1">
        <v>11110966292</v>
      </c>
      <c r="B4891" s="1" t="s">
        <v>27050</v>
      </c>
      <c r="C4891" s="1" t="s">
        <v>27048</v>
      </c>
      <c r="D4891" s="1" t="s">
        <v>144</v>
      </c>
      <c r="E4891" s="2">
        <v>1489135198</v>
      </c>
      <c r="F4891" s="1" t="s">
        <v>27049</v>
      </c>
      <c r="G4891" s="1">
        <v>1489135198</v>
      </c>
      <c r="H4891" s="1" t="s">
        <v>27049</v>
      </c>
      <c r="M4891" s="1" t="s">
        <v>11636</v>
      </c>
      <c r="N4891" s="1" t="s">
        <v>11637</v>
      </c>
      <c r="AF4891" s="1" t="s">
        <v>147</v>
      </c>
      <c r="AG4891" s="1" t="s">
        <v>148</v>
      </c>
      <c r="AH4891" s="1" t="s">
        <v>149</v>
      </c>
      <c r="AI4891" s="1" t="s">
        <v>27044</v>
      </c>
      <c r="AO4891" s="1" t="s">
        <v>27051</v>
      </c>
      <c r="AQ4891" s="1">
        <v>6</v>
      </c>
      <c r="AR4891" s="1" t="s">
        <v>27045</v>
      </c>
      <c r="AS4891" s="1" t="s">
        <v>27046</v>
      </c>
      <c r="AT4891" s="1" t="s">
        <v>27047</v>
      </c>
      <c r="AU4891" s="1">
        <v>0</v>
      </c>
      <c r="AX4891" s="1">
        <v>0</v>
      </c>
      <c r="BB4891" s="1" t="s">
        <v>367</v>
      </c>
      <c r="BE4891" s="1" t="s">
        <v>165</v>
      </c>
      <c r="BF4891" s="1" t="s">
        <v>166</v>
      </c>
      <c r="BG4891" s="1" t="s">
        <v>167</v>
      </c>
      <c r="BL4891" s="1">
        <v>1431</v>
      </c>
      <c r="BN4891" s="1">
        <v>28.95</v>
      </c>
      <c r="BO4891" s="1">
        <v>10.53</v>
      </c>
      <c r="CV4891" s="1">
        <v>0</v>
      </c>
      <c r="CW4891" s="1">
        <v>7.9000000000000001E-2</v>
      </c>
      <c r="CX4891" s="1">
        <v>10.53</v>
      </c>
      <c r="CY4891" s="1">
        <v>5.26</v>
      </c>
      <c r="DH4891" s="1">
        <v>0</v>
      </c>
      <c r="DI4891" s="1">
        <v>10.53</v>
      </c>
      <c r="DM4891" s="1">
        <v>2.7406600000000001</v>
      </c>
      <c r="DN4891" s="1">
        <v>1.079</v>
      </c>
      <c r="DP4891" s="1">
        <v>0</v>
      </c>
      <c r="DU4891" s="1">
        <v>0</v>
      </c>
      <c r="EI4891" s="1">
        <v>5.2999999999999999E-2</v>
      </c>
      <c r="EK4891" s="1">
        <v>9.5E-4</v>
      </c>
      <c r="FC4891" s="1">
        <v>25</v>
      </c>
      <c r="FD4891" s="1">
        <v>25</v>
      </c>
    </row>
    <row r="4892" spans="1:160" ht="120">
      <c r="A4892" s="1">
        <v>11110966308</v>
      </c>
      <c r="B4892" s="1" t="s">
        <v>27050</v>
      </c>
      <c r="C4892" s="1" t="s">
        <v>27052</v>
      </c>
      <c r="D4892" s="1" t="s">
        <v>144</v>
      </c>
      <c r="E4892" s="2">
        <v>1489135196</v>
      </c>
      <c r="F4892" s="1" t="s">
        <v>27024</v>
      </c>
      <c r="G4892" s="1">
        <v>1489135196</v>
      </c>
      <c r="H4892" s="1" t="s">
        <v>27024</v>
      </c>
      <c r="M4892" s="1" t="s">
        <v>11636</v>
      </c>
      <c r="N4892" s="1" t="s">
        <v>11637</v>
      </c>
      <c r="AF4892" s="1" t="s">
        <v>147</v>
      </c>
      <c r="AG4892" s="1" t="s">
        <v>148</v>
      </c>
      <c r="AH4892" s="1" t="s">
        <v>149</v>
      </c>
      <c r="AI4892" s="1" t="s">
        <v>27044</v>
      </c>
      <c r="AO4892" s="1" t="s">
        <v>21217</v>
      </c>
      <c r="AQ4892" s="1">
        <v>6</v>
      </c>
      <c r="AR4892" s="1" t="s">
        <v>27045</v>
      </c>
      <c r="AS4892" s="1" t="s">
        <v>27046</v>
      </c>
      <c r="AT4892" s="1" t="s">
        <v>27047</v>
      </c>
      <c r="AU4892" s="1">
        <v>0</v>
      </c>
      <c r="AX4892" s="1">
        <v>0</v>
      </c>
      <c r="BB4892" s="1" t="s">
        <v>367</v>
      </c>
      <c r="BE4892" s="1" t="s">
        <v>165</v>
      </c>
      <c r="BF4892" s="1" t="s">
        <v>166</v>
      </c>
      <c r="BG4892" s="1" t="s">
        <v>167</v>
      </c>
      <c r="BL4892" s="1">
        <v>1431</v>
      </c>
      <c r="BN4892" s="1">
        <v>28.95</v>
      </c>
      <c r="BO4892" s="1">
        <v>10.53</v>
      </c>
      <c r="CV4892" s="1">
        <v>0</v>
      </c>
      <c r="CW4892" s="1">
        <v>7.9000000000000001E-2</v>
      </c>
      <c r="CX4892" s="1">
        <v>10.53</v>
      </c>
      <c r="CY4892" s="1">
        <v>5.26</v>
      </c>
      <c r="DH4892" s="1">
        <v>0</v>
      </c>
      <c r="DI4892" s="1">
        <v>10.53</v>
      </c>
      <c r="DM4892" s="1">
        <v>2.7406600000000001</v>
      </c>
      <c r="DN4892" s="1">
        <v>1.079</v>
      </c>
      <c r="DP4892" s="1">
        <v>0</v>
      </c>
      <c r="DU4892" s="1">
        <v>0</v>
      </c>
      <c r="EI4892" s="1">
        <v>5.2999999999999999E-2</v>
      </c>
      <c r="EK4892" s="1">
        <v>9.5E-4</v>
      </c>
      <c r="FC4892" s="1">
        <v>25</v>
      </c>
      <c r="FD4892" s="1">
        <v>25</v>
      </c>
    </row>
    <row r="4893" spans="1:160" ht="120">
      <c r="A4893" s="1">
        <v>11110966322</v>
      </c>
      <c r="B4893" s="1" t="s">
        <v>27055</v>
      </c>
      <c r="C4893" s="1" t="s">
        <v>27053</v>
      </c>
      <c r="D4893" s="1" t="s">
        <v>144</v>
      </c>
      <c r="E4893" s="2">
        <v>1489068785</v>
      </c>
      <c r="F4893" s="1" t="s">
        <v>27054</v>
      </c>
      <c r="G4893" s="1">
        <v>1489068785</v>
      </c>
      <c r="H4893" s="1" t="s">
        <v>27054</v>
      </c>
      <c r="M4893" s="1" t="s">
        <v>11636</v>
      </c>
      <c r="N4893" s="1" t="s">
        <v>11637</v>
      </c>
      <c r="AF4893" s="1" t="s">
        <v>147</v>
      </c>
      <c r="AG4893" s="1" t="s">
        <v>148</v>
      </c>
      <c r="AH4893" s="1" t="s">
        <v>149</v>
      </c>
      <c r="AI4893" s="1" t="s">
        <v>27056</v>
      </c>
      <c r="AO4893" s="1" t="s">
        <v>7738</v>
      </c>
      <c r="AQ4893" s="1">
        <v>4</v>
      </c>
      <c r="AR4893" s="1" t="s">
        <v>27057</v>
      </c>
      <c r="AS4893" s="1" t="s">
        <v>27058</v>
      </c>
      <c r="AT4893" s="1" t="s">
        <v>27059</v>
      </c>
      <c r="AU4893" s="1">
        <v>0</v>
      </c>
      <c r="AX4893" s="1">
        <v>0</v>
      </c>
      <c r="BB4893" s="1" t="s">
        <v>367</v>
      </c>
      <c r="BE4893" s="1" t="s">
        <v>165</v>
      </c>
      <c r="BF4893" s="1" t="s">
        <v>166</v>
      </c>
      <c r="BG4893" s="1" t="s">
        <v>167</v>
      </c>
      <c r="BL4893" s="1">
        <v>1393</v>
      </c>
      <c r="BN4893" s="1">
        <v>28.57</v>
      </c>
      <c r="BO4893" s="1">
        <v>9.52</v>
      </c>
      <c r="CV4893" s="1">
        <v>0</v>
      </c>
      <c r="CW4893" s="1">
        <v>8.3000000000000004E-2</v>
      </c>
      <c r="CX4893" s="1">
        <v>0</v>
      </c>
      <c r="CY4893" s="1">
        <v>0</v>
      </c>
      <c r="DH4893" s="1">
        <v>0</v>
      </c>
      <c r="DI4893" s="1">
        <v>19.05</v>
      </c>
      <c r="DM4893" s="1">
        <v>2.2987000000000002</v>
      </c>
      <c r="DN4893" s="1">
        <v>0.90500000000000003</v>
      </c>
      <c r="DP4893" s="1">
        <v>0</v>
      </c>
      <c r="DU4893" s="1">
        <v>0</v>
      </c>
      <c r="EI4893" s="1">
        <v>0</v>
      </c>
      <c r="EK4893" s="1">
        <v>1.7099999999999999E-3</v>
      </c>
      <c r="FC4893" s="1">
        <v>23</v>
      </c>
      <c r="FD4893" s="1">
        <v>23</v>
      </c>
    </row>
    <row r="4894" spans="1:160" ht="75">
      <c r="A4894" s="1">
        <v>11110966353</v>
      </c>
      <c r="B4894" s="1" t="s">
        <v>27062</v>
      </c>
      <c r="C4894" s="1" t="s">
        <v>27060</v>
      </c>
      <c r="D4894" s="1" t="s">
        <v>144</v>
      </c>
      <c r="E4894" s="2">
        <v>1489133942</v>
      </c>
      <c r="F4894" s="1" t="s">
        <v>23374</v>
      </c>
      <c r="G4894" s="1">
        <v>1489133943</v>
      </c>
      <c r="H4894" s="1" t="s">
        <v>27061</v>
      </c>
      <c r="M4894" s="1" t="s">
        <v>11636</v>
      </c>
      <c r="N4894" s="1" t="s">
        <v>11637</v>
      </c>
      <c r="AF4894" s="1" t="s">
        <v>147</v>
      </c>
      <c r="AG4894" s="1" t="s">
        <v>148</v>
      </c>
      <c r="AH4894" s="1" t="s">
        <v>149</v>
      </c>
      <c r="AI4894" s="1" t="s">
        <v>27063</v>
      </c>
      <c r="AO4894" s="1" t="s">
        <v>27064</v>
      </c>
      <c r="AQ4894" s="1">
        <v>5</v>
      </c>
      <c r="AR4894" s="1" t="s">
        <v>27065</v>
      </c>
      <c r="AS4894" s="1" t="s">
        <v>16537</v>
      </c>
      <c r="AT4894" s="1" t="s">
        <v>16538</v>
      </c>
      <c r="AU4894" s="1">
        <v>0</v>
      </c>
      <c r="AX4894" s="1">
        <v>0</v>
      </c>
      <c r="BB4894" s="1" t="s">
        <v>367</v>
      </c>
      <c r="BE4894" s="1" t="s">
        <v>165</v>
      </c>
      <c r="BF4894" s="1" t="s">
        <v>166</v>
      </c>
      <c r="BG4894" s="1" t="s">
        <v>167</v>
      </c>
      <c r="BL4894" s="1">
        <v>1297</v>
      </c>
      <c r="BN4894" s="1">
        <v>28.57</v>
      </c>
      <c r="BO4894" s="1">
        <v>11.9</v>
      </c>
      <c r="CV4894" s="1">
        <v>0</v>
      </c>
      <c r="CW4894" s="1">
        <v>0.06</v>
      </c>
      <c r="CX4894" s="1">
        <v>4.76</v>
      </c>
      <c r="CY4894" s="1">
        <v>4.76</v>
      </c>
      <c r="DH4894" s="1">
        <v>0</v>
      </c>
      <c r="DI4894" s="1">
        <v>9.52</v>
      </c>
      <c r="DM4894" s="1">
        <v>2.9641799999999998</v>
      </c>
      <c r="DN4894" s="1">
        <v>1.167</v>
      </c>
      <c r="DP4894" s="1">
        <v>0</v>
      </c>
      <c r="DU4894" s="1">
        <v>0</v>
      </c>
      <c r="EI4894" s="1">
        <v>0</v>
      </c>
      <c r="EK4894" s="1">
        <v>8.5999999999999998E-4</v>
      </c>
      <c r="FC4894" s="1">
        <v>24</v>
      </c>
      <c r="FD4894" s="1">
        <v>24</v>
      </c>
    </row>
    <row r="4895" spans="1:160" ht="60">
      <c r="A4895" s="1">
        <v>11110966360</v>
      </c>
      <c r="B4895" s="1" t="s">
        <v>27067</v>
      </c>
      <c r="C4895" s="1" t="s">
        <v>27066</v>
      </c>
      <c r="D4895" s="1" t="s">
        <v>144</v>
      </c>
      <c r="E4895" s="2">
        <v>1489135196</v>
      </c>
      <c r="F4895" s="1" t="s">
        <v>27024</v>
      </c>
      <c r="G4895" s="1">
        <v>1489135196</v>
      </c>
      <c r="H4895" s="1" t="s">
        <v>27024</v>
      </c>
      <c r="M4895" s="1" t="s">
        <v>11636</v>
      </c>
      <c r="N4895" s="1" t="s">
        <v>11637</v>
      </c>
      <c r="AF4895" s="1" t="s">
        <v>147</v>
      </c>
      <c r="AG4895" s="1" t="s">
        <v>148</v>
      </c>
      <c r="AH4895" s="1" t="s">
        <v>149</v>
      </c>
      <c r="AI4895" s="1" t="s">
        <v>27068</v>
      </c>
      <c r="AO4895" s="1" t="s">
        <v>21217</v>
      </c>
      <c r="AQ4895" s="1">
        <v>5</v>
      </c>
      <c r="AR4895" s="1" t="s">
        <v>27069</v>
      </c>
      <c r="AS4895" s="1" t="s">
        <v>16531</v>
      </c>
      <c r="AT4895" s="1" t="s">
        <v>16532</v>
      </c>
      <c r="AU4895" s="1">
        <v>0</v>
      </c>
      <c r="AX4895" s="1">
        <v>0</v>
      </c>
      <c r="BB4895" s="1" t="s">
        <v>153</v>
      </c>
      <c r="BE4895" s="1" t="s">
        <v>165</v>
      </c>
      <c r="BF4895" s="1" t="s">
        <v>166</v>
      </c>
      <c r="BG4895" s="1" t="s">
        <v>167</v>
      </c>
      <c r="BL4895" s="1">
        <v>552</v>
      </c>
      <c r="BN4895" s="1">
        <v>3.95</v>
      </c>
      <c r="BO4895" s="1">
        <v>2.63</v>
      </c>
      <c r="CV4895" s="1">
        <v>0</v>
      </c>
      <c r="CW4895" s="1">
        <v>3.9E-2</v>
      </c>
      <c r="CX4895" s="1">
        <v>7.89</v>
      </c>
      <c r="CY4895" s="1">
        <v>2.63</v>
      </c>
      <c r="DH4895" s="1">
        <v>0</v>
      </c>
      <c r="DI4895" s="1">
        <v>13.16</v>
      </c>
      <c r="DM4895" s="1">
        <v>3.5432999999999999</v>
      </c>
      <c r="DN4895" s="1">
        <v>1.395</v>
      </c>
      <c r="DP4895" s="1">
        <v>0</v>
      </c>
      <c r="DU4895" s="1">
        <v>0</v>
      </c>
      <c r="EI4895" s="1">
        <v>0</v>
      </c>
      <c r="EK4895" s="1">
        <v>0</v>
      </c>
      <c r="FC4895" s="1">
        <v>13</v>
      </c>
      <c r="FD4895" s="1">
        <v>13</v>
      </c>
    </row>
    <row r="4896" spans="1:160" ht="105">
      <c r="A4896" s="1">
        <v>11110966421</v>
      </c>
      <c r="B4896" s="1" t="s">
        <v>27071</v>
      </c>
      <c r="C4896" s="1" t="s">
        <v>27070</v>
      </c>
      <c r="D4896" s="1" t="s">
        <v>144</v>
      </c>
      <c r="E4896" s="2">
        <v>1489135197</v>
      </c>
      <c r="F4896" s="1" t="s">
        <v>27038</v>
      </c>
      <c r="G4896" s="1">
        <v>1489135197</v>
      </c>
      <c r="H4896" s="1" t="s">
        <v>27038</v>
      </c>
      <c r="M4896" s="1" t="s">
        <v>11636</v>
      </c>
      <c r="N4896" s="1" t="s">
        <v>11637</v>
      </c>
      <c r="AF4896" s="1" t="s">
        <v>147</v>
      </c>
      <c r="AG4896" s="1" t="s">
        <v>148</v>
      </c>
      <c r="AH4896" s="1" t="s">
        <v>149</v>
      </c>
      <c r="AI4896" s="1" t="s">
        <v>27072</v>
      </c>
      <c r="AO4896" s="1" t="s">
        <v>27027</v>
      </c>
      <c r="AQ4896" s="1">
        <v>6</v>
      </c>
      <c r="AR4896" s="1" t="s">
        <v>27073</v>
      </c>
      <c r="AS4896" s="1" t="s">
        <v>27029</v>
      </c>
      <c r="AT4896" s="1" t="s">
        <v>27030</v>
      </c>
      <c r="AU4896" s="1">
        <v>0</v>
      </c>
      <c r="AX4896" s="1">
        <v>0</v>
      </c>
      <c r="BB4896" s="1" t="s">
        <v>153</v>
      </c>
      <c r="BE4896" s="1" t="s">
        <v>165</v>
      </c>
      <c r="BF4896" s="1" t="s">
        <v>166</v>
      </c>
      <c r="BG4896" s="1" t="s">
        <v>167</v>
      </c>
      <c r="BL4896" s="1">
        <v>674</v>
      </c>
      <c r="BN4896" s="1">
        <v>8.93</v>
      </c>
      <c r="BO4896" s="1">
        <v>3.57</v>
      </c>
      <c r="CV4896" s="1">
        <v>0</v>
      </c>
      <c r="CW4896" s="1">
        <v>5.3999999999999999E-2</v>
      </c>
      <c r="CX4896" s="1">
        <v>3.57</v>
      </c>
      <c r="CY4896" s="1">
        <v>1.79</v>
      </c>
      <c r="DI4896" s="1">
        <v>17.86</v>
      </c>
      <c r="DM4896" s="1">
        <v>2.7203400000000002</v>
      </c>
      <c r="DN4896" s="1">
        <v>1.071</v>
      </c>
      <c r="DX4896" s="1">
        <v>5.7140000000000003E-3</v>
      </c>
      <c r="EI4896" s="1">
        <v>3.5999999999999997E-2</v>
      </c>
      <c r="EK4896" s="1">
        <v>6.4000000000000005E-4</v>
      </c>
      <c r="FC4896" s="1">
        <v>15</v>
      </c>
      <c r="FD4896" s="1">
        <v>15</v>
      </c>
    </row>
    <row r="4897" spans="1:160" ht="60">
      <c r="A4897" s="1">
        <v>11110966490</v>
      </c>
      <c r="B4897" s="1" t="s">
        <v>27076</v>
      </c>
      <c r="C4897" s="1" t="s">
        <v>27074</v>
      </c>
      <c r="D4897" s="1" t="s">
        <v>144</v>
      </c>
      <c r="E4897" s="2">
        <v>1489068527</v>
      </c>
      <c r="F4897" s="1" t="s">
        <v>27075</v>
      </c>
      <c r="G4897" s="1">
        <v>1489068528</v>
      </c>
      <c r="H4897" s="1" t="s">
        <v>11179</v>
      </c>
      <c r="M4897" s="1" t="s">
        <v>11636</v>
      </c>
      <c r="N4897" s="1" t="s">
        <v>11637</v>
      </c>
      <c r="AF4897" s="1" t="s">
        <v>147</v>
      </c>
      <c r="AG4897" s="1" t="s">
        <v>148</v>
      </c>
      <c r="AH4897" s="1" t="s">
        <v>149</v>
      </c>
      <c r="AI4897" s="1" t="s">
        <v>27077</v>
      </c>
      <c r="AO4897" s="1" t="s">
        <v>5546</v>
      </c>
      <c r="AQ4897" s="1">
        <v>3</v>
      </c>
      <c r="AR4897" s="1" t="s">
        <v>27078</v>
      </c>
      <c r="AS4897" s="1" t="s">
        <v>10773</v>
      </c>
      <c r="AT4897" s="1" t="s">
        <v>10774</v>
      </c>
      <c r="AU4897" s="1">
        <v>0</v>
      </c>
      <c r="AX4897" s="1">
        <v>0</v>
      </c>
      <c r="BB4897" s="1" t="s">
        <v>367</v>
      </c>
      <c r="BE4897" s="1" t="s">
        <v>165</v>
      </c>
      <c r="BF4897" s="1" t="s">
        <v>166</v>
      </c>
      <c r="BG4897" s="1" t="s">
        <v>167</v>
      </c>
      <c r="BL4897" s="1">
        <v>2510</v>
      </c>
      <c r="BN4897" s="1">
        <v>46.67</v>
      </c>
      <c r="BO4897" s="1">
        <v>16.670000000000002</v>
      </c>
      <c r="CV4897" s="1">
        <v>0</v>
      </c>
      <c r="CW4897" s="1">
        <v>0.1</v>
      </c>
      <c r="CX4897" s="1">
        <v>0</v>
      </c>
      <c r="CY4897" s="1">
        <v>0</v>
      </c>
      <c r="DH4897" s="1">
        <v>0</v>
      </c>
      <c r="DI4897" s="1">
        <v>33.33</v>
      </c>
      <c r="DM4897" s="1">
        <v>4.5720000000000001</v>
      </c>
      <c r="DN4897" s="1">
        <v>1.8</v>
      </c>
      <c r="DP4897" s="1">
        <v>0</v>
      </c>
      <c r="DU4897" s="1">
        <v>0</v>
      </c>
      <c r="EI4897" s="1">
        <v>0</v>
      </c>
      <c r="EK4897" s="1">
        <v>0</v>
      </c>
      <c r="FC4897" s="1">
        <v>27</v>
      </c>
      <c r="FD4897" s="1">
        <v>27</v>
      </c>
    </row>
    <row r="4898" spans="1:160" ht="75">
      <c r="A4898" s="1">
        <v>11110966544</v>
      </c>
      <c r="B4898" s="1" t="s">
        <v>27081</v>
      </c>
      <c r="C4898" s="1" t="s">
        <v>27079</v>
      </c>
      <c r="D4898" s="1" t="s">
        <v>144</v>
      </c>
      <c r="E4898" s="2">
        <v>1489135199</v>
      </c>
      <c r="F4898" s="1" t="s">
        <v>27080</v>
      </c>
      <c r="G4898" s="1">
        <v>1489135199</v>
      </c>
      <c r="H4898" s="1" t="s">
        <v>27080</v>
      </c>
      <c r="M4898" s="1" t="s">
        <v>11636</v>
      </c>
      <c r="N4898" s="1" t="s">
        <v>11637</v>
      </c>
      <c r="AF4898" s="1" t="s">
        <v>147</v>
      </c>
      <c r="AG4898" s="1" t="s">
        <v>148</v>
      </c>
      <c r="AH4898" s="1" t="s">
        <v>149</v>
      </c>
      <c r="AI4898" s="1" t="s">
        <v>27082</v>
      </c>
      <c r="AO4898" s="1" t="s">
        <v>27083</v>
      </c>
      <c r="AQ4898" s="1">
        <v>5</v>
      </c>
      <c r="AR4898" s="1" t="s">
        <v>27084</v>
      </c>
      <c r="AS4898" s="1" t="s">
        <v>27085</v>
      </c>
      <c r="AT4898" s="1" t="s">
        <v>27086</v>
      </c>
      <c r="AU4898" s="1">
        <v>0</v>
      </c>
      <c r="AX4898" s="1">
        <v>0</v>
      </c>
      <c r="BB4898" s="1" t="s">
        <v>153</v>
      </c>
      <c r="BE4898" s="1" t="s">
        <v>165</v>
      </c>
      <c r="BF4898" s="1" t="s">
        <v>166</v>
      </c>
      <c r="BG4898" s="1" t="s">
        <v>167</v>
      </c>
      <c r="BL4898" s="1">
        <v>674</v>
      </c>
      <c r="BN4898" s="1">
        <v>8.93</v>
      </c>
      <c r="BO4898" s="1">
        <v>3.57</v>
      </c>
      <c r="CV4898" s="1">
        <v>0</v>
      </c>
      <c r="CW4898" s="1">
        <v>6.2E-2</v>
      </c>
      <c r="CX4898" s="1">
        <v>1.79</v>
      </c>
      <c r="CY4898" s="1">
        <v>1.79</v>
      </c>
      <c r="DI4898" s="1">
        <v>17.86</v>
      </c>
      <c r="DM4898" s="1">
        <v>3.44678</v>
      </c>
      <c r="DN4898" s="1">
        <v>1.357</v>
      </c>
      <c r="DW4898" s="1">
        <v>0.24285699999999999</v>
      </c>
      <c r="DX4898" s="1">
        <v>5.7140000000000003E-3</v>
      </c>
      <c r="EK4898" s="1">
        <v>1.9300000000000001E-3</v>
      </c>
      <c r="FC4898" s="1">
        <v>15</v>
      </c>
      <c r="FD4898" s="1">
        <v>15</v>
      </c>
    </row>
    <row r="4899" spans="1:160" ht="90">
      <c r="A4899" s="1">
        <v>11110966551</v>
      </c>
      <c r="B4899" s="1" t="s">
        <v>27088</v>
      </c>
      <c r="C4899" s="1" t="s">
        <v>27087</v>
      </c>
      <c r="D4899" s="1" t="s">
        <v>144</v>
      </c>
      <c r="E4899" s="2">
        <v>1489135198</v>
      </c>
      <c r="F4899" s="1" t="s">
        <v>27049</v>
      </c>
      <c r="G4899" s="1">
        <v>1489135198</v>
      </c>
      <c r="H4899" s="1" t="s">
        <v>27049</v>
      </c>
      <c r="M4899" s="1" t="s">
        <v>11636</v>
      </c>
      <c r="N4899" s="1" t="s">
        <v>11637</v>
      </c>
      <c r="AF4899" s="1" t="s">
        <v>147</v>
      </c>
      <c r="AG4899" s="1" t="s">
        <v>148</v>
      </c>
      <c r="AH4899" s="1" t="s">
        <v>149</v>
      </c>
      <c r="AI4899" s="1" t="s">
        <v>27089</v>
      </c>
      <c r="AO4899" s="1" t="s">
        <v>27090</v>
      </c>
      <c r="AQ4899" s="1">
        <v>3</v>
      </c>
      <c r="AR4899" s="1" t="s">
        <v>27091</v>
      </c>
      <c r="AS4899" s="1" t="s">
        <v>10773</v>
      </c>
      <c r="AT4899" s="1" t="s">
        <v>10774</v>
      </c>
      <c r="AU4899" s="1">
        <v>0</v>
      </c>
      <c r="AX4899" s="1">
        <v>0</v>
      </c>
      <c r="BB4899" s="1" t="s">
        <v>153</v>
      </c>
      <c r="BE4899" s="1" t="s">
        <v>165</v>
      </c>
      <c r="BF4899" s="1" t="s">
        <v>166</v>
      </c>
      <c r="BG4899" s="1" t="s">
        <v>167</v>
      </c>
      <c r="BL4899" s="1">
        <v>661</v>
      </c>
      <c r="BN4899" s="1">
        <v>10.53</v>
      </c>
      <c r="BO4899" s="1">
        <v>2.63</v>
      </c>
      <c r="CD4899" s="1">
        <v>3.51</v>
      </c>
      <c r="CE4899" s="1">
        <v>2.63</v>
      </c>
      <c r="CV4899" s="1">
        <v>0</v>
      </c>
      <c r="CW4899" s="1">
        <v>7.0000000000000007E-2</v>
      </c>
      <c r="CX4899" s="1">
        <v>0</v>
      </c>
      <c r="CY4899" s="1">
        <v>0</v>
      </c>
      <c r="DI4899" s="1">
        <v>17.54</v>
      </c>
      <c r="DM4899" s="1">
        <v>3.0759400000000001</v>
      </c>
      <c r="DN4899" s="1">
        <v>1.2110000000000001</v>
      </c>
      <c r="DP4899" s="1">
        <v>0</v>
      </c>
      <c r="DU4899" s="1">
        <v>0</v>
      </c>
      <c r="EI4899" s="1">
        <v>7.0000000000000007E-2</v>
      </c>
      <c r="EK4899" s="1">
        <v>1.2600000000000001E-3</v>
      </c>
      <c r="FC4899" s="1">
        <v>13</v>
      </c>
      <c r="FD4899" s="1">
        <v>13</v>
      </c>
    </row>
    <row r="4900" spans="1:160" ht="120">
      <c r="A4900" s="1">
        <v>11110966636</v>
      </c>
      <c r="B4900" s="1" t="s">
        <v>27094</v>
      </c>
      <c r="C4900" s="1" t="s">
        <v>27092</v>
      </c>
      <c r="D4900" s="1" t="s">
        <v>144</v>
      </c>
      <c r="E4900" s="2">
        <v>1489135840</v>
      </c>
      <c r="F4900" s="1" t="s">
        <v>27093</v>
      </c>
      <c r="G4900" s="1">
        <v>1489135840</v>
      </c>
      <c r="H4900" s="1" t="s">
        <v>27093</v>
      </c>
      <c r="M4900" s="1" t="s">
        <v>11636</v>
      </c>
      <c r="N4900" s="1" t="s">
        <v>11637</v>
      </c>
      <c r="AF4900" s="1" t="s">
        <v>147</v>
      </c>
      <c r="AG4900" s="1" t="s">
        <v>148</v>
      </c>
      <c r="AH4900" s="1" t="s">
        <v>149</v>
      </c>
      <c r="AI4900" s="1" t="s">
        <v>27095</v>
      </c>
      <c r="AO4900" s="1" t="s">
        <v>27096</v>
      </c>
      <c r="AQ4900" s="1">
        <v>4</v>
      </c>
      <c r="AR4900" s="1" t="s">
        <v>27097</v>
      </c>
      <c r="AS4900" s="1" t="s">
        <v>27058</v>
      </c>
      <c r="AT4900" s="1" t="s">
        <v>27059</v>
      </c>
      <c r="AU4900" s="1">
        <v>0</v>
      </c>
      <c r="AX4900" s="1">
        <v>0</v>
      </c>
      <c r="BB4900" s="1" t="s">
        <v>367</v>
      </c>
      <c r="BE4900" s="1" t="s">
        <v>165</v>
      </c>
      <c r="BF4900" s="1" t="s">
        <v>166</v>
      </c>
      <c r="BG4900" s="1" t="s">
        <v>167</v>
      </c>
      <c r="BL4900" s="1">
        <v>1418</v>
      </c>
      <c r="BN4900" s="1">
        <v>29.03</v>
      </c>
      <c r="BO4900" s="1">
        <v>9.68</v>
      </c>
      <c r="CV4900" s="1">
        <v>0</v>
      </c>
      <c r="CW4900" s="1">
        <v>8.1000000000000003E-2</v>
      </c>
      <c r="CX4900" s="1">
        <v>0</v>
      </c>
      <c r="CY4900" s="1">
        <v>0</v>
      </c>
      <c r="DH4900" s="1">
        <v>0</v>
      </c>
      <c r="DI4900" s="1">
        <v>19.350000000000001</v>
      </c>
      <c r="DM4900" s="1">
        <v>2.25298</v>
      </c>
      <c r="DN4900" s="1">
        <v>0.88700000000000001</v>
      </c>
      <c r="DP4900" s="1">
        <v>0</v>
      </c>
      <c r="DU4900" s="1">
        <v>0</v>
      </c>
      <c r="EI4900" s="1">
        <v>0</v>
      </c>
      <c r="EK4900" s="1">
        <v>1.16E-3</v>
      </c>
      <c r="FC4900" s="1">
        <v>22</v>
      </c>
      <c r="FD4900" s="1">
        <v>22</v>
      </c>
    </row>
    <row r="4901" spans="1:160" ht="120">
      <c r="A4901" s="1">
        <v>11110966643</v>
      </c>
      <c r="B4901" s="1" t="s">
        <v>27099</v>
      </c>
      <c r="C4901" s="1" t="s">
        <v>27098</v>
      </c>
      <c r="D4901" s="1" t="s">
        <v>144</v>
      </c>
      <c r="E4901" s="2">
        <v>1489135840</v>
      </c>
      <c r="F4901" s="1" t="s">
        <v>27093</v>
      </c>
      <c r="G4901" s="1">
        <v>1489135840</v>
      </c>
      <c r="H4901" s="1" t="s">
        <v>27093</v>
      </c>
      <c r="M4901" s="1" t="s">
        <v>11636</v>
      </c>
      <c r="N4901" s="1" t="s">
        <v>11637</v>
      </c>
      <c r="AF4901" s="1" t="s">
        <v>147</v>
      </c>
      <c r="AG4901" s="1" t="s">
        <v>148</v>
      </c>
      <c r="AH4901" s="1" t="s">
        <v>149</v>
      </c>
      <c r="AI4901" s="1" t="s">
        <v>27100</v>
      </c>
      <c r="AO4901" s="1" t="s">
        <v>3244</v>
      </c>
      <c r="AQ4901" s="1">
        <v>3</v>
      </c>
      <c r="AR4901" s="1" t="s">
        <v>27101</v>
      </c>
      <c r="AS4901" s="1" t="s">
        <v>27102</v>
      </c>
      <c r="AT4901" s="1" t="s">
        <v>27103</v>
      </c>
      <c r="AU4901" s="1">
        <v>0</v>
      </c>
      <c r="AX4901" s="1">
        <v>0</v>
      </c>
      <c r="BB4901" s="1" t="s">
        <v>367</v>
      </c>
      <c r="BE4901" s="1" t="s">
        <v>165</v>
      </c>
      <c r="BF4901" s="1" t="s">
        <v>166</v>
      </c>
      <c r="BG4901" s="1" t="s">
        <v>167</v>
      </c>
      <c r="BL4901" s="1">
        <v>1418</v>
      </c>
      <c r="BN4901" s="1">
        <v>28.57</v>
      </c>
      <c r="BO4901" s="1">
        <v>8.93</v>
      </c>
      <c r="CV4901" s="1">
        <v>0</v>
      </c>
      <c r="CW4901" s="1">
        <v>0.08</v>
      </c>
      <c r="CX4901" s="1">
        <v>0</v>
      </c>
      <c r="CY4901" s="1">
        <v>0</v>
      </c>
      <c r="DH4901" s="1">
        <v>0</v>
      </c>
      <c r="DI4901" s="1">
        <v>19.64</v>
      </c>
      <c r="DM4901" s="1">
        <v>2.2682199999999999</v>
      </c>
      <c r="DN4901" s="1">
        <v>0.89300000000000002</v>
      </c>
      <c r="DP4901" s="1">
        <v>0</v>
      </c>
      <c r="DU4901" s="1">
        <v>0</v>
      </c>
      <c r="EI4901" s="1">
        <v>0</v>
      </c>
      <c r="EK4901" s="1">
        <v>1.2899999999999999E-3</v>
      </c>
      <c r="FC4901" s="1">
        <v>21</v>
      </c>
      <c r="FD4901" s="1">
        <v>21</v>
      </c>
    </row>
    <row r="4902" spans="1:160" ht="120">
      <c r="A4902" s="1">
        <v>11110966650</v>
      </c>
      <c r="B4902" s="1" t="s">
        <v>27105</v>
      </c>
      <c r="C4902" s="1" t="s">
        <v>27104</v>
      </c>
      <c r="D4902" s="1" t="s">
        <v>144</v>
      </c>
      <c r="E4902" s="2">
        <v>1489135198</v>
      </c>
      <c r="F4902" s="1" t="s">
        <v>27049</v>
      </c>
      <c r="G4902" s="1">
        <v>1489135198</v>
      </c>
      <c r="H4902" s="1" t="s">
        <v>27049</v>
      </c>
      <c r="M4902" s="1" t="s">
        <v>11636</v>
      </c>
      <c r="N4902" s="1" t="s">
        <v>11637</v>
      </c>
      <c r="AF4902" s="1" t="s">
        <v>147</v>
      </c>
      <c r="AG4902" s="1" t="s">
        <v>148</v>
      </c>
      <c r="AH4902" s="1" t="s">
        <v>149</v>
      </c>
      <c r="AI4902" s="1" t="s">
        <v>27106</v>
      </c>
      <c r="AO4902" s="1" t="s">
        <v>21217</v>
      </c>
      <c r="AQ4902" s="1">
        <v>2</v>
      </c>
      <c r="AR4902" s="1" t="s">
        <v>27107</v>
      </c>
      <c r="AS4902" s="1" t="s">
        <v>27108</v>
      </c>
      <c r="AT4902" s="1" t="s">
        <v>27109</v>
      </c>
      <c r="AU4902" s="1">
        <v>0</v>
      </c>
      <c r="AX4902" s="1">
        <v>0</v>
      </c>
      <c r="BB4902" s="1" t="s">
        <v>153</v>
      </c>
      <c r="BE4902" s="1" t="s">
        <v>165</v>
      </c>
      <c r="BF4902" s="1" t="s">
        <v>166</v>
      </c>
      <c r="BG4902" s="1" t="s">
        <v>167</v>
      </c>
      <c r="BL4902" s="1">
        <v>1100</v>
      </c>
      <c r="BN4902" s="1">
        <v>21.05</v>
      </c>
      <c r="BO4902" s="1">
        <v>6.58</v>
      </c>
      <c r="CV4902" s="1">
        <v>0</v>
      </c>
      <c r="CW4902" s="1">
        <v>9.1999999999999998E-2</v>
      </c>
      <c r="CX4902" s="1">
        <v>7.89</v>
      </c>
      <c r="CY4902" s="1">
        <v>2.63</v>
      </c>
      <c r="DH4902" s="1">
        <v>0</v>
      </c>
      <c r="DI4902" s="1">
        <v>10.53</v>
      </c>
      <c r="DM4902" s="1">
        <v>2.2732999999999999</v>
      </c>
      <c r="DN4902" s="1">
        <v>0.89500000000000002</v>
      </c>
      <c r="DP4902" s="1">
        <v>0</v>
      </c>
      <c r="DU4902" s="1">
        <v>0</v>
      </c>
      <c r="EI4902" s="1">
        <v>0.105</v>
      </c>
      <c r="EK4902" s="1">
        <v>1.89E-3</v>
      </c>
      <c r="FC4902" s="1">
        <v>18</v>
      </c>
      <c r="FD4902" s="1">
        <v>18</v>
      </c>
    </row>
    <row r="4903" spans="1:160" ht="105">
      <c r="A4903" s="1">
        <v>11110966674</v>
      </c>
      <c r="B4903" s="1" t="s">
        <v>27111</v>
      </c>
      <c r="C4903" s="1" t="s">
        <v>27110</v>
      </c>
      <c r="D4903" s="1" t="s">
        <v>144</v>
      </c>
      <c r="E4903" s="2">
        <v>1489135199</v>
      </c>
      <c r="F4903" s="1" t="s">
        <v>27080</v>
      </c>
      <c r="G4903" s="1">
        <v>1489135199</v>
      </c>
      <c r="H4903" s="1" t="s">
        <v>27080</v>
      </c>
      <c r="M4903" s="1" t="s">
        <v>11636</v>
      </c>
      <c r="N4903" s="1" t="s">
        <v>11637</v>
      </c>
      <c r="AF4903" s="1" t="s">
        <v>147</v>
      </c>
      <c r="AG4903" s="1" t="s">
        <v>148</v>
      </c>
      <c r="AH4903" s="1" t="s">
        <v>149</v>
      </c>
      <c r="AI4903" s="1" t="s">
        <v>27112</v>
      </c>
      <c r="AO4903" s="1" t="s">
        <v>21217</v>
      </c>
      <c r="AQ4903" s="1">
        <v>5</v>
      </c>
      <c r="AR4903" s="1" t="s">
        <v>27113</v>
      </c>
      <c r="AS4903" s="1" t="s">
        <v>27114</v>
      </c>
      <c r="AT4903" s="1" t="s">
        <v>27115</v>
      </c>
      <c r="AU4903" s="1">
        <v>0</v>
      </c>
      <c r="AX4903" s="1">
        <v>0</v>
      </c>
      <c r="BB4903" s="1" t="s">
        <v>367</v>
      </c>
      <c r="BE4903" s="1" t="s">
        <v>165</v>
      </c>
      <c r="BF4903" s="1" t="s">
        <v>166</v>
      </c>
      <c r="BG4903" s="1" t="s">
        <v>167</v>
      </c>
      <c r="BL4903" s="1">
        <v>1322</v>
      </c>
      <c r="BN4903" s="1">
        <v>23.68</v>
      </c>
      <c r="BO4903" s="1">
        <v>7.89</v>
      </c>
      <c r="CV4903" s="1">
        <v>0</v>
      </c>
      <c r="CW4903" s="1">
        <v>7.9000000000000001E-2</v>
      </c>
      <c r="CX4903" s="1">
        <v>13.16</v>
      </c>
      <c r="CY4903" s="1">
        <v>2.63</v>
      </c>
      <c r="DI4903" s="1">
        <v>10.53</v>
      </c>
      <c r="DM4903" s="1">
        <v>2.6060400000000001</v>
      </c>
      <c r="DN4903" s="1">
        <v>1.026</v>
      </c>
      <c r="EI4903" s="1">
        <v>0</v>
      </c>
      <c r="EK4903" s="1">
        <v>9.5E-4</v>
      </c>
      <c r="FC4903" s="1">
        <v>20</v>
      </c>
      <c r="FD4903" s="1">
        <v>20</v>
      </c>
    </row>
    <row r="4904" spans="1:160" ht="105">
      <c r="A4904" s="1">
        <v>11110966711</v>
      </c>
      <c r="B4904" s="1" t="s">
        <v>27117</v>
      </c>
      <c r="C4904" s="1" t="s">
        <v>27116</v>
      </c>
      <c r="D4904" s="1" t="s">
        <v>144</v>
      </c>
      <c r="E4904" s="2">
        <v>1489135196</v>
      </c>
      <c r="F4904" s="1" t="s">
        <v>27024</v>
      </c>
      <c r="G4904" s="1">
        <v>1489135197</v>
      </c>
      <c r="H4904" s="1" t="s">
        <v>27038</v>
      </c>
      <c r="M4904" s="1" t="s">
        <v>11636</v>
      </c>
      <c r="N4904" s="1" t="s">
        <v>11637</v>
      </c>
      <c r="AF4904" s="1" t="s">
        <v>147</v>
      </c>
      <c r="AG4904" s="1" t="s">
        <v>148</v>
      </c>
      <c r="AH4904" s="1" t="s">
        <v>149</v>
      </c>
      <c r="AI4904" s="1" t="s">
        <v>27118</v>
      </c>
      <c r="AO4904" s="1" t="s">
        <v>21217</v>
      </c>
      <c r="AQ4904" s="1">
        <v>6</v>
      </c>
      <c r="AR4904" s="1" t="s">
        <v>27119</v>
      </c>
      <c r="AS4904" s="1" t="s">
        <v>27046</v>
      </c>
      <c r="AT4904" s="1" t="s">
        <v>27047</v>
      </c>
      <c r="AU4904" s="1">
        <v>0</v>
      </c>
      <c r="AX4904" s="1">
        <v>0</v>
      </c>
      <c r="BB4904" s="1" t="s">
        <v>367</v>
      </c>
      <c r="BE4904" s="1" t="s">
        <v>165</v>
      </c>
      <c r="BF4904" s="1" t="s">
        <v>166</v>
      </c>
      <c r="BG4904" s="1" t="s">
        <v>167</v>
      </c>
      <c r="BL4904" s="1">
        <v>1431</v>
      </c>
      <c r="BN4904" s="1">
        <v>28.95</v>
      </c>
      <c r="BO4904" s="1">
        <v>10.53</v>
      </c>
      <c r="CV4904" s="1">
        <v>0</v>
      </c>
      <c r="CW4904" s="1">
        <v>7.9000000000000001E-2</v>
      </c>
      <c r="CX4904" s="1">
        <v>10.53</v>
      </c>
      <c r="CY4904" s="1">
        <v>5.26</v>
      </c>
      <c r="DH4904" s="1">
        <v>0</v>
      </c>
      <c r="DI4904" s="1">
        <v>10.53</v>
      </c>
      <c r="DM4904" s="1">
        <v>2.7406600000000001</v>
      </c>
      <c r="DN4904" s="1">
        <v>1.079</v>
      </c>
      <c r="DP4904" s="1">
        <v>0</v>
      </c>
      <c r="DU4904" s="1">
        <v>0</v>
      </c>
      <c r="EI4904" s="1">
        <v>5.2999999999999999E-2</v>
      </c>
      <c r="EK4904" s="1">
        <v>9.5E-4</v>
      </c>
      <c r="FC4904" s="1">
        <v>25</v>
      </c>
      <c r="FD4904" s="1">
        <v>25</v>
      </c>
    </row>
    <row r="4905" spans="1:160" ht="120">
      <c r="A4905" s="1">
        <v>11110966728</v>
      </c>
      <c r="B4905" s="1" t="s">
        <v>27043</v>
      </c>
      <c r="C4905" s="1" t="s">
        <v>27120</v>
      </c>
      <c r="D4905" s="1" t="s">
        <v>144</v>
      </c>
      <c r="E4905" s="2">
        <v>1489135199</v>
      </c>
      <c r="F4905" s="1" t="s">
        <v>27080</v>
      </c>
      <c r="G4905" s="1">
        <v>1489135199</v>
      </c>
      <c r="H4905" s="1" t="s">
        <v>27080</v>
      </c>
      <c r="M4905" s="1" t="s">
        <v>11636</v>
      </c>
      <c r="N4905" s="1" t="s">
        <v>11637</v>
      </c>
      <c r="AF4905" s="1" t="s">
        <v>147</v>
      </c>
      <c r="AG4905" s="1" t="s">
        <v>148</v>
      </c>
      <c r="AH4905" s="1" t="s">
        <v>149</v>
      </c>
      <c r="AI4905" s="1" t="s">
        <v>27121</v>
      </c>
      <c r="AO4905" s="1" t="s">
        <v>12820</v>
      </c>
      <c r="AQ4905" s="1">
        <v>5</v>
      </c>
      <c r="AR4905" s="1" t="s">
        <v>27122</v>
      </c>
      <c r="AS4905" s="1" t="s">
        <v>27123</v>
      </c>
      <c r="AT4905" s="1" t="s">
        <v>27124</v>
      </c>
      <c r="AU4905" s="1">
        <v>0</v>
      </c>
      <c r="AX4905" s="1">
        <v>0</v>
      </c>
      <c r="BB4905" s="1" t="s">
        <v>367</v>
      </c>
      <c r="BE4905" s="1" t="s">
        <v>165</v>
      </c>
      <c r="BF4905" s="1" t="s">
        <v>166</v>
      </c>
      <c r="BG4905" s="1" t="s">
        <v>167</v>
      </c>
      <c r="BL4905" s="1">
        <v>1393</v>
      </c>
      <c r="BN4905" s="1">
        <v>28.89</v>
      </c>
      <c r="BO4905" s="1">
        <v>11.11</v>
      </c>
      <c r="CV4905" s="1">
        <v>0</v>
      </c>
      <c r="CW4905" s="1">
        <v>7.8E-2</v>
      </c>
      <c r="CX4905" s="1">
        <v>11.11</v>
      </c>
      <c r="CY4905" s="1">
        <v>4.4400000000000004</v>
      </c>
      <c r="DH4905" s="1">
        <v>0</v>
      </c>
      <c r="DI4905" s="1">
        <v>8.89</v>
      </c>
      <c r="DM4905" s="1">
        <v>2.6517599999999999</v>
      </c>
      <c r="DN4905" s="1">
        <v>1.044</v>
      </c>
      <c r="DP4905" s="1">
        <v>0</v>
      </c>
      <c r="DU4905" s="1">
        <v>0</v>
      </c>
      <c r="EI4905" s="1">
        <v>4.3999999999999997E-2</v>
      </c>
      <c r="EK4905" s="1">
        <v>8.0000000000000004E-4</v>
      </c>
      <c r="FC4905" s="1">
        <v>24</v>
      </c>
      <c r="FD4905" s="1">
        <v>24</v>
      </c>
    </row>
    <row r="4906" spans="1:160" ht="90">
      <c r="A4906" s="1">
        <v>11110966735</v>
      </c>
      <c r="B4906" s="1" t="s">
        <v>27127</v>
      </c>
      <c r="C4906" s="1" t="s">
        <v>27125</v>
      </c>
      <c r="D4906" s="1" t="s">
        <v>144</v>
      </c>
      <c r="E4906" s="2">
        <v>1489135841</v>
      </c>
      <c r="F4906" s="1" t="s">
        <v>27126</v>
      </c>
      <c r="G4906" s="1">
        <v>1489135841</v>
      </c>
      <c r="H4906" s="1" t="s">
        <v>27126</v>
      </c>
      <c r="M4906" s="1" t="s">
        <v>11636</v>
      </c>
      <c r="N4906" s="1" t="s">
        <v>11637</v>
      </c>
      <c r="AF4906" s="1" t="s">
        <v>147</v>
      </c>
      <c r="AG4906" s="1" t="s">
        <v>148</v>
      </c>
      <c r="AH4906" s="1" t="s">
        <v>149</v>
      </c>
      <c r="AI4906" s="1" t="s">
        <v>27128</v>
      </c>
      <c r="AO4906" s="1" t="s">
        <v>27129</v>
      </c>
      <c r="AQ4906" s="1">
        <v>5</v>
      </c>
      <c r="AR4906" s="1" t="s">
        <v>27130</v>
      </c>
      <c r="AS4906" s="1" t="s">
        <v>16537</v>
      </c>
      <c r="AT4906" s="1" t="s">
        <v>16538</v>
      </c>
      <c r="AU4906" s="1">
        <v>0</v>
      </c>
      <c r="AX4906" s="1">
        <v>0</v>
      </c>
      <c r="BB4906" s="1" t="s">
        <v>367</v>
      </c>
      <c r="BE4906" s="1" t="s">
        <v>165</v>
      </c>
      <c r="BF4906" s="1" t="s">
        <v>166</v>
      </c>
      <c r="BG4906" s="1" t="s">
        <v>167</v>
      </c>
      <c r="BL4906" s="1">
        <v>1033</v>
      </c>
      <c r="BN4906" s="1">
        <v>18.52</v>
      </c>
      <c r="BO4906" s="1">
        <v>6.17</v>
      </c>
      <c r="CV4906" s="1">
        <v>0</v>
      </c>
      <c r="CW4906" s="1">
        <v>6.8000000000000005E-2</v>
      </c>
      <c r="CX4906" s="1">
        <v>6.17</v>
      </c>
      <c r="CY4906" s="1">
        <v>4.9400000000000004</v>
      </c>
      <c r="DH4906" s="1">
        <v>0</v>
      </c>
      <c r="DI4906" s="1">
        <v>12.35</v>
      </c>
      <c r="DM4906" s="1">
        <v>3.6067999999999998</v>
      </c>
      <c r="DN4906" s="1">
        <v>1.42</v>
      </c>
      <c r="DP4906" s="1">
        <v>0</v>
      </c>
      <c r="DU4906" s="1">
        <v>1.5E-3</v>
      </c>
      <c r="EI4906" s="1">
        <v>2.5000000000000001E-2</v>
      </c>
      <c r="EK4906" s="1">
        <v>4.4000000000000002E-4</v>
      </c>
      <c r="FC4906" s="1">
        <v>20</v>
      </c>
      <c r="FD4906" s="1">
        <v>20</v>
      </c>
    </row>
    <row r="4907" spans="1:160" ht="135">
      <c r="A4907" s="1">
        <v>11110966742</v>
      </c>
      <c r="B4907" s="1" t="s">
        <v>27127</v>
      </c>
      <c r="C4907" s="1" t="s">
        <v>27131</v>
      </c>
      <c r="D4907" s="1" t="s">
        <v>144</v>
      </c>
      <c r="E4907" s="2">
        <v>1489135842</v>
      </c>
      <c r="F4907" s="1" t="s">
        <v>27132</v>
      </c>
      <c r="G4907" s="1">
        <v>1489135842</v>
      </c>
      <c r="H4907" s="1" t="s">
        <v>27132</v>
      </c>
      <c r="M4907" s="1" t="s">
        <v>11636</v>
      </c>
      <c r="N4907" s="1" t="s">
        <v>11637</v>
      </c>
      <c r="AF4907" s="1" t="s">
        <v>147</v>
      </c>
      <c r="AG4907" s="1" t="s">
        <v>148</v>
      </c>
      <c r="AH4907" s="1" t="s">
        <v>149</v>
      </c>
      <c r="AI4907" s="1" t="s">
        <v>27133</v>
      </c>
      <c r="AO4907" s="1" t="s">
        <v>3244</v>
      </c>
      <c r="AQ4907" s="1">
        <v>4</v>
      </c>
      <c r="AR4907" s="1" t="s">
        <v>27134</v>
      </c>
      <c r="AS4907" s="1" t="s">
        <v>27135</v>
      </c>
      <c r="AT4907" s="1" t="s">
        <v>27136</v>
      </c>
      <c r="AU4907" s="1">
        <v>0</v>
      </c>
      <c r="AX4907" s="1">
        <v>0</v>
      </c>
      <c r="BB4907" s="1" t="s">
        <v>367</v>
      </c>
      <c r="BE4907" s="1" t="s">
        <v>165</v>
      </c>
      <c r="BF4907" s="1" t="s">
        <v>166</v>
      </c>
      <c r="BG4907" s="1" t="s">
        <v>167</v>
      </c>
      <c r="BL4907" s="1">
        <v>1343</v>
      </c>
      <c r="BN4907" s="1">
        <v>26.79</v>
      </c>
      <c r="BO4907" s="1">
        <v>8.93</v>
      </c>
      <c r="CV4907" s="1">
        <v>0</v>
      </c>
      <c r="CW4907" s="1">
        <v>8.8999999999999996E-2</v>
      </c>
      <c r="CX4907" s="1">
        <v>8.93</v>
      </c>
      <c r="CY4907" s="1">
        <v>7.14</v>
      </c>
      <c r="DH4907" s="1">
        <v>0</v>
      </c>
      <c r="DI4907" s="1">
        <v>10.71</v>
      </c>
      <c r="DM4907" s="1">
        <v>2.9946600000000001</v>
      </c>
      <c r="DN4907" s="1">
        <v>1.179</v>
      </c>
      <c r="DP4907" s="1">
        <v>0</v>
      </c>
      <c r="DU4907" s="1">
        <v>0</v>
      </c>
      <c r="EI4907" s="1">
        <v>0</v>
      </c>
      <c r="EK4907" s="1">
        <v>1.2899999999999999E-3</v>
      </c>
      <c r="FC4907" s="1">
        <v>23</v>
      </c>
      <c r="FD4907" s="1">
        <v>23</v>
      </c>
    </row>
    <row r="4908" spans="1:160" ht="105">
      <c r="A4908" s="1">
        <v>11110966759</v>
      </c>
      <c r="B4908" s="1" t="s">
        <v>27138</v>
      </c>
      <c r="C4908" s="1" t="s">
        <v>27137</v>
      </c>
      <c r="D4908" s="1" t="s">
        <v>144</v>
      </c>
      <c r="E4908" s="2">
        <v>1489133943</v>
      </c>
      <c r="F4908" s="1" t="s">
        <v>27061</v>
      </c>
      <c r="G4908" s="1">
        <v>1489133943</v>
      </c>
      <c r="H4908" s="1" t="s">
        <v>27061</v>
      </c>
      <c r="M4908" s="1" t="s">
        <v>11636</v>
      </c>
      <c r="N4908" s="1" t="s">
        <v>11637</v>
      </c>
      <c r="AF4908" s="1" t="s">
        <v>147</v>
      </c>
      <c r="AG4908" s="1" t="s">
        <v>148</v>
      </c>
      <c r="AH4908" s="1" t="s">
        <v>149</v>
      </c>
      <c r="AI4908" s="1" t="s">
        <v>27139</v>
      </c>
      <c r="AO4908" s="1" t="s">
        <v>27140</v>
      </c>
      <c r="AQ4908" s="1">
        <v>6</v>
      </c>
      <c r="AR4908" s="1" t="s">
        <v>27141</v>
      </c>
      <c r="AS4908" s="1" t="s">
        <v>27046</v>
      </c>
      <c r="AT4908" s="1" t="s">
        <v>27047</v>
      </c>
      <c r="AU4908" s="1">
        <v>0</v>
      </c>
      <c r="AX4908" s="1">
        <v>0</v>
      </c>
      <c r="BB4908" s="1" t="s">
        <v>367</v>
      </c>
      <c r="BE4908" s="1" t="s">
        <v>165</v>
      </c>
      <c r="BF4908" s="1" t="s">
        <v>166</v>
      </c>
      <c r="BG4908" s="1" t="s">
        <v>167</v>
      </c>
      <c r="BL4908" s="1">
        <v>1322</v>
      </c>
      <c r="BN4908" s="1">
        <v>28.07</v>
      </c>
      <c r="BO4908" s="1">
        <v>10.53</v>
      </c>
      <c r="CV4908" s="1">
        <v>0</v>
      </c>
      <c r="CW4908" s="1">
        <v>7.0000000000000007E-2</v>
      </c>
      <c r="CX4908" s="1">
        <v>8.77</v>
      </c>
      <c r="CY4908" s="1">
        <v>7.02</v>
      </c>
      <c r="DH4908" s="1">
        <v>0</v>
      </c>
      <c r="DI4908" s="1">
        <v>8.77</v>
      </c>
      <c r="DM4908" s="1">
        <v>3.0302199999999999</v>
      </c>
      <c r="DN4908" s="1">
        <v>1.1930000000000001</v>
      </c>
      <c r="DP4908" s="3">
        <v>5.2500000000000002E-5</v>
      </c>
      <c r="DU4908" s="1">
        <v>0</v>
      </c>
      <c r="EI4908" s="1">
        <v>7.0000000000000007E-2</v>
      </c>
      <c r="EK4908" s="1">
        <v>1.2600000000000001E-3</v>
      </c>
      <c r="FC4908" s="1">
        <v>24</v>
      </c>
      <c r="FD4908" s="1">
        <v>24</v>
      </c>
    </row>
    <row r="4909" spans="1:160" ht="120">
      <c r="A4909" s="1">
        <v>11110966773</v>
      </c>
      <c r="B4909" s="1" t="s">
        <v>27138</v>
      </c>
      <c r="C4909" s="1" t="s">
        <v>27142</v>
      </c>
      <c r="D4909" s="1" t="s">
        <v>144</v>
      </c>
      <c r="E4909" s="2">
        <v>1489133943</v>
      </c>
      <c r="F4909" s="1" t="s">
        <v>27061</v>
      </c>
      <c r="G4909" s="1">
        <v>1489133943</v>
      </c>
      <c r="H4909" s="1" t="s">
        <v>27061</v>
      </c>
      <c r="M4909" s="1" t="s">
        <v>11636</v>
      </c>
      <c r="N4909" s="1" t="s">
        <v>11637</v>
      </c>
      <c r="AF4909" s="1" t="s">
        <v>147</v>
      </c>
      <c r="AG4909" s="1" t="s">
        <v>148</v>
      </c>
      <c r="AH4909" s="1" t="s">
        <v>149</v>
      </c>
      <c r="AI4909" s="1" t="s">
        <v>27143</v>
      </c>
      <c r="AO4909" s="1" t="s">
        <v>27144</v>
      </c>
      <c r="AQ4909" s="1">
        <v>5</v>
      </c>
      <c r="AR4909" s="1" t="s">
        <v>27145</v>
      </c>
      <c r="AS4909" s="1" t="s">
        <v>16537</v>
      </c>
      <c r="AT4909" s="1" t="s">
        <v>16538</v>
      </c>
      <c r="AU4909" s="1">
        <v>0</v>
      </c>
      <c r="AX4909" s="1">
        <v>0</v>
      </c>
      <c r="BB4909" s="1" t="s">
        <v>367</v>
      </c>
      <c r="BE4909" s="1" t="s">
        <v>165</v>
      </c>
      <c r="BF4909" s="1" t="s">
        <v>166</v>
      </c>
      <c r="BG4909" s="1" t="s">
        <v>167</v>
      </c>
      <c r="BL4909" s="1">
        <v>1264</v>
      </c>
      <c r="BN4909" s="1">
        <v>25.58</v>
      </c>
      <c r="BO4909" s="1">
        <v>8.14</v>
      </c>
      <c r="CV4909" s="1">
        <v>0</v>
      </c>
      <c r="CW4909" s="1">
        <v>7.0000000000000007E-2</v>
      </c>
      <c r="CX4909" s="1">
        <v>4.6500000000000004</v>
      </c>
      <c r="CY4909" s="1">
        <v>2.33</v>
      </c>
      <c r="DH4909" s="1">
        <v>0</v>
      </c>
      <c r="DI4909" s="1">
        <v>9.3000000000000007</v>
      </c>
      <c r="DM4909" s="1">
        <v>3.0124399999999998</v>
      </c>
      <c r="DN4909" s="1">
        <v>1.1859999999999999</v>
      </c>
      <c r="DP4909" s="1">
        <v>0</v>
      </c>
      <c r="DU4909" s="1">
        <v>0</v>
      </c>
      <c r="EI4909" s="1">
        <v>0</v>
      </c>
      <c r="EK4909" s="1">
        <v>8.4000000000000003E-4</v>
      </c>
      <c r="FC4909" s="1">
        <v>21</v>
      </c>
      <c r="FD4909" s="1">
        <v>21</v>
      </c>
    </row>
    <row r="4910" spans="1:160" ht="30">
      <c r="A4910" s="1">
        <v>11110966827</v>
      </c>
      <c r="B4910" s="1" t="s">
        <v>27148</v>
      </c>
      <c r="C4910" s="1" t="s">
        <v>27146</v>
      </c>
      <c r="D4910" s="1" t="s">
        <v>144</v>
      </c>
      <c r="E4910" s="2">
        <v>1489133464</v>
      </c>
      <c r="F4910" s="1" t="s">
        <v>21132</v>
      </c>
      <c r="G4910" s="1">
        <v>1489133465</v>
      </c>
      <c r="H4910" s="1" t="s">
        <v>27147</v>
      </c>
      <c r="M4910" s="1" t="s">
        <v>20281</v>
      </c>
      <c r="N4910" s="1" t="s">
        <v>20282</v>
      </c>
      <c r="AF4910" s="1" t="s">
        <v>147</v>
      </c>
      <c r="AG4910" s="1" t="s">
        <v>148</v>
      </c>
      <c r="AH4910" s="1" t="s">
        <v>149</v>
      </c>
      <c r="AI4910" s="1" t="s">
        <v>27149</v>
      </c>
      <c r="AO4910" s="1" t="s">
        <v>27150</v>
      </c>
      <c r="AQ4910" s="1">
        <v>3</v>
      </c>
      <c r="AR4910" s="1" t="s">
        <v>27151</v>
      </c>
      <c r="AS4910" s="1" t="s">
        <v>10773</v>
      </c>
      <c r="AT4910" s="1" t="s">
        <v>10774</v>
      </c>
      <c r="AU4910" s="1">
        <v>0</v>
      </c>
      <c r="AX4910" s="1">
        <v>0</v>
      </c>
      <c r="BB4910" s="1" t="s">
        <v>367</v>
      </c>
      <c r="BE4910" s="1" t="s">
        <v>165</v>
      </c>
      <c r="BF4910" s="1" t="s">
        <v>166</v>
      </c>
      <c r="BG4910" s="1" t="s">
        <v>167</v>
      </c>
      <c r="BL4910" s="1">
        <v>2230</v>
      </c>
      <c r="BN4910" s="1">
        <v>40</v>
      </c>
      <c r="BO4910" s="1">
        <v>16.670000000000002</v>
      </c>
      <c r="CV4910" s="1">
        <v>0</v>
      </c>
      <c r="CW4910" s="1">
        <v>0.1</v>
      </c>
      <c r="CX4910" s="1">
        <v>0</v>
      </c>
      <c r="CY4910" s="1">
        <v>0</v>
      </c>
      <c r="DH4910" s="1">
        <v>0</v>
      </c>
      <c r="DI4910" s="1">
        <v>40</v>
      </c>
      <c r="DM4910" s="1">
        <v>2.7101799999999998</v>
      </c>
      <c r="DN4910" s="1">
        <v>1.0669999999999999</v>
      </c>
      <c r="DP4910" s="1">
        <v>0</v>
      </c>
      <c r="DU4910" s="1">
        <v>0</v>
      </c>
      <c r="EI4910" s="1">
        <v>0</v>
      </c>
      <c r="EK4910" s="1">
        <v>0</v>
      </c>
      <c r="FC4910" s="1">
        <v>26</v>
      </c>
      <c r="FD4910" s="1">
        <v>26</v>
      </c>
    </row>
    <row r="4911" spans="1:160" ht="30">
      <c r="A4911" s="1">
        <v>11110966919</v>
      </c>
      <c r="B4911" s="1" t="s">
        <v>27154</v>
      </c>
      <c r="C4911" s="1" t="s">
        <v>27152</v>
      </c>
      <c r="D4911" s="1" t="s">
        <v>144</v>
      </c>
      <c r="E4911" s="2">
        <v>1489068786</v>
      </c>
      <c r="F4911" s="1" t="s">
        <v>27153</v>
      </c>
      <c r="G4911" s="1">
        <v>1489068786</v>
      </c>
      <c r="H4911" s="1" t="s">
        <v>27153</v>
      </c>
      <c r="M4911" s="1" t="s">
        <v>3230</v>
      </c>
      <c r="N4911" s="1" t="s">
        <v>3231</v>
      </c>
      <c r="AF4911" s="1" t="s">
        <v>147</v>
      </c>
      <c r="AG4911" s="1" t="s">
        <v>148</v>
      </c>
      <c r="AH4911" s="1" t="s">
        <v>149</v>
      </c>
      <c r="AI4911" s="1" t="s">
        <v>27155</v>
      </c>
      <c r="AO4911" s="1" t="s">
        <v>27156</v>
      </c>
      <c r="AQ4911" s="1">
        <v>0</v>
      </c>
      <c r="AR4911" s="1" t="s">
        <v>27157</v>
      </c>
      <c r="AU4911" s="1">
        <v>0</v>
      </c>
      <c r="AX4911" s="1">
        <v>0</v>
      </c>
      <c r="BB4911" s="1" t="s">
        <v>367</v>
      </c>
      <c r="BE4911" s="1" t="s">
        <v>165</v>
      </c>
      <c r="BF4911" s="1" t="s">
        <v>166</v>
      </c>
      <c r="BG4911" s="1" t="s">
        <v>167</v>
      </c>
      <c r="BL4911" s="1">
        <v>1477</v>
      </c>
      <c r="BN4911" s="1">
        <v>32.35</v>
      </c>
      <c r="BO4911" s="1">
        <v>11.76</v>
      </c>
      <c r="CV4911" s="1">
        <v>0</v>
      </c>
      <c r="CW4911" s="1">
        <v>6.6000000000000003E-2</v>
      </c>
      <c r="CX4911" s="1">
        <v>2.94</v>
      </c>
      <c r="CY4911" s="1">
        <v>0</v>
      </c>
      <c r="DH4911" s="1">
        <v>0</v>
      </c>
      <c r="DI4911" s="1">
        <v>11.76</v>
      </c>
      <c r="DM4911" s="1">
        <v>1.3436600000000001</v>
      </c>
      <c r="DN4911" s="1">
        <v>0.52900000000000003</v>
      </c>
      <c r="DP4911" s="1">
        <v>0</v>
      </c>
      <c r="DU4911" s="1">
        <v>0</v>
      </c>
      <c r="EI4911" s="1">
        <v>0</v>
      </c>
      <c r="EK4911" s="1">
        <v>5.2999999999999998E-4</v>
      </c>
      <c r="FC4911" s="1">
        <v>19</v>
      </c>
      <c r="FD4911" s="1">
        <v>19</v>
      </c>
    </row>
    <row r="4912" spans="1:160" ht="60">
      <c r="A4912" s="1">
        <v>11110966926</v>
      </c>
      <c r="B4912" s="1" t="s">
        <v>27159</v>
      </c>
      <c r="C4912" s="1" t="s">
        <v>27158</v>
      </c>
      <c r="D4912" s="1" t="s">
        <v>144</v>
      </c>
      <c r="E4912" s="2">
        <v>1489133465</v>
      </c>
      <c r="F4912" s="1" t="s">
        <v>27147</v>
      </c>
      <c r="G4912" s="1">
        <v>1489133465</v>
      </c>
      <c r="H4912" s="1" t="s">
        <v>27147</v>
      </c>
      <c r="M4912" s="1" t="s">
        <v>12858</v>
      </c>
      <c r="N4912" s="1" t="s">
        <v>12859</v>
      </c>
      <c r="AF4912" s="1" t="s">
        <v>147</v>
      </c>
      <c r="AG4912" s="1" t="s">
        <v>148</v>
      </c>
      <c r="AH4912" s="1" t="s">
        <v>149</v>
      </c>
      <c r="AI4912" s="1" t="s">
        <v>27160</v>
      </c>
      <c r="AO4912" s="1" t="s">
        <v>27161</v>
      </c>
      <c r="AQ4912" s="1">
        <v>3</v>
      </c>
      <c r="AR4912" s="1" t="s">
        <v>27162</v>
      </c>
      <c r="AS4912" s="1" t="s">
        <v>10773</v>
      </c>
      <c r="AT4912" s="1" t="s">
        <v>10774</v>
      </c>
      <c r="AU4912" s="1">
        <v>0</v>
      </c>
      <c r="AX4912" s="1">
        <v>0</v>
      </c>
      <c r="BB4912" s="1" t="s">
        <v>367</v>
      </c>
      <c r="BE4912" s="1" t="s">
        <v>165</v>
      </c>
      <c r="BF4912" s="1" t="s">
        <v>166</v>
      </c>
      <c r="BG4912" s="1" t="s">
        <v>167</v>
      </c>
      <c r="BL4912" s="1">
        <v>2510</v>
      </c>
      <c r="BN4912" s="1">
        <v>50</v>
      </c>
      <c r="BO4912" s="1">
        <v>15</v>
      </c>
      <c r="CV4912" s="1">
        <v>0</v>
      </c>
      <c r="CW4912" s="1">
        <v>0.1</v>
      </c>
      <c r="CX4912" s="1">
        <v>0</v>
      </c>
      <c r="CY4912" s="1">
        <v>0</v>
      </c>
      <c r="DH4912" s="1">
        <v>0</v>
      </c>
      <c r="DI4912" s="1">
        <v>40</v>
      </c>
      <c r="DM4912" s="1">
        <v>4.5720000000000001</v>
      </c>
      <c r="DN4912" s="1">
        <v>1.8</v>
      </c>
      <c r="DP4912" s="1">
        <v>0</v>
      </c>
      <c r="DU4912" s="1">
        <v>0</v>
      </c>
      <c r="EI4912" s="1">
        <v>0</v>
      </c>
      <c r="EK4912" s="1">
        <v>0</v>
      </c>
      <c r="FC4912" s="1">
        <v>27</v>
      </c>
      <c r="FD4912" s="1">
        <v>27</v>
      </c>
    </row>
    <row r="4913" spans="1:160" ht="45">
      <c r="A4913" s="1">
        <v>11110966957</v>
      </c>
      <c r="B4913" s="1" t="s">
        <v>27164</v>
      </c>
      <c r="C4913" s="1" t="s">
        <v>27163</v>
      </c>
      <c r="D4913" s="1" t="s">
        <v>144</v>
      </c>
      <c r="E4913" s="2">
        <v>1489133465</v>
      </c>
      <c r="F4913" s="1" t="s">
        <v>27147</v>
      </c>
      <c r="G4913" s="1">
        <v>1489133465</v>
      </c>
      <c r="H4913" s="1" t="s">
        <v>27147</v>
      </c>
      <c r="M4913" s="1" t="s">
        <v>12256</v>
      </c>
      <c r="N4913" s="1" t="s">
        <v>12257</v>
      </c>
      <c r="AF4913" s="1" t="s">
        <v>147</v>
      </c>
      <c r="AG4913" s="1" t="s">
        <v>148</v>
      </c>
      <c r="AH4913" s="1" t="s">
        <v>149</v>
      </c>
      <c r="AI4913" s="1" t="s">
        <v>27165</v>
      </c>
      <c r="AO4913" s="1" t="s">
        <v>27166</v>
      </c>
      <c r="AQ4913" s="1">
        <v>3</v>
      </c>
      <c r="AR4913" s="1" t="s">
        <v>27167</v>
      </c>
      <c r="AS4913" s="1" t="s">
        <v>10773</v>
      </c>
      <c r="AT4913" s="1" t="s">
        <v>10774</v>
      </c>
      <c r="AU4913" s="1">
        <v>0</v>
      </c>
      <c r="AX4913" s="1">
        <v>0</v>
      </c>
      <c r="BB4913" s="1" t="s">
        <v>367</v>
      </c>
      <c r="BE4913" s="1" t="s">
        <v>165</v>
      </c>
      <c r="BF4913" s="1" t="s">
        <v>166</v>
      </c>
      <c r="BG4913" s="1" t="s">
        <v>167</v>
      </c>
      <c r="BL4913" s="1">
        <v>2439</v>
      </c>
      <c r="BN4913" s="1">
        <v>50</v>
      </c>
      <c r="BO4913" s="1">
        <v>16.670000000000002</v>
      </c>
      <c r="CV4913" s="1">
        <v>0</v>
      </c>
      <c r="CW4913" s="1">
        <v>8.3000000000000004E-2</v>
      </c>
      <c r="CX4913" s="1">
        <v>0</v>
      </c>
      <c r="CY4913" s="1">
        <v>0</v>
      </c>
      <c r="DH4913" s="1">
        <v>0</v>
      </c>
      <c r="DI4913" s="1">
        <v>33.33</v>
      </c>
      <c r="DM4913" s="1">
        <v>4.6558200000000003</v>
      </c>
      <c r="DN4913" s="1">
        <v>1.833</v>
      </c>
      <c r="DP4913" s="1">
        <v>0</v>
      </c>
      <c r="DU4913" s="1">
        <v>0</v>
      </c>
      <c r="EI4913" s="1">
        <v>0</v>
      </c>
      <c r="EK4913" s="1">
        <v>0</v>
      </c>
      <c r="FC4913" s="1">
        <v>27</v>
      </c>
      <c r="FD4913" s="1">
        <v>27</v>
      </c>
    </row>
    <row r="4914" spans="1:160" ht="60">
      <c r="A4914" s="1">
        <v>11110967121</v>
      </c>
      <c r="B4914" s="1" t="s">
        <v>27169</v>
      </c>
      <c r="C4914" s="1" t="s">
        <v>27168</v>
      </c>
      <c r="D4914" s="1" t="s">
        <v>144</v>
      </c>
      <c r="E4914" s="2">
        <v>1489135842</v>
      </c>
      <c r="F4914" s="1" t="s">
        <v>27132</v>
      </c>
      <c r="G4914" s="1">
        <v>1489135842</v>
      </c>
      <c r="H4914" s="1" t="s">
        <v>27132</v>
      </c>
      <c r="M4914" s="1" t="s">
        <v>11422</v>
      </c>
      <c r="N4914" s="1" t="s">
        <v>11423</v>
      </c>
      <c r="AF4914" s="1" t="s">
        <v>147</v>
      </c>
      <c r="AG4914" s="1" t="s">
        <v>148</v>
      </c>
      <c r="AH4914" s="1" t="s">
        <v>149</v>
      </c>
      <c r="AI4914" s="1" t="s">
        <v>27170</v>
      </c>
      <c r="AO4914" s="1" t="s">
        <v>3025</v>
      </c>
      <c r="AQ4914" s="1">
        <v>1</v>
      </c>
      <c r="AR4914" s="1" t="s">
        <v>27171</v>
      </c>
      <c r="AS4914" s="1" t="s">
        <v>6290</v>
      </c>
      <c r="AT4914" s="1" t="s">
        <v>6291</v>
      </c>
      <c r="AU4914" s="1">
        <v>0</v>
      </c>
      <c r="AX4914" s="1">
        <v>0</v>
      </c>
      <c r="BB4914" s="1" t="s">
        <v>210</v>
      </c>
      <c r="BE4914" s="1" t="s">
        <v>165</v>
      </c>
      <c r="BF4914" s="1" t="s">
        <v>166</v>
      </c>
      <c r="BG4914" s="1" t="s">
        <v>167</v>
      </c>
      <c r="BL4914" s="1">
        <v>540</v>
      </c>
      <c r="BN4914" s="1">
        <v>3.53</v>
      </c>
      <c r="BO4914" s="1">
        <v>1.18</v>
      </c>
      <c r="CV4914" s="1">
        <v>0</v>
      </c>
      <c r="CW4914" s="1">
        <v>5.8999999999999997E-2</v>
      </c>
      <c r="CX4914" s="1">
        <v>3.53</v>
      </c>
      <c r="CY4914" s="1">
        <v>0</v>
      </c>
      <c r="DH4914" s="1">
        <v>0</v>
      </c>
      <c r="DI4914" s="1">
        <v>20</v>
      </c>
      <c r="DM4914" s="1">
        <v>1.7932399999999999</v>
      </c>
      <c r="DN4914" s="1">
        <v>0.70599999999999996</v>
      </c>
      <c r="DP4914" s="1">
        <v>0</v>
      </c>
      <c r="DU4914" s="1">
        <v>0</v>
      </c>
      <c r="EI4914" s="1">
        <v>2.4E-2</v>
      </c>
      <c r="EK4914" s="1">
        <v>2.1199999999999999E-3</v>
      </c>
      <c r="FC4914" s="1">
        <v>4</v>
      </c>
      <c r="FD4914" s="1">
        <v>4</v>
      </c>
    </row>
    <row r="4915" spans="1:160" ht="90">
      <c r="A4915" s="1">
        <v>11110967138</v>
      </c>
      <c r="B4915" s="1" t="s">
        <v>27174</v>
      </c>
      <c r="C4915" s="1" t="s">
        <v>27172</v>
      </c>
      <c r="D4915" s="1" t="s">
        <v>144</v>
      </c>
      <c r="E4915" s="2">
        <v>1489135843</v>
      </c>
      <c r="F4915" s="1" t="s">
        <v>27173</v>
      </c>
      <c r="G4915" s="1">
        <v>1489135843</v>
      </c>
      <c r="H4915" s="1" t="s">
        <v>27173</v>
      </c>
      <c r="M4915" s="1" t="s">
        <v>3230</v>
      </c>
      <c r="N4915" s="1" t="s">
        <v>3231</v>
      </c>
      <c r="AF4915" s="1" t="s">
        <v>147</v>
      </c>
      <c r="AG4915" s="1" t="s">
        <v>148</v>
      </c>
      <c r="AH4915" s="1" t="s">
        <v>149</v>
      </c>
      <c r="AI4915" s="1" t="s">
        <v>27175</v>
      </c>
      <c r="AO4915" s="1" t="s">
        <v>3025</v>
      </c>
      <c r="AQ4915" s="1">
        <v>1</v>
      </c>
      <c r="AR4915" s="1" t="s">
        <v>27176</v>
      </c>
      <c r="AS4915" s="1" t="s">
        <v>16685</v>
      </c>
      <c r="AT4915" s="1" t="s">
        <v>16686</v>
      </c>
      <c r="AU4915" s="1">
        <v>0</v>
      </c>
      <c r="AX4915" s="1">
        <v>0</v>
      </c>
      <c r="BB4915" s="1" t="s">
        <v>210</v>
      </c>
      <c r="BE4915" s="1" t="s">
        <v>165</v>
      </c>
      <c r="BF4915" s="1" t="s">
        <v>166</v>
      </c>
      <c r="BG4915" s="1" t="s">
        <v>167</v>
      </c>
      <c r="BL4915" s="1">
        <v>1084</v>
      </c>
      <c r="BN4915" s="1">
        <v>17.649999999999999</v>
      </c>
      <c r="BO4915" s="1">
        <v>4.12</v>
      </c>
      <c r="CD4915" s="1">
        <v>0</v>
      </c>
      <c r="CE4915" s="1">
        <v>0</v>
      </c>
      <c r="CV4915" s="1">
        <v>0</v>
      </c>
      <c r="CW4915" s="1">
        <v>7.5999999999999998E-2</v>
      </c>
      <c r="CX4915" s="1">
        <v>1.18</v>
      </c>
      <c r="CY4915" s="1">
        <v>1.18</v>
      </c>
      <c r="DH4915" s="1">
        <v>0</v>
      </c>
      <c r="DI4915" s="1">
        <v>22.35</v>
      </c>
      <c r="DM4915" s="1">
        <v>0.89661999999999997</v>
      </c>
      <c r="DN4915" s="1">
        <v>0.35299999999999998</v>
      </c>
      <c r="DP4915" s="1">
        <v>0</v>
      </c>
      <c r="DU4915" s="1">
        <v>0</v>
      </c>
      <c r="EI4915" s="1">
        <v>0</v>
      </c>
      <c r="EK4915" s="1">
        <v>1.2700000000000001E-3</v>
      </c>
      <c r="FC4915" s="1">
        <v>5</v>
      </c>
      <c r="FD4915" s="1">
        <v>5</v>
      </c>
    </row>
    <row r="4916" spans="1:160" ht="135">
      <c r="A4916" s="1">
        <v>11110967145</v>
      </c>
      <c r="B4916" s="1" t="s">
        <v>27178</v>
      </c>
      <c r="C4916" s="1" t="s">
        <v>27177</v>
      </c>
      <c r="D4916" s="1" t="s">
        <v>144</v>
      </c>
      <c r="E4916" s="2">
        <v>1489135843</v>
      </c>
      <c r="F4916" s="1" t="s">
        <v>27173</v>
      </c>
      <c r="G4916" s="1">
        <v>1489135843</v>
      </c>
      <c r="H4916" s="1" t="s">
        <v>27173</v>
      </c>
      <c r="M4916" s="1" t="s">
        <v>3230</v>
      </c>
      <c r="N4916" s="1" t="s">
        <v>3231</v>
      </c>
      <c r="AF4916" s="1" t="s">
        <v>147</v>
      </c>
      <c r="AG4916" s="1" t="s">
        <v>148</v>
      </c>
      <c r="AH4916" s="1" t="s">
        <v>149</v>
      </c>
      <c r="AI4916" s="1" t="s">
        <v>27179</v>
      </c>
      <c r="AO4916" s="1" t="s">
        <v>16683</v>
      </c>
      <c r="AQ4916" s="1">
        <v>1</v>
      </c>
      <c r="AR4916" s="1" t="s">
        <v>27180</v>
      </c>
      <c r="AS4916" s="1" t="s">
        <v>351</v>
      </c>
      <c r="AT4916" s="1" t="s">
        <v>352</v>
      </c>
      <c r="AU4916" s="1">
        <v>0</v>
      </c>
      <c r="AX4916" s="1">
        <v>0</v>
      </c>
      <c r="BB4916" s="1" t="s">
        <v>164</v>
      </c>
      <c r="BE4916" s="1" t="s">
        <v>165</v>
      </c>
      <c r="BF4916" s="1" t="s">
        <v>166</v>
      </c>
      <c r="BG4916" s="1" t="s">
        <v>167</v>
      </c>
      <c r="BL4916" s="1">
        <v>389</v>
      </c>
      <c r="BN4916" s="1">
        <v>3.57</v>
      </c>
      <c r="BO4916" s="1">
        <v>0.71</v>
      </c>
      <c r="CD4916" s="1">
        <v>1.07</v>
      </c>
      <c r="CE4916" s="1">
        <v>1.79</v>
      </c>
      <c r="CV4916" s="1">
        <v>0</v>
      </c>
      <c r="CW4916" s="1">
        <v>2.5000000000000001E-2</v>
      </c>
      <c r="CX4916" s="1">
        <v>5</v>
      </c>
      <c r="CY4916" s="1">
        <v>2.14</v>
      </c>
      <c r="DH4916" s="1">
        <v>0.7</v>
      </c>
      <c r="DI4916" s="1">
        <v>9.2899999999999991</v>
      </c>
      <c r="DM4916" s="1">
        <v>1.2522200000000001</v>
      </c>
      <c r="DN4916" s="1">
        <v>0.49299999999999999</v>
      </c>
      <c r="DP4916" s="3">
        <v>6.4200000000000002E-5</v>
      </c>
      <c r="DU4916" s="1">
        <v>8.6E-3</v>
      </c>
      <c r="EI4916" s="1">
        <v>1.4E-2</v>
      </c>
      <c r="EK4916" s="1">
        <v>5.1000000000000004E-4</v>
      </c>
      <c r="FC4916" s="1">
        <v>1</v>
      </c>
      <c r="FD4916" s="1">
        <v>1</v>
      </c>
    </row>
    <row r="4917" spans="1:160" ht="75">
      <c r="A4917" s="1">
        <v>11110967152</v>
      </c>
      <c r="B4917" s="1" t="s">
        <v>27183</v>
      </c>
      <c r="C4917" s="1" t="s">
        <v>27181</v>
      </c>
      <c r="D4917" s="1" t="s">
        <v>144</v>
      </c>
      <c r="E4917" s="2">
        <v>1489135843</v>
      </c>
      <c r="F4917" s="1" t="s">
        <v>27173</v>
      </c>
      <c r="G4917" s="1">
        <v>1489135844</v>
      </c>
      <c r="H4917" s="1" t="s">
        <v>27182</v>
      </c>
      <c r="M4917" s="1" t="s">
        <v>3230</v>
      </c>
      <c r="N4917" s="1" t="s">
        <v>3231</v>
      </c>
      <c r="AF4917" s="1" t="s">
        <v>147</v>
      </c>
      <c r="AG4917" s="1" t="s">
        <v>148</v>
      </c>
      <c r="AH4917" s="1" t="s">
        <v>149</v>
      </c>
      <c r="AI4917" s="1" t="s">
        <v>27184</v>
      </c>
      <c r="AO4917" s="1" t="s">
        <v>16683</v>
      </c>
      <c r="AQ4917" s="1">
        <v>0</v>
      </c>
      <c r="AR4917" s="1" t="s">
        <v>27185</v>
      </c>
      <c r="AU4917" s="1">
        <v>0</v>
      </c>
      <c r="AX4917" s="1">
        <v>0</v>
      </c>
      <c r="BB4917" s="1" t="s">
        <v>164</v>
      </c>
      <c r="BE4917" s="1" t="s">
        <v>165</v>
      </c>
      <c r="BF4917" s="1" t="s">
        <v>166</v>
      </c>
      <c r="BG4917" s="1" t="s">
        <v>167</v>
      </c>
      <c r="BL4917" s="1">
        <v>598</v>
      </c>
      <c r="BN4917" s="1">
        <v>7.14</v>
      </c>
      <c r="BO4917" s="1">
        <v>2.86</v>
      </c>
      <c r="CD4917" s="1">
        <v>3.21</v>
      </c>
      <c r="CE4917" s="1">
        <v>0</v>
      </c>
      <c r="CV4917" s="1">
        <v>0</v>
      </c>
      <c r="CW4917" s="1">
        <v>3.5999999999999997E-2</v>
      </c>
      <c r="CX4917" s="1">
        <v>1.43</v>
      </c>
      <c r="CY4917" s="1">
        <v>0.71</v>
      </c>
      <c r="DH4917" s="1">
        <v>0.7</v>
      </c>
      <c r="DI4917" s="1">
        <v>17.86</v>
      </c>
      <c r="DM4917" s="1">
        <v>0.87121999999999999</v>
      </c>
      <c r="DN4917" s="1">
        <v>0.34300000000000003</v>
      </c>
      <c r="DP4917" s="3">
        <v>8.5799999999999998E-5</v>
      </c>
      <c r="DU4917" s="1">
        <v>8.9999999999999998E-4</v>
      </c>
      <c r="EI4917" s="1">
        <v>2.9000000000000001E-2</v>
      </c>
      <c r="EK4917" s="1">
        <v>1.9300000000000001E-3</v>
      </c>
      <c r="FC4917" s="1">
        <v>1</v>
      </c>
      <c r="FD4917" s="1">
        <v>1</v>
      </c>
    </row>
    <row r="4918" spans="1:160" ht="30">
      <c r="A4918" s="1">
        <v>11110967312</v>
      </c>
      <c r="B4918" s="1" t="s">
        <v>27187</v>
      </c>
      <c r="C4918" s="1" t="s">
        <v>27186</v>
      </c>
      <c r="D4918" s="1" t="s">
        <v>144</v>
      </c>
      <c r="E4918" s="2">
        <v>1489090294</v>
      </c>
      <c r="F4918" s="1" t="s">
        <v>16130</v>
      </c>
      <c r="G4918" s="1">
        <v>1489090294</v>
      </c>
      <c r="H4918" s="1" t="s">
        <v>16130</v>
      </c>
      <c r="M4918" s="1" t="s">
        <v>14402</v>
      </c>
      <c r="N4918" s="1" t="s">
        <v>3242</v>
      </c>
      <c r="AF4918" s="1" t="s">
        <v>147</v>
      </c>
      <c r="AG4918" s="1" t="s">
        <v>148</v>
      </c>
      <c r="AH4918" s="1" t="s">
        <v>149</v>
      </c>
      <c r="AI4918" s="1" t="s">
        <v>16084</v>
      </c>
      <c r="AO4918" s="1" t="s">
        <v>16085</v>
      </c>
      <c r="AQ4918" s="1">
        <v>0</v>
      </c>
      <c r="AR4918" s="1" t="s">
        <v>16086</v>
      </c>
      <c r="AU4918" s="1">
        <v>0</v>
      </c>
      <c r="AX4918" s="1">
        <v>0</v>
      </c>
      <c r="BE4918" s="1" t="s">
        <v>165</v>
      </c>
      <c r="BF4918" s="1" t="s">
        <v>166</v>
      </c>
      <c r="BG4918" s="1" t="s">
        <v>167</v>
      </c>
      <c r="BL4918" s="1">
        <v>1075</v>
      </c>
      <c r="BN4918" s="1">
        <v>19.850000000000001</v>
      </c>
      <c r="BO4918" s="1">
        <v>7.35</v>
      </c>
      <c r="CW4918" s="1">
        <v>7.0000000000000007E-2</v>
      </c>
      <c r="CX4918" s="1">
        <v>0</v>
      </c>
      <c r="DI4918" s="1">
        <v>16.91</v>
      </c>
      <c r="DM4918" s="1">
        <v>0.16764000000000001</v>
      </c>
      <c r="DN4918" s="1">
        <v>6.6000000000000003E-2</v>
      </c>
      <c r="EI4918" s="1">
        <v>1.4999999999999999E-2</v>
      </c>
      <c r="EK4918" s="1">
        <v>1.99E-3</v>
      </c>
    </row>
    <row r="4919" spans="1:160" ht="30">
      <c r="A4919" s="1">
        <v>11110967329</v>
      </c>
      <c r="B4919" s="1" t="s">
        <v>27187</v>
      </c>
      <c r="C4919" s="1" t="s">
        <v>27188</v>
      </c>
      <c r="D4919" s="1" t="s">
        <v>144</v>
      </c>
      <c r="E4919" s="2">
        <v>1489090294</v>
      </c>
      <c r="F4919" s="1" t="s">
        <v>16130</v>
      </c>
      <c r="G4919" s="1">
        <v>1489090294</v>
      </c>
      <c r="H4919" s="1" t="s">
        <v>16130</v>
      </c>
      <c r="M4919" s="1" t="s">
        <v>14402</v>
      </c>
      <c r="N4919" s="1" t="s">
        <v>3242</v>
      </c>
      <c r="AF4919" s="1" t="s">
        <v>147</v>
      </c>
      <c r="AG4919" s="1" t="s">
        <v>148</v>
      </c>
      <c r="AH4919" s="1" t="s">
        <v>149</v>
      </c>
      <c r="AI4919" s="1" t="s">
        <v>16084</v>
      </c>
      <c r="AO4919" s="1" t="s">
        <v>26981</v>
      </c>
      <c r="AQ4919" s="1">
        <v>0</v>
      </c>
      <c r="AR4919" s="1" t="s">
        <v>16086</v>
      </c>
      <c r="AU4919" s="1">
        <v>0</v>
      </c>
      <c r="AX4919" s="1">
        <v>0</v>
      </c>
      <c r="BE4919" s="1" t="s">
        <v>165</v>
      </c>
      <c r="BF4919" s="1" t="s">
        <v>166</v>
      </c>
      <c r="BG4919" s="1" t="s">
        <v>167</v>
      </c>
      <c r="BL4919" s="1">
        <v>1046</v>
      </c>
      <c r="BN4919" s="1">
        <v>20</v>
      </c>
      <c r="BO4919" s="1">
        <v>8</v>
      </c>
      <c r="CW4919" s="1">
        <v>7.0000000000000007E-2</v>
      </c>
      <c r="CX4919" s="1">
        <v>0</v>
      </c>
      <c r="DI4919" s="1">
        <v>17</v>
      </c>
      <c r="DM4919" s="1">
        <v>0.1651</v>
      </c>
      <c r="DN4919" s="1">
        <v>6.5000000000000002E-2</v>
      </c>
      <c r="EI4919" s="1">
        <v>0.02</v>
      </c>
      <c r="EK4919" s="1">
        <v>1.8E-3</v>
      </c>
    </row>
    <row r="4920" spans="1:160" ht="30">
      <c r="A4920" s="1">
        <v>11110967695</v>
      </c>
      <c r="B4920" s="1" t="s">
        <v>27187</v>
      </c>
      <c r="C4920" s="1" t="s">
        <v>27189</v>
      </c>
      <c r="D4920" s="1" t="s">
        <v>144</v>
      </c>
      <c r="E4920" s="2">
        <v>1489090295</v>
      </c>
      <c r="F4920" s="1" t="s">
        <v>16146</v>
      </c>
      <c r="G4920" s="1">
        <v>1489090295</v>
      </c>
      <c r="H4920" s="1" t="s">
        <v>16146</v>
      </c>
      <c r="M4920" s="1" t="s">
        <v>14402</v>
      </c>
      <c r="N4920" s="1" t="s">
        <v>3242</v>
      </c>
      <c r="AF4920" s="1" t="s">
        <v>147</v>
      </c>
      <c r="AG4920" s="1" t="s">
        <v>148</v>
      </c>
      <c r="AH4920" s="1" t="s">
        <v>149</v>
      </c>
      <c r="AI4920" s="1" t="s">
        <v>16562</v>
      </c>
      <c r="AO4920" s="1" t="s">
        <v>16085</v>
      </c>
      <c r="AQ4920" s="1">
        <v>0</v>
      </c>
      <c r="AR4920" s="1" t="s">
        <v>16564</v>
      </c>
      <c r="AU4920" s="1">
        <v>0</v>
      </c>
      <c r="AX4920" s="1">
        <v>0</v>
      </c>
      <c r="BE4920" s="1" t="s">
        <v>165</v>
      </c>
      <c r="BF4920" s="1" t="s">
        <v>166</v>
      </c>
      <c r="BG4920" s="1" t="s">
        <v>167</v>
      </c>
      <c r="BL4920" s="1">
        <v>891</v>
      </c>
      <c r="BN4920" s="1">
        <v>14.71</v>
      </c>
      <c r="BO4920" s="1">
        <v>5.88</v>
      </c>
      <c r="CW4920" s="1">
        <v>6.6000000000000003E-2</v>
      </c>
      <c r="CX4920" s="1">
        <v>0</v>
      </c>
      <c r="DI4920" s="1">
        <v>18.38</v>
      </c>
      <c r="DM4920" s="1">
        <v>0.16764000000000001</v>
      </c>
      <c r="DN4920" s="1">
        <v>6.6000000000000003E-2</v>
      </c>
      <c r="EI4920" s="1">
        <v>1.4999999999999999E-2</v>
      </c>
      <c r="EK4920" s="1">
        <v>1.99E-3</v>
      </c>
    </row>
    <row r="4921" spans="1:160" ht="30">
      <c r="A4921" s="1">
        <v>11110967718</v>
      </c>
      <c r="B4921" s="1" t="s">
        <v>27187</v>
      </c>
      <c r="C4921" s="1" t="s">
        <v>27190</v>
      </c>
      <c r="D4921" s="1" t="s">
        <v>144</v>
      </c>
      <c r="E4921" s="2">
        <v>1489090295</v>
      </c>
      <c r="F4921" s="1" t="s">
        <v>16146</v>
      </c>
      <c r="G4921" s="1">
        <v>1489090295</v>
      </c>
      <c r="H4921" s="1" t="s">
        <v>16146</v>
      </c>
      <c r="M4921" s="1" t="s">
        <v>3241</v>
      </c>
      <c r="N4921" s="1" t="s">
        <v>3242</v>
      </c>
      <c r="AF4921" s="1" t="s">
        <v>147</v>
      </c>
      <c r="AG4921" s="1" t="s">
        <v>148</v>
      </c>
      <c r="AH4921" s="1" t="s">
        <v>149</v>
      </c>
      <c r="AI4921" s="1" t="s">
        <v>16084</v>
      </c>
      <c r="AO4921" s="1" t="s">
        <v>16085</v>
      </c>
      <c r="AQ4921" s="1">
        <v>0</v>
      </c>
      <c r="AR4921" s="1" t="s">
        <v>16086</v>
      </c>
      <c r="AU4921" s="1">
        <v>0</v>
      </c>
      <c r="AX4921" s="1">
        <v>0</v>
      </c>
      <c r="BE4921" s="1" t="s">
        <v>165</v>
      </c>
      <c r="BF4921" s="1" t="s">
        <v>166</v>
      </c>
      <c r="BG4921" s="1" t="s">
        <v>167</v>
      </c>
      <c r="BL4921" s="1">
        <v>1293</v>
      </c>
      <c r="BN4921" s="1">
        <v>27.21</v>
      </c>
      <c r="BO4921" s="1">
        <v>10.29</v>
      </c>
      <c r="CW4921" s="1">
        <v>7.6999999999999999E-2</v>
      </c>
      <c r="CX4921" s="1">
        <v>0</v>
      </c>
      <c r="DI4921" s="1">
        <v>15.44</v>
      </c>
      <c r="DM4921" s="1">
        <v>0.16764000000000001</v>
      </c>
      <c r="DN4921" s="1">
        <v>6.6000000000000003E-2</v>
      </c>
      <c r="EI4921" s="1">
        <v>2.9000000000000001E-2</v>
      </c>
      <c r="EK4921" s="1">
        <v>1.99E-3</v>
      </c>
    </row>
    <row r="4922" spans="1:160" ht="30">
      <c r="A4922" s="1">
        <v>11110967848</v>
      </c>
      <c r="B4922" s="1" t="s">
        <v>16752</v>
      </c>
      <c r="C4922" s="1" t="s">
        <v>27191</v>
      </c>
      <c r="D4922" s="1" t="s">
        <v>144</v>
      </c>
      <c r="E4922" s="2">
        <v>1489065070</v>
      </c>
      <c r="F4922" s="1" t="s">
        <v>27192</v>
      </c>
      <c r="G4922" s="1">
        <v>1489065070</v>
      </c>
      <c r="H4922" s="1" t="s">
        <v>27192</v>
      </c>
      <c r="M4922" s="1" t="s">
        <v>3259</v>
      </c>
      <c r="N4922" s="1" t="s">
        <v>3260</v>
      </c>
      <c r="AF4922" s="1" t="s">
        <v>147</v>
      </c>
      <c r="AG4922" s="1" t="s">
        <v>148</v>
      </c>
      <c r="AH4922" s="1" t="s">
        <v>149</v>
      </c>
      <c r="AI4922" s="1" t="s">
        <v>27193</v>
      </c>
      <c r="AO4922" s="1" t="s">
        <v>27194</v>
      </c>
      <c r="AQ4922" s="1">
        <v>0</v>
      </c>
      <c r="AR4922" s="1" t="s">
        <v>27195</v>
      </c>
      <c r="AU4922" s="1">
        <v>0</v>
      </c>
      <c r="AX4922" s="1">
        <v>0</v>
      </c>
      <c r="BB4922" s="1" t="s">
        <v>164</v>
      </c>
      <c r="BE4922" s="1" t="s">
        <v>165</v>
      </c>
      <c r="BF4922" s="1" t="s">
        <v>166</v>
      </c>
      <c r="BG4922" s="1" t="s">
        <v>167</v>
      </c>
      <c r="BL4922" s="1">
        <v>749</v>
      </c>
      <c r="BN4922" s="1">
        <v>9.82</v>
      </c>
      <c r="BO4922" s="1">
        <v>4.0199999999999996</v>
      </c>
      <c r="CW4922" s="1">
        <v>6.7000000000000004E-2</v>
      </c>
      <c r="CX4922" s="1">
        <v>0</v>
      </c>
      <c r="CY4922" s="1">
        <v>0</v>
      </c>
      <c r="DH4922" s="1">
        <v>0</v>
      </c>
      <c r="DI4922" s="1">
        <v>20.54</v>
      </c>
      <c r="DM4922" s="1">
        <v>0.17018</v>
      </c>
      <c r="DN4922" s="1">
        <v>6.7000000000000004E-2</v>
      </c>
      <c r="DP4922" s="1">
        <v>0</v>
      </c>
      <c r="DU4922" s="1">
        <v>0</v>
      </c>
      <c r="EI4922" s="1">
        <v>0</v>
      </c>
      <c r="EK4922" s="1">
        <v>2.4099999999999998E-3</v>
      </c>
      <c r="FC4922" s="1">
        <v>1</v>
      </c>
      <c r="FD4922" s="1">
        <v>1</v>
      </c>
    </row>
    <row r="4923" spans="1:160" ht="45">
      <c r="A4923" s="1">
        <v>11110967923</v>
      </c>
      <c r="B4923" s="1" t="s">
        <v>27197</v>
      </c>
      <c r="C4923" s="1" t="s">
        <v>27196</v>
      </c>
      <c r="D4923" s="1" t="s">
        <v>144</v>
      </c>
      <c r="E4923" s="2">
        <v>1489138590</v>
      </c>
      <c r="F4923" s="1" t="s">
        <v>26596</v>
      </c>
      <c r="G4923" s="1">
        <v>1489138590</v>
      </c>
      <c r="H4923" s="1" t="s">
        <v>26596</v>
      </c>
      <c r="M4923" s="1" t="s">
        <v>11422</v>
      </c>
      <c r="N4923" s="1" t="s">
        <v>11423</v>
      </c>
      <c r="AF4923" s="1" t="s">
        <v>147</v>
      </c>
      <c r="AG4923" s="1" t="s">
        <v>148</v>
      </c>
      <c r="AH4923" s="1" t="s">
        <v>149</v>
      </c>
      <c r="AI4923" s="1" t="s">
        <v>27198</v>
      </c>
      <c r="AO4923" s="1" t="s">
        <v>27199</v>
      </c>
      <c r="AQ4923" s="1">
        <v>0</v>
      </c>
      <c r="AR4923" s="1" t="s">
        <v>27200</v>
      </c>
      <c r="AU4923" s="1">
        <v>0</v>
      </c>
      <c r="AX4923" s="1">
        <v>0</v>
      </c>
      <c r="BB4923" s="1" t="s">
        <v>367</v>
      </c>
      <c r="BE4923" s="1" t="s">
        <v>165</v>
      </c>
      <c r="BF4923" s="1" t="s">
        <v>166</v>
      </c>
      <c r="BG4923" s="1" t="s">
        <v>167</v>
      </c>
      <c r="BL4923" s="1">
        <v>1674</v>
      </c>
      <c r="BN4923" s="1">
        <v>25</v>
      </c>
      <c r="BO4923" s="1">
        <v>10</v>
      </c>
      <c r="CV4923" s="1">
        <v>0</v>
      </c>
      <c r="CW4923" s="1">
        <v>0.1</v>
      </c>
      <c r="CX4923" s="1">
        <v>10</v>
      </c>
      <c r="CY4923" s="1">
        <v>0</v>
      </c>
      <c r="DH4923" s="1">
        <v>0</v>
      </c>
      <c r="DI4923" s="1">
        <v>35</v>
      </c>
      <c r="DM4923" s="1">
        <v>3.556</v>
      </c>
      <c r="DN4923" s="1">
        <v>1.4</v>
      </c>
      <c r="DP4923" s="1">
        <v>0</v>
      </c>
      <c r="DU4923" s="1">
        <v>0</v>
      </c>
      <c r="EI4923" s="1">
        <v>0</v>
      </c>
      <c r="EK4923" s="1">
        <v>0</v>
      </c>
      <c r="FC4923" s="1">
        <v>23</v>
      </c>
      <c r="FD4923" s="1">
        <v>23</v>
      </c>
    </row>
    <row r="4924" spans="1:160" ht="30">
      <c r="A4924" s="1">
        <v>11110968739</v>
      </c>
      <c r="B4924" s="1" t="s">
        <v>27202</v>
      </c>
      <c r="C4924" s="1" t="s">
        <v>27201</v>
      </c>
      <c r="D4924" s="1" t="s">
        <v>144</v>
      </c>
      <c r="E4924" s="2">
        <v>1489138590</v>
      </c>
      <c r="F4924" s="1" t="s">
        <v>26596</v>
      </c>
      <c r="G4924" s="1">
        <v>1489138590</v>
      </c>
      <c r="H4924" s="1" t="s">
        <v>26596</v>
      </c>
      <c r="M4924" s="1" t="s">
        <v>3230</v>
      </c>
      <c r="N4924" s="1" t="s">
        <v>3231</v>
      </c>
      <c r="AF4924" s="1" t="s">
        <v>147</v>
      </c>
      <c r="AG4924" s="1" t="s">
        <v>148</v>
      </c>
      <c r="AH4924" s="1" t="s">
        <v>149</v>
      </c>
      <c r="AI4924" s="1" t="s">
        <v>27203</v>
      </c>
      <c r="AO4924" s="1" t="s">
        <v>14230</v>
      </c>
      <c r="AQ4924" s="1">
        <v>0</v>
      </c>
      <c r="AR4924" s="1" t="s">
        <v>27204</v>
      </c>
      <c r="AU4924" s="1">
        <v>0</v>
      </c>
      <c r="AX4924" s="1">
        <v>0</v>
      </c>
      <c r="BB4924" s="1" t="s">
        <v>288</v>
      </c>
      <c r="BE4924" s="1" t="s">
        <v>165</v>
      </c>
      <c r="BF4924" s="1" t="s">
        <v>166</v>
      </c>
      <c r="BG4924" s="1" t="s">
        <v>167</v>
      </c>
      <c r="BL4924" s="1">
        <v>448</v>
      </c>
      <c r="BN4924" s="1">
        <v>0.89</v>
      </c>
      <c r="BO4924" s="1">
        <v>0.45</v>
      </c>
      <c r="CV4924" s="1">
        <v>0</v>
      </c>
      <c r="CW4924" s="1">
        <v>4.9000000000000002E-2</v>
      </c>
      <c r="CX4924" s="1">
        <v>0</v>
      </c>
      <c r="CY4924" s="1">
        <v>0</v>
      </c>
      <c r="DH4924" s="1">
        <v>0</v>
      </c>
      <c r="DI4924" s="1">
        <v>24.11</v>
      </c>
      <c r="DM4924" s="1">
        <v>0.19303999999999999</v>
      </c>
      <c r="DN4924" s="1">
        <v>7.5999999999999998E-2</v>
      </c>
      <c r="DP4924" s="1">
        <v>0</v>
      </c>
      <c r="DU4924" s="1">
        <v>0</v>
      </c>
      <c r="EI4924" s="1">
        <v>1.7999999999999999E-2</v>
      </c>
      <c r="EK4924" s="1">
        <v>1.2899999999999999E-3</v>
      </c>
      <c r="FC4924" s="1">
        <v>-4</v>
      </c>
      <c r="FD4924" s="1">
        <v>-4</v>
      </c>
    </row>
    <row r="4925" spans="1:160" ht="30">
      <c r="A4925" s="1">
        <v>11110968746</v>
      </c>
      <c r="B4925" s="1" t="s">
        <v>27206</v>
      </c>
      <c r="C4925" s="1" t="s">
        <v>27205</v>
      </c>
      <c r="D4925" s="1" t="s">
        <v>144</v>
      </c>
      <c r="E4925" s="2">
        <v>1489066860</v>
      </c>
      <c r="F4925" s="1" t="s">
        <v>22554</v>
      </c>
      <c r="G4925" s="1">
        <v>1489066860</v>
      </c>
      <c r="H4925" s="1" t="s">
        <v>22554</v>
      </c>
      <c r="M4925" s="1" t="s">
        <v>3230</v>
      </c>
      <c r="N4925" s="1" t="s">
        <v>3231</v>
      </c>
      <c r="AF4925" s="1" t="s">
        <v>147</v>
      </c>
      <c r="AG4925" s="1" t="s">
        <v>148</v>
      </c>
      <c r="AH4925" s="1" t="s">
        <v>149</v>
      </c>
      <c r="AI4925" s="1" t="s">
        <v>27207</v>
      </c>
      <c r="AO4925" s="1" t="s">
        <v>27194</v>
      </c>
      <c r="AQ4925" s="1">
        <v>0</v>
      </c>
      <c r="AR4925" s="1" t="s">
        <v>27208</v>
      </c>
      <c r="AU4925" s="1">
        <v>0</v>
      </c>
      <c r="AX4925" s="1">
        <v>0</v>
      </c>
      <c r="BB4925" s="1" t="s">
        <v>288</v>
      </c>
      <c r="BE4925" s="1" t="s">
        <v>165</v>
      </c>
      <c r="BF4925" s="1" t="s">
        <v>166</v>
      </c>
      <c r="BG4925" s="1" t="s">
        <v>167</v>
      </c>
      <c r="BL4925" s="1">
        <v>598</v>
      </c>
      <c r="BN4925" s="1">
        <v>7.14</v>
      </c>
      <c r="BO4925" s="1">
        <v>1.79</v>
      </c>
      <c r="CV4925" s="1">
        <v>0</v>
      </c>
      <c r="CW4925" s="1">
        <v>8.5000000000000006E-2</v>
      </c>
      <c r="CX4925" s="1">
        <v>0</v>
      </c>
      <c r="CY4925" s="1">
        <v>0</v>
      </c>
      <c r="DH4925" s="1">
        <v>0</v>
      </c>
      <c r="DI4925" s="1">
        <v>21.43</v>
      </c>
      <c r="DM4925" s="1">
        <v>0.22606000000000001</v>
      </c>
      <c r="DN4925" s="1">
        <v>8.8999999999999996E-2</v>
      </c>
      <c r="EI4925" s="1">
        <v>3.5999999999999997E-2</v>
      </c>
      <c r="EK4925" s="1">
        <v>6.4000000000000005E-4</v>
      </c>
      <c r="FC4925" s="1">
        <v>-3</v>
      </c>
      <c r="FD4925" s="1">
        <v>-3</v>
      </c>
    </row>
    <row r="4926" spans="1:160" ht="30">
      <c r="A4926" s="1">
        <v>11110968753</v>
      </c>
      <c r="B4926" s="1" t="s">
        <v>27206</v>
      </c>
      <c r="C4926" s="1" t="s">
        <v>27209</v>
      </c>
      <c r="D4926" s="1" t="s">
        <v>144</v>
      </c>
      <c r="E4926" s="2">
        <v>1489066860</v>
      </c>
      <c r="F4926" s="1" t="s">
        <v>22554</v>
      </c>
      <c r="G4926" s="1">
        <v>1489066860</v>
      </c>
      <c r="H4926" s="1" t="s">
        <v>22554</v>
      </c>
      <c r="M4926" s="1" t="s">
        <v>3230</v>
      </c>
      <c r="N4926" s="1" t="s">
        <v>3231</v>
      </c>
      <c r="AF4926" s="1" t="s">
        <v>147</v>
      </c>
      <c r="AG4926" s="1" t="s">
        <v>148</v>
      </c>
      <c r="AH4926" s="1" t="s">
        <v>149</v>
      </c>
      <c r="AI4926" s="1" t="s">
        <v>27210</v>
      </c>
      <c r="AO4926" s="1" t="s">
        <v>27194</v>
      </c>
      <c r="AQ4926" s="1">
        <v>0</v>
      </c>
      <c r="AR4926" s="1" t="s">
        <v>27211</v>
      </c>
      <c r="AU4926" s="1">
        <v>0</v>
      </c>
      <c r="AX4926" s="1">
        <v>0</v>
      </c>
      <c r="BB4926" s="1" t="s">
        <v>164</v>
      </c>
      <c r="BE4926" s="1" t="s">
        <v>165</v>
      </c>
      <c r="BF4926" s="1" t="s">
        <v>166</v>
      </c>
      <c r="BG4926" s="1" t="s">
        <v>167</v>
      </c>
      <c r="BL4926" s="1">
        <v>858</v>
      </c>
      <c r="BN4926" s="1">
        <v>15.18</v>
      </c>
      <c r="BO4926" s="1">
        <v>5.36</v>
      </c>
      <c r="CV4926" s="1">
        <v>0</v>
      </c>
      <c r="CW4926" s="1">
        <v>8.8999999999999996E-2</v>
      </c>
      <c r="CX4926" s="1">
        <v>0</v>
      </c>
      <c r="CY4926" s="1">
        <v>0</v>
      </c>
      <c r="DH4926" s="1">
        <v>0</v>
      </c>
      <c r="DI4926" s="1">
        <v>16.07</v>
      </c>
      <c r="DM4926" s="1">
        <v>0.17018</v>
      </c>
      <c r="DN4926" s="1">
        <v>6.7000000000000004E-2</v>
      </c>
      <c r="EI4926" s="1">
        <v>8.8999999999999996E-2</v>
      </c>
      <c r="EK4926" s="1">
        <v>9.6000000000000002E-4</v>
      </c>
      <c r="FC4926" s="1">
        <v>2</v>
      </c>
      <c r="FD4926" s="1">
        <v>2</v>
      </c>
    </row>
    <row r="4927" spans="1:160" ht="30">
      <c r="A4927" s="1">
        <v>11110968968</v>
      </c>
      <c r="B4927" s="1" t="s">
        <v>27213</v>
      </c>
      <c r="C4927" s="1" t="s">
        <v>27212</v>
      </c>
      <c r="D4927" s="1" t="s">
        <v>144</v>
      </c>
      <c r="E4927" s="2">
        <v>1489065084</v>
      </c>
      <c r="F4927" s="1" t="s">
        <v>14622</v>
      </c>
      <c r="G4927" s="1">
        <v>1489065084</v>
      </c>
      <c r="H4927" s="1" t="s">
        <v>14622</v>
      </c>
      <c r="M4927" s="1" t="s">
        <v>3259</v>
      </c>
      <c r="N4927" s="1" t="s">
        <v>3260</v>
      </c>
      <c r="AF4927" s="1" t="s">
        <v>147</v>
      </c>
      <c r="AG4927" s="1" t="s">
        <v>148</v>
      </c>
      <c r="AH4927" s="1" t="s">
        <v>149</v>
      </c>
      <c r="AI4927" s="1" t="s">
        <v>27214</v>
      </c>
      <c r="AO4927" s="1" t="s">
        <v>27194</v>
      </c>
      <c r="AQ4927" s="1">
        <v>0</v>
      </c>
      <c r="AR4927" s="1" t="s">
        <v>27195</v>
      </c>
      <c r="AU4927" s="1">
        <v>0</v>
      </c>
      <c r="AX4927" s="1">
        <v>0</v>
      </c>
      <c r="BB4927" s="1" t="s">
        <v>210</v>
      </c>
      <c r="BE4927" s="1" t="s">
        <v>165</v>
      </c>
      <c r="BF4927" s="1" t="s">
        <v>166</v>
      </c>
      <c r="BG4927" s="1" t="s">
        <v>167</v>
      </c>
      <c r="BL4927" s="1">
        <v>895</v>
      </c>
      <c r="BN4927" s="1">
        <v>15.18</v>
      </c>
      <c r="BO4927" s="1">
        <v>6.25</v>
      </c>
      <c r="CV4927" s="1">
        <v>0</v>
      </c>
      <c r="CW4927" s="1">
        <v>6.7000000000000004E-2</v>
      </c>
      <c r="CX4927" s="1">
        <v>0</v>
      </c>
      <c r="CY4927" s="1">
        <v>0</v>
      </c>
      <c r="DH4927" s="1">
        <v>0</v>
      </c>
      <c r="DI4927" s="1">
        <v>18.75</v>
      </c>
      <c r="DM4927" s="1">
        <v>0.17018</v>
      </c>
      <c r="DN4927" s="1">
        <v>6.7000000000000004E-2</v>
      </c>
      <c r="DP4927" s="1">
        <v>0</v>
      </c>
      <c r="DU4927" s="1">
        <v>0</v>
      </c>
      <c r="EI4927" s="1">
        <v>1.7999999999999999E-2</v>
      </c>
      <c r="EK4927" s="1">
        <v>1.6100000000000001E-3</v>
      </c>
      <c r="FC4927" s="1">
        <v>3</v>
      </c>
      <c r="FD4927" s="1">
        <v>3</v>
      </c>
    </row>
    <row r="4928" spans="1:160" ht="30">
      <c r="A4928" s="1">
        <v>11110969248</v>
      </c>
      <c r="B4928" s="1" t="s">
        <v>27216</v>
      </c>
      <c r="C4928" s="1" t="s">
        <v>27215</v>
      </c>
      <c r="D4928" s="1" t="s">
        <v>144</v>
      </c>
      <c r="E4928" s="2">
        <v>1489090295</v>
      </c>
      <c r="F4928" s="1" t="s">
        <v>16146</v>
      </c>
      <c r="G4928" s="1">
        <v>1489090295</v>
      </c>
      <c r="H4928" s="1" t="s">
        <v>16146</v>
      </c>
      <c r="M4928" s="1" t="s">
        <v>27217</v>
      </c>
      <c r="N4928" s="1" t="s">
        <v>27218</v>
      </c>
      <c r="AF4928" s="1" t="s">
        <v>147</v>
      </c>
      <c r="AG4928" s="1" t="s">
        <v>148</v>
      </c>
      <c r="AH4928" s="1" t="s">
        <v>149</v>
      </c>
      <c r="AI4928" s="1" t="s">
        <v>27219</v>
      </c>
      <c r="AO4928" s="1" t="s">
        <v>14230</v>
      </c>
      <c r="AQ4928" s="1">
        <v>0</v>
      </c>
      <c r="AR4928" s="1" t="s">
        <v>27220</v>
      </c>
      <c r="AU4928" s="1">
        <v>0</v>
      </c>
      <c r="AX4928" s="1">
        <v>0</v>
      </c>
      <c r="BE4928" s="1" t="s">
        <v>165</v>
      </c>
      <c r="BF4928" s="1" t="s">
        <v>166</v>
      </c>
      <c r="BG4928" s="1" t="s">
        <v>167</v>
      </c>
      <c r="BL4928" s="1">
        <v>1046</v>
      </c>
      <c r="BN4928" s="1">
        <v>19.64</v>
      </c>
      <c r="BO4928" s="1">
        <v>8.0399999999999991</v>
      </c>
      <c r="CW4928" s="1">
        <v>7.0999999999999994E-2</v>
      </c>
      <c r="CX4928" s="1">
        <v>0</v>
      </c>
      <c r="DI4928" s="1">
        <v>16.96</v>
      </c>
      <c r="DM4928" s="1">
        <v>0.17018</v>
      </c>
      <c r="DN4928" s="1">
        <v>6.7000000000000004E-2</v>
      </c>
      <c r="EK4928" s="1">
        <v>1.6100000000000001E-3</v>
      </c>
    </row>
    <row r="4929" spans="1:160" ht="30">
      <c r="A4929" s="1">
        <v>11110969255</v>
      </c>
      <c r="B4929" s="1" t="s">
        <v>27216</v>
      </c>
      <c r="C4929" s="1" t="s">
        <v>27221</v>
      </c>
      <c r="D4929" s="1" t="s">
        <v>144</v>
      </c>
      <c r="E4929" s="2">
        <v>1489090295</v>
      </c>
      <c r="F4929" s="1" t="s">
        <v>16146</v>
      </c>
      <c r="G4929" s="1">
        <v>1489090295</v>
      </c>
      <c r="H4929" s="1" t="s">
        <v>16146</v>
      </c>
      <c r="M4929" s="1" t="s">
        <v>27217</v>
      </c>
      <c r="N4929" s="1" t="s">
        <v>27218</v>
      </c>
      <c r="AF4929" s="1" t="s">
        <v>147</v>
      </c>
      <c r="AG4929" s="1" t="s">
        <v>148</v>
      </c>
      <c r="AH4929" s="1" t="s">
        <v>149</v>
      </c>
      <c r="AI4929" s="1" t="s">
        <v>27219</v>
      </c>
      <c r="AO4929" s="1" t="s">
        <v>14230</v>
      </c>
      <c r="AQ4929" s="1">
        <v>0</v>
      </c>
      <c r="AR4929" s="1" t="s">
        <v>27220</v>
      </c>
      <c r="AU4929" s="1">
        <v>0</v>
      </c>
      <c r="AX4929" s="1">
        <v>0</v>
      </c>
      <c r="BE4929" s="1" t="s">
        <v>165</v>
      </c>
      <c r="BF4929" s="1" t="s">
        <v>166</v>
      </c>
      <c r="BG4929" s="1" t="s">
        <v>167</v>
      </c>
      <c r="BL4929" s="1">
        <v>1046</v>
      </c>
      <c r="BN4929" s="1">
        <v>19.64</v>
      </c>
      <c r="BO4929" s="1">
        <v>8.0399999999999991</v>
      </c>
      <c r="CW4929" s="1">
        <v>7.0999999999999994E-2</v>
      </c>
      <c r="CX4929" s="1">
        <v>0</v>
      </c>
      <c r="DI4929" s="1">
        <v>16.96</v>
      </c>
      <c r="DM4929" s="1">
        <v>0.17018</v>
      </c>
      <c r="DN4929" s="1">
        <v>6.7000000000000004E-2</v>
      </c>
      <c r="EK4929" s="1">
        <v>1.6100000000000001E-3</v>
      </c>
    </row>
    <row r="4930" spans="1:160" ht="30">
      <c r="A4930" s="1">
        <v>11110969262</v>
      </c>
      <c r="B4930" s="1" t="s">
        <v>27223</v>
      </c>
      <c r="C4930" s="1" t="s">
        <v>27222</v>
      </c>
      <c r="D4930" s="1" t="s">
        <v>144</v>
      </c>
      <c r="E4930" s="2">
        <v>1489090296</v>
      </c>
      <c r="F4930" s="1" t="s">
        <v>16153</v>
      </c>
      <c r="G4930" s="1">
        <v>1489090296</v>
      </c>
      <c r="H4930" s="1" t="s">
        <v>16153</v>
      </c>
      <c r="M4930" s="1" t="s">
        <v>27217</v>
      </c>
      <c r="N4930" s="1" t="s">
        <v>27218</v>
      </c>
      <c r="AF4930" s="1" t="s">
        <v>147</v>
      </c>
      <c r="AG4930" s="1" t="s">
        <v>148</v>
      </c>
      <c r="AH4930" s="1" t="s">
        <v>149</v>
      </c>
      <c r="AI4930" s="1" t="s">
        <v>27224</v>
      </c>
      <c r="AO4930" s="1" t="s">
        <v>14230</v>
      </c>
      <c r="AQ4930" s="1">
        <v>0</v>
      </c>
      <c r="AR4930" s="1" t="s">
        <v>27225</v>
      </c>
      <c r="AU4930" s="1">
        <v>0</v>
      </c>
      <c r="AX4930" s="1">
        <v>0</v>
      </c>
      <c r="BE4930" s="1" t="s">
        <v>165</v>
      </c>
      <c r="BF4930" s="1" t="s">
        <v>166</v>
      </c>
      <c r="BG4930" s="1" t="s">
        <v>167</v>
      </c>
      <c r="BL4930" s="1">
        <v>749</v>
      </c>
      <c r="BN4930" s="1">
        <v>9.82</v>
      </c>
      <c r="BO4930" s="1">
        <v>4.0199999999999996</v>
      </c>
      <c r="CW4930" s="1">
        <v>6.7000000000000004E-2</v>
      </c>
      <c r="CX4930" s="1">
        <v>0</v>
      </c>
      <c r="DI4930" s="1">
        <v>19.64</v>
      </c>
      <c r="DM4930" s="1">
        <v>0.17018</v>
      </c>
      <c r="DN4930" s="1">
        <v>6.7000000000000004E-2</v>
      </c>
      <c r="EK4930" s="1">
        <v>2.4099999999999998E-3</v>
      </c>
    </row>
    <row r="4931" spans="1:160" ht="30">
      <c r="A4931" s="1">
        <v>11110969279</v>
      </c>
      <c r="B4931" s="1" t="s">
        <v>27227</v>
      </c>
      <c r="C4931" s="1" t="s">
        <v>27226</v>
      </c>
      <c r="D4931" s="1" t="s">
        <v>144</v>
      </c>
      <c r="E4931" s="2">
        <v>1489090296</v>
      </c>
      <c r="F4931" s="1" t="s">
        <v>16153</v>
      </c>
      <c r="G4931" s="1">
        <v>1489090296</v>
      </c>
      <c r="H4931" s="1" t="s">
        <v>16153</v>
      </c>
      <c r="M4931" s="1" t="s">
        <v>27217</v>
      </c>
      <c r="N4931" s="1" t="s">
        <v>27218</v>
      </c>
      <c r="AF4931" s="1" t="s">
        <v>147</v>
      </c>
      <c r="AG4931" s="1" t="s">
        <v>148</v>
      </c>
      <c r="AH4931" s="1" t="s">
        <v>149</v>
      </c>
      <c r="AI4931" s="1" t="s">
        <v>27224</v>
      </c>
      <c r="AO4931" s="1" t="s">
        <v>14230</v>
      </c>
      <c r="AQ4931" s="1">
        <v>0</v>
      </c>
      <c r="AR4931" s="1" t="s">
        <v>27225</v>
      </c>
      <c r="AU4931" s="1">
        <v>0</v>
      </c>
      <c r="AX4931" s="1">
        <v>0</v>
      </c>
      <c r="BE4931" s="1" t="s">
        <v>165</v>
      </c>
      <c r="BF4931" s="1" t="s">
        <v>166</v>
      </c>
      <c r="BG4931" s="1" t="s">
        <v>167</v>
      </c>
      <c r="BL4931" s="1">
        <v>749</v>
      </c>
      <c r="BN4931" s="1">
        <v>9.82</v>
      </c>
      <c r="BO4931" s="1">
        <v>4.0199999999999996</v>
      </c>
      <c r="CW4931" s="1">
        <v>6.7000000000000004E-2</v>
      </c>
      <c r="CX4931" s="1">
        <v>0</v>
      </c>
      <c r="DI4931" s="1">
        <v>19.64</v>
      </c>
      <c r="DM4931" s="1">
        <v>0.17018</v>
      </c>
      <c r="DN4931" s="1">
        <v>6.7000000000000004E-2</v>
      </c>
      <c r="EK4931" s="1">
        <v>2.4099999999999998E-3</v>
      </c>
    </row>
    <row r="4932" spans="1:160" ht="45">
      <c r="A4932" s="1">
        <v>11110969293</v>
      </c>
      <c r="B4932" s="1" t="s">
        <v>27229</v>
      </c>
      <c r="C4932" s="1" t="s">
        <v>27228</v>
      </c>
      <c r="D4932" s="1" t="s">
        <v>144</v>
      </c>
      <c r="E4932" s="2">
        <v>1489138590</v>
      </c>
      <c r="F4932" s="1" t="s">
        <v>26596</v>
      </c>
      <c r="G4932" s="1">
        <v>1489138590</v>
      </c>
      <c r="H4932" s="1" t="s">
        <v>26596</v>
      </c>
      <c r="M4932" s="1" t="s">
        <v>11051</v>
      </c>
      <c r="N4932" s="1" t="s">
        <v>11052</v>
      </c>
      <c r="AF4932" s="1" t="s">
        <v>147</v>
      </c>
      <c r="AG4932" s="1" t="s">
        <v>148</v>
      </c>
      <c r="AH4932" s="1" t="s">
        <v>149</v>
      </c>
      <c r="AI4932" s="1" t="s">
        <v>27165</v>
      </c>
      <c r="AO4932" s="1" t="s">
        <v>27230</v>
      </c>
      <c r="AQ4932" s="1">
        <v>3</v>
      </c>
      <c r="AR4932" s="1" t="s">
        <v>27167</v>
      </c>
      <c r="AS4932" s="1" t="s">
        <v>10773</v>
      </c>
      <c r="AT4932" s="1" t="s">
        <v>10774</v>
      </c>
      <c r="AU4932" s="1">
        <v>0</v>
      </c>
      <c r="AX4932" s="1">
        <v>0</v>
      </c>
      <c r="BB4932" s="1" t="s">
        <v>367</v>
      </c>
      <c r="BE4932" s="1" t="s">
        <v>165</v>
      </c>
      <c r="BF4932" s="1" t="s">
        <v>166</v>
      </c>
      <c r="BG4932" s="1" t="s">
        <v>167</v>
      </c>
      <c r="BL4932" s="1">
        <v>2389</v>
      </c>
      <c r="BN4932" s="1">
        <v>50</v>
      </c>
      <c r="BO4932" s="1">
        <v>14.29</v>
      </c>
      <c r="CD4932" s="1">
        <v>21.43</v>
      </c>
      <c r="CE4932" s="1">
        <v>7.14</v>
      </c>
      <c r="CV4932" s="1">
        <v>0</v>
      </c>
      <c r="CW4932" s="1">
        <v>0.107</v>
      </c>
      <c r="CX4932" s="1">
        <v>0</v>
      </c>
      <c r="CY4932" s="1">
        <v>0</v>
      </c>
      <c r="DH4932" s="1">
        <v>0</v>
      </c>
      <c r="DI4932" s="1">
        <v>35.71</v>
      </c>
      <c r="DM4932" s="1">
        <v>4.5364399999999998</v>
      </c>
      <c r="DN4932" s="1">
        <v>1.786</v>
      </c>
      <c r="DP4932" s="1">
        <v>0</v>
      </c>
      <c r="DU4932" s="1">
        <v>0</v>
      </c>
      <c r="EI4932" s="1">
        <v>0</v>
      </c>
      <c r="EK4932" s="1">
        <v>0</v>
      </c>
      <c r="FC4932" s="1">
        <v>27</v>
      </c>
      <c r="FD4932" s="1">
        <v>27</v>
      </c>
    </row>
    <row r="4933" spans="1:160" ht="30">
      <c r="A4933" s="1">
        <v>11110969484</v>
      </c>
      <c r="B4933" s="1" t="s">
        <v>27232</v>
      </c>
      <c r="C4933" s="1" t="s">
        <v>27231</v>
      </c>
      <c r="D4933" s="1" t="s">
        <v>144</v>
      </c>
      <c r="E4933" s="2">
        <v>1489068321</v>
      </c>
      <c r="F4933" s="1" t="s">
        <v>14963</v>
      </c>
      <c r="G4933" s="1">
        <v>1489068321</v>
      </c>
      <c r="H4933" s="1" t="s">
        <v>14963</v>
      </c>
      <c r="M4933" s="1" t="s">
        <v>3230</v>
      </c>
      <c r="N4933" s="1" t="s">
        <v>3231</v>
      </c>
      <c r="AF4933" s="1" t="s">
        <v>147</v>
      </c>
      <c r="AG4933" s="1" t="s">
        <v>148</v>
      </c>
      <c r="AH4933" s="1" t="s">
        <v>149</v>
      </c>
      <c r="AI4933" s="1" t="s">
        <v>27233</v>
      </c>
      <c r="AO4933" s="1" t="s">
        <v>16594</v>
      </c>
      <c r="AQ4933" s="1">
        <v>0</v>
      </c>
      <c r="AR4933" s="1" t="s">
        <v>27234</v>
      </c>
      <c r="AU4933" s="1">
        <v>0</v>
      </c>
      <c r="AX4933" s="1">
        <v>0</v>
      </c>
      <c r="BE4933" s="1" t="s">
        <v>165</v>
      </c>
      <c r="BF4933" s="1" t="s">
        <v>166</v>
      </c>
      <c r="BG4933" s="1" t="s">
        <v>167</v>
      </c>
      <c r="BL4933" s="1">
        <v>887</v>
      </c>
      <c r="BN4933" s="1">
        <v>15.04</v>
      </c>
      <c r="BO4933" s="1">
        <v>6.19</v>
      </c>
      <c r="CW4933" s="1">
        <v>6.6000000000000003E-2</v>
      </c>
      <c r="CX4933" s="1">
        <v>0</v>
      </c>
      <c r="DI4933" s="1">
        <v>18.579999999999998</v>
      </c>
      <c r="DM4933" s="1">
        <v>0.16764000000000001</v>
      </c>
      <c r="DN4933" s="1">
        <v>6.6000000000000003E-2</v>
      </c>
      <c r="EI4933" s="1">
        <v>1.7999999999999999E-2</v>
      </c>
      <c r="EK4933" s="1">
        <v>2.3900000000000002E-3</v>
      </c>
    </row>
    <row r="4934" spans="1:160" ht="30">
      <c r="A4934" s="1">
        <v>11110969590</v>
      </c>
      <c r="B4934" s="1" t="s">
        <v>27236</v>
      </c>
      <c r="C4934" s="1" t="s">
        <v>27235</v>
      </c>
      <c r="D4934" s="1" t="s">
        <v>144</v>
      </c>
      <c r="E4934" s="2">
        <v>1489065073</v>
      </c>
      <c r="F4934" s="1" t="s">
        <v>26675</v>
      </c>
      <c r="G4934" s="1">
        <v>1489065073</v>
      </c>
      <c r="H4934" s="1" t="s">
        <v>26675</v>
      </c>
      <c r="M4934" s="1" t="s">
        <v>11422</v>
      </c>
      <c r="N4934" s="1" t="s">
        <v>11423</v>
      </c>
      <c r="AF4934" s="1" t="s">
        <v>147</v>
      </c>
      <c r="AG4934" s="1" t="s">
        <v>148</v>
      </c>
      <c r="AH4934" s="1" t="s">
        <v>149</v>
      </c>
      <c r="AI4934" s="1" t="s">
        <v>27237</v>
      </c>
      <c r="AO4934" s="1" t="s">
        <v>27194</v>
      </c>
      <c r="AQ4934" s="1">
        <v>0</v>
      </c>
      <c r="AR4934" s="1" t="s">
        <v>27238</v>
      </c>
      <c r="AU4934" s="1">
        <v>0</v>
      </c>
      <c r="AX4934" s="1">
        <v>0</v>
      </c>
      <c r="BB4934" s="1" t="s">
        <v>288</v>
      </c>
      <c r="BE4934" s="1" t="s">
        <v>165</v>
      </c>
      <c r="BF4934" s="1" t="s">
        <v>166</v>
      </c>
      <c r="BG4934" s="1" t="s">
        <v>167</v>
      </c>
      <c r="BL4934" s="1">
        <v>598</v>
      </c>
      <c r="BN4934" s="1">
        <v>7.14</v>
      </c>
      <c r="BO4934" s="1">
        <v>1.79</v>
      </c>
      <c r="CD4934" s="1">
        <v>2.68</v>
      </c>
      <c r="CE4934" s="1">
        <v>1.79</v>
      </c>
      <c r="CV4934" s="1">
        <v>0</v>
      </c>
      <c r="CW4934" s="1">
        <v>7.5999999999999998E-2</v>
      </c>
      <c r="CX4934" s="1">
        <v>0</v>
      </c>
      <c r="CY4934" s="1">
        <v>0</v>
      </c>
      <c r="DH4934" s="1">
        <v>0</v>
      </c>
      <c r="DI4934" s="1">
        <v>18.75</v>
      </c>
      <c r="DM4934" s="1">
        <v>0.17018</v>
      </c>
      <c r="DN4934" s="1">
        <v>6.7000000000000004E-2</v>
      </c>
      <c r="DP4934" s="3">
        <v>2.6699999999999998E-5</v>
      </c>
      <c r="DU4934" s="1">
        <v>0</v>
      </c>
      <c r="EI4934" s="1">
        <v>1.7999999999999999E-2</v>
      </c>
      <c r="EK4934" s="1">
        <v>1.2899999999999999E-3</v>
      </c>
      <c r="FC4934" s="1">
        <v>-3</v>
      </c>
      <c r="FD4934" s="1">
        <v>-3</v>
      </c>
    </row>
    <row r="4935" spans="1:160" ht="30">
      <c r="A4935" s="1">
        <v>11110969903</v>
      </c>
      <c r="B4935" s="1" t="s">
        <v>27206</v>
      </c>
      <c r="C4935" s="1" t="s">
        <v>27239</v>
      </c>
      <c r="D4935" s="1" t="s">
        <v>144</v>
      </c>
      <c r="E4935" s="2">
        <v>1489065087</v>
      </c>
      <c r="F4935" s="1" t="s">
        <v>27240</v>
      </c>
      <c r="G4935" s="1">
        <v>1489065087</v>
      </c>
      <c r="H4935" s="1" t="s">
        <v>27240</v>
      </c>
      <c r="M4935" s="1" t="s">
        <v>3259</v>
      </c>
      <c r="N4935" s="1" t="s">
        <v>3260</v>
      </c>
      <c r="AF4935" s="1" t="s">
        <v>147</v>
      </c>
      <c r="AG4935" s="1" t="s">
        <v>148</v>
      </c>
      <c r="AH4935" s="1" t="s">
        <v>149</v>
      </c>
      <c r="AI4935" s="1" t="s">
        <v>27241</v>
      </c>
      <c r="AO4935" s="1" t="s">
        <v>27194</v>
      </c>
      <c r="AQ4935" s="1">
        <v>0</v>
      </c>
      <c r="AR4935" s="1" t="s">
        <v>27242</v>
      </c>
      <c r="AU4935" s="1">
        <v>0</v>
      </c>
      <c r="AX4935" s="1">
        <v>0</v>
      </c>
      <c r="BB4935" s="1" t="s">
        <v>288</v>
      </c>
      <c r="BE4935" s="1" t="s">
        <v>165</v>
      </c>
      <c r="BF4935" s="1" t="s">
        <v>166</v>
      </c>
      <c r="BG4935" s="1" t="s">
        <v>167</v>
      </c>
      <c r="BL4935" s="1">
        <v>598</v>
      </c>
      <c r="BN4935" s="1">
        <v>7.14</v>
      </c>
      <c r="BO4935" s="1">
        <v>2.23</v>
      </c>
      <c r="CV4935" s="1">
        <v>0</v>
      </c>
      <c r="CW4935" s="1">
        <v>5.8000000000000003E-2</v>
      </c>
      <c r="CX4935" s="1">
        <v>0</v>
      </c>
      <c r="CY4935" s="1">
        <v>0</v>
      </c>
      <c r="DH4935" s="1">
        <v>0</v>
      </c>
      <c r="DI4935" s="1">
        <v>19.64</v>
      </c>
      <c r="DM4935" s="1">
        <v>0.18034</v>
      </c>
      <c r="DN4935" s="1">
        <v>7.0999999999999994E-2</v>
      </c>
      <c r="DP4935" s="1">
        <v>0</v>
      </c>
      <c r="DU4935" s="1">
        <v>0</v>
      </c>
      <c r="EI4935" s="1">
        <v>0</v>
      </c>
      <c r="EK4935" s="1">
        <v>1.6100000000000001E-3</v>
      </c>
      <c r="FC4935" s="1">
        <v>-2</v>
      </c>
      <c r="FD4935" s="1">
        <v>-2</v>
      </c>
    </row>
    <row r="4936" spans="1:160" ht="120">
      <c r="A4936" s="1">
        <v>11110970053</v>
      </c>
      <c r="B4936" s="1" t="s">
        <v>27245</v>
      </c>
      <c r="C4936" s="1" t="s">
        <v>27243</v>
      </c>
      <c r="D4936" s="1" t="s">
        <v>144</v>
      </c>
      <c r="E4936" s="2">
        <v>1489066617</v>
      </c>
      <c r="F4936" s="1" t="s">
        <v>27244</v>
      </c>
      <c r="G4936" s="1">
        <v>1489066617</v>
      </c>
      <c r="H4936" s="1" t="s">
        <v>27244</v>
      </c>
      <c r="M4936" s="1" t="s">
        <v>3230</v>
      </c>
      <c r="N4936" s="1" t="s">
        <v>3231</v>
      </c>
      <c r="AF4936" s="1" t="s">
        <v>147</v>
      </c>
      <c r="AG4936" s="1" t="s">
        <v>148</v>
      </c>
      <c r="AH4936" s="1" t="s">
        <v>149</v>
      </c>
      <c r="AI4936" s="1" t="s">
        <v>27246</v>
      </c>
      <c r="AO4936" s="1" t="s">
        <v>18583</v>
      </c>
      <c r="AQ4936" s="1">
        <v>6</v>
      </c>
      <c r="AR4936" s="1" t="s">
        <v>27247</v>
      </c>
      <c r="AS4936" s="1" t="s">
        <v>27248</v>
      </c>
      <c r="AT4936" s="1" t="s">
        <v>27249</v>
      </c>
      <c r="AU4936" s="1">
        <v>0</v>
      </c>
      <c r="AX4936" s="1">
        <v>0</v>
      </c>
      <c r="BB4936" s="1" t="s">
        <v>164</v>
      </c>
      <c r="BE4936" s="1" t="s">
        <v>165</v>
      </c>
      <c r="BF4936" s="1" t="s">
        <v>166</v>
      </c>
      <c r="BG4936" s="1" t="s">
        <v>167</v>
      </c>
      <c r="BL4936" s="1">
        <v>418</v>
      </c>
      <c r="BN4936" s="1">
        <v>0</v>
      </c>
      <c r="BO4936" s="1">
        <v>0</v>
      </c>
      <c r="CD4936" s="1">
        <v>0</v>
      </c>
      <c r="CE4936" s="1">
        <v>0</v>
      </c>
      <c r="CV4936" s="1">
        <v>0</v>
      </c>
      <c r="CW4936" s="1">
        <v>1.7000000000000001E-2</v>
      </c>
      <c r="CX4936" s="1">
        <v>14.44</v>
      </c>
      <c r="CY4936" s="1">
        <v>5.56</v>
      </c>
      <c r="DH4936" s="1">
        <v>0</v>
      </c>
      <c r="DI4936" s="1">
        <v>10</v>
      </c>
      <c r="DM4936" s="1">
        <v>1.3258799999999999</v>
      </c>
      <c r="DN4936" s="1">
        <v>0.52200000000000002</v>
      </c>
      <c r="DP4936" s="1">
        <v>0</v>
      </c>
      <c r="DU4936" s="1">
        <v>0</v>
      </c>
      <c r="EI4936" s="1">
        <v>0</v>
      </c>
      <c r="EK4936" s="1">
        <v>0</v>
      </c>
      <c r="FC4936" s="1">
        <v>2</v>
      </c>
      <c r="FD4936" s="1">
        <v>2</v>
      </c>
    </row>
    <row r="4937" spans="1:160" ht="120">
      <c r="A4937" s="1">
        <v>11110970169</v>
      </c>
      <c r="B4937" s="1" t="s">
        <v>27253</v>
      </c>
      <c r="C4937" s="1" t="s">
        <v>27250</v>
      </c>
      <c r="D4937" s="1" t="s">
        <v>144</v>
      </c>
      <c r="E4937" s="2">
        <v>1489066843</v>
      </c>
      <c r="F4937" s="1" t="s">
        <v>27251</v>
      </c>
      <c r="G4937" s="1">
        <v>1489066844</v>
      </c>
      <c r="H4937" s="1" t="s">
        <v>27252</v>
      </c>
      <c r="M4937" s="1" t="s">
        <v>3230</v>
      </c>
      <c r="N4937" s="1" t="s">
        <v>3231</v>
      </c>
      <c r="AF4937" s="1" t="s">
        <v>147</v>
      </c>
      <c r="AG4937" s="1" t="s">
        <v>148</v>
      </c>
      <c r="AH4937" s="1" t="s">
        <v>149</v>
      </c>
      <c r="AI4937" s="1" t="s">
        <v>27254</v>
      </c>
      <c r="AO4937" s="1" t="s">
        <v>11003</v>
      </c>
      <c r="AQ4937" s="1">
        <v>5</v>
      </c>
      <c r="AR4937" s="1" t="s">
        <v>27255</v>
      </c>
      <c r="AS4937" s="1" t="s">
        <v>27256</v>
      </c>
      <c r="AT4937" s="1" t="s">
        <v>27257</v>
      </c>
      <c r="AU4937" s="1">
        <v>0</v>
      </c>
      <c r="AX4937" s="1">
        <v>0</v>
      </c>
      <c r="BB4937" s="1" t="s">
        <v>210</v>
      </c>
      <c r="BE4937" s="1" t="s">
        <v>165</v>
      </c>
      <c r="BF4937" s="1" t="s">
        <v>166</v>
      </c>
      <c r="BG4937" s="1" t="s">
        <v>167</v>
      </c>
      <c r="BL4937" s="1">
        <v>393</v>
      </c>
      <c r="BN4937" s="1">
        <v>0</v>
      </c>
      <c r="BO4937" s="1">
        <v>0</v>
      </c>
      <c r="CD4937" s="1">
        <v>0</v>
      </c>
      <c r="CE4937" s="1">
        <v>0</v>
      </c>
      <c r="CV4937" s="1">
        <v>0</v>
      </c>
      <c r="CW4937" s="1">
        <v>1.7999999999999999E-2</v>
      </c>
      <c r="CX4937" s="1">
        <v>14.12</v>
      </c>
      <c r="CY4937" s="1">
        <v>5.88</v>
      </c>
      <c r="DH4937" s="1">
        <v>0</v>
      </c>
      <c r="DI4937" s="1">
        <v>9.41</v>
      </c>
      <c r="DM4937" s="1">
        <v>1.40462</v>
      </c>
      <c r="DN4937" s="1">
        <v>0.55300000000000005</v>
      </c>
      <c r="DP4937" s="1">
        <v>0</v>
      </c>
      <c r="DU4937" s="1">
        <v>0</v>
      </c>
      <c r="EI4937" s="1">
        <v>0</v>
      </c>
      <c r="EK4937" s="1">
        <v>0</v>
      </c>
      <c r="FC4937" s="1">
        <v>3</v>
      </c>
      <c r="FD4937" s="1">
        <v>3</v>
      </c>
    </row>
    <row r="4938" spans="1:160" ht="60">
      <c r="A4938" s="1">
        <v>11110970343</v>
      </c>
      <c r="B4938" s="1" t="s">
        <v>27259</v>
      </c>
      <c r="C4938" s="1" t="s">
        <v>27258</v>
      </c>
      <c r="D4938" s="1" t="s">
        <v>144</v>
      </c>
      <c r="E4938" s="2">
        <v>1489068574</v>
      </c>
      <c r="F4938" s="1" t="s">
        <v>16230</v>
      </c>
      <c r="G4938" s="1">
        <v>1489068574</v>
      </c>
      <c r="H4938" s="1" t="s">
        <v>16230</v>
      </c>
      <c r="M4938" s="1" t="s">
        <v>3230</v>
      </c>
      <c r="N4938" s="1" t="s">
        <v>3231</v>
      </c>
      <c r="AF4938" s="1" t="s">
        <v>147</v>
      </c>
      <c r="AG4938" s="1" t="s">
        <v>148</v>
      </c>
      <c r="AH4938" s="1" t="s">
        <v>149</v>
      </c>
      <c r="AI4938" s="1" t="s">
        <v>27260</v>
      </c>
      <c r="AO4938" s="1" t="s">
        <v>9961</v>
      </c>
      <c r="AQ4938" s="1">
        <v>4</v>
      </c>
      <c r="AR4938" s="1" t="s">
        <v>27261</v>
      </c>
      <c r="AS4938" s="1" t="s">
        <v>27262</v>
      </c>
      <c r="AT4938" s="1" t="s">
        <v>27263</v>
      </c>
      <c r="AU4938" s="1">
        <v>0</v>
      </c>
      <c r="AX4938" s="1">
        <v>0</v>
      </c>
      <c r="BB4938" s="1" t="s">
        <v>153</v>
      </c>
      <c r="BE4938" s="1" t="s">
        <v>165</v>
      </c>
      <c r="BF4938" s="1" t="s">
        <v>166</v>
      </c>
      <c r="BG4938" s="1" t="s">
        <v>167</v>
      </c>
      <c r="BL4938" s="1">
        <v>444</v>
      </c>
      <c r="BN4938" s="1">
        <v>2.94</v>
      </c>
      <c r="BO4938" s="1">
        <v>1.18</v>
      </c>
      <c r="CV4938" s="1">
        <v>0</v>
      </c>
      <c r="CW4938" s="1">
        <v>4.1000000000000002E-2</v>
      </c>
      <c r="CX4938" s="1">
        <v>3.53</v>
      </c>
      <c r="CY4938" s="1">
        <v>3.53</v>
      </c>
      <c r="DH4938" s="1">
        <v>0</v>
      </c>
      <c r="DI4938" s="1">
        <v>16.47</v>
      </c>
      <c r="DM4938" s="1">
        <v>2.80924</v>
      </c>
      <c r="DN4938" s="1">
        <v>1.1060000000000001</v>
      </c>
      <c r="DP4938" s="1">
        <v>0</v>
      </c>
      <c r="DU4938" s="1">
        <v>0</v>
      </c>
      <c r="EI4938" s="1">
        <v>0</v>
      </c>
      <c r="EK4938" s="1">
        <v>1.2700000000000001E-3</v>
      </c>
      <c r="FC4938" s="1">
        <v>12</v>
      </c>
      <c r="FD4938" s="1">
        <v>12</v>
      </c>
    </row>
    <row r="4939" spans="1:160" ht="45">
      <c r="A4939" s="1">
        <v>11110970350</v>
      </c>
      <c r="B4939" s="1" t="s">
        <v>27265</v>
      </c>
      <c r="C4939" s="1" t="s">
        <v>27264</v>
      </c>
      <c r="D4939" s="1" t="s">
        <v>144</v>
      </c>
      <c r="E4939" s="2">
        <v>1489068574</v>
      </c>
      <c r="F4939" s="1" t="s">
        <v>16230</v>
      </c>
      <c r="G4939" s="1">
        <v>1489068574</v>
      </c>
      <c r="H4939" s="1" t="s">
        <v>16230</v>
      </c>
      <c r="M4939" s="1" t="s">
        <v>3230</v>
      </c>
      <c r="N4939" s="1" t="s">
        <v>3231</v>
      </c>
      <c r="AF4939" s="1" t="s">
        <v>147</v>
      </c>
      <c r="AG4939" s="1" t="s">
        <v>148</v>
      </c>
      <c r="AH4939" s="1" t="s">
        <v>149</v>
      </c>
      <c r="AI4939" s="1" t="s">
        <v>27266</v>
      </c>
      <c r="AO4939" s="1" t="s">
        <v>13273</v>
      </c>
      <c r="AQ4939" s="1">
        <v>4</v>
      </c>
      <c r="AR4939" s="1" t="s">
        <v>27267</v>
      </c>
      <c r="AS4939" s="1" t="s">
        <v>27268</v>
      </c>
      <c r="AT4939" s="1" t="s">
        <v>27269</v>
      </c>
      <c r="AU4939" s="1">
        <v>0</v>
      </c>
      <c r="AX4939" s="1">
        <v>0</v>
      </c>
      <c r="BB4939" s="1" t="s">
        <v>210</v>
      </c>
      <c r="BE4939" s="1" t="s">
        <v>165</v>
      </c>
      <c r="BF4939" s="1" t="s">
        <v>166</v>
      </c>
      <c r="BG4939" s="1" t="s">
        <v>167</v>
      </c>
      <c r="BL4939" s="1">
        <v>448</v>
      </c>
      <c r="BN4939" s="1">
        <v>3.57</v>
      </c>
      <c r="BO4939" s="1">
        <v>0.89</v>
      </c>
      <c r="CV4939" s="1">
        <v>0</v>
      </c>
      <c r="CW4939" s="1">
        <v>4.4999999999999998E-2</v>
      </c>
      <c r="CX4939" s="1">
        <v>1.79</v>
      </c>
      <c r="CY4939" s="1">
        <v>1.79</v>
      </c>
      <c r="DH4939" s="1">
        <v>0</v>
      </c>
      <c r="DI4939" s="1">
        <v>14.29</v>
      </c>
      <c r="DM4939" s="1">
        <v>2.08534</v>
      </c>
      <c r="DN4939" s="1">
        <v>0.82099999999999995</v>
      </c>
      <c r="DP4939" s="1">
        <v>0</v>
      </c>
      <c r="DU4939" s="1">
        <v>0</v>
      </c>
      <c r="EI4939" s="1">
        <v>0</v>
      </c>
      <c r="EK4939" s="1">
        <v>6.4000000000000005E-4</v>
      </c>
      <c r="FC4939" s="1">
        <v>5</v>
      </c>
      <c r="FD4939" s="1">
        <v>5</v>
      </c>
    </row>
    <row r="4940" spans="1:160" ht="105">
      <c r="A4940" s="1">
        <v>11110970404</v>
      </c>
      <c r="B4940" s="1" t="s">
        <v>27271</v>
      </c>
      <c r="C4940" s="1" t="s">
        <v>27270</v>
      </c>
      <c r="D4940" s="1" t="s">
        <v>144</v>
      </c>
      <c r="E4940" s="2">
        <v>1489065078</v>
      </c>
      <c r="F4940" s="1" t="s">
        <v>14624</v>
      </c>
      <c r="G4940" s="1">
        <v>1489065079</v>
      </c>
      <c r="H4940" s="1" t="s">
        <v>26948</v>
      </c>
      <c r="M4940" s="1" t="s">
        <v>3259</v>
      </c>
      <c r="N4940" s="1" t="s">
        <v>3260</v>
      </c>
      <c r="AF4940" s="1" t="s">
        <v>147</v>
      </c>
      <c r="AG4940" s="1" t="s">
        <v>148</v>
      </c>
      <c r="AH4940" s="1" t="s">
        <v>149</v>
      </c>
      <c r="AI4940" s="1" t="s">
        <v>27272</v>
      </c>
      <c r="AO4940" s="1" t="s">
        <v>27273</v>
      </c>
      <c r="AQ4940" s="1">
        <v>2</v>
      </c>
      <c r="AR4940" s="1" t="s">
        <v>27274</v>
      </c>
      <c r="AS4940" s="1" t="s">
        <v>27275</v>
      </c>
      <c r="AT4940" s="1" t="s">
        <v>27276</v>
      </c>
      <c r="AU4940" s="1">
        <v>0</v>
      </c>
      <c r="AX4940" s="1">
        <v>0</v>
      </c>
      <c r="BB4940" s="1" t="s">
        <v>153</v>
      </c>
      <c r="BE4940" s="1" t="s">
        <v>165</v>
      </c>
      <c r="BF4940" s="1" t="s">
        <v>166</v>
      </c>
      <c r="BG4940" s="1" t="s">
        <v>167</v>
      </c>
      <c r="BL4940" s="1">
        <v>912</v>
      </c>
      <c r="BN4940" s="1">
        <v>12.73</v>
      </c>
      <c r="BO4940" s="1">
        <v>4.55</v>
      </c>
      <c r="CV4940" s="1">
        <v>0</v>
      </c>
      <c r="CW4940" s="1">
        <v>8.2000000000000003E-2</v>
      </c>
      <c r="CX4940" s="1">
        <v>1.82</v>
      </c>
      <c r="CY4940" s="1">
        <v>0</v>
      </c>
      <c r="DH4940" s="1">
        <v>0</v>
      </c>
      <c r="DI4940" s="1">
        <v>23.64</v>
      </c>
      <c r="DM4940" s="1">
        <v>2.5857199999999998</v>
      </c>
      <c r="DN4940" s="1">
        <v>1.018</v>
      </c>
      <c r="DP4940" s="1">
        <v>0</v>
      </c>
      <c r="DU4940" s="1">
        <v>0</v>
      </c>
      <c r="EI4940" s="1">
        <v>3.5999999999999997E-2</v>
      </c>
      <c r="EK4940" s="1">
        <v>1.31E-3</v>
      </c>
      <c r="FC4940" s="1">
        <v>16</v>
      </c>
      <c r="FD4940" s="1">
        <v>16</v>
      </c>
    </row>
    <row r="4941" spans="1:160" ht="120">
      <c r="A4941" s="1">
        <v>11110970442</v>
      </c>
      <c r="B4941" s="1" t="s">
        <v>27278</v>
      </c>
      <c r="C4941" s="1" t="s">
        <v>27277</v>
      </c>
      <c r="D4941" s="1" t="s">
        <v>144</v>
      </c>
      <c r="E4941" s="2">
        <v>1489067564</v>
      </c>
      <c r="F4941" s="1" t="s">
        <v>16463</v>
      </c>
      <c r="G4941" s="1">
        <v>1489067564</v>
      </c>
      <c r="H4941" s="1" t="s">
        <v>16463</v>
      </c>
      <c r="M4941" s="1" t="s">
        <v>3230</v>
      </c>
      <c r="N4941" s="1" t="s">
        <v>3231</v>
      </c>
      <c r="AF4941" s="1" t="s">
        <v>147</v>
      </c>
      <c r="AG4941" s="1" t="s">
        <v>148</v>
      </c>
      <c r="AH4941" s="1" t="s">
        <v>149</v>
      </c>
      <c r="AI4941" s="1" t="s">
        <v>27279</v>
      </c>
      <c r="AO4941" s="1" t="s">
        <v>19966</v>
      </c>
      <c r="AQ4941" s="1">
        <v>5</v>
      </c>
      <c r="AR4941" s="1" t="s">
        <v>27280</v>
      </c>
      <c r="AS4941" s="1" t="s">
        <v>27281</v>
      </c>
      <c r="AT4941" s="1" t="s">
        <v>27282</v>
      </c>
      <c r="AU4941" s="1">
        <v>0</v>
      </c>
      <c r="AX4941" s="1">
        <v>0</v>
      </c>
      <c r="BB4941" s="1" t="s">
        <v>367</v>
      </c>
      <c r="BE4941" s="1" t="s">
        <v>165</v>
      </c>
      <c r="BF4941" s="1" t="s">
        <v>166</v>
      </c>
      <c r="BG4941" s="1" t="s">
        <v>167</v>
      </c>
      <c r="BL4941" s="1">
        <v>1289</v>
      </c>
      <c r="BN4941" s="1">
        <v>23.08</v>
      </c>
      <c r="BO4941" s="1">
        <v>7.69</v>
      </c>
      <c r="CV4941" s="1">
        <v>0</v>
      </c>
      <c r="CW4941" s="1">
        <v>8.5000000000000006E-2</v>
      </c>
      <c r="CX4941" s="1">
        <v>6.15</v>
      </c>
      <c r="CY4941" s="1">
        <v>4.62</v>
      </c>
      <c r="DH4941" s="1">
        <v>0</v>
      </c>
      <c r="DI4941" s="1">
        <v>18.46</v>
      </c>
      <c r="DM4941" s="1">
        <v>2.6187399999999998</v>
      </c>
      <c r="DN4941" s="1">
        <v>1.0309999999999999</v>
      </c>
      <c r="DP4941" s="1">
        <v>0</v>
      </c>
      <c r="DU4941" s="1">
        <v>1.8E-3</v>
      </c>
      <c r="EG4941" s="1">
        <v>0.108</v>
      </c>
      <c r="EI4941" s="1">
        <v>0</v>
      </c>
      <c r="EK4941" s="1">
        <v>1.66E-3</v>
      </c>
      <c r="FC4941" s="1">
        <v>21</v>
      </c>
      <c r="FD4941" s="1">
        <v>21</v>
      </c>
    </row>
    <row r="4942" spans="1:160" ht="90">
      <c r="A4942" s="1">
        <v>11110970459</v>
      </c>
      <c r="B4942" s="1" t="s">
        <v>27284</v>
      </c>
      <c r="C4942" s="1" t="s">
        <v>27283</v>
      </c>
      <c r="D4942" s="1" t="s">
        <v>144</v>
      </c>
      <c r="E4942" s="2">
        <v>1489065069</v>
      </c>
      <c r="F4942" s="1" t="s">
        <v>26904</v>
      </c>
      <c r="G4942" s="1">
        <v>1489065069</v>
      </c>
      <c r="H4942" s="1" t="s">
        <v>26904</v>
      </c>
      <c r="M4942" s="1" t="s">
        <v>3230</v>
      </c>
      <c r="N4942" s="1" t="s">
        <v>3231</v>
      </c>
      <c r="AF4942" s="1" t="s">
        <v>147</v>
      </c>
      <c r="AG4942" s="1" t="s">
        <v>148</v>
      </c>
      <c r="AH4942" s="1" t="s">
        <v>149</v>
      </c>
      <c r="AI4942" s="1" t="s">
        <v>27285</v>
      </c>
      <c r="AO4942" s="1" t="s">
        <v>19966</v>
      </c>
      <c r="AQ4942" s="1">
        <v>3</v>
      </c>
      <c r="AR4942" s="1" t="s">
        <v>27286</v>
      </c>
      <c r="AS4942" s="1" t="s">
        <v>27287</v>
      </c>
      <c r="AT4942" s="1" t="s">
        <v>27288</v>
      </c>
      <c r="AU4942" s="1">
        <v>0</v>
      </c>
      <c r="AX4942" s="1">
        <v>0</v>
      </c>
      <c r="BB4942" s="1" t="s">
        <v>367</v>
      </c>
      <c r="BE4942" s="1" t="s">
        <v>165</v>
      </c>
      <c r="BF4942" s="1" t="s">
        <v>166</v>
      </c>
      <c r="BG4942" s="1" t="s">
        <v>167</v>
      </c>
      <c r="BL4942" s="1">
        <v>1289</v>
      </c>
      <c r="BN4942" s="1">
        <v>24.62</v>
      </c>
      <c r="BO4942" s="1">
        <v>7.69</v>
      </c>
      <c r="CV4942" s="1">
        <v>0</v>
      </c>
      <c r="CW4942" s="1">
        <v>8.5000000000000006E-2</v>
      </c>
      <c r="CX4942" s="1">
        <v>3.08</v>
      </c>
      <c r="CY4942" s="1">
        <v>1.54</v>
      </c>
      <c r="DH4942" s="1">
        <v>0</v>
      </c>
      <c r="DI4942" s="1">
        <v>18.46</v>
      </c>
      <c r="DM4942" s="1">
        <v>2.5781000000000001</v>
      </c>
      <c r="DN4942" s="1">
        <v>1.0149999999999999</v>
      </c>
      <c r="DP4942" s="1">
        <v>0</v>
      </c>
      <c r="DU4942" s="1">
        <v>1.8E-3</v>
      </c>
      <c r="EG4942" s="1">
        <v>0.13100000000000001</v>
      </c>
      <c r="EI4942" s="1">
        <v>0</v>
      </c>
      <c r="EK4942" s="1">
        <v>1.66E-3</v>
      </c>
      <c r="FC4942" s="1">
        <v>20</v>
      </c>
      <c r="FD4942" s="1">
        <v>20</v>
      </c>
    </row>
    <row r="4943" spans="1:160" ht="105">
      <c r="A4943" s="1">
        <v>11110970657</v>
      </c>
      <c r="B4943" s="1" t="s">
        <v>27290</v>
      </c>
      <c r="C4943" s="1" t="s">
        <v>27289</v>
      </c>
      <c r="D4943" s="1" t="s">
        <v>144</v>
      </c>
      <c r="E4943" s="2">
        <v>1489068976</v>
      </c>
      <c r="F4943" s="1" t="s">
        <v>11108</v>
      </c>
      <c r="G4943" s="1">
        <v>1489068976</v>
      </c>
      <c r="H4943" s="1" t="s">
        <v>11108</v>
      </c>
      <c r="M4943" s="1" t="s">
        <v>3230</v>
      </c>
      <c r="N4943" s="1" t="s">
        <v>3231</v>
      </c>
      <c r="AF4943" s="1" t="s">
        <v>147</v>
      </c>
      <c r="AG4943" s="1" t="s">
        <v>148</v>
      </c>
      <c r="AH4943" s="1" t="s">
        <v>149</v>
      </c>
      <c r="AI4943" s="1" t="s">
        <v>27291</v>
      </c>
      <c r="AO4943" s="1" t="s">
        <v>13273</v>
      </c>
      <c r="AQ4943" s="1">
        <v>6</v>
      </c>
      <c r="AR4943" s="1" t="s">
        <v>27292</v>
      </c>
      <c r="AS4943" s="1" t="s">
        <v>27293</v>
      </c>
      <c r="AT4943" s="1" t="s">
        <v>27294</v>
      </c>
      <c r="AU4943" s="1">
        <v>0</v>
      </c>
      <c r="AX4943" s="1">
        <v>0</v>
      </c>
      <c r="BB4943" s="1" t="s">
        <v>367</v>
      </c>
      <c r="BE4943" s="1" t="s">
        <v>165</v>
      </c>
      <c r="BF4943" s="1" t="s">
        <v>166</v>
      </c>
      <c r="BG4943" s="1" t="s">
        <v>167</v>
      </c>
      <c r="BL4943" s="1">
        <v>1343</v>
      </c>
      <c r="BN4943" s="1">
        <v>26.79</v>
      </c>
      <c r="BO4943" s="1">
        <v>8.0399999999999991</v>
      </c>
      <c r="CV4943" s="1">
        <v>0</v>
      </c>
      <c r="CW4943" s="1">
        <v>7.0999999999999994E-2</v>
      </c>
      <c r="CX4943" s="1">
        <v>7.14</v>
      </c>
      <c r="CY4943" s="1">
        <v>3.57</v>
      </c>
      <c r="DH4943" s="1">
        <v>0</v>
      </c>
      <c r="DI4943" s="1">
        <v>12.5</v>
      </c>
      <c r="DM4943" s="1">
        <v>2.63144</v>
      </c>
      <c r="DN4943" s="1">
        <v>1.036</v>
      </c>
      <c r="DP4943" s="1">
        <v>2.4107999999999998E-3</v>
      </c>
      <c r="DU4943" s="1">
        <v>0</v>
      </c>
      <c r="EI4943" s="1">
        <v>0</v>
      </c>
      <c r="EK4943" s="1">
        <v>9.6399999999999993E-3</v>
      </c>
      <c r="FC4943" s="1">
        <v>22</v>
      </c>
      <c r="FD4943" s="1">
        <v>22</v>
      </c>
    </row>
    <row r="4944" spans="1:160" ht="135">
      <c r="A4944" s="1">
        <v>11110970787</v>
      </c>
      <c r="B4944" s="1" t="s">
        <v>27296</v>
      </c>
      <c r="C4944" s="1" t="s">
        <v>27295</v>
      </c>
      <c r="D4944" s="1" t="s">
        <v>144</v>
      </c>
      <c r="E4944" s="2">
        <v>1489093839</v>
      </c>
      <c r="F4944" s="1" t="s">
        <v>24438</v>
      </c>
      <c r="G4944" s="1">
        <v>1489093839</v>
      </c>
      <c r="H4944" s="1" t="s">
        <v>24438</v>
      </c>
      <c r="M4944" s="1" t="s">
        <v>11422</v>
      </c>
      <c r="N4944" s="1" t="s">
        <v>11423</v>
      </c>
      <c r="AF4944" s="1" t="s">
        <v>147</v>
      </c>
      <c r="AG4944" s="1" t="s">
        <v>148</v>
      </c>
      <c r="AH4944" s="1" t="s">
        <v>149</v>
      </c>
      <c r="AI4944" s="1" t="s">
        <v>27297</v>
      </c>
      <c r="AO4944" s="1" t="s">
        <v>27298</v>
      </c>
      <c r="AQ4944" s="1">
        <v>1</v>
      </c>
      <c r="AR4944" s="1" t="s">
        <v>27299</v>
      </c>
      <c r="AS4944" s="1" t="s">
        <v>9818</v>
      </c>
      <c r="AT4944" s="1" t="s">
        <v>9819</v>
      </c>
      <c r="AU4944" s="1">
        <v>0</v>
      </c>
      <c r="AX4944" s="1">
        <v>0</v>
      </c>
      <c r="BB4944" s="1" t="s">
        <v>367</v>
      </c>
      <c r="BE4944" s="1" t="s">
        <v>165</v>
      </c>
      <c r="BF4944" s="1" t="s">
        <v>166</v>
      </c>
      <c r="BG4944" s="1" t="s">
        <v>167</v>
      </c>
      <c r="BL4944" s="1">
        <v>1134</v>
      </c>
      <c r="BN4944" s="1">
        <v>28.24</v>
      </c>
      <c r="BO4944" s="1">
        <v>10.59</v>
      </c>
      <c r="CV4944" s="1">
        <v>0</v>
      </c>
      <c r="CW4944" s="1">
        <v>6.5000000000000002E-2</v>
      </c>
      <c r="CX4944" s="1">
        <v>1.18</v>
      </c>
      <c r="CY4944" s="1">
        <v>1.18</v>
      </c>
      <c r="DH4944" s="1">
        <v>0</v>
      </c>
      <c r="DI4944" s="1">
        <v>14.12</v>
      </c>
      <c r="DM4944" s="1">
        <v>2.0624799999999999</v>
      </c>
      <c r="DN4944" s="1">
        <v>0.81200000000000006</v>
      </c>
      <c r="DP4944" s="3">
        <v>3.54E-5</v>
      </c>
      <c r="DU4944" s="1">
        <v>0</v>
      </c>
      <c r="EI4944" s="1">
        <v>9.4E-2</v>
      </c>
      <c r="EK4944" s="1">
        <v>4.2000000000000002E-4</v>
      </c>
      <c r="FC4944" s="1">
        <v>22</v>
      </c>
      <c r="FD4944" s="1">
        <v>22</v>
      </c>
    </row>
    <row r="4945" spans="1:160" ht="120">
      <c r="A4945" s="1">
        <v>11110970930</v>
      </c>
      <c r="B4945" s="1" t="s">
        <v>27301</v>
      </c>
      <c r="C4945" s="1" t="s">
        <v>27300</v>
      </c>
      <c r="D4945" s="1" t="s">
        <v>144</v>
      </c>
      <c r="E4945" s="2">
        <v>1489093839</v>
      </c>
      <c r="F4945" s="1" t="s">
        <v>24438</v>
      </c>
      <c r="G4945" s="1">
        <v>1489093839</v>
      </c>
      <c r="H4945" s="1" t="s">
        <v>24438</v>
      </c>
      <c r="M4945" s="1" t="s">
        <v>12982</v>
      </c>
      <c r="N4945" s="1" t="s">
        <v>12983</v>
      </c>
      <c r="AF4945" s="1" t="s">
        <v>147</v>
      </c>
      <c r="AG4945" s="1" t="s">
        <v>148</v>
      </c>
      <c r="AH4945" s="1" t="s">
        <v>149</v>
      </c>
      <c r="AI4945" s="1" t="s">
        <v>27302</v>
      </c>
      <c r="AO4945" s="1" t="s">
        <v>27298</v>
      </c>
      <c r="AQ4945" s="1">
        <v>0</v>
      </c>
      <c r="AR4945" s="1" t="s">
        <v>27303</v>
      </c>
      <c r="AU4945" s="1">
        <v>0</v>
      </c>
      <c r="AX4945" s="1">
        <v>0</v>
      </c>
      <c r="BB4945" s="1" t="s">
        <v>367</v>
      </c>
      <c r="BE4945" s="1" t="s">
        <v>165</v>
      </c>
      <c r="BF4945" s="1" t="s">
        <v>166</v>
      </c>
      <c r="BG4945" s="1" t="s">
        <v>167</v>
      </c>
      <c r="BL4945" s="1">
        <v>1427</v>
      </c>
      <c r="BN4945" s="1">
        <v>28.24</v>
      </c>
      <c r="BO4945" s="1">
        <v>9.41</v>
      </c>
      <c r="CV4945" s="1">
        <v>0</v>
      </c>
      <c r="CW4945" s="1">
        <v>6.5000000000000002E-2</v>
      </c>
      <c r="CX4945" s="1">
        <v>3.53</v>
      </c>
      <c r="CY4945" s="1">
        <v>0</v>
      </c>
      <c r="DH4945" s="1">
        <v>1.2</v>
      </c>
      <c r="DI4945" s="1">
        <v>14.12</v>
      </c>
      <c r="DM4945" s="1">
        <v>1.6433800000000001</v>
      </c>
      <c r="DN4945" s="1">
        <v>0.64700000000000002</v>
      </c>
      <c r="DP4945" s="3">
        <v>3.54E-5</v>
      </c>
      <c r="DU4945" s="1">
        <v>0</v>
      </c>
      <c r="EI4945" s="1">
        <v>4.7E-2</v>
      </c>
      <c r="EK4945" s="1">
        <v>1.2700000000000001E-3</v>
      </c>
      <c r="FC4945" s="1">
        <v>19</v>
      </c>
      <c r="FD4945" s="1">
        <v>19</v>
      </c>
    </row>
    <row r="4946" spans="1:160" ht="135">
      <c r="A4946" s="1">
        <v>11110970961</v>
      </c>
      <c r="B4946" s="1" t="s">
        <v>27305</v>
      </c>
      <c r="C4946" s="1" t="s">
        <v>27304</v>
      </c>
      <c r="D4946" s="1" t="s">
        <v>144</v>
      </c>
      <c r="E4946" s="2">
        <v>1489093839</v>
      </c>
      <c r="F4946" s="1" t="s">
        <v>24438</v>
      </c>
      <c r="G4946" s="1">
        <v>1489093839</v>
      </c>
      <c r="H4946" s="1" t="s">
        <v>24438</v>
      </c>
      <c r="M4946" s="1" t="s">
        <v>12982</v>
      </c>
      <c r="N4946" s="1" t="s">
        <v>12983</v>
      </c>
      <c r="AF4946" s="1" t="s">
        <v>147</v>
      </c>
      <c r="AG4946" s="1" t="s">
        <v>148</v>
      </c>
      <c r="AH4946" s="1" t="s">
        <v>149</v>
      </c>
      <c r="AI4946" s="1" t="s">
        <v>27306</v>
      </c>
      <c r="AO4946" s="1" t="s">
        <v>27298</v>
      </c>
      <c r="AQ4946" s="1">
        <v>2</v>
      </c>
      <c r="AR4946" s="1" t="s">
        <v>27307</v>
      </c>
      <c r="AS4946" s="1" t="s">
        <v>27308</v>
      </c>
      <c r="AT4946" s="1" t="s">
        <v>27309</v>
      </c>
      <c r="AU4946" s="1">
        <v>0</v>
      </c>
      <c r="AX4946" s="1">
        <v>0</v>
      </c>
      <c r="BB4946" s="1" t="s">
        <v>367</v>
      </c>
      <c r="BE4946" s="1" t="s">
        <v>165</v>
      </c>
      <c r="BF4946" s="1" t="s">
        <v>166</v>
      </c>
      <c r="BG4946" s="1" t="s">
        <v>167</v>
      </c>
      <c r="BL4946" s="1">
        <v>1477</v>
      </c>
      <c r="BN4946" s="1">
        <v>29.41</v>
      </c>
      <c r="BO4946" s="1">
        <v>11.76</v>
      </c>
      <c r="CV4946" s="1">
        <v>0</v>
      </c>
      <c r="CW4946" s="1">
        <v>6.5000000000000002E-2</v>
      </c>
      <c r="CX4946" s="1">
        <v>3.53</v>
      </c>
      <c r="CY4946" s="1">
        <v>1.18</v>
      </c>
      <c r="DH4946" s="1">
        <v>0</v>
      </c>
      <c r="DI4946" s="1">
        <v>14.12</v>
      </c>
      <c r="DM4946" s="1">
        <v>2.0929600000000002</v>
      </c>
      <c r="DN4946" s="1">
        <v>0.82399999999999995</v>
      </c>
      <c r="DP4946" s="3">
        <v>3.54E-5</v>
      </c>
      <c r="DU4946" s="1">
        <v>0</v>
      </c>
      <c r="EI4946" s="1">
        <v>0.11799999999999999</v>
      </c>
      <c r="EK4946" s="1">
        <v>8.4999999999999995E-4</v>
      </c>
      <c r="FC4946" s="1">
        <v>23</v>
      </c>
      <c r="FD4946" s="1">
        <v>23</v>
      </c>
    </row>
    <row r="4947" spans="1:160" ht="30">
      <c r="A4947" s="1">
        <v>11110970978</v>
      </c>
      <c r="B4947" s="1" t="s">
        <v>27311</v>
      </c>
      <c r="C4947" s="1" t="s">
        <v>27310</v>
      </c>
      <c r="D4947" s="1" t="s">
        <v>144</v>
      </c>
      <c r="E4947" s="2">
        <v>1489063434</v>
      </c>
      <c r="F4947" s="1" t="s">
        <v>16287</v>
      </c>
      <c r="G4947" s="1">
        <v>1489063434</v>
      </c>
      <c r="H4947" s="1" t="s">
        <v>16287</v>
      </c>
      <c r="M4947" s="1" t="s">
        <v>11422</v>
      </c>
      <c r="N4947" s="1" t="s">
        <v>11423</v>
      </c>
      <c r="AF4947" s="1" t="s">
        <v>147</v>
      </c>
      <c r="AG4947" s="1" t="s">
        <v>148</v>
      </c>
      <c r="AH4947" s="1" t="s">
        <v>149</v>
      </c>
      <c r="AI4947" s="1" t="s">
        <v>27312</v>
      </c>
      <c r="AO4947" s="1" t="s">
        <v>26911</v>
      </c>
      <c r="AQ4947" s="1">
        <v>0</v>
      </c>
      <c r="AR4947" s="1" t="s">
        <v>27313</v>
      </c>
      <c r="AU4947" s="1">
        <v>0</v>
      </c>
      <c r="AX4947" s="1">
        <v>0</v>
      </c>
      <c r="BB4947" s="1" t="s">
        <v>153</v>
      </c>
      <c r="BE4947" s="1" t="s">
        <v>165</v>
      </c>
      <c r="BF4947" s="1" t="s">
        <v>166</v>
      </c>
      <c r="BG4947" s="1" t="s">
        <v>167</v>
      </c>
      <c r="BL4947" s="1">
        <v>439</v>
      </c>
      <c r="BN4947" s="1">
        <v>2.63</v>
      </c>
      <c r="BO4947" s="1">
        <v>0.88</v>
      </c>
      <c r="CV4947" s="1">
        <v>0</v>
      </c>
      <c r="CW4947" s="1">
        <v>3.5000000000000003E-2</v>
      </c>
      <c r="CX4947" s="1">
        <v>1.75</v>
      </c>
      <c r="CY4947" s="1">
        <v>1.75</v>
      </c>
      <c r="DH4947" s="1">
        <v>0</v>
      </c>
      <c r="DI4947" s="1">
        <v>19.3</v>
      </c>
      <c r="DM4947" s="1">
        <v>2.54</v>
      </c>
      <c r="DN4947" s="1">
        <v>1</v>
      </c>
      <c r="DP4947" s="1">
        <v>0</v>
      </c>
      <c r="DU4947" s="1">
        <v>0</v>
      </c>
      <c r="EI4947" s="1">
        <v>0</v>
      </c>
      <c r="EK4947" s="1">
        <v>1.2600000000000001E-3</v>
      </c>
      <c r="FC4947" s="1">
        <v>11</v>
      </c>
      <c r="FD4947" s="1">
        <v>11</v>
      </c>
    </row>
    <row r="4948" spans="1:160" ht="90">
      <c r="A4948" s="1">
        <v>11110971296</v>
      </c>
      <c r="B4948" s="1" t="s">
        <v>27315</v>
      </c>
      <c r="C4948" s="1" t="s">
        <v>27314</v>
      </c>
      <c r="D4948" s="1" t="s">
        <v>144</v>
      </c>
      <c r="E4948" s="2">
        <v>1489065104</v>
      </c>
      <c r="F4948" s="1" t="s">
        <v>14542</v>
      </c>
      <c r="G4948" s="1">
        <v>1489065104</v>
      </c>
      <c r="H4948" s="1" t="s">
        <v>14542</v>
      </c>
      <c r="M4948" s="1" t="s">
        <v>11422</v>
      </c>
      <c r="N4948" s="1" t="s">
        <v>11423</v>
      </c>
      <c r="AF4948" s="1" t="s">
        <v>147</v>
      </c>
      <c r="AG4948" s="1" t="s">
        <v>148</v>
      </c>
      <c r="AH4948" s="1" t="s">
        <v>149</v>
      </c>
      <c r="AI4948" s="1" t="s">
        <v>27316</v>
      </c>
      <c r="AO4948" s="1" t="s">
        <v>19966</v>
      </c>
      <c r="AQ4948" s="1">
        <v>2</v>
      </c>
      <c r="AR4948" s="1" t="s">
        <v>27317</v>
      </c>
      <c r="AS4948" s="1" t="s">
        <v>27275</v>
      </c>
      <c r="AT4948" s="1" t="s">
        <v>27276</v>
      </c>
      <c r="AU4948" s="1">
        <v>0</v>
      </c>
      <c r="AX4948" s="1">
        <v>0</v>
      </c>
      <c r="BB4948" s="1" t="s">
        <v>153</v>
      </c>
      <c r="BE4948" s="1" t="s">
        <v>165</v>
      </c>
      <c r="BF4948" s="1" t="s">
        <v>166</v>
      </c>
      <c r="BG4948" s="1" t="s">
        <v>167</v>
      </c>
      <c r="BL4948" s="1">
        <v>900</v>
      </c>
      <c r="BN4948" s="1">
        <v>12.31</v>
      </c>
      <c r="BO4948" s="1">
        <v>4.62</v>
      </c>
      <c r="CV4948" s="1">
        <v>0</v>
      </c>
      <c r="CW4948" s="1">
        <v>8.5000000000000006E-2</v>
      </c>
      <c r="CX4948" s="1">
        <v>1.54</v>
      </c>
      <c r="CY4948" s="1">
        <v>0</v>
      </c>
      <c r="DH4948" s="1">
        <v>0</v>
      </c>
      <c r="DI4948" s="1">
        <v>23.08</v>
      </c>
      <c r="DM4948" s="1">
        <v>2.5781000000000001</v>
      </c>
      <c r="DN4948" s="1">
        <v>1.0149999999999999</v>
      </c>
      <c r="DP4948" s="1">
        <v>0</v>
      </c>
      <c r="DU4948" s="1">
        <v>0</v>
      </c>
      <c r="EI4948" s="1">
        <v>3.1E-2</v>
      </c>
      <c r="EK4948" s="1">
        <v>1.66E-3</v>
      </c>
      <c r="FC4948" s="1">
        <v>16</v>
      </c>
      <c r="FD4948" s="1">
        <v>16</v>
      </c>
    </row>
    <row r="4949" spans="1:160" ht="135">
      <c r="A4949" s="1">
        <v>11110971708</v>
      </c>
      <c r="B4949" s="1" t="s">
        <v>27320</v>
      </c>
      <c r="C4949" s="1" t="s">
        <v>27318</v>
      </c>
      <c r="D4949" s="1" t="s">
        <v>144</v>
      </c>
      <c r="E4949" s="2">
        <v>1489069676</v>
      </c>
      <c r="F4949" s="1" t="s">
        <v>27319</v>
      </c>
      <c r="G4949" s="1">
        <v>1489069676</v>
      </c>
      <c r="H4949" s="1" t="s">
        <v>27319</v>
      </c>
      <c r="M4949" s="1" t="s">
        <v>11051</v>
      </c>
      <c r="N4949" s="1" t="s">
        <v>11052</v>
      </c>
      <c r="AF4949" s="1" t="s">
        <v>147</v>
      </c>
      <c r="AG4949" s="1" t="s">
        <v>148</v>
      </c>
      <c r="AH4949" s="1" t="s">
        <v>149</v>
      </c>
      <c r="AI4949" s="1" t="s">
        <v>27321</v>
      </c>
      <c r="AO4949" s="1" t="s">
        <v>27322</v>
      </c>
      <c r="AQ4949" s="1">
        <v>5</v>
      </c>
      <c r="AR4949" s="1" t="s">
        <v>27323</v>
      </c>
      <c r="AS4949" s="1" t="s">
        <v>27324</v>
      </c>
      <c r="AT4949" s="1" t="s">
        <v>27325</v>
      </c>
      <c r="AU4949" s="1">
        <v>0</v>
      </c>
      <c r="AX4949" s="1">
        <v>0</v>
      </c>
      <c r="BB4949" s="1" t="s">
        <v>153</v>
      </c>
      <c r="BE4949" s="1" t="s">
        <v>165</v>
      </c>
      <c r="BF4949" s="1" t="s">
        <v>166</v>
      </c>
      <c r="BG4949" s="1" t="s">
        <v>167</v>
      </c>
      <c r="BL4949" s="1">
        <v>1218</v>
      </c>
      <c r="BN4949" s="1">
        <v>23.84</v>
      </c>
      <c r="BO4949" s="1">
        <v>10.6</v>
      </c>
      <c r="CV4949" s="1">
        <v>0.99</v>
      </c>
      <c r="CW4949" s="1">
        <v>7.0000000000000007E-2</v>
      </c>
      <c r="CX4949" s="1">
        <v>1.32</v>
      </c>
      <c r="CY4949" s="1">
        <v>0</v>
      </c>
      <c r="DH4949" s="1">
        <v>0</v>
      </c>
      <c r="DI4949" s="1">
        <v>18.54</v>
      </c>
      <c r="DM4949" s="1">
        <v>1.1938</v>
      </c>
      <c r="DN4949" s="1">
        <v>0.47</v>
      </c>
      <c r="DP4949" s="3">
        <v>3.96E-5</v>
      </c>
      <c r="DU4949" s="1">
        <v>0</v>
      </c>
      <c r="EI4949" s="1">
        <v>9.9000000000000005E-2</v>
      </c>
      <c r="EK4949" s="1">
        <v>1.1900000000000001E-3</v>
      </c>
      <c r="FC4949" s="1">
        <v>18</v>
      </c>
      <c r="FD4949" s="1">
        <v>18</v>
      </c>
    </row>
    <row r="4950" spans="1:160" ht="30">
      <c r="A4950" s="1">
        <v>11110971913</v>
      </c>
      <c r="B4950" s="1" t="s">
        <v>27328</v>
      </c>
      <c r="C4950" s="1" t="s">
        <v>27326</v>
      </c>
      <c r="D4950" s="1" t="s">
        <v>144</v>
      </c>
      <c r="E4950" s="2">
        <v>1489068292</v>
      </c>
      <c r="F4950" s="1" t="s">
        <v>27327</v>
      </c>
      <c r="G4950" s="1">
        <v>1489068292</v>
      </c>
      <c r="H4950" s="1" t="s">
        <v>27327</v>
      </c>
      <c r="M4950" s="1" t="s">
        <v>3230</v>
      </c>
      <c r="N4950" s="1" t="s">
        <v>3231</v>
      </c>
      <c r="AF4950" s="1" t="s">
        <v>147</v>
      </c>
      <c r="AG4950" s="1" t="s">
        <v>148</v>
      </c>
      <c r="AH4950" s="1" t="s">
        <v>149</v>
      </c>
      <c r="AI4950" s="1" t="s">
        <v>27329</v>
      </c>
      <c r="AO4950" s="1" t="s">
        <v>14293</v>
      </c>
      <c r="AQ4950" s="1">
        <v>3</v>
      </c>
      <c r="AR4950" s="1" t="s">
        <v>27330</v>
      </c>
      <c r="AS4950" s="1" t="s">
        <v>10773</v>
      </c>
      <c r="AT4950" s="1" t="s">
        <v>10774</v>
      </c>
      <c r="AU4950" s="1">
        <v>0</v>
      </c>
      <c r="AX4950" s="1">
        <v>0</v>
      </c>
      <c r="BB4950" s="1" t="s">
        <v>367</v>
      </c>
      <c r="BE4950" s="1" t="s">
        <v>165</v>
      </c>
      <c r="BF4950" s="1" t="s">
        <v>166</v>
      </c>
      <c r="BG4950" s="1" t="s">
        <v>167</v>
      </c>
      <c r="BL4950" s="1">
        <v>1971</v>
      </c>
      <c r="BN4950" s="1">
        <v>41.18</v>
      </c>
      <c r="BO4950" s="1">
        <v>14.71</v>
      </c>
      <c r="CV4950" s="1">
        <v>0</v>
      </c>
      <c r="CW4950" s="1">
        <v>0.11799999999999999</v>
      </c>
      <c r="CX4950" s="1">
        <v>0</v>
      </c>
      <c r="CY4950" s="1">
        <v>0</v>
      </c>
      <c r="DH4950" s="1">
        <v>0</v>
      </c>
      <c r="DI4950" s="1">
        <v>29.41</v>
      </c>
      <c r="DM4950" s="1">
        <v>4.6329599999999997</v>
      </c>
      <c r="DN4950" s="1">
        <v>1.8240000000000001</v>
      </c>
      <c r="DP4950" s="1">
        <v>0</v>
      </c>
      <c r="DU4950" s="1">
        <v>0</v>
      </c>
      <c r="EI4950" s="1">
        <v>0</v>
      </c>
      <c r="EK4950" s="1">
        <v>2.1199999999999999E-3</v>
      </c>
      <c r="FC4950" s="1">
        <v>25</v>
      </c>
      <c r="FD4950" s="1">
        <v>25</v>
      </c>
    </row>
    <row r="4951" spans="1:160" ht="30">
      <c r="A4951" s="1">
        <v>11110971920</v>
      </c>
      <c r="B4951" s="1" t="s">
        <v>27332</v>
      </c>
      <c r="C4951" s="1" t="s">
        <v>27331</v>
      </c>
      <c r="D4951" s="1" t="s">
        <v>144</v>
      </c>
      <c r="E4951" s="2">
        <v>1489068291</v>
      </c>
      <c r="F4951" s="1" t="s">
        <v>13503</v>
      </c>
      <c r="G4951" s="1">
        <v>1489068291</v>
      </c>
      <c r="H4951" s="1" t="s">
        <v>13503</v>
      </c>
      <c r="M4951" s="1" t="s">
        <v>3230</v>
      </c>
      <c r="N4951" s="1" t="s">
        <v>3231</v>
      </c>
      <c r="AF4951" s="1" t="s">
        <v>147</v>
      </c>
      <c r="AG4951" s="1" t="s">
        <v>148</v>
      </c>
      <c r="AH4951" s="1" t="s">
        <v>149</v>
      </c>
      <c r="AI4951" s="1" t="s">
        <v>27333</v>
      </c>
      <c r="AO4951" s="1" t="s">
        <v>14293</v>
      </c>
      <c r="AQ4951" s="1">
        <v>3</v>
      </c>
      <c r="AR4951" s="1" t="s">
        <v>27334</v>
      </c>
      <c r="AS4951" s="1" t="s">
        <v>10773</v>
      </c>
      <c r="AT4951" s="1" t="s">
        <v>10774</v>
      </c>
      <c r="AU4951" s="1">
        <v>0</v>
      </c>
      <c r="AX4951" s="1">
        <v>0</v>
      </c>
      <c r="BB4951" s="1" t="s">
        <v>367</v>
      </c>
      <c r="BE4951" s="1" t="s">
        <v>165</v>
      </c>
      <c r="BF4951" s="1" t="s">
        <v>166</v>
      </c>
      <c r="BG4951" s="1" t="s">
        <v>167</v>
      </c>
      <c r="BL4951" s="1">
        <v>1971</v>
      </c>
      <c r="BN4951" s="1">
        <v>41.18</v>
      </c>
      <c r="BO4951" s="1">
        <v>14.71</v>
      </c>
      <c r="CV4951" s="1">
        <v>0</v>
      </c>
      <c r="CW4951" s="1">
        <v>0.11799999999999999</v>
      </c>
      <c r="CX4951" s="1">
        <v>0</v>
      </c>
      <c r="CY4951" s="1">
        <v>0</v>
      </c>
      <c r="DH4951" s="1">
        <v>0</v>
      </c>
      <c r="DI4951" s="1">
        <v>29.41</v>
      </c>
      <c r="DM4951" s="1">
        <v>2.3901400000000002</v>
      </c>
      <c r="DN4951" s="1">
        <v>0.94099999999999995</v>
      </c>
      <c r="DP4951" s="1">
        <v>0</v>
      </c>
      <c r="DU4951" s="1">
        <v>0</v>
      </c>
      <c r="EI4951" s="1">
        <v>0</v>
      </c>
      <c r="EK4951" s="1">
        <v>2.1199999999999999E-3</v>
      </c>
      <c r="FC4951" s="1">
        <v>25</v>
      </c>
      <c r="FD4951" s="1">
        <v>25</v>
      </c>
    </row>
    <row r="4952" spans="1:160" ht="60">
      <c r="A4952" s="1">
        <v>11110971944</v>
      </c>
      <c r="B4952" s="1" t="s">
        <v>27336</v>
      </c>
      <c r="C4952" s="1" t="s">
        <v>27335</v>
      </c>
      <c r="D4952" s="1" t="s">
        <v>144</v>
      </c>
      <c r="E4952" s="2">
        <v>1489068319</v>
      </c>
      <c r="F4952" s="1" t="s">
        <v>13515</v>
      </c>
      <c r="G4952" s="1">
        <v>1489068319</v>
      </c>
      <c r="H4952" s="1" t="s">
        <v>13515</v>
      </c>
      <c r="M4952" s="1" t="s">
        <v>3230</v>
      </c>
      <c r="N4952" s="1" t="s">
        <v>3231</v>
      </c>
      <c r="AF4952" s="1" t="s">
        <v>147</v>
      </c>
      <c r="AG4952" s="1" t="s">
        <v>148</v>
      </c>
      <c r="AH4952" s="1" t="s">
        <v>149</v>
      </c>
      <c r="AI4952" s="1" t="s">
        <v>27337</v>
      </c>
      <c r="AO4952" s="1" t="s">
        <v>26911</v>
      </c>
      <c r="AQ4952" s="1">
        <v>4</v>
      </c>
      <c r="AR4952" s="1" t="s">
        <v>27338</v>
      </c>
      <c r="AS4952" s="1" t="s">
        <v>27262</v>
      </c>
      <c r="AT4952" s="1" t="s">
        <v>27263</v>
      </c>
      <c r="AU4952" s="1">
        <v>0</v>
      </c>
      <c r="AX4952" s="1">
        <v>0</v>
      </c>
      <c r="BB4952" s="1" t="s">
        <v>210</v>
      </c>
      <c r="BE4952" s="1" t="s">
        <v>165</v>
      </c>
      <c r="BF4952" s="1" t="s">
        <v>166</v>
      </c>
      <c r="BG4952" s="1" t="s">
        <v>167</v>
      </c>
      <c r="BL4952" s="1">
        <v>439</v>
      </c>
      <c r="BN4952" s="1">
        <v>2.63</v>
      </c>
      <c r="BO4952" s="1">
        <v>0.88</v>
      </c>
      <c r="CV4952" s="1">
        <v>0</v>
      </c>
      <c r="CW4952" s="1">
        <v>4.3999999999999997E-2</v>
      </c>
      <c r="CX4952" s="1">
        <v>1.75</v>
      </c>
      <c r="CY4952" s="1">
        <v>1.75</v>
      </c>
      <c r="DH4952" s="1">
        <v>0</v>
      </c>
      <c r="DI4952" s="1">
        <v>17.54</v>
      </c>
      <c r="DM4952" s="1">
        <v>2.0497800000000002</v>
      </c>
      <c r="DN4952" s="1">
        <v>0.80700000000000005</v>
      </c>
      <c r="DP4952" s="1">
        <v>0</v>
      </c>
      <c r="DU4952" s="1">
        <v>0</v>
      </c>
      <c r="EI4952" s="1">
        <v>0</v>
      </c>
      <c r="EK4952" s="1">
        <v>1.2600000000000001E-3</v>
      </c>
      <c r="FC4952" s="1">
        <v>4</v>
      </c>
      <c r="FD4952" s="1">
        <v>4</v>
      </c>
    </row>
    <row r="4953" spans="1:160" ht="75">
      <c r="A4953" s="1">
        <v>11110971951</v>
      </c>
      <c r="B4953" s="1" t="s">
        <v>27340</v>
      </c>
      <c r="C4953" s="1" t="s">
        <v>27339</v>
      </c>
      <c r="D4953" s="1" t="s">
        <v>144</v>
      </c>
      <c r="E4953" s="2">
        <v>1489068527</v>
      </c>
      <c r="F4953" s="1" t="s">
        <v>27075</v>
      </c>
      <c r="G4953" s="1">
        <v>1489068527</v>
      </c>
      <c r="H4953" s="1" t="s">
        <v>27075</v>
      </c>
      <c r="M4953" s="1" t="s">
        <v>3230</v>
      </c>
      <c r="N4953" s="1" t="s">
        <v>3231</v>
      </c>
      <c r="AF4953" s="1" t="s">
        <v>147</v>
      </c>
      <c r="AG4953" s="1" t="s">
        <v>148</v>
      </c>
      <c r="AH4953" s="1" t="s">
        <v>149</v>
      </c>
      <c r="AI4953" s="1" t="s">
        <v>27341</v>
      </c>
      <c r="AO4953" s="1" t="s">
        <v>4585</v>
      </c>
      <c r="AQ4953" s="1">
        <v>3</v>
      </c>
      <c r="AR4953" s="1" t="s">
        <v>27342</v>
      </c>
      <c r="AS4953" s="1" t="s">
        <v>10773</v>
      </c>
      <c r="AT4953" s="1" t="s">
        <v>10774</v>
      </c>
      <c r="AU4953" s="1">
        <v>0</v>
      </c>
      <c r="AX4953" s="1">
        <v>0</v>
      </c>
      <c r="BB4953" s="1" t="s">
        <v>367</v>
      </c>
      <c r="BE4953" s="1" t="s">
        <v>165</v>
      </c>
      <c r="BF4953" s="1" t="s">
        <v>166</v>
      </c>
      <c r="BG4953" s="1" t="s">
        <v>167</v>
      </c>
      <c r="BL4953" s="1">
        <v>1046</v>
      </c>
      <c r="BN4953" s="1">
        <v>17.86</v>
      </c>
      <c r="BO4953" s="1">
        <v>7.14</v>
      </c>
      <c r="CV4953" s="1">
        <v>0</v>
      </c>
      <c r="CW4953" s="1">
        <v>7.0999999999999994E-2</v>
      </c>
      <c r="CX4953" s="1">
        <v>0</v>
      </c>
      <c r="CY4953" s="1">
        <v>0</v>
      </c>
      <c r="DH4953" s="1">
        <v>0</v>
      </c>
      <c r="DI4953" s="1">
        <v>14.29</v>
      </c>
      <c r="DM4953" s="1">
        <v>3.2664399999999998</v>
      </c>
      <c r="DN4953" s="1">
        <v>1.286</v>
      </c>
      <c r="DP4953" s="1">
        <v>0</v>
      </c>
      <c r="DU4953" s="1">
        <v>0</v>
      </c>
      <c r="EI4953" s="1">
        <v>0</v>
      </c>
      <c r="EK4953" s="1">
        <v>2.5699999999999998E-3</v>
      </c>
      <c r="FC4953" s="1">
        <v>20</v>
      </c>
      <c r="FD4953" s="1">
        <v>20</v>
      </c>
    </row>
    <row r="4954" spans="1:160" ht="45">
      <c r="A4954" s="1">
        <v>11110972057</v>
      </c>
      <c r="B4954" s="1" t="s">
        <v>27345</v>
      </c>
      <c r="C4954" s="1" t="s">
        <v>27343</v>
      </c>
      <c r="D4954" s="1" t="s">
        <v>144</v>
      </c>
      <c r="E4954" s="2">
        <v>1489062100</v>
      </c>
      <c r="F4954" s="1" t="s">
        <v>27344</v>
      </c>
      <c r="G4954" s="1">
        <v>1489062101</v>
      </c>
      <c r="H4954" s="1" t="s">
        <v>20247</v>
      </c>
      <c r="M4954" s="1" t="s">
        <v>3230</v>
      </c>
      <c r="N4954" s="1" t="s">
        <v>3231</v>
      </c>
      <c r="AF4954" s="1" t="s">
        <v>147</v>
      </c>
      <c r="AG4954" s="1" t="s">
        <v>148</v>
      </c>
      <c r="AH4954" s="1" t="s">
        <v>149</v>
      </c>
      <c r="AI4954" s="1" t="s">
        <v>27346</v>
      </c>
      <c r="AO4954" s="1" t="s">
        <v>5546</v>
      </c>
      <c r="AQ4954" s="1">
        <v>3</v>
      </c>
      <c r="AR4954" s="1" t="s">
        <v>27347</v>
      </c>
      <c r="AS4954" s="1" t="s">
        <v>10773</v>
      </c>
      <c r="AT4954" s="1" t="s">
        <v>10774</v>
      </c>
      <c r="AU4954" s="1">
        <v>0</v>
      </c>
      <c r="AX4954" s="1">
        <v>0</v>
      </c>
      <c r="BB4954" s="1" t="s">
        <v>367</v>
      </c>
      <c r="BE4954" s="1" t="s">
        <v>165</v>
      </c>
      <c r="BF4954" s="1" t="s">
        <v>166</v>
      </c>
      <c r="BG4954" s="1" t="s">
        <v>167</v>
      </c>
      <c r="BL4954" s="1">
        <v>2230</v>
      </c>
      <c r="BN4954" s="1">
        <v>40</v>
      </c>
      <c r="BO4954" s="1">
        <v>13.33</v>
      </c>
      <c r="CV4954" s="1">
        <v>0</v>
      </c>
      <c r="CW4954" s="1">
        <v>0.1</v>
      </c>
      <c r="CX4954" s="1">
        <v>0</v>
      </c>
      <c r="CY4954" s="1">
        <v>0</v>
      </c>
      <c r="DH4954" s="1">
        <v>0</v>
      </c>
      <c r="DI4954" s="1">
        <v>33.33</v>
      </c>
      <c r="DM4954" s="1">
        <v>5.4178199999999999</v>
      </c>
      <c r="DN4954" s="1">
        <v>2.133</v>
      </c>
      <c r="DP4954" s="1">
        <v>0</v>
      </c>
      <c r="DU4954" s="1">
        <v>0</v>
      </c>
      <c r="EI4954" s="1">
        <v>0</v>
      </c>
      <c r="EK4954" s="1">
        <v>0</v>
      </c>
      <c r="FC4954" s="1">
        <v>26</v>
      </c>
      <c r="FD4954" s="1">
        <v>26</v>
      </c>
    </row>
    <row r="4955" spans="1:160" ht="30">
      <c r="A4955" s="1">
        <v>11110972095</v>
      </c>
      <c r="B4955" s="1" t="s">
        <v>27159</v>
      </c>
      <c r="C4955" s="1" t="s">
        <v>27348</v>
      </c>
      <c r="D4955" s="1" t="s">
        <v>144</v>
      </c>
      <c r="E4955" s="2">
        <v>1489067460</v>
      </c>
      <c r="F4955" s="1" t="s">
        <v>27349</v>
      </c>
      <c r="G4955" s="1">
        <v>1489067460</v>
      </c>
      <c r="H4955" s="1" t="s">
        <v>27349</v>
      </c>
      <c r="M4955" s="1" t="s">
        <v>3230</v>
      </c>
      <c r="N4955" s="1" t="s">
        <v>3231</v>
      </c>
      <c r="AF4955" s="1" t="s">
        <v>147</v>
      </c>
      <c r="AG4955" s="1" t="s">
        <v>148</v>
      </c>
      <c r="AH4955" s="1" t="s">
        <v>149</v>
      </c>
      <c r="AI4955" s="1" t="s">
        <v>10778</v>
      </c>
      <c r="AO4955" s="1" t="s">
        <v>27350</v>
      </c>
      <c r="AQ4955" s="1">
        <v>3</v>
      </c>
      <c r="AR4955" s="1" t="s">
        <v>10779</v>
      </c>
      <c r="AS4955" s="1" t="s">
        <v>10773</v>
      </c>
      <c r="AT4955" s="1" t="s">
        <v>10774</v>
      </c>
      <c r="AU4955" s="1">
        <v>0</v>
      </c>
      <c r="AX4955" s="1">
        <v>0</v>
      </c>
      <c r="BB4955" s="1" t="s">
        <v>367</v>
      </c>
      <c r="BE4955" s="1" t="s">
        <v>165</v>
      </c>
      <c r="BF4955" s="1" t="s">
        <v>166</v>
      </c>
      <c r="BG4955" s="1" t="s">
        <v>167</v>
      </c>
      <c r="BL4955" s="1">
        <v>2092</v>
      </c>
      <c r="BN4955" s="1">
        <v>41.67</v>
      </c>
      <c r="BO4955" s="1">
        <v>16.670000000000002</v>
      </c>
      <c r="CV4955" s="1">
        <v>0</v>
      </c>
      <c r="CW4955" s="1">
        <v>0.125</v>
      </c>
      <c r="CX4955" s="1">
        <v>0</v>
      </c>
      <c r="CY4955" s="1">
        <v>0</v>
      </c>
      <c r="DH4955" s="1">
        <v>0</v>
      </c>
      <c r="DI4955" s="1">
        <v>25</v>
      </c>
      <c r="DM4955" s="1">
        <v>4.6558200000000003</v>
      </c>
      <c r="DN4955" s="1">
        <v>1.833</v>
      </c>
      <c r="DP4955" s="1">
        <v>0</v>
      </c>
      <c r="DU4955" s="1">
        <v>0</v>
      </c>
      <c r="EI4955" s="1">
        <v>0</v>
      </c>
      <c r="EK4955" s="1">
        <v>3.0000000000000001E-3</v>
      </c>
      <c r="FC4955" s="1">
        <v>26</v>
      </c>
      <c r="FD4955" s="1">
        <v>26</v>
      </c>
    </row>
    <row r="4956" spans="1:160" ht="30">
      <c r="A4956" s="1">
        <v>11110972217</v>
      </c>
      <c r="B4956" s="1" t="s">
        <v>27164</v>
      </c>
      <c r="C4956" s="1" t="s">
        <v>27351</v>
      </c>
      <c r="D4956" s="1" t="s">
        <v>144</v>
      </c>
      <c r="E4956" s="2">
        <v>1489068348</v>
      </c>
      <c r="F4956" s="1" t="s">
        <v>12510</v>
      </c>
      <c r="G4956" s="1">
        <v>1489068348</v>
      </c>
      <c r="H4956" s="1" t="s">
        <v>12510</v>
      </c>
      <c r="M4956" s="1" t="s">
        <v>3230</v>
      </c>
      <c r="N4956" s="1" t="s">
        <v>3231</v>
      </c>
      <c r="AF4956" s="1" t="s">
        <v>147</v>
      </c>
      <c r="AG4956" s="1" t="s">
        <v>148</v>
      </c>
      <c r="AH4956" s="1" t="s">
        <v>149</v>
      </c>
      <c r="AI4956" s="1" t="s">
        <v>27352</v>
      </c>
      <c r="AO4956" s="1" t="s">
        <v>14530</v>
      </c>
      <c r="AQ4956" s="1">
        <v>3</v>
      </c>
      <c r="AR4956" s="1" t="s">
        <v>27330</v>
      </c>
      <c r="AS4956" s="1" t="s">
        <v>10773</v>
      </c>
      <c r="AT4956" s="1" t="s">
        <v>10774</v>
      </c>
      <c r="AU4956" s="1">
        <v>0</v>
      </c>
      <c r="AX4956" s="1">
        <v>0</v>
      </c>
      <c r="BB4956" s="1" t="s">
        <v>367</v>
      </c>
      <c r="BE4956" s="1" t="s">
        <v>165</v>
      </c>
      <c r="BF4956" s="1" t="s">
        <v>166</v>
      </c>
      <c r="BG4956" s="1" t="s">
        <v>167</v>
      </c>
      <c r="BL4956" s="1">
        <v>1904</v>
      </c>
      <c r="BN4956" s="1">
        <v>36.36</v>
      </c>
      <c r="BO4956" s="1">
        <v>13.64</v>
      </c>
      <c r="CV4956" s="1">
        <v>0</v>
      </c>
      <c r="CW4956" s="1">
        <v>9.0999999999999998E-2</v>
      </c>
      <c r="CX4956" s="1">
        <v>0</v>
      </c>
      <c r="CY4956" s="1">
        <v>0</v>
      </c>
      <c r="DH4956" s="1">
        <v>0</v>
      </c>
      <c r="DI4956" s="1">
        <v>27.27</v>
      </c>
      <c r="DM4956" s="1">
        <v>4.3865800000000004</v>
      </c>
      <c r="DN4956" s="1">
        <v>1.7270000000000001</v>
      </c>
      <c r="DP4956" s="1">
        <v>0</v>
      </c>
      <c r="DU4956" s="1">
        <v>0</v>
      </c>
      <c r="EI4956" s="1">
        <v>0</v>
      </c>
      <c r="EK4956" s="1">
        <v>3.2699999999999999E-3</v>
      </c>
      <c r="FC4956" s="1">
        <v>25</v>
      </c>
      <c r="FD4956" s="1">
        <v>25</v>
      </c>
    </row>
    <row r="4957" spans="1:160" ht="75">
      <c r="A4957" s="1">
        <v>11110972446</v>
      </c>
      <c r="B4957" s="1" t="s">
        <v>27354</v>
      </c>
      <c r="C4957" s="1" t="s">
        <v>27353</v>
      </c>
      <c r="D4957" s="1" t="s">
        <v>144</v>
      </c>
      <c r="E4957" s="2">
        <v>1489062103</v>
      </c>
      <c r="F4957" s="1" t="s">
        <v>20479</v>
      </c>
      <c r="G4957" s="1">
        <v>1489062103</v>
      </c>
      <c r="H4957" s="1" t="s">
        <v>20479</v>
      </c>
      <c r="M4957" s="1" t="s">
        <v>3230</v>
      </c>
      <c r="N4957" s="1" t="s">
        <v>3231</v>
      </c>
      <c r="AF4957" s="1" t="s">
        <v>147</v>
      </c>
      <c r="AG4957" s="1" t="s">
        <v>148</v>
      </c>
      <c r="AH4957" s="1" t="s">
        <v>149</v>
      </c>
      <c r="AI4957" s="1" t="s">
        <v>27355</v>
      </c>
      <c r="AO4957" s="1" t="s">
        <v>432</v>
      </c>
      <c r="AQ4957" s="1">
        <v>4</v>
      </c>
      <c r="AR4957" s="1" t="s">
        <v>27356</v>
      </c>
      <c r="AS4957" s="1" t="s">
        <v>27357</v>
      </c>
      <c r="AT4957" s="1" t="s">
        <v>27358</v>
      </c>
      <c r="AU4957" s="1">
        <v>0</v>
      </c>
      <c r="AX4957" s="1">
        <v>0</v>
      </c>
      <c r="BB4957" s="1" t="s">
        <v>367</v>
      </c>
      <c r="BE4957" s="1" t="s">
        <v>165</v>
      </c>
      <c r="BF4957" s="1" t="s">
        <v>166</v>
      </c>
      <c r="BG4957" s="1" t="s">
        <v>167</v>
      </c>
      <c r="BL4957" s="1">
        <v>1494</v>
      </c>
      <c r="BN4957" s="1">
        <v>28.57</v>
      </c>
      <c r="BO4957" s="1">
        <v>8.93</v>
      </c>
      <c r="CV4957" s="1">
        <v>0</v>
      </c>
      <c r="CW4957" s="1">
        <v>8.8999999999999996E-2</v>
      </c>
      <c r="CX4957" s="1">
        <v>7.14</v>
      </c>
      <c r="CY4957" s="1">
        <v>3.57</v>
      </c>
      <c r="DH4957" s="1">
        <v>0</v>
      </c>
      <c r="DI4957" s="1">
        <v>21.43</v>
      </c>
      <c r="DM4957" s="1">
        <v>4.3535599999999999</v>
      </c>
      <c r="DN4957" s="1">
        <v>1.714</v>
      </c>
      <c r="DP4957" s="1">
        <v>0</v>
      </c>
      <c r="DU4957" s="1">
        <v>0</v>
      </c>
      <c r="EI4957" s="1">
        <v>0</v>
      </c>
      <c r="EK4957" s="1">
        <v>0</v>
      </c>
      <c r="FC4957" s="1">
        <v>22</v>
      </c>
      <c r="FD4957" s="1">
        <v>22</v>
      </c>
    </row>
    <row r="4958" spans="1:160" ht="120">
      <c r="A4958" s="1">
        <v>11110972606</v>
      </c>
      <c r="B4958" s="1" t="s">
        <v>27360</v>
      </c>
      <c r="C4958" s="1" t="s">
        <v>27359</v>
      </c>
      <c r="D4958" s="1" t="s">
        <v>144</v>
      </c>
      <c r="E4958" s="2">
        <v>1489065081</v>
      </c>
      <c r="F4958" s="1" t="s">
        <v>12951</v>
      </c>
      <c r="G4958" s="1">
        <v>1489065081</v>
      </c>
      <c r="H4958" s="1" t="s">
        <v>12951</v>
      </c>
      <c r="M4958" s="1" t="s">
        <v>3230</v>
      </c>
      <c r="N4958" s="1" t="s">
        <v>3231</v>
      </c>
      <c r="AF4958" s="1" t="s">
        <v>147</v>
      </c>
      <c r="AG4958" s="1" t="s">
        <v>148</v>
      </c>
      <c r="AH4958" s="1" t="s">
        <v>149</v>
      </c>
      <c r="AI4958" s="1" t="s">
        <v>14237</v>
      </c>
      <c r="AO4958" s="1" t="s">
        <v>1137</v>
      </c>
      <c r="AQ4958" s="1">
        <v>4</v>
      </c>
      <c r="AR4958" s="1" t="s">
        <v>14239</v>
      </c>
      <c r="AS4958" s="1" t="s">
        <v>14240</v>
      </c>
      <c r="AT4958" s="1" t="s">
        <v>14241</v>
      </c>
      <c r="AU4958" s="1">
        <v>0</v>
      </c>
      <c r="AX4958" s="1">
        <v>0</v>
      </c>
      <c r="BB4958" s="1" t="s">
        <v>367</v>
      </c>
      <c r="BE4958" s="1" t="s">
        <v>165</v>
      </c>
      <c r="BF4958" s="1" t="s">
        <v>166</v>
      </c>
      <c r="BG4958" s="1" t="s">
        <v>167</v>
      </c>
      <c r="BL4958" s="1">
        <v>1289</v>
      </c>
      <c r="BN4958" s="1">
        <v>23.08</v>
      </c>
      <c r="BO4958" s="1">
        <v>7.69</v>
      </c>
      <c r="CV4958" s="1">
        <v>0</v>
      </c>
      <c r="CW4958" s="1">
        <v>8.3000000000000004E-2</v>
      </c>
      <c r="CX4958" s="1">
        <v>6.41</v>
      </c>
      <c r="CY4958" s="1">
        <v>2.56</v>
      </c>
      <c r="DH4958" s="1">
        <v>1.3</v>
      </c>
      <c r="DI4958" s="1">
        <v>17.95</v>
      </c>
      <c r="DM4958" s="1">
        <v>2.4739599999999999</v>
      </c>
      <c r="DN4958" s="1">
        <v>0.97399999999999998</v>
      </c>
      <c r="DP4958" s="3">
        <v>3.8399999999999998E-5</v>
      </c>
      <c r="DU4958" s="1">
        <v>1.5E-3</v>
      </c>
      <c r="EG4958" s="1">
        <v>0.13500000000000001</v>
      </c>
      <c r="EI4958" s="1">
        <v>2.5999999999999999E-2</v>
      </c>
      <c r="EK4958" s="1">
        <v>1.8500000000000001E-3</v>
      </c>
      <c r="FC4958" s="1">
        <v>19</v>
      </c>
      <c r="FD4958" s="1">
        <v>19</v>
      </c>
    </row>
    <row r="4959" spans="1:160" ht="105">
      <c r="A4959" s="1">
        <v>11110972613</v>
      </c>
      <c r="B4959" s="1" t="s">
        <v>19053</v>
      </c>
      <c r="C4959" s="1" t="s">
        <v>27361</v>
      </c>
      <c r="D4959" s="1" t="s">
        <v>144</v>
      </c>
      <c r="E4959" s="2">
        <v>1489065085</v>
      </c>
      <c r="F4959" s="1" t="s">
        <v>13015</v>
      </c>
      <c r="G4959" s="1">
        <v>1489065085</v>
      </c>
      <c r="H4959" s="1" t="s">
        <v>13015</v>
      </c>
      <c r="M4959" s="1" t="s">
        <v>3230</v>
      </c>
      <c r="N4959" s="1" t="s">
        <v>3231</v>
      </c>
      <c r="AF4959" s="1" t="s">
        <v>147</v>
      </c>
      <c r="AG4959" s="1" t="s">
        <v>148</v>
      </c>
      <c r="AH4959" s="1" t="s">
        <v>149</v>
      </c>
      <c r="AI4959" s="1" t="s">
        <v>27362</v>
      </c>
      <c r="AO4959" s="1" t="s">
        <v>1137</v>
      </c>
      <c r="AQ4959" s="1">
        <v>4</v>
      </c>
      <c r="AR4959" s="1" t="s">
        <v>27363</v>
      </c>
      <c r="AS4959" s="1" t="s">
        <v>14240</v>
      </c>
      <c r="AT4959" s="1" t="s">
        <v>14241</v>
      </c>
      <c r="AU4959" s="1">
        <v>0</v>
      </c>
      <c r="AX4959" s="1">
        <v>0</v>
      </c>
      <c r="BB4959" s="1" t="s">
        <v>367</v>
      </c>
      <c r="BE4959" s="1" t="s">
        <v>165</v>
      </c>
      <c r="BF4959" s="1" t="s">
        <v>166</v>
      </c>
      <c r="BG4959" s="1" t="s">
        <v>167</v>
      </c>
      <c r="BL4959" s="1">
        <v>1289</v>
      </c>
      <c r="BN4959" s="1">
        <v>23.08</v>
      </c>
      <c r="BO4959" s="1">
        <v>7.69</v>
      </c>
      <c r="CV4959" s="1">
        <v>0</v>
      </c>
      <c r="CW4959" s="1">
        <v>8.3000000000000004E-2</v>
      </c>
      <c r="CX4959" s="1">
        <v>5.13</v>
      </c>
      <c r="CY4959" s="1">
        <v>2.56</v>
      </c>
      <c r="DH4959" s="1">
        <v>0</v>
      </c>
      <c r="DI4959" s="1">
        <v>17.95</v>
      </c>
      <c r="DM4959" s="1">
        <v>2.4739599999999999</v>
      </c>
      <c r="DN4959" s="1">
        <v>0.97399999999999998</v>
      </c>
      <c r="DP4959" s="1">
        <v>0</v>
      </c>
      <c r="DU4959" s="1">
        <v>1.5E-3</v>
      </c>
      <c r="EG4959" s="1">
        <v>0.23100000000000001</v>
      </c>
      <c r="EI4959" s="1">
        <v>0</v>
      </c>
      <c r="EK4959" s="1">
        <v>1.8500000000000001E-3</v>
      </c>
      <c r="FC4959" s="1">
        <v>20</v>
      </c>
      <c r="FD4959" s="1">
        <v>20</v>
      </c>
    </row>
    <row r="4960" spans="1:160" ht="120">
      <c r="A4960" s="1">
        <v>11110972637</v>
      </c>
      <c r="B4960" s="1" t="s">
        <v>27365</v>
      </c>
      <c r="C4960" s="1" t="s">
        <v>27364</v>
      </c>
      <c r="D4960" s="1" t="s">
        <v>144</v>
      </c>
      <c r="E4960" s="2">
        <v>1489068464</v>
      </c>
      <c r="F4960" s="1" t="s">
        <v>13477</v>
      </c>
      <c r="G4960" s="1">
        <v>1489068464</v>
      </c>
      <c r="H4960" s="1" t="s">
        <v>13477</v>
      </c>
      <c r="M4960" s="1" t="s">
        <v>3230</v>
      </c>
      <c r="N4960" s="1" t="s">
        <v>3231</v>
      </c>
      <c r="AF4960" s="1" t="s">
        <v>147</v>
      </c>
      <c r="AG4960" s="1" t="s">
        <v>148</v>
      </c>
      <c r="AH4960" s="1" t="s">
        <v>149</v>
      </c>
      <c r="AI4960" s="1" t="s">
        <v>14237</v>
      </c>
      <c r="AO4960" s="1" t="s">
        <v>1137</v>
      </c>
      <c r="AQ4960" s="1">
        <v>4</v>
      </c>
      <c r="AR4960" s="1" t="s">
        <v>14239</v>
      </c>
      <c r="AS4960" s="1" t="s">
        <v>14240</v>
      </c>
      <c r="AT4960" s="1" t="s">
        <v>14241</v>
      </c>
      <c r="AU4960" s="1">
        <v>0</v>
      </c>
      <c r="AX4960" s="1">
        <v>0</v>
      </c>
      <c r="BB4960" s="1" t="s">
        <v>367</v>
      </c>
      <c r="BE4960" s="1" t="s">
        <v>165</v>
      </c>
      <c r="BF4960" s="1" t="s">
        <v>166</v>
      </c>
      <c r="BG4960" s="1" t="s">
        <v>167</v>
      </c>
      <c r="BL4960" s="1">
        <v>1289</v>
      </c>
      <c r="BN4960" s="1">
        <v>23.08</v>
      </c>
      <c r="BO4960" s="1">
        <v>7.69</v>
      </c>
      <c r="CV4960" s="1">
        <v>0</v>
      </c>
      <c r="CW4960" s="1">
        <v>8.3000000000000004E-2</v>
      </c>
      <c r="CX4960" s="1">
        <v>6.41</v>
      </c>
      <c r="CY4960" s="1">
        <v>2.56</v>
      </c>
      <c r="DH4960" s="1">
        <v>1.3</v>
      </c>
      <c r="DI4960" s="1">
        <v>17.95</v>
      </c>
      <c r="DM4960" s="1">
        <v>2.4739599999999999</v>
      </c>
      <c r="DN4960" s="1">
        <v>0.97399999999999998</v>
      </c>
      <c r="DP4960" s="1">
        <v>1.155E-4</v>
      </c>
      <c r="DU4960" s="1">
        <v>1.5E-3</v>
      </c>
      <c r="EG4960" s="1">
        <v>1.9E-2</v>
      </c>
      <c r="EI4960" s="1">
        <v>2.5999999999999999E-2</v>
      </c>
      <c r="EK4960" s="1">
        <v>1.8500000000000001E-3</v>
      </c>
      <c r="FC4960" s="1">
        <v>19</v>
      </c>
      <c r="FD4960" s="1">
        <v>19</v>
      </c>
    </row>
    <row r="4961" spans="1:160" ht="120">
      <c r="A4961" s="1">
        <v>11110972651</v>
      </c>
      <c r="B4961" s="1" t="s">
        <v>27369</v>
      </c>
      <c r="C4961" s="1" t="s">
        <v>27366</v>
      </c>
      <c r="D4961" s="1" t="s">
        <v>144</v>
      </c>
      <c r="E4961" s="2">
        <v>1489069689</v>
      </c>
      <c r="F4961" s="1" t="s">
        <v>27367</v>
      </c>
      <c r="G4961" s="1">
        <v>1489069690</v>
      </c>
      <c r="H4961" s="1" t="s">
        <v>27368</v>
      </c>
      <c r="M4961" s="1" t="s">
        <v>3230</v>
      </c>
      <c r="N4961" s="1" t="s">
        <v>3231</v>
      </c>
      <c r="AF4961" s="1" t="s">
        <v>147</v>
      </c>
      <c r="AG4961" s="1" t="s">
        <v>148</v>
      </c>
      <c r="AH4961" s="1" t="s">
        <v>149</v>
      </c>
      <c r="AI4961" s="1" t="s">
        <v>27370</v>
      </c>
      <c r="AO4961" s="1" t="s">
        <v>1137</v>
      </c>
      <c r="AQ4961" s="1">
        <v>4</v>
      </c>
      <c r="AR4961" s="1" t="s">
        <v>27371</v>
      </c>
      <c r="AS4961" s="1" t="s">
        <v>14240</v>
      </c>
      <c r="AT4961" s="1" t="s">
        <v>14241</v>
      </c>
      <c r="AU4961" s="1">
        <v>0</v>
      </c>
      <c r="AX4961" s="1">
        <v>0</v>
      </c>
      <c r="BB4961" s="1" t="s">
        <v>367</v>
      </c>
      <c r="BE4961" s="1" t="s">
        <v>165</v>
      </c>
      <c r="BF4961" s="1" t="s">
        <v>166</v>
      </c>
      <c r="BG4961" s="1" t="s">
        <v>167</v>
      </c>
      <c r="BL4961" s="1">
        <v>1234</v>
      </c>
      <c r="BN4961" s="1">
        <v>23.08</v>
      </c>
      <c r="BO4961" s="1">
        <v>7.69</v>
      </c>
      <c r="CV4961" s="1">
        <v>0</v>
      </c>
      <c r="CW4961" s="1">
        <v>7.6999999999999999E-2</v>
      </c>
      <c r="CX4961" s="1">
        <v>5.13</v>
      </c>
      <c r="CY4961" s="1">
        <v>2.56</v>
      </c>
      <c r="DH4961" s="1">
        <v>0</v>
      </c>
      <c r="DI4961" s="1">
        <v>17.95</v>
      </c>
      <c r="DM4961" s="1">
        <v>2.41046</v>
      </c>
      <c r="DN4961" s="1">
        <v>0.94899999999999995</v>
      </c>
      <c r="DP4961" s="1">
        <v>0</v>
      </c>
      <c r="DU4961" s="1">
        <v>1.5E-3</v>
      </c>
      <c r="EG4961" s="1">
        <v>0.24399999999999999</v>
      </c>
      <c r="EI4961" s="1">
        <v>0</v>
      </c>
      <c r="EK4961" s="1">
        <v>1.3799999999999999E-3</v>
      </c>
      <c r="FC4961" s="1">
        <v>20</v>
      </c>
      <c r="FD4961" s="1">
        <v>20</v>
      </c>
    </row>
    <row r="4962" spans="1:160" ht="105">
      <c r="A4962" s="1">
        <v>11110972743</v>
      </c>
      <c r="B4962" s="1" t="s">
        <v>27374</v>
      </c>
      <c r="C4962" s="1" t="s">
        <v>27372</v>
      </c>
      <c r="D4962" s="1" t="s">
        <v>144</v>
      </c>
      <c r="E4962" s="2">
        <v>1489068326</v>
      </c>
      <c r="F4962" s="1" t="s">
        <v>14970</v>
      </c>
      <c r="G4962" s="1">
        <v>1489068327</v>
      </c>
      <c r="H4962" s="1" t="s">
        <v>27373</v>
      </c>
      <c r="M4962" s="1" t="s">
        <v>3230</v>
      </c>
      <c r="N4962" s="1" t="s">
        <v>3231</v>
      </c>
      <c r="AF4962" s="1" t="s">
        <v>147</v>
      </c>
      <c r="AG4962" s="1" t="s">
        <v>148</v>
      </c>
      <c r="AH4962" s="1" t="s">
        <v>149</v>
      </c>
      <c r="AI4962" s="1" t="s">
        <v>27375</v>
      </c>
      <c r="AO4962" s="1" t="s">
        <v>13273</v>
      </c>
      <c r="AQ4962" s="1">
        <v>4</v>
      </c>
      <c r="AR4962" s="1" t="s">
        <v>27376</v>
      </c>
      <c r="AS4962" s="1" t="s">
        <v>14240</v>
      </c>
      <c r="AT4962" s="1" t="s">
        <v>14241</v>
      </c>
      <c r="AU4962" s="1">
        <v>0</v>
      </c>
      <c r="AX4962" s="1">
        <v>0</v>
      </c>
      <c r="BB4962" s="1" t="s">
        <v>367</v>
      </c>
      <c r="BE4962" s="1" t="s">
        <v>165</v>
      </c>
      <c r="BF4962" s="1" t="s">
        <v>166</v>
      </c>
      <c r="BG4962" s="1" t="s">
        <v>167</v>
      </c>
      <c r="BL4962" s="1">
        <v>1272</v>
      </c>
      <c r="BN4962" s="1">
        <v>23.21</v>
      </c>
      <c r="BO4962" s="1">
        <v>7.14</v>
      </c>
      <c r="CV4962" s="1">
        <v>0</v>
      </c>
      <c r="CW4962" s="1">
        <v>0.08</v>
      </c>
      <c r="CX4962" s="1">
        <v>5.36</v>
      </c>
      <c r="CY4962" s="1">
        <v>1.79</v>
      </c>
      <c r="DH4962" s="1">
        <v>0</v>
      </c>
      <c r="DI4962" s="1">
        <v>17.86</v>
      </c>
      <c r="DM4962" s="1">
        <v>2.4942799999999998</v>
      </c>
      <c r="DN4962" s="1">
        <v>0.98199999999999998</v>
      </c>
      <c r="DP4962" s="1">
        <v>0</v>
      </c>
      <c r="DU4962" s="1">
        <v>0</v>
      </c>
      <c r="EG4962" s="1">
        <v>0.25</v>
      </c>
      <c r="EI4962" s="1">
        <v>0</v>
      </c>
      <c r="EK4962" s="1">
        <v>1.9300000000000001E-3</v>
      </c>
      <c r="FC4962" s="1">
        <v>20</v>
      </c>
      <c r="FD4962" s="1">
        <v>20</v>
      </c>
    </row>
    <row r="4963" spans="1:160" ht="30">
      <c r="A4963" s="1">
        <v>11110972750</v>
      </c>
      <c r="B4963" s="1" t="s">
        <v>27378</v>
      </c>
      <c r="C4963" s="1" t="s">
        <v>27377</v>
      </c>
      <c r="D4963" s="1" t="s">
        <v>144</v>
      </c>
      <c r="E4963" s="2">
        <v>1489065073</v>
      </c>
      <c r="F4963" s="1" t="s">
        <v>26675</v>
      </c>
      <c r="G4963" s="1">
        <v>1489065073</v>
      </c>
      <c r="H4963" s="1" t="s">
        <v>26675</v>
      </c>
      <c r="M4963" s="1" t="s">
        <v>17403</v>
      </c>
      <c r="N4963" s="1" t="s">
        <v>17404</v>
      </c>
      <c r="AF4963" s="1" t="s">
        <v>147</v>
      </c>
      <c r="AG4963" s="1" t="s">
        <v>148</v>
      </c>
      <c r="AH4963" s="1" t="s">
        <v>149</v>
      </c>
      <c r="AI4963" s="1" t="s">
        <v>27379</v>
      </c>
      <c r="AO4963" s="1" t="s">
        <v>27194</v>
      </c>
      <c r="AQ4963" s="1">
        <v>0</v>
      </c>
      <c r="AR4963" s="1" t="s">
        <v>27380</v>
      </c>
      <c r="AU4963" s="1">
        <v>0</v>
      </c>
      <c r="AX4963" s="1">
        <v>0</v>
      </c>
      <c r="BB4963" s="1" t="s">
        <v>153</v>
      </c>
      <c r="BE4963" s="1" t="s">
        <v>165</v>
      </c>
      <c r="BF4963" s="1" t="s">
        <v>166</v>
      </c>
      <c r="BG4963" s="1" t="s">
        <v>167</v>
      </c>
      <c r="BL4963" s="1">
        <v>1305</v>
      </c>
      <c r="BN4963" s="1">
        <v>27.68</v>
      </c>
      <c r="BO4963" s="1">
        <v>8.93</v>
      </c>
      <c r="CV4963" s="1">
        <v>0</v>
      </c>
      <c r="CW4963" s="1">
        <v>7.5999999999999998E-2</v>
      </c>
      <c r="CX4963" s="1">
        <v>0.89</v>
      </c>
      <c r="CY4963" s="1">
        <v>0</v>
      </c>
      <c r="DH4963" s="1">
        <v>0</v>
      </c>
      <c r="DI4963" s="1">
        <v>14.29</v>
      </c>
      <c r="DM4963" s="1">
        <v>1.65608</v>
      </c>
      <c r="DN4963" s="1">
        <v>0.65200000000000002</v>
      </c>
      <c r="DP4963" s="1">
        <v>0</v>
      </c>
      <c r="DU4963" s="1">
        <v>0</v>
      </c>
      <c r="EG4963" s="1">
        <v>0.17899999999999999</v>
      </c>
      <c r="EI4963" s="1">
        <v>1.7999999999999999E-2</v>
      </c>
      <c r="EK4963" s="1">
        <v>9.6000000000000002E-4</v>
      </c>
      <c r="FC4963" s="1">
        <v>18</v>
      </c>
      <c r="FD4963" s="1">
        <v>18</v>
      </c>
    </row>
    <row r="4964" spans="1:160" ht="120">
      <c r="A4964" s="1">
        <v>11110972811</v>
      </c>
      <c r="B4964" s="1" t="s">
        <v>27382</v>
      </c>
      <c r="C4964" s="1" t="s">
        <v>27381</v>
      </c>
      <c r="D4964" s="1" t="s">
        <v>144</v>
      </c>
      <c r="E4964" s="2">
        <v>1489068465</v>
      </c>
      <c r="F4964" s="1" t="s">
        <v>12146</v>
      </c>
      <c r="G4964" s="1">
        <v>1489068465</v>
      </c>
      <c r="H4964" s="1" t="s">
        <v>12146</v>
      </c>
      <c r="M4964" s="1" t="s">
        <v>3230</v>
      </c>
      <c r="N4964" s="1" t="s">
        <v>3231</v>
      </c>
      <c r="AF4964" s="1" t="s">
        <v>147</v>
      </c>
      <c r="AG4964" s="1" t="s">
        <v>148</v>
      </c>
      <c r="AH4964" s="1" t="s">
        <v>149</v>
      </c>
      <c r="AI4964" s="1" t="s">
        <v>27383</v>
      </c>
      <c r="AO4964" s="1" t="s">
        <v>1137</v>
      </c>
      <c r="AQ4964" s="1">
        <v>4</v>
      </c>
      <c r="AR4964" s="1" t="s">
        <v>27384</v>
      </c>
      <c r="AS4964" s="1" t="s">
        <v>14240</v>
      </c>
      <c r="AT4964" s="1" t="s">
        <v>14241</v>
      </c>
      <c r="AU4964" s="1">
        <v>0</v>
      </c>
      <c r="AX4964" s="1">
        <v>0</v>
      </c>
      <c r="BB4964" s="1" t="s">
        <v>367</v>
      </c>
      <c r="BE4964" s="1" t="s">
        <v>165</v>
      </c>
      <c r="BF4964" s="1" t="s">
        <v>166</v>
      </c>
      <c r="BG4964" s="1" t="s">
        <v>167</v>
      </c>
      <c r="BL4964" s="1">
        <v>1289</v>
      </c>
      <c r="BN4964" s="1">
        <v>23.08</v>
      </c>
      <c r="BO4964" s="1">
        <v>7.69</v>
      </c>
      <c r="CV4964" s="1">
        <v>0</v>
      </c>
      <c r="CW4964" s="1">
        <v>8.3000000000000004E-2</v>
      </c>
      <c r="CX4964" s="1">
        <v>6.41</v>
      </c>
      <c r="CY4964" s="1">
        <v>2.56</v>
      </c>
      <c r="DH4964" s="1">
        <v>1.3</v>
      </c>
      <c r="DI4964" s="1">
        <v>17.95</v>
      </c>
      <c r="DM4964" s="1">
        <v>2.4739599999999999</v>
      </c>
      <c r="DN4964" s="1">
        <v>0.97399999999999998</v>
      </c>
      <c r="DP4964" s="1">
        <v>0</v>
      </c>
      <c r="DU4964" s="1">
        <v>1.5E-3</v>
      </c>
      <c r="EG4964" s="1">
        <v>9.6000000000000002E-2</v>
      </c>
      <c r="EI4964" s="1">
        <v>2.5999999999999999E-2</v>
      </c>
      <c r="EK4964" s="1">
        <v>1.8500000000000001E-3</v>
      </c>
      <c r="FC4964" s="1">
        <v>19</v>
      </c>
      <c r="FD4964" s="1">
        <v>19</v>
      </c>
    </row>
    <row r="4965" spans="1:160" ht="120">
      <c r="A4965" s="1">
        <v>11110972927</v>
      </c>
      <c r="B4965" s="1" t="s">
        <v>27386</v>
      </c>
      <c r="C4965" s="1" t="s">
        <v>27385</v>
      </c>
      <c r="D4965" s="1" t="s">
        <v>144</v>
      </c>
      <c r="E4965" s="2">
        <v>1489065086</v>
      </c>
      <c r="F4965" s="1" t="s">
        <v>12957</v>
      </c>
      <c r="G4965" s="1">
        <v>1489065087</v>
      </c>
      <c r="H4965" s="1" t="s">
        <v>27240</v>
      </c>
      <c r="M4965" s="1" t="s">
        <v>3230</v>
      </c>
      <c r="N4965" s="1" t="s">
        <v>3231</v>
      </c>
      <c r="AF4965" s="1" t="s">
        <v>147</v>
      </c>
      <c r="AG4965" s="1" t="s">
        <v>148</v>
      </c>
      <c r="AH4965" s="1" t="s">
        <v>149</v>
      </c>
      <c r="AI4965" s="1" t="s">
        <v>27387</v>
      </c>
      <c r="AO4965" s="1" t="s">
        <v>27273</v>
      </c>
      <c r="AQ4965" s="1">
        <v>5</v>
      </c>
      <c r="AR4965" s="1" t="s">
        <v>27388</v>
      </c>
      <c r="AS4965" s="1" t="s">
        <v>27281</v>
      </c>
      <c r="AT4965" s="1" t="s">
        <v>27282</v>
      </c>
      <c r="AU4965" s="1">
        <v>0</v>
      </c>
      <c r="AX4965" s="1">
        <v>0</v>
      </c>
      <c r="BB4965" s="1" t="s">
        <v>367</v>
      </c>
      <c r="BE4965" s="1" t="s">
        <v>165</v>
      </c>
      <c r="BF4965" s="1" t="s">
        <v>166</v>
      </c>
      <c r="BG4965" s="1" t="s">
        <v>167</v>
      </c>
      <c r="BL4965" s="1">
        <v>1293</v>
      </c>
      <c r="BN4965" s="1">
        <v>23.64</v>
      </c>
      <c r="BO4965" s="1">
        <v>7.27</v>
      </c>
      <c r="CV4965" s="1">
        <v>0</v>
      </c>
      <c r="CW4965" s="1">
        <v>8.2000000000000003E-2</v>
      </c>
      <c r="CX4965" s="1">
        <v>5.45</v>
      </c>
      <c r="CY4965" s="1">
        <v>3.64</v>
      </c>
      <c r="DH4965" s="1">
        <v>0</v>
      </c>
      <c r="DI4965" s="1">
        <v>18.18</v>
      </c>
      <c r="DM4965" s="1">
        <v>2.63144</v>
      </c>
      <c r="DN4965" s="1">
        <v>1.036</v>
      </c>
      <c r="DP4965" s="1">
        <v>0</v>
      </c>
      <c r="DU4965" s="1">
        <v>0</v>
      </c>
      <c r="EG4965" s="1">
        <v>0.109</v>
      </c>
      <c r="EI4965" s="1">
        <v>0</v>
      </c>
      <c r="EK4965" s="1">
        <v>1.31E-3</v>
      </c>
      <c r="FC4965" s="1">
        <v>20</v>
      </c>
      <c r="FD4965" s="1">
        <v>20</v>
      </c>
    </row>
    <row r="4966" spans="1:160" ht="105">
      <c r="A4966" s="1">
        <v>11110972934</v>
      </c>
      <c r="B4966" s="1" t="s">
        <v>27284</v>
      </c>
      <c r="C4966" s="1" t="s">
        <v>27389</v>
      </c>
      <c r="D4966" s="1" t="s">
        <v>144</v>
      </c>
      <c r="E4966" s="2">
        <v>1489065095</v>
      </c>
      <c r="F4966" s="1" t="s">
        <v>12960</v>
      </c>
      <c r="G4966" s="1">
        <v>1489065095</v>
      </c>
      <c r="H4966" s="1" t="s">
        <v>12960</v>
      </c>
      <c r="M4966" s="1" t="s">
        <v>3230</v>
      </c>
      <c r="N4966" s="1" t="s">
        <v>3231</v>
      </c>
      <c r="AF4966" s="1" t="s">
        <v>147</v>
      </c>
      <c r="AG4966" s="1" t="s">
        <v>148</v>
      </c>
      <c r="AH4966" s="1" t="s">
        <v>149</v>
      </c>
      <c r="AI4966" s="1" t="s">
        <v>27390</v>
      </c>
      <c r="AO4966" s="1" t="s">
        <v>27273</v>
      </c>
      <c r="AQ4966" s="1">
        <v>4</v>
      </c>
      <c r="AR4966" s="1" t="s">
        <v>27391</v>
      </c>
      <c r="AS4966" s="1" t="s">
        <v>14240</v>
      </c>
      <c r="AT4966" s="1" t="s">
        <v>14241</v>
      </c>
      <c r="AU4966" s="1">
        <v>0</v>
      </c>
      <c r="AX4966" s="1">
        <v>0</v>
      </c>
      <c r="BB4966" s="1" t="s">
        <v>367</v>
      </c>
      <c r="BE4966" s="1" t="s">
        <v>165</v>
      </c>
      <c r="BF4966" s="1" t="s">
        <v>166</v>
      </c>
      <c r="BG4966" s="1" t="s">
        <v>167</v>
      </c>
      <c r="BL4966" s="1">
        <v>1293</v>
      </c>
      <c r="BN4966" s="1">
        <v>23.64</v>
      </c>
      <c r="BO4966" s="1">
        <v>8.18</v>
      </c>
      <c r="CV4966" s="1">
        <v>0</v>
      </c>
      <c r="CW4966" s="1">
        <v>8.2000000000000003E-2</v>
      </c>
      <c r="CX4966" s="1">
        <v>3.64</v>
      </c>
      <c r="CY4966" s="1">
        <v>1.82</v>
      </c>
      <c r="DH4966" s="1">
        <v>0</v>
      </c>
      <c r="DI4966" s="1">
        <v>18.18</v>
      </c>
      <c r="DM4966" s="1">
        <v>2.5857199999999998</v>
      </c>
      <c r="DN4966" s="1">
        <v>1.018</v>
      </c>
      <c r="DP4966" s="1">
        <v>0</v>
      </c>
      <c r="DU4966" s="1">
        <v>0</v>
      </c>
      <c r="EG4966" s="1">
        <v>0.127</v>
      </c>
      <c r="EI4966" s="1">
        <v>0</v>
      </c>
      <c r="EK4966" s="1">
        <v>1.9599999999999999E-3</v>
      </c>
      <c r="FC4966" s="1">
        <v>21</v>
      </c>
      <c r="FD4966" s="1">
        <v>21</v>
      </c>
    </row>
    <row r="4967" spans="1:160" ht="30">
      <c r="A4967" s="1">
        <v>11110972989</v>
      </c>
      <c r="B4967" s="1" t="s">
        <v>27393</v>
      </c>
      <c r="C4967" s="1" t="s">
        <v>27392</v>
      </c>
      <c r="D4967" s="1" t="s">
        <v>144</v>
      </c>
      <c r="E4967" s="2">
        <v>1489067564</v>
      </c>
      <c r="F4967" s="1" t="s">
        <v>16463</v>
      </c>
      <c r="G4967" s="1">
        <v>1489067564</v>
      </c>
      <c r="H4967" s="1" t="s">
        <v>16463</v>
      </c>
      <c r="M4967" s="1" t="s">
        <v>3230</v>
      </c>
      <c r="N4967" s="1" t="s">
        <v>3231</v>
      </c>
      <c r="AF4967" s="1" t="s">
        <v>147</v>
      </c>
      <c r="AG4967" s="1" t="s">
        <v>148</v>
      </c>
      <c r="AH4967" s="1" t="s">
        <v>149</v>
      </c>
      <c r="AI4967" s="1" t="s">
        <v>27155</v>
      </c>
      <c r="AO4967" s="1" t="s">
        <v>26911</v>
      </c>
      <c r="AQ4967" s="1">
        <v>0</v>
      </c>
      <c r="AR4967" s="1" t="s">
        <v>27157</v>
      </c>
      <c r="AU4967" s="1">
        <v>0</v>
      </c>
      <c r="AX4967" s="1">
        <v>0</v>
      </c>
      <c r="BB4967" s="1" t="s">
        <v>367</v>
      </c>
      <c r="BE4967" s="1" t="s">
        <v>165</v>
      </c>
      <c r="BF4967" s="1" t="s">
        <v>166</v>
      </c>
      <c r="BG4967" s="1" t="s">
        <v>167</v>
      </c>
      <c r="BL4967" s="1">
        <v>1393</v>
      </c>
      <c r="BN4967" s="1">
        <v>26.32</v>
      </c>
      <c r="BO4967" s="1">
        <v>8.77</v>
      </c>
      <c r="CV4967" s="1">
        <v>0</v>
      </c>
      <c r="CW4967" s="1">
        <v>8.7999999999999995E-2</v>
      </c>
      <c r="CX4967" s="1">
        <v>0</v>
      </c>
      <c r="CY4967" s="1">
        <v>0</v>
      </c>
      <c r="DH4967" s="1">
        <v>0</v>
      </c>
      <c r="DI4967" s="1">
        <v>21.05</v>
      </c>
      <c r="DM4967" s="1">
        <v>1.82626</v>
      </c>
      <c r="DN4967" s="1">
        <v>0.71899999999999997</v>
      </c>
      <c r="DP4967" s="3">
        <v>5.2500000000000002E-5</v>
      </c>
      <c r="DU4967" s="1">
        <v>0</v>
      </c>
      <c r="EI4967" s="1">
        <v>0</v>
      </c>
      <c r="EK4967" s="1">
        <v>1.89E-3</v>
      </c>
      <c r="FC4967" s="1">
        <v>19</v>
      </c>
      <c r="FD4967" s="1">
        <v>19</v>
      </c>
    </row>
    <row r="4968" spans="1:160" ht="30">
      <c r="A4968" s="1">
        <v>11110972996</v>
      </c>
      <c r="B4968" s="1" t="s">
        <v>27395</v>
      </c>
      <c r="C4968" s="1" t="s">
        <v>27394</v>
      </c>
      <c r="D4968" s="1" t="s">
        <v>144</v>
      </c>
      <c r="E4968" s="2">
        <v>1489063443</v>
      </c>
      <c r="F4968" s="1" t="s">
        <v>16309</v>
      </c>
      <c r="G4968" s="1">
        <v>1489063443</v>
      </c>
      <c r="H4968" s="1" t="s">
        <v>16309</v>
      </c>
      <c r="M4968" s="1" t="s">
        <v>3230</v>
      </c>
      <c r="N4968" s="1" t="s">
        <v>3231</v>
      </c>
      <c r="AF4968" s="1" t="s">
        <v>147</v>
      </c>
      <c r="AG4968" s="1" t="s">
        <v>148</v>
      </c>
      <c r="AH4968" s="1" t="s">
        <v>149</v>
      </c>
      <c r="AI4968" s="1" t="s">
        <v>27155</v>
      </c>
      <c r="AO4968" s="1" t="s">
        <v>26911</v>
      </c>
      <c r="AQ4968" s="1">
        <v>0</v>
      </c>
      <c r="AR4968" s="1" t="s">
        <v>27157</v>
      </c>
      <c r="AU4968" s="1">
        <v>0</v>
      </c>
      <c r="AX4968" s="1">
        <v>0</v>
      </c>
      <c r="BB4968" s="1" t="s">
        <v>367</v>
      </c>
      <c r="BE4968" s="1" t="s">
        <v>165</v>
      </c>
      <c r="BF4968" s="1" t="s">
        <v>166</v>
      </c>
      <c r="BG4968" s="1" t="s">
        <v>167</v>
      </c>
      <c r="BL4968" s="1">
        <v>1393</v>
      </c>
      <c r="BN4968" s="1">
        <v>26.32</v>
      </c>
      <c r="BO4968" s="1">
        <v>8.77</v>
      </c>
      <c r="CV4968" s="1">
        <v>0</v>
      </c>
      <c r="CW4968" s="1">
        <v>8.7999999999999995E-2</v>
      </c>
      <c r="CX4968" s="1">
        <v>0</v>
      </c>
      <c r="CY4968" s="1">
        <v>0</v>
      </c>
      <c r="DH4968" s="1">
        <v>0</v>
      </c>
      <c r="DI4968" s="1">
        <v>21.05</v>
      </c>
      <c r="DM4968" s="1">
        <v>1.82626</v>
      </c>
      <c r="DN4968" s="1">
        <v>0.71899999999999997</v>
      </c>
      <c r="DP4968" s="3">
        <v>5.2500000000000002E-5</v>
      </c>
      <c r="DU4968" s="1">
        <v>0</v>
      </c>
      <c r="EI4968" s="1">
        <v>0</v>
      </c>
      <c r="EK4968" s="1">
        <v>1.89E-3</v>
      </c>
      <c r="FC4968" s="1">
        <v>19</v>
      </c>
      <c r="FD4968" s="1">
        <v>19</v>
      </c>
    </row>
    <row r="4969" spans="1:160" ht="75">
      <c r="A4969" s="1">
        <v>11110973405</v>
      </c>
      <c r="B4969" s="1" t="s">
        <v>27398</v>
      </c>
      <c r="C4969" s="1" t="s">
        <v>27396</v>
      </c>
      <c r="D4969" s="1" t="s">
        <v>144</v>
      </c>
      <c r="E4969" s="2">
        <v>1489090308</v>
      </c>
      <c r="F4969" s="1" t="s">
        <v>27397</v>
      </c>
      <c r="G4969" s="1">
        <v>1489090308</v>
      </c>
      <c r="H4969" s="1" t="s">
        <v>27397</v>
      </c>
      <c r="M4969" s="1" t="s">
        <v>3249</v>
      </c>
      <c r="N4969" s="1" t="s">
        <v>3250</v>
      </c>
      <c r="AF4969" s="1" t="s">
        <v>147</v>
      </c>
      <c r="AG4969" s="1" t="s">
        <v>148</v>
      </c>
      <c r="AH4969" s="1" t="s">
        <v>149</v>
      </c>
      <c r="AI4969" s="1" t="s">
        <v>27399</v>
      </c>
      <c r="AO4969" s="1" t="s">
        <v>27400</v>
      </c>
      <c r="AQ4969" s="1">
        <v>5</v>
      </c>
      <c r="AR4969" s="1" t="s">
        <v>27401</v>
      </c>
      <c r="AS4969" s="1" t="s">
        <v>13226</v>
      </c>
      <c r="AT4969" s="1" t="s">
        <v>13227</v>
      </c>
      <c r="AU4969" s="1">
        <v>0</v>
      </c>
      <c r="AX4969" s="1">
        <v>0</v>
      </c>
      <c r="BB4969" s="1" t="s">
        <v>367</v>
      </c>
      <c r="BE4969" s="1" t="s">
        <v>165</v>
      </c>
      <c r="BF4969" s="1" t="s">
        <v>166</v>
      </c>
      <c r="BG4969" s="1" t="s">
        <v>167</v>
      </c>
      <c r="BL4969" s="1">
        <v>1644</v>
      </c>
      <c r="BN4969" s="1">
        <v>32.14</v>
      </c>
      <c r="BO4969" s="1">
        <v>12.5</v>
      </c>
      <c r="CV4969" s="1">
        <v>0</v>
      </c>
      <c r="CW4969" s="1">
        <v>8.8999999999999996E-2</v>
      </c>
      <c r="CX4969" s="1">
        <v>3.57</v>
      </c>
      <c r="CY4969" s="1">
        <v>3.57</v>
      </c>
      <c r="DH4969" s="1">
        <v>0</v>
      </c>
      <c r="DI4969" s="1">
        <v>21.43</v>
      </c>
      <c r="DM4969" s="1">
        <v>4.5364399999999998</v>
      </c>
      <c r="DN4969" s="1">
        <v>1.786</v>
      </c>
      <c r="DP4969" s="1">
        <v>0</v>
      </c>
      <c r="DU4969" s="1">
        <v>0</v>
      </c>
      <c r="EI4969" s="1">
        <v>0</v>
      </c>
      <c r="EK4969" s="1">
        <v>0</v>
      </c>
      <c r="FC4969" s="1">
        <v>24</v>
      </c>
      <c r="FD4969" s="1">
        <v>24</v>
      </c>
    </row>
    <row r="4970" spans="1:160" ht="120">
      <c r="A4970" s="1">
        <v>11110974341</v>
      </c>
      <c r="B4970" s="1" t="s">
        <v>27403</v>
      </c>
      <c r="C4970" s="1" t="s">
        <v>27402</v>
      </c>
      <c r="D4970" s="1" t="s">
        <v>144</v>
      </c>
      <c r="E4970" s="2">
        <v>1489093842</v>
      </c>
      <c r="F4970" s="1" t="s">
        <v>25055</v>
      </c>
      <c r="G4970" s="1">
        <v>1489093842</v>
      </c>
      <c r="H4970" s="1" t="s">
        <v>25055</v>
      </c>
      <c r="M4970" s="1" t="s">
        <v>3230</v>
      </c>
      <c r="N4970" s="1" t="s">
        <v>3231</v>
      </c>
      <c r="AF4970" s="1" t="s">
        <v>147</v>
      </c>
      <c r="AG4970" s="1" t="s">
        <v>148</v>
      </c>
      <c r="AH4970" s="1" t="s">
        <v>149</v>
      </c>
      <c r="AI4970" s="1" t="s">
        <v>27404</v>
      </c>
      <c r="AO4970" s="1" t="s">
        <v>14230</v>
      </c>
      <c r="AQ4970" s="1">
        <v>4</v>
      </c>
      <c r="AR4970" s="1" t="s">
        <v>27405</v>
      </c>
      <c r="AS4970" s="1" t="s">
        <v>27406</v>
      </c>
      <c r="AT4970" s="1" t="s">
        <v>27407</v>
      </c>
      <c r="AU4970" s="1">
        <v>0</v>
      </c>
      <c r="AX4970" s="1">
        <v>0</v>
      </c>
      <c r="BB4970" s="1" t="s">
        <v>164</v>
      </c>
      <c r="BE4970" s="1" t="s">
        <v>165</v>
      </c>
      <c r="BF4970" s="1" t="s">
        <v>166</v>
      </c>
      <c r="BG4970" s="1" t="s">
        <v>167</v>
      </c>
      <c r="BL4970" s="1">
        <v>485</v>
      </c>
      <c r="BN4970" s="1">
        <v>2.68</v>
      </c>
      <c r="BO4970" s="1">
        <v>0.89</v>
      </c>
      <c r="CV4970" s="1">
        <v>0</v>
      </c>
      <c r="CW4970" s="1">
        <v>4.9000000000000002E-2</v>
      </c>
      <c r="CX4970" s="1">
        <v>2.68</v>
      </c>
      <c r="CY4970" s="1">
        <v>1.79</v>
      </c>
      <c r="DH4970" s="1">
        <v>0</v>
      </c>
      <c r="DI4970" s="1">
        <v>19.64</v>
      </c>
      <c r="DM4970" s="1">
        <v>1.56464</v>
      </c>
      <c r="DN4970" s="1">
        <v>0.61599999999999999</v>
      </c>
      <c r="DP4970" s="1">
        <v>0</v>
      </c>
      <c r="DU4970" s="1">
        <v>0</v>
      </c>
      <c r="EI4970" s="1">
        <v>0</v>
      </c>
      <c r="EK4970" s="1">
        <v>6.4000000000000005E-4</v>
      </c>
      <c r="FC4970" s="1">
        <v>2</v>
      </c>
      <c r="FD4970" s="1">
        <v>2</v>
      </c>
    </row>
    <row r="4971" spans="1:160" ht="105">
      <c r="A4971" s="1">
        <v>11110974358</v>
      </c>
      <c r="B4971" s="1" t="s">
        <v>27409</v>
      </c>
      <c r="C4971" s="1" t="s">
        <v>27408</v>
      </c>
      <c r="D4971" s="1" t="s">
        <v>144</v>
      </c>
      <c r="E4971" s="2">
        <v>1489093838</v>
      </c>
      <c r="F4971" s="1" t="s">
        <v>24793</v>
      </c>
      <c r="G4971" s="1">
        <v>1489093838</v>
      </c>
      <c r="H4971" s="1" t="s">
        <v>24793</v>
      </c>
      <c r="M4971" s="1" t="s">
        <v>3230</v>
      </c>
      <c r="N4971" s="1" t="s">
        <v>3231</v>
      </c>
      <c r="AF4971" s="1" t="s">
        <v>147</v>
      </c>
      <c r="AG4971" s="1" t="s">
        <v>148</v>
      </c>
      <c r="AH4971" s="1" t="s">
        <v>149</v>
      </c>
      <c r="AI4971" s="1" t="s">
        <v>27410</v>
      </c>
      <c r="AO4971" s="1" t="s">
        <v>14230</v>
      </c>
      <c r="AQ4971" s="1">
        <v>3</v>
      </c>
      <c r="AR4971" s="1" t="s">
        <v>27411</v>
      </c>
      <c r="AS4971" s="1" t="s">
        <v>22454</v>
      </c>
      <c r="AT4971" s="1" t="s">
        <v>22455</v>
      </c>
      <c r="AU4971" s="1">
        <v>0</v>
      </c>
      <c r="AX4971" s="1">
        <v>0</v>
      </c>
      <c r="BB4971" s="1" t="s">
        <v>210</v>
      </c>
      <c r="BE4971" s="1" t="s">
        <v>165</v>
      </c>
      <c r="BF4971" s="1" t="s">
        <v>166</v>
      </c>
      <c r="BG4971" s="1" t="s">
        <v>167</v>
      </c>
      <c r="BL4971" s="1">
        <v>711</v>
      </c>
      <c r="BN4971" s="1">
        <v>2.68</v>
      </c>
      <c r="BO4971" s="1">
        <v>0.89</v>
      </c>
      <c r="CV4971" s="1">
        <v>0</v>
      </c>
      <c r="CW4971" s="1">
        <v>5.3999999999999999E-2</v>
      </c>
      <c r="CX4971" s="1">
        <v>15.18</v>
      </c>
      <c r="CY4971" s="1">
        <v>13.39</v>
      </c>
      <c r="DH4971" s="1">
        <v>0</v>
      </c>
      <c r="DI4971" s="1">
        <v>20.54</v>
      </c>
      <c r="DM4971" s="1">
        <v>1.1556999999999999</v>
      </c>
      <c r="DN4971" s="1">
        <v>0.45500000000000002</v>
      </c>
      <c r="DP4971" s="1">
        <v>0</v>
      </c>
      <c r="DU4971" s="1">
        <v>0</v>
      </c>
      <c r="EI4971" s="1">
        <v>0</v>
      </c>
      <c r="EK4971" s="1">
        <v>6.4000000000000005E-4</v>
      </c>
      <c r="FC4971" s="1">
        <v>4</v>
      </c>
      <c r="FD4971" s="1">
        <v>4</v>
      </c>
    </row>
    <row r="4972" spans="1:160" ht="60">
      <c r="A4972" s="1">
        <v>11110974389</v>
      </c>
      <c r="B4972" s="1" t="s">
        <v>27020</v>
      </c>
      <c r="C4972" s="1" t="s">
        <v>27412</v>
      </c>
      <c r="D4972" s="1" t="s">
        <v>144</v>
      </c>
      <c r="E4972" s="2">
        <v>1489090308</v>
      </c>
      <c r="F4972" s="1" t="s">
        <v>27397</v>
      </c>
      <c r="G4972" s="1">
        <v>1489090308</v>
      </c>
      <c r="H4972" s="1" t="s">
        <v>27397</v>
      </c>
      <c r="M4972" s="1" t="s">
        <v>11636</v>
      </c>
      <c r="N4972" s="1" t="s">
        <v>11637</v>
      </c>
      <c r="AF4972" s="1" t="s">
        <v>147</v>
      </c>
      <c r="AG4972" s="1" t="s">
        <v>148</v>
      </c>
      <c r="AH4972" s="1" t="s">
        <v>149</v>
      </c>
      <c r="AI4972" s="1" t="s">
        <v>27413</v>
      </c>
      <c r="AO4972" s="1" t="s">
        <v>5873</v>
      </c>
      <c r="AQ4972" s="1">
        <v>5</v>
      </c>
      <c r="AR4972" s="1" t="s">
        <v>27414</v>
      </c>
      <c r="AS4972" s="1" t="s">
        <v>16531</v>
      </c>
      <c r="AT4972" s="1" t="s">
        <v>16532</v>
      </c>
      <c r="AU4972" s="1">
        <v>0</v>
      </c>
      <c r="AX4972" s="1">
        <v>0</v>
      </c>
      <c r="BB4972" s="1" t="s">
        <v>153</v>
      </c>
      <c r="BE4972" s="1" t="s">
        <v>165</v>
      </c>
      <c r="BF4972" s="1" t="s">
        <v>166</v>
      </c>
      <c r="BG4972" s="1" t="s">
        <v>167</v>
      </c>
      <c r="BL4972" s="1">
        <v>448</v>
      </c>
      <c r="BN4972" s="1">
        <v>3.57</v>
      </c>
      <c r="BO4972" s="1">
        <v>0</v>
      </c>
      <c r="CV4972" s="1">
        <v>0</v>
      </c>
      <c r="CW4972" s="1">
        <v>1.7999999999999999E-2</v>
      </c>
      <c r="CX4972" s="1">
        <v>3.57</v>
      </c>
      <c r="CY4972" s="1">
        <v>3.57</v>
      </c>
      <c r="DH4972" s="1">
        <v>0</v>
      </c>
      <c r="DI4972" s="1">
        <v>14.29</v>
      </c>
      <c r="DM4972" s="1">
        <v>3.35534</v>
      </c>
      <c r="DN4972" s="1">
        <v>1.321</v>
      </c>
      <c r="DP4972" s="1">
        <v>0</v>
      </c>
      <c r="DU4972" s="1">
        <v>0</v>
      </c>
      <c r="EI4972" s="1">
        <v>0</v>
      </c>
      <c r="EK4972" s="1">
        <v>0</v>
      </c>
      <c r="FC4972" s="1">
        <v>11</v>
      </c>
      <c r="FD4972" s="1">
        <v>11</v>
      </c>
    </row>
    <row r="4973" spans="1:160" ht="60">
      <c r="A4973" s="1">
        <v>11110974402</v>
      </c>
      <c r="B4973" s="1" t="s">
        <v>27020</v>
      </c>
      <c r="C4973" s="1" t="s">
        <v>27415</v>
      </c>
      <c r="D4973" s="1" t="s">
        <v>144</v>
      </c>
      <c r="E4973" s="2">
        <v>1489068574</v>
      </c>
      <c r="F4973" s="1" t="s">
        <v>16230</v>
      </c>
      <c r="G4973" s="1">
        <v>1489068574</v>
      </c>
      <c r="H4973" s="1" t="s">
        <v>16230</v>
      </c>
      <c r="M4973" s="1" t="s">
        <v>11636</v>
      </c>
      <c r="N4973" s="1" t="s">
        <v>11637</v>
      </c>
      <c r="AF4973" s="1" t="s">
        <v>147</v>
      </c>
      <c r="AG4973" s="1" t="s">
        <v>148</v>
      </c>
      <c r="AH4973" s="1" t="s">
        <v>149</v>
      </c>
      <c r="AI4973" s="1" t="s">
        <v>27416</v>
      </c>
      <c r="AO4973" s="1" t="s">
        <v>432</v>
      </c>
      <c r="AQ4973" s="1">
        <v>5</v>
      </c>
      <c r="AR4973" s="1" t="s">
        <v>27417</v>
      </c>
      <c r="AS4973" s="1" t="s">
        <v>27418</v>
      </c>
      <c r="AT4973" s="1" t="s">
        <v>27419</v>
      </c>
      <c r="AU4973" s="1">
        <v>0</v>
      </c>
      <c r="AX4973" s="1">
        <v>0</v>
      </c>
      <c r="BB4973" s="1" t="s">
        <v>153</v>
      </c>
      <c r="BE4973" s="1" t="s">
        <v>165</v>
      </c>
      <c r="BF4973" s="1" t="s">
        <v>166</v>
      </c>
      <c r="BG4973" s="1" t="s">
        <v>167</v>
      </c>
      <c r="BL4973" s="1">
        <v>448</v>
      </c>
      <c r="BN4973" s="1">
        <v>3.57</v>
      </c>
      <c r="BO4973" s="1">
        <v>0</v>
      </c>
      <c r="CV4973" s="1">
        <v>0</v>
      </c>
      <c r="CW4973" s="1">
        <v>1.7999999999999999E-2</v>
      </c>
      <c r="CX4973" s="1">
        <v>3.57</v>
      </c>
      <c r="CY4973" s="1">
        <v>3.57</v>
      </c>
      <c r="DH4973" s="1">
        <v>0</v>
      </c>
      <c r="DI4973" s="1">
        <v>14.29</v>
      </c>
      <c r="DM4973" s="1">
        <v>3.35534</v>
      </c>
      <c r="DN4973" s="1">
        <v>1.321</v>
      </c>
      <c r="DP4973" s="1">
        <v>0</v>
      </c>
      <c r="DU4973" s="1">
        <v>0</v>
      </c>
      <c r="EI4973" s="1">
        <v>0</v>
      </c>
      <c r="EK4973" s="1">
        <v>0</v>
      </c>
      <c r="FC4973" s="1">
        <v>11</v>
      </c>
      <c r="FD4973" s="1">
        <v>11</v>
      </c>
    </row>
    <row r="4974" spans="1:160" ht="60">
      <c r="A4974" s="1">
        <v>11110974419</v>
      </c>
      <c r="B4974" s="1" t="s">
        <v>27421</v>
      </c>
      <c r="C4974" s="1" t="s">
        <v>27420</v>
      </c>
      <c r="D4974" s="1" t="s">
        <v>144</v>
      </c>
      <c r="E4974" s="2">
        <v>1489068571</v>
      </c>
      <c r="F4974" s="1" t="s">
        <v>13484</v>
      </c>
      <c r="G4974" s="1">
        <v>1489068571</v>
      </c>
      <c r="H4974" s="1" t="s">
        <v>13484</v>
      </c>
      <c r="M4974" s="1" t="s">
        <v>11636</v>
      </c>
      <c r="N4974" s="1" t="s">
        <v>11637</v>
      </c>
      <c r="AF4974" s="1" t="s">
        <v>147</v>
      </c>
      <c r="AG4974" s="1" t="s">
        <v>148</v>
      </c>
      <c r="AH4974" s="1" t="s">
        <v>149</v>
      </c>
      <c r="AI4974" s="1" t="s">
        <v>27422</v>
      </c>
      <c r="AO4974" s="1" t="s">
        <v>432</v>
      </c>
      <c r="AQ4974" s="1">
        <v>5</v>
      </c>
      <c r="AR4974" s="1" t="s">
        <v>27423</v>
      </c>
      <c r="AS4974" s="1" t="s">
        <v>16531</v>
      </c>
      <c r="AT4974" s="1" t="s">
        <v>16532</v>
      </c>
      <c r="AU4974" s="1">
        <v>0</v>
      </c>
      <c r="AX4974" s="1">
        <v>0</v>
      </c>
      <c r="BB4974" s="1" t="s">
        <v>153</v>
      </c>
      <c r="BE4974" s="1" t="s">
        <v>165</v>
      </c>
      <c r="BF4974" s="1" t="s">
        <v>166</v>
      </c>
      <c r="BG4974" s="1" t="s">
        <v>167</v>
      </c>
      <c r="BL4974" s="1">
        <v>523</v>
      </c>
      <c r="BN4974" s="1">
        <v>3.57</v>
      </c>
      <c r="BO4974" s="1">
        <v>0</v>
      </c>
      <c r="CV4974" s="1">
        <v>0</v>
      </c>
      <c r="CW4974" s="1">
        <v>3.5999999999999997E-2</v>
      </c>
      <c r="CX4974" s="1">
        <v>7.14</v>
      </c>
      <c r="CY4974" s="1">
        <v>3.57</v>
      </c>
      <c r="DH4974" s="1">
        <v>0</v>
      </c>
      <c r="DI4974" s="1">
        <v>14.29</v>
      </c>
      <c r="DM4974" s="1">
        <v>3.1749999999999998</v>
      </c>
      <c r="DN4974" s="1">
        <v>1.25</v>
      </c>
      <c r="DP4974" s="1">
        <v>0</v>
      </c>
      <c r="DU4974" s="1">
        <v>0</v>
      </c>
      <c r="EI4974" s="1">
        <v>0</v>
      </c>
      <c r="EK4974" s="1">
        <v>0</v>
      </c>
      <c r="FC4974" s="1">
        <v>11</v>
      </c>
      <c r="FD4974" s="1">
        <v>11</v>
      </c>
    </row>
    <row r="4975" spans="1:160" ht="75">
      <c r="A4975" s="1">
        <v>11110974426</v>
      </c>
      <c r="B4975" s="1" t="s">
        <v>27426</v>
      </c>
      <c r="C4975" s="1" t="s">
        <v>27424</v>
      </c>
      <c r="D4975" s="1" t="s">
        <v>144</v>
      </c>
      <c r="E4975" s="2">
        <v>1489090309</v>
      </c>
      <c r="F4975" s="1" t="s">
        <v>27425</v>
      </c>
      <c r="G4975" s="1">
        <v>1489090309</v>
      </c>
      <c r="H4975" s="1" t="s">
        <v>27425</v>
      </c>
      <c r="M4975" s="1" t="s">
        <v>3241</v>
      </c>
      <c r="N4975" s="1" t="s">
        <v>3242</v>
      </c>
      <c r="AF4975" s="1" t="s">
        <v>147</v>
      </c>
      <c r="AG4975" s="1" t="s">
        <v>148</v>
      </c>
      <c r="AH4975" s="1" t="s">
        <v>149</v>
      </c>
      <c r="AI4975" s="1" t="s">
        <v>27427</v>
      </c>
      <c r="AO4975" s="1" t="s">
        <v>5873</v>
      </c>
      <c r="AQ4975" s="1">
        <v>6</v>
      </c>
      <c r="AR4975" s="1" t="s">
        <v>27428</v>
      </c>
      <c r="AS4975" s="1" t="s">
        <v>27029</v>
      </c>
      <c r="AT4975" s="1" t="s">
        <v>27030</v>
      </c>
      <c r="AU4975" s="1">
        <v>0</v>
      </c>
      <c r="AX4975" s="1">
        <v>0</v>
      </c>
      <c r="BB4975" s="1" t="s">
        <v>153</v>
      </c>
      <c r="BE4975" s="1" t="s">
        <v>165</v>
      </c>
      <c r="BF4975" s="1" t="s">
        <v>166</v>
      </c>
      <c r="BG4975" s="1" t="s">
        <v>167</v>
      </c>
      <c r="BL4975" s="1">
        <v>523</v>
      </c>
      <c r="BN4975" s="1">
        <v>5.36</v>
      </c>
      <c r="BO4975" s="1">
        <v>0</v>
      </c>
      <c r="CV4975" s="1">
        <v>0</v>
      </c>
      <c r="CW4975" s="1">
        <v>5.3999999999999999E-2</v>
      </c>
      <c r="CX4975" s="1">
        <v>3.57</v>
      </c>
      <c r="CY4975" s="1">
        <v>3.57</v>
      </c>
      <c r="DH4975" s="1">
        <v>0</v>
      </c>
      <c r="DI4975" s="1">
        <v>10.71</v>
      </c>
      <c r="DM4975" s="1">
        <v>3.0835599999999999</v>
      </c>
      <c r="DN4975" s="1">
        <v>1.214</v>
      </c>
      <c r="DP4975" s="1">
        <v>0</v>
      </c>
      <c r="DU4975" s="1">
        <v>0</v>
      </c>
      <c r="EI4975" s="1">
        <v>0</v>
      </c>
      <c r="EK4975" s="1">
        <v>1.2899999999999999E-3</v>
      </c>
      <c r="FC4975" s="1">
        <v>11</v>
      </c>
      <c r="FD4975" s="1">
        <v>11</v>
      </c>
    </row>
    <row r="4976" spans="1:160" ht="60">
      <c r="A4976" s="1">
        <v>11110974433</v>
      </c>
      <c r="B4976" s="1" t="s">
        <v>27430</v>
      </c>
      <c r="C4976" s="1" t="s">
        <v>27429</v>
      </c>
      <c r="D4976" s="1" t="s">
        <v>144</v>
      </c>
      <c r="E4976" s="2">
        <v>1489068572</v>
      </c>
      <c r="F4976" s="1" t="s">
        <v>13485</v>
      </c>
      <c r="G4976" s="1">
        <v>1489068572</v>
      </c>
      <c r="H4976" s="1" t="s">
        <v>13485</v>
      </c>
      <c r="M4976" s="1" t="s">
        <v>11636</v>
      </c>
      <c r="N4976" s="1" t="s">
        <v>11637</v>
      </c>
      <c r="AF4976" s="1" t="s">
        <v>147</v>
      </c>
      <c r="AG4976" s="1" t="s">
        <v>148</v>
      </c>
      <c r="AH4976" s="1" t="s">
        <v>149</v>
      </c>
      <c r="AI4976" s="1" t="s">
        <v>27431</v>
      </c>
      <c r="AO4976" s="1" t="s">
        <v>432</v>
      </c>
      <c r="AQ4976" s="1">
        <v>6</v>
      </c>
      <c r="AR4976" s="1" t="s">
        <v>27432</v>
      </c>
      <c r="AS4976" s="1" t="s">
        <v>27029</v>
      </c>
      <c r="AT4976" s="1" t="s">
        <v>27030</v>
      </c>
      <c r="AU4976" s="1">
        <v>0</v>
      </c>
      <c r="AX4976" s="1">
        <v>0</v>
      </c>
      <c r="BB4976" s="1" t="s">
        <v>153</v>
      </c>
      <c r="BE4976" s="1" t="s">
        <v>165</v>
      </c>
      <c r="BF4976" s="1" t="s">
        <v>166</v>
      </c>
      <c r="BG4976" s="1" t="s">
        <v>167</v>
      </c>
      <c r="BL4976" s="1">
        <v>523</v>
      </c>
      <c r="BN4976" s="1">
        <v>5.36</v>
      </c>
      <c r="BO4976" s="1">
        <v>0</v>
      </c>
      <c r="CV4976" s="1">
        <v>0</v>
      </c>
      <c r="CW4976" s="1">
        <v>5.3999999999999999E-2</v>
      </c>
      <c r="CX4976" s="1">
        <v>3.57</v>
      </c>
      <c r="CY4976" s="1">
        <v>3.57</v>
      </c>
      <c r="DH4976" s="1">
        <v>0</v>
      </c>
      <c r="DI4976" s="1">
        <v>10.71</v>
      </c>
      <c r="DM4976" s="1">
        <v>3.0835599999999999</v>
      </c>
      <c r="DN4976" s="1">
        <v>1.214</v>
      </c>
      <c r="DP4976" s="1">
        <v>0</v>
      </c>
      <c r="DU4976" s="1">
        <v>0</v>
      </c>
      <c r="EI4976" s="1">
        <v>0</v>
      </c>
      <c r="EK4976" s="1">
        <v>1.2899999999999999E-3</v>
      </c>
      <c r="FC4976" s="1">
        <v>11</v>
      </c>
      <c r="FD4976" s="1">
        <v>11</v>
      </c>
    </row>
    <row r="4977" spans="1:160" ht="105">
      <c r="A4977" s="1">
        <v>11110974440</v>
      </c>
      <c r="B4977" s="1" t="s">
        <v>27111</v>
      </c>
      <c r="C4977" s="1" t="s">
        <v>27433</v>
      </c>
      <c r="D4977" s="1" t="s">
        <v>144</v>
      </c>
      <c r="E4977" s="2">
        <v>1489090309</v>
      </c>
      <c r="F4977" s="1" t="s">
        <v>27425</v>
      </c>
      <c r="G4977" s="1">
        <v>1489090309</v>
      </c>
      <c r="H4977" s="1" t="s">
        <v>27425</v>
      </c>
      <c r="M4977" s="1" t="s">
        <v>11636</v>
      </c>
      <c r="N4977" s="1" t="s">
        <v>11637</v>
      </c>
      <c r="AF4977" s="1" t="s">
        <v>147</v>
      </c>
      <c r="AG4977" s="1" t="s">
        <v>148</v>
      </c>
      <c r="AH4977" s="1" t="s">
        <v>149</v>
      </c>
      <c r="AI4977" s="1" t="s">
        <v>27434</v>
      </c>
      <c r="AO4977" s="1" t="s">
        <v>21217</v>
      </c>
      <c r="AQ4977" s="1">
        <v>5</v>
      </c>
      <c r="AR4977" s="1" t="s">
        <v>27435</v>
      </c>
      <c r="AS4977" s="1" t="s">
        <v>27114</v>
      </c>
      <c r="AT4977" s="1" t="s">
        <v>27115</v>
      </c>
      <c r="AU4977" s="1">
        <v>0</v>
      </c>
      <c r="AX4977" s="1">
        <v>0</v>
      </c>
      <c r="BB4977" s="1" t="s">
        <v>367</v>
      </c>
      <c r="BE4977" s="1" t="s">
        <v>165</v>
      </c>
      <c r="BF4977" s="1" t="s">
        <v>166</v>
      </c>
      <c r="BG4977" s="1" t="s">
        <v>167</v>
      </c>
      <c r="BL4977" s="1">
        <v>1322</v>
      </c>
      <c r="BN4977" s="1">
        <v>23.68</v>
      </c>
      <c r="BO4977" s="1">
        <v>7.89</v>
      </c>
      <c r="CV4977" s="1">
        <v>0</v>
      </c>
      <c r="CW4977" s="1">
        <v>7.9000000000000001E-2</v>
      </c>
      <c r="CX4977" s="1">
        <v>13.16</v>
      </c>
      <c r="CY4977" s="1">
        <v>2.63</v>
      </c>
      <c r="DH4977" s="1">
        <v>0</v>
      </c>
      <c r="DI4977" s="1">
        <v>10.53</v>
      </c>
      <c r="DM4977" s="1">
        <v>2.6060400000000001</v>
      </c>
      <c r="DN4977" s="1">
        <v>1.026</v>
      </c>
      <c r="DP4977" s="1">
        <v>0</v>
      </c>
      <c r="DU4977" s="1">
        <v>0</v>
      </c>
      <c r="EI4977" s="1">
        <v>0</v>
      </c>
      <c r="EK4977" s="1">
        <v>9.5E-4</v>
      </c>
      <c r="FC4977" s="1">
        <v>20</v>
      </c>
      <c r="FD4977" s="1">
        <v>20</v>
      </c>
    </row>
    <row r="4978" spans="1:160" ht="120">
      <c r="A4978" s="1">
        <v>11110974457</v>
      </c>
      <c r="B4978" s="1" t="s">
        <v>27438</v>
      </c>
      <c r="C4978" s="1" t="s">
        <v>27436</v>
      </c>
      <c r="D4978" s="1" t="s">
        <v>144</v>
      </c>
      <c r="E4978" s="2">
        <v>1489090309</v>
      </c>
      <c r="F4978" s="1" t="s">
        <v>27425</v>
      </c>
      <c r="G4978" s="1">
        <v>1489090310</v>
      </c>
      <c r="H4978" s="1" t="s">
        <v>27437</v>
      </c>
      <c r="M4978" s="1" t="s">
        <v>11636</v>
      </c>
      <c r="N4978" s="1" t="s">
        <v>11637</v>
      </c>
      <c r="AF4978" s="1" t="s">
        <v>147</v>
      </c>
      <c r="AG4978" s="1" t="s">
        <v>148</v>
      </c>
      <c r="AH4978" s="1" t="s">
        <v>149</v>
      </c>
      <c r="AI4978" s="1" t="s">
        <v>27439</v>
      </c>
      <c r="AO4978" s="1" t="s">
        <v>21217</v>
      </c>
      <c r="AQ4978" s="1">
        <v>1</v>
      </c>
      <c r="AR4978" s="1" t="s">
        <v>27440</v>
      </c>
      <c r="AS4978" s="1" t="s">
        <v>12650</v>
      </c>
      <c r="AT4978" s="1" t="s">
        <v>12651</v>
      </c>
      <c r="AU4978" s="1">
        <v>0</v>
      </c>
      <c r="AX4978" s="1">
        <v>0</v>
      </c>
      <c r="BB4978" s="1" t="s">
        <v>367</v>
      </c>
      <c r="BE4978" s="1" t="s">
        <v>165</v>
      </c>
      <c r="BF4978" s="1" t="s">
        <v>166</v>
      </c>
      <c r="BG4978" s="1" t="s">
        <v>167</v>
      </c>
      <c r="BL4978" s="1">
        <v>1100</v>
      </c>
      <c r="BN4978" s="1">
        <v>21.05</v>
      </c>
      <c r="BO4978" s="1">
        <v>7.89</v>
      </c>
      <c r="CV4978" s="1">
        <v>0</v>
      </c>
      <c r="CW4978" s="1">
        <v>7.9000000000000001E-2</v>
      </c>
      <c r="CX4978" s="1">
        <v>10.53</v>
      </c>
      <c r="CY4978" s="1">
        <v>5.26</v>
      </c>
      <c r="DH4978" s="1">
        <v>0</v>
      </c>
      <c r="DI4978" s="1">
        <v>10.53</v>
      </c>
      <c r="DM4978" s="1">
        <v>3.2080199999999999</v>
      </c>
      <c r="DN4978" s="1">
        <v>1.2629999999999999</v>
      </c>
      <c r="DP4978" s="1">
        <v>0</v>
      </c>
      <c r="DU4978" s="1">
        <v>0</v>
      </c>
      <c r="EI4978" s="1">
        <v>0</v>
      </c>
      <c r="EK4978" s="1">
        <v>1.89E-3</v>
      </c>
      <c r="FC4978" s="1">
        <v>21</v>
      </c>
      <c r="FD4978" s="1">
        <v>21</v>
      </c>
    </row>
    <row r="4979" spans="1:160" ht="105">
      <c r="A4979" s="1">
        <v>11110974464</v>
      </c>
      <c r="B4979" s="1" t="s">
        <v>27105</v>
      </c>
      <c r="C4979" s="1" t="s">
        <v>27441</v>
      </c>
      <c r="D4979" s="1" t="s">
        <v>144</v>
      </c>
      <c r="E4979" s="2">
        <v>1489090310</v>
      </c>
      <c r="F4979" s="1" t="s">
        <v>27437</v>
      </c>
      <c r="G4979" s="1">
        <v>1489090310</v>
      </c>
      <c r="H4979" s="1" t="s">
        <v>27437</v>
      </c>
      <c r="M4979" s="1" t="s">
        <v>3241</v>
      </c>
      <c r="N4979" s="1" t="s">
        <v>3242</v>
      </c>
      <c r="AF4979" s="1" t="s">
        <v>147</v>
      </c>
      <c r="AG4979" s="1" t="s">
        <v>148</v>
      </c>
      <c r="AH4979" s="1" t="s">
        <v>149</v>
      </c>
      <c r="AI4979" s="1" t="s">
        <v>27442</v>
      </c>
      <c r="AO4979" s="1" t="s">
        <v>21217</v>
      </c>
      <c r="AQ4979" s="1">
        <v>5</v>
      </c>
      <c r="AR4979" s="1" t="s">
        <v>27443</v>
      </c>
      <c r="AS4979" s="1" t="s">
        <v>27114</v>
      </c>
      <c r="AT4979" s="1" t="s">
        <v>27115</v>
      </c>
      <c r="AU4979" s="1">
        <v>0</v>
      </c>
      <c r="AX4979" s="1">
        <v>0</v>
      </c>
      <c r="BB4979" s="1" t="s">
        <v>367</v>
      </c>
      <c r="BE4979" s="1" t="s">
        <v>165</v>
      </c>
      <c r="BF4979" s="1" t="s">
        <v>166</v>
      </c>
      <c r="BG4979" s="1" t="s">
        <v>167</v>
      </c>
      <c r="BL4979" s="1">
        <v>1100</v>
      </c>
      <c r="BN4979" s="1">
        <v>21.05</v>
      </c>
      <c r="BO4979" s="1">
        <v>7.89</v>
      </c>
      <c r="CV4979" s="1">
        <v>0</v>
      </c>
      <c r="CW4979" s="1">
        <v>0.105</v>
      </c>
      <c r="CX4979" s="1">
        <v>7.89</v>
      </c>
      <c r="CY4979" s="1">
        <v>5.26</v>
      </c>
      <c r="DH4979" s="1">
        <v>0</v>
      </c>
      <c r="DI4979" s="1">
        <v>10.53</v>
      </c>
      <c r="DM4979" s="1">
        <v>2.6060400000000001</v>
      </c>
      <c r="DN4979" s="1">
        <v>1.026</v>
      </c>
      <c r="DP4979" s="1">
        <v>0</v>
      </c>
      <c r="DU4979" s="1">
        <v>0</v>
      </c>
      <c r="EI4979" s="1">
        <v>0</v>
      </c>
      <c r="EK4979" s="1">
        <v>1.89E-3</v>
      </c>
      <c r="FC4979" s="1">
        <v>21</v>
      </c>
      <c r="FD4979" s="1">
        <v>21</v>
      </c>
    </row>
    <row r="4980" spans="1:160" ht="105">
      <c r="A4980" s="1">
        <v>11110974471</v>
      </c>
      <c r="B4980" s="1" t="s">
        <v>27050</v>
      </c>
      <c r="C4980" s="1" t="s">
        <v>27444</v>
      </c>
      <c r="D4980" s="1" t="s">
        <v>144</v>
      </c>
      <c r="E4980" s="2">
        <v>1489090310</v>
      </c>
      <c r="F4980" s="1" t="s">
        <v>27437</v>
      </c>
      <c r="G4980" s="1">
        <v>1489090310</v>
      </c>
      <c r="H4980" s="1" t="s">
        <v>27437</v>
      </c>
      <c r="M4980" s="1" t="s">
        <v>11636</v>
      </c>
      <c r="N4980" s="1" t="s">
        <v>11637</v>
      </c>
      <c r="AF4980" s="1" t="s">
        <v>147</v>
      </c>
      <c r="AG4980" s="1" t="s">
        <v>148</v>
      </c>
      <c r="AH4980" s="1" t="s">
        <v>149</v>
      </c>
      <c r="AI4980" s="1" t="s">
        <v>27118</v>
      </c>
      <c r="AO4980" s="1" t="s">
        <v>21217</v>
      </c>
      <c r="AQ4980" s="1">
        <v>6</v>
      </c>
      <c r="AR4980" s="1" t="s">
        <v>27119</v>
      </c>
      <c r="AS4980" s="1" t="s">
        <v>27046</v>
      </c>
      <c r="AT4980" s="1" t="s">
        <v>27047</v>
      </c>
      <c r="AU4980" s="1">
        <v>0</v>
      </c>
      <c r="AX4980" s="1">
        <v>0</v>
      </c>
      <c r="BB4980" s="1" t="s">
        <v>367</v>
      </c>
      <c r="BE4980" s="1" t="s">
        <v>165</v>
      </c>
      <c r="BF4980" s="1" t="s">
        <v>166</v>
      </c>
      <c r="BG4980" s="1" t="s">
        <v>167</v>
      </c>
      <c r="BL4980" s="1">
        <v>1431</v>
      </c>
      <c r="BN4980" s="1">
        <v>28.95</v>
      </c>
      <c r="BO4980" s="1">
        <v>10.53</v>
      </c>
      <c r="CV4980" s="1">
        <v>0</v>
      </c>
      <c r="CW4980" s="1">
        <v>7.9000000000000001E-2</v>
      </c>
      <c r="CX4980" s="1">
        <v>10.53</v>
      </c>
      <c r="CY4980" s="1">
        <v>5.26</v>
      </c>
      <c r="DH4980" s="1">
        <v>0</v>
      </c>
      <c r="DI4980" s="1">
        <v>10.53</v>
      </c>
      <c r="DM4980" s="1">
        <v>2.7406600000000001</v>
      </c>
      <c r="DN4980" s="1">
        <v>1.079</v>
      </c>
      <c r="DP4980" s="1">
        <v>0</v>
      </c>
      <c r="DU4980" s="1">
        <v>0</v>
      </c>
      <c r="EI4980" s="1">
        <v>5.2999999999999999E-2</v>
      </c>
      <c r="EK4980" s="1">
        <v>9.5E-4</v>
      </c>
      <c r="FC4980" s="1">
        <v>25</v>
      </c>
      <c r="FD4980" s="1">
        <v>25</v>
      </c>
    </row>
    <row r="4981" spans="1:160" ht="105">
      <c r="A4981" s="1">
        <v>11110974488</v>
      </c>
      <c r="B4981" s="1" t="s">
        <v>27050</v>
      </c>
      <c r="C4981" s="1" t="s">
        <v>27445</v>
      </c>
      <c r="D4981" s="1" t="s">
        <v>144</v>
      </c>
      <c r="E4981" s="2">
        <v>1489090311</v>
      </c>
      <c r="F4981" s="1" t="s">
        <v>27446</v>
      </c>
      <c r="G4981" s="1">
        <v>1489090311</v>
      </c>
      <c r="H4981" s="1" t="s">
        <v>27446</v>
      </c>
      <c r="M4981" s="1" t="s">
        <v>11636</v>
      </c>
      <c r="N4981" s="1" t="s">
        <v>11637</v>
      </c>
      <c r="AF4981" s="1" t="s">
        <v>147</v>
      </c>
      <c r="AG4981" s="1" t="s">
        <v>148</v>
      </c>
      <c r="AH4981" s="1" t="s">
        <v>149</v>
      </c>
      <c r="AI4981" s="1" t="s">
        <v>27118</v>
      </c>
      <c r="AO4981" s="1" t="s">
        <v>21217</v>
      </c>
      <c r="AQ4981" s="1">
        <v>6</v>
      </c>
      <c r="AR4981" s="1" t="s">
        <v>27119</v>
      </c>
      <c r="AS4981" s="1" t="s">
        <v>27046</v>
      </c>
      <c r="AT4981" s="1" t="s">
        <v>27047</v>
      </c>
      <c r="AU4981" s="1">
        <v>0</v>
      </c>
      <c r="AX4981" s="1">
        <v>0</v>
      </c>
      <c r="BB4981" s="1" t="s">
        <v>367</v>
      </c>
      <c r="BE4981" s="1" t="s">
        <v>165</v>
      </c>
      <c r="BF4981" s="1" t="s">
        <v>166</v>
      </c>
      <c r="BG4981" s="1" t="s">
        <v>167</v>
      </c>
      <c r="BL4981" s="1">
        <v>1431</v>
      </c>
      <c r="BN4981" s="1">
        <v>28.95</v>
      </c>
      <c r="BO4981" s="1">
        <v>10.53</v>
      </c>
      <c r="CV4981" s="1">
        <v>0</v>
      </c>
      <c r="CW4981" s="1">
        <v>7.9000000000000001E-2</v>
      </c>
      <c r="CX4981" s="1">
        <v>10.53</v>
      </c>
      <c r="CY4981" s="1">
        <v>5.26</v>
      </c>
      <c r="DH4981" s="1">
        <v>0</v>
      </c>
      <c r="DI4981" s="1">
        <v>10.53</v>
      </c>
      <c r="DM4981" s="1">
        <v>2.7406600000000001</v>
      </c>
      <c r="DN4981" s="1">
        <v>1.079</v>
      </c>
      <c r="DP4981" s="1">
        <v>0</v>
      </c>
      <c r="DU4981" s="1">
        <v>0</v>
      </c>
      <c r="EI4981" s="1">
        <v>5.2999999999999999E-2</v>
      </c>
      <c r="EK4981" s="1">
        <v>9.5E-4</v>
      </c>
      <c r="FC4981" s="1">
        <v>25</v>
      </c>
      <c r="FD4981" s="1">
        <v>25</v>
      </c>
    </row>
    <row r="4982" spans="1:160" ht="105">
      <c r="A4982" s="1">
        <v>11110974495</v>
      </c>
      <c r="B4982" s="1" t="s">
        <v>27043</v>
      </c>
      <c r="C4982" s="1" t="s">
        <v>27447</v>
      </c>
      <c r="D4982" s="1" t="s">
        <v>144</v>
      </c>
      <c r="E4982" s="2">
        <v>1489090311</v>
      </c>
      <c r="F4982" s="1" t="s">
        <v>27446</v>
      </c>
      <c r="G4982" s="1">
        <v>1489090311</v>
      </c>
      <c r="H4982" s="1" t="s">
        <v>27446</v>
      </c>
      <c r="M4982" s="1" t="s">
        <v>11636</v>
      </c>
      <c r="N4982" s="1" t="s">
        <v>11637</v>
      </c>
      <c r="AF4982" s="1" t="s">
        <v>147</v>
      </c>
      <c r="AG4982" s="1" t="s">
        <v>148</v>
      </c>
      <c r="AH4982" s="1" t="s">
        <v>149</v>
      </c>
      <c r="AI4982" s="1" t="s">
        <v>27448</v>
      </c>
      <c r="AO4982" s="1" t="s">
        <v>5259</v>
      </c>
      <c r="AQ4982" s="1">
        <v>6</v>
      </c>
      <c r="AR4982" s="1" t="s">
        <v>27449</v>
      </c>
      <c r="AS4982" s="1" t="s">
        <v>27046</v>
      </c>
      <c r="AT4982" s="1" t="s">
        <v>27047</v>
      </c>
      <c r="AU4982" s="1">
        <v>0</v>
      </c>
      <c r="AX4982" s="1">
        <v>0</v>
      </c>
      <c r="BB4982" s="1" t="s">
        <v>367</v>
      </c>
      <c r="BE4982" s="1" t="s">
        <v>165</v>
      </c>
      <c r="BF4982" s="1" t="s">
        <v>166</v>
      </c>
      <c r="BG4982" s="1" t="s">
        <v>167</v>
      </c>
      <c r="BL4982" s="1">
        <v>1460</v>
      </c>
      <c r="BN4982" s="1">
        <v>30.23</v>
      </c>
      <c r="BO4982" s="1">
        <v>11.63</v>
      </c>
      <c r="CV4982" s="1">
        <v>0</v>
      </c>
      <c r="CW4982" s="1">
        <v>8.1000000000000003E-2</v>
      </c>
      <c r="CX4982" s="1">
        <v>11.63</v>
      </c>
      <c r="CY4982" s="1">
        <v>4.6500000000000004</v>
      </c>
      <c r="DH4982" s="1">
        <v>0</v>
      </c>
      <c r="DI4982" s="1">
        <v>9.3000000000000007</v>
      </c>
      <c r="DM4982" s="1">
        <v>2.7762199999999999</v>
      </c>
      <c r="DN4982" s="1">
        <v>1.093</v>
      </c>
      <c r="DP4982" s="1">
        <v>0</v>
      </c>
      <c r="DU4982" s="1">
        <v>0</v>
      </c>
      <c r="EI4982" s="1">
        <v>4.7E-2</v>
      </c>
      <c r="EK4982" s="1">
        <v>8.4000000000000003E-4</v>
      </c>
      <c r="FC4982" s="1">
        <v>25</v>
      </c>
      <c r="FD4982" s="1">
        <v>25</v>
      </c>
    </row>
    <row r="4983" spans="1:160" ht="105">
      <c r="A4983" s="1">
        <v>11110974501</v>
      </c>
      <c r="B4983" s="1" t="s">
        <v>27050</v>
      </c>
      <c r="C4983" s="1" t="s">
        <v>27450</v>
      </c>
      <c r="D4983" s="1" t="s">
        <v>144</v>
      </c>
      <c r="E4983" s="2">
        <v>1489090311</v>
      </c>
      <c r="F4983" s="1" t="s">
        <v>27446</v>
      </c>
      <c r="G4983" s="1">
        <v>1489090311</v>
      </c>
      <c r="H4983" s="1" t="s">
        <v>27446</v>
      </c>
      <c r="M4983" s="1" t="s">
        <v>11636</v>
      </c>
      <c r="N4983" s="1" t="s">
        <v>11637</v>
      </c>
      <c r="AF4983" s="1" t="s">
        <v>147</v>
      </c>
      <c r="AG4983" s="1" t="s">
        <v>148</v>
      </c>
      <c r="AH4983" s="1" t="s">
        <v>149</v>
      </c>
      <c r="AI4983" s="1" t="s">
        <v>27451</v>
      </c>
      <c r="AO4983" s="1" t="s">
        <v>21217</v>
      </c>
      <c r="AQ4983" s="1">
        <v>5</v>
      </c>
      <c r="AR4983" s="1" t="s">
        <v>27452</v>
      </c>
      <c r="AS4983" s="1" t="s">
        <v>27453</v>
      </c>
      <c r="AT4983" s="1" t="s">
        <v>27454</v>
      </c>
      <c r="AU4983" s="1">
        <v>0</v>
      </c>
      <c r="AX4983" s="1">
        <v>0</v>
      </c>
      <c r="BB4983" s="1" t="s">
        <v>367</v>
      </c>
      <c r="BE4983" s="1" t="s">
        <v>165</v>
      </c>
      <c r="BF4983" s="1" t="s">
        <v>166</v>
      </c>
      <c r="BG4983" s="1" t="s">
        <v>167</v>
      </c>
      <c r="BL4983" s="1">
        <v>1431</v>
      </c>
      <c r="BN4983" s="1">
        <v>28.95</v>
      </c>
      <c r="BO4983" s="1">
        <v>10.53</v>
      </c>
      <c r="CV4983" s="1">
        <v>0</v>
      </c>
      <c r="CW4983" s="1">
        <v>7.9000000000000001E-2</v>
      </c>
      <c r="CX4983" s="1">
        <v>10.53</v>
      </c>
      <c r="CY4983" s="1">
        <v>5.26</v>
      </c>
      <c r="DH4983" s="1">
        <v>0</v>
      </c>
      <c r="DI4983" s="1">
        <v>10.53</v>
      </c>
      <c r="DM4983" s="1">
        <v>2.7406600000000001</v>
      </c>
      <c r="DN4983" s="1">
        <v>1.079</v>
      </c>
      <c r="DP4983" s="1">
        <v>0</v>
      </c>
      <c r="DU4983" s="1">
        <v>0</v>
      </c>
      <c r="EI4983" s="1">
        <v>5.2999999999999999E-2</v>
      </c>
      <c r="EK4983" s="1">
        <v>9.5E-4</v>
      </c>
      <c r="FC4983" s="1">
        <v>25</v>
      </c>
      <c r="FD4983" s="1">
        <v>25</v>
      </c>
    </row>
    <row r="4984" spans="1:160" ht="105">
      <c r="A4984" s="1">
        <v>11110974518</v>
      </c>
      <c r="B4984" s="1" t="s">
        <v>27457</v>
      </c>
      <c r="C4984" s="1" t="s">
        <v>27455</v>
      </c>
      <c r="D4984" s="1" t="s">
        <v>144</v>
      </c>
      <c r="E4984" s="2">
        <v>1489090311</v>
      </c>
      <c r="F4984" s="1" t="s">
        <v>27446</v>
      </c>
      <c r="G4984" s="1">
        <v>1489090312</v>
      </c>
      <c r="H4984" s="1" t="s">
        <v>27456</v>
      </c>
      <c r="M4984" s="1" t="s">
        <v>11636</v>
      </c>
      <c r="N4984" s="1" t="s">
        <v>11637</v>
      </c>
      <c r="AF4984" s="1" t="s">
        <v>147</v>
      </c>
      <c r="AG4984" s="1" t="s">
        <v>148</v>
      </c>
      <c r="AH4984" s="1" t="s">
        <v>149</v>
      </c>
      <c r="AI4984" s="1" t="s">
        <v>27118</v>
      </c>
      <c r="AO4984" s="1" t="s">
        <v>5259</v>
      </c>
      <c r="AQ4984" s="1">
        <v>6</v>
      </c>
      <c r="AR4984" s="1" t="s">
        <v>27119</v>
      </c>
      <c r="AS4984" s="1" t="s">
        <v>27046</v>
      </c>
      <c r="AT4984" s="1" t="s">
        <v>27047</v>
      </c>
      <c r="AU4984" s="1">
        <v>0</v>
      </c>
      <c r="AX4984" s="1">
        <v>0</v>
      </c>
      <c r="BB4984" s="1" t="s">
        <v>367</v>
      </c>
      <c r="BE4984" s="1" t="s">
        <v>165</v>
      </c>
      <c r="BF4984" s="1" t="s">
        <v>166</v>
      </c>
      <c r="BG4984" s="1" t="s">
        <v>167</v>
      </c>
      <c r="BL4984" s="1">
        <v>1460</v>
      </c>
      <c r="BN4984" s="1">
        <v>30.23</v>
      </c>
      <c r="BO4984" s="1">
        <v>11.63</v>
      </c>
      <c r="CV4984" s="1">
        <v>0</v>
      </c>
      <c r="CW4984" s="1">
        <v>8.1000000000000003E-2</v>
      </c>
      <c r="CX4984" s="1">
        <v>11.63</v>
      </c>
      <c r="CY4984" s="1">
        <v>4.6500000000000004</v>
      </c>
      <c r="DH4984" s="1">
        <v>0</v>
      </c>
      <c r="DI4984" s="1">
        <v>9.3000000000000007</v>
      </c>
      <c r="DM4984" s="1">
        <v>2.7762199999999999</v>
      </c>
      <c r="DN4984" s="1">
        <v>1.093</v>
      </c>
      <c r="DP4984" s="1">
        <v>0</v>
      </c>
      <c r="DU4984" s="1">
        <v>0</v>
      </c>
      <c r="EI4984" s="1">
        <v>4.7E-2</v>
      </c>
      <c r="EK4984" s="1">
        <v>8.4000000000000003E-4</v>
      </c>
      <c r="FC4984" s="1">
        <v>25</v>
      </c>
      <c r="FD4984" s="1">
        <v>25</v>
      </c>
    </row>
    <row r="4985" spans="1:160" ht="135">
      <c r="A4985" s="1">
        <v>11110974525</v>
      </c>
      <c r="B4985" s="1" t="s">
        <v>9205</v>
      </c>
      <c r="C4985" s="1" t="s">
        <v>27458</v>
      </c>
      <c r="D4985" s="1" t="s">
        <v>144</v>
      </c>
      <c r="E4985" s="2">
        <v>1489093834</v>
      </c>
      <c r="F4985" s="1" t="s">
        <v>27459</v>
      </c>
      <c r="G4985" s="1">
        <v>1489093834</v>
      </c>
      <c r="H4985" s="1" t="s">
        <v>27459</v>
      </c>
      <c r="M4985" s="1" t="s">
        <v>11636</v>
      </c>
      <c r="N4985" s="1" t="s">
        <v>11637</v>
      </c>
      <c r="AF4985" s="1" t="s">
        <v>147</v>
      </c>
      <c r="AG4985" s="1" t="s">
        <v>148</v>
      </c>
      <c r="AH4985" s="1" t="s">
        <v>149</v>
      </c>
      <c r="AI4985" s="1" t="s">
        <v>27460</v>
      </c>
      <c r="AO4985" s="1" t="s">
        <v>3244</v>
      </c>
      <c r="AQ4985" s="1">
        <v>4</v>
      </c>
      <c r="AR4985" s="1" t="s">
        <v>27461</v>
      </c>
      <c r="AS4985" s="1" t="s">
        <v>27135</v>
      </c>
      <c r="AT4985" s="1" t="s">
        <v>27136</v>
      </c>
      <c r="AU4985" s="1">
        <v>0</v>
      </c>
      <c r="AX4985" s="1">
        <v>0</v>
      </c>
      <c r="BB4985" s="1" t="s">
        <v>367</v>
      </c>
      <c r="BE4985" s="1" t="s">
        <v>165</v>
      </c>
      <c r="BF4985" s="1" t="s">
        <v>166</v>
      </c>
      <c r="BG4985" s="1" t="s">
        <v>167</v>
      </c>
      <c r="BL4985" s="1">
        <v>1343</v>
      </c>
      <c r="BN4985" s="1">
        <v>26.79</v>
      </c>
      <c r="BO4985" s="1">
        <v>8.93</v>
      </c>
      <c r="CV4985" s="1">
        <v>0</v>
      </c>
      <c r="CW4985" s="1">
        <v>8.8999999999999996E-2</v>
      </c>
      <c r="CX4985" s="1">
        <v>10.71</v>
      </c>
      <c r="CY4985" s="1">
        <v>5.36</v>
      </c>
      <c r="DH4985" s="1">
        <v>0</v>
      </c>
      <c r="DI4985" s="1">
        <v>10.71</v>
      </c>
      <c r="DM4985" s="1">
        <v>2.9946600000000001</v>
      </c>
      <c r="DN4985" s="1">
        <v>1.179</v>
      </c>
      <c r="DP4985" s="1">
        <v>0</v>
      </c>
      <c r="DU4985" s="1">
        <v>0</v>
      </c>
      <c r="EI4985" s="1">
        <v>3.5999999999999997E-2</v>
      </c>
      <c r="EK4985" s="1">
        <v>1.2899999999999999E-3</v>
      </c>
      <c r="FC4985" s="1">
        <v>23</v>
      </c>
      <c r="FD4985" s="1">
        <v>23</v>
      </c>
    </row>
    <row r="4986" spans="1:160" ht="90">
      <c r="A4986" s="1">
        <v>11110974594</v>
      </c>
      <c r="B4986" s="1" t="s">
        <v>27463</v>
      </c>
      <c r="C4986" s="1" t="s">
        <v>27462</v>
      </c>
      <c r="D4986" s="1" t="s">
        <v>144</v>
      </c>
      <c r="E4986" s="2">
        <v>1489090312</v>
      </c>
      <c r="F4986" s="1" t="s">
        <v>27456</v>
      </c>
      <c r="G4986" s="1">
        <v>1489090312</v>
      </c>
      <c r="H4986" s="1" t="s">
        <v>27456</v>
      </c>
      <c r="M4986" s="1" t="s">
        <v>3249</v>
      </c>
      <c r="N4986" s="1" t="s">
        <v>3250</v>
      </c>
      <c r="AF4986" s="1" t="s">
        <v>147</v>
      </c>
      <c r="AG4986" s="1" t="s">
        <v>148</v>
      </c>
      <c r="AH4986" s="1" t="s">
        <v>149</v>
      </c>
      <c r="AI4986" s="1" t="s">
        <v>27464</v>
      </c>
      <c r="AO4986" s="1" t="s">
        <v>5873</v>
      </c>
      <c r="AQ4986" s="1">
        <v>6</v>
      </c>
      <c r="AR4986" s="1" t="s">
        <v>27465</v>
      </c>
      <c r="AS4986" s="1" t="s">
        <v>27466</v>
      </c>
      <c r="AT4986" s="1" t="s">
        <v>27467</v>
      </c>
      <c r="AU4986" s="1">
        <v>0</v>
      </c>
      <c r="AX4986" s="1">
        <v>0</v>
      </c>
      <c r="BB4986" s="1" t="s">
        <v>210</v>
      </c>
      <c r="BE4986" s="1" t="s">
        <v>165</v>
      </c>
      <c r="BF4986" s="1" t="s">
        <v>166</v>
      </c>
      <c r="BG4986" s="1" t="s">
        <v>167</v>
      </c>
      <c r="BL4986" s="1">
        <v>448</v>
      </c>
      <c r="BN4986" s="1">
        <v>1.79</v>
      </c>
      <c r="BO4986" s="1">
        <v>0</v>
      </c>
      <c r="CD4986" s="1">
        <v>0</v>
      </c>
      <c r="CE4986" s="1">
        <v>0</v>
      </c>
      <c r="CV4986" s="1">
        <v>0</v>
      </c>
      <c r="CW4986" s="1">
        <v>3.5999999999999997E-2</v>
      </c>
      <c r="CX4986" s="1">
        <v>7.14</v>
      </c>
      <c r="CY4986" s="1">
        <v>3.57</v>
      </c>
      <c r="DH4986" s="1">
        <v>0</v>
      </c>
      <c r="DI4986" s="1">
        <v>17.86</v>
      </c>
      <c r="DM4986" s="1">
        <v>1.905</v>
      </c>
      <c r="DN4986" s="1">
        <v>0.75</v>
      </c>
      <c r="DP4986" s="1">
        <v>0</v>
      </c>
      <c r="DU4986" s="1">
        <v>0</v>
      </c>
      <c r="EI4986" s="1">
        <v>0</v>
      </c>
      <c r="EK4986" s="1">
        <v>1.2899999999999999E-3</v>
      </c>
      <c r="FC4986" s="1">
        <v>4</v>
      </c>
      <c r="FD4986" s="1">
        <v>4</v>
      </c>
    </row>
    <row r="4987" spans="1:160" ht="90">
      <c r="A4987" s="1">
        <v>11110974600</v>
      </c>
      <c r="B4987" s="1" t="s">
        <v>27470</v>
      </c>
      <c r="C4987" s="1" t="s">
        <v>27468</v>
      </c>
      <c r="D4987" s="1" t="s">
        <v>144</v>
      </c>
      <c r="E4987" s="2">
        <v>1489090313</v>
      </c>
      <c r="F4987" s="1" t="s">
        <v>27469</v>
      </c>
      <c r="G4987" s="1">
        <v>1489090313</v>
      </c>
      <c r="H4987" s="1" t="s">
        <v>27469</v>
      </c>
      <c r="M4987" s="1" t="s">
        <v>3249</v>
      </c>
      <c r="N4987" s="1" t="s">
        <v>3250</v>
      </c>
      <c r="AF4987" s="1" t="s">
        <v>147</v>
      </c>
      <c r="AG4987" s="1" t="s">
        <v>148</v>
      </c>
      <c r="AH4987" s="1" t="s">
        <v>149</v>
      </c>
      <c r="AI4987" s="1" t="s">
        <v>27471</v>
      </c>
      <c r="AO4987" s="1" t="s">
        <v>5873</v>
      </c>
      <c r="AQ4987" s="1">
        <v>6</v>
      </c>
      <c r="AR4987" s="1" t="s">
        <v>27472</v>
      </c>
      <c r="AS4987" s="1" t="s">
        <v>27029</v>
      </c>
      <c r="AT4987" s="1" t="s">
        <v>27030</v>
      </c>
      <c r="AU4987" s="1">
        <v>0</v>
      </c>
      <c r="AX4987" s="1">
        <v>0</v>
      </c>
      <c r="BB4987" s="1" t="s">
        <v>210</v>
      </c>
      <c r="BE4987" s="1" t="s">
        <v>165</v>
      </c>
      <c r="BF4987" s="1" t="s">
        <v>166</v>
      </c>
      <c r="BG4987" s="1" t="s">
        <v>167</v>
      </c>
      <c r="BL4987" s="1">
        <v>448</v>
      </c>
      <c r="BN4987" s="1">
        <v>1.79</v>
      </c>
      <c r="BO4987" s="1">
        <v>0</v>
      </c>
      <c r="CD4987" s="1">
        <v>0</v>
      </c>
      <c r="CE4987" s="1">
        <v>0</v>
      </c>
      <c r="CV4987" s="1">
        <v>0</v>
      </c>
      <c r="CW4987" s="1">
        <v>3.5999999999999997E-2</v>
      </c>
      <c r="CX4987" s="1">
        <v>7.14</v>
      </c>
      <c r="CY4987" s="1">
        <v>3.57</v>
      </c>
      <c r="DH4987" s="1">
        <v>0</v>
      </c>
      <c r="DI4987" s="1">
        <v>17.86</v>
      </c>
      <c r="DM4987" s="1">
        <v>1.905</v>
      </c>
      <c r="DN4987" s="1">
        <v>0.75</v>
      </c>
      <c r="DP4987" s="1">
        <v>0</v>
      </c>
      <c r="DU4987" s="1">
        <v>0</v>
      </c>
      <c r="EI4987" s="1">
        <v>0</v>
      </c>
      <c r="EK4987" s="1">
        <v>1.2899999999999999E-3</v>
      </c>
      <c r="FC4987" s="1">
        <v>4</v>
      </c>
      <c r="FD4987" s="1">
        <v>4</v>
      </c>
    </row>
    <row r="4988" spans="1:160" ht="30">
      <c r="A4988" s="1">
        <v>11110974693</v>
      </c>
      <c r="B4988" s="1" t="s">
        <v>27475</v>
      </c>
      <c r="C4988" s="1" t="s">
        <v>27473</v>
      </c>
      <c r="D4988" s="1" t="s">
        <v>144</v>
      </c>
      <c r="E4988" s="2">
        <v>1489138591</v>
      </c>
      <c r="F4988" s="1" t="s">
        <v>27474</v>
      </c>
      <c r="G4988" s="1">
        <v>1489138591</v>
      </c>
      <c r="H4988" s="1" t="s">
        <v>27474</v>
      </c>
      <c r="M4988" s="1" t="s">
        <v>27476</v>
      </c>
      <c r="N4988" s="1" t="s">
        <v>27477</v>
      </c>
      <c r="AF4988" s="1" t="s">
        <v>147</v>
      </c>
      <c r="AG4988" s="1" t="s">
        <v>148</v>
      </c>
      <c r="AH4988" s="1" t="s">
        <v>149</v>
      </c>
      <c r="AI4988" s="1" t="s">
        <v>16084</v>
      </c>
      <c r="AO4988" s="1" t="s">
        <v>27478</v>
      </c>
      <c r="AQ4988" s="1">
        <v>0</v>
      </c>
      <c r="AR4988" s="1" t="s">
        <v>16086</v>
      </c>
      <c r="AU4988" s="1">
        <v>0</v>
      </c>
      <c r="AX4988" s="1">
        <v>0</v>
      </c>
      <c r="BB4988" s="1" t="s">
        <v>210</v>
      </c>
      <c r="BE4988" s="1" t="s">
        <v>165</v>
      </c>
      <c r="BF4988" s="1" t="s">
        <v>166</v>
      </c>
      <c r="BG4988" s="1" t="s">
        <v>167</v>
      </c>
      <c r="BL4988" s="1">
        <v>1075</v>
      </c>
      <c r="BN4988" s="1">
        <v>20.350000000000001</v>
      </c>
      <c r="BO4988" s="1">
        <v>7.96</v>
      </c>
      <c r="CW4988" s="1">
        <v>7.0999999999999994E-2</v>
      </c>
      <c r="CX4988" s="1">
        <v>0</v>
      </c>
      <c r="CY4988" s="1">
        <v>0</v>
      </c>
      <c r="DH4988" s="1">
        <v>0</v>
      </c>
      <c r="DI4988" s="1">
        <v>16.809999999999999</v>
      </c>
      <c r="DM4988" s="1">
        <v>0.16764000000000001</v>
      </c>
      <c r="DN4988" s="1">
        <v>6.6000000000000003E-2</v>
      </c>
      <c r="DP4988" s="1">
        <v>0</v>
      </c>
      <c r="DU4988" s="1">
        <v>0</v>
      </c>
      <c r="EI4988" s="1">
        <v>1.7999999999999999E-2</v>
      </c>
      <c r="EK4988" s="1">
        <v>1.5900000000000001E-3</v>
      </c>
      <c r="FC4988" s="1">
        <v>5</v>
      </c>
      <c r="FD4988" s="1">
        <v>5</v>
      </c>
    </row>
    <row r="4989" spans="1:160" ht="30">
      <c r="A4989" s="1">
        <v>11110975645</v>
      </c>
      <c r="B4989" s="1" t="s">
        <v>16752</v>
      </c>
      <c r="C4989" s="1" t="s">
        <v>27479</v>
      </c>
      <c r="D4989" s="1" t="s">
        <v>144</v>
      </c>
      <c r="E4989" s="2">
        <v>1489068316</v>
      </c>
      <c r="F4989" s="1" t="s">
        <v>27480</v>
      </c>
      <c r="G4989" s="1">
        <v>1489068316</v>
      </c>
      <c r="H4989" s="1" t="s">
        <v>27480</v>
      </c>
      <c r="M4989" s="1" t="s">
        <v>3230</v>
      </c>
      <c r="N4989" s="1" t="s">
        <v>3231</v>
      </c>
      <c r="AF4989" s="1" t="s">
        <v>147</v>
      </c>
      <c r="AG4989" s="1" t="s">
        <v>148</v>
      </c>
      <c r="AH4989" s="1" t="s">
        <v>149</v>
      </c>
      <c r="AI4989" s="1" t="s">
        <v>27481</v>
      </c>
      <c r="AO4989" s="1" t="s">
        <v>16594</v>
      </c>
      <c r="AQ4989" s="1">
        <v>0</v>
      </c>
      <c r="AR4989" s="1" t="s">
        <v>27482</v>
      </c>
      <c r="AU4989" s="1">
        <v>0</v>
      </c>
      <c r="AX4989" s="1">
        <v>0</v>
      </c>
      <c r="BE4989" s="1" t="s">
        <v>165</v>
      </c>
      <c r="BF4989" s="1" t="s">
        <v>166</v>
      </c>
      <c r="BG4989" s="1" t="s">
        <v>167</v>
      </c>
      <c r="BL4989" s="1">
        <v>1297</v>
      </c>
      <c r="BN4989" s="1">
        <v>27.43</v>
      </c>
      <c r="BO4989" s="1">
        <v>10.62</v>
      </c>
      <c r="CW4989" s="1">
        <v>7.4999999999999997E-2</v>
      </c>
      <c r="CX4989" s="1">
        <v>0</v>
      </c>
      <c r="DI4989" s="1">
        <v>15.04</v>
      </c>
      <c r="DM4989" s="1">
        <v>0.16764000000000001</v>
      </c>
      <c r="DN4989" s="1">
        <v>6.6000000000000003E-2</v>
      </c>
      <c r="EI4989" s="1">
        <v>1.7999999999999999E-2</v>
      </c>
      <c r="EK4989" s="1">
        <v>1.5900000000000001E-3</v>
      </c>
    </row>
    <row r="4990" spans="1:160" ht="30">
      <c r="A4990" s="1">
        <v>11110975676</v>
      </c>
      <c r="B4990" s="1" t="s">
        <v>27485</v>
      </c>
      <c r="C4990" s="1" t="s">
        <v>27483</v>
      </c>
      <c r="D4990" s="1" t="s">
        <v>144</v>
      </c>
      <c r="E4990" s="2">
        <v>1489068325</v>
      </c>
      <c r="F4990" s="1" t="s">
        <v>27484</v>
      </c>
      <c r="G4990" s="1">
        <v>1489068325</v>
      </c>
      <c r="H4990" s="1" t="s">
        <v>27484</v>
      </c>
      <c r="M4990" s="1" t="s">
        <v>3230</v>
      </c>
      <c r="N4990" s="1" t="s">
        <v>3231</v>
      </c>
      <c r="AF4990" s="1" t="s">
        <v>147</v>
      </c>
      <c r="AG4990" s="1" t="s">
        <v>148</v>
      </c>
      <c r="AH4990" s="1" t="s">
        <v>149</v>
      </c>
      <c r="AI4990" s="1" t="s">
        <v>16772</v>
      </c>
      <c r="AO4990" s="1" t="s">
        <v>16594</v>
      </c>
      <c r="AQ4990" s="1">
        <v>0</v>
      </c>
      <c r="AR4990" s="1" t="s">
        <v>16086</v>
      </c>
      <c r="AU4990" s="1">
        <v>0</v>
      </c>
      <c r="AX4990" s="1">
        <v>0</v>
      </c>
      <c r="BE4990" s="1" t="s">
        <v>165</v>
      </c>
      <c r="BF4990" s="1" t="s">
        <v>166</v>
      </c>
      <c r="BG4990" s="1" t="s">
        <v>167</v>
      </c>
      <c r="BL4990" s="1">
        <v>887</v>
      </c>
      <c r="BN4990" s="1">
        <v>15.04</v>
      </c>
      <c r="BO4990" s="1">
        <v>6.19</v>
      </c>
      <c r="CW4990" s="1">
        <v>6.6000000000000003E-2</v>
      </c>
      <c r="CX4990" s="1">
        <v>0</v>
      </c>
      <c r="DI4990" s="1">
        <v>18.579999999999998</v>
      </c>
      <c r="DM4990" s="1">
        <v>0.16764000000000001</v>
      </c>
      <c r="DN4990" s="1">
        <v>6.6000000000000003E-2</v>
      </c>
      <c r="EI4990" s="1">
        <v>1.7999999999999999E-2</v>
      </c>
      <c r="EK4990" s="1">
        <v>2.3900000000000002E-3</v>
      </c>
    </row>
    <row r="4991" spans="1:160" ht="30">
      <c r="A4991" s="1">
        <v>11110975683</v>
      </c>
      <c r="B4991" s="1" t="s">
        <v>16752</v>
      </c>
      <c r="C4991" s="1" t="s">
        <v>27486</v>
      </c>
      <c r="D4991" s="1" t="s">
        <v>144</v>
      </c>
      <c r="E4991" s="2">
        <v>1489068325</v>
      </c>
      <c r="F4991" s="1" t="s">
        <v>27484</v>
      </c>
      <c r="G4991" s="1">
        <v>1489068325</v>
      </c>
      <c r="H4991" s="1" t="s">
        <v>27484</v>
      </c>
      <c r="M4991" s="1" t="s">
        <v>3230</v>
      </c>
      <c r="N4991" s="1" t="s">
        <v>3231</v>
      </c>
      <c r="AF4991" s="1" t="s">
        <v>147</v>
      </c>
      <c r="AG4991" s="1" t="s">
        <v>148</v>
      </c>
      <c r="AH4991" s="1" t="s">
        <v>149</v>
      </c>
      <c r="AI4991" s="1" t="s">
        <v>16772</v>
      </c>
      <c r="AO4991" s="1" t="s">
        <v>16594</v>
      </c>
      <c r="AQ4991" s="1">
        <v>0</v>
      </c>
      <c r="AR4991" s="1" t="s">
        <v>16086</v>
      </c>
      <c r="AU4991" s="1">
        <v>0</v>
      </c>
      <c r="AX4991" s="1">
        <v>0</v>
      </c>
      <c r="BE4991" s="1" t="s">
        <v>165</v>
      </c>
      <c r="BF4991" s="1" t="s">
        <v>166</v>
      </c>
      <c r="BG4991" s="1" t="s">
        <v>167</v>
      </c>
      <c r="BL4991" s="1">
        <v>1297</v>
      </c>
      <c r="BN4991" s="1">
        <v>27.43</v>
      </c>
      <c r="BO4991" s="1">
        <v>10.62</v>
      </c>
      <c r="CW4991" s="1">
        <v>7.4999999999999997E-2</v>
      </c>
      <c r="CX4991" s="1">
        <v>0</v>
      </c>
      <c r="DI4991" s="1">
        <v>15.04</v>
      </c>
      <c r="DM4991" s="1">
        <v>0.16764000000000001</v>
      </c>
      <c r="DN4991" s="1">
        <v>6.6000000000000003E-2</v>
      </c>
      <c r="EI4991" s="1">
        <v>1.7999999999999999E-2</v>
      </c>
      <c r="EK4991" s="1">
        <v>1.5900000000000001E-3</v>
      </c>
    </row>
    <row r="4992" spans="1:160" ht="30">
      <c r="A4992" s="1">
        <v>11110975690</v>
      </c>
      <c r="B4992" s="1" t="s">
        <v>27216</v>
      </c>
      <c r="C4992" s="1" t="s">
        <v>27487</v>
      </c>
      <c r="D4992" s="1" t="s">
        <v>144</v>
      </c>
      <c r="E4992" s="2">
        <v>1489068325</v>
      </c>
      <c r="F4992" s="1" t="s">
        <v>27484</v>
      </c>
      <c r="G4992" s="1">
        <v>1489068325</v>
      </c>
      <c r="H4992" s="1" t="s">
        <v>27484</v>
      </c>
      <c r="M4992" s="1" t="s">
        <v>3230</v>
      </c>
      <c r="N4992" s="1" t="s">
        <v>3231</v>
      </c>
      <c r="AF4992" s="1" t="s">
        <v>147</v>
      </c>
      <c r="AG4992" s="1" t="s">
        <v>148</v>
      </c>
      <c r="AH4992" s="1" t="s">
        <v>149</v>
      </c>
      <c r="AI4992" s="1" t="s">
        <v>16772</v>
      </c>
      <c r="AO4992" s="1" t="s">
        <v>16594</v>
      </c>
      <c r="AQ4992" s="1">
        <v>0</v>
      </c>
      <c r="AR4992" s="1" t="s">
        <v>16086</v>
      </c>
      <c r="AU4992" s="1">
        <v>0</v>
      </c>
      <c r="AX4992" s="1">
        <v>0</v>
      </c>
      <c r="BE4992" s="1" t="s">
        <v>165</v>
      </c>
      <c r="BF4992" s="1" t="s">
        <v>166</v>
      </c>
      <c r="BG4992" s="1" t="s">
        <v>167</v>
      </c>
      <c r="BL4992" s="1">
        <v>1075</v>
      </c>
      <c r="BN4992" s="1">
        <v>20.350000000000001</v>
      </c>
      <c r="BO4992" s="1">
        <v>7.96</v>
      </c>
      <c r="CW4992" s="1">
        <v>7.0999999999999994E-2</v>
      </c>
      <c r="CX4992" s="1">
        <v>0</v>
      </c>
      <c r="DI4992" s="1">
        <v>16.809999999999999</v>
      </c>
      <c r="DM4992" s="1">
        <v>0.16764000000000001</v>
      </c>
      <c r="DN4992" s="1">
        <v>6.6000000000000003E-2</v>
      </c>
      <c r="EI4992" s="1">
        <v>1.7999999999999999E-2</v>
      </c>
      <c r="EK4992" s="1">
        <v>1.5900000000000001E-3</v>
      </c>
    </row>
    <row r="4993" spans="1:160" ht="30">
      <c r="A4993" s="1">
        <v>11110975782</v>
      </c>
      <c r="B4993" s="1" t="s">
        <v>27489</v>
      </c>
      <c r="C4993" s="1" t="s">
        <v>27488</v>
      </c>
      <c r="D4993" s="1" t="s">
        <v>144</v>
      </c>
      <c r="E4993" s="2">
        <v>1489138591</v>
      </c>
      <c r="F4993" s="1" t="s">
        <v>27474</v>
      </c>
      <c r="G4993" s="1">
        <v>1489138591</v>
      </c>
      <c r="H4993" s="1" t="s">
        <v>27474</v>
      </c>
      <c r="M4993" s="1" t="s">
        <v>14402</v>
      </c>
      <c r="N4993" s="1" t="s">
        <v>3242</v>
      </c>
      <c r="AF4993" s="1" t="s">
        <v>147</v>
      </c>
      <c r="AG4993" s="1" t="s">
        <v>148</v>
      </c>
      <c r="AH4993" s="1" t="s">
        <v>149</v>
      </c>
      <c r="AI4993" s="1" t="s">
        <v>27490</v>
      </c>
      <c r="AO4993" s="1" t="s">
        <v>14230</v>
      </c>
      <c r="AQ4993" s="1">
        <v>0</v>
      </c>
      <c r="AR4993" s="1" t="s">
        <v>27491</v>
      </c>
      <c r="AU4993" s="1">
        <v>0</v>
      </c>
      <c r="AX4993" s="1">
        <v>0</v>
      </c>
      <c r="BB4993" s="1" t="s">
        <v>153</v>
      </c>
      <c r="BE4993" s="1" t="s">
        <v>165</v>
      </c>
      <c r="BF4993" s="1" t="s">
        <v>166</v>
      </c>
      <c r="BG4993" s="1" t="s">
        <v>167</v>
      </c>
      <c r="BL4993" s="1">
        <v>1046</v>
      </c>
      <c r="BN4993" s="1">
        <v>19.64</v>
      </c>
      <c r="BO4993" s="1">
        <v>8.0399999999999991</v>
      </c>
      <c r="CW4993" s="1">
        <v>7.0999999999999994E-2</v>
      </c>
      <c r="CX4993" s="1">
        <v>0</v>
      </c>
      <c r="CY4993" s="1">
        <v>0</v>
      </c>
      <c r="DH4993" s="1">
        <v>0</v>
      </c>
      <c r="DI4993" s="1">
        <v>16.96</v>
      </c>
      <c r="DM4993" s="1">
        <v>0.17018</v>
      </c>
      <c r="DN4993" s="1">
        <v>6.7000000000000004E-2</v>
      </c>
      <c r="DP4993" s="1">
        <v>0</v>
      </c>
      <c r="DU4993" s="1">
        <v>0</v>
      </c>
      <c r="EI4993" s="1">
        <v>1.7999999999999999E-2</v>
      </c>
      <c r="EK4993" s="1">
        <v>1.6100000000000001E-3</v>
      </c>
      <c r="FC4993" s="1">
        <v>11</v>
      </c>
      <c r="FD4993" s="1">
        <v>11</v>
      </c>
    </row>
    <row r="4994" spans="1:160" ht="30">
      <c r="A4994" s="1">
        <v>11110976499</v>
      </c>
      <c r="B4994" s="1" t="s">
        <v>16752</v>
      </c>
      <c r="C4994" s="1" t="s">
        <v>27492</v>
      </c>
      <c r="D4994" s="1" t="s">
        <v>144</v>
      </c>
      <c r="E4994" s="2">
        <v>1489065069</v>
      </c>
      <c r="F4994" s="1" t="s">
        <v>26904</v>
      </c>
      <c r="G4994" s="1">
        <v>1489065069</v>
      </c>
      <c r="H4994" s="1" t="s">
        <v>26904</v>
      </c>
      <c r="M4994" s="1" t="s">
        <v>11422</v>
      </c>
      <c r="N4994" s="1" t="s">
        <v>11423</v>
      </c>
      <c r="AF4994" s="1" t="s">
        <v>147</v>
      </c>
      <c r="AG4994" s="1" t="s">
        <v>148</v>
      </c>
      <c r="AH4994" s="1" t="s">
        <v>149</v>
      </c>
      <c r="AI4994" s="1" t="s">
        <v>27493</v>
      </c>
      <c r="AO4994" s="1" t="s">
        <v>16594</v>
      </c>
      <c r="AQ4994" s="1">
        <v>0</v>
      </c>
      <c r="AR4994" s="1" t="s">
        <v>11644</v>
      </c>
      <c r="AU4994" s="1">
        <v>0</v>
      </c>
      <c r="AX4994" s="1">
        <v>0</v>
      </c>
      <c r="BB4994" s="1" t="s">
        <v>164</v>
      </c>
      <c r="BE4994" s="1" t="s">
        <v>165</v>
      </c>
      <c r="BF4994" s="1" t="s">
        <v>166</v>
      </c>
      <c r="BG4994" s="1" t="s">
        <v>167</v>
      </c>
      <c r="BL4994" s="1">
        <v>703</v>
      </c>
      <c r="BN4994" s="1">
        <v>8.85</v>
      </c>
      <c r="BO4994" s="1">
        <v>3.54</v>
      </c>
      <c r="CV4994" s="1">
        <v>0</v>
      </c>
      <c r="CW4994" s="1">
        <v>6.2E-2</v>
      </c>
      <c r="CX4994" s="1">
        <v>0</v>
      </c>
      <c r="CY4994" s="1">
        <v>0</v>
      </c>
      <c r="DH4994" s="1">
        <v>0</v>
      </c>
      <c r="DI4994" s="1">
        <v>20.350000000000001</v>
      </c>
      <c r="DM4994" s="1">
        <v>0.16764000000000001</v>
      </c>
      <c r="DN4994" s="1">
        <v>6.6000000000000003E-2</v>
      </c>
      <c r="DP4994" s="1">
        <v>0</v>
      </c>
      <c r="DU4994" s="1">
        <v>0</v>
      </c>
      <c r="EI4994" s="1">
        <v>0</v>
      </c>
      <c r="EK4994" s="1">
        <v>2.3900000000000002E-3</v>
      </c>
      <c r="FC4994" s="1">
        <v>0</v>
      </c>
      <c r="FD4994" s="1">
        <v>0</v>
      </c>
    </row>
    <row r="4995" spans="1:160" ht="75">
      <c r="A4995" s="1">
        <v>11110977243</v>
      </c>
      <c r="B4995" s="1" t="s">
        <v>27067</v>
      </c>
      <c r="C4995" s="1" t="s">
        <v>27494</v>
      </c>
      <c r="D4995" s="1" t="s">
        <v>144</v>
      </c>
      <c r="E4995" s="2">
        <v>1489063419</v>
      </c>
      <c r="F4995" s="1" t="s">
        <v>27495</v>
      </c>
      <c r="G4995" s="1">
        <v>1489063420</v>
      </c>
      <c r="H4995" s="1" t="s">
        <v>27496</v>
      </c>
      <c r="M4995" s="1" t="s">
        <v>27497</v>
      </c>
      <c r="N4995" s="1" t="s">
        <v>27498</v>
      </c>
      <c r="AF4995" s="1" t="s">
        <v>147</v>
      </c>
      <c r="AG4995" s="1" t="s">
        <v>148</v>
      </c>
      <c r="AH4995" s="1" t="s">
        <v>149</v>
      </c>
      <c r="AI4995" s="1" t="s">
        <v>27499</v>
      </c>
      <c r="AO4995" s="1" t="s">
        <v>13273</v>
      </c>
      <c r="AQ4995" s="1">
        <v>6</v>
      </c>
      <c r="AR4995" s="1" t="s">
        <v>27500</v>
      </c>
      <c r="AS4995" s="1" t="s">
        <v>27501</v>
      </c>
      <c r="AT4995" s="1" t="s">
        <v>27502</v>
      </c>
      <c r="AU4995" s="1">
        <v>0</v>
      </c>
      <c r="AX4995" s="1">
        <v>0</v>
      </c>
      <c r="BB4995" s="1" t="s">
        <v>153</v>
      </c>
      <c r="BE4995" s="1" t="s">
        <v>165</v>
      </c>
      <c r="BF4995" s="1" t="s">
        <v>166</v>
      </c>
      <c r="BG4995" s="1" t="s">
        <v>167</v>
      </c>
      <c r="BL4995" s="1">
        <v>448</v>
      </c>
      <c r="BN4995" s="1">
        <v>2.68</v>
      </c>
      <c r="BO4995" s="1">
        <v>0.89</v>
      </c>
      <c r="CV4995" s="1">
        <v>0</v>
      </c>
      <c r="CW4995" s="1">
        <v>5.3999999999999999E-2</v>
      </c>
      <c r="CX4995" s="1">
        <v>1.79</v>
      </c>
      <c r="CY4995" s="1">
        <v>1.79</v>
      </c>
      <c r="DH4995" s="1">
        <v>0</v>
      </c>
      <c r="DI4995" s="1">
        <v>17.86</v>
      </c>
      <c r="DM4995" s="1">
        <v>2.63144</v>
      </c>
      <c r="DN4995" s="1">
        <v>1.036</v>
      </c>
      <c r="DP4995" s="1">
        <v>0</v>
      </c>
      <c r="DU4995" s="1">
        <v>0</v>
      </c>
      <c r="EI4995" s="1">
        <v>0</v>
      </c>
      <c r="EK4995" s="1">
        <v>1.2899999999999999E-3</v>
      </c>
      <c r="FC4995" s="1">
        <v>11</v>
      </c>
      <c r="FD4995" s="1">
        <v>11</v>
      </c>
    </row>
    <row r="4996" spans="1:160" ht="75">
      <c r="A4996" s="1">
        <v>11110977250</v>
      </c>
      <c r="B4996" s="1" t="s">
        <v>13277</v>
      </c>
      <c r="C4996" s="1" t="s">
        <v>27503</v>
      </c>
      <c r="D4996" s="1" t="s">
        <v>144</v>
      </c>
      <c r="E4996" s="2">
        <v>1489138591</v>
      </c>
      <c r="F4996" s="1" t="s">
        <v>27474</v>
      </c>
      <c r="G4996" s="1">
        <v>1489138591</v>
      </c>
      <c r="H4996" s="1" t="s">
        <v>27474</v>
      </c>
      <c r="M4996" s="1" t="s">
        <v>3230</v>
      </c>
      <c r="N4996" s="1" t="s">
        <v>3231</v>
      </c>
      <c r="AF4996" s="1" t="s">
        <v>147</v>
      </c>
      <c r="AG4996" s="1" t="s">
        <v>148</v>
      </c>
      <c r="AH4996" s="1" t="s">
        <v>149</v>
      </c>
      <c r="AI4996" s="1" t="s">
        <v>27504</v>
      </c>
      <c r="AO4996" s="1" t="s">
        <v>3244</v>
      </c>
      <c r="AQ4996" s="1">
        <v>3</v>
      </c>
      <c r="AR4996" s="1" t="s">
        <v>27505</v>
      </c>
      <c r="AS4996" s="1" t="s">
        <v>16548</v>
      </c>
      <c r="AT4996" s="1" t="s">
        <v>16549</v>
      </c>
      <c r="AU4996" s="1">
        <v>0</v>
      </c>
      <c r="AX4996" s="1">
        <v>0</v>
      </c>
      <c r="BB4996" s="1" t="s">
        <v>210</v>
      </c>
      <c r="BE4996" s="1" t="s">
        <v>165</v>
      </c>
      <c r="BF4996" s="1" t="s">
        <v>166</v>
      </c>
      <c r="BG4996" s="1" t="s">
        <v>167</v>
      </c>
      <c r="BL4996" s="1">
        <v>448</v>
      </c>
      <c r="BN4996" s="1">
        <v>0.89</v>
      </c>
      <c r="BO4996" s="1">
        <v>0</v>
      </c>
      <c r="CV4996" s="1">
        <v>0</v>
      </c>
      <c r="CW4996" s="1">
        <v>4.4999999999999998E-2</v>
      </c>
      <c r="CX4996" s="1">
        <v>1.79</v>
      </c>
      <c r="CY4996" s="1">
        <v>1.79</v>
      </c>
      <c r="DH4996" s="1">
        <v>0</v>
      </c>
      <c r="DI4996" s="1">
        <v>19.64</v>
      </c>
      <c r="DM4996" s="1">
        <v>1.7678400000000001</v>
      </c>
      <c r="DN4996" s="1">
        <v>0.69599999999999995</v>
      </c>
      <c r="DP4996" s="1">
        <v>0</v>
      </c>
      <c r="DU4996" s="1">
        <v>0</v>
      </c>
      <c r="EI4996" s="1">
        <v>0</v>
      </c>
      <c r="EK4996" s="1">
        <v>6.4000000000000005E-4</v>
      </c>
      <c r="FC4996" s="1">
        <v>3</v>
      </c>
      <c r="FD4996" s="1">
        <v>3</v>
      </c>
    </row>
    <row r="4997" spans="1:160" ht="135">
      <c r="A4997" s="1">
        <v>11110977335</v>
      </c>
      <c r="B4997" s="1" t="s">
        <v>27507</v>
      </c>
      <c r="C4997" s="1" t="s">
        <v>27506</v>
      </c>
      <c r="D4997" s="1" t="s">
        <v>144</v>
      </c>
      <c r="E4997" s="2">
        <v>1489068976</v>
      </c>
      <c r="F4997" s="1" t="s">
        <v>11108</v>
      </c>
      <c r="G4997" s="1">
        <v>1489068977</v>
      </c>
      <c r="H4997" s="1" t="s">
        <v>18888</v>
      </c>
      <c r="M4997" s="1" t="s">
        <v>3230</v>
      </c>
      <c r="N4997" s="1" t="s">
        <v>3231</v>
      </c>
      <c r="AF4997" s="1" t="s">
        <v>147</v>
      </c>
      <c r="AG4997" s="1" t="s">
        <v>148</v>
      </c>
      <c r="AH4997" s="1" t="s">
        <v>149</v>
      </c>
      <c r="AI4997" s="1" t="s">
        <v>27508</v>
      </c>
      <c r="AO4997" s="1" t="s">
        <v>16670</v>
      </c>
      <c r="AQ4997" s="1">
        <v>4</v>
      </c>
      <c r="AR4997" s="1" t="s">
        <v>27509</v>
      </c>
      <c r="AS4997" s="1" t="s">
        <v>27510</v>
      </c>
      <c r="AT4997" s="1" t="s">
        <v>27511</v>
      </c>
      <c r="AU4997" s="1">
        <v>0</v>
      </c>
      <c r="AX4997" s="1">
        <v>0</v>
      </c>
      <c r="BB4997" s="1" t="s">
        <v>367</v>
      </c>
      <c r="BE4997" s="1" t="s">
        <v>165</v>
      </c>
      <c r="BF4997" s="1" t="s">
        <v>166</v>
      </c>
      <c r="BG4997" s="1" t="s">
        <v>167</v>
      </c>
      <c r="BL4997" s="1">
        <v>1268</v>
      </c>
      <c r="BN4997" s="1">
        <v>24.24</v>
      </c>
      <c r="BO4997" s="1">
        <v>9.09</v>
      </c>
      <c r="CV4997" s="1">
        <v>0</v>
      </c>
      <c r="CW4997" s="1">
        <v>6.0999999999999999E-2</v>
      </c>
      <c r="CX4997" s="1">
        <v>7.58</v>
      </c>
      <c r="CY4997" s="1">
        <v>3.03</v>
      </c>
      <c r="DH4997" s="1">
        <v>0</v>
      </c>
      <c r="DI4997" s="1">
        <v>12.12</v>
      </c>
      <c r="DM4997" s="1">
        <v>1.65608</v>
      </c>
      <c r="DN4997" s="1">
        <v>0.65200000000000002</v>
      </c>
      <c r="DP4997" s="3">
        <v>9.09E-5</v>
      </c>
      <c r="DU4997" s="1">
        <v>0</v>
      </c>
      <c r="EI4997" s="1">
        <v>9.0999999999999998E-2</v>
      </c>
      <c r="EK4997" s="1">
        <v>5.5000000000000003E-4</v>
      </c>
      <c r="FC4997" s="1">
        <v>19</v>
      </c>
      <c r="FD4997" s="1">
        <v>19</v>
      </c>
    </row>
    <row r="4998" spans="1:160" ht="30">
      <c r="A4998" s="1">
        <v>11110977342</v>
      </c>
      <c r="B4998" s="1" t="s">
        <v>27513</v>
      </c>
      <c r="C4998" s="1" t="s">
        <v>27512</v>
      </c>
      <c r="D4998" s="1" t="s">
        <v>144</v>
      </c>
      <c r="E4998" s="2">
        <v>1489068321</v>
      </c>
      <c r="F4998" s="1" t="s">
        <v>14963</v>
      </c>
      <c r="G4998" s="1">
        <v>1489068321</v>
      </c>
      <c r="H4998" s="1" t="s">
        <v>14963</v>
      </c>
      <c r="M4998" s="1" t="s">
        <v>3230</v>
      </c>
      <c r="N4998" s="1" t="s">
        <v>3231</v>
      </c>
      <c r="AF4998" s="1" t="s">
        <v>147</v>
      </c>
      <c r="AG4998" s="1" t="s">
        <v>148</v>
      </c>
      <c r="AH4998" s="1" t="s">
        <v>149</v>
      </c>
      <c r="AI4998" s="1" t="s">
        <v>16084</v>
      </c>
      <c r="AO4998" s="1" t="s">
        <v>16594</v>
      </c>
      <c r="AQ4998" s="1">
        <v>0</v>
      </c>
      <c r="AR4998" s="1" t="s">
        <v>16086</v>
      </c>
      <c r="AU4998" s="1">
        <v>0</v>
      </c>
      <c r="AX4998" s="1">
        <v>0</v>
      </c>
      <c r="BE4998" s="1" t="s">
        <v>165</v>
      </c>
      <c r="BF4998" s="1" t="s">
        <v>166</v>
      </c>
      <c r="BG4998" s="1" t="s">
        <v>167</v>
      </c>
      <c r="BL4998" s="1">
        <v>1075</v>
      </c>
      <c r="BN4998" s="1">
        <v>20.350000000000001</v>
      </c>
      <c r="BO4998" s="1">
        <v>7.96</v>
      </c>
      <c r="CW4998" s="1">
        <v>7.0999999999999994E-2</v>
      </c>
      <c r="CX4998" s="1">
        <v>0</v>
      </c>
      <c r="DI4998" s="1">
        <v>16.809999999999999</v>
      </c>
      <c r="DM4998" s="1">
        <v>0.16764000000000001</v>
      </c>
      <c r="DN4998" s="1">
        <v>6.6000000000000003E-2</v>
      </c>
      <c r="EI4998" s="1">
        <v>1.7999999999999999E-2</v>
      </c>
      <c r="EK4998" s="1">
        <v>1.5900000000000001E-3</v>
      </c>
    </row>
    <row r="4999" spans="1:160" ht="45">
      <c r="A4999" s="1">
        <v>11110977502</v>
      </c>
      <c r="B4999" s="1" t="s">
        <v>27515</v>
      </c>
      <c r="C4999" s="1" t="s">
        <v>27514</v>
      </c>
      <c r="D4999" s="1" t="s">
        <v>144</v>
      </c>
      <c r="E4999" s="2">
        <v>1489062105</v>
      </c>
      <c r="F4999" s="1" t="s">
        <v>19546</v>
      </c>
      <c r="G4999" s="1">
        <v>1489062105</v>
      </c>
      <c r="H4999" s="1" t="s">
        <v>19546</v>
      </c>
      <c r="M4999" s="1" t="s">
        <v>3230</v>
      </c>
      <c r="N4999" s="1" t="s">
        <v>3231</v>
      </c>
      <c r="AF4999" s="1" t="s">
        <v>147</v>
      </c>
      <c r="AG4999" s="1" t="s">
        <v>148</v>
      </c>
      <c r="AH4999" s="1" t="s">
        <v>149</v>
      </c>
      <c r="AI4999" s="1" t="s">
        <v>27516</v>
      </c>
      <c r="AO4999" s="1" t="s">
        <v>224</v>
      </c>
      <c r="AQ4999" s="1">
        <v>1</v>
      </c>
      <c r="AR4999" s="1" t="s">
        <v>27517</v>
      </c>
      <c r="AS4999" s="1" t="s">
        <v>3027</v>
      </c>
      <c r="AT4999" s="1" t="s">
        <v>3028</v>
      </c>
      <c r="AU4999" s="1">
        <v>0</v>
      </c>
      <c r="AX4999" s="1">
        <v>0</v>
      </c>
      <c r="BE4999" s="1" t="s">
        <v>165</v>
      </c>
      <c r="BF4999" s="1" t="s">
        <v>166</v>
      </c>
      <c r="BG4999" s="1" t="s">
        <v>167</v>
      </c>
      <c r="BL4999" s="1">
        <v>1494</v>
      </c>
      <c r="BN4999" s="1">
        <v>21.43</v>
      </c>
      <c r="BO4999" s="1">
        <v>7.14</v>
      </c>
      <c r="CV4999" s="1">
        <v>0</v>
      </c>
      <c r="CW4999" s="1">
        <v>7.0999999999999994E-2</v>
      </c>
      <c r="CX4999" s="1">
        <v>0</v>
      </c>
      <c r="DI4999" s="1">
        <v>42.86</v>
      </c>
      <c r="DM4999" s="1">
        <v>5.9867800000000004</v>
      </c>
      <c r="DN4999" s="1">
        <v>2.3570000000000002</v>
      </c>
    </row>
    <row r="5000" spans="1:160" ht="135">
      <c r="A5000" s="1">
        <v>11110977601</v>
      </c>
      <c r="B5000" s="1" t="s">
        <v>27519</v>
      </c>
      <c r="C5000" s="1" t="s">
        <v>27518</v>
      </c>
      <c r="D5000" s="1" t="s">
        <v>144</v>
      </c>
      <c r="E5000" s="2">
        <v>1489093835</v>
      </c>
      <c r="F5000" s="1" t="s">
        <v>24456</v>
      </c>
      <c r="G5000" s="1">
        <v>1489093835</v>
      </c>
      <c r="H5000" s="1" t="s">
        <v>24456</v>
      </c>
      <c r="M5000" s="1" t="s">
        <v>3230</v>
      </c>
      <c r="N5000" s="1" t="s">
        <v>3231</v>
      </c>
      <c r="AF5000" s="1" t="s">
        <v>147</v>
      </c>
      <c r="AG5000" s="1" t="s">
        <v>148</v>
      </c>
      <c r="AH5000" s="1" t="s">
        <v>149</v>
      </c>
      <c r="AI5000" s="1" t="s">
        <v>27520</v>
      </c>
      <c r="AO5000" s="1" t="s">
        <v>27521</v>
      </c>
      <c r="AQ5000" s="1">
        <v>2</v>
      </c>
      <c r="AR5000" s="1" t="s">
        <v>27522</v>
      </c>
      <c r="AS5000" s="1" t="s">
        <v>27523</v>
      </c>
      <c r="AT5000" s="1" t="s">
        <v>27524</v>
      </c>
      <c r="AU5000" s="1">
        <v>0</v>
      </c>
      <c r="AX5000" s="1">
        <v>0</v>
      </c>
      <c r="BB5000" s="1" t="s">
        <v>210</v>
      </c>
      <c r="BE5000" s="1" t="s">
        <v>165</v>
      </c>
      <c r="BF5000" s="1" t="s">
        <v>166</v>
      </c>
      <c r="BG5000" s="1" t="s">
        <v>167</v>
      </c>
      <c r="BL5000" s="1">
        <v>745</v>
      </c>
      <c r="BN5000" s="1">
        <v>10</v>
      </c>
      <c r="BO5000" s="1">
        <v>3.33</v>
      </c>
      <c r="CV5000" s="1">
        <v>0</v>
      </c>
      <c r="CW5000" s="1">
        <v>7.8E-2</v>
      </c>
      <c r="CX5000" s="1">
        <v>2.2200000000000002</v>
      </c>
      <c r="CY5000" s="1">
        <v>2.2200000000000002</v>
      </c>
      <c r="DH5000" s="1">
        <v>0</v>
      </c>
      <c r="DI5000" s="1">
        <v>17.78</v>
      </c>
      <c r="DM5000" s="1">
        <v>1.2979400000000001</v>
      </c>
      <c r="DN5000" s="1">
        <v>0.51100000000000001</v>
      </c>
      <c r="DP5000" s="1">
        <v>0</v>
      </c>
      <c r="DU5000" s="1">
        <v>0</v>
      </c>
      <c r="EG5000" s="1">
        <v>0.378</v>
      </c>
      <c r="EI5000" s="1">
        <v>0</v>
      </c>
      <c r="EK5000" s="1">
        <v>1.6000000000000001E-3</v>
      </c>
      <c r="FC5000" s="1">
        <v>5</v>
      </c>
      <c r="FD5000" s="1">
        <v>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en.openfoodfacts.org.products_5</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WGONG</dc:creator>
  <cp:lastModifiedBy>Wen Gong</cp:lastModifiedBy>
  <dcterms:created xsi:type="dcterms:W3CDTF">2017-07-21T04:07:32Z</dcterms:created>
  <dcterms:modified xsi:type="dcterms:W3CDTF">2017-07-22T04:09:21Z</dcterms:modified>
</cp:coreProperties>
</file>